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176"/>
  </bookViews>
  <sheets>
    <sheet name="ABS" sheetId="1" r:id="rId1"/>
    <sheet name="ABSYLL" sheetId="2" r:id="rId2"/>
    <sheet name="ABSYLD1" sheetId="3" r:id="rId3"/>
    <sheet name="ABSYLD2" sheetId="4" r:id="rId4"/>
    <sheet name="A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3" i="1" l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Y292" i="1"/>
  <c r="X292" i="1"/>
  <c r="W292" i="1"/>
  <c r="V292" i="1"/>
  <c r="U292" i="1"/>
  <c r="Y291" i="1"/>
  <c r="X291" i="1"/>
  <c r="W291" i="1"/>
  <c r="V291" i="1"/>
  <c r="U291" i="1"/>
  <c r="Y290" i="1"/>
  <c r="X290" i="1"/>
  <c r="W290" i="1"/>
  <c r="V290" i="1"/>
  <c r="U290" i="1"/>
  <c r="Y289" i="1"/>
  <c r="X289" i="1"/>
  <c r="W289" i="1"/>
  <c r="V289" i="1"/>
  <c r="U289" i="1"/>
  <c r="Y288" i="1"/>
  <c r="X288" i="1"/>
  <c r="W288" i="1"/>
  <c r="V288" i="1"/>
  <c r="U288" i="1"/>
  <c r="Y287" i="1"/>
  <c r="X287" i="1"/>
  <c r="W287" i="1"/>
  <c r="V287" i="1"/>
  <c r="U287" i="1"/>
  <c r="Y286" i="1"/>
  <c r="X286" i="1"/>
  <c r="W286" i="1"/>
  <c r="V286" i="1"/>
  <c r="U286" i="1"/>
  <c r="Y285" i="1"/>
  <c r="X285" i="1"/>
  <c r="W285" i="1"/>
  <c r="V285" i="1"/>
  <c r="U285" i="1"/>
  <c r="Y284" i="1"/>
  <c r="X284" i="1"/>
  <c r="W284" i="1"/>
  <c r="V284" i="1"/>
  <c r="U284" i="1"/>
  <c r="Y283" i="1"/>
  <c r="X283" i="1"/>
  <c r="W283" i="1"/>
  <c r="V283" i="1"/>
  <c r="U283" i="1"/>
  <c r="Y282" i="1"/>
  <c r="X282" i="1"/>
  <c r="W282" i="1"/>
  <c r="V282" i="1"/>
  <c r="U282" i="1"/>
  <c r="Y281" i="1"/>
  <c r="X281" i="1"/>
  <c r="W281" i="1"/>
  <c r="V281" i="1"/>
  <c r="U281" i="1"/>
  <c r="Y280" i="1"/>
  <c r="X280" i="1"/>
  <c r="W280" i="1"/>
  <c r="V280" i="1"/>
  <c r="U280" i="1"/>
  <c r="Y279" i="1"/>
  <c r="X279" i="1"/>
  <c r="W279" i="1"/>
  <c r="V279" i="1"/>
  <c r="U279" i="1"/>
  <c r="Y278" i="1"/>
  <c r="X278" i="1"/>
  <c r="W278" i="1"/>
  <c r="V278" i="1"/>
  <c r="U278" i="1"/>
  <c r="Y277" i="1"/>
  <c r="X277" i="1"/>
  <c r="W277" i="1"/>
  <c r="V277" i="1"/>
  <c r="U277" i="1"/>
  <c r="Y276" i="1"/>
  <c r="X276" i="1"/>
  <c r="W276" i="1"/>
  <c r="V276" i="1"/>
  <c r="U276" i="1"/>
  <c r="Y275" i="1"/>
  <c r="X275" i="1"/>
  <c r="W275" i="1"/>
  <c r="V275" i="1"/>
  <c r="U275" i="1"/>
  <c r="Y274" i="1"/>
  <c r="X274" i="1"/>
  <c r="W274" i="1"/>
  <c r="V274" i="1"/>
  <c r="U274" i="1"/>
  <c r="Y273" i="1"/>
  <c r="X273" i="1"/>
  <c r="W273" i="1"/>
  <c r="V273" i="1"/>
  <c r="U273" i="1"/>
  <c r="Y272" i="1"/>
  <c r="X272" i="1"/>
  <c r="W272" i="1"/>
  <c r="V272" i="1"/>
  <c r="U272" i="1"/>
  <c r="Y271" i="1"/>
  <c r="X271" i="1"/>
  <c r="W271" i="1"/>
  <c r="V271" i="1"/>
  <c r="U271" i="1"/>
  <c r="Y270" i="1"/>
  <c r="X270" i="1"/>
  <c r="W270" i="1"/>
  <c r="V270" i="1"/>
  <c r="U270" i="1"/>
  <c r="Y269" i="1"/>
  <c r="X269" i="1"/>
  <c r="W269" i="1"/>
  <c r="V269" i="1"/>
  <c r="U269" i="1"/>
  <c r="Y268" i="1"/>
  <c r="X268" i="1"/>
  <c r="W268" i="1"/>
  <c r="V268" i="1"/>
  <c r="U268" i="1"/>
  <c r="Y267" i="1"/>
  <c r="X267" i="1"/>
  <c r="W267" i="1"/>
  <c r="V267" i="1"/>
  <c r="U267" i="1"/>
  <c r="Y266" i="1"/>
  <c r="X266" i="1"/>
  <c r="W266" i="1"/>
  <c r="V266" i="1"/>
  <c r="U266" i="1"/>
  <c r="Y265" i="1"/>
  <c r="X265" i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V261" i="1"/>
  <c r="U261" i="1"/>
  <c r="Y260" i="1"/>
  <c r="X260" i="1"/>
  <c r="W260" i="1"/>
  <c r="V260" i="1"/>
  <c r="U260" i="1"/>
  <c r="Y259" i="1"/>
  <c r="X259" i="1"/>
  <c r="W259" i="1"/>
  <c r="V259" i="1"/>
  <c r="U259" i="1"/>
  <c r="Y258" i="1"/>
  <c r="X258" i="1"/>
  <c r="W258" i="1"/>
  <c r="V258" i="1"/>
  <c r="U258" i="1"/>
  <c r="Y257" i="1"/>
  <c r="X257" i="1"/>
  <c r="W257" i="1"/>
  <c r="V257" i="1"/>
  <c r="U257" i="1"/>
  <c r="Y256" i="1"/>
  <c r="X256" i="1"/>
  <c r="W256" i="1"/>
  <c r="V256" i="1"/>
  <c r="U256" i="1"/>
  <c r="Y255" i="1"/>
  <c r="X255" i="1"/>
  <c r="W255" i="1"/>
  <c r="V255" i="1"/>
  <c r="U255" i="1"/>
  <c r="Y254" i="1"/>
  <c r="X254" i="1"/>
  <c r="W254" i="1"/>
  <c r="V254" i="1"/>
  <c r="U254" i="1"/>
  <c r="Y253" i="1"/>
  <c r="X253" i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Y250" i="1"/>
  <c r="X250" i="1"/>
  <c r="W250" i="1"/>
  <c r="V250" i="1"/>
  <c r="U250" i="1"/>
  <c r="Y249" i="1"/>
  <c r="X249" i="1"/>
  <c r="W249" i="1"/>
  <c r="V249" i="1"/>
  <c r="U249" i="1"/>
  <c r="Y248" i="1"/>
  <c r="X248" i="1"/>
  <c r="W248" i="1"/>
  <c r="V248" i="1"/>
  <c r="U248" i="1"/>
  <c r="Y247" i="1"/>
  <c r="X247" i="1"/>
  <c r="W247" i="1"/>
  <c r="V247" i="1"/>
  <c r="U247" i="1"/>
  <c r="Y246" i="1"/>
  <c r="X246" i="1"/>
  <c r="W246" i="1"/>
  <c r="V246" i="1"/>
  <c r="U246" i="1"/>
  <c r="Y245" i="1"/>
  <c r="X245" i="1"/>
  <c r="W245" i="1"/>
  <c r="V245" i="1"/>
  <c r="U245" i="1"/>
  <c r="Y244" i="1"/>
  <c r="X244" i="1"/>
  <c r="W244" i="1"/>
  <c r="V244" i="1"/>
  <c r="U244" i="1"/>
  <c r="Y243" i="1"/>
  <c r="X243" i="1"/>
  <c r="W243" i="1"/>
  <c r="V243" i="1"/>
  <c r="U243" i="1"/>
  <c r="Y242" i="1"/>
  <c r="X242" i="1"/>
  <c r="W242" i="1"/>
  <c r="V242" i="1"/>
  <c r="U242" i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Y238" i="1"/>
  <c r="X238" i="1"/>
  <c r="W238" i="1"/>
  <c r="V238" i="1"/>
  <c r="U238" i="1"/>
  <c r="Y237" i="1"/>
  <c r="X237" i="1"/>
  <c r="W237" i="1"/>
  <c r="V237" i="1"/>
  <c r="U237" i="1"/>
  <c r="Y236" i="1"/>
  <c r="X236" i="1"/>
  <c r="W236" i="1"/>
  <c r="V236" i="1"/>
  <c r="U236" i="1"/>
  <c r="Y235" i="1"/>
  <c r="X235" i="1"/>
  <c r="W235" i="1"/>
  <c r="V235" i="1"/>
  <c r="U235" i="1"/>
  <c r="Y234" i="1"/>
  <c r="X234" i="1"/>
  <c r="W234" i="1"/>
  <c r="V234" i="1"/>
  <c r="U234" i="1"/>
  <c r="Y233" i="1"/>
  <c r="X233" i="1"/>
  <c r="W233" i="1"/>
  <c r="V233" i="1"/>
  <c r="U233" i="1"/>
  <c r="Y232" i="1"/>
  <c r="X232" i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Y227" i="1"/>
  <c r="X227" i="1"/>
  <c r="W227" i="1"/>
  <c r="V227" i="1"/>
  <c r="U227" i="1"/>
  <c r="Y226" i="1"/>
  <c r="X226" i="1"/>
  <c r="W226" i="1"/>
  <c r="V226" i="1"/>
  <c r="U226" i="1"/>
  <c r="Y225" i="1"/>
  <c r="X225" i="1"/>
  <c r="W225" i="1"/>
  <c r="V225" i="1"/>
  <c r="U225" i="1"/>
  <c r="Y224" i="1"/>
  <c r="X224" i="1"/>
  <c r="W224" i="1"/>
  <c r="V224" i="1"/>
  <c r="U224" i="1"/>
  <c r="Y223" i="1"/>
  <c r="X223" i="1"/>
  <c r="W223" i="1"/>
  <c r="V223" i="1"/>
  <c r="U223" i="1"/>
  <c r="Y222" i="1"/>
  <c r="X222" i="1"/>
  <c r="W222" i="1"/>
  <c r="V222" i="1"/>
  <c r="U222" i="1"/>
  <c r="Y221" i="1"/>
  <c r="X221" i="1"/>
  <c r="W221" i="1"/>
  <c r="V221" i="1"/>
  <c r="U221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W218" i="1"/>
  <c r="V218" i="1"/>
  <c r="U218" i="1"/>
  <c r="Y217" i="1"/>
  <c r="X217" i="1"/>
  <c r="W217" i="1"/>
  <c r="V217" i="1"/>
  <c r="U217" i="1"/>
  <c r="Y216" i="1"/>
  <c r="X216" i="1"/>
  <c r="W216" i="1"/>
  <c r="V216" i="1"/>
  <c r="U216" i="1"/>
  <c r="Y215" i="1"/>
  <c r="X215" i="1"/>
  <c r="W215" i="1"/>
  <c r="V215" i="1"/>
  <c r="U215" i="1"/>
  <c r="Y214" i="1"/>
  <c r="X214" i="1"/>
  <c r="W214" i="1"/>
  <c r="V214" i="1"/>
  <c r="U214" i="1"/>
  <c r="Y213" i="1"/>
  <c r="X213" i="1"/>
  <c r="W213" i="1"/>
  <c r="V213" i="1"/>
  <c r="U213" i="1"/>
  <c r="Y212" i="1"/>
  <c r="X212" i="1"/>
  <c r="W212" i="1"/>
  <c r="V212" i="1"/>
  <c r="U212" i="1"/>
  <c r="Y211" i="1"/>
  <c r="X211" i="1"/>
  <c r="W211" i="1"/>
  <c r="V211" i="1"/>
  <c r="U211" i="1"/>
  <c r="Y210" i="1"/>
  <c r="X210" i="1"/>
  <c r="W210" i="1"/>
  <c r="V210" i="1"/>
  <c r="U210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W206" i="1"/>
  <c r="V206" i="1"/>
  <c r="U206" i="1"/>
  <c r="Y205" i="1"/>
  <c r="X205" i="1"/>
  <c r="W205" i="1"/>
  <c r="V205" i="1"/>
  <c r="U205" i="1"/>
  <c r="Y204" i="1"/>
  <c r="X204" i="1"/>
  <c r="W204" i="1"/>
  <c r="V204" i="1"/>
  <c r="U204" i="1"/>
  <c r="Y203" i="1"/>
  <c r="X203" i="1"/>
  <c r="W203" i="1"/>
  <c r="V203" i="1"/>
  <c r="U203" i="1"/>
  <c r="Y202" i="1"/>
  <c r="X202" i="1"/>
  <c r="W202" i="1"/>
  <c r="V202" i="1"/>
  <c r="U202" i="1"/>
  <c r="Y201" i="1"/>
  <c r="X201" i="1"/>
  <c r="W201" i="1"/>
  <c r="V201" i="1"/>
  <c r="U201" i="1"/>
  <c r="Y200" i="1"/>
  <c r="X200" i="1"/>
  <c r="W200" i="1"/>
  <c r="V200" i="1"/>
  <c r="U200" i="1"/>
  <c r="Y199" i="1"/>
  <c r="X199" i="1"/>
  <c r="W199" i="1"/>
  <c r="V199" i="1"/>
  <c r="U199" i="1"/>
  <c r="Y198" i="1"/>
  <c r="X198" i="1"/>
  <c r="W198" i="1"/>
  <c r="V198" i="1"/>
  <c r="U198" i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93" i="1"/>
  <c r="X193" i="1"/>
  <c r="W193" i="1"/>
  <c r="V193" i="1"/>
  <c r="U193" i="1"/>
  <c r="Y192" i="1"/>
  <c r="X192" i="1"/>
  <c r="W192" i="1"/>
  <c r="V192" i="1"/>
  <c r="U192" i="1"/>
  <c r="Y191" i="1"/>
  <c r="X191" i="1"/>
  <c r="W191" i="1"/>
  <c r="V191" i="1"/>
  <c r="U191" i="1"/>
  <c r="Y190" i="1"/>
  <c r="X190" i="1"/>
  <c r="W190" i="1"/>
  <c r="V190" i="1"/>
  <c r="U190" i="1"/>
  <c r="Y189" i="1"/>
  <c r="X189" i="1"/>
  <c r="W189" i="1"/>
  <c r="V189" i="1"/>
  <c r="U189" i="1"/>
  <c r="Y188" i="1"/>
  <c r="X188" i="1"/>
  <c r="W188" i="1"/>
  <c r="V188" i="1"/>
  <c r="U188" i="1"/>
  <c r="Y187" i="1"/>
  <c r="X187" i="1"/>
  <c r="W187" i="1"/>
  <c r="V187" i="1"/>
  <c r="U187" i="1"/>
  <c r="Y186" i="1"/>
  <c r="X186" i="1"/>
  <c r="W186" i="1"/>
  <c r="V186" i="1"/>
  <c r="U186" i="1"/>
  <c r="Y185" i="1"/>
  <c r="X185" i="1"/>
  <c r="W185" i="1"/>
  <c r="V185" i="1"/>
  <c r="U185" i="1"/>
  <c r="Y184" i="1"/>
  <c r="X184" i="1"/>
  <c r="W184" i="1"/>
  <c r="V184" i="1"/>
  <c r="U184" i="1"/>
  <c r="Y183" i="1"/>
  <c r="X183" i="1"/>
  <c r="W183" i="1"/>
  <c r="V183" i="1"/>
  <c r="U183" i="1"/>
  <c r="Y182" i="1"/>
  <c r="X182" i="1"/>
  <c r="W182" i="1"/>
  <c r="V182" i="1"/>
  <c r="U182" i="1"/>
  <c r="Y181" i="1"/>
  <c r="X181" i="1"/>
  <c r="W181" i="1"/>
  <c r="V181" i="1"/>
  <c r="U181" i="1"/>
  <c r="Y180" i="1"/>
  <c r="X180" i="1"/>
  <c r="W180" i="1"/>
  <c r="V180" i="1"/>
  <c r="U180" i="1"/>
  <c r="Y179" i="1"/>
  <c r="X179" i="1"/>
  <c r="W179" i="1"/>
  <c r="V179" i="1"/>
  <c r="U179" i="1"/>
  <c r="Y178" i="1"/>
  <c r="X178" i="1"/>
  <c r="W178" i="1"/>
  <c r="V178" i="1"/>
  <c r="U178" i="1"/>
  <c r="Y177" i="1"/>
  <c r="X177" i="1"/>
  <c r="W177" i="1"/>
  <c r="V177" i="1"/>
  <c r="U177" i="1"/>
  <c r="Y176" i="1"/>
  <c r="X176" i="1"/>
  <c r="W176" i="1"/>
  <c r="V176" i="1"/>
  <c r="U176" i="1"/>
  <c r="Y175" i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X171" i="1"/>
  <c r="W171" i="1"/>
  <c r="V171" i="1"/>
  <c r="U171" i="1"/>
  <c r="Y170" i="1"/>
  <c r="X170" i="1"/>
  <c r="W170" i="1"/>
  <c r="V170" i="1"/>
  <c r="U170" i="1"/>
  <c r="Y169" i="1"/>
  <c r="X169" i="1"/>
  <c r="W169" i="1"/>
  <c r="V169" i="1"/>
  <c r="U169" i="1"/>
  <c r="Y168" i="1"/>
  <c r="X168" i="1"/>
  <c r="W168" i="1"/>
  <c r="V168" i="1"/>
  <c r="U168" i="1"/>
  <c r="Y167" i="1"/>
  <c r="X167" i="1"/>
  <c r="W167" i="1"/>
  <c r="V167" i="1"/>
  <c r="U167" i="1"/>
  <c r="Y166" i="1"/>
  <c r="X166" i="1"/>
  <c r="W166" i="1"/>
  <c r="V166" i="1"/>
  <c r="U166" i="1"/>
  <c r="Y165" i="1"/>
  <c r="X165" i="1"/>
  <c r="W165" i="1"/>
  <c r="V165" i="1"/>
  <c r="U165" i="1"/>
  <c r="Y164" i="1"/>
  <c r="X164" i="1"/>
  <c r="W164" i="1"/>
  <c r="V164" i="1"/>
  <c r="U164" i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U161" i="1"/>
  <c r="Y160" i="1"/>
  <c r="X160" i="1"/>
  <c r="W160" i="1"/>
  <c r="V160" i="1"/>
  <c r="U160" i="1"/>
  <c r="Y159" i="1"/>
  <c r="X159" i="1"/>
  <c r="W159" i="1"/>
  <c r="V159" i="1"/>
  <c r="U159" i="1"/>
  <c r="Y158" i="1"/>
  <c r="X158" i="1"/>
  <c r="W158" i="1"/>
  <c r="V158" i="1"/>
  <c r="U158" i="1"/>
  <c r="Y157" i="1"/>
  <c r="X157" i="1"/>
  <c r="W157" i="1"/>
  <c r="V157" i="1"/>
  <c r="U157" i="1"/>
  <c r="Y156" i="1"/>
  <c r="X156" i="1"/>
  <c r="W156" i="1"/>
  <c r="V156" i="1"/>
  <c r="U156" i="1"/>
  <c r="Y155" i="1"/>
  <c r="X155" i="1"/>
  <c r="W155" i="1"/>
  <c r="V155" i="1"/>
  <c r="U155" i="1"/>
  <c r="Y154" i="1"/>
  <c r="X154" i="1"/>
  <c r="W154" i="1"/>
  <c r="V154" i="1"/>
  <c r="U154" i="1"/>
  <c r="Y153" i="1"/>
  <c r="X153" i="1"/>
  <c r="W153" i="1"/>
  <c r="V153" i="1"/>
  <c r="U153" i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W149" i="1"/>
  <c r="V149" i="1"/>
  <c r="U149" i="1"/>
  <c r="Y148" i="1"/>
  <c r="X148" i="1"/>
  <c r="W148" i="1"/>
  <c r="V148" i="1"/>
  <c r="U148" i="1"/>
  <c r="Y147" i="1"/>
  <c r="X147" i="1"/>
  <c r="W147" i="1"/>
  <c r="V147" i="1"/>
  <c r="U147" i="1"/>
  <c r="Y146" i="1"/>
  <c r="X146" i="1"/>
  <c r="W146" i="1"/>
  <c r="V146" i="1"/>
  <c r="U146" i="1"/>
  <c r="Y145" i="1"/>
  <c r="X145" i="1"/>
  <c r="W145" i="1"/>
  <c r="V145" i="1"/>
  <c r="U145" i="1"/>
  <c r="Y144" i="1"/>
  <c r="X144" i="1"/>
  <c r="W144" i="1"/>
  <c r="V144" i="1"/>
  <c r="U144" i="1"/>
  <c r="Y143" i="1"/>
  <c r="X143" i="1"/>
  <c r="W143" i="1"/>
  <c r="V143" i="1"/>
  <c r="U143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Y134" i="1"/>
  <c r="X134" i="1"/>
  <c r="W134" i="1"/>
  <c r="V134" i="1"/>
  <c r="U134" i="1"/>
  <c r="Y133" i="1"/>
  <c r="X133" i="1"/>
  <c r="W133" i="1"/>
  <c r="V133" i="1"/>
  <c r="U133" i="1"/>
  <c r="Y132" i="1"/>
  <c r="X132" i="1"/>
  <c r="W132" i="1"/>
  <c r="V132" i="1"/>
  <c r="U132" i="1"/>
  <c r="Y131" i="1"/>
  <c r="X131" i="1"/>
  <c r="W131" i="1"/>
  <c r="V131" i="1"/>
  <c r="U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Y108" i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Y103" i="1"/>
  <c r="X103" i="1"/>
  <c r="W103" i="1"/>
  <c r="V103" i="1"/>
  <c r="U103" i="1"/>
  <c r="Y102" i="1"/>
  <c r="X102" i="1"/>
  <c r="W102" i="1"/>
  <c r="V102" i="1"/>
  <c r="U102" i="1"/>
  <c r="Y101" i="1"/>
  <c r="X101" i="1"/>
  <c r="W101" i="1"/>
  <c r="V101" i="1"/>
  <c r="U101" i="1"/>
  <c r="Y100" i="1"/>
  <c r="X100" i="1"/>
  <c r="W100" i="1"/>
  <c r="V100" i="1"/>
  <c r="U100" i="1"/>
  <c r="Y99" i="1"/>
  <c r="X99" i="1"/>
  <c r="W99" i="1"/>
  <c r="V99" i="1"/>
  <c r="U99" i="1"/>
  <c r="Y98" i="1"/>
  <c r="X98" i="1"/>
  <c r="W98" i="1"/>
  <c r="V98" i="1"/>
  <c r="U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U93" i="1"/>
  <c r="Y92" i="1"/>
  <c r="X92" i="1"/>
  <c r="W92" i="1"/>
  <c r="V92" i="1"/>
  <c r="U92" i="1"/>
  <c r="Y91" i="1"/>
  <c r="X91" i="1"/>
  <c r="W91" i="1"/>
  <c r="V91" i="1"/>
  <c r="U91" i="1"/>
  <c r="Y90" i="1"/>
  <c r="X90" i="1"/>
  <c r="W90" i="1"/>
  <c r="V90" i="1"/>
  <c r="U90" i="1"/>
  <c r="Y89" i="1"/>
  <c r="X89" i="1"/>
  <c r="W89" i="1"/>
  <c r="V89" i="1"/>
  <c r="U89" i="1"/>
  <c r="Y88" i="1"/>
  <c r="X88" i="1"/>
  <c r="W88" i="1"/>
  <c r="V88" i="1"/>
  <c r="U88" i="1"/>
  <c r="Y87" i="1"/>
  <c r="X87" i="1"/>
  <c r="W87" i="1"/>
  <c r="V87" i="1"/>
  <c r="U87" i="1"/>
  <c r="Y86" i="1"/>
  <c r="X86" i="1"/>
  <c r="W86" i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U47" i="1"/>
  <c r="Y46" i="1"/>
  <c r="X46" i="1"/>
  <c r="W46" i="1"/>
  <c r="V46" i="1"/>
  <c r="U46" i="1"/>
  <c r="Y45" i="1"/>
  <c r="X45" i="1"/>
  <c r="W45" i="1"/>
  <c r="V45" i="1"/>
  <c r="U45" i="1"/>
  <c r="Y44" i="1"/>
  <c r="X44" i="1"/>
  <c r="W44" i="1"/>
  <c r="V44" i="1"/>
  <c r="U44" i="1"/>
  <c r="Y43" i="1"/>
  <c r="X43" i="1"/>
  <c r="W43" i="1"/>
  <c r="V43" i="1"/>
  <c r="U4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U30" i="1"/>
  <c r="Y29" i="1"/>
  <c r="X29" i="1"/>
  <c r="W29" i="1"/>
  <c r="V29" i="1"/>
  <c r="U29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X4" i="1"/>
  <c r="W4" i="1"/>
  <c r="V4" i="1"/>
  <c r="U4" i="1"/>
  <c r="L14" i="1"/>
  <c r="K14" i="1"/>
  <c r="J14" i="1"/>
  <c r="I14" i="1"/>
  <c r="L13" i="1"/>
  <c r="K13" i="1"/>
  <c r="J13" i="1"/>
  <c r="I13" i="1"/>
  <c r="L12" i="1"/>
  <c r="K12" i="1"/>
  <c r="J12" i="1"/>
  <c r="I12" i="1"/>
  <c r="P3" i="1"/>
  <c r="O3" i="1"/>
  <c r="N3" i="1"/>
  <c r="M3" i="1"/>
  <c r="G3" i="1"/>
  <c r="E3" i="1"/>
  <c r="B1" i="1"/>
  <c r="D294" i="2" l="1"/>
  <c r="I3" i="1"/>
  <c r="J3" i="1"/>
  <c r="K3" i="1"/>
  <c r="L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B41" i="1"/>
  <c r="C41" i="1"/>
  <c r="D41" i="1"/>
  <c r="E41" i="1"/>
  <c r="F41" i="1"/>
  <c r="Z41" i="1"/>
  <c r="Z43" i="1"/>
  <c r="Z45" i="1"/>
  <c r="Z47" i="1"/>
  <c r="Z49" i="1"/>
  <c r="Z51" i="1"/>
  <c r="Z52" i="1"/>
  <c r="B53" i="1"/>
  <c r="C53" i="1"/>
  <c r="D53" i="1"/>
  <c r="E53" i="1"/>
  <c r="F53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AA43" i="1" l="1"/>
  <c r="AB43" i="1" s="1"/>
  <c r="AA41" i="1"/>
  <c r="AB41" i="1" s="1"/>
  <c r="AA47" i="1"/>
  <c r="AB47" i="1" s="1"/>
  <c r="AA45" i="1"/>
  <c r="AB45" i="1" s="1"/>
  <c r="X293" i="1"/>
  <c r="AA51" i="1"/>
  <c r="D293" i="5"/>
  <c r="AA49" i="1"/>
  <c r="C47" i="1"/>
  <c r="C45" i="1"/>
  <c r="C43" i="1"/>
  <c r="C49" i="1"/>
  <c r="C44" i="1"/>
  <c r="C42" i="1"/>
  <c r="C54" i="1" s="1"/>
  <c r="AA275" i="1"/>
  <c r="AB275" i="1" s="1"/>
  <c r="AG275" i="1"/>
  <c r="AA259" i="1"/>
  <c r="AC259" i="1" s="1"/>
  <c r="AG259" i="1"/>
  <c r="AA243" i="1"/>
  <c r="AC243" i="1" s="1"/>
  <c r="AG243" i="1"/>
  <c r="AH243" i="1" s="1"/>
  <c r="AA227" i="1"/>
  <c r="AC227" i="1" s="1"/>
  <c r="AG227" i="1"/>
  <c r="AA211" i="1"/>
  <c r="AB211" i="1" s="1"/>
  <c r="AG211" i="1"/>
  <c r="AH211" i="1" s="1"/>
  <c r="AA195" i="1"/>
  <c r="AB195" i="1" s="1"/>
  <c r="AG195" i="1"/>
  <c r="AA179" i="1"/>
  <c r="AB179" i="1" s="1"/>
  <c r="AG179" i="1"/>
  <c r="AA163" i="1"/>
  <c r="AC163" i="1" s="1"/>
  <c r="AG163" i="1"/>
  <c r="AH163" i="1" s="1"/>
  <c r="AG290" i="1"/>
  <c r="AA290" i="1"/>
  <c r="AB290" i="1" s="1"/>
  <c r="AG282" i="1"/>
  <c r="AA282" i="1"/>
  <c r="AG274" i="1"/>
  <c r="AA274" i="1"/>
  <c r="AG258" i="1"/>
  <c r="AA258" i="1"/>
  <c r="AG246" i="1"/>
  <c r="AI246" i="1" s="1"/>
  <c r="AA246" i="1"/>
  <c r="AB246" i="1" s="1"/>
  <c r="AG234" i="1"/>
  <c r="AA234" i="1"/>
  <c r="AG222" i="1"/>
  <c r="AI222" i="1" s="1"/>
  <c r="AA222" i="1"/>
  <c r="AB222" i="1" s="1"/>
  <c r="AG214" i="1"/>
  <c r="AA214" i="1"/>
  <c r="AG198" i="1"/>
  <c r="AI198" i="1" s="1"/>
  <c r="AA198" i="1"/>
  <c r="AB198" i="1" s="1"/>
  <c r="AG190" i="1"/>
  <c r="AA190" i="1"/>
  <c r="AG178" i="1"/>
  <c r="AI178" i="1" s="1"/>
  <c r="AA178" i="1"/>
  <c r="AG162" i="1"/>
  <c r="AA162" i="1"/>
  <c r="AG150" i="1"/>
  <c r="AI150" i="1" s="1"/>
  <c r="AA150" i="1"/>
  <c r="AB150" i="1" s="1"/>
  <c r="AG142" i="1"/>
  <c r="AI142" i="1" s="1"/>
  <c r="AA142" i="1"/>
  <c r="AG126" i="1"/>
  <c r="AI126" i="1" s="1"/>
  <c r="AA126" i="1"/>
  <c r="AB126" i="1" s="1"/>
  <c r="AG114" i="1"/>
  <c r="AA114" i="1"/>
  <c r="AG102" i="1"/>
  <c r="AI102" i="1" s="1"/>
  <c r="AA102" i="1"/>
  <c r="AB102" i="1" s="1"/>
  <c r="AG94" i="1"/>
  <c r="AI94" i="1" s="1"/>
  <c r="AA94" i="1"/>
  <c r="AG86" i="1"/>
  <c r="AA86" i="1"/>
  <c r="AB86" i="1" s="1"/>
  <c r="AG78" i="1"/>
  <c r="AA78" i="1"/>
  <c r="AG70" i="1"/>
  <c r="AI70" i="1" s="1"/>
  <c r="AA70" i="1"/>
  <c r="AB70" i="1" s="1"/>
  <c r="AG62" i="1"/>
  <c r="AA62" i="1"/>
  <c r="AB62" i="1" s="1"/>
  <c r="AG58" i="1"/>
  <c r="AI58" i="1" s="1"/>
  <c r="AA58" i="1"/>
  <c r="AB58" i="1" s="1"/>
  <c r="AG54" i="1"/>
  <c r="AA54" i="1"/>
  <c r="AA289" i="1"/>
  <c r="AC289" i="1" s="1"/>
  <c r="AG289" i="1"/>
  <c r="AA285" i="1"/>
  <c r="AG285" i="1"/>
  <c r="AA281" i="1"/>
  <c r="AC281" i="1" s="1"/>
  <c r="AG281" i="1"/>
  <c r="AA277" i="1"/>
  <c r="AG277" i="1"/>
  <c r="AI277" i="1" s="1"/>
  <c r="AA273" i="1"/>
  <c r="AG273" i="1"/>
  <c r="AA269" i="1"/>
  <c r="AC269" i="1" s="1"/>
  <c r="AG269" i="1"/>
  <c r="AA265" i="1"/>
  <c r="AG265" i="1"/>
  <c r="AA261" i="1"/>
  <c r="AC261" i="1" s="1"/>
  <c r="AG261" i="1"/>
  <c r="AA257" i="1"/>
  <c r="AC257" i="1" s="1"/>
  <c r="AG257" i="1"/>
  <c r="AA253" i="1"/>
  <c r="AC253" i="1" s="1"/>
  <c r="AG253" i="1"/>
  <c r="AA249" i="1"/>
  <c r="AC249" i="1" s="1"/>
  <c r="AG249" i="1"/>
  <c r="AA245" i="1"/>
  <c r="AC245" i="1" s="1"/>
  <c r="AG245" i="1"/>
  <c r="AA241" i="1"/>
  <c r="AG241" i="1"/>
  <c r="AA237" i="1"/>
  <c r="AG237" i="1"/>
  <c r="AA233" i="1"/>
  <c r="AG233" i="1"/>
  <c r="AA229" i="1"/>
  <c r="AC229" i="1" s="1"/>
  <c r="AG229" i="1"/>
  <c r="AA225" i="1"/>
  <c r="AC225" i="1" s="1"/>
  <c r="AG225" i="1"/>
  <c r="AA221" i="1"/>
  <c r="AC221" i="1" s="1"/>
  <c r="AG221" i="1"/>
  <c r="AA217" i="1"/>
  <c r="AG217" i="1"/>
  <c r="AA213" i="1"/>
  <c r="AG213" i="1"/>
  <c r="AA209" i="1"/>
  <c r="AC209" i="1" s="1"/>
  <c r="AG209" i="1"/>
  <c r="AA205" i="1"/>
  <c r="AC205" i="1" s="1"/>
  <c r="AG205" i="1"/>
  <c r="AA201" i="1"/>
  <c r="AC201" i="1" s="1"/>
  <c r="AG201" i="1"/>
  <c r="AA197" i="1"/>
  <c r="AG197" i="1"/>
  <c r="AI197" i="1" s="1"/>
  <c r="AA193" i="1"/>
  <c r="AG193" i="1"/>
  <c r="AA189" i="1"/>
  <c r="AG189" i="1"/>
  <c r="AA185" i="1"/>
  <c r="AC185" i="1" s="1"/>
  <c r="AG185" i="1"/>
  <c r="AA181" i="1"/>
  <c r="AC181" i="1" s="1"/>
  <c r="AG181" i="1"/>
  <c r="AA177" i="1"/>
  <c r="AG177" i="1"/>
  <c r="AA173" i="1"/>
  <c r="AG173" i="1"/>
  <c r="AI173" i="1" s="1"/>
  <c r="AA169" i="1"/>
  <c r="AG169" i="1"/>
  <c r="AA165" i="1"/>
  <c r="AC165" i="1" s="1"/>
  <c r="AG165" i="1"/>
  <c r="AA161" i="1"/>
  <c r="AC161" i="1" s="1"/>
  <c r="AG161" i="1"/>
  <c r="AA157" i="1"/>
  <c r="AC157" i="1" s="1"/>
  <c r="AG157" i="1"/>
  <c r="AA153" i="1"/>
  <c r="AG153" i="1"/>
  <c r="AA149" i="1"/>
  <c r="AG149" i="1"/>
  <c r="AA145" i="1"/>
  <c r="AG145" i="1"/>
  <c r="AA141" i="1"/>
  <c r="AC141" i="1" s="1"/>
  <c r="AG141" i="1"/>
  <c r="AA137" i="1"/>
  <c r="AC137" i="1" s="1"/>
  <c r="AG137" i="1"/>
  <c r="AA133" i="1"/>
  <c r="AG133" i="1"/>
  <c r="AA129" i="1"/>
  <c r="AG129" i="1"/>
  <c r="AA125" i="1"/>
  <c r="AG125" i="1"/>
  <c r="AA121" i="1"/>
  <c r="AC121" i="1" s="1"/>
  <c r="AG121" i="1"/>
  <c r="AA117" i="1"/>
  <c r="AC117" i="1" s="1"/>
  <c r="AG117" i="1"/>
  <c r="AA113" i="1"/>
  <c r="AG113" i="1"/>
  <c r="AA109" i="1"/>
  <c r="AG109" i="1"/>
  <c r="AA105" i="1"/>
  <c r="AG105" i="1"/>
  <c r="AA101" i="1"/>
  <c r="AC101" i="1" s="1"/>
  <c r="AG101" i="1"/>
  <c r="AA97" i="1"/>
  <c r="AC97" i="1" s="1"/>
  <c r="AG97" i="1"/>
  <c r="AA93" i="1"/>
  <c r="AC93" i="1" s="1"/>
  <c r="AG93" i="1"/>
  <c r="AA89" i="1"/>
  <c r="AG89" i="1"/>
  <c r="AA85" i="1"/>
  <c r="AG85" i="1"/>
  <c r="AA81" i="1"/>
  <c r="AC81" i="1" s="1"/>
  <c r="AG81" i="1"/>
  <c r="AA77" i="1"/>
  <c r="AC77" i="1" s="1"/>
  <c r="AG77" i="1"/>
  <c r="AA73" i="1"/>
  <c r="AC73" i="1" s="1"/>
  <c r="AG73" i="1"/>
  <c r="AA69" i="1"/>
  <c r="AG69" i="1"/>
  <c r="AI69" i="1" s="1"/>
  <c r="AA65" i="1"/>
  <c r="AG65" i="1"/>
  <c r="AA61" i="1"/>
  <c r="AG61" i="1"/>
  <c r="AA57" i="1"/>
  <c r="AC57" i="1" s="1"/>
  <c r="AG57" i="1"/>
  <c r="AA53" i="1"/>
  <c r="AC53" i="1" s="1"/>
  <c r="AG53" i="1"/>
  <c r="AG39" i="1"/>
  <c r="AA39" i="1"/>
  <c r="AG35" i="1"/>
  <c r="AI35" i="1" s="1"/>
  <c r="AA35" i="1"/>
  <c r="AB35" i="1" s="1"/>
  <c r="AG31" i="1"/>
  <c r="AA31" i="1"/>
  <c r="AG27" i="1"/>
  <c r="AA27" i="1"/>
  <c r="AG23" i="1"/>
  <c r="AA23" i="1"/>
  <c r="AG19" i="1"/>
  <c r="AI19" i="1" s="1"/>
  <c r="AA19" i="1"/>
  <c r="AG15" i="1"/>
  <c r="AA15" i="1"/>
  <c r="AG11" i="1"/>
  <c r="AA11" i="1"/>
  <c r="AG7" i="1"/>
  <c r="AA7" i="1"/>
  <c r="AA283" i="1"/>
  <c r="AG283" i="1"/>
  <c r="AA271" i="1"/>
  <c r="AG271" i="1"/>
  <c r="AA251" i="1"/>
  <c r="AG251" i="1"/>
  <c r="AA239" i="1"/>
  <c r="AG239" i="1"/>
  <c r="AA219" i="1"/>
  <c r="AC219" i="1" s="1"/>
  <c r="AG219" i="1"/>
  <c r="AA203" i="1"/>
  <c r="AC203" i="1" s="1"/>
  <c r="AG203" i="1"/>
  <c r="AA191" i="1"/>
  <c r="AC191" i="1" s="1"/>
  <c r="AG191" i="1"/>
  <c r="AA175" i="1"/>
  <c r="AC175" i="1" s="1"/>
  <c r="AG175" i="1"/>
  <c r="AA159" i="1"/>
  <c r="AC159" i="1" s="1"/>
  <c r="AG159" i="1"/>
  <c r="AG278" i="1"/>
  <c r="AA278" i="1"/>
  <c r="AG266" i="1"/>
  <c r="AA266" i="1"/>
  <c r="AG254" i="1"/>
  <c r="AA254" i="1"/>
  <c r="AB254" i="1" s="1"/>
  <c r="AG242" i="1"/>
  <c r="AA242" i="1"/>
  <c r="AG230" i="1"/>
  <c r="AI230" i="1" s="1"/>
  <c r="AA230" i="1"/>
  <c r="AG218" i="1"/>
  <c r="AH218" i="1" s="1"/>
  <c r="AA218" i="1"/>
  <c r="AG206" i="1"/>
  <c r="AA206" i="1"/>
  <c r="AB206" i="1" s="1"/>
  <c r="AG194" i="1"/>
  <c r="AA194" i="1"/>
  <c r="AG182" i="1"/>
  <c r="AA182" i="1"/>
  <c r="AG170" i="1"/>
  <c r="AA170" i="1"/>
  <c r="AG158" i="1"/>
  <c r="AA158" i="1"/>
  <c r="AB158" i="1" s="1"/>
  <c r="AG146" i="1"/>
  <c r="AA146" i="1"/>
  <c r="AG134" i="1"/>
  <c r="AI134" i="1" s="1"/>
  <c r="AA134" i="1"/>
  <c r="AG122" i="1"/>
  <c r="AA122" i="1"/>
  <c r="AG110" i="1"/>
  <c r="AI110" i="1" s="1"/>
  <c r="AA110" i="1"/>
  <c r="AB110" i="1" s="1"/>
  <c r="AG98" i="1"/>
  <c r="AA98" i="1"/>
  <c r="AG90" i="1"/>
  <c r="AA90" i="1"/>
  <c r="AG82" i="1"/>
  <c r="AA82" i="1"/>
  <c r="AG74" i="1"/>
  <c r="AA74" i="1"/>
  <c r="AG66" i="1"/>
  <c r="AA66" i="1"/>
  <c r="AG292" i="1"/>
  <c r="AA292" i="1"/>
  <c r="AG288" i="1"/>
  <c r="AA288" i="1"/>
  <c r="AC288" i="1" s="1"/>
  <c r="AG284" i="1"/>
  <c r="AA284" i="1"/>
  <c r="AG280" i="1"/>
  <c r="AA280" i="1"/>
  <c r="AC280" i="1" s="1"/>
  <c r="AG276" i="1"/>
  <c r="AA276" i="1"/>
  <c r="AG272" i="1"/>
  <c r="AA272" i="1"/>
  <c r="AG268" i="1"/>
  <c r="AI268" i="1" s="1"/>
  <c r="AA268" i="1"/>
  <c r="AG264" i="1"/>
  <c r="AA264" i="1"/>
  <c r="AG260" i="1"/>
  <c r="AA260" i="1"/>
  <c r="AG256" i="1"/>
  <c r="AA256" i="1"/>
  <c r="AG252" i="1"/>
  <c r="AI252" i="1" s="1"/>
  <c r="AA252" i="1"/>
  <c r="AG248" i="1"/>
  <c r="AA248" i="1"/>
  <c r="AG244" i="1"/>
  <c r="AA244" i="1"/>
  <c r="AG240" i="1"/>
  <c r="AA240" i="1"/>
  <c r="AG236" i="1"/>
  <c r="AI236" i="1" s="1"/>
  <c r="AA236" i="1"/>
  <c r="AG232" i="1"/>
  <c r="AA232" i="1"/>
  <c r="AG228" i="1"/>
  <c r="AA228" i="1"/>
  <c r="AG224" i="1"/>
  <c r="AA224" i="1"/>
  <c r="AG220" i="1"/>
  <c r="AI220" i="1" s="1"/>
  <c r="AA220" i="1"/>
  <c r="AG216" i="1"/>
  <c r="AA216" i="1"/>
  <c r="AG212" i="1"/>
  <c r="AA212" i="1"/>
  <c r="AG208" i="1"/>
  <c r="AA208" i="1"/>
  <c r="AG204" i="1"/>
  <c r="AI204" i="1" s="1"/>
  <c r="AA204" i="1"/>
  <c r="AG200" i="1"/>
  <c r="AA200" i="1"/>
  <c r="AG196" i="1"/>
  <c r="AA196" i="1"/>
  <c r="AG192" i="1"/>
  <c r="AA192" i="1"/>
  <c r="AG188" i="1"/>
  <c r="AI188" i="1" s="1"/>
  <c r="AA188" i="1"/>
  <c r="AG184" i="1"/>
  <c r="AA184" i="1"/>
  <c r="AG180" i="1"/>
  <c r="AA180" i="1"/>
  <c r="AG176" i="1"/>
  <c r="AA176" i="1"/>
  <c r="AG172" i="1"/>
  <c r="AI172" i="1" s="1"/>
  <c r="AA172" i="1"/>
  <c r="AG168" i="1"/>
  <c r="AA168" i="1"/>
  <c r="AG164" i="1"/>
  <c r="AA164" i="1"/>
  <c r="AG160" i="1"/>
  <c r="AA160" i="1"/>
  <c r="AG156" i="1"/>
  <c r="AA156" i="1"/>
  <c r="AG152" i="1"/>
  <c r="AA152" i="1"/>
  <c r="AG148" i="1"/>
  <c r="AA148" i="1"/>
  <c r="AG144" i="1"/>
  <c r="AA144" i="1"/>
  <c r="AG140" i="1"/>
  <c r="AA140" i="1"/>
  <c r="AG136" i="1"/>
  <c r="AA136" i="1"/>
  <c r="AG132" i="1"/>
  <c r="AA132" i="1"/>
  <c r="AG128" i="1"/>
  <c r="AA128" i="1"/>
  <c r="AG124" i="1"/>
  <c r="AA124" i="1"/>
  <c r="AG120" i="1"/>
  <c r="AA120" i="1"/>
  <c r="AG116" i="1"/>
  <c r="AA116" i="1"/>
  <c r="AG112" i="1"/>
  <c r="AA112" i="1"/>
  <c r="AG108" i="1"/>
  <c r="AI108" i="1" s="1"/>
  <c r="AA108" i="1"/>
  <c r="AG104" i="1"/>
  <c r="AA104" i="1"/>
  <c r="AG100" i="1"/>
  <c r="AA100" i="1"/>
  <c r="AG96" i="1"/>
  <c r="AA96" i="1"/>
  <c r="AG92" i="1"/>
  <c r="AA92" i="1"/>
  <c r="AG88" i="1"/>
  <c r="AA88" i="1"/>
  <c r="AG84" i="1"/>
  <c r="AI84" i="1" s="1"/>
  <c r="AA84" i="1"/>
  <c r="AG80" i="1"/>
  <c r="AA80" i="1"/>
  <c r="AB80" i="1" s="1"/>
  <c r="AG76" i="1"/>
  <c r="AA76" i="1"/>
  <c r="AB76" i="1" s="1"/>
  <c r="AG72" i="1"/>
  <c r="AA72" i="1"/>
  <c r="AB72" i="1" s="1"/>
  <c r="AG68" i="1"/>
  <c r="AA68" i="1"/>
  <c r="AB68" i="1" s="1"/>
  <c r="AG64" i="1"/>
  <c r="AA64" i="1"/>
  <c r="AB64" i="1" s="1"/>
  <c r="AG60" i="1"/>
  <c r="AA60" i="1"/>
  <c r="AB60" i="1" s="1"/>
  <c r="AG56" i="1"/>
  <c r="AA56" i="1"/>
  <c r="AB56" i="1" s="1"/>
  <c r="AA38" i="1"/>
  <c r="AG38" i="1"/>
  <c r="AH38" i="1" s="1"/>
  <c r="AA34" i="1"/>
  <c r="AG34" i="1"/>
  <c r="AA30" i="1"/>
  <c r="AG30" i="1"/>
  <c r="AA26" i="1"/>
  <c r="AG26" i="1"/>
  <c r="AA22" i="1"/>
  <c r="AG22" i="1"/>
  <c r="AA18" i="1"/>
  <c r="AG18" i="1"/>
  <c r="AA14" i="1"/>
  <c r="AC14" i="1" s="1"/>
  <c r="AG14" i="1"/>
  <c r="AA10" i="1"/>
  <c r="AG10" i="1"/>
  <c r="AA6" i="1"/>
  <c r="AC6" i="1" s="1"/>
  <c r="AG6" i="1"/>
  <c r="AH6" i="1" s="1"/>
  <c r="AA287" i="1"/>
  <c r="AG287" i="1"/>
  <c r="AA267" i="1"/>
  <c r="AC267" i="1" s="1"/>
  <c r="AG267" i="1"/>
  <c r="AI267" i="1" s="1"/>
  <c r="AA255" i="1"/>
  <c r="AC255" i="1" s="1"/>
  <c r="AG255" i="1"/>
  <c r="AI255" i="1" s="1"/>
  <c r="AA235" i="1"/>
  <c r="AG235" i="1"/>
  <c r="AA223" i="1"/>
  <c r="AG223" i="1"/>
  <c r="AA207" i="1"/>
  <c r="AG207" i="1"/>
  <c r="AA187" i="1"/>
  <c r="AG187" i="1"/>
  <c r="AA171" i="1"/>
  <c r="AG171" i="1"/>
  <c r="AA151" i="1"/>
  <c r="AG151" i="1"/>
  <c r="AI151" i="1" s="1"/>
  <c r="AA147" i="1"/>
  <c r="AG147" i="1"/>
  <c r="AA143" i="1"/>
  <c r="AG143" i="1"/>
  <c r="AA139" i="1"/>
  <c r="AG139" i="1"/>
  <c r="AA135" i="1"/>
  <c r="AG135" i="1"/>
  <c r="AI135" i="1" s="1"/>
  <c r="AA131" i="1"/>
  <c r="AB131" i="1" s="1"/>
  <c r="AG131" i="1"/>
  <c r="AA127" i="1"/>
  <c r="AG127" i="1"/>
  <c r="AA123" i="1"/>
  <c r="AG123" i="1"/>
  <c r="AA119" i="1"/>
  <c r="AG119" i="1"/>
  <c r="AA115" i="1"/>
  <c r="AG115" i="1"/>
  <c r="AA111" i="1"/>
  <c r="AG111" i="1"/>
  <c r="AA107" i="1"/>
  <c r="AC107" i="1" s="1"/>
  <c r="AG107" i="1"/>
  <c r="AA103" i="1"/>
  <c r="AG103" i="1"/>
  <c r="AA99" i="1"/>
  <c r="AC99" i="1" s="1"/>
  <c r="AG99" i="1"/>
  <c r="AA95" i="1"/>
  <c r="AG95" i="1"/>
  <c r="AA91" i="1"/>
  <c r="AG91" i="1"/>
  <c r="AA87" i="1"/>
  <c r="AC87" i="1" s="1"/>
  <c r="AG87" i="1"/>
  <c r="AA83" i="1"/>
  <c r="AG83" i="1"/>
  <c r="AA79" i="1"/>
  <c r="AC79" i="1" s="1"/>
  <c r="AG79" i="1"/>
  <c r="AA75" i="1"/>
  <c r="AG75" i="1"/>
  <c r="AA71" i="1"/>
  <c r="AG71" i="1"/>
  <c r="AA67" i="1"/>
  <c r="AB67" i="1" s="1"/>
  <c r="AG67" i="1"/>
  <c r="AA63" i="1"/>
  <c r="AG63" i="1"/>
  <c r="AA59" i="1"/>
  <c r="AG59" i="1"/>
  <c r="AA55" i="1"/>
  <c r="AG55" i="1"/>
  <c r="AG52" i="1"/>
  <c r="AA52" i="1"/>
  <c r="AG37" i="1"/>
  <c r="AH37" i="1" s="1"/>
  <c r="AA37" i="1"/>
  <c r="AG33" i="1"/>
  <c r="AA33" i="1"/>
  <c r="AG29" i="1"/>
  <c r="AI29" i="1" s="1"/>
  <c r="AA29" i="1"/>
  <c r="AG25" i="1"/>
  <c r="AA25" i="1"/>
  <c r="AG21" i="1"/>
  <c r="AH21" i="1" s="1"/>
  <c r="AA21" i="1"/>
  <c r="AG17" i="1"/>
  <c r="AA17" i="1"/>
  <c r="AG13" i="1"/>
  <c r="AI13" i="1" s="1"/>
  <c r="AA13" i="1"/>
  <c r="AG9" i="1"/>
  <c r="AA9" i="1"/>
  <c r="AG5" i="1"/>
  <c r="AA5" i="1"/>
  <c r="AA291" i="1"/>
  <c r="AG291" i="1"/>
  <c r="AA279" i="1"/>
  <c r="AC279" i="1" s="1"/>
  <c r="AG279" i="1"/>
  <c r="AH275" i="1"/>
  <c r="AA263" i="1"/>
  <c r="AG263" i="1"/>
  <c r="AI263" i="1" s="1"/>
  <c r="AA247" i="1"/>
  <c r="AG247" i="1"/>
  <c r="AA231" i="1"/>
  <c r="AG231" i="1"/>
  <c r="AA215" i="1"/>
  <c r="AG215" i="1"/>
  <c r="AI215" i="1" s="1"/>
  <c r="AA199" i="1"/>
  <c r="AG199" i="1"/>
  <c r="AA183" i="1"/>
  <c r="AG183" i="1"/>
  <c r="AA167" i="1"/>
  <c r="AG167" i="1"/>
  <c r="AA155" i="1"/>
  <c r="AG155" i="1"/>
  <c r="AG286" i="1"/>
  <c r="AA286" i="1"/>
  <c r="AG270" i="1"/>
  <c r="AA270" i="1"/>
  <c r="AG262" i="1"/>
  <c r="AA262" i="1"/>
  <c r="AG250" i="1"/>
  <c r="AH250" i="1" s="1"/>
  <c r="AA250" i="1"/>
  <c r="AG238" i="1"/>
  <c r="AA238" i="1"/>
  <c r="AG226" i="1"/>
  <c r="AA226" i="1"/>
  <c r="AG210" i="1"/>
  <c r="AA210" i="1"/>
  <c r="AG202" i="1"/>
  <c r="AH202" i="1" s="1"/>
  <c r="AA202" i="1"/>
  <c r="AG186" i="1"/>
  <c r="AA186" i="1"/>
  <c r="AG174" i="1"/>
  <c r="AA174" i="1"/>
  <c r="AG166" i="1"/>
  <c r="AA166" i="1"/>
  <c r="AG154" i="1"/>
  <c r="AH154" i="1" s="1"/>
  <c r="AA154" i="1"/>
  <c r="AG138" i="1"/>
  <c r="AA138" i="1"/>
  <c r="AG130" i="1"/>
  <c r="AA130" i="1"/>
  <c r="AG118" i="1"/>
  <c r="AA118" i="1"/>
  <c r="AG106" i="1"/>
  <c r="AH106" i="1" s="1"/>
  <c r="AA106" i="1"/>
  <c r="AA40" i="1"/>
  <c r="AG40" i="1"/>
  <c r="AA36" i="1"/>
  <c r="AG36" i="1"/>
  <c r="AH36" i="1" s="1"/>
  <c r="AA32" i="1"/>
  <c r="AG32" i="1"/>
  <c r="AI32" i="1" s="1"/>
  <c r="AA28" i="1"/>
  <c r="AG28" i="1"/>
  <c r="AA24" i="1"/>
  <c r="AG24" i="1"/>
  <c r="AH24" i="1" s="1"/>
  <c r="AA20" i="1"/>
  <c r="AG20" i="1"/>
  <c r="AH20" i="1" s="1"/>
  <c r="AA16" i="1"/>
  <c r="AG16" i="1"/>
  <c r="AI16" i="1" s="1"/>
  <c r="AA12" i="1"/>
  <c r="AG12" i="1"/>
  <c r="AI12" i="1" s="1"/>
  <c r="AA8" i="1"/>
  <c r="AG8" i="1"/>
  <c r="AH8" i="1" s="1"/>
  <c r="D49" i="1"/>
  <c r="D47" i="1"/>
  <c r="D45" i="1"/>
  <c r="D43" i="1"/>
  <c r="AG51" i="1"/>
  <c r="AH51" i="1" s="1"/>
  <c r="AG49" i="1"/>
  <c r="AG47" i="1"/>
  <c r="AG45" i="1"/>
  <c r="AI45" i="1" s="1"/>
  <c r="AG43" i="1"/>
  <c r="AI43" i="1" s="1"/>
  <c r="AG41" i="1"/>
  <c r="Z50" i="1"/>
  <c r="Z48" i="1"/>
  <c r="D48" i="1"/>
  <c r="Z46" i="1"/>
  <c r="D46" i="1"/>
  <c r="Z44" i="1"/>
  <c r="D44" i="1"/>
  <c r="Z42" i="1"/>
  <c r="D42" i="1"/>
  <c r="C48" i="1"/>
  <c r="C46" i="1"/>
  <c r="AC43" i="1" l="1"/>
  <c r="AD43" i="1" s="1"/>
  <c r="AE43" i="1" s="1"/>
  <c r="AF43" i="1" s="1"/>
  <c r="E43" i="2" s="1"/>
  <c r="H43" i="2" s="1"/>
  <c r="AI154" i="1"/>
  <c r="AC45" i="1"/>
  <c r="AD45" i="1" s="1"/>
  <c r="AE45" i="1" s="1"/>
  <c r="AF45" i="1" s="1"/>
  <c r="E45" i="2" s="1"/>
  <c r="AC60" i="1"/>
  <c r="AI6" i="1"/>
  <c r="AJ6" i="1" s="1"/>
  <c r="AK6" i="1" s="1"/>
  <c r="AC76" i="1"/>
  <c r="AC41" i="1"/>
  <c r="AD41" i="1" s="1"/>
  <c r="AE41" i="1" s="1"/>
  <c r="AF41" i="1" s="1"/>
  <c r="E41" i="2" s="1"/>
  <c r="AC110" i="1"/>
  <c r="AD110" i="1" s="1"/>
  <c r="AC47" i="1"/>
  <c r="AD47" i="1" s="1"/>
  <c r="AE47" i="1" s="1"/>
  <c r="AF47" i="1" s="1"/>
  <c r="E47" i="2" s="1"/>
  <c r="AI106" i="1"/>
  <c r="AC158" i="1"/>
  <c r="AD158" i="1" s="1"/>
  <c r="AI118" i="1"/>
  <c r="AJ118" i="1" s="1"/>
  <c r="AK118" i="1" s="1"/>
  <c r="AI166" i="1"/>
  <c r="AJ166" i="1" s="1"/>
  <c r="AK166" i="1" s="1"/>
  <c r="AH210" i="1"/>
  <c r="AI210" i="1"/>
  <c r="AJ210" i="1" s="1"/>
  <c r="AK210" i="1" s="1"/>
  <c r="AB286" i="1"/>
  <c r="AC286" i="1"/>
  <c r="AD286" i="1" s="1"/>
  <c r="AH199" i="1"/>
  <c r="AI199" i="1"/>
  <c r="AJ199" i="1" s="1"/>
  <c r="AK199" i="1" s="1"/>
  <c r="AH291" i="1"/>
  <c r="AI291" i="1"/>
  <c r="AJ291" i="1" s="1"/>
  <c r="AK291" i="1" s="1"/>
  <c r="AB17" i="1"/>
  <c r="AC17" i="1"/>
  <c r="AB33" i="1"/>
  <c r="AC33" i="1"/>
  <c r="AD33" i="1" s="1"/>
  <c r="AI59" i="1"/>
  <c r="AJ59" i="1" s="1"/>
  <c r="AK59" i="1" s="1"/>
  <c r="AI75" i="1"/>
  <c r="AJ75" i="1" s="1"/>
  <c r="AK75" i="1" s="1"/>
  <c r="AH91" i="1"/>
  <c r="AI91" i="1"/>
  <c r="AJ91" i="1" s="1"/>
  <c r="AK91" i="1" s="1"/>
  <c r="AH107" i="1"/>
  <c r="AI107" i="1"/>
  <c r="AJ107" i="1" s="1"/>
  <c r="AK107" i="1" s="1"/>
  <c r="AH123" i="1"/>
  <c r="AI123" i="1"/>
  <c r="AJ123" i="1" s="1"/>
  <c r="AK123" i="1" s="1"/>
  <c r="AI139" i="1"/>
  <c r="AJ139" i="1" s="1"/>
  <c r="AK139" i="1" s="1"/>
  <c r="AB10" i="1"/>
  <c r="AC10" i="1"/>
  <c r="AD10" i="1" s="1"/>
  <c r="AB26" i="1"/>
  <c r="AC26" i="1"/>
  <c r="AB88" i="1"/>
  <c r="AC88" i="1"/>
  <c r="AD88" i="1" s="1"/>
  <c r="AB104" i="1"/>
  <c r="AC104" i="1"/>
  <c r="AB120" i="1"/>
  <c r="AC120" i="1"/>
  <c r="AD120" i="1" s="1"/>
  <c r="AB136" i="1"/>
  <c r="AC136" i="1"/>
  <c r="AB152" i="1"/>
  <c r="AC152" i="1"/>
  <c r="AD152" i="1" s="1"/>
  <c r="AB168" i="1"/>
  <c r="AC168" i="1"/>
  <c r="AB184" i="1"/>
  <c r="AC184" i="1"/>
  <c r="AD184" i="1" s="1"/>
  <c r="AB200" i="1"/>
  <c r="AC200" i="1"/>
  <c r="AB216" i="1"/>
  <c r="AC216" i="1"/>
  <c r="AD216" i="1" s="1"/>
  <c r="AB232" i="1"/>
  <c r="AC232" i="1"/>
  <c r="AB248" i="1"/>
  <c r="AC248" i="1"/>
  <c r="AD248" i="1" s="1"/>
  <c r="AB256" i="1"/>
  <c r="AC256" i="1"/>
  <c r="AB66" i="1"/>
  <c r="AC66" i="1"/>
  <c r="AD66" i="1" s="1"/>
  <c r="AB98" i="1"/>
  <c r="AC98" i="1"/>
  <c r="AB146" i="1"/>
  <c r="AC146" i="1"/>
  <c r="AD146" i="1" s="1"/>
  <c r="AB194" i="1"/>
  <c r="AC194" i="1"/>
  <c r="AB242" i="1"/>
  <c r="AC242" i="1"/>
  <c r="AD242" i="1" s="1"/>
  <c r="AH159" i="1"/>
  <c r="AI159" i="1"/>
  <c r="AJ159" i="1" s="1"/>
  <c r="AK159" i="1" s="1"/>
  <c r="AI219" i="1"/>
  <c r="AJ219" i="1" s="1"/>
  <c r="AK219" i="1" s="1"/>
  <c r="AI283" i="1"/>
  <c r="AJ283" i="1" s="1"/>
  <c r="AK283" i="1" s="1"/>
  <c r="AB19" i="1"/>
  <c r="AC19" i="1"/>
  <c r="AD19" i="1" s="1"/>
  <c r="AH61" i="1"/>
  <c r="AI61" i="1"/>
  <c r="AJ61" i="1" s="1"/>
  <c r="AK61" i="1" s="1"/>
  <c r="AH77" i="1"/>
  <c r="AI77" i="1"/>
  <c r="AJ77" i="1" s="1"/>
  <c r="AK77" i="1" s="1"/>
  <c r="AI93" i="1"/>
  <c r="AJ93" i="1" s="1"/>
  <c r="AK93" i="1" s="1"/>
  <c r="AI109" i="1"/>
  <c r="AJ109" i="1" s="1"/>
  <c r="AK109" i="1" s="1"/>
  <c r="AH125" i="1"/>
  <c r="AI125" i="1"/>
  <c r="AJ125" i="1" s="1"/>
  <c r="AK125" i="1" s="1"/>
  <c r="AH141" i="1"/>
  <c r="AI141" i="1"/>
  <c r="AJ141" i="1" s="1"/>
  <c r="AK141" i="1" s="1"/>
  <c r="AI181" i="1"/>
  <c r="AJ181" i="1" s="1"/>
  <c r="AK181" i="1" s="1"/>
  <c r="AH189" i="1"/>
  <c r="AI189" i="1"/>
  <c r="AJ189" i="1" s="1"/>
  <c r="AK189" i="1" s="1"/>
  <c r="AH205" i="1"/>
  <c r="AI205" i="1"/>
  <c r="AJ205" i="1" s="1"/>
  <c r="AK205" i="1" s="1"/>
  <c r="AI221" i="1"/>
  <c r="AJ221" i="1" s="1"/>
  <c r="AK221" i="1" s="1"/>
  <c r="AI237" i="1"/>
  <c r="AJ237" i="1" s="1"/>
  <c r="AK237" i="1" s="1"/>
  <c r="AI253" i="1"/>
  <c r="AJ253" i="1" s="1"/>
  <c r="AK253" i="1" s="1"/>
  <c r="AB94" i="1"/>
  <c r="AC94" i="1"/>
  <c r="AB142" i="1"/>
  <c r="AC142" i="1"/>
  <c r="AD142" i="1" s="1"/>
  <c r="AB190" i="1"/>
  <c r="AC190" i="1"/>
  <c r="AB234" i="1"/>
  <c r="AC234" i="1"/>
  <c r="AD234" i="1" s="1"/>
  <c r="AB282" i="1"/>
  <c r="AC282" i="1"/>
  <c r="AI163" i="1"/>
  <c r="AJ163" i="1" s="1"/>
  <c r="AK163" i="1" s="1"/>
  <c r="AJ227" i="1"/>
  <c r="AK227" i="1" s="1"/>
  <c r="AI227" i="1"/>
  <c r="AI259" i="1"/>
  <c r="AJ259" i="1" s="1"/>
  <c r="AK259" i="1" s="1"/>
  <c r="AB12" i="1"/>
  <c r="AC12" i="1"/>
  <c r="AD12" i="1" s="1"/>
  <c r="AB20" i="1"/>
  <c r="AC20" i="1"/>
  <c r="AB28" i="1"/>
  <c r="AC28" i="1"/>
  <c r="AD28" i="1" s="1"/>
  <c r="AB36" i="1"/>
  <c r="AC36" i="1"/>
  <c r="AD36" i="1" s="1"/>
  <c r="AB106" i="1"/>
  <c r="AC106" i="1"/>
  <c r="AD106" i="1" s="1"/>
  <c r="AB130" i="1"/>
  <c r="AC130" i="1"/>
  <c r="AB154" i="1"/>
  <c r="AC154" i="1"/>
  <c r="AD154" i="1" s="1"/>
  <c r="AB174" i="1"/>
  <c r="AC174" i="1"/>
  <c r="AD174" i="1" s="1"/>
  <c r="AB202" i="1"/>
  <c r="AC202" i="1"/>
  <c r="AD202" i="1" s="1"/>
  <c r="AH238" i="1"/>
  <c r="AI238" i="1"/>
  <c r="AI262" i="1"/>
  <c r="AJ262" i="1" s="1"/>
  <c r="AK262" i="1" s="1"/>
  <c r="AH286" i="1"/>
  <c r="AI286" i="1"/>
  <c r="AJ286" i="1" s="1"/>
  <c r="AK286" i="1" s="1"/>
  <c r="AB167" i="1"/>
  <c r="AC167" i="1"/>
  <c r="AD167" i="1" s="1"/>
  <c r="AB199" i="1"/>
  <c r="AC199" i="1"/>
  <c r="AD199" i="1" s="1"/>
  <c r="AH227" i="1"/>
  <c r="AI247" i="1"/>
  <c r="AJ247" i="1" s="1"/>
  <c r="AK247" i="1" s="1"/>
  <c r="AB291" i="1"/>
  <c r="AC291" i="1"/>
  <c r="AD291" i="1" s="1"/>
  <c r="AI9" i="1"/>
  <c r="AJ9" i="1" s="1"/>
  <c r="AK9" i="1" s="1"/>
  <c r="AI25" i="1"/>
  <c r="AJ25" i="1" s="1"/>
  <c r="AK25" i="1" s="1"/>
  <c r="AI33" i="1"/>
  <c r="AJ33" i="1" s="1"/>
  <c r="AK33" i="1" s="1"/>
  <c r="AH52" i="1"/>
  <c r="AI52" i="1"/>
  <c r="AB59" i="1"/>
  <c r="AC59" i="1"/>
  <c r="AD59" i="1" s="1"/>
  <c r="AB75" i="1"/>
  <c r="AC75" i="1"/>
  <c r="AD75" i="1" s="1"/>
  <c r="AB83" i="1"/>
  <c r="AC83" i="1"/>
  <c r="AD83" i="1" s="1"/>
  <c r="AB91" i="1"/>
  <c r="AC91" i="1"/>
  <c r="AD91" i="1" s="1"/>
  <c r="AB115" i="1"/>
  <c r="AC115" i="1"/>
  <c r="AD115" i="1" s="1"/>
  <c r="AB123" i="1"/>
  <c r="AC123" i="1"/>
  <c r="AB139" i="1"/>
  <c r="AC139" i="1"/>
  <c r="AD139" i="1" s="1"/>
  <c r="AB147" i="1"/>
  <c r="AC147" i="1"/>
  <c r="AD147" i="1" s="1"/>
  <c r="AH171" i="1"/>
  <c r="AI171" i="1"/>
  <c r="AJ171" i="1" s="1"/>
  <c r="AK171" i="1" s="1"/>
  <c r="AH207" i="1"/>
  <c r="AI207" i="1"/>
  <c r="AH235" i="1"/>
  <c r="AI235" i="1"/>
  <c r="AJ235" i="1" s="1"/>
  <c r="AK235" i="1" s="1"/>
  <c r="AH14" i="1"/>
  <c r="AI14" i="1"/>
  <c r="AJ14" i="1" s="1"/>
  <c r="AK14" i="1" s="1"/>
  <c r="AH30" i="1"/>
  <c r="AI30" i="1"/>
  <c r="AJ30" i="1" s="1"/>
  <c r="AK30" i="1" s="1"/>
  <c r="AH56" i="1"/>
  <c r="AI56" i="1"/>
  <c r="AJ56" i="1" s="1"/>
  <c r="AK56" i="1" s="1"/>
  <c r="AH64" i="1"/>
  <c r="AI64" i="1"/>
  <c r="AJ64" i="1" s="1"/>
  <c r="AK64" i="1" s="1"/>
  <c r="AH72" i="1"/>
  <c r="AI72" i="1"/>
  <c r="AJ72" i="1" s="1"/>
  <c r="AK72" i="1" s="1"/>
  <c r="AH80" i="1"/>
  <c r="AI80" i="1"/>
  <c r="AJ80" i="1" s="1"/>
  <c r="AK80" i="1" s="1"/>
  <c r="AH88" i="1"/>
  <c r="AI88" i="1"/>
  <c r="AJ88" i="1" s="1"/>
  <c r="AK88" i="1" s="1"/>
  <c r="AH96" i="1"/>
  <c r="AI96" i="1"/>
  <c r="AJ96" i="1" s="1"/>
  <c r="AK96" i="1" s="1"/>
  <c r="AH104" i="1"/>
  <c r="AI104" i="1"/>
  <c r="AJ104" i="1" s="1"/>
  <c r="AK104" i="1" s="1"/>
  <c r="AH112" i="1"/>
  <c r="AI112" i="1"/>
  <c r="AJ112" i="1" s="1"/>
  <c r="AK112" i="1" s="1"/>
  <c r="AH120" i="1"/>
  <c r="AI120" i="1"/>
  <c r="AJ120" i="1" s="1"/>
  <c r="AK120" i="1" s="1"/>
  <c r="AH128" i="1"/>
  <c r="AI128" i="1"/>
  <c r="AJ128" i="1" s="1"/>
  <c r="AK128" i="1" s="1"/>
  <c r="AH136" i="1"/>
  <c r="AI136" i="1"/>
  <c r="AH144" i="1"/>
  <c r="AI144" i="1"/>
  <c r="AJ144" i="1" s="1"/>
  <c r="AK144" i="1" s="1"/>
  <c r="AH152" i="1"/>
  <c r="AI152" i="1"/>
  <c r="AJ152" i="1" s="1"/>
  <c r="AK152" i="1" s="1"/>
  <c r="AH160" i="1"/>
  <c r="AI160" i="1"/>
  <c r="AJ160" i="1" s="1"/>
  <c r="AK160" i="1" s="1"/>
  <c r="AH168" i="1"/>
  <c r="AI168" i="1"/>
  <c r="AJ168" i="1" s="1"/>
  <c r="AK168" i="1" s="1"/>
  <c r="AH176" i="1"/>
  <c r="AI176" i="1"/>
  <c r="AJ176" i="1" s="1"/>
  <c r="AK176" i="1" s="1"/>
  <c r="AH184" i="1"/>
  <c r="AI184" i="1"/>
  <c r="AH192" i="1"/>
  <c r="AI192" i="1"/>
  <c r="AJ192" i="1" s="1"/>
  <c r="AK192" i="1" s="1"/>
  <c r="AH200" i="1"/>
  <c r="AI200" i="1"/>
  <c r="AJ200" i="1" s="1"/>
  <c r="AK200" i="1" s="1"/>
  <c r="AH208" i="1"/>
  <c r="AI208" i="1"/>
  <c r="AJ208" i="1" s="1"/>
  <c r="AK208" i="1" s="1"/>
  <c r="AH216" i="1"/>
  <c r="AI216" i="1"/>
  <c r="AJ216" i="1" s="1"/>
  <c r="AK216" i="1" s="1"/>
  <c r="AH224" i="1"/>
  <c r="AI224" i="1"/>
  <c r="AJ224" i="1" s="1"/>
  <c r="AK224" i="1" s="1"/>
  <c r="AH232" i="1"/>
  <c r="AI232" i="1"/>
  <c r="AJ232" i="1" s="1"/>
  <c r="AK232" i="1" s="1"/>
  <c r="AH240" i="1"/>
  <c r="AI240" i="1"/>
  <c r="AJ240" i="1" s="1"/>
  <c r="AK240" i="1" s="1"/>
  <c r="AH248" i="1"/>
  <c r="AI248" i="1"/>
  <c r="AJ248" i="1" s="1"/>
  <c r="AK248" i="1" s="1"/>
  <c r="AH256" i="1"/>
  <c r="AI256" i="1"/>
  <c r="AJ256" i="1" s="1"/>
  <c r="AK256" i="1" s="1"/>
  <c r="AH264" i="1"/>
  <c r="AI264" i="1"/>
  <c r="AH272" i="1"/>
  <c r="AI272" i="1"/>
  <c r="AJ272" i="1" s="1"/>
  <c r="AK272" i="1" s="1"/>
  <c r="AH280" i="1"/>
  <c r="AI280" i="1"/>
  <c r="AJ280" i="1" s="1"/>
  <c r="AK280" i="1" s="1"/>
  <c r="AH288" i="1"/>
  <c r="AI288" i="1"/>
  <c r="AJ288" i="1" s="1"/>
  <c r="AK288" i="1" s="1"/>
  <c r="AH66" i="1"/>
  <c r="AI66" i="1"/>
  <c r="AJ66" i="1" s="1"/>
  <c r="AK66" i="1" s="1"/>
  <c r="AI82" i="1"/>
  <c r="AJ82" i="1" s="1"/>
  <c r="AK82" i="1" s="1"/>
  <c r="AI98" i="1"/>
  <c r="AJ98" i="1" s="1"/>
  <c r="AK98" i="1" s="1"/>
  <c r="AI122" i="1"/>
  <c r="AJ122" i="1" s="1"/>
  <c r="AK122" i="1" s="1"/>
  <c r="AI146" i="1"/>
  <c r="AJ146" i="1" s="1"/>
  <c r="AK146" i="1" s="1"/>
  <c r="AI170" i="1"/>
  <c r="AJ170" i="1" s="1"/>
  <c r="AK170" i="1" s="1"/>
  <c r="AI194" i="1"/>
  <c r="AJ194" i="1" s="1"/>
  <c r="AK194" i="1" s="1"/>
  <c r="AI218" i="1"/>
  <c r="AJ218" i="1" s="1"/>
  <c r="AH242" i="1"/>
  <c r="AI242" i="1"/>
  <c r="AJ242" i="1" s="1"/>
  <c r="AK242" i="1" s="1"/>
  <c r="AI266" i="1"/>
  <c r="AJ266" i="1" s="1"/>
  <c r="AK266" i="1" s="1"/>
  <c r="AB251" i="1"/>
  <c r="AC251" i="1"/>
  <c r="AB283" i="1"/>
  <c r="AC283" i="1"/>
  <c r="AD283" i="1" s="1"/>
  <c r="AI11" i="1"/>
  <c r="AJ11" i="1" s="1"/>
  <c r="AK11" i="1" s="1"/>
  <c r="AH27" i="1"/>
  <c r="AI27" i="1"/>
  <c r="AJ27" i="1" s="1"/>
  <c r="AK27" i="1" s="1"/>
  <c r="AB61" i="1"/>
  <c r="AC61" i="1"/>
  <c r="AD61" i="1" s="1"/>
  <c r="AB69" i="1"/>
  <c r="AC69" i="1"/>
  <c r="AD69" i="1" s="1"/>
  <c r="AB85" i="1"/>
  <c r="AC85" i="1"/>
  <c r="AB109" i="1"/>
  <c r="AC109" i="1"/>
  <c r="AD109" i="1" s="1"/>
  <c r="AB125" i="1"/>
  <c r="AC125" i="1"/>
  <c r="AD125" i="1" s="1"/>
  <c r="AB133" i="1"/>
  <c r="AC133" i="1"/>
  <c r="AD133" i="1" s="1"/>
  <c r="AB149" i="1"/>
  <c r="AC149" i="1"/>
  <c r="AD149" i="1" s="1"/>
  <c r="AB173" i="1"/>
  <c r="AC173" i="1"/>
  <c r="AD173" i="1" s="1"/>
  <c r="AB189" i="1"/>
  <c r="AC189" i="1"/>
  <c r="AB197" i="1"/>
  <c r="AC197" i="1"/>
  <c r="AD197" i="1" s="1"/>
  <c r="AB213" i="1"/>
  <c r="AC213" i="1"/>
  <c r="AD213" i="1" s="1"/>
  <c r="AB237" i="1"/>
  <c r="AC237" i="1"/>
  <c r="AD237" i="1" s="1"/>
  <c r="AB277" i="1"/>
  <c r="AC277" i="1"/>
  <c r="AB285" i="1"/>
  <c r="AC285" i="1"/>
  <c r="AD285" i="1" s="1"/>
  <c r="AI54" i="1"/>
  <c r="AJ54" i="1" s="1"/>
  <c r="AK54" i="1" s="1"/>
  <c r="AI62" i="1"/>
  <c r="AJ62" i="1" s="1"/>
  <c r="AK62" i="1" s="1"/>
  <c r="AH78" i="1"/>
  <c r="AI78" i="1"/>
  <c r="AI114" i="1"/>
  <c r="AJ114" i="1" s="1"/>
  <c r="AK114" i="1" s="1"/>
  <c r="AI162" i="1"/>
  <c r="AJ162" i="1" s="1"/>
  <c r="AK162" i="1" s="1"/>
  <c r="AI190" i="1"/>
  <c r="AJ190" i="1" s="1"/>
  <c r="AK190" i="1" s="1"/>
  <c r="AI214" i="1"/>
  <c r="AJ214" i="1" s="1"/>
  <c r="AK214" i="1" s="1"/>
  <c r="AI234" i="1"/>
  <c r="AJ234" i="1" s="1"/>
  <c r="AK234" i="1" s="1"/>
  <c r="AJ258" i="1"/>
  <c r="AK258" i="1" s="1"/>
  <c r="AI258" i="1"/>
  <c r="AI282" i="1"/>
  <c r="AJ282" i="1" s="1"/>
  <c r="AK282" i="1" s="1"/>
  <c r="AB51" i="1"/>
  <c r="AC51" i="1"/>
  <c r="AD51" i="1" s="1"/>
  <c r="AC64" i="1"/>
  <c r="AD64" i="1" s="1"/>
  <c r="AC80" i="1"/>
  <c r="AD80" i="1" s="1"/>
  <c r="AI22" i="1"/>
  <c r="AJ22" i="1" s="1"/>
  <c r="AK22" i="1" s="1"/>
  <c r="AH47" i="1"/>
  <c r="AI47" i="1"/>
  <c r="AJ16" i="1"/>
  <c r="AK16" i="1" s="1"/>
  <c r="AJ32" i="1"/>
  <c r="AK32" i="1" s="1"/>
  <c r="AH130" i="1"/>
  <c r="AI130" i="1"/>
  <c r="AJ130" i="1" s="1"/>
  <c r="AK130" i="1" s="1"/>
  <c r="AI174" i="1"/>
  <c r="AJ174" i="1" s="1"/>
  <c r="AK174" i="1" s="1"/>
  <c r="AB226" i="1"/>
  <c r="AC226" i="1"/>
  <c r="AD226" i="1" s="1"/>
  <c r="AB250" i="1"/>
  <c r="AC250" i="1"/>
  <c r="AB270" i="1"/>
  <c r="AC270" i="1"/>
  <c r="AD270" i="1" s="1"/>
  <c r="AH155" i="1"/>
  <c r="AI155" i="1"/>
  <c r="AJ155" i="1" s="1"/>
  <c r="AK155" i="1" s="1"/>
  <c r="AI183" i="1"/>
  <c r="AJ183" i="1" s="1"/>
  <c r="AK183" i="1" s="1"/>
  <c r="AH231" i="1"/>
  <c r="AI231" i="1"/>
  <c r="AJ231" i="1" s="1"/>
  <c r="AK231" i="1" s="1"/>
  <c r="AB247" i="1"/>
  <c r="AC247" i="1"/>
  <c r="AD247" i="1" s="1"/>
  <c r="AH279" i="1"/>
  <c r="AI279" i="1"/>
  <c r="AJ279" i="1" s="1"/>
  <c r="AK279" i="1" s="1"/>
  <c r="AB5" i="1"/>
  <c r="AC5" i="1"/>
  <c r="AD5" i="1" s="1"/>
  <c r="AB13" i="1"/>
  <c r="AC13" i="1"/>
  <c r="AD13" i="1" s="1"/>
  <c r="AB21" i="1"/>
  <c r="AC21" i="1"/>
  <c r="AD21" i="1" s="1"/>
  <c r="AB29" i="1"/>
  <c r="AC29" i="1"/>
  <c r="AD29" i="1" s="1"/>
  <c r="AB37" i="1"/>
  <c r="AC37" i="1"/>
  <c r="AD37" i="1" s="1"/>
  <c r="AI55" i="1"/>
  <c r="AJ55" i="1" s="1"/>
  <c r="AK55" i="1" s="1"/>
  <c r="AH63" i="1"/>
  <c r="AI63" i="1"/>
  <c r="AJ63" i="1" s="1"/>
  <c r="AK63" i="1" s="1"/>
  <c r="AH71" i="1"/>
  <c r="AI71" i="1"/>
  <c r="AJ71" i="1" s="1"/>
  <c r="AK71" i="1" s="1"/>
  <c r="AH79" i="1"/>
  <c r="AI79" i="1"/>
  <c r="AJ79" i="1" s="1"/>
  <c r="AK79" i="1" s="1"/>
  <c r="AH87" i="1"/>
  <c r="AI87" i="1"/>
  <c r="AJ87" i="1" s="1"/>
  <c r="AK87" i="1" s="1"/>
  <c r="AH95" i="1"/>
  <c r="AI95" i="1"/>
  <c r="AH103" i="1"/>
  <c r="AI103" i="1"/>
  <c r="AJ103" i="1" s="1"/>
  <c r="AK103" i="1" s="1"/>
  <c r="AH111" i="1"/>
  <c r="AI111" i="1"/>
  <c r="AJ111" i="1" s="1"/>
  <c r="AK111" i="1" s="1"/>
  <c r="AI119" i="1"/>
  <c r="AJ119" i="1" s="1"/>
  <c r="AK119" i="1" s="1"/>
  <c r="AH127" i="1"/>
  <c r="AI127" i="1"/>
  <c r="AJ127" i="1" s="1"/>
  <c r="AK127" i="1" s="1"/>
  <c r="AH143" i="1"/>
  <c r="AI143" i="1"/>
  <c r="AJ143" i="1" s="1"/>
  <c r="AK143" i="1" s="1"/>
  <c r="AB171" i="1"/>
  <c r="AC171" i="1"/>
  <c r="AD171" i="1" s="1"/>
  <c r="AB207" i="1"/>
  <c r="AC207" i="1"/>
  <c r="AD207" i="1" s="1"/>
  <c r="AB235" i="1"/>
  <c r="AC235" i="1"/>
  <c r="AD235" i="1" s="1"/>
  <c r="AB22" i="1"/>
  <c r="AC22" i="1"/>
  <c r="AD22" i="1" s="1"/>
  <c r="AB30" i="1"/>
  <c r="AC30" i="1"/>
  <c r="AD30" i="1" s="1"/>
  <c r="AB38" i="1"/>
  <c r="AC38" i="1"/>
  <c r="AD38" i="1" s="1"/>
  <c r="AB84" i="1"/>
  <c r="AC84" i="1"/>
  <c r="AD84" i="1" s="1"/>
  <c r="AB92" i="1"/>
  <c r="AC92" i="1"/>
  <c r="AD92" i="1" s="1"/>
  <c r="AB100" i="1"/>
  <c r="AC100" i="1"/>
  <c r="AB108" i="1"/>
  <c r="AC108" i="1"/>
  <c r="AD108" i="1" s="1"/>
  <c r="AB116" i="1"/>
  <c r="AC116" i="1"/>
  <c r="AD116" i="1" s="1"/>
  <c r="AB124" i="1"/>
  <c r="AC124" i="1"/>
  <c r="AD124" i="1" s="1"/>
  <c r="AB132" i="1"/>
  <c r="AC132" i="1"/>
  <c r="AD132" i="1" s="1"/>
  <c r="AB140" i="1"/>
  <c r="AC140" i="1"/>
  <c r="AD140" i="1" s="1"/>
  <c r="AB148" i="1"/>
  <c r="AC148" i="1"/>
  <c r="AD148" i="1" s="1"/>
  <c r="AB156" i="1"/>
  <c r="AC156" i="1"/>
  <c r="AD156" i="1" s="1"/>
  <c r="AB164" i="1"/>
  <c r="AC164" i="1"/>
  <c r="AD164" i="1" s="1"/>
  <c r="AB172" i="1"/>
  <c r="AC172" i="1"/>
  <c r="AD172" i="1" s="1"/>
  <c r="AB180" i="1"/>
  <c r="AC180" i="1"/>
  <c r="AD180" i="1" s="1"/>
  <c r="AB188" i="1"/>
  <c r="AC188" i="1"/>
  <c r="AD188" i="1" s="1"/>
  <c r="AB196" i="1"/>
  <c r="AC196" i="1"/>
  <c r="AD196" i="1" s="1"/>
  <c r="AB204" i="1"/>
  <c r="AC204" i="1"/>
  <c r="AD204" i="1" s="1"/>
  <c r="AB212" i="1"/>
  <c r="AC212" i="1"/>
  <c r="AD212" i="1" s="1"/>
  <c r="AB220" i="1"/>
  <c r="AC220" i="1"/>
  <c r="AD220" i="1" s="1"/>
  <c r="AB228" i="1"/>
  <c r="AC228" i="1"/>
  <c r="AD228" i="1" s="1"/>
  <c r="AB236" i="1"/>
  <c r="AC236" i="1"/>
  <c r="AD236" i="1" s="1"/>
  <c r="AB244" i="1"/>
  <c r="AC244" i="1"/>
  <c r="AD244" i="1" s="1"/>
  <c r="AB252" i="1"/>
  <c r="AC252" i="1"/>
  <c r="AD252" i="1" s="1"/>
  <c r="AB260" i="1"/>
  <c r="AC260" i="1"/>
  <c r="AD260" i="1" s="1"/>
  <c r="AB268" i="1"/>
  <c r="AC268" i="1"/>
  <c r="AD268" i="1" s="1"/>
  <c r="AB276" i="1"/>
  <c r="AC276" i="1"/>
  <c r="AD276" i="1" s="1"/>
  <c r="AB284" i="1"/>
  <c r="AC284" i="1"/>
  <c r="AD284" i="1" s="1"/>
  <c r="AB292" i="1"/>
  <c r="AC292" i="1"/>
  <c r="AD292" i="1" s="1"/>
  <c r="AB74" i="1"/>
  <c r="AC74" i="1"/>
  <c r="AD74" i="1" s="1"/>
  <c r="AB90" i="1"/>
  <c r="AC90" i="1"/>
  <c r="AD90" i="1" s="1"/>
  <c r="AB134" i="1"/>
  <c r="AC134" i="1"/>
  <c r="AD134" i="1" s="1"/>
  <c r="AB182" i="1"/>
  <c r="AC182" i="1"/>
  <c r="AD182" i="1" s="1"/>
  <c r="AB230" i="1"/>
  <c r="AC230" i="1"/>
  <c r="AD230" i="1" s="1"/>
  <c r="AB278" i="1"/>
  <c r="AC278" i="1"/>
  <c r="AD278" i="1" s="1"/>
  <c r="AH175" i="1"/>
  <c r="AI175" i="1"/>
  <c r="AJ175" i="1" s="1"/>
  <c r="AK175" i="1" s="1"/>
  <c r="AI203" i="1"/>
  <c r="AJ203" i="1" s="1"/>
  <c r="AK203" i="1" s="1"/>
  <c r="AH239" i="1"/>
  <c r="AI239" i="1"/>
  <c r="AI271" i="1"/>
  <c r="AJ271" i="1" s="1"/>
  <c r="AK271" i="1" s="1"/>
  <c r="AB7" i="1"/>
  <c r="AC7" i="1"/>
  <c r="AB15" i="1"/>
  <c r="AC15" i="1"/>
  <c r="AD15" i="1" s="1"/>
  <c r="AB23" i="1"/>
  <c r="AC23" i="1"/>
  <c r="AB31" i="1"/>
  <c r="AC31" i="1"/>
  <c r="AD31" i="1" s="1"/>
  <c r="AB39" i="1"/>
  <c r="AC39" i="1"/>
  <c r="AH57" i="1"/>
  <c r="AI57" i="1"/>
  <c r="AJ57" i="1" s="1"/>
  <c r="AK57" i="1" s="1"/>
  <c r="AH65" i="1"/>
  <c r="AI65" i="1"/>
  <c r="AH73" i="1"/>
  <c r="AI73" i="1"/>
  <c r="AJ73" i="1" s="1"/>
  <c r="AK73" i="1" s="1"/>
  <c r="AH81" i="1"/>
  <c r="AI81" i="1"/>
  <c r="AH89" i="1"/>
  <c r="AI89" i="1"/>
  <c r="AJ89" i="1" s="1"/>
  <c r="AK89" i="1" s="1"/>
  <c r="AH97" i="1"/>
  <c r="AI97" i="1"/>
  <c r="AH105" i="1"/>
  <c r="AI105" i="1"/>
  <c r="AJ105" i="1" s="1"/>
  <c r="AK105" i="1" s="1"/>
  <c r="AH113" i="1"/>
  <c r="AI113" i="1"/>
  <c r="AH121" i="1"/>
  <c r="AI121" i="1"/>
  <c r="AJ121" i="1" s="1"/>
  <c r="AK121" i="1" s="1"/>
  <c r="AH129" i="1"/>
  <c r="AI129" i="1"/>
  <c r="AH137" i="1"/>
  <c r="AI137" i="1"/>
  <c r="AJ137" i="1" s="1"/>
  <c r="AK137" i="1" s="1"/>
  <c r="AH145" i="1"/>
  <c r="AI145" i="1"/>
  <c r="AH153" i="1"/>
  <c r="AI153" i="1"/>
  <c r="AJ153" i="1" s="1"/>
  <c r="AK153" i="1" s="1"/>
  <c r="AH161" i="1"/>
  <c r="AI161" i="1"/>
  <c r="AH169" i="1"/>
  <c r="AI169" i="1"/>
  <c r="AJ169" i="1" s="1"/>
  <c r="AK169" i="1" s="1"/>
  <c r="AH177" i="1"/>
  <c r="AI177" i="1"/>
  <c r="AH185" i="1"/>
  <c r="AI185" i="1"/>
  <c r="AJ185" i="1" s="1"/>
  <c r="AK185" i="1" s="1"/>
  <c r="AH193" i="1"/>
  <c r="AI193" i="1"/>
  <c r="AI20" i="1"/>
  <c r="AJ20" i="1" s="1"/>
  <c r="AK20" i="1" s="1"/>
  <c r="AI36" i="1"/>
  <c r="AJ36" i="1" s="1"/>
  <c r="AK36" i="1" s="1"/>
  <c r="AC35" i="1"/>
  <c r="AD35" i="1" s="1"/>
  <c r="AI17" i="1"/>
  <c r="AJ17" i="1" s="1"/>
  <c r="AK17" i="1" s="1"/>
  <c r="AC68" i="1"/>
  <c r="AD68" i="1" s="1"/>
  <c r="AI202" i="1"/>
  <c r="AJ202" i="1" s="1"/>
  <c r="AK202" i="1" s="1"/>
  <c r="AI38" i="1"/>
  <c r="AJ38" i="1" s="1"/>
  <c r="AK38" i="1" s="1"/>
  <c r="AC206" i="1"/>
  <c r="AJ12" i="1"/>
  <c r="AK12" i="1" s="1"/>
  <c r="AH138" i="1"/>
  <c r="AI138" i="1"/>
  <c r="AJ138" i="1" s="1"/>
  <c r="AK138" i="1" s="1"/>
  <c r="AH186" i="1"/>
  <c r="AI186" i="1"/>
  <c r="AJ186" i="1" s="1"/>
  <c r="AK186" i="1" s="1"/>
  <c r="AB238" i="1"/>
  <c r="AC238" i="1"/>
  <c r="AB262" i="1"/>
  <c r="AC262" i="1"/>
  <c r="AD262" i="1" s="1"/>
  <c r="AI167" i="1"/>
  <c r="AJ167" i="1" s="1"/>
  <c r="AK167" i="1" s="1"/>
  <c r="AB215" i="1"/>
  <c r="AC215" i="1"/>
  <c r="AD215" i="1" s="1"/>
  <c r="AB263" i="1"/>
  <c r="AC263" i="1"/>
  <c r="AD263" i="1" s="1"/>
  <c r="AB9" i="1"/>
  <c r="AC9" i="1"/>
  <c r="AB25" i="1"/>
  <c r="AC25" i="1"/>
  <c r="AD25" i="1" s="1"/>
  <c r="AB52" i="1"/>
  <c r="AC52" i="1"/>
  <c r="AD52" i="1" s="1"/>
  <c r="AI67" i="1"/>
  <c r="AJ67" i="1" s="1"/>
  <c r="AK67" i="1" s="1"/>
  <c r="AI83" i="1"/>
  <c r="AJ83" i="1" s="1"/>
  <c r="AK83" i="1" s="1"/>
  <c r="AI99" i="1"/>
  <c r="AJ99" i="1" s="1"/>
  <c r="AK99" i="1" s="1"/>
  <c r="AH115" i="1"/>
  <c r="AI115" i="1"/>
  <c r="AH131" i="1"/>
  <c r="AI131" i="1"/>
  <c r="AJ131" i="1" s="1"/>
  <c r="AK131" i="1" s="1"/>
  <c r="AI147" i="1"/>
  <c r="AJ147" i="1" s="1"/>
  <c r="AK147" i="1" s="1"/>
  <c r="AB187" i="1"/>
  <c r="AC187" i="1"/>
  <c r="AD187" i="1" s="1"/>
  <c r="AB223" i="1"/>
  <c r="AC223" i="1"/>
  <c r="AD223" i="1" s="1"/>
  <c r="AB287" i="1"/>
  <c r="AC287" i="1"/>
  <c r="AD287" i="1" s="1"/>
  <c r="AB18" i="1"/>
  <c r="AC18" i="1"/>
  <c r="AD18" i="1" s="1"/>
  <c r="AB34" i="1"/>
  <c r="AC34" i="1"/>
  <c r="AD34" i="1" s="1"/>
  <c r="AB96" i="1"/>
  <c r="AC96" i="1"/>
  <c r="AB112" i="1"/>
  <c r="AC112" i="1"/>
  <c r="AD112" i="1" s="1"/>
  <c r="AB128" i="1"/>
  <c r="AC128" i="1"/>
  <c r="AD128" i="1" s="1"/>
  <c r="AB144" i="1"/>
  <c r="AC144" i="1"/>
  <c r="AD144" i="1" s="1"/>
  <c r="AB160" i="1"/>
  <c r="AC160" i="1"/>
  <c r="AD160" i="1" s="1"/>
  <c r="AB176" i="1"/>
  <c r="AC176" i="1"/>
  <c r="AD176" i="1" s="1"/>
  <c r="AB192" i="1"/>
  <c r="AC192" i="1"/>
  <c r="AD192" i="1" s="1"/>
  <c r="AB208" i="1"/>
  <c r="AC208" i="1"/>
  <c r="AD208" i="1" s="1"/>
  <c r="AB224" i="1"/>
  <c r="AC224" i="1"/>
  <c r="AB240" i="1"/>
  <c r="AC240" i="1"/>
  <c r="AD240" i="1" s="1"/>
  <c r="AB264" i="1"/>
  <c r="AC264" i="1"/>
  <c r="AD264" i="1" s="1"/>
  <c r="AB272" i="1"/>
  <c r="AC272" i="1"/>
  <c r="AD272" i="1" s="1"/>
  <c r="AB82" i="1"/>
  <c r="AC82" i="1"/>
  <c r="AD82" i="1" s="1"/>
  <c r="AB122" i="1"/>
  <c r="AC122" i="1"/>
  <c r="AD122" i="1" s="1"/>
  <c r="AB170" i="1"/>
  <c r="AC170" i="1"/>
  <c r="AB218" i="1"/>
  <c r="AC218" i="1"/>
  <c r="AD218" i="1" s="1"/>
  <c r="AB266" i="1"/>
  <c r="AC266" i="1"/>
  <c r="AD266" i="1" s="1"/>
  <c r="AH191" i="1"/>
  <c r="AI191" i="1"/>
  <c r="AJ191" i="1" s="1"/>
  <c r="AK191" i="1" s="1"/>
  <c r="AI251" i="1"/>
  <c r="AJ251" i="1" s="1"/>
  <c r="AK251" i="1" s="1"/>
  <c r="AB11" i="1"/>
  <c r="AC11" i="1"/>
  <c r="AD11" i="1" s="1"/>
  <c r="AB27" i="1"/>
  <c r="AC27" i="1"/>
  <c r="AI53" i="1"/>
  <c r="AJ53" i="1" s="1"/>
  <c r="AK53" i="1" s="1"/>
  <c r="AH85" i="1"/>
  <c r="AI85" i="1"/>
  <c r="AJ85" i="1" s="1"/>
  <c r="AK85" i="1" s="1"/>
  <c r="AH101" i="1"/>
  <c r="AI101" i="1"/>
  <c r="AJ101" i="1" s="1"/>
  <c r="AK101" i="1" s="1"/>
  <c r="AI117" i="1"/>
  <c r="AJ117" i="1" s="1"/>
  <c r="AK117" i="1" s="1"/>
  <c r="AI133" i="1"/>
  <c r="AJ133" i="1" s="1"/>
  <c r="AK133" i="1" s="1"/>
  <c r="AH149" i="1"/>
  <c r="AI149" i="1"/>
  <c r="AI157" i="1"/>
  <c r="AJ157" i="1" s="1"/>
  <c r="AK157" i="1" s="1"/>
  <c r="AH165" i="1"/>
  <c r="AI165" i="1"/>
  <c r="AJ165" i="1" s="1"/>
  <c r="AK165" i="1" s="1"/>
  <c r="AH213" i="1"/>
  <c r="AI213" i="1"/>
  <c r="AJ213" i="1" s="1"/>
  <c r="AK213" i="1" s="1"/>
  <c r="AH229" i="1"/>
  <c r="AI229" i="1"/>
  <c r="AI245" i="1"/>
  <c r="AJ245" i="1" s="1"/>
  <c r="AK245" i="1" s="1"/>
  <c r="AH261" i="1"/>
  <c r="AI261" i="1"/>
  <c r="AJ261" i="1" s="1"/>
  <c r="AK261" i="1" s="1"/>
  <c r="AH269" i="1"/>
  <c r="AI269" i="1"/>
  <c r="AI285" i="1"/>
  <c r="AJ285" i="1" s="1"/>
  <c r="AK285" i="1" s="1"/>
  <c r="AB54" i="1"/>
  <c r="AC54" i="1"/>
  <c r="AD54" i="1" s="1"/>
  <c r="AB78" i="1"/>
  <c r="AC78" i="1"/>
  <c r="AB114" i="1"/>
  <c r="AC114" i="1"/>
  <c r="AD114" i="1" s="1"/>
  <c r="AB162" i="1"/>
  <c r="AC162" i="1"/>
  <c r="AB214" i="1"/>
  <c r="AC214" i="1"/>
  <c r="AD214" i="1" s="1"/>
  <c r="AB258" i="1"/>
  <c r="AC258" i="1"/>
  <c r="AD258" i="1" s="1"/>
  <c r="AI195" i="1"/>
  <c r="AJ195" i="1" s="1"/>
  <c r="AK195" i="1" s="1"/>
  <c r="AI28" i="1"/>
  <c r="AJ28" i="1" s="1"/>
  <c r="AK28" i="1" s="1"/>
  <c r="AH41" i="1"/>
  <c r="AI41" i="1"/>
  <c r="AJ41" i="1" s="1"/>
  <c r="AK41" i="1" s="1"/>
  <c r="AH49" i="1"/>
  <c r="AI49" i="1"/>
  <c r="AJ49" i="1" s="1"/>
  <c r="AK49" i="1" s="1"/>
  <c r="AB8" i="1"/>
  <c r="AC8" i="1"/>
  <c r="AD8" i="1" s="1"/>
  <c r="AB16" i="1"/>
  <c r="AC16" i="1"/>
  <c r="AD16" i="1" s="1"/>
  <c r="AB24" i="1"/>
  <c r="AC24" i="1"/>
  <c r="AD24" i="1" s="1"/>
  <c r="AB32" i="1"/>
  <c r="AC32" i="1"/>
  <c r="AD32" i="1" s="1"/>
  <c r="AB40" i="1"/>
  <c r="AC40" i="1"/>
  <c r="AD40" i="1" s="1"/>
  <c r="AB118" i="1"/>
  <c r="AC118" i="1"/>
  <c r="AD118" i="1" s="1"/>
  <c r="AB138" i="1"/>
  <c r="AC138" i="1"/>
  <c r="AD138" i="1" s="1"/>
  <c r="AB166" i="1"/>
  <c r="AC166" i="1"/>
  <c r="AD166" i="1" s="1"/>
  <c r="AB186" i="1"/>
  <c r="AC186" i="1"/>
  <c r="AD186" i="1" s="1"/>
  <c r="AB210" i="1"/>
  <c r="AC210" i="1"/>
  <c r="AD210" i="1" s="1"/>
  <c r="AH226" i="1"/>
  <c r="AI226" i="1"/>
  <c r="AJ226" i="1" s="1"/>
  <c r="AK226" i="1" s="1"/>
  <c r="AI270" i="1"/>
  <c r="AJ270" i="1" s="1"/>
  <c r="AK270" i="1" s="1"/>
  <c r="AB155" i="1"/>
  <c r="AC155" i="1"/>
  <c r="AB183" i="1"/>
  <c r="AC183" i="1"/>
  <c r="AD183" i="1" s="1"/>
  <c r="AB231" i="1"/>
  <c r="AC231" i="1"/>
  <c r="AD231" i="1" s="1"/>
  <c r="AH5" i="1"/>
  <c r="AI5" i="1"/>
  <c r="AB55" i="1"/>
  <c r="AC55" i="1"/>
  <c r="AD55" i="1" s="1"/>
  <c r="AB63" i="1"/>
  <c r="AC63" i="1"/>
  <c r="AB71" i="1"/>
  <c r="AC71" i="1"/>
  <c r="AD71" i="1" s="1"/>
  <c r="AB95" i="1"/>
  <c r="AC95" i="1"/>
  <c r="AB103" i="1"/>
  <c r="AC103" i="1"/>
  <c r="AB111" i="1"/>
  <c r="AC111" i="1"/>
  <c r="AB119" i="1"/>
  <c r="AC119" i="1"/>
  <c r="AD119" i="1" s="1"/>
  <c r="AB127" i="1"/>
  <c r="AC127" i="1"/>
  <c r="AD127" i="1" s="1"/>
  <c r="AB135" i="1"/>
  <c r="AC135" i="1"/>
  <c r="AD135" i="1" s="1"/>
  <c r="AB143" i="1"/>
  <c r="AC143" i="1"/>
  <c r="AD143" i="1" s="1"/>
  <c r="AB151" i="1"/>
  <c r="AC151" i="1"/>
  <c r="AD151" i="1" s="1"/>
  <c r="AI187" i="1"/>
  <c r="AJ187" i="1" s="1"/>
  <c r="AK187" i="1" s="1"/>
  <c r="AH223" i="1"/>
  <c r="AI223" i="1"/>
  <c r="AJ223" i="1" s="1"/>
  <c r="AK223" i="1" s="1"/>
  <c r="AH287" i="1"/>
  <c r="AI287" i="1"/>
  <c r="AJ287" i="1" s="1"/>
  <c r="AK287" i="1" s="1"/>
  <c r="AH10" i="1"/>
  <c r="AI10" i="1"/>
  <c r="AJ10" i="1" s="1"/>
  <c r="AK10" i="1" s="1"/>
  <c r="AI18" i="1"/>
  <c r="AJ18" i="1" s="1"/>
  <c r="AK18" i="1" s="1"/>
  <c r="AH26" i="1"/>
  <c r="AI26" i="1"/>
  <c r="AI34" i="1"/>
  <c r="AJ34" i="1" s="1"/>
  <c r="AK34" i="1" s="1"/>
  <c r="AI60" i="1"/>
  <c r="AJ60" i="1" s="1"/>
  <c r="AK60" i="1" s="1"/>
  <c r="AI68" i="1"/>
  <c r="AJ68" i="1" s="1"/>
  <c r="AK68" i="1" s="1"/>
  <c r="AI76" i="1"/>
  <c r="AJ76" i="1" s="1"/>
  <c r="AK76" i="1" s="1"/>
  <c r="AJ84" i="1"/>
  <c r="AK84" i="1" s="1"/>
  <c r="AI92" i="1"/>
  <c r="AJ92" i="1" s="1"/>
  <c r="AK92" i="1" s="1"/>
  <c r="AH100" i="1"/>
  <c r="AI100" i="1"/>
  <c r="AJ100" i="1" s="1"/>
  <c r="AK100" i="1" s="1"/>
  <c r="AI116" i="1"/>
  <c r="AJ116" i="1" s="1"/>
  <c r="AK116" i="1" s="1"/>
  <c r="AI124" i="1"/>
  <c r="AJ124" i="1" s="1"/>
  <c r="AK124" i="1" s="1"/>
  <c r="AI132" i="1"/>
  <c r="AJ132" i="1" s="1"/>
  <c r="AK132" i="1" s="1"/>
  <c r="AI140" i="1"/>
  <c r="AJ140" i="1" s="1"/>
  <c r="AK140" i="1" s="1"/>
  <c r="AH148" i="1"/>
  <c r="AI148" i="1"/>
  <c r="AJ148" i="1" s="1"/>
  <c r="AK148" i="1" s="1"/>
  <c r="AI156" i="1"/>
  <c r="AJ156" i="1" s="1"/>
  <c r="AK156" i="1" s="1"/>
  <c r="AI164" i="1"/>
  <c r="AJ164" i="1" s="1"/>
  <c r="AK164" i="1" s="1"/>
  <c r="AI180" i="1"/>
  <c r="AJ180" i="1" s="1"/>
  <c r="AK180" i="1" s="1"/>
  <c r="AH196" i="1"/>
  <c r="AI196" i="1"/>
  <c r="AJ196" i="1" s="1"/>
  <c r="AI212" i="1"/>
  <c r="AJ212" i="1" s="1"/>
  <c r="AK212" i="1" s="1"/>
  <c r="AH228" i="1"/>
  <c r="AI228" i="1"/>
  <c r="AJ228" i="1" s="1"/>
  <c r="AK228" i="1" s="1"/>
  <c r="AI244" i="1"/>
  <c r="AJ244" i="1" s="1"/>
  <c r="AK244" i="1" s="1"/>
  <c r="AH260" i="1"/>
  <c r="AI260" i="1"/>
  <c r="AJ260" i="1" s="1"/>
  <c r="AK260" i="1" s="1"/>
  <c r="AI276" i="1"/>
  <c r="AJ276" i="1" s="1"/>
  <c r="AK276" i="1" s="1"/>
  <c r="AH284" i="1"/>
  <c r="AI284" i="1"/>
  <c r="AJ284" i="1" s="1"/>
  <c r="AK284" i="1" s="1"/>
  <c r="AH292" i="1"/>
  <c r="AI292" i="1"/>
  <c r="AJ292" i="1" s="1"/>
  <c r="AK292" i="1" s="1"/>
  <c r="AH74" i="1"/>
  <c r="AI74" i="1"/>
  <c r="AJ74" i="1" s="1"/>
  <c r="AK74" i="1" s="1"/>
  <c r="AH90" i="1"/>
  <c r="AI90" i="1"/>
  <c r="AJ90" i="1" s="1"/>
  <c r="AK90" i="1" s="1"/>
  <c r="AH158" i="1"/>
  <c r="AI158" i="1"/>
  <c r="AJ158" i="1" s="1"/>
  <c r="AK158" i="1" s="1"/>
  <c r="AI182" i="1"/>
  <c r="AJ182" i="1" s="1"/>
  <c r="AK182" i="1" s="1"/>
  <c r="AH206" i="1"/>
  <c r="AI206" i="1"/>
  <c r="AJ206" i="1" s="1"/>
  <c r="AK206" i="1" s="1"/>
  <c r="AH254" i="1"/>
  <c r="AI254" i="1"/>
  <c r="AJ254" i="1" s="1"/>
  <c r="AK254" i="1" s="1"/>
  <c r="AI278" i="1"/>
  <c r="AJ278" i="1" s="1"/>
  <c r="AK278" i="1" s="1"/>
  <c r="AB239" i="1"/>
  <c r="AC239" i="1"/>
  <c r="AB271" i="1"/>
  <c r="AC271" i="1"/>
  <c r="AD271" i="1" s="1"/>
  <c r="AH7" i="1"/>
  <c r="AI7" i="1"/>
  <c r="AH15" i="1"/>
  <c r="AI15" i="1"/>
  <c r="AJ15" i="1" s="1"/>
  <c r="AK15" i="1" s="1"/>
  <c r="AH23" i="1"/>
  <c r="AI23" i="1"/>
  <c r="AH31" i="1"/>
  <c r="AI31" i="1"/>
  <c r="AJ31" i="1" s="1"/>
  <c r="AK31" i="1" s="1"/>
  <c r="AH39" i="1"/>
  <c r="AI39" i="1"/>
  <c r="AB65" i="1"/>
  <c r="AC65" i="1"/>
  <c r="AD65" i="1" s="1"/>
  <c r="AB89" i="1"/>
  <c r="AC89" i="1"/>
  <c r="AB105" i="1"/>
  <c r="AC105" i="1"/>
  <c r="AD105" i="1" s="1"/>
  <c r="AB113" i="1"/>
  <c r="AC113" i="1"/>
  <c r="AB129" i="1"/>
  <c r="AC129" i="1"/>
  <c r="AD129" i="1" s="1"/>
  <c r="AB145" i="1"/>
  <c r="AC145" i="1"/>
  <c r="AB153" i="1"/>
  <c r="AC153" i="1"/>
  <c r="AD153" i="1" s="1"/>
  <c r="AB169" i="1"/>
  <c r="AC169" i="1"/>
  <c r="AB177" i="1"/>
  <c r="AC177" i="1"/>
  <c r="AD177" i="1" s="1"/>
  <c r="AB193" i="1"/>
  <c r="AC193" i="1"/>
  <c r="AB217" i="1"/>
  <c r="AC217" i="1"/>
  <c r="AD217" i="1" s="1"/>
  <c r="AB233" i="1"/>
  <c r="AC233" i="1"/>
  <c r="AI8" i="1"/>
  <c r="AJ8" i="1" s="1"/>
  <c r="AK8" i="1" s="1"/>
  <c r="AI24" i="1"/>
  <c r="AJ24" i="1" s="1"/>
  <c r="AK24" i="1" s="1"/>
  <c r="AI40" i="1"/>
  <c r="AJ40" i="1" s="1"/>
  <c r="AK40" i="1" s="1"/>
  <c r="AC67" i="1"/>
  <c r="AC131" i="1"/>
  <c r="AD131" i="1" s="1"/>
  <c r="AC195" i="1"/>
  <c r="AD195" i="1" s="1"/>
  <c r="AI21" i="1"/>
  <c r="AJ21" i="1" s="1"/>
  <c r="AK21" i="1" s="1"/>
  <c r="AI37" i="1"/>
  <c r="AC56" i="1"/>
  <c r="AD56" i="1" s="1"/>
  <c r="AC72" i="1"/>
  <c r="AD72" i="1" s="1"/>
  <c r="AI51" i="1"/>
  <c r="AJ51" i="1" s="1"/>
  <c r="AK51" i="1" s="1"/>
  <c r="AI250" i="1"/>
  <c r="AC62" i="1"/>
  <c r="AD62" i="1" s="1"/>
  <c r="AC254" i="1"/>
  <c r="AH201" i="1"/>
  <c r="AI201" i="1"/>
  <c r="AH209" i="1"/>
  <c r="AI209" i="1"/>
  <c r="AJ209" i="1" s="1"/>
  <c r="AK209" i="1" s="1"/>
  <c r="AH217" i="1"/>
  <c r="AI217" i="1"/>
  <c r="AH225" i="1"/>
  <c r="AI225" i="1"/>
  <c r="AJ225" i="1" s="1"/>
  <c r="AK225" i="1" s="1"/>
  <c r="AH233" i="1"/>
  <c r="AI233" i="1"/>
  <c r="AH241" i="1"/>
  <c r="AI241" i="1"/>
  <c r="AJ241" i="1" s="1"/>
  <c r="AK241" i="1" s="1"/>
  <c r="AH249" i="1"/>
  <c r="AI249" i="1"/>
  <c r="AH257" i="1"/>
  <c r="AI257" i="1"/>
  <c r="AJ257" i="1" s="1"/>
  <c r="AK257" i="1" s="1"/>
  <c r="AH265" i="1"/>
  <c r="AI265" i="1"/>
  <c r="AH273" i="1"/>
  <c r="AI273" i="1"/>
  <c r="AJ273" i="1" s="1"/>
  <c r="AK273" i="1" s="1"/>
  <c r="AH281" i="1"/>
  <c r="AI281" i="1"/>
  <c r="AH289" i="1"/>
  <c r="AI289" i="1"/>
  <c r="AJ289" i="1" s="1"/>
  <c r="AK289" i="1" s="1"/>
  <c r="AB178" i="1"/>
  <c r="AC178" i="1"/>
  <c r="AB274" i="1"/>
  <c r="AC274" i="1"/>
  <c r="AD274" i="1" s="1"/>
  <c r="AB49" i="1"/>
  <c r="AC49" i="1"/>
  <c r="AD49" i="1" s="1"/>
  <c r="AI179" i="1"/>
  <c r="AJ179" i="1" s="1"/>
  <c r="AK179" i="1" s="1"/>
  <c r="AI211" i="1"/>
  <c r="AJ211" i="1" s="1"/>
  <c r="AI243" i="1"/>
  <c r="AJ243" i="1" s="1"/>
  <c r="AI275" i="1"/>
  <c r="AJ275" i="1" s="1"/>
  <c r="AB241" i="1"/>
  <c r="AC241" i="1"/>
  <c r="AD241" i="1" s="1"/>
  <c r="AB265" i="1"/>
  <c r="AC265" i="1"/>
  <c r="AD265" i="1" s="1"/>
  <c r="AB273" i="1"/>
  <c r="AC273" i="1"/>
  <c r="AD273" i="1" s="1"/>
  <c r="AJ70" i="1"/>
  <c r="AK70" i="1" s="1"/>
  <c r="AI86" i="1"/>
  <c r="AJ86" i="1" s="1"/>
  <c r="AK86" i="1" s="1"/>
  <c r="AJ102" i="1"/>
  <c r="AK102" i="1" s="1"/>
  <c r="AJ126" i="1"/>
  <c r="AK126" i="1" s="1"/>
  <c r="AJ150" i="1"/>
  <c r="AK150" i="1" s="1"/>
  <c r="AJ198" i="1"/>
  <c r="AK198" i="1" s="1"/>
  <c r="AJ222" i="1"/>
  <c r="AK222" i="1" s="1"/>
  <c r="AJ246" i="1"/>
  <c r="AK246" i="1" s="1"/>
  <c r="AI290" i="1"/>
  <c r="AJ290" i="1" s="1"/>
  <c r="AK290" i="1" s="1"/>
  <c r="AI274" i="1"/>
  <c r="AJ274" i="1" s="1"/>
  <c r="AK274" i="1" s="1"/>
  <c r="AC86" i="1"/>
  <c r="AD86" i="1" s="1"/>
  <c r="AC179" i="1"/>
  <c r="AD179" i="1" s="1"/>
  <c r="AC211" i="1"/>
  <c r="AD211" i="1" s="1"/>
  <c r="AC275" i="1"/>
  <c r="AD275" i="1" s="1"/>
  <c r="AC58" i="1"/>
  <c r="AD58" i="1" s="1"/>
  <c r="AC70" i="1"/>
  <c r="AD70" i="1" s="1"/>
  <c r="AC102" i="1"/>
  <c r="AD102" i="1" s="1"/>
  <c r="AC126" i="1"/>
  <c r="AD126" i="1" s="1"/>
  <c r="AC150" i="1"/>
  <c r="AD150" i="1" s="1"/>
  <c r="AC198" i="1"/>
  <c r="AD198" i="1" s="1"/>
  <c r="AC222" i="1"/>
  <c r="AD222" i="1" s="1"/>
  <c r="AC246" i="1"/>
  <c r="AD246" i="1" s="1"/>
  <c r="AC290" i="1"/>
  <c r="AD290" i="1" s="1"/>
  <c r="C55" i="1"/>
  <c r="D58" i="1"/>
  <c r="D55" i="1"/>
  <c r="C58" i="1"/>
  <c r="C56" i="1"/>
  <c r="AH283" i="1"/>
  <c r="AH70" i="1"/>
  <c r="AH195" i="1"/>
  <c r="AD89" i="1"/>
  <c r="AH150" i="1"/>
  <c r="AH198" i="1"/>
  <c r="AH62" i="1"/>
  <c r="AH54" i="1"/>
  <c r="AH290" i="1"/>
  <c r="AH102" i="1"/>
  <c r="AH76" i="1"/>
  <c r="AH86" i="1"/>
  <c r="AH126" i="1"/>
  <c r="AH222" i="1"/>
  <c r="AH16" i="1"/>
  <c r="AH156" i="1"/>
  <c r="AH182" i="1"/>
  <c r="AH278" i="1"/>
  <c r="AH221" i="1"/>
  <c r="AJ229" i="1"/>
  <c r="AK229" i="1" s="1"/>
  <c r="AH124" i="1"/>
  <c r="AH276" i="1"/>
  <c r="AH25" i="1"/>
  <c r="AJ149" i="1"/>
  <c r="AK149" i="1" s="1"/>
  <c r="AH282" i="1"/>
  <c r="AJ269" i="1"/>
  <c r="AK269" i="1" s="1"/>
  <c r="AH114" i="1"/>
  <c r="AH234" i="1"/>
  <c r="AH146" i="1"/>
  <c r="AH162" i="1"/>
  <c r="AH194" i="1"/>
  <c r="AH258" i="1"/>
  <c r="AD103" i="1"/>
  <c r="AH203" i="1"/>
  <c r="AH22" i="1"/>
  <c r="AD85" i="1"/>
  <c r="AJ47" i="1"/>
  <c r="AK47" i="1" s="1"/>
  <c r="AH139" i="1"/>
  <c r="AH164" i="1"/>
  <c r="AH212" i="1"/>
  <c r="AH190" i="1"/>
  <c r="AH285" i="1"/>
  <c r="AJ250" i="1"/>
  <c r="AK250" i="1" s="1"/>
  <c r="AH147" i="1"/>
  <c r="AH9" i="1"/>
  <c r="AH59" i="1"/>
  <c r="AH99" i="1"/>
  <c r="AD123" i="1"/>
  <c r="AH251" i="1"/>
  <c r="AH60" i="1"/>
  <c r="AH180" i="1"/>
  <c r="AD233" i="1"/>
  <c r="AH33" i="1"/>
  <c r="AH84" i="1"/>
  <c r="AH132" i="1"/>
  <c r="AH244" i="1"/>
  <c r="D56" i="1"/>
  <c r="AD20" i="1"/>
  <c r="AH98" i="1"/>
  <c r="AD155" i="1"/>
  <c r="AH179" i="1"/>
  <c r="AH17" i="1"/>
  <c r="AD67" i="1"/>
  <c r="AJ115" i="1"/>
  <c r="AK115" i="1" s="1"/>
  <c r="AH68" i="1"/>
  <c r="AH92" i="1"/>
  <c r="AH116" i="1"/>
  <c r="AH140" i="1"/>
  <c r="AH214" i="1"/>
  <c r="AH274" i="1"/>
  <c r="AH11" i="1"/>
  <c r="AH93" i="1"/>
  <c r="AD169" i="1"/>
  <c r="AH245" i="1"/>
  <c r="AH246" i="1"/>
  <c r="AH259" i="1"/>
  <c r="AD63" i="1"/>
  <c r="AH83" i="1"/>
  <c r="AH219" i="1"/>
  <c r="AH18" i="1"/>
  <c r="AD26" i="1"/>
  <c r="AH117" i="1"/>
  <c r="AD189" i="1"/>
  <c r="AD193" i="1"/>
  <c r="AH253" i="1"/>
  <c r="AJ78" i="1"/>
  <c r="AK78" i="1" s="1"/>
  <c r="AH32" i="1"/>
  <c r="AD95" i="1"/>
  <c r="AD239" i="1"/>
  <c r="AD251" i="1"/>
  <c r="AH40" i="1"/>
  <c r="AH67" i="1"/>
  <c r="AB79" i="1"/>
  <c r="AD79" i="1"/>
  <c r="AE79" i="1" s="1"/>
  <c r="AB87" i="1"/>
  <c r="AD87" i="1"/>
  <c r="AE87" i="1" s="1"/>
  <c r="AB99" i="1"/>
  <c r="AD99" i="1"/>
  <c r="AE99" i="1" s="1"/>
  <c r="AB107" i="1"/>
  <c r="AD107" i="1"/>
  <c r="AE107" i="1" s="1"/>
  <c r="AB255" i="1"/>
  <c r="AD255" i="1"/>
  <c r="AE255" i="1" s="1"/>
  <c r="AJ108" i="1"/>
  <c r="AK108" i="1" s="1"/>
  <c r="AH108" i="1"/>
  <c r="AB203" i="1"/>
  <c r="AD203" i="1"/>
  <c r="AE203" i="1" s="1"/>
  <c r="AJ35" i="1"/>
  <c r="AK35" i="1" s="1"/>
  <c r="AH35" i="1"/>
  <c r="AB53" i="1"/>
  <c r="AD53" i="1"/>
  <c r="AE53" i="1" s="1"/>
  <c r="AJ173" i="1"/>
  <c r="AK173" i="1" s="1"/>
  <c r="AH173" i="1"/>
  <c r="AB185" i="1"/>
  <c r="AD185" i="1"/>
  <c r="AE185" i="1" s="1"/>
  <c r="AJ197" i="1"/>
  <c r="AK197" i="1" s="1"/>
  <c r="AH197" i="1"/>
  <c r="C57" i="1"/>
  <c r="AH12" i="1"/>
  <c r="AJ106" i="1"/>
  <c r="AK106" i="1" s="1"/>
  <c r="AJ154" i="1"/>
  <c r="AK154" i="1" s="1"/>
  <c r="AH119" i="1"/>
  <c r="AH151" i="1"/>
  <c r="AJ151" i="1"/>
  <c r="AK151" i="1" s="1"/>
  <c r="AH167" i="1"/>
  <c r="AH267" i="1"/>
  <c r="AJ267" i="1"/>
  <c r="AK267" i="1" s="1"/>
  <c r="AB6" i="1"/>
  <c r="AD6" i="1"/>
  <c r="AE6" i="1" s="1"/>
  <c r="AB157" i="1"/>
  <c r="AD157" i="1"/>
  <c r="AE157" i="1" s="1"/>
  <c r="AB209" i="1"/>
  <c r="AD209" i="1"/>
  <c r="AE209" i="1" s="1"/>
  <c r="AB227" i="1"/>
  <c r="AD227" i="1"/>
  <c r="AE227" i="1" s="1"/>
  <c r="D57" i="1"/>
  <c r="AH28" i="1"/>
  <c r="AJ238" i="1"/>
  <c r="AB279" i="1"/>
  <c r="AD279" i="1"/>
  <c r="AE279" i="1" s="1"/>
  <c r="AH13" i="1"/>
  <c r="AJ13" i="1"/>
  <c r="AK13" i="1" s="1"/>
  <c r="AH29" i="1"/>
  <c r="AJ29" i="1"/>
  <c r="AK29" i="1" s="1"/>
  <c r="AJ52" i="1"/>
  <c r="AK52" i="1" s="1"/>
  <c r="AH55" i="1"/>
  <c r="AH75" i="1"/>
  <c r="AD111" i="1"/>
  <c r="AB267" i="1"/>
  <c r="AD267" i="1"/>
  <c r="AE267" i="1" s="1"/>
  <c r="AB57" i="1"/>
  <c r="AD57" i="1"/>
  <c r="AE57" i="1" s="1"/>
  <c r="AJ69" i="1"/>
  <c r="AK69" i="1" s="1"/>
  <c r="AH69" i="1"/>
  <c r="AB181" i="1"/>
  <c r="AD181" i="1"/>
  <c r="AE181" i="1" s="1"/>
  <c r="AB269" i="1"/>
  <c r="AD269" i="1"/>
  <c r="AE269" i="1" s="1"/>
  <c r="AJ277" i="1"/>
  <c r="AK277" i="1" s="1"/>
  <c r="AH277" i="1"/>
  <c r="AH215" i="1"/>
  <c r="AJ215" i="1"/>
  <c r="AK215" i="1" s="1"/>
  <c r="AH263" i="1"/>
  <c r="AJ263" i="1"/>
  <c r="AK263" i="1" s="1"/>
  <c r="AJ135" i="1"/>
  <c r="AK135" i="1" s="1"/>
  <c r="AH135" i="1"/>
  <c r="AH255" i="1"/>
  <c r="AJ255" i="1"/>
  <c r="AK255" i="1" s="1"/>
  <c r="AB14" i="1"/>
  <c r="AD14" i="1"/>
  <c r="AE14" i="1" s="1"/>
  <c r="AJ172" i="1"/>
  <c r="AK172" i="1" s="1"/>
  <c r="AH172" i="1"/>
  <c r="AJ204" i="1"/>
  <c r="AK204" i="1" s="1"/>
  <c r="AH204" i="1"/>
  <c r="AJ236" i="1"/>
  <c r="AK236" i="1" s="1"/>
  <c r="AH236" i="1"/>
  <c r="AJ268" i="1"/>
  <c r="AK268" i="1" s="1"/>
  <c r="AH268" i="1"/>
  <c r="AB288" i="1"/>
  <c r="AD288" i="1"/>
  <c r="AE288" i="1" s="1"/>
  <c r="AB81" i="1"/>
  <c r="AD81" i="1"/>
  <c r="AE81" i="1" s="1"/>
  <c r="AB289" i="1"/>
  <c r="AD289" i="1"/>
  <c r="AE289" i="1" s="1"/>
  <c r="AJ207" i="1"/>
  <c r="AK207" i="1" s="1"/>
  <c r="AH34" i="1"/>
  <c r="AH110" i="1"/>
  <c r="AJ110" i="1"/>
  <c r="AK110" i="1" s="1"/>
  <c r="AH134" i="1"/>
  <c r="AJ134" i="1"/>
  <c r="AK134" i="1" s="1"/>
  <c r="AH230" i="1"/>
  <c r="AJ230" i="1"/>
  <c r="AK230" i="1" s="1"/>
  <c r="AB175" i="1"/>
  <c r="AD175" i="1"/>
  <c r="AE175" i="1" s="1"/>
  <c r="AB191" i="1"/>
  <c r="AD191" i="1"/>
  <c r="AE191" i="1" s="1"/>
  <c r="AH53" i="1"/>
  <c r="AB73" i="1"/>
  <c r="AD73" i="1"/>
  <c r="AE73" i="1" s="1"/>
  <c r="AB77" i="1"/>
  <c r="AD77" i="1"/>
  <c r="AE77" i="1" s="1"/>
  <c r="AB97" i="1"/>
  <c r="AD97" i="1"/>
  <c r="AE97" i="1" s="1"/>
  <c r="AB101" i="1"/>
  <c r="AD101" i="1"/>
  <c r="AE101" i="1" s="1"/>
  <c r="AH109" i="1"/>
  <c r="AH133" i="1"/>
  <c r="AD145" i="1"/>
  <c r="AH157" i="1"/>
  <c r="AH181" i="1"/>
  <c r="AB201" i="1"/>
  <c r="AD201" i="1"/>
  <c r="AE201" i="1" s="1"/>
  <c r="AB205" i="1"/>
  <c r="AD205" i="1"/>
  <c r="AE205" i="1" s="1"/>
  <c r="AB225" i="1"/>
  <c r="AD225" i="1"/>
  <c r="AE225" i="1" s="1"/>
  <c r="AB229" i="1"/>
  <c r="AD229" i="1"/>
  <c r="AE229" i="1" s="1"/>
  <c r="AH237" i="1"/>
  <c r="AB249" i="1"/>
  <c r="AD249" i="1"/>
  <c r="AE249" i="1" s="1"/>
  <c r="AD277" i="1"/>
  <c r="AB281" i="1"/>
  <c r="AD281" i="1"/>
  <c r="AE281" i="1" s="1"/>
  <c r="AB259" i="1"/>
  <c r="AD259" i="1"/>
  <c r="AE259" i="1" s="1"/>
  <c r="AJ188" i="1"/>
  <c r="AK188" i="1" s="1"/>
  <c r="AH188" i="1"/>
  <c r="AJ220" i="1"/>
  <c r="AK220" i="1" s="1"/>
  <c r="AH220" i="1"/>
  <c r="AJ252" i="1"/>
  <c r="AK252" i="1" s="1"/>
  <c r="AH252" i="1"/>
  <c r="AB219" i="1"/>
  <c r="AD219" i="1"/>
  <c r="AE219" i="1" s="1"/>
  <c r="AJ19" i="1"/>
  <c r="AK19" i="1" s="1"/>
  <c r="AH19" i="1"/>
  <c r="AB93" i="1"/>
  <c r="AD93" i="1"/>
  <c r="AE93" i="1" s="1"/>
  <c r="AB117" i="1"/>
  <c r="AD117" i="1"/>
  <c r="AE117" i="1" s="1"/>
  <c r="AB121" i="1"/>
  <c r="AD121" i="1"/>
  <c r="AE121" i="1" s="1"/>
  <c r="AB221" i="1"/>
  <c r="AD221" i="1"/>
  <c r="AE221" i="1" s="1"/>
  <c r="AB245" i="1"/>
  <c r="AD245" i="1"/>
  <c r="AE245" i="1" s="1"/>
  <c r="AB257" i="1"/>
  <c r="AD257" i="1"/>
  <c r="AE257" i="1" s="1"/>
  <c r="AB261" i="1"/>
  <c r="AD261" i="1"/>
  <c r="AE261" i="1" s="1"/>
  <c r="AJ58" i="1"/>
  <c r="AK58" i="1" s="1"/>
  <c r="AH58" i="1"/>
  <c r="AJ178" i="1"/>
  <c r="AK178" i="1" s="1"/>
  <c r="AH178" i="1"/>
  <c r="AB163" i="1"/>
  <c r="AD163" i="1"/>
  <c r="AE163" i="1" s="1"/>
  <c r="AB280" i="1"/>
  <c r="AD280" i="1"/>
  <c r="AE280" i="1" s="1"/>
  <c r="AB159" i="1"/>
  <c r="AD159" i="1"/>
  <c r="AE159" i="1" s="1"/>
  <c r="AB137" i="1"/>
  <c r="AD137" i="1"/>
  <c r="AE137" i="1" s="1"/>
  <c r="AB141" i="1"/>
  <c r="AD141" i="1"/>
  <c r="AE141" i="1" s="1"/>
  <c r="AB161" i="1"/>
  <c r="AD161" i="1"/>
  <c r="AE161" i="1" s="1"/>
  <c r="AB165" i="1"/>
  <c r="AD165" i="1"/>
  <c r="AE165" i="1" s="1"/>
  <c r="AB253" i="1"/>
  <c r="AD253" i="1"/>
  <c r="AE253" i="1" s="1"/>
  <c r="AJ94" i="1"/>
  <c r="AK94" i="1" s="1"/>
  <c r="AH94" i="1"/>
  <c r="AJ142" i="1"/>
  <c r="AK142" i="1" s="1"/>
  <c r="AH142" i="1"/>
  <c r="AB243" i="1"/>
  <c r="AD243" i="1"/>
  <c r="AE243" i="1" s="1"/>
  <c r="AD113" i="1"/>
  <c r="AL163" i="1"/>
  <c r="E163" i="4" s="1"/>
  <c r="AG42" i="1"/>
  <c r="AH42" i="1" s="1"/>
  <c r="AA42" i="1"/>
  <c r="AB42" i="1" s="1"/>
  <c r="AG46" i="1"/>
  <c r="AH46" i="1" s="1"/>
  <c r="AA46" i="1"/>
  <c r="AB46" i="1" s="1"/>
  <c r="AG48" i="1"/>
  <c r="AA48" i="1"/>
  <c r="AB48" i="1" s="1"/>
  <c r="AJ43" i="1"/>
  <c r="AK43" i="1" s="1"/>
  <c r="AH43" i="1"/>
  <c r="AJ45" i="1"/>
  <c r="AK45" i="1" s="1"/>
  <c r="AH45" i="1"/>
  <c r="AD250" i="1"/>
  <c r="AD17" i="1"/>
  <c r="AD100" i="1"/>
  <c r="AD206" i="1"/>
  <c r="AD254" i="1"/>
  <c r="AH122" i="1"/>
  <c r="AH170" i="1"/>
  <c r="AD178" i="1"/>
  <c r="AH266" i="1"/>
  <c r="AD282" i="1"/>
  <c r="AG44" i="1"/>
  <c r="AH44" i="1" s="1"/>
  <c r="AA44" i="1"/>
  <c r="AB44" i="1" s="1"/>
  <c r="AD104" i="1"/>
  <c r="AD136" i="1"/>
  <c r="AD168" i="1"/>
  <c r="AD200" i="1"/>
  <c r="AD232" i="1"/>
  <c r="AD170" i="1"/>
  <c r="AH187" i="1"/>
  <c r="AJ239" i="1"/>
  <c r="AK239" i="1" s="1"/>
  <c r="AD7" i="1"/>
  <c r="AD23" i="1"/>
  <c r="AD39" i="1"/>
  <c r="AJ65" i="1"/>
  <c r="AK65" i="1" s="1"/>
  <c r="AJ81" i="1"/>
  <c r="AK81" i="1" s="1"/>
  <c r="AJ97" i="1"/>
  <c r="AK97" i="1" s="1"/>
  <c r="AJ113" i="1"/>
  <c r="AK113" i="1" s="1"/>
  <c r="AJ129" i="1"/>
  <c r="AK129" i="1" s="1"/>
  <c r="AJ145" i="1"/>
  <c r="AK145" i="1" s="1"/>
  <c r="AJ161" i="1"/>
  <c r="AK161" i="1" s="1"/>
  <c r="AJ177" i="1"/>
  <c r="AK177" i="1" s="1"/>
  <c r="AJ193" i="1"/>
  <c r="AK193" i="1" s="1"/>
  <c r="AH82" i="1"/>
  <c r="AD94" i="1"/>
  <c r="AH174" i="1"/>
  <c r="AD190" i="1"/>
  <c r="AH270" i="1"/>
  <c r="AH271" i="1"/>
  <c r="D50" i="1"/>
  <c r="D54" i="1"/>
  <c r="C50" i="1"/>
  <c r="AD130" i="1"/>
  <c r="F42" i="5"/>
  <c r="I43" i="2"/>
  <c r="AD9" i="1"/>
  <c r="AH183" i="1"/>
  <c r="AH247" i="1"/>
  <c r="AD60" i="1"/>
  <c r="AD76" i="1"/>
  <c r="AH118" i="1"/>
  <c r="AL118" i="1" s="1"/>
  <c r="AH166" i="1"/>
  <c r="AH262" i="1"/>
  <c r="AD27" i="1"/>
  <c r="AD162" i="1"/>
  <c r="AG50" i="1"/>
  <c r="AH50" i="1" s="1"/>
  <c r="AA50" i="1"/>
  <c r="AB50" i="1" s="1"/>
  <c r="AD238" i="1"/>
  <c r="AJ5" i="1"/>
  <c r="AK5" i="1" s="1"/>
  <c r="AJ37" i="1"/>
  <c r="AK37" i="1" s="1"/>
  <c r="AJ95" i="1"/>
  <c r="AK95" i="1" s="1"/>
  <c r="AJ26" i="1"/>
  <c r="AK26" i="1" s="1"/>
  <c r="E42" i="5"/>
  <c r="I42" i="5" s="1"/>
  <c r="F43" i="2"/>
  <c r="AD96" i="1"/>
  <c r="AJ136" i="1"/>
  <c r="AK136" i="1" s="1"/>
  <c r="AJ184" i="1"/>
  <c r="AK184" i="1" s="1"/>
  <c r="AD224" i="1"/>
  <c r="AD256" i="1"/>
  <c r="AJ264" i="1"/>
  <c r="AK264" i="1" s="1"/>
  <c r="AD98" i="1"/>
  <c r="AD194" i="1"/>
  <c r="AJ7" i="1"/>
  <c r="AK7" i="1" s="1"/>
  <c r="AJ23" i="1"/>
  <c r="AK23" i="1" s="1"/>
  <c r="AJ39" i="1"/>
  <c r="AK39" i="1" s="1"/>
  <c r="AJ201" i="1"/>
  <c r="AK201" i="1" s="1"/>
  <c r="AJ217" i="1"/>
  <c r="AK217" i="1" s="1"/>
  <c r="AJ233" i="1"/>
  <c r="AK233" i="1" s="1"/>
  <c r="AJ249" i="1"/>
  <c r="AK249" i="1" s="1"/>
  <c r="AJ265" i="1"/>
  <c r="AK265" i="1" s="1"/>
  <c r="AJ281" i="1"/>
  <c r="AK281" i="1" s="1"/>
  <c r="AD78" i="1"/>
  <c r="AL11" i="1" l="1"/>
  <c r="AK218" i="1"/>
  <c r="AL218" i="1" s="1"/>
  <c r="AL238" i="1"/>
  <c r="AK238" i="1"/>
  <c r="AK211" i="1"/>
  <c r="AL211" i="1" s="1"/>
  <c r="E211" i="4" s="1"/>
  <c r="AL275" i="1"/>
  <c r="AK275" i="1"/>
  <c r="AL54" i="1"/>
  <c r="E54" i="4" s="1"/>
  <c r="AK243" i="1"/>
  <c r="AL243" i="1" s="1"/>
  <c r="E243" i="4" s="1"/>
  <c r="AK196" i="1"/>
  <c r="AL196" i="1" s="1"/>
  <c r="E196" i="4" s="1"/>
  <c r="AL126" i="1"/>
  <c r="E126" i="4" s="1"/>
  <c r="AL68" i="1"/>
  <c r="F68" i="3" s="1"/>
  <c r="AL187" i="1"/>
  <c r="AL246" i="1"/>
  <c r="AL109" i="1"/>
  <c r="AL150" i="1"/>
  <c r="E150" i="4" s="1"/>
  <c r="AL70" i="1"/>
  <c r="F70" i="3" s="1"/>
  <c r="AL131" i="1"/>
  <c r="E131" i="4" s="1"/>
  <c r="AL214" i="1"/>
  <c r="F214" i="3" s="1"/>
  <c r="AL156" i="1"/>
  <c r="AL227" i="1"/>
  <c r="F227" i="3" s="1"/>
  <c r="BX227" i="3" s="1"/>
  <c r="BX227" i="4" s="1"/>
  <c r="AL140" i="1"/>
  <c r="E140" i="4" s="1"/>
  <c r="AL76" i="1"/>
  <c r="AL9" i="1"/>
  <c r="AL222" i="1"/>
  <c r="E222" i="4" s="1"/>
  <c r="AL102" i="1"/>
  <c r="F102" i="3" s="1"/>
  <c r="AL179" i="1"/>
  <c r="E179" i="4" s="1"/>
  <c r="AL228" i="1"/>
  <c r="AC50" i="1"/>
  <c r="AL27" i="1"/>
  <c r="F27" i="3" s="1"/>
  <c r="AL117" i="1"/>
  <c r="H47" i="2"/>
  <c r="F46" i="5" s="1"/>
  <c r="E46" i="5"/>
  <c r="I46" i="5" s="1"/>
  <c r="F47" i="2"/>
  <c r="AL98" i="1"/>
  <c r="E98" i="4" s="1"/>
  <c r="AL12" i="1"/>
  <c r="AL258" i="1"/>
  <c r="E258" i="4" s="1"/>
  <c r="AL274" i="1"/>
  <c r="E274" i="4" s="1"/>
  <c r="AL83" i="1"/>
  <c r="AL84" i="1"/>
  <c r="E84" i="4" s="1"/>
  <c r="AL182" i="1"/>
  <c r="E182" i="4" s="1"/>
  <c r="AL285" i="1"/>
  <c r="AL237" i="1"/>
  <c r="AL67" i="1"/>
  <c r="AL32" i="1"/>
  <c r="AL269" i="1"/>
  <c r="E269" i="4" s="1"/>
  <c r="AL164" i="1"/>
  <c r="F164" i="3" s="1"/>
  <c r="AL124" i="1"/>
  <c r="F124" i="3" s="1"/>
  <c r="AL25" i="1"/>
  <c r="F25" i="3" s="1"/>
  <c r="BY25" i="3" s="1"/>
  <c r="BY25" i="4" s="1"/>
  <c r="AL283" i="1"/>
  <c r="H45" i="2"/>
  <c r="F45" i="2"/>
  <c r="E44" i="5"/>
  <c r="I44" i="5" s="1"/>
  <c r="AL244" i="1"/>
  <c r="AL180" i="1"/>
  <c r="AL162" i="1"/>
  <c r="AL247" i="1"/>
  <c r="AL271" i="1"/>
  <c r="AL174" i="1"/>
  <c r="AL235" i="1"/>
  <c r="AL55" i="1"/>
  <c r="AL212" i="1"/>
  <c r="AL146" i="1"/>
  <c r="F146" i="3" s="1"/>
  <c r="AL198" i="1"/>
  <c r="E198" i="4" s="1"/>
  <c r="AL92" i="1"/>
  <c r="E92" i="4" s="1"/>
  <c r="AI46" i="1"/>
  <c r="AL219" i="1"/>
  <c r="E219" i="4" s="1"/>
  <c r="AL119" i="1"/>
  <c r="E119" i="4" s="1"/>
  <c r="AL99" i="1"/>
  <c r="AL16" i="1"/>
  <c r="E16" i="4" s="1"/>
  <c r="AL93" i="1"/>
  <c r="AL194" i="1"/>
  <c r="E194" i="4" s="1"/>
  <c r="AL276" i="1"/>
  <c r="E276" i="4" s="1"/>
  <c r="AL148" i="1"/>
  <c r="AL157" i="1"/>
  <c r="E157" i="4" s="1"/>
  <c r="AL203" i="1"/>
  <c r="F203" i="3" s="1"/>
  <c r="AI44" i="1"/>
  <c r="AL221" i="1"/>
  <c r="AL284" i="1"/>
  <c r="AE173" i="1"/>
  <c r="AF173" i="1" s="1"/>
  <c r="E173" i="2" s="1"/>
  <c r="E172" i="5" s="1"/>
  <c r="I172" i="5" s="1"/>
  <c r="AL289" i="1"/>
  <c r="E289" i="4" s="1"/>
  <c r="AE217" i="1"/>
  <c r="AF217" i="1" s="1"/>
  <c r="E217" i="2" s="1"/>
  <c r="AE228" i="1"/>
  <c r="AF228" i="1" s="1"/>
  <c r="E228" i="2" s="1"/>
  <c r="AE164" i="1"/>
  <c r="AF164" i="1" s="1"/>
  <c r="E164" i="2" s="1"/>
  <c r="E163" i="5" s="1"/>
  <c r="I163" i="5" s="1"/>
  <c r="AL111" i="1"/>
  <c r="AE21" i="1"/>
  <c r="AF21" i="1" s="1"/>
  <c r="E21" i="2" s="1"/>
  <c r="AE69" i="1"/>
  <c r="AF69" i="1" s="1"/>
  <c r="E69" i="2" s="1"/>
  <c r="E68" i="5" s="1"/>
  <c r="I68" i="5" s="1"/>
  <c r="AE72" i="1"/>
  <c r="AF72" i="1" s="1"/>
  <c r="E72" i="2" s="1"/>
  <c r="AE177" i="1"/>
  <c r="AF177" i="1" s="1"/>
  <c r="E177" i="2" s="1"/>
  <c r="E176" i="5" s="1"/>
  <c r="I176" i="5" s="1"/>
  <c r="AE80" i="1"/>
  <c r="AF80" i="1" s="1"/>
  <c r="E80" i="2" s="1"/>
  <c r="AL201" i="1"/>
  <c r="AE15" i="1"/>
  <c r="AF15" i="1" s="1"/>
  <c r="E15" i="2" s="1"/>
  <c r="AL95" i="1"/>
  <c r="AE238" i="1"/>
  <c r="AF238" i="1" s="1"/>
  <c r="E238" i="2" s="1"/>
  <c r="AL273" i="1"/>
  <c r="AE136" i="1"/>
  <c r="AF136" i="1" s="1"/>
  <c r="E136" i="2" s="1"/>
  <c r="AE100" i="1"/>
  <c r="AF100" i="1" s="1"/>
  <c r="E100" i="2" s="1"/>
  <c r="AE16" i="1"/>
  <c r="AF16" i="1" s="1"/>
  <c r="E16" i="2" s="1"/>
  <c r="AL206" i="1"/>
  <c r="AL74" i="1"/>
  <c r="AE210" i="1"/>
  <c r="AF210" i="1" s="1"/>
  <c r="E210" i="2" s="1"/>
  <c r="AE278" i="1"/>
  <c r="AF278" i="1" s="1"/>
  <c r="E278" i="2" s="1"/>
  <c r="AE90" i="1"/>
  <c r="AF90" i="1" s="1"/>
  <c r="E90" i="2" s="1"/>
  <c r="AE244" i="1"/>
  <c r="AF244" i="1" s="1"/>
  <c r="E244" i="2" s="1"/>
  <c r="AE212" i="1"/>
  <c r="AF212" i="1" s="1"/>
  <c r="E212" i="2" s="1"/>
  <c r="AE180" i="1"/>
  <c r="AF180" i="1" s="1"/>
  <c r="E180" i="2" s="1"/>
  <c r="AE148" i="1"/>
  <c r="AF148" i="1" s="1"/>
  <c r="E148" i="2" s="1"/>
  <c r="AE116" i="1"/>
  <c r="AF116" i="1" s="1"/>
  <c r="E116" i="2" s="1"/>
  <c r="AE30" i="1"/>
  <c r="AF30" i="1" s="1"/>
  <c r="E30" i="2" s="1"/>
  <c r="H30" i="2" s="1"/>
  <c r="AE171" i="1"/>
  <c r="AF171" i="1" s="1"/>
  <c r="E171" i="2" s="1"/>
  <c r="AL63" i="1"/>
  <c r="AE5" i="1"/>
  <c r="AF5" i="1" s="1"/>
  <c r="AE237" i="1"/>
  <c r="AF237" i="1" s="1"/>
  <c r="E237" i="2" s="1"/>
  <c r="F237" i="2" s="1"/>
  <c r="AE66" i="1"/>
  <c r="AF66" i="1" s="1"/>
  <c r="E66" i="2" s="1"/>
  <c r="AE216" i="1"/>
  <c r="AF216" i="1" s="1"/>
  <c r="E216" i="2" s="1"/>
  <c r="AE152" i="1"/>
  <c r="AF152" i="1" s="1"/>
  <c r="E152" i="2" s="1"/>
  <c r="AE88" i="1"/>
  <c r="AF88" i="1" s="1"/>
  <c r="E88" i="2" s="1"/>
  <c r="AL249" i="1"/>
  <c r="AL57" i="1"/>
  <c r="AL280" i="1"/>
  <c r="AL216" i="1"/>
  <c r="AL152" i="1"/>
  <c r="AL88" i="1"/>
  <c r="AE52" i="1"/>
  <c r="AF52" i="1" s="1"/>
  <c r="E52" i="2" s="1"/>
  <c r="AE27" i="1"/>
  <c r="AF27" i="1" s="1"/>
  <c r="E27" i="2" s="1"/>
  <c r="AE188" i="1"/>
  <c r="AF188" i="1" s="1"/>
  <c r="E188" i="2" s="1"/>
  <c r="AE60" i="1"/>
  <c r="AF60" i="1" s="1"/>
  <c r="E60" i="2" s="1"/>
  <c r="AE102" i="1"/>
  <c r="AF102" i="1" s="1"/>
  <c r="E102" i="2" s="1"/>
  <c r="AL145" i="1"/>
  <c r="AE82" i="1"/>
  <c r="AF82" i="1" s="1"/>
  <c r="E82" i="2" s="1"/>
  <c r="AE232" i="1"/>
  <c r="AF232" i="1" s="1"/>
  <c r="E232" i="2" s="1"/>
  <c r="AE234" i="1"/>
  <c r="AF234" i="1" s="1"/>
  <c r="E234" i="2" s="1"/>
  <c r="AE254" i="1"/>
  <c r="AF254" i="1" s="1"/>
  <c r="E254" i="2" s="1"/>
  <c r="AH48" i="1"/>
  <c r="AI48" i="1"/>
  <c r="AE28" i="1"/>
  <c r="AF28" i="1" s="1"/>
  <c r="E28" i="2" s="1"/>
  <c r="AL71" i="1"/>
  <c r="AL47" i="1"/>
  <c r="AE222" i="1"/>
  <c r="AF222" i="1" s="1"/>
  <c r="E222" i="2" s="1"/>
  <c r="AL257" i="1"/>
  <c r="AL225" i="1"/>
  <c r="AE129" i="1"/>
  <c r="AF129" i="1" s="1"/>
  <c r="E129" i="2" s="1"/>
  <c r="AE65" i="1"/>
  <c r="AF65" i="1" s="1"/>
  <c r="E65" i="2" s="1"/>
  <c r="F65" i="2" s="1"/>
  <c r="AL15" i="1"/>
  <c r="AE127" i="1"/>
  <c r="AF127" i="1" s="1"/>
  <c r="E127" i="2" s="1"/>
  <c r="E126" i="5" s="1"/>
  <c r="I126" i="5" s="1"/>
  <c r="AE114" i="1"/>
  <c r="AF114" i="1" s="1"/>
  <c r="E114" i="2" s="1"/>
  <c r="AE11" i="1"/>
  <c r="AF11" i="1" s="1"/>
  <c r="E11" i="2" s="1"/>
  <c r="AE122" i="1"/>
  <c r="AF122" i="1" s="1"/>
  <c r="E122" i="2" s="1"/>
  <c r="AL282" i="1"/>
  <c r="E282" i="4" s="1"/>
  <c r="AE291" i="1"/>
  <c r="AF291" i="1" s="1"/>
  <c r="E291" i="2" s="1"/>
  <c r="AL77" i="1"/>
  <c r="AE19" i="1"/>
  <c r="AF19" i="1" s="1"/>
  <c r="E19" i="2" s="1"/>
  <c r="AL137" i="1"/>
  <c r="AE194" i="1"/>
  <c r="AF194" i="1" s="1"/>
  <c r="E194" i="2" s="1"/>
  <c r="AE272" i="1"/>
  <c r="AF272" i="1" s="1"/>
  <c r="E272" i="2" s="1"/>
  <c r="AE240" i="1"/>
  <c r="AF240" i="1" s="1"/>
  <c r="E240" i="2" s="1"/>
  <c r="AE208" i="1"/>
  <c r="AF208" i="1" s="1"/>
  <c r="E208" i="2" s="1"/>
  <c r="AE176" i="1"/>
  <c r="AF176" i="1" s="1"/>
  <c r="E176" i="2" s="1"/>
  <c r="AE144" i="1"/>
  <c r="AF144" i="1" s="1"/>
  <c r="E144" i="2" s="1"/>
  <c r="AE112" i="1"/>
  <c r="AF112" i="1" s="1"/>
  <c r="E112" i="2" s="1"/>
  <c r="AL37" i="1"/>
  <c r="AL5" i="1"/>
  <c r="AE258" i="1"/>
  <c r="AF258" i="1" s="1"/>
  <c r="E258" i="2" s="1"/>
  <c r="AE190" i="1"/>
  <c r="AF190" i="1" s="1"/>
  <c r="E190" i="2" s="1"/>
  <c r="F190" i="2" s="1"/>
  <c r="AL242" i="1"/>
  <c r="AE200" i="1"/>
  <c r="AF200" i="1" s="1"/>
  <c r="E200" i="2" s="1"/>
  <c r="AE166" i="1"/>
  <c r="AF166" i="1" s="1"/>
  <c r="E166" i="2" s="1"/>
  <c r="AE17" i="1"/>
  <c r="AF17" i="1" s="1"/>
  <c r="E17" i="2" s="1"/>
  <c r="F17" i="2" s="1"/>
  <c r="F211" i="3"/>
  <c r="AE119" i="1"/>
  <c r="AF119" i="1" s="1"/>
  <c r="E119" i="2" s="1"/>
  <c r="E118" i="5" s="1"/>
  <c r="I118" i="5" s="1"/>
  <c r="AL154" i="1"/>
  <c r="E154" i="4" s="1"/>
  <c r="AE32" i="1"/>
  <c r="AF32" i="1" s="1"/>
  <c r="E32" i="2" s="1"/>
  <c r="AL107" i="1"/>
  <c r="AE22" i="1"/>
  <c r="AF22" i="1" s="1"/>
  <c r="E22" i="2" s="1"/>
  <c r="AL229" i="1"/>
  <c r="AL199" i="1"/>
  <c r="AE198" i="1"/>
  <c r="AF198" i="1" s="1"/>
  <c r="E198" i="2" s="1"/>
  <c r="AE179" i="1"/>
  <c r="AF179" i="1" s="1"/>
  <c r="E179" i="2" s="1"/>
  <c r="AE62" i="1"/>
  <c r="AF62" i="1" s="1"/>
  <c r="E62" i="2" s="1"/>
  <c r="AE56" i="1"/>
  <c r="AF56" i="1" s="1"/>
  <c r="E56" i="2" s="1"/>
  <c r="AE131" i="1"/>
  <c r="AF131" i="1" s="1"/>
  <c r="E131" i="2" s="1"/>
  <c r="AL8" i="1"/>
  <c r="AL195" i="1"/>
  <c r="AL101" i="1"/>
  <c r="AL138" i="1"/>
  <c r="AL202" i="1"/>
  <c r="AL36" i="1"/>
  <c r="AL169" i="1"/>
  <c r="AL153" i="1"/>
  <c r="AL105" i="1"/>
  <c r="AL89" i="1"/>
  <c r="AE31" i="1"/>
  <c r="AF31" i="1" s="1"/>
  <c r="E31" i="2" s="1"/>
  <c r="AE64" i="1"/>
  <c r="AF64" i="1" s="1"/>
  <c r="E64" i="2" s="1"/>
  <c r="AE199" i="1"/>
  <c r="AF199" i="1" s="1"/>
  <c r="E199" i="2" s="1"/>
  <c r="AL286" i="1"/>
  <c r="AE174" i="1"/>
  <c r="AF174" i="1" s="1"/>
  <c r="E174" i="2" s="1"/>
  <c r="AE36" i="1"/>
  <c r="AF36" i="1" s="1"/>
  <c r="E36" i="2" s="1"/>
  <c r="H36" i="2" s="1"/>
  <c r="AL189" i="1"/>
  <c r="AE214" i="1"/>
  <c r="AF214" i="1" s="1"/>
  <c r="E214" i="2" s="1"/>
  <c r="AL265" i="1"/>
  <c r="AL73" i="1"/>
  <c r="AL56" i="1"/>
  <c r="AL10" i="1"/>
  <c r="AE70" i="1"/>
  <c r="AF70" i="1" s="1"/>
  <c r="E70" i="2" s="1"/>
  <c r="AE23" i="1"/>
  <c r="AF23" i="1" s="1"/>
  <c r="E23" i="2" s="1"/>
  <c r="AE264" i="1"/>
  <c r="AF264" i="1" s="1"/>
  <c r="E264" i="2" s="1"/>
  <c r="AE10" i="1"/>
  <c r="AF10" i="1" s="1"/>
  <c r="E10" i="2" s="1"/>
  <c r="E9" i="5" s="1"/>
  <c r="I9" i="5" s="1"/>
  <c r="AE211" i="1"/>
  <c r="AF211" i="1" s="1"/>
  <c r="E211" i="2" s="1"/>
  <c r="AE263" i="1"/>
  <c r="AF263" i="1" s="1"/>
  <c r="E263" i="2" s="1"/>
  <c r="AE85" i="1"/>
  <c r="AF85" i="1" s="1"/>
  <c r="E85" i="2" s="1"/>
  <c r="F85" i="2" s="1"/>
  <c r="AL231" i="1"/>
  <c r="AE12" i="1"/>
  <c r="AF12" i="1" s="1"/>
  <c r="E12" i="2" s="1"/>
  <c r="E11" i="5" s="1"/>
  <c r="I11" i="5" s="1"/>
  <c r="AL158" i="1"/>
  <c r="F158" i="3" s="1"/>
  <c r="AL260" i="1"/>
  <c r="AL213" i="1"/>
  <c r="AE182" i="1"/>
  <c r="AF182" i="1" s="1"/>
  <c r="E182" i="2" s="1"/>
  <c r="AE292" i="1"/>
  <c r="AF292" i="1" s="1"/>
  <c r="E292" i="2" s="1"/>
  <c r="E291" i="5" s="1"/>
  <c r="I291" i="5" s="1"/>
  <c r="AE276" i="1"/>
  <c r="AF276" i="1" s="1"/>
  <c r="E276" i="2" s="1"/>
  <c r="AE260" i="1"/>
  <c r="AF260" i="1" s="1"/>
  <c r="E260" i="2" s="1"/>
  <c r="AE196" i="1"/>
  <c r="AF196" i="1" s="1"/>
  <c r="E196" i="2" s="1"/>
  <c r="AE132" i="1"/>
  <c r="AF132" i="1" s="1"/>
  <c r="E132" i="2" s="1"/>
  <c r="AE84" i="1"/>
  <c r="AF84" i="1" s="1"/>
  <c r="E84" i="2" s="1"/>
  <c r="AE235" i="1"/>
  <c r="AF235" i="1" s="1"/>
  <c r="E235" i="2" s="1"/>
  <c r="AL127" i="1"/>
  <c r="AL79" i="1"/>
  <c r="AE37" i="1"/>
  <c r="AF37" i="1" s="1"/>
  <c r="E37" i="2" s="1"/>
  <c r="AE247" i="1"/>
  <c r="AF247" i="1" s="1"/>
  <c r="E247" i="2" s="1"/>
  <c r="AE285" i="1"/>
  <c r="AF285" i="1" s="1"/>
  <c r="E285" i="2" s="1"/>
  <c r="AE197" i="1"/>
  <c r="AF197" i="1" s="1"/>
  <c r="E197" i="2" s="1"/>
  <c r="AE133" i="1"/>
  <c r="AF133" i="1" s="1"/>
  <c r="E133" i="2" s="1"/>
  <c r="H133" i="2" s="1"/>
  <c r="AE109" i="1"/>
  <c r="AF109" i="1" s="1"/>
  <c r="E109" i="2" s="1"/>
  <c r="AE283" i="1"/>
  <c r="AF283" i="1" s="1"/>
  <c r="E283" i="2" s="1"/>
  <c r="AE142" i="1"/>
  <c r="AF142" i="1" s="1"/>
  <c r="E142" i="2" s="1"/>
  <c r="AE242" i="1"/>
  <c r="AF242" i="1" s="1"/>
  <c r="E242" i="2" s="1"/>
  <c r="AE248" i="1"/>
  <c r="AF248" i="1" s="1"/>
  <c r="E248" i="2" s="1"/>
  <c r="AE184" i="1"/>
  <c r="AF184" i="1" s="1"/>
  <c r="E184" i="2" s="1"/>
  <c r="AE120" i="1"/>
  <c r="AF120" i="1" s="1"/>
  <c r="E120" i="2" s="1"/>
  <c r="AL123" i="1"/>
  <c r="AL91" i="1"/>
  <c r="E91" i="4" s="1"/>
  <c r="AE126" i="1"/>
  <c r="AF126" i="1" s="1"/>
  <c r="E126" i="2" s="1"/>
  <c r="AL185" i="1"/>
  <c r="AL248" i="1"/>
  <c r="AL184" i="1"/>
  <c r="AL120" i="1"/>
  <c r="AE287" i="1"/>
  <c r="AF287" i="1" s="1"/>
  <c r="E287" i="2" s="1"/>
  <c r="AE13" i="1"/>
  <c r="AF13" i="1" s="1"/>
  <c r="E13" i="2" s="1"/>
  <c r="AE252" i="1"/>
  <c r="AF252" i="1" s="1"/>
  <c r="E252" i="2" s="1"/>
  <c r="AE124" i="1"/>
  <c r="AF124" i="1" s="1"/>
  <c r="E124" i="2" s="1"/>
  <c r="AE25" i="1"/>
  <c r="AF25" i="1" s="1"/>
  <c r="E25" i="2" s="1"/>
  <c r="AL209" i="1"/>
  <c r="AL81" i="1"/>
  <c r="AE104" i="1"/>
  <c r="AF104" i="1" s="1"/>
  <c r="E104" i="2" s="1"/>
  <c r="AE86" i="1"/>
  <c r="AF86" i="1" s="1"/>
  <c r="E86" i="2" s="1"/>
  <c r="AE74" i="1"/>
  <c r="AF74" i="1" s="1"/>
  <c r="E74" i="2" s="1"/>
  <c r="AE202" i="1"/>
  <c r="AF202" i="1" s="1"/>
  <c r="E202" i="2" s="1"/>
  <c r="AE145" i="1"/>
  <c r="AF145" i="1" s="1"/>
  <c r="E145" i="2" s="1"/>
  <c r="E144" i="5" s="1"/>
  <c r="I144" i="5" s="1"/>
  <c r="AE71" i="1"/>
  <c r="AF71" i="1" s="1"/>
  <c r="E71" i="2" s="1"/>
  <c r="E70" i="5" s="1"/>
  <c r="I70" i="5" s="1"/>
  <c r="AE207" i="1"/>
  <c r="AF207" i="1" s="1"/>
  <c r="E207" i="2" s="1"/>
  <c r="AE274" i="1"/>
  <c r="AF274" i="1" s="1"/>
  <c r="E274" i="2" s="1"/>
  <c r="AL241" i="1"/>
  <c r="AE195" i="1"/>
  <c r="AF195" i="1" s="1"/>
  <c r="E195" i="2" s="1"/>
  <c r="E194" i="5" s="1"/>
  <c r="I194" i="5" s="1"/>
  <c r="AL24" i="1"/>
  <c r="AE153" i="1"/>
  <c r="AF153" i="1" s="1"/>
  <c r="E153" i="2" s="1"/>
  <c r="H153" i="2" s="1"/>
  <c r="AE105" i="1"/>
  <c r="AF105" i="1" s="1"/>
  <c r="E105" i="2" s="1"/>
  <c r="AL31" i="1"/>
  <c r="AE271" i="1"/>
  <c r="AF271" i="1" s="1"/>
  <c r="E271" i="2" s="1"/>
  <c r="E270" i="5" s="1"/>
  <c r="I270" i="5" s="1"/>
  <c r="AE143" i="1"/>
  <c r="AF143" i="1" s="1"/>
  <c r="E143" i="2" s="1"/>
  <c r="AE183" i="1"/>
  <c r="AF183" i="1" s="1"/>
  <c r="E183" i="2" s="1"/>
  <c r="E182" i="5" s="1"/>
  <c r="I182" i="5" s="1"/>
  <c r="AE54" i="1"/>
  <c r="AF54" i="1" s="1"/>
  <c r="E54" i="2" s="1"/>
  <c r="AL191" i="1"/>
  <c r="AL121" i="1"/>
  <c r="AL23" i="1"/>
  <c r="AE146" i="1"/>
  <c r="AF146" i="1" s="1"/>
  <c r="E146" i="2" s="1"/>
  <c r="AE286" i="1"/>
  <c r="AF286" i="1" s="1"/>
  <c r="E286" i="2" s="1"/>
  <c r="AE230" i="1"/>
  <c r="AF230" i="1" s="1"/>
  <c r="E230" i="2" s="1"/>
  <c r="AE130" i="1"/>
  <c r="AF130" i="1" s="1"/>
  <c r="E130" i="2" s="1"/>
  <c r="AE168" i="1"/>
  <c r="AF168" i="1" s="1"/>
  <c r="E168" i="2" s="1"/>
  <c r="AE251" i="1"/>
  <c r="AF251" i="1" s="1"/>
  <c r="E251" i="2" s="1"/>
  <c r="AE135" i="1"/>
  <c r="AF135" i="1" s="1"/>
  <c r="E135" i="2" s="1"/>
  <c r="AE49" i="1"/>
  <c r="AF49" i="1" s="1"/>
  <c r="E49" i="2" s="1"/>
  <c r="AE189" i="1"/>
  <c r="AF189" i="1" s="1"/>
  <c r="E189" i="2" s="1"/>
  <c r="E188" i="5" s="1"/>
  <c r="I188" i="5" s="1"/>
  <c r="AE26" i="1"/>
  <c r="AF26" i="1" s="1"/>
  <c r="E26" i="2" s="1"/>
  <c r="AL171" i="1"/>
  <c r="E171" i="4" s="1"/>
  <c r="AL141" i="1"/>
  <c r="AL125" i="1"/>
  <c r="E125" i="4" s="1"/>
  <c r="AE273" i="1"/>
  <c r="AF273" i="1" s="1"/>
  <c r="E273" i="2" s="1"/>
  <c r="AE241" i="1"/>
  <c r="AF241" i="1" s="1"/>
  <c r="E241" i="2" s="1"/>
  <c r="F241" i="2" s="1"/>
  <c r="AI42" i="1"/>
  <c r="AE68" i="1"/>
  <c r="AF68" i="1" s="1"/>
  <c r="E68" i="2" s="1"/>
  <c r="AL20" i="1"/>
  <c r="AE270" i="1"/>
  <c r="AF270" i="1" s="1"/>
  <c r="E270" i="2" s="1"/>
  <c r="AE226" i="1"/>
  <c r="AF226" i="1" s="1"/>
  <c r="E226" i="2" s="1"/>
  <c r="AL130" i="1"/>
  <c r="AL288" i="1"/>
  <c r="E288" i="4" s="1"/>
  <c r="AL272" i="1"/>
  <c r="AL256" i="1"/>
  <c r="AL240" i="1"/>
  <c r="AL224" i="1"/>
  <c r="AL208" i="1"/>
  <c r="AL192" i="1"/>
  <c r="AL176" i="1"/>
  <c r="AL160" i="1"/>
  <c r="AL144" i="1"/>
  <c r="AL128" i="1"/>
  <c r="AL112" i="1"/>
  <c r="AL96" i="1"/>
  <c r="AL80" i="1"/>
  <c r="AL64" i="1"/>
  <c r="AL30" i="1"/>
  <c r="AE139" i="1"/>
  <c r="AF139" i="1" s="1"/>
  <c r="E139" i="2" s="1"/>
  <c r="E138" i="5" s="1"/>
  <c r="I138" i="5" s="1"/>
  <c r="AE83" i="1"/>
  <c r="AF83" i="1" s="1"/>
  <c r="E83" i="2" s="1"/>
  <c r="E82" i="5" s="1"/>
  <c r="I82" i="5" s="1"/>
  <c r="AE59" i="1"/>
  <c r="AF59" i="1" s="1"/>
  <c r="E59" i="2" s="1"/>
  <c r="AL210" i="1"/>
  <c r="AE108" i="1"/>
  <c r="AF108" i="1" s="1"/>
  <c r="E108" i="2" s="1"/>
  <c r="AE9" i="1"/>
  <c r="AF9" i="1" s="1"/>
  <c r="E9" i="2" s="1"/>
  <c r="AL129" i="1"/>
  <c r="AE218" i="1"/>
  <c r="AF218" i="1" s="1"/>
  <c r="E218" i="2" s="1"/>
  <c r="AE282" i="1"/>
  <c r="AF282" i="1" s="1"/>
  <c r="E282" i="2" s="1"/>
  <c r="AE277" i="1"/>
  <c r="AF277" i="1" s="1"/>
  <c r="E277" i="2" s="1"/>
  <c r="AL53" i="1"/>
  <c r="AL40" i="1"/>
  <c r="AE239" i="1"/>
  <c r="AF239" i="1" s="1"/>
  <c r="E239" i="2" s="1"/>
  <c r="E238" i="5" s="1"/>
  <c r="I238" i="5" s="1"/>
  <c r="AL78" i="1"/>
  <c r="AL18" i="1"/>
  <c r="AL49" i="1"/>
  <c r="E49" i="4" s="1"/>
  <c r="AE169" i="1"/>
  <c r="AF169" i="1" s="1"/>
  <c r="E169" i="2" s="1"/>
  <c r="AL115" i="1"/>
  <c r="AE20" i="1"/>
  <c r="AF20" i="1" s="1"/>
  <c r="E20" i="2" s="1"/>
  <c r="AL33" i="1"/>
  <c r="AE61" i="1"/>
  <c r="AF61" i="1" s="1"/>
  <c r="E61" i="2" s="1"/>
  <c r="AE187" i="1"/>
  <c r="AF187" i="1" s="1"/>
  <c r="E187" i="2" s="1"/>
  <c r="AE231" i="1"/>
  <c r="AF231" i="1" s="1"/>
  <c r="E231" i="2" s="1"/>
  <c r="H231" i="2" s="1"/>
  <c r="AL159" i="1"/>
  <c r="AE275" i="1"/>
  <c r="AF275" i="1" s="1"/>
  <c r="E275" i="2" s="1"/>
  <c r="AE38" i="1"/>
  <c r="AF38" i="1" s="1"/>
  <c r="E38" i="2" s="1"/>
  <c r="AL205" i="1"/>
  <c r="AE8" i="1"/>
  <c r="AF8" i="1" s="1"/>
  <c r="E8" i="2" s="1"/>
  <c r="AE213" i="1"/>
  <c r="AF213" i="1" s="1"/>
  <c r="E213" i="2" s="1"/>
  <c r="AE78" i="1"/>
  <c r="AF78" i="1" s="1"/>
  <c r="E78" i="2" s="1"/>
  <c r="AL233" i="1"/>
  <c r="AL39" i="1"/>
  <c r="AL7" i="1"/>
  <c r="AE98" i="1"/>
  <c r="AF98" i="1" s="1"/>
  <c r="E98" i="2" s="1"/>
  <c r="AL264" i="1"/>
  <c r="AL232" i="1"/>
  <c r="AL200" i="1"/>
  <c r="AL168" i="1"/>
  <c r="AL136" i="1"/>
  <c r="AL104" i="1"/>
  <c r="AL72" i="1"/>
  <c r="AL143" i="1"/>
  <c r="AE29" i="1"/>
  <c r="AF29" i="1" s="1"/>
  <c r="E29" i="2" s="1"/>
  <c r="AE162" i="1"/>
  <c r="AF162" i="1" s="1"/>
  <c r="E162" i="2" s="1"/>
  <c r="AL166" i="1"/>
  <c r="AL292" i="1"/>
  <c r="AE220" i="1"/>
  <c r="AF220" i="1" s="1"/>
  <c r="E220" i="2" s="1"/>
  <c r="AE156" i="1"/>
  <c r="AF156" i="1" s="1"/>
  <c r="E156" i="2" s="1"/>
  <c r="E155" i="5" s="1"/>
  <c r="I155" i="5" s="1"/>
  <c r="AE92" i="1"/>
  <c r="AF92" i="1" s="1"/>
  <c r="E92" i="2" s="1"/>
  <c r="AE186" i="1"/>
  <c r="AF186" i="1" s="1"/>
  <c r="E186" i="2" s="1"/>
  <c r="AE246" i="1"/>
  <c r="AF246" i="1" s="1"/>
  <c r="E246" i="2" s="1"/>
  <c r="AE150" i="1"/>
  <c r="AF150" i="1" s="1"/>
  <c r="E150" i="2" s="1"/>
  <c r="H150" i="2" s="1"/>
  <c r="AL82" i="1"/>
  <c r="AL177" i="1"/>
  <c r="AL113" i="1"/>
  <c r="AE39" i="1"/>
  <c r="AF39" i="1" s="1"/>
  <c r="E39" i="2" s="1"/>
  <c r="AE7" i="1"/>
  <c r="AF7" i="1" s="1"/>
  <c r="E7" i="2" s="1"/>
  <c r="AE170" i="1"/>
  <c r="AF170" i="1" s="1"/>
  <c r="E170" i="2" s="1"/>
  <c r="AE284" i="1"/>
  <c r="AF284" i="1" s="1"/>
  <c r="E284" i="2" s="1"/>
  <c r="AE262" i="1"/>
  <c r="AF262" i="1" s="1"/>
  <c r="E262" i="2" s="1"/>
  <c r="AL170" i="1"/>
  <c r="AE35" i="1"/>
  <c r="AF35" i="1" s="1"/>
  <c r="E35" i="2" s="1"/>
  <c r="AE158" i="1"/>
  <c r="AF158" i="1" s="1"/>
  <c r="E158" i="2" s="1"/>
  <c r="AE250" i="1"/>
  <c r="AF250" i="1" s="1"/>
  <c r="E250" i="2" s="1"/>
  <c r="AE106" i="1"/>
  <c r="AF106" i="1" s="1"/>
  <c r="E106" i="2" s="1"/>
  <c r="AL181" i="1"/>
  <c r="AL38" i="1"/>
  <c r="AE55" i="1"/>
  <c r="AF55" i="1" s="1"/>
  <c r="E55" i="2" s="1"/>
  <c r="AL155" i="1"/>
  <c r="AL279" i="1"/>
  <c r="F279" i="3" s="1"/>
  <c r="BY279" i="3" s="1"/>
  <c r="BY279" i="4" s="1"/>
  <c r="AL106" i="1"/>
  <c r="AE18" i="1"/>
  <c r="AF18" i="1" s="1"/>
  <c r="E18" i="2" s="1"/>
  <c r="AE215" i="1"/>
  <c r="AF215" i="1" s="1"/>
  <c r="E215" i="2" s="1"/>
  <c r="AL253" i="1"/>
  <c r="F253" i="3" s="1"/>
  <c r="AE125" i="1"/>
  <c r="AF125" i="1" s="1"/>
  <c r="E125" i="2" s="1"/>
  <c r="AL259" i="1"/>
  <c r="AL245" i="1"/>
  <c r="E245" i="4" s="1"/>
  <c r="AL116" i="1"/>
  <c r="AE67" i="1"/>
  <c r="AF67" i="1" s="1"/>
  <c r="E67" i="2" s="1"/>
  <c r="AL291" i="1"/>
  <c r="E291" i="4" s="1"/>
  <c r="AE233" i="1"/>
  <c r="AF233" i="1" s="1"/>
  <c r="E233" i="2" s="1"/>
  <c r="AL60" i="1"/>
  <c r="E60" i="4" s="1"/>
  <c r="AL59" i="1"/>
  <c r="F59" i="3" s="1"/>
  <c r="AL147" i="1"/>
  <c r="E147" i="4" s="1"/>
  <c r="AL190" i="1"/>
  <c r="E190" i="4" s="1"/>
  <c r="AL186" i="1"/>
  <c r="AE149" i="1"/>
  <c r="AF149" i="1" s="1"/>
  <c r="E149" i="2" s="1"/>
  <c r="AL254" i="1"/>
  <c r="AL22" i="1"/>
  <c r="E22" i="4" s="1"/>
  <c r="AE103" i="1"/>
  <c r="AF103" i="1" s="1"/>
  <c r="E103" i="2" s="1"/>
  <c r="AL234" i="1"/>
  <c r="AL61" i="1"/>
  <c r="AL149" i="1"/>
  <c r="AE75" i="1"/>
  <c r="AF75" i="1" s="1"/>
  <c r="E75" i="2" s="1"/>
  <c r="F75" i="2" s="1"/>
  <c r="AL278" i="1"/>
  <c r="E278" i="4" s="1"/>
  <c r="AL51" i="1"/>
  <c r="AL290" i="1"/>
  <c r="F290" i="3" s="1"/>
  <c r="AL62" i="1"/>
  <c r="E62" i="4" s="1"/>
  <c r="AC46" i="1"/>
  <c r="AC42" i="1"/>
  <c r="AE51" i="1"/>
  <c r="AF51" i="1" s="1"/>
  <c r="E51" i="2" s="1"/>
  <c r="AE236" i="1"/>
  <c r="AF236" i="1" s="1"/>
  <c r="E236" i="2" s="1"/>
  <c r="AE172" i="1"/>
  <c r="AF172" i="1" s="1"/>
  <c r="E172" i="2" s="1"/>
  <c r="AL287" i="1"/>
  <c r="AL270" i="1"/>
  <c r="AE94" i="1"/>
  <c r="AF94" i="1" s="1"/>
  <c r="E94" i="2" s="1"/>
  <c r="AL193" i="1"/>
  <c r="AL65" i="1"/>
  <c r="AL175" i="1"/>
  <c r="AL66" i="1"/>
  <c r="AE118" i="1"/>
  <c r="AF118" i="1" s="1"/>
  <c r="E118" i="2" s="1"/>
  <c r="F118" i="2" s="1"/>
  <c r="AE178" i="1"/>
  <c r="AF178" i="1" s="1"/>
  <c r="E178" i="2" s="1"/>
  <c r="AE58" i="1"/>
  <c r="AF58" i="1" s="1"/>
  <c r="E58" i="2" s="1"/>
  <c r="AE206" i="1"/>
  <c r="AF206" i="1" s="1"/>
  <c r="E206" i="2" s="1"/>
  <c r="AE154" i="1"/>
  <c r="AF154" i="1" s="1"/>
  <c r="E154" i="2" s="1"/>
  <c r="H154" i="2" s="1"/>
  <c r="AE113" i="1"/>
  <c r="AF113" i="1" s="1"/>
  <c r="E113" i="2" s="1"/>
  <c r="AL133" i="1"/>
  <c r="AL207" i="1"/>
  <c r="AE111" i="1"/>
  <c r="AF111" i="1" s="1"/>
  <c r="E111" i="2" s="1"/>
  <c r="F111" i="2" s="1"/>
  <c r="AL226" i="1"/>
  <c r="AE115" i="1"/>
  <c r="AF115" i="1" s="1"/>
  <c r="E115" i="2" s="1"/>
  <c r="AE95" i="1"/>
  <c r="AF95" i="1" s="1"/>
  <c r="E95" i="2" s="1"/>
  <c r="AE63" i="1"/>
  <c r="AF63" i="1" s="1"/>
  <c r="E63" i="2" s="1"/>
  <c r="AE265" i="1"/>
  <c r="AF265" i="1" s="1"/>
  <c r="E265" i="2" s="1"/>
  <c r="AL85" i="1"/>
  <c r="AE34" i="1"/>
  <c r="AF34" i="1" s="1"/>
  <c r="E34" i="2" s="1"/>
  <c r="AE155" i="1"/>
  <c r="AF155" i="1" s="1"/>
  <c r="E155" i="2" s="1"/>
  <c r="E154" i="5" s="1"/>
  <c r="I154" i="5" s="1"/>
  <c r="AL132" i="1"/>
  <c r="AL261" i="1"/>
  <c r="E261" i="4" s="1"/>
  <c r="AE91" i="1"/>
  <c r="AF91" i="1" s="1"/>
  <c r="E91" i="2" s="1"/>
  <c r="AL103" i="1"/>
  <c r="AE147" i="1"/>
  <c r="AF147" i="1" s="1"/>
  <c r="E147" i="2" s="1"/>
  <c r="AL41" i="1"/>
  <c r="AE290" i="1"/>
  <c r="AF290" i="1" s="1"/>
  <c r="E290" i="2" s="1"/>
  <c r="E289" i="5" s="1"/>
  <c r="I289" i="5" s="1"/>
  <c r="AL281" i="1"/>
  <c r="AL217" i="1"/>
  <c r="AE256" i="1"/>
  <c r="AF256" i="1" s="1"/>
  <c r="E256" i="2" s="1"/>
  <c r="AE224" i="1"/>
  <c r="AF224" i="1" s="1"/>
  <c r="E224" i="2" s="1"/>
  <c r="F224" i="2" s="1"/>
  <c r="AE192" i="1"/>
  <c r="AF192" i="1" s="1"/>
  <c r="E192" i="2" s="1"/>
  <c r="AE160" i="1"/>
  <c r="AF160" i="1" s="1"/>
  <c r="E160" i="2" s="1"/>
  <c r="AE128" i="1"/>
  <c r="AF128" i="1" s="1"/>
  <c r="E128" i="2" s="1"/>
  <c r="AE96" i="1"/>
  <c r="AF96" i="1" s="1"/>
  <c r="E96" i="2" s="1"/>
  <c r="AL26" i="1"/>
  <c r="AL21" i="1"/>
  <c r="AL262" i="1"/>
  <c r="AE134" i="1"/>
  <c r="AF134" i="1" s="1"/>
  <c r="E134" i="2" s="1"/>
  <c r="AE268" i="1"/>
  <c r="AF268" i="1" s="1"/>
  <c r="E268" i="2" s="1"/>
  <c r="AE204" i="1"/>
  <c r="AF204" i="1" s="1"/>
  <c r="E204" i="2" s="1"/>
  <c r="AE140" i="1"/>
  <c r="AF140" i="1" s="1"/>
  <c r="E140" i="2" s="1"/>
  <c r="AE76" i="1"/>
  <c r="AF76" i="1" s="1"/>
  <c r="E76" i="2" s="1"/>
  <c r="AL183" i="1"/>
  <c r="AE138" i="1"/>
  <c r="AF138" i="1" s="1"/>
  <c r="E138" i="2" s="1"/>
  <c r="AL161" i="1"/>
  <c r="AL97" i="1"/>
  <c r="AL239" i="1"/>
  <c r="AE266" i="1"/>
  <c r="AF266" i="1" s="1"/>
  <c r="E266" i="2" s="1"/>
  <c r="AL266" i="1"/>
  <c r="AL122" i="1"/>
  <c r="AE110" i="1"/>
  <c r="AF110" i="1" s="1"/>
  <c r="E110" i="2" s="1"/>
  <c r="AE33" i="1"/>
  <c r="AF33" i="1" s="1"/>
  <c r="E33" i="2" s="1"/>
  <c r="E32" i="5" s="1"/>
  <c r="I32" i="5" s="1"/>
  <c r="AL34" i="1"/>
  <c r="AL75" i="1"/>
  <c r="AL52" i="1"/>
  <c r="AL28" i="1"/>
  <c r="AL167" i="1"/>
  <c r="AE167" i="1"/>
  <c r="AF167" i="1" s="1"/>
  <c r="E167" i="2" s="1"/>
  <c r="E166" i="5" s="1"/>
  <c r="I166" i="5" s="1"/>
  <c r="AE40" i="1"/>
  <c r="AF40" i="1" s="1"/>
  <c r="E40" i="2" s="1"/>
  <c r="AE151" i="1"/>
  <c r="AF151" i="1" s="1"/>
  <c r="E151" i="2" s="1"/>
  <c r="F151" i="2" s="1"/>
  <c r="AE193" i="1"/>
  <c r="AF193" i="1" s="1"/>
  <c r="E193" i="2" s="1"/>
  <c r="AL223" i="1"/>
  <c r="AL17" i="1"/>
  <c r="AL14" i="1"/>
  <c r="AL251" i="1"/>
  <c r="E251" i="4" s="1"/>
  <c r="AE123" i="1"/>
  <c r="AF123" i="1" s="1"/>
  <c r="E123" i="2" s="1"/>
  <c r="AL250" i="1"/>
  <c r="AL165" i="1"/>
  <c r="E165" i="4" s="1"/>
  <c r="AL90" i="1"/>
  <c r="AL139" i="1"/>
  <c r="AE223" i="1"/>
  <c r="AF223" i="1" s="1"/>
  <c r="E223" i="2" s="1"/>
  <c r="AL114" i="1"/>
  <c r="F114" i="3" s="1"/>
  <c r="AL87" i="1"/>
  <c r="F87" i="3" s="1"/>
  <c r="AL6" i="1"/>
  <c r="AE24" i="1"/>
  <c r="AF24" i="1" s="1"/>
  <c r="E24" i="2" s="1"/>
  <c r="AL86" i="1"/>
  <c r="AL100" i="1"/>
  <c r="AE89" i="1"/>
  <c r="AF89" i="1" s="1"/>
  <c r="E89" i="2" s="1"/>
  <c r="AI50" i="1"/>
  <c r="AC48" i="1"/>
  <c r="AC44" i="1"/>
  <c r="E279" i="4"/>
  <c r="E227" i="4"/>
  <c r="D59" i="1"/>
  <c r="C59" i="1"/>
  <c r="E253" i="4"/>
  <c r="F126" i="3"/>
  <c r="AL151" i="1"/>
  <c r="F282" i="3"/>
  <c r="G282" i="3" s="1"/>
  <c r="G282" i="4" s="1"/>
  <c r="F163" i="3"/>
  <c r="F147" i="3"/>
  <c r="BH147" i="3" s="1"/>
  <c r="BH147" i="4" s="1"/>
  <c r="F276" i="3"/>
  <c r="F222" i="3"/>
  <c r="E158" i="4"/>
  <c r="F34" i="2"/>
  <c r="BD282" i="3"/>
  <c r="BD282" i="4" s="1"/>
  <c r="BX147" i="3"/>
  <c r="BX147" i="4" s="1"/>
  <c r="BT147" i="3"/>
  <c r="BT147" i="4" s="1"/>
  <c r="AR147" i="3"/>
  <c r="AR147" i="4" s="1"/>
  <c r="AN147" i="3"/>
  <c r="AN147" i="4" s="1"/>
  <c r="L147" i="3"/>
  <c r="L147" i="4" s="1"/>
  <c r="H147" i="3"/>
  <c r="H147" i="4" s="1"/>
  <c r="BG147" i="3"/>
  <c r="BG147" i="4" s="1"/>
  <c r="BC147" i="3"/>
  <c r="BC147" i="4" s="1"/>
  <c r="AA147" i="3"/>
  <c r="AA147" i="4" s="1"/>
  <c r="W147" i="3"/>
  <c r="W147" i="4" s="1"/>
  <c r="BZ147" i="3"/>
  <c r="BZ147" i="4" s="1"/>
  <c r="BV147" i="3"/>
  <c r="BV147" i="4" s="1"/>
  <c r="AT147" i="3"/>
  <c r="AT147" i="4" s="1"/>
  <c r="AP147" i="3"/>
  <c r="AP147" i="4" s="1"/>
  <c r="N147" i="3"/>
  <c r="N147" i="4" s="1"/>
  <c r="J147" i="3"/>
  <c r="J147" i="4" s="1"/>
  <c r="BI147" i="3"/>
  <c r="BI147" i="4" s="1"/>
  <c r="BE147" i="3"/>
  <c r="BE147" i="4" s="1"/>
  <c r="AC147" i="3"/>
  <c r="AC147" i="4" s="1"/>
  <c r="Y147" i="3"/>
  <c r="Y147" i="4" s="1"/>
  <c r="CB214" i="3"/>
  <c r="CB214" i="4" s="1"/>
  <c r="P214" i="3"/>
  <c r="P214" i="4" s="1"/>
  <c r="AE214" i="3"/>
  <c r="AE214" i="4" s="1"/>
  <c r="AX214" i="3"/>
  <c r="AX214" i="4" s="1"/>
  <c r="BM214" i="3"/>
  <c r="BM214" i="4" s="1"/>
  <c r="CB164" i="3"/>
  <c r="CB164" i="4" s="1"/>
  <c r="P164" i="3"/>
  <c r="P164" i="4" s="1"/>
  <c r="AE164" i="3"/>
  <c r="AE164" i="4" s="1"/>
  <c r="AX164" i="3"/>
  <c r="AX164" i="4" s="1"/>
  <c r="BM164" i="3"/>
  <c r="BM164" i="4" s="1"/>
  <c r="CG25" i="3"/>
  <c r="CG25" i="4" s="1"/>
  <c r="CC25" i="3"/>
  <c r="CC25" i="4" s="1"/>
  <c r="BU25" i="3"/>
  <c r="BU25" i="4" s="1"/>
  <c r="BQ25" i="3"/>
  <c r="BQ25" i="4" s="1"/>
  <c r="BM25" i="3"/>
  <c r="BM25" i="4" s="1"/>
  <c r="BE25" i="3"/>
  <c r="BE25" i="4" s="1"/>
  <c r="BA25" i="3"/>
  <c r="BA25" i="4" s="1"/>
  <c r="AW25" i="3"/>
  <c r="AW25" i="4" s="1"/>
  <c r="AO25" i="3"/>
  <c r="AO25" i="4" s="1"/>
  <c r="AK25" i="3"/>
  <c r="AK25" i="4" s="1"/>
  <c r="AG25" i="3"/>
  <c r="AG25" i="4" s="1"/>
  <c r="Y25" i="3"/>
  <c r="Y25" i="4" s="1"/>
  <c r="U25" i="3"/>
  <c r="U25" i="4" s="1"/>
  <c r="Q25" i="3"/>
  <c r="Q25" i="4" s="1"/>
  <c r="I25" i="3"/>
  <c r="I25" i="4" s="1"/>
  <c r="CF25" i="3"/>
  <c r="CF25" i="4" s="1"/>
  <c r="CB25" i="3"/>
  <c r="CB25" i="4" s="1"/>
  <c r="BT25" i="3"/>
  <c r="BT25" i="4" s="1"/>
  <c r="BP25" i="3"/>
  <c r="BP25" i="4" s="1"/>
  <c r="BL25" i="3"/>
  <c r="BL25" i="4" s="1"/>
  <c r="BD25" i="3"/>
  <c r="BD25" i="4" s="1"/>
  <c r="AZ25" i="3"/>
  <c r="AZ25" i="4" s="1"/>
  <c r="AV25" i="3"/>
  <c r="AV25" i="4" s="1"/>
  <c r="AN25" i="3"/>
  <c r="AN25" i="4" s="1"/>
  <c r="AJ25" i="3"/>
  <c r="AJ25" i="4" s="1"/>
  <c r="AF25" i="3"/>
  <c r="AF25" i="4" s="1"/>
  <c r="X25" i="3"/>
  <c r="X25" i="4" s="1"/>
  <c r="T25" i="3"/>
  <c r="T25" i="4" s="1"/>
  <c r="P25" i="3"/>
  <c r="P25" i="4" s="1"/>
  <c r="H25" i="3"/>
  <c r="H25" i="4" s="1"/>
  <c r="CE25" i="3"/>
  <c r="CE25" i="4" s="1"/>
  <c r="CA25" i="3"/>
  <c r="CA25" i="4" s="1"/>
  <c r="BS25" i="3"/>
  <c r="BS25" i="4" s="1"/>
  <c r="BO25" i="3"/>
  <c r="BO25" i="4" s="1"/>
  <c r="BK25" i="3"/>
  <c r="BK25" i="4" s="1"/>
  <c r="BC25" i="3"/>
  <c r="BC25" i="4" s="1"/>
  <c r="AY25" i="3"/>
  <c r="AY25" i="4" s="1"/>
  <c r="AU25" i="3"/>
  <c r="AU25" i="4" s="1"/>
  <c r="AM25" i="3"/>
  <c r="AM25" i="4" s="1"/>
  <c r="AI25" i="3"/>
  <c r="AI25" i="4" s="1"/>
  <c r="AE25" i="3"/>
  <c r="AE25" i="4" s="1"/>
  <c r="W25" i="3"/>
  <c r="W25" i="4" s="1"/>
  <c r="S25" i="3"/>
  <c r="S25" i="4" s="1"/>
  <c r="O25" i="3"/>
  <c r="O25" i="4" s="1"/>
  <c r="G25" i="3"/>
  <c r="G25" i="4" s="1"/>
  <c r="CH25" i="3"/>
  <c r="CH25" i="4" s="1"/>
  <c r="CD25" i="3"/>
  <c r="CD25" i="4" s="1"/>
  <c r="BV25" i="3"/>
  <c r="BV25" i="4" s="1"/>
  <c r="BR25" i="3"/>
  <c r="BR25" i="4" s="1"/>
  <c r="BN25" i="3"/>
  <c r="BN25" i="4" s="1"/>
  <c r="BF25" i="3"/>
  <c r="BF25" i="4" s="1"/>
  <c r="BB25" i="3"/>
  <c r="BB25" i="4" s="1"/>
  <c r="AX25" i="3"/>
  <c r="AX25" i="4" s="1"/>
  <c r="AP25" i="3"/>
  <c r="AP25" i="4" s="1"/>
  <c r="AL25" i="3"/>
  <c r="AL25" i="4" s="1"/>
  <c r="AH25" i="3"/>
  <c r="AH25" i="4" s="1"/>
  <c r="Z25" i="3"/>
  <c r="Z25" i="4" s="1"/>
  <c r="V25" i="3"/>
  <c r="V25" i="4" s="1"/>
  <c r="R25" i="3"/>
  <c r="R25" i="4" s="1"/>
  <c r="J25" i="3"/>
  <c r="J25" i="4" s="1"/>
  <c r="CG279" i="3"/>
  <c r="CG279" i="4" s="1"/>
  <c r="CC279" i="3"/>
  <c r="CC279" i="4" s="1"/>
  <c r="BU279" i="3"/>
  <c r="BU279" i="4" s="1"/>
  <c r="BQ279" i="3"/>
  <c r="BQ279" i="4" s="1"/>
  <c r="BM279" i="3"/>
  <c r="BM279" i="4" s="1"/>
  <c r="BE279" i="3"/>
  <c r="BE279" i="4" s="1"/>
  <c r="BA279" i="3"/>
  <c r="BA279" i="4" s="1"/>
  <c r="AW279" i="3"/>
  <c r="AW279" i="4" s="1"/>
  <c r="AO279" i="3"/>
  <c r="AO279" i="4" s="1"/>
  <c r="AK279" i="3"/>
  <c r="AK279" i="4" s="1"/>
  <c r="AG279" i="3"/>
  <c r="AG279" i="4" s="1"/>
  <c r="Y279" i="3"/>
  <c r="Y279" i="4" s="1"/>
  <c r="U279" i="3"/>
  <c r="U279" i="4" s="1"/>
  <c r="Q279" i="3"/>
  <c r="Q279" i="4" s="1"/>
  <c r="I279" i="3"/>
  <c r="I279" i="4" s="1"/>
  <c r="CF279" i="3"/>
  <c r="CF279" i="4" s="1"/>
  <c r="CB279" i="3"/>
  <c r="CB279" i="4" s="1"/>
  <c r="BT279" i="3"/>
  <c r="BT279" i="4" s="1"/>
  <c r="BP279" i="3"/>
  <c r="BP279" i="4" s="1"/>
  <c r="BL279" i="3"/>
  <c r="BL279" i="4" s="1"/>
  <c r="BD279" i="3"/>
  <c r="BD279" i="4" s="1"/>
  <c r="AZ279" i="3"/>
  <c r="AZ279" i="4" s="1"/>
  <c r="AV279" i="3"/>
  <c r="AV279" i="4" s="1"/>
  <c r="AN279" i="3"/>
  <c r="AN279" i="4" s="1"/>
  <c r="AJ279" i="3"/>
  <c r="AJ279" i="4" s="1"/>
  <c r="AF279" i="3"/>
  <c r="AF279" i="4" s="1"/>
  <c r="X279" i="3"/>
  <c r="X279" i="4" s="1"/>
  <c r="T279" i="3"/>
  <c r="T279" i="4" s="1"/>
  <c r="P279" i="3"/>
  <c r="P279" i="4" s="1"/>
  <c r="H279" i="3"/>
  <c r="H279" i="4" s="1"/>
  <c r="CE279" i="3"/>
  <c r="CE279" i="4" s="1"/>
  <c r="CA279" i="3"/>
  <c r="CA279" i="4" s="1"/>
  <c r="BS279" i="3"/>
  <c r="BS279" i="4" s="1"/>
  <c r="BO279" i="3"/>
  <c r="BO279" i="4" s="1"/>
  <c r="BK279" i="3"/>
  <c r="BK279" i="4" s="1"/>
  <c r="BC279" i="3"/>
  <c r="BC279" i="4" s="1"/>
  <c r="AY279" i="3"/>
  <c r="AY279" i="4" s="1"/>
  <c r="AU279" i="3"/>
  <c r="AU279" i="4" s="1"/>
  <c r="AM279" i="3"/>
  <c r="AM279" i="4" s="1"/>
  <c r="AI279" i="3"/>
  <c r="AI279" i="4" s="1"/>
  <c r="AE279" i="3"/>
  <c r="AE279" i="4" s="1"/>
  <c r="W279" i="3"/>
  <c r="W279" i="4" s="1"/>
  <c r="S279" i="3"/>
  <c r="S279" i="4" s="1"/>
  <c r="O279" i="3"/>
  <c r="O279" i="4" s="1"/>
  <c r="G279" i="3"/>
  <c r="G279" i="4" s="1"/>
  <c r="CH279" i="3"/>
  <c r="CH279" i="4" s="1"/>
  <c r="CD279" i="3"/>
  <c r="CD279" i="4" s="1"/>
  <c r="BV279" i="3"/>
  <c r="BV279" i="4" s="1"/>
  <c r="BR279" i="3"/>
  <c r="BR279" i="4" s="1"/>
  <c r="BN279" i="3"/>
  <c r="BN279" i="4" s="1"/>
  <c r="BF279" i="3"/>
  <c r="BF279" i="4" s="1"/>
  <c r="BB279" i="3"/>
  <c r="BB279" i="4" s="1"/>
  <c r="AX279" i="3"/>
  <c r="AX279" i="4" s="1"/>
  <c r="AP279" i="3"/>
  <c r="AP279" i="4" s="1"/>
  <c r="AL279" i="3"/>
  <c r="AL279" i="4" s="1"/>
  <c r="AH279" i="3"/>
  <c r="AH279" i="4" s="1"/>
  <c r="Z279" i="3"/>
  <c r="Z279" i="4" s="1"/>
  <c r="V279" i="3"/>
  <c r="V279" i="4" s="1"/>
  <c r="R279" i="3"/>
  <c r="R279" i="4" s="1"/>
  <c r="J279" i="3"/>
  <c r="J279" i="4" s="1"/>
  <c r="CF227" i="3"/>
  <c r="CF227" i="4" s="1"/>
  <c r="CB227" i="3"/>
  <c r="CB227" i="4" s="1"/>
  <c r="BT227" i="3"/>
  <c r="BT227" i="4" s="1"/>
  <c r="BP227" i="3"/>
  <c r="BP227" i="4" s="1"/>
  <c r="BL227" i="3"/>
  <c r="BL227" i="4" s="1"/>
  <c r="BD227" i="3"/>
  <c r="BD227" i="4" s="1"/>
  <c r="AZ227" i="3"/>
  <c r="AZ227" i="4" s="1"/>
  <c r="AV227" i="3"/>
  <c r="AV227" i="4" s="1"/>
  <c r="AN227" i="3"/>
  <c r="AN227" i="4" s="1"/>
  <c r="AJ227" i="3"/>
  <c r="AJ227" i="4" s="1"/>
  <c r="AF227" i="3"/>
  <c r="AF227" i="4" s="1"/>
  <c r="X227" i="3"/>
  <c r="X227" i="4" s="1"/>
  <c r="T227" i="3"/>
  <c r="T227" i="4" s="1"/>
  <c r="P227" i="3"/>
  <c r="P227" i="4" s="1"/>
  <c r="H227" i="3"/>
  <c r="H227" i="4" s="1"/>
  <c r="CE227" i="3"/>
  <c r="CE227" i="4" s="1"/>
  <c r="CA227" i="3"/>
  <c r="CA227" i="4" s="1"/>
  <c r="BS227" i="3"/>
  <c r="BS227" i="4" s="1"/>
  <c r="BO227" i="3"/>
  <c r="BO227" i="4" s="1"/>
  <c r="BK227" i="3"/>
  <c r="BK227" i="4" s="1"/>
  <c r="BC227" i="3"/>
  <c r="BC227" i="4" s="1"/>
  <c r="AY227" i="3"/>
  <c r="AY227" i="4" s="1"/>
  <c r="AU227" i="3"/>
  <c r="AU227" i="4" s="1"/>
  <c r="AM227" i="3"/>
  <c r="AM227" i="4" s="1"/>
  <c r="AI227" i="3"/>
  <c r="AI227" i="4" s="1"/>
  <c r="AE227" i="3"/>
  <c r="AE227" i="4" s="1"/>
  <c r="W227" i="3"/>
  <c r="W227" i="4" s="1"/>
  <c r="S227" i="3"/>
  <c r="S227" i="4" s="1"/>
  <c r="O227" i="3"/>
  <c r="O227" i="4" s="1"/>
  <c r="G227" i="3"/>
  <c r="G227" i="4" s="1"/>
  <c r="CH227" i="3"/>
  <c r="CH227" i="4" s="1"/>
  <c r="CD227" i="3"/>
  <c r="CD227" i="4" s="1"/>
  <c r="BV227" i="3"/>
  <c r="BV227" i="4" s="1"/>
  <c r="BR227" i="3"/>
  <c r="BR227" i="4" s="1"/>
  <c r="BN227" i="3"/>
  <c r="BN227" i="4" s="1"/>
  <c r="BF227" i="3"/>
  <c r="BF227" i="4" s="1"/>
  <c r="BB227" i="3"/>
  <c r="BB227" i="4" s="1"/>
  <c r="AX227" i="3"/>
  <c r="AX227" i="4" s="1"/>
  <c r="AP227" i="3"/>
  <c r="AP227" i="4" s="1"/>
  <c r="AL227" i="3"/>
  <c r="AL227" i="4" s="1"/>
  <c r="AH227" i="3"/>
  <c r="AH227" i="4" s="1"/>
  <c r="Z227" i="3"/>
  <c r="Z227" i="4" s="1"/>
  <c r="V227" i="3"/>
  <c r="V227" i="4" s="1"/>
  <c r="R227" i="3"/>
  <c r="R227" i="4" s="1"/>
  <c r="J227" i="3"/>
  <c r="J227" i="4" s="1"/>
  <c r="CG227" i="3"/>
  <c r="CG227" i="4" s="1"/>
  <c r="CC227" i="3"/>
  <c r="CC227" i="4" s="1"/>
  <c r="BU227" i="3"/>
  <c r="BU227" i="4" s="1"/>
  <c r="BQ227" i="3"/>
  <c r="BQ227" i="4" s="1"/>
  <c r="BM227" i="3"/>
  <c r="BM227" i="4" s="1"/>
  <c r="BE227" i="3"/>
  <c r="BE227" i="4" s="1"/>
  <c r="BA227" i="3"/>
  <c r="BA227" i="4" s="1"/>
  <c r="AW227" i="3"/>
  <c r="AW227" i="4" s="1"/>
  <c r="AO227" i="3"/>
  <c r="AO227" i="4" s="1"/>
  <c r="AK227" i="3"/>
  <c r="AK227" i="4" s="1"/>
  <c r="AG227" i="3"/>
  <c r="AG227" i="4" s="1"/>
  <c r="Y227" i="3"/>
  <c r="Y227" i="4" s="1"/>
  <c r="U227" i="3"/>
  <c r="U227" i="4" s="1"/>
  <c r="Q227" i="3"/>
  <c r="Q227" i="4" s="1"/>
  <c r="I227" i="3"/>
  <c r="I227" i="4" s="1"/>
  <c r="CF163" i="3"/>
  <c r="CF163" i="4" s="1"/>
  <c r="BP163" i="3"/>
  <c r="BP163" i="4" s="1"/>
  <c r="AZ163" i="3"/>
  <c r="AZ163" i="4" s="1"/>
  <c r="AJ163" i="3"/>
  <c r="AJ163" i="4" s="1"/>
  <c r="T163" i="3"/>
  <c r="T163" i="4" s="1"/>
  <c r="CE163" i="3"/>
  <c r="CE163" i="4" s="1"/>
  <c r="BO163" i="3"/>
  <c r="BO163" i="4" s="1"/>
  <c r="AY163" i="3"/>
  <c r="AY163" i="4" s="1"/>
  <c r="AI163" i="3"/>
  <c r="AI163" i="4" s="1"/>
  <c r="S163" i="3"/>
  <c r="S163" i="4" s="1"/>
  <c r="CH163" i="3"/>
  <c r="CH163" i="4" s="1"/>
  <c r="BR163" i="3"/>
  <c r="BR163" i="4" s="1"/>
  <c r="BB163" i="3"/>
  <c r="BB163" i="4" s="1"/>
  <c r="AL163" i="3"/>
  <c r="AL163" i="4" s="1"/>
  <c r="V163" i="3"/>
  <c r="V163" i="4" s="1"/>
  <c r="CG163" i="3"/>
  <c r="CG163" i="4" s="1"/>
  <c r="BQ163" i="3"/>
  <c r="BQ163" i="4" s="1"/>
  <c r="BA163" i="3"/>
  <c r="BA163" i="4" s="1"/>
  <c r="AK163" i="3"/>
  <c r="AK163" i="4" s="1"/>
  <c r="U163" i="3"/>
  <c r="U163" i="4" s="1"/>
  <c r="CB158" i="3"/>
  <c r="CB158" i="4" s="1"/>
  <c r="BX158" i="3"/>
  <c r="BX158" i="4" s="1"/>
  <c r="BT158" i="3"/>
  <c r="BT158" i="4" s="1"/>
  <c r="BL158" i="3"/>
  <c r="BL158" i="4" s="1"/>
  <c r="BH158" i="3"/>
  <c r="BH158" i="4" s="1"/>
  <c r="BD158" i="3"/>
  <c r="BD158" i="4" s="1"/>
  <c r="AV158" i="3"/>
  <c r="AV158" i="4" s="1"/>
  <c r="AR158" i="3"/>
  <c r="AR158" i="4" s="1"/>
  <c r="AN158" i="3"/>
  <c r="AN158" i="4" s="1"/>
  <c r="AF158" i="3"/>
  <c r="AF158" i="4" s="1"/>
  <c r="AB158" i="3"/>
  <c r="AB158" i="4" s="1"/>
  <c r="X158" i="3"/>
  <c r="X158" i="4" s="1"/>
  <c r="P158" i="3"/>
  <c r="P158" i="4" s="1"/>
  <c r="L158" i="3"/>
  <c r="L158" i="4" s="1"/>
  <c r="H158" i="3"/>
  <c r="H158" i="4" s="1"/>
  <c r="CA158" i="3"/>
  <c r="CA158" i="4" s="1"/>
  <c r="BW158" i="3"/>
  <c r="BW158" i="4" s="1"/>
  <c r="BS158" i="3"/>
  <c r="BS158" i="4" s="1"/>
  <c r="BK158" i="3"/>
  <c r="BK158" i="4" s="1"/>
  <c r="BG158" i="3"/>
  <c r="BG158" i="4" s="1"/>
  <c r="BC158" i="3"/>
  <c r="BC158" i="4" s="1"/>
  <c r="AU158" i="3"/>
  <c r="AU158" i="4" s="1"/>
  <c r="AQ158" i="3"/>
  <c r="AQ158" i="4" s="1"/>
  <c r="AM158" i="3"/>
  <c r="AM158" i="4" s="1"/>
  <c r="AE158" i="3"/>
  <c r="AE158" i="4" s="1"/>
  <c r="AA158" i="3"/>
  <c r="AA158" i="4" s="1"/>
  <c r="W158" i="3"/>
  <c r="W158" i="4" s="1"/>
  <c r="O158" i="3"/>
  <c r="O158" i="4" s="1"/>
  <c r="K158" i="3"/>
  <c r="K158" i="4" s="1"/>
  <c r="G158" i="3"/>
  <c r="G158" i="4" s="1"/>
  <c r="CD158" i="3"/>
  <c r="CD158" i="4" s="1"/>
  <c r="BZ158" i="3"/>
  <c r="BZ158" i="4" s="1"/>
  <c r="BV158" i="3"/>
  <c r="BV158" i="4" s="1"/>
  <c r="BN158" i="3"/>
  <c r="BN158" i="4" s="1"/>
  <c r="BJ158" i="3"/>
  <c r="BJ158" i="4" s="1"/>
  <c r="BF158" i="3"/>
  <c r="BF158" i="4" s="1"/>
  <c r="AX158" i="3"/>
  <c r="AX158" i="4" s="1"/>
  <c r="AT158" i="3"/>
  <c r="AT158" i="4" s="1"/>
  <c r="AP158" i="3"/>
  <c r="AP158" i="4" s="1"/>
  <c r="AH158" i="3"/>
  <c r="AH158" i="4" s="1"/>
  <c r="AD158" i="3"/>
  <c r="AD158" i="4" s="1"/>
  <c r="Z158" i="3"/>
  <c r="Z158" i="4" s="1"/>
  <c r="R158" i="3"/>
  <c r="R158" i="4" s="1"/>
  <c r="N158" i="3"/>
  <c r="N158" i="4" s="1"/>
  <c r="J158" i="3"/>
  <c r="J158" i="4" s="1"/>
  <c r="CC158" i="3"/>
  <c r="CC158" i="4" s="1"/>
  <c r="BY158" i="3"/>
  <c r="BY158" i="4" s="1"/>
  <c r="BU158" i="3"/>
  <c r="BU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G253" i="3"/>
  <c r="CG253" i="4" s="1"/>
  <c r="BY253" i="3"/>
  <c r="BY253" i="4" s="1"/>
  <c r="BI253" i="3"/>
  <c r="BI253" i="4" s="1"/>
  <c r="BA253" i="3"/>
  <c r="BA253" i="4" s="1"/>
  <c r="AS253" i="3"/>
  <c r="AS253" i="4" s="1"/>
  <c r="AG253" i="3"/>
  <c r="AG253" i="4" s="1"/>
  <c r="AC253" i="3"/>
  <c r="AC253" i="4" s="1"/>
  <c r="U253" i="3"/>
  <c r="U253" i="4" s="1"/>
  <c r="M253" i="3"/>
  <c r="M253" i="4" s="1"/>
  <c r="CF253" i="3"/>
  <c r="CF253" i="4" s="1"/>
  <c r="CB253" i="3"/>
  <c r="CB253" i="4" s="1"/>
  <c r="BP253" i="3"/>
  <c r="BP253" i="4" s="1"/>
  <c r="BL253" i="3"/>
  <c r="BL253" i="4" s="1"/>
  <c r="BH253" i="3"/>
  <c r="BH253" i="4" s="1"/>
  <c r="AV253" i="3"/>
  <c r="AV253" i="4" s="1"/>
  <c r="AR253" i="3"/>
  <c r="AR253" i="4" s="1"/>
  <c r="AJ253" i="3"/>
  <c r="AJ253" i="4" s="1"/>
  <c r="AB253" i="3"/>
  <c r="AB253" i="4" s="1"/>
  <c r="T253" i="3"/>
  <c r="T253" i="4" s="1"/>
  <c r="P253" i="3"/>
  <c r="P253" i="4" s="1"/>
  <c r="CE253" i="3"/>
  <c r="CE253" i="4" s="1"/>
  <c r="CA253" i="3"/>
  <c r="CA253" i="4" s="1"/>
  <c r="BW253" i="3"/>
  <c r="BW253" i="4" s="1"/>
  <c r="BK253" i="3"/>
  <c r="BK253" i="4" s="1"/>
  <c r="BG253" i="3"/>
  <c r="BG253" i="4" s="1"/>
  <c r="AY253" i="3"/>
  <c r="AY253" i="4" s="1"/>
  <c r="AQ253" i="3"/>
  <c r="AQ253" i="4" s="1"/>
  <c r="AI253" i="3"/>
  <c r="AI253" i="4" s="1"/>
  <c r="AE253" i="3"/>
  <c r="AE253" i="4" s="1"/>
  <c r="AA253" i="3"/>
  <c r="AA253" i="4" s="1"/>
  <c r="S253" i="3"/>
  <c r="S253" i="4" s="1"/>
  <c r="O253" i="3"/>
  <c r="O253" i="4" s="1"/>
  <c r="K253" i="3"/>
  <c r="K253" i="4" s="1"/>
  <c r="CH253" i="3"/>
  <c r="CH253" i="4" s="1"/>
  <c r="CD253" i="3"/>
  <c r="CD253" i="4" s="1"/>
  <c r="BZ253" i="3"/>
  <c r="BZ253" i="4" s="1"/>
  <c r="BR253" i="3"/>
  <c r="BR253" i="4" s="1"/>
  <c r="BN253" i="3"/>
  <c r="BN253" i="4" s="1"/>
  <c r="BJ253" i="3"/>
  <c r="BJ253" i="4" s="1"/>
  <c r="BB253" i="3"/>
  <c r="BB253" i="4" s="1"/>
  <c r="AX253" i="3"/>
  <c r="AX253" i="4" s="1"/>
  <c r="AT253" i="3"/>
  <c r="AT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BY87" i="3"/>
  <c r="BY87" i="4" s="1"/>
  <c r="BI87" i="3"/>
  <c r="BI87" i="4" s="1"/>
  <c r="AS87" i="3"/>
  <c r="AS87" i="4" s="1"/>
  <c r="AC87" i="3"/>
  <c r="AC87" i="4" s="1"/>
  <c r="M87" i="3"/>
  <c r="M87" i="4" s="1"/>
  <c r="BX87" i="3"/>
  <c r="BX87" i="4" s="1"/>
  <c r="BH87" i="3"/>
  <c r="BH87" i="4" s="1"/>
  <c r="AR87" i="3"/>
  <c r="AR87" i="4" s="1"/>
  <c r="AB87" i="3"/>
  <c r="AB87" i="4" s="1"/>
  <c r="L87" i="3"/>
  <c r="L87" i="4" s="1"/>
  <c r="BW87" i="3"/>
  <c r="BW87" i="4" s="1"/>
  <c r="BG87" i="3"/>
  <c r="BG87" i="4" s="1"/>
  <c r="AQ87" i="3"/>
  <c r="AQ87" i="4" s="1"/>
  <c r="AA87" i="3"/>
  <c r="AA87" i="4" s="1"/>
  <c r="K87" i="3"/>
  <c r="K87" i="4" s="1"/>
  <c r="BZ87" i="3"/>
  <c r="BZ87" i="4" s="1"/>
  <c r="BJ87" i="3"/>
  <c r="BJ87" i="4" s="1"/>
  <c r="AT87" i="3"/>
  <c r="AT87" i="4" s="1"/>
  <c r="AD87" i="3"/>
  <c r="AD87" i="4" s="1"/>
  <c r="N87" i="3"/>
  <c r="N87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BH124" i="3"/>
  <c r="BH124" i="4" s="1"/>
  <c r="AR124" i="3"/>
  <c r="AR124" i="4" s="1"/>
  <c r="BW124" i="3"/>
  <c r="BW124" i="4" s="1"/>
  <c r="BG124" i="3"/>
  <c r="BG124" i="4" s="1"/>
  <c r="K124" i="3"/>
  <c r="K124" i="4" s="1"/>
  <c r="BZ124" i="3"/>
  <c r="BZ124" i="4" s="1"/>
  <c r="AD124" i="3"/>
  <c r="AD124" i="4" s="1"/>
  <c r="N124" i="3"/>
  <c r="N124" i="4" s="1"/>
  <c r="AS124" i="3"/>
  <c r="AS124" i="4" s="1"/>
  <c r="AC124" i="3"/>
  <c r="AC124" i="4" s="1"/>
  <c r="AL267" i="1"/>
  <c r="F267" i="3" s="1"/>
  <c r="CC276" i="3"/>
  <c r="CC276" i="4" s="1"/>
  <c r="BM276" i="3"/>
  <c r="BM276" i="4" s="1"/>
  <c r="AW276" i="3"/>
  <c r="AW276" i="4" s="1"/>
  <c r="AG276" i="3"/>
  <c r="AG276" i="4" s="1"/>
  <c r="Q276" i="3"/>
  <c r="Q276" i="4" s="1"/>
  <c r="CB276" i="3"/>
  <c r="CB276" i="4" s="1"/>
  <c r="BL276" i="3"/>
  <c r="BL276" i="4" s="1"/>
  <c r="AV276" i="3"/>
  <c r="AV276" i="4" s="1"/>
  <c r="AF276" i="3"/>
  <c r="AF276" i="4" s="1"/>
  <c r="P276" i="3"/>
  <c r="P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CD276" i="3"/>
  <c r="CD276" i="4" s="1"/>
  <c r="BN276" i="3"/>
  <c r="BN276" i="4" s="1"/>
  <c r="AX276" i="3"/>
  <c r="AX276" i="4" s="1"/>
  <c r="AH276" i="3"/>
  <c r="AH276" i="4" s="1"/>
  <c r="R276" i="3"/>
  <c r="R276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C290" i="3"/>
  <c r="CC290" i="4" s="1"/>
  <c r="BM290" i="3"/>
  <c r="BM290" i="4" s="1"/>
  <c r="AW290" i="3"/>
  <c r="AW290" i="4" s="1"/>
  <c r="AG290" i="3"/>
  <c r="AG290" i="4" s="1"/>
  <c r="Q290" i="3"/>
  <c r="Q290" i="4" s="1"/>
  <c r="CB290" i="3"/>
  <c r="CB290" i="4" s="1"/>
  <c r="BL290" i="3"/>
  <c r="BL290" i="4" s="1"/>
  <c r="AV290" i="3"/>
  <c r="AV290" i="4" s="1"/>
  <c r="AF290" i="3"/>
  <c r="AF290" i="4" s="1"/>
  <c r="P290" i="3"/>
  <c r="P290" i="4" s="1"/>
  <c r="CA290" i="3"/>
  <c r="CA290" i="4" s="1"/>
  <c r="BK290" i="3"/>
  <c r="BK290" i="4" s="1"/>
  <c r="AU290" i="3"/>
  <c r="AU290" i="4" s="1"/>
  <c r="AE290" i="3"/>
  <c r="AE290" i="4" s="1"/>
  <c r="O290" i="3"/>
  <c r="O290" i="4" s="1"/>
  <c r="CD290" i="3"/>
  <c r="CD290" i="4" s="1"/>
  <c r="BN290" i="3"/>
  <c r="BN290" i="4" s="1"/>
  <c r="AX290" i="3"/>
  <c r="AX290" i="4" s="1"/>
  <c r="AH290" i="3"/>
  <c r="AH290" i="4" s="1"/>
  <c r="R290" i="3"/>
  <c r="R290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203" i="3"/>
  <c r="CF203" i="4" s="1"/>
  <c r="CB203" i="3"/>
  <c r="CB203" i="4" s="1"/>
  <c r="AZ203" i="3"/>
  <c r="AZ203" i="4" s="1"/>
  <c r="AV203" i="3"/>
  <c r="AV203" i="4" s="1"/>
  <c r="T203" i="3"/>
  <c r="T203" i="4" s="1"/>
  <c r="P203" i="3"/>
  <c r="P203" i="4" s="1"/>
  <c r="BO203" i="3"/>
  <c r="BO203" i="4" s="1"/>
  <c r="BK203" i="3"/>
  <c r="BK203" i="4" s="1"/>
  <c r="AI203" i="3"/>
  <c r="AI203" i="4" s="1"/>
  <c r="AE203" i="3"/>
  <c r="AE203" i="4" s="1"/>
  <c r="CH203" i="3"/>
  <c r="CH203" i="4" s="1"/>
  <c r="CD203" i="3"/>
  <c r="CD203" i="4" s="1"/>
  <c r="BB203" i="3"/>
  <c r="BB203" i="4" s="1"/>
  <c r="AX203" i="3"/>
  <c r="AX203" i="4" s="1"/>
  <c r="V203" i="3"/>
  <c r="V203" i="4" s="1"/>
  <c r="R203" i="3"/>
  <c r="R203" i="4" s="1"/>
  <c r="BQ203" i="3"/>
  <c r="BQ203" i="4" s="1"/>
  <c r="BM203" i="3"/>
  <c r="BM203" i="4" s="1"/>
  <c r="AK203" i="3"/>
  <c r="AK203" i="4" s="1"/>
  <c r="AG203" i="3"/>
  <c r="AG203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F139" i="3"/>
  <c r="E139" i="4"/>
  <c r="F86" i="3"/>
  <c r="E86" i="4"/>
  <c r="E100" i="4"/>
  <c r="F100" i="3"/>
  <c r="E99" i="4"/>
  <c r="F99" i="3"/>
  <c r="F212" i="3"/>
  <c r="E212" i="4"/>
  <c r="E237" i="4"/>
  <c r="F237" i="3"/>
  <c r="F83" i="3"/>
  <c r="E83" i="4"/>
  <c r="E246" i="4"/>
  <c r="F246" i="3"/>
  <c r="F93" i="3"/>
  <c r="E93" i="4"/>
  <c r="E104" i="5"/>
  <c r="I104" i="5" s="1"/>
  <c r="F289" i="3"/>
  <c r="F92" i="3"/>
  <c r="F171" i="3"/>
  <c r="E284" i="5"/>
  <c r="I284" i="5" s="1"/>
  <c r="E222" i="5"/>
  <c r="I222" i="5" s="1"/>
  <c r="F115" i="2"/>
  <c r="E87" i="4"/>
  <c r="H183" i="2"/>
  <c r="I183" i="2" s="1"/>
  <c r="E15" i="5"/>
  <c r="I15" i="5" s="1"/>
  <c r="H173" i="2"/>
  <c r="I173" i="2" s="1"/>
  <c r="H292" i="2"/>
  <c r="F291" i="5" s="1"/>
  <c r="F196" i="3"/>
  <c r="F62" i="3"/>
  <c r="E60" i="5"/>
  <c r="I60" i="5" s="1"/>
  <c r="H239" i="2"/>
  <c r="I239" i="2" s="1"/>
  <c r="E262" i="5"/>
  <c r="I262" i="5" s="1"/>
  <c r="H167" i="2"/>
  <c r="I167" i="2" s="1"/>
  <c r="E39" i="5"/>
  <c r="I39" i="5" s="1"/>
  <c r="E23" i="5"/>
  <c r="I23" i="5" s="1"/>
  <c r="F153" i="2"/>
  <c r="E114" i="4"/>
  <c r="H129" i="2"/>
  <c r="I129" i="2" s="1"/>
  <c r="E124" i="4"/>
  <c r="H207" i="2"/>
  <c r="I207" i="2" s="1"/>
  <c r="E110" i="5"/>
  <c r="I110" i="5" s="1"/>
  <c r="H95" i="2"/>
  <c r="F94" i="5" s="1"/>
  <c r="F183" i="2"/>
  <c r="F173" i="2"/>
  <c r="H283" i="2"/>
  <c r="F282" i="5" s="1"/>
  <c r="F292" i="2"/>
  <c r="F239" i="2"/>
  <c r="H247" i="2"/>
  <c r="F246" i="5" s="1"/>
  <c r="F167" i="2"/>
  <c r="AL197" i="1"/>
  <c r="AL173" i="1"/>
  <c r="AL35" i="1"/>
  <c r="AL108" i="1"/>
  <c r="E152" i="5"/>
  <c r="I152" i="5" s="1"/>
  <c r="F182" i="3"/>
  <c r="F16" i="3"/>
  <c r="AF185" i="1"/>
  <c r="E185" i="2" s="1"/>
  <c r="H185" i="2" s="1"/>
  <c r="F184" i="5" s="1"/>
  <c r="J184" i="5" s="1"/>
  <c r="AF53" i="1"/>
  <c r="E53" i="2" s="1"/>
  <c r="E52" i="5" s="1"/>
  <c r="I52" i="5" s="1"/>
  <c r="AF203" i="1"/>
  <c r="E203" i="2" s="1"/>
  <c r="F203" i="2" s="1"/>
  <c r="AF267" i="1"/>
  <c r="E267" i="2" s="1"/>
  <c r="E266" i="5" s="1"/>
  <c r="I266" i="5" s="1"/>
  <c r="AF227" i="1"/>
  <c r="E227" i="2" s="1"/>
  <c r="E226" i="5" s="1"/>
  <c r="I226" i="5" s="1"/>
  <c r="AF157" i="1"/>
  <c r="E157" i="2" s="1"/>
  <c r="E156" i="5" s="1"/>
  <c r="I156" i="5" s="1"/>
  <c r="E123" i="4"/>
  <c r="F123" i="3"/>
  <c r="E260" i="4"/>
  <c r="F260" i="3"/>
  <c r="E102" i="4"/>
  <c r="F198" i="3"/>
  <c r="F91" i="3"/>
  <c r="F22" i="3"/>
  <c r="F291" i="3"/>
  <c r="F278" i="3"/>
  <c r="F49" i="3"/>
  <c r="F251" i="3"/>
  <c r="F165" i="3"/>
  <c r="F131" i="3"/>
  <c r="F154" i="3"/>
  <c r="F140" i="3"/>
  <c r="E214" i="4"/>
  <c r="E70" i="4"/>
  <c r="E27" i="4"/>
  <c r="F243" i="3"/>
  <c r="E290" i="4"/>
  <c r="E146" i="4"/>
  <c r="F261" i="3"/>
  <c r="F219" i="3"/>
  <c r="E203" i="4"/>
  <c r="F288" i="3"/>
  <c r="F30" i="3"/>
  <c r="E30" i="4"/>
  <c r="F231" i="2"/>
  <c r="E84" i="5"/>
  <c r="I84" i="5" s="1"/>
  <c r="E236" i="5"/>
  <c r="I236" i="5" s="1"/>
  <c r="F133" i="2"/>
  <c r="F30" i="2"/>
  <c r="H187" i="2"/>
  <c r="F186" i="5" s="1"/>
  <c r="F193" i="2"/>
  <c r="H145" i="2"/>
  <c r="F144" i="5" s="1"/>
  <c r="H271" i="2"/>
  <c r="F270" i="5" s="1"/>
  <c r="H22" i="2"/>
  <c r="F21" i="5" s="1"/>
  <c r="E230" i="5"/>
  <c r="I230" i="5" s="1"/>
  <c r="H12" i="2"/>
  <c r="F11" i="5" s="1"/>
  <c r="F91" i="2"/>
  <c r="H71" i="2"/>
  <c r="F70" i="5" s="1"/>
  <c r="H155" i="2"/>
  <c r="F154" i="5" s="1"/>
  <c r="H195" i="2"/>
  <c r="I195" i="2" s="1"/>
  <c r="F145" i="2"/>
  <c r="F271" i="2"/>
  <c r="H237" i="2"/>
  <c r="I237" i="2" s="1"/>
  <c r="F12" i="2"/>
  <c r="H85" i="2"/>
  <c r="F84" i="5" s="1"/>
  <c r="H151" i="2"/>
  <c r="F150" i="5" s="1"/>
  <c r="F71" i="2"/>
  <c r="E232" i="5"/>
  <c r="I232" i="5" s="1"/>
  <c r="AJ42" i="1"/>
  <c r="AK42" i="1" s="1"/>
  <c r="H241" i="2"/>
  <c r="I241" i="2" s="1"/>
  <c r="H177" i="2"/>
  <c r="F176" i="5" s="1"/>
  <c r="F177" i="2"/>
  <c r="E109" i="4"/>
  <c r="F109" i="3"/>
  <c r="F269" i="3"/>
  <c r="E181" i="4"/>
  <c r="F181" i="3"/>
  <c r="F133" i="3"/>
  <c r="E133" i="4"/>
  <c r="E132" i="4"/>
  <c r="F132" i="3"/>
  <c r="F84" i="3"/>
  <c r="E33" i="4"/>
  <c r="F33" i="3"/>
  <c r="E244" i="4"/>
  <c r="F244" i="3"/>
  <c r="E11" i="4"/>
  <c r="F11" i="3"/>
  <c r="E180" i="4"/>
  <c r="F180" i="3"/>
  <c r="E240" i="5"/>
  <c r="I240" i="5" s="1"/>
  <c r="AL142" i="1"/>
  <c r="AL134" i="1"/>
  <c r="AL255" i="1"/>
  <c r="AL215" i="1"/>
  <c r="AF181" i="1"/>
  <c r="E181" i="2" s="1"/>
  <c r="AF57" i="1"/>
  <c r="E57" i="2" s="1"/>
  <c r="AL178" i="1"/>
  <c r="AL110" i="1"/>
  <c r="F110" i="3" s="1"/>
  <c r="AL135" i="1"/>
  <c r="E135" i="4" s="1"/>
  <c r="AL263" i="1"/>
  <c r="F263" i="3" s="1"/>
  <c r="AL69" i="1"/>
  <c r="E69" i="4" s="1"/>
  <c r="AL13" i="1"/>
  <c r="AF79" i="1"/>
  <c r="E79" i="2" s="1"/>
  <c r="E32" i="4"/>
  <c r="F32" i="3"/>
  <c r="E259" i="4"/>
  <c r="F259" i="3"/>
  <c r="E116" i="4"/>
  <c r="F116" i="3"/>
  <c r="F115" i="3"/>
  <c r="E115" i="4"/>
  <c r="E53" i="4"/>
  <c r="F53" i="3"/>
  <c r="E18" i="4"/>
  <c r="F18" i="3"/>
  <c r="E68" i="4"/>
  <c r="E17" i="4"/>
  <c r="F17" i="3"/>
  <c r="AL45" i="1"/>
  <c r="E45" i="4" s="1"/>
  <c r="E29" i="5"/>
  <c r="I29" i="5" s="1"/>
  <c r="H10" i="2"/>
  <c r="F9" i="5" s="1"/>
  <c r="H139" i="2"/>
  <c r="F138" i="5" s="1"/>
  <c r="F155" i="2"/>
  <c r="F195" i="2"/>
  <c r="F274" i="3"/>
  <c r="E132" i="5"/>
  <c r="I132" i="5" s="1"/>
  <c r="H69" i="2"/>
  <c r="F68" i="5" s="1"/>
  <c r="E142" i="5"/>
  <c r="I142" i="5" s="1"/>
  <c r="H189" i="2"/>
  <c r="I189" i="2" s="1"/>
  <c r="F251" i="2"/>
  <c r="E25" i="5"/>
  <c r="I25" i="5" s="1"/>
  <c r="AL19" i="1"/>
  <c r="AL220" i="1"/>
  <c r="AL236" i="1"/>
  <c r="AL172" i="1"/>
  <c r="AJ50" i="1"/>
  <c r="AK50" i="1" s="1"/>
  <c r="AJ46" i="1"/>
  <c r="AK46" i="1" s="1"/>
  <c r="F245" i="3"/>
  <c r="F157" i="3"/>
  <c r="F60" i="3"/>
  <c r="F10" i="2"/>
  <c r="F139" i="2"/>
  <c r="F119" i="2"/>
  <c r="H111" i="2"/>
  <c r="I111" i="2" s="1"/>
  <c r="F179" i="3"/>
  <c r="H277" i="2"/>
  <c r="F276" i="5" s="1"/>
  <c r="F125" i="3"/>
  <c r="F69" i="2"/>
  <c r="F98" i="3"/>
  <c r="F54" i="3"/>
  <c r="F189" i="2"/>
  <c r="F194" i="3"/>
  <c r="H135" i="2"/>
  <c r="F134" i="5" s="1"/>
  <c r="AF161" i="1"/>
  <c r="E161" i="2" s="1"/>
  <c r="AF163" i="1"/>
  <c r="E163" i="2" s="1"/>
  <c r="AF261" i="1"/>
  <c r="E261" i="2" s="1"/>
  <c r="AF221" i="1"/>
  <c r="E221" i="2" s="1"/>
  <c r="F221" i="2" s="1"/>
  <c r="AF93" i="1"/>
  <c r="E93" i="2" s="1"/>
  <c r="AF259" i="1"/>
  <c r="E259" i="2" s="1"/>
  <c r="AF281" i="1"/>
  <c r="E281" i="2" s="1"/>
  <c r="AF249" i="1"/>
  <c r="E249" i="2" s="1"/>
  <c r="AF229" i="1"/>
  <c r="E229" i="2" s="1"/>
  <c r="AF73" i="1"/>
  <c r="E73" i="2" s="1"/>
  <c r="AF191" i="1"/>
  <c r="E191" i="2" s="1"/>
  <c r="AL230" i="1"/>
  <c r="AF81" i="1"/>
  <c r="E81" i="2" s="1"/>
  <c r="H49" i="2"/>
  <c r="F48" i="5" s="1"/>
  <c r="F217" i="2"/>
  <c r="AF87" i="1"/>
  <c r="E87" i="2" s="1"/>
  <c r="E34" i="4"/>
  <c r="F34" i="3"/>
  <c r="F75" i="3"/>
  <c r="E75" i="4"/>
  <c r="E28" i="4"/>
  <c r="F28" i="3"/>
  <c r="F167" i="3"/>
  <c r="E167" i="4"/>
  <c r="F119" i="3"/>
  <c r="E67" i="4"/>
  <c r="F67" i="3"/>
  <c r="E55" i="4"/>
  <c r="F55" i="3"/>
  <c r="E12" i="4"/>
  <c r="F12" i="3"/>
  <c r="E40" i="4"/>
  <c r="F40" i="3"/>
  <c r="AJ44" i="1"/>
  <c r="AK44" i="1" s="1"/>
  <c r="AF243" i="1"/>
  <c r="E243" i="2" s="1"/>
  <c r="AL94" i="1"/>
  <c r="AF137" i="1"/>
  <c r="E137" i="2" s="1"/>
  <c r="AL58" i="1"/>
  <c r="AF245" i="1"/>
  <c r="E245" i="2" s="1"/>
  <c r="AF117" i="1"/>
  <c r="E117" i="2" s="1"/>
  <c r="AF219" i="1"/>
  <c r="E219" i="2" s="1"/>
  <c r="AL252" i="1"/>
  <c r="AL188" i="1"/>
  <c r="AF205" i="1"/>
  <c r="E205" i="2" s="1"/>
  <c r="AF101" i="1"/>
  <c r="E101" i="2" s="1"/>
  <c r="AL268" i="1"/>
  <c r="AL204" i="1"/>
  <c r="AF14" i="1"/>
  <c r="E14" i="2" s="1"/>
  <c r="AL277" i="1"/>
  <c r="AF209" i="1"/>
  <c r="E209" i="2" s="1"/>
  <c r="AF107" i="1"/>
  <c r="E107" i="2" s="1"/>
  <c r="AF165" i="1"/>
  <c r="E165" i="2" s="1"/>
  <c r="AF159" i="1"/>
  <c r="E159" i="2" s="1"/>
  <c r="AF257" i="1"/>
  <c r="E257" i="2" s="1"/>
  <c r="E256" i="5" s="1"/>
  <c r="I256" i="5" s="1"/>
  <c r="AF225" i="1"/>
  <c r="E225" i="2" s="1"/>
  <c r="AF77" i="1"/>
  <c r="E77" i="2" s="1"/>
  <c r="E76" i="5" s="1"/>
  <c r="I76" i="5" s="1"/>
  <c r="AF175" i="1"/>
  <c r="E175" i="2" s="1"/>
  <c r="AF289" i="1"/>
  <c r="E289" i="2" s="1"/>
  <c r="AF288" i="1"/>
  <c r="E288" i="2" s="1"/>
  <c r="AF269" i="1"/>
  <c r="E269" i="2" s="1"/>
  <c r="AL29" i="1"/>
  <c r="AF279" i="1"/>
  <c r="E279" i="2" s="1"/>
  <c r="AF6" i="1"/>
  <c r="E6" i="2" s="1"/>
  <c r="AJ48" i="1"/>
  <c r="AK48" i="1" s="1"/>
  <c r="AF253" i="1"/>
  <c r="E253" i="2" s="1"/>
  <c r="AF141" i="1"/>
  <c r="E141" i="2" s="1"/>
  <c r="AF280" i="1"/>
  <c r="E280" i="2" s="1"/>
  <c r="AF121" i="1"/>
  <c r="E121" i="2" s="1"/>
  <c r="AF201" i="1"/>
  <c r="E201" i="2" s="1"/>
  <c r="AF97" i="1"/>
  <c r="E97" i="2" s="1"/>
  <c r="AF255" i="1"/>
  <c r="E255" i="2" s="1"/>
  <c r="AF99" i="1"/>
  <c r="E99" i="2" s="1"/>
  <c r="E174" i="4"/>
  <c r="F174" i="3"/>
  <c r="E166" i="4"/>
  <c r="F166" i="3"/>
  <c r="E247" i="4"/>
  <c r="F247" i="3"/>
  <c r="E271" i="4"/>
  <c r="F271" i="3"/>
  <c r="E187" i="4"/>
  <c r="F187" i="3"/>
  <c r="E170" i="4"/>
  <c r="F170" i="3"/>
  <c r="E183" i="4"/>
  <c r="F183" i="3"/>
  <c r="E118" i="4"/>
  <c r="F118" i="3"/>
  <c r="E82" i="4"/>
  <c r="F82" i="3"/>
  <c r="E266" i="4"/>
  <c r="F266" i="3"/>
  <c r="E122" i="4"/>
  <c r="F122" i="3"/>
  <c r="E262" i="4"/>
  <c r="F262" i="3"/>
  <c r="E270" i="4"/>
  <c r="F270" i="3"/>
  <c r="F290" i="2"/>
  <c r="H290" i="2"/>
  <c r="E39" i="4"/>
  <c r="F39" i="3"/>
  <c r="E232" i="4"/>
  <c r="F232" i="3"/>
  <c r="E104" i="4"/>
  <c r="F104" i="3"/>
  <c r="E79" i="4"/>
  <c r="F79" i="3"/>
  <c r="E69" i="5"/>
  <c r="I69" i="5" s="1"/>
  <c r="F70" i="2"/>
  <c r="H70" i="2"/>
  <c r="E91" i="5"/>
  <c r="I91" i="5" s="1"/>
  <c r="F92" i="2"/>
  <c r="H92" i="2"/>
  <c r="J42" i="5"/>
  <c r="E101" i="5"/>
  <c r="I101" i="5" s="1"/>
  <c r="F102" i="2"/>
  <c r="H102" i="2"/>
  <c r="E81" i="4"/>
  <c r="F81" i="3"/>
  <c r="E231" i="5"/>
  <c r="I231" i="5" s="1"/>
  <c r="F232" i="2"/>
  <c r="H232" i="2"/>
  <c r="E135" i="5"/>
  <c r="I135" i="5" s="1"/>
  <c r="F136" i="2"/>
  <c r="H136" i="2"/>
  <c r="E253" i="5"/>
  <c r="I253" i="5" s="1"/>
  <c r="F254" i="2"/>
  <c r="H254" i="2"/>
  <c r="E99" i="5"/>
  <c r="I99" i="5" s="1"/>
  <c r="F100" i="2"/>
  <c r="H100" i="2"/>
  <c r="E89" i="4"/>
  <c r="F89" i="3"/>
  <c r="E241" i="5"/>
  <c r="I241" i="5" s="1"/>
  <c r="F242" i="2"/>
  <c r="H242" i="2"/>
  <c r="E255" i="5"/>
  <c r="I255" i="5" s="1"/>
  <c r="F256" i="2"/>
  <c r="H256" i="2"/>
  <c r="E191" i="5"/>
  <c r="I191" i="5" s="1"/>
  <c r="F192" i="2"/>
  <c r="H192" i="2"/>
  <c r="E213" i="5"/>
  <c r="I213" i="5" s="1"/>
  <c r="F214" i="2"/>
  <c r="H214" i="2"/>
  <c r="E265" i="4"/>
  <c r="F265" i="3"/>
  <c r="E201" i="4"/>
  <c r="F201" i="3"/>
  <c r="E137" i="4"/>
  <c r="F137" i="3"/>
  <c r="E73" i="4"/>
  <c r="F73" i="3"/>
  <c r="E23" i="4"/>
  <c r="F23" i="3"/>
  <c r="E280" i="4"/>
  <c r="F280" i="3"/>
  <c r="E248" i="4"/>
  <c r="F248" i="3"/>
  <c r="E216" i="4"/>
  <c r="F216" i="3"/>
  <c r="E184" i="4"/>
  <c r="F184" i="3"/>
  <c r="E152" i="4"/>
  <c r="F152" i="3"/>
  <c r="E120" i="4"/>
  <c r="F120" i="3"/>
  <c r="E88" i="4"/>
  <c r="F88" i="3"/>
  <c r="E56" i="4"/>
  <c r="F56" i="3"/>
  <c r="E10" i="4"/>
  <c r="F10" i="3"/>
  <c r="E111" i="4"/>
  <c r="F111" i="3"/>
  <c r="E51" i="5"/>
  <c r="I51" i="5" s="1"/>
  <c r="F52" i="2"/>
  <c r="H52" i="2"/>
  <c r="E12" i="5"/>
  <c r="I12" i="5" s="1"/>
  <c r="F13" i="2"/>
  <c r="H13" i="2"/>
  <c r="E285" i="5"/>
  <c r="I285" i="5" s="1"/>
  <c r="F286" i="2"/>
  <c r="H286" i="2"/>
  <c r="E161" i="5"/>
  <c r="I161" i="5" s="1"/>
  <c r="F162" i="2"/>
  <c r="H162" i="2"/>
  <c r="E229" i="5"/>
  <c r="I229" i="5" s="1"/>
  <c r="F230" i="2"/>
  <c r="H230" i="2"/>
  <c r="E251" i="5"/>
  <c r="I251" i="5" s="1"/>
  <c r="F252" i="2"/>
  <c r="H252" i="2"/>
  <c r="E187" i="5"/>
  <c r="I187" i="5" s="1"/>
  <c r="F188" i="2"/>
  <c r="H188" i="2"/>
  <c r="E123" i="5"/>
  <c r="I123" i="5" s="1"/>
  <c r="F124" i="2"/>
  <c r="H124" i="2"/>
  <c r="E59" i="5"/>
  <c r="I59" i="5" s="1"/>
  <c r="F60" i="2"/>
  <c r="H60" i="2"/>
  <c r="E24" i="5"/>
  <c r="I24" i="5" s="1"/>
  <c r="F25" i="2"/>
  <c r="H25" i="2"/>
  <c r="E245" i="5"/>
  <c r="I245" i="5" s="1"/>
  <c r="F246" i="2"/>
  <c r="H246" i="2"/>
  <c r="E149" i="5"/>
  <c r="I149" i="5" s="1"/>
  <c r="F150" i="2"/>
  <c r="E241" i="4"/>
  <c r="F241" i="3"/>
  <c r="E177" i="4"/>
  <c r="F177" i="3"/>
  <c r="E113" i="4"/>
  <c r="F113" i="3"/>
  <c r="E38" i="5"/>
  <c r="I38" i="5" s="1"/>
  <c r="F39" i="2"/>
  <c r="H39" i="2"/>
  <c r="E6" i="5"/>
  <c r="I6" i="5" s="1"/>
  <c r="H7" i="2"/>
  <c r="F7" i="2"/>
  <c r="E277" i="5"/>
  <c r="I277" i="5" s="1"/>
  <c r="F278" i="2"/>
  <c r="H278" i="2"/>
  <c r="E169" i="5"/>
  <c r="I169" i="5" s="1"/>
  <c r="F170" i="2"/>
  <c r="H170" i="2"/>
  <c r="E283" i="5"/>
  <c r="I283" i="5" s="1"/>
  <c r="F284" i="2"/>
  <c r="H284" i="2"/>
  <c r="E247" i="5"/>
  <c r="I247" i="5" s="1"/>
  <c r="F248" i="2"/>
  <c r="H248" i="2"/>
  <c r="E215" i="5"/>
  <c r="I215" i="5" s="1"/>
  <c r="F216" i="2"/>
  <c r="H216" i="2"/>
  <c r="E183" i="5"/>
  <c r="I183" i="5" s="1"/>
  <c r="F184" i="2"/>
  <c r="H184" i="2"/>
  <c r="E151" i="5"/>
  <c r="I151" i="5" s="1"/>
  <c r="F152" i="2"/>
  <c r="H152" i="2"/>
  <c r="E119" i="5"/>
  <c r="I119" i="5" s="1"/>
  <c r="F120" i="2"/>
  <c r="H120" i="2"/>
  <c r="E87" i="5"/>
  <c r="I87" i="5" s="1"/>
  <c r="F88" i="2"/>
  <c r="H88" i="2"/>
  <c r="E165" i="5"/>
  <c r="I165" i="5" s="1"/>
  <c r="F166" i="2"/>
  <c r="H166" i="2"/>
  <c r="E34" i="5"/>
  <c r="I34" i="5" s="1"/>
  <c r="F35" i="2"/>
  <c r="H35" i="2"/>
  <c r="E157" i="5"/>
  <c r="I157" i="5" s="1"/>
  <c r="F158" i="2"/>
  <c r="H158" i="2"/>
  <c r="E259" i="5"/>
  <c r="I259" i="5" s="1"/>
  <c r="F260" i="2"/>
  <c r="H260" i="2"/>
  <c r="E195" i="5"/>
  <c r="I195" i="5" s="1"/>
  <c r="F196" i="2"/>
  <c r="H196" i="2"/>
  <c r="E131" i="5"/>
  <c r="I131" i="5" s="1"/>
  <c r="F132" i="2"/>
  <c r="H132" i="2"/>
  <c r="E67" i="5"/>
  <c r="I67" i="5" s="1"/>
  <c r="F68" i="2"/>
  <c r="H68" i="2"/>
  <c r="E249" i="5"/>
  <c r="I249" i="5" s="1"/>
  <c r="F250" i="2"/>
  <c r="H250" i="2"/>
  <c r="AL43" i="1"/>
  <c r="AD48" i="1"/>
  <c r="AD46" i="1"/>
  <c r="AD42" i="1"/>
  <c r="F182" i="5"/>
  <c r="E210" i="4"/>
  <c r="F210" i="3"/>
  <c r="E112" i="5"/>
  <c r="I112" i="5" s="1"/>
  <c r="F113" i="2"/>
  <c r="H113" i="2"/>
  <c r="E207" i="4"/>
  <c r="F207" i="3"/>
  <c r="E238" i="4"/>
  <c r="F238" i="3"/>
  <c r="E233" i="4"/>
  <c r="F233" i="3"/>
  <c r="E7" i="4"/>
  <c r="F7" i="3"/>
  <c r="E264" i="4"/>
  <c r="F264" i="3"/>
  <c r="E136" i="4"/>
  <c r="F136" i="3"/>
  <c r="E36" i="4"/>
  <c r="F36" i="3"/>
  <c r="E219" i="5"/>
  <c r="I219" i="5" s="1"/>
  <c r="F220" i="2"/>
  <c r="H220" i="2"/>
  <c r="E189" i="5"/>
  <c r="I189" i="5" s="1"/>
  <c r="H190" i="2"/>
  <c r="E145" i="4"/>
  <c r="F145" i="3"/>
  <c r="E81" i="5"/>
  <c r="I81" i="5" s="1"/>
  <c r="F82" i="2"/>
  <c r="H82" i="2"/>
  <c r="E263" i="5"/>
  <c r="I263" i="5" s="1"/>
  <c r="F264" i="2"/>
  <c r="H264" i="2"/>
  <c r="E103" i="5"/>
  <c r="I103" i="5" s="1"/>
  <c r="F104" i="2"/>
  <c r="H104" i="2"/>
  <c r="E261" i="5"/>
  <c r="I261" i="5" s="1"/>
  <c r="F262" i="2"/>
  <c r="H262" i="2"/>
  <c r="E281" i="5"/>
  <c r="I281" i="5" s="1"/>
  <c r="F282" i="2"/>
  <c r="H282" i="2"/>
  <c r="E73" i="5"/>
  <c r="I73" i="5" s="1"/>
  <c r="F74" i="2"/>
  <c r="H74" i="2"/>
  <c r="E201" i="5"/>
  <c r="I201" i="5" s="1"/>
  <c r="F202" i="2"/>
  <c r="H202" i="2"/>
  <c r="E125" i="5"/>
  <c r="I125" i="5" s="1"/>
  <c r="F126" i="2"/>
  <c r="H126" i="2"/>
  <c r="E249" i="4"/>
  <c r="F249" i="3"/>
  <c r="E185" i="4"/>
  <c r="F185" i="3"/>
  <c r="E121" i="4"/>
  <c r="F121" i="3"/>
  <c r="E57" i="4"/>
  <c r="F57" i="3"/>
  <c r="E14" i="5"/>
  <c r="I14" i="5" s="1"/>
  <c r="F15" i="2"/>
  <c r="H15" i="2"/>
  <c r="E145" i="5"/>
  <c r="I145" i="5" s="1"/>
  <c r="F146" i="2"/>
  <c r="H146" i="2"/>
  <c r="E271" i="5"/>
  <c r="I271" i="5" s="1"/>
  <c r="F272" i="2"/>
  <c r="H272" i="2"/>
  <c r="E239" i="5"/>
  <c r="I239" i="5" s="1"/>
  <c r="F240" i="2"/>
  <c r="H240" i="2"/>
  <c r="E207" i="5"/>
  <c r="I207" i="5" s="1"/>
  <c r="F208" i="2"/>
  <c r="H208" i="2"/>
  <c r="E143" i="5"/>
  <c r="I143" i="5" s="1"/>
  <c r="F144" i="2"/>
  <c r="H144" i="2"/>
  <c r="E111" i="5"/>
  <c r="I111" i="5" s="1"/>
  <c r="F112" i="2"/>
  <c r="H112" i="2"/>
  <c r="E79" i="5"/>
  <c r="I79" i="5" s="1"/>
  <c r="F80" i="2"/>
  <c r="H80" i="2"/>
  <c r="E286" i="5"/>
  <c r="I286" i="5" s="1"/>
  <c r="F287" i="2"/>
  <c r="H287" i="2"/>
  <c r="E95" i="4"/>
  <c r="F95" i="3"/>
  <c r="E37" i="4"/>
  <c r="F37" i="3"/>
  <c r="E237" i="5"/>
  <c r="I237" i="5" s="1"/>
  <c r="F238" i="2"/>
  <c r="H238" i="2"/>
  <c r="AD50" i="1"/>
  <c r="E113" i="5"/>
  <c r="I113" i="5" s="1"/>
  <c r="F114" i="2"/>
  <c r="H114" i="2"/>
  <c r="E26" i="5"/>
  <c r="I26" i="5" s="1"/>
  <c r="F27" i="2"/>
  <c r="H27" i="2"/>
  <c r="E181" i="5"/>
  <c r="I181" i="5" s="1"/>
  <c r="F182" i="2"/>
  <c r="H182" i="2"/>
  <c r="E89" i="5"/>
  <c r="I89" i="5" s="1"/>
  <c r="F90" i="2"/>
  <c r="H90" i="2"/>
  <c r="E235" i="5"/>
  <c r="I235" i="5" s="1"/>
  <c r="F236" i="2"/>
  <c r="H236" i="2"/>
  <c r="E171" i="5"/>
  <c r="I171" i="5" s="1"/>
  <c r="F172" i="2"/>
  <c r="H172" i="2"/>
  <c r="E107" i="5"/>
  <c r="I107" i="5" s="1"/>
  <c r="F108" i="2"/>
  <c r="H108" i="2"/>
  <c r="E287" i="4"/>
  <c r="F287" i="3"/>
  <c r="E8" i="5"/>
  <c r="I8" i="5" s="1"/>
  <c r="F9" i="2"/>
  <c r="H9" i="2"/>
  <c r="E137" i="5"/>
  <c r="I137" i="5" s="1"/>
  <c r="F138" i="2"/>
  <c r="H138" i="2"/>
  <c r="E197" i="5"/>
  <c r="I197" i="5" s="1"/>
  <c r="F198" i="2"/>
  <c r="H198" i="2"/>
  <c r="E141" i="5"/>
  <c r="I141" i="5" s="1"/>
  <c r="F142" i="2"/>
  <c r="H142" i="2"/>
  <c r="E61" i="5"/>
  <c r="I61" i="5" s="1"/>
  <c r="F62" i="2"/>
  <c r="H62" i="2"/>
  <c r="E225" i="4"/>
  <c r="F225" i="3"/>
  <c r="E97" i="4"/>
  <c r="F97" i="3"/>
  <c r="E31" i="4"/>
  <c r="F31" i="3"/>
  <c r="E239" i="4"/>
  <c r="F239" i="3"/>
  <c r="E265" i="5"/>
  <c r="I265" i="5" s="1"/>
  <c r="F266" i="2"/>
  <c r="H266" i="2"/>
  <c r="E121" i="5"/>
  <c r="I121" i="5" s="1"/>
  <c r="F122" i="2"/>
  <c r="H122" i="2"/>
  <c r="E272" i="4"/>
  <c r="F272" i="3"/>
  <c r="E240" i="4"/>
  <c r="F240" i="3"/>
  <c r="E208" i="4"/>
  <c r="F208" i="3"/>
  <c r="E176" i="4"/>
  <c r="F176" i="3"/>
  <c r="E144" i="4"/>
  <c r="F144" i="3"/>
  <c r="E112" i="4"/>
  <c r="F112" i="3"/>
  <c r="E80" i="4"/>
  <c r="F80" i="3"/>
  <c r="E36" i="5"/>
  <c r="I36" i="5" s="1"/>
  <c r="F37" i="2"/>
  <c r="H37" i="2"/>
  <c r="E269" i="5"/>
  <c r="I269" i="5" s="1"/>
  <c r="F270" i="2"/>
  <c r="H270" i="2"/>
  <c r="E117" i="5"/>
  <c r="I117" i="5" s="1"/>
  <c r="H118" i="2"/>
  <c r="AD44" i="1"/>
  <c r="E233" i="5"/>
  <c r="I233" i="5" s="1"/>
  <c r="F234" i="2"/>
  <c r="H234" i="2"/>
  <c r="E85" i="5"/>
  <c r="I85" i="5" s="1"/>
  <c r="F86" i="2"/>
  <c r="H86" i="2"/>
  <c r="E18" i="5"/>
  <c r="I18" i="5" s="1"/>
  <c r="F19" i="2"/>
  <c r="H19" i="2"/>
  <c r="E109" i="5"/>
  <c r="I109" i="5" s="1"/>
  <c r="F110" i="2"/>
  <c r="H110" i="2"/>
  <c r="E243" i="5"/>
  <c r="I243" i="5" s="1"/>
  <c r="F244" i="2"/>
  <c r="H244" i="2"/>
  <c r="E179" i="5"/>
  <c r="I179" i="5" s="1"/>
  <c r="F180" i="2"/>
  <c r="H180" i="2"/>
  <c r="E115" i="5"/>
  <c r="I115" i="5" s="1"/>
  <c r="F116" i="2"/>
  <c r="H116" i="2"/>
  <c r="F33" i="2"/>
  <c r="H33" i="2"/>
  <c r="E209" i="5"/>
  <c r="I209" i="5" s="1"/>
  <c r="F210" i="2"/>
  <c r="H210" i="2"/>
  <c r="E202" i="4"/>
  <c r="F202" i="3"/>
  <c r="E206" i="4"/>
  <c r="F206" i="3"/>
  <c r="F35" i="5"/>
  <c r="I36" i="2"/>
  <c r="E169" i="4"/>
  <c r="F169" i="3"/>
  <c r="E97" i="5"/>
  <c r="I97" i="5" s="1"/>
  <c r="F98" i="2"/>
  <c r="H98" i="2"/>
  <c r="E168" i="4"/>
  <c r="F168" i="3"/>
  <c r="E28" i="5"/>
  <c r="I28" i="5" s="1"/>
  <c r="F29" i="2"/>
  <c r="H29" i="2"/>
  <c r="E10" i="5"/>
  <c r="I10" i="5" s="1"/>
  <c r="F11" i="2"/>
  <c r="H11" i="2"/>
  <c r="E129" i="5"/>
  <c r="I129" i="5" s="1"/>
  <c r="F130" i="2"/>
  <c r="H130" i="2"/>
  <c r="E273" i="4"/>
  <c r="F273" i="3"/>
  <c r="E22" i="5"/>
  <c r="I22" i="5" s="1"/>
  <c r="F23" i="2"/>
  <c r="H23" i="2"/>
  <c r="E20" i="5"/>
  <c r="I20" i="5" s="1"/>
  <c r="F21" i="2"/>
  <c r="H21" i="2"/>
  <c r="F164" i="2"/>
  <c r="H164" i="2"/>
  <c r="F29" i="5"/>
  <c r="I30" i="2"/>
  <c r="F230" i="5"/>
  <c r="I231" i="2"/>
  <c r="E186" i="4"/>
  <c r="F186" i="3"/>
  <c r="F132" i="5"/>
  <c r="I133" i="2"/>
  <c r="E151" i="4"/>
  <c r="F151" i="3"/>
  <c r="E286" i="4"/>
  <c r="F286" i="3"/>
  <c r="E77" i="5"/>
  <c r="I77" i="5" s="1"/>
  <c r="F78" i="2"/>
  <c r="H78" i="2"/>
  <c r="E105" i="4"/>
  <c r="F105" i="3"/>
  <c r="E200" i="4"/>
  <c r="F200" i="3"/>
  <c r="E72" i="4"/>
  <c r="F72" i="3"/>
  <c r="E143" i="4"/>
  <c r="F143" i="3"/>
  <c r="F44" i="5"/>
  <c r="I45" i="2"/>
  <c r="E275" i="4"/>
  <c r="F275" i="3"/>
  <c r="F156" i="2"/>
  <c r="H156" i="2"/>
  <c r="E209" i="4"/>
  <c r="F209" i="3"/>
  <c r="E242" i="4"/>
  <c r="F242" i="3"/>
  <c r="E167" i="5"/>
  <c r="I167" i="5" s="1"/>
  <c r="F168" i="2"/>
  <c r="H168" i="2"/>
  <c r="E71" i="5"/>
  <c r="I71" i="5" s="1"/>
  <c r="F72" i="2"/>
  <c r="H72" i="2"/>
  <c r="E177" i="5"/>
  <c r="I177" i="5" s="1"/>
  <c r="F178" i="2"/>
  <c r="H178" i="2"/>
  <c r="E227" i="5"/>
  <c r="I227" i="5" s="1"/>
  <c r="F228" i="2"/>
  <c r="H228" i="2"/>
  <c r="E16" i="5"/>
  <c r="I16" i="5" s="1"/>
  <c r="H17" i="2"/>
  <c r="E221" i="5"/>
  <c r="I221" i="5" s="1"/>
  <c r="F222" i="2"/>
  <c r="H222" i="2"/>
  <c r="E281" i="4"/>
  <c r="F281" i="3"/>
  <c r="E153" i="4"/>
  <c r="F153" i="3"/>
  <c r="E30" i="5"/>
  <c r="I30" i="5" s="1"/>
  <c r="F31" i="2"/>
  <c r="H31" i="2"/>
  <c r="E65" i="5"/>
  <c r="I65" i="5" s="1"/>
  <c r="F66" i="2"/>
  <c r="H66" i="2"/>
  <c r="E223" i="5"/>
  <c r="I223" i="5" s="1"/>
  <c r="H224" i="2"/>
  <c r="E127" i="5"/>
  <c r="I127" i="5" s="1"/>
  <c r="F128" i="2"/>
  <c r="H128" i="2"/>
  <c r="E95" i="5"/>
  <c r="I95" i="5" s="1"/>
  <c r="F96" i="2"/>
  <c r="H96" i="2"/>
  <c r="E63" i="5"/>
  <c r="I63" i="5" s="1"/>
  <c r="F64" i="2"/>
  <c r="H64" i="2"/>
  <c r="E26" i="4"/>
  <c r="F26" i="3"/>
  <c r="E127" i="4"/>
  <c r="F127" i="3"/>
  <c r="E63" i="4"/>
  <c r="F63" i="3"/>
  <c r="E20" i="4"/>
  <c r="F20" i="3"/>
  <c r="E257" i="5"/>
  <c r="I257" i="5" s="1"/>
  <c r="F258" i="2"/>
  <c r="H258" i="2"/>
  <c r="E133" i="5"/>
  <c r="I133" i="5" s="1"/>
  <c r="F134" i="2"/>
  <c r="H134" i="2"/>
  <c r="E267" i="5"/>
  <c r="I267" i="5" s="1"/>
  <c r="F268" i="2"/>
  <c r="H268" i="2"/>
  <c r="E203" i="5"/>
  <c r="I203" i="5" s="1"/>
  <c r="F204" i="2"/>
  <c r="H204" i="2"/>
  <c r="E139" i="5"/>
  <c r="I139" i="5" s="1"/>
  <c r="F140" i="2"/>
  <c r="H140" i="2"/>
  <c r="E75" i="5"/>
  <c r="I75" i="5" s="1"/>
  <c r="F76" i="2"/>
  <c r="H76" i="2"/>
  <c r="E225" i="5"/>
  <c r="I225" i="5" s="1"/>
  <c r="F226" i="2"/>
  <c r="H226" i="2"/>
  <c r="E93" i="5"/>
  <c r="I93" i="5" s="1"/>
  <c r="F94" i="2"/>
  <c r="H94" i="2"/>
  <c r="E257" i="4"/>
  <c r="F257" i="3"/>
  <c r="E193" i="4"/>
  <c r="F193" i="3"/>
  <c r="E129" i="4"/>
  <c r="F129" i="3"/>
  <c r="E65" i="4"/>
  <c r="F65" i="3"/>
  <c r="E15" i="4"/>
  <c r="F15" i="3"/>
  <c r="E217" i="5"/>
  <c r="I217" i="5" s="1"/>
  <c r="F218" i="2"/>
  <c r="H218" i="2"/>
  <c r="E66" i="4"/>
  <c r="F66" i="3"/>
  <c r="E256" i="4"/>
  <c r="F256" i="3"/>
  <c r="E224" i="4"/>
  <c r="F224" i="3"/>
  <c r="E192" i="4"/>
  <c r="F192" i="3"/>
  <c r="E160" i="4"/>
  <c r="F160" i="3"/>
  <c r="E128" i="4"/>
  <c r="F128" i="3"/>
  <c r="E96" i="4"/>
  <c r="F96" i="3"/>
  <c r="E64" i="4"/>
  <c r="F64" i="3"/>
  <c r="E5" i="2"/>
  <c r="E173" i="5"/>
  <c r="I173" i="5" s="1"/>
  <c r="F174" i="2"/>
  <c r="H174" i="2"/>
  <c r="E273" i="5"/>
  <c r="I273" i="5" s="1"/>
  <c r="F274" i="2"/>
  <c r="H274" i="2"/>
  <c r="E53" i="5"/>
  <c r="I53" i="5" s="1"/>
  <c r="F54" i="2"/>
  <c r="H54" i="2"/>
  <c r="E205" i="5"/>
  <c r="I205" i="5" s="1"/>
  <c r="F206" i="2"/>
  <c r="H206" i="2"/>
  <c r="E275" i="5"/>
  <c r="I275" i="5" s="1"/>
  <c r="F276" i="2"/>
  <c r="H276" i="2"/>
  <c r="E211" i="5"/>
  <c r="I211" i="5" s="1"/>
  <c r="F212" i="2"/>
  <c r="H212" i="2"/>
  <c r="E147" i="5"/>
  <c r="I147" i="5" s="1"/>
  <c r="F148" i="2"/>
  <c r="H148" i="2"/>
  <c r="E83" i="5"/>
  <c r="I83" i="5" s="1"/>
  <c r="F84" i="2"/>
  <c r="H84" i="2"/>
  <c r="I47" i="2"/>
  <c r="E153" i="5"/>
  <c r="I153" i="5" s="1"/>
  <c r="F154" i="2"/>
  <c r="E40" i="5"/>
  <c r="I40" i="5" s="1"/>
  <c r="F41" i="2"/>
  <c r="H41" i="2"/>
  <c r="E226" i="4"/>
  <c r="F226" i="3"/>
  <c r="E235" i="4"/>
  <c r="F235" i="3"/>
  <c r="BX203" i="3" l="1"/>
  <c r="BX203" i="4" s="1"/>
  <c r="BH203" i="3"/>
  <c r="BH203" i="4" s="1"/>
  <c r="AR203" i="3"/>
  <c r="AR203" i="4" s="1"/>
  <c r="AB203" i="3"/>
  <c r="AB203" i="4" s="1"/>
  <c r="L203" i="3"/>
  <c r="L203" i="4" s="1"/>
  <c r="BW203" i="3"/>
  <c r="BW203" i="4" s="1"/>
  <c r="BG203" i="3"/>
  <c r="BG203" i="4" s="1"/>
  <c r="AQ203" i="3"/>
  <c r="AQ203" i="4" s="1"/>
  <c r="AA203" i="3"/>
  <c r="AA203" i="4" s="1"/>
  <c r="K203" i="3"/>
  <c r="K203" i="4" s="1"/>
  <c r="BZ203" i="3"/>
  <c r="BZ203" i="4" s="1"/>
  <c r="BJ203" i="3"/>
  <c r="BJ203" i="4" s="1"/>
  <c r="AT203" i="3"/>
  <c r="AT203" i="4" s="1"/>
  <c r="AD203" i="3"/>
  <c r="AD203" i="4" s="1"/>
  <c r="N203" i="3"/>
  <c r="N203" i="4" s="1"/>
  <c r="BY203" i="3"/>
  <c r="BY203" i="4" s="1"/>
  <c r="BI203" i="3"/>
  <c r="BI203" i="4" s="1"/>
  <c r="AS203" i="3"/>
  <c r="AS203" i="4" s="1"/>
  <c r="AC203" i="3"/>
  <c r="AC203" i="4" s="1"/>
  <c r="M203" i="3"/>
  <c r="M203" i="4" s="1"/>
  <c r="BT203" i="3"/>
  <c r="BT203" i="4" s="1"/>
  <c r="BD203" i="3"/>
  <c r="BD203" i="4" s="1"/>
  <c r="AN203" i="3"/>
  <c r="AN203" i="4" s="1"/>
  <c r="X203" i="3"/>
  <c r="X203" i="4" s="1"/>
  <c r="H203" i="3"/>
  <c r="H203" i="4" s="1"/>
  <c r="BS203" i="3"/>
  <c r="BS203" i="4" s="1"/>
  <c r="BC203" i="3"/>
  <c r="BC203" i="4" s="1"/>
  <c r="AM203" i="3"/>
  <c r="AM203" i="4" s="1"/>
  <c r="W203" i="3"/>
  <c r="W203" i="4" s="1"/>
  <c r="G203" i="3"/>
  <c r="G203" i="4" s="1"/>
  <c r="BV203" i="3"/>
  <c r="BV203" i="4" s="1"/>
  <c r="BF203" i="3"/>
  <c r="BF203" i="4" s="1"/>
  <c r="AP203" i="3"/>
  <c r="AP203" i="4" s="1"/>
  <c r="Z203" i="3"/>
  <c r="Z203" i="4" s="1"/>
  <c r="J203" i="3"/>
  <c r="J203" i="4" s="1"/>
  <c r="BU203" i="3"/>
  <c r="BU203" i="4" s="1"/>
  <c r="BE203" i="3"/>
  <c r="BE203" i="4" s="1"/>
  <c r="AO203" i="3"/>
  <c r="AO203" i="4" s="1"/>
  <c r="Y203" i="3"/>
  <c r="Y203" i="4" s="1"/>
  <c r="I203" i="3"/>
  <c r="I203" i="4" s="1"/>
  <c r="F162" i="3"/>
  <c r="E162" i="4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G124" i="4" s="1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E124" i="3"/>
  <c r="CE124" i="4" s="1"/>
  <c r="BO124" i="3"/>
  <c r="BO124" i="4" s="1"/>
  <c r="AY124" i="3"/>
  <c r="AY124" i="4" s="1"/>
  <c r="AI124" i="3"/>
  <c r="AI124" i="4" s="1"/>
  <c r="S124" i="3"/>
  <c r="S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E228" i="4"/>
  <c r="F228" i="3"/>
  <c r="E9" i="4"/>
  <c r="F9" i="3"/>
  <c r="E156" i="4"/>
  <c r="F156" i="3"/>
  <c r="AP156" i="3" s="1"/>
  <c r="AP156" i="4" s="1"/>
  <c r="Q203" i="3"/>
  <c r="Q203" i="4" s="1"/>
  <c r="AW203" i="3"/>
  <c r="AW203" i="4" s="1"/>
  <c r="CC203" i="3"/>
  <c r="CC203" i="4" s="1"/>
  <c r="AH203" i="3"/>
  <c r="AH203" i="4" s="1"/>
  <c r="BN203" i="3"/>
  <c r="BN203" i="4" s="1"/>
  <c r="O203" i="3"/>
  <c r="O203" i="4" s="1"/>
  <c r="AU203" i="3"/>
  <c r="AU203" i="4" s="1"/>
  <c r="CA203" i="3"/>
  <c r="CA203" i="4" s="1"/>
  <c r="AF203" i="3"/>
  <c r="AF203" i="4" s="1"/>
  <c r="BL203" i="3"/>
  <c r="BL203" i="4" s="1"/>
  <c r="BI124" i="3"/>
  <c r="BI124" i="4" s="1"/>
  <c r="AT124" i="3"/>
  <c r="AT124" i="4" s="1"/>
  <c r="AA124" i="3"/>
  <c r="AA124" i="4" s="1"/>
  <c r="L124" i="3"/>
  <c r="L124" i="4" s="1"/>
  <c r="BX124" i="3"/>
  <c r="BX124" i="4" s="1"/>
  <c r="BU87" i="3"/>
  <c r="BU87" i="4" s="1"/>
  <c r="BE87" i="3"/>
  <c r="BE87" i="4" s="1"/>
  <c r="AO87" i="3"/>
  <c r="AO87" i="4" s="1"/>
  <c r="Y87" i="3"/>
  <c r="Y87" i="4" s="1"/>
  <c r="I87" i="3"/>
  <c r="I87" i="4" s="1"/>
  <c r="BT87" i="3"/>
  <c r="BT87" i="4" s="1"/>
  <c r="BD87" i="3"/>
  <c r="BD87" i="4" s="1"/>
  <c r="AN87" i="3"/>
  <c r="AN87" i="4" s="1"/>
  <c r="X87" i="3"/>
  <c r="X87" i="4" s="1"/>
  <c r="H87" i="3"/>
  <c r="H87" i="4" s="1"/>
  <c r="BS87" i="3"/>
  <c r="BS87" i="4" s="1"/>
  <c r="BC87" i="3"/>
  <c r="BC87" i="4" s="1"/>
  <c r="AM87" i="3"/>
  <c r="AM87" i="4" s="1"/>
  <c r="W87" i="3"/>
  <c r="W87" i="4" s="1"/>
  <c r="G87" i="3"/>
  <c r="G87" i="4" s="1"/>
  <c r="BV87" i="3"/>
  <c r="BV87" i="4" s="1"/>
  <c r="BF87" i="3"/>
  <c r="BF87" i="4" s="1"/>
  <c r="AP87" i="3"/>
  <c r="AP87" i="4" s="1"/>
  <c r="Z87" i="3"/>
  <c r="Z87" i="4" s="1"/>
  <c r="J87" i="3"/>
  <c r="J87" i="4" s="1"/>
  <c r="CG87" i="3"/>
  <c r="CG87" i="4" s="1"/>
  <c r="BQ87" i="3"/>
  <c r="BQ87" i="4" s="1"/>
  <c r="BA87" i="3"/>
  <c r="BA87" i="4" s="1"/>
  <c r="AK87" i="3"/>
  <c r="AK87" i="4" s="1"/>
  <c r="U87" i="3"/>
  <c r="U87" i="4" s="1"/>
  <c r="CF87" i="3"/>
  <c r="CF87" i="4" s="1"/>
  <c r="BP87" i="3"/>
  <c r="BP87" i="4" s="1"/>
  <c r="AZ87" i="3"/>
  <c r="AZ87" i="4" s="1"/>
  <c r="AJ87" i="3"/>
  <c r="AJ87" i="4" s="1"/>
  <c r="T87" i="3"/>
  <c r="T87" i="4" s="1"/>
  <c r="CE87" i="3"/>
  <c r="CE87" i="4" s="1"/>
  <c r="BO87" i="3"/>
  <c r="BO87" i="4" s="1"/>
  <c r="AY87" i="3"/>
  <c r="AY87" i="4" s="1"/>
  <c r="AI87" i="3"/>
  <c r="AI87" i="4" s="1"/>
  <c r="S87" i="3"/>
  <c r="S87" i="4" s="1"/>
  <c r="CH87" i="3"/>
  <c r="CH87" i="4" s="1"/>
  <c r="BR87" i="3"/>
  <c r="BR87" i="4" s="1"/>
  <c r="BB87" i="3"/>
  <c r="BB87" i="4" s="1"/>
  <c r="AL87" i="3"/>
  <c r="AL87" i="4" s="1"/>
  <c r="V87" i="3"/>
  <c r="V87" i="4" s="1"/>
  <c r="CC87" i="3"/>
  <c r="CC87" i="4" s="1"/>
  <c r="BM87" i="3"/>
  <c r="BM87" i="4" s="1"/>
  <c r="AW87" i="3"/>
  <c r="AW87" i="4" s="1"/>
  <c r="AG87" i="3"/>
  <c r="AG87" i="4" s="1"/>
  <c r="Q87" i="3"/>
  <c r="Q87" i="4" s="1"/>
  <c r="CB87" i="3"/>
  <c r="CB87" i="4" s="1"/>
  <c r="BL87" i="3"/>
  <c r="BL87" i="4" s="1"/>
  <c r="AV87" i="3"/>
  <c r="AV87" i="4" s="1"/>
  <c r="AF87" i="3"/>
  <c r="AF87" i="4" s="1"/>
  <c r="P87" i="3"/>
  <c r="P87" i="4" s="1"/>
  <c r="CA87" i="3"/>
  <c r="CA87" i="4" s="1"/>
  <c r="BK87" i="3"/>
  <c r="BK87" i="4" s="1"/>
  <c r="AU87" i="3"/>
  <c r="AU87" i="4" s="1"/>
  <c r="AE87" i="3"/>
  <c r="AE87" i="4" s="1"/>
  <c r="O87" i="3"/>
  <c r="O87" i="4" s="1"/>
  <c r="CD87" i="3"/>
  <c r="CD87" i="4" s="1"/>
  <c r="BN87" i="3"/>
  <c r="BN87" i="4" s="1"/>
  <c r="AX87" i="3"/>
  <c r="AX87" i="4" s="1"/>
  <c r="AH87" i="3"/>
  <c r="AH87" i="4" s="1"/>
  <c r="R87" i="3"/>
  <c r="R87" i="4" s="1"/>
  <c r="E192" i="5"/>
  <c r="I192" i="5" s="1"/>
  <c r="H193" i="2"/>
  <c r="F192" i="5" s="1"/>
  <c r="BY290" i="3"/>
  <c r="BY290" i="4" s="1"/>
  <c r="BI290" i="3"/>
  <c r="BI290" i="4" s="1"/>
  <c r="AS290" i="3"/>
  <c r="AS290" i="4" s="1"/>
  <c r="AC290" i="3"/>
  <c r="AC290" i="4" s="1"/>
  <c r="M290" i="3"/>
  <c r="M290" i="4" s="1"/>
  <c r="BX290" i="3"/>
  <c r="BX290" i="4" s="1"/>
  <c r="BH290" i="3"/>
  <c r="BH290" i="4" s="1"/>
  <c r="AR290" i="3"/>
  <c r="AR290" i="4" s="1"/>
  <c r="AB290" i="3"/>
  <c r="AB290" i="4" s="1"/>
  <c r="L290" i="3"/>
  <c r="L290" i="4" s="1"/>
  <c r="BW290" i="3"/>
  <c r="BW290" i="4" s="1"/>
  <c r="BG290" i="3"/>
  <c r="BG290" i="4" s="1"/>
  <c r="AQ290" i="3"/>
  <c r="AQ290" i="4" s="1"/>
  <c r="AA290" i="3"/>
  <c r="AA290" i="4" s="1"/>
  <c r="K290" i="3"/>
  <c r="K290" i="4" s="1"/>
  <c r="BZ290" i="3"/>
  <c r="BZ290" i="4" s="1"/>
  <c r="BJ290" i="3"/>
  <c r="BJ290" i="4" s="1"/>
  <c r="AT290" i="3"/>
  <c r="AT290" i="4" s="1"/>
  <c r="AD290" i="3"/>
  <c r="AD290" i="4" s="1"/>
  <c r="N290" i="3"/>
  <c r="N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BT290" i="3"/>
  <c r="BT290" i="4" s="1"/>
  <c r="BD290" i="3"/>
  <c r="BD290" i="4" s="1"/>
  <c r="AN290" i="3"/>
  <c r="AN290" i="4" s="1"/>
  <c r="X290" i="3"/>
  <c r="X290" i="4" s="1"/>
  <c r="H290" i="3"/>
  <c r="H290" i="4" s="1"/>
  <c r="BS290" i="3"/>
  <c r="BS290" i="4" s="1"/>
  <c r="BC290" i="3"/>
  <c r="BC290" i="4" s="1"/>
  <c r="AM290" i="3"/>
  <c r="AM290" i="4" s="1"/>
  <c r="W290" i="3"/>
  <c r="W290" i="4" s="1"/>
  <c r="G290" i="3"/>
  <c r="G290" i="4" s="1"/>
  <c r="BV290" i="3"/>
  <c r="BV290" i="4" s="1"/>
  <c r="BF290" i="3"/>
  <c r="BF290" i="4" s="1"/>
  <c r="AP290" i="3"/>
  <c r="AP290" i="4" s="1"/>
  <c r="Z290" i="3"/>
  <c r="Z290" i="4" s="1"/>
  <c r="J290" i="3"/>
  <c r="J290" i="4" s="1"/>
  <c r="CG290" i="3"/>
  <c r="CG290" i="4" s="1"/>
  <c r="BQ290" i="3"/>
  <c r="BQ290" i="4" s="1"/>
  <c r="BA290" i="3"/>
  <c r="BA290" i="4" s="1"/>
  <c r="AK290" i="3"/>
  <c r="AK290" i="4" s="1"/>
  <c r="U290" i="3"/>
  <c r="U290" i="4" s="1"/>
  <c r="CF290" i="3"/>
  <c r="CF290" i="4" s="1"/>
  <c r="BP290" i="3"/>
  <c r="BP290" i="4" s="1"/>
  <c r="AZ290" i="3"/>
  <c r="AZ290" i="4" s="1"/>
  <c r="AJ290" i="3"/>
  <c r="AJ290" i="4" s="1"/>
  <c r="T290" i="3"/>
  <c r="T290" i="4" s="1"/>
  <c r="CE290" i="3"/>
  <c r="CE290" i="4" s="1"/>
  <c r="BO290" i="3"/>
  <c r="BO290" i="4" s="1"/>
  <c r="AY290" i="3"/>
  <c r="AY290" i="4" s="1"/>
  <c r="AI290" i="3"/>
  <c r="AI290" i="4" s="1"/>
  <c r="S290" i="3"/>
  <c r="S290" i="4" s="1"/>
  <c r="CH290" i="3"/>
  <c r="CH290" i="4" s="1"/>
  <c r="BR290" i="3"/>
  <c r="BR290" i="4" s="1"/>
  <c r="BB290" i="3"/>
  <c r="BB290" i="4" s="1"/>
  <c r="AL290" i="3"/>
  <c r="AL290" i="4" s="1"/>
  <c r="V290" i="3"/>
  <c r="V290" i="4" s="1"/>
  <c r="E149" i="4"/>
  <c r="F149" i="3"/>
  <c r="H233" i="2"/>
  <c r="F233" i="2"/>
  <c r="F150" i="3"/>
  <c r="E186" i="5"/>
  <c r="I186" i="5" s="1"/>
  <c r="F187" i="2"/>
  <c r="F78" i="3"/>
  <c r="E78" i="4"/>
  <c r="F135" i="2"/>
  <c r="E134" i="5"/>
  <c r="I134" i="5" s="1"/>
  <c r="U203" i="3"/>
  <c r="U203" i="4" s="1"/>
  <c r="BA203" i="3"/>
  <c r="BA203" i="4" s="1"/>
  <c r="CG203" i="3"/>
  <c r="CG203" i="4" s="1"/>
  <c r="AL203" i="3"/>
  <c r="AL203" i="4" s="1"/>
  <c r="BR203" i="3"/>
  <c r="BR203" i="4" s="1"/>
  <c r="S203" i="3"/>
  <c r="S203" i="4" s="1"/>
  <c r="AY203" i="3"/>
  <c r="AY203" i="4" s="1"/>
  <c r="CE203" i="3"/>
  <c r="CE203" i="4" s="1"/>
  <c r="AJ203" i="3"/>
  <c r="AJ203" i="4" s="1"/>
  <c r="BP203" i="3"/>
  <c r="BP203" i="4" s="1"/>
  <c r="M124" i="3"/>
  <c r="M124" i="4" s="1"/>
  <c r="BY124" i="3"/>
  <c r="BY124" i="4" s="1"/>
  <c r="BJ124" i="3"/>
  <c r="BJ124" i="4" s="1"/>
  <c r="AQ124" i="3"/>
  <c r="AQ124" i="4" s="1"/>
  <c r="AB124" i="3"/>
  <c r="AB124" i="4" s="1"/>
  <c r="BY276" i="3"/>
  <c r="BY276" i="4" s="1"/>
  <c r="BI276" i="3"/>
  <c r="BI276" i="4" s="1"/>
  <c r="AS276" i="3"/>
  <c r="AS276" i="4" s="1"/>
  <c r="AC276" i="3"/>
  <c r="AC276" i="4" s="1"/>
  <c r="M276" i="3"/>
  <c r="M276" i="4" s="1"/>
  <c r="BX276" i="3"/>
  <c r="BX276" i="4" s="1"/>
  <c r="BH276" i="3"/>
  <c r="BH276" i="4" s="1"/>
  <c r="AR276" i="3"/>
  <c r="AR276" i="4" s="1"/>
  <c r="AB276" i="3"/>
  <c r="AB276" i="4" s="1"/>
  <c r="L276" i="3"/>
  <c r="L276" i="4" s="1"/>
  <c r="BW276" i="3"/>
  <c r="BW276" i="4" s="1"/>
  <c r="BG276" i="3"/>
  <c r="BG276" i="4" s="1"/>
  <c r="AQ276" i="3"/>
  <c r="AQ276" i="4" s="1"/>
  <c r="AA276" i="3"/>
  <c r="AA276" i="4" s="1"/>
  <c r="K276" i="3"/>
  <c r="K276" i="4" s="1"/>
  <c r="BZ276" i="3"/>
  <c r="BZ276" i="4" s="1"/>
  <c r="BJ276" i="3"/>
  <c r="BJ276" i="4" s="1"/>
  <c r="AT276" i="3"/>
  <c r="AT276" i="4" s="1"/>
  <c r="AD276" i="3"/>
  <c r="AD276" i="4" s="1"/>
  <c r="N276" i="3"/>
  <c r="N276" i="4" s="1"/>
  <c r="BU276" i="3"/>
  <c r="BU276" i="4" s="1"/>
  <c r="BE276" i="3"/>
  <c r="BE276" i="4" s="1"/>
  <c r="AO276" i="3"/>
  <c r="AO276" i="4" s="1"/>
  <c r="Y276" i="3"/>
  <c r="Y276" i="4" s="1"/>
  <c r="I276" i="3"/>
  <c r="I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BS276" i="3"/>
  <c r="BS276" i="4" s="1"/>
  <c r="BC276" i="3"/>
  <c r="BC276" i="4" s="1"/>
  <c r="AM276" i="3"/>
  <c r="AM276" i="4" s="1"/>
  <c r="W276" i="3"/>
  <c r="W276" i="4" s="1"/>
  <c r="G276" i="3"/>
  <c r="G276" i="4" s="1"/>
  <c r="BV276" i="3"/>
  <c r="BV276" i="4" s="1"/>
  <c r="BF276" i="3"/>
  <c r="BF276" i="4" s="1"/>
  <c r="AP276" i="3"/>
  <c r="AP276" i="4" s="1"/>
  <c r="Z276" i="3"/>
  <c r="Z276" i="4" s="1"/>
  <c r="J276" i="3"/>
  <c r="J276" i="4" s="1"/>
  <c r="CG276" i="3"/>
  <c r="CG276" i="4" s="1"/>
  <c r="BQ276" i="3"/>
  <c r="BQ276" i="4" s="1"/>
  <c r="BA276" i="3"/>
  <c r="BA276" i="4" s="1"/>
  <c r="AK276" i="3"/>
  <c r="AK276" i="4" s="1"/>
  <c r="U276" i="3"/>
  <c r="U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H276" i="3"/>
  <c r="CH276" i="4" s="1"/>
  <c r="BR276" i="3"/>
  <c r="BR276" i="4" s="1"/>
  <c r="BB276" i="3"/>
  <c r="BB276" i="4" s="1"/>
  <c r="AL276" i="3"/>
  <c r="AL276" i="4" s="1"/>
  <c r="V276" i="3"/>
  <c r="V276" i="4" s="1"/>
  <c r="F129" i="2"/>
  <c r="E128" i="5"/>
  <c r="I128" i="5" s="1"/>
  <c r="CF158" i="3"/>
  <c r="CF158" i="4" s="1"/>
  <c r="BP158" i="3"/>
  <c r="BP158" i="4" s="1"/>
  <c r="AZ158" i="3"/>
  <c r="AZ158" i="4" s="1"/>
  <c r="AJ158" i="3"/>
  <c r="AJ158" i="4" s="1"/>
  <c r="T158" i="3"/>
  <c r="T158" i="4" s="1"/>
  <c r="CE158" i="3"/>
  <c r="CE158" i="4" s="1"/>
  <c r="BO158" i="3"/>
  <c r="BO158" i="4" s="1"/>
  <c r="AY158" i="3"/>
  <c r="AY158" i="4" s="1"/>
  <c r="AI158" i="3"/>
  <c r="AI158" i="4" s="1"/>
  <c r="S158" i="3"/>
  <c r="S158" i="4" s="1"/>
  <c r="CH158" i="3"/>
  <c r="CH158" i="4" s="1"/>
  <c r="BR158" i="3"/>
  <c r="BR158" i="4" s="1"/>
  <c r="BB158" i="3"/>
  <c r="BB158" i="4" s="1"/>
  <c r="AL158" i="3"/>
  <c r="AL158" i="4" s="1"/>
  <c r="V158" i="3"/>
  <c r="V158" i="4" s="1"/>
  <c r="CG158" i="3"/>
  <c r="CG158" i="4" s="1"/>
  <c r="BQ158" i="3"/>
  <c r="BQ158" i="4" s="1"/>
  <c r="E218" i="4"/>
  <c r="F218" i="3"/>
  <c r="BQ253" i="3"/>
  <c r="BQ253" i="4" s="1"/>
  <c r="AK253" i="3"/>
  <c r="AK253" i="4" s="1"/>
  <c r="Q253" i="3"/>
  <c r="Q253" i="4" s="1"/>
  <c r="BX253" i="3"/>
  <c r="BX253" i="4" s="1"/>
  <c r="AZ253" i="3"/>
  <c r="AZ253" i="4" s="1"/>
  <c r="AF253" i="3"/>
  <c r="AF253" i="4" s="1"/>
  <c r="L253" i="3"/>
  <c r="L253" i="4" s="1"/>
  <c r="BO253" i="3"/>
  <c r="BO253" i="4" s="1"/>
  <c r="AU253" i="3"/>
  <c r="AU253" i="4" s="1"/>
  <c r="BU282" i="3"/>
  <c r="BU282" i="4" s="1"/>
  <c r="X282" i="3"/>
  <c r="X282" i="4" s="1"/>
  <c r="BF282" i="3"/>
  <c r="BF282" i="4" s="1"/>
  <c r="AO282" i="3"/>
  <c r="AO282" i="4" s="1"/>
  <c r="BS282" i="3"/>
  <c r="BS282" i="4" s="1"/>
  <c r="Z282" i="3"/>
  <c r="Z282" i="4" s="1"/>
  <c r="I282" i="3"/>
  <c r="I282" i="4" s="1"/>
  <c r="AM282" i="3"/>
  <c r="AM282" i="4" s="1"/>
  <c r="I147" i="3"/>
  <c r="I147" i="4" s="1"/>
  <c r="AO147" i="3"/>
  <c r="AO147" i="4" s="1"/>
  <c r="BU147" i="3"/>
  <c r="BU147" i="4" s="1"/>
  <c r="Z147" i="3"/>
  <c r="Z147" i="4" s="1"/>
  <c r="BF147" i="3"/>
  <c r="BF147" i="4" s="1"/>
  <c r="G147" i="3"/>
  <c r="G147" i="4" s="1"/>
  <c r="AM147" i="3"/>
  <c r="AM147" i="4" s="1"/>
  <c r="BS147" i="3"/>
  <c r="BS147" i="4" s="1"/>
  <c r="X147" i="3"/>
  <c r="X147" i="4" s="1"/>
  <c r="BD147" i="3"/>
  <c r="BD147" i="4" s="1"/>
  <c r="F258" i="3"/>
  <c r="BD258" i="3" s="1"/>
  <c r="BD258" i="4" s="1"/>
  <c r="M227" i="3"/>
  <c r="M227" i="4" s="1"/>
  <c r="AC227" i="3"/>
  <c r="AC227" i="4" s="1"/>
  <c r="AS227" i="3"/>
  <c r="AS227" i="4" s="1"/>
  <c r="BI227" i="3"/>
  <c r="BI227" i="4" s="1"/>
  <c r="BY227" i="3"/>
  <c r="BY227" i="4" s="1"/>
  <c r="N227" i="3"/>
  <c r="N227" i="4" s="1"/>
  <c r="AD227" i="3"/>
  <c r="AD227" i="4" s="1"/>
  <c r="AT227" i="3"/>
  <c r="AT227" i="4" s="1"/>
  <c r="BJ227" i="3"/>
  <c r="BJ227" i="4" s="1"/>
  <c r="BZ227" i="3"/>
  <c r="BZ227" i="4" s="1"/>
  <c r="K227" i="3"/>
  <c r="K227" i="4" s="1"/>
  <c r="AA227" i="3"/>
  <c r="AA227" i="4" s="1"/>
  <c r="AQ227" i="3"/>
  <c r="AQ227" i="4" s="1"/>
  <c r="BG227" i="3"/>
  <c r="BG227" i="4" s="1"/>
  <c r="BW227" i="3"/>
  <c r="BW227" i="4" s="1"/>
  <c r="L227" i="3"/>
  <c r="L227" i="4" s="1"/>
  <c r="AB227" i="3"/>
  <c r="AB227" i="4" s="1"/>
  <c r="AR227" i="3"/>
  <c r="AR227" i="4" s="1"/>
  <c r="BH227" i="3"/>
  <c r="BH227" i="4" s="1"/>
  <c r="N279" i="3"/>
  <c r="N279" i="4" s="1"/>
  <c r="AD279" i="3"/>
  <c r="AD279" i="4" s="1"/>
  <c r="AT279" i="3"/>
  <c r="AT279" i="4" s="1"/>
  <c r="BJ279" i="3"/>
  <c r="BJ279" i="4" s="1"/>
  <c r="BZ279" i="3"/>
  <c r="BZ279" i="4" s="1"/>
  <c r="K279" i="3"/>
  <c r="K279" i="4" s="1"/>
  <c r="AA279" i="3"/>
  <c r="AA279" i="4" s="1"/>
  <c r="AQ279" i="3"/>
  <c r="AQ279" i="4" s="1"/>
  <c r="BG279" i="3"/>
  <c r="BG279" i="4" s="1"/>
  <c r="BW279" i="3"/>
  <c r="BW279" i="4" s="1"/>
  <c r="L279" i="3"/>
  <c r="L279" i="4" s="1"/>
  <c r="AB279" i="3"/>
  <c r="AB279" i="4" s="1"/>
  <c r="AR279" i="3"/>
  <c r="AR279" i="4" s="1"/>
  <c r="BH279" i="3"/>
  <c r="BH279" i="4" s="1"/>
  <c r="BX279" i="3"/>
  <c r="BX279" i="4" s="1"/>
  <c r="M279" i="3"/>
  <c r="M279" i="4" s="1"/>
  <c r="AC279" i="3"/>
  <c r="AC279" i="4" s="1"/>
  <c r="AS279" i="3"/>
  <c r="AS279" i="4" s="1"/>
  <c r="BI279" i="3"/>
  <c r="BI279" i="4" s="1"/>
  <c r="N25" i="3"/>
  <c r="N25" i="4" s="1"/>
  <c r="AD25" i="3"/>
  <c r="AD25" i="4" s="1"/>
  <c r="AT25" i="3"/>
  <c r="AT25" i="4" s="1"/>
  <c r="BJ25" i="3"/>
  <c r="BJ25" i="4" s="1"/>
  <c r="BZ25" i="3"/>
  <c r="BZ25" i="4" s="1"/>
  <c r="K25" i="3"/>
  <c r="K25" i="4" s="1"/>
  <c r="AA25" i="3"/>
  <c r="AA25" i="4" s="1"/>
  <c r="AQ25" i="3"/>
  <c r="AQ25" i="4" s="1"/>
  <c r="BG25" i="3"/>
  <c r="BG25" i="4" s="1"/>
  <c r="BW25" i="3"/>
  <c r="BW25" i="4" s="1"/>
  <c r="L25" i="3"/>
  <c r="L25" i="4" s="1"/>
  <c r="AB25" i="3"/>
  <c r="AB25" i="4" s="1"/>
  <c r="AR25" i="3"/>
  <c r="AR25" i="4" s="1"/>
  <c r="BH25" i="3"/>
  <c r="BH25" i="4" s="1"/>
  <c r="BX25" i="3"/>
  <c r="BX25" i="4" s="1"/>
  <c r="M25" i="3"/>
  <c r="M25" i="4" s="1"/>
  <c r="AC25" i="3"/>
  <c r="AC25" i="4" s="1"/>
  <c r="AS25" i="3"/>
  <c r="AS25" i="4" s="1"/>
  <c r="BI25" i="3"/>
  <c r="BI25" i="4" s="1"/>
  <c r="M147" i="3"/>
  <c r="M147" i="4" s="1"/>
  <c r="AS147" i="3"/>
  <c r="AS147" i="4" s="1"/>
  <c r="BY147" i="3"/>
  <c r="BY147" i="4" s="1"/>
  <c r="AD147" i="3"/>
  <c r="AD147" i="4" s="1"/>
  <c r="BJ147" i="3"/>
  <c r="BJ147" i="4" s="1"/>
  <c r="K147" i="3"/>
  <c r="K147" i="4" s="1"/>
  <c r="AQ147" i="3"/>
  <c r="AQ147" i="4" s="1"/>
  <c r="BW147" i="3"/>
  <c r="BW147" i="4" s="1"/>
  <c r="AB147" i="3"/>
  <c r="AB147" i="4" s="1"/>
  <c r="E25" i="4"/>
  <c r="E150" i="5"/>
  <c r="I150" i="5" s="1"/>
  <c r="H40" i="2"/>
  <c r="F40" i="2"/>
  <c r="Y156" i="3"/>
  <c r="Y156" i="4" s="1"/>
  <c r="E148" i="4"/>
  <c r="F148" i="3"/>
  <c r="E283" i="4"/>
  <c r="F283" i="3"/>
  <c r="E285" i="4"/>
  <c r="F285" i="3"/>
  <c r="CB163" i="3"/>
  <c r="CB163" i="4" s="1"/>
  <c r="BL163" i="3"/>
  <c r="BL163" i="4" s="1"/>
  <c r="AV163" i="3"/>
  <c r="AV163" i="4" s="1"/>
  <c r="AF163" i="3"/>
  <c r="AF163" i="4" s="1"/>
  <c r="P163" i="3"/>
  <c r="P163" i="4" s="1"/>
  <c r="CA163" i="3"/>
  <c r="CA163" i="4" s="1"/>
  <c r="BK163" i="3"/>
  <c r="BK163" i="4" s="1"/>
  <c r="AU163" i="3"/>
  <c r="AU163" i="4" s="1"/>
  <c r="AE163" i="3"/>
  <c r="AE163" i="4" s="1"/>
  <c r="O163" i="3"/>
  <c r="O163" i="4" s="1"/>
  <c r="CD163" i="3"/>
  <c r="CD163" i="4" s="1"/>
  <c r="BN163" i="3"/>
  <c r="BN163" i="4" s="1"/>
  <c r="AX163" i="3"/>
  <c r="AX163" i="4" s="1"/>
  <c r="AH163" i="3"/>
  <c r="AH163" i="4" s="1"/>
  <c r="R163" i="3"/>
  <c r="R163" i="4" s="1"/>
  <c r="CC163" i="3"/>
  <c r="CC163" i="4" s="1"/>
  <c r="BM163" i="3"/>
  <c r="BM163" i="4" s="1"/>
  <c r="AW163" i="3"/>
  <c r="AW163" i="4" s="1"/>
  <c r="AG163" i="3"/>
  <c r="AG163" i="4" s="1"/>
  <c r="Q163" i="3"/>
  <c r="Q163" i="4" s="1"/>
  <c r="BX163" i="3"/>
  <c r="BX163" i="4" s="1"/>
  <c r="BH163" i="3"/>
  <c r="BH163" i="4" s="1"/>
  <c r="AR163" i="3"/>
  <c r="AR163" i="4" s="1"/>
  <c r="AB163" i="3"/>
  <c r="AB163" i="4" s="1"/>
  <c r="L163" i="3"/>
  <c r="L163" i="4" s="1"/>
  <c r="BW163" i="3"/>
  <c r="BW163" i="4" s="1"/>
  <c r="BG163" i="3"/>
  <c r="BG163" i="4" s="1"/>
  <c r="AQ163" i="3"/>
  <c r="AQ163" i="4" s="1"/>
  <c r="AA163" i="3"/>
  <c r="AA163" i="4" s="1"/>
  <c r="K163" i="3"/>
  <c r="K163" i="4" s="1"/>
  <c r="BZ163" i="3"/>
  <c r="BZ163" i="4" s="1"/>
  <c r="BJ163" i="3"/>
  <c r="BJ163" i="4" s="1"/>
  <c r="AT163" i="3"/>
  <c r="AT163" i="4" s="1"/>
  <c r="AD163" i="3"/>
  <c r="AD163" i="4" s="1"/>
  <c r="N163" i="3"/>
  <c r="N163" i="4" s="1"/>
  <c r="BY163" i="3"/>
  <c r="BY163" i="4" s="1"/>
  <c r="BI163" i="3"/>
  <c r="BI163" i="4" s="1"/>
  <c r="AS163" i="3"/>
  <c r="AS163" i="4" s="1"/>
  <c r="AC163" i="3"/>
  <c r="AC163" i="4" s="1"/>
  <c r="M163" i="3"/>
  <c r="M163" i="4" s="1"/>
  <c r="BT163" i="3"/>
  <c r="BT163" i="4" s="1"/>
  <c r="BD163" i="3"/>
  <c r="BD163" i="4" s="1"/>
  <c r="AN163" i="3"/>
  <c r="AN163" i="4" s="1"/>
  <c r="X163" i="3"/>
  <c r="X163" i="4" s="1"/>
  <c r="H163" i="3"/>
  <c r="H163" i="4" s="1"/>
  <c r="BS163" i="3"/>
  <c r="BS163" i="4" s="1"/>
  <c r="BC163" i="3"/>
  <c r="BC163" i="4" s="1"/>
  <c r="AM163" i="3"/>
  <c r="AM163" i="4" s="1"/>
  <c r="W163" i="3"/>
  <c r="W163" i="4" s="1"/>
  <c r="G163" i="3"/>
  <c r="G163" i="4" s="1"/>
  <c r="BV163" i="3"/>
  <c r="BV163" i="4" s="1"/>
  <c r="BF163" i="3"/>
  <c r="BF163" i="4" s="1"/>
  <c r="AP163" i="3"/>
  <c r="AP163" i="4" s="1"/>
  <c r="Z163" i="3"/>
  <c r="Z163" i="4" s="1"/>
  <c r="J163" i="3"/>
  <c r="J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AR258" i="3"/>
  <c r="AR258" i="4" s="1"/>
  <c r="BZ258" i="3"/>
  <c r="BZ258" i="4" s="1"/>
  <c r="CC253" i="3"/>
  <c r="CC253" i="4" s="1"/>
  <c r="BM253" i="3"/>
  <c r="BM253" i="4" s="1"/>
  <c r="AW253" i="3"/>
  <c r="AW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BT253" i="3"/>
  <c r="BT253" i="4" s="1"/>
  <c r="BD253" i="3"/>
  <c r="BD253" i="4" s="1"/>
  <c r="AN253" i="3"/>
  <c r="AN253" i="4" s="1"/>
  <c r="X253" i="3"/>
  <c r="X253" i="4" s="1"/>
  <c r="H253" i="3"/>
  <c r="H253" i="4" s="1"/>
  <c r="BS253" i="3"/>
  <c r="BS253" i="4" s="1"/>
  <c r="BC253" i="3"/>
  <c r="BC253" i="4" s="1"/>
  <c r="AM253" i="3"/>
  <c r="AM253" i="4" s="1"/>
  <c r="W253" i="3"/>
  <c r="W253" i="4" s="1"/>
  <c r="G253" i="3"/>
  <c r="G253" i="4" s="1"/>
  <c r="BV253" i="3"/>
  <c r="BV253" i="4" s="1"/>
  <c r="BF253" i="3"/>
  <c r="BF253" i="4" s="1"/>
  <c r="AP253" i="3"/>
  <c r="AP253" i="4" s="1"/>
  <c r="BX164" i="3"/>
  <c r="BX164" i="4" s="1"/>
  <c r="BH164" i="3"/>
  <c r="BH164" i="4" s="1"/>
  <c r="AR164" i="3"/>
  <c r="AR164" i="4" s="1"/>
  <c r="AB164" i="3"/>
  <c r="AB164" i="4" s="1"/>
  <c r="L164" i="3"/>
  <c r="L164" i="4" s="1"/>
  <c r="BW164" i="3"/>
  <c r="BW164" i="4" s="1"/>
  <c r="BG164" i="3"/>
  <c r="BG164" i="4" s="1"/>
  <c r="AQ164" i="3"/>
  <c r="AQ164" i="4" s="1"/>
  <c r="AA164" i="3"/>
  <c r="AA164" i="4" s="1"/>
  <c r="K164" i="3"/>
  <c r="K164" i="4" s="1"/>
  <c r="BZ164" i="3"/>
  <c r="BZ164" i="4" s="1"/>
  <c r="BJ164" i="3"/>
  <c r="BJ164" i="4" s="1"/>
  <c r="AT164" i="3"/>
  <c r="AT164" i="4" s="1"/>
  <c r="AD164" i="3"/>
  <c r="AD164" i="4" s="1"/>
  <c r="N164" i="3"/>
  <c r="N164" i="4" s="1"/>
  <c r="BY164" i="3"/>
  <c r="BY164" i="4" s="1"/>
  <c r="BI164" i="3"/>
  <c r="BI164" i="4" s="1"/>
  <c r="AS164" i="3"/>
  <c r="AS164" i="4" s="1"/>
  <c r="AC164" i="3"/>
  <c r="AC164" i="4" s="1"/>
  <c r="M164" i="3"/>
  <c r="M164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BS164" i="3"/>
  <c r="BS164" i="4" s="1"/>
  <c r="BC164" i="3"/>
  <c r="BC164" i="4" s="1"/>
  <c r="AM164" i="3"/>
  <c r="AM164" i="4" s="1"/>
  <c r="W164" i="3"/>
  <c r="W164" i="4" s="1"/>
  <c r="G164" i="3"/>
  <c r="G164" i="4" s="1"/>
  <c r="BV164" i="3"/>
  <c r="BV164" i="4" s="1"/>
  <c r="BF164" i="3"/>
  <c r="BF164" i="4" s="1"/>
  <c r="AP164" i="3"/>
  <c r="AP164" i="4" s="1"/>
  <c r="Z164" i="3"/>
  <c r="Z164" i="4" s="1"/>
  <c r="J164" i="3"/>
  <c r="J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CF164" i="3"/>
  <c r="CF164" i="4" s="1"/>
  <c r="BP164" i="3"/>
  <c r="BP164" i="4" s="1"/>
  <c r="AZ164" i="3"/>
  <c r="AZ164" i="4" s="1"/>
  <c r="AJ164" i="3"/>
  <c r="AJ164" i="4" s="1"/>
  <c r="T164" i="3"/>
  <c r="T164" i="4" s="1"/>
  <c r="CE164" i="3"/>
  <c r="CE164" i="4" s="1"/>
  <c r="BO164" i="3"/>
  <c r="BO164" i="4" s="1"/>
  <c r="AY164" i="3"/>
  <c r="AY164" i="4" s="1"/>
  <c r="AI164" i="3"/>
  <c r="AI164" i="4" s="1"/>
  <c r="S164" i="3"/>
  <c r="S164" i="4" s="1"/>
  <c r="CH164" i="3"/>
  <c r="CH164" i="4" s="1"/>
  <c r="BR164" i="3"/>
  <c r="BR164" i="4" s="1"/>
  <c r="BB164" i="3"/>
  <c r="BB164" i="4" s="1"/>
  <c r="AL164" i="3"/>
  <c r="AL164" i="4" s="1"/>
  <c r="V164" i="3"/>
  <c r="V164" i="4" s="1"/>
  <c r="CG164" i="3"/>
  <c r="CG164" i="4" s="1"/>
  <c r="BQ164" i="3"/>
  <c r="BQ164" i="4" s="1"/>
  <c r="BA164" i="3"/>
  <c r="BA164" i="4" s="1"/>
  <c r="AK164" i="3"/>
  <c r="AK164" i="4" s="1"/>
  <c r="U164" i="3"/>
  <c r="U164" i="4" s="1"/>
  <c r="F117" i="3"/>
  <c r="BX117" i="3" s="1"/>
  <c r="BX117" i="4" s="1"/>
  <c r="E117" i="4"/>
  <c r="F76" i="3"/>
  <c r="E76" i="4"/>
  <c r="BX214" i="3"/>
  <c r="BX214" i="4" s="1"/>
  <c r="BH214" i="3"/>
  <c r="BH214" i="4" s="1"/>
  <c r="AR214" i="3"/>
  <c r="AR214" i="4" s="1"/>
  <c r="AB214" i="3"/>
  <c r="AB214" i="4" s="1"/>
  <c r="L214" i="3"/>
  <c r="L214" i="4" s="1"/>
  <c r="BW214" i="3"/>
  <c r="BW214" i="4" s="1"/>
  <c r="BG214" i="3"/>
  <c r="BG214" i="4" s="1"/>
  <c r="AQ214" i="3"/>
  <c r="AQ214" i="4" s="1"/>
  <c r="AA214" i="3"/>
  <c r="AA214" i="4" s="1"/>
  <c r="K214" i="3"/>
  <c r="K214" i="4" s="1"/>
  <c r="BZ214" i="3"/>
  <c r="BZ214" i="4" s="1"/>
  <c r="BJ214" i="3"/>
  <c r="BJ214" i="4" s="1"/>
  <c r="AT214" i="3"/>
  <c r="AT214" i="4" s="1"/>
  <c r="AD214" i="3"/>
  <c r="AD214" i="4" s="1"/>
  <c r="N214" i="3"/>
  <c r="N214" i="4" s="1"/>
  <c r="BY214" i="3"/>
  <c r="BY214" i="4" s="1"/>
  <c r="BI214" i="3"/>
  <c r="BI214" i="4" s="1"/>
  <c r="AS214" i="3"/>
  <c r="AS214" i="4" s="1"/>
  <c r="AC214" i="3"/>
  <c r="AC214" i="4" s="1"/>
  <c r="M214" i="3"/>
  <c r="M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BS214" i="3"/>
  <c r="BS214" i="4" s="1"/>
  <c r="BC214" i="3"/>
  <c r="BC214" i="4" s="1"/>
  <c r="AM214" i="3"/>
  <c r="AM214" i="4" s="1"/>
  <c r="W214" i="3"/>
  <c r="W214" i="4" s="1"/>
  <c r="G214" i="3"/>
  <c r="G214" i="4" s="1"/>
  <c r="BV214" i="3"/>
  <c r="BV214" i="4" s="1"/>
  <c r="BF214" i="3"/>
  <c r="BF214" i="4" s="1"/>
  <c r="AP214" i="3"/>
  <c r="AP214" i="4" s="1"/>
  <c r="Z214" i="3"/>
  <c r="Z214" i="4" s="1"/>
  <c r="J214" i="3"/>
  <c r="J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CE214" i="3"/>
  <c r="CE214" i="4" s="1"/>
  <c r="BO214" i="3"/>
  <c r="BO214" i="4" s="1"/>
  <c r="AY214" i="3"/>
  <c r="AY214" i="4" s="1"/>
  <c r="AI214" i="3"/>
  <c r="AI214" i="4" s="1"/>
  <c r="S214" i="3"/>
  <c r="S214" i="4" s="1"/>
  <c r="CH214" i="3"/>
  <c r="CH214" i="4" s="1"/>
  <c r="BR214" i="3"/>
  <c r="BR214" i="4" s="1"/>
  <c r="BB214" i="3"/>
  <c r="BB214" i="4" s="1"/>
  <c r="AL214" i="3"/>
  <c r="AL214" i="4" s="1"/>
  <c r="V214" i="3"/>
  <c r="V214" i="4" s="1"/>
  <c r="CG214" i="3"/>
  <c r="CG214" i="4" s="1"/>
  <c r="BQ214" i="3"/>
  <c r="BQ214" i="4" s="1"/>
  <c r="BA214" i="3"/>
  <c r="BA214" i="4" s="1"/>
  <c r="AK214" i="3"/>
  <c r="AK214" i="4" s="1"/>
  <c r="U214" i="3"/>
  <c r="U214" i="4" s="1"/>
  <c r="Q164" i="3"/>
  <c r="Q164" i="4" s="1"/>
  <c r="CC164" i="3"/>
  <c r="CC164" i="4" s="1"/>
  <c r="BN164" i="3"/>
  <c r="BN164" i="4" s="1"/>
  <c r="AU164" i="3"/>
  <c r="AU164" i="4" s="1"/>
  <c r="AF164" i="3"/>
  <c r="AF164" i="4" s="1"/>
  <c r="Q214" i="3"/>
  <c r="Q214" i="4" s="1"/>
  <c r="CC214" i="3"/>
  <c r="CC214" i="4" s="1"/>
  <c r="BN214" i="3"/>
  <c r="BN214" i="4" s="1"/>
  <c r="AU214" i="3"/>
  <c r="AU214" i="4" s="1"/>
  <c r="AF214" i="3"/>
  <c r="AF214" i="4" s="1"/>
  <c r="F234" i="3"/>
  <c r="E234" i="4"/>
  <c r="BW156" i="3"/>
  <c r="BW156" i="4" s="1"/>
  <c r="AD156" i="3"/>
  <c r="AD156" i="4" s="1"/>
  <c r="BD156" i="3"/>
  <c r="BD156" i="4" s="1"/>
  <c r="G156" i="3"/>
  <c r="G156" i="4" s="1"/>
  <c r="AO156" i="3"/>
  <c r="AO156" i="4" s="1"/>
  <c r="L156" i="3"/>
  <c r="L156" i="4" s="1"/>
  <c r="AT156" i="3"/>
  <c r="AT156" i="4" s="1"/>
  <c r="E195" i="4"/>
  <c r="F195" i="3"/>
  <c r="AG164" i="3"/>
  <c r="AG164" i="4" s="1"/>
  <c r="R164" i="3"/>
  <c r="R164" i="4" s="1"/>
  <c r="CD164" i="3"/>
  <c r="CD164" i="4" s="1"/>
  <c r="BK164" i="3"/>
  <c r="BK164" i="4" s="1"/>
  <c r="AV164" i="3"/>
  <c r="AV164" i="4" s="1"/>
  <c r="AG214" i="3"/>
  <c r="AG214" i="4" s="1"/>
  <c r="R214" i="3"/>
  <c r="R214" i="4" s="1"/>
  <c r="CD214" i="3"/>
  <c r="CD214" i="4" s="1"/>
  <c r="BK214" i="3"/>
  <c r="BK214" i="4" s="1"/>
  <c r="AV214" i="3"/>
  <c r="AV214" i="4" s="1"/>
  <c r="BE156" i="3"/>
  <c r="BE156" i="4" s="1"/>
  <c r="E164" i="4"/>
  <c r="CG282" i="3"/>
  <c r="CG282" i="4" s="1"/>
  <c r="BI282" i="3"/>
  <c r="BI282" i="4" s="1"/>
  <c r="AC282" i="3"/>
  <c r="AC282" i="4" s="1"/>
  <c r="BX282" i="3"/>
  <c r="BX282" i="4" s="1"/>
  <c r="AR282" i="3"/>
  <c r="AR282" i="4" s="1"/>
  <c r="L282" i="3"/>
  <c r="L282" i="4" s="1"/>
  <c r="BG282" i="3"/>
  <c r="BG282" i="4" s="1"/>
  <c r="AA282" i="3"/>
  <c r="AA282" i="4" s="1"/>
  <c r="BZ282" i="3"/>
  <c r="BZ282" i="4" s="1"/>
  <c r="AT282" i="3"/>
  <c r="AT282" i="4" s="1"/>
  <c r="N282" i="3"/>
  <c r="N282" i="4" s="1"/>
  <c r="BE282" i="3"/>
  <c r="BE282" i="4" s="1"/>
  <c r="Y282" i="3"/>
  <c r="Y282" i="4" s="1"/>
  <c r="BT282" i="3"/>
  <c r="BT282" i="4" s="1"/>
  <c r="AN282" i="3"/>
  <c r="AN282" i="4" s="1"/>
  <c r="H282" i="3"/>
  <c r="H282" i="4" s="1"/>
  <c r="BC282" i="3"/>
  <c r="BC282" i="4" s="1"/>
  <c r="W282" i="3"/>
  <c r="W282" i="4" s="1"/>
  <c r="BV282" i="3"/>
  <c r="BV282" i="4" s="1"/>
  <c r="AP282" i="3"/>
  <c r="AP282" i="4" s="1"/>
  <c r="J282" i="3"/>
  <c r="J282" i="4" s="1"/>
  <c r="BY282" i="3"/>
  <c r="BY282" i="4" s="1"/>
  <c r="AS282" i="3"/>
  <c r="AS282" i="4" s="1"/>
  <c r="M282" i="3"/>
  <c r="M282" i="4" s="1"/>
  <c r="BH282" i="3"/>
  <c r="BH282" i="4" s="1"/>
  <c r="AB282" i="3"/>
  <c r="AB282" i="4" s="1"/>
  <c r="BW282" i="3"/>
  <c r="BW282" i="4" s="1"/>
  <c r="AQ282" i="3"/>
  <c r="AQ282" i="4" s="1"/>
  <c r="K282" i="3"/>
  <c r="K282" i="4" s="1"/>
  <c r="BJ282" i="3"/>
  <c r="BJ282" i="4" s="1"/>
  <c r="AD282" i="3"/>
  <c r="AD282" i="4" s="1"/>
  <c r="BI9" i="3"/>
  <c r="BI9" i="4" s="1"/>
  <c r="AC9" i="3"/>
  <c r="AC9" i="4" s="1"/>
  <c r="BX9" i="3"/>
  <c r="BX9" i="4" s="1"/>
  <c r="AR9" i="3"/>
  <c r="AR9" i="4" s="1"/>
  <c r="L9" i="3"/>
  <c r="L9" i="4" s="1"/>
  <c r="BG9" i="3"/>
  <c r="BG9" i="4" s="1"/>
  <c r="AA9" i="3"/>
  <c r="AA9" i="4" s="1"/>
  <c r="BZ9" i="3"/>
  <c r="BZ9" i="4" s="1"/>
  <c r="AT9" i="3"/>
  <c r="AT9" i="4" s="1"/>
  <c r="N9" i="3"/>
  <c r="N9" i="4" s="1"/>
  <c r="BE9" i="3"/>
  <c r="BE9" i="4" s="1"/>
  <c r="Y9" i="3"/>
  <c r="Y9" i="4" s="1"/>
  <c r="BT9" i="3"/>
  <c r="BT9" i="4" s="1"/>
  <c r="AN9" i="3"/>
  <c r="AN9" i="4" s="1"/>
  <c r="H9" i="3"/>
  <c r="H9" i="4" s="1"/>
  <c r="BC9" i="3"/>
  <c r="BC9" i="4" s="1"/>
  <c r="W9" i="3"/>
  <c r="W9" i="4" s="1"/>
  <c r="BV9" i="3"/>
  <c r="BV9" i="4" s="1"/>
  <c r="AP9" i="3"/>
  <c r="AP9" i="4" s="1"/>
  <c r="J9" i="3"/>
  <c r="J9" i="4" s="1"/>
  <c r="BY9" i="3"/>
  <c r="BY9" i="4" s="1"/>
  <c r="AS9" i="3"/>
  <c r="AS9" i="4" s="1"/>
  <c r="M9" i="3"/>
  <c r="M9" i="4" s="1"/>
  <c r="BH9" i="3"/>
  <c r="BH9" i="4" s="1"/>
  <c r="AB9" i="3"/>
  <c r="AB9" i="4" s="1"/>
  <c r="BW9" i="3"/>
  <c r="BW9" i="4" s="1"/>
  <c r="AQ9" i="3"/>
  <c r="AQ9" i="4" s="1"/>
  <c r="K9" i="3"/>
  <c r="K9" i="4" s="1"/>
  <c r="BJ9" i="3"/>
  <c r="BJ9" i="4" s="1"/>
  <c r="AD9" i="3"/>
  <c r="AD9" i="4" s="1"/>
  <c r="AW164" i="3"/>
  <c r="AW164" i="4" s="1"/>
  <c r="AH164" i="3"/>
  <c r="AH164" i="4" s="1"/>
  <c r="O164" i="3"/>
  <c r="O164" i="4" s="1"/>
  <c r="CA164" i="3"/>
  <c r="CA164" i="4" s="1"/>
  <c r="BL164" i="3"/>
  <c r="BL164" i="4" s="1"/>
  <c r="AW214" i="3"/>
  <c r="AW214" i="4" s="1"/>
  <c r="AH214" i="3"/>
  <c r="AH214" i="4" s="1"/>
  <c r="O214" i="3"/>
  <c r="O214" i="4" s="1"/>
  <c r="CA214" i="3"/>
  <c r="CA214" i="4" s="1"/>
  <c r="BL214" i="3"/>
  <c r="BL214" i="4" s="1"/>
  <c r="BC156" i="3"/>
  <c r="BC156" i="4" s="1"/>
  <c r="F161" i="3"/>
  <c r="E161" i="4"/>
  <c r="E193" i="5"/>
  <c r="I193" i="5" s="1"/>
  <c r="F194" i="2"/>
  <c r="H194" i="2"/>
  <c r="E6" i="4"/>
  <c r="F6" i="3"/>
  <c r="E267" i="4"/>
  <c r="H160" i="2"/>
  <c r="E159" i="5"/>
  <c r="I159" i="5" s="1"/>
  <c r="F160" i="2"/>
  <c r="E217" i="4"/>
  <c r="F217" i="3"/>
  <c r="E290" i="5"/>
  <c r="I290" i="5" s="1"/>
  <c r="H291" i="2"/>
  <c r="F291" i="2"/>
  <c r="E106" i="4"/>
  <c r="F106" i="3"/>
  <c r="AR117" i="3"/>
  <c r="AR117" i="4" s="1"/>
  <c r="AB117" i="3"/>
  <c r="AB117" i="4" s="1"/>
  <c r="BG117" i="3"/>
  <c r="BG117" i="4" s="1"/>
  <c r="AQ117" i="3"/>
  <c r="AQ117" i="4" s="1"/>
  <c r="BZ117" i="3"/>
  <c r="BZ117" i="4" s="1"/>
  <c r="BJ117" i="3"/>
  <c r="BJ117" i="4" s="1"/>
  <c r="N117" i="3"/>
  <c r="N117" i="4" s="1"/>
  <c r="BY117" i="3"/>
  <c r="BY117" i="4" s="1"/>
  <c r="AC117" i="3"/>
  <c r="AC117" i="4" s="1"/>
  <c r="M117" i="3"/>
  <c r="M117" i="4" s="1"/>
  <c r="AN117" i="3"/>
  <c r="AN117" i="4" s="1"/>
  <c r="X117" i="3"/>
  <c r="X117" i="4" s="1"/>
  <c r="BC117" i="3"/>
  <c r="BC117" i="4" s="1"/>
  <c r="AM117" i="3"/>
  <c r="AM117" i="4" s="1"/>
  <c r="BV117" i="3"/>
  <c r="BV117" i="4" s="1"/>
  <c r="BF117" i="3"/>
  <c r="BF117" i="4" s="1"/>
  <c r="J117" i="3"/>
  <c r="J117" i="4" s="1"/>
  <c r="BU117" i="3"/>
  <c r="BU117" i="4" s="1"/>
  <c r="Y117" i="3"/>
  <c r="Y117" i="4" s="1"/>
  <c r="I117" i="3"/>
  <c r="I117" i="4" s="1"/>
  <c r="AZ117" i="3"/>
  <c r="AZ117" i="4" s="1"/>
  <c r="AJ117" i="3"/>
  <c r="AJ117" i="4" s="1"/>
  <c r="BO117" i="3"/>
  <c r="BO117" i="4" s="1"/>
  <c r="AY117" i="3"/>
  <c r="AY117" i="4" s="1"/>
  <c r="CH117" i="3"/>
  <c r="CH117" i="4" s="1"/>
  <c r="BR117" i="3"/>
  <c r="BR117" i="4" s="1"/>
  <c r="V117" i="3"/>
  <c r="V117" i="4" s="1"/>
  <c r="CG117" i="3"/>
  <c r="CG117" i="4" s="1"/>
  <c r="AK117" i="3"/>
  <c r="AK117" i="4" s="1"/>
  <c r="U117" i="3"/>
  <c r="U117" i="4" s="1"/>
  <c r="AV117" i="3"/>
  <c r="AV117" i="4" s="1"/>
  <c r="AF117" i="3"/>
  <c r="AF117" i="4" s="1"/>
  <c r="BK117" i="3"/>
  <c r="BK117" i="4" s="1"/>
  <c r="AU117" i="3"/>
  <c r="AU117" i="4" s="1"/>
  <c r="CD117" i="3"/>
  <c r="CD117" i="4" s="1"/>
  <c r="BN117" i="3"/>
  <c r="BN117" i="4" s="1"/>
  <c r="R117" i="3"/>
  <c r="R117" i="4" s="1"/>
  <c r="CC117" i="3"/>
  <c r="CC117" i="4" s="1"/>
  <c r="AG117" i="3"/>
  <c r="AG117" i="4" s="1"/>
  <c r="Q117" i="3"/>
  <c r="Q117" i="4" s="1"/>
  <c r="F200" i="2"/>
  <c r="H200" i="2"/>
  <c r="E199" i="5"/>
  <c r="I199" i="5" s="1"/>
  <c r="W258" i="3"/>
  <c r="W258" i="4" s="1"/>
  <c r="AC258" i="3"/>
  <c r="AC258" i="4" s="1"/>
  <c r="F21" i="3"/>
  <c r="E21" i="4"/>
  <c r="F149" i="2"/>
  <c r="H149" i="2"/>
  <c r="E148" i="5"/>
  <c r="I148" i="5" s="1"/>
  <c r="E292" i="4"/>
  <c r="F292" i="3"/>
  <c r="CC292" i="3" s="1"/>
  <c r="CC292" i="4" s="1"/>
  <c r="E90" i="4"/>
  <c r="F90" i="3"/>
  <c r="E57" i="5"/>
  <c r="I57" i="5" s="1"/>
  <c r="H58" i="2"/>
  <c r="F58" i="2"/>
  <c r="E175" i="4"/>
  <c r="F175" i="3"/>
  <c r="H106" i="2"/>
  <c r="E105" i="5"/>
  <c r="I105" i="5" s="1"/>
  <c r="F106" i="2"/>
  <c r="H56" i="2"/>
  <c r="E55" i="5"/>
  <c r="I55" i="5" s="1"/>
  <c r="F56" i="2"/>
  <c r="E38" i="4"/>
  <c r="F38" i="3"/>
  <c r="H20" i="2"/>
  <c r="F20" i="2"/>
  <c r="E19" i="5"/>
  <c r="I19" i="5" s="1"/>
  <c r="F5" i="3"/>
  <c r="E5" i="4"/>
  <c r="E175" i="5"/>
  <c r="I175" i="5" s="1"/>
  <c r="F176" i="2"/>
  <c r="H176" i="2"/>
  <c r="AD258" i="3"/>
  <c r="AD258" i="4" s="1"/>
  <c r="BW258" i="3"/>
  <c r="BW258" i="4" s="1"/>
  <c r="AS258" i="3"/>
  <c r="AS258" i="4" s="1"/>
  <c r="I185" i="2"/>
  <c r="E52" i="4"/>
  <c r="F52" i="3"/>
  <c r="E21" i="5"/>
  <c r="I21" i="5" s="1"/>
  <c r="F22" i="2"/>
  <c r="E155" i="4"/>
  <c r="F155" i="3"/>
  <c r="H119" i="2"/>
  <c r="I119" i="2" s="1"/>
  <c r="E90" i="5"/>
  <c r="I90" i="5" s="1"/>
  <c r="H91" i="2"/>
  <c r="I91" i="2" s="1"/>
  <c r="E221" i="4"/>
  <c r="F221" i="3"/>
  <c r="F190" i="3"/>
  <c r="AL50" i="1"/>
  <c r="AL44" i="1"/>
  <c r="AE44" i="1"/>
  <c r="AF44" i="1" s="1"/>
  <c r="E44" i="2" s="1"/>
  <c r="AL48" i="1"/>
  <c r="AE46" i="1"/>
  <c r="AF46" i="1" s="1"/>
  <c r="E46" i="2" s="1"/>
  <c r="AE48" i="1"/>
  <c r="AF48" i="1" s="1"/>
  <c r="E48" i="2" s="1"/>
  <c r="AE50" i="1"/>
  <c r="AF50" i="1" s="1"/>
  <c r="E50" i="2" s="1"/>
  <c r="AE42" i="1"/>
  <c r="AF42" i="1" s="1"/>
  <c r="AL46" i="1"/>
  <c r="AL42" i="1"/>
  <c r="H24" i="2"/>
  <c r="F24" i="2"/>
  <c r="H123" i="2"/>
  <c r="E122" i="5"/>
  <c r="I122" i="5" s="1"/>
  <c r="F123" i="2"/>
  <c r="H147" i="2"/>
  <c r="E146" i="5"/>
  <c r="I146" i="5" s="1"/>
  <c r="F147" i="2"/>
  <c r="F85" i="3"/>
  <c r="E85" i="4"/>
  <c r="E114" i="5"/>
  <c r="I114" i="5" s="1"/>
  <c r="H115" i="2"/>
  <c r="E61" i="4"/>
  <c r="F61" i="3"/>
  <c r="E254" i="4"/>
  <c r="F254" i="3"/>
  <c r="H67" i="2"/>
  <c r="F67" i="2"/>
  <c r="E124" i="5"/>
  <c r="I124" i="5" s="1"/>
  <c r="F125" i="2"/>
  <c r="H125" i="2"/>
  <c r="E17" i="5"/>
  <c r="I17" i="5" s="1"/>
  <c r="F18" i="2"/>
  <c r="H18" i="2"/>
  <c r="E37" i="5"/>
  <c r="I37" i="5" s="1"/>
  <c r="F38" i="2"/>
  <c r="H38" i="2"/>
  <c r="E130" i="4"/>
  <c r="F130" i="3"/>
  <c r="E272" i="5"/>
  <c r="I272" i="5" s="1"/>
  <c r="H273" i="2"/>
  <c r="F273" i="2"/>
  <c r="H26" i="2"/>
  <c r="F26" i="2"/>
  <c r="E250" i="5"/>
  <c r="I250" i="5" s="1"/>
  <c r="H251" i="2"/>
  <c r="H105" i="2"/>
  <c r="F105" i="2"/>
  <c r="F283" i="2"/>
  <c r="E282" i="5"/>
  <c r="I282" i="5" s="1"/>
  <c r="F285" i="2"/>
  <c r="H285" i="2"/>
  <c r="F211" i="2"/>
  <c r="E210" i="5"/>
  <c r="I210" i="5" s="1"/>
  <c r="H211" i="2"/>
  <c r="E101" i="4"/>
  <c r="F101" i="3"/>
  <c r="F131" i="2"/>
  <c r="H131" i="2"/>
  <c r="E130" i="5"/>
  <c r="I130" i="5" s="1"/>
  <c r="F199" i="3"/>
  <c r="E199" i="4"/>
  <c r="F107" i="3"/>
  <c r="E107" i="4"/>
  <c r="H28" i="2"/>
  <c r="E27" i="5"/>
  <c r="I27" i="5" s="1"/>
  <c r="F28" i="2"/>
  <c r="E74" i="4"/>
  <c r="F74" i="3"/>
  <c r="H217" i="2"/>
  <c r="E216" i="5"/>
  <c r="I216" i="5" s="1"/>
  <c r="E66" i="5"/>
  <c r="I66" i="5" s="1"/>
  <c r="CG9" i="3"/>
  <c r="CG9" i="4" s="1"/>
  <c r="BQ9" i="3"/>
  <c r="BQ9" i="4" s="1"/>
  <c r="BA9" i="3"/>
  <c r="BA9" i="4" s="1"/>
  <c r="AK9" i="3"/>
  <c r="AK9" i="4" s="1"/>
  <c r="U9" i="3"/>
  <c r="U9" i="4" s="1"/>
  <c r="CF9" i="3"/>
  <c r="CF9" i="4" s="1"/>
  <c r="BP9" i="3"/>
  <c r="BP9" i="4" s="1"/>
  <c r="AZ9" i="3"/>
  <c r="AZ9" i="4" s="1"/>
  <c r="AJ9" i="3"/>
  <c r="AJ9" i="4" s="1"/>
  <c r="T9" i="3"/>
  <c r="T9" i="4" s="1"/>
  <c r="CE9" i="3"/>
  <c r="CE9" i="4" s="1"/>
  <c r="BO9" i="3"/>
  <c r="BO9" i="4" s="1"/>
  <c r="AY9" i="3"/>
  <c r="AY9" i="4" s="1"/>
  <c r="AI9" i="3"/>
  <c r="AI9" i="4" s="1"/>
  <c r="S9" i="3"/>
  <c r="S9" i="4" s="1"/>
  <c r="CH9" i="3"/>
  <c r="CH9" i="4" s="1"/>
  <c r="BR9" i="3"/>
  <c r="BR9" i="4" s="1"/>
  <c r="BB9" i="3"/>
  <c r="BB9" i="4" s="1"/>
  <c r="AL9" i="3"/>
  <c r="AL9" i="4" s="1"/>
  <c r="V9" i="3"/>
  <c r="V9" i="4" s="1"/>
  <c r="CC9" i="3"/>
  <c r="CC9" i="4" s="1"/>
  <c r="BM9" i="3"/>
  <c r="BM9" i="4" s="1"/>
  <c r="AW9" i="3"/>
  <c r="AW9" i="4" s="1"/>
  <c r="AG9" i="3"/>
  <c r="AG9" i="4" s="1"/>
  <c r="Q9" i="3"/>
  <c r="Q9" i="4" s="1"/>
  <c r="CB9" i="3"/>
  <c r="CB9" i="4" s="1"/>
  <c r="BL9" i="3"/>
  <c r="BL9" i="4" s="1"/>
  <c r="AV9" i="3"/>
  <c r="AV9" i="4" s="1"/>
  <c r="AF9" i="3"/>
  <c r="AF9" i="4" s="1"/>
  <c r="P9" i="3"/>
  <c r="P9" i="4" s="1"/>
  <c r="CA9" i="3"/>
  <c r="CA9" i="4" s="1"/>
  <c r="BK9" i="3"/>
  <c r="BK9" i="4" s="1"/>
  <c r="AU9" i="3"/>
  <c r="AU9" i="4" s="1"/>
  <c r="AE9" i="3"/>
  <c r="AE9" i="4" s="1"/>
  <c r="O9" i="3"/>
  <c r="O9" i="4" s="1"/>
  <c r="CD9" i="3"/>
  <c r="CD9" i="4" s="1"/>
  <c r="BN9" i="3"/>
  <c r="BN9" i="4" s="1"/>
  <c r="AX9" i="3"/>
  <c r="AX9" i="4" s="1"/>
  <c r="AH9" i="3"/>
  <c r="AH9" i="4" s="1"/>
  <c r="R9" i="3"/>
  <c r="R9" i="4" s="1"/>
  <c r="H89" i="2"/>
  <c r="E88" i="5"/>
  <c r="I88" i="5" s="1"/>
  <c r="F89" i="2"/>
  <c r="H223" i="2"/>
  <c r="F223" i="2"/>
  <c r="F223" i="3"/>
  <c r="E223" i="4"/>
  <c r="E103" i="4"/>
  <c r="F103" i="3"/>
  <c r="E264" i="5"/>
  <c r="I264" i="5" s="1"/>
  <c r="H265" i="2"/>
  <c r="F265" i="2"/>
  <c r="F51" i="2"/>
  <c r="E50" i="5"/>
  <c r="I50" i="5" s="1"/>
  <c r="H51" i="2"/>
  <c r="E74" i="5"/>
  <c r="I74" i="5" s="1"/>
  <c r="H75" i="2"/>
  <c r="H213" i="2"/>
  <c r="E212" i="5"/>
  <c r="I212" i="5" s="1"/>
  <c r="F213" i="2"/>
  <c r="E274" i="5"/>
  <c r="I274" i="5" s="1"/>
  <c r="H275" i="2"/>
  <c r="F275" i="2"/>
  <c r="H61" i="2"/>
  <c r="F61" i="2"/>
  <c r="E58" i="5"/>
  <c r="I58" i="5" s="1"/>
  <c r="F59" i="2"/>
  <c r="H59" i="2"/>
  <c r="BP156" i="3"/>
  <c r="BP156" i="4" s="1"/>
  <c r="CE156" i="3"/>
  <c r="CE156" i="4" s="1"/>
  <c r="S156" i="3"/>
  <c r="S156" i="4" s="1"/>
  <c r="AL156" i="3"/>
  <c r="AL156" i="4" s="1"/>
  <c r="BA156" i="3"/>
  <c r="BA156" i="4" s="1"/>
  <c r="BL156" i="3"/>
  <c r="BL156" i="4" s="1"/>
  <c r="CA156" i="3"/>
  <c r="CA156" i="4" s="1"/>
  <c r="O156" i="3"/>
  <c r="O156" i="4" s="1"/>
  <c r="AH156" i="3"/>
  <c r="AH156" i="4" s="1"/>
  <c r="AW156" i="3"/>
  <c r="AW156" i="4" s="1"/>
  <c r="H143" i="2"/>
  <c r="F143" i="2"/>
  <c r="I153" i="2"/>
  <c r="F152" i="5"/>
  <c r="J152" i="5" s="1"/>
  <c r="F109" i="2"/>
  <c r="E108" i="5"/>
  <c r="I108" i="5" s="1"/>
  <c r="H109" i="2"/>
  <c r="F247" i="2"/>
  <c r="E246" i="5"/>
  <c r="I246" i="5" s="1"/>
  <c r="F235" i="2"/>
  <c r="E234" i="5"/>
  <c r="I234" i="5" s="1"/>
  <c r="H235" i="2"/>
  <c r="F213" i="3"/>
  <c r="E213" i="4"/>
  <c r="E231" i="4"/>
  <c r="F231" i="3"/>
  <c r="E178" i="5"/>
  <c r="I178" i="5" s="1"/>
  <c r="F179" i="2"/>
  <c r="H179" i="2"/>
  <c r="F229" i="3"/>
  <c r="E229" i="4"/>
  <c r="E64" i="5"/>
  <c r="I64" i="5" s="1"/>
  <c r="H65" i="2"/>
  <c r="F14" i="3"/>
  <c r="E14" i="4"/>
  <c r="F41" i="3"/>
  <c r="E41" i="4"/>
  <c r="H63" i="2"/>
  <c r="F63" i="2"/>
  <c r="E62" i="5"/>
  <c r="I62" i="5" s="1"/>
  <c r="E51" i="4"/>
  <c r="F51" i="3"/>
  <c r="E102" i="5"/>
  <c r="I102" i="5" s="1"/>
  <c r="H103" i="2"/>
  <c r="F103" i="2"/>
  <c r="H55" i="2"/>
  <c r="F55" i="2"/>
  <c r="E54" i="5"/>
  <c r="I54" i="5" s="1"/>
  <c r="F8" i="2"/>
  <c r="E7" i="5"/>
  <c r="I7" i="5" s="1"/>
  <c r="H8" i="2"/>
  <c r="E159" i="4"/>
  <c r="F159" i="3"/>
  <c r="F277" i="2"/>
  <c r="E276" i="5"/>
  <c r="I276" i="5" s="1"/>
  <c r="F83" i="2"/>
  <c r="H83" i="2"/>
  <c r="E141" i="4"/>
  <c r="F141" i="3"/>
  <c r="F49" i="2"/>
  <c r="E48" i="5"/>
  <c r="I48" i="5" s="1"/>
  <c r="E191" i="4"/>
  <c r="F191" i="3"/>
  <c r="E24" i="4"/>
  <c r="F24" i="3"/>
  <c r="F207" i="2"/>
  <c r="E206" i="5"/>
  <c r="I206" i="5" s="1"/>
  <c r="E189" i="4"/>
  <c r="F189" i="3"/>
  <c r="E198" i="5"/>
  <c r="I198" i="5" s="1"/>
  <c r="F199" i="2"/>
  <c r="H199" i="2"/>
  <c r="E31" i="5"/>
  <c r="I31" i="5" s="1"/>
  <c r="F32" i="2"/>
  <c r="H32" i="2"/>
  <c r="F77" i="3"/>
  <c r="E77" i="4"/>
  <c r="F47" i="3"/>
  <c r="E47" i="4"/>
  <c r="H171" i="2"/>
  <c r="E170" i="5"/>
  <c r="I170" i="5" s="1"/>
  <c r="F171" i="2"/>
  <c r="H16" i="2"/>
  <c r="F16" i="2"/>
  <c r="CF147" i="3"/>
  <c r="CF147" i="4" s="1"/>
  <c r="BP147" i="3"/>
  <c r="BP147" i="4" s="1"/>
  <c r="AZ147" i="3"/>
  <c r="AZ147" i="4" s="1"/>
  <c r="AJ147" i="3"/>
  <c r="AJ147" i="4" s="1"/>
  <c r="T147" i="3"/>
  <c r="T147" i="4" s="1"/>
  <c r="CE147" i="3"/>
  <c r="CE147" i="4" s="1"/>
  <c r="BO147" i="3"/>
  <c r="BO147" i="4" s="1"/>
  <c r="AY147" i="3"/>
  <c r="AY147" i="4" s="1"/>
  <c r="AI147" i="3"/>
  <c r="AI147" i="4" s="1"/>
  <c r="S147" i="3"/>
  <c r="S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CG147" i="3"/>
  <c r="CG147" i="4" s="1"/>
  <c r="BQ147" i="3"/>
  <c r="BQ147" i="4" s="1"/>
  <c r="BA147" i="3"/>
  <c r="BA147" i="4" s="1"/>
  <c r="AK147" i="3"/>
  <c r="AK147" i="4" s="1"/>
  <c r="U147" i="3"/>
  <c r="U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CA147" i="3"/>
  <c r="CA147" i="4" s="1"/>
  <c r="BK147" i="3"/>
  <c r="BK147" i="4" s="1"/>
  <c r="AU147" i="3"/>
  <c r="AU147" i="4" s="1"/>
  <c r="AE147" i="3"/>
  <c r="AE147" i="4" s="1"/>
  <c r="O147" i="3"/>
  <c r="O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E250" i="4"/>
  <c r="F250" i="3"/>
  <c r="E33" i="5"/>
  <c r="I33" i="5" s="1"/>
  <c r="H34" i="2"/>
  <c r="F95" i="2"/>
  <c r="E94" i="5"/>
  <c r="I94" i="5" s="1"/>
  <c r="E214" i="5"/>
  <c r="I214" i="5" s="1"/>
  <c r="H215" i="2"/>
  <c r="F215" i="2"/>
  <c r="E205" i="4"/>
  <c r="F205" i="3"/>
  <c r="H169" i="2"/>
  <c r="F169" i="2"/>
  <c r="E168" i="5"/>
  <c r="I168" i="5" s="1"/>
  <c r="F197" i="2"/>
  <c r="H197" i="2"/>
  <c r="E196" i="5"/>
  <c r="I196" i="5" s="1"/>
  <c r="H263" i="2"/>
  <c r="F263" i="2"/>
  <c r="F36" i="2"/>
  <c r="E35" i="5"/>
  <c r="I35" i="5" s="1"/>
  <c r="E138" i="4"/>
  <c r="F138" i="3"/>
  <c r="E8" i="4"/>
  <c r="F8" i="3"/>
  <c r="V8" i="3" s="1"/>
  <c r="V8" i="4" s="1"/>
  <c r="F127" i="2"/>
  <c r="H127" i="2"/>
  <c r="F71" i="3"/>
  <c r="E71" i="4"/>
  <c r="F284" i="3"/>
  <c r="E284" i="4"/>
  <c r="R282" i="3"/>
  <c r="R282" i="4" s="1"/>
  <c r="AH282" i="3"/>
  <c r="AH282" i="4" s="1"/>
  <c r="AX282" i="3"/>
  <c r="AX282" i="4" s="1"/>
  <c r="BN282" i="3"/>
  <c r="BN282" i="4" s="1"/>
  <c r="CD282" i="3"/>
  <c r="CD282" i="4" s="1"/>
  <c r="O282" i="3"/>
  <c r="O282" i="4" s="1"/>
  <c r="AE282" i="3"/>
  <c r="AE282" i="4" s="1"/>
  <c r="AU282" i="3"/>
  <c r="AU282" i="4" s="1"/>
  <c r="BK282" i="3"/>
  <c r="BK282" i="4" s="1"/>
  <c r="CA282" i="3"/>
  <c r="CA282" i="4" s="1"/>
  <c r="P282" i="3"/>
  <c r="P282" i="4" s="1"/>
  <c r="AF282" i="3"/>
  <c r="AF282" i="4" s="1"/>
  <c r="AV282" i="3"/>
  <c r="AV282" i="4" s="1"/>
  <c r="BL282" i="3"/>
  <c r="BL282" i="4" s="1"/>
  <c r="CB282" i="3"/>
  <c r="CB282" i="4" s="1"/>
  <c r="Q282" i="3"/>
  <c r="Q282" i="4" s="1"/>
  <c r="AG282" i="3"/>
  <c r="AG282" i="4" s="1"/>
  <c r="AW282" i="3"/>
  <c r="AW282" i="4" s="1"/>
  <c r="BM282" i="3"/>
  <c r="BM282" i="4" s="1"/>
  <c r="CC282" i="3"/>
  <c r="CC282" i="4" s="1"/>
  <c r="R258" i="3"/>
  <c r="R258" i="4" s="1"/>
  <c r="CD258" i="3"/>
  <c r="CD258" i="4" s="1"/>
  <c r="BK258" i="3"/>
  <c r="BK258" i="4" s="1"/>
  <c r="AV258" i="3"/>
  <c r="AV258" i="4" s="1"/>
  <c r="AG258" i="3"/>
  <c r="AG258" i="4" s="1"/>
  <c r="E59" i="4"/>
  <c r="V282" i="3"/>
  <c r="V282" i="4" s="1"/>
  <c r="AL282" i="3"/>
  <c r="AL282" i="4" s="1"/>
  <c r="BB282" i="3"/>
  <c r="BB282" i="4" s="1"/>
  <c r="BR282" i="3"/>
  <c r="BR282" i="4" s="1"/>
  <c r="CH282" i="3"/>
  <c r="CH282" i="4" s="1"/>
  <c r="S282" i="3"/>
  <c r="S282" i="4" s="1"/>
  <c r="AI282" i="3"/>
  <c r="AI282" i="4" s="1"/>
  <c r="AY282" i="3"/>
  <c r="AY282" i="4" s="1"/>
  <c r="BO282" i="3"/>
  <c r="BO282" i="4" s="1"/>
  <c r="CE282" i="3"/>
  <c r="CE282" i="4" s="1"/>
  <c r="T282" i="3"/>
  <c r="T282" i="4" s="1"/>
  <c r="AJ282" i="3"/>
  <c r="AJ282" i="4" s="1"/>
  <c r="AZ282" i="3"/>
  <c r="AZ282" i="4" s="1"/>
  <c r="BP282" i="3"/>
  <c r="BP282" i="4" s="1"/>
  <c r="CF282" i="3"/>
  <c r="CF282" i="4" s="1"/>
  <c r="U282" i="3"/>
  <c r="U282" i="4" s="1"/>
  <c r="AK282" i="3"/>
  <c r="AK282" i="4" s="1"/>
  <c r="BA282" i="3"/>
  <c r="BA282" i="4" s="1"/>
  <c r="BQ282" i="3"/>
  <c r="BQ282" i="4" s="1"/>
  <c r="V258" i="3"/>
  <c r="V258" i="4" s="1"/>
  <c r="CH258" i="3"/>
  <c r="CH258" i="4" s="1"/>
  <c r="BO258" i="3"/>
  <c r="BO258" i="4" s="1"/>
  <c r="AZ258" i="3"/>
  <c r="AZ258" i="4" s="1"/>
  <c r="AK258" i="3"/>
  <c r="AK258" i="4" s="1"/>
  <c r="BB8" i="3"/>
  <c r="BB8" i="4" s="1"/>
  <c r="BR8" i="3"/>
  <c r="BR8" i="4" s="1"/>
  <c r="AI8" i="3"/>
  <c r="AI8" i="4" s="1"/>
  <c r="AY8" i="3"/>
  <c r="AY8" i="4" s="1"/>
  <c r="T8" i="3"/>
  <c r="T8" i="4" s="1"/>
  <c r="AJ8" i="3"/>
  <c r="AJ8" i="4" s="1"/>
  <c r="CF8" i="3"/>
  <c r="CF8" i="4" s="1"/>
  <c r="U8" i="3"/>
  <c r="U8" i="4" s="1"/>
  <c r="BQ8" i="3"/>
  <c r="BQ8" i="4" s="1"/>
  <c r="CG8" i="3"/>
  <c r="CG8" i="4" s="1"/>
  <c r="AP8" i="3"/>
  <c r="AP8" i="4" s="1"/>
  <c r="BF8" i="3"/>
  <c r="BF8" i="4" s="1"/>
  <c r="W8" i="3"/>
  <c r="W8" i="4" s="1"/>
  <c r="AM8" i="3"/>
  <c r="AM8" i="4" s="1"/>
  <c r="H8" i="3"/>
  <c r="H8" i="4" s="1"/>
  <c r="X8" i="3"/>
  <c r="X8" i="4" s="1"/>
  <c r="BT8" i="3"/>
  <c r="BT8" i="4" s="1"/>
  <c r="I8" i="3"/>
  <c r="I8" i="4" s="1"/>
  <c r="BE8" i="3"/>
  <c r="BE8" i="4" s="1"/>
  <c r="BU8" i="3"/>
  <c r="BU8" i="4" s="1"/>
  <c r="AT8" i="3"/>
  <c r="AT8" i="4" s="1"/>
  <c r="BJ8" i="3"/>
  <c r="BJ8" i="4" s="1"/>
  <c r="AA8" i="3"/>
  <c r="AA8" i="4" s="1"/>
  <c r="AQ8" i="3"/>
  <c r="AQ8" i="4" s="1"/>
  <c r="L8" i="3"/>
  <c r="L8" i="4" s="1"/>
  <c r="AB8" i="3"/>
  <c r="AB8" i="4" s="1"/>
  <c r="BX8" i="3"/>
  <c r="BX8" i="4" s="1"/>
  <c r="M8" i="3"/>
  <c r="M8" i="4" s="1"/>
  <c r="BI8" i="3"/>
  <c r="BI8" i="4" s="1"/>
  <c r="F238" i="5"/>
  <c r="I292" i="2"/>
  <c r="F206" i="5"/>
  <c r="F128" i="5"/>
  <c r="I95" i="2"/>
  <c r="I71" i="2"/>
  <c r="F166" i="5"/>
  <c r="F157" i="2"/>
  <c r="F172" i="5"/>
  <c r="E184" i="5"/>
  <c r="I184" i="5" s="1"/>
  <c r="H267" i="2"/>
  <c r="F266" i="5" s="1"/>
  <c r="H157" i="2"/>
  <c r="I157" i="2" s="1"/>
  <c r="I271" i="2"/>
  <c r="I247" i="2"/>
  <c r="F267" i="2"/>
  <c r="I187" i="2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I283" i="2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F90" i="5"/>
  <c r="I193" i="2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F236" i="5"/>
  <c r="J236" i="5" s="1"/>
  <c r="F194" i="5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92" i="3"/>
  <c r="CG292" i="4" s="1"/>
  <c r="BY292" i="3"/>
  <c r="BY292" i="4" s="1"/>
  <c r="BU292" i="3"/>
  <c r="BU292" i="4" s="1"/>
  <c r="BQ292" i="3"/>
  <c r="BQ292" i="4" s="1"/>
  <c r="BI292" i="3"/>
  <c r="BI292" i="4" s="1"/>
  <c r="BE292" i="3"/>
  <c r="BE292" i="4" s="1"/>
  <c r="BA292" i="3"/>
  <c r="BA292" i="4" s="1"/>
  <c r="AS292" i="3"/>
  <c r="AS292" i="4" s="1"/>
  <c r="AO292" i="3"/>
  <c r="AO292" i="4" s="1"/>
  <c r="AK292" i="3"/>
  <c r="AK292" i="4" s="1"/>
  <c r="AC292" i="3"/>
  <c r="AC292" i="4" s="1"/>
  <c r="Y292" i="3"/>
  <c r="Y292" i="4" s="1"/>
  <c r="U292" i="3"/>
  <c r="U292" i="4" s="1"/>
  <c r="M292" i="3"/>
  <c r="M292" i="4" s="1"/>
  <c r="I292" i="3"/>
  <c r="I292" i="4" s="1"/>
  <c r="CF292" i="3"/>
  <c r="CF292" i="4" s="1"/>
  <c r="BX292" i="3"/>
  <c r="BX292" i="4" s="1"/>
  <c r="BT292" i="3"/>
  <c r="BT292" i="4" s="1"/>
  <c r="BP292" i="3"/>
  <c r="BP292" i="4" s="1"/>
  <c r="BH292" i="3"/>
  <c r="BH292" i="4" s="1"/>
  <c r="BD292" i="3"/>
  <c r="BD292" i="4" s="1"/>
  <c r="AZ292" i="3"/>
  <c r="AZ292" i="4" s="1"/>
  <c r="AR292" i="3"/>
  <c r="AR292" i="4" s="1"/>
  <c r="AN292" i="3"/>
  <c r="AN292" i="4" s="1"/>
  <c r="AJ292" i="3"/>
  <c r="AJ292" i="4" s="1"/>
  <c r="AB292" i="3"/>
  <c r="AB292" i="4" s="1"/>
  <c r="X292" i="3"/>
  <c r="X292" i="4" s="1"/>
  <c r="T292" i="3"/>
  <c r="T292" i="4" s="1"/>
  <c r="L292" i="3"/>
  <c r="L292" i="4" s="1"/>
  <c r="H292" i="3"/>
  <c r="H292" i="4" s="1"/>
  <c r="CE292" i="3"/>
  <c r="CE292" i="4" s="1"/>
  <c r="BW292" i="3"/>
  <c r="BW292" i="4" s="1"/>
  <c r="BS292" i="3"/>
  <c r="BS292" i="4" s="1"/>
  <c r="BO292" i="3"/>
  <c r="BO292" i="4" s="1"/>
  <c r="BG292" i="3"/>
  <c r="BG292" i="4" s="1"/>
  <c r="BC292" i="3"/>
  <c r="BC292" i="4" s="1"/>
  <c r="AY292" i="3"/>
  <c r="AY292" i="4" s="1"/>
  <c r="AQ292" i="3"/>
  <c r="AQ292" i="4" s="1"/>
  <c r="AM292" i="3"/>
  <c r="AM292" i="4" s="1"/>
  <c r="AI292" i="3"/>
  <c r="AI292" i="4" s="1"/>
  <c r="AA292" i="3"/>
  <c r="AA292" i="4" s="1"/>
  <c r="W292" i="3"/>
  <c r="W292" i="4" s="1"/>
  <c r="S292" i="3"/>
  <c r="S292" i="4" s="1"/>
  <c r="K292" i="3"/>
  <c r="K292" i="4" s="1"/>
  <c r="G292" i="3"/>
  <c r="G292" i="4" s="1"/>
  <c r="CH292" i="3"/>
  <c r="CH292" i="4" s="1"/>
  <c r="BZ292" i="3"/>
  <c r="BZ292" i="4" s="1"/>
  <c r="BV292" i="3"/>
  <c r="BV292" i="4" s="1"/>
  <c r="BR292" i="3"/>
  <c r="BR292" i="4" s="1"/>
  <c r="BJ292" i="3"/>
  <c r="BJ292" i="4" s="1"/>
  <c r="BF292" i="3"/>
  <c r="BF292" i="4" s="1"/>
  <c r="BB292" i="3"/>
  <c r="BB292" i="4" s="1"/>
  <c r="AT292" i="3"/>
  <c r="AT292" i="4" s="1"/>
  <c r="AP292" i="3"/>
  <c r="AP292" i="4" s="1"/>
  <c r="AL292" i="3"/>
  <c r="AL292" i="4" s="1"/>
  <c r="AD292" i="3"/>
  <c r="AD292" i="4" s="1"/>
  <c r="Z292" i="3"/>
  <c r="Z292" i="4" s="1"/>
  <c r="V292" i="3"/>
  <c r="V292" i="4" s="1"/>
  <c r="N292" i="3"/>
  <c r="N292" i="4" s="1"/>
  <c r="J292" i="3"/>
  <c r="J292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5" i="3"/>
  <c r="CG235" i="4" s="1"/>
  <c r="CC235" i="3"/>
  <c r="CC235" i="4" s="1"/>
  <c r="BY235" i="3"/>
  <c r="BY235" i="4" s="1"/>
  <c r="BU235" i="3"/>
  <c r="BU235" i="4" s="1"/>
  <c r="CF235" i="3"/>
  <c r="CF235" i="4" s="1"/>
  <c r="CB235" i="3"/>
  <c r="CB235" i="4" s="1"/>
  <c r="BX235" i="3"/>
  <c r="BX235" i="4" s="1"/>
  <c r="BT235" i="3"/>
  <c r="BT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Q235" i="3"/>
  <c r="BQ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BP235" i="3"/>
  <c r="BP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F185" i="2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BZ100" i="3"/>
  <c r="BZ100" i="4" s="1"/>
  <c r="BJ100" i="3"/>
  <c r="BJ100" i="4" s="1"/>
  <c r="AT100" i="3"/>
  <c r="AT100" i="4" s="1"/>
  <c r="AD100" i="3"/>
  <c r="AD100" i="4" s="1"/>
  <c r="N100" i="3"/>
  <c r="N100" i="4" s="1"/>
  <c r="BV100" i="3"/>
  <c r="BV100" i="4" s="1"/>
  <c r="BF100" i="3"/>
  <c r="BF100" i="4" s="1"/>
  <c r="AP100" i="3"/>
  <c r="AP100" i="4" s="1"/>
  <c r="Z100" i="3"/>
  <c r="Z100" i="4" s="1"/>
  <c r="J100" i="3"/>
  <c r="J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CD100" i="3"/>
  <c r="CD100" i="4" s="1"/>
  <c r="BN100" i="3"/>
  <c r="BN100" i="4" s="1"/>
  <c r="AX100" i="3"/>
  <c r="AX100" i="4" s="1"/>
  <c r="AH100" i="3"/>
  <c r="AH100" i="4" s="1"/>
  <c r="R100" i="3"/>
  <c r="R100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CJ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CK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BZ99" i="3"/>
  <c r="BZ99" i="4" s="1"/>
  <c r="BJ99" i="3"/>
  <c r="BJ99" i="4" s="1"/>
  <c r="AT99" i="3"/>
  <c r="AT99" i="4" s="1"/>
  <c r="AD99" i="3"/>
  <c r="AD99" i="4" s="1"/>
  <c r="U99" i="3"/>
  <c r="U99" i="4" s="1"/>
  <c r="Q99" i="3"/>
  <c r="Q99" i="4" s="1"/>
  <c r="M99" i="3"/>
  <c r="M99" i="4" s="1"/>
  <c r="I99" i="3"/>
  <c r="I99" i="4" s="1"/>
  <c r="BV99" i="3"/>
  <c r="BV99" i="4" s="1"/>
  <c r="BF99" i="3"/>
  <c r="BF99" i="4" s="1"/>
  <c r="AP99" i="3"/>
  <c r="AP99" i="4" s="1"/>
  <c r="Z99" i="3"/>
  <c r="Z99" i="4" s="1"/>
  <c r="T99" i="3"/>
  <c r="T99" i="4" s="1"/>
  <c r="P99" i="3"/>
  <c r="P99" i="4" s="1"/>
  <c r="L99" i="3"/>
  <c r="L99" i="4" s="1"/>
  <c r="H99" i="3"/>
  <c r="H99" i="4" s="1"/>
  <c r="CH99" i="3"/>
  <c r="CH99" i="4" s="1"/>
  <c r="BR99" i="3"/>
  <c r="BR99" i="4" s="1"/>
  <c r="BB99" i="3"/>
  <c r="BB99" i="4" s="1"/>
  <c r="AL99" i="3"/>
  <c r="AL99" i="4" s="1"/>
  <c r="Y99" i="3"/>
  <c r="Y99" i="4" s="1"/>
  <c r="S99" i="3"/>
  <c r="S99" i="4" s="1"/>
  <c r="O99" i="3"/>
  <c r="O99" i="4" s="1"/>
  <c r="K99" i="3"/>
  <c r="K99" i="4" s="1"/>
  <c r="G99" i="3"/>
  <c r="G99" i="4" s="1"/>
  <c r="CD99" i="3"/>
  <c r="CD99" i="4" s="1"/>
  <c r="BN99" i="3"/>
  <c r="BN99" i="4" s="1"/>
  <c r="AX99" i="3"/>
  <c r="AX99" i="4" s="1"/>
  <c r="AH99" i="3"/>
  <c r="AH99" i="4" s="1"/>
  <c r="V99" i="3"/>
  <c r="V99" i="4" s="1"/>
  <c r="R99" i="3"/>
  <c r="R99" i="4" s="1"/>
  <c r="N99" i="3"/>
  <c r="N99" i="4" s="1"/>
  <c r="J99" i="3"/>
  <c r="J99" i="4" s="1"/>
  <c r="E35" i="4"/>
  <c r="F35" i="3"/>
  <c r="E202" i="5"/>
  <c r="I202" i="5" s="1"/>
  <c r="H203" i="2"/>
  <c r="E173" i="4"/>
  <c r="F173" i="3"/>
  <c r="H53" i="2"/>
  <c r="F53" i="2"/>
  <c r="F197" i="3"/>
  <c r="E197" i="4"/>
  <c r="F108" i="3"/>
  <c r="E108" i="4"/>
  <c r="H227" i="2"/>
  <c r="F227" i="2"/>
  <c r="I177" i="2"/>
  <c r="F240" i="5"/>
  <c r="J240" i="5" s="1"/>
  <c r="I85" i="2"/>
  <c r="H257" i="2"/>
  <c r="I257" i="2" s="1"/>
  <c r="I69" i="2"/>
  <c r="F257" i="2"/>
  <c r="I139" i="2"/>
  <c r="I155" i="2"/>
  <c r="I12" i="2"/>
  <c r="I22" i="2"/>
  <c r="I145" i="2"/>
  <c r="I151" i="2"/>
  <c r="E110" i="4"/>
  <c r="F46" i="1"/>
  <c r="F44" i="1"/>
  <c r="H221" i="2"/>
  <c r="F220" i="5" s="1"/>
  <c r="F110" i="5"/>
  <c r="J110" i="5" s="1"/>
  <c r="I267" i="2"/>
  <c r="CK116" i="4"/>
  <c r="E220" i="5"/>
  <c r="I220" i="5" s="1"/>
  <c r="I135" i="2"/>
  <c r="F118" i="5"/>
  <c r="J118" i="5" s="1"/>
  <c r="F47" i="1"/>
  <c r="I49" i="2"/>
  <c r="I277" i="2"/>
  <c r="E263" i="4"/>
  <c r="F48" i="1"/>
  <c r="F49" i="1"/>
  <c r="E48" i="1"/>
  <c r="F42" i="1"/>
  <c r="E46" i="1"/>
  <c r="I10" i="2"/>
  <c r="E44" i="1"/>
  <c r="H77" i="2"/>
  <c r="I77" i="2" s="1"/>
  <c r="F77" i="2"/>
  <c r="E42" i="1"/>
  <c r="E49" i="1"/>
  <c r="F188" i="5"/>
  <c r="J188" i="5" s="1"/>
  <c r="F45" i="3"/>
  <c r="F135" i="3"/>
  <c r="F45" i="1"/>
  <c r="E45" i="1"/>
  <c r="E47" i="1"/>
  <c r="CJ194" i="4"/>
  <c r="F69" i="3"/>
  <c r="F178" i="3"/>
  <c r="E178" i="4"/>
  <c r="F255" i="3"/>
  <c r="E255" i="4"/>
  <c r="H57" i="2"/>
  <c r="F57" i="2"/>
  <c r="E56" i="5"/>
  <c r="I56" i="5" s="1"/>
  <c r="E134" i="4"/>
  <c r="F134" i="3"/>
  <c r="H79" i="2"/>
  <c r="E78" i="5"/>
  <c r="I78" i="5" s="1"/>
  <c r="F79" i="2"/>
  <c r="E180" i="5"/>
  <c r="I180" i="5" s="1"/>
  <c r="F181" i="2"/>
  <c r="H181" i="2"/>
  <c r="E142" i="4"/>
  <c r="F142" i="3"/>
  <c r="E13" i="4"/>
  <c r="F13" i="3"/>
  <c r="F215" i="3"/>
  <c r="E215" i="4"/>
  <c r="H73" i="2"/>
  <c r="F73" i="2"/>
  <c r="E72" i="5"/>
  <c r="I72" i="5" s="1"/>
  <c r="E258" i="5"/>
  <c r="I258" i="5" s="1"/>
  <c r="F259" i="2"/>
  <c r="H259" i="2"/>
  <c r="H163" i="2"/>
  <c r="E162" i="5"/>
  <c r="I162" i="5" s="1"/>
  <c r="F163" i="2"/>
  <c r="F172" i="3"/>
  <c r="E172" i="4"/>
  <c r="F81" i="2"/>
  <c r="H81" i="2"/>
  <c r="E80" i="5"/>
  <c r="I80" i="5" s="1"/>
  <c r="E228" i="5"/>
  <c r="I228" i="5" s="1"/>
  <c r="H229" i="2"/>
  <c r="F229" i="2"/>
  <c r="H93" i="2"/>
  <c r="F93" i="2"/>
  <c r="E92" i="5"/>
  <c r="I92" i="5" s="1"/>
  <c r="F161" i="2"/>
  <c r="E160" i="5"/>
  <c r="I160" i="5" s="1"/>
  <c r="H161" i="2"/>
  <c r="F236" i="3"/>
  <c r="E236" i="4"/>
  <c r="F87" i="2"/>
  <c r="H87" i="2"/>
  <c r="E86" i="5"/>
  <c r="I86" i="5" s="1"/>
  <c r="E230" i="4"/>
  <c r="F230" i="3"/>
  <c r="H249" i="2"/>
  <c r="F249" i="2"/>
  <c r="E248" i="5"/>
  <c r="I248" i="5" s="1"/>
  <c r="E220" i="4"/>
  <c r="F220" i="3"/>
  <c r="H191" i="2"/>
  <c r="F191" i="2"/>
  <c r="E190" i="5"/>
  <c r="I190" i="5" s="1"/>
  <c r="H281" i="2"/>
  <c r="F281" i="2"/>
  <c r="E280" i="5"/>
  <c r="I280" i="5" s="1"/>
  <c r="F261" i="2"/>
  <c r="H261" i="2"/>
  <c r="E260" i="5"/>
  <c r="I260" i="5" s="1"/>
  <c r="E19" i="4"/>
  <c r="F19" i="3"/>
  <c r="F97" i="2"/>
  <c r="H97" i="2"/>
  <c r="E96" i="5"/>
  <c r="I96" i="5" s="1"/>
  <c r="E140" i="5"/>
  <c r="I140" i="5" s="1"/>
  <c r="F141" i="2"/>
  <c r="H141" i="2"/>
  <c r="E278" i="5"/>
  <c r="I278" i="5" s="1"/>
  <c r="F279" i="2"/>
  <c r="H279" i="2"/>
  <c r="H289" i="2"/>
  <c r="E288" i="5"/>
  <c r="I288" i="5" s="1"/>
  <c r="F289" i="2"/>
  <c r="E208" i="5"/>
  <c r="I208" i="5" s="1"/>
  <c r="F209" i="2"/>
  <c r="H209" i="2"/>
  <c r="E268" i="4"/>
  <c r="F268" i="3"/>
  <c r="E252" i="4"/>
  <c r="F252" i="3"/>
  <c r="F58" i="3"/>
  <c r="E58" i="4"/>
  <c r="H201" i="2"/>
  <c r="E200" i="5"/>
  <c r="I200" i="5" s="1"/>
  <c r="F201" i="2"/>
  <c r="E252" i="5"/>
  <c r="I252" i="5" s="1"/>
  <c r="F253" i="2"/>
  <c r="H253" i="2"/>
  <c r="F29" i="3"/>
  <c r="E29" i="4"/>
  <c r="E174" i="5"/>
  <c r="I174" i="5" s="1"/>
  <c r="F175" i="2"/>
  <c r="H175" i="2"/>
  <c r="E158" i="5"/>
  <c r="I158" i="5" s="1"/>
  <c r="F159" i="2"/>
  <c r="H159" i="2"/>
  <c r="F277" i="3"/>
  <c r="E277" i="4"/>
  <c r="E100" i="5"/>
  <c r="I100" i="5" s="1"/>
  <c r="F101" i="2"/>
  <c r="H101" i="2"/>
  <c r="E218" i="5"/>
  <c r="I218" i="5" s="1"/>
  <c r="F219" i="2"/>
  <c r="H219" i="2"/>
  <c r="H137" i="2"/>
  <c r="E136" i="5"/>
  <c r="I136" i="5" s="1"/>
  <c r="F137" i="2"/>
  <c r="H99" i="2"/>
  <c r="E98" i="5"/>
  <c r="I98" i="5" s="1"/>
  <c r="F99" i="2"/>
  <c r="H121" i="2"/>
  <c r="F121" i="2"/>
  <c r="E120" i="5"/>
  <c r="I120" i="5" s="1"/>
  <c r="F269" i="2"/>
  <c r="H269" i="2"/>
  <c r="E268" i="5"/>
  <c r="I268" i="5" s="1"/>
  <c r="E164" i="5"/>
  <c r="I164" i="5" s="1"/>
  <c r="F165" i="2"/>
  <c r="H165" i="2"/>
  <c r="H14" i="2"/>
  <c r="E13" i="5"/>
  <c r="I13" i="5" s="1"/>
  <c r="F14" i="2"/>
  <c r="E204" i="5"/>
  <c r="I204" i="5" s="1"/>
  <c r="F205" i="2"/>
  <c r="H205" i="2"/>
  <c r="H117" i="2"/>
  <c r="E116" i="5"/>
  <c r="I116" i="5" s="1"/>
  <c r="F117" i="2"/>
  <c r="E94" i="4"/>
  <c r="F94" i="3"/>
  <c r="E254" i="5"/>
  <c r="I254" i="5" s="1"/>
  <c r="F255" i="2"/>
  <c r="H255" i="2"/>
  <c r="E279" i="5"/>
  <c r="I279" i="5" s="1"/>
  <c r="F280" i="2"/>
  <c r="H280" i="2"/>
  <c r="H6" i="2"/>
  <c r="E5" i="5"/>
  <c r="I5" i="5" s="1"/>
  <c r="F6" i="2"/>
  <c r="F288" i="2"/>
  <c r="H288" i="2"/>
  <c r="E287" i="5"/>
  <c r="I287" i="5" s="1"/>
  <c r="E224" i="5"/>
  <c r="I224" i="5" s="1"/>
  <c r="F225" i="2"/>
  <c r="H225" i="2"/>
  <c r="E106" i="5"/>
  <c r="I106" i="5" s="1"/>
  <c r="F107" i="2"/>
  <c r="H107" i="2"/>
  <c r="E204" i="4"/>
  <c r="F204" i="3"/>
  <c r="E188" i="4"/>
  <c r="F188" i="3"/>
  <c r="H245" i="2"/>
  <c r="E244" i="5"/>
  <c r="I244" i="5" s="1"/>
  <c r="F245" i="2"/>
  <c r="E242" i="5"/>
  <c r="I242" i="5" s="1"/>
  <c r="F243" i="2"/>
  <c r="H243" i="2"/>
  <c r="J90" i="5"/>
  <c r="CK32" i="4"/>
  <c r="CK55" i="4"/>
  <c r="J70" i="5"/>
  <c r="CJ38" i="4"/>
  <c r="CI38" i="3"/>
  <c r="CJ146" i="4"/>
  <c r="CI146" i="3"/>
  <c r="CK102" i="4"/>
  <c r="CK163" i="4"/>
  <c r="CK115" i="4"/>
  <c r="CJ140" i="4"/>
  <c r="CI140" i="3"/>
  <c r="CJ182" i="4"/>
  <c r="CI182" i="3"/>
  <c r="CK53" i="4"/>
  <c r="F211" i="5"/>
  <c r="I212" i="2"/>
  <c r="F273" i="5"/>
  <c r="I274" i="2"/>
  <c r="F225" i="5"/>
  <c r="I226" i="2"/>
  <c r="F139" i="5"/>
  <c r="I140" i="2"/>
  <c r="F257" i="5"/>
  <c r="I258" i="2"/>
  <c r="F63" i="5"/>
  <c r="I64" i="2"/>
  <c r="F223" i="5"/>
  <c r="I224" i="2"/>
  <c r="F177" i="5"/>
  <c r="I178" i="2"/>
  <c r="F77" i="5"/>
  <c r="I78" i="2"/>
  <c r="CJ67" i="4"/>
  <c r="CI67" i="3"/>
  <c r="CK16" i="4"/>
  <c r="CK28" i="4"/>
  <c r="J270" i="5"/>
  <c r="F199" i="5"/>
  <c r="I200" i="2"/>
  <c r="F129" i="5"/>
  <c r="I130" i="2"/>
  <c r="F28" i="5"/>
  <c r="I29" i="2"/>
  <c r="F148" i="5"/>
  <c r="I149" i="2"/>
  <c r="CJ86" i="4"/>
  <c r="CI86" i="3"/>
  <c r="CK167" i="4"/>
  <c r="CJ100" i="4"/>
  <c r="CJ164" i="4"/>
  <c r="CI164" i="3"/>
  <c r="CJ196" i="4"/>
  <c r="CI196" i="3"/>
  <c r="CJ260" i="4"/>
  <c r="CK98" i="4"/>
  <c r="CK222" i="4"/>
  <c r="CK290" i="4"/>
  <c r="CK211" i="4"/>
  <c r="J21" i="5"/>
  <c r="CJ219" i="4"/>
  <c r="CI219" i="3"/>
  <c r="CJ274" i="4"/>
  <c r="CI274" i="3"/>
  <c r="CK124" i="4"/>
  <c r="F32" i="5"/>
  <c r="I33" i="2"/>
  <c r="F109" i="5"/>
  <c r="I110" i="2"/>
  <c r="F269" i="5"/>
  <c r="I270" i="2"/>
  <c r="F121" i="5"/>
  <c r="I122" i="2"/>
  <c r="F61" i="5"/>
  <c r="I62" i="2"/>
  <c r="F8" i="5"/>
  <c r="I9" i="2"/>
  <c r="F171" i="5"/>
  <c r="I172" i="2"/>
  <c r="F26" i="5"/>
  <c r="I27" i="2"/>
  <c r="F79" i="5"/>
  <c r="I80" i="2"/>
  <c r="F207" i="5"/>
  <c r="I208" i="2"/>
  <c r="F14" i="5"/>
  <c r="I15" i="2"/>
  <c r="F125" i="5"/>
  <c r="I126" i="2"/>
  <c r="F261" i="5"/>
  <c r="I262" i="2"/>
  <c r="F67" i="5"/>
  <c r="I68" i="2"/>
  <c r="F157" i="5"/>
  <c r="I158" i="2"/>
  <c r="F151" i="5"/>
  <c r="I152" i="2"/>
  <c r="F283" i="5"/>
  <c r="I284" i="2"/>
  <c r="F38" i="5"/>
  <c r="I39" i="2"/>
  <c r="F24" i="5"/>
  <c r="I25" i="2"/>
  <c r="F251" i="5"/>
  <c r="I252" i="2"/>
  <c r="F12" i="5"/>
  <c r="I13" i="2"/>
  <c r="F241" i="5"/>
  <c r="I242" i="2"/>
  <c r="CJ227" i="4"/>
  <c r="CI227" i="3"/>
  <c r="F231" i="5"/>
  <c r="I232" i="2"/>
  <c r="F289" i="5"/>
  <c r="I290" i="2"/>
  <c r="CJ106" i="4"/>
  <c r="CI106" i="3"/>
  <c r="CK106" i="4"/>
  <c r="J176" i="5"/>
  <c r="CK269" i="4"/>
  <c r="CJ147" i="4"/>
  <c r="CI147" i="3"/>
  <c r="CK34" i="4"/>
  <c r="CK276" i="4"/>
  <c r="CK158" i="4"/>
  <c r="J68" i="5"/>
  <c r="CK70" i="4"/>
  <c r="CK282" i="4"/>
  <c r="CK179" i="4"/>
  <c r="CJ87" i="4"/>
  <c r="CI87" i="3"/>
  <c r="CJ6" i="4"/>
  <c r="CI6" i="3"/>
  <c r="CJ278" i="4"/>
  <c r="CI278" i="3"/>
  <c r="CJ157" i="4"/>
  <c r="CK253" i="4"/>
  <c r="F153" i="5"/>
  <c r="I154" i="2"/>
  <c r="J46" i="5"/>
  <c r="F147" i="5"/>
  <c r="I148" i="2"/>
  <c r="F53" i="5"/>
  <c r="I54" i="2"/>
  <c r="F217" i="5"/>
  <c r="I218" i="2"/>
  <c r="F93" i="5"/>
  <c r="I94" i="2"/>
  <c r="F75" i="5"/>
  <c r="I76" i="2"/>
  <c r="F133" i="5"/>
  <c r="I134" i="2"/>
  <c r="F290" i="5"/>
  <c r="I291" i="2"/>
  <c r="F159" i="5"/>
  <c r="I160" i="2"/>
  <c r="F221" i="5"/>
  <c r="I222" i="2"/>
  <c r="CJ114" i="4"/>
  <c r="CI114" i="3"/>
  <c r="F227" i="5"/>
  <c r="I228" i="2"/>
  <c r="F155" i="5"/>
  <c r="I156" i="2"/>
  <c r="CJ165" i="4"/>
  <c r="CI165" i="3"/>
  <c r="CJ243" i="4"/>
  <c r="CI243" i="3"/>
  <c r="CK17" i="4"/>
  <c r="CJ171" i="4"/>
  <c r="CI171" i="3"/>
  <c r="F20" i="5"/>
  <c r="I21" i="2"/>
  <c r="F10" i="5"/>
  <c r="I11" i="2"/>
  <c r="F97" i="5"/>
  <c r="I98" i="2"/>
  <c r="CJ75" i="4"/>
  <c r="CI75" i="3"/>
  <c r="J150" i="5"/>
  <c r="CK90" i="4"/>
  <c r="CK194" i="4"/>
  <c r="J238" i="5"/>
  <c r="F209" i="5"/>
  <c r="I210" i="2"/>
  <c r="F243" i="5"/>
  <c r="I244" i="2"/>
  <c r="F233" i="5"/>
  <c r="I234" i="2"/>
  <c r="F117" i="5"/>
  <c r="I118" i="2"/>
  <c r="F137" i="5"/>
  <c r="I138" i="2"/>
  <c r="F107" i="5"/>
  <c r="I108" i="2"/>
  <c r="F181" i="5"/>
  <c r="I182" i="2"/>
  <c r="F286" i="5"/>
  <c r="I287" i="2"/>
  <c r="F175" i="5"/>
  <c r="I176" i="2"/>
  <c r="F145" i="5"/>
  <c r="I146" i="2"/>
  <c r="F281" i="5"/>
  <c r="I282" i="2"/>
  <c r="F81" i="5"/>
  <c r="I82" i="2"/>
  <c r="F219" i="5"/>
  <c r="I220" i="2"/>
  <c r="CJ30" i="4"/>
  <c r="CI30" i="3"/>
  <c r="CJ203" i="4"/>
  <c r="CI203" i="3"/>
  <c r="CJ261" i="4"/>
  <c r="CI261" i="3"/>
  <c r="J11" i="5"/>
  <c r="CJ25" i="4"/>
  <c r="CI25" i="3"/>
  <c r="CJ251" i="4"/>
  <c r="CI251" i="3"/>
  <c r="CK27" i="4"/>
  <c r="CJ40" i="4"/>
  <c r="CI40" i="3"/>
  <c r="CK279" i="4"/>
  <c r="J94" i="5"/>
  <c r="CK237" i="4"/>
  <c r="J154" i="5"/>
  <c r="CJ59" i="4"/>
  <c r="CI59" i="3"/>
  <c r="J138" i="5"/>
  <c r="J9" i="5"/>
  <c r="CK245" i="4"/>
  <c r="CJ126" i="4"/>
  <c r="CI126" i="3"/>
  <c r="CJ214" i="4"/>
  <c r="CI214" i="3"/>
  <c r="E43" i="4"/>
  <c r="F43" i="3"/>
  <c r="F249" i="5"/>
  <c r="I250" i="2"/>
  <c r="F259" i="5"/>
  <c r="I260" i="2"/>
  <c r="F119" i="5"/>
  <c r="I120" i="2"/>
  <c r="F247" i="5"/>
  <c r="I248" i="2"/>
  <c r="F245" i="5"/>
  <c r="I246" i="2"/>
  <c r="E185" i="5"/>
  <c r="I185" i="5" s="1"/>
  <c r="F186" i="2"/>
  <c r="H186" i="2"/>
  <c r="F187" i="5"/>
  <c r="I188" i="2"/>
  <c r="F285" i="5"/>
  <c r="I286" i="2"/>
  <c r="F255" i="5"/>
  <c r="I256" i="2"/>
  <c r="F135" i="5"/>
  <c r="I136" i="2"/>
  <c r="F101" i="5"/>
  <c r="I102" i="2"/>
  <c r="F69" i="5"/>
  <c r="I70" i="2"/>
  <c r="CJ55" i="4"/>
  <c r="CI55" i="3"/>
  <c r="CK146" i="4"/>
  <c r="J84" i="5"/>
  <c r="CJ102" i="4"/>
  <c r="CI102" i="3"/>
  <c r="CJ163" i="4"/>
  <c r="CI163" i="3"/>
  <c r="CJ115" i="4"/>
  <c r="CI115" i="3"/>
  <c r="J186" i="5"/>
  <c r="CK140" i="4"/>
  <c r="CK182" i="4"/>
  <c r="CI53" i="3"/>
  <c r="F40" i="5"/>
  <c r="I41" i="2"/>
  <c r="F83" i="5"/>
  <c r="I84" i="2"/>
  <c r="F205" i="5"/>
  <c r="I206" i="2"/>
  <c r="F267" i="5"/>
  <c r="I268" i="2"/>
  <c r="F127" i="5"/>
  <c r="I128" i="2"/>
  <c r="F30" i="5"/>
  <c r="I31" i="2"/>
  <c r="F16" i="5"/>
  <c r="I17" i="2"/>
  <c r="F167" i="5"/>
  <c r="I168" i="2"/>
  <c r="CK67" i="4"/>
  <c r="CJ16" i="4"/>
  <c r="CI16" i="3"/>
  <c r="CJ28" i="4"/>
  <c r="CI28" i="3"/>
  <c r="J230" i="5"/>
  <c r="F57" i="5"/>
  <c r="I58" i="2"/>
  <c r="CK86" i="4"/>
  <c r="J35" i="5"/>
  <c r="CJ167" i="4"/>
  <c r="CI167" i="3"/>
  <c r="CK164" i="4"/>
  <c r="CK196" i="4"/>
  <c r="J291" i="5"/>
  <c r="CJ98" i="4"/>
  <c r="CI98" i="3"/>
  <c r="J172" i="5"/>
  <c r="CJ222" i="4"/>
  <c r="CI222" i="3"/>
  <c r="CJ290" i="4"/>
  <c r="CI290" i="3"/>
  <c r="CJ211" i="4"/>
  <c r="CI211" i="3"/>
  <c r="CK219" i="4"/>
  <c r="J144" i="5"/>
  <c r="CK274" i="4"/>
  <c r="CJ291" i="4"/>
  <c r="CI291" i="3"/>
  <c r="CJ92" i="4"/>
  <c r="CJ124" i="4"/>
  <c r="CI124" i="3"/>
  <c r="F179" i="5"/>
  <c r="I180" i="2"/>
  <c r="F85" i="5"/>
  <c r="I86" i="2"/>
  <c r="F197" i="5"/>
  <c r="I198" i="2"/>
  <c r="F89" i="5"/>
  <c r="I90" i="2"/>
  <c r="F143" i="5"/>
  <c r="I144" i="2"/>
  <c r="F271" i="5"/>
  <c r="I272" i="2"/>
  <c r="F73" i="5"/>
  <c r="I74" i="2"/>
  <c r="F263" i="5"/>
  <c r="I264" i="2"/>
  <c r="F189" i="5"/>
  <c r="I190" i="2"/>
  <c r="F112" i="5"/>
  <c r="I113" i="2"/>
  <c r="F105" i="5"/>
  <c r="I106" i="2"/>
  <c r="F195" i="5"/>
  <c r="I196" i="2"/>
  <c r="F165" i="5"/>
  <c r="I166" i="2"/>
  <c r="J48" i="5"/>
  <c r="F87" i="5"/>
  <c r="I88" i="2"/>
  <c r="F215" i="5"/>
  <c r="I216" i="2"/>
  <c r="F277" i="5"/>
  <c r="I278" i="2"/>
  <c r="F6" i="5"/>
  <c r="I7" i="2"/>
  <c r="F149" i="5"/>
  <c r="I150" i="2"/>
  <c r="F123" i="5"/>
  <c r="I124" i="2"/>
  <c r="F161" i="5"/>
  <c r="I162" i="2"/>
  <c r="F193" i="5"/>
  <c r="I194" i="2"/>
  <c r="F191" i="5"/>
  <c r="I192" i="2"/>
  <c r="CK227" i="4"/>
  <c r="F253" i="5"/>
  <c r="I254" i="2"/>
  <c r="F91" i="5"/>
  <c r="I92" i="2"/>
  <c r="CI32" i="3"/>
  <c r="CK38" i="4"/>
  <c r="CK147" i="4"/>
  <c r="CJ34" i="4"/>
  <c r="CI34" i="3"/>
  <c r="CJ84" i="4"/>
  <c r="CJ116" i="4"/>
  <c r="CI116" i="3"/>
  <c r="CJ180" i="4"/>
  <c r="CJ276" i="4"/>
  <c r="CI276" i="3"/>
  <c r="CJ158" i="4"/>
  <c r="CI158" i="3"/>
  <c r="J276" i="5"/>
  <c r="CJ70" i="4"/>
  <c r="CI70" i="3"/>
  <c r="CJ282" i="4"/>
  <c r="CI282" i="3"/>
  <c r="CJ179" i="4"/>
  <c r="CI179" i="3"/>
  <c r="CK87" i="4"/>
  <c r="CK6" i="4"/>
  <c r="CK278" i="4"/>
  <c r="CK157" i="4"/>
  <c r="J192" i="5"/>
  <c r="CJ253" i="4"/>
  <c r="CI253" i="3"/>
  <c r="F275" i="5"/>
  <c r="I276" i="2"/>
  <c r="F173" i="5"/>
  <c r="I174" i="2"/>
  <c r="E4" i="5"/>
  <c r="H5" i="2"/>
  <c r="F5" i="2"/>
  <c r="F203" i="5"/>
  <c r="I204" i="2"/>
  <c r="F95" i="5"/>
  <c r="I96" i="2"/>
  <c r="F65" i="5"/>
  <c r="I66" i="2"/>
  <c r="CK114" i="4"/>
  <c r="F71" i="5"/>
  <c r="I72" i="2"/>
  <c r="J44" i="5"/>
  <c r="CK165" i="4"/>
  <c r="CK243" i="4"/>
  <c r="CJ17" i="4"/>
  <c r="CI17" i="3"/>
  <c r="J132" i="5"/>
  <c r="CK171" i="4"/>
  <c r="J29" i="5"/>
  <c r="F163" i="5"/>
  <c r="I164" i="2"/>
  <c r="F22" i="5"/>
  <c r="I23" i="2"/>
  <c r="J166" i="5"/>
  <c r="CK75" i="4"/>
  <c r="J134" i="5"/>
  <c r="CI90" i="3"/>
  <c r="CI194" i="3"/>
  <c r="F115" i="5"/>
  <c r="I116" i="2"/>
  <c r="F18" i="5"/>
  <c r="I19" i="2"/>
  <c r="F36" i="5"/>
  <c r="I37" i="2"/>
  <c r="F265" i="5"/>
  <c r="I266" i="2"/>
  <c r="F141" i="5"/>
  <c r="I142" i="2"/>
  <c r="F235" i="5"/>
  <c r="I236" i="2"/>
  <c r="F113" i="5"/>
  <c r="I114" i="2"/>
  <c r="F237" i="5"/>
  <c r="I238" i="2"/>
  <c r="F111" i="5"/>
  <c r="I112" i="2"/>
  <c r="F239" i="5"/>
  <c r="I240" i="2"/>
  <c r="F201" i="5"/>
  <c r="I202" i="2"/>
  <c r="F103" i="5"/>
  <c r="I104" i="2"/>
  <c r="J246" i="5"/>
  <c r="CK30" i="4"/>
  <c r="CK203" i="4"/>
  <c r="CK261" i="4"/>
  <c r="CK25" i="4"/>
  <c r="J266" i="5"/>
  <c r="J282" i="5"/>
  <c r="CJ27" i="4"/>
  <c r="CI27" i="3"/>
  <c r="CK40" i="4"/>
  <c r="J182" i="5"/>
  <c r="CJ279" i="4"/>
  <c r="CI279" i="3"/>
  <c r="CJ237" i="4"/>
  <c r="CI237" i="3"/>
  <c r="J194" i="5"/>
  <c r="CK59" i="4"/>
  <c r="J206" i="5"/>
  <c r="J128" i="5"/>
  <c r="CJ245" i="4"/>
  <c r="CI245" i="3"/>
  <c r="CK126" i="4"/>
  <c r="CK214" i="4"/>
  <c r="F131" i="5"/>
  <c r="I132" i="2"/>
  <c r="F34" i="5"/>
  <c r="I35" i="2"/>
  <c r="F55" i="5"/>
  <c r="I56" i="2"/>
  <c r="F183" i="5"/>
  <c r="I184" i="2"/>
  <c r="F169" i="5"/>
  <c r="I170" i="2"/>
  <c r="F59" i="5"/>
  <c r="I60" i="2"/>
  <c r="F229" i="5"/>
  <c r="I230" i="2"/>
  <c r="F51" i="5"/>
  <c r="I52" i="2"/>
  <c r="F213" i="5"/>
  <c r="I214" i="2"/>
  <c r="F99" i="5"/>
  <c r="I100" i="2"/>
  <c r="CF218" i="3" l="1"/>
  <c r="CF218" i="4" s="1"/>
  <c r="BP218" i="3"/>
  <c r="BP218" i="4" s="1"/>
  <c r="AZ218" i="3"/>
  <c r="AZ218" i="4" s="1"/>
  <c r="AJ218" i="3"/>
  <c r="AJ218" i="4" s="1"/>
  <c r="T218" i="3"/>
  <c r="T218" i="4" s="1"/>
  <c r="CE218" i="3"/>
  <c r="CE218" i="4" s="1"/>
  <c r="BO218" i="3"/>
  <c r="BO218" i="4" s="1"/>
  <c r="AY218" i="3"/>
  <c r="AY218" i="4" s="1"/>
  <c r="AI218" i="3"/>
  <c r="AI218" i="4" s="1"/>
  <c r="S218" i="3"/>
  <c r="S218" i="4" s="1"/>
  <c r="CH218" i="3"/>
  <c r="CH218" i="4" s="1"/>
  <c r="BR218" i="3"/>
  <c r="BR218" i="4" s="1"/>
  <c r="BB218" i="3"/>
  <c r="BB218" i="4" s="1"/>
  <c r="AL218" i="3"/>
  <c r="AL218" i="4" s="1"/>
  <c r="V218" i="3"/>
  <c r="V218" i="4" s="1"/>
  <c r="CG218" i="3"/>
  <c r="CG218" i="4" s="1"/>
  <c r="BQ218" i="3"/>
  <c r="BQ218" i="4" s="1"/>
  <c r="BA218" i="3"/>
  <c r="BA218" i="4" s="1"/>
  <c r="AK218" i="3"/>
  <c r="AK218" i="4" s="1"/>
  <c r="U218" i="3"/>
  <c r="U218" i="4" s="1"/>
  <c r="CB218" i="3"/>
  <c r="CB218" i="4" s="1"/>
  <c r="BH218" i="3"/>
  <c r="BH218" i="4" s="1"/>
  <c r="AN218" i="3"/>
  <c r="AN218" i="4" s="1"/>
  <c r="P218" i="3"/>
  <c r="P218" i="4" s="1"/>
  <c r="BW218" i="3"/>
  <c r="BW218" i="4" s="1"/>
  <c r="BC218" i="3"/>
  <c r="BC218" i="4" s="1"/>
  <c r="AE218" i="3"/>
  <c r="AE218" i="4" s="1"/>
  <c r="K218" i="3"/>
  <c r="K218" i="4" s="1"/>
  <c r="BV218" i="3"/>
  <c r="BV218" i="4" s="1"/>
  <c r="AX218" i="3"/>
  <c r="AX218" i="4" s="1"/>
  <c r="AD218" i="3"/>
  <c r="AD218" i="4" s="1"/>
  <c r="J218" i="3"/>
  <c r="J218" i="4" s="1"/>
  <c r="BM218" i="3"/>
  <c r="BM218" i="4" s="1"/>
  <c r="AS218" i="3"/>
  <c r="AS218" i="4" s="1"/>
  <c r="Y218" i="3"/>
  <c r="Y218" i="4" s="1"/>
  <c r="BX218" i="3"/>
  <c r="BX218" i="4" s="1"/>
  <c r="BD218" i="3"/>
  <c r="BD218" i="4" s="1"/>
  <c r="AF218" i="3"/>
  <c r="AF218" i="4" s="1"/>
  <c r="L218" i="3"/>
  <c r="L218" i="4" s="1"/>
  <c r="BS218" i="3"/>
  <c r="BS218" i="4" s="1"/>
  <c r="AU218" i="3"/>
  <c r="AU218" i="4" s="1"/>
  <c r="AA218" i="3"/>
  <c r="AA218" i="4" s="1"/>
  <c r="G218" i="3"/>
  <c r="BN218" i="3"/>
  <c r="BN218" i="4" s="1"/>
  <c r="AT218" i="3"/>
  <c r="AT218" i="4" s="1"/>
  <c r="Z218" i="3"/>
  <c r="Z218" i="4" s="1"/>
  <c r="CC218" i="3"/>
  <c r="CC218" i="4" s="1"/>
  <c r="BI218" i="3"/>
  <c r="BI218" i="4" s="1"/>
  <c r="AO218" i="3"/>
  <c r="AO218" i="4" s="1"/>
  <c r="Q218" i="3"/>
  <c r="Q218" i="4" s="1"/>
  <c r="BT218" i="3"/>
  <c r="BT218" i="4" s="1"/>
  <c r="AV218" i="3"/>
  <c r="AV218" i="4" s="1"/>
  <c r="AB218" i="3"/>
  <c r="AB218" i="4" s="1"/>
  <c r="H218" i="3"/>
  <c r="H218" i="4" s="1"/>
  <c r="BK218" i="3"/>
  <c r="BK218" i="4" s="1"/>
  <c r="AQ218" i="3"/>
  <c r="AQ218" i="4" s="1"/>
  <c r="W218" i="3"/>
  <c r="W218" i="4" s="1"/>
  <c r="CD218" i="3"/>
  <c r="CD218" i="4" s="1"/>
  <c r="BJ218" i="3"/>
  <c r="BJ218" i="4" s="1"/>
  <c r="AP218" i="3"/>
  <c r="AP218" i="4" s="1"/>
  <c r="R218" i="3"/>
  <c r="R218" i="4" s="1"/>
  <c r="BY218" i="3"/>
  <c r="BY218" i="4" s="1"/>
  <c r="BE218" i="3"/>
  <c r="BE218" i="4" s="1"/>
  <c r="AG218" i="3"/>
  <c r="AG218" i="4" s="1"/>
  <c r="M218" i="3"/>
  <c r="M218" i="4" s="1"/>
  <c r="X218" i="3"/>
  <c r="X218" i="4" s="1"/>
  <c r="O218" i="3"/>
  <c r="O218" i="4" s="1"/>
  <c r="N218" i="3"/>
  <c r="N218" i="4" s="1"/>
  <c r="I218" i="3"/>
  <c r="I218" i="4" s="1"/>
  <c r="CA218" i="3"/>
  <c r="CA218" i="4" s="1"/>
  <c r="BZ218" i="3"/>
  <c r="BZ218" i="4" s="1"/>
  <c r="BU218" i="3"/>
  <c r="BU218" i="4" s="1"/>
  <c r="BL218" i="3"/>
  <c r="BL218" i="4" s="1"/>
  <c r="BG218" i="3"/>
  <c r="BG218" i="4" s="1"/>
  <c r="BF218" i="3"/>
  <c r="BF218" i="4" s="1"/>
  <c r="AW218" i="3"/>
  <c r="AW218" i="4" s="1"/>
  <c r="AR218" i="3"/>
  <c r="AR218" i="4" s="1"/>
  <c r="AM218" i="3"/>
  <c r="AM218" i="4" s="1"/>
  <c r="AH218" i="3"/>
  <c r="AH218" i="4" s="1"/>
  <c r="AC218" i="3"/>
  <c r="AC218" i="4" s="1"/>
  <c r="F232" i="5"/>
  <c r="J232" i="5" s="1"/>
  <c r="I233" i="2"/>
  <c r="BT228" i="3"/>
  <c r="BT228" i="4" s="1"/>
  <c r="BD228" i="3"/>
  <c r="BD228" i="4" s="1"/>
  <c r="AN228" i="3"/>
  <c r="AN228" i="4" s="1"/>
  <c r="X228" i="3"/>
  <c r="X228" i="4" s="1"/>
  <c r="H228" i="3"/>
  <c r="H228" i="4" s="1"/>
  <c r="BS228" i="3"/>
  <c r="BS228" i="4" s="1"/>
  <c r="BC228" i="3"/>
  <c r="BC228" i="4" s="1"/>
  <c r="AM228" i="3"/>
  <c r="AM228" i="4" s="1"/>
  <c r="W228" i="3"/>
  <c r="W228" i="4" s="1"/>
  <c r="G228" i="3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CF228" i="3"/>
  <c r="CF228" i="4" s="1"/>
  <c r="BP228" i="3"/>
  <c r="BP228" i="4" s="1"/>
  <c r="AZ228" i="3"/>
  <c r="AZ228" i="4" s="1"/>
  <c r="AJ228" i="3"/>
  <c r="AJ228" i="4" s="1"/>
  <c r="T228" i="3"/>
  <c r="T228" i="4" s="1"/>
  <c r="CE228" i="3"/>
  <c r="CE228" i="4" s="1"/>
  <c r="BO228" i="3"/>
  <c r="BO228" i="4" s="1"/>
  <c r="AY228" i="3"/>
  <c r="AY228" i="4" s="1"/>
  <c r="AI228" i="3"/>
  <c r="AI228" i="4" s="1"/>
  <c r="S228" i="3"/>
  <c r="S228" i="4" s="1"/>
  <c r="CH228" i="3"/>
  <c r="CH228" i="4" s="1"/>
  <c r="BR228" i="3"/>
  <c r="BR228" i="4" s="1"/>
  <c r="BB228" i="3"/>
  <c r="BB228" i="4" s="1"/>
  <c r="AL228" i="3"/>
  <c r="AL228" i="4" s="1"/>
  <c r="V228" i="3"/>
  <c r="V228" i="4" s="1"/>
  <c r="CG228" i="3"/>
  <c r="CG228" i="4" s="1"/>
  <c r="BQ228" i="3"/>
  <c r="BQ228" i="4" s="1"/>
  <c r="BA228" i="3"/>
  <c r="BA228" i="4" s="1"/>
  <c r="AK228" i="3"/>
  <c r="AK228" i="4" s="1"/>
  <c r="U228" i="3"/>
  <c r="U228" i="4" s="1"/>
  <c r="CB228" i="3"/>
  <c r="CB228" i="4" s="1"/>
  <c r="BL228" i="3"/>
  <c r="BL228" i="4" s="1"/>
  <c r="AV228" i="3"/>
  <c r="AV228" i="4" s="1"/>
  <c r="AF228" i="3"/>
  <c r="AF228" i="4" s="1"/>
  <c r="P228" i="3"/>
  <c r="P228" i="4" s="1"/>
  <c r="CA228" i="3"/>
  <c r="CA228" i="4" s="1"/>
  <c r="BK228" i="3"/>
  <c r="BK228" i="4" s="1"/>
  <c r="AU228" i="3"/>
  <c r="AU228" i="4" s="1"/>
  <c r="AE228" i="3"/>
  <c r="AE228" i="4" s="1"/>
  <c r="O228" i="3"/>
  <c r="O228" i="4" s="1"/>
  <c r="CD228" i="3"/>
  <c r="CD228" i="4" s="1"/>
  <c r="BN228" i="3"/>
  <c r="BN228" i="4" s="1"/>
  <c r="AX228" i="3"/>
  <c r="AX228" i="4" s="1"/>
  <c r="AH228" i="3"/>
  <c r="AH228" i="4" s="1"/>
  <c r="R228" i="3"/>
  <c r="R228" i="4" s="1"/>
  <c r="CC228" i="3"/>
  <c r="CC228" i="4" s="1"/>
  <c r="BM228" i="3"/>
  <c r="BM228" i="4" s="1"/>
  <c r="AW228" i="3"/>
  <c r="AW228" i="4" s="1"/>
  <c r="AG228" i="3"/>
  <c r="AG228" i="4" s="1"/>
  <c r="Q228" i="3"/>
  <c r="Q228" i="4" s="1"/>
  <c r="AB228" i="3"/>
  <c r="AB228" i="4" s="1"/>
  <c r="AQ228" i="3"/>
  <c r="AQ228" i="4" s="1"/>
  <c r="BJ228" i="3"/>
  <c r="BJ228" i="4" s="1"/>
  <c r="BY228" i="3"/>
  <c r="BY228" i="4" s="1"/>
  <c r="M228" i="3"/>
  <c r="M228" i="4" s="1"/>
  <c r="BX228" i="3"/>
  <c r="BX228" i="4" s="1"/>
  <c r="L228" i="3"/>
  <c r="L228" i="4" s="1"/>
  <c r="AA228" i="3"/>
  <c r="AA228" i="4" s="1"/>
  <c r="AT228" i="3"/>
  <c r="AT228" i="4" s="1"/>
  <c r="BI228" i="3"/>
  <c r="BI228" i="4" s="1"/>
  <c r="BH228" i="3"/>
  <c r="BH228" i="4" s="1"/>
  <c r="BW228" i="3"/>
  <c r="BW228" i="4" s="1"/>
  <c r="K228" i="3"/>
  <c r="K228" i="4" s="1"/>
  <c r="AD228" i="3"/>
  <c r="AD228" i="4" s="1"/>
  <c r="AS228" i="3"/>
  <c r="AS228" i="4" s="1"/>
  <c r="AR228" i="3"/>
  <c r="AR228" i="4" s="1"/>
  <c r="BG228" i="3"/>
  <c r="BG228" i="4" s="1"/>
  <c r="BZ228" i="3"/>
  <c r="BZ228" i="4" s="1"/>
  <c r="N228" i="3"/>
  <c r="N228" i="4" s="1"/>
  <c r="AC228" i="3"/>
  <c r="AC228" i="4" s="1"/>
  <c r="CI288" i="3"/>
  <c r="U258" i="3"/>
  <c r="U258" i="4" s="1"/>
  <c r="AJ258" i="3"/>
  <c r="AJ258" i="4" s="1"/>
  <c r="AY258" i="3"/>
  <c r="AY258" i="4" s="1"/>
  <c r="BR258" i="3"/>
  <c r="BR258" i="4" s="1"/>
  <c r="CC258" i="3"/>
  <c r="CC258" i="4" s="1"/>
  <c r="Q258" i="3"/>
  <c r="Q258" i="4" s="1"/>
  <c r="AF258" i="3"/>
  <c r="AF258" i="4" s="1"/>
  <c r="AU258" i="3"/>
  <c r="AU258" i="4" s="1"/>
  <c r="BN258" i="3"/>
  <c r="BN258" i="4" s="1"/>
  <c r="BM156" i="3"/>
  <c r="BM156" i="4" s="1"/>
  <c r="AX156" i="3"/>
  <c r="AX156" i="4" s="1"/>
  <c r="AE156" i="3"/>
  <c r="AE156" i="4" s="1"/>
  <c r="P156" i="3"/>
  <c r="P156" i="4" s="1"/>
  <c r="CB156" i="3"/>
  <c r="CB156" i="4" s="1"/>
  <c r="BQ156" i="3"/>
  <c r="BQ156" i="4" s="1"/>
  <c r="BB156" i="3"/>
  <c r="BB156" i="4" s="1"/>
  <c r="AI156" i="3"/>
  <c r="AI156" i="4" s="1"/>
  <c r="T156" i="3"/>
  <c r="T156" i="4" s="1"/>
  <c r="CF156" i="3"/>
  <c r="CF156" i="4" s="1"/>
  <c r="M258" i="3"/>
  <c r="M258" i="4" s="1"/>
  <c r="AQ258" i="3"/>
  <c r="AQ258" i="4" s="1"/>
  <c r="BT258" i="3"/>
  <c r="BT258" i="4" s="1"/>
  <c r="BF258" i="3"/>
  <c r="BF258" i="4" s="1"/>
  <c r="J156" i="3"/>
  <c r="J156" i="4" s="1"/>
  <c r="AC156" i="3"/>
  <c r="AC156" i="4" s="1"/>
  <c r="BZ156" i="3"/>
  <c r="BZ156" i="4" s="1"/>
  <c r="AR156" i="3"/>
  <c r="AR156" i="4" s="1"/>
  <c r="BU156" i="3"/>
  <c r="BU156" i="4" s="1"/>
  <c r="AM156" i="3"/>
  <c r="AM156" i="4" s="1"/>
  <c r="M156" i="3"/>
  <c r="M156" i="4" s="1"/>
  <c r="BJ156" i="3"/>
  <c r="BJ156" i="4" s="1"/>
  <c r="AB156" i="3"/>
  <c r="AB156" i="4" s="1"/>
  <c r="BC258" i="3"/>
  <c r="BC258" i="4" s="1"/>
  <c r="Y258" i="3"/>
  <c r="Y258" i="4" s="1"/>
  <c r="AN156" i="3"/>
  <c r="AN156" i="4" s="1"/>
  <c r="R292" i="3"/>
  <c r="R292" i="4" s="1"/>
  <c r="AH292" i="3"/>
  <c r="AH292" i="4" s="1"/>
  <c r="AX292" i="3"/>
  <c r="AX292" i="4" s="1"/>
  <c r="BN292" i="3"/>
  <c r="BN292" i="4" s="1"/>
  <c r="CD292" i="3"/>
  <c r="CD292" i="4" s="1"/>
  <c r="O292" i="3"/>
  <c r="O292" i="4" s="1"/>
  <c r="AE292" i="3"/>
  <c r="AE292" i="4" s="1"/>
  <c r="AU292" i="3"/>
  <c r="AU292" i="4" s="1"/>
  <c r="BK292" i="3"/>
  <c r="BK292" i="4" s="1"/>
  <c r="CA292" i="3"/>
  <c r="CA292" i="4" s="1"/>
  <c r="P292" i="3"/>
  <c r="P292" i="4" s="1"/>
  <c r="AF292" i="3"/>
  <c r="AF292" i="4" s="1"/>
  <c r="AV292" i="3"/>
  <c r="AV292" i="4" s="1"/>
  <c r="BL292" i="3"/>
  <c r="BL292" i="4" s="1"/>
  <c r="CB292" i="3"/>
  <c r="CB292" i="4" s="1"/>
  <c r="Q292" i="3"/>
  <c r="Q292" i="4" s="1"/>
  <c r="AG292" i="3"/>
  <c r="AG292" i="4" s="1"/>
  <c r="AW292" i="3"/>
  <c r="AW292" i="4" s="1"/>
  <c r="BM292" i="3"/>
  <c r="BM292" i="4" s="1"/>
  <c r="BQ258" i="3"/>
  <c r="BQ258" i="4" s="1"/>
  <c r="CF258" i="3"/>
  <c r="CF258" i="4" s="1"/>
  <c r="T258" i="3"/>
  <c r="T258" i="4" s="1"/>
  <c r="AI258" i="3"/>
  <c r="AI258" i="4" s="1"/>
  <c r="BB258" i="3"/>
  <c r="BB258" i="4" s="1"/>
  <c r="BM258" i="3"/>
  <c r="BM258" i="4" s="1"/>
  <c r="CB258" i="3"/>
  <c r="CB258" i="4" s="1"/>
  <c r="P258" i="3"/>
  <c r="P258" i="4" s="1"/>
  <c r="AE258" i="3"/>
  <c r="AE258" i="4" s="1"/>
  <c r="AX258" i="3"/>
  <c r="AX258" i="4" s="1"/>
  <c r="Q156" i="3"/>
  <c r="Q156" i="4" s="1"/>
  <c r="CC156" i="3"/>
  <c r="CC156" i="4" s="1"/>
  <c r="BN156" i="3"/>
  <c r="BN156" i="4" s="1"/>
  <c r="AU156" i="3"/>
  <c r="AU156" i="4" s="1"/>
  <c r="AF156" i="3"/>
  <c r="AF156" i="4" s="1"/>
  <c r="U156" i="3"/>
  <c r="U156" i="4" s="1"/>
  <c r="CG156" i="3"/>
  <c r="CG156" i="4" s="1"/>
  <c r="BR156" i="3"/>
  <c r="BR156" i="4" s="1"/>
  <c r="AY156" i="3"/>
  <c r="AY156" i="4" s="1"/>
  <c r="AJ156" i="3"/>
  <c r="AJ156" i="4" s="1"/>
  <c r="BH258" i="3"/>
  <c r="BH258" i="4" s="1"/>
  <c r="K258" i="3"/>
  <c r="K258" i="4" s="1"/>
  <c r="X258" i="3"/>
  <c r="X258" i="4" s="1"/>
  <c r="N258" i="3"/>
  <c r="N258" i="4" s="1"/>
  <c r="BT156" i="3"/>
  <c r="BT156" i="4" s="1"/>
  <c r="BI156" i="3"/>
  <c r="BI156" i="4" s="1"/>
  <c r="AA156" i="3"/>
  <c r="AA156" i="4" s="1"/>
  <c r="BX156" i="3"/>
  <c r="BX156" i="4" s="1"/>
  <c r="Z156" i="3"/>
  <c r="Z156" i="4" s="1"/>
  <c r="BS156" i="3"/>
  <c r="BS156" i="4" s="1"/>
  <c r="AS156" i="3"/>
  <c r="AS156" i="4" s="1"/>
  <c r="K156" i="3"/>
  <c r="K156" i="4" s="1"/>
  <c r="BH156" i="3"/>
  <c r="BH156" i="4" s="1"/>
  <c r="BI258" i="3"/>
  <c r="BI258" i="4" s="1"/>
  <c r="H258" i="3"/>
  <c r="H258" i="4" s="1"/>
  <c r="BV156" i="3"/>
  <c r="BV156" i="4" s="1"/>
  <c r="CB150" i="3"/>
  <c r="CB150" i="4" s="1"/>
  <c r="BL150" i="3"/>
  <c r="BL150" i="4" s="1"/>
  <c r="AV150" i="3"/>
  <c r="AV150" i="4" s="1"/>
  <c r="AF150" i="3"/>
  <c r="AF150" i="4" s="1"/>
  <c r="P150" i="3"/>
  <c r="P150" i="4" s="1"/>
  <c r="CA150" i="3"/>
  <c r="CA150" i="4" s="1"/>
  <c r="BK150" i="3"/>
  <c r="BK150" i="4" s="1"/>
  <c r="AU150" i="3"/>
  <c r="AU150" i="4" s="1"/>
  <c r="AE150" i="3"/>
  <c r="AE150" i="4" s="1"/>
  <c r="O150" i="3"/>
  <c r="O150" i="4" s="1"/>
  <c r="CD150" i="3"/>
  <c r="CD150" i="4" s="1"/>
  <c r="BN150" i="3"/>
  <c r="BN150" i="4" s="1"/>
  <c r="AX150" i="3"/>
  <c r="AX150" i="4" s="1"/>
  <c r="AH150" i="3"/>
  <c r="AH150" i="4" s="1"/>
  <c r="R150" i="3"/>
  <c r="R150" i="4" s="1"/>
  <c r="CC150" i="3"/>
  <c r="CC150" i="4" s="1"/>
  <c r="BM150" i="3"/>
  <c r="BM150" i="4" s="1"/>
  <c r="AW150" i="3"/>
  <c r="AW150" i="4" s="1"/>
  <c r="AG150" i="3"/>
  <c r="AG150" i="4" s="1"/>
  <c r="Q150" i="3"/>
  <c r="Q150" i="4" s="1"/>
  <c r="BX150" i="3"/>
  <c r="BX150" i="4" s="1"/>
  <c r="BH150" i="3"/>
  <c r="BH150" i="4" s="1"/>
  <c r="AR150" i="3"/>
  <c r="AR150" i="4" s="1"/>
  <c r="AB150" i="3"/>
  <c r="AB150" i="4" s="1"/>
  <c r="L150" i="3"/>
  <c r="L150" i="4" s="1"/>
  <c r="BW150" i="3"/>
  <c r="BW150" i="4" s="1"/>
  <c r="BG150" i="3"/>
  <c r="BG150" i="4" s="1"/>
  <c r="AQ150" i="3"/>
  <c r="AQ150" i="4" s="1"/>
  <c r="AA150" i="3"/>
  <c r="AA150" i="4" s="1"/>
  <c r="K150" i="3"/>
  <c r="K150" i="4" s="1"/>
  <c r="BZ150" i="3"/>
  <c r="BZ150" i="4" s="1"/>
  <c r="BJ150" i="3"/>
  <c r="BJ150" i="4" s="1"/>
  <c r="AT150" i="3"/>
  <c r="AT150" i="4" s="1"/>
  <c r="AD150" i="3"/>
  <c r="AD150" i="4" s="1"/>
  <c r="N150" i="3"/>
  <c r="N150" i="4" s="1"/>
  <c r="BY150" i="3"/>
  <c r="BY150" i="4" s="1"/>
  <c r="BI150" i="3"/>
  <c r="BI150" i="4" s="1"/>
  <c r="AS150" i="3"/>
  <c r="AS150" i="4" s="1"/>
  <c r="AC150" i="3"/>
  <c r="AC150" i="4" s="1"/>
  <c r="M150" i="3"/>
  <c r="M150" i="4" s="1"/>
  <c r="BT150" i="3"/>
  <c r="BT150" i="4" s="1"/>
  <c r="BD150" i="3"/>
  <c r="BD150" i="4" s="1"/>
  <c r="AN150" i="3"/>
  <c r="AN150" i="4" s="1"/>
  <c r="X150" i="3"/>
  <c r="X150" i="4" s="1"/>
  <c r="H150" i="3"/>
  <c r="H150" i="4" s="1"/>
  <c r="BS150" i="3"/>
  <c r="BS150" i="4" s="1"/>
  <c r="BC150" i="3"/>
  <c r="BC150" i="4" s="1"/>
  <c r="AM150" i="3"/>
  <c r="AM150" i="4" s="1"/>
  <c r="W150" i="3"/>
  <c r="W150" i="4" s="1"/>
  <c r="G150" i="3"/>
  <c r="BV150" i="3"/>
  <c r="BV150" i="4" s="1"/>
  <c r="BF150" i="3"/>
  <c r="BF150" i="4" s="1"/>
  <c r="AP150" i="3"/>
  <c r="AP150" i="4" s="1"/>
  <c r="Z150" i="3"/>
  <c r="Z150" i="4" s="1"/>
  <c r="J150" i="3"/>
  <c r="J150" i="4" s="1"/>
  <c r="BU150" i="3"/>
  <c r="BU150" i="4" s="1"/>
  <c r="BE150" i="3"/>
  <c r="BE150" i="4" s="1"/>
  <c r="AO150" i="3"/>
  <c r="AO150" i="4" s="1"/>
  <c r="Y150" i="3"/>
  <c r="Y150" i="4" s="1"/>
  <c r="I150" i="3"/>
  <c r="I150" i="4" s="1"/>
  <c r="BP150" i="3"/>
  <c r="BP150" i="4" s="1"/>
  <c r="CE150" i="3"/>
  <c r="CE150" i="4" s="1"/>
  <c r="S150" i="3"/>
  <c r="S150" i="4" s="1"/>
  <c r="AL150" i="3"/>
  <c r="AL150" i="4" s="1"/>
  <c r="BA150" i="3"/>
  <c r="BA150" i="4" s="1"/>
  <c r="AZ150" i="3"/>
  <c r="AZ150" i="4" s="1"/>
  <c r="BO150" i="3"/>
  <c r="BO150" i="4" s="1"/>
  <c r="CH150" i="3"/>
  <c r="CH150" i="4" s="1"/>
  <c r="V150" i="3"/>
  <c r="V150" i="4" s="1"/>
  <c r="AK150" i="3"/>
  <c r="AK150" i="4" s="1"/>
  <c r="AJ150" i="3"/>
  <c r="AJ150" i="4" s="1"/>
  <c r="AY150" i="3"/>
  <c r="AY150" i="4" s="1"/>
  <c r="BR150" i="3"/>
  <c r="BR150" i="4" s="1"/>
  <c r="CG150" i="3"/>
  <c r="CG150" i="4" s="1"/>
  <c r="U150" i="3"/>
  <c r="U150" i="4" s="1"/>
  <c r="BB150" i="3"/>
  <c r="BB150" i="4" s="1"/>
  <c r="CF150" i="3"/>
  <c r="CF150" i="4" s="1"/>
  <c r="BQ150" i="3"/>
  <c r="BQ150" i="4" s="1"/>
  <c r="T150" i="3"/>
  <c r="T150" i="4" s="1"/>
  <c r="AI150" i="3"/>
  <c r="AI150" i="4" s="1"/>
  <c r="BD9" i="3"/>
  <c r="BD9" i="4" s="1"/>
  <c r="G9" i="3"/>
  <c r="BU9" i="3"/>
  <c r="BU9" i="4" s="1"/>
  <c r="X9" i="3"/>
  <c r="X9" i="4" s="1"/>
  <c r="BF9" i="3"/>
  <c r="BF9" i="4" s="1"/>
  <c r="AO9" i="3"/>
  <c r="AO9" i="4" s="1"/>
  <c r="BS9" i="3"/>
  <c r="BS9" i="4" s="1"/>
  <c r="Z9" i="3"/>
  <c r="Z9" i="4" s="1"/>
  <c r="I9" i="3"/>
  <c r="I9" i="4" s="1"/>
  <c r="AM9" i="3"/>
  <c r="AM9" i="4" s="1"/>
  <c r="CI62" i="3"/>
  <c r="BA258" i="3"/>
  <c r="BA258" i="4" s="1"/>
  <c r="BP258" i="3"/>
  <c r="BP258" i="4" s="1"/>
  <c r="CE258" i="3"/>
  <c r="CE258" i="4" s="1"/>
  <c r="S258" i="3"/>
  <c r="S258" i="4" s="1"/>
  <c r="AL258" i="3"/>
  <c r="AL258" i="4" s="1"/>
  <c r="AW258" i="3"/>
  <c r="AW258" i="4" s="1"/>
  <c r="BL258" i="3"/>
  <c r="BL258" i="4" s="1"/>
  <c r="CA258" i="3"/>
  <c r="CA258" i="4" s="1"/>
  <c r="O258" i="3"/>
  <c r="O258" i="4" s="1"/>
  <c r="AH258" i="3"/>
  <c r="AH258" i="4" s="1"/>
  <c r="AG156" i="3"/>
  <c r="AG156" i="4" s="1"/>
  <c r="R156" i="3"/>
  <c r="R156" i="4" s="1"/>
  <c r="CD156" i="3"/>
  <c r="CD156" i="4" s="1"/>
  <c r="BK156" i="3"/>
  <c r="BK156" i="4" s="1"/>
  <c r="AV156" i="3"/>
  <c r="AV156" i="4" s="1"/>
  <c r="AK156" i="3"/>
  <c r="AK156" i="4" s="1"/>
  <c r="V156" i="3"/>
  <c r="V156" i="4" s="1"/>
  <c r="CH156" i="3"/>
  <c r="CH156" i="4" s="1"/>
  <c r="BO156" i="3"/>
  <c r="BO156" i="4" s="1"/>
  <c r="AZ156" i="3"/>
  <c r="AZ156" i="4" s="1"/>
  <c r="BY258" i="3"/>
  <c r="BY258" i="4" s="1"/>
  <c r="AB258" i="3"/>
  <c r="AB258" i="4" s="1"/>
  <c r="BJ258" i="3"/>
  <c r="BJ258" i="4" s="1"/>
  <c r="BU258" i="3"/>
  <c r="BU258" i="4" s="1"/>
  <c r="BG258" i="3"/>
  <c r="BG258" i="4" s="1"/>
  <c r="W156" i="3"/>
  <c r="W156" i="4" s="1"/>
  <c r="N156" i="3"/>
  <c r="N156" i="4" s="1"/>
  <c r="BG156" i="3"/>
  <c r="BG156" i="4" s="1"/>
  <c r="I156" i="3"/>
  <c r="I156" i="4" s="1"/>
  <c r="BF156" i="3"/>
  <c r="BF156" i="4" s="1"/>
  <c r="X156" i="3"/>
  <c r="X156" i="4" s="1"/>
  <c r="BY156" i="3"/>
  <c r="BY156" i="4" s="1"/>
  <c r="AQ156" i="3"/>
  <c r="AQ156" i="4" s="1"/>
  <c r="AP258" i="3"/>
  <c r="AP258" i="4" s="1"/>
  <c r="H156" i="3"/>
  <c r="BU78" i="3"/>
  <c r="BU78" i="4" s="1"/>
  <c r="BE78" i="3"/>
  <c r="BE78" i="4" s="1"/>
  <c r="AO78" i="3"/>
  <c r="AO78" i="4" s="1"/>
  <c r="Y78" i="3"/>
  <c r="Y78" i="4" s="1"/>
  <c r="I78" i="3"/>
  <c r="I78" i="4" s="1"/>
  <c r="BT78" i="3"/>
  <c r="BT78" i="4" s="1"/>
  <c r="BD78" i="3"/>
  <c r="BD78" i="4" s="1"/>
  <c r="AN78" i="3"/>
  <c r="AN78" i="4" s="1"/>
  <c r="X78" i="3"/>
  <c r="X78" i="4" s="1"/>
  <c r="H78" i="3"/>
  <c r="H78" i="4" s="1"/>
  <c r="BS78" i="3"/>
  <c r="BS78" i="4" s="1"/>
  <c r="BC78" i="3"/>
  <c r="BC78" i="4" s="1"/>
  <c r="AM78" i="3"/>
  <c r="AM78" i="4" s="1"/>
  <c r="W78" i="3"/>
  <c r="W78" i="4" s="1"/>
  <c r="G78" i="3"/>
  <c r="BV78" i="3"/>
  <c r="BV78" i="4" s="1"/>
  <c r="BF78" i="3"/>
  <c r="BF78" i="4" s="1"/>
  <c r="AP78" i="3"/>
  <c r="AP78" i="4" s="1"/>
  <c r="Z78" i="3"/>
  <c r="Z78" i="4" s="1"/>
  <c r="J78" i="3"/>
  <c r="J78" i="4" s="1"/>
  <c r="CG78" i="3"/>
  <c r="CG78" i="4" s="1"/>
  <c r="BQ78" i="3"/>
  <c r="BQ78" i="4" s="1"/>
  <c r="BA78" i="3"/>
  <c r="BA78" i="4" s="1"/>
  <c r="AK78" i="3"/>
  <c r="AK78" i="4" s="1"/>
  <c r="U78" i="3"/>
  <c r="U78" i="4" s="1"/>
  <c r="CF78" i="3"/>
  <c r="CF78" i="4" s="1"/>
  <c r="BP78" i="3"/>
  <c r="BP78" i="4" s="1"/>
  <c r="AZ78" i="3"/>
  <c r="AZ78" i="4" s="1"/>
  <c r="AJ78" i="3"/>
  <c r="AJ78" i="4" s="1"/>
  <c r="T78" i="3"/>
  <c r="T78" i="4" s="1"/>
  <c r="CE78" i="3"/>
  <c r="CE78" i="4" s="1"/>
  <c r="BO78" i="3"/>
  <c r="BO78" i="4" s="1"/>
  <c r="AY78" i="3"/>
  <c r="AY78" i="4" s="1"/>
  <c r="AI78" i="3"/>
  <c r="AI78" i="4" s="1"/>
  <c r="S78" i="3"/>
  <c r="S78" i="4" s="1"/>
  <c r="CH78" i="3"/>
  <c r="CH78" i="4" s="1"/>
  <c r="BR78" i="3"/>
  <c r="BR78" i="4" s="1"/>
  <c r="BB78" i="3"/>
  <c r="BB78" i="4" s="1"/>
  <c r="AL78" i="3"/>
  <c r="AL78" i="4" s="1"/>
  <c r="V78" i="3"/>
  <c r="V78" i="4" s="1"/>
  <c r="CC78" i="3"/>
  <c r="CC78" i="4" s="1"/>
  <c r="BM78" i="3"/>
  <c r="BM78" i="4" s="1"/>
  <c r="AW78" i="3"/>
  <c r="AW78" i="4" s="1"/>
  <c r="AG78" i="3"/>
  <c r="AG78" i="4" s="1"/>
  <c r="Q78" i="3"/>
  <c r="Q78" i="4" s="1"/>
  <c r="CB78" i="3"/>
  <c r="CB78" i="4" s="1"/>
  <c r="BL78" i="3"/>
  <c r="BL78" i="4" s="1"/>
  <c r="AV78" i="3"/>
  <c r="AV78" i="4" s="1"/>
  <c r="AF78" i="3"/>
  <c r="AF78" i="4" s="1"/>
  <c r="P78" i="3"/>
  <c r="P78" i="4" s="1"/>
  <c r="CA78" i="3"/>
  <c r="CA78" i="4" s="1"/>
  <c r="BK78" i="3"/>
  <c r="BK78" i="4" s="1"/>
  <c r="AU78" i="3"/>
  <c r="AU78" i="4" s="1"/>
  <c r="AE78" i="3"/>
  <c r="AE78" i="4" s="1"/>
  <c r="O78" i="3"/>
  <c r="O78" i="4" s="1"/>
  <c r="CD78" i="3"/>
  <c r="CD78" i="4" s="1"/>
  <c r="BN78" i="3"/>
  <c r="BN78" i="4" s="1"/>
  <c r="AX78" i="3"/>
  <c r="AX78" i="4" s="1"/>
  <c r="AH78" i="3"/>
  <c r="AH78" i="4" s="1"/>
  <c r="R78" i="3"/>
  <c r="R78" i="4" s="1"/>
  <c r="AS78" i="3"/>
  <c r="AS78" i="4" s="1"/>
  <c r="BH78" i="3"/>
  <c r="BH78" i="4" s="1"/>
  <c r="BW78" i="3"/>
  <c r="BW78" i="4" s="1"/>
  <c r="K78" i="3"/>
  <c r="K78" i="4" s="1"/>
  <c r="AD78" i="3"/>
  <c r="AD78" i="4" s="1"/>
  <c r="AC78" i="3"/>
  <c r="AC78" i="4" s="1"/>
  <c r="AR78" i="3"/>
  <c r="AR78" i="4" s="1"/>
  <c r="BG78" i="3"/>
  <c r="BG78" i="4" s="1"/>
  <c r="BZ78" i="3"/>
  <c r="BZ78" i="4" s="1"/>
  <c r="N78" i="3"/>
  <c r="N78" i="4" s="1"/>
  <c r="BY78" i="3"/>
  <c r="BY78" i="4" s="1"/>
  <c r="M78" i="3"/>
  <c r="M78" i="4" s="1"/>
  <c r="AB78" i="3"/>
  <c r="AB78" i="4" s="1"/>
  <c r="AQ78" i="3"/>
  <c r="AQ78" i="4" s="1"/>
  <c r="BJ78" i="3"/>
  <c r="BJ78" i="4" s="1"/>
  <c r="BI78" i="3"/>
  <c r="BI78" i="4" s="1"/>
  <c r="BX78" i="3"/>
  <c r="BX78" i="4" s="1"/>
  <c r="L78" i="3"/>
  <c r="L78" i="4" s="1"/>
  <c r="AA78" i="3"/>
  <c r="AA78" i="4" s="1"/>
  <c r="AT78" i="3"/>
  <c r="AT78" i="4" s="1"/>
  <c r="CF162" i="3"/>
  <c r="CF162" i="4" s="1"/>
  <c r="BP162" i="3"/>
  <c r="BP162" i="4" s="1"/>
  <c r="AZ162" i="3"/>
  <c r="AZ162" i="4" s="1"/>
  <c r="AJ162" i="3"/>
  <c r="AJ162" i="4" s="1"/>
  <c r="T162" i="3"/>
  <c r="T162" i="4" s="1"/>
  <c r="CE162" i="3"/>
  <c r="CE162" i="4" s="1"/>
  <c r="BO162" i="3"/>
  <c r="BO162" i="4" s="1"/>
  <c r="AY162" i="3"/>
  <c r="AY162" i="4" s="1"/>
  <c r="AI162" i="3"/>
  <c r="AI162" i="4" s="1"/>
  <c r="S162" i="3"/>
  <c r="S162" i="4" s="1"/>
  <c r="CH162" i="3"/>
  <c r="CH162" i="4" s="1"/>
  <c r="BR162" i="3"/>
  <c r="BR162" i="4" s="1"/>
  <c r="BB162" i="3"/>
  <c r="BB162" i="4" s="1"/>
  <c r="AL162" i="3"/>
  <c r="AL162" i="4" s="1"/>
  <c r="V162" i="3"/>
  <c r="V162" i="4" s="1"/>
  <c r="CG162" i="3"/>
  <c r="CG162" i="4" s="1"/>
  <c r="BQ162" i="3"/>
  <c r="BQ162" i="4" s="1"/>
  <c r="BA162" i="3"/>
  <c r="BA162" i="4" s="1"/>
  <c r="AK162" i="3"/>
  <c r="AK162" i="4" s="1"/>
  <c r="U162" i="3"/>
  <c r="U162" i="4" s="1"/>
  <c r="CB162" i="3"/>
  <c r="CB162" i="4" s="1"/>
  <c r="BL162" i="3"/>
  <c r="BL162" i="4" s="1"/>
  <c r="AV162" i="3"/>
  <c r="AV162" i="4" s="1"/>
  <c r="AF162" i="3"/>
  <c r="AF162" i="4" s="1"/>
  <c r="P162" i="3"/>
  <c r="P162" i="4" s="1"/>
  <c r="CA162" i="3"/>
  <c r="CA162" i="4" s="1"/>
  <c r="BK162" i="3"/>
  <c r="BK162" i="4" s="1"/>
  <c r="AU162" i="3"/>
  <c r="AU162" i="4" s="1"/>
  <c r="AE162" i="3"/>
  <c r="AE162" i="4" s="1"/>
  <c r="O162" i="3"/>
  <c r="O162" i="4" s="1"/>
  <c r="CD162" i="3"/>
  <c r="CD162" i="4" s="1"/>
  <c r="BN162" i="3"/>
  <c r="BN162" i="4" s="1"/>
  <c r="AX162" i="3"/>
  <c r="AX162" i="4" s="1"/>
  <c r="AH162" i="3"/>
  <c r="AH162" i="4" s="1"/>
  <c r="R162" i="3"/>
  <c r="R162" i="4" s="1"/>
  <c r="CC162" i="3"/>
  <c r="CC162" i="4" s="1"/>
  <c r="BM162" i="3"/>
  <c r="BM162" i="4" s="1"/>
  <c r="AW162" i="3"/>
  <c r="AW162" i="4" s="1"/>
  <c r="AG162" i="3"/>
  <c r="AG162" i="4" s="1"/>
  <c r="Q162" i="3"/>
  <c r="Q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BW162" i="3"/>
  <c r="BW162" i="4" s="1"/>
  <c r="BG162" i="3"/>
  <c r="BG162" i="4" s="1"/>
  <c r="AQ162" i="3"/>
  <c r="AQ162" i="4" s="1"/>
  <c r="AA162" i="3"/>
  <c r="AA162" i="4" s="1"/>
  <c r="K162" i="3"/>
  <c r="K162" i="4" s="1"/>
  <c r="BZ162" i="3"/>
  <c r="BZ162" i="4" s="1"/>
  <c r="BJ162" i="3"/>
  <c r="BJ162" i="4" s="1"/>
  <c r="AT162" i="3"/>
  <c r="AT162" i="4" s="1"/>
  <c r="AD162" i="3"/>
  <c r="AD162" i="4" s="1"/>
  <c r="N162" i="3"/>
  <c r="N162" i="4" s="1"/>
  <c r="BY162" i="3"/>
  <c r="BY162" i="4" s="1"/>
  <c r="BI162" i="3"/>
  <c r="BI162" i="4" s="1"/>
  <c r="AS162" i="3"/>
  <c r="AS162" i="4" s="1"/>
  <c r="AC162" i="3"/>
  <c r="AC162" i="4" s="1"/>
  <c r="M162" i="3"/>
  <c r="M162" i="4" s="1"/>
  <c r="BD162" i="3"/>
  <c r="BD162" i="4" s="1"/>
  <c r="BS162" i="3"/>
  <c r="BS162" i="4" s="1"/>
  <c r="G162" i="3"/>
  <c r="Z162" i="3"/>
  <c r="Z162" i="4" s="1"/>
  <c r="AO162" i="3"/>
  <c r="AO162" i="4" s="1"/>
  <c r="AN162" i="3"/>
  <c r="AN162" i="4" s="1"/>
  <c r="BC162" i="3"/>
  <c r="BC162" i="4" s="1"/>
  <c r="BV162" i="3"/>
  <c r="BV162" i="4" s="1"/>
  <c r="J162" i="3"/>
  <c r="J162" i="4" s="1"/>
  <c r="Y162" i="3"/>
  <c r="Y162" i="4" s="1"/>
  <c r="X162" i="3"/>
  <c r="X162" i="4" s="1"/>
  <c r="AM162" i="3"/>
  <c r="AM162" i="4" s="1"/>
  <c r="BF162" i="3"/>
  <c r="BF162" i="4" s="1"/>
  <c r="BU162" i="3"/>
  <c r="BU162" i="4" s="1"/>
  <c r="I162" i="3"/>
  <c r="I162" i="4" s="1"/>
  <c r="BT162" i="3"/>
  <c r="BT162" i="4" s="1"/>
  <c r="BE162" i="3"/>
  <c r="BE162" i="4" s="1"/>
  <c r="H162" i="3"/>
  <c r="H162" i="4" s="1"/>
  <c r="W162" i="3"/>
  <c r="W162" i="4" s="1"/>
  <c r="AP162" i="3"/>
  <c r="AP162" i="4" s="1"/>
  <c r="AM258" i="3"/>
  <c r="AM258" i="4" s="1"/>
  <c r="BE258" i="3"/>
  <c r="BE258" i="4" s="1"/>
  <c r="BV258" i="3"/>
  <c r="BV258" i="4" s="1"/>
  <c r="BX258" i="3"/>
  <c r="BX258" i="4" s="1"/>
  <c r="J258" i="3"/>
  <c r="J258" i="4" s="1"/>
  <c r="L258" i="3"/>
  <c r="L258" i="4" s="1"/>
  <c r="AN258" i="3"/>
  <c r="AN258" i="4" s="1"/>
  <c r="G258" i="3"/>
  <c r="AT258" i="3"/>
  <c r="AT258" i="4" s="1"/>
  <c r="AO258" i="3"/>
  <c r="AO258" i="4" s="1"/>
  <c r="Z258" i="3"/>
  <c r="Z258" i="4" s="1"/>
  <c r="I258" i="3"/>
  <c r="I258" i="4" s="1"/>
  <c r="BS258" i="3"/>
  <c r="BS258" i="4" s="1"/>
  <c r="AA258" i="3"/>
  <c r="AA258" i="4" s="1"/>
  <c r="CG258" i="3"/>
  <c r="CG258" i="4" s="1"/>
  <c r="BU283" i="3"/>
  <c r="BU283" i="4" s="1"/>
  <c r="AO283" i="3"/>
  <c r="AO283" i="4" s="1"/>
  <c r="I283" i="3"/>
  <c r="I283" i="4" s="1"/>
  <c r="BD283" i="3"/>
  <c r="BD283" i="4" s="1"/>
  <c r="H283" i="3"/>
  <c r="H283" i="4" s="1"/>
  <c r="BS283" i="3"/>
  <c r="BS283" i="4" s="1"/>
  <c r="AM283" i="3"/>
  <c r="AM283" i="4" s="1"/>
  <c r="G283" i="3"/>
  <c r="BF283" i="3"/>
  <c r="BF283" i="4" s="1"/>
  <c r="Z283" i="3"/>
  <c r="Z283" i="4" s="1"/>
  <c r="CG283" i="3"/>
  <c r="CG283" i="4" s="1"/>
  <c r="BQ283" i="3"/>
  <c r="BQ283" i="4" s="1"/>
  <c r="BA283" i="3"/>
  <c r="BA283" i="4" s="1"/>
  <c r="AK283" i="3"/>
  <c r="AK283" i="4" s="1"/>
  <c r="U283" i="3"/>
  <c r="U283" i="4" s="1"/>
  <c r="CF283" i="3"/>
  <c r="CF283" i="4" s="1"/>
  <c r="BP283" i="3"/>
  <c r="BP283" i="4" s="1"/>
  <c r="AZ283" i="3"/>
  <c r="AZ283" i="4" s="1"/>
  <c r="AJ283" i="3"/>
  <c r="AJ283" i="4" s="1"/>
  <c r="T283" i="3"/>
  <c r="T283" i="4" s="1"/>
  <c r="CE283" i="3"/>
  <c r="CE283" i="4" s="1"/>
  <c r="BO283" i="3"/>
  <c r="BO283" i="4" s="1"/>
  <c r="AY283" i="3"/>
  <c r="AY283" i="4" s="1"/>
  <c r="AI283" i="3"/>
  <c r="AI283" i="4" s="1"/>
  <c r="S283" i="3"/>
  <c r="S283" i="4" s="1"/>
  <c r="CH283" i="3"/>
  <c r="CH283" i="4" s="1"/>
  <c r="BR283" i="3"/>
  <c r="BR283" i="4" s="1"/>
  <c r="BB283" i="3"/>
  <c r="BB283" i="4" s="1"/>
  <c r="AL283" i="3"/>
  <c r="AL283" i="4" s="1"/>
  <c r="V283" i="3"/>
  <c r="V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CB283" i="3"/>
  <c r="CB283" i="4" s="1"/>
  <c r="BL283" i="3"/>
  <c r="BL283" i="4" s="1"/>
  <c r="AV283" i="3"/>
  <c r="AV283" i="4" s="1"/>
  <c r="AF283" i="3"/>
  <c r="AF283" i="4" s="1"/>
  <c r="P283" i="3"/>
  <c r="P283" i="4" s="1"/>
  <c r="CA283" i="3"/>
  <c r="CA283" i="4" s="1"/>
  <c r="BK283" i="3"/>
  <c r="BK283" i="4" s="1"/>
  <c r="AU283" i="3"/>
  <c r="AU283" i="4" s="1"/>
  <c r="AE283" i="3"/>
  <c r="AE283" i="4" s="1"/>
  <c r="O283" i="3"/>
  <c r="O283" i="4" s="1"/>
  <c r="CD283" i="3"/>
  <c r="CD283" i="4" s="1"/>
  <c r="BN283" i="3"/>
  <c r="BN283" i="4" s="1"/>
  <c r="AX283" i="3"/>
  <c r="AX283" i="4" s="1"/>
  <c r="AH283" i="3"/>
  <c r="AH283" i="4" s="1"/>
  <c r="R283" i="3"/>
  <c r="R283" i="4" s="1"/>
  <c r="BE283" i="3"/>
  <c r="BE283" i="4" s="1"/>
  <c r="Y283" i="3"/>
  <c r="Y283" i="4" s="1"/>
  <c r="BT283" i="3"/>
  <c r="BT283" i="4" s="1"/>
  <c r="AN283" i="3"/>
  <c r="AN283" i="4" s="1"/>
  <c r="X283" i="3"/>
  <c r="X283" i="4" s="1"/>
  <c r="BC283" i="3"/>
  <c r="BC283" i="4" s="1"/>
  <c r="W283" i="3"/>
  <c r="W283" i="4" s="1"/>
  <c r="BV283" i="3"/>
  <c r="BV283" i="4" s="1"/>
  <c r="AP283" i="3"/>
  <c r="AP283" i="4" s="1"/>
  <c r="J283" i="3"/>
  <c r="J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X283" i="3"/>
  <c r="BX283" i="4" s="1"/>
  <c r="BH283" i="3"/>
  <c r="BH283" i="4" s="1"/>
  <c r="AR283" i="3"/>
  <c r="AR283" i="4" s="1"/>
  <c r="AB283" i="3"/>
  <c r="AB283" i="4" s="1"/>
  <c r="L283" i="3"/>
  <c r="L283" i="4" s="1"/>
  <c r="BW283" i="3"/>
  <c r="BW283" i="4" s="1"/>
  <c r="BG283" i="3"/>
  <c r="BG283" i="4" s="1"/>
  <c r="AQ283" i="3"/>
  <c r="AQ283" i="4" s="1"/>
  <c r="AA283" i="3"/>
  <c r="AA283" i="4" s="1"/>
  <c r="K283" i="3"/>
  <c r="K283" i="4" s="1"/>
  <c r="BZ283" i="3"/>
  <c r="BZ283" i="4" s="1"/>
  <c r="BJ283" i="3"/>
  <c r="BJ283" i="4" s="1"/>
  <c r="AT283" i="3"/>
  <c r="AT283" i="4" s="1"/>
  <c r="AD283" i="3"/>
  <c r="AD283" i="4" s="1"/>
  <c r="N283" i="3"/>
  <c r="N283" i="4" s="1"/>
  <c r="AS8" i="3"/>
  <c r="AS8" i="4" s="1"/>
  <c r="BH8" i="3"/>
  <c r="BH8" i="4" s="1"/>
  <c r="BW8" i="3"/>
  <c r="BW8" i="4" s="1"/>
  <c r="K8" i="3"/>
  <c r="K8" i="4" s="1"/>
  <c r="AD8" i="3"/>
  <c r="AD8" i="4" s="1"/>
  <c r="AO8" i="3"/>
  <c r="AO8" i="4" s="1"/>
  <c r="BD8" i="3"/>
  <c r="BD8" i="4" s="1"/>
  <c r="BS8" i="3"/>
  <c r="BS8" i="4" s="1"/>
  <c r="G8" i="3"/>
  <c r="G8" i="4" s="1"/>
  <c r="Z8" i="3"/>
  <c r="Z8" i="4" s="1"/>
  <c r="BA8" i="3"/>
  <c r="BA8" i="4" s="1"/>
  <c r="BP8" i="3"/>
  <c r="BP8" i="4" s="1"/>
  <c r="CE8" i="3"/>
  <c r="CE8" i="4" s="1"/>
  <c r="S8" i="3"/>
  <c r="S8" i="4" s="1"/>
  <c r="AL8" i="3"/>
  <c r="AL8" i="4" s="1"/>
  <c r="AW117" i="3"/>
  <c r="AW117" i="4" s="1"/>
  <c r="AH117" i="3"/>
  <c r="AH117" i="4" s="1"/>
  <c r="O117" i="3"/>
  <c r="O117" i="4" s="1"/>
  <c r="CA117" i="3"/>
  <c r="CA117" i="4" s="1"/>
  <c r="BL117" i="3"/>
  <c r="BL117" i="4" s="1"/>
  <c r="BA117" i="3"/>
  <c r="BA117" i="4" s="1"/>
  <c r="AL117" i="3"/>
  <c r="AL117" i="4" s="1"/>
  <c r="S117" i="3"/>
  <c r="S117" i="4" s="1"/>
  <c r="CE117" i="3"/>
  <c r="CE117" i="4" s="1"/>
  <c r="BP117" i="3"/>
  <c r="BP117" i="4" s="1"/>
  <c r="AO117" i="3"/>
  <c r="AO117" i="4" s="1"/>
  <c r="Z117" i="3"/>
  <c r="Z117" i="4" s="1"/>
  <c r="G117" i="3"/>
  <c r="BS117" i="3"/>
  <c r="BS117" i="4" s="1"/>
  <c r="BD117" i="3"/>
  <c r="BD117" i="4" s="1"/>
  <c r="AS117" i="3"/>
  <c r="AS117" i="4" s="1"/>
  <c r="AD117" i="3"/>
  <c r="AD117" i="4" s="1"/>
  <c r="K117" i="3"/>
  <c r="K117" i="4" s="1"/>
  <c r="BW117" i="3"/>
  <c r="BW117" i="4" s="1"/>
  <c r="BH117" i="3"/>
  <c r="BH117" i="4" s="1"/>
  <c r="F39" i="5"/>
  <c r="J39" i="5" s="1"/>
  <c r="I40" i="2"/>
  <c r="AC8" i="3"/>
  <c r="AC8" i="4" s="1"/>
  <c r="AR8" i="3"/>
  <c r="AR8" i="4" s="1"/>
  <c r="BG8" i="3"/>
  <c r="BG8" i="4" s="1"/>
  <c r="BZ8" i="3"/>
  <c r="BZ8" i="4" s="1"/>
  <c r="N8" i="3"/>
  <c r="N8" i="4" s="1"/>
  <c r="Y8" i="3"/>
  <c r="Y8" i="4" s="1"/>
  <c r="AN8" i="3"/>
  <c r="AN8" i="4" s="1"/>
  <c r="BC8" i="3"/>
  <c r="BC8" i="4" s="1"/>
  <c r="BV8" i="3"/>
  <c r="BV8" i="4" s="1"/>
  <c r="J8" i="3"/>
  <c r="J8" i="4" s="1"/>
  <c r="AK8" i="3"/>
  <c r="AK8" i="4" s="1"/>
  <c r="AZ8" i="3"/>
  <c r="AZ8" i="4" s="1"/>
  <c r="BO8" i="3"/>
  <c r="BO8" i="4" s="1"/>
  <c r="CH8" i="3"/>
  <c r="CH8" i="4" s="1"/>
  <c r="BM117" i="3"/>
  <c r="BM117" i="4" s="1"/>
  <c r="AX117" i="3"/>
  <c r="AX117" i="4" s="1"/>
  <c r="AE117" i="3"/>
  <c r="AE117" i="4" s="1"/>
  <c r="P117" i="3"/>
  <c r="P117" i="4" s="1"/>
  <c r="CB117" i="3"/>
  <c r="CB117" i="4" s="1"/>
  <c r="BQ117" i="3"/>
  <c r="BQ117" i="4" s="1"/>
  <c r="BB117" i="3"/>
  <c r="BB117" i="4" s="1"/>
  <c r="AI117" i="3"/>
  <c r="AI117" i="4" s="1"/>
  <c r="T117" i="3"/>
  <c r="T117" i="4" s="1"/>
  <c r="CF117" i="3"/>
  <c r="CF117" i="4" s="1"/>
  <c r="BE117" i="3"/>
  <c r="BE117" i="4" s="1"/>
  <c r="AP117" i="3"/>
  <c r="AP117" i="4" s="1"/>
  <c r="W117" i="3"/>
  <c r="W117" i="4" s="1"/>
  <c r="H117" i="3"/>
  <c r="H117" i="4" s="1"/>
  <c r="BT117" i="3"/>
  <c r="BT117" i="4" s="1"/>
  <c r="BI117" i="3"/>
  <c r="BI117" i="4" s="1"/>
  <c r="AT117" i="3"/>
  <c r="AT117" i="4" s="1"/>
  <c r="AA117" i="3"/>
  <c r="AA117" i="4" s="1"/>
  <c r="L117" i="3"/>
  <c r="L117" i="4" s="1"/>
  <c r="CC285" i="3"/>
  <c r="CC285" i="4" s="1"/>
  <c r="BM285" i="3"/>
  <c r="BM285" i="4" s="1"/>
  <c r="AW285" i="3"/>
  <c r="AW285" i="4" s="1"/>
  <c r="AG285" i="3"/>
  <c r="AG285" i="4" s="1"/>
  <c r="Q285" i="3"/>
  <c r="Q285" i="4" s="1"/>
  <c r="CB285" i="3"/>
  <c r="CB285" i="4" s="1"/>
  <c r="BL285" i="3"/>
  <c r="BL285" i="4" s="1"/>
  <c r="AV285" i="3"/>
  <c r="AV285" i="4" s="1"/>
  <c r="AF285" i="3"/>
  <c r="AF285" i="4" s="1"/>
  <c r="P285" i="3"/>
  <c r="P285" i="4" s="1"/>
  <c r="CA285" i="3"/>
  <c r="CA285" i="4" s="1"/>
  <c r="BK285" i="3"/>
  <c r="BK285" i="4" s="1"/>
  <c r="AU285" i="3"/>
  <c r="AU285" i="4" s="1"/>
  <c r="AE285" i="3"/>
  <c r="AE285" i="4" s="1"/>
  <c r="O285" i="3"/>
  <c r="O285" i="4" s="1"/>
  <c r="CD285" i="3"/>
  <c r="CD285" i="4" s="1"/>
  <c r="BN285" i="3"/>
  <c r="BN285" i="4" s="1"/>
  <c r="AX285" i="3"/>
  <c r="AX285" i="4" s="1"/>
  <c r="AH285" i="3"/>
  <c r="AH285" i="4" s="1"/>
  <c r="R285" i="3"/>
  <c r="R285" i="4" s="1"/>
  <c r="BY285" i="3"/>
  <c r="BY285" i="4" s="1"/>
  <c r="BI285" i="3"/>
  <c r="BI285" i="4" s="1"/>
  <c r="AS285" i="3"/>
  <c r="AS285" i="4" s="1"/>
  <c r="AC285" i="3"/>
  <c r="AC285" i="4" s="1"/>
  <c r="M285" i="3"/>
  <c r="M285" i="4" s="1"/>
  <c r="BX285" i="3"/>
  <c r="BX285" i="4" s="1"/>
  <c r="BH285" i="3"/>
  <c r="BH285" i="4" s="1"/>
  <c r="AR285" i="3"/>
  <c r="AR285" i="4" s="1"/>
  <c r="AB285" i="3"/>
  <c r="AB285" i="4" s="1"/>
  <c r="L285" i="3"/>
  <c r="L285" i="4" s="1"/>
  <c r="BW285" i="3"/>
  <c r="BW285" i="4" s="1"/>
  <c r="BG285" i="3"/>
  <c r="BG285" i="4" s="1"/>
  <c r="AQ285" i="3"/>
  <c r="AQ285" i="4" s="1"/>
  <c r="AA285" i="3"/>
  <c r="AA285" i="4" s="1"/>
  <c r="K285" i="3"/>
  <c r="K285" i="4" s="1"/>
  <c r="BZ285" i="3"/>
  <c r="BZ285" i="4" s="1"/>
  <c r="BJ285" i="3"/>
  <c r="BJ285" i="4" s="1"/>
  <c r="AT285" i="3"/>
  <c r="AT285" i="4" s="1"/>
  <c r="AD285" i="3"/>
  <c r="AD285" i="4" s="1"/>
  <c r="N285" i="3"/>
  <c r="N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BT285" i="3"/>
  <c r="BT285" i="4" s="1"/>
  <c r="BD285" i="3"/>
  <c r="BD285" i="4" s="1"/>
  <c r="AN285" i="3"/>
  <c r="AN285" i="4" s="1"/>
  <c r="X285" i="3"/>
  <c r="X285" i="4" s="1"/>
  <c r="H285" i="3"/>
  <c r="H285" i="4" s="1"/>
  <c r="BS285" i="3"/>
  <c r="BS285" i="4" s="1"/>
  <c r="BC285" i="3"/>
  <c r="BC285" i="4" s="1"/>
  <c r="AM285" i="3"/>
  <c r="AM285" i="4" s="1"/>
  <c r="W285" i="3"/>
  <c r="W285" i="4" s="1"/>
  <c r="G285" i="3"/>
  <c r="BV285" i="3"/>
  <c r="BV285" i="4" s="1"/>
  <c r="BF285" i="3"/>
  <c r="BF285" i="4" s="1"/>
  <c r="AP285" i="3"/>
  <c r="AP285" i="4" s="1"/>
  <c r="Z285" i="3"/>
  <c r="Z285" i="4" s="1"/>
  <c r="J285" i="3"/>
  <c r="J285" i="4" s="1"/>
  <c r="AK285" i="3"/>
  <c r="AK285" i="4" s="1"/>
  <c r="AZ285" i="3"/>
  <c r="AZ285" i="4" s="1"/>
  <c r="BO285" i="3"/>
  <c r="BO285" i="4" s="1"/>
  <c r="CH285" i="3"/>
  <c r="CH285" i="4" s="1"/>
  <c r="V285" i="3"/>
  <c r="V285" i="4" s="1"/>
  <c r="CG285" i="3"/>
  <c r="CG285" i="4" s="1"/>
  <c r="U285" i="3"/>
  <c r="U285" i="4" s="1"/>
  <c r="AJ285" i="3"/>
  <c r="AJ285" i="4" s="1"/>
  <c r="AY285" i="3"/>
  <c r="AY285" i="4" s="1"/>
  <c r="BR285" i="3"/>
  <c r="BR285" i="4" s="1"/>
  <c r="BQ285" i="3"/>
  <c r="BQ285" i="4" s="1"/>
  <c r="CF285" i="3"/>
  <c r="CF285" i="4" s="1"/>
  <c r="T285" i="3"/>
  <c r="T285" i="4" s="1"/>
  <c r="AI285" i="3"/>
  <c r="AI285" i="4" s="1"/>
  <c r="BB285" i="3"/>
  <c r="BB285" i="4" s="1"/>
  <c r="BA285" i="3"/>
  <c r="BA285" i="4" s="1"/>
  <c r="BP285" i="3"/>
  <c r="BP285" i="4" s="1"/>
  <c r="CE285" i="3"/>
  <c r="CE285" i="4" s="1"/>
  <c r="S285" i="3"/>
  <c r="S285" i="4" s="1"/>
  <c r="AL285" i="3"/>
  <c r="AL285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CA148" i="3"/>
  <c r="CA148" i="4" s="1"/>
  <c r="BK148" i="3"/>
  <c r="BK148" i="4" s="1"/>
  <c r="AU148" i="3"/>
  <c r="AU148" i="4" s="1"/>
  <c r="AE148" i="3"/>
  <c r="AE148" i="4" s="1"/>
  <c r="O148" i="3"/>
  <c r="O148" i="4" s="1"/>
  <c r="CD148" i="3"/>
  <c r="CD148" i="4" s="1"/>
  <c r="BN148" i="3"/>
  <c r="BN148" i="4" s="1"/>
  <c r="AX148" i="3"/>
  <c r="AX148" i="4" s="1"/>
  <c r="AH148" i="3"/>
  <c r="AH148" i="4" s="1"/>
  <c r="R148" i="3"/>
  <c r="R148" i="4" s="1"/>
  <c r="CC148" i="3"/>
  <c r="CC148" i="4" s="1"/>
  <c r="BM148" i="3"/>
  <c r="BM148" i="4" s="1"/>
  <c r="AW148" i="3"/>
  <c r="AW148" i="4" s="1"/>
  <c r="AG148" i="3"/>
  <c r="AG148" i="4" s="1"/>
  <c r="Q148" i="3"/>
  <c r="Q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BS148" i="3"/>
  <c r="BS148" i="4" s="1"/>
  <c r="BC148" i="3"/>
  <c r="BC148" i="4" s="1"/>
  <c r="AM148" i="3"/>
  <c r="AM148" i="4" s="1"/>
  <c r="W148" i="3"/>
  <c r="W148" i="4" s="1"/>
  <c r="G148" i="3"/>
  <c r="BV148" i="3"/>
  <c r="BV148" i="4" s="1"/>
  <c r="BF148" i="3"/>
  <c r="BF148" i="4" s="1"/>
  <c r="AP148" i="3"/>
  <c r="AP148" i="4" s="1"/>
  <c r="Z148" i="3"/>
  <c r="Z148" i="4" s="1"/>
  <c r="J148" i="3"/>
  <c r="J148" i="4" s="1"/>
  <c r="BU148" i="3"/>
  <c r="BU148" i="4" s="1"/>
  <c r="BE148" i="3"/>
  <c r="BE148" i="4" s="1"/>
  <c r="AO148" i="3"/>
  <c r="AO148" i="4" s="1"/>
  <c r="Y148" i="3"/>
  <c r="Y148" i="4" s="1"/>
  <c r="I148" i="3"/>
  <c r="I148" i="4" s="1"/>
  <c r="BH148" i="3"/>
  <c r="BH148" i="4" s="1"/>
  <c r="AB148" i="3"/>
  <c r="AB148" i="4" s="1"/>
  <c r="BW148" i="3"/>
  <c r="BW148" i="4" s="1"/>
  <c r="AQ148" i="3"/>
  <c r="AQ148" i="4" s="1"/>
  <c r="K148" i="3"/>
  <c r="K148" i="4" s="1"/>
  <c r="BJ148" i="3"/>
  <c r="BJ148" i="4" s="1"/>
  <c r="AD148" i="3"/>
  <c r="AD148" i="4" s="1"/>
  <c r="BY148" i="3"/>
  <c r="BY148" i="4" s="1"/>
  <c r="AS148" i="3"/>
  <c r="AS148" i="4" s="1"/>
  <c r="M148" i="3"/>
  <c r="M148" i="4" s="1"/>
  <c r="CF148" i="3"/>
  <c r="CF148" i="4" s="1"/>
  <c r="AZ148" i="3"/>
  <c r="AZ148" i="4" s="1"/>
  <c r="T148" i="3"/>
  <c r="T148" i="4" s="1"/>
  <c r="BO148" i="3"/>
  <c r="BO148" i="4" s="1"/>
  <c r="AI148" i="3"/>
  <c r="AI148" i="4" s="1"/>
  <c r="CH148" i="3"/>
  <c r="CH148" i="4" s="1"/>
  <c r="BB148" i="3"/>
  <c r="BB148" i="4" s="1"/>
  <c r="V148" i="3"/>
  <c r="V148" i="4" s="1"/>
  <c r="BQ148" i="3"/>
  <c r="BQ148" i="4" s="1"/>
  <c r="AK148" i="3"/>
  <c r="AK148" i="4" s="1"/>
  <c r="BX148" i="3"/>
  <c r="BX148" i="4" s="1"/>
  <c r="AR148" i="3"/>
  <c r="AR148" i="4" s="1"/>
  <c r="L148" i="3"/>
  <c r="L148" i="4" s="1"/>
  <c r="BG148" i="3"/>
  <c r="BG148" i="4" s="1"/>
  <c r="AA148" i="3"/>
  <c r="AA148" i="4" s="1"/>
  <c r="BZ148" i="3"/>
  <c r="BZ148" i="4" s="1"/>
  <c r="AT148" i="3"/>
  <c r="AT148" i="4" s="1"/>
  <c r="N148" i="3"/>
  <c r="N148" i="4" s="1"/>
  <c r="BI148" i="3"/>
  <c r="BI148" i="4" s="1"/>
  <c r="AC148" i="3"/>
  <c r="AC148" i="4" s="1"/>
  <c r="BP148" i="3"/>
  <c r="BP148" i="4" s="1"/>
  <c r="AJ148" i="3"/>
  <c r="AJ148" i="4" s="1"/>
  <c r="CE148" i="3"/>
  <c r="CE148" i="4" s="1"/>
  <c r="AY148" i="3"/>
  <c r="AY148" i="4" s="1"/>
  <c r="S148" i="3"/>
  <c r="S148" i="4" s="1"/>
  <c r="BR148" i="3"/>
  <c r="BR148" i="4" s="1"/>
  <c r="AL148" i="3"/>
  <c r="AL148" i="4" s="1"/>
  <c r="CG148" i="3"/>
  <c r="CG148" i="4" s="1"/>
  <c r="BA148" i="3"/>
  <c r="BA148" i="4" s="1"/>
  <c r="U148" i="3"/>
  <c r="U148" i="4" s="1"/>
  <c r="CF195" i="3"/>
  <c r="CF195" i="4" s="1"/>
  <c r="BP195" i="3"/>
  <c r="BP195" i="4" s="1"/>
  <c r="AZ195" i="3"/>
  <c r="AZ195" i="4" s="1"/>
  <c r="AJ195" i="3"/>
  <c r="AJ195" i="4" s="1"/>
  <c r="T195" i="3"/>
  <c r="T195" i="4" s="1"/>
  <c r="CE195" i="3"/>
  <c r="CE195" i="4" s="1"/>
  <c r="BO195" i="3"/>
  <c r="BO195" i="4" s="1"/>
  <c r="AY195" i="3"/>
  <c r="AY195" i="4" s="1"/>
  <c r="AI195" i="3"/>
  <c r="AI195" i="4" s="1"/>
  <c r="S195" i="3"/>
  <c r="S195" i="4" s="1"/>
  <c r="CH195" i="3"/>
  <c r="CH195" i="4" s="1"/>
  <c r="BR195" i="3"/>
  <c r="BR195" i="4" s="1"/>
  <c r="BB195" i="3"/>
  <c r="BB195" i="4" s="1"/>
  <c r="AL195" i="3"/>
  <c r="AL195" i="4" s="1"/>
  <c r="V195" i="3"/>
  <c r="V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B195" i="3"/>
  <c r="CB195" i="4" s="1"/>
  <c r="BL195" i="3"/>
  <c r="BL195" i="4" s="1"/>
  <c r="AV195" i="3"/>
  <c r="AV195" i="4" s="1"/>
  <c r="AF195" i="3"/>
  <c r="AF195" i="4" s="1"/>
  <c r="P195" i="3"/>
  <c r="P195" i="4" s="1"/>
  <c r="CA195" i="3"/>
  <c r="CA195" i="4" s="1"/>
  <c r="BK195" i="3"/>
  <c r="BK195" i="4" s="1"/>
  <c r="AU195" i="3"/>
  <c r="AU195" i="4" s="1"/>
  <c r="AE195" i="3"/>
  <c r="AE195" i="4" s="1"/>
  <c r="O195" i="3"/>
  <c r="O195" i="4" s="1"/>
  <c r="CD195" i="3"/>
  <c r="CD195" i="4" s="1"/>
  <c r="BN195" i="3"/>
  <c r="BN195" i="4" s="1"/>
  <c r="AX195" i="3"/>
  <c r="AX195" i="4" s="1"/>
  <c r="AH195" i="3"/>
  <c r="AH195" i="4" s="1"/>
  <c r="R195" i="3"/>
  <c r="R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BT195" i="3"/>
  <c r="BT195" i="4" s="1"/>
  <c r="BD195" i="3"/>
  <c r="BD195" i="4" s="1"/>
  <c r="AN195" i="3"/>
  <c r="AN195" i="4" s="1"/>
  <c r="X195" i="3"/>
  <c r="X195" i="4" s="1"/>
  <c r="H195" i="3"/>
  <c r="H195" i="4" s="1"/>
  <c r="BS195" i="3"/>
  <c r="BS195" i="4" s="1"/>
  <c r="BC195" i="3"/>
  <c r="BC195" i="4" s="1"/>
  <c r="AM195" i="3"/>
  <c r="AM195" i="4" s="1"/>
  <c r="W195" i="3"/>
  <c r="W195" i="4" s="1"/>
  <c r="BV195" i="3"/>
  <c r="BV195" i="4" s="1"/>
  <c r="BF195" i="3"/>
  <c r="BF195" i="4" s="1"/>
  <c r="AP195" i="3"/>
  <c r="AP195" i="4" s="1"/>
  <c r="Z195" i="3"/>
  <c r="Z195" i="4" s="1"/>
  <c r="J195" i="3"/>
  <c r="J195" i="4" s="1"/>
  <c r="BE195" i="3"/>
  <c r="BE195" i="4" s="1"/>
  <c r="AO195" i="3"/>
  <c r="AO195" i="4" s="1"/>
  <c r="I195" i="3"/>
  <c r="I195" i="4" s="1"/>
  <c r="BX195" i="3"/>
  <c r="BX195" i="4" s="1"/>
  <c r="BH195" i="3"/>
  <c r="BH195" i="4" s="1"/>
  <c r="AR195" i="3"/>
  <c r="AR195" i="4" s="1"/>
  <c r="AB195" i="3"/>
  <c r="AB195" i="4" s="1"/>
  <c r="L195" i="3"/>
  <c r="L195" i="4" s="1"/>
  <c r="BW195" i="3"/>
  <c r="BW195" i="4" s="1"/>
  <c r="BG195" i="3"/>
  <c r="BG195" i="4" s="1"/>
  <c r="AQ195" i="3"/>
  <c r="AQ195" i="4" s="1"/>
  <c r="AA195" i="3"/>
  <c r="AA195" i="4" s="1"/>
  <c r="K195" i="3"/>
  <c r="K195" i="4" s="1"/>
  <c r="BZ195" i="3"/>
  <c r="BZ195" i="4" s="1"/>
  <c r="BJ195" i="3"/>
  <c r="BJ195" i="4" s="1"/>
  <c r="AT195" i="3"/>
  <c r="AT195" i="4" s="1"/>
  <c r="AD195" i="3"/>
  <c r="AD195" i="4" s="1"/>
  <c r="N195" i="3"/>
  <c r="N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G195" i="3"/>
  <c r="BU195" i="3"/>
  <c r="BU195" i="4" s="1"/>
  <c r="Y195" i="3"/>
  <c r="Y195" i="4" s="1"/>
  <c r="CF234" i="3"/>
  <c r="CF234" i="4" s="1"/>
  <c r="BP234" i="3"/>
  <c r="BP234" i="4" s="1"/>
  <c r="AZ234" i="3"/>
  <c r="AZ234" i="4" s="1"/>
  <c r="AJ234" i="3"/>
  <c r="AJ234" i="4" s="1"/>
  <c r="T234" i="3"/>
  <c r="T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H234" i="3"/>
  <c r="CH234" i="4" s="1"/>
  <c r="BR234" i="3"/>
  <c r="BR234" i="4" s="1"/>
  <c r="BB234" i="3"/>
  <c r="BB234" i="4" s="1"/>
  <c r="AL234" i="3"/>
  <c r="AL234" i="4" s="1"/>
  <c r="V234" i="3"/>
  <c r="V234" i="4" s="1"/>
  <c r="CG234" i="3"/>
  <c r="CG234" i="4" s="1"/>
  <c r="BQ234" i="3"/>
  <c r="BQ234" i="4" s="1"/>
  <c r="BA234" i="3"/>
  <c r="BA234" i="4" s="1"/>
  <c r="AK234" i="3"/>
  <c r="AK234" i="4" s="1"/>
  <c r="U234" i="3"/>
  <c r="U234" i="4" s="1"/>
  <c r="CB234" i="3"/>
  <c r="CB234" i="4" s="1"/>
  <c r="BL234" i="3"/>
  <c r="BL234" i="4" s="1"/>
  <c r="AV234" i="3"/>
  <c r="AV234" i="4" s="1"/>
  <c r="AF234" i="3"/>
  <c r="AF234" i="4" s="1"/>
  <c r="P234" i="3"/>
  <c r="P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CD234" i="3"/>
  <c r="CD234" i="4" s="1"/>
  <c r="BN234" i="3"/>
  <c r="BN234" i="4" s="1"/>
  <c r="AX234" i="3"/>
  <c r="AX234" i="4" s="1"/>
  <c r="AH234" i="3"/>
  <c r="AH234" i="4" s="1"/>
  <c r="R234" i="3"/>
  <c r="R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BT234" i="3"/>
  <c r="BT234" i="4" s="1"/>
  <c r="BD234" i="3"/>
  <c r="BD234" i="4" s="1"/>
  <c r="AN234" i="3"/>
  <c r="AN234" i="4" s="1"/>
  <c r="X234" i="3"/>
  <c r="X234" i="4" s="1"/>
  <c r="H234" i="3"/>
  <c r="H234" i="4" s="1"/>
  <c r="BS234" i="3"/>
  <c r="BS234" i="4" s="1"/>
  <c r="BC234" i="3"/>
  <c r="BC234" i="4" s="1"/>
  <c r="AM234" i="3"/>
  <c r="AM234" i="4" s="1"/>
  <c r="W234" i="3"/>
  <c r="W234" i="4" s="1"/>
  <c r="G234" i="3"/>
  <c r="BV234" i="3"/>
  <c r="BV234" i="4" s="1"/>
  <c r="BF234" i="3"/>
  <c r="BF234" i="4" s="1"/>
  <c r="AP234" i="3"/>
  <c r="AP234" i="4" s="1"/>
  <c r="Z234" i="3"/>
  <c r="Z234" i="4" s="1"/>
  <c r="J234" i="3"/>
  <c r="J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BX234" i="3"/>
  <c r="BX234" i="4" s="1"/>
  <c r="BH234" i="3"/>
  <c r="BH234" i="4" s="1"/>
  <c r="AR234" i="3"/>
  <c r="AR234" i="4" s="1"/>
  <c r="AB234" i="3"/>
  <c r="AB234" i="4" s="1"/>
  <c r="L234" i="3"/>
  <c r="L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BZ234" i="3"/>
  <c r="BZ234" i="4" s="1"/>
  <c r="BJ234" i="3"/>
  <c r="BJ234" i="4" s="1"/>
  <c r="AT234" i="3"/>
  <c r="AT234" i="4" s="1"/>
  <c r="AD234" i="3"/>
  <c r="AD234" i="4" s="1"/>
  <c r="N234" i="3"/>
  <c r="N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U76" i="3"/>
  <c r="BU76" i="4" s="1"/>
  <c r="BE76" i="3"/>
  <c r="BE76" i="4" s="1"/>
  <c r="AO76" i="3"/>
  <c r="AO76" i="4" s="1"/>
  <c r="Y76" i="3"/>
  <c r="Y76" i="4" s="1"/>
  <c r="I76" i="3"/>
  <c r="I76" i="4" s="1"/>
  <c r="BT76" i="3"/>
  <c r="BT76" i="4" s="1"/>
  <c r="BD76" i="3"/>
  <c r="BD76" i="4" s="1"/>
  <c r="AN76" i="3"/>
  <c r="AN76" i="4" s="1"/>
  <c r="X76" i="3"/>
  <c r="X76" i="4" s="1"/>
  <c r="H76" i="3"/>
  <c r="H76" i="4" s="1"/>
  <c r="BS76" i="3"/>
  <c r="BS76" i="4" s="1"/>
  <c r="BC76" i="3"/>
  <c r="BC76" i="4" s="1"/>
  <c r="CC76" i="3"/>
  <c r="CC76" i="4" s="1"/>
  <c r="BI76" i="3"/>
  <c r="BI76" i="4" s="1"/>
  <c r="AK76" i="3"/>
  <c r="AK76" i="4" s="1"/>
  <c r="Q76" i="3"/>
  <c r="Q76" i="4" s="1"/>
  <c r="BX76" i="3"/>
  <c r="BX76" i="4" s="1"/>
  <c r="AZ76" i="3"/>
  <c r="AZ76" i="4" s="1"/>
  <c r="AF76" i="3"/>
  <c r="AF76" i="4" s="1"/>
  <c r="L76" i="3"/>
  <c r="L76" i="4" s="1"/>
  <c r="BO76" i="3"/>
  <c r="BO76" i="4" s="1"/>
  <c r="AU76" i="3"/>
  <c r="AU76" i="4" s="1"/>
  <c r="AE76" i="3"/>
  <c r="AE76" i="4" s="1"/>
  <c r="O76" i="3"/>
  <c r="O76" i="4" s="1"/>
  <c r="CD76" i="3"/>
  <c r="CD76" i="4" s="1"/>
  <c r="BN76" i="3"/>
  <c r="BN76" i="4" s="1"/>
  <c r="AX76" i="3"/>
  <c r="AX76" i="4" s="1"/>
  <c r="AH76" i="3"/>
  <c r="AH76" i="4" s="1"/>
  <c r="R76" i="3"/>
  <c r="R76" i="4" s="1"/>
  <c r="BY76" i="3"/>
  <c r="BY76" i="4" s="1"/>
  <c r="BA76" i="3"/>
  <c r="BA76" i="4" s="1"/>
  <c r="AG76" i="3"/>
  <c r="AG76" i="4" s="1"/>
  <c r="M76" i="3"/>
  <c r="M76" i="4" s="1"/>
  <c r="BP76" i="3"/>
  <c r="BP76" i="4" s="1"/>
  <c r="AV76" i="3"/>
  <c r="AV76" i="4" s="1"/>
  <c r="AB76" i="3"/>
  <c r="AB76" i="4" s="1"/>
  <c r="CE76" i="3"/>
  <c r="CE76" i="4" s="1"/>
  <c r="BK76" i="3"/>
  <c r="BK76" i="4" s="1"/>
  <c r="AQ76" i="3"/>
  <c r="AQ76" i="4" s="1"/>
  <c r="AA76" i="3"/>
  <c r="AA76" i="4" s="1"/>
  <c r="K76" i="3"/>
  <c r="K76" i="4" s="1"/>
  <c r="BZ76" i="3"/>
  <c r="BZ76" i="4" s="1"/>
  <c r="BJ76" i="3"/>
  <c r="BJ76" i="4" s="1"/>
  <c r="AT76" i="3"/>
  <c r="AT76" i="4" s="1"/>
  <c r="AD76" i="3"/>
  <c r="AD76" i="4" s="1"/>
  <c r="N76" i="3"/>
  <c r="N76" i="4" s="1"/>
  <c r="BQ76" i="3"/>
  <c r="BQ76" i="4" s="1"/>
  <c r="AW76" i="3"/>
  <c r="AW76" i="4" s="1"/>
  <c r="AC76" i="3"/>
  <c r="AC76" i="4" s="1"/>
  <c r="CF76" i="3"/>
  <c r="CF76" i="4" s="1"/>
  <c r="BL76" i="3"/>
  <c r="BL76" i="4" s="1"/>
  <c r="AR76" i="3"/>
  <c r="AR76" i="4" s="1"/>
  <c r="T76" i="3"/>
  <c r="T76" i="4" s="1"/>
  <c r="CA76" i="3"/>
  <c r="CA76" i="4" s="1"/>
  <c r="BG76" i="3"/>
  <c r="BG76" i="4" s="1"/>
  <c r="AM76" i="3"/>
  <c r="AM76" i="4" s="1"/>
  <c r="W76" i="3"/>
  <c r="W76" i="4" s="1"/>
  <c r="G76" i="3"/>
  <c r="BV76" i="3"/>
  <c r="BV76" i="4" s="1"/>
  <c r="BF76" i="3"/>
  <c r="BF76" i="4" s="1"/>
  <c r="AP76" i="3"/>
  <c r="AP76" i="4" s="1"/>
  <c r="Z76" i="3"/>
  <c r="Z76" i="4" s="1"/>
  <c r="J76" i="3"/>
  <c r="J76" i="4" s="1"/>
  <c r="CG76" i="3"/>
  <c r="CG76" i="4" s="1"/>
  <c r="BM76" i="3"/>
  <c r="BM76" i="4" s="1"/>
  <c r="AS76" i="3"/>
  <c r="AS76" i="4" s="1"/>
  <c r="U76" i="3"/>
  <c r="U76" i="4" s="1"/>
  <c r="CB76" i="3"/>
  <c r="CB76" i="4" s="1"/>
  <c r="BH76" i="3"/>
  <c r="BH76" i="4" s="1"/>
  <c r="AJ76" i="3"/>
  <c r="AJ76" i="4" s="1"/>
  <c r="P76" i="3"/>
  <c r="P76" i="4" s="1"/>
  <c r="BW76" i="3"/>
  <c r="BW76" i="4" s="1"/>
  <c r="AY76" i="3"/>
  <c r="AY76" i="4" s="1"/>
  <c r="AI76" i="3"/>
  <c r="AI76" i="4" s="1"/>
  <c r="S76" i="3"/>
  <c r="S76" i="4" s="1"/>
  <c r="CH76" i="3"/>
  <c r="CH76" i="4" s="1"/>
  <c r="BR76" i="3"/>
  <c r="BR76" i="4" s="1"/>
  <c r="BB76" i="3"/>
  <c r="BB76" i="4" s="1"/>
  <c r="AL76" i="3"/>
  <c r="AL76" i="4" s="1"/>
  <c r="V76" i="3"/>
  <c r="V76" i="4" s="1"/>
  <c r="F256" i="5"/>
  <c r="F19" i="5"/>
  <c r="J19" i="5" s="1"/>
  <c r="I20" i="2"/>
  <c r="CB221" i="3"/>
  <c r="CB221" i="4" s="1"/>
  <c r="BL221" i="3"/>
  <c r="BL221" i="4" s="1"/>
  <c r="AV221" i="3"/>
  <c r="AV221" i="4" s="1"/>
  <c r="AF221" i="3"/>
  <c r="AF221" i="4" s="1"/>
  <c r="P221" i="3"/>
  <c r="P221" i="4" s="1"/>
  <c r="CA221" i="3"/>
  <c r="CA221" i="4" s="1"/>
  <c r="BK221" i="3"/>
  <c r="BK221" i="4" s="1"/>
  <c r="AU221" i="3"/>
  <c r="AU221" i="4" s="1"/>
  <c r="AE221" i="3"/>
  <c r="AE221" i="4" s="1"/>
  <c r="O221" i="3"/>
  <c r="O221" i="4" s="1"/>
  <c r="CD221" i="3"/>
  <c r="CD221" i="4" s="1"/>
  <c r="BN221" i="3"/>
  <c r="BN221" i="4" s="1"/>
  <c r="AX221" i="3"/>
  <c r="AX221" i="4" s="1"/>
  <c r="AH221" i="3"/>
  <c r="AH221" i="4" s="1"/>
  <c r="R221" i="3"/>
  <c r="R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BW221" i="3"/>
  <c r="BW221" i="4" s="1"/>
  <c r="BG221" i="3"/>
  <c r="BG221" i="4" s="1"/>
  <c r="AQ221" i="3"/>
  <c r="AQ221" i="4" s="1"/>
  <c r="AA221" i="3"/>
  <c r="AA221" i="4" s="1"/>
  <c r="K221" i="3"/>
  <c r="K221" i="4" s="1"/>
  <c r="BZ221" i="3"/>
  <c r="BZ221" i="4" s="1"/>
  <c r="BJ221" i="3"/>
  <c r="BJ221" i="4" s="1"/>
  <c r="AT221" i="3"/>
  <c r="AT221" i="4" s="1"/>
  <c r="AD221" i="3"/>
  <c r="AD221" i="4" s="1"/>
  <c r="N221" i="3"/>
  <c r="N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T221" i="3"/>
  <c r="BT221" i="4" s="1"/>
  <c r="BD221" i="3"/>
  <c r="BD221" i="4" s="1"/>
  <c r="AN221" i="3"/>
  <c r="AN221" i="4" s="1"/>
  <c r="X221" i="3"/>
  <c r="X221" i="4" s="1"/>
  <c r="H221" i="3"/>
  <c r="H221" i="4" s="1"/>
  <c r="BS221" i="3"/>
  <c r="BS221" i="4" s="1"/>
  <c r="BC221" i="3"/>
  <c r="BC221" i="4" s="1"/>
  <c r="AM221" i="3"/>
  <c r="AM221" i="4" s="1"/>
  <c r="W221" i="3"/>
  <c r="W221" i="4" s="1"/>
  <c r="G221" i="3"/>
  <c r="BV221" i="3"/>
  <c r="BV221" i="4" s="1"/>
  <c r="BF221" i="3"/>
  <c r="BF221" i="4" s="1"/>
  <c r="AP221" i="3"/>
  <c r="AP221" i="4" s="1"/>
  <c r="Z221" i="3"/>
  <c r="Z221" i="4" s="1"/>
  <c r="J221" i="3"/>
  <c r="J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CF221" i="3"/>
  <c r="CF221" i="4" s="1"/>
  <c r="BP221" i="3"/>
  <c r="BP221" i="4" s="1"/>
  <c r="AZ221" i="3"/>
  <c r="AZ221" i="4" s="1"/>
  <c r="AJ221" i="3"/>
  <c r="AJ221" i="4" s="1"/>
  <c r="T221" i="3"/>
  <c r="T221" i="4" s="1"/>
  <c r="CE221" i="3"/>
  <c r="CE221" i="4" s="1"/>
  <c r="BO221" i="3"/>
  <c r="BO221" i="4" s="1"/>
  <c r="AY221" i="3"/>
  <c r="AY221" i="4" s="1"/>
  <c r="AI221" i="3"/>
  <c r="AI221" i="4" s="1"/>
  <c r="S221" i="3"/>
  <c r="S221" i="4" s="1"/>
  <c r="CH221" i="3"/>
  <c r="CH221" i="4" s="1"/>
  <c r="BR221" i="3"/>
  <c r="BR221" i="4" s="1"/>
  <c r="BB221" i="3"/>
  <c r="BB221" i="4" s="1"/>
  <c r="AL221" i="3"/>
  <c r="AL221" i="4" s="1"/>
  <c r="V221" i="3"/>
  <c r="V221" i="4" s="1"/>
  <c r="CG221" i="3"/>
  <c r="CG221" i="4" s="1"/>
  <c r="BQ221" i="3"/>
  <c r="BQ221" i="4" s="1"/>
  <c r="BA221" i="3"/>
  <c r="BA221" i="4" s="1"/>
  <c r="AK221" i="3"/>
  <c r="AK221" i="4" s="1"/>
  <c r="U221" i="3"/>
  <c r="U221" i="4" s="1"/>
  <c r="CC52" i="3"/>
  <c r="CC52" i="4" s="1"/>
  <c r="BM52" i="3"/>
  <c r="BM52" i="4" s="1"/>
  <c r="AW52" i="3"/>
  <c r="AW52" i="4" s="1"/>
  <c r="AG52" i="3"/>
  <c r="AG52" i="4" s="1"/>
  <c r="Q52" i="3"/>
  <c r="Q52" i="4" s="1"/>
  <c r="CB52" i="3"/>
  <c r="CB52" i="4" s="1"/>
  <c r="BL52" i="3"/>
  <c r="BL52" i="4" s="1"/>
  <c r="AV52" i="3"/>
  <c r="AV52" i="4" s="1"/>
  <c r="AF52" i="3"/>
  <c r="AF52" i="4" s="1"/>
  <c r="P52" i="3"/>
  <c r="P52" i="4" s="1"/>
  <c r="CA52" i="3"/>
  <c r="CA52" i="4" s="1"/>
  <c r="BK52" i="3"/>
  <c r="BK52" i="4" s="1"/>
  <c r="AU52" i="3"/>
  <c r="AU52" i="4" s="1"/>
  <c r="AE52" i="3"/>
  <c r="AE52" i="4" s="1"/>
  <c r="O52" i="3"/>
  <c r="O52" i="4" s="1"/>
  <c r="CD52" i="3"/>
  <c r="CD52" i="4" s="1"/>
  <c r="BN52" i="3"/>
  <c r="BN52" i="4" s="1"/>
  <c r="AX52" i="3"/>
  <c r="AX52" i="4" s="1"/>
  <c r="AH52" i="3"/>
  <c r="AH52" i="4" s="1"/>
  <c r="R52" i="3"/>
  <c r="R52" i="4" s="1"/>
  <c r="BY52" i="3"/>
  <c r="BY52" i="4" s="1"/>
  <c r="BI52" i="3"/>
  <c r="BI52" i="4" s="1"/>
  <c r="AS52" i="3"/>
  <c r="AS52" i="4" s="1"/>
  <c r="AC52" i="3"/>
  <c r="AC52" i="4" s="1"/>
  <c r="M52" i="3"/>
  <c r="M52" i="4" s="1"/>
  <c r="BX52" i="3"/>
  <c r="BX52" i="4" s="1"/>
  <c r="BH52" i="3"/>
  <c r="BH52" i="4" s="1"/>
  <c r="AR52" i="3"/>
  <c r="AR52" i="4" s="1"/>
  <c r="AB52" i="3"/>
  <c r="AB52" i="4" s="1"/>
  <c r="L52" i="3"/>
  <c r="L52" i="4" s="1"/>
  <c r="BW52" i="3"/>
  <c r="BW52" i="4" s="1"/>
  <c r="BG52" i="3"/>
  <c r="BG52" i="4" s="1"/>
  <c r="AQ52" i="3"/>
  <c r="AQ52" i="4" s="1"/>
  <c r="AA52" i="3"/>
  <c r="AA52" i="4" s="1"/>
  <c r="K52" i="3"/>
  <c r="K52" i="4" s="1"/>
  <c r="BZ52" i="3"/>
  <c r="BZ52" i="4" s="1"/>
  <c r="BJ52" i="3"/>
  <c r="BJ52" i="4" s="1"/>
  <c r="AT52" i="3"/>
  <c r="AT52" i="4" s="1"/>
  <c r="AD52" i="3"/>
  <c r="AD52" i="4" s="1"/>
  <c r="N52" i="3"/>
  <c r="N52" i="4" s="1"/>
  <c r="BU52" i="3"/>
  <c r="BU52" i="4" s="1"/>
  <c r="BE52" i="3"/>
  <c r="BE52" i="4" s="1"/>
  <c r="AO52" i="3"/>
  <c r="AO52" i="4" s="1"/>
  <c r="Y52" i="3"/>
  <c r="Y52" i="4" s="1"/>
  <c r="I52" i="3"/>
  <c r="I52" i="4" s="1"/>
  <c r="BT52" i="3"/>
  <c r="BT52" i="4" s="1"/>
  <c r="BD52" i="3"/>
  <c r="BD52" i="4" s="1"/>
  <c r="AN52" i="3"/>
  <c r="AN52" i="4" s="1"/>
  <c r="X52" i="3"/>
  <c r="X52" i="4" s="1"/>
  <c r="H52" i="3"/>
  <c r="H52" i="4" s="1"/>
  <c r="BS52" i="3"/>
  <c r="BS52" i="4" s="1"/>
  <c r="BC52" i="3"/>
  <c r="BC52" i="4" s="1"/>
  <c r="AM52" i="3"/>
  <c r="AM52" i="4" s="1"/>
  <c r="W52" i="3"/>
  <c r="W52" i="4" s="1"/>
  <c r="G52" i="3"/>
  <c r="BV52" i="3"/>
  <c r="BV52" i="4" s="1"/>
  <c r="BF52" i="3"/>
  <c r="BF52" i="4" s="1"/>
  <c r="AP52" i="3"/>
  <c r="AP52" i="4" s="1"/>
  <c r="Z52" i="3"/>
  <c r="Z52" i="4" s="1"/>
  <c r="J52" i="3"/>
  <c r="J52" i="4" s="1"/>
  <c r="CG52" i="3"/>
  <c r="CG52" i="4" s="1"/>
  <c r="BQ52" i="3"/>
  <c r="BQ52" i="4" s="1"/>
  <c r="BA52" i="3"/>
  <c r="BA52" i="4" s="1"/>
  <c r="AK52" i="3"/>
  <c r="AK52" i="4" s="1"/>
  <c r="U52" i="3"/>
  <c r="U52" i="4" s="1"/>
  <c r="CF52" i="3"/>
  <c r="CF52" i="4" s="1"/>
  <c r="BP52" i="3"/>
  <c r="BP52" i="4" s="1"/>
  <c r="AZ52" i="3"/>
  <c r="AZ52" i="4" s="1"/>
  <c r="AJ52" i="3"/>
  <c r="AJ52" i="4" s="1"/>
  <c r="T52" i="3"/>
  <c r="T52" i="4" s="1"/>
  <c r="CE52" i="3"/>
  <c r="CE52" i="4" s="1"/>
  <c r="BO52" i="3"/>
  <c r="BO52" i="4" s="1"/>
  <c r="AY52" i="3"/>
  <c r="AY52" i="4" s="1"/>
  <c r="AI52" i="3"/>
  <c r="AI52" i="4" s="1"/>
  <c r="S52" i="3"/>
  <c r="S52" i="4" s="1"/>
  <c r="CH52" i="3"/>
  <c r="CH52" i="4" s="1"/>
  <c r="BR52" i="3"/>
  <c r="BR52" i="4" s="1"/>
  <c r="BB52" i="3"/>
  <c r="BB52" i="4" s="1"/>
  <c r="AL52" i="3"/>
  <c r="AL52" i="4" s="1"/>
  <c r="V52" i="3"/>
  <c r="V52" i="4" s="1"/>
  <c r="CK139" i="4"/>
  <c r="CJ83" i="4"/>
  <c r="CJ93" i="4"/>
  <c r="CB190" i="3"/>
  <c r="CB190" i="4" s="1"/>
  <c r="BL190" i="3"/>
  <c r="BL190" i="4" s="1"/>
  <c r="AV190" i="3"/>
  <c r="AV190" i="4" s="1"/>
  <c r="AF190" i="3"/>
  <c r="AF190" i="4" s="1"/>
  <c r="P190" i="3"/>
  <c r="P190" i="4" s="1"/>
  <c r="CA190" i="3"/>
  <c r="CA190" i="4" s="1"/>
  <c r="BK190" i="3"/>
  <c r="BK190" i="4" s="1"/>
  <c r="AU190" i="3"/>
  <c r="AU190" i="4" s="1"/>
  <c r="AE190" i="3"/>
  <c r="AE190" i="4" s="1"/>
  <c r="O190" i="3"/>
  <c r="O190" i="4" s="1"/>
  <c r="CD190" i="3"/>
  <c r="CD190" i="4" s="1"/>
  <c r="BN190" i="3"/>
  <c r="BN190" i="4" s="1"/>
  <c r="AX190" i="3"/>
  <c r="AX190" i="4" s="1"/>
  <c r="AH190" i="3"/>
  <c r="AH190" i="4" s="1"/>
  <c r="R190" i="3"/>
  <c r="R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W190" i="3"/>
  <c r="BW190" i="4" s="1"/>
  <c r="BG190" i="3"/>
  <c r="BG190" i="4" s="1"/>
  <c r="AQ190" i="3"/>
  <c r="AQ190" i="4" s="1"/>
  <c r="AA190" i="3"/>
  <c r="AA190" i="4" s="1"/>
  <c r="K190" i="3"/>
  <c r="K190" i="4" s="1"/>
  <c r="BZ190" i="3"/>
  <c r="BZ190" i="4" s="1"/>
  <c r="BJ190" i="3"/>
  <c r="BJ190" i="4" s="1"/>
  <c r="AT190" i="3"/>
  <c r="AT190" i="4" s="1"/>
  <c r="AD190" i="3"/>
  <c r="AD190" i="4" s="1"/>
  <c r="N190" i="3"/>
  <c r="N190" i="4" s="1"/>
  <c r="BY190" i="3"/>
  <c r="BY190" i="4" s="1"/>
  <c r="BI190" i="3"/>
  <c r="BI190" i="4" s="1"/>
  <c r="AS190" i="3"/>
  <c r="AS190" i="4" s="1"/>
  <c r="AC190" i="3"/>
  <c r="AC190" i="4" s="1"/>
  <c r="M190" i="3"/>
  <c r="M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BS190" i="3"/>
  <c r="BS190" i="4" s="1"/>
  <c r="BC190" i="3"/>
  <c r="BC190" i="4" s="1"/>
  <c r="AM190" i="3"/>
  <c r="AM190" i="4" s="1"/>
  <c r="W190" i="3"/>
  <c r="W190" i="4" s="1"/>
  <c r="G190" i="3"/>
  <c r="BV190" i="3"/>
  <c r="BV190" i="4" s="1"/>
  <c r="BF190" i="3"/>
  <c r="BF190" i="4" s="1"/>
  <c r="AP190" i="3"/>
  <c r="AP190" i="4" s="1"/>
  <c r="Z190" i="3"/>
  <c r="Z190" i="4" s="1"/>
  <c r="J190" i="3"/>
  <c r="J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CE190" i="3"/>
  <c r="CE190" i="4" s="1"/>
  <c r="BO190" i="3"/>
  <c r="BO190" i="4" s="1"/>
  <c r="AY190" i="3"/>
  <c r="AY190" i="4" s="1"/>
  <c r="AI190" i="3"/>
  <c r="AI190" i="4" s="1"/>
  <c r="S190" i="3"/>
  <c r="S190" i="4" s="1"/>
  <c r="CH190" i="3"/>
  <c r="CH190" i="4" s="1"/>
  <c r="BR190" i="3"/>
  <c r="BR190" i="4" s="1"/>
  <c r="BB190" i="3"/>
  <c r="BB190" i="4" s="1"/>
  <c r="AL190" i="3"/>
  <c r="AL190" i="4" s="1"/>
  <c r="V190" i="3"/>
  <c r="V190" i="4" s="1"/>
  <c r="CG190" i="3"/>
  <c r="CG190" i="4" s="1"/>
  <c r="BQ190" i="3"/>
  <c r="BQ190" i="4" s="1"/>
  <c r="BA190" i="3"/>
  <c r="BA190" i="4" s="1"/>
  <c r="AK190" i="3"/>
  <c r="AK190" i="4" s="1"/>
  <c r="U190" i="3"/>
  <c r="U190" i="4" s="1"/>
  <c r="AF293" i="1"/>
  <c r="E42" i="2"/>
  <c r="E294" i="2" s="1"/>
  <c r="F294" i="2" s="1"/>
  <c r="E43" i="1"/>
  <c r="E48" i="4"/>
  <c r="F48" i="3"/>
  <c r="F50" i="2"/>
  <c r="H50" i="2"/>
  <c r="E49" i="5"/>
  <c r="I49" i="5" s="1"/>
  <c r="E43" i="5"/>
  <c r="I43" i="5" s="1"/>
  <c r="F44" i="2"/>
  <c r="H44" i="2"/>
  <c r="F42" i="3"/>
  <c r="E42" i="4"/>
  <c r="F43" i="1"/>
  <c r="AL293" i="1"/>
  <c r="F48" i="2"/>
  <c r="H48" i="2"/>
  <c r="E47" i="5"/>
  <c r="I47" i="5" s="1"/>
  <c r="F44" i="3"/>
  <c r="E44" i="4"/>
  <c r="F46" i="3"/>
  <c r="E46" i="4"/>
  <c r="H46" i="2"/>
  <c r="F46" i="2"/>
  <c r="E45" i="5"/>
  <c r="I45" i="5" s="1"/>
  <c r="F50" i="3"/>
  <c r="E50" i="4"/>
  <c r="BU71" i="3"/>
  <c r="BU71" i="4" s="1"/>
  <c r="BE71" i="3"/>
  <c r="BE71" i="4" s="1"/>
  <c r="AO71" i="3"/>
  <c r="AO71" i="4" s="1"/>
  <c r="Y71" i="3"/>
  <c r="Y71" i="4" s="1"/>
  <c r="I71" i="3"/>
  <c r="I71" i="4" s="1"/>
  <c r="BT71" i="3"/>
  <c r="BT71" i="4" s="1"/>
  <c r="BD71" i="3"/>
  <c r="BD71" i="4" s="1"/>
  <c r="AN71" i="3"/>
  <c r="AN71" i="4" s="1"/>
  <c r="X71" i="3"/>
  <c r="X71" i="4" s="1"/>
  <c r="H71" i="3"/>
  <c r="H71" i="4" s="1"/>
  <c r="BS71" i="3"/>
  <c r="BS71" i="4" s="1"/>
  <c r="BC71" i="3"/>
  <c r="BC71" i="4" s="1"/>
  <c r="AM71" i="3"/>
  <c r="AM71" i="4" s="1"/>
  <c r="W71" i="3"/>
  <c r="W71" i="4" s="1"/>
  <c r="G71" i="3"/>
  <c r="BV71" i="3"/>
  <c r="BV71" i="4" s="1"/>
  <c r="BF71" i="3"/>
  <c r="BF71" i="4" s="1"/>
  <c r="AP71" i="3"/>
  <c r="AP71" i="4" s="1"/>
  <c r="Z71" i="3"/>
  <c r="Z71" i="4" s="1"/>
  <c r="J71" i="3"/>
  <c r="J71" i="4" s="1"/>
  <c r="BQ71" i="3"/>
  <c r="BQ71" i="4" s="1"/>
  <c r="AW71" i="3"/>
  <c r="AW71" i="4" s="1"/>
  <c r="AC71" i="3"/>
  <c r="AC71" i="4" s="1"/>
  <c r="CF71" i="3"/>
  <c r="CF71" i="4" s="1"/>
  <c r="BL71" i="3"/>
  <c r="BL71" i="4" s="1"/>
  <c r="AR71" i="3"/>
  <c r="AR71" i="4" s="1"/>
  <c r="T71" i="3"/>
  <c r="T71" i="4" s="1"/>
  <c r="CA71" i="3"/>
  <c r="CA71" i="4" s="1"/>
  <c r="BG71" i="3"/>
  <c r="BG71" i="4" s="1"/>
  <c r="AI71" i="3"/>
  <c r="AI71" i="4" s="1"/>
  <c r="O71" i="3"/>
  <c r="O71" i="4" s="1"/>
  <c r="BZ71" i="3"/>
  <c r="BZ71" i="4" s="1"/>
  <c r="BB71" i="3"/>
  <c r="BB71" i="4" s="1"/>
  <c r="AH71" i="3"/>
  <c r="AH71" i="4" s="1"/>
  <c r="N71" i="3"/>
  <c r="N71" i="4" s="1"/>
  <c r="CG71" i="3"/>
  <c r="CG71" i="4" s="1"/>
  <c r="BM71" i="3"/>
  <c r="BM71" i="4" s="1"/>
  <c r="AS71" i="3"/>
  <c r="AS71" i="4" s="1"/>
  <c r="U71" i="3"/>
  <c r="U71" i="4" s="1"/>
  <c r="CB71" i="3"/>
  <c r="CB71" i="4" s="1"/>
  <c r="BH71" i="3"/>
  <c r="BH71" i="4" s="1"/>
  <c r="AJ71" i="3"/>
  <c r="AJ71" i="4" s="1"/>
  <c r="P71" i="3"/>
  <c r="P71" i="4" s="1"/>
  <c r="BW71" i="3"/>
  <c r="BW71" i="4" s="1"/>
  <c r="AY71" i="3"/>
  <c r="AY71" i="4" s="1"/>
  <c r="AE71" i="3"/>
  <c r="AE71" i="4" s="1"/>
  <c r="K71" i="3"/>
  <c r="K71" i="4" s="1"/>
  <c r="BR71" i="3"/>
  <c r="BR71" i="4" s="1"/>
  <c r="AX71" i="3"/>
  <c r="AX71" i="4" s="1"/>
  <c r="AD71" i="3"/>
  <c r="AD71" i="4" s="1"/>
  <c r="CC71" i="3"/>
  <c r="CC71" i="4" s="1"/>
  <c r="BI71" i="3"/>
  <c r="BI71" i="4" s="1"/>
  <c r="AK71" i="3"/>
  <c r="AK71" i="4" s="1"/>
  <c r="Q71" i="3"/>
  <c r="Q71" i="4" s="1"/>
  <c r="BX71" i="3"/>
  <c r="BX71" i="4" s="1"/>
  <c r="AZ71" i="3"/>
  <c r="AZ71" i="4" s="1"/>
  <c r="AF71" i="3"/>
  <c r="AF71" i="4" s="1"/>
  <c r="L71" i="3"/>
  <c r="L71" i="4" s="1"/>
  <c r="BO71" i="3"/>
  <c r="BO71" i="4" s="1"/>
  <c r="AU71" i="3"/>
  <c r="AU71" i="4" s="1"/>
  <c r="AA71" i="3"/>
  <c r="AA71" i="4" s="1"/>
  <c r="CH71" i="3"/>
  <c r="CH71" i="4" s="1"/>
  <c r="BN71" i="3"/>
  <c r="BN71" i="4" s="1"/>
  <c r="AT71" i="3"/>
  <c r="AT71" i="4" s="1"/>
  <c r="V71" i="3"/>
  <c r="V71" i="4" s="1"/>
  <c r="BY71" i="3"/>
  <c r="BY71" i="4" s="1"/>
  <c r="BP71" i="3"/>
  <c r="BP71" i="4" s="1"/>
  <c r="BK71" i="3"/>
  <c r="BK71" i="4" s="1"/>
  <c r="BJ71" i="3"/>
  <c r="BJ71" i="4" s="1"/>
  <c r="BA71" i="3"/>
  <c r="BA71" i="4" s="1"/>
  <c r="AV71" i="3"/>
  <c r="AV71" i="4" s="1"/>
  <c r="AQ71" i="3"/>
  <c r="AQ71" i="4" s="1"/>
  <c r="AL71" i="3"/>
  <c r="AL71" i="4" s="1"/>
  <c r="AG71" i="3"/>
  <c r="AG71" i="4" s="1"/>
  <c r="AB71" i="3"/>
  <c r="AB71" i="4" s="1"/>
  <c r="S71" i="3"/>
  <c r="S71" i="4" s="1"/>
  <c r="R71" i="3"/>
  <c r="R71" i="4" s="1"/>
  <c r="M71" i="3"/>
  <c r="M71" i="4" s="1"/>
  <c r="CE71" i="3"/>
  <c r="CE71" i="4" s="1"/>
  <c r="CD71" i="3"/>
  <c r="CD71" i="4" s="1"/>
  <c r="F196" i="5"/>
  <c r="J196" i="5" s="1"/>
  <c r="I197" i="2"/>
  <c r="F168" i="5"/>
  <c r="J168" i="5" s="1"/>
  <c r="I169" i="2"/>
  <c r="I215" i="2"/>
  <c r="F214" i="5"/>
  <c r="J214" i="5" s="1"/>
  <c r="I34" i="2"/>
  <c r="F33" i="5"/>
  <c r="J33" i="5" s="1"/>
  <c r="I171" i="2"/>
  <c r="F170" i="5"/>
  <c r="J170" i="5" s="1"/>
  <c r="BU77" i="3"/>
  <c r="BU77" i="4" s="1"/>
  <c r="BE77" i="3"/>
  <c r="BE77" i="4" s="1"/>
  <c r="AO77" i="3"/>
  <c r="AO77" i="4" s="1"/>
  <c r="Y77" i="3"/>
  <c r="Y77" i="4" s="1"/>
  <c r="I77" i="3"/>
  <c r="I77" i="4" s="1"/>
  <c r="BT77" i="3"/>
  <c r="BT77" i="4" s="1"/>
  <c r="BD77" i="3"/>
  <c r="BD77" i="4" s="1"/>
  <c r="AN77" i="3"/>
  <c r="AN77" i="4" s="1"/>
  <c r="X77" i="3"/>
  <c r="X77" i="4" s="1"/>
  <c r="H77" i="3"/>
  <c r="H77" i="4" s="1"/>
  <c r="BS77" i="3"/>
  <c r="BS77" i="4" s="1"/>
  <c r="BC77" i="3"/>
  <c r="BC77" i="4" s="1"/>
  <c r="AM77" i="3"/>
  <c r="AM77" i="4" s="1"/>
  <c r="W77" i="3"/>
  <c r="W77" i="4" s="1"/>
  <c r="G77" i="3"/>
  <c r="BV77" i="3"/>
  <c r="BV77" i="4" s="1"/>
  <c r="BF77" i="3"/>
  <c r="BF77" i="4" s="1"/>
  <c r="AP77" i="3"/>
  <c r="AP77" i="4" s="1"/>
  <c r="Z77" i="3"/>
  <c r="Z77" i="4" s="1"/>
  <c r="J77" i="3"/>
  <c r="J77" i="4" s="1"/>
  <c r="BQ77" i="3"/>
  <c r="BQ77" i="4" s="1"/>
  <c r="AW77" i="3"/>
  <c r="AW77" i="4" s="1"/>
  <c r="AC77" i="3"/>
  <c r="AC77" i="4" s="1"/>
  <c r="CF77" i="3"/>
  <c r="CF77" i="4" s="1"/>
  <c r="BL77" i="3"/>
  <c r="BL77" i="4" s="1"/>
  <c r="AR77" i="3"/>
  <c r="AR77" i="4" s="1"/>
  <c r="T77" i="3"/>
  <c r="T77" i="4" s="1"/>
  <c r="CA77" i="3"/>
  <c r="CA77" i="4" s="1"/>
  <c r="BG77" i="3"/>
  <c r="BG77" i="4" s="1"/>
  <c r="AI77" i="3"/>
  <c r="AI77" i="4" s="1"/>
  <c r="O77" i="3"/>
  <c r="O77" i="4" s="1"/>
  <c r="BZ77" i="3"/>
  <c r="BZ77" i="4" s="1"/>
  <c r="BB77" i="3"/>
  <c r="BB77" i="4" s="1"/>
  <c r="AH77" i="3"/>
  <c r="AH77" i="4" s="1"/>
  <c r="N77" i="3"/>
  <c r="N77" i="4" s="1"/>
  <c r="CG77" i="3"/>
  <c r="CG77" i="4" s="1"/>
  <c r="BM77" i="3"/>
  <c r="BM77" i="4" s="1"/>
  <c r="AS77" i="3"/>
  <c r="AS77" i="4" s="1"/>
  <c r="U77" i="3"/>
  <c r="U77" i="4" s="1"/>
  <c r="CB77" i="3"/>
  <c r="CB77" i="4" s="1"/>
  <c r="BH77" i="3"/>
  <c r="BH77" i="4" s="1"/>
  <c r="AJ77" i="3"/>
  <c r="AJ77" i="4" s="1"/>
  <c r="P77" i="3"/>
  <c r="P77" i="4" s="1"/>
  <c r="BW77" i="3"/>
  <c r="BW77" i="4" s="1"/>
  <c r="AY77" i="3"/>
  <c r="AY77" i="4" s="1"/>
  <c r="AE77" i="3"/>
  <c r="AE77" i="4" s="1"/>
  <c r="K77" i="3"/>
  <c r="K77" i="4" s="1"/>
  <c r="BR77" i="3"/>
  <c r="BR77" i="4" s="1"/>
  <c r="AX77" i="3"/>
  <c r="AX77" i="4" s="1"/>
  <c r="AD77" i="3"/>
  <c r="AD77" i="4" s="1"/>
  <c r="CC77" i="3"/>
  <c r="CC77" i="4" s="1"/>
  <c r="BI77" i="3"/>
  <c r="BI77" i="4" s="1"/>
  <c r="AK77" i="3"/>
  <c r="AK77" i="4" s="1"/>
  <c r="Q77" i="3"/>
  <c r="Q77" i="4" s="1"/>
  <c r="BX77" i="3"/>
  <c r="BX77" i="4" s="1"/>
  <c r="AZ77" i="3"/>
  <c r="AZ77" i="4" s="1"/>
  <c r="AF77" i="3"/>
  <c r="AF77" i="4" s="1"/>
  <c r="L77" i="3"/>
  <c r="L77" i="4" s="1"/>
  <c r="BO77" i="3"/>
  <c r="BO77" i="4" s="1"/>
  <c r="AU77" i="3"/>
  <c r="AU77" i="4" s="1"/>
  <c r="AA77" i="3"/>
  <c r="AA77" i="4" s="1"/>
  <c r="CH77" i="3"/>
  <c r="CH77" i="4" s="1"/>
  <c r="BN77" i="3"/>
  <c r="BN77" i="4" s="1"/>
  <c r="AT77" i="3"/>
  <c r="AT77" i="4" s="1"/>
  <c r="V77" i="3"/>
  <c r="V77" i="4" s="1"/>
  <c r="BA77" i="3"/>
  <c r="BA77" i="4" s="1"/>
  <c r="AV77" i="3"/>
  <c r="AV77" i="4" s="1"/>
  <c r="AQ77" i="3"/>
  <c r="AQ77" i="4" s="1"/>
  <c r="AL77" i="3"/>
  <c r="AL77" i="4" s="1"/>
  <c r="AG77" i="3"/>
  <c r="AG77" i="4" s="1"/>
  <c r="AB77" i="3"/>
  <c r="AB77" i="4" s="1"/>
  <c r="S77" i="3"/>
  <c r="S77" i="4" s="1"/>
  <c r="R77" i="3"/>
  <c r="R77" i="4" s="1"/>
  <c r="M77" i="3"/>
  <c r="M77" i="4" s="1"/>
  <c r="CE77" i="3"/>
  <c r="CE77" i="4" s="1"/>
  <c r="CD77" i="3"/>
  <c r="CD77" i="4" s="1"/>
  <c r="BY77" i="3"/>
  <c r="BY77" i="4" s="1"/>
  <c r="BP77" i="3"/>
  <c r="BP77" i="4" s="1"/>
  <c r="BK77" i="3"/>
  <c r="BK77" i="4" s="1"/>
  <c r="BJ77" i="3"/>
  <c r="BJ77" i="4" s="1"/>
  <c r="F198" i="5"/>
  <c r="J198" i="5" s="1"/>
  <c r="I199" i="2"/>
  <c r="F102" i="5"/>
  <c r="J102" i="5" s="1"/>
  <c r="I103" i="2"/>
  <c r="CC41" i="3"/>
  <c r="CC41" i="4" s="1"/>
  <c r="BM41" i="3"/>
  <c r="BM41" i="4" s="1"/>
  <c r="AW41" i="3"/>
  <c r="AW41" i="4" s="1"/>
  <c r="AG41" i="3"/>
  <c r="AG41" i="4" s="1"/>
  <c r="Q41" i="3"/>
  <c r="Q41" i="4" s="1"/>
  <c r="CB41" i="3"/>
  <c r="CB41" i="4" s="1"/>
  <c r="BL41" i="3"/>
  <c r="BL41" i="4" s="1"/>
  <c r="AV41" i="3"/>
  <c r="AV41" i="4" s="1"/>
  <c r="AF41" i="3"/>
  <c r="AF41" i="4" s="1"/>
  <c r="P41" i="3"/>
  <c r="P41" i="4" s="1"/>
  <c r="CA41" i="3"/>
  <c r="CA41" i="4" s="1"/>
  <c r="BK41" i="3"/>
  <c r="BK41" i="4" s="1"/>
  <c r="AU41" i="3"/>
  <c r="AU41" i="4" s="1"/>
  <c r="AE41" i="3"/>
  <c r="AE41" i="4" s="1"/>
  <c r="O41" i="3"/>
  <c r="O41" i="4" s="1"/>
  <c r="CD41" i="3"/>
  <c r="CD41" i="4" s="1"/>
  <c r="BN41" i="3"/>
  <c r="BN41" i="4" s="1"/>
  <c r="AX41" i="3"/>
  <c r="AX41" i="4" s="1"/>
  <c r="AH41" i="3"/>
  <c r="AH41" i="4" s="1"/>
  <c r="R41" i="3"/>
  <c r="R41" i="4" s="1"/>
  <c r="BY41" i="3"/>
  <c r="BY41" i="4" s="1"/>
  <c r="BE41" i="3"/>
  <c r="BE41" i="4" s="1"/>
  <c r="AK41" i="3"/>
  <c r="AK41" i="4" s="1"/>
  <c r="M41" i="3"/>
  <c r="M41" i="4" s="1"/>
  <c r="BT41" i="3"/>
  <c r="BT41" i="4" s="1"/>
  <c r="AZ41" i="3"/>
  <c r="AZ41" i="4" s="1"/>
  <c r="AB41" i="3"/>
  <c r="AB41" i="4" s="1"/>
  <c r="H41" i="3"/>
  <c r="H41" i="4" s="1"/>
  <c r="BO41" i="3"/>
  <c r="BO41" i="4" s="1"/>
  <c r="AQ41" i="3"/>
  <c r="AQ41" i="4" s="1"/>
  <c r="W41" i="3"/>
  <c r="W41" i="4" s="1"/>
  <c r="CH41" i="3"/>
  <c r="CH41" i="4" s="1"/>
  <c r="BJ41" i="3"/>
  <c r="BJ41" i="4" s="1"/>
  <c r="AP41" i="3"/>
  <c r="AP41" i="4" s="1"/>
  <c r="V41" i="3"/>
  <c r="V41" i="4" s="1"/>
  <c r="BU41" i="3"/>
  <c r="BU41" i="4" s="1"/>
  <c r="BA41" i="3"/>
  <c r="BA41" i="4" s="1"/>
  <c r="AC41" i="3"/>
  <c r="AC41" i="4" s="1"/>
  <c r="I41" i="3"/>
  <c r="I41" i="4" s="1"/>
  <c r="BP41" i="3"/>
  <c r="BP41" i="4" s="1"/>
  <c r="AR41" i="3"/>
  <c r="AR41" i="4" s="1"/>
  <c r="X41" i="3"/>
  <c r="X41" i="4" s="1"/>
  <c r="CE41" i="3"/>
  <c r="CE41" i="4" s="1"/>
  <c r="BG41" i="3"/>
  <c r="BG41" i="4" s="1"/>
  <c r="AM41" i="3"/>
  <c r="AM41" i="4" s="1"/>
  <c r="S41" i="3"/>
  <c r="S41" i="4" s="1"/>
  <c r="BZ41" i="3"/>
  <c r="BZ41" i="4" s="1"/>
  <c r="BF41" i="3"/>
  <c r="BF41" i="4" s="1"/>
  <c r="AL41" i="3"/>
  <c r="AL41" i="4" s="1"/>
  <c r="N41" i="3"/>
  <c r="N41" i="4" s="1"/>
  <c r="BQ41" i="3"/>
  <c r="BQ41" i="4" s="1"/>
  <c r="AS41" i="3"/>
  <c r="AS41" i="4" s="1"/>
  <c r="Y41" i="3"/>
  <c r="Y41" i="4" s="1"/>
  <c r="CF41" i="3"/>
  <c r="CF41" i="4" s="1"/>
  <c r="BH41" i="3"/>
  <c r="BH41" i="4" s="1"/>
  <c r="AN41" i="3"/>
  <c r="AN41" i="4" s="1"/>
  <c r="T41" i="3"/>
  <c r="T41" i="4" s="1"/>
  <c r="BW41" i="3"/>
  <c r="BW41" i="4" s="1"/>
  <c r="BC41" i="3"/>
  <c r="BC41" i="4" s="1"/>
  <c r="AI41" i="3"/>
  <c r="AI41" i="4" s="1"/>
  <c r="K41" i="3"/>
  <c r="K41" i="4" s="1"/>
  <c r="BV41" i="3"/>
  <c r="BV41" i="4" s="1"/>
  <c r="BB41" i="3"/>
  <c r="BB41" i="4" s="1"/>
  <c r="AD41" i="3"/>
  <c r="AD41" i="4" s="1"/>
  <c r="J41" i="3"/>
  <c r="J41" i="4" s="1"/>
  <c r="CG41" i="3"/>
  <c r="CG41" i="4" s="1"/>
  <c r="BI41" i="3"/>
  <c r="BI41" i="4" s="1"/>
  <c r="AO41" i="3"/>
  <c r="AO41" i="4" s="1"/>
  <c r="U41" i="3"/>
  <c r="U41" i="4" s="1"/>
  <c r="BX41" i="3"/>
  <c r="BX41" i="4" s="1"/>
  <c r="BD41" i="3"/>
  <c r="BD41" i="4" s="1"/>
  <c r="AJ41" i="3"/>
  <c r="AJ41" i="4" s="1"/>
  <c r="L41" i="3"/>
  <c r="L41" i="4" s="1"/>
  <c r="BS41" i="3"/>
  <c r="BS41" i="4" s="1"/>
  <c r="AY41" i="3"/>
  <c r="AY41" i="4" s="1"/>
  <c r="AA41" i="3"/>
  <c r="AA41" i="4" s="1"/>
  <c r="G41" i="3"/>
  <c r="BR41" i="3"/>
  <c r="BR41" i="4" s="1"/>
  <c r="AT41" i="3"/>
  <c r="AT41" i="4" s="1"/>
  <c r="Z41" i="3"/>
  <c r="Z41" i="4" s="1"/>
  <c r="I275" i="2"/>
  <c r="F274" i="5"/>
  <c r="J274" i="5" s="1"/>
  <c r="I213" i="2"/>
  <c r="F212" i="5"/>
  <c r="J212" i="5" s="1"/>
  <c r="CB223" i="3"/>
  <c r="CB223" i="4" s="1"/>
  <c r="BL223" i="3"/>
  <c r="BL223" i="4" s="1"/>
  <c r="AV223" i="3"/>
  <c r="AV223" i="4" s="1"/>
  <c r="AF223" i="3"/>
  <c r="AF223" i="4" s="1"/>
  <c r="P223" i="3"/>
  <c r="P223" i="4" s="1"/>
  <c r="CA223" i="3"/>
  <c r="CA223" i="4" s="1"/>
  <c r="BK223" i="3"/>
  <c r="BK223" i="4" s="1"/>
  <c r="AU223" i="3"/>
  <c r="AU223" i="4" s="1"/>
  <c r="AE223" i="3"/>
  <c r="AE223" i="4" s="1"/>
  <c r="O223" i="3"/>
  <c r="O223" i="4" s="1"/>
  <c r="CD223" i="3"/>
  <c r="CD223" i="4" s="1"/>
  <c r="BN223" i="3"/>
  <c r="BN223" i="4" s="1"/>
  <c r="AX223" i="3"/>
  <c r="AX223" i="4" s="1"/>
  <c r="AH223" i="3"/>
  <c r="AH223" i="4" s="1"/>
  <c r="R223" i="3"/>
  <c r="R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BX223" i="3"/>
  <c r="BX223" i="4" s="1"/>
  <c r="BH223" i="3"/>
  <c r="BH223" i="4" s="1"/>
  <c r="AR223" i="3"/>
  <c r="AR223" i="4" s="1"/>
  <c r="AB223" i="3"/>
  <c r="AB223" i="4" s="1"/>
  <c r="L223" i="3"/>
  <c r="L223" i="4" s="1"/>
  <c r="BW223" i="3"/>
  <c r="BW223" i="4" s="1"/>
  <c r="BG223" i="3"/>
  <c r="BG223" i="4" s="1"/>
  <c r="AQ223" i="3"/>
  <c r="AQ223" i="4" s="1"/>
  <c r="AA223" i="3"/>
  <c r="AA223" i="4" s="1"/>
  <c r="K223" i="3"/>
  <c r="K223" i="4" s="1"/>
  <c r="BZ223" i="3"/>
  <c r="BZ223" i="4" s="1"/>
  <c r="BJ223" i="3"/>
  <c r="BJ223" i="4" s="1"/>
  <c r="AT223" i="3"/>
  <c r="AT223" i="4" s="1"/>
  <c r="AD223" i="3"/>
  <c r="AD223" i="4" s="1"/>
  <c r="N223" i="3"/>
  <c r="N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T223" i="3"/>
  <c r="BT223" i="4" s="1"/>
  <c r="BD223" i="3"/>
  <c r="BD223" i="4" s="1"/>
  <c r="AN223" i="3"/>
  <c r="AN223" i="4" s="1"/>
  <c r="X223" i="3"/>
  <c r="X223" i="4" s="1"/>
  <c r="H223" i="3"/>
  <c r="H223" i="4" s="1"/>
  <c r="BS223" i="3"/>
  <c r="BS223" i="4" s="1"/>
  <c r="BC223" i="3"/>
  <c r="BC223" i="4" s="1"/>
  <c r="AM223" i="3"/>
  <c r="AM223" i="4" s="1"/>
  <c r="W223" i="3"/>
  <c r="W223" i="4" s="1"/>
  <c r="G223" i="3"/>
  <c r="BV223" i="3"/>
  <c r="BV223" i="4" s="1"/>
  <c r="BF223" i="3"/>
  <c r="BF223" i="4" s="1"/>
  <c r="AP223" i="3"/>
  <c r="AP223" i="4" s="1"/>
  <c r="Z223" i="3"/>
  <c r="Z223" i="4" s="1"/>
  <c r="J223" i="3"/>
  <c r="J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CF223" i="3"/>
  <c r="CF223" i="4" s="1"/>
  <c r="BP223" i="3"/>
  <c r="BP223" i="4" s="1"/>
  <c r="AZ223" i="3"/>
  <c r="AZ223" i="4" s="1"/>
  <c r="AJ223" i="3"/>
  <c r="AJ223" i="4" s="1"/>
  <c r="T223" i="3"/>
  <c r="T223" i="4" s="1"/>
  <c r="CE223" i="3"/>
  <c r="CE223" i="4" s="1"/>
  <c r="BO223" i="3"/>
  <c r="BO223" i="4" s="1"/>
  <c r="AI223" i="3"/>
  <c r="AI223" i="4" s="1"/>
  <c r="BB223" i="3"/>
  <c r="BB223" i="4" s="1"/>
  <c r="BQ223" i="3"/>
  <c r="BQ223" i="4" s="1"/>
  <c r="S223" i="3"/>
  <c r="S223" i="4" s="1"/>
  <c r="AL223" i="3"/>
  <c r="AL223" i="4" s="1"/>
  <c r="BA223" i="3"/>
  <c r="BA223" i="4" s="1"/>
  <c r="CH223" i="3"/>
  <c r="CH223" i="4" s="1"/>
  <c r="V223" i="3"/>
  <c r="V223" i="4" s="1"/>
  <c r="AK223" i="3"/>
  <c r="AK223" i="4" s="1"/>
  <c r="AY223" i="3"/>
  <c r="AY223" i="4" s="1"/>
  <c r="BR223" i="3"/>
  <c r="BR223" i="4" s="1"/>
  <c r="CG223" i="3"/>
  <c r="CG223" i="4" s="1"/>
  <c r="U223" i="3"/>
  <c r="U223" i="4" s="1"/>
  <c r="I217" i="2"/>
  <c r="F216" i="5"/>
  <c r="J216" i="5" s="1"/>
  <c r="I251" i="2"/>
  <c r="F250" i="5"/>
  <c r="J250" i="5" s="1"/>
  <c r="F17" i="5"/>
  <c r="J17" i="5" s="1"/>
  <c r="I18" i="2"/>
  <c r="CC254" i="3"/>
  <c r="CC254" i="4" s="1"/>
  <c r="BM254" i="3"/>
  <c r="BM254" i="4" s="1"/>
  <c r="AW254" i="3"/>
  <c r="AW254" i="4" s="1"/>
  <c r="AG254" i="3"/>
  <c r="AG254" i="4" s="1"/>
  <c r="Q254" i="3"/>
  <c r="Q254" i="4" s="1"/>
  <c r="CB254" i="3"/>
  <c r="CB254" i="4" s="1"/>
  <c r="BL254" i="3"/>
  <c r="BL254" i="4" s="1"/>
  <c r="AV254" i="3"/>
  <c r="AV254" i="4" s="1"/>
  <c r="AF254" i="3"/>
  <c r="AF254" i="4" s="1"/>
  <c r="P254" i="3"/>
  <c r="P254" i="4" s="1"/>
  <c r="CA254" i="3"/>
  <c r="CA254" i="4" s="1"/>
  <c r="BK254" i="3"/>
  <c r="BK254" i="4" s="1"/>
  <c r="AU254" i="3"/>
  <c r="AU254" i="4" s="1"/>
  <c r="AE254" i="3"/>
  <c r="AE254" i="4" s="1"/>
  <c r="O254" i="3"/>
  <c r="O254" i="4" s="1"/>
  <c r="CD254" i="3"/>
  <c r="CD254" i="4" s="1"/>
  <c r="BN254" i="3"/>
  <c r="BN254" i="4" s="1"/>
  <c r="AX254" i="3"/>
  <c r="AX254" i="4" s="1"/>
  <c r="AH254" i="3"/>
  <c r="AH254" i="4" s="1"/>
  <c r="R254" i="3"/>
  <c r="R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BS254" i="3"/>
  <c r="BS254" i="4" s="1"/>
  <c r="BC254" i="3"/>
  <c r="BC254" i="4" s="1"/>
  <c r="AM254" i="3"/>
  <c r="AM254" i="4" s="1"/>
  <c r="W254" i="3"/>
  <c r="W254" i="4" s="1"/>
  <c r="G254" i="3"/>
  <c r="BV254" i="3"/>
  <c r="BV254" i="4" s="1"/>
  <c r="BF254" i="3"/>
  <c r="BF254" i="4" s="1"/>
  <c r="AP254" i="3"/>
  <c r="AP254" i="4" s="1"/>
  <c r="Z254" i="3"/>
  <c r="Z254" i="4" s="1"/>
  <c r="J254" i="3"/>
  <c r="J254" i="4" s="1"/>
  <c r="CG254" i="3"/>
  <c r="CG254" i="4" s="1"/>
  <c r="BA254" i="3"/>
  <c r="BA254" i="4" s="1"/>
  <c r="U254" i="3"/>
  <c r="U254" i="4" s="1"/>
  <c r="BP254" i="3"/>
  <c r="BP254" i="4" s="1"/>
  <c r="AJ254" i="3"/>
  <c r="AJ254" i="4" s="1"/>
  <c r="CE254" i="3"/>
  <c r="CE254" i="4" s="1"/>
  <c r="AY254" i="3"/>
  <c r="AY254" i="4" s="1"/>
  <c r="S254" i="3"/>
  <c r="S254" i="4" s="1"/>
  <c r="BR254" i="3"/>
  <c r="BR254" i="4" s="1"/>
  <c r="AL254" i="3"/>
  <c r="AL254" i="4" s="1"/>
  <c r="BY254" i="3"/>
  <c r="BY254" i="4" s="1"/>
  <c r="AS254" i="3"/>
  <c r="AS254" i="4" s="1"/>
  <c r="M254" i="3"/>
  <c r="M254" i="4" s="1"/>
  <c r="BH254" i="3"/>
  <c r="BH254" i="4" s="1"/>
  <c r="AB254" i="3"/>
  <c r="AB254" i="4" s="1"/>
  <c r="BW254" i="3"/>
  <c r="BW254" i="4" s="1"/>
  <c r="AQ254" i="3"/>
  <c r="AQ254" i="4" s="1"/>
  <c r="K254" i="3"/>
  <c r="K254" i="4" s="1"/>
  <c r="BJ254" i="3"/>
  <c r="BJ254" i="4" s="1"/>
  <c r="AD254" i="3"/>
  <c r="AD254" i="4" s="1"/>
  <c r="BQ254" i="3"/>
  <c r="BQ254" i="4" s="1"/>
  <c r="AK254" i="3"/>
  <c r="AK254" i="4" s="1"/>
  <c r="CF254" i="3"/>
  <c r="CF254" i="4" s="1"/>
  <c r="AZ254" i="3"/>
  <c r="AZ254" i="4" s="1"/>
  <c r="T254" i="3"/>
  <c r="T254" i="4" s="1"/>
  <c r="BO254" i="3"/>
  <c r="BO254" i="4" s="1"/>
  <c r="AI254" i="3"/>
  <c r="AI254" i="4" s="1"/>
  <c r="CH254" i="3"/>
  <c r="CH254" i="4" s="1"/>
  <c r="BB254" i="3"/>
  <c r="BB254" i="4" s="1"/>
  <c r="V254" i="3"/>
  <c r="V254" i="4" s="1"/>
  <c r="BI254" i="3"/>
  <c r="BI254" i="4" s="1"/>
  <c r="AC254" i="3"/>
  <c r="AC254" i="4" s="1"/>
  <c r="BX254" i="3"/>
  <c r="BX254" i="4" s="1"/>
  <c r="AR254" i="3"/>
  <c r="AR254" i="4" s="1"/>
  <c r="L254" i="3"/>
  <c r="L254" i="4" s="1"/>
  <c r="BG254" i="3"/>
  <c r="BG254" i="4" s="1"/>
  <c r="AA254" i="3"/>
  <c r="AA254" i="4" s="1"/>
  <c r="BZ254" i="3"/>
  <c r="BZ254" i="4" s="1"/>
  <c r="AT254" i="3"/>
  <c r="AT254" i="4" s="1"/>
  <c r="N254" i="3"/>
  <c r="N254" i="4" s="1"/>
  <c r="I115" i="2"/>
  <c r="F114" i="5"/>
  <c r="J114" i="5" s="1"/>
  <c r="CI139" i="3"/>
  <c r="I127" i="2"/>
  <c r="F126" i="5"/>
  <c r="J126" i="5" s="1"/>
  <c r="CF138" i="3"/>
  <c r="CF138" i="4" s="1"/>
  <c r="BP138" i="3"/>
  <c r="BP138" i="4" s="1"/>
  <c r="AZ138" i="3"/>
  <c r="AZ138" i="4" s="1"/>
  <c r="AJ138" i="3"/>
  <c r="AJ138" i="4" s="1"/>
  <c r="T138" i="3"/>
  <c r="T138" i="4" s="1"/>
  <c r="CE138" i="3"/>
  <c r="CE138" i="4" s="1"/>
  <c r="BO138" i="3"/>
  <c r="BO138" i="4" s="1"/>
  <c r="AY138" i="3"/>
  <c r="AY138" i="4" s="1"/>
  <c r="AI138" i="3"/>
  <c r="AI138" i="4" s="1"/>
  <c r="S138" i="3"/>
  <c r="S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CA138" i="3"/>
  <c r="CA138" i="4" s="1"/>
  <c r="BK138" i="3"/>
  <c r="BK138" i="4" s="1"/>
  <c r="AU138" i="3"/>
  <c r="AU138" i="4" s="1"/>
  <c r="AE138" i="3"/>
  <c r="AE138" i="4" s="1"/>
  <c r="O138" i="3"/>
  <c r="O138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BX138" i="3"/>
  <c r="BX138" i="4" s="1"/>
  <c r="AR138" i="3"/>
  <c r="AR138" i="4" s="1"/>
  <c r="L138" i="3"/>
  <c r="L138" i="4" s="1"/>
  <c r="BG138" i="3"/>
  <c r="BG138" i="4" s="1"/>
  <c r="AA138" i="3"/>
  <c r="AA138" i="4" s="1"/>
  <c r="BZ138" i="3"/>
  <c r="BZ138" i="4" s="1"/>
  <c r="AT138" i="3"/>
  <c r="AT138" i="4" s="1"/>
  <c r="N138" i="3"/>
  <c r="N138" i="4" s="1"/>
  <c r="BI138" i="3"/>
  <c r="BI138" i="4" s="1"/>
  <c r="AC138" i="3"/>
  <c r="AC138" i="4" s="1"/>
  <c r="BT138" i="3"/>
  <c r="BT138" i="4" s="1"/>
  <c r="AN138" i="3"/>
  <c r="AN138" i="4" s="1"/>
  <c r="H138" i="3"/>
  <c r="H138" i="4" s="1"/>
  <c r="BC138" i="3"/>
  <c r="BC138" i="4" s="1"/>
  <c r="W138" i="3"/>
  <c r="W138" i="4" s="1"/>
  <c r="BV138" i="3"/>
  <c r="BV138" i="4" s="1"/>
  <c r="AP138" i="3"/>
  <c r="AP138" i="4" s="1"/>
  <c r="J138" i="3"/>
  <c r="J138" i="4" s="1"/>
  <c r="BE138" i="3"/>
  <c r="BE138" i="4" s="1"/>
  <c r="Y138" i="3"/>
  <c r="Y138" i="4" s="1"/>
  <c r="BH138" i="3"/>
  <c r="BH138" i="4" s="1"/>
  <c r="AB138" i="3"/>
  <c r="AB138" i="4" s="1"/>
  <c r="BW138" i="3"/>
  <c r="BW138" i="4" s="1"/>
  <c r="AQ138" i="3"/>
  <c r="AQ138" i="4" s="1"/>
  <c r="K138" i="3"/>
  <c r="K138" i="4" s="1"/>
  <c r="BJ138" i="3"/>
  <c r="BJ138" i="4" s="1"/>
  <c r="AD138" i="3"/>
  <c r="AD138" i="4" s="1"/>
  <c r="BY138" i="3"/>
  <c r="BY138" i="4" s="1"/>
  <c r="AS138" i="3"/>
  <c r="AS138" i="4" s="1"/>
  <c r="M138" i="3"/>
  <c r="M138" i="4" s="1"/>
  <c r="BD138" i="3"/>
  <c r="BD138" i="4" s="1"/>
  <c r="X138" i="3"/>
  <c r="X138" i="4" s="1"/>
  <c r="BS138" i="3"/>
  <c r="BS138" i="4" s="1"/>
  <c r="AM138" i="3"/>
  <c r="AM138" i="4" s="1"/>
  <c r="G138" i="3"/>
  <c r="BF138" i="3"/>
  <c r="BF138" i="4" s="1"/>
  <c r="Z138" i="3"/>
  <c r="Z138" i="4" s="1"/>
  <c r="BU138" i="3"/>
  <c r="BU138" i="4" s="1"/>
  <c r="AO138" i="3"/>
  <c r="AO138" i="4" s="1"/>
  <c r="I138" i="3"/>
  <c r="I138" i="4" s="1"/>
  <c r="CB205" i="3"/>
  <c r="CB205" i="4" s="1"/>
  <c r="BL205" i="3"/>
  <c r="BL205" i="4" s="1"/>
  <c r="AV205" i="3"/>
  <c r="AV205" i="4" s="1"/>
  <c r="AF205" i="3"/>
  <c r="AF205" i="4" s="1"/>
  <c r="P205" i="3"/>
  <c r="P205" i="4" s="1"/>
  <c r="CA205" i="3"/>
  <c r="CA205" i="4" s="1"/>
  <c r="BK205" i="3"/>
  <c r="BK205" i="4" s="1"/>
  <c r="AU205" i="3"/>
  <c r="AU205" i="4" s="1"/>
  <c r="AE205" i="3"/>
  <c r="AE205" i="4" s="1"/>
  <c r="O205" i="3"/>
  <c r="O205" i="4" s="1"/>
  <c r="CD205" i="3"/>
  <c r="CD205" i="4" s="1"/>
  <c r="BN205" i="3"/>
  <c r="BN205" i="4" s="1"/>
  <c r="AX205" i="3"/>
  <c r="AX205" i="4" s="1"/>
  <c r="AH205" i="3"/>
  <c r="AH205" i="4" s="1"/>
  <c r="R205" i="3"/>
  <c r="R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BT205" i="3"/>
  <c r="BT205" i="4" s="1"/>
  <c r="BD205" i="3"/>
  <c r="BD205" i="4" s="1"/>
  <c r="AN205" i="3"/>
  <c r="AN205" i="4" s="1"/>
  <c r="X205" i="3"/>
  <c r="X205" i="4" s="1"/>
  <c r="H205" i="3"/>
  <c r="H205" i="4" s="1"/>
  <c r="BS205" i="3"/>
  <c r="BS205" i="4" s="1"/>
  <c r="BC205" i="3"/>
  <c r="BC205" i="4" s="1"/>
  <c r="AM205" i="3"/>
  <c r="AM205" i="4" s="1"/>
  <c r="W205" i="3"/>
  <c r="W205" i="4" s="1"/>
  <c r="G205" i="3"/>
  <c r="BV205" i="3"/>
  <c r="BV205" i="4" s="1"/>
  <c r="BF205" i="3"/>
  <c r="BF205" i="4" s="1"/>
  <c r="AP205" i="3"/>
  <c r="AP205" i="4" s="1"/>
  <c r="Z205" i="3"/>
  <c r="Z205" i="4" s="1"/>
  <c r="J205" i="3"/>
  <c r="J205" i="4" s="1"/>
  <c r="BU205" i="3"/>
  <c r="BU205" i="4" s="1"/>
  <c r="BE205" i="3"/>
  <c r="BE205" i="4" s="1"/>
  <c r="AO205" i="3"/>
  <c r="AO205" i="4" s="1"/>
  <c r="Y205" i="3"/>
  <c r="Y205" i="4" s="1"/>
  <c r="I205" i="3"/>
  <c r="I205" i="4" s="1"/>
  <c r="CF205" i="3"/>
  <c r="CF205" i="4" s="1"/>
  <c r="AZ205" i="3"/>
  <c r="AZ205" i="4" s="1"/>
  <c r="T205" i="3"/>
  <c r="T205" i="4" s="1"/>
  <c r="BO205" i="3"/>
  <c r="BO205" i="4" s="1"/>
  <c r="AI205" i="3"/>
  <c r="AI205" i="4" s="1"/>
  <c r="CH205" i="3"/>
  <c r="CH205" i="4" s="1"/>
  <c r="BB205" i="3"/>
  <c r="BB205" i="4" s="1"/>
  <c r="V205" i="3"/>
  <c r="V205" i="4" s="1"/>
  <c r="BQ205" i="3"/>
  <c r="BQ205" i="4" s="1"/>
  <c r="AK205" i="3"/>
  <c r="AK205" i="4" s="1"/>
  <c r="BX205" i="3"/>
  <c r="BX205" i="4" s="1"/>
  <c r="AR205" i="3"/>
  <c r="AR205" i="4" s="1"/>
  <c r="L205" i="3"/>
  <c r="L205" i="4" s="1"/>
  <c r="BG205" i="3"/>
  <c r="BG205" i="4" s="1"/>
  <c r="AA205" i="3"/>
  <c r="AA205" i="4" s="1"/>
  <c r="BZ205" i="3"/>
  <c r="BZ205" i="4" s="1"/>
  <c r="AT205" i="3"/>
  <c r="AT205" i="4" s="1"/>
  <c r="N205" i="3"/>
  <c r="N205" i="4" s="1"/>
  <c r="BI205" i="3"/>
  <c r="BI205" i="4" s="1"/>
  <c r="AC205" i="3"/>
  <c r="AC205" i="4" s="1"/>
  <c r="BP205" i="3"/>
  <c r="BP205" i="4" s="1"/>
  <c r="AJ205" i="3"/>
  <c r="AJ205" i="4" s="1"/>
  <c r="CE205" i="3"/>
  <c r="CE205" i="4" s="1"/>
  <c r="AY205" i="3"/>
  <c r="AY205" i="4" s="1"/>
  <c r="S205" i="3"/>
  <c r="S205" i="4" s="1"/>
  <c r="BR205" i="3"/>
  <c r="BR205" i="4" s="1"/>
  <c r="AL205" i="3"/>
  <c r="AL205" i="4" s="1"/>
  <c r="CG205" i="3"/>
  <c r="CG205" i="4" s="1"/>
  <c r="BA205" i="3"/>
  <c r="BA205" i="4" s="1"/>
  <c r="U205" i="3"/>
  <c r="U205" i="4" s="1"/>
  <c r="BH205" i="3"/>
  <c r="BH205" i="4" s="1"/>
  <c r="AB205" i="3"/>
  <c r="AB205" i="4" s="1"/>
  <c r="BW205" i="3"/>
  <c r="BW205" i="4" s="1"/>
  <c r="AQ205" i="3"/>
  <c r="AQ205" i="4" s="1"/>
  <c r="K205" i="3"/>
  <c r="K205" i="4" s="1"/>
  <c r="BJ205" i="3"/>
  <c r="BJ205" i="4" s="1"/>
  <c r="AD205" i="3"/>
  <c r="AD205" i="4" s="1"/>
  <c r="BY205" i="3"/>
  <c r="BY205" i="4" s="1"/>
  <c r="AS205" i="3"/>
  <c r="AS205" i="4" s="1"/>
  <c r="M205" i="3"/>
  <c r="M205" i="4" s="1"/>
  <c r="F15" i="5"/>
  <c r="J15" i="5" s="1"/>
  <c r="I16" i="2"/>
  <c r="I32" i="2"/>
  <c r="F31" i="5"/>
  <c r="J31" i="5" s="1"/>
  <c r="CB191" i="3"/>
  <c r="CB191" i="4" s="1"/>
  <c r="BL191" i="3"/>
  <c r="BL191" i="4" s="1"/>
  <c r="AV191" i="3"/>
  <c r="AV191" i="4" s="1"/>
  <c r="AF191" i="3"/>
  <c r="AF191" i="4" s="1"/>
  <c r="P191" i="3"/>
  <c r="P191" i="4" s="1"/>
  <c r="CA191" i="3"/>
  <c r="CA191" i="4" s="1"/>
  <c r="BK191" i="3"/>
  <c r="BK191" i="4" s="1"/>
  <c r="AU191" i="3"/>
  <c r="AU191" i="4" s="1"/>
  <c r="AE191" i="3"/>
  <c r="AE191" i="4" s="1"/>
  <c r="O191" i="3"/>
  <c r="O191" i="4" s="1"/>
  <c r="CD191" i="3"/>
  <c r="CD191" i="4" s="1"/>
  <c r="BN191" i="3"/>
  <c r="BN191" i="4" s="1"/>
  <c r="AX191" i="3"/>
  <c r="AX191" i="4" s="1"/>
  <c r="AH191" i="3"/>
  <c r="AH191" i="4" s="1"/>
  <c r="R191" i="3"/>
  <c r="R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BS191" i="3"/>
  <c r="BS191" i="4" s="1"/>
  <c r="BC191" i="3"/>
  <c r="BC191" i="4" s="1"/>
  <c r="AM191" i="3"/>
  <c r="AM191" i="4" s="1"/>
  <c r="W191" i="3"/>
  <c r="W191" i="4" s="1"/>
  <c r="G191" i="3"/>
  <c r="BV191" i="3"/>
  <c r="BV191" i="4" s="1"/>
  <c r="BF191" i="3"/>
  <c r="BF191" i="4" s="1"/>
  <c r="AP191" i="3"/>
  <c r="AP191" i="4" s="1"/>
  <c r="Z191" i="3"/>
  <c r="Z191" i="4" s="1"/>
  <c r="J191" i="3"/>
  <c r="J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CF191" i="3"/>
  <c r="CF191" i="4" s="1"/>
  <c r="AZ191" i="3"/>
  <c r="AZ191" i="4" s="1"/>
  <c r="T191" i="3"/>
  <c r="T191" i="4" s="1"/>
  <c r="BO191" i="3"/>
  <c r="BO191" i="4" s="1"/>
  <c r="AI191" i="3"/>
  <c r="AI191" i="4" s="1"/>
  <c r="CH191" i="3"/>
  <c r="CH191" i="4" s="1"/>
  <c r="BB191" i="3"/>
  <c r="BB191" i="4" s="1"/>
  <c r="V191" i="3"/>
  <c r="V191" i="4" s="1"/>
  <c r="BQ191" i="3"/>
  <c r="BQ191" i="4" s="1"/>
  <c r="AK191" i="3"/>
  <c r="AK191" i="4" s="1"/>
  <c r="BX191" i="3"/>
  <c r="BX191" i="4" s="1"/>
  <c r="AR191" i="3"/>
  <c r="AR191" i="4" s="1"/>
  <c r="L191" i="3"/>
  <c r="L191" i="4" s="1"/>
  <c r="BG191" i="3"/>
  <c r="BG191" i="4" s="1"/>
  <c r="AA191" i="3"/>
  <c r="AA191" i="4" s="1"/>
  <c r="BZ191" i="3"/>
  <c r="BZ191" i="4" s="1"/>
  <c r="AT191" i="3"/>
  <c r="AT191" i="4" s="1"/>
  <c r="N191" i="3"/>
  <c r="N191" i="4" s="1"/>
  <c r="BI191" i="3"/>
  <c r="BI191" i="4" s="1"/>
  <c r="AC191" i="3"/>
  <c r="AC191" i="4" s="1"/>
  <c r="BP191" i="3"/>
  <c r="BP191" i="4" s="1"/>
  <c r="AJ191" i="3"/>
  <c r="AJ191" i="4" s="1"/>
  <c r="CE191" i="3"/>
  <c r="CE191" i="4" s="1"/>
  <c r="AY191" i="3"/>
  <c r="AY191" i="4" s="1"/>
  <c r="S191" i="3"/>
  <c r="S191" i="4" s="1"/>
  <c r="BR191" i="3"/>
  <c r="BR191" i="4" s="1"/>
  <c r="AL191" i="3"/>
  <c r="AL191" i="4" s="1"/>
  <c r="CG191" i="3"/>
  <c r="CG191" i="4" s="1"/>
  <c r="BA191" i="3"/>
  <c r="BA191" i="4" s="1"/>
  <c r="U191" i="3"/>
  <c r="U191" i="4" s="1"/>
  <c r="BH191" i="3"/>
  <c r="BH191" i="4" s="1"/>
  <c r="AB191" i="3"/>
  <c r="AB191" i="4" s="1"/>
  <c r="BW191" i="3"/>
  <c r="BW191" i="4" s="1"/>
  <c r="AQ191" i="3"/>
  <c r="AQ191" i="4" s="1"/>
  <c r="K191" i="3"/>
  <c r="K191" i="4" s="1"/>
  <c r="BJ191" i="3"/>
  <c r="BJ191" i="4" s="1"/>
  <c r="AD191" i="3"/>
  <c r="AD191" i="4" s="1"/>
  <c r="BY191" i="3"/>
  <c r="BY191" i="4" s="1"/>
  <c r="AS191" i="3"/>
  <c r="AS191" i="4" s="1"/>
  <c r="M191" i="3"/>
  <c r="M191" i="4" s="1"/>
  <c r="CF141" i="3"/>
  <c r="CF141" i="4" s="1"/>
  <c r="BP141" i="3"/>
  <c r="BP141" i="4" s="1"/>
  <c r="AZ141" i="3"/>
  <c r="AZ141" i="4" s="1"/>
  <c r="AJ141" i="3"/>
  <c r="AJ141" i="4" s="1"/>
  <c r="T141" i="3"/>
  <c r="T141" i="4" s="1"/>
  <c r="CE141" i="3"/>
  <c r="CE141" i="4" s="1"/>
  <c r="BO141" i="3"/>
  <c r="BO141" i="4" s="1"/>
  <c r="AY141" i="3"/>
  <c r="AY141" i="4" s="1"/>
  <c r="AI141" i="3"/>
  <c r="AI141" i="4" s="1"/>
  <c r="S141" i="3"/>
  <c r="S141" i="4" s="1"/>
  <c r="CH141" i="3"/>
  <c r="CH141" i="4" s="1"/>
  <c r="CB141" i="3"/>
  <c r="CB141" i="4" s="1"/>
  <c r="BL141" i="3"/>
  <c r="BL141" i="4" s="1"/>
  <c r="AV141" i="3"/>
  <c r="AV141" i="4" s="1"/>
  <c r="AF141" i="3"/>
  <c r="AF141" i="4" s="1"/>
  <c r="P141" i="3"/>
  <c r="P141" i="4" s="1"/>
  <c r="CA141" i="3"/>
  <c r="CA141" i="4" s="1"/>
  <c r="BK141" i="3"/>
  <c r="BK141" i="4" s="1"/>
  <c r="AU141" i="3"/>
  <c r="AU141" i="4" s="1"/>
  <c r="AE141" i="3"/>
  <c r="AE141" i="4" s="1"/>
  <c r="O141" i="3"/>
  <c r="O141" i="4" s="1"/>
  <c r="CD141" i="3"/>
  <c r="CD141" i="4" s="1"/>
  <c r="BN141" i="3"/>
  <c r="BN141" i="4" s="1"/>
  <c r="AX141" i="3"/>
  <c r="AX141" i="4" s="1"/>
  <c r="AH141" i="3"/>
  <c r="AH141" i="4" s="1"/>
  <c r="R141" i="3"/>
  <c r="R141" i="4" s="1"/>
  <c r="CC141" i="3"/>
  <c r="CC141" i="4" s="1"/>
  <c r="BM141" i="3"/>
  <c r="BM141" i="4" s="1"/>
  <c r="AW141" i="3"/>
  <c r="AW141" i="4" s="1"/>
  <c r="AG141" i="3"/>
  <c r="AG141" i="4" s="1"/>
  <c r="Q141" i="3"/>
  <c r="Q141" i="4" s="1"/>
  <c r="BH141" i="3"/>
  <c r="BH141" i="4" s="1"/>
  <c r="AB141" i="3"/>
  <c r="AB141" i="4" s="1"/>
  <c r="BW141" i="3"/>
  <c r="BW141" i="4" s="1"/>
  <c r="AQ141" i="3"/>
  <c r="AQ141" i="4" s="1"/>
  <c r="K141" i="3"/>
  <c r="K141" i="4" s="1"/>
  <c r="BR141" i="3"/>
  <c r="BR141" i="4" s="1"/>
  <c r="AT141" i="3"/>
  <c r="AT141" i="4" s="1"/>
  <c r="Z141" i="3"/>
  <c r="Z141" i="4" s="1"/>
  <c r="CG141" i="3"/>
  <c r="CG141" i="4" s="1"/>
  <c r="BI141" i="3"/>
  <c r="BI141" i="4" s="1"/>
  <c r="AO141" i="3"/>
  <c r="AO141" i="4" s="1"/>
  <c r="U141" i="3"/>
  <c r="U141" i="4" s="1"/>
  <c r="BD141" i="3"/>
  <c r="BD141" i="4" s="1"/>
  <c r="X141" i="3"/>
  <c r="X141" i="4" s="1"/>
  <c r="BS141" i="3"/>
  <c r="BS141" i="4" s="1"/>
  <c r="AM141" i="3"/>
  <c r="AM141" i="4" s="1"/>
  <c r="G141" i="3"/>
  <c r="BJ141" i="3"/>
  <c r="BJ141" i="4" s="1"/>
  <c r="AP141" i="3"/>
  <c r="AP141" i="4" s="1"/>
  <c r="V141" i="3"/>
  <c r="V141" i="4" s="1"/>
  <c r="BY141" i="3"/>
  <c r="BY141" i="4" s="1"/>
  <c r="BE141" i="3"/>
  <c r="BE141" i="4" s="1"/>
  <c r="AK141" i="3"/>
  <c r="AK141" i="4" s="1"/>
  <c r="M141" i="3"/>
  <c r="M141" i="4" s="1"/>
  <c r="BX141" i="3"/>
  <c r="BX141" i="4" s="1"/>
  <c r="AR141" i="3"/>
  <c r="AR141" i="4" s="1"/>
  <c r="L141" i="3"/>
  <c r="L141" i="4" s="1"/>
  <c r="BG141" i="3"/>
  <c r="BG141" i="4" s="1"/>
  <c r="AA141" i="3"/>
  <c r="AA141" i="4" s="1"/>
  <c r="BZ141" i="3"/>
  <c r="BZ141" i="4" s="1"/>
  <c r="BF141" i="3"/>
  <c r="BF141" i="4" s="1"/>
  <c r="AL141" i="3"/>
  <c r="AL141" i="4" s="1"/>
  <c r="N141" i="3"/>
  <c r="N141" i="4" s="1"/>
  <c r="BU141" i="3"/>
  <c r="BU141" i="4" s="1"/>
  <c r="BA141" i="3"/>
  <c r="BA141" i="4" s="1"/>
  <c r="AC141" i="3"/>
  <c r="AC141" i="4" s="1"/>
  <c r="I141" i="3"/>
  <c r="I141" i="4" s="1"/>
  <c r="BT141" i="3"/>
  <c r="BT141" i="4" s="1"/>
  <c r="AN141" i="3"/>
  <c r="AN141" i="4" s="1"/>
  <c r="H141" i="3"/>
  <c r="H141" i="4" s="1"/>
  <c r="BC141" i="3"/>
  <c r="BC141" i="4" s="1"/>
  <c r="W141" i="3"/>
  <c r="W141" i="4" s="1"/>
  <c r="BV141" i="3"/>
  <c r="BV141" i="4" s="1"/>
  <c r="BB141" i="3"/>
  <c r="BB141" i="4" s="1"/>
  <c r="AD141" i="3"/>
  <c r="AD141" i="4" s="1"/>
  <c r="J141" i="3"/>
  <c r="J141" i="4" s="1"/>
  <c r="BQ141" i="3"/>
  <c r="BQ141" i="4" s="1"/>
  <c r="AS141" i="3"/>
  <c r="AS141" i="4" s="1"/>
  <c r="Y141" i="3"/>
  <c r="Y141" i="4" s="1"/>
  <c r="F7" i="5"/>
  <c r="J7" i="5" s="1"/>
  <c r="I8" i="2"/>
  <c r="BT213" i="3"/>
  <c r="BT213" i="4" s="1"/>
  <c r="BD213" i="3"/>
  <c r="BD213" i="4" s="1"/>
  <c r="AN213" i="3"/>
  <c r="AN213" i="4" s="1"/>
  <c r="X213" i="3"/>
  <c r="X213" i="4" s="1"/>
  <c r="H213" i="3"/>
  <c r="H213" i="4" s="1"/>
  <c r="BS213" i="3"/>
  <c r="BS213" i="4" s="1"/>
  <c r="BC213" i="3"/>
  <c r="BC213" i="4" s="1"/>
  <c r="AM213" i="3"/>
  <c r="AM213" i="4" s="1"/>
  <c r="W213" i="3"/>
  <c r="W213" i="4" s="1"/>
  <c r="G213" i="3"/>
  <c r="BV213" i="3"/>
  <c r="BV213" i="4" s="1"/>
  <c r="BF213" i="3"/>
  <c r="BF213" i="4" s="1"/>
  <c r="AP213" i="3"/>
  <c r="AP213" i="4" s="1"/>
  <c r="Z213" i="3"/>
  <c r="Z213" i="4" s="1"/>
  <c r="J213" i="3"/>
  <c r="J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BP213" i="3"/>
  <c r="BP213" i="4" s="1"/>
  <c r="AV213" i="3"/>
  <c r="AV213" i="4" s="1"/>
  <c r="AB213" i="3"/>
  <c r="AB213" i="4" s="1"/>
  <c r="CE213" i="3"/>
  <c r="CE213" i="4" s="1"/>
  <c r="BK213" i="3"/>
  <c r="BK213" i="4" s="1"/>
  <c r="AQ213" i="3"/>
  <c r="AQ213" i="4" s="1"/>
  <c r="S213" i="3"/>
  <c r="S213" i="4" s="1"/>
  <c r="CD213" i="3"/>
  <c r="CD213" i="4" s="1"/>
  <c r="BJ213" i="3"/>
  <c r="BJ213" i="4" s="1"/>
  <c r="AL213" i="3"/>
  <c r="AL213" i="4" s="1"/>
  <c r="R213" i="3"/>
  <c r="R213" i="4" s="1"/>
  <c r="BY213" i="3"/>
  <c r="BY213" i="4" s="1"/>
  <c r="BA213" i="3"/>
  <c r="BA213" i="4" s="1"/>
  <c r="AG213" i="3"/>
  <c r="AG213" i="4" s="1"/>
  <c r="M213" i="3"/>
  <c r="M213" i="4" s="1"/>
  <c r="CF213" i="3"/>
  <c r="CF213" i="4" s="1"/>
  <c r="BL213" i="3"/>
  <c r="BL213" i="4" s="1"/>
  <c r="AR213" i="3"/>
  <c r="AR213" i="4" s="1"/>
  <c r="T213" i="3"/>
  <c r="T213" i="4" s="1"/>
  <c r="CA213" i="3"/>
  <c r="CA213" i="4" s="1"/>
  <c r="BG213" i="3"/>
  <c r="BG213" i="4" s="1"/>
  <c r="AI213" i="3"/>
  <c r="AI213" i="4" s="1"/>
  <c r="O213" i="3"/>
  <c r="O213" i="4" s="1"/>
  <c r="BZ213" i="3"/>
  <c r="BZ213" i="4" s="1"/>
  <c r="BB213" i="3"/>
  <c r="BB213" i="4" s="1"/>
  <c r="AH213" i="3"/>
  <c r="AH213" i="4" s="1"/>
  <c r="N213" i="3"/>
  <c r="N213" i="4" s="1"/>
  <c r="BQ213" i="3"/>
  <c r="BQ213" i="4" s="1"/>
  <c r="AW213" i="3"/>
  <c r="AW213" i="4" s="1"/>
  <c r="AC213" i="3"/>
  <c r="AC213" i="4" s="1"/>
  <c r="CB213" i="3"/>
  <c r="CB213" i="4" s="1"/>
  <c r="BH213" i="3"/>
  <c r="BH213" i="4" s="1"/>
  <c r="AJ213" i="3"/>
  <c r="AJ213" i="4" s="1"/>
  <c r="P213" i="3"/>
  <c r="P213" i="4" s="1"/>
  <c r="BW213" i="3"/>
  <c r="BW213" i="4" s="1"/>
  <c r="AY213" i="3"/>
  <c r="AY213" i="4" s="1"/>
  <c r="AE213" i="3"/>
  <c r="AE213" i="4" s="1"/>
  <c r="K213" i="3"/>
  <c r="K213" i="4" s="1"/>
  <c r="BR213" i="3"/>
  <c r="BR213" i="4" s="1"/>
  <c r="AX213" i="3"/>
  <c r="AX213" i="4" s="1"/>
  <c r="AD213" i="3"/>
  <c r="AD213" i="4" s="1"/>
  <c r="CG213" i="3"/>
  <c r="CG213" i="4" s="1"/>
  <c r="BM213" i="3"/>
  <c r="BM213" i="4" s="1"/>
  <c r="AS213" i="3"/>
  <c r="AS213" i="4" s="1"/>
  <c r="U213" i="3"/>
  <c r="U213" i="4" s="1"/>
  <c r="AF213" i="3"/>
  <c r="AF213" i="4" s="1"/>
  <c r="AA213" i="3"/>
  <c r="AA213" i="4" s="1"/>
  <c r="V213" i="3"/>
  <c r="V213" i="4" s="1"/>
  <c r="Q213" i="3"/>
  <c r="Q213" i="4" s="1"/>
  <c r="L213" i="3"/>
  <c r="L213" i="4" s="1"/>
  <c r="CH213" i="3"/>
  <c r="CH213" i="4" s="1"/>
  <c r="CC213" i="3"/>
  <c r="CC213" i="4" s="1"/>
  <c r="BX213" i="3"/>
  <c r="BX213" i="4" s="1"/>
  <c r="BO213" i="3"/>
  <c r="BO213" i="4" s="1"/>
  <c r="BN213" i="3"/>
  <c r="BN213" i="4" s="1"/>
  <c r="BI213" i="3"/>
  <c r="BI213" i="4" s="1"/>
  <c r="AZ213" i="3"/>
  <c r="AZ213" i="4" s="1"/>
  <c r="AU213" i="3"/>
  <c r="AU213" i="4" s="1"/>
  <c r="AT213" i="3"/>
  <c r="AT213" i="4" s="1"/>
  <c r="AK213" i="3"/>
  <c r="AK213" i="4" s="1"/>
  <c r="F142" i="5"/>
  <c r="J142" i="5" s="1"/>
  <c r="I143" i="2"/>
  <c r="I75" i="2"/>
  <c r="F74" i="5"/>
  <c r="J74" i="5" s="1"/>
  <c r="BT103" i="3"/>
  <c r="BT103" i="4" s="1"/>
  <c r="BD103" i="3"/>
  <c r="BD103" i="4" s="1"/>
  <c r="AN103" i="3"/>
  <c r="AN103" i="4" s="1"/>
  <c r="X103" i="3"/>
  <c r="X103" i="4" s="1"/>
  <c r="H103" i="3"/>
  <c r="H103" i="4" s="1"/>
  <c r="BS103" i="3"/>
  <c r="BS103" i="4" s="1"/>
  <c r="BC103" i="3"/>
  <c r="BC103" i="4" s="1"/>
  <c r="AM103" i="3"/>
  <c r="AM103" i="4" s="1"/>
  <c r="W103" i="3"/>
  <c r="W103" i="4" s="1"/>
  <c r="G103" i="3"/>
  <c r="BV103" i="3"/>
  <c r="BV103" i="4" s="1"/>
  <c r="BF103" i="3"/>
  <c r="BF103" i="4" s="1"/>
  <c r="AP103" i="3"/>
  <c r="AP103" i="4" s="1"/>
  <c r="Z103" i="3"/>
  <c r="Z103" i="4" s="1"/>
  <c r="J103" i="3"/>
  <c r="J103" i="4" s="1"/>
  <c r="BU103" i="3"/>
  <c r="BU103" i="4" s="1"/>
  <c r="BE103" i="3"/>
  <c r="BE103" i="4" s="1"/>
  <c r="AO103" i="3"/>
  <c r="AO103" i="4" s="1"/>
  <c r="Y103" i="3"/>
  <c r="Y103" i="4" s="1"/>
  <c r="I103" i="3"/>
  <c r="I103" i="4" s="1"/>
  <c r="BX103" i="3"/>
  <c r="BX103" i="4" s="1"/>
  <c r="AZ103" i="3"/>
  <c r="AZ103" i="4" s="1"/>
  <c r="AF103" i="3"/>
  <c r="AF103" i="4" s="1"/>
  <c r="L103" i="3"/>
  <c r="L103" i="4" s="1"/>
  <c r="BO103" i="3"/>
  <c r="BO103" i="4" s="1"/>
  <c r="AU103" i="3"/>
  <c r="AU103" i="4" s="1"/>
  <c r="AA103" i="3"/>
  <c r="AA103" i="4" s="1"/>
  <c r="CH103" i="3"/>
  <c r="CH103" i="4" s="1"/>
  <c r="BN103" i="3"/>
  <c r="BN103" i="4" s="1"/>
  <c r="AT103" i="3"/>
  <c r="AT103" i="4" s="1"/>
  <c r="V103" i="3"/>
  <c r="V103" i="4" s="1"/>
  <c r="CC103" i="3"/>
  <c r="CC103" i="4" s="1"/>
  <c r="BI103" i="3"/>
  <c r="BI103" i="4" s="1"/>
  <c r="AK103" i="3"/>
  <c r="AK103" i="4" s="1"/>
  <c r="Q103" i="3"/>
  <c r="Q103" i="4" s="1"/>
  <c r="BP103" i="3"/>
  <c r="BP103" i="4" s="1"/>
  <c r="AV103" i="3"/>
  <c r="AV103" i="4" s="1"/>
  <c r="AB103" i="3"/>
  <c r="AB103" i="4" s="1"/>
  <c r="CE103" i="3"/>
  <c r="CE103" i="4" s="1"/>
  <c r="BK103" i="3"/>
  <c r="BK103" i="4" s="1"/>
  <c r="AQ103" i="3"/>
  <c r="AQ103" i="4" s="1"/>
  <c r="S103" i="3"/>
  <c r="S103" i="4" s="1"/>
  <c r="CD103" i="3"/>
  <c r="CD103" i="4" s="1"/>
  <c r="BJ103" i="3"/>
  <c r="BJ103" i="4" s="1"/>
  <c r="AL103" i="3"/>
  <c r="AL103" i="4" s="1"/>
  <c r="R103" i="3"/>
  <c r="R103" i="4" s="1"/>
  <c r="BY103" i="3"/>
  <c r="BY103" i="4" s="1"/>
  <c r="BA103" i="3"/>
  <c r="BA103" i="4" s="1"/>
  <c r="AG103" i="3"/>
  <c r="AG103" i="4" s="1"/>
  <c r="M103" i="3"/>
  <c r="M103" i="4" s="1"/>
  <c r="CF103" i="3"/>
  <c r="CF103" i="4" s="1"/>
  <c r="BL103" i="3"/>
  <c r="BL103" i="4" s="1"/>
  <c r="AR103" i="3"/>
  <c r="AR103" i="4" s="1"/>
  <c r="T103" i="3"/>
  <c r="T103" i="4" s="1"/>
  <c r="CA103" i="3"/>
  <c r="CA103" i="4" s="1"/>
  <c r="BG103" i="3"/>
  <c r="BG103" i="4" s="1"/>
  <c r="AI103" i="3"/>
  <c r="AI103" i="4" s="1"/>
  <c r="O103" i="3"/>
  <c r="O103" i="4" s="1"/>
  <c r="BZ103" i="3"/>
  <c r="BZ103" i="4" s="1"/>
  <c r="BB103" i="3"/>
  <c r="BB103" i="4" s="1"/>
  <c r="AH103" i="3"/>
  <c r="AH103" i="4" s="1"/>
  <c r="N103" i="3"/>
  <c r="N103" i="4" s="1"/>
  <c r="BQ103" i="3"/>
  <c r="BQ103" i="4" s="1"/>
  <c r="AW103" i="3"/>
  <c r="AW103" i="4" s="1"/>
  <c r="AC103" i="3"/>
  <c r="AC103" i="4" s="1"/>
  <c r="CB103" i="3"/>
  <c r="CB103" i="4" s="1"/>
  <c r="BH103" i="3"/>
  <c r="BH103" i="4" s="1"/>
  <c r="AJ103" i="3"/>
  <c r="AJ103" i="4" s="1"/>
  <c r="P103" i="3"/>
  <c r="P103" i="4" s="1"/>
  <c r="BW103" i="3"/>
  <c r="BW103" i="4" s="1"/>
  <c r="AY103" i="3"/>
  <c r="AY103" i="4" s="1"/>
  <c r="AE103" i="3"/>
  <c r="AE103" i="4" s="1"/>
  <c r="K103" i="3"/>
  <c r="K103" i="4" s="1"/>
  <c r="BR103" i="3"/>
  <c r="BR103" i="4" s="1"/>
  <c r="AX103" i="3"/>
  <c r="AX103" i="4" s="1"/>
  <c r="AD103" i="3"/>
  <c r="AD103" i="4" s="1"/>
  <c r="CG103" i="3"/>
  <c r="CG103" i="4" s="1"/>
  <c r="BM103" i="3"/>
  <c r="BM103" i="4" s="1"/>
  <c r="AS103" i="3"/>
  <c r="AS103" i="4" s="1"/>
  <c r="U103" i="3"/>
  <c r="U103" i="4" s="1"/>
  <c r="I89" i="2"/>
  <c r="F88" i="5"/>
  <c r="J88" i="5" s="1"/>
  <c r="BU74" i="3"/>
  <c r="BU74" i="4" s="1"/>
  <c r="BE74" i="3"/>
  <c r="BE74" i="4" s="1"/>
  <c r="AO74" i="3"/>
  <c r="AO74" i="4" s="1"/>
  <c r="Y74" i="3"/>
  <c r="Y74" i="4" s="1"/>
  <c r="I74" i="3"/>
  <c r="I74" i="4" s="1"/>
  <c r="BT74" i="3"/>
  <c r="BT74" i="4" s="1"/>
  <c r="BD74" i="3"/>
  <c r="BD74" i="4" s="1"/>
  <c r="AN74" i="3"/>
  <c r="AN74" i="4" s="1"/>
  <c r="X74" i="3"/>
  <c r="X74" i="4" s="1"/>
  <c r="H74" i="3"/>
  <c r="H74" i="4" s="1"/>
  <c r="BS74" i="3"/>
  <c r="BS74" i="4" s="1"/>
  <c r="BC74" i="3"/>
  <c r="BC74" i="4" s="1"/>
  <c r="AM74" i="3"/>
  <c r="AM74" i="4" s="1"/>
  <c r="W74" i="3"/>
  <c r="W74" i="4" s="1"/>
  <c r="G74" i="3"/>
  <c r="BV74" i="3"/>
  <c r="BV74" i="4" s="1"/>
  <c r="BF74" i="3"/>
  <c r="BF74" i="4" s="1"/>
  <c r="AP74" i="3"/>
  <c r="AP74" i="4" s="1"/>
  <c r="Z74" i="3"/>
  <c r="Z74" i="4" s="1"/>
  <c r="J74" i="3"/>
  <c r="J74" i="4" s="1"/>
  <c r="BQ74" i="3"/>
  <c r="BQ74" i="4" s="1"/>
  <c r="AW74" i="3"/>
  <c r="AW74" i="4" s="1"/>
  <c r="AC74" i="3"/>
  <c r="AC74" i="4" s="1"/>
  <c r="CF74" i="3"/>
  <c r="CF74" i="4" s="1"/>
  <c r="BL74" i="3"/>
  <c r="BL74" i="4" s="1"/>
  <c r="AR74" i="3"/>
  <c r="AR74" i="4" s="1"/>
  <c r="T74" i="3"/>
  <c r="T74" i="4" s="1"/>
  <c r="CA74" i="3"/>
  <c r="CA74" i="4" s="1"/>
  <c r="BG74" i="3"/>
  <c r="BG74" i="4" s="1"/>
  <c r="AI74" i="3"/>
  <c r="AI74" i="4" s="1"/>
  <c r="O74" i="3"/>
  <c r="O74" i="4" s="1"/>
  <c r="BZ74" i="3"/>
  <c r="BZ74" i="4" s="1"/>
  <c r="BB74" i="3"/>
  <c r="BB74" i="4" s="1"/>
  <c r="AH74" i="3"/>
  <c r="AH74" i="4" s="1"/>
  <c r="N74" i="3"/>
  <c r="N74" i="4" s="1"/>
  <c r="CG74" i="3"/>
  <c r="CG74" i="4" s="1"/>
  <c r="BM74" i="3"/>
  <c r="BM74" i="4" s="1"/>
  <c r="AS74" i="3"/>
  <c r="AS74" i="4" s="1"/>
  <c r="U74" i="3"/>
  <c r="U74" i="4" s="1"/>
  <c r="CB74" i="3"/>
  <c r="CB74" i="4" s="1"/>
  <c r="BH74" i="3"/>
  <c r="BH74" i="4" s="1"/>
  <c r="AJ74" i="3"/>
  <c r="AJ74" i="4" s="1"/>
  <c r="P74" i="3"/>
  <c r="P74" i="4" s="1"/>
  <c r="BW74" i="3"/>
  <c r="BW74" i="4" s="1"/>
  <c r="AY74" i="3"/>
  <c r="AY74" i="4" s="1"/>
  <c r="AE74" i="3"/>
  <c r="AE74" i="4" s="1"/>
  <c r="K74" i="3"/>
  <c r="K74" i="4" s="1"/>
  <c r="BR74" i="3"/>
  <c r="BR74" i="4" s="1"/>
  <c r="AX74" i="3"/>
  <c r="AX74" i="4" s="1"/>
  <c r="AD74" i="3"/>
  <c r="AD74" i="4" s="1"/>
  <c r="CC74" i="3"/>
  <c r="CC74" i="4" s="1"/>
  <c r="BI74" i="3"/>
  <c r="BI74" i="4" s="1"/>
  <c r="AK74" i="3"/>
  <c r="AK74" i="4" s="1"/>
  <c r="Q74" i="3"/>
  <c r="Q74" i="4" s="1"/>
  <c r="BX74" i="3"/>
  <c r="BX74" i="4" s="1"/>
  <c r="AZ74" i="3"/>
  <c r="AZ74" i="4" s="1"/>
  <c r="AF74" i="3"/>
  <c r="AF74" i="4" s="1"/>
  <c r="L74" i="3"/>
  <c r="L74" i="4" s="1"/>
  <c r="BO74" i="3"/>
  <c r="BO74" i="4" s="1"/>
  <c r="AU74" i="3"/>
  <c r="AU74" i="4" s="1"/>
  <c r="AA74" i="3"/>
  <c r="AA74" i="4" s="1"/>
  <c r="CH74" i="3"/>
  <c r="CH74" i="4" s="1"/>
  <c r="BN74" i="3"/>
  <c r="BN74" i="4" s="1"/>
  <c r="AT74" i="3"/>
  <c r="AT74" i="4" s="1"/>
  <c r="V74" i="3"/>
  <c r="V74" i="4" s="1"/>
  <c r="M74" i="3"/>
  <c r="M74" i="4" s="1"/>
  <c r="CE74" i="3"/>
  <c r="CE74" i="4" s="1"/>
  <c r="CD74" i="3"/>
  <c r="CD74" i="4" s="1"/>
  <c r="BY74" i="3"/>
  <c r="BY74" i="4" s="1"/>
  <c r="BP74" i="3"/>
  <c r="BP74" i="4" s="1"/>
  <c r="BK74" i="3"/>
  <c r="BK74" i="4" s="1"/>
  <c r="BJ74" i="3"/>
  <c r="BJ74" i="4" s="1"/>
  <c r="BA74" i="3"/>
  <c r="BA74" i="4" s="1"/>
  <c r="AV74" i="3"/>
  <c r="AV74" i="4" s="1"/>
  <c r="AQ74" i="3"/>
  <c r="AQ74" i="4" s="1"/>
  <c r="AL74" i="3"/>
  <c r="AL74" i="4" s="1"/>
  <c r="AG74" i="3"/>
  <c r="AG74" i="4" s="1"/>
  <c r="AB74" i="3"/>
  <c r="AB74" i="4" s="1"/>
  <c r="S74" i="3"/>
  <c r="S74" i="4" s="1"/>
  <c r="R74" i="3"/>
  <c r="R74" i="4" s="1"/>
  <c r="F27" i="5"/>
  <c r="J27" i="5" s="1"/>
  <c r="I28" i="2"/>
  <c r="CB199" i="3"/>
  <c r="CB199" i="4" s="1"/>
  <c r="BL199" i="3"/>
  <c r="BL199" i="4" s="1"/>
  <c r="AV199" i="3"/>
  <c r="AV199" i="4" s="1"/>
  <c r="AF199" i="3"/>
  <c r="AF199" i="4" s="1"/>
  <c r="P199" i="3"/>
  <c r="P199" i="4" s="1"/>
  <c r="CA199" i="3"/>
  <c r="CA199" i="4" s="1"/>
  <c r="BK199" i="3"/>
  <c r="BK199" i="4" s="1"/>
  <c r="AU199" i="3"/>
  <c r="AU199" i="4" s="1"/>
  <c r="AE199" i="3"/>
  <c r="AE199" i="4" s="1"/>
  <c r="O199" i="3"/>
  <c r="O199" i="4" s="1"/>
  <c r="CD199" i="3"/>
  <c r="CD199" i="4" s="1"/>
  <c r="BN199" i="3"/>
  <c r="BN199" i="4" s="1"/>
  <c r="AX199" i="3"/>
  <c r="AX199" i="4" s="1"/>
  <c r="AH199" i="3"/>
  <c r="AH199" i="4" s="1"/>
  <c r="R199" i="3"/>
  <c r="R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BS199" i="3"/>
  <c r="BS199" i="4" s="1"/>
  <c r="BC199" i="3"/>
  <c r="BC199" i="4" s="1"/>
  <c r="AM199" i="3"/>
  <c r="AM199" i="4" s="1"/>
  <c r="W199" i="3"/>
  <c r="W199" i="4" s="1"/>
  <c r="G199" i="3"/>
  <c r="BV199" i="3"/>
  <c r="BV199" i="4" s="1"/>
  <c r="BF199" i="3"/>
  <c r="BF199" i="4" s="1"/>
  <c r="AP199" i="3"/>
  <c r="AP199" i="4" s="1"/>
  <c r="Z199" i="3"/>
  <c r="Z199" i="4" s="1"/>
  <c r="J199" i="3"/>
  <c r="J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CF199" i="3"/>
  <c r="CF199" i="4" s="1"/>
  <c r="AZ199" i="3"/>
  <c r="AZ199" i="4" s="1"/>
  <c r="T199" i="3"/>
  <c r="T199" i="4" s="1"/>
  <c r="BO199" i="3"/>
  <c r="BO199" i="4" s="1"/>
  <c r="AI199" i="3"/>
  <c r="AI199" i="4" s="1"/>
  <c r="CH199" i="3"/>
  <c r="CH199" i="4" s="1"/>
  <c r="BB199" i="3"/>
  <c r="BB199" i="4" s="1"/>
  <c r="V199" i="3"/>
  <c r="V199" i="4" s="1"/>
  <c r="BQ199" i="3"/>
  <c r="BQ199" i="4" s="1"/>
  <c r="AK199" i="3"/>
  <c r="AK199" i="4" s="1"/>
  <c r="BX199" i="3"/>
  <c r="BX199" i="4" s="1"/>
  <c r="AR199" i="3"/>
  <c r="AR199" i="4" s="1"/>
  <c r="L199" i="3"/>
  <c r="L199" i="4" s="1"/>
  <c r="BG199" i="3"/>
  <c r="BG199" i="4" s="1"/>
  <c r="AA199" i="3"/>
  <c r="AA199" i="4" s="1"/>
  <c r="BZ199" i="3"/>
  <c r="BZ199" i="4" s="1"/>
  <c r="AT199" i="3"/>
  <c r="AT199" i="4" s="1"/>
  <c r="N199" i="3"/>
  <c r="N199" i="4" s="1"/>
  <c r="BI199" i="3"/>
  <c r="BI199" i="4" s="1"/>
  <c r="AC199" i="3"/>
  <c r="AC199" i="4" s="1"/>
  <c r="BP199" i="3"/>
  <c r="BP199" i="4" s="1"/>
  <c r="AJ199" i="3"/>
  <c r="AJ199" i="4" s="1"/>
  <c r="CE199" i="3"/>
  <c r="CE199" i="4" s="1"/>
  <c r="AY199" i="3"/>
  <c r="AY199" i="4" s="1"/>
  <c r="S199" i="3"/>
  <c r="S199" i="4" s="1"/>
  <c r="BR199" i="3"/>
  <c r="BR199" i="4" s="1"/>
  <c r="AL199" i="3"/>
  <c r="AL199" i="4" s="1"/>
  <c r="CG199" i="3"/>
  <c r="CG199" i="4" s="1"/>
  <c r="BA199" i="3"/>
  <c r="BA199" i="4" s="1"/>
  <c r="U199" i="3"/>
  <c r="U199" i="4" s="1"/>
  <c r="BH199" i="3"/>
  <c r="BH199" i="4" s="1"/>
  <c r="AB199" i="3"/>
  <c r="AB199" i="4" s="1"/>
  <c r="BW199" i="3"/>
  <c r="BW199" i="4" s="1"/>
  <c r="AQ199" i="3"/>
  <c r="AQ199" i="4" s="1"/>
  <c r="K199" i="3"/>
  <c r="K199" i="4" s="1"/>
  <c r="BJ199" i="3"/>
  <c r="BJ199" i="4" s="1"/>
  <c r="AD199" i="3"/>
  <c r="AD199" i="4" s="1"/>
  <c r="BY199" i="3"/>
  <c r="BY199" i="4" s="1"/>
  <c r="AS199" i="3"/>
  <c r="AS199" i="4" s="1"/>
  <c r="M199" i="3"/>
  <c r="M199" i="4" s="1"/>
  <c r="CB101" i="3"/>
  <c r="CB101" i="4" s="1"/>
  <c r="BL101" i="3"/>
  <c r="BL101" i="4" s="1"/>
  <c r="AV101" i="3"/>
  <c r="AV101" i="4" s="1"/>
  <c r="AF101" i="3"/>
  <c r="AF101" i="4" s="1"/>
  <c r="P101" i="3"/>
  <c r="P101" i="4" s="1"/>
  <c r="CA101" i="3"/>
  <c r="CA101" i="4" s="1"/>
  <c r="BK101" i="3"/>
  <c r="BK101" i="4" s="1"/>
  <c r="AU101" i="3"/>
  <c r="AU101" i="4" s="1"/>
  <c r="AE101" i="3"/>
  <c r="AE101" i="4" s="1"/>
  <c r="O101" i="3"/>
  <c r="O101" i="4" s="1"/>
  <c r="CD101" i="3"/>
  <c r="CD101" i="4" s="1"/>
  <c r="BN101" i="3"/>
  <c r="BN101" i="4" s="1"/>
  <c r="AX101" i="3"/>
  <c r="AX101" i="4" s="1"/>
  <c r="BU101" i="3"/>
  <c r="BU101" i="4" s="1"/>
  <c r="BE101" i="3"/>
  <c r="BE101" i="4" s="1"/>
  <c r="AO101" i="3"/>
  <c r="AO101" i="4" s="1"/>
  <c r="Y101" i="3"/>
  <c r="Y101" i="4" s="1"/>
  <c r="I101" i="3"/>
  <c r="I101" i="4" s="1"/>
  <c r="AP101" i="3"/>
  <c r="AP101" i="4" s="1"/>
  <c r="V101" i="3"/>
  <c r="V101" i="4" s="1"/>
  <c r="BT101" i="3"/>
  <c r="BT101" i="4" s="1"/>
  <c r="BD101" i="3"/>
  <c r="BD101" i="4" s="1"/>
  <c r="AN101" i="3"/>
  <c r="AN101" i="4" s="1"/>
  <c r="X101" i="3"/>
  <c r="X101" i="4" s="1"/>
  <c r="H101" i="3"/>
  <c r="H101" i="4" s="1"/>
  <c r="BS101" i="3"/>
  <c r="BS101" i="4" s="1"/>
  <c r="BC101" i="3"/>
  <c r="BC101" i="4" s="1"/>
  <c r="AM101" i="3"/>
  <c r="AM101" i="4" s="1"/>
  <c r="W101" i="3"/>
  <c r="W101" i="4" s="1"/>
  <c r="G101" i="3"/>
  <c r="BV101" i="3"/>
  <c r="BV101" i="4" s="1"/>
  <c r="BF101" i="3"/>
  <c r="BF101" i="4" s="1"/>
  <c r="CC101" i="3"/>
  <c r="CC101" i="4" s="1"/>
  <c r="BM101" i="3"/>
  <c r="BM101" i="4" s="1"/>
  <c r="AW101" i="3"/>
  <c r="AW101" i="4" s="1"/>
  <c r="AG101" i="3"/>
  <c r="AG101" i="4" s="1"/>
  <c r="Q101" i="3"/>
  <c r="Q101" i="4" s="1"/>
  <c r="AD101" i="3"/>
  <c r="AD101" i="4" s="1"/>
  <c r="J101" i="3"/>
  <c r="J101" i="4" s="1"/>
  <c r="R101" i="3"/>
  <c r="R101" i="4" s="1"/>
  <c r="CF101" i="3"/>
  <c r="CF101" i="4" s="1"/>
  <c r="AZ101" i="3"/>
  <c r="AZ101" i="4" s="1"/>
  <c r="T101" i="3"/>
  <c r="T101" i="4" s="1"/>
  <c r="BO101" i="3"/>
  <c r="BO101" i="4" s="1"/>
  <c r="AI101" i="3"/>
  <c r="AI101" i="4" s="1"/>
  <c r="CH101" i="3"/>
  <c r="CH101" i="4" s="1"/>
  <c r="BB101" i="3"/>
  <c r="BB101" i="4" s="1"/>
  <c r="BI101" i="3"/>
  <c r="BI101" i="4" s="1"/>
  <c r="AC101" i="3"/>
  <c r="AC101" i="4" s="1"/>
  <c r="N101" i="3"/>
  <c r="N101" i="4" s="1"/>
  <c r="BX101" i="3"/>
  <c r="BX101" i="4" s="1"/>
  <c r="AR101" i="3"/>
  <c r="AR101" i="4" s="1"/>
  <c r="L101" i="3"/>
  <c r="L101" i="4" s="1"/>
  <c r="BG101" i="3"/>
  <c r="BG101" i="4" s="1"/>
  <c r="AA101" i="3"/>
  <c r="AA101" i="4" s="1"/>
  <c r="BZ101" i="3"/>
  <c r="BZ101" i="4" s="1"/>
  <c r="CG101" i="3"/>
  <c r="CG101" i="4" s="1"/>
  <c r="BA101" i="3"/>
  <c r="BA101" i="4" s="1"/>
  <c r="U101" i="3"/>
  <c r="U101" i="4" s="1"/>
  <c r="Z101" i="3"/>
  <c r="Z101" i="4" s="1"/>
  <c r="BP101" i="3"/>
  <c r="BP101" i="4" s="1"/>
  <c r="AJ101" i="3"/>
  <c r="AJ101" i="4" s="1"/>
  <c r="CE101" i="3"/>
  <c r="CE101" i="4" s="1"/>
  <c r="AY101" i="3"/>
  <c r="AY101" i="4" s="1"/>
  <c r="S101" i="3"/>
  <c r="S101" i="4" s="1"/>
  <c r="BR101" i="3"/>
  <c r="BR101" i="4" s="1"/>
  <c r="BY101" i="3"/>
  <c r="BY101" i="4" s="1"/>
  <c r="AS101" i="3"/>
  <c r="AS101" i="4" s="1"/>
  <c r="M101" i="3"/>
  <c r="M101" i="4" s="1"/>
  <c r="AL101" i="3"/>
  <c r="AL101" i="4" s="1"/>
  <c r="BH101" i="3"/>
  <c r="BH101" i="4" s="1"/>
  <c r="AB101" i="3"/>
  <c r="AB101" i="4" s="1"/>
  <c r="BW101" i="3"/>
  <c r="BW101" i="4" s="1"/>
  <c r="AQ101" i="3"/>
  <c r="AQ101" i="4" s="1"/>
  <c r="K101" i="3"/>
  <c r="K101" i="4" s="1"/>
  <c r="BJ101" i="3"/>
  <c r="BJ101" i="4" s="1"/>
  <c r="BQ101" i="3"/>
  <c r="BQ101" i="4" s="1"/>
  <c r="AK101" i="3"/>
  <c r="AK101" i="4" s="1"/>
  <c r="AT101" i="3"/>
  <c r="AT101" i="4" s="1"/>
  <c r="AH101" i="3"/>
  <c r="AH101" i="4" s="1"/>
  <c r="I273" i="2"/>
  <c r="F272" i="5"/>
  <c r="J272" i="5" s="1"/>
  <c r="F37" i="5"/>
  <c r="J37" i="5" s="1"/>
  <c r="I38" i="2"/>
  <c r="I123" i="2"/>
  <c r="F122" i="5"/>
  <c r="J122" i="5" s="1"/>
  <c r="BU284" i="3"/>
  <c r="BU284" i="4" s="1"/>
  <c r="BE284" i="3"/>
  <c r="BE284" i="4" s="1"/>
  <c r="AO284" i="3"/>
  <c r="AO284" i="4" s="1"/>
  <c r="Y284" i="3"/>
  <c r="Y284" i="4" s="1"/>
  <c r="I284" i="3"/>
  <c r="I284" i="4" s="1"/>
  <c r="BT284" i="3"/>
  <c r="BT284" i="4" s="1"/>
  <c r="BD284" i="3"/>
  <c r="BD284" i="4" s="1"/>
  <c r="AN284" i="3"/>
  <c r="AN284" i="4" s="1"/>
  <c r="X284" i="3"/>
  <c r="X284" i="4" s="1"/>
  <c r="H284" i="3"/>
  <c r="H284" i="4" s="1"/>
  <c r="BS284" i="3"/>
  <c r="BS284" i="4" s="1"/>
  <c r="BC284" i="3"/>
  <c r="BC284" i="4" s="1"/>
  <c r="AM284" i="3"/>
  <c r="AM284" i="4" s="1"/>
  <c r="W284" i="3"/>
  <c r="W284" i="4" s="1"/>
  <c r="G284" i="3"/>
  <c r="BV284" i="3"/>
  <c r="BV284" i="4" s="1"/>
  <c r="BF284" i="3"/>
  <c r="BF284" i="4" s="1"/>
  <c r="AP284" i="3"/>
  <c r="AP284" i="4" s="1"/>
  <c r="Z284" i="3"/>
  <c r="Z284" i="4" s="1"/>
  <c r="J284" i="3"/>
  <c r="J284" i="4" s="1"/>
  <c r="BQ284" i="3"/>
  <c r="BQ284" i="4" s="1"/>
  <c r="AW284" i="3"/>
  <c r="AW284" i="4" s="1"/>
  <c r="AC284" i="3"/>
  <c r="AC284" i="4" s="1"/>
  <c r="CF284" i="3"/>
  <c r="CF284" i="4" s="1"/>
  <c r="BL284" i="3"/>
  <c r="BL284" i="4" s="1"/>
  <c r="AR284" i="3"/>
  <c r="AR284" i="4" s="1"/>
  <c r="T284" i="3"/>
  <c r="T284" i="4" s="1"/>
  <c r="CA284" i="3"/>
  <c r="CA284" i="4" s="1"/>
  <c r="BG284" i="3"/>
  <c r="BG284" i="4" s="1"/>
  <c r="AI284" i="3"/>
  <c r="AI284" i="4" s="1"/>
  <c r="O284" i="3"/>
  <c r="O284" i="4" s="1"/>
  <c r="BZ284" i="3"/>
  <c r="BZ284" i="4" s="1"/>
  <c r="BB284" i="3"/>
  <c r="BB284" i="4" s="1"/>
  <c r="AH284" i="3"/>
  <c r="AH284" i="4" s="1"/>
  <c r="N284" i="3"/>
  <c r="N284" i="4" s="1"/>
  <c r="CG284" i="3"/>
  <c r="CG284" i="4" s="1"/>
  <c r="BM284" i="3"/>
  <c r="BM284" i="4" s="1"/>
  <c r="AS284" i="3"/>
  <c r="AS284" i="4" s="1"/>
  <c r="U284" i="3"/>
  <c r="U284" i="4" s="1"/>
  <c r="CB284" i="3"/>
  <c r="CB284" i="4" s="1"/>
  <c r="BH284" i="3"/>
  <c r="BH284" i="4" s="1"/>
  <c r="AJ284" i="3"/>
  <c r="AJ284" i="4" s="1"/>
  <c r="P284" i="3"/>
  <c r="P284" i="4" s="1"/>
  <c r="BW284" i="3"/>
  <c r="BW284" i="4" s="1"/>
  <c r="AY284" i="3"/>
  <c r="AY284" i="4" s="1"/>
  <c r="AE284" i="3"/>
  <c r="AE284" i="4" s="1"/>
  <c r="K284" i="3"/>
  <c r="K284" i="4" s="1"/>
  <c r="BR284" i="3"/>
  <c r="BR284" i="4" s="1"/>
  <c r="AX284" i="3"/>
  <c r="AX284" i="4" s="1"/>
  <c r="AD284" i="3"/>
  <c r="AD284" i="4" s="1"/>
  <c r="CC284" i="3"/>
  <c r="CC284" i="4" s="1"/>
  <c r="BI284" i="3"/>
  <c r="BI284" i="4" s="1"/>
  <c r="AK284" i="3"/>
  <c r="AK284" i="4" s="1"/>
  <c r="Q284" i="3"/>
  <c r="Q284" i="4" s="1"/>
  <c r="BX284" i="3"/>
  <c r="BX284" i="4" s="1"/>
  <c r="AZ284" i="3"/>
  <c r="AZ284" i="4" s="1"/>
  <c r="AF284" i="3"/>
  <c r="AF284" i="4" s="1"/>
  <c r="L284" i="3"/>
  <c r="L284" i="4" s="1"/>
  <c r="BO284" i="3"/>
  <c r="BO284" i="4" s="1"/>
  <c r="AU284" i="3"/>
  <c r="AU284" i="4" s="1"/>
  <c r="AA284" i="3"/>
  <c r="AA284" i="4" s="1"/>
  <c r="CH284" i="3"/>
  <c r="CH284" i="4" s="1"/>
  <c r="BN284" i="3"/>
  <c r="BN284" i="4" s="1"/>
  <c r="AT284" i="3"/>
  <c r="AT284" i="4" s="1"/>
  <c r="V284" i="3"/>
  <c r="V284" i="4" s="1"/>
  <c r="M284" i="3"/>
  <c r="M284" i="4" s="1"/>
  <c r="CE284" i="3"/>
  <c r="CE284" i="4" s="1"/>
  <c r="CD284" i="3"/>
  <c r="CD284" i="4" s="1"/>
  <c r="BY284" i="3"/>
  <c r="BY284" i="4" s="1"/>
  <c r="BP284" i="3"/>
  <c r="BP284" i="4" s="1"/>
  <c r="BK284" i="3"/>
  <c r="BK284" i="4" s="1"/>
  <c r="BJ284" i="3"/>
  <c r="BJ284" i="4" s="1"/>
  <c r="BA284" i="3"/>
  <c r="BA284" i="4" s="1"/>
  <c r="AV284" i="3"/>
  <c r="AV284" i="4" s="1"/>
  <c r="AQ284" i="3"/>
  <c r="AQ284" i="4" s="1"/>
  <c r="AL284" i="3"/>
  <c r="AL284" i="4" s="1"/>
  <c r="AG284" i="3"/>
  <c r="AG284" i="4" s="1"/>
  <c r="AB284" i="3"/>
  <c r="AB284" i="4" s="1"/>
  <c r="S284" i="3"/>
  <c r="S284" i="4" s="1"/>
  <c r="R284" i="3"/>
  <c r="R284" i="4" s="1"/>
  <c r="F262" i="5"/>
  <c r="J262" i="5" s="1"/>
  <c r="I263" i="2"/>
  <c r="CC250" i="3"/>
  <c r="CC250" i="4" s="1"/>
  <c r="BM250" i="3"/>
  <c r="BM250" i="4" s="1"/>
  <c r="AW250" i="3"/>
  <c r="AW250" i="4" s="1"/>
  <c r="AG250" i="3"/>
  <c r="AG250" i="4" s="1"/>
  <c r="Q250" i="3"/>
  <c r="Q250" i="4" s="1"/>
  <c r="CB250" i="3"/>
  <c r="CB250" i="4" s="1"/>
  <c r="BL250" i="3"/>
  <c r="BL250" i="4" s="1"/>
  <c r="AV250" i="3"/>
  <c r="AV250" i="4" s="1"/>
  <c r="AF250" i="3"/>
  <c r="AF250" i="4" s="1"/>
  <c r="P250" i="3"/>
  <c r="P250" i="4" s="1"/>
  <c r="CA250" i="3"/>
  <c r="CA250" i="4" s="1"/>
  <c r="BK250" i="3"/>
  <c r="BK250" i="4" s="1"/>
  <c r="AU250" i="3"/>
  <c r="AU250" i="4" s="1"/>
  <c r="AE250" i="3"/>
  <c r="AE250" i="4" s="1"/>
  <c r="O250" i="3"/>
  <c r="O250" i="4" s="1"/>
  <c r="CD250" i="3"/>
  <c r="CD250" i="4" s="1"/>
  <c r="BN250" i="3"/>
  <c r="BN250" i="4" s="1"/>
  <c r="AX250" i="3"/>
  <c r="AX250" i="4" s="1"/>
  <c r="AH250" i="3"/>
  <c r="AH250" i="4" s="1"/>
  <c r="R250" i="3"/>
  <c r="R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BT250" i="3"/>
  <c r="BT250" i="4" s="1"/>
  <c r="BD250" i="3"/>
  <c r="BD250" i="4" s="1"/>
  <c r="AN250" i="3"/>
  <c r="AN250" i="4" s="1"/>
  <c r="X250" i="3"/>
  <c r="X250" i="4" s="1"/>
  <c r="H250" i="3"/>
  <c r="H250" i="4" s="1"/>
  <c r="BS250" i="3"/>
  <c r="BS250" i="4" s="1"/>
  <c r="BC250" i="3"/>
  <c r="BC250" i="4" s="1"/>
  <c r="AM250" i="3"/>
  <c r="AM250" i="4" s="1"/>
  <c r="W250" i="3"/>
  <c r="W250" i="4" s="1"/>
  <c r="G250" i="3"/>
  <c r="BV250" i="3"/>
  <c r="BV250" i="4" s="1"/>
  <c r="BF250" i="3"/>
  <c r="BF250" i="4" s="1"/>
  <c r="AP250" i="3"/>
  <c r="AP250" i="4" s="1"/>
  <c r="Z250" i="3"/>
  <c r="Z250" i="4" s="1"/>
  <c r="J250" i="3"/>
  <c r="J250" i="4" s="1"/>
  <c r="BY250" i="3"/>
  <c r="BY250" i="4" s="1"/>
  <c r="AS250" i="3"/>
  <c r="AS250" i="4" s="1"/>
  <c r="M250" i="3"/>
  <c r="M250" i="4" s="1"/>
  <c r="BH250" i="3"/>
  <c r="BH250" i="4" s="1"/>
  <c r="AB250" i="3"/>
  <c r="AB250" i="4" s="1"/>
  <c r="BW250" i="3"/>
  <c r="BW250" i="4" s="1"/>
  <c r="AQ250" i="3"/>
  <c r="AQ250" i="4" s="1"/>
  <c r="K250" i="3"/>
  <c r="K250" i="4" s="1"/>
  <c r="BJ250" i="3"/>
  <c r="BJ250" i="4" s="1"/>
  <c r="AD250" i="3"/>
  <c r="AD250" i="4" s="1"/>
  <c r="BQ250" i="3"/>
  <c r="BQ250" i="4" s="1"/>
  <c r="AK250" i="3"/>
  <c r="AK250" i="4" s="1"/>
  <c r="CF250" i="3"/>
  <c r="CF250" i="4" s="1"/>
  <c r="AZ250" i="3"/>
  <c r="AZ250" i="4" s="1"/>
  <c r="T250" i="3"/>
  <c r="T250" i="4" s="1"/>
  <c r="BO250" i="3"/>
  <c r="BO250" i="4" s="1"/>
  <c r="AI250" i="3"/>
  <c r="AI250" i="4" s="1"/>
  <c r="CH250" i="3"/>
  <c r="CH250" i="4" s="1"/>
  <c r="BB250" i="3"/>
  <c r="BB250" i="4" s="1"/>
  <c r="V250" i="3"/>
  <c r="V250" i="4" s="1"/>
  <c r="BI250" i="3"/>
  <c r="BI250" i="4" s="1"/>
  <c r="AC250" i="3"/>
  <c r="AC250" i="4" s="1"/>
  <c r="BX250" i="3"/>
  <c r="BX250" i="4" s="1"/>
  <c r="AR250" i="3"/>
  <c r="AR250" i="4" s="1"/>
  <c r="L250" i="3"/>
  <c r="L250" i="4" s="1"/>
  <c r="BG250" i="3"/>
  <c r="BG250" i="4" s="1"/>
  <c r="AA250" i="3"/>
  <c r="AA250" i="4" s="1"/>
  <c r="BZ250" i="3"/>
  <c r="BZ250" i="4" s="1"/>
  <c r="AT250" i="3"/>
  <c r="AT250" i="4" s="1"/>
  <c r="N250" i="3"/>
  <c r="N250" i="4" s="1"/>
  <c r="BA250" i="3"/>
  <c r="BA250" i="4" s="1"/>
  <c r="CE250" i="3"/>
  <c r="CE250" i="4" s="1"/>
  <c r="AL250" i="3"/>
  <c r="AL250" i="4" s="1"/>
  <c r="U250" i="3"/>
  <c r="U250" i="4" s="1"/>
  <c r="AY250" i="3"/>
  <c r="AY250" i="4" s="1"/>
  <c r="BP250" i="3"/>
  <c r="BP250" i="4" s="1"/>
  <c r="S250" i="3"/>
  <c r="S250" i="4" s="1"/>
  <c r="CG250" i="3"/>
  <c r="CG250" i="4" s="1"/>
  <c r="AJ250" i="3"/>
  <c r="AJ250" i="4" s="1"/>
  <c r="BR250" i="3"/>
  <c r="BR250" i="4" s="1"/>
  <c r="BU47" i="3"/>
  <c r="BU47" i="4" s="1"/>
  <c r="BE47" i="3"/>
  <c r="BE47" i="4" s="1"/>
  <c r="AO47" i="3"/>
  <c r="AO47" i="4" s="1"/>
  <c r="Y47" i="3"/>
  <c r="Y47" i="4" s="1"/>
  <c r="I47" i="3"/>
  <c r="I47" i="4" s="1"/>
  <c r="BT47" i="3"/>
  <c r="BT47" i="4" s="1"/>
  <c r="BD47" i="3"/>
  <c r="BD47" i="4" s="1"/>
  <c r="AN47" i="3"/>
  <c r="AN47" i="4" s="1"/>
  <c r="X47" i="3"/>
  <c r="X47" i="4" s="1"/>
  <c r="H47" i="3"/>
  <c r="H47" i="4" s="1"/>
  <c r="BS47" i="3"/>
  <c r="BS47" i="4" s="1"/>
  <c r="BC47" i="3"/>
  <c r="BC47" i="4" s="1"/>
  <c r="AM47" i="3"/>
  <c r="AM47" i="4" s="1"/>
  <c r="W47" i="3"/>
  <c r="W47" i="4" s="1"/>
  <c r="G47" i="3"/>
  <c r="BV47" i="3"/>
  <c r="BV47" i="4" s="1"/>
  <c r="BF47" i="3"/>
  <c r="BF47" i="4" s="1"/>
  <c r="AP47" i="3"/>
  <c r="AP47" i="4" s="1"/>
  <c r="Z47" i="3"/>
  <c r="Z47" i="4" s="1"/>
  <c r="J47" i="3"/>
  <c r="J47" i="4" s="1"/>
  <c r="BQ47" i="3"/>
  <c r="BQ47" i="4" s="1"/>
  <c r="AW47" i="3"/>
  <c r="AW47" i="4" s="1"/>
  <c r="AC47" i="3"/>
  <c r="AC47" i="4" s="1"/>
  <c r="CF47" i="3"/>
  <c r="CF47" i="4" s="1"/>
  <c r="BL47" i="3"/>
  <c r="BL47" i="4" s="1"/>
  <c r="AR47" i="3"/>
  <c r="AR47" i="4" s="1"/>
  <c r="T47" i="3"/>
  <c r="T47" i="4" s="1"/>
  <c r="CA47" i="3"/>
  <c r="CA47" i="4" s="1"/>
  <c r="BG47" i="3"/>
  <c r="BG47" i="4" s="1"/>
  <c r="AI47" i="3"/>
  <c r="AI47" i="4" s="1"/>
  <c r="O47" i="3"/>
  <c r="O47" i="4" s="1"/>
  <c r="BZ47" i="3"/>
  <c r="BZ47" i="4" s="1"/>
  <c r="BB47" i="3"/>
  <c r="BB47" i="4" s="1"/>
  <c r="AH47" i="3"/>
  <c r="AH47" i="4" s="1"/>
  <c r="N47" i="3"/>
  <c r="N47" i="4" s="1"/>
  <c r="CG47" i="3"/>
  <c r="CG47" i="4" s="1"/>
  <c r="BM47" i="3"/>
  <c r="BM47" i="4" s="1"/>
  <c r="AS47" i="3"/>
  <c r="AS47" i="4" s="1"/>
  <c r="U47" i="3"/>
  <c r="U47" i="4" s="1"/>
  <c r="CB47" i="3"/>
  <c r="CB47" i="4" s="1"/>
  <c r="BH47" i="3"/>
  <c r="BH47" i="4" s="1"/>
  <c r="AJ47" i="3"/>
  <c r="AJ47" i="4" s="1"/>
  <c r="P47" i="3"/>
  <c r="P47" i="4" s="1"/>
  <c r="BW47" i="3"/>
  <c r="BW47" i="4" s="1"/>
  <c r="AY47" i="3"/>
  <c r="AY47" i="4" s="1"/>
  <c r="AE47" i="3"/>
  <c r="AE47" i="4" s="1"/>
  <c r="K47" i="3"/>
  <c r="K47" i="4" s="1"/>
  <c r="BR47" i="3"/>
  <c r="BR47" i="4" s="1"/>
  <c r="AX47" i="3"/>
  <c r="AX47" i="4" s="1"/>
  <c r="AD47" i="3"/>
  <c r="AD47" i="4" s="1"/>
  <c r="CC47" i="3"/>
  <c r="CC47" i="4" s="1"/>
  <c r="BI47" i="3"/>
  <c r="BI47" i="4" s="1"/>
  <c r="AK47" i="3"/>
  <c r="AK47" i="4" s="1"/>
  <c r="Q47" i="3"/>
  <c r="Q47" i="4" s="1"/>
  <c r="BX47" i="3"/>
  <c r="BX47" i="4" s="1"/>
  <c r="AZ47" i="3"/>
  <c r="AZ47" i="4" s="1"/>
  <c r="AF47" i="3"/>
  <c r="AF47" i="4" s="1"/>
  <c r="L47" i="3"/>
  <c r="L47" i="4" s="1"/>
  <c r="BO47" i="3"/>
  <c r="BO47" i="4" s="1"/>
  <c r="AU47" i="3"/>
  <c r="AU47" i="4" s="1"/>
  <c r="AA47" i="3"/>
  <c r="AA47" i="4" s="1"/>
  <c r="CH47" i="3"/>
  <c r="CH47" i="4" s="1"/>
  <c r="BN47" i="3"/>
  <c r="BN47" i="4" s="1"/>
  <c r="AT47" i="3"/>
  <c r="AT47" i="4" s="1"/>
  <c r="V47" i="3"/>
  <c r="V47" i="4" s="1"/>
  <c r="BA47" i="3"/>
  <c r="BA47" i="4" s="1"/>
  <c r="AV47" i="3"/>
  <c r="AV47" i="4" s="1"/>
  <c r="AQ47" i="3"/>
  <c r="AQ47" i="4" s="1"/>
  <c r="AL47" i="3"/>
  <c r="AL47" i="4" s="1"/>
  <c r="AG47" i="3"/>
  <c r="AG47" i="4" s="1"/>
  <c r="AB47" i="3"/>
  <c r="AB47" i="4" s="1"/>
  <c r="S47" i="3"/>
  <c r="S47" i="4" s="1"/>
  <c r="R47" i="3"/>
  <c r="R47" i="4" s="1"/>
  <c r="M47" i="3"/>
  <c r="M47" i="4" s="1"/>
  <c r="CE47" i="3"/>
  <c r="CE47" i="4" s="1"/>
  <c r="CD47" i="3"/>
  <c r="CD47" i="4" s="1"/>
  <c r="BY47" i="3"/>
  <c r="BY47" i="4" s="1"/>
  <c r="BP47" i="3"/>
  <c r="BP47" i="4" s="1"/>
  <c r="BK47" i="3"/>
  <c r="BK47" i="4" s="1"/>
  <c r="BJ47" i="3"/>
  <c r="BJ47" i="4" s="1"/>
  <c r="F54" i="5"/>
  <c r="J54" i="5" s="1"/>
  <c r="I55" i="2"/>
  <c r="CC51" i="3"/>
  <c r="CC51" i="4" s="1"/>
  <c r="BM51" i="3"/>
  <c r="BM51" i="4" s="1"/>
  <c r="AW51" i="3"/>
  <c r="AW51" i="4" s="1"/>
  <c r="AG51" i="3"/>
  <c r="AG51" i="4" s="1"/>
  <c r="Q51" i="3"/>
  <c r="Q51" i="4" s="1"/>
  <c r="CB51" i="3"/>
  <c r="CB51" i="4" s="1"/>
  <c r="BL51" i="3"/>
  <c r="BL51" i="4" s="1"/>
  <c r="AV51" i="3"/>
  <c r="AV51" i="4" s="1"/>
  <c r="AF51" i="3"/>
  <c r="AF51" i="4" s="1"/>
  <c r="P51" i="3"/>
  <c r="P51" i="4" s="1"/>
  <c r="CA51" i="3"/>
  <c r="CA51" i="4" s="1"/>
  <c r="BK51" i="3"/>
  <c r="BK51" i="4" s="1"/>
  <c r="AU51" i="3"/>
  <c r="AU51" i="4" s="1"/>
  <c r="AE51" i="3"/>
  <c r="AE51" i="4" s="1"/>
  <c r="O51" i="3"/>
  <c r="O51" i="4" s="1"/>
  <c r="CD51" i="3"/>
  <c r="CD51" i="4" s="1"/>
  <c r="BN51" i="3"/>
  <c r="BN51" i="4" s="1"/>
  <c r="AX51" i="3"/>
  <c r="AX51" i="4" s="1"/>
  <c r="AH51" i="3"/>
  <c r="AH51" i="4" s="1"/>
  <c r="R51" i="3"/>
  <c r="R51" i="4" s="1"/>
  <c r="BY51" i="3"/>
  <c r="BY51" i="4" s="1"/>
  <c r="BI51" i="3"/>
  <c r="BI51" i="4" s="1"/>
  <c r="AS51" i="3"/>
  <c r="AS51" i="4" s="1"/>
  <c r="AC51" i="3"/>
  <c r="AC51" i="4" s="1"/>
  <c r="M51" i="3"/>
  <c r="M51" i="4" s="1"/>
  <c r="BX51" i="3"/>
  <c r="BX51" i="4" s="1"/>
  <c r="BH51" i="3"/>
  <c r="BH51" i="4" s="1"/>
  <c r="AR51" i="3"/>
  <c r="AR51" i="4" s="1"/>
  <c r="AB51" i="3"/>
  <c r="AB51" i="4" s="1"/>
  <c r="L51" i="3"/>
  <c r="L51" i="4" s="1"/>
  <c r="BW51" i="3"/>
  <c r="BW51" i="4" s="1"/>
  <c r="BG51" i="3"/>
  <c r="BG51" i="4" s="1"/>
  <c r="AQ51" i="3"/>
  <c r="AQ51" i="4" s="1"/>
  <c r="AA51" i="3"/>
  <c r="AA51" i="4" s="1"/>
  <c r="K51" i="3"/>
  <c r="K51" i="4" s="1"/>
  <c r="BZ51" i="3"/>
  <c r="BZ51" i="4" s="1"/>
  <c r="BJ51" i="3"/>
  <c r="BJ51" i="4" s="1"/>
  <c r="AT51" i="3"/>
  <c r="AT51" i="4" s="1"/>
  <c r="AD51" i="3"/>
  <c r="AD51" i="4" s="1"/>
  <c r="N51" i="3"/>
  <c r="N51" i="4" s="1"/>
  <c r="BU51" i="3"/>
  <c r="BU51" i="4" s="1"/>
  <c r="BE51" i="3"/>
  <c r="BE51" i="4" s="1"/>
  <c r="AO51" i="3"/>
  <c r="AO51" i="4" s="1"/>
  <c r="Y51" i="3"/>
  <c r="Y51" i="4" s="1"/>
  <c r="I51" i="3"/>
  <c r="I51" i="4" s="1"/>
  <c r="BT51" i="3"/>
  <c r="BT51" i="4" s="1"/>
  <c r="BD51" i="3"/>
  <c r="BD51" i="4" s="1"/>
  <c r="AN51" i="3"/>
  <c r="AN51" i="4" s="1"/>
  <c r="X51" i="3"/>
  <c r="X51" i="4" s="1"/>
  <c r="H51" i="3"/>
  <c r="H51" i="4" s="1"/>
  <c r="BS51" i="3"/>
  <c r="BS51" i="4" s="1"/>
  <c r="BC51" i="3"/>
  <c r="BC51" i="4" s="1"/>
  <c r="AM51" i="3"/>
  <c r="AM51" i="4" s="1"/>
  <c r="W51" i="3"/>
  <c r="W51" i="4" s="1"/>
  <c r="G51" i="3"/>
  <c r="BV51" i="3"/>
  <c r="BV51" i="4" s="1"/>
  <c r="BF51" i="3"/>
  <c r="BF51" i="4" s="1"/>
  <c r="AP51" i="3"/>
  <c r="AP51" i="4" s="1"/>
  <c r="Z51" i="3"/>
  <c r="Z51" i="4" s="1"/>
  <c r="J51" i="3"/>
  <c r="J51" i="4" s="1"/>
  <c r="CG51" i="3"/>
  <c r="CG51" i="4" s="1"/>
  <c r="U51" i="3"/>
  <c r="U51" i="4" s="1"/>
  <c r="AJ51" i="3"/>
  <c r="AJ51" i="4" s="1"/>
  <c r="AY51" i="3"/>
  <c r="AY51" i="4" s="1"/>
  <c r="BR51" i="3"/>
  <c r="BR51" i="4" s="1"/>
  <c r="BQ51" i="3"/>
  <c r="BQ51" i="4" s="1"/>
  <c r="CF51" i="3"/>
  <c r="CF51" i="4" s="1"/>
  <c r="T51" i="3"/>
  <c r="T51" i="4" s="1"/>
  <c r="AI51" i="3"/>
  <c r="AI51" i="4" s="1"/>
  <c r="BB51" i="3"/>
  <c r="BB51" i="4" s="1"/>
  <c r="BA51" i="3"/>
  <c r="BA51" i="4" s="1"/>
  <c r="BP51" i="3"/>
  <c r="BP51" i="4" s="1"/>
  <c r="CE51" i="3"/>
  <c r="CE51" i="4" s="1"/>
  <c r="S51" i="3"/>
  <c r="S51" i="4" s="1"/>
  <c r="AL51" i="3"/>
  <c r="AL51" i="4" s="1"/>
  <c r="AK51" i="3"/>
  <c r="AK51" i="4" s="1"/>
  <c r="AZ51" i="3"/>
  <c r="AZ51" i="4" s="1"/>
  <c r="BO51" i="3"/>
  <c r="BO51" i="4" s="1"/>
  <c r="CH51" i="3"/>
  <c r="CH51" i="4" s="1"/>
  <c r="V51" i="3"/>
  <c r="V51" i="4" s="1"/>
  <c r="F62" i="5"/>
  <c r="J62" i="5" s="1"/>
  <c r="I63" i="2"/>
  <c r="CG14" i="3"/>
  <c r="CG14" i="4" s="1"/>
  <c r="BQ14" i="3"/>
  <c r="BQ14" i="4" s="1"/>
  <c r="BA14" i="3"/>
  <c r="BA14" i="4" s="1"/>
  <c r="AK14" i="3"/>
  <c r="AK14" i="4" s="1"/>
  <c r="U14" i="3"/>
  <c r="U14" i="4" s="1"/>
  <c r="CF14" i="3"/>
  <c r="CF14" i="4" s="1"/>
  <c r="BP14" i="3"/>
  <c r="BP14" i="4" s="1"/>
  <c r="AZ14" i="3"/>
  <c r="AZ14" i="4" s="1"/>
  <c r="AJ14" i="3"/>
  <c r="AJ14" i="4" s="1"/>
  <c r="T14" i="3"/>
  <c r="T14" i="4" s="1"/>
  <c r="CE14" i="3"/>
  <c r="CE14" i="4" s="1"/>
  <c r="BO14" i="3"/>
  <c r="BO14" i="4" s="1"/>
  <c r="AY14" i="3"/>
  <c r="AY14" i="4" s="1"/>
  <c r="AI14" i="3"/>
  <c r="AI14" i="4" s="1"/>
  <c r="S14" i="3"/>
  <c r="S14" i="4" s="1"/>
  <c r="CH14" i="3"/>
  <c r="CH14" i="4" s="1"/>
  <c r="BR14" i="3"/>
  <c r="BR14" i="4" s="1"/>
  <c r="BB14" i="3"/>
  <c r="BB14" i="4" s="1"/>
  <c r="AL14" i="3"/>
  <c r="AL14" i="4" s="1"/>
  <c r="V14" i="3"/>
  <c r="V14" i="4" s="1"/>
  <c r="BY14" i="3"/>
  <c r="BY14" i="4" s="1"/>
  <c r="BI14" i="3"/>
  <c r="BI14" i="4" s="1"/>
  <c r="AS14" i="3"/>
  <c r="AS14" i="4" s="1"/>
  <c r="AC14" i="3"/>
  <c r="AC14" i="4" s="1"/>
  <c r="M14" i="3"/>
  <c r="M14" i="4" s="1"/>
  <c r="BX14" i="3"/>
  <c r="BX14" i="4" s="1"/>
  <c r="BH14" i="3"/>
  <c r="BH14" i="4" s="1"/>
  <c r="AR14" i="3"/>
  <c r="AR14" i="4" s="1"/>
  <c r="AB14" i="3"/>
  <c r="AB14" i="4" s="1"/>
  <c r="L14" i="3"/>
  <c r="L14" i="4" s="1"/>
  <c r="BW14" i="3"/>
  <c r="BW14" i="4" s="1"/>
  <c r="BG14" i="3"/>
  <c r="BG14" i="4" s="1"/>
  <c r="AQ14" i="3"/>
  <c r="AQ14" i="4" s="1"/>
  <c r="AA14" i="3"/>
  <c r="AA14" i="4" s="1"/>
  <c r="K14" i="3"/>
  <c r="K14" i="4" s="1"/>
  <c r="BZ14" i="3"/>
  <c r="BZ14" i="4" s="1"/>
  <c r="BJ14" i="3"/>
  <c r="BJ14" i="4" s="1"/>
  <c r="AT14" i="3"/>
  <c r="AT14" i="4" s="1"/>
  <c r="AD14" i="3"/>
  <c r="AD14" i="4" s="1"/>
  <c r="N14" i="3"/>
  <c r="N14" i="4" s="1"/>
  <c r="BE14" i="3"/>
  <c r="BE14" i="4" s="1"/>
  <c r="Y14" i="3"/>
  <c r="Y14" i="4" s="1"/>
  <c r="BT14" i="3"/>
  <c r="BT14" i="4" s="1"/>
  <c r="AN14" i="3"/>
  <c r="AN14" i="4" s="1"/>
  <c r="H14" i="3"/>
  <c r="H14" i="4" s="1"/>
  <c r="BC14" i="3"/>
  <c r="BC14" i="4" s="1"/>
  <c r="W14" i="3"/>
  <c r="W14" i="4" s="1"/>
  <c r="BV14" i="3"/>
  <c r="BV14" i="4" s="1"/>
  <c r="AP14" i="3"/>
  <c r="AP14" i="4" s="1"/>
  <c r="J14" i="3"/>
  <c r="J14" i="4" s="1"/>
  <c r="CC14" i="3"/>
  <c r="CC14" i="4" s="1"/>
  <c r="AW14" i="3"/>
  <c r="AW14" i="4" s="1"/>
  <c r="Q14" i="3"/>
  <c r="Q14" i="4" s="1"/>
  <c r="BL14" i="3"/>
  <c r="BL14" i="4" s="1"/>
  <c r="AF14" i="3"/>
  <c r="AF14" i="4" s="1"/>
  <c r="CA14" i="3"/>
  <c r="CA14" i="4" s="1"/>
  <c r="AU14" i="3"/>
  <c r="AU14" i="4" s="1"/>
  <c r="O14" i="3"/>
  <c r="O14" i="4" s="1"/>
  <c r="BN14" i="3"/>
  <c r="BN14" i="4" s="1"/>
  <c r="AH14" i="3"/>
  <c r="AH14" i="4" s="1"/>
  <c r="BU14" i="3"/>
  <c r="BU14" i="4" s="1"/>
  <c r="AO14" i="3"/>
  <c r="AO14" i="4" s="1"/>
  <c r="I14" i="3"/>
  <c r="I14" i="4" s="1"/>
  <c r="BD14" i="3"/>
  <c r="BD14" i="4" s="1"/>
  <c r="X14" i="3"/>
  <c r="X14" i="4" s="1"/>
  <c r="BS14" i="3"/>
  <c r="BS14" i="4" s="1"/>
  <c r="AM14" i="3"/>
  <c r="AM14" i="4" s="1"/>
  <c r="G14" i="3"/>
  <c r="BF14" i="3"/>
  <c r="BF14" i="4" s="1"/>
  <c r="Z14" i="3"/>
  <c r="Z14" i="4" s="1"/>
  <c r="BM14" i="3"/>
  <c r="BM14" i="4" s="1"/>
  <c r="AG14" i="3"/>
  <c r="AG14" i="4" s="1"/>
  <c r="CB14" i="3"/>
  <c r="CB14" i="4" s="1"/>
  <c r="AV14" i="3"/>
  <c r="AV14" i="4" s="1"/>
  <c r="P14" i="3"/>
  <c r="P14" i="4" s="1"/>
  <c r="BK14" i="3"/>
  <c r="BK14" i="4" s="1"/>
  <c r="AE14" i="3"/>
  <c r="AE14" i="4" s="1"/>
  <c r="CD14" i="3"/>
  <c r="CD14" i="4" s="1"/>
  <c r="AX14" i="3"/>
  <c r="AX14" i="4" s="1"/>
  <c r="R14" i="3"/>
  <c r="R14" i="4" s="1"/>
  <c r="CF229" i="3"/>
  <c r="CF229" i="4" s="1"/>
  <c r="BP229" i="3"/>
  <c r="BP229" i="4" s="1"/>
  <c r="AZ229" i="3"/>
  <c r="AZ229" i="4" s="1"/>
  <c r="AJ229" i="3"/>
  <c r="AJ229" i="4" s="1"/>
  <c r="T229" i="3"/>
  <c r="T229" i="4" s="1"/>
  <c r="CE229" i="3"/>
  <c r="CE229" i="4" s="1"/>
  <c r="BO229" i="3"/>
  <c r="BO229" i="4" s="1"/>
  <c r="AY229" i="3"/>
  <c r="AY229" i="4" s="1"/>
  <c r="AI229" i="3"/>
  <c r="AI229" i="4" s="1"/>
  <c r="S229" i="3"/>
  <c r="S229" i="4" s="1"/>
  <c r="CH229" i="3"/>
  <c r="CH229" i="4" s="1"/>
  <c r="BR229" i="3"/>
  <c r="BR229" i="4" s="1"/>
  <c r="BB229" i="3"/>
  <c r="BB229" i="4" s="1"/>
  <c r="AL229" i="3"/>
  <c r="AL229" i="4" s="1"/>
  <c r="V229" i="3"/>
  <c r="V229" i="4" s="1"/>
  <c r="CG229" i="3"/>
  <c r="CG229" i="4" s="1"/>
  <c r="BQ229" i="3"/>
  <c r="BQ229" i="4" s="1"/>
  <c r="BA229" i="3"/>
  <c r="BA229" i="4" s="1"/>
  <c r="AK229" i="3"/>
  <c r="AK229" i="4" s="1"/>
  <c r="U229" i="3"/>
  <c r="U229" i="4" s="1"/>
  <c r="CB229" i="3"/>
  <c r="CB229" i="4" s="1"/>
  <c r="BL229" i="3"/>
  <c r="BL229" i="4" s="1"/>
  <c r="AV229" i="3"/>
  <c r="AV229" i="4" s="1"/>
  <c r="AF229" i="3"/>
  <c r="AF229" i="4" s="1"/>
  <c r="P229" i="3"/>
  <c r="P229" i="4" s="1"/>
  <c r="CA229" i="3"/>
  <c r="CA229" i="4" s="1"/>
  <c r="BK229" i="3"/>
  <c r="BK229" i="4" s="1"/>
  <c r="AU229" i="3"/>
  <c r="AU229" i="4" s="1"/>
  <c r="AE229" i="3"/>
  <c r="AE229" i="4" s="1"/>
  <c r="O229" i="3"/>
  <c r="O229" i="4" s="1"/>
  <c r="CD229" i="3"/>
  <c r="CD229" i="4" s="1"/>
  <c r="BN229" i="3"/>
  <c r="BN229" i="4" s="1"/>
  <c r="AX229" i="3"/>
  <c r="AX229" i="4" s="1"/>
  <c r="AH229" i="3"/>
  <c r="AH229" i="4" s="1"/>
  <c r="R229" i="3"/>
  <c r="R229" i="4" s="1"/>
  <c r="CC229" i="3"/>
  <c r="CC229" i="4" s="1"/>
  <c r="BM229" i="3"/>
  <c r="BM229" i="4" s="1"/>
  <c r="AW229" i="3"/>
  <c r="AW229" i="4" s="1"/>
  <c r="AG229" i="3"/>
  <c r="AG229" i="4" s="1"/>
  <c r="Q229" i="3"/>
  <c r="Q229" i="4" s="1"/>
  <c r="BH229" i="3"/>
  <c r="BH229" i="4" s="1"/>
  <c r="AB229" i="3"/>
  <c r="AB229" i="4" s="1"/>
  <c r="BW229" i="3"/>
  <c r="BW229" i="4" s="1"/>
  <c r="AQ229" i="3"/>
  <c r="AQ229" i="4" s="1"/>
  <c r="K229" i="3"/>
  <c r="K229" i="4" s="1"/>
  <c r="BJ229" i="3"/>
  <c r="BJ229" i="4" s="1"/>
  <c r="AD229" i="3"/>
  <c r="AD229" i="4" s="1"/>
  <c r="BY229" i="3"/>
  <c r="BY229" i="4" s="1"/>
  <c r="AS229" i="3"/>
  <c r="AS229" i="4" s="1"/>
  <c r="M229" i="3"/>
  <c r="M229" i="4" s="1"/>
  <c r="BD229" i="3"/>
  <c r="BD229" i="4" s="1"/>
  <c r="X229" i="3"/>
  <c r="X229" i="4" s="1"/>
  <c r="BS229" i="3"/>
  <c r="BS229" i="4" s="1"/>
  <c r="AM229" i="3"/>
  <c r="AM229" i="4" s="1"/>
  <c r="G229" i="3"/>
  <c r="BF229" i="3"/>
  <c r="BF229" i="4" s="1"/>
  <c r="Z229" i="3"/>
  <c r="Z229" i="4" s="1"/>
  <c r="BU229" i="3"/>
  <c r="BU229" i="4" s="1"/>
  <c r="AO229" i="3"/>
  <c r="AO229" i="4" s="1"/>
  <c r="I229" i="3"/>
  <c r="I229" i="4" s="1"/>
  <c r="BX229" i="3"/>
  <c r="BX229" i="4" s="1"/>
  <c r="AR229" i="3"/>
  <c r="AR229" i="4" s="1"/>
  <c r="L229" i="3"/>
  <c r="L229" i="4" s="1"/>
  <c r="BG229" i="3"/>
  <c r="BG229" i="4" s="1"/>
  <c r="AA229" i="3"/>
  <c r="AA229" i="4" s="1"/>
  <c r="BZ229" i="3"/>
  <c r="BZ229" i="4" s="1"/>
  <c r="AT229" i="3"/>
  <c r="AT229" i="4" s="1"/>
  <c r="N229" i="3"/>
  <c r="N229" i="4" s="1"/>
  <c r="BI229" i="3"/>
  <c r="BI229" i="4" s="1"/>
  <c r="AC229" i="3"/>
  <c r="AC229" i="4" s="1"/>
  <c r="BT229" i="3"/>
  <c r="BT229" i="4" s="1"/>
  <c r="AN229" i="3"/>
  <c r="AN229" i="4" s="1"/>
  <c r="H229" i="3"/>
  <c r="H229" i="4" s="1"/>
  <c r="BC229" i="3"/>
  <c r="BC229" i="4" s="1"/>
  <c r="W229" i="3"/>
  <c r="W229" i="4" s="1"/>
  <c r="BV229" i="3"/>
  <c r="BV229" i="4" s="1"/>
  <c r="AP229" i="3"/>
  <c r="AP229" i="4" s="1"/>
  <c r="J229" i="3"/>
  <c r="J229" i="4" s="1"/>
  <c r="BE229" i="3"/>
  <c r="BE229" i="4" s="1"/>
  <c r="Y229" i="3"/>
  <c r="Y229" i="4" s="1"/>
  <c r="CF231" i="3"/>
  <c r="CF231" i="4" s="1"/>
  <c r="BP231" i="3"/>
  <c r="BP231" i="4" s="1"/>
  <c r="AZ231" i="3"/>
  <c r="AZ231" i="4" s="1"/>
  <c r="AJ231" i="3"/>
  <c r="AJ231" i="4" s="1"/>
  <c r="T231" i="3"/>
  <c r="T231" i="4" s="1"/>
  <c r="CE231" i="3"/>
  <c r="CE231" i="4" s="1"/>
  <c r="BO231" i="3"/>
  <c r="BO231" i="4" s="1"/>
  <c r="AY231" i="3"/>
  <c r="AY231" i="4" s="1"/>
  <c r="AI231" i="3"/>
  <c r="AI231" i="4" s="1"/>
  <c r="S231" i="3"/>
  <c r="S231" i="4" s="1"/>
  <c r="CH231" i="3"/>
  <c r="CH231" i="4" s="1"/>
  <c r="BR231" i="3"/>
  <c r="BR231" i="4" s="1"/>
  <c r="BB231" i="3"/>
  <c r="BB231" i="4" s="1"/>
  <c r="AL231" i="3"/>
  <c r="AL231" i="4" s="1"/>
  <c r="V231" i="3"/>
  <c r="V231" i="4" s="1"/>
  <c r="CG231" i="3"/>
  <c r="CG231" i="4" s="1"/>
  <c r="BQ231" i="3"/>
  <c r="BQ231" i="4" s="1"/>
  <c r="BA231" i="3"/>
  <c r="BA231" i="4" s="1"/>
  <c r="AK231" i="3"/>
  <c r="AK231" i="4" s="1"/>
  <c r="U231" i="3"/>
  <c r="U231" i="4" s="1"/>
  <c r="CB231" i="3"/>
  <c r="CB231" i="4" s="1"/>
  <c r="BL231" i="3"/>
  <c r="BL231" i="4" s="1"/>
  <c r="AV231" i="3"/>
  <c r="AV231" i="4" s="1"/>
  <c r="AF231" i="3"/>
  <c r="AF231" i="4" s="1"/>
  <c r="P231" i="3"/>
  <c r="P231" i="4" s="1"/>
  <c r="CA231" i="3"/>
  <c r="CA231" i="4" s="1"/>
  <c r="BK231" i="3"/>
  <c r="BK231" i="4" s="1"/>
  <c r="AU231" i="3"/>
  <c r="AU231" i="4" s="1"/>
  <c r="AE231" i="3"/>
  <c r="AE231" i="4" s="1"/>
  <c r="O231" i="3"/>
  <c r="O231" i="4" s="1"/>
  <c r="CD231" i="3"/>
  <c r="CD231" i="4" s="1"/>
  <c r="BN231" i="3"/>
  <c r="BN231" i="4" s="1"/>
  <c r="AX231" i="3"/>
  <c r="AX231" i="4" s="1"/>
  <c r="AH231" i="3"/>
  <c r="AH231" i="4" s="1"/>
  <c r="R231" i="3"/>
  <c r="R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BX231" i="3"/>
  <c r="BX231" i="4" s="1"/>
  <c r="AR231" i="3"/>
  <c r="AR231" i="4" s="1"/>
  <c r="L231" i="3"/>
  <c r="L231" i="4" s="1"/>
  <c r="BG231" i="3"/>
  <c r="BG231" i="4" s="1"/>
  <c r="AA231" i="3"/>
  <c r="AA231" i="4" s="1"/>
  <c r="BZ231" i="3"/>
  <c r="BZ231" i="4" s="1"/>
  <c r="AT231" i="3"/>
  <c r="AT231" i="4" s="1"/>
  <c r="N231" i="3"/>
  <c r="N231" i="4" s="1"/>
  <c r="BI231" i="3"/>
  <c r="BI231" i="4" s="1"/>
  <c r="AC231" i="3"/>
  <c r="AC231" i="4" s="1"/>
  <c r="BT231" i="3"/>
  <c r="BT231" i="4" s="1"/>
  <c r="AN231" i="3"/>
  <c r="AN231" i="4" s="1"/>
  <c r="H231" i="3"/>
  <c r="H231" i="4" s="1"/>
  <c r="BC231" i="3"/>
  <c r="BC231" i="4" s="1"/>
  <c r="W231" i="3"/>
  <c r="W231" i="4" s="1"/>
  <c r="BV231" i="3"/>
  <c r="BV231" i="4" s="1"/>
  <c r="AP231" i="3"/>
  <c r="AP231" i="4" s="1"/>
  <c r="J231" i="3"/>
  <c r="J231" i="4" s="1"/>
  <c r="BE231" i="3"/>
  <c r="BE231" i="4" s="1"/>
  <c r="Y231" i="3"/>
  <c r="Y231" i="4" s="1"/>
  <c r="BH231" i="3"/>
  <c r="BH231" i="4" s="1"/>
  <c r="AB231" i="3"/>
  <c r="AB231" i="4" s="1"/>
  <c r="BW231" i="3"/>
  <c r="BW231" i="4" s="1"/>
  <c r="AQ231" i="3"/>
  <c r="AQ231" i="4" s="1"/>
  <c r="K231" i="3"/>
  <c r="K231" i="4" s="1"/>
  <c r="BJ231" i="3"/>
  <c r="BJ231" i="4" s="1"/>
  <c r="AD231" i="3"/>
  <c r="AD231" i="4" s="1"/>
  <c r="BY231" i="3"/>
  <c r="BY231" i="4" s="1"/>
  <c r="AS231" i="3"/>
  <c r="AS231" i="4" s="1"/>
  <c r="M231" i="3"/>
  <c r="M231" i="4" s="1"/>
  <c r="BD231" i="3"/>
  <c r="BD231" i="4" s="1"/>
  <c r="X231" i="3"/>
  <c r="X231" i="4" s="1"/>
  <c r="BS231" i="3"/>
  <c r="BS231" i="4" s="1"/>
  <c r="AM231" i="3"/>
  <c r="AM231" i="4" s="1"/>
  <c r="G231" i="3"/>
  <c r="BF231" i="3"/>
  <c r="BF231" i="4" s="1"/>
  <c r="Z231" i="3"/>
  <c r="Z231" i="4" s="1"/>
  <c r="BU231" i="3"/>
  <c r="BU231" i="4" s="1"/>
  <c r="AO231" i="3"/>
  <c r="AO231" i="4" s="1"/>
  <c r="I231" i="3"/>
  <c r="I231" i="4" s="1"/>
  <c r="F234" i="5"/>
  <c r="J234" i="5" s="1"/>
  <c r="I235" i="2"/>
  <c r="F58" i="5"/>
  <c r="J58" i="5" s="1"/>
  <c r="I59" i="2"/>
  <c r="F60" i="5"/>
  <c r="J60" i="5" s="1"/>
  <c r="I61" i="2"/>
  <c r="F222" i="5"/>
  <c r="J222" i="5" s="1"/>
  <c r="I223" i="2"/>
  <c r="I285" i="2"/>
  <c r="F284" i="5"/>
  <c r="J284" i="5" s="1"/>
  <c r="CC61" i="3"/>
  <c r="CC61" i="4" s="1"/>
  <c r="BM61" i="3"/>
  <c r="BM61" i="4" s="1"/>
  <c r="AW61" i="3"/>
  <c r="AW61" i="4" s="1"/>
  <c r="AG61" i="3"/>
  <c r="AG61" i="4" s="1"/>
  <c r="Q61" i="3"/>
  <c r="Q61" i="4" s="1"/>
  <c r="CB61" i="3"/>
  <c r="CB61" i="4" s="1"/>
  <c r="BL61" i="3"/>
  <c r="BL61" i="4" s="1"/>
  <c r="AV61" i="3"/>
  <c r="AV61" i="4" s="1"/>
  <c r="AF61" i="3"/>
  <c r="AF61" i="4" s="1"/>
  <c r="P61" i="3"/>
  <c r="P61" i="4" s="1"/>
  <c r="CA61" i="3"/>
  <c r="CA61" i="4" s="1"/>
  <c r="BK61" i="3"/>
  <c r="BK61" i="4" s="1"/>
  <c r="AU61" i="3"/>
  <c r="AU61" i="4" s="1"/>
  <c r="AE61" i="3"/>
  <c r="AE61" i="4" s="1"/>
  <c r="O61" i="3"/>
  <c r="O61" i="4" s="1"/>
  <c r="CD61" i="3"/>
  <c r="CD61" i="4" s="1"/>
  <c r="BN61" i="3"/>
  <c r="BN61" i="4" s="1"/>
  <c r="AX61" i="3"/>
  <c r="AX61" i="4" s="1"/>
  <c r="AH61" i="3"/>
  <c r="AH61" i="4" s="1"/>
  <c r="R61" i="3"/>
  <c r="R61" i="4" s="1"/>
  <c r="BU61" i="3"/>
  <c r="BU61" i="4" s="1"/>
  <c r="BE61" i="3"/>
  <c r="BE61" i="4" s="1"/>
  <c r="AO61" i="3"/>
  <c r="AO61" i="4" s="1"/>
  <c r="Y61" i="3"/>
  <c r="Y61" i="4" s="1"/>
  <c r="I61" i="3"/>
  <c r="I61" i="4" s="1"/>
  <c r="BT61" i="3"/>
  <c r="BT61" i="4" s="1"/>
  <c r="BD61" i="3"/>
  <c r="BD61" i="4" s="1"/>
  <c r="AN61" i="3"/>
  <c r="AN61" i="4" s="1"/>
  <c r="X61" i="3"/>
  <c r="X61" i="4" s="1"/>
  <c r="H61" i="3"/>
  <c r="H61" i="4" s="1"/>
  <c r="BS61" i="3"/>
  <c r="BS61" i="4" s="1"/>
  <c r="BC61" i="3"/>
  <c r="BC61" i="4" s="1"/>
  <c r="AM61" i="3"/>
  <c r="AM61" i="4" s="1"/>
  <c r="W61" i="3"/>
  <c r="W61" i="4" s="1"/>
  <c r="G61" i="3"/>
  <c r="BV61" i="3"/>
  <c r="BV61" i="4" s="1"/>
  <c r="BF61" i="3"/>
  <c r="BF61" i="4" s="1"/>
  <c r="AP61" i="3"/>
  <c r="AP61" i="4" s="1"/>
  <c r="Z61" i="3"/>
  <c r="Z61" i="4" s="1"/>
  <c r="J61" i="3"/>
  <c r="J61" i="4" s="1"/>
  <c r="CG61" i="3"/>
  <c r="CG61" i="4" s="1"/>
  <c r="BA61" i="3"/>
  <c r="BA61" i="4" s="1"/>
  <c r="U61" i="3"/>
  <c r="U61" i="4" s="1"/>
  <c r="BP61" i="3"/>
  <c r="BP61" i="4" s="1"/>
  <c r="AJ61" i="3"/>
  <c r="AJ61" i="4" s="1"/>
  <c r="CE61" i="3"/>
  <c r="CE61" i="4" s="1"/>
  <c r="AY61" i="3"/>
  <c r="AY61" i="4" s="1"/>
  <c r="S61" i="3"/>
  <c r="S61" i="4" s="1"/>
  <c r="BR61" i="3"/>
  <c r="BR61" i="4" s="1"/>
  <c r="AL61" i="3"/>
  <c r="AL61" i="4" s="1"/>
  <c r="BY61" i="3"/>
  <c r="BY61" i="4" s="1"/>
  <c r="AS61" i="3"/>
  <c r="AS61" i="4" s="1"/>
  <c r="M61" i="3"/>
  <c r="M61" i="4" s="1"/>
  <c r="BH61" i="3"/>
  <c r="BH61" i="4" s="1"/>
  <c r="AB61" i="3"/>
  <c r="AB61" i="4" s="1"/>
  <c r="BW61" i="3"/>
  <c r="BW61" i="4" s="1"/>
  <c r="AQ61" i="3"/>
  <c r="AQ61" i="4" s="1"/>
  <c r="K61" i="3"/>
  <c r="K61" i="4" s="1"/>
  <c r="BJ61" i="3"/>
  <c r="BJ61" i="4" s="1"/>
  <c r="AD61" i="3"/>
  <c r="AD61" i="4" s="1"/>
  <c r="BQ61" i="3"/>
  <c r="BQ61" i="4" s="1"/>
  <c r="AK61" i="3"/>
  <c r="AK61" i="4" s="1"/>
  <c r="CF61" i="3"/>
  <c r="CF61" i="4" s="1"/>
  <c r="AZ61" i="3"/>
  <c r="AZ61" i="4" s="1"/>
  <c r="T61" i="3"/>
  <c r="T61" i="4" s="1"/>
  <c r="BO61" i="3"/>
  <c r="BO61" i="4" s="1"/>
  <c r="AI61" i="3"/>
  <c r="AI61" i="4" s="1"/>
  <c r="CH61" i="3"/>
  <c r="CH61" i="4" s="1"/>
  <c r="BB61" i="3"/>
  <c r="BB61" i="4" s="1"/>
  <c r="V61" i="3"/>
  <c r="V61" i="4" s="1"/>
  <c r="BI61" i="3"/>
  <c r="BI61" i="4" s="1"/>
  <c r="AC61" i="3"/>
  <c r="AC61" i="4" s="1"/>
  <c r="BX61" i="3"/>
  <c r="BX61" i="4" s="1"/>
  <c r="AR61" i="3"/>
  <c r="AR61" i="4" s="1"/>
  <c r="L61" i="3"/>
  <c r="L61" i="4" s="1"/>
  <c r="BG61" i="3"/>
  <c r="BG61" i="4" s="1"/>
  <c r="AA61" i="3"/>
  <c r="AA61" i="4" s="1"/>
  <c r="BZ61" i="3"/>
  <c r="BZ61" i="4" s="1"/>
  <c r="AT61" i="3"/>
  <c r="AT61" i="4" s="1"/>
  <c r="N61" i="3"/>
  <c r="N61" i="4" s="1"/>
  <c r="I147" i="2"/>
  <c r="F146" i="5"/>
  <c r="J146" i="5" s="1"/>
  <c r="BY8" i="3"/>
  <c r="BY8" i="4" s="1"/>
  <c r="CC8" i="3"/>
  <c r="CC8" i="4" s="1"/>
  <c r="Q8" i="3"/>
  <c r="Q8" i="4" s="1"/>
  <c r="AF8" i="3"/>
  <c r="AF8" i="4" s="1"/>
  <c r="AU8" i="3"/>
  <c r="AU8" i="4" s="1"/>
  <c r="BN8" i="3"/>
  <c r="BN8" i="4" s="1"/>
  <c r="BM8" i="3"/>
  <c r="BM8" i="4" s="1"/>
  <c r="CB8" i="3"/>
  <c r="CB8" i="4" s="1"/>
  <c r="P8" i="3"/>
  <c r="P8" i="4" s="1"/>
  <c r="AE8" i="3"/>
  <c r="AE8" i="4" s="1"/>
  <c r="AX8" i="3"/>
  <c r="AX8" i="4" s="1"/>
  <c r="AW8" i="3"/>
  <c r="AW8" i="4" s="1"/>
  <c r="CA8" i="3"/>
  <c r="CA8" i="4" s="1"/>
  <c r="AH8" i="3"/>
  <c r="AH8" i="4" s="1"/>
  <c r="AG8" i="3"/>
  <c r="AG8" i="4" s="1"/>
  <c r="BK8" i="3"/>
  <c r="BK8" i="4" s="1"/>
  <c r="R8" i="3"/>
  <c r="R8" i="4" s="1"/>
  <c r="BL8" i="3"/>
  <c r="BL8" i="4" s="1"/>
  <c r="O8" i="3"/>
  <c r="AV8" i="3"/>
  <c r="AV8" i="4" s="1"/>
  <c r="CD8" i="3"/>
  <c r="CD8" i="4" s="1"/>
  <c r="CF189" i="3"/>
  <c r="CF189" i="4" s="1"/>
  <c r="BP189" i="3"/>
  <c r="BP189" i="4" s="1"/>
  <c r="AZ189" i="3"/>
  <c r="AZ189" i="4" s="1"/>
  <c r="AJ189" i="3"/>
  <c r="AJ189" i="4" s="1"/>
  <c r="T189" i="3"/>
  <c r="T189" i="4" s="1"/>
  <c r="CE189" i="3"/>
  <c r="CE189" i="4" s="1"/>
  <c r="BO189" i="3"/>
  <c r="BO189" i="4" s="1"/>
  <c r="AY189" i="3"/>
  <c r="AY189" i="4" s="1"/>
  <c r="AI189" i="3"/>
  <c r="AI189" i="4" s="1"/>
  <c r="S189" i="3"/>
  <c r="S189" i="4" s="1"/>
  <c r="CH189" i="3"/>
  <c r="CH189" i="4" s="1"/>
  <c r="BR189" i="3"/>
  <c r="BR189" i="4" s="1"/>
  <c r="BB189" i="3"/>
  <c r="BB189" i="4" s="1"/>
  <c r="AL189" i="3"/>
  <c r="AL189" i="4" s="1"/>
  <c r="V189" i="3"/>
  <c r="V189" i="4" s="1"/>
  <c r="CG189" i="3"/>
  <c r="CG189" i="4" s="1"/>
  <c r="BQ189" i="3"/>
  <c r="BQ189" i="4" s="1"/>
  <c r="BA189" i="3"/>
  <c r="BA189" i="4" s="1"/>
  <c r="AK189" i="3"/>
  <c r="AK189" i="4" s="1"/>
  <c r="U189" i="3"/>
  <c r="U189" i="4" s="1"/>
  <c r="CB189" i="3"/>
  <c r="CB189" i="4" s="1"/>
  <c r="BL189" i="3"/>
  <c r="BL189" i="4" s="1"/>
  <c r="AV189" i="3"/>
  <c r="AV189" i="4" s="1"/>
  <c r="AF189" i="3"/>
  <c r="AF189" i="4" s="1"/>
  <c r="P189" i="3"/>
  <c r="P189" i="4" s="1"/>
  <c r="CA189" i="3"/>
  <c r="CA189" i="4" s="1"/>
  <c r="BK189" i="3"/>
  <c r="BK189" i="4" s="1"/>
  <c r="AU189" i="3"/>
  <c r="AU189" i="4" s="1"/>
  <c r="AE189" i="3"/>
  <c r="AE189" i="4" s="1"/>
  <c r="O189" i="3"/>
  <c r="O189" i="4" s="1"/>
  <c r="CD189" i="3"/>
  <c r="CD189" i="4" s="1"/>
  <c r="BN189" i="3"/>
  <c r="BN189" i="4" s="1"/>
  <c r="AX189" i="3"/>
  <c r="AX189" i="4" s="1"/>
  <c r="AH189" i="3"/>
  <c r="AH189" i="4" s="1"/>
  <c r="R189" i="3"/>
  <c r="R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BH189" i="3"/>
  <c r="BH189" i="4" s="1"/>
  <c r="AB189" i="3"/>
  <c r="AB189" i="4" s="1"/>
  <c r="BW189" i="3"/>
  <c r="BW189" i="4" s="1"/>
  <c r="AQ189" i="3"/>
  <c r="AQ189" i="4" s="1"/>
  <c r="K189" i="3"/>
  <c r="K189" i="4" s="1"/>
  <c r="BJ189" i="3"/>
  <c r="BJ189" i="4" s="1"/>
  <c r="AD189" i="3"/>
  <c r="AD189" i="4" s="1"/>
  <c r="BY189" i="3"/>
  <c r="BY189" i="4" s="1"/>
  <c r="AS189" i="3"/>
  <c r="AS189" i="4" s="1"/>
  <c r="M189" i="3"/>
  <c r="M189" i="4" s="1"/>
  <c r="BD189" i="3"/>
  <c r="BD189" i="4" s="1"/>
  <c r="X189" i="3"/>
  <c r="X189" i="4" s="1"/>
  <c r="BS189" i="3"/>
  <c r="BS189" i="4" s="1"/>
  <c r="AM189" i="3"/>
  <c r="AM189" i="4" s="1"/>
  <c r="G189" i="3"/>
  <c r="BF189" i="3"/>
  <c r="BF189" i="4" s="1"/>
  <c r="Z189" i="3"/>
  <c r="Z189" i="4" s="1"/>
  <c r="BU189" i="3"/>
  <c r="BU189" i="4" s="1"/>
  <c r="AO189" i="3"/>
  <c r="AO189" i="4" s="1"/>
  <c r="I189" i="3"/>
  <c r="I189" i="4" s="1"/>
  <c r="BX189" i="3"/>
  <c r="BX189" i="4" s="1"/>
  <c r="AR189" i="3"/>
  <c r="AR189" i="4" s="1"/>
  <c r="L189" i="3"/>
  <c r="L189" i="4" s="1"/>
  <c r="BG189" i="3"/>
  <c r="BG189" i="4" s="1"/>
  <c r="AA189" i="3"/>
  <c r="AA189" i="4" s="1"/>
  <c r="BZ189" i="3"/>
  <c r="BZ189" i="4" s="1"/>
  <c r="AT189" i="3"/>
  <c r="AT189" i="4" s="1"/>
  <c r="N189" i="3"/>
  <c r="N189" i="4" s="1"/>
  <c r="BI189" i="3"/>
  <c r="BI189" i="4" s="1"/>
  <c r="AC189" i="3"/>
  <c r="AC189" i="4" s="1"/>
  <c r="BT189" i="3"/>
  <c r="BT189" i="4" s="1"/>
  <c r="AN189" i="3"/>
  <c r="AN189" i="4" s="1"/>
  <c r="H189" i="3"/>
  <c r="H189" i="4" s="1"/>
  <c r="BC189" i="3"/>
  <c r="BC189" i="4" s="1"/>
  <c r="W189" i="3"/>
  <c r="W189" i="4" s="1"/>
  <c r="BV189" i="3"/>
  <c r="BV189" i="4" s="1"/>
  <c r="AP189" i="3"/>
  <c r="AP189" i="4" s="1"/>
  <c r="J189" i="3"/>
  <c r="J189" i="4" s="1"/>
  <c r="BE189" i="3"/>
  <c r="BE189" i="4" s="1"/>
  <c r="Y189" i="3"/>
  <c r="Y189" i="4" s="1"/>
  <c r="BU24" i="3"/>
  <c r="BU24" i="4" s="1"/>
  <c r="BE24" i="3"/>
  <c r="BE24" i="4" s="1"/>
  <c r="AO24" i="3"/>
  <c r="AO24" i="4" s="1"/>
  <c r="Y24" i="3"/>
  <c r="Y24" i="4" s="1"/>
  <c r="I24" i="3"/>
  <c r="I24" i="4" s="1"/>
  <c r="BT24" i="3"/>
  <c r="BT24" i="4" s="1"/>
  <c r="BD24" i="3"/>
  <c r="BD24" i="4" s="1"/>
  <c r="AN24" i="3"/>
  <c r="AN24" i="4" s="1"/>
  <c r="X24" i="3"/>
  <c r="X24" i="4" s="1"/>
  <c r="H24" i="3"/>
  <c r="H24" i="4" s="1"/>
  <c r="BS24" i="3"/>
  <c r="BS24" i="4" s="1"/>
  <c r="BC24" i="3"/>
  <c r="BC24" i="4" s="1"/>
  <c r="AM24" i="3"/>
  <c r="AM24" i="4" s="1"/>
  <c r="W24" i="3"/>
  <c r="W24" i="4" s="1"/>
  <c r="G24" i="3"/>
  <c r="BV24" i="3"/>
  <c r="BV24" i="4" s="1"/>
  <c r="BF24" i="3"/>
  <c r="BF24" i="4" s="1"/>
  <c r="AP24" i="3"/>
  <c r="AP24" i="4" s="1"/>
  <c r="Z24" i="3"/>
  <c r="Z24" i="4" s="1"/>
  <c r="J24" i="3"/>
  <c r="J24" i="4" s="1"/>
  <c r="BQ24" i="3"/>
  <c r="BQ24" i="4" s="1"/>
  <c r="AW24" i="3"/>
  <c r="AW24" i="4" s="1"/>
  <c r="AC24" i="3"/>
  <c r="AC24" i="4" s="1"/>
  <c r="CF24" i="3"/>
  <c r="CF24" i="4" s="1"/>
  <c r="BL24" i="3"/>
  <c r="BL24" i="4" s="1"/>
  <c r="AR24" i="3"/>
  <c r="AR24" i="4" s="1"/>
  <c r="T24" i="3"/>
  <c r="T24" i="4" s="1"/>
  <c r="CA24" i="3"/>
  <c r="CA24" i="4" s="1"/>
  <c r="BG24" i="3"/>
  <c r="BG24" i="4" s="1"/>
  <c r="AI24" i="3"/>
  <c r="AI24" i="4" s="1"/>
  <c r="O24" i="3"/>
  <c r="O24" i="4" s="1"/>
  <c r="BZ24" i="3"/>
  <c r="BZ24" i="4" s="1"/>
  <c r="BB24" i="3"/>
  <c r="BB24" i="4" s="1"/>
  <c r="AH24" i="3"/>
  <c r="AH24" i="4" s="1"/>
  <c r="N24" i="3"/>
  <c r="N24" i="4" s="1"/>
  <c r="CG24" i="3"/>
  <c r="CG24" i="4" s="1"/>
  <c r="BM24" i="3"/>
  <c r="BM24" i="4" s="1"/>
  <c r="AS24" i="3"/>
  <c r="AS24" i="4" s="1"/>
  <c r="U24" i="3"/>
  <c r="U24" i="4" s="1"/>
  <c r="CB24" i="3"/>
  <c r="CB24" i="4" s="1"/>
  <c r="BH24" i="3"/>
  <c r="BH24" i="4" s="1"/>
  <c r="AJ24" i="3"/>
  <c r="AJ24" i="4" s="1"/>
  <c r="P24" i="3"/>
  <c r="P24" i="4" s="1"/>
  <c r="BW24" i="3"/>
  <c r="BW24" i="4" s="1"/>
  <c r="AY24" i="3"/>
  <c r="AY24" i="4" s="1"/>
  <c r="AE24" i="3"/>
  <c r="AE24" i="4" s="1"/>
  <c r="K24" i="3"/>
  <c r="K24" i="4" s="1"/>
  <c r="BR24" i="3"/>
  <c r="BR24" i="4" s="1"/>
  <c r="AX24" i="3"/>
  <c r="AX24" i="4" s="1"/>
  <c r="AD24" i="3"/>
  <c r="AD24" i="4" s="1"/>
  <c r="CC24" i="3"/>
  <c r="CC24" i="4" s="1"/>
  <c r="BI24" i="3"/>
  <c r="BI24" i="4" s="1"/>
  <c r="AK24" i="3"/>
  <c r="AK24" i="4" s="1"/>
  <c r="Q24" i="3"/>
  <c r="Q24" i="4" s="1"/>
  <c r="BX24" i="3"/>
  <c r="BX24" i="4" s="1"/>
  <c r="AZ24" i="3"/>
  <c r="AZ24" i="4" s="1"/>
  <c r="AF24" i="3"/>
  <c r="AF24" i="4" s="1"/>
  <c r="L24" i="3"/>
  <c r="L24" i="4" s="1"/>
  <c r="BO24" i="3"/>
  <c r="BO24" i="4" s="1"/>
  <c r="AU24" i="3"/>
  <c r="AU24" i="4" s="1"/>
  <c r="AA24" i="3"/>
  <c r="AA24" i="4" s="1"/>
  <c r="CH24" i="3"/>
  <c r="CH24" i="4" s="1"/>
  <c r="BN24" i="3"/>
  <c r="BN24" i="4" s="1"/>
  <c r="AT24" i="3"/>
  <c r="AT24" i="4" s="1"/>
  <c r="V24" i="3"/>
  <c r="V24" i="4" s="1"/>
  <c r="BY24" i="3"/>
  <c r="BY24" i="4" s="1"/>
  <c r="BP24" i="3"/>
  <c r="BP24" i="4" s="1"/>
  <c r="BK24" i="3"/>
  <c r="BK24" i="4" s="1"/>
  <c r="BJ24" i="3"/>
  <c r="BJ24" i="4" s="1"/>
  <c r="BA24" i="3"/>
  <c r="BA24" i="4" s="1"/>
  <c r="AV24" i="3"/>
  <c r="AV24" i="4" s="1"/>
  <c r="AQ24" i="3"/>
  <c r="AQ24" i="4" s="1"/>
  <c r="AL24" i="3"/>
  <c r="AL24" i="4" s="1"/>
  <c r="AG24" i="3"/>
  <c r="AG24" i="4" s="1"/>
  <c r="AB24" i="3"/>
  <c r="AB24" i="4" s="1"/>
  <c r="S24" i="3"/>
  <c r="S24" i="4" s="1"/>
  <c r="R24" i="3"/>
  <c r="R24" i="4" s="1"/>
  <c r="M24" i="3"/>
  <c r="M24" i="4" s="1"/>
  <c r="CE24" i="3"/>
  <c r="CE24" i="4" s="1"/>
  <c r="CD24" i="3"/>
  <c r="CD24" i="4" s="1"/>
  <c r="I83" i="2"/>
  <c r="F82" i="5"/>
  <c r="J82" i="5" s="1"/>
  <c r="BT159" i="3"/>
  <c r="BT159" i="4" s="1"/>
  <c r="BD159" i="3"/>
  <c r="BD159" i="4" s="1"/>
  <c r="AN159" i="3"/>
  <c r="AN159" i="4" s="1"/>
  <c r="X159" i="3"/>
  <c r="X159" i="4" s="1"/>
  <c r="H159" i="3"/>
  <c r="H159" i="4" s="1"/>
  <c r="BS159" i="3"/>
  <c r="BS159" i="4" s="1"/>
  <c r="BC159" i="3"/>
  <c r="BC159" i="4" s="1"/>
  <c r="AM159" i="3"/>
  <c r="AM159" i="4" s="1"/>
  <c r="W159" i="3"/>
  <c r="W159" i="4" s="1"/>
  <c r="G159" i="3"/>
  <c r="BV159" i="3"/>
  <c r="BV159" i="4" s="1"/>
  <c r="BF159" i="3"/>
  <c r="BF159" i="4" s="1"/>
  <c r="AP159" i="3"/>
  <c r="AP159" i="4" s="1"/>
  <c r="Z159" i="3"/>
  <c r="Z159" i="4" s="1"/>
  <c r="J159" i="3"/>
  <c r="J159" i="4" s="1"/>
  <c r="BU159" i="3"/>
  <c r="BU159" i="4" s="1"/>
  <c r="BE159" i="3"/>
  <c r="BE159" i="4" s="1"/>
  <c r="AO159" i="3"/>
  <c r="AO159" i="4" s="1"/>
  <c r="Y159" i="3"/>
  <c r="Y159" i="4" s="1"/>
  <c r="I159" i="3"/>
  <c r="I159" i="4" s="1"/>
  <c r="BP159" i="3"/>
  <c r="BP159" i="4" s="1"/>
  <c r="AV159" i="3"/>
  <c r="AV159" i="4" s="1"/>
  <c r="AB159" i="3"/>
  <c r="AB159" i="4" s="1"/>
  <c r="CE159" i="3"/>
  <c r="CE159" i="4" s="1"/>
  <c r="BK159" i="3"/>
  <c r="BK159" i="4" s="1"/>
  <c r="AQ159" i="3"/>
  <c r="AQ159" i="4" s="1"/>
  <c r="S159" i="3"/>
  <c r="S159" i="4" s="1"/>
  <c r="CD159" i="3"/>
  <c r="CD159" i="4" s="1"/>
  <c r="BJ159" i="3"/>
  <c r="BJ159" i="4" s="1"/>
  <c r="AL159" i="3"/>
  <c r="AL159" i="4" s="1"/>
  <c r="R159" i="3"/>
  <c r="R159" i="4" s="1"/>
  <c r="BY159" i="3"/>
  <c r="BY159" i="4" s="1"/>
  <c r="BA159" i="3"/>
  <c r="BA159" i="4" s="1"/>
  <c r="AG159" i="3"/>
  <c r="AG159" i="4" s="1"/>
  <c r="M159" i="3"/>
  <c r="M159" i="4" s="1"/>
  <c r="CF159" i="3"/>
  <c r="CF159" i="4" s="1"/>
  <c r="BL159" i="3"/>
  <c r="BL159" i="4" s="1"/>
  <c r="AR159" i="3"/>
  <c r="AR159" i="4" s="1"/>
  <c r="T159" i="3"/>
  <c r="T159" i="4" s="1"/>
  <c r="CA159" i="3"/>
  <c r="CA159" i="4" s="1"/>
  <c r="BG159" i="3"/>
  <c r="BG159" i="4" s="1"/>
  <c r="AI159" i="3"/>
  <c r="AI159" i="4" s="1"/>
  <c r="O159" i="3"/>
  <c r="O159" i="4" s="1"/>
  <c r="BZ159" i="3"/>
  <c r="BZ159" i="4" s="1"/>
  <c r="BB159" i="3"/>
  <c r="BB159" i="4" s="1"/>
  <c r="AH159" i="3"/>
  <c r="AH159" i="4" s="1"/>
  <c r="N159" i="3"/>
  <c r="N159" i="4" s="1"/>
  <c r="BQ159" i="3"/>
  <c r="BQ159" i="4" s="1"/>
  <c r="AW159" i="3"/>
  <c r="AW159" i="4" s="1"/>
  <c r="AC159" i="3"/>
  <c r="AC159" i="4" s="1"/>
  <c r="CB159" i="3"/>
  <c r="CB159" i="4" s="1"/>
  <c r="BH159" i="3"/>
  <c r="BH159" i="4" s="1"/>
  <c r="AJ159" i="3"/>
  <c r="AJ159" i="4" s="1"/>
  <c r="P159" i="3"/>
  <c r="P159" i="4" s="1"/>
  <c r="BW159" i="3"/>
  <c r="BW159" i="4" s="1"/>
  <c r="AY159" i="3"/>
  <c r="AY159" i="4" s="1"/>
  <c r="AE159" i="3"/>
  <c r="AE159" i="4" s="1"/>
  <c r="K159" i="3"/>
  <c r="K159" i="4" s="1"/>
  <c r="BR159" i="3"/>
  <c r="BR159" i="4" s="1"/>
  <c r="AX159" i="3"/>
  <c r="AX159" i="4" s="1"/>
  <c r="AD159" i="3"/>
  <c r="AD159" i="4" s="1"/>
  <c r="CG159" i="3"/>
  <c r="CG159" i="4" s="1"/>
  <c r="BM159" i="3"/>
  <c r="BM159" i="4" s="1"/>
  <c r="AS159" i="3"/>
  <c r="AS159" i="4" s="1"/>
  <c r="U159" i="3"/>
  <c r="U159" i="4" s="1"/>
  <c r="AF159" i="3"/>
  <c r="AF159" i="4" s="1"/>
  <c r="AA159" i="3"/>
  <c r="AA159" i="4" s="1"/>
  <c r="V159" i="3"/>
  <c r="V159" i="4" s="1"/>
  <c r="Q159" i="3"/>
  <c r="Q159" i="4" s="1"/>
  <c r="L159" i="3"/>
  <c r="L159" i="4" s="1"/>
  <c r="CH159" i="3"/>
  <c r="CH159" i="4" s="1"/>
  <c r="CC159" i="3"/>
  <c r="CC159" i="4" s="1"/>
  <c r="BX159" i="3"/>
  <c r="BX159" i="4" s="1"/>
  <c r="BO159" i="3"/>
  <c r="BO159" i="4" s="1"/>
  <c r="BN159" i="3"/>
  <c r="BN159" i="4" s="1"/>
  <c r="BI159" i="3"/>
  <c r="BI159" i="4" s="1"/>
  <c r="AZ159" i="3"/>
  <c r="AZ159" i="4" s="1"/>
  <c r="AU159" i="3"/>
  <c r="AU159" i="4" s="1"/>
  <c r="AT159" i="3"/>
  <c r="AT159" i="4" s="1"/>
  <c r="AK159" i="3"/>
  <c r="AK159" i="4" s="1"/>
  <c r="I65" i="2"/>
  <c r="F64" i="5"/>
  <c r="J64" i="5" s="1"/>
  <c r="F178" i="5"/>
  <c r="J178" i="5" s="1"/>
  <c r="I179" i="2"/>
  <c r="I109" i="2"/>
  <c r="F108" i="5"/>
  <c r="J108" i="5" s="1"/>
  <c r="I51" i="2"/>
  <c r="F50" i="5"/>
  <c r="J50" i="5" s="1"/>
  <c r="F264" i="5"/>
  <c r="J264" i="5" s="1"/>
  <c r="I265" i="2"/>
  <c r="BT107" i="3"/>
  <c r="BT107" i="4" s="1"/>
  <c r="BD107" i="3"/>
  <c r="BD107" i="4" s="1"/>
  <c r="AN107" i="3"/>
  <c r="AN107" i="4" s="1"/>
  <c r="X107" i="3"/>
  <c r="X107" i="4" s="1"/>
  <c r="H107" i="3"/>
  <c r="H107" i="4" s="1"/>
  <c r="BS107" i="3"/>
  <c r="BS107" i="4" s="1"/>
  <c r="BC107" i="3"/>
  <c r="BC107" i="4" s="1"/>
  <c r="AM107" i="3"/>
  <c r="AM107" i="4" s="1"/>
  <c r="W107" i="3"/>
  <c r="W107" i="4" s="1"/>
  <c r="G107" i="3"/>
  <c r="BV107" i="3"/>
  <c r="BV107" i="4" s="1"/>
  <c r="BF107" i="3"/>
  <c r="BF107" i="4" s="1"/>
  <c r="AP107" i="3"/>
  <c r="AP107" i="4" s="1"/>
  <c r="Z107" i="3"/>
  <c r="Z107" i="4" s="1"/>
  <c r="J107" i="3"/>
  <c r="J107" i="4" s="1"/>
  <c r="BU107" i="3"/>
  <c r="BU107" i="4" s="1"/>
  <c r="BE107" i="3"/>
  <c r="BE107" i="4" s="1"/>
  <c r="AO107" i="3"/>
  <c r="AO107" i="4" s="1"/>
  <c r="Y107" i="3"/>
  <c r="Y107" i="4" s="1"/>
  <c r="I107" i="3"/>
  <c r="I107" i="4" s="1"/>
  <c r="BP107" i="3"/>
  <c r="BP107" i="4" s="1"/>
  <c r="AV107" i="3"/>
  <c r="AV107" i="4" s="1"/>
  <c r="AB107" i="3"/>
  <c r="AB107" i="4" s="1"/>
  <c r="CE107" i="3"/>
  <c r="CE107" i="4" s="1"/>
  <c r="BK107" i="3"/>
  <c r="BK107" i="4" s="1"/>
  <c r="AQ107" i="3"/>
  <c r="AQ107" i="4" s="1"/>
  <c r="S107" i="3"/>
  <c r="S107" i="4" s="1"/>
  <c r="CD107" i="3"/>
  <c r="CD107" i="4" s="1"/>
  <c r="BJ107" i="3"/>
  <c r="BJ107" i="4" s="1"/>
  <c r="AL107" i="3"/>
  <c r="AL107" i="4" s="1"/>
  <c r="R107" i="3"/>
  <c r="R107" i="4" s="1"/>
  <c r="BY107" i="3"/>
  <c r="BY107" i="4" s="1"/>
  <c r="BA107" i="3"/>
  <c r="BA107" i="4" s="1"/>
  <c r="AG107" i="3"/>
  <c r="AG107" i="4" s="1"/>
  <c r="M107" i="3"/>
  <c r="M107" i="4" s="1"/>
  <c r="CF107" i="3"/>
  <c r="CF107" i="4" s="1"/>
  <c r="BL107" i="3"/>
  <c r="BL107" i="4" s="1"/>
  <c r="AR107" i="3"/>
  <c r="AR107" i="4" s="1"/>
  <c r="T107" i="3"/>
  <c r="T107" i="4" s="1"/>
  <c r="CA107" i="3"/>
  <c r="CA107" i="4" s="1"/>
  <c r="BG107" i="3"/>
  <c r="BG107" i="4" s="1"/>
  <c r="AI107" i="3"/>
  <c r="AI107" i="4" s="1"/>
  <c r="O107" i="3"/>
  <c r="O107" i="4" s="1"/>
  <c r="BZ107" i="3"/>
  <c r="BZ107" i="4" s="1"/>
  <c r="BB107" i="3"/>
  <c r="BB107" i="4" s="1"/>
  <c r="AH107" i="3"/>
  <c r="AH107" i="4" s="1"/>
  <c r="N107" i="3"/>
  <c r="N107" i="4" s="1"/>
  <c r="BQ107" i="3"/>
  <c r="BQ107" i="4" s="1"/>
  <c r="AW107" i="3"/>
  <c r="AW107" i="4" s="1"/>
  <c r="AC107" i="3"/>
  <c r="AC107" i="4" s="1"/>
  <c r="CB107" i="3"/>
  <c r="CB107" i="4" s="1"/>
  <c r="BH107" i="3"/>
  <c r="BH107" i="4" s="1"/>
  <c r="AJ107" i="3"/>
  <c r="AJ107" i="4" s="1"/>
  <c r="P107" i="3"/>
  <c r="P107" i="4" s="1"/>
  <c r="BW107" i="3"/>
  <c r="BW107" i="4" s="1"/>
  <c r="AY107" i="3"/>
  <c r="AY107" i="4" s="1"/>
  <c r="AE107" i="3"/>
  <c r="AE107" i="4" s="1"/>
  <c r="K107" i="3"/>
  <c r="K107" i="4" s="1"/>
  <c r="BR107" i="3"/>
  <c r="BR107" i="4" s="1"/>
  <c r="AX107" i="3"/>
  <c r="AX107" i="4" s="1"/>
  <c r="AD107" i="3"/>
  <c r="AD107" i="4" s="1"/>
  <c r="CG107" i="3"/>
  <c r="CG107" i="4" s="1"/>
  <c r="BM107" i="3"/>
  <c r="BM107" i="4" s="1"/>
  <c r="AS107" i="3"/>
  <c r="AS107" i="4" s="1"/>
  <c r="U107" i="3"/>
  <c r="U107" i="4" s="1"/>
  <c r="BX107" i="3"/>
  <c r="BX107" i="4" s="1"/>
  <c r="BO107" i="3"/>
  <c r="BO107" i="4" s="1"/>
  <c r="BN107" i="3"/>
  <c r="BN107" i="4" s="1"/>
  <c r="BI107" i="3"/>
  <c r="BI107" i="4" s="1"/>
  <c r="AZ107" i="3"/>
  <c r="AZ107" i="4" s="1"/>
  <c r="AU107" i="3"/>
  <c r="AU107" i="4" s="1"/>
  <c r="AT107" i="3"/>
  <c r="AT107" i="4" s="1"/>
  <c r="AK107" i="3"/>
  <c r="AK107" i="4" s="1"/>
  <c r="AF107" i="3"/>
  <c r="AF107" i="4" s="1"/>
  <c r="AA107" i="3"/>
  <c r="AA107" i="4" s="1"/>
  <c r="V107" i="3"/>
  <c r="V107" i="4" s="1"/>
  <c r="Q107" i="3"/>
  <c r="Q107" i="4" s="1"/>
  <c r="L107" i="3"/>
  <c r="L107" i="4" s="1"/>
  <c r="CH107" i="3"/>
  <c r="CH107" i="4" s="1"/>
  <c r="CC107" i="3"/>
  <c r="CC107" i="4" s="1"/>
  <c r="I131" i="2"/>
  <c r="F130" i="5"/>
  <c r="J130" i="5" s="1"/>
  <c r="F210" i="5"/>
  <c r="J210" i="5" s="1"/>
  <c r="I211" i="2"/>
  <c r="F104" i="5"/>
  <c r="J104" i="5" s="1"/>
  <c r="I105" i="2"/>
  <c r="F25" i="5"/>
  <c r="J25" i="5" s="1"/>
  <c r="I26" i="2"/>
  <c r="BT130" i="3"/>
  <c r="BT130" i="4" s="1"/>
  <c r="BD130" i="3"/>
  <c r="BD130" i="4" s="1"/>
  <c r="AN130" i="3"/>
  <c r="AN130" i="4" s="1"/>
  <c r="CB130" i="3"/>
  <c r="CB130" i="4" s="1"/>
  <c r="BH130" i="3"/>
  <c r="BH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BX130" i="3"/>
  <c r="BX130" i="4" s="1"/>
  <c r="AZ130" i="3"/>
  <c r="AZ130" i="4" s="1"/>
  <c r="AF130" i="3"/>
  <c r="AF130" i="4" s="1"/>
  <c r="P130" i="3"/>
  <c r="P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BP130" i="3"/>
  <c r="BP130" i="4" s="1"/>
  <c r="AV130" i="3"/>
  <c r="AV130" i="4" s="1"/>
  <c r="AB130" i="3"/>
  <c r="AB130" i="4" s="1"/>
  <c r="L130" i="3"/>
  <c r="L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X130" i="3"/>
  <c r="X130" i="4" s="1"/>
  <c r="AM130" i="3"/>
  <c r="AM130" i="4" s="1"/>
  <c r="BF130" i="3"/>
  <c r="BF130" i="4" s="1"/>
  <c r="BU130" i="3"/>
  <c r="BU130" i="4" s="1"/>
  <c r="I130" i="3"/>
  <c r="I130" i="4" s="1"/>
  <c r="CF130" i="3"/>
  <c r="CF130" i="4" s="1"/>
  <c r="H130" i="3"/>
  <c r="H130" i="4" s="1"/>
  <c r="W130" i="3"/>
  <c r="W130" i="4" s="1"/>
  <c r="AP130" i="3"/>
  <c r="AP130" i="4" s="1"/>
  <c r="BE130" i="3"/>
  <c r="BE130" i="4" s="1"/>
  <c r="BL130" i="3"/>
  <c r="BL130" i="4" s="1"/>
  <c r="BS130" i="3"/>
  <c r="BS130" i="4" s="1"/>
  <c r="G130" i="3"/>
  <c r="Z130" i="3"/>
  <c r="Z130" i="4" s="1"/>
  <c r="AO130" i="3"/>
  <c r="AO130" i="4" s="1"/>
  <c r="AR130" i="3"/>
  <c r="AR130" i="4" s="1"/>
  <c r="BC130" i="3"/>
  <c r="BC130" i="4" s="1"/>
  <c r="BV130" i="3"/>
  <c r="BV130" i="4" s="1"/>
  <c r="J130" i="3"/>
  <c r="J130" i="4" s="1"/>
  <c r="Y130" i="3"/>
  <c r="Y130" i="4" s="1"/>
  <c r="F124" i="5"/>
  <c r="J124" i="5" s="1"/>
  <c r="I125" i="2"/>
  <c r="F66" i="5"/>
  <c r="J66" i="5" s="1"/>
  <c r="I67" i="2"/>
  <c r="CC85" i="3"/>
  <c r="CC85" i="4" s="1"/>
  <c r="BM85" i="3"/>
  <c r="BM85" i="4" s="1"/>
  <c r="AW85" i="3"/>
  <c r="AW85" i="4" s="1"/>
  <c r="AG85" i="3"/>
  <c r="AG85" i="4" s="1"/>
  <c r="Q85" i="3"/>
  <c r="Q85" i="4" s="1"/>
  <c r="CB85" i="3"/>
  <c r="CB85" i="4" s="1"/>
  <c r="BL85" i="3"/>
  <c r="BL85" i="4" s="1"/>
  <c r="AV85" i="3"/>
  <c r="AV85" i="4" s="1"/>
  <c r="AF85" i="3"/>
  <c r="AF85" i="4" s="1"/>
  <c r="P85" i="3"/>
  <c r="P85" i="4" s="1"/>
  <c r="CA85" i="3"/>
  <c r="CA85" i="4" s="1"/>
  <c r="BK85" i="3"/>
  <c r="BK85" i="4" s="1"/>
  <c r="AU85" i="3"/>
  <c r="AU85" i="4" s="1"/>
  <c r="AE85" i="3"/>
  <c r="AE85" i="4" s="1"/>
  <c r="O85" i="3"/>
  <c r="O85" i="4" s="1"/>
  <c r="CD85" i="3"/>
  <c r="CD85" i="4" s="1"/>
  <c r="BN85" i="3"/>
  <c r="BN85" i="4" s="1"/>
  <c r="AX85" i="3"/>
  <c r="AX85" i="4" s="1"/>
  <c r="AH85" i="3"/>
  <c r="AH85" i="4" s="1"/>
  <c r="R85" i="3"/>
  <c r="R85" i="4" s="1"/>
  <c r="BU85" i="3"/>
  <c r="BU85" i="4" s="1"/>
  <c r="BE85" i="3"/>
  <c r="BE85" i="4" s="1"/>
  <c r="AO85" i="3"/>
  <c r="AO85" i="4" s="1"/>
  <c r="Y85" i="3"/>
  <c r="Y85" i="4" s="1"/>
  <c r="I85" i="3"/>
  <c r="I85" i="4" s="1"/>
  <c r="BT85" i="3"/>
  <c r="BT85" i="4" s="1"/>
  <c r="BD85" i="3"/>
  <c r="BD85" i="4" s="1"/>
  <c r="AN85" i="3"/>
  <c r="AN85" i="4" s="1"/>
  <c r="X85" i="3"/>
  <c r="X85" i="4" s="1"/>
  <c r="H85" i="3"/>
  <c r="H85" i="4" s="1"/>
  <c r="BS85" i="3"/>
  <c r="BS85" i="4" s="1"/>
  <c r="BC85" i="3"/>
  <c r="BC85" i="4" s="1"/>
  <c r="AM85" i="3"/>
  <c r="AM85" i="4" s="1"/>
  <c r="W85" i="3"/>
  <c r="W85" i="4" s="1"/>
  <c r="G85" i="3"/>
  <c r="BV85" i="3"/>
  <c r="BV85" i="4" s="1"/>
  <c r="BF85" i="3"/>
  <c r="BF85" i="4" s="1"/>
  <c r="AP85" i="3"/>
  <c r="AP85" i="4" s="1"/>
  <c r="Z85" i="3"/>
  <c r="Z85" i="4" s="1"/>
  <c r="J85" i="3"/>
  <c r="J85" i="4" s="1"/>
  <c r="CG85" i="3"/>
  <c r="CG85" i="4" s="1"/>
  <c r="BA85" i="3"/>
  <c r="BA85" i="4" s="1"/>
  <c r="U85" i="3"/>
  <c r="U85" i="4" s="1"/>
  <c r="BP85" i="3"/>
  <c r="BP85" i="4" s="1"/>
  <c r="AJ85" i="3"/>
  <c r="AJ85" i="4" s="1"/>
  <c r="CE85" i="3"/>
  <c r="CE85" i="4" s="1"/>
  <c r="AY85" i="3"/>
  <c r="AY85" i="4" s="1"/>
  <c r="S85" i="3"/>
  <c r="S85" i="4" s="1"/>
  <c r="BR85" i="3"/>
  <c r="BR85" i="4" s="1"/>
  <c r="AL85" i="3"/>
  <c r="AL85" i="4" s="1"/>
  <c r="BY85" i="3"/>
  <c r="BY85" i="4" s="1"/>
  <c r="AS85" i="3"/>
  <c r="AS85" i="4" s="1"/>
  <c r="M85" i="3"/>
  <c r="M85" i="4" s="1"/>
  <c r="BH85" i="3"/>
  <c r="BH85" i="4" s="1"/>
  <c r="AB85" i="3"/>
  <c r="AB85" i="4" s="1"/>
  <c r="BW85" i="3"/>
  <c r="BW85" i="4" s="1"/>
  <c r="AQ85" i="3"/>
  <c r="AQ85" i="4" s="1"/>
  <c r="K85" i="3"/>
  <c r="K85" i="4" s="1"/>
  <c r="BJ85" i="3"/>
  <c r="BJ85" i="4" s="1"/>
  <c r="AD85" i="3"/>
  <c r="AD85" i="4" s="1"/>
  <c r="BQ85" i="3"/>
  <c r="BQ85" i="4" s="1"/>
  <c r="AK85" i="3"/>
  <c r="AK85" i="4" s="1"/>
  <c r="CF85" i="3"/>
  <c r="CF85" i="4" s="1"/>
  <c r="AZ85" i="3"/>
  <c r="AZ85" i="4" s="1"/>
  <c r="T85" i="3"/>
  <c r="T85" i="4" s="1"/>
  <c r="BO85" i="3"/>
  <c r="BO85" i="4" s="1"/>
  <c r="AI85" i="3"/>
  <c r="AI85" i="4" s="1"/>
  <c r="CH85" i="3"/>
  <c r="CH85" i="4" s="1"/>
  <c r="BB85" i="3"/>
  <c r="BB85" i="4" s="1"/>
  <c r="V85" i="3"/>
  <c r="V85" i="4" s="1"/>
  <c r="BI85" i="3"/>
  <c r="BI85" i="4" s="1"/>
  <c r="AC85" i="3"/>
  <c r="AC85" i="4" s="1"/>
  <c r="BX85" i="3"/>
  <c r="BX85" i="4" s="1"/>
  <c r="AR85" i="3"/>
  <c r="AR85" i="4" s="1"/>
  <c r="L85" i="3"/>
  <c r="L85" i="4" s="1"/>
  <c r="BG85" i="3"/>
  <c r="BG85" i="4" s="1"/>
  <c r="AA85" i="3"/>
  <c r="AA85" i="4" s="1"/>
  <c r="BZ85" i="3"/>
  <c r="BZ85" i="4" s="1"/>
  <c r="AT85" i="3"/>
  <c r="AT85" i="4" s="1"/>
  <c r="N85" i="3"/>
  <c r="N85" i="4" s="1"/>
  <c r="F23" i="5"/>
  <c r="J23" i="5" s="1"/>
  <c r="I24" i="2"/>
  <c r="CJ139" i="4"/>
  <c r="CJ212" i="4"/>
  <c r="CK83" i="4"/>
  <c r="CK93" i="4"/>
  <c r="CK289" i="4"/>
  <c r="CJ62" i="4"/>
  <c r="CK62" i="4"/>
  <c r="CJ91" i="4"/>
  <c r="CK91" i="4"/>
  <c r="CJ49" i="4"/>
  <c r="CK49" i="4"/>
  <c r="CJ154" i="4"/>
  <c r="CK154" i="4"/>
  <c r="CJ149" i="4"/>
  <c r="CK149" i="4"/>
  <c r="CJ288" i="4"/>
  <c r="CK288" i="4"/>
  <c r="CK100" i="4"/>
  <c r="G99" i="5" s="1"/>
  <c r="K99" i="5" s="1"/>
  <c r="CK92" i="4"/>
  <c r="CK260" i="4"/>
  <c r="CJ90" i="4"/>
  <c r="CK291" i="4"/>
  <c r="CK251" i="4"/>
  <c r="F156" i="5"/>
  <c r="J156" i="5" s="1"/>
  <c r="F55" i="1"/>
  <c r="CI289" i="3"/>
  <c r="CI91" i="3"/>
  <c r="F56" i="1"/>
  <c r="E58" i="1"/>
  <c r="CI149" i="3"/>
  <c r="CI22" i="3"/>
  <c r="CI83" i="3"/>
  <c r="CI93" i="3"/>
  <c r="CI260" i="3"/>
  <c r="CI100" i="3"/>
  <c r="E54" i="1"/>
  <c r="F54" i="1"/>
  <c r="CK123" i="4"/>
  <c r="E55" i="1"/>
  <c r="CI92" i="3"/>
  <c r="F58" i="1"/>
  <c r="CK246" i="4"/>
  <c r="CJ131" i="4"/>
  <c r="CK131" i="4"/>
  <c r="CJ181" i="4"/>
  <c r="CJ33" i="4"/>
  <c r="CK181" i="4"/>
  <c r="CJ132" i="4"/>
  <c r="CK132" i="4"/>
  <c r="CK259" i="4"/>
  <c r="CK155" i="4"/>
  <c r="CI198" i="3"/>
  <c r="CI246" i="3"/>
  <c r="CI259" i="3"/>
  <c r="CJ11" i="4"/>
  <c r="CJ259" i="4"/>
  <c r="CJ18" i="4"/>
  <c r="CK212" i="4"/>
  <c r="CJ289" i="4"/>
  <c r="CK22" i="4"/>
  <c r="CJ99" i="4"/>
  <c r="CJ123" i="4"/>
  <c r="CK18" i="4"/>
  <c r="CI154" i="3"/>
  <c r="CI212" i="3"/>
  <c r="CI49" i="3"/>
  <c r="CI155" i="3"/>
  <c r="CK99" i="4"/>
  <c r="CK198" i="4"/>
  <c r="CK33" i="4"/>
  <c r="CK11" i="4"/>
  <c r="CJ246" i="4"/>
  <c r="CJ198" i="4"/>
  <c r="CJ155" i="4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I123" i="3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I181" i="3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I11" i="3"/>
  <c r="CI33" i="3"/>
  <c r="CI99" i="3"/>
  <c r="I221" i="2"/>
  <c r="CI131" i="3"/>
  <c r="CI18" i="3"/>
  <c r="CI132" i="3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K180" i="4"/>
  <c r="G179" i="5" s="1"/>
  <c r="K179" i="5" s="1"/>
  <c r="F202" i="5"/>
  <c r="J202" i="5" s="1"/>
  <c r="I203" i="2"/>
  <c r="F52" i="5"/>
  <c r="J52" i="5" s="1"/>
  <c r="I53" i="2"/>
  <c r="I227" i="2"/>
  <c r="F226" i="5"/>
  <c r="J226" i="5" s="1"/>
  <c r="CJ269" i="4"/>
  <c r="G268" i="5" s="1"/>
  <c r="K268" i="5" s="1"/>
  <c r="CJ244" i="4"/>
  <c r="CK244" i="4"/>
  <c r="CJ32" i="4"/>
  <c r="G31" i="5" s="1"/>
  <c r="K31" i="5" s="1"/>
  <c r="CJ53" i="4"/>
  <c r="G52" i="5" s="1"/>
  <c r="CJ12" i="4"/>
  <c r="G11" i="5" s="1"/>
  <c r="K11" i="5" s="1"/>
  <c r="CK84" i="4"/>
  <c r="G83" i="5" s="1"/>
  <c r="K83" i="5" s="1"/>
  <c r="CI12" i="3"/>
  <c r="CI84" i="3"/>
  <c r="CJ119" i="4"/>
  <c r="CI244" i="3"/>
  <c r="CI180" i="3"/>
  <c r="CI269" i="3"/>
  <c r="CK60" i="4"/>
  <c r="CK54" i="4"/>
  <c r="CI54" i="3"/>
  <c r="F57" i="1"/>
  <c r="F76" i="5"/>
  <c r="J76" i="5" s="1"/>
  <c r="G236" i="5"/>
  <c r="K236" i="5" s="1"/>
  <c r="G157" i="5"/>
  <c r="K157" i="5" s="1"/>
  <c r="G211" i="5"/>
  <c r="K211" i="5" s="1"/>
  <c r="CI125" i="3"/>
  <c r="CK119" i="4"/>
  <c r="G82" i="5"/>
  <c r="K82" i="5" s="1"/>
  <c r="E57" i="1"/>
  <c r="E56" i="1"/>
  <c r="CK125" i="4"/>
  <c r="CJ68" i="4"/>
  <c r="CJ60" i="4"/>
  <c r="CJ125" i="4"/>
  <c r="CJ54" i="4"/>
  <c r="G32" i="5"/>
  <c r="K32" i="5" s="1"/>
  <c r="CI119" i="3"/>
  <c r="G193" i="5"/>
  <c r="K193" i="5" s="1"/>
  <c r="CI68" i="3"/>
  <c r="CI60" i="3"/>
  <c r="G97" i="5"/>
  <c r="K97" i="5" s="1"/>
  <c r="G166" i="5"/>
  <c r="G210" i="5"/>
  <c r="K210" i="5" s="1"/>
  <c r="CJ133" i="4"/>
  <c r="CK133" i="4"/>
  <c r="G197" i="5"/>
  <c r="K197" i="5" s="1"/>
  <c r="F50" i="1"/>
  <c r="G15" i="5"/>
  <c r="K15" i="5" s="1"/>
  <c r="G33" i="5"/>
  <c r="K33" i="5" s="1"/>
  <c r="G138" i="5"/>
  <c r="K138" i="5" s="1"/>
  <c r="CI133" i="3"/>
  <c r="G89" i="5"/>
  <c r="K89" i="5" s="1"/>
  <c r="G180" i="5"/>
  <c r="K180" i="5" s="1"/>
  <c r="G21" i="5"/>
  <c r="K21" i="5" s="1"/>
  <c r="G289" i="5"/>
  <c r="K289" i="5" s="1"/>
  <c r="G27" i="5"/>
  <c r="K27" i="5" s="1"/>
  <c r="CI157" i="3"/>
  <c r="CJ109" i="4"/>
  <c r="G244" i="5"/>
  <c r="K244" i="5" s="1"/>
  <c r="G26" i="5"/>
  <c r="K26" i="5" s="1"/>
  <c r="G178" i="5"/>
  <c r="K178" i="5" s="1"/>
  <c r="G275" i="5"/>
  <c r="K275" i="5" s="1"/>
  <c r="G61" i="5"/>
  <c r="K61" i="5" s="1"/>
  <c r="G162" i="5"/>
  <c r="K162" i="5" s="1"/>
  <c r="CK109" i="4"/>
  <c r="CK68" i="4"/>
  <c r="G16" i="5"/>
  <c r="K16" i="5" s="1"/>
  <c r="G252" i="5"/>
  <c r="K252" i="5" s="1"/>
  <c r="G123" i="5"/>
  <c r="K123" i="5" s="1"/>
  <c r="G278" i="5"/>
  <c r="K278" i="5" s="1"/>
  <c r="G148" i="5"/>
  <c r="K148" i="5" s="1"/>
  <c r="G153" i="5"/>
  <c r="K153" i="5" s="1"/>
  <c r="G281" i="5"/>
  <c r="K281" i="5" s="1"/>
  <c r="G69" i="5"/>
  <c r="K69" i="5" s="1"/>
  <c r="G115" i="5"/>
  <c r="K115" i="5" s="1"/>
  <c r="G290" i="5"/>
  <c r="K290" i="5" s="1"/>
  <c r="G54" i="5"/>
  <c r="CI109" i="3"/>
  <c r="G245" i="5"/>
  <c r="K245" i="5" s="1"/>
  <c r="G10" i="5"/>
  <c r="K10" i="5" s="1"/>
  <c r="G91" i="5"/>
  <c r="K91" i="5" s="1"/>
  <c r="G221" i="5"/>
  <c r="K221" i="5" s="1"/>
  <c r="G98" i="5"/>
  <c r="K98" i="5" s="1"/>
  <c r="G114" i="5"/>
  <c r="K114" i="5" s="1"/>
  <c r="G101" i="5"/>
  <c r="K101" i="5" s="1"/>
  <c r="F180" i="5"/>
  <c r="J180" i="5" s="1"/>
  <c r="I181" i="2"/>
  <c r="F78" i="5"/>
  <c r="J78" i="5" s="1"/>
  <c r="I79" i="2"/>
  <c r="F56" i="5"/>
  <c r="J56" i="5" s="1"/>
  <c r="I57" i="2"/>
  <c r="F190" i="5"/>
  <c r="J190" i="5" s="1"/>
  <c r="I191" i="2"/>
  <c r="F228" i="5"/>
  <c r="J228" i="5" s="1"/>
  <c r="I229" i="2"/>
  <c r="F260" i="5"/>
  <c r="J260" i="5" s="1"/>
  <c r="I261" i="2"/>
  <c r="F280" i="5"/>
  <c r="J280" i="5" s="1"/>
  <c r="I281" i="2"/>
  <c r="I249" i="2"/>
  <c r="F248" i="5"/>
  <c r="J248" i="5" s="1"/>
  <c r="F86" i="5"/>
  <c r="J86" i="5" s="1"/>
  <c r="I87" i="2"/>
  <c r="F160" i="5"/>
  <c r="J160" i="5" s="1"/>
  <c r="I161" i="2"/>
  <c r="I163" i="2"/>
  <c r="F162" i="5"/>
  <c r="J162" i="5" s="1"/>
  <c r="F92" i="5"/>
  <c r="J92" i="5" s="1"/>
  <c r="I93" i="2"/>
  <c r="F258" i="5"/>
  <c r="J258" i="5" s="1"/>
  <c r="I259" i="2"/>
  <c r="I81" i="2"/>
  <c r="F80" i="5"/>
  <c r="J80" i="5" s="1"/>
  <c r="I73" i="2"/>
  <c r="F72" i="5"/>
  <c r="J72" i="5" s="1"/>
  <c r="I245" i="2"/>
  <c r="F244" i="5"/>
  <c r="J244" i="5" s="1"/>
  <c r="F224" i="5"/>
  <c r="J224" i="5" s="1"/>
  <c r="I225" i="2"/>
  <c r="F287" i="5"/>
  <c r="J287" i="5" s="1"/>
  <c r="I288" i="2"/>
  <c r="F5" i="5"/>
  <c r="J5" i="5" s="1"/>
  <c r="I6" i="2"/>
  <c r="F254" i="5"/>
  <c r="J254" i="5" s="1"/>
  <c r="I255" i="2"/>
  <c r="F204" i="5"/>
  <c r="J204" i="5" s="1"/>
  <c r="I205" i="2"/>
  <c r="F136" i="5"/>
  <c r="J136" i="5" s="1"/>
  <c r="I137" i="2"/>
  <c r="I101" i="2"/>
  <c r="F100" i="5"/>
  <c r="J100" i="5" s="1"/>
  <c r="I175" i="2"/>
  <c r="F174" i="5"/>
  <c r="J174" i="5" s="1"/>
  <c r="I107" i="2"/>
  <c r="F106" i="5"/>
  <c r="J106" i="5" s="1"/>
  <c r="F279" i="5"/>
  <c r="J279" i="5" s="1"/>
  <c r="I280" i="2"/>
  <c r="F13" i="5"/>
  <c r="J13" i="5" s="1"/>
  <c r="I14" i="2"/>
  <c r="F98" i="5"/>
  <c r="J98" i="5" s="1"/>
  <c r="I99" i="2"/>
  <c r="F218" i="5"/>
  <c r="J218" i="5" s="1"/>
  <c r="I219" i="2"/>
  <c r="I159" i="2"/>
  <c r="F158" i="5"/>
  <c r="J158" i="5" s="1"/>
  <c r="F252" i="5"/>
  <c r="J252" i="5" s="1"/>
  <c r="I253" i="2"/>
  <c r="F208" i="5"/>
  <c r="J208" i="5" s="1"/>
  <c r="I209" i="2"/>
  <c r="F164" i="5"/>
  <c r="J164" i="5" s="1"/>
  <c r="I165" i="2"/>
  <c r="F268" i="5"/>
  <c r="J268" i="5" s="1"/>
  <c r="I269" i="2"/>
  <c r="I121" i="2"/>
  <c r="F120" i="5"/>
  <c r="J120" i="5" s="1"/>
  <c r="F200" i="5"/>
  <c r="J200" i="5" s="1"/>
  <c r="I201" i="2"/>
  <c r="F288" i="5"/>
  <c r="J288" i="5" s="1"/>
  <c r="I289" i="2"/>
  <c r="F140" i="5"/>
  <c r="J140" i="5" s="1"/>
  <c r="I141" i="2"/>
  <c r="F96" i="5"/>
  <c r="J96" i="5" s="1"/>
  <c r="I97" i="2"/>
  <c r="F242" i="5"/>
  <c r="J242" i="5" s="1"/>
  <c r="I243" i="2"/>
  <c r="F116" i="5"/>
  <c r="J116" i="5" s="1"/>
  <c r="I117" i="2"/>
  <c r="I279" i="2"/>
  <c r="F278" i="5"/>
  <c r="J278" i="5" s="1"/>
  <c r="J103" i="5"/>
  <c r="J237" i="5"/>
  <c r="J235" i="5"/>
  <c r="CJ168" i="4"/>
  <c r="CI168" i="3"/>
  <c r="CK292" i="4"/>
  <c r="J163" i="5"/>
  <c r="CK186" i="4"/>
  <c r="CJ286" i="4"/>
  <c r="CI286" i="3"/>
  <c r="CK209" i="4"/>
  <c r="J71" i="5"/>
  <c r="CJ281" i="4"/>
  <c r="CI281" i="3"/>
  <c r="J95" i="5"/>
  <c r="CJ20" i="4"/>
  <c r="CI20" i="3"/>
  <c r="J203" i="5"/>
  <c r="CJ257" i="4"/>
  <c r="CI257" i="3"/>
  <c r="CJ66" i="4"/>
  <c r="CI66" i="3"/>
  <c r="CJ224" i="4"/>
  <c r="CI224" i="3"/>
  <c r="CJ160" i="4"/>
  <c r="CI160" i="3"/>
  <c r="CJ96" i="4"/>
  <c r="CI96" i="3"/>
  <c r="I4" i="5"/>
  <c r="J275" i="5"/>
  <c r="CK235" i="4"/>
  <c r="F49" i="5"/>
  <c r="I50" i="2"/>
  <c r="J89" i="5"/>
  <c r="CK225" i="4"/>
  <c r="CK97" i="4"/>
  <c r="CK239" i="4"/>
  <c r="CK272" i="4"/>
  <c r="CK208" i="4"/>
  <c r="CK144" i="4"/>
  <c r="CK80" i="4"/>
  <c r="J85" i="5"/>
  <c r="CK273" i="4"/>
  <c r="J57" i="5"/>
  <c r="J247" i="5"/>
  <c r="J259" i="5"/>
  <c r="G213" i="5"/>
  <c r="K213" i="5" s="1"/>
  <c r="G125" i="5"/>
  <c r="K125" i="5" s="1"/>
  <c r="G288" i="5"/>
  <c r="G48" i="5"/>
  <c r="G90" i="5"/>
  <c r="G24" i="5"/>
  <c r="K24" i="5" s="1"/>
  <c r="G202" i="5"/>
  <c r="G130" i="5"/>
  <c r="G154" i="5"/>
  <c r="J81" i="5"/>
  <c r="CK121" i="4"/>
  <c r="J145" i="5"/>
  <c r="J286" i="5"/>
  <c r="CJ37" i="4"/>
  <c r="CI37" i="3"/>
  <c r="J107" i="5"/>
  <c r="J117" i="5"/>
  <c r="J243" i="5"/>
  <c r="CK267" i="4"/>
  <c r="G74" i="5"/>
  <c r="J10" i="5"/>
  <c r="G122" i="5"/>
  <c r="G242" i="5"/>
  <c r="CK242" i="4"/>
  <c r="J227" i="5"/>
  <c r="G113" i="5"/>
  <c r="K113" i="5" s="1"/>
  <c r="J133" i="5"/>
  <c r="J93" i="5"/>
  <c r="CK256" i="4"/>
  <c r="CK192" i="4"/>
  <c r="CK128" i="4"/>
  <c r="CK64" i="4"/>
  <c r="J53" i="5"/>
  <c r="J241" i="5"/>
  <c r="CJ280" i="4"/>
  <c r="CI280" i="3"/>
  <c r="CJ216" i="4"/>
  <c r="CI216" i="3"/>
  <c r="CJ152" i="4"/>
  <c r="CI152" i="3"/>
  <c r="CJ88" i="4"/>
  <c r="CI88" i="3"/>
  <c r="CJ10" i="4"/>
  <c r="CI10" i="3"/>
  <c r="J251" i="5"/>
  <c r="CK241" i="4"/>
  <c r="CK113" i="4"/>
  <c r="J38" i="5"/>
  <c r="J151" i="5"/>
  <c r="J67" i="5"/>
  <c r="CK207" i="4"/>
  <c r="CK238" i="4"/>
  <c r="CK233" i="4"/>
  <c r="CK264" i="4"/>
  <c r="CK36" i="4"/>
  <c r="CK145" i="4"/>
  <c r="J261" i="5"/>
  <c r="CK185" i="4"/>
  <c r="J14" i="5"/>
  <c r="J79" i="5"/>
  <c r="J171" i="5"/>
  <c r="J61" i="5"/>
  <c r="CJ161" i="4"/>
  <c r="CI161" i="3"/>
  <c r="CJ31" i="4"/>
  <c r="CI31" i="3"/>
  <c r="CK240" i="4"/>
  <c r="CK176" i="4"/>
  <c r="CK112" i="4"/>
  <c r="J269" i="5"/>
  <c r="G163" i="5"/>
  <c r="K163" i="5" s="1"/>
  <c r="G85" i="5"/>
  <c r="K85" i="5" s="1"/>
  <c r="CJ151" i="4"/>
  <c r="CI151" i="3"/>
  <c r="J77" i="5"/>
  <c r="CJ200" i="4"/>
  <c r="CI200" i="3"/>
  <c r="CJ143" i="4"/>
  <c r="CI143" i="3"/>
  <c r="CJ275" i="4"/>
  <c r="CI275" i="3"/>
  <c r="J223" i="5"/>
  <c r="CK127" i="4"/>
  <c r="CK21" i="4"/>
  <c r="J257" i="5"/>
  <c r="J225" i="5"/>
  <c r="CJ193" i="4"/>
  <c r="CI193" i="3"/>
  <c r="CJ65" i="4"/>
  <c r="CI65" i="3"/>
  <c r="CJ175" i="4"/>
  <c r="CI175" i="3"/>
  <c r="J211" i="5"/>
  <c r="G181" i="5"/>
  <c r="K181" i="5" s="1"/>
  <c r="J239" i="5"/>
  <c r="CK95" i="4"/>
  <c r="CJ287" i="4"/>
  <c r="CI287" i="3"/>
  <c r="J265" i="5"/>
  <c r="J18" i="5"/>
  <c r="CK202" i="4"/>
  <c r="CK263" i="4"/>
  <c r="CK183" i="4"/>
  <c r="CK82" i="4"/>
  <c r="CK122" i="4"/>
  <c r="CK262" i="4"/>
  <c r="CK81" i="4"/>
  <c r="J99" i="5"/>
  <c r="CJ89" i="4"/>
  <c r="CI89" i="3"/>
  <c r="CK201" i="4"/>
  <c r="CK73" i="4"/>
  <c r="J51" i="5"/>
  <c r="J59" i="5"/>
  <c r="J169" i="5"/>
  <c r="J55" i="5"/>
  <c r="J131" i="5"/>
  <c r="J256" i="5"/>
  <c r="CK174" i="4"/>
  <c r="CK166" i="4"/>
  <c r="CK271" i="4"/>
  <c r="CK39" i="4"/>
  <c r="CK104" i="4"/>
  <c r="J91" i="5"/>
  <c r="J193" i="5"/>
  <c r="CJ248" i="4"/>
  <c r="CI248" i="3"/>
  <c r="CJ184" i="4"/>
  <c r="CI184" i="3"/>
  <c r="CJ120" i="4"/>
  <c r="CI120" i="3"/>
  <c r="CJ56" i="4"/>
  <c r="CI56" i="3"/>
  <c r="CJ111" i="4"/>
  <c r="CI111" i="3"/>
  <c r="J123" i="5"/>
  <c r="CK177" i="4"/>
  <c r="J6" i="5"/>
  <c r="J215" i="5"/>
  <c r="J195" i="5"/>
  <c r="E41" i="5"/>
  <c r="I41" i="5" s="1"/>
  <c r="F42" i="2"/>
  <c r="H42" i="2"/>
  <c r="H294" i="2" s="1"/>
  <c r="I294" i="2" s="1"/>
  <c r="J112" i="5"/>
  <c r="CK7" i="4"/>
  <c r="CK136" i="4"/>
  <c r="J189" i="5"/>
  <c r="J73" i="5"/>
  <c r="CJ249" i="4"/>
  <c r="CI249" i="3"/>
  <c r="J143" i="5"/>
  <c r="CJ105" i="4"/>
  <c r="CI105" i="3"/>
  <c r="CJ72" i="4"/>
  <c r="CI72" i="3"/>
  <c r="J16" i="5"/>
  <c r="J127" i="5"/>
  <c r="CJ26" i="4"/>
  <c r="CI26" i="3"/>
  <c r="CJ63" i="4"/>
  <c r="CI63" i="3"/>
  <c r="CK129" i="4"/>
  <c r="CK15" i="4"/>
  <c r="E50" i="1"/>
  <c r="J83" i="5"/>
  <c r="CJ118" i="4"/>
  <c r="CI118" i="3"/>
  <c r="CJ266" i="4"/>
  <c r="CI266" i="3"/>
  <c r="CJ270" i="4"/>
  <c r="CI270" i="3"/>
  <c r="J101" i="5"/>
  <c r="CK217" i="4"/>
  <c r="J255" i="5"/>
  <c r="CJ265" i="4"/>
  <c r="CI265" i="3"/>
  <c r="CJ137" i="4"/>
  <c r="CI137" i="3"/>
  <c r="CJ23" i="4"/>
  <c r="CI23" i="3"/>
  <c r="J187" i="5"/>
  <c r="J221" i="5"/>
  <c r="CJ153" i="4"/>
  <c r="CI153" i="3"/>
  <c r="J290" i="5"/>
  <c r="G5" i="5"/>
  <c r="G86" i="5"/>
  <c r="G146" i="5"/>
  <c r="CK247" i="4"/>
  <c r="CK187" i="4"/>
  <c r="CK170" i="4"/>
  <c r="J289" i="5"/>
  <c r="CJ232" i="4"/>
  <c r="CI232" i="3"/>
  <c r="CJ79" i="4"/>
  <c r="CI79" i="3"/>
  <c r="G226" i="5"/>
  <c r="F47" i="5"/>
  <c r="I48" i="2"/>
  <c r="G92" i="5"/>
  <c r="CJ110" i="4"/>
  <c r="CI110" i="3"/>
  <c r="CJ210" i="4"/>
  <c r="CI210" i="3"/>
  <c r="F43" i="5"/>
  <c r="I44" i="2"/>
  <c r="J109" i="5"/>
  <c r="CK169" i="4"/>
  <c r="J28" i="5"/>
  <c r="J199" i="5"/>
  <c r="CJ226" i="4"/>
  <c r="CI226" i="3"/>
  <c r="G145" i="5"/>
  <c r="K145" i="5" s="1"/>
  <c r="G37" i="5"/>
  <c r="CJ183" i="4"/>
  <c r="CI183" i="3"/>
  <c r="CK57" i="4"/>
  <c r="CK206" i="4"/>
  <c r="F45" i="5"/>
  <c r="I46" i="2"/>
  <c r="J201" i="5"/>
  <c r="CJ57" i="4"/>
  <c r="CI57" i="3"/>
  <c r="J111" i="5"/>
  <c r="CJ95" i="4"/>
  <c r="CI95" i="3"/>
  <c r="CI5" i="3"/>
  <c r="J113" i="5"/>
  <c r="CK287" i="4"/>
  <c r="J141" i="5"/>
  <c r="J36" i="5"/>
  <c r="J115" i="5"/>
  <c r="CJ202" i="4"/>
  <c r="CI202" i="3"/>
  <c r="CJ263" i="4"/>
  <c r="CI263" i="3"/>
  <c r="CJ206" i="4"/>
  <c r="CI206" i="3"/>
  <c r="CK168" i="4"/>
  <c r="CJ292" i="4"/>
  <c r="CI292" i="3"/>
  <c r="J22" i="5"/>
  <c r="CJ186" i="4"/>
  <c r="CI186" i="3"/>
  <c r="CK286" i="4"/>
  <c r="CJ209" i="4"/>
  <c r="CI209" i="3"/>
  <c r="CK281" i="4"/>
  <c r="J65" i="5"/>
  <c r="CK20" i="4"/>
  <c r="CK257" i="4"/>
  <c r="CK66" i="4"/>
  <c r="CK224" i="4"/>
  <c r="CK160" i="4"/>
  <c r="CK96" i="4"/>
  <c r="J173" i="5"/>
  <c r="CJ235" i="4"/>
  <c r="CI235" i="3"/>
  <c r="J197" i="5"/>
  <c r="CJ225" i="4"/>
  <c r="CI225" i="3"/>
  <c r="CJ97" i="4"/>
  <c r="CI97" i="3"/>
  <c r="CJ239" i="4"/>
  <c r="CI239" i="3"/>
  <c r="CJ272" i="4"/>
  <c r="CI272" i="3"/>
  <c r="CJ208" i="4"/>
  <c r="CI208" i="3"/>
  <c r="CJ144" i="4"/>
  <c r="CI144" i="3"/>
  <c r="CJ80" i="4"/>
  <c r="CI80" i="3"/>
  <c r="J179" i="5"/>
  <c r="CJ273" i="4"/>
  <c r="CI273" i="3"/>
  <c r="F185" i="5"/>
  <c r="I186" i="2"/>
  <c r="J245" i="5"/>
  <c r="J119" i="5"/>
  <c r="J249" i="5"/>
  <c r="G39" i="5"/>
  <c r="G250" i="5"/>
  <c r="G260" i="5"/>
  <c r="G29" i="5"/>
  <c r="J219" i="5"/>
  <c r="J281" i="5"/>
  <c r="CJ121" i="4"/>
  <c r="CI121" i="3"/>
  <c r="J175" i="5"/>
  <c r="CK37" i="4"/>
  <c r="J181" i="5"/>
  <c r="J137" i="5"/>
  <c r="J233" i="5"/>
  <c r="J209" i="5"/>
  <c r="CJ267" i="4"/>
  <c r="CI267" i="3"/>
  <c r="G17" i="5"/>
  <c r="J97" i="5"/>
  <c r="J20" i="5"/>
  <c r="G170" i="5"/>
  <c r="G258" i="5"/>
  <c r="G164" i="5"/>
  <c r="J155" i="5"/>
  <c r="CJ242" i="4"/>
  <c r="CI242" i="3"/>
  <c r="J75" i="5"/>
  <c r="J217" i="5"/>
  <c r="CJ256" i="4"/>
  <c r="CI256" i="3"/>
  <c r="CJ192" i="4"/>
  <c r="CI192" i="3"/>
  <c r="CJ128" i="4"/>
  <c r="CI128" i="3"/>
  <c r="CJ64" i="4"/>
  <c r="CI64" i="3"/>
  <c r="J147" i="5"/>
  <c r="J153" i="5"/>
  <c r="CK280" i="4"/>
  <c r="CK216" i="4"/>
  <c r="CK152" i="4"/>
  <c r="CK88" i="4"/>
  <c r="CK10" i="4"/>
  <c r="J12" i="5"/>
  <c r="J24" i="5"/>
  <c r="CJ241" i="4"/>
  <c r="CI241" i="3"/>
  <c r="CJ113" i="4"/>
  <c r="CI113" i="3"/>
  <c r="J283" i="5"/>
  <c r="J157" i="5"/>
  <c r="CJ207" i="4"/>
  <c r="CI207" i="3"/>
  <c r="CJ238" i="4"/>
  <c r="CI238" i="3"/>
  <c r="CJ233" i="4"/>
  <c r="CI233" i="3"/>
  <c r="CJ264" i="4"/>
  <c r="CI264" i="3"/>
  <c r="CJ36" i="4"/>
  <c r="CI36" i="3"/>
  <c r="CJ145" i="4"/>
  <c r="CI145" i="3"/>
  <c r="J125" i="5"/>
  <c r="CJ185" i="4"/>
  <c r="CI185" i="3"/>
  <c r="J207" i="5"/>
  <c r="J26" i="5"/>
  <c r="J8" i="5"/>
  <c r="CK161" i="4"/>
  <c r="CK31" i="4"/>
  <c r="J121" i="5"/>
  <c r="CJ240" i="4"/>
  <c r="CI240" i="3"/>
  <c r="CJ176" i="4"/>
  <c r="CI176" i="3"/>
  <c r="CJ112" i="4"/>
  <c r="CI112" i="3"/>
  <c r="G273" i="5"/>
  <c r="K273" i="5" s="1"/>
  <c r="G218" i="5"/>
  <c r="G259" i="5"/>
  <c r="K259" i="5" s="1"/>
  <c r="G195" i="5"/>
  <c r="K195" i="5" s="1"/>
  <c r="G131" i="5"/>
  <c r="K131" i="5" s="1"/>
  <c r="CK151" i="4"/>
  <c r="CK200" i="4"/>
  <c r="CK143" i="4"/>
  <c r="CK275" i="4"/>
  <c r="J177" i="5"/>
  <c r="J63" i="5"/>
  <c r="CJ127" i="4"/>
  <c r="CI127" i="3"/>
  <c r="CJ21" i="4"/>
  <c r="CI21" i="3"/>
  <c r="J139" i="5"/>
  <c r="CK193" i="4"/>
  <c r="CK65" i="4"/>
  <c r="CK175" i="4"/>
  <c r="J273" i="5"/>
  <c r="G139" i="5"/>
  <c r="K139" i="5" s="1"/>
  <c r="CJ82" i="4"/>
  <c r="CI82" i="3"/>
  <c r="CJ122" i="4"/>
  <c r="CI122" i="3"/>
  <c r="CJ262" i="4"/>
  <c r="CI262" i="3"/>
  <c r="CJ81" i="4"/>
  <c r="CI81" i="3"/>
  <c r="CK89" i="4"/>
  <c r="J213" i="5"/>
  <c r="CJ201" i="4"/>
  <c r="CI201" i="3"/>
  <c r="CJ73" i="4"/>
  <c r="CI73" i="3"/>
  <c r="J229" i="5"/>
  <c r="J183" i="5"/>
  <c r="J34" i="5"/>
  <c r="F4" i="5"/>
  <c r="I5" i="2"/>
  <c r="CJ174" i="4"/>
  <c r="CI174" i="3"/>
  <c r="CJ166" i="4"/>
  <c r="CI166" i="3"/>
  <c r="CJ271" i="4"/>
  <c r="CI271" i="3"/>
  <c r="CJ39" i="4"/>
  <c r="CI39" i="3"/>
  <c r="CJ104" i="4"/>
  <c r="CI104" i="3"/>
  <c r="J253" i="5"/>
  <c r="J191" i="5"/>
  <c r="CK248" i="4"/>
  <c r="CK184" i="4"/>
  <c r="CK120" i="4"/>
  <c r="CK56" i="4"/>
  <c r="CK111" i="4"/>
  <c r="J161" i="5"/>
  <c r="J149" i="5"/>
  <c r="CJ177" i="4"/>
  <c r="CI177" i="3"/>
  <c r="J277" i="5"/>
  <c r="J87" i="5"/>
  <c r="J165" i="5"/>
  <c r="J105" i="5"/>
  <c r="CJ7" i="4"/>
  <c r="CI7" i="3"/>
  <c r="CJ136" i="4"/>
  <c r="CI136" i="3"/>
  <c r="J263" i="5"/>
  <c r="CK249" i="4"/>
  <c r="J271" i="5"/>
  <c r="CK105" i="4"/>
  <c r="CK72" i="4"/>
  <c r="J167" i="5"/>
  <c r="J30" i="5"/>
  <c r="CK26" i="4"/>
  <c r="CK63" i="4"/>
  <c r="J267" i="5"/>
  <c r="CJ129" i="4"/>
  <c r="CI129" i="3"/>
  <c r="CJ15" i="4"/>
  <c r="CI15" i="3"/>
  <c r="J205" i="5"/>
  <c r="J40" i="5"/>
  <c r="J220" i="5"/>
  <c r="CK118" i="4"/>
  <c r="CK266" i="4"/>
  <c r="CK270" i="4"/>
  <c r="J69" i="5"/>
  <c r="J135" i="5"/>
  <c r="CJ217" i="4"/>
  <c r="CI217" i="3"/>
  <c r="CK265" i="4"/>
  <c r="CK137" i="4"/>
  <c r="CK23" i="4"/>
  <c r="J285" i="5"/>
  <c r="G58" i="5"/>
  <c r="CK153" i="4"/>
  <c r="J159" i="5"/>
  <c r="G156" i="5"/>
  <c r="G277" i="5"/>
  <c r="K277" i="5" s="1"/>
  <c r="G105" i="5"/>
  <c r="K105" i="5" s="1"/>
  <c r="CJ247" i="4"/>
  <c r="CI247" i="3"/>
  <c r="CJ187" i="4"/>
  <c r="CI187" i="3"/>
  <c r="CJ170" i="4"/>
  <c r="CI170" i="3"/>
  <c r="CK232" i="4"/>
  <c r="CK79" i="4"/>
  <c r="J231" i="5"/>
  <c r="CK110" i="4"/>
  <c r="CK210" i="4"/>
  <c r="J32" i="5"/>
  <c r="J148" i="5"/>
  <c r="CJ169" i="4"/>
  <c r="CI169" i="3"/>
  <c r="J129" i="5"/>
  <c r="G66" i="5"/>
  <c r="CK226" i="4"/>
  <c r="G287" i="5"/>
  <c r="CK78" i="4" l="1"/>
  <c r="G228" i="4"/>
  <c r="CJ228" i="4" s="1"/>
  <c r="CI228" i="3"/>
  <c r="CK162" i="4"/>
  <c r="H156" i="4"/>
  <c r="CJ156" i="4" s="1"/>
  <c r="CI156" i="3"/>
  <c r="G9" i="4"/>
  <c r="CJ9" i="4" s="1"/>
  <c r="CI9" i="3"/>
  <c r="G150" i="4"/>
  <c r="CJ150" i="4" s="1"/>
  <c r="CI150" i="3"/>
  <c r="CK156" i="4"/>
  <c r="G218" i="4"/>
  <c r="CJ218" i="4" s="1"/>
  <c r="CI218" i="3"/>
  <c r="G162" i="4"/>
  <c r="CJ162" i="4" s="1"/>
  <c r="G161" i="5" s="1"/>
  <c r="K161" i="5" s="1"/>
  <c r="CI162" i="3"/>
  <c r="G78" i="4"/>
  <c r="CJ78" i="4" s="1"/>
  <c r="G77" i="5" s="1"/>
  <c r="K77" i="5" s="1"/>
  <c r="CI78" i="3"/>
  <c r="CK9" i="4"/>
  <c r="CK228" i="4"/>
  <c r="CK150" i="4"/>
  <c r="CK218" i="4"/>
  <c r="G258" i="4"/>
  <c r="CJ258" i="4" s="1"/>
  <c r="G257" i="5" s="1"/>
  <c r="K257" i="5" s="1"/>
  <c r="CI258" i="3"/>
  <c r="CK258" i="4"/>
  <c r="G148" i="4"/>
  <c r="CJ148" i="4" s="1"/>
  <c r="CI148" i="3"/>
  <c r="G117" i="4"/>
  <c r="CJ117" i="4" s="1"/>
  <c r="CI117" i="3"/>
  <c r="CK117" i="4"/>
  <c r="G283" i="4"/>
  <c r="CJ283" i="4" s="1"/>
  <c r="G282" i="5" s="1"/>
  <c r="CI283" i="3"/>
  <c r="CK285" i="4"/>
  <c r="CK283" i="4"/>
  <c r="CK148" i="4"/>
  <c r="G285" i="4"/>
  <c r="CJ285" i="4" s="1"/>
  <c r="G284" i="5" s="1"/>
  <c r="CI285" i="3"/>
  <c r="G243" i="5"/>
  <c r="K243" i="5" s="1"/>
  <c r="CK234" i="4"/>
  <c r="CK195" i="4"/>
  <c r="G76" i="4"/>
  <c r="CJ76" i="4" s="1"/>
  <c r="CI76" i="3"/>
  <c r="CK76" i="4"/>
  <c r="G234" i="4"/>
  <c r="CJ234" i="4" s="1"/>
  <c r="G233" i="5" s="1"/>
  <c r="K233" i="5" s="1"/>
  <c r="CI234" i="3"/>
  <c r="G195" i="4"/>
  <c r="CJ195" i="4" s="1"/>
  <c r="CI195" i="3"/>
  <c r="CK159" i="4"/>
  <c r="G118" i="5"/>
  <c r="CK221" i="4"/>
  <c r="CK190" i="4"/>
  <c r="G52" i="4"/>
  <c r="CJ52" i="4" s="1"/>
  <c r="CI52" i="3"/>
  <c r="G124" i="5"/>
  <c r="G221" i="4"/>
  <c r="CJ221" i="4" s="1"/>
  <c r="CI221" i="3"/>
  <c r="G190" i="4"/>
  <c r="CJ190" i="4" s="1"/>
  <c r="CI190" i="3"/>
  <c r="CK52" i="4"/>
  <c r="CK85" i="4"/>
  <c r="G130" i="4"/>
  <c r="CJ130" i="4" s="1"/>
  <c r="CI130" i="3"/>
  <c r="CK130" i="4"/>
  <c r="CK284" i="4"/>
  <c r="G101" i="4"/>
  <c r="CJ101" i="4" s="1"/>
  <c r="CI101" i="3"/>
  <c r="G199" i="4"/>
  <c r="CJ199" i="4" s="1"/>
  <c r="CI199" i="3"/>
  <c r="CK74" i="4"/>
  <c r="CK103" i="4"/>
  <c r="G103" i="4"/>
  <c r="CJ103" i="4" s="1"/>
  <c r="CI103" i="3"/>
  <c r="CK213" i="4"/>
  <c r="G213" i="4"/>
  <c r="CJ213" i="4" s="1"/>
  <c r="CI213" i="3"/>
  <c r="G141" i="4"/>
  <c r="CJ141" i="4" s="1"/>
  <c r="CI141" i="3"/>
  <c r="CK191" i="4"/>
  <c r="CK205" i="4"/>
  <c r="CK138" i="4"/>
  <c r="CK254" i="4"/>
  <c r="G77" i="4"/>
  <c r="CJ77" i="4" s="1"/>
  <c r="CI77" i="3"/>
  <c r="CC42" i="3"/>
  <c r="CC42" i="4" s="1"/>
  <c r="BM42" i="3"/>
  <c r="BM42" i="4" s="1"/>
  <c r="AW42" i="3"/>
  <c r="AW42" i="4" s="1"/>
  <c r="AG42" i="3"/>
  <c r="AG42" i="4" s="1"/>
  <c r="Q42" i="3"/>
  <c r="Q42" i="4" s="1"/>
  <c r="CB42" i="3"/>
  <c r="CB42" i="4" s="1"/>
  <c r="BL42" i="3"/>
  <c r="BL42" i="4" s="1"/>
  <c r="AV42" i="3"/>
  <c r="AV42" i="4" s="1"/>
  <c r="AF42" i="3"/>
  <c r="AF42" i="4" s="1"/>
  <c r="P42" i="3"/>
  <c r="P42" i="4" s="1"/>
  <c r="CA42" i="3"/>
  <c r="CA42" i="4" s="1"/>
  <c r="BK42" i="3"/>
  <c r="BK42" i="4" s="1"/>
  <c r="AU42" i="3"/>
  <c r="AU42" i="4" s="1"/>
  <c r="AE42" i="3"/>
  <c r="AE42" i="4" s="1"/>
  <c r="O42" i="3"/>
  <c r="O42" i="4" s="1"/>
  <c r="CD42" i="3"/>
  <c r="CD42" i="4" s="1"/>
  <c r="BN42" i="3"/>
  <c r="BN42" i="4" s="1"/>
  <c r="AX42" i="3"/>
  <c r="AX42" i="4" s="1"/>
  <c r="AH42" i="3"/>
  <c r="AH42" i="4" s="1"/>
  <c r="R42" i="3"/>
  <c r="R42" i="4" s="1"/>
  <c r="BY42" i="3"/>
  <c r="BY42" i="4" s="1"/>
  <c r="BI42" i="3"/>
  <c r="BI42" i="4" s="1"/>
  <c r="AS42" i="3"/>
  <c r="AS42" i="4" s="1"/>
  <c r="AC42" i="3"/>
  <c r="AC42" i="4" s="1"/>
  <c r="M42" i="3"/>
  <c r="M42" i="4" s="1"/>
  <c r="BX42" i="3"/>
  <c r="BX42" i="4" s="1"/>
  <c r="BH42" i="3"/>
  <c r="BH42" i="4" s="1"/>
  <c r="AR42" i="3"/>
  <c r="AR42" i="4" s="1"/>
  <c r="AB42" i="3"/>
  <c r="AB42" i="4" s="1"/>
  <c r="L42" i="3"/>
  <c r="L42" i="4" s="1"/>
  <c r="BW42" i="3"/>
  <c r="BW42" i="4" s="1"/>
  <c r="BG42" i="3"/>
  <c r="BG42" i="4" s="1"/>
  <c r="AQ42" i="3"/>
  <c r="AQ42" i="4" s="1"/>
  <c r="AA42" i="3"/>
  <c r="AA42" i="4" s="1"/>
  <c r="K42" i="3"/>
  <c r="K42" i="4" s="1"/>
  <c r="BZ42" i="3"/>
  <c r="BZ42" i="4" s="1"/>
  <c r="BJ42" i="3"/>
  <c r="BJ42" i="4" s="1"/>
  <c r="AT42" i="3"/>
  <c r="AT42" i="4" s="1"/>
  <c r="AD42" i="3"/>
  <c r="AD42" i="4" s="1"/>
  <c r="N42" i="3"/>
  <c r="N42" i="4" s="1"/>
  <c r="BU42" i="3"/>
  <c r="BU42" i="4" s="1"/>
  <c r="BE42" i="3"/>
  <c r="BE42" i="4" s="1"/>
  <c r="AO42" i="3"/>
  <c r="AO42" i="4" s="1"/>
  <c r="Y42" i="3"/>
  <c r="Y42" i="4" s="1"/>
  <c r="I42" i="3"/>
  <c r="I42" i="4" s="1"/>
  <c r="BT42" i="3"/>
  <c r="BT42" i="4" s="1"/>
  <c r="BD42" i="3"/>
  <c r="BD42" i="4" s="1"/>
  <c r="AN42" i="3"/>
  <c r="AN42" i="4" s="1"/>
  <c r="X42" i="3"/>
  <c r="X42" i="4" s="1"/>
  <c r="H42" i="3"/>
  <c r="H42" i="4" s="1"/>
  <c r="BS42" i="3"/>
  <c r="BS42" i="4" s="1"/>
  <c r="BC42" i="3"/>
  <c r="BC42" i="4" s="1"/>
  <c r="AM42" i="3"/>
  <c r="AM42" i="4" s="1"/>
  <c r="W42" i="3"/>
  <c r="W42" i="4" s="1"/>
  <c r="G42" i="3"/>
  <c r="BV42" i="3"/>
  <c r="BV42" i="4" s="1"/>
  <c r="BF42" i="3"/>
  <c r="BF42" i="4" s="1"/>
  <c r="AP42" i="3"/>
  <c r="AP42" i="4" s="1"/>
  <c r="Z42" i="3"/>
  <c r="Z42" i="4" s="1"/>
  <c r="J42" i="3"/>
  <c r="J42" i="4" s="1"/>
  <c r="CG42" i="3"/>
  <c r="CG42" i="4" s="1"/>
  <c r="BQ42" i="3"/>
  <c r="BQ42" i="4" s="1"/>
  <c r="BA42" i="3"/>
  <c r="BA42" i="4" s="1"/>
  <c r="AK42" i="3"/>
  <c r="AK42" i="4" s="1"/>
  <c r="U42" i="3"/>
  <c r="U42" i="4" s="1"/>
  <c r="CF42" i="3"/>
  <c r="CF42" i="4" s="1"/>
  <c r="BP42" i="3"/>
  <c r="BP42" i="4" s="1"/>
  <c r="AZ42" i="3"/>
  <c r="AZ42" i="4" s="1"/>
  <c r="AJ42" i="3"/>
  <c r="AJ42" i="4" s="1"/>
  <c r="T42" i="3"/>
  <c r="T42" i="4" s="1"/>
  <c r="CE42" i="3"/>
  <c r="CE42" i="4" s="1"/>
  <c r="BO42" i="3"/>
  <c r="BO42" i="4" s="1"/>
  <c r="AY42" i="3"/>
  <c r="AY42" i="4" s="1"/>
  <c r="AI42" i="3"/>
  <c r="AI42" i="4" s="1"/>
  <c r="S42" i="3"/>
  <c r="S42" i="4" s="1"/>
  <c r="CH42" i="3"/>
  <c r="CH42" i="4" s="1"/>
  <c r="BR42" i="3"/>
  <c r="BR42" i="4" s="1"/>
  <c r="BB42" i="3"/>
  <c r="BB42" i="4" s="1"/>
  <c r="AL42" i="3"/>
  <c r="AL42" i="4" s="1"/>
  <c r="V42" i="3"/>
  <c r="V42" i="4" s="1"/>
  <c r="G159" i="4"/>
  <c r="CJ159" i="4" s="1"/>
  <c r="G158" i="5" s="1"/>
  <c r="K158" i="5" s="1"/>
  <c r="CI159" i="3"/>
  <c r="CK24" i="4"/>
  <c r="CK189" i="4"/>
  <c r="CK8" i="4"/>
  <c r="G61" i="4"/>
  <c r="CJ61" i="4" s="1"/>
  <c r="CI61" i="3"/>
  <c r="CK14" i="4"/>
  <c r="G51" i="4"/>
  <c r="CJ51" i="4" s="1"/>
  <c r="CI51" i="3"/>
  <c r="CK250" i="4"/>
  <c r="G284" i="4"/>
  <c r="CJ284" i="4" s="1"/>
  <c r="G283" i="5" s="1"/>
  <c r="K283" i="5" s="1"/>
  <c r="CI284" i="3"/>
  <c r="G74" i="4"/>
  <c r="CJ74" i="4" s="1"/>
  <c r="G73" i="5" s="1"/>
  <c r="K73" i="5" s="1"/>
  <c r="CI74" i="3"/>
  <c r="CK141" i="4"/>
  <c r="G138" i="4"/>
  <c r="CJ138" i="4" s="1"/>
  <c r="G137" i="5" s="1"/>
  <c r="K137" i="5" s="1"/>
  <c r="CI138" i="3"/>
  <c r="G223" i="4"/>
  <c r="CJ223" i="4" s="1"/>
  <c r="CI223" i="3"/>
  <c r="CK71" i="4"/>
  <c r="CC44" i="3"/>
  <c r="CC44" i="4" s="1"/>
  <c r="BM44" i="3"/>
  <c r="BM44" i="4" s="1"/>
  <c r="AW44" i="3"/>
  <c r="AW44" i="4" s="1"/>
  <c r="AG44" i="3"/>
  <c r="AG44" i="4" s="1"/>
  <c r="Q44" i="3"/>
  <c r="Q44" i="4" s="1"/>
  <c r="CB44" i="3"/>
  <c r="CB44" i="4" s="1"/>
  <c r="BL44" i="3"/>
  <c r="BL44" i="4" s="1"/>
  <c r="AV44" i="3"/>
  <c r="AV44" i="4" s="1"/>
  <c r="AF44" i="3"/>
  <c r="AF44" i="4" s="1"/>
  <c r="P44" i="3"/>
  <c r="P44" i="4" s="1"/>
  <c r="CA44" i="3"/>
  <c r="CA44" i="4" s="1"/>
  <c r="BK44" i="3"/>
  <c r="BK44" i="4" s="1"/>
  <c r="AU44" i="3"/>
  <c r="AU44" i="4" s="1"/>
  <c r="AE44" i="3"/>
  <c r="AE44" i="4" s="1"/>
  <c r="O44" i="3"/>
  <c r="O44" i="4" s="1"/>
  <c r="CD44" i="3"/>
  <c r="CD44" i="4" s="1"/>
  <c r="BN44" i="3"/>
  <c r="BN44" i="4" s="1"/>
  <c r="AX44" i="3"/>
  <c r="AX44" i="4" s="1"/>
  <c r="AH44" i="3"/>
  <c r="AH44" i="4" s="1"/>
  <c r="R44" i="3"/>
  <c r="R44" i="4" s="1"/>
  <c r="BY44" i="3"/>
  <c r="BY44" i="4" s="1"/>
  <c r="BI44" i="3"/>
  <c r="BI44" i="4" s="1"/>
  <c r="AS44" i="3"/>
  <c r="AS44" i="4" s="1"/>
  <c r="AC44" i="3"/>
  <c r="AC44" i="4" s="1"/>
  <c r="M44" i="3"/>
  <c r="M44" i="4" s="1"/>
  <c r="BX44" i="3"/>
  <c r="BX44" i="4" s="1"/>
  <c r="BH44" i="3"/>
  <c r="BH44" i="4" s="1"/>
  <c r="AR44" i="3"/>
  <c r="AR44" i="4" s="1"/>
  <c r="AB44" i="3"/>
  <c r="AB44" i="4" s="1"/>
  <c r="L44" i="3"/>
  <c r="L44" i="4" s="1"/>
  <c r="BW44" i="3"/>
  <c r="BW44" i="4" s="1"/>
  <c r="BG44" i="3"/>
  <c r="BG44" i="4" s="1"/>
  <c r="AQ44" i="3"/>
  <c r="AQ44" i="4" s="1"/>
  <c r="AA44" i="3"/>
  <c r="AA44" i="4" s="1"/>
  <c r="K44" i="3"/>
  <c r="K44" i="4" s="1"/>
  <c r="BZ44" i="3"/>
  <c r="BZ44" i="4" s="1"/>
  <c r="BJ44" i="3"/>
  <c r="BJ44" i="4" s="1"/>
  <c r="AT44" i="3"/>
  <c r="AT44" i="4" s="1"/>
  <c r="AD44" i="3"/>
  <c r="AD44" i="4" s="1"/>
  <c r="N44" i="3"/>
  <c r="N44" i="4" s="1"/>
  <c r="BU44" i="3"/>
  <c r="BU44" i="4" s="1"/>
  <c r="BE44" i="3"/>
  <c r="BE44" i="4" s="1"/>
  <c r="AO44" i="3"/>
  <c r="AO44" i="4" s="1"/>
  <c r="Y44" i="3"/>
  <c r="Y44" i="4" s="1"/>
  <c r="I44" i="3"/>
  <c r="I44" i="4" s="1"/>
  <c r="BT44" i="3"/>
  <c r="BT44" i="4" s="1"/>
  <c r="BD44" i="3"/>
  <c r="BD44" i="4" s="1"/>
  <c r="AN44" i="3"/>
  <c r="AN44" i="4" s="1"/>
  <c r="X44" i="3"/>
  <c r="X44" i="4" s="1"/>
  <c r="H44" i="3"/>
  <c r="H44" i="4" s="1"/>
  <c r="BS44" i="3"/>
  <c r="BS44" i="4" s="1"/>
  <c r="BC44" i="3"/>
  <c r="BC44" i="4" s="1"/>
  <c r="AM44" i="3"/>
  <c r="AM44" i="4" s="1"/>
  <c r="W44" i="3"/>
  <c r="W44" i="4" s="1"/>
  <c r="G44" i="3"/>
  <c r="BV44" i="3"/>
  <c r="BV44" i="4" s="1"/>
  <c r="BF44" i="3"/>
  <c r="BF44" i="4" s="1"/>
  <c r="AP44" i="3"/>
  <c r="AP44" i="4" s="1"/>
  <c r="Z44" i="3"/>
  <c r="Z44" i="4" s="1"/>
  <c r="J44" i="3"/>
  <c r="J44" i="4" s="1"/>
  <c r="CG44" i="3"/>
  <c r="CG44" i="4" s="1"/>
  <c r="BQ44" i="3"/>
  <c r="BQ44" i="4" s="1"/>
  <c r="BA44" i="3"/>
  <c r="BA44" i="4" s="1"/>
  <c r="AK44" i="3"/>
  <c r="AK44" i="4" s="1"/>
  <c r="U44" i="3"/>
  <c r="U44" i="4" s="1"/>
  <c r="CF44" i="3"/>
  <c r="CF44" i="4" s="1"/>
  <c r="BP44" i="3"/>
  <c r="BP44" i="4" s="1"/>
  <c r="AZ44" i="3"/>
  <c r="AZ44" i="4" s="1"/>
  <c r="AJ44" i="3"/>
  <c r="AJ44" i="4" s="1"/>
  <c r="T44" i="3"/>
  <c r="T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G85" i="4"/>
  <c r="CJ85" i="4" s="1"/>
  <c r="G84" i="5" s="1"/>
  <c r="CI85" i="3"/>
  <c r="CK107" i="4"/>
  <c r="G24" i="4"/>
  <c r="CJ24" i="4" s="1"/>
  <c r="G23" i="5" s="1"/>
  <c r="CI24" i="3"/>
  <c r="G189" i="4"/>
  <c r="CJ189" i="4" s="1"/>
  <c r="CI189" i="3"/>
  <c r="CK231" i="4"/>
  <c r="CK229" i="4"/>
  <c r="G14" i="4"/>
  <c r="CJ14" i="4" s="1"/>
  <c r="CI14" i="3"/>
  <c r="CK47" i="4"/>
  <c r="CK101" i="4"/>
  <c r="CK199" i="4"/>
  <c r="G191" i="4"/>
  <c r="CJ191" i="4" s="1"/>
  <c r="G190" i="5" s="1"/>
  <c r="K190" i="5" s="1"/>
  <c r="CI191" i="3"/>
  <c r="G205" i="4"/>
  <c r="CJ205" i="4" s="1"/>
  <c r="G204" i="5" s="1"/>
  <c r="CI205" i="3"/>
  <c r="G254" i="4"/>
  <c r="CJ254" i="4" s="1"/>
  <c r="G253" i="5" s="1"/>
  <c r="K253" i="5" s="1"/>
  <c r="CI254" i="3"/>
  <c r="G41" i="4"/>
  <c r="CJ41" i="4" s="1"/>
  <c r="CI41" i="3"/>
  <c r="CK41" i="4"/>
  <c r="G71" i="4"/>
  <c r="CJ71" i="4" s="1"/>
  <c r="G70" i="5" s="1"/>
  <c r="K70" i="5" s="1"/>
  <c r="CI71" i="3"/>
  <c r="CG50" i="3"/>
  <c r="CG50" i="4" s="1"/>
  <c r="BQ50" i="3"/>
  <c r="BQ50" i="4" s="1"/>
  <c r="BA50" i="3"/>
  <c r="BA50" i="4" s="1"/>
  <c r="AK50" i="3"/>
  <c r="AK50" i="4" s="1"/>
  <c r="U50" i="3"/>
  <c r="U50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CH50" i="3"/>
  <c r="CH50" i="4" s="1"/>
  <c r="BR50" i="3"/>
  <c r="BR50" i="4" s="1"/>
  <c r="BB50" i="3"/>
  <c r="BB50" i="4" s="1"/>
  <c r="AL50" i="3"/>
  <c r="AL50" i="4" s="1"/>
  <c r="V50" i="3"/>
  <c r="V50" i="4" s="1"/>
  <c r="CC50" i="3"/>
  <c r="CC50" i="4" s="1"/>
  <c r="BM50" i="3"/>
  <c r="BM50" i="4" s="1"/>
  <c r="AW50" i="3"/>
  <c r="AW50" i="4" s="1"/>
  <c r="AG50" i="3"/>
  <c r="AG50" i="4" s="1"/>
  <c r="Q50" i="3"/>
  <c r="Q50" i="4" s="1"/>
  <c r="CB50" i="3"/>
  <c r="CB50" i="4" s="1"/>
  <c r="BL50" i="3"/>
  <c r="BL50" i="4" s="1"/>
  <c r="AV50" i="3"/>
  <c r="AV50" i="4" s="1"/>
  <c r="AF50" i="3"/>
  <c r="AF50" i="4" s="1"/>
  <c r="P50" i="3"/>
  <c r="P50" i="4" s="1"/>
  <c r="CA50" i="3"/>
  <c r="CA50" i="4" s="1"/>
  <c r="BK50" i="3"/>
  <c r="BK50" i="4" s="1"/>
  <c r="AU50" i="3"/>
  <c r="AU50" i="4" s="1"/>
  <c r="AE50" i="3"/>
  <c r="AE50" i="4" s="1"/>
  <c r="O50" i="3"/>
  <c r="O50" i="4" s="1"/>
  <c r="CD50" i="3"/>
  <c r="CD50" i="4" s="1"/>
  <c r="BN50" i="3"/>
  <c r="BN50" i="4" s="1"/>
  <c r="AX50" i="3"/>
  <c r="AX50" i="4" s="1"/>
  <c r="AH50" i="3"/>
  <c r="AH50" i="4" s="1"/>
  <c r="R50" i="3"/>
  <c r="R50" i="4" s="1"/>
  <c r="BU50" i="3"/>
  <c r="BU50" i="4" s="1"/>
  <c r="BE50" i="3"/>
  <c r="BE50" i="4" s="1"/>
  <c r="AO50" i="3"/>
  <c r="AO50" i="4" s="1"/>
  <c r="Y50" i="3"/>
  <c r="Y50" i="4" s="1"/>
  <c r="I50" i="3"/>
  <c r="I50" i="4" s="1"/>
  <c r="BT50" i="3"/>
  <c r="BT50" i="4" s="1"/>
  <c r="BD50" i="3"/>
  <c r="BD50" i="4" s="1"/>
  <c r="AN50" i="3"/>
  <c r="AN50" i="4" s="1"/>
  <c r="X50" i="3"/>
  <c r="X50" i="4" s="1"/>
  <c r="H50" i="3"/>
  <c r="H50" i="4" s="1"/>
  <c r="BS50" i="3"/>
  <c r="BS50" i="4" s="1"/>
  <c r="BC50" i="3"/>
  <c r="BC50" i="4" s="1"/>
  <c r="AM50" i="3"/>
  <c r="AM50" i="4" s="1"/>
  <c r="W50" i="3"/>
  <c r="W50" i="4" s="1"/>
  <c r="G50" i="3"/>
  <c r="BV50" i="3"/>
  <c r="BV50" i="4" s="1"/>
  <c r="BF50" i="3"/>
  <c r="BF50" i="4" s="1"/>
  <c r="AP50" i="3"/>
  <c r="AP50" i="4" s="1"/>
  <c r="Z50" i="3"/>
  <c r="Z50" i="4" s="1"/>
  <c r="J50" i="3"/>
  <c r="J50" i="4" s="1"/>
  <c r="BY50" i="3"/>
  <c r="BY50" i="4" s="1"/>
  <c r="BI50" i="3"/>
  <c r="BI50" i="4" s="1"/>
  <c r="AS50" i="3"/>
  <c r="AS50" i="4" s="1"/>
  <c r="AC50" i="3"/>
  <c r="AC50" i="4" s="1"/>
  <c r="M50" i="3"/>
  <c r="M50" i="4" s="1"/>
  <c r="BX50" i="3"/>
  <c r="BX50" i="4" s="1"/>
  <c r="BH50" i="3"/>
  <c r="BH50" i="4" s="1"/>
  <c r="AR50" i="3"/>
  <c r="AR50" i="4" s="1"/>
  <c r="AB50" i="3"/>
  <c r="AB50" i="4" s="1"/>
  <c r="L50" i="3"/>
  <c r="L50" i="4" s="1"/>
  <c r="BW50" i="3"/>
  <c r="BW50" i="4" s="1"/>
  <c r="BG50" i="3"/>
  <c r="BG50" i="4" s="1"/>
  <c r="AQ50" i="3"/>
  <c r="AQ50" i="4" s="1"/>
  <c r="AA50" i="3"/>
  <c r="AA50" i="4" s="1"/>
  <c r="K50" i="3"/>
  <c r="K50" i="4" s="1"/>
  <c r="BZ50" i="3"/>
  <c r="BZ50" i="4" s="1"/>
  <c r="BJ50" i="3"/>
  <c r="BJ50" i="4" s="1"/>
  <c r="AT50" i="3"/>
  <c r="AT50" i="4" s="1"/>
  <c r="AD50" i="3"/>
  <c r="AD50" i="4" s="1"/>
  <c r="N50" i="3"/>
  <c r="N50" i="4" s="1"/>
  <c r="G107" i="4"/>
  <c r="CJ107" i="4" s="1"/>
  <c r="CI107" i="3"/>
  <c r="O8" i="4"/>
  <c r="CJ8" i="4" s="1"/>
  <c r="G7" i="5" s="1"/>
  <c r="K7" i="5" s="1"/>
  <c r="CI8" i="3"/>
  <c r="CK61" i="4"/>
  <c r="G231" i="4"/>
  <c r="CJ231" i="4" s="1"/>
  <c r="G230" i="5" s="1"/>
  <c r="H230" i="5" s="1"/>
  <c r="L230" i="5" s="1"/>
  <c r="CI231" i="3"/>
  <c r="G229" i="4"/>
  <c r="CJ229" i="4" s="1"/>
  <c r="G228" i="5" s="1"/>
  <c r="K228" i="5" s="1"/>
  <c r="CI229" i="3"/>
  <c r="CK51" i="4"/>
  <c r="G47" i="4"/>
  <c r="CJ47" i="4" s="1"/>
  <c r="G46" i="5" s="1"/>
  <c r="CI47" i="3"/>
  <c r="G250" i="4"/>
  <c r="CJ250" i="4" s="1"/>
  <c r="G249" i="5" s="1"/>
  <c r="CI250" i="3"/>
  <c r="CK223" i="4"/>
  <c r="CK77" i="4"/>
  <c r="CC46" i="3"/>
  <c r="CC46" i="4" s="1"/>
  <c r="BM46" i="3"/>
  <c r="BM46" i="4" s="1"/>
  <c r="AW46" i="3"/>
  <c r="AW46" i="4" s="1"/>
  <c r="AG46" i="3"/>
  <c r="AG46" i="4" s="1"/>
  <c r="Q46" i="3"/>
  <c r="Q46" i="4" s="1"/>
  <c r="CB46" i="3"/>
  <c r="CB46" i="4" s="1"/>
  <c r="BL46" i="3"/>
  <c r="BL46" i="4" s="1"/>
  <c r="AV46" i="3"/>
  <c r="AV46" i="4" s="1"/>
  <c r="AF46" i="3"/>
  <c r="AF46" i="4" s="1"/>
  <c r="P46" i="3"/>
  <c r="P46" i="4" s="1"/>
  <c r="CA46" i="3"/>
  <c r="CA46" i="4" s="1"/>
  <c r="BK46" i="3"/>
  <c r="BK46" i="4" s="1"/>
  <c r="AU46" i="3"/>
  <c r="AU46" i="4" s="1"/>
  <c r="AE46" i="3"/>
  <c r="AE46" i="4" s="1"/>
  <c r="O46" i="3"/>
  <c r="O46" i="4" s="1"/>
  <c r="CD46" i="3"/>
  <c r="CD46" i="4" s="1"/>
  <c r="BN46" i="3"/>
  <c r="BN46" i="4" s="1"/>
  <c r="AX46" i="3"/>
  <c r="AX46" i="4" s="1"/>
  <c r="AH46" i="3"/>
  <c r="AH46" i="4" s="1"/>
  <c r="R46" i="3"/>
  <c r="R46" i="4" s="1"/>
  <c r="BY46" i="3"/>
  <c r="BY46" i="4" s="1"/>
  <c r="BI46" i="3"/>
  <c r="BI46" i="4" s="1"/>
  <c r="AS46" i="3"/>
  <c r="AS46" i="4" s="1"/>
  <c r="AC46" i="3"/>
  <c r="AC46" i="4" s="1"/>
  <c r="M46" i="3"/>
  <c r="M46" i="4" s="1"/>
  <c r="BX46" i="3"/>
  <c r="BX46" i="4" s="1"/>
  <c r="BH46" i="3"/>
  <c r="BH46" i="4" s="1"/>
  <c r="AR46" i="3"/>
  <c r="AR46" i="4" s="1"/>
  <c r="AB46" i="3"/>
  <c r="AB46" i="4" s="1"/>
  <c r="L46" i="3"/>
  <c r="L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BS46" i="3"/>
  <c r="BS46" i="4" s="1"/>
  <c r="BC46" i="3"/>
  <c r="BC46" i="4" s="1"/>
  <c r="AM46" i="3"/>
  <c r="AM46" i="4" s="1"/>
  <c r="W46" i="3"/>
  <c r="W46" i="4" s="1"/>
  <c r="G46" i="3"/>
  <c r="BV46" i="3"/>
  <c r="BV46" i="4" s="1"/>
  <c r="BF46" i="3"/>
  <c r="BF46" i="4" s="1"/>
  <c r="AP46" i="3"/>
  <c r="AP46" i="4" s="1"/>
  <c r="Z46" i="3"/>
  <c r="Z46" i="4" s="1"/>
  <c r="J46" i="3"/>
  <c r="J46" i="4" s="1"/>
  <c r="CG46" i="3"/>
  <c r="CG46" i="4" s="1"/>
  <c r="BQ46" i="3"/>
  <c r="BQ46" i="4" s="1"/>
  <c r="BA46" i="3"/>
  <c r="BA46" i="4" s="1"/>
  <c r="AK46" i="3"/>
  <c r="AK46" i="4" s="1"/>
  <c r="U46" i="3"/>
  <c r="U46" i="4" s="1"/>
  <c r="CF46" i="3"/>
  <c r="CF46" i="4" s="1"/>
  <c r="BP46" i="3"/>
  <c r="BP46" i="4" s="1"/>
  <c r="AZ46" i="3"/>
  <c r="AZ46" i="4" s="1"/>
  <c r="AJ46" i="3"/>
  <c r="AJ46" i="4" s="1"/>
  <c r="T46" i="3"/>
  <c r="T46" i="4" s="1"/>
  <c r="CE46" i="3"/>
  <c r="CE46" i="4" s="1"/>
  <c r="BO46" i="3"/>
  <c r="BO46" i="4" s="1"/>
  <c r="AY46" i="3"/>
  <c r="AY46" i="4" s="1"/>
  <c r="AI46" i="3"/>
  <c r="AI46" i="4" s="1"/>
  <c r="S46" i="3"/>
  <c r="S46" i="4" s="1"/>
  <c r="CH46" i="3"/>
  <c r="CH46" i="4" s="1"/>
  <c r="BR46" i="3"/>
  <c r="BR46" i="4" s="1"/>
  <c r="BB46" i="3"/>
  <c r="BB46" i="4" s="1"/>
  <c r="AL46" i="3"/>
  <c r="AL46" i="4" s="1"/>
  <c r="V46" i="3"/>
  <c r="V46" i="4" s="1"/>
  <c r="F51" i="1"/>
  <c r="H193" i="5"/>
  <c r="L193" i="5" s="1"/>
  <c r="H211" i="5"/>
  <c r="L211" i="5" s="1"/>
  <c r="G53" i="5"/>
  <c r="K53" i="5" s="1"/>
  <c r="H32" i="5"/>
  <c r="L32" i="5" s="1"/>
  <c r="H197" i="5"/>
  <c r="L197" i="5" s="1"/>
  <c r="H236" i="5"/>
  <c r="L236" i="5" s="1"/>
  <c r="H31" i="5"/>
  <c r="L31" i="5" s="1"/>
  <c r="G59" i="5"/>
  <c r="K59" i="5" s="1"/>
  <c r="H157" i="5"/>
  <c r="L157" i="5" s="1"/>
  <c r="H82" i="5"/>
  <c r="L82" i="5" s="1"/>
  <c r="H83" i="5"/>
  <c r="L83" i="5" s="1"/>
  <c r="G67" i="5"/>
  <c r="K67" i="5" s="1"/>
  <c r="CJ35" i="4"/>
  <c r="CI35" i="3"/>
  <c r="CK197" i="4"/>
  <c r="CK173" i="4"/>
  <c r="CJ108" i="4"/>
  <c r="CI108" i="3"/>
  <c r="CK35" i="4"/>
  <c r="CJ197" i="4"/>
  <c r="CI197" i="3"/>
  <c r="CJ173" i="4"/>
  <c r="CI173" i="3"/>
  <c r="CK108" i="4"/>
  <c r="G176" i="5"/>
  <c r="H176" i="5" s="1"/>
  <c r="L176" i="5" s="1"/>
  <c r="H290" i="5"/>
  <c r="L290" i="5" s="1"/>
  <c r="H123" i="5"/>
  <c r="L123" i="5" s="1"/>
  <c r="H89" i="5"/>
  <c r="L89" i="5" s="1"/>
  <c r="H61" i="5"/>
  <c r="L61" i="5" s="1"/>
  <c r="H115" i="5"/>
  <c r="L115" i="5" s="1"/>
  <c r="F59" i="1"/>
  <c r="H33" i="5"/>
  <c r="L33" i="5" s="1"/>
  <c r="H138" i="5"/>
  <c r="L138" i="5" s="1"/>
  <c r="H26" i="5"/>
  <c r="L26" i="5" s="1"/>
  <c r="G184" i="5"/>
  <c r="K184" i="5" s="1"/>
  <c r="H101" i="5"/>
  <c r="L101" i="5" s="1"/>
  <c r="H27" i="5"/>
  <c r="L27" i="5" s="1"/>
  <c r="H15" i="5"/>
  <c r="L15" i="5" s="1"/>
  <c r="H16" i="5"/>
  <c r="L16" i="5" s="1"/>
  <c r="CJ45" i="4"/>
  <c r="G108" i="5"/>
  <c r="H21" i="5"/>
  <c r="L21" i="5" s="1"/>
  <c r="G266" i="5"/>
  <c r="K266" i="5" s="1"/>
  <c r="G132" i="5"/>
  <c r="H132" i="5" s="1"/>
  <c r="L132" i="5" s="1"/>
  <c r="CK45" i="4"/>
  <c r="G135" i="5"/>
  <c r="K135" i="5" s="1"/>
  <c r="H179" i="5"/>
  <c r="L179" i="5" s="1"/>
  <c r="H7" i="5"/>
  <c r="L7" i="5" s="1"/>
  <c r="H69" i="5"/>
  <c r="L69" i="5" s="1"/>
  <c r="H283" i="5"/>
  <c r="L283" i="5" s="1"/>
  <c r="H153" i="5"/>
  <c r="L153" i="5" s="1"/>
  <c r="G241" i="5"/>
  <c r="K241" i="5" s="1"/>
  <c r="H245" i="5"/>
  <c r="L245" i="5" s="1"/>
  <c r="H275" i="5"/>
  <c r="L275" i="5" s="1"/>
  <c r="H70" i="5"/>
  <c r="L70" i="5" s="1"/>
  <c r="G186" i="5"/>
  <c r="K186" i="5" s="1"/>
  <c r="H11" i="5"/>
  <c r="L11" i="5" s="1"/>
  <c r="H97" i="5"/>
  <c r="L97" i="5" s="1"/>
  <c r="H137" i="5"/>
  <c r="L137" i="5" s="1"/>
  <c r="H289" i="5"/>
  <c r="L289" i="5" s="1"/>
  <c r="H178" i="5"/>
  <c r="L178" i="5" s="1"/>
  <c r="H91" i="5"/>
  <c r="L91" i="5" s="1"/>
  <c r="G291" i="5"/>
  <c r="K291" i="5" s="1"/>
  <c r="H10" i="5"/>
  <c r="L10" i="5" s="1"/>
  <c r="H162" i="5"/>
  <c r="L162" i="5" s="1"/>
  <c r="H148" i="5"/>
  <c r="L148" i="5" s="1"/>
  <c r="CI45" i="3"/>
  <c r="H210" i="5"/>
  <c r="L210" i="5" s="1"/>
  <c r="H281" i="5"/>
  <c r="L281" i="5" s="1"/>
  <c r="G185" i="5"/>
  <c r="K185" i="5" s="1"/>
  <c r="H114" i="5"/>
  <c r="L114" i="5" s="1"/>
  <c r="H221" i="5"/>
  <c r="L221" i="5" s="1"/>
  <c r="H73" i="5"/>
  <c r="L73" i="5" s="1"/>
  <c r="H243" i="5"/>
  <c r="L243" i="5" s="1"/>
  <c r="G246" i="5"/>
  <c r="K246" i="5" s="1"/>
  <c r="H252" i="5"/>
  <c r="L252" i="5" s="1"/>
  <c r="K166" i="5"/>
  <c r="H166" i="5"/>
  <c r="L166" i="5" s="1"/>
  <c r="CJ48" i="4"/>
  <c r="CK48" i="4"/>
  <c r="G56" i="5"/>
  <c r="H56" i="5" s="1"/>
  <c r="L56" i="5" s="1"/>
  <c r="H268" i="5"/>
  <c r="L268" i="5" s="1"/>
  <c r="G261" i="5"/>
  <c r="K261" i="5" s="1"/>
  <c r="G208" i="5"/>
  <c r="K208" i="5" s="1"/>
  <c r="G169" i="5"/>
  <c r="K169" i="5" s="1"/>
  <c r="G262" i="5"/>
  <c r="K262" i="5" s="1"/>
  <c r="G6" i="5"/>
  <c r="K6" i="5" s="1"/>
  <c r="CI48" i="3"/>
  <c r="G20" i="5"/>
  <c r="K20" i="5" s="1"/>
  <c r="G111" i="5"/>
  <c r="K111" i="5" s="1"/>
  <c r="G263" i="5"/>
  <c r="K263" i="5" s="1"/>
  <c r="G191" i="5"/>
  <c r="K191" i="5" s="1"/>
  <c r="CK69" i="4"/>
  <c r="G239" i="5"/>
  <c r="K239" i="5" s="1"/>
  <c r="G237" i="5"/>
  <c r="K237" i="5" s="1"/>
  <c r="G63" i="5"/>
  <c r="K63" i="5" s="1"/>
  <c r="H228" i="5"/>
  <c r="L228" i="5" s="1"/>
  <c r="H244" i="5"/>
  <c r="L244" i="5" s="1"/>
  <c r="K52" i="5"/>
  <c r="H52" i="5"/>
  <c r="L52" i="5" s="1"/>
  <c r="CJ135" i="4"/>
  <c r="CI135" i="3"/>
  <c r="CJ69" i="4"/>
  <c r="CI69" i="3"/>
  <c r="G144" i="5"/>
  <c r="H144" i="5" s="1"/>
  <c r="L144" i="5" s="1"/>
  <c r="H158" i="5"/>
  <c r="L158" i="5" s="1"/>
  <c r="G79" i="5"/>
  <c r="K79" i="5" s="1"/>
  <c r="G238" i="5"/>
  <c r="K238" i="5" s="1"/>
  <c r="H180" i="5"/>
  <c r="L180" i="5" s="1"/>
  <c r="G168" i="5"/>
  <c r="K168" i="5" s="1"/>
  <c r="G294" i="3"/>
  <c r="G200" i="5"/>
  <c r="K200" i="5" s="1"/>
  <c r="H98" i="5"/>
  <c r="L98" i="5" s="1"/>
  <c r="G240" i="5"/>
  <c r="K240" i="5" s="1"/>
  <c r="H278" i="5"/>
  <c r="L278" i="5" s="1"/>
  <c r="G182" i="5"/>
  <c r="K182" i="5" s="1"/>
  <c r="H190" i="5"/>
  <c r="L190" i="5" s="1"/>
  <c r="CK135" i="4"/>
  <c r="K54" i="5"/>
  <c r="H54" i="5"/>
  <c r="L54" i="5" s="1"/>
  <c r="G14" i="5"/>
  <c r="K14" i="5" s="1"/>
  <c r="H125" i="5"/>
  <c r="L125" i="5" s="1"/>
  <c r="H181" i="5"/>
  <c r="L181" i="5" s="1"/>
  <c r="G126" i="5"/>
  <c r="K126" i="5" s="1"/>
  <c r="G120" i="5"/>
  <c r="K120" i="5" s="1"/>
  <c r="G207" i="5"/>
  <c r="G224" i="5"/>
  <c r="K224" i="5" s="1"/>
  <c r="G103" i="5"/>
  <c r="K103" i="5" s="1"/>
  <c r="G270" i="5"/>
  <c r="K270" i="5" s="1"/>
  <c r="G173" i="5"/>
  <c r="K173" i="5" s="1"/>
  <c r="G72" i="5"/>
  <c r="K72" i="5" s="1"/>
  <c r="G121" i="5"/>
  <c r="K121" i="5" s="1"/>
  <c r="G232" i="5"/>
  <c r="K232" i="5" s="1"/>
  <c r="H233" i="5"/>
  <c r="L233" i="5" s="1"/>
  <c r="G143" i="5"/>
  <c r="K143" i="5" s="1"/>
  <c r="G271" i="5"/>
  <c r="K271" i="5" s="1"/>
  <c r="G96" i="5"/>
  <c r="K96" i="5" s="1"/>
  <c r="G201" i="5"/>
  <c r="K201" i="5" s="1"/>
  <c r="H113" i="5"/>
  <c r="L113" i="5" s="1"/>
  <c r="CJ178" i="4"/>
  <c r="CI178" i="3"/>
  <c r="CI134" i="3"/>
  <c r="CJ134" i="4"/>
  <c r="CJ142" i="4"/>
  <c r="CI142" i="3"/>
  <c r="CK255" i="4"/>
  <c r="CK13" i="4"/>
  <c r="CJ215" i="4"/>
  <c r="CI215" i="3"/>
  <c r="G175" i="5"/>
  <c r="K175" i="5" s="1"/>
  <c r="H24" i="5"/>
  <c r="L24" i="5" s="1"/>
  <c r="G255" i="5"/>
  <c r="K255" i="5" s="1"/>
  <c r="G272" i="5"/>
  <c r="K272" i="5" s="1"/>
  <c r="CJ13" i="4"/>
  <c r="CI13" i="3"/>
  <c r="CK178" i="4"/>
  <c r="CK134" i="4"/>
  <c r="CK142" i="4"/>
  <c r="CJ255" i="4"/>
  <c r="CI255" i="3"/>
  <c r="CK215" i="4"/>
  <c r="CK172" i="4"/>
  <c r="CJ230" i="4"/>
  <c r="CI230" i="3"/>
  <c r="CJ220" i="4"/>
  <c r="CI220" i="3"/>
  <c r="H213" i="5"/>
  <c r="L213" i="5" s="1"/>
  <c r="G80" i="5"/>
  <c r="K80" i="5" s="1"/>
  <c r="G81" i="5"/>
  <c r="K81" i="5" s="1"/>
  <c r="G112" i="5"/>
  <c r="K112" i="5" s="1"/>
  <c r="G127" i="5"/>
  <c r="K127" i="5" s="1"/>
  <c r="CJ19" i="4"/>
  <c r="CI19" i="3"/>
  <c r="CI236" i="3"/>
  <c r="CJ236" i="4"/>
  <c r="G234" i="5"/>
  <c r="H234" i="5" s="1"/>
  <c r="L234" i="5" s="1"/>
  <c r="CJ172" i="4"/>
  <c r="CI172" i="3"/>
  <c r="CK230" i="4"/>
  <c r="CK220" i="4"/>
  <c r="CK236" i="4"/>
  <c r="G35" i="5"/>
  <c r="H35" i="5" s="1"/>
  <c r="L35" i="5" s="1"/>
  <c r="G206" i="5"/>
  <c r="K206" i="5" s="1"/>
  <c r="E59" i="1"/>
  <c r="E51" i="1"/>
  <c r="CK19" i="4"/>
  <c r="G25" i="5"/>
  <c r="K25" i="5" s="1"/>
  <c r="CJ252" i="4"/>
  <c r="CI252" i="3"/>
  <c r="CK188" i="4"/>
  <c r="CK277" i="4"/>
  <c r="H273" i="5"/>
  <c r="L273" i="5" s="1"/>
  <c r="G110" i="5"/>
  <c r="K110" i="5" s="1"/>
  <c r="G119" i="5"/>
  <c r="G247" i="5"/>
  <c r="K247" i="5" s="1"/>
  <c r="CK268" i="4"/>
  <c r="CJ204" i="4"/>
  <c r="CI204" i="3"/>
  <c r="CJ58" i="4"/>
  <c r="CI58" i="3"/>
  <c r="CJ29" i="4"/>
  <c r="CI29" i="3"/>
  <c r="CK29" i="4"/>
  <c r="H99" i="5"/>
  <c r="L99" i="5" s="1"/>
  <c r="CK252" i="4"/>
  <c r="CJ188" i="4"/>
  <c r="CI188" i="3"/>
  <c r="CJ277" i="4"/>
  <c r="CI277" i="3"/>
  <c r="G104" i="5"/>
  <c r="K104" i="5" s="1"/>
  <c r="CJ268" i="4"/>
  <c r="CI268" i="3"/>
  <c r="CK94" i="4"/>
  <c r="CJ94" i="4"/>
  <c r="CI94" i="3"/>
  <c r="CK204" i="4"/>
  <c r="CK58" i="4"/>
  <c r="K287" i="5"/>
  <c r="H287" i="5"/>
  <c r="L287" i="5" s="1"/>
  <c r="K66" i="5"/>
  <c r="H66" i="5"/>
  <c r="L66" i="5" s="1"/>
  <c r="K84" i="5"/>
  <c r="H84" i="5"/>
  <c r="L84" i="5" s="1"/>
  <c r="K46" i="5"/>
  <c r="H46" i="5"/>
  <c r="L46" i="5" s="1"/>
  <c r="G128" i="5"/>
  <c r="H161" i="5"/>
  <c r="L161" i="5" s="1"/>
  <c r="AZ294" i="3"/>
  <c r="AK294" i="3"/>
  <c r="BQ294" i="3"/>
  <c r="H139" i="5"/>
  <c r="L139" i="5" s="1"/>
  <c r="K164" i="5"/>
  <c r="H164" i="5"/>
  <c r="L164" i="5" s="1"/>
  <c r="K282" i="5"/>
  <c r="H282" i="5"/>
  <c r="L282" i="5" s="1"/>
  <c r="H238" i="5"/>
  <c r="L238" i="5" s="1"/>
  <c r="H294" i="3"/>
  <c r="AN294" i="3"/>
  <c r="BE294" i="3"/>
  <c r="J294" i="3"/>
  <c r="BV294" i="3"/>
  <c r="CJ5" i="4"/>
  <c r="BL294" i="3"/>
  <c r="AG294" i="3"/>
  <c r="AE294" i="3"/>
  <c r="G209" i="5"/>
  <c r="K226" i="5"/>
  <c r="H226" i="5"/>
  <c r="L226" i="5" s="1"/>
  <c r="G231" i="5"/>
  <c r="K86" i="5"/>
  <c r="H86" i="5"/>
  <c r="L86" i="5" s="1"/>
  <c r="G136" i="5"/>
  <c r="G117" i="5"/>
  <c r="F41" i="5"/>
  <c r="F293" i="5" s="1"/>
  <c r="J293" i="5" s="1"/>
  <c r="I42" i="2"/>
  <c r="H195" i="5"/>
  <c r="L195" i="5" s="1"/>
  <c r="AR294" i="3"/>
  <c r="AC294" i="3"/>
  <c r="N294" i="3"/>
  <c r="BZ294" i="3"/>
  <c r="BG294" i="3"/>
  <c r="G160" i="5"/>
  <c r="K242" i="5"/>
  <c r="H242" i="5"/>
  <c r="L242" i="5" s="1"/>
  <c r="G36" i="5"/>
  <c r="H145" i="5"/>
  <c r="L145" i="5" s="1"/>
  <c r="K288" i="5"/>
  <c r="H288" i="5"/>
  <c r="L288" i="5" s="1"/>
  <c r="H259" i="5"/>
  <c r="L259" i="5" s="1"/>
  <c r="G159" i="5"/>
  <c r="G65" i="5"/>
  <c r="AF294" i="3"/>
  <c r="AU294" i="3"/>
  <c r="CA294" i="3"/>
  <c r="H105" i="5"/>
  <c r="L105" i="5" s="1"/>
  <c r="K176" i="5"/>
  <c r="H253" i="5"/>
  <c r="L253" i="5" s="1"/>
  <c r="K258" i="5"/>
  <c r="H258" i="5"/>
  <c r="L258" i="5" s="1"/>
  <c r="K118" i="5"/>
  <c r="H118" i="5"/>
  <c r="L118" i="5" s="1"/>
  <c r="K260" i="5"/>
  <c r="H260" i="5"/>
  <c r="L260" i="5" s="1"/>
  <c r="K250" i="5"/>
  <c r="H250" i="5"/>
  <c r="L250" i="5" s="1"/>
  <c r="BC294" i="3"/>
  <c r="K37" i="5"/>
  <c r="H37" i="5"/>
  <c r="L37" i="5" s="1"/>
  <c r="G225" i="5"/>
  <c r="K124" i="5"/>
  <c r="H124" i="5"/>
  <c r="L124" i="5" s="1"/>
  <c r="J47" i="5"/>
  <c r="K5" i="5"/>
  <c r="H5" i="5"/>
  <c r="L5" i="5" s="1"/>
  <c r="K230" i="5"/>
  <c r="H131" i="5"/>
  <c r="L131" i="5" s="1"/>
  <c r="G64" i="5"/>
  <c r="G274" i="5"/>
  <c r="G199" i="5"/>
  <c r="G150" i="5"/>
  <c r="H79" i="5"/>
  <c r="L79" i="5" s="1"/>
  <c r="G9" i="5"/>
  <c r="G151" i="5"/>
  <c r="G279" i="5"/>
  <c r="K154" i="5"/>
  <c r="H154" i="5"/>
  <c r="L154" i="5" s="1"/>
  <c r="K90" i="5"/>
  <c r="H90" i="5"/>
  <c r="L90" i="5" s="1"/>
  <c r="J49" i="5"/>
  <c r="G167" i="5"/>
  <c r="CK5" i="4"/>
  <c r="CK43" i="4"/>
  <c r="K58" i="5"/>
  <c r="H58" i="5"/>
  <c r="L58" i="5" s="1"/>
  <c r="G216" i="5"/>
  <c r="H277" i="5"/>
  <c r="L277" i="5" s="1"/>
  <c r="G38" i="5"/>
  <c r="G165" i="5"/>
  <c r="AJ294" i="3"/>
  <c r="U294" i="3"/>
  <c r="CG294" i="3"/>
  <c r="AY294" i="3"/>
  <c r="K218" i="5"/>
  <c r="H218" i="5"/>
  <c r="L218" i="5" s="1"/>
  <c r="K170" i="5"/>
  <c r="H170" i="5"/>
  <c r="L170" i="5" s="1"/>
  <c r="K17" i="5"/>
  <c r="H17" i="5"/>
  <c r="L17" i="5" s="1"/>
  <c r="K23" i="5"/>
  <c r="H23" i="5"/>
  <c r="L23" i="5" s="1"/>
  <c r="J185" i="5"/>
  <c r="H185" i="5"/>
  <c r="L185" i="5" s="1"/>
  <c r="G205" i="5"/>
  <c r="X294" i="3"/>
  <c r="I294" i="3"/>
  <c r="BU294" i="3"/>
  <c r="BF294" i="3"/>
  <c r="G94" i="5"/>
  <c r="K56" i="5"/>
  <c r="J45" i="5"/>
  <c r="Q294" i="3"/>
  <c r="CC294" i="3"/>
  <c r="BN294" i="3"/>
  <c r="J43" i="5"/>
  <c r="G109" i="5"/>
  <c r="G78" i="5"/>
  <c r="G152" i="5"/>
  <c r="G22" i="5"/>
  <c r="G264" i="5"/>
  <c r="G269" i="5"/>
  <c r="G265" i="5"/>
  <c r="AB294" i="3"/>
  <c r="M294" i="3"/>
  <c r="BY294" i="3"/>
  <c r="BJ294" i="3"/>
  <c r="AQ294" i="3"/>
  <c r="G88" i="5"/>
  <c r="G286" i="5"/>
  <c r="H257" i="5"/>
  <c r="L257" i="5" s="1"/>
  <c r="G30" i="5"/>
  <c r="H67" i="5"/>
  <c r="L67" i="5" s="1"/>
  <c r="K130" i="5"/>
  <c r="H130" i="5"/>
  <c r="L130" i="5" s="1"/>
  <c r="H85" i="5"/>
  <c r="L85" i="5" s="1"/>
  <c r="G95" i="5"/>
  <c r="G223" i="5"/>
  <c r="G256" i="5"/>
  <c r="G19" i="5"/>
  <c r="G280" i="5"/>
  <c r="H163" i="5"/>
  <c r="L163" i="5" s="1"/>
  <c r="P294" i="3"/>
  <c r="AV294" i="3"/>
  <c r="AW294" i="3"/>
  <c r="R294" i="3"/>
  <c r="BK294" i="3"/>
  <c r="K156" i="5"/>
  <c r="H156" i="5"/>
  <c r="L156" i="5" s="1"/>
  <c r="CJ43" i="4"/>
  <c r="CI43" i="3"/>
  <c r="J4" i="5"/>
  <c r="K108" i="5"/>
  <c r="H108" i="5"/>
  <c r="L108" i="5" s="1"/>
  <c r="K29" i="5"/>
  <c r="H29" i="5"/>
  <c r="L29" i="5" s="1"/>
  <c r="K39" i="5"/>
  <c r="H39" i="5"/>
  <c r="L39" i="5" s="1"/>
  <c r="BS294" i="3"/>
  <c r="K92" i="5"/>
  <c r="H92" i="5"/>
  <c r="L92" i="5" s="1"/>
  <c r="K146" i="5"/>
  <c r="H146" i="5"/>
  <c r="L146" i="5" s="1"/>
  <c r="G62" i="5"/>
  <c r="G71" i="5"/>
  <c r="G248" i="5"/>
  <c r="H6" i="5"/>
  <c r="L6" i="5" s="1"/>
  <c r="G55" i="5"/>
  <c r="G183" i="5"/>
  <c r="CD294" i="3"/>
  <c r="H239" i="5"/>
  <c r="L239" i="5" s="1"/>
  <c r="G174" i="5"/>
  <c r="G192" i="5"/>
  <c r="G142" i="5"/>
  <c r="H77" i="5"/>
  <c r="L77" i="5" s="1"/>
  <c r="H14" i="5"/>
  <c r="L14" i="5" s="1"/>
  <c r="G87" i="5"/>
  <c r="G215" i="5"/>
  <c r="K204" i="5"/>
  <c r="H204" i="5"/>
  <c r="L204" i="5" s="1"/>
  <c r="K122" i="5"/>
  <c r="H122" i="5"/>
  <c r="L122" i="5" s="1"/>
  <c r="K74" i="5"/>
  <c r="H74" i="5"/>
  <c r="L74" i="5" s="1"/>
  <c r="K202" i="5"/>
  <c r="H202" i="5"/>
  <c r="L202" i="5" s="1"/>
  <c r="K48" i="5"/>
  <c r="H48" i="5"/>
  <c r="L48" i="5" s="1"/>
  <c r="E293" i="5"/>
  <c r="I293" i="5" s="1"/>
  <c r="G285" i="5"/>
  <c r="G189" i="5" l="1"/>
  <c r="G217" i="5"/>
  <c r="G8" i="5"/>
  <c r="G227" i="5"/>
  <c r="H173" i="5"/>
  <c r="L173" i="5" s="1"/>
  <c r="AI294" i="3"/>
  <c r="T294" i="3"/>
  <c r="G149" i="5"/>
  <c r="G155" i="5"/>
  <c r="G116" i="5"/>
  <c r="G75" i="5"/>
  <c r="K284" i="5"/>
  <c r="H284" i="5"/>
  <c r="L284" i="5" s="1"/>
  <c r="G194" i="5"/>
  <c r="G147" i="5"/>
  <c r="K35" i="5"/>
  <c r="H135" i="5"/>
  <c r="L135" i="5" s="1"/>
  <c r="H53" i="5"/>
  <c r="L53" i="5" s="1"/>
  <c r="G102" i="5"/>
  <c r="G220" i="5"/>
  <c r="K132" i="5"/>
  <c r="H121" i="5"/>
  <c r="L121" i="5" s="1"/>
  <c r="K144" i="5"/>
  <c r="BR294" i="3"/>
  <c r="H25" i="5"/>
  <c r="L25" i="5" s="1"/>
  <c r="H168" i="5"/>
  <c r="L168" i="5" s="1"/>
  <c r="H262" i="5"/>
  <c r="L262" i="5" s="1"/>
  <c r="H20" i="5"/>
  <c r="L20" i="5" s="1"/>
  <c r="H266" i="5"/>
  <c r="L266" i="5" s="1"/>
  <c r="H63" i="5"/>
  <c r="L63" i="5" s="1"/>
  <c r="H272" i="5"/>
  <c r="L272" i="5" s="1"/>
  <c r="V294" i="3"/>
  <c r="CH294" i="3"/>
  <c r="H120" i="5"/>
  <c r="L120" i="5" s="1"/>
  <c r="H81" i="5"/>
  <c r="L81" i="5" s="1"/>
  <c r="O294" i="3"/>
  <c r="H291" i="5"/>
  <c r="L291" i="5" s="1"/>
  <c r="H80" i="5"/>
  <c r="L80" i="5" s="1"/>
  <c r="H186" i="5"/>
  <c r="L186" i="5" s="1"/>
  <c r="AH294" i="3"/>
  <c r="Y294" i="3"/>
  <c r="K234" i="5"/>
  <c r="BO294" i="3"/>
  <c r="AM294" i="3"/>
  <c r="K294" i="3"/>
  <c r="AS294" i="3"/>
  <c r="H112" i="5"/>
  <c r="L112" i="5" s="1"/>
  <c r="AO294" i="3"/>
  <c r="CE294" i="3"/>
  <c r="AL294" i="3"/>
  <c r="BP294" i="3"/>
  <c r="H110" i="5"/>
  <c r="L110" i="5" s="1"/>
  <c r="H224" i="5"/>
  <c r="L224" i="5" s="1"/>
  <c r="H246" i="5"/>
  <c r="L246" i="5" s="1"/>
  <c r="H247" i="5"/>
  <c r="L247" i="5" s="1"/>
  <c r="BW294" i="3"/>
  <c r="AD294" i="3"/>
  <c r="BH294" i="3"/>
  <c r="Z294" i="3"/>
  <c r="BD294" i="3"/>
  <c r="S294" i="3"/>
  <c r="BA294" i="3"/>
  <c r="H169" i="5"/>
  <c r="L169" i="5" s="1"/>
  <c r="H126" i="5"/>
  <c r="L126" i="5" s="1"/>
  <c r="H255" i="5"/>
  <c r="L255" i="5" s="1"/>
  <c r="H232" i="5"/>
  <c r="L232" i="5" s="1"/>
  <c r="H270" i="5"/>
  <c r="L270" i="5" s="1"/>
  <c r="G51" i="5"/>
  <c r="H237" i="5"/>
  <c r="L237" i="5" s="1"/>
  <c r="H240" i="5"/>
  <c r="L240" i="5" s="1"/>
  <c r="G276" i="5"/>
  <c r="G44" i="4"/>
  <c r="CJ44" i="4" s="1"/>
  <c r="CI44" i="3"/>
  <c r="G198" i="5"/>
  <c r="H208" i="5"/>
  <c r="L208" i="5" s="1"/>
  <c r="BI294" i="3"/>
  <c r="H143" i="5"/>
  <c r="L143" i="5" s="1"/>
  <c r="CK46" i="4"/>
  <c r="K249" i="5"/>
  <c r="H249" i="5"/>
  <c r="L249" i="5" s="1"/>
  <c r="G106" i="5"/>
  <c r="CK50" i="4"/>
  <c r="G13" i="5"/>
  <c r="G188" i="5"/>
  <c r="G222" i="5"/>
  <c r="G42" i="4"/>
  <c r="CJ42" i="4" s="1"/>
  <c r="CI42" i="3"/>
  <c r="G76" i="5"/>
  <c r="G212" i="5"/>
  <c r="AA294" i="3"/>
  <c r="L294" i="3"/>
  <c r="AX294" i="3"/>
  <c r="H72" i="5"/>
  <c r="L72" i="5" s="1"/>
  <c r="H103" i="5"/>
  <c r="L103" i="5" s="1"/>
  <c r="W294" i="3"/>
  <c r="BM294" i="3"/>
  <c r="AP294" i="3"/>
  <c r="BT294" i="3"/>
  <c r="BB294" i="3"/>
  <c r="CF294" i="3"/>
  <c r="H191" i="5"/>
  <c r="L191" i="5" s="1"/>
  <c r="H59" i="5"/>
  <c r="L59" i="5" s="1"/>
  <c r="G40" i="5"/>
  <c r="CK44" i="4"/>
  <c r="G60" i="5"/>
  <c r="G100" i="5"/>
  <c r="G129" i="5"/>
  <c r="G42" i="5"/>
  <c r="K42" i="5" s="1"/>
  <c r="CB294" i="3"/>
  <c r="AT294" i="3"/>
  <c r="BX294" i="3"/>
  <c r="G172" i="5"/>
  <c r="G46" i="4"/>
  <c r="CJ46" i="4" s="1"/>
  <c r="G45" i="5" s="1"/>
  <c r="CI46" i="3"/>
  <c r="G50" i="4"/>
  <c r="CJ50" i="4" s="1"/>
  <c r="G49" i="5" s="1"/>
  <c r="K49" i="5" s="1"/>
  <c r="CI50" i="3"/>
  <c r="G50" i="5"/>
  <c r="CK42" i="4"/>
  <c r="G140" i="5"/>
  <c r="G34" i="5"/>
  <c r="G196" i="5"/>
  <c r="G107" i="5"/>
  <c r="H201" i="5"/>
  <c r="L201" i="5" s="1"/>
  <c r="H241" i="5"/>
  <c r="L241" i="5" s="1"/>
  <c r="H96" i="5"/>
  <c r="L96" i="5" s="1"/>
  <c r="H184" i="5"/>
  <c r="L184" i="5" s="1"/>
  <c r="H182" i="5"/>
  <c r="L182" i="5" s="1"/>
  <c r="G187" i="5"/>
  <c r="K187" i="5" s="1"/>
  <c r="H111" i="5"/>
  <c r="L111" i="5" s="1"/>
  <c r="H127" i="5"/>
  <c r="L127" i="5" s="1"/>
  <c r="H104" i="5"/>
  <c r="L104" i="5" s="1"/>
  <c r="H200" i="5"/>
  <c r="L200" i="5" s="1"/>
  <c r="H206" i="5"/>
  <c r="L206" i="5" s="1"/>
  <c r="H261" i="5"/>
  <c r="L261" i="5" s="1"/>
  <c r="H49" i="5"/>
  <c r="L49" i="5" s="1"/>
  <c r="G267" i="5"/>
  <c r="K267" i="5" s="1"/>
  <c r="G47" i="5"/>
  <c r="H47" i="5" s="1"/>
  <c r="L47" i="5" s="1"/>
  <c r="G44" i="5"/>
  <c r="K44" i="5" s="1"/>
  <c r="H271" i="5"/>
  <c r="L271" i="5" s="1"/>
  <c r="H175" i="5"/>
  <c r="L175" i="5" s="1"/>
  <c r="G254" i="5"/>
  <c r="K254" i="5" s="1"/>
  <c r="G133" i="5"/>
  <c r="K133" i="5" s="1"/>
  <c r="G68" i="5"/>
  <c r="H263" i="5"/>
  <c r="L263" i="5" s="1"/>
  <c r="G214" i="5"/>
  <c r="H214" i="5" s="1"/>
  <c r="L214" i="5" s="1"/>
  <c r="G171" i="5"/>
  <c r="G18" i="5"/>
  <c r="K18" i="5" s="1"/>
  <c r="G134" i="5"/>
  <c r="G12" i="5"/>
  <c r="H12" i="5" s="1"/>
  <c r="L12" i="5" s="1"/>
  <c r="K207" i="5"/>
  <c r="H207" i="5"/>
  <c r="L207" i="5" s="1"/>
  <c r="G28" i="5"/>
  <c r="H28" i="5" s="1"/>
  <c r="L28" i="5" s="1"/>
  <c r="G219" i="5"/>
  <c r="K219" i="5" s="1"/>
  <c r="G141" i="5"/>
  <c r="G177" i="5"/>
  <c r="G235" i="5"/>
  <c r="G229" i="5"/>
  <c r="G93" i="5"/>
  <c r="K93" i="5" s="1"/>
  <c r="G203" i="5"/>
  <c r="K119" i="5"/>
  <c r="H119" i="5"/>
  <c r="L119" i="5" s="1"/>
  <c r="G251" i="5"/>
  <c r="G57" i="5"/>
  <c r="K276" i="5"/>
  <c r="H276" i="5"/>
  <c r="L276" i="5" s="1"/>
  <c r="K285" i="5"/>
  <c r="H285" i="5"/>
  <c r="L285" i="5" s="1"/>
  <c r="K223" i="5"/>
  <c r="H223" i="5"/>
  <c r="L223" i="5" s="1"/>
  <c r="K22" i="5"/>
  <c r="H22" i="5"/>
  <c r="L22" i="5" s="1"/>
  <c r="K165" i="5"/>
  <c r="H165" i="5"/>
  <c r="L165" i="5" s="1"/>
  <c r="K216" i="5"/>
  <c r="H216" i="5"/>
  <c r="L216" i="5" s="1"/>
  <c r="K151" i="5"/>
  <c r="H151" i="5"/>
  <c r="L151" i="5" s="1"/>
  <c r="K199" i="5"/>
  <c r="H199" i="5"/>
  <c r="L199" i="5" s="1"/>
  <c r="K225" i="5"/>
  <c r="H225" i="5"/>
  <c r="L225" i="5" s="1"/>
  <c r="K159" i="5"/>
  <c r="H159" i="5"/>
  <c r="L159" i="5" s="1"/>
  <c r="J41" i="5"/>
  <c r="K231" i="5"/>
  <c r="H231" i="5"/>
  <c r="L231" i="5" s="1"/>
  <c r="K215" i="5"/>
  <c r="H215" i="5"/>
  <c r="L215" i="5" s="1"/>
  <c r="K142" i="5"/>
  <c r="H142" i="5"/>
  <c r="L142" i="5" s="1"/>
  <c r="K248" i="5"/>
  <c r="H248" i="5"/>
  <c r="L248" i="5" s="1"/>
  <c r="K280" i="5"/>
  <c r="H280" i="5"/>
  <c r="L280" i="5" s="1"/>
  <c r="K95" i="5"/>
  <c r="H95" i="5"/>
  <c r="L95" i="5" s="1"/>
  <c r="K265" i="5"/>
  <c r="H265" i="5"/>
  <c r="L265" i="5" s="1"/>
  <c r="K94" i="5"/>
  <c r="H94" i="5"/>
  <c r="L94" i="5" s="1"/>
  <c r="K205" i="5"/>
  <c r="H205" i="5"/>
  <c r="L205" i="5" s="1"/>
  <c r="K9" i="5"/>
  <c r="H9" i="5"/>
  <c r="L9" i="5" s="1"/>
  <c r="K274" i="5"/>
  <c r="H274" i="5"/>
  <c r="L274" i="5" s="1"/>
  <c r="K160" i="5"/>
  <c r="H160" i="5"/>
  <c r="L160" i="5" s="1"/>
  <c r="K136" i="5"/>
  <c r="H136" i="5"/>
  <c r="L136" i="5" s="1"/>
  <c r="K128" i="5"/>
  <c r="H128" i="5"/>
  <c r="L128" i="5" s="1"/>
  <c r="K87" i="5"/>
  <c r="H87" i="5"/>
  <c r="L87" i="5" s="1"/>
  <c r="K192" i="5"/>
  <c r="H192" i="5"/>
  <c r="L192" i="5" s="1"/>
  <c r="K183" i="5"/>
  <c r="H183" i="5"/>
  <c r="L183" i="5" s="1"/>
  <c r="K71" i="5"/>
  <c r="H71" i="5"/>
  <c r="L71" i="5" s="1"/>
  <c r="K19" i="5"/>
  <c r="H19" i="5"/>
  <c r="L19" i="5" s="1"/>
  <c r="K30" i="5"/>
  <c r="H30" i="5"/>
  <c r="L30" i="5" s="1"/>
  <c r="K286" i="5"/>
  <c r="H286" i="5"/>
  <c r="L286" i="5" s="1"/>
  <c r="K269" i="5"/>
  <c r="H269" i="5"/>
  <c r="L269" i="5" s="1"/>
  <c r="K78" i="5"/>
  <c r="H78" i="5"/>
  <c r="L78" i="5" s="1"/>
  <c r="K38" i="5"/>
  <c r="H38" i="5"/>
  <c r="L38" i="5" s="1"/>
  <c r="K64" i="5"/>
  <c r="H64" i="5"/>
  <c r="L64" i="5" s="1"/>
  <c r="K36" i="5"/>
  <c r="H36" i="5"/>
  <c r="L36" i="5" s="1"/>
  <c r="K117" i="5"/>
  <c r="H117" i="5"/>
  <c r="L117" i="5" s="1"/>
  <c r="G4" i="5"/>
  <c r="K174" i="5"/>
  <c r="H174" i="5"/>
  <c r="L174" i="5" s="1"/>
  <c r="K55" i="5"/>
  <c r="H55" i="5"/>
  <c r="L55" i="5" s="1"/>
  <c r="K62" i="5"/>
  <c r="H62" i="5"/>
  <c r="L62" i="5" s="1"/>
  <c r="K256" i="5"/>
  <c r="H256" i="5"/>
  <c r="L256" i="5" s="1"/>
  <c r="K88" i="5"/>
  <c r="H88" i="5"/>
  <c r="L88" i="5" s="1"/>
  <c r="K264" i="5"/>
  <c r="H264" i="5"/>
  <c r="L264" i="5" s="1"/>
  <c r="K152" i="5"/>
  <c r="H152" i="5"/>
  <c r="L152" i="5" s="1"/>
  <c r="K109" i="5"/>
  <c r="H109" i="5"/>
  <c r="L109" i="5" s="1"/>
  <c r="K167" i="5"/>
  <c r="H167" i="5"/>
  <c r="L167" i="5" s="1"/>
  <c r="K279" i="5"/>
  <c r="H279" i="5"/>
  <c r="L279" i="5" s="1"/>
  <c r="K150" i="5"/>
  <c r="H150" i="5"/>
  <c r="L150" i="5" s="1"/>
  <c r="K65" i="5"/>
  <c r="H65" i="5"/>
  <c r="L65" i="5" s="1"/>
  <c r="K209" i="5"/>
  <c r="H209" i="5"/>
  <c r="L209" i="5" s="1"/>
  <c r="K149" i="5" l="1"/>
  <c r="H149" i="5"/>
  <c r="L149" i="5" s="1"/>
  <c r="K227" i="5"/>
  <c r="H227" i="5"/>
  <c r="L227" i="5" s="1"/>
  <c r="K8" i="5"/>
  <c r="H8" i="5"/>
  <c r="L8" i="5" s="1"/>
  <c r="K217" i="5"/>
  <c r="H217" i="5"/>
  <c r="L217" i="5" s="1"/>
  <c r="K155" i="5"/>
  <c r="H155" i="5"/>
  <c r="L155" i="5" s="1"/>
  <c r="K189" i="5"/>
  <c r="H189" i="5"/>
  <c r="L189" i="5" s="1"/>
  <c r="H116" i="5"/>
  <c r="L116" i="5" s="1"/>
  <c r="K116" i="5"/>
  <c r="K194" i="5"/>
  <c r="H194" i="5"/>
  <c r="L194" i="5" s="1"/>
  <c r="K147" i="5"/>
  <c r="H147" i="5"/>
  <c r="L147" i="5" s="1"/>
  <c r="K75" i="5"/>
  <c r="H75" i="5"/>
  <c r="L75" i="5" s="1"/>
  <c r="K220" i="5"/>
  <c r="H220" i="5"/>
  <c r="L220" i="5" s="1"/>
  <c r="K102" i="5"/>
  <c r="H102" i="5"/>
  <c r="L102" i="5" s="1"/>
  <c r="H187" i="5"/>
  <c r="L187" i="5" s="1"/>
  <c r="K51" i="5"/>
  <c r="H51" i="5"/>
  <c r="L51" i="5" s="1"/>
  <c r="K172" i="5"/>
  <c r="H172" i="5"/>
  <c r="L172" i="5" s="1"/>
  <c r="H42" i="5"/>
  <c r="L42" i="5" s="1"/>
  <c r="H267" i="5"/>
  <c r="L267" i="5" s="1"/>
  <c r="K140" i="5"/>
  <c r="H140" i="5"/>
  <c r="L140" i="5" s="1"/>
  <c r="K129" i="5"/>
  <c r="H129" i="5"/>
  <c r="L129" i="5" s="1"/>
  <c r="K40" i="5"/>
  <c r="H40" i="5"/>
  <c r="L40" i="5" s="1"/>
  <c r="K13" i="5"/>
  <c r="H13" i="5"/>
  <c r="L13" i="5" s="1"/>
  <c r="K76" i="5"/>
  <c r="H76" i="5"/>
  <c r="L76" i="5" s="1"/>
  <c r="K188" i="5"/>
  <c r="H188" i="5"/>
  <c r="L188" i="5" s="1"/>
  <c r="K100" i="5"/>
  <c r="H100" i="5"/>
  <c r="L100" i="5" s="1"/>
  <c r="G41" i="5"/>
  <c r="H198" i="5"/>
  <c r="L198" i="5" s="1"/>
  <c r="K198" i="5"/>
  <c r="G43" i="5"/>
  <c r="K50" i="5"/>
  <c r="H50" i="5"/>
  <c r="L50" i="5" s="1"/>
  <c r="K45" i="5"/>
  <c r="H45" i="5"/>
  <c r="L45" i="5" s="1"/>
  <c r="K60" i="5"/>
  <c r="H60" i="5"/>
  <c r="L60" i="5" s="1"/>
  <c r="K212" i="5"/>
  <c r="H212" i="5"/>
  <c r="L212" i="5" s="1"/>
  <c r="K222" i="5"/>
  <c r="H222" i="5"/>
  <c r="L222" i="5" s="1"/>
  <c r="K106" i="5"/>
  <c r="H106" i="5"/>
  <c r="L106" i="5" s="1"/>
  <c r="H196" i="5"/>
  <c r="L196" i="5" s="1"/>
  <c r="K196" i="5"/>
  <c r="K34" i="5"/>
  <c r="H34" i="5"/>
  <c r="L34" i="5" s="1"/>
  <c r="H254" i="5"/>
  <c r="L254" i="5" s="1"/>
  <c r="K107" i="5"/>
  <c r="H107" i="5"/>
  <c r="L107" i="5" s="1"/>
  <c r="K47" i="5"/>
  <c r="H44" i="5"/>
  <c r="L44" i="5" s="1"/>
  <c r="H133" i="5"/>
  <c r="L133" i="5" s="1"/>
  <c r="K214" i="5"/>
  <c r="H18" i="5"/>
  <c r="L18" i="5" s="1"/>
  <c r="K68" i="5"/>
  <c r="H68" i="5"/>
  <c r="L68" i="5" s="1"/>
  <c r="K12" i="5"/>
  <c r="H93" i="5"/>
  <c r="L93" i="5" s="1"/>
  <c r="K134" i="5"/>
  <c r="H134" i="5"/>
  <c r="L134" i="5" s="1"/>
  <c r="K171" i="5"/>
  <c r="H171" i="5"/>
  <c r="L171" i="5" s="1"/>
  <c r="K28" i="5"/>
  <c r="H219" i="5"/>
  <c r="L219" i="5" s="1"/>
  <c r="K177" i="5"/>
  <c r="H177" i="5"/>
  <c r="L177" i="5" s="1"/>
  <c r="K141" i="5"/>
  <c r="H141" i="5"/>
  <c r="L141" i="5" s="1"/>
  <c r="K203" i="5"/>
  <c r="H203" i="5"/>
  <c r="L203" i="5" s="1"/>
  <c r="K229" i="5"/>
  <c r="H229" i="5"/>
  <c r="L229" i="5" s="1"/>
  <c r="K235" i="5"/>
  <c r="H235" i="5"/>
  <c r="L235" i="5" s="1"/>
  <c r="K57" i="5"/>
  <c r="H57" i="5"/>
  <c r="L57" i="5" s="1"/>
  <c r="K251" i="5"/>
  <c r="H251" i="5"/>
  <c r="L251" i="5" s="1"/>
  <c r="K4" i="5"/>
  <c r="H4" i="5"/>
  <c r="G293" i="5" l="1"/>
  <c r="K293" i="5" s="1"/>
  <c r="K41" i="5"/>
  <c r="H41" i="5"/>
  <c r="L41" i="5" s="1"/>
  <c r="K43" i="5"/>
  <c r="H43" i="5"/>
  <c r="L43" i="5" s="1"/>
  <c r="L4" i="5"/>
  <c r="H293" i="5" l="1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B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* UN 13-H does not demand ABS for Ma and N1, but if the vehicles are equopped with ABS, this must fulfill the requrements in the regulation </t>
        </r>
      </text>
    </comment>
    <comment ref="I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X=Car</t>
        </r>
      </text>
    </comment>
    <comment ref="I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X=Light Truck Vehicle</t>
        </r>
      </text>
    </comment>
    <comment ref="I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X=Heavy Truck</t>
        </r>
      </text>
    </comment>
  </commentList>
</comments>
</file>

<file path=xl/sharedStrings.xml><?xml version="1.0" encoding="utf-8"?>
<sst xmlns="http://schemas.openxmlformats.org/spreadsheetml/2006/main" count="3778" uniqueCount="175">
  <si>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</si>
  <si>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</si>
  <si>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</si>
  <si>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</si>
  <si>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</si>
  <si>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</si>
  <si>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</si>
  <si>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</si>
  <si>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</si>
  <si>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</si>
  <si>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</si>
  <si>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</t>
    <phoneticPr fontId="2"/>
  </si>
  <si>
    <t>Death</t>
    <phoneticPr fontId="2"/>
  </si>
  <si>
    <t>RELATIVE RISK (injury)</t>
  </si>
  <si>
    <t>RELATIVE RISK (death)</t>
  </si>
  <si>
    <t>RR_i_X_mv</t>
  </si>
  <si>
    <t>RR_d_X_mv</t>
  </si>
  <si>
    <t>RR_i_X_or</t>
  </si>
  <si>
    <t>RR_d_X_or</t>
  </si>
  <si>
    <t>prop_occup_LTV</t>
  </si>
  <si>
    <t>prop_occup_car</t>
  </si>
  <si>
    <t>Injuries</t>
  </si>
  <si>
    <t>Deaths</t>
  </si>
  <si>
    <t>Oth=0 / Ped&amp;Bic=1 / Occ=2 / MC=3</t>
  </si>
  <si>
    <t>PED&amp;BIC</t>
  </si>
  <si>
    <t>MOTROCYCLIST</t>
  </si>
  <si>
    <t>OCCUPANT</t>
  </si>
  <si>
    <t>All</t>
  </si>
  <si>
    <t>ABS</t>
  </si>
  <si>
    <t>UN 13-H*</t>
  </si>
  <si>
    <t>INTERVENTION</t>
  </si>
  <si>
    <t>AFFECTED</t>
  </si>
  <si>
    <t>REST</t>
  </si>
  <si>
    <t>AFFECTED GROUP</t>
  </si>
  <si>
    <t>BASELINE INJURIES</t>
  </si>
  <si>
    <t>BASELINE DEATHS</t>
  </si>
  <si>
    <t>POPULATION AFFECTED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</si>
  <si>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</si>
  <si>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</si>
  <si>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</si>
  <si>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</si>
  <si>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</si>
  <si>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</si>
  <si>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</si>
  <si>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</si>
  <si>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</si>
  <si>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</si>
  <si>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</si>
  <si>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</si>
  <si>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</si>
  <si>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</si>
  <si>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(`perc_fatal_offroad'*affected_deaths*(1 - `prop_target'*(1-`RR_d_or'))/(1 - `prop_baseline'*(1-`RR_d_or'))) +  ///
       (`perc_fatal_multiV'*affected_deaths*(1 - `prop_target'*(1-`RR_d_mv'))/(1 - `prop_baseline'*(1-`RR_d_mv'))) if OCCUPANT</t>
  </si>
  <si>
    <t>rest_deaths = `lcl_bl_deaths'- affected_deaths</t>
  </si>
  <si>
    <t>affected_deaths=  affected_deaths*`perc_fatal_offroad' if OCCUPANT</t>
  </si>
  <si>
    <t>lcl_bl_nonfatal</t>
  </si>
  <si>
    <t>lcl_bl_deaths</t>
  </si>
  <si>
    <t>perc_nonfatal_multiV</t>
  </si>
  <si>
    <t>perc_fatal_multiV</t>
  </si>
  <si>
    <t>perc_nonfatal_offroad</t>
  </si>
  <si>
    <t>perc_fatal_offroad</t>
  </si>
  <si>
    <t>RR_i_mc</t>
  </si>
  <si>
    <t>RR_d_mc</t>
  </si>
  <si>
    <t>RR_i_ped</t>
  </si>
  <si>
    <t>RR_d_ped</t>
  </si>
  <si>
    <t>RR_i_mv</t>
  </si>
  <si>
    <t>RR_d_mv</t>
  </si>
  <si>
    <t>RR_i_or</t>
  </si>
  <si>
    <t>RR_d_or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</si>
  <si>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</si>
  <si>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</si>
  <si>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</si>
  <si>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</si>
  <si>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</si>
  <si>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</si>
  <si>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</si>
  <si>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</si>
  <si>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</si>
  <si>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</si>
  <si>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</si>
  <si>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</si>
  <si>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</si>
  <si>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</si>
  <si>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</si>
  <si>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</si>
  <si>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</si>
  <si>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</si>
  <si>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</si>
  <si>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</si>
  <si>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</si>
  <si>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</si>
  <si>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</si>
  <si>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</si>
  <si>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</si>
  <si>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</si>
  <si>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</si>
  <si>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</si>
  <si>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</si>
  <si>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</si>
  <si>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</si>
  <si>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</si>
  <si>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</si>
  <si>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</si>
  <si>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</si>
  <si>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</si>
  <si>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</si>
  <si>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</si>
  <si>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</si>
  <si>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</si>
  <si>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</si>
  <si>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</si>
  <si>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</si>
  <si>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</si>
  <si>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</si>
  <si>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</si>
  <si>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</si>
  <si>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</si>
  <si>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</si>
  <si>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</si>
  <si>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</si>
  <si>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</si>
  <si>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</si>
  <si>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</si>
  <si>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</si>
  <si>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</si>
  <si>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</si>
  <si>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</si>
  <si>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</si>
  <si>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</si>
  <si>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</si>
  <si>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</si>
  <si>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</si>
  <si>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</si>
  <si>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</si>
  <si>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</si>
  <si>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</si>
  <si>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</si>
  <si>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</si>
  <si>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</si>
  <si>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</si>
  <si>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</si>
  <si>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</si>
  <si>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</si>
  <si>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</si>
  <si>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</si>
  <si>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</si>
  <si>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</si>
  <si>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</si>
  <si>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</si>
  <si>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</si>
  <si>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</si>
  <si>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</si>
  <si>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</si>
  <si>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</si>
  <si>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</si>
  <si>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</si>
  <si>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</si>
  <si>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</si>
  <si>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</si>
  <si>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</si>
  <si>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</si>
  <si>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</si>
  <si>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</si>
  <si>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</si>
  <si>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</si>
  <si>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</si>
  <si>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</si>
  <si>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</si>
  <si>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</si>
  <si>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</si>
  <si>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Pedestrian</t>
    <phoneticPr fontId="2"/>
  </si>
  <si>
    <t xml:space="preserve"> </t>
    <phoneticPr fontId="2"/>
  </si>
  <si>
    <t>RELATIVE RISK (death)</t>
    <phoneticPr fontId="2"/>
  </si>
  <si>
    <t>RELATIVE RISK (injury)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</si>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</sst>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32" xfId="0" applyFont="1" applyFill="1" applyBorder="1" applyAlignment="1">
      <alignment horizontal="center"/>
    </xf>
    <xf numFmtId="177" fontId="0" fillId="2" borderId="28" xfId="0" applyNumberFormat="1" applyFill="1" applyBorder="1"/>
    <xf numFmtId="177" fontId="0" fillId="2" borderId="20" xfId="0" applyNumberFormat="1" applyFill="1" applyBorder="1"/>
    <xf numFmtId="177" fontId="0" fillId="2" borderId="24" xfId="0" applyNumberFormat="1" applyFill="1" applyBorder="1"/>
    <xf numFmtId="0" fontId="0" fillId="2" borderId="0" xfId="0" applyFill="1"/>
    <xf numFmtId="1" fontId="0" fillId="2" borderId="3" xfId="0" applyNumberFormat="1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5" fillId="2" borderId="1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5" fillId="2" borderId="20" xfId="0" applyNumberFormat="1" applyFont="1" applyFill="1" applyBorder="1" applyAlignment="1">
      <alignment horizontal="center"/>
    </xf>
    <xf numFmtId="0" fontId="6" fillId="2" borderId="19" xfId="0" applyFont="1" applyFill="1" applyBorder="1"/>
    <xf numFmtId="0" fontId="6" fillId="2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/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ABS!$C$42:$C$49</c:f>
              <c:numCache>
                <c:formatCode>0</c:formatCode>
                <c:ptCount val="8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0</c:v>
                </c:pt>
                <c:pt idx="4">
                  <c:v>346.13032164873306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DE0-93BC-00FC35240289}"/>
            </c:ext>
          </c:extLst>
        </c:ser>
        <c:ser>
          <c:idx val="1"/>
          <c:order val="1"/>
          <c:tx>
            <c:strRef>
              <c:f>ABS!$E$41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ABS!$E$42:$E$49</c:f>
              <c:numCache>
                <c:formatCode>0</c:formatCode>
                <c:ptCount val="8"/>
                <c:pt idx="0">
                  <c:v>264.11448276473698</c:v>
                </c:pt>
                <c:pt idx="1">
                  <c:v>61.308885349359485</c:v>
                </c:pt>
                <c:pt idx="2">
                  <c:v>239.72413693396004</c:v>
                </c:pt>
                <c:pt idx="3">
                  <c:v>0</c:v>
                </c:pt>
                <c:pt idx="4">
                  <c:v>336.71794594447198</c:v>
                </c:pt>
                <c:pt idx="5">
                  <c:v>0</c:v>
                </c:pt>
                <c:pt idx="6">
                  <c:v>0</c:v>
                </c:pt>
                <c:pt idx="7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1-4DE0-93BC-00FC3524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ABS!$D$42:$D$49</c:f>
              <c:numCache>
                <c:formatCode>0</c:formatCode>
                <c:ptCount val="8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0</c:v>
                </c:pt>
                <c:pt idx="4">
                  <c:v>19963.597645680118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245-A55C-C88DEF8EBE17}"/>
            </c:ext>
          </c:extLst>
        </c:ser>
        <c:ser>
          <c:idx val="1"/>
          <c:order val="1"/>
          <c:tx>
            <c:strRef>
              <c:f>ABS!$F$41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ABS!$F$42:$F$49</c:f>
              <c:numCache>
                <c:formatCode>0</c:formatCode>
                <c:ptCount val="8"/>
                <c:pt idx="0">
                  <c:v>5681.340041458373</c:v>
                </c:pt>
                <c:pt idx="1">
                  <c:v>2130.5025155468898</c:v>
                </c:pt>
                <c:pt idx="2">
                  <c:v>27875.836845917991</c:v>
                </c:pt>
                <c:pt idx="3">
                  <c:v>0</c:v>
                </c:pt>
                <c:pt idx="4">
                  <c:v>19581.590988608605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245-A55C-C88DEF8E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ABS!$C$54:$C$58</c:f>
              <c:numCache>
                <c:formatCode>0</c:formatCode>
                <c:ptCount val="5"/>
                <c:pt idx="0">
                  <c:v>299.15163524711096</c:v>
                </c:pt>
                <c:pt idx="1">
                  <c:v>69.442058290213808</c:v>
                </c:pt>
                <c:pt idx="2">
                  <c:v>347.42628541153641</c:v>
                </c:pt>
                <c:pt idx="3">
                  <c:v>346.13032164873306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A8C-96D2-C2B4A06CBF5C}"/>
            </c:ext>
          </c:extLst>
        </c:ser>
        <c:ser>
          <c:idx val="1"/>
          <c:order val="1"/>
          <c:tx>
            <c:strRef>
              <c:f>ABS!$E$53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ABS!$E$54:$E$58</c:f>
              <c:numCache>
                <c:formatCode>0</c:formatCode>
                <c:ptCount val="5"/>
                <c:pt idx="0">
                  <c:v>264.11448276473698</c:v>
                </c:pt>
                <c:pt idx="1">
                  <c:v>61.308885349359485</c:v>
                </c:pt>
                <c:pt idx="2">
                  <c:v>239.72413693396004</c:v>
                </c:pt>
                <c:pt idx="3">
                  <c:v>336.71794594447198</c:v>
                </c:pt>
                <c:pt idx="4">
                  <c:v>17.711504758312696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A8C-96D2-C2B4A06C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Laos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ABS!$D$54:$D$58</c:f>
              <c:numCache>
                <c:formatCode>0</c:formatCode>
                <c:ptCount val="5"/>
                <c:pt idx="0">
                  <c:v>5323.6260388480332</c:v>
                </c:pt>
                <c:pt idx="1">
                  <c:v>1996.3597645680115</c:v>
                </c:pt>
                <c:pt idx="2">
                  <c:v>39261.742036504198</c:v>
                </c:pt>
                <c:pt idx="3">
                  <c:v>19963.597645680118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971-927A-79476052BA52}"/>
            </c:ext>
          </c:extLst>
        </c:ser>
        <c:ser>
          <c:idx val="1"/>
          <c:order val="1"/>
          <c:tx>
            <c:strRef>
              <c:f>ABS!$F$53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ABS!$F$54:$F$58</c:f>
              <c:numCache>
                <c:formatCode>0</c:formatCode>
                <c:ptCount val="5"/>
                <c:pt idx="0">
                  <c:v>5681.340041458373</c:v>
                </c:pt>
                <c:pt idx="1">
                  <c:v>2130.5025155468898</c:v>
                </c:pt>
                <c:pt idx="2">
                  <c:v>27875.836845917991</c:v>
                </c:pt>
                <c:pt idx="3">
                  <c:v>19581.590988608605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971-927A-79476052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81971</xdr:colOff>
      <xdr:row>15</xdr:row>
      <xdr:rowOff>150380</xdr:rowOff>
    </xdr:from>
    <xdr:ext cx="4939591" cy="4740175"/>
    <xdr:pic>
      <xdr:nvPicPr>
        <xdr:cNvPr id="6" name="図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244" y="5224607"/>
          <a:ext cx="4939591" cy="4740175"/>
        </a:xfrm>
        <a:prstGeom prst="rect">
          <a:avLst/>
        </a:prstGeom>
      </xdr:spPr>
    </xdr:pic>
    <xdr:clientData/>
  </xdr:oneCellAnchor>
  <xdr:oneCellAnchor>
    <xdr:from>
      <xdr:col>4</xdr:col>
      <xdr:colOff>961406</xdr:colOff>
      <xdr:row>15</xdr:row>
      <xdr:rowOff>111537</xdr:rowOff>
    </xdr:from>
    <xdr:ext cx="4343288" cy="4527262"/>
    <xdr:pic>
      <xdr:nvPicPr>
        <xdr:cNvPr id="7" name="図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5861" y="5185764"/>
          <a:ext cx="4343288" cy="4527262"/>
        </a:xfrm>
        <a:prstGeom prst="rect">
          <a:avLst/>
        </a:prstGeom>
      </xdr:spPr>
    </xdr:pic>
    <xdr:clientData/>
  </xdr:oneCellAnchor>
  <xdr:oneCellAnchor>
    <xdr:from>
      <xdr:col>7</xdr:col>
      <xdr:colOff>806936</xdr:colOff>
      <xdr:row>15</xdr:row>
      <xdr:rowOff>114874</xdr:rowOff>
    </xdr:from>
    <xdr:ext cx="6705111" cy="4315707"/>
    <xdr:pic>
      <xdr:nvPicPr>
        <xdr:cNvPr id="8" name="図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57072" y="5189101"/>
          <a:ext cx="6705111" cy="4315707"/>
        </a:xfrm>
        <a:prstGeom prst="rect">
          <a:avLst/>
        </a:prstGeom>
      </xdr:spPr>
    </xdr:pic>
    <xdr:clientData/>
  </xdr:oneCellAnchor>
  <xdr:twoCellAnchor>
    <xdr:from>
      <xdr:col>7</xdr:col>
      <xdr:colOff>798135</xdr:colOff>
      <xdr:row>1</xdr:row>
      <xdr:rowOff>218944</xdr:rowOff>
    </xdr:from>
    <xdr:to>
      <xdr:col>9</xdr:col>
      <xdr:colOff>744293</xdr:colOff>
      <xdr:row>12</xdr:row>
      <xdr:rowOff>151501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3662722">
          <a:off x="10607026" y="1840053"/>
          <a:ext cx="2599557" cy="2717067"/>
        </a:xfrm>
        <a:prstGeom prst="arc">
          <a:avLst>
            <a:gd name="adj1" fmla="val 14961826"/>
            <a:gd name="adj2" fmla="val 738039"/>
          </a:avLst>
        </a:prstGeom>
        <a:ln w="28575"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La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3.3138325953743708</v>
          </cell>
          <cell r="E5">
            <v>11.946137996381633</v>
          </cell>
          <cell r="I5">
            <v>405070.60139999999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8.7486418227116758</v>
          </cell>
          <cell r="E6">
            <v>69.611940644746184</v>
          </cell>
          <cell r="I6">
            <v>392581.97424000001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8.0779664660070942</v>
          </cell>
          <cell r="E7">
            <v>156.85532026568899</v>
          </cell>
          <cell r="I7">
            <v>381676.91940000001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10.602985411938171</v>
          </cell>
          <cell r="E8">
            <v>316.91914562680142</v>
          </cell>
          <cell r="I8">
            <v>357131.54843999998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14.95144766827932</v>
          </cell>
          <cell r="E9">
            <v>450.08475868727476</v>
          </cell>
          <cell r="I9">
            <v>349933.49244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11.17676322242834</v>
          </cell>
          <cell r="E10">
            <v>439.86172792669578</v>
          </cell>
          <cell r="I10">
            <v>333737.86644000001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11.794948059273727</v>
          </cell>
          <cell r="E11">
            <v>349.03734546282345</v>
          </cell>
          <cell r="I11">
            <v>289937.69568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9.4050586905167197</v>
          </cell>
          <cell r="E12">
            <v>264.59142533788565</v>
          </cell>
          <cell r="I12">
            <v>239263.38144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9.1054922833464165</v>
          </cell>
          <cell r="E13">
            <v>211.31992556316504</v>
          </cell>
          <cell r="I13">
            <v>202445.32500000001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10.621454604301304</v>
          </cell>
          <cell r="E14">
            <v>171.12268889659512</v>
          </cell>
          <cell r="I14">
            <v>172717.35372000001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11.951856842411416</v>
          </cell>
          <cell r="E15">
            <v>140.71381944000481</v>
          </cell>
          <cell r="I15">
            <v>138922.48079999999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11.092233475076155</v>
          </cell>
          <cell r="E16">
            <v>125.03723428969315</v>
          </cell>
          <cell r="I16">
            <v>115204.88628000001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11.490551033597551</v>
          </cell>
          <cell r="E17">
            <v>89.801178827927515</v>
          </cell>
          <cell r="I17">
            <v>88248.166559999998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9.0677582064880138</v>
          </cell>
          <cell r="E18">
            <v>43.505507509524321</v>
          </cell>
          <cell r="I18">
            <v>60427.680119999997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7.2899807074001997</v>
          </cell>
          <cell r="E19">
            <v>28.170354824516309</v>
          </cell>
          <cell r="I19">
            <v>34298.736839999998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7.6438025261571125</v>
          </cell>
          <cell r="E20">
            <v>24.433910651068768</v>
          </cell>
          <cell r="I20">
            <v>21306.245760000002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4.765635060731273</v>
          </cell>
          <cell r="E21">
            <v>11.273829460002649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2.7636714286435531</v>
          </cell>
          <cell r="E22">
            <v>3.2304992169389601</v>
          </cell>
          <cell r="I22">
            <v>16195.626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3.8287794477245507</v>
          </cell>
          <cell r="E23">
            <v>15.029075634784711</v>
          </cell>
          <cell r="I23">
            <v>389212.35628000001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8.099624326535185</v>
          </cell>
          <cell r="E24">
            <v>63.991590380631024</v>
          </cell>
          <cell r="I24">
            <v>378251.14231999998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6.1964195902718329</v>
          </cell>
          <cell r="E25">
            <v>148.0907063812609</v>
          </cell>
          <cell r="I25">
            <v>369146.55092000001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8.7051968060552518</v>
          </cell>
          <cell r="E26">
            <v>311.36144981132634</v>
          </cell>
          <cell r="I26">
            <v>348188.13855999999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10.288738143023393</v>
          </cell>
          <cell r="E27">
            <v>366.50390392911294</v>
          </cell>
          <cell r="I27">
            <v>344546.30200000003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8.2511707877368874</v>
          </cell>
          <cell r="E28">
            <v>254.24525774510238</v>
          </cell>
          <cell r="I28">
            <v>330121.77288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8.3043927039537131</v>
          </cell>
          <cell r="E29">
            <v>198.01553401425736</v>
          </cell>
          <cell r="I29">
            <v>285170.08435999998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7.490288545901997</v>
          </cell>
          <cell r="E30">
            <v>163.37070720394391</v>
          </cell>
          <cell r="I30">
            <v>240611.14292000001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6.8802327255617817</v>
          </cell>
          <cell r="E31">
            <v>128.5810018251556</v>
          </cell>
          <cell r="I31">
            <v>202514.67616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7.9871730151744167</v>
          </cell>
          <cell r="E32">
            <v>115.15867946957958</v>
          </cell>
          <cell r="I32">
            <v>172023.22104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9.481433486708017</v>
          </cell>
          <cell r="E33">
            <v>131.42857894969046</v>
          </cell>
          <cell r="I33">
            <v>140674.86319999999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9.2719668482401421</v>
          </cell>
          <cell r="E34">
            <v>148.22823356944784</v>
          </cell>
          <cell r="I34">
            <v>114717.85163999999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10.382777023554013</v>
          </cell>
          <cell r="E35">
            <v>127.19969866398384</v>
          </cell>
          <cell r="I35">
            <v>88939.361480000007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8.6059223398582905</v>
          </cell>
          <cell r="E36">
            <v>88.587645120524925</v>
          </cell>
          <cell r="I36">
            <v>66802.707880000002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7.8363676538761613</v>
          </cell>
          <cell r="E37">
            <v>60.570164518466335</v>
          </cell>
          <cell r="I37">
            <v>46308.451159999997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7.1859217110734583</v>
          </cell>
          <cell r="E38">
            <v>49.281263808580341</v>
          </cell>
          <cell r="I38">
            <v>28920.466799999998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4.0742225567816881</v>
          </cell>
          <cell r="E39">
            <v>30.089967952944377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2.416927430397759</v>
          </cell>
          <cell r="E40">
            <v>16.375829241504285</v>
          </cell>
          <cell r="I40">
            <v>24243.206119999999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0.94465014482827814</v>
          </cell>
          <cell r="E41">
            <v>19.734759637937195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2.7568162882606861</v>
          </cell>
          <cell r="E42">
            <v>81.256490622524709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2.8281869494042522</v>
          </cell>
          <cell r="E43">
            <v>140.15751484306415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3.8484323130198383</v>
          </cell>
          <cell r="E44">
            <v>222.2216159972854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4.6981212508753698</v>
          </cell>
          <cell r="E45">
            <v>222.09933770579636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3.5186919610898872</v>
          </cell>
          <cell r="E46">
            <v>173.88883515079635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4.4812973155484581</v>
          </cell>
          <cell r="E47">
            <v>126.8199517667118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3.3314545294327886</v>
          </cell>
          <cell r="E48">
            <v>87.846907173493108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2.802764005050427</v>
          </cell>
          <cell r="E49">
            <v>66.805071480052931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5.1071166742638114</v>
          </cell>
          <cell r="E50">
            <v>57.377451173780152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5.1779398882641638</v>
          </cell>
          <cell r="E51">
            <v>44.117398256512693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4.939450180014056</v>
          </cell>
          <cell r="E52">
            <v>32.081307541384504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4.5722924443664397</v>
          </cell>
          <cell r="E53">
            <v>20.107318754018603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3.3777316977847831</v>
          </cell>
          <cell r="E54">
            <v>10.630493784948699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2.2260857284698243</v>
          </cell>
          <cell r="E55">
            <v>5.3688271219753663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0.25307013535367612</v>
          </cell>
          <cell r="E56">
            <v>2.5188322084718573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0.18666764332391497</v>
          </cell>
          <cell r="E57">
            <v>1.2376906076034762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0.25624779567403133</v>
          </cell>
          <cell r="E58">
            <v>0.68630181505251442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0.47070149880159012</v>
          </cell>
          <cell r="E59">
            <v>18.046268519281721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0.81404081699706532</v>
          </cell>
          <cell r="E60">
            <v>52.714022589401118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0.64257584391523692</v>
          </cell>
          <cell r="E61">
            <v>77.523913342130726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0.9644983856608742</v>
          </cell>
          <cell r="E62">
            <v>111.84126180047015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1.0028837737474079</v>
          </cell>
          <cell r="E63">
            <v>100.69295907545249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0.85881181163573028</v>
          </cell>
          <cell r="E64">
            <v>66.590910052646905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1.1814575851360629</v>
          </cell>
          <cell r="E65">
            <v>56.645369064478558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0.93919901798566885</v>
          </cell>
          <cell r="E66">
            <v>50.870799543932606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1.0665458450089833</v>
          </cell>
          <cell r="E67">
            <v>38.729655987994498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1.051040867294099</v>
          </cell>
          <cell r="E68">
            <v>29.784217696995704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1.1069690722038863</v>
          </cell>
          <cell r="E69">
            <v>23.606727087446838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1.1031794088668343</v>
          </cell>
          <cell r="E70">
            <v>17.636979258067807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0.95105778695409182</v>
          </cell>
          <cell r="E71">
            <v>13.561609077381314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0.92767831166007608</v>
          </cell>
          <cell r="E72">
            <v>10.815252635107047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0.64826457708735696</v>
          </cell>
          <cell r="E73">
            <v>5.8109251642119535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0.11697067245181145</v>
          </cell>
          <cell r="E74">
            <v>3.7538241957822791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0.10912795995122346</v>
          </cell>
          <cell r="E75">
            <v>1.9043480533922994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0.18003810983112264</v>
          </cell>
          <cell r="E76">
            <v>0.8746157824275268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2.4622543435159061</v>
          </cell>
          <cell r="E77">
            <v>288.42474508829463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5.1991747026200361</v>
          </cell>
          <cell r="E78">
            <v>701.08349248591423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7.357509056791657</v>
          </cell>
          <cell r="E79">
            <v>1164.7149366898288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48.324683515878029</v>
          </cell>
          <cell r="E80">
            <v>3886.3739541262835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69.739575683307564</v>
          </cell>
          <cell r="E81">
            <v>5933.4428626855579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49.274680771219643</v>
          </cell>
          <cell r="E82">
            <v>4757.5794181637884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30.013960334197993</v>
          </cell>
          <cell r="E83">
            <v>3104.2935166377024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22.171465593942074</v>
          </cell>
          <cell r="E84">
            <v>2125.8172000553745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19.456110859833579</v>
          </cell>
          <cell r="E85">
            <v>1630.8537477530028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15.113134686667339</v>
          </cell>
          <cell r="E86">
            <v>1305.193233258502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12.553099776704553</v>
          </cell>
          <cell r="E87">
            <v>1239.821851642695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10.576180297911222</v>
          </cell>
          <cell r="E88">
            <v>1078.7310391591216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4.4541580020432807</v>
          </cell>
          <cell r="E89">
            <v>625.55478010158834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2.9733264361073646</v>
          </cell>
          <cell r="E90">
            <v>333.26136668989199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1.6596816420361429</v>
          </cell>
          <cell r="E91">
            <v>218.12686407331651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0.54060192171161237</v>
          </cell>
          <cell r="E92">
            <v>151.32457224759818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0.36902308728513605</v>
          </cell>
          <cell r="E93">
            <v>75.26442485798934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0.28880833005561035</v>
          </cell>
          <cell r="E94">
            <v>35.171674518853784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1.0686915990396972</v>
          </cell>
          <cell r="E95">
            <v>218.08982454161526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2.0480217432619772</v>
          </cell>
          <cell r="E96">
            <v>471.92446737148322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1.9729641503924398</v>
          </cell>
          <cell r="E97">
            <v>709.13449908701807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6.848745052171215</v>
          </cell>
          <cell r="E98">
            <v>1442.6494378029049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6.8824939710969559</v>
          </cell>
          <cell r="E99">
            <v>1709.3014151549341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4.9707017392971169</v>
          </cell>
          <cell r="E100">
            <v>1204.6232992452287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3.5852976413735269</v>
          </cell>
          <cell r="E101">
            <v>971.46368752323099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2.8229712795906243</v>
          </cell>
          <cell r="E102">
            <v>775.82749785178714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3.2120028194797543</v>
          </cell>
          <cell r="E103">
            <v>579.15468806352351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3.3835640559507718</v>
          </cell>
          <cell r="E104">
            <v>495.28653209699354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2.8406501531909258</v>
          </cell>
          <cell r="E105">
            <v>509.73879311254819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2.6397870046356831</v>
          </cell>
          <cell r="E106">
            <v>462.38377208810078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0.84352718014954098</v>
          </cell>
          <cell r="E107">
            <v>359.23826226018974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0.72537452280033032</v>
          </cell>
          <cell r="E108">
            <v>278.08584139627817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0.48785358918193222</v>
          </cell>
          <cell r="E109">
            <v>163.52252563219395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0.19395804958036267</v>
          </cell>
          <cell r="E110">
            <v>135.13971472190417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0.13659135406175676</v>
          </cell>
          <cell r="E111">
            <v>77.885816768557291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0.23566046445295769</v>
          </cell>
          <cell r="E112">
            <v>43.258281550412143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2.6810870315114026</v>
          </cell>
          <cell r="E149">
            <v>45.045349358969077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6.8520198586124277</v>
          </cell>
          <cell r="E150">
            <v>245.54225371180351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7.0217476762226356</v>
          </cell>
          <cell r="E151">
            <v>569.25480522695727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30.071584440661677</v>
          </cell>
          <cell r="E152">
            <v>1676.7020100209866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41.302098703596201</v>
          </cell>
          <cell r="E153">
            <v>2342.2840165155662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32.727461238598245</v>
          </cell>
          <cell r="E154">
            <v>1860.9349199628325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25.482869877047957</v>
          </cell>
          <cell r="E155">
            <v>1509.1008162502537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20.199515069400249</v>
          </cell>
          <cell r="E156">
            <v>1328.5711155065978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17.932879970189017</v>
          </cell>
          <cell r="E157">
            <v>1134.8158843451213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15.62975700232294</v>
          </cell>
          <cell r="E158">
            <v>827.85256406177439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14.479759449602231</v>
          </cell>
          <cell r="E159">
            <v>547.38513579924938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13.26754560595074</v>
          </cell>
          <cell r="E160">
            <v>397.57830579609191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10.475324489399126</v>
          </cell>
          <cell r="E161">
            <v>239.7452990723996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8.2073624144323425</v>
          </cell>
          <cell r="E162">
            <v>107.98791360399638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6.2332754330804576</v>
          </cell>
          <cell r="E163">
            <v>58.659016229593725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4.2371384434994788</v>
          </cell>
          <cell r="E164">
            <v>39.082578092550229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2.7048300416734268</v>
          </cell>
          <cell r="E165">
            <v>18.640610749147111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1.6716277114094857</v>
          </cell>
          <cell r="E166">
            <v>7.8375976038872075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2.1933711100192195</v>
          </cell>
          <cell r="E167">
            <v>59.063618433490845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3.9312840563071481</v>
          </cell>
          <cell r="E168">
            <v>246.29426984707092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3.0403910045550253</v>
          </cell>
          <cell r="E169">
            <v>487.87069127281097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9.3880373114696773</v>
          </cell>
          <cell r="E170">
            <v>937.5693317740795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9.50886551381363</v>
          </cell>
          <cell r="E171">
            <v>1012.9786579723005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8.3517362205401966</v>
          </cell>
          <cell r="E172">
            <v>742.61853341021174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6.9998939657677566</v>
          </cell>
          <cell r="E173">
            <v>714.6111522573683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5.5219672651253102</v>
          </cell>
          <cell r="E174">
            <v>693.41569885604667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6.816676632095815</v>
          </cell>
          <cell r="E175">
            <v>592.21150427687212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5.8831738172559396</v>
          </cell>
          <cell r="E176">
            <v>453.1015582535457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5.0533750787981448</v>
          </cell>
          <cell r="E177">
            <v>340.05091116928782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4.7823818748237752</v>
          </cell>
          <cell r="E178">
            <v>268.33974229822587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3.4083503858390696</v>
          </cell>
          <cell r="E179">
            <v>189.93517215856585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3.0516011866989556</v>
          </cell>
          <cell r="E180">
            <v>123.90173437226285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2.7619883439029809</v>
          </cell>
          <cell r="E181">
            <v>74.492700721697361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1.9761635121094667</v>
          </cell>
          <cell r="E182">
            <v>45.651952326829914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1.1989248350219353</v>
          </cell>
          <cell r="E183">
            <v>17.517576901483341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1.0842550773788606</v>
          </cell>
          <cell r="E184">
            <v>6.9526474701895635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0.17894773685653712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0.32033249691201804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0.37232392337723413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1.380016717135357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1.8908104872920113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1.5254409956765971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1.319511831810906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1.0198234965601241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0.96498256790304293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0.88711021871515205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1.0423305846765991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0.78496624125648906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0.66317413046904494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0.5225899016053428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0.39178017620201472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0.39627679721222769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0.26946110517060501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0.1618813797201161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0.10929396491769855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0.18338660384654912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0.11691808948632522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0.38169572892787923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0.43372463940966371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0.29312954764219573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0.34073093295765167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0.25757111180393799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0.27756725101085988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0.28356019011095707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0.28289171066708718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0.25974254275447239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2.5962071601422301E-2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2.8796866352468982E-2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1.328673880217794E-2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0.14197525044605763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0.10641634463953346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8.3094384384333184E-2</v>
          </cell>
          <cell r="E292">
            <v>0</v>
          </cell>
        </row>
      </sheetData>
      <sheetData sheetId="3">
        <row r="2">
          <cell r="B2" t="str">
            <v>Laos</v>
          </cell>
        </row>
        <row r="7">
          <cell r="C7">
            <v>0</v>
          </cell>
          <cell r="Q7">
            <v>0.15</v>
          </cell>
        </row>
        <row r="8">
          <cell r="C8">
            <v>1</v>
          </cell>
        </row>
        <row r="9">
          <cell r="C9">
            <v>0.69</v>
          </cell>
          <cell r="Q9">
            <v>1.0900000000000001</v>
          </cell>
          <cell r="R9">
            <v>1.06</v>
          </cell>
          <cell r="S9">
            <v>0.95099999999999996</v>
          </cell>
          <cell r="T9">
            <v>0.96</v>
          </cell>
          <cell r="U9">
            <v>1.01</v>
          </cell>
          <cell r="V9">
            <v>0.95499999999999996</v>
          </cell>
          <cell r="W9">
            <v>0.86499999999999999</v>
          </cell>
        </row>
        <row r="10">
          <cell r="C10">
            <v>0.71</v>
          </cell>
          <cell r="Q10">
            <v>1.01</v>
          </cell>
          <cell r="R10">
            <v>0.89</v>
          </cell>
          <cell r="S10">
            <v>0.88</v>
          </cell>
          <cell r="T10">
            <v>0.83</v>
          </cell>
          <cell r="U10">
            <v>0.8</v>
          </cell>
          <cell r="V10">
            <v>0.9</v>
          </cell>
          <cell r="W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93"/>
  <sheetViews>
    <sheetView tabSelected="1" topLeftCell="M1" zoomScale="55" zoomScaleNormal="55" workbookViewId="0">
      <selection activeCell="AK5" sqref="AK5"/>
    </sheetView>
  </sheetViews>
  <sheetFormatPr defaultRowHeight="19.8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8" width="15.36328125" style="3" customWidth="1"/>
    <col min="9" max="9" width="16.90625" style="3" bestFit="1" customWidth="1"/>
    <col min="10" max="16" width="16.90625" style="3" customWidth="1"/>
    <col min="17" max="17" width="14.90625" bestFit="1" customWidth="1"/>
    <col min="18" max="18" width="17.90625" bestFit="1" customWidth="1"/>
    <col min="19" max="19" width="14.1796875" bestFit="1" customWidth="1"/>
    <col min="20" max="20" width="17.1796875" bestFit="1" customWidth="1"/>
    <col min="21" max="21" width="19.90625" style="3" bestFit="1" customWidth="1"/>
    <col min="22" max="22" width="6.54296875" style="3" bestFit="1" customWidth="1"/>
    <col min="23" max="23" width="9.54296875" style="3" bestFit="1" customWidth="1"/>
    <col min="24" max="24" width="14.90625" style="3" bestFit="1" customWidth="1"/>
    <col min="25" max="25" width="16.08984375" style="3" bestFit="1" customWidth="1"/>
    <col min="26" max="26" width="27" style="1" bestFit="1" customWidth="1"/>
    <col min="27" max="29" width="13" style="1" customWidth="1"/>
    <col min="30" max="31" width="13" style="2" customWidth="1"/>
    <col min="32" max="32" width="13" style="118" customWidth="1"/>
    <col min="33" max="37" width="13" style="1" customWidth="1"/>
    <col min="38" max="38" width="13" style="118" customWidth="1"/>
  </cols>
  <sheetData>
    <row r="1" spans="2:38" ht="132.9" customHeight="1">
      <c r="B1" s="141" t="str">
        <f>[1]TechPrevalence!$B$2</f>
        <v>Laos</v>
      </c>
      <c r="C1" s="142"/>
      <c r="D1" s="139" t="s">
        <v>173</v>
      </c>
      <c r="E1" s="139" t="s">
        <v>174</v>
      </c>
      <c r="F1" s="5"/>
      <c r="G1" s="5" t="s">
        <v>68</v>
      </c>
      <c r="H1" s="5"/>
      <c r="I1" s="5" t="s">
        <v>67</v>
      </c>
      <c r="J1" s="5" t="s">
        <v>66</v>
      </c>
      <c r="K1" s="5" t="s">
        <v>65</v>
      </c>
      <c r="L1" s="5" t="s">
        <v>64</v>
      </c>
      <c r="M1" s="5" t="s">
        <v>63</v>
      </c>
      <c r="N1" s="5" t="s">
        <v>62</v>
      </c>
      <c r="O1" s="5" t="s">
        <v>61</v>
      </c>
      <c r="P1" s="5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/>
      <c r="V1" s="5"/>
      <c r="W1" s="5"/>
      <c r="X1" s="5" t="s">
        <v>55</v>
      </c>
      <c r="Y1" s="5" t="s">
        <v>54</v>
      </c>
      <c r="Z1" s="108"/>
      <c r="AA1" s="109" t="s">
        <v>53</v>
      </c>
      <c r="AB1" s="109" t="s">
        <v>52</v>
      </c>
      <c r="AC1" s="109" t="s">
        <v>51</v>
      </c>
      <c r="AD1" s="110" t="s">
        <v>50</v>
      </c>
      <c r="AE1" s="110" t="s">
        <v>49</v>
      </c>
      <c r="AF1" s="116" t="s">
        <v>48</v>
      </c>
      <c r="AG1" s="108" t="s">
        <v>47</v>
      </c>
      <c r="AH1" s="109" t="s">
        <v>46</v>
      </c>
      <c r="AI1" s="109" t="s">
        <v>45</v>
      </c>
      <c r="AJ1" s="109" t="s">
        <v>44</v>
      </c>
      <c r="AK1" s="109" t="s">
        <v>43</v>
      </c>
      <c r="AL1" s="116" t="s">
        <v>42</v>
      </c>
    </row>
    <row r="2" spans="2:38">
      <c r="B2" s="5" t="s">
        <v>41</v>
      </c>
      <c r="C2" s="5" t="s">
        <v>40</v>
      </c>
      <c r="D2" s="138" t="s">
        <v>39</v>
      </c>
      <c r="E2" s="138" t="s">
        <v>39</v>
      </c>
      <c r="F2" s="5" t="s">
        <v>30</v>
      </c>
      <c r="G2" s="5" t="s">
        <v>38</v>
      </c>
      <c r="H2" s="5" t="s">
        <v>37</v>
      </c>
      <c r="I2" s="5" t="s">
        <v>171</v>
      </c>
      <c r="J2" s="5" t="s">
        <v>172</v>
      </c>
      <c r="K2" s="5"/>
      <c r="L2" s="5"/>
      <c r="M2" s="5"/>
      <c r="N2" s="5"/>
      <c r="O2" s="5"/>
      <c r="P2" s="5"/>
      <c r="Q2" s="5"/>
      <c r="R2" s="5"/>
      <c r="S2" s="5"/>
      <c r="T2" s="5"/>
      <c r="U2" s="140" t="s">
        <v>36</v>
      </c>
      <c r="V2" s="140"/>
      <c r="W2" s="140"/>
      <c r="X2" s="108" t="s">
        <v>35</v>
      </c>
      <c r="Y2" s="108" t="s">
        <v>34</v>
      </c>
      <c r="Z2" s="108" t="s">
        <v>33</v>
      </c>
      <c r="AA2" s="108" t="s">
        <v>31</v>
      </c>
      <c r="AB2" s="108" t="s">
        <v>32</v>
      </c>
      <c r="AC2" s="108" t="s">
        <v>30</v>
      </c>
      <c r="AD2" s="112" t="s">
        <v>30</v>
      </c>
      <c r="AE2" s="112" t="s">
        <v>30</v>
      </c>
      <c r="AF2" s="117"/>
      <c r="AG2" s="108" t="s">
        <v>31</v>
      </c>
      <c r="AH2" s="108"/>
      <c r="AI2" s="108" t="s">
        <v>30</v>
      </c>
      <c r="AJ2" s="108" t="s">
        <v>30</v>
      </c>
      <c r="AK2" s="108" t="s">
        <v>30</v>
      </c>
      <c r="AL2" s="117"/>
    </row>
    <row r="3" spans="2:38">
      <c r="B3" s="5" t="s">
        <v>29</v>
      </c>
      <c r="C3" s="5" t="s">
        <v>28</v>
      </c>
      <c r="D3" s="8">
        <f>[1]TechPrevalence!$Q$7</f>
        <v>0.15</v>
      </c>
      <c r="E3" s="8">
        <f>[1]TechPrevalence!$C$7</f>
        <v>0</v>
      </c>
      <c r="F3" s="5" t="s">
        <v>28</v>
      </c>
      <c r="G3" s="5">
        <f>[1]TechPrevalence!$C$8</f>
        <v>1</v>
      </c>
      <c r="H3" s="5" t="s">
        <v>27</v>
      </c>
      <c r="I3" s="126">
        <f>1-($I$8*(1-I12)+$J$8*(1-I13)+(1-$I$8-$J$8)*(1-I14))</f>
        <v>1.06498</v>
      </c>
      <c r="J3" s="126">
        <f>1-($I$8*(1-J12)+$J$8*(1-J13)+(1-$I$8-$J$8)*(1-J14))</f>
        <v>0.98660000000000003</v>
      </c>
      <c r="K3" s="126">
        <f>1-($I$8*(1-K12)+$J$8*(1-K13)+(1-$I$8-$J$8)*(1-K14))</f>
        <v>0.95909999999999995</v>
      </c>
      <c r="L3" s="126">
        <f>1-($I$8*(1-L12)+$J$8*(1-L13)+(1-$I$8-$J$8)*(1-L14))</f>
        <v>0.84260000000000002</v>
      </c>
      <c r="M3" s="113">
        <f>[1]TechPrevalence!$W$9</f>
        <v>0.86499999999999999</v>
      </c>
      <c r="N3" s="113">
        <f>[1]TechPrevalence!$W$10</f>
        <v>1.08</v>
      </c>
      <c r="O3" s="113">
        <f>[1]TechPrevalence!$C$9</f>
        <v>0.69</v>
      </c>
      <c r="P3" s="113">
        <f>[1]TechPrevalence!$C$10</f>
        <v>0.71</v>
      </c>
      <c r="Q3" s="8">
        <v>0.33500000000000002</v>
      </c>
      <c r="R3" s="8">
        <v>0.14099999999999999</v>
      </c>
      <c r="S3" s="8">
        <v>0.58599999999999997</v>
      </c>
      <c r="T3" s="8">
        <v>0.84</v>
      </c>
      <c r="U3" s="5"/>
      <c r="V3" s="5"/>
      <c r="W3" s="5"/>
      <c r="X3" s="5"/>
      <c r="Y3" s="5"/>
      <c r="Z3" s="108"/>
      <c r="AA3" s="108"/>
      <c r="AB3" s="108"/>
      <c r="AC3" s="108" t="s">
        <v>26</v>
      </c>
      <c r="AD3" s="112" t="s">
        <v>25</v>
      </c>
      <c r="AE3" s="112" t="s">
        <v>24</v>
      </c>
      <c r="AF3" s="117"/>
      <c r="AG3" s="108"/>
      <c r="AH3" s="108"/>
      <c r="AI3" s="108"/>
      <c r="AJ3" s="108"/>
      <c r="AK3" s="108"/>
      <c r="AL3" s="117"/>
    </row>
    <row r="4" spans="2:38">
      <c r="D4" s="9"/>
      <c r="E4" s="9"/>
      <c r="H4" s="7"/>
      <c r="I4" s="7"/>
      <c r="J4" s="7"/>
      <c r="K4" s="7"/>
      <c r="L4" s="7"/>
      <c r="M4" s="107"/>
      <c r="N4" s="9"/>
      <c r="O4" s="9"/>
      <c r="P4" s="9"/>
      <c r="U4" s="5" t="str">
        <f>'[1]RESULTS-DALYs'!A3</f>
        <v>Cause</v>
      </c>
      <c r="V4" s="5" t="str">
        <f>'[1]RESULTS-DALYs'!B3</f>
        <v>Sex</v>
      </c>
      <c r="W4" s="5" t="str">
        <f>'[1]RESULTS-DALYs'!C3</f>
        <v>Age</v>
      </c>
      <c r="X4" s="122" t="str">
        <f>'[1]RESULTS-DALYs'!E3</f>
        <v>Deaths</v>
      </c>
      <c r="Y4" s="122" t="s">
        <v>21</v>
      </c>
      <c r="Z4" s="108" t="s">
        <v>23</v>
      </c>
      <c r="AA4" s="108" t="s">
        <v>22</v>
      </c>
      <c r="AB4" s="108" t="s">
        <v>22</v>
      </c>
      <c r="AC4" s="108" t="s">
        <v>22</v>
      </c>
      <c r="AD4" s="112" t="s">
        <v>22</v>
      </c>
      <c r="AE4" s="112" t="s">
        <v>22</v>
      </c>
      <c r="AF4" s="119" t="s">
        <v>22</v>
      </c>
      <c r="AG4" s="108" t="s">
        <v>21</v>
      </c>
      <c r="AH4" s="108" t="s">
        <v>21</v>
      </c>
      <c r="AI4" s="5" t="s">
        <v>21</v>
      </c>
      <c r="AJ4" s="5" t="s">
        <v>21</v>
      </c>
      <c r="AK4" s="5" t="s">
        <v>21</v>
      </c>
      <c r="AL4" s="121" t="s">
        <v>21</v>
      </c>
    </row>
    <row r="5" spans="2:38">
      <c r="H5" s="7"/>
      <c r="I5" s="7"/>
      <c r="J5" s="7"/>
      <c r="K5" s="7"/>
      <c r="L5" s="7"/>
      <c r="M5" s="7"/>
      <c r="U5" s="5" t="str">
        <f>'[1]INPUTS-Incidence'!A5</f>
        <v>Pedestrian</v>
      </c>
      <c r="V5" s="5" t="str">
        <f>'[1]INPUTS-Incidence'!B5</f>
        <v>Male</v>
      </c>
      <c r="W5" s="5" t="str">
        <f>'[1]INPUTS-Incidence'!C5</f>
        <v>&lt;5 years</v>
      </c>
      <c r="X5" s="123">
        <f>'[1]INPUTS-Incidence'!D5</f>
        <v>3.3138325953743708</v>
      </c>
      <c r="Y5" s="123">
        <f>'[1]INPUTS-Incidence'!E5</f>
        <v>11.946137996381633</v>
      </c>
      <c r="Z5" s="108">
        <f t="shared" ref="Z5:Z68" si="0">IF(U5="Car",2,0)+IF(U5="Bus",2,0)+IF(U5="Truck",2,0)+IF(U5="Motorized Two Wheeler",3,0)+IF(U5="Motorized Three Wheeler",3,0)+IF(U5="Pedestrian",1,0)+IF(U5="Bicyclist",1,0)</f>
        <v>1</v>
      </c>
      <c r="AA5" s="4">
        <f t="shared" ref="AA5:AA68" si="1">IF($Z5=2,X5* $Q$3, X5)</f>
        <v>3.3138325953743708</v>
      </c>
      <c r="AB5" s="4">
        <f t="shared" ref="AB5:AB68" si="2">X5-AA5</f>
        <v>0</v>
      </c>
      <c r="AC5" s="4">
        <f>IF($Z5=2, ($Q$3*AA5*(1-$G$3*(1-$I$3))/(1-$D$3*(1-$I$3)))+($S$3*AA5*(1-$G$3*(1-$K$3))/(1-$D$3*(1-$K$3))), AA5)</f>
        <v>3.3138325953743708</v>
      </c>
      <c r="AD5" s="114">
        <f t="shared" ref="AD5:AD68" si="3">IF($Z5=3,AC5*( 1-$G$3*(1-$O$3))/(1-$E$3*(1-$O$3)),AC5)</f>
        <v>3.3138325953743708</v>
      </c>
      <c r="AE5" s="114">
        <f>IF($Z5=1,AD5*( 1-$G$3*(1-$M$3))/(1-$D$3*(1-$M$3)),AD5)</f>
        <v>2.9257108394986791</v>
      </c>
      <c r="AF5" s="120">
        <f t="shared" ref="AF5:AF68" si="4">AE5+AB5</f>
        <v>2.9257108394986791</v>
      </c>
      <c r="AG5" s="4">
        <f t="shared" ref="AG5:AG68" si="5">IF($Z5=2,Y5* $R$3, Y5)</f>
        <v>11.946137996381633</v>
      </c>
      <c r="AH5" s="115">
        <f t="shared" ref="AH5:AH68" si="6">Y5-AG5</f>
        <v>0</v>
      </c>
      <c r="AI5" s="4">
        <f>IF($Z5=2, ($R$3*AG5*(1-$G$3*(1-$J$3))/(1-$D$3*(1-$J$3)))+($T$3*AG5*(1-$G$3*(1-$L$3))/(1-$D$3*(1-$L$3))), AG5)</f>
        <v>11.946137996381633</v>
      </c>
      <c r="AJ5" s="114">
        <f t="shared" ref="AJ5:AJ68" si="7">IF($Z5=3,AI5*( 1-$G$3*(1-$P$3))/(1-$E$3*(1-$P$3)),AI5)</f>
        <v>11.946137996381633</v>
      </c>
      <c r="AK5" s="114">
        <f>IF($Z5=1,AJ5*( 1-$G$3*(1-$N$3))/(1-$D$3*(1-$N$3)),AJ5)</f>
        <v>12.748842921039689</v>
      </c>
      <c r="AL5" s="120">
        <f t="shared" ref="AL5:AL68" si="8">AK5+AH5</f>
        <v>12.748842921039689</v>
      </c>
    </row>
    <row r="6" spans="2:38">
      <c r="U6" s="5" t="str">
        <f>'[1]INPUTS-Incidence'!A6</f>
        <v>Pedestrian</v>
      </c>
      <c r="V6" s="5" t="str">
        <f>'[1]INPUTS-Incidence'!B6</f>
        <v>Male</v>
      </c>
      <c r="W6" s="5" t="str">
        <f>'[1]INPUTS-Incidence'!C6</f>
        <v>5-9 years</v>
      </c>
      <c r="X6" s="123">
        <f>'[1]INPUTS-Incidence'!D6</f>
        <v>8.7486418227116758</v>
      </c>
      <c r="Y6" s="123">
        <f>'[1]INPUTS-Incidence'!E6</f>
        <v>69.611940644746184</v>
      </c>
      <c r="Z6" s="108">
        <f t="shared" si="0"/>
        <v>1</v>
      </c>
      <c r="AA6" s="4">
        <f t="shared" si="1"/>
        <v>8.7486418227116758</v>
      </c>
      <c r="AB6" s="4">
        <f t="shared" si="2"/>
        <v>0</v>
      </c>
      <c r="AC6" s="4">
        <f t="shared" ref="AC6:AC69" si="9">IF($Z6=2, ($Q$3*AA6*(1-$G$3*(1-$I$3))/(1-$D$3*(1-$I$3)))+($S$3*AA6*(1-$G$3*(1-$K$3))/(1-$D$3*(1-$K$3))), AA6)</f>
        <v>8.7486418227116758</v>
      </c>
      <c r="AD6" s="114">
        <f t="shared" si="3"/>
        <v>8.7486418227116758</v>
      </c>
      <c r="AE6" s="114">
        <f t="shared" ref="AE6:AE69" si="10">IF($Z6=1,AD6*( 1-$G$3*(1-$M$3))/(1-$D$3*(1-$M$3)),AD6)</f>
        <v>7.7239858909370751</v>
      </c>
      <c r="AF6" s="120">
        <f t="shared" si="4"/>
        <v>7.7239858909370751</v>
      </c>
      <c r="AG6" s="4">
        <f t="shared" si="5"/>
        <v>69.611940644746184</v>
      </c>
      <c r="AH6" s="115">
        <f t="shared" si="6"/>
        <v>0</v>
      </c>
      <c r="AI6" s="4">
        <f t="shared" ref="AI6:AI69" si="11">IF($Z6=2, ($R$3*AG6*(1-$G$3*(1-$J$3))/(1-$D$3*(1-$J$3)))+($T$3*AG6*(1-$G$3*(1-$L$3))/(1-$D$3*(1-$L$3))), AG6)</f>
        <v>69.611940644746184</v>
      </c>
      <c r="AJ6" s="114">
        <f t="shared" si="7"/>
        <v>69.611940644746184</v>
      </c>
      <c r="AK6" s="114">
        <f t="shared" ref="AK6:AK69" si="12">IF($Z6=1,AJ6*( 1-$G$3*(1-$N$3))/(1-$D$3*(1-$N$3)),AJ6)</f>
        <v>74.289422822456402</v>
      </c>
      <c r="AL6" s="120">
        <f t="shared" si="8"/>
        <v>74.289422822456402</v>
      </c>
    </row>
    <row r="7" spans="2:38">
      <c r="I7" s="5" t="s">
        <v>20</v>
      </c>
      <c r="J7" s="5" t="s">
        <v>19</v>
      </c>
      <c r="K7" s="5"/>
      <c r="L7" s="5"/>
      <c r="U7" s="5" t="str">
        <f>'[1]INPUTS-Incidence'!A7</f>
        <v>Pedestrian</v>
      </c>
      <c r="V7" s="5" t="str">
        <f>'[1]INPUTS-Incidence'!B7</f>
        <v>Male</v>
      </c>
      <c r="W7" s="5" t="str">
        <f>'[1]INPUTS-Incidence'!C7</f>
        <v>10-14 years</v>
      </c>
      <c r="X7" s="123">
        <f>'[1]INPUTS-Incidence'!D7</f>
        <v>8.0779664660070942</v>
      </c>
      <c r="Y7" s="123">
        <f>'[1]INPUTS-Incidence'!E7</f>
        <v>156.85532026568899</v>
      </c>
      <c r="Z7" s="108">
        <f t="shared" si="0"/>
        <v>1</v>
      </c>
      <c r="AA7" s="4">
        <f t="shared" si="1"/>
        <v>8.0779664660070942</v>
      </c>
      <c r="AB7" s="4">
        <f t="shared" si="2"/>
        <v>0</v>
      </c>
      <c r="AC7" s="4">
        <f t="shared" si="9"/>
        <v>8.0779664660070942</v>
      </c>
      <c r="AD7" s="114">
        <f t="shared" si="3"/>
        <v>8.0779664660070942</v>
      </c>
      <c r="AE7" s="114">
        <f t="shared" si="10"/>
        <v>7.1318611820322904</v>
      </c>
      <c r="AF7" s="120">
        <f t="shared" si="4"/>
        <v>7.1318611820322904</v>
      </c>
      <c r="AG7" s="4">
        <f t="shared" si="5"/>
        <v>156.85532026568899</v>
      </c>
      <c r="AH7" s="115">
        <f t="shared" si="6"/>
        <v>0</v>
      </c>
      <c r="AI7" s="4">
        <f t="shared" si="11"/>
        <v>156.85532026568899</v>
      </c>
      <c r="AJ7" s="114">
        <f t="shared" si="7"/>
        <v>156.85532026568899</v>
      </c>
      <c r="AK7" s="114">
        <f t="shared" si="12"/>
        <v>167.39500581713844</v>
      </c>
      <c r="AL7" s="120">
        <f t="shared" si="8"/>
        <v>167.39500581713844</v>
      </c>
    </row>
    <row r="8" spans="2:38">
      <c r="I8" s="8">
        <v>0.82</v>
      </c>
      <c r="J8" s="8">
        <v>0</v>
      </c>
      <c r="K8" s="5"/>
      <c r="L8" s="5"/>
      <c r="U8" s="5" t="str">
        <f>'[1]INPUTS-Incidence'!A8</f>
        <v>Pedestrian</v>
      </c>
      <c r="V8" s="5" t="str">
        <f>'[1]INPUTS-Incidence'!B8</f>
        <v>Male</v>
      </c>
      <c r="W8" s="5" t="str">
        <f>'[1]INPUTS-Incidence'!C8</f>
        <v>15-19 years</v>
      </c>
      <c r="X8" s="123">
        <f>'[1]INPUTS-Incidence'!D8</f>
        <v>10.602985411938171</v>
      </c>
      <c r="Y8" s="123">
        <f>'[1]INPUTS-Incidence'!E8</f>
        <v>316.91914562680142</v>
      </c>
      <c r="Z8" s="108">
        <f t="shared" si="0"/>
        <v>1</v>
      </c>
      <c r="AA8" s="4">
        <f t="shared" si="1"/>
        <v>10.602985411938171</v>
      </c>
      <c r="AB8" s="4">
        <f t="shared" si="2"/>
        <v>0</v>
      </c>
      <c r="AC8" s="4">
        <f t="shared" si="9"/>
        <v>10.602985411938171</v>
      </c>
      <c r="AD8" s="114">
        <f t="shared" si="3"/>
        <v>10.602985411938171</v>
      </c>
      <c r="AE8" s="114">
        <f t="shared" si="10"/>
        <v>9.3611455793074949</v>
      </c>
      <c r="AF8" s="120">
        <f t="shared" si="4"/>
        <v>9.3611455793074949</v>
      </c>
      <c r="AG8" s="4">
        <f t="shared" si="5"/>
        <v>316.91914562680142</v>
      </c>
      <c r="AH8" s="115">
        <f t="shared" si="6"/>
        <v>0</v>
      </c>
      <c r="AI8" s="4">
        <f t="shared" si="11"/>
        <v>316.91914562680142</v>
      </c>
      <c r="AJ8" s="114">
        <f t="shared" si="7"/>
        <v>316.91914562680142</v>
      </c>
      <c r="AK8" s="114">
        <f t="shared" si="12"/>
        <v>338.21410798117148</v>
      </c>
      <c r="AL8" s="120">
        <f t="shared" si="8"/>
        <v>338.21410798117148</v>
      </c>
    </row>
    <row r="9" spans="2:38">
      <c r="I9" s="5"/>
      <c r="J9" s="5"/>
      <c r="K9" s="5"/>
      <c r="L9" s="5"/>
      <c r="U9" s="5" t="str">
        <f>'[1]INPUTS-Incidence'!A9</f>
        <v>Pedestrian</v>
      </c>
      <c r="V9" s="5" t="str">
        <f>'[1]INPUTS-Incidence'!B9</f>
        <v>Male</v>
      </c>
      <c r="W9" s="5" t="str">
        <f>'[1]INPUTS-Incidence'!C9</f>
        <v>20-24 years</v>
      </c>
      <c r="X9" s="123">
        <f>'[1]INPUTS-Incidence'!D9</f>
        <v>14.95144766827932</v>
      </c>
      <c r="Y9" s="123">
        <f>'[1]INPUTS-Incidence'!E9</f>
        <v>450.08475868727476</v>
      </c>
      <c r="Z9" s="108">
        <f t="shared" si="0"/>
        <v>1</v>
      </c>
      <c r="AA9" s="4">
        <f t="shared" si="1"/>
        <v>14.95144766827932</v>
      </c>
      <c r="AB9" s="4">
        <f t="shared" si="2"/>
        <v>0</v>
      </c>
      <c r="AC9" s="4">
        <f t="shared" si="9"/>
        <v>14.95144766827932</v>
      </c>
      <c r="AD9" s="114">
        <f t="shared" si="3"/>
        <v>14.95144766827932</v>
      </c>
      <c r="AE9" s="114">
        <f t="shared" si="10"/>
        <v>13.200308479777098</v>
      </c>
      <c r="AF9" s="120">
        <f t="shared" si="4"/>
        <v>13.200308479777098</v>
      </c>
      <c r="AG9" s="4">
        <f t="shared" si="5"/>
        <v>450.08475868727476</v>
      </c>
      <c r="AH9" s="115">
        <f t="shared" si="6"/>
        <v>0</v>
      </c>
      <c r="AI9" s="4">
        <f t="shared" si="11"/>
        <v>450.08475868727476</v>
      </c>
      <c r="AJ9" s="114">
        <f t="shared" si="7"/>
        <v>450.08475868727476</v>
      </c>
      <c r="AK9" s="114">
        <f t="shared" si="12"/>
        <v>480.32760808523398</v>
      </c>
      <c r="AL9" s="120">
        <f t="shared" si="8"/>
        <v>480.32760808523398</v>
      </c>
    </row>
    <row r="10" spans="2:38">
      <c r="I10" s="5" t="s">
        <v>18</v>
      </c>
      <c r="J10" s="5" t="s">
        <v>17</v>
      </c>
      <c r="K10" s="5" t="s">
        <v>16</v>
      </c>
      <c r="L10" s="5" t="s">
        <v>15</v>
      </c>
      <c r="U10" s="5" t="str">
        <f>'[1]INPUTS-Incidence'!A10</f>
        <v>Pedestrian</v>
      </c>
      <c r="V10" s="5" t="str">
        <f>'[1]INPUTS-Incidence'!B10</f>
        <v>Male</v>
      </c>
      <c r="W10" s="5" t="str">
        <f>'[1]INPUTS-Incidence'!C10</f>
        <v>25-29 years</v>
      </c>
      <c r="X10" s="123">
        <f>'[1]INPUTS-Incidence'!D10</f>
        <v>11.17676322242834</v>
      </c>
      <c r="Y10" s="123">
        <f>'[1]INPUTS-Incidence'!E10</f>
        <v>439.86172792669578</v>
      </c>
      <c r="Z10" s="108">
        <f t="shared" si="0"/>
        <v>1</v>
      </c>
      <c r="AA10" s="4">
        <f t="shared" si="1"/>
        <v>11.17676322242834</v>
      </c>
      <c r="AB10" s="4">
        <f t="shared" si="2"/>
        <v>0</v>
      </c>
      <c r="AC10" s="4">
        <f t="shared" si="9"/>
        <v>11.17676322242834</v>
      </c>
      <c r="AD10" s="114">
        <f t="shared" si="3"/>
        <v>11.17676322242834</v>
      </c>
      <c r="AE10" s="114">
        <f t="shared" si="10"/>
        <v>9.8677215487629635</v>
      </c>
      <c r="AF10" s="120">
        <f t="shared" si="4"/>
        <v>9.8677215487629635</v>
      </c>
      <c r="AG10" s="4">
        <f t="shared" si="5"/>
        <v>439.86172792669578</v>
      </c>
      <c r="AH10" s="115">
        <f t="shared" si="6"/>
        <v>0</v>
      </c>
      <c r="AI10" s="4">
        <f t="shared" si="11"/>
        <v>439.86172792669578</v>
      </c>
      <c r="AJ10" s="114">
        <f t="shared" si="7"/>
        <v>439.86172792669578</v>
      </c>
      <c r="AK10" s="114">
        <f t="shared" si="12"/>
        <v>469.41765430912204</v>
      </c>
      <c r="AL10" s="120">
        <f t="shared" si="8"/>
        <v>469.41765430912204</v>
      </c>
    </row>
    <row r="11" spans="2:38">
      <c r="I11" s="5" t="s">
        <v>14</v>
      </c>
      <c r="J11" s="5" t="s">
        <v>13</v>
      </c>
      <c r="K11" s="5"/>
      <c r="L11" s="5"/>
      <c r="U11" s="5" t="str">
        <f>'[1]INPUTS-Incidence'!A11</f>
        <v>Pedestrian</v>
      </c>
      <c r="V11" s="5" t="str">
        <f>'[1]INPUTS-Incidence'!B11</f>
        <v>Male</v>
      </c>
      <c r="W11" s="5" t="str">
        <f>'[1]INPUTS-Incidence'!C11</f>
        <v>30-34 years</v>
      </c>
      <c r="X11" s="123">
        <f>'[1]INPUTS-Incidence'!D11</f>
        <v>11.794948059273727</v>
      </c>
      <c r="Y11" s="123">
        <f>'[1]INPUTS-Incidence'!E11</f>
        <v>349.03734546282345</v>
      </c>
      <c r="Z11" s="108">
        <f t="shared" si="0"/>
        <v>1</v>
      </c>
      <c r="AA11" s="4">
        <f t="shared" si="1"/>
        <v>11.794948059273727</v>
      </c>
      <c r="AB11" s="4">
        <f t="shared" si="2"/>
        <v>0</v>
      </c>
      <c r="AC11" s="4">
        <f t="shared" si="9"/>
        <v>11.794948059273727</v>
      </c>
      <c r="AD11" s="114">
        <f t="shared" si="3"/>
        <v>11.794948059273727</v>
      </c>
      <c r="AE11" s="114">
        <f t="shared" si="10"/>
        <v>10.413503517501173</v>
      </c>
      <c r="AF11" s="120">
        <f t="shared" si="4"/>
        <v>10.413503517501173</v>
      </c>
      <c r="AG11" s="4">
        <f t="shared" si="5"/>
        <v>349.03734546282345</v>
      </c>
      <c r="AH11" s="115">
        <f t="shared" si="6"/>
        <v>0</v>
      </c>
      <c r="AI11" s="4">
        <f t="shared" si="11"/>
        <v>349.03734546282345</v>
      </c>
      <c r="AJ11" s="114">
        <f t="shared" si="7"/>
        <v>349.03734546282345</v>
      </c>
      <c r="AK11" s="114">
        <f t="shared" si="12"/>
        <v>372.49044772712386</v>
      </c>
      <c r="AL11" s="120">
        <f t="shared" si="8"/>
        <v>372.49044772712386</v>
      </c>
    </row>
    <row r="12" spans="2:38">
      <c r="I12" s="126">
        <f>[1]TechPrevalence!$Q$9</f>
        <v>1.0900000000000001</v>
      </c>
      <c r="J12" s="126">
        <f>[1]TechPrevalence!$Q$10</f>
        <v>1.01</v>
      </c>
      <c r="K12" s="126">
        <f>[1]TechPrevalence!$T$9</f>
        <v>0.96</v>
      </c>
      <c r="L12" s="126">
        <f>[1]TechPrevalence!$T$10</f>
        <v>0.83</v>
      </c>
      <c r="U12" s="5" t="str">
        <f>'[1]INPUTS-Incidence'!A12</f>
        <v>Pedestrian</v>
      </c>
      <c r="V12" s="5" t="str">
        <f>'[1]INPUTS-Incidence'!B12</f>
        <v>Male</v>
      </c>
      <c r="W12" s="5" t="str">
        <f>'[1]INPUTS-Incidence'!C12</f>
        <v>35-39 years</v>
      </c>
      <c r="X12" s="123">
        <f>'[1]INPUTS-Incidence'!D12</f>
        <v>9.4050586905167197</v>
      </c>
      <c r="Y12" s="123">
        <f>'[1]INPUTS-Incidence'!E12</f>
        <v>264.59142533788565</v>
      </c>
      <c r="Z12" s="108">
        <f t="shared" si="0"/>
        <v>1</v>
      </c>
      <c r="AA12" s="4">
        <f t="shared" si="1"/>
        <v>9.4050586905167197</v>
      </c>
      <c r="AB12" s="4">
        <f t="shared" si="2"/>
        <v>0</v>
      </c>
      <c r="AC12" s="4">
        <f t="shared" si="9"/>
        <v>9.4050586905167197</v>
      </c>
      <c r="AD12" s="114">
        <f t="shared" si="3"/>
        <v>9.4050586905167197</v>
      </c>
      <c r="AE12" s="114">
        <f t="shared" si="10"/>
        <v>8.3035220896115973</v>
      </c>
      <c r="AF12" s="120">
        <f t="shared" si="4"/>
        <v>8.3035220896115973</v>
      </c>
      <c r="AG12" s="4">
        <f t="shared" si="5"/>
        <v>264.59142533788565</v>
      </c>
      <c r="AH12" s="115">
        <f t="shared" si="6"/>
        <v>0</v>
      </c>
      <c r="AI12" s="4">
        <f t="shared" si="11"/>
        <v>264.59142533788565</v>
      </c>
      <c r="AJ12" s="114">
        <f t="shared" si="7"/>
        <v>264.59142533788565</v>
      </c>
      <c r="AK12" s="114">
        <f t="shared" si="12"/>
        <v>282.37029581513491</v>
      </c>
      <c r="AL12" s="120">
        <f t="shared" si="8"/>
        <v>282.37029581513491</v>
      </c>
    </row>
    <row r="13" spans="2:38">
      <c r="I13" s="126">
        <f>[1]TechPrevalence!$R$9</f>
        <v>1.06</v>
      </c>
      <c r="J13" s="126">
        <f>[1]TechPrevalence!$R$10</f>
        <v>0.89</v>
      </c>
      <c r="K13" s="126">
        <f>[1]TechPrevalence!$U$9</f>
        <v>1.01</v>
      </c>
      <c r="L13" s="126">
        <f>[1]TechPrevalence!$U$10</f>
        <v>0.8</v>
      </c>
      <c r="M13" s="7"/>
      <c r="N13" s="7"/>
      <c r="O13" s="7"/>
      <c r="P13" s="7"/>
      <c r="Q13" s="106"/>
      <c r="U13" s="5" t="str">
        <f>'[1]INPUTS-Incidence'!A13</f>
        <v>Pedestrian</v>
      </c>
      <c r="V13" s="5" t="str">
        <f>'[1]INPUTS-Incidence'!B13</f>
        <v>Male</v>
      </c>
      <c r="W13" s="5" t="str">
        <f>'[1]INPUTS-Incidence'!C13</f>
        <v>40-44 years</v>
      </c>
      <c r="X13" s="123">
        <f>'[1]INPUTS-Incidence'!D13</f>
        <v>9.1054922833464165</v>
      </c>
      <c r="Y13" s="123">
        <f>'[1]INPUTS-Incidence'!E13</f>
        <v>211.31992556316504</v>
      </c>
      <c r="Z13" s="108">
        <f t="shared" si="0"/>
        <v>1</v>
      </c>
      <c r="AA13" s="4">
        <f t="shared" si="1"/>
        <v>9.1054922833464165</v>
      </c>
      <c r="AB13" s="4">
        <f t="shared" si="2"/>
        <v>0</v>
      </c>
      <c r="AC13" s="4">
        <f t="shared" si="9"/>
        <v>9.1054922833464165</v>
      </c>
      <c r="AD13" s="114">
        <f t="shared" si="3"/>
        <v>9.1054922833464165</v>
      </c>
      <c r="AE13" s="114">
        <f t="shared" si="10"/>
        <v>8.039041413722531</v>
      </c>
      <c r="AF13" s="120">
        <f t="shared" si="4"/>
        <v>8.039041413722531</v>
      </c>
      <c r="AG13" s="4">
        <f t="shared" si="5"/>
        <v>211.31992556316504</v>
      </c>
      <c r="AH13" s="115">
        <f t="shared" si="6"/>
        <v>0</v>
      </c>
      <c r="AI13" s="4">
        <f t="shared" si="11"/>
        <v>211.31992556316504</v>
      </c>
      <c r="AJ13" s="114">
        <f t="shared" si="7"/>
        <v>211.31992556316504</v>
      </c>
      <c r="AK13" s="114">
        <f t="shared" si="12"/>
        <v>225.5192881504133</v>
      </c>
      <c r="AL13" s="120">
        <f t="shared" si="8"/>
        <v>225.5192881504133</v>
      </c>
    </row>
    <row r="14" spans="2:38">
      <c r="G14" s="7"/>
      <c r="H14" s="7"/>
      <c r="I14" s="126">
        <f>[1]TechPrevalence!$S$9</f>
        <v>0.95099999999999996</v>
      </c>
      <c r="J14" s="126">
        <f>[1]TechPrevalence!$S$10</f>
        <v>0.88</v>
      </c>
      <c r="K14" s="126">
        <f>[1]TechPrevalence!$V$9</f>
        <v>0.95499999999999996</v>
      </c>
      <c r="L14" s="126">
        <f>[1]TechPrevalence!$V$10</f>
        <v>0.9</v>
      </c>
      <c r="M14" s="7"/>
      <c r="N14" s="7"/>
      <c r="O14" s="7"/>
      <c r="P14" s="7"/>
      <c r="Q14" s="7"/>
      <c r="R14" s="7"/>
      <c r="S14" s="7"/>
      <c r="T14" s="7"/>
      <c r="U14" s="5" t="str">
        <f>'[1]INPUTS-Incidence'!A14</f>
        <v>Pedestrian</v>
      </c>
      <c r="V14" s="5" t="str">
        <f>'[1]INPUTS-Incidence'!B14</f>
        <v>Male</v>
      </c>
      <c r="W14" s="5" t="str">
        <f>'[1]INPUTS-Incidence'!C14</f>
        <v>45-49 years</v>
      </c>
      <c r="X14" s="123">
        <f>'[1]INPUTS-Incidence'!D14</f>
        <v>10.621454604301304</v>
      </c>
      <c r="Y14" s="123">
        <f>'[1]INPUTS-Incidence'!E14</f>
        <v>171.12268889659512</v>
      </c>
      <c r="Z14" s="108">
        <f t="shared" si="0"/>
        <v>1</v>
      </c>
      <c r="AA14" s="4">
        <f t="shared" si="1"/>
        <v>10.621454604301304</v>
      </c>
      <c r="AB14" s="4">
        <f t="shared" si="2"/>
        <v>0</v>
      </c>
      <c r="AC14" s="4">
        <f t="shared" si="9"/>
        <v>10.621454604301304</v>
      </c>
      <c r="AD14" s="114">
        <f t="shared" si="3"/>
        <v>10.621454604301304</v>
      </c>
      <c r="AE14" s="114">
        <f t="shared" si="10"/>
        <v>9.3774516281915048</v>
      </c>
      <c r="AF14" s="120">
        <f t="shared" si="4"/>
        <v>9.3774516281915048</v>
      </c>
      <c r="AG14" s="4">
        <f t="shared" si="5"/>
        <v>171.12268889659512</v>
      </c>
      <c r="AH14" s="115">
        <f t="shared" si="6"/>
        <v>0</v>
      </c>
      <c r="AI14" s="4">
        <f t="shared" si="11"/>
        <v>171.12268889659512</v>
      </c>
      <c r="AJ14" s="114">
        <f t="shared" si="7"/>
        <v>171.12268889659512</v>
      </c>
      <c r="AK14" s="114">
        <f t="shared" si="12"/>
        <v>182.62105139162327</v>
      </c>
      <c r="AL14" s="120">
        <f t="shared" si="8"/>
        <v>182.62105139162327</v>
      </c>
    </row>
    <row r="15" spans="2:38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 t="str">
        <f>'[1]INPUTS-Incidence'!A15</f>
        <v>Pedestrian</v>
      </c>
      <c r="V15" s="5" t="str">
        <f>'[1]INPUTS-Incidence'!B15</f>
        <v>Male</v>
      </c>
      <c r="W15" s="5" t="str">
        <f>'[1]INPUTS-Incidence'!C15</f>
        <v>50-54 years</v>
      </c>
      <c r="X15" s="123">
        <f>'[1]INPUTS-Incidence'!D15</f>
        <v>11.951856842411416</v>
      </c>
      <c r="Y15" s="123">
        <f>'[1]INPUTS-Incidence'!E15</f>
        <v>140.71381944000481</v>
      </c>
      <c r="Z15" s="108">
        <f t="shared" si="0"/>
        <v>1</v>
      </c>
      <c r="AA15" s="4">
        <f t="shared" si="1"/>
        <v>11.951856842411416</v>
      </c>
      <c r="AB15" s="4">
        <f t="shared" si="2"/>
        <v>0</v>
      </c>
      <c r="AC15" s="4">
        <f t="shared" si="9"/>
        <v>11.951856842411416</v>
      </c>
      <c r="AD15" s="114">
        <f t="shared" si="3"/>
        <v>11.951856842411416</v>
      </c>
      <c r="AE15" s="114">
        <f t="shared" si="10"/>
        <v>10.552034874902654</v>
      </c>
      <c r="AF15" s="120">
        <f t="shared" si="4"/>
        <v>10.552034874902654</v>
      </c>
      <c r="AG15" s="4">
        <f t="shared" si="5"/>
        <v>140.71381944000481</v>
      </c>
      <c r="AH15" s="115">
        <f t="shared" si="6"/>
        <v>0</v>
      </c>
      <c r="AI15" s="4">
        <f t="shared" si="11"/>
        <v>140.71381944000481</v>
      </c>
      <c r="AJ15" s="114">
        <f t="shared" si="7"/>
        <v>140.71381944000481</v>
      </c>
      <c r="AK15" s="114">
        <f t="shared" si="12"/>
        <v>150.16889821660592</v>
      </c>
      <c r="AL15" s="120">
        <f t="shared" si="8"/>
        <v>150.16889821660592</v>
      </c>
    </row>
    <row r="16" spans="2:38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 t="str">
        <f>'[1]INPUTS-Incidence'!A16</f>
        <v>Pedestrian</v>
      </c>
      <c r="V16" s="5" t="str">
        <f>'[1]INPUTS-Incidence'!B16</f>
        <v>Male</v>
      </c>
      <c r="W16" s="5" t="str">
        <f>'[1]INPUTS-Incidence'!C16</f>
        <v>55-59 years</v>
      </c>
      <c r="X16" s="123">
        <f>'[1]INPUTS-Incidence'!D16</f>
        <v>11.092233475076155</v>
      </c>
      <c r="Y16" s="123">
        <f>'[1]INPUTS-Incidence'!E16</f>
        <v>125.03723428969315</v>
      </c>
      <c r="Z16" s="108">
        <f t="shared" si="0"/>
        <v>1</v>
      </c>
      <c r="AA16" s="4">
        <f t="shared" si="1"/>
        <v>11.092233475076155</v>
      </c>
      <c r="AB16" s="4">
        <f t="shared" si="2"/>
        <v>0</v>
      </c>
      <c r="AC16" s="4">
        <f t="shared" si="9"/>
        <v>11.092233475076155</v>
      </c>
      <c r="AD16" s="114">
        <f t="shared" si="3"/>
        <v>11.092233475076155</v>
      </c>
      <c r="AE16" s="114">
        <f t="shared" si="10"/>
        <v>9.7930920703657804</v>
      </c>
      <c r="AF16" s="120">
        <f t="shared" si="4"/>
        <v>9.7930920703657804</v>
      </c>
      <c r="AG16" s="4">
        <f t="shared" si="5"/>
        <v>125.03723428969315</v>
      </c>
      <c r="AH16" s="115">
        <f t="shared" si="6"/>
        <v>0</v>
      </c>
      <c r="AI16" s="4">
        <f t="shared" si="11"/>
        <v>125.03723428969315</v>
      </c>
      <c r="AJ16" s="114">
        <f t="shared" si="7"/>
        <v>125.03723428969315</v>
      </c>
      <c r="AK16" s="114">
        <f t="shared" si="12"/>
        <v>133.43894568465277</v>
      </c>
      <c r="AL16" s="120">
        <f t="shared" si="8"/>
        <v>133.43894568465277</v>
      </c>
    </row>
    <row r="17" spans="7:38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 t="str">
        <f>'[1]INPUTS-Incidence'!A17</f>
        <v>Pedestrian</v>
      </c>
      <c r="V17" s="5" t="str">
        <f>'[1]INPUTS-Incidence'!B17</f>
        <v>Male</v>
      </c>
      <c r="W17" s="5" t="str">
        <f>'[1]INPUTS-Incidence'!C17</f>
        <v>60-64 years</v>
      </c>
      <c r="X17" s="123">
        <f>'[1]INPUTS-Incidence'!D17</f>
        <v>11.490551033597551</v>
      </c>
      <c r="Y17" s="123">
        <f>'[1]INPUTS-Incidence'!E17</f>
        <v>89.801178827927515</v>
      </c>
      <c r="Z17" s="108">
        <f t="shared" si="0"/>
        <v>1</v>
      </c>
      <c r="AA17" s="4">
        <f t="shared" si="1"/>
        <v>11.490551033597551</v>
      </c>
      <c r="AB17" s="4">
        <f t="shared" si="2"/>
        <v>0</v>
      </c>
      <c r="AC17" s="4">
        <f t="shared" si="9"/>
        <v>11.490551033597551</v>
      </c>
      <c r="AD17" s="114">
        <f t="shared" si="3"/>
        <v>11.490551033597551</v>
      </c>
      <c r="AE17" s="114">
        <f t="shared" si="10"/>
        <v>10.144757993428815</v>
      </c>
      <c r="AF17" s="120">
        <f t="shared" si="4"/>
        <v>10.144757993428815</v>
      </c>
      <c r="AG17" s="4">
        <f t="shared" si="5"/>
        <v>89.801178827927515</v>
      </c>
      <c r="AH17" s="115">
        <f t="shared" si="6"/>
        <v>0</v>
      </c>
      <c r="AI17" s="4">
        <f t="shared" si="11"/>
        <v>89.801178827927515</v>
      </c>
      <c r="AJ17" s="114">
        <f t="shared" si="7"/>
        <v>89.801178827927515</v>
      </c>
      <c r="AK17" s="114">
        <f t="shared" si="12"/>
        <v>95.835250132570863</v>
      </c>
      <c r="AL17" s="120">
        <f t="shared" si="8"/>
        <v>95.835250132570863</v>
      </c>
    </row>
    <row r="18" spans="7:3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 t="str">
        <f>'[1]INPUTS-Incidence'!A18</f>
        <v>Pedestrian</v>
      </c>
      <c r="V18" s="5" t="str">
        <f>'[1]INPUTS-Incidence'!B18</f>
        <v>Male</v>
      </c>
      <c r="W18" s="5" t="str">
        <f>'[1]INPUTS-Incidence'!C18</f>
        <v>65-69 years</v>
      </c>
      <c r="X18" s="123">
        <f>'[1]INPUTS-Incidence'!D18</f>
        <v>9.0677582064880138</v>
      </c>
      <c r="Y18" s="123">
        <f>'[1]INPUTS-Incidence'!E18</f>
        <v>43.505507509524321</v>
      </c>
      <c r="Z18" s="108">
        <f t="shared" si="0"/>
        <v>1</v>
      </c>
      <c r="AA18" s="4">
        <f t="shared" si="1"/>
        <v>9.0677582064880138</v>
      </c>
      <c r="AB18" s="4">
        <f t="shared" si="2"/>
        <v>0</v>
      </c>
      <c r="AC18" s="4">
        <f t="shared" si="9"/>
        <v>9.0677582064880138</v>
      </c>
      <c r="AD18" s="114">
        <f t="shared" si="3"/>
        <v>9.0677582064880138</v>
      </c>
      <c r="AE18" s="114">
        <f t="shared" si="10"/>
        <v>8.005726816649279</v>
      </c>
      <c r="AF18" s="120">
        <f t="shared" si="4"/>
        <v>8.005726816649279</v>
      </c>
      <c r="AG18" s="4">
        <f t="shared" si="5"/>
        <v>43.505507509524321</v>
      </c>
      <c r="AH18" s="115">
        <f t="shared" si="6"/>
        <v>0</v>
      </c>
      <c r="AI18" s="4">
        <f t="shared" si="11"/>
        <v>43.505507509524321</v>
      </c>
      <c r="AJ18" s="114">
        <f t="shared" si="7"/>
        <v>43.505507509524321</v>
      </c>
      <c r="AK18" s="114">
        <f t="shared" si="12"/>
        <v>46.428802480520034</v>
      </c>
      <c r="AL18" s="120">
        <f t="shared" si="8"/>
        <v>46.428802480520034</v>
      </c>
    </row>
    <row r="19" spans="7:38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 t="str">
        <f>'[1]INPUTS-Incidence'!A19</f>
        <v>Pedestrian</v>
      </c>
      <c r="V19" s="5" t="str">
        <f>'[1]INPUTS-Incidence'!B19</f>
        <v>Male</v>
      </c>
      <c r="W19" s="5" t="str">
        <f>'[1]INPUTS-Incidence'!C19</f>
        <v>70-74 years</v>
      </c>
      <c r="X19" s="123">
        <f>'[1]INPUTS-Incidence'!D19</f>
        <v>7.2899807074001997</v>
      </c>
      <c r="Y19" s="123">
        <f>'[1]INPUTS-Incidence'!E19</f>
        <v>28.170354824516309</v>
      </c>
      <c r="Z19" s="108">
        <f t="shared" si="0"/>
        <v>1</v>
      </c>
      <c r="AA19" s="4">
        <f t="shared" si="1"/>
        <v>7.2899807074001997</v>
      </c>
      <c r="AB19" s="4">
        <f t="shared" si="2"/>
        <v>0</v>
      </c>
      <c r="AC19" s="4">
        <f t="shared" si="9"/>
        <v>7.2899807074001997</v>
      </c>
      <c r="AD19" s="114">
        <f t="shared" si="3"/>
        <v>7.2899807074001997</v>
      </c>
      <c r="AE19" s="114">
        <f t="shared" si="10"/>
        <v>6.4361656666508518</v>
      </c>
      <c r="AF19" s="120">
        <f t="shared" si="4"/>
        <v>6.4361656666508518</v>
      </c>
      <c r="AG19" s="4">
        <f t="shared" si="5"/>
        <v>28.170354824516309</v>
      </c>
      <c r="AH19" s="115">
        <f t="shared" si="6"/>
        <v>0</v>
      </c>
      <c r="AI19" s="4">
        <f t="shared" si="11"/>
        <v>28.170354824516309</v>
      </c>
      <c r="AJ19" s="114">
        <f t="shared" si="7"/>
        <v>28.170354824516309</v>
      </c>
      <c r="AK19" s="114">
        <f t="shared" si="12"/>
        <v>30.063224516282229</v>
      </c>
      <c r="AL19" s="120">
        <f t="shared" si="8"/>
        <v>30.063224516282229</v>
      </c>
    </row>
    <row r="20" spans="7:38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 t="str">
        <f>'[1]INPUTS-Incidence'!A20</f>
        <v>Pedestrian</v>
      </c>
      <c r="V20" s="5" t="str">
        <f>'[1]INPUTS-Incidence'!B20</f>
        <v>Male</v>
      </c>
      <c r="W20" s="5" t="str">
        <f>'[1]INPUTS-Incidence'!C20</f>
        <v>75-79 years</v>
      </c>
      <c r="X20" s="123">
        <f>'[1]INPUTS-Incidence'!D20</f>
        <v>7.6438025261571125</v>
      </c>
      <c r="Y20" s="123">
        <f>'[1]INPUTS-Incidence'!E20</f>
        <v>24.433910651068768</v>
      </c>
      <c r="Z20" s="108">
        <f t="shared" si="0"/>
        <v>1</v>
      </c>
      <c r="AA20" s="4">
        <f t="shared" si="1"/>
        <v>7.6438025261571125</v>
      </c>
      <c r="AB20" s="4">
        <f t="shared" si="2"/>
        <v>0</v>
      </c>
      <c r="AC20" s="4">
        <f t="shared" si="9"/>
        <v>7.6438025261571125</v>
      </c>
      <c r="AD20" s="114">
        <f t="shared" si="3"/>
        <v>7.6438025261571125</v>
      </c>
      <c r="AE20" s="114">
        <f t="shared" si="10"/>
        <v>6.7485472672884939</v>
      </c>
      <c r="AF20" s="120">
        <f t="shared" si="4"/>
        <v>6.7485472672884939</v>
      </c>
      <c r="AG20" s="4">
        <f t="shared" si="5"/>
        <v>24.433910651068768</v>
      </c>
      <c r="AH20" s="115">
        <f t="shared" si="6"/>
        <v>0</v>
      </c>
      <c r="AI20" s="4">
        <f t="shared" si="11"/>
        <v>24.433910651068768</v>
      </c>
      <c r="AJ20" s="114">
        <f t="shared" si="7"/>
        <v>24.433910651068768</v>
      </c>
      <c r="AK20" s="114">
        <f t="shared" si="12"/>
        <v>26.075714924065483</v>
      </c>
      <c r="AL20" s="120">
        <f t="shared" si="8"/>
        <v>26.075714924065483</v>
      </c>
    </row>
    <row r="21" spans="7:38">
      <c r="M21" s="7"/>
      <c r="N21" s="7"/>
      <c r="O21" s="7"/>
      <c r="P21" s="7"/>
      <c r="Q21" s="106"/>
      <c r="U21" s="5" t="str">
        <f>'[1]INPUTS-Incidence'!A21</f>
        <v>Pedestrian</v>
      </c>
      <c r="V21" s="5" t="str">
        <f>'[1]INPUTS-Incidence'!B21</f>
        <v>Male</v>
      </c>
      <c r="W21" s="5" t="str">
        <f>'[1]INPUTS-Incidence'!C21</f>
        <v>80-84 years</v>
      </c>
      <c r="X21" s="123">
        <f>'[1]INPUTS-Incidence'!D21</f>
        <v>4.765635060731273</v>
      </c>
      <c r="Y21" s="123">
        <f>'[1]INPUTS-Incidence'!E21</f>
        <v>11.273829460002649</v>
      </c>
      <c r="Z21" s="108">
        <f t="shared" si="0"/>
        <v>1</v>
      </c>
      <c r="AA21" s="4">
        <f t="shared" si="1"/>
        <v>4.765635060731273</v>
      </c>
      <c r="AB21" s="4">
        <f t="shared" si="2"/>
        <v>0</v>
      </c>
      <c r="AC21" s="4">
        <f t="shared" si="9"/>
        <v>4.765635060731273</v>
      </c>
      <c r="AD21" s="114">
        <f t="shared" si="3"/>
        <v>4.765635060731273</v>
      </c>
      <c r="AE21" s="114">
        <f t="shared" si="10"/>
        <v>4.2074757106736937</v>
      </c>
      <c r="AF21" s="120">
        <f t="shared" si="4"/>
        <v>4.2074757106736937</v>
      </c>
      <c r="AG21" s="4">
        <f t="shared" si="5"/>
        <v>11.273829460002649</v>
      </c>
      <c r="AH21" s="115">
        <f t="shared" si="6"/>
        <v>0</v>
      </c>
      <c r="AI21" s="4">
        <f t="shared" si="11"/>
        <v>11.273829460002649</v>
      </c>
      <c r="AJ21" s="114">
        <f t="shared" si="7"/>
        <v>11.273829460002649</v>
      </c>
      <c r="AK21" s="114">
        <f t="shared" si="12"/>
        <v>12.031359502769625</v>
      </c>
      <c r="AL21" s="120">
        <f t="shared" si="8"/>
        <v>12.031359502769625</v>
      </c>
    </row>
    <row r="22" spans="7:38">
      <c r="M22" s="7"/>
      <c r="N22" s="7"/>
      <c r="O22" s="7"/>
      <c r="P22" s="7"/>
      <c r="Q22" s="106"/>
      <c r="U22" s="5" t="str">
        <f>'[1]INPUTS-Incidence'!A22</f>
        <v>Pedestrian</v>
      </c>
      <c r="V22" s="5" t="str">
        <f>'[1]INPUTS-Incidence'!B22</f>
        <v>Male</v>
      </c>
      <c r="W22" s="5" t="str">
        <f>'[1]INPUTS-Incidence'!C22</f>
        <v>85+</v>
      </c>
      <c r="X22" s="123">
        <f>'[1]INPUTS-Incidence'!D22</f>
        <v>2.7636714286435531</v>
      </c>
      <c r="Y22" s="123">
        <f>'[1]INPUTS-Incidence'!E22</f>
        <v>3.2304992169389601</v>
      </c>
      <c r="Z22" s="108">
        <f t="shared" si="0"/>
        <v>1</v>
      </c>
      <c r="AA22" s="4">
        <f t="shared" si="1"/>
        <v>2.7636714286435531</v>
      </c>
      <c r="AB22" s="4">
        <f t="shared" si="2"/>
        <v>0</v>
      </c>
      <c r="AC22" s="4">
        <f t="shared" si="9"/>
        <v>2.7636714286435531</v>
      </c>
      <c r="AD22" s="114">
        <f t="shared" si="3"/>
        <v>2.7636714286435531</v>
      </c>
      <c r="AE22" s="114">
        <f t="shared" si="10"/>
        <v>2.4399854919894599</v>
      </c>
      <c r="AF22" s="120">
        <f t="shared" si="4"/>
        <v>2.4399854919894599</v>
      </c>
      <c r="AG22" s="4">
        <f t="shared" si="5"/>
        <v>3.2304992169389601</v>
      </c>
      <c r="AH22" s="115">
        <f t="shared" si="6"/>
        <v>0</v>
      </c>
      <c r="AI22" s="4">
        <f t="shared" si="11"/>
        <v>3.2304992169389601</v>
      </c>
      <c r="AJ22" s="114">
        <f t="shared" si="7"/>
        <v>3.2304992169389601</v>
      </c>
      <c r="AK22" s="114">
        <f t="shared" si="12"/>
        <v>3.4475683342826851</v>
      </c>
      <c r="AL22" s="120">
        <f t="shared" si="8"/>
        <v>3.4475683342826851</v>
      </c>
    </row>
    <row r="23" spans="7:38">
      <c r="U23" s="5" t="str">
        <f>'[1]INPUTS-Incidence'!A23</f>
        <v>Pedestrian</v>
      </c>
      <c r="V23" s="5" t="str">
        <f>'[1]INPUTS-Incidence'!B23</f>
        <v>Female</v>
      </c>
      <c r="W23" s="5" t="str">
        <f>'[1]INPUTS-Incidence'!C23</f>
        <v>&lt;5 years</v>
      </c>
      <c r="X23" s="123">
        <f>'[1]INPUTS-Incidence'!D23</f>
        <v>3.8287794477245507</v>
      </c>
      <c r="Y23" s="123">
        <f>'[1]INPUTS-Incidence'!E23</f>
        <v>15.029075634784711</v>
      </c>
      <c r="Z23" s="108">
        <f t="shared" si="0"/>
        <v>1</v>
      </c>
      <c r="AA23" s="4">
        <f t="shared" si="1"/>
        <v>3.8287794477245507</v>
      </c>
      <c r="AB23" s="4">
        <f t="shared" si="2"/>
        <v>0</v>
      </c>
      <c r="AC23" s="4">
        <f t="shared" si="9"/>
        <v>3.8287794477245507</v>
      </c>
      <c r="AD23" s="114">
        <f t="shared" si="3"/>
        <v>3.8287794477245507</v>
      </c>
      <c r="AE23" s="114">
        <f t="shared" si="10"/>
        <v>3.3803462335103203</v>
      </c>
      <c r="AF23" s="120">
        <f t="shared" si="4"/>
        <v>3.3803462335103203</v>
      </c>
      <c r="AG23" s="4">
        <f t="shared" si="5"/>
        <v>15.029075634784711</v>
      </c>
      <c r="AH23" s="115">
        <f t="shared" si="6"/>
        <v>0</v>
      </c>
      <c r="AI23" s="4">
        <f t="shared" si="11"/>
        <v>15.029075634784711</v>
      </c>
      <c r="AJ23" s="114">
        <f t="shared" si="7"/>
        <v>15.029075634784711</v>
      </c>
      <c r="AK23" s="114">
        <f t="shared" si="12"/>
        <v>16.038934471904632</v>
      </c>
      <c r="AL23" s="120">
        <f t="shared" si="8"/>
        <v>16.038934471904632</v>
      </c>
    </row>
    <row r="24" spans="7:38">
      <c r="U24" s="5" t="str">
        <f>'[1]INPUTS-Incidence'!A24</f>
        <v>Pedestrian</v>
      </c>
      <c r="V24" s="5" t="str">
        <f>'[1]INPUTS-Incidence'!B24</f>
        <v>Female</v>
      </c>
      <c r="W24" s="5" t="str">
        <f>'[1]INPUTS-Incidence'!C24</f>
        <v>5-9 years</v>
      </c>
      <c r="X24" s="123">
        <f>'[1]INPUTS-Incidence'!D24</f>
        <v>8.099624326535185</v>
      </c>
      <c r="Y24" s="123">
        <f>'[1]INPUTS-Incidence'!E24</f>
        <v>63.991590380631024</v>
      </c>
      <c r="Z24" s="108">
        <f t="shared" si="0"/>
        <v>1</v>
      </c>
      <c r="AA24" s="4">
        <f t="shared" si="1"/>
        <v>8.099624326535185</v>
      </c>
      <c r="AB24" s="4">
        <f t="shared" si="2"/>
        <v>0</v>
      </c>
      <c r="AC24" s="4">
        <f t="shared" si="9"/>
        <v>8.099624326535185</v>
      </c>
      <c r="AD24" s="114">
        <f t="shared" si="3"/>
        <v>8.099624326535185</v>
      </c>
      <c r="AE24" s="114">
        <f t="shared" si="10"/>
        <v>7.1509824367980963</v>
      </c>
      <c r="AF24" s="120">
        <f t="shared" si="4"/>
        <v>7.1509824367980963</v>
      </c>
      <c r="AG24" s="4">
        <f t="shared" si="5"/>
        <v>63.991590380631024</v>
      </c>
      <c r="AH24" s="115">
        <f t="shared" si="6"/>
        <v>0</v>
      </c>
      <c r="AI24" s="4">
        <f t="shared" si="11"/>
        <v>63.991590380631024</v>
      </c>
      <c r="AJ24" s="114">
        <f t="shared" si="7"/>
        <v>63.991590380631024</v>
      </c>
      <c r="AK24" s="114">
        <f t="shared" si="12"/>
        <v>68.291420564309789</v>
      </c>
      <c r="AL24" s="120">
        <f t="shared" si="8"/>
        <v>68.291420564309789</v>
      </c>
    </row>
    <row r="25" spans="7:38">
      <c r="U25" s="5" t="str">
        <f>'[1]INPUTS-Incidence'!A25</f>
        <v>Pedestrian</v>
      </c>
      <c r="V25" s="5" t="str">
        <f>'[1]INPUTS-Incidence'!B25</f>
        <v>Female</v>
      </c>
      <c r="W25" s="5" t="str">
        <f>'[1]INPUTS-Incidence'!C25</f>
        <v>10-14 years</v>
      </c>
      <c r="X25" s="123">
        <f>'[1]INPUTS-Incidence'!D25</f>
        <v>6.1964195902718329</v>
      </c>
      <c r="Y25" s="123">
        <f>'[1]INPUTS-Incidence'!E25</f>
        <v>148.0907063812609</v>
      </c>
      <c r="Z25" s="108">
        <f t="shared" si="0"/>
        <v>1</v>
      </c>
      <c r="AA25" s="4">
        <f t="shared" si="1"/>
        <v>6.1964195902718329</v>
      </c>
      <c r="AB25" s="4">
        <f t="shared" si="2"/>
        <v>0</v>
      </c>
      <c r="AC25" s="4">
        <f t="shared" si="9"/>
        <v>6.1964195902718329</v>
      </c>
      <c r="AD25" s="114">
        <f t="shared" si="3"/>
        <v>6.1964195902718329</v>
      </c>
      <c r="AE25" s="114">
        <f t="shared" si="10"/>
        <v>5.4706843027151164</v>
      </c>
      <c r="AF25" s="120">
        <f t="shared" si="4"/>
        <v>5.4706843027151164</v>
      </c>
      <c r="AG25" s="4">
        <f t="shared" si="5"/>
        <v>148.0907063812609</v>
      </c>
      <c r="AH25" s="115">
        <f t="shared" si="6"/>
        <v>0</v>
      </c>
      <c r="AI25" s="4">
        <f t="shared" si="11"/>
        <v>148.0907063812609</v>
      </c>
      <c r="AJ25" s="114">
        <f t="shared" si="7"/>
        <v>148.0907063812609</v>
      </c>
      <c r="AK25" s="114">
        <f t="shared" si="12"/>
        <v>158.041465308065</v>
      </c>
      <c r="AL25" s="120">
        <f t="shared" si="8"/>
        <v>158.041465308065</v>
      </c>
    </row>
    <row r="26" spans="7:38">
      <c r="U26" s="5" t="str">
        <f>'[1]INPUTS-Incidence'!A26</f>
        <v>Pedestrian</v>
      </c>
      <c r="V26" s="5" t="str">
        <f>'[1]INPUTS-Incidence'!B26</f>
        <v>Female</v>
      </c>
      <c r="W26" s="5" t="str">
        <f>'[1]INPUTS-Incidence'!C26</f>
        <v>15-19 years</v>
      </c>
      <c r="X26" s="123">
        <f>'[1]INPUTS-Incidence'!D26</f>
        <v>8.7051968060552518</v>
      </c>
      <c r="Y26" s="123">
        <f>'[1]INPUTS-Incidence'!E26</f>
        <v>311.36144981132634</v>
      </c>
      <c r="Z26" s="108">
        <f t="shared" si="0"/>
        <v>1</v>
      </c>
      <c r="AA26" s="4">
        <f t="shared" si="1"/>
        <v>8.7051968060552518</v>
      </c>
      <c r="AB26" s="4">
        <f t="shared" si="2"/>
        <v>0</v>
      </c>
      <c r="AC26" s="4">
        <f t="shared" si="9"/>
        <v>8.7051968060552518</v>
      </c>
      <c r="AD26" s="114">
        <f t="shared" si="3"/>
        <v>8.7051968060552518</v>
      </c>
      <c r="AE26" s="114">
        <f t="shared" si="10"/>
        <v>7.6856292291276267</v>
      </c>
      <c r="AF26" s="120">
        <f t="shared" si="4"/>
        <v>7.6856292291276267</v>
      </c>
      <c r="AG26" s="4">
        <f t="shared" si="5"/>
        <v>311.36144981132634</v>
      </c>
      <c r="AH26" s="115">
        <f t="shared" si="6"/>
        <v>0</v>
      </c>
      <c r="AI26" s="4">
        <f t="shared" si="11"/>
        <v>311.36144981132634</v>
      </c>
      <c r="AJ26" s="114">
        <f t="shared" si="7"/>
        <v>311.36144981132634</v>
      </c>
      <c r="AK26" s="114">
        <f t="shared" si="12"/>
        <v>332.28297015437988</v>
      </c>
      <c r="AL26" s="120">
        <f t="shared" si="8"/>
        <v>332.28297015437988</v>
      </c>
    </row>
    <row r="27" spans="7:38">
      <c r="U27" s="5" t="str">
        <f>'[1]INPUTS-Incidence'!A27</f>
        <v>Pedestrian</v>
      </c>
      <c r="V27" s="5" t="str">
        <f>'[1]INPUTS-Incidence'!B27</f>
        <v>Female</v>
      </c>
      <c r="W27" s="5" t="str">
        <f>'[1]INPUTS-Incidence'!C27</f>
        <v>20-24 years</v>
      </c>
      <c r="X27" s="123">
        <f>'[1]INPUTS-Incidence'!D27</f>
        <v>10.288738143023393</v>
      </c>
      <c r="Y27" s="123">
        <f>'[1]INPUTS-Incidence'!E27</f>
        <v>366.50390392911294</v>
      </c>
      <c r="Z27" s="108">
        <f t="shared" si="0"/>
        <v>1</v>
      </c>
      <c r="AA27" s="4">
        <f t="shared" si="1"/>
        <v>10.288738143023393</v>
      </c>
      <c r="AB27" s="4">
        <f t="shared" si="2"/>
        <v>0</v>
      </c>
      <c r="AC27" s="4">
        <f t="shared" si="9"/>
        <v>10.288738143023393</v>
      </c>
      <c r="AD27" s="114">
        <f t="shared" si="3"/>
        <v>10.288738143023393</v>
      </c>
      <c r="AE27" s="114">
        <f t="shared" si="10"/>
        <v>9.083703489375079</v>
      </c>
      <c r="AF27" s="120">
        <f t="shared" si="4"/>
        <v>9.083703489375079</v>
      </c>
      <c r="AG27" s="4">
        <f t="shared" si="5"/>
        <v>366.50390392911294</v>
      </c>
      <c r="AH27" s="115">
        <f t="shared" si="6"/>
        <v>0</v>
      </c>
      <c r="AI27" s="4">
        <f t="shared" si="11"/>
        <v>366.50390392911294</v>
      </c>
      <c r="AJ27" s="114">
        <f t="shared" si="7"/>
        <v>366.50390392911294</v>
      </c>
      <c r="AK27" s="114">
        <f t="shared" si="12"/>
        <v>391.13064846189917</v>
      </c>
      <c r="AL27" s="120">
        <f t="shared" si="8"/>
        <v>391.13064846189917</v>
      </c>
    </row>
    <row r="28" spans="7:38">
      <c r="U28" s="5" t="str">
        <f>'[1]INPUTS-Incidence'!A28</f>
        <v>Pedestrian</v>
      </c>
      <c r="V28" s="5" t="str">
        <f>'[1]INPUTS-Incidence'!B28</f>
        <v>Female</v>
      </c>
      <c r="W28" s="5" t="str">
        <f>'[1]INPUTS-Incidence'!C28</f>
        <v>25-29 years</v>
      </c>
      <c r="X28" s="123">
        <f>'[1]INPUTS-Incidence'!D28</f>
        <v>8.2511707877368874</v>
      </c>
      <c r="Y28" s="123">
        <f>'[1]INPUTS-Incidence'!E28</f>
        <v>254.24525774510238</v>
      </c>
      <c r="Z28" s="108">
        <f t="shared" si="0"/>
        <v>1</v>
      </c>
      <c r="AA28" s="4">
        <f t="shared" si="1"/>
        <v>8.2511707877368874</v>
      </c>
      <c r="AB28" s="4">
        <f t="shared" si="2"/>
        <v>0</v>
      </c>
      <c r="AC28" s="4">
        <f t="shared" si="9"/>
        <v>8.2511707877368874</v>
      </c>
      <c r="AD28" s="114">
        <f t="shared" si="3"/>
        <v>8.2511707877368874</v>
      </c>
      <c r="AE28" s="114">
        <f t="shared" si="10"/>
        <v>7.2847795166036313</v>
      </c>
      <c r="AF28" s="120">
        <f t="shared" si="4"/>
        <v>7.2847795166036313</v>
      </c>
      <c r="AG28" s="4">
        <f t="shared" si="5"/>
        <v>254.24525774510238</v>
      </c>
      <c r="AH28" s="115">
        <f t="shared" si="6"/>
        <v>0</v>
      </c>
      <c r="AI28" s="4">
        <f t="shared" si="11"/>
        <v>254.24525774510238</v>
      </c>
      <c r="AJ28" s="114">
        <f t="shared" si="7"/>
        <v>254.24525774510238</v>
      </c>
      <c r="AK28" s="114">
        <f t="shared" si="12"/>
        <v>271.32893119042546</v>
      </c>
      <c r="AL28" s="120">
        <f t="shared" si="8"/>
        <v>271.32893119042546</v>
      </c>
    </row>
    <row r="29" spans="7:38">
      <c r="U29" s="5" t="str">
        <f>'[1]INPUTS-Incidence'!A29</f>
        <v>Pedestrian</v>
      </c>
      <c r="V29" s="5" t="str">
        <f>'[1]INPUTS-Incidence'!B29</f>
        <v>Female</v>
      </c>
      <c r="W29" s="5" t="str">
        <f>'[1]INPUTS-Incidence'!C29</f>
        <v>30-34 years</v>
      </c>
      <c r="X29" s="123">
        <f>'[1]INPUTS-Incidence'!D29</f>
        <v>8.3043927039537131</v>
      </c>
      <c r="Y29" s="123">
        <f>'[1]INPUTS-Incidence'!E29</f>
        <v>198.01553401425736</v>
      </c>
      <c r="Z29" s="108">
        <f t="shared" si="0"/>
        <v>1</v>
      </c>
      <c r="AA29" s="4">
        <f t="shared" si="1"/>
        <v>8.3043927039537131</v>
      </c>
      <c r="AB29" s="4">
        <f t="shared" si="2"/>
        <v>0</v>
      </c>
      <c r="AC29" s="4">
        <f t="shared" si="9"/>
        <v>8.3043927039537131</v>
      </c>
      <c r="AD29" s="114">
        <f t="shared" si="3"/>
        <v>8.3043927039537131</v>
      </c>
      <c r="AE29" s="114">
        <f t="shared" si="10"/>
        <v>7.331767990732291</v>
      </c>
      <c r="AF29" s="120">
        <f t="shared" si="4"/>
        <v>7.331767990732291</v>
      </c>
      <c r="AG29" s="4">
        <f t="shared" si="5"/>
        <v>198.01553401425736</v>
      </c>
      <c r="AH29" s="115">
        <f t="shared" si="6"/>
        <v>0</v>
      </c>
      <c r="AI29" s="4">
        <f t="shared" si="11"/>
        <v>198.01553401425736</v>
      </c>
      <c r="AJ29" s="114">
        <f t="shared" si="7"/>
        <v>198.01553401425736</v>
      </c>
      <c r="AK29" s="114">
        <f t="shared" si="12"/>
        <v>211.32092562786357</v>
      </c>
      <c r="AL29" s="120">
        <f t="shared" si="8"/>
        <v>211.32092562786357</v>
      </c>
    </row>
    <row r="30" spans="7:38">
      <c r="U30" s="5" t="str">
        <f>'[1]INPUTS-Incidence'!A30</f>
        <v>Pedestrian</v>
      </c>
      <c r="V30" s="5" t="str">
        <f>'[1]INPUTS-Incidence'!B30</f>
        <v>Female</v>
      </c>
      <c r="W30" s="5" t="str">
        <f>'[1]INPUTS-Incidence'!C30</f>
        <v>35-39 years</v>
      </c>
      <c r="X30" s="123">
        <f>'[1]INPUTS-Incidence'!D30</f>
        <v>7.490288545901997</v>
      </c>
      <c r="Y30" s="123">
        <f>'[1]INPUTS-Incidence'!E30</f>
        <v>163.37070720394391</v>
      </c>
      <c r="Z30" s="108">
        <f t="shared" si="0"/>
        <v>1</v>
      </c>
      <c r="AA30" s="4">
        <f t="shared" si="1"/>
        <v>7.490288545901997</v>
      </c>
      <c r="AB30" s="4">
        <f t="shared" si="2"/>
        <v>0</v>
      </c>
      <c r="AC30" s="4">
        <f t="shared" si="9"/>
        <v>7.490288545901997</v>
      </c>
      <c r="AD30" s="114">
        <f t="shared" si="3"/>
        <v>7.490288545901997</v>
      </c>
      <c r="AE30" s="114">
        <f t="shared" si="10"/>
        <v>6.6130131076348331</v>
      </c>
      <c r="AF30" s="120">
        <f t="shared" si="4"/>
        <v>6.6130131076348331</v>
      </c>
      <c r="AG30" s="4">
        <f t="shared" si="5"/>
        <v>163.37070720394391</v>
      </c>
      <c r="AH30" s="115">
        <f t="shared" si="6"/>
        <v>0</v>
      </c>
      <c r="AI30" s="4">
        <f t="shared" si="11"/>
        <v>163.37070720394391</v>
      </c>
      <c r="AJ30" s="114">
        <f t="shared" si="7"/>
        <v>163.37070720394391</v>
      </c>
      <c r="AK30" s="114">
        <f t="shared" si="12"/>
        <v>174.34818555361605</v>
      </c>
      <c r="AL30" s="120">
        <f t="shared" si="8"/>
        <v>174.34818555361605</v>
      </c>
    </row>
    <row r="31" spans="7:38">
      <c r="U31" s="5" t="str">
        <f>'[1]INPUTS-Incidence'!A31</f>
        <v>Pedestrian</v>
      </c>
      <c r="V31" s="5" t="str">
        <f>'[1]INPUTS-Incidence'!B31</f>
        <v>Female</v>
      </c>
      <c r="W31" s="5" t="str">
        <f>'[1]INPUTS-Incidence'!C31</f>
        <v>40-44 years</v>
      </c>
      <c r="X31" s="123">
        <f>'[1]INPUTS-Incidence'!D31</f>
        <v>6.8802327255617817</v>
      </c>
      <c r="Y31" s="123">
        <f>'[1]INPUTS-Incidence'!E31</f>
        <v>128.5810018251556</v>
      </c>
      <c r="Z31" s="108">
        <f t="shared" si="0"/>
        <v>1</v>
      </c>
      <c r="AA31" s="4">
        <f t="shared" si="1"/>
        <v>6.8802327255617817</v>
      </c>
      <c r="AB31" s="4">
        <f t="shared" si="2"/>
        <v>0</v>
      </c>
      <c r="AC31" s="4">
        <f t="shared" si="9"/>
        <v>6.8802327255617817</v>
      </c>
      <c r="AD31" s="114">
        <f t="shared" si="3"/>
        <v>6.8802327255617817</v>
      </c>
      <c r="AE31" s="114">
        <f t="shared" si="10"/>
        <v>6.0744080710496968</v>
      </c>
      <c r="AF31" s="120">
        <f t="shared" si="4"/>
        <v>6.0744080710496968</v>
      </c>
      <c r="AG31" s="4">
        <f t="shared" si="5"/>
        <v>128.5810018251556</v>
      </c>
      <c r="AH31" s="115">
        <f t="shared" si="6"/>
        <v>0</v>
      </c>
      <c r="AI31" s="4">
        <f t="shared" si="11"/>
        <v>128.5810018251556</v>
      </c>
      <c r="AJ31" s="114">
        <f t="shared" si="7"/>
        <v>128.5810018251556</v>
      </c>
      <c r="AK31" s="114">
        <f t="shared" si="12"/>
        <v>137.2208319873202</v>
      </c>
      <c r="AL31" s="120">
        <f t="shared" si="8"/>
        <v>137.2208319873202</v>
      </c>
    </row>
    <row r="32" spans="7:38">
      <c r="U32" s="5" t="str">
        <f>'[1]INPUTS-Incidence'!A32</f>
        <v>Pedestrian</v>
      </c>
      <c r="V32" s="5" t="str">
        <f>'[1]INPUTS-Incidence'!B32</f>
        <v>Female</v>
      </c>
      <c r="W32" s="5" t="str">
        <f>'[1]INPUTS-Incidence'!C32</f>
        <v>45-49 years</v>
      </c>
      <c r="X32" s="123">
        <f>'[1]INPUTS-Incidence'!D32</f>
        <v>7.9871730151744167</v>
      </c>
      <c r="Y32" s="123">
        <f>'[1]INPUTS-Incidence'!E32</f>
        <v>115.15867946957958</v>
      </c>
      <c r="Z32" s="108">
        <f t="shared" si="0"/>
        <v>1</v>
      </c>
      <c r="AA32" s="4">
        <f t="shared" si="1"/>
        <v>7.9871730151744167</v>
      </c>
      <c r="AB32" s="4">
        <f t="shared" si="2"/>
        <v>0</v>
      </c>
      <c r="AC32" s="4">
        <f t="shared" si="9"/>
        <v>7.9871730151744167</v>
      </c>
      <c r="AD32" s="114">
        <f t="shared" si="3"/>
        <v>7.9871730151744167</v>
      </c>
      <c r="AE32" s="114">
        <f t="shared" si="10"/>
        <v>7.0517016158467669</v>
      </c>
      <c r="AF32" s="120">
        <f t="shared" si="4"/>
        <v>7.0517016158467669</v>
      </c>
      <c r="AG32" s="4">
        <f t="shared" si="5"/>
        <v>115.15867946957958</v>
      </c>
      <c r="AH32" s="115">
        <f t="shared" si="6"/>
        <v>0</v>
      </c>
      <c r="AI32" s="4">
        <f t="shared" si="11"/>
        <v>115.15867946957958</v>
      </c>
      <c r="AJ32" s="114">
        <f t="shared" si="7"/>
        <v>115.15867946957958</v>
      </c>
      <c r="AK32" s="114">
        <f t="shared" si="12"/>
        <v>122.89661445370155</v>
      </c>
      <c r="AL32" s="120">
        <f t="shared" si="8"/>
        <v>122.89661445370155</v>
      </c>
    </row>
    <row r="33" spans="1:38">
      <c r="U33" s="5" t="str">
        <f>'[1]INPUTS-Incidence'!A33</f>
        <v>Pedestrian</v>
      </c>
      <c r="V33" s="5" t="str">
        <f>'[1]INPUTS-Incidence'!B33</f>
        <v>Female</v>
      </c>
      <c r="W33" s="5" t="str">
        <f>'[1]INPUTS-Incidence'!C33</f>
        <v>50-54 years</v>
      </c>
      <c r="X33" s="123">
        <f>'[1]INPUTS-Incidence'!D33</f>
        <v>9.481433486708017</v>
      </c>
      <c r="Y33" s="123">
        <f>'[1]INPUTS-Incidence'!E33</f>
        <v>131.42857894969046</v>
      </c>
      <c r="Z33" s="108">
        <f t="shared" si="0"/>
        <v>1</v>
      </c>
      <c r="AA33" s="4">
        <f t="shared" si="1"/>
        <v>9.481433486708017</v>
      </c>
      <c r="AB33" s="4">
        <f t="shared" si="2"/>
        <v>0</v>
      </c>
      <c r="AC33" s="4">
        <f t="shared" si="9"/>
        <v>9.481433486708017</v>
      </c>
      <c r="AD33" s="114">
        <f t="shared" si="3"/>
        <v>9.481433486708017</v>
      </c>
      <c r="AE33" s="114">
        <f t="shared" si="10"/>
        <v>8.370951738711339</v>
      </c>
      <c r="AF33" s="120">
        <f t="shared" si="4"/>
        <v>8.370951738711339</v>
      </c>
      <c r="AG33" s="4">
        <f t="shared" si="5"/>
        <v>131.42857894969046</v>
      </c>
      <c r="AH33" s="115">
        <f t="shared" si="6"/>
        <v>0</v>
      </c>
      <c r="AI33" s="4">
        <f t="shared" si="11"/>
        <v>131.42857894969046</v>
      </c>
      <c r="AJ33" s="114">
        <f t="shared" si="7"/>
        <v>131.42857894969046</v>
      </c>
      <c r="AK33" s="114">
        <f t="shared" si="12"/>
        <v>140.25974828623094</v>
      </c>
      <c r="AL33" s="120">
        <f t="shared" si="8"/>
        <v>140.25974828623094</v>
      </c>
    </row>
    <row r="34" spans="1:38">
      <c r="Q34" s="3"/>
      <c r="R34" s="3"/>
      <c r="S34" s="3"/>
      <c r="T34" s="3"/>
      <c r="U34" s="5" t="str">
        <f>'[1]INPUTS-Incidence'!A34</f>
        <v>Pedestrian</v>
      </c>
      <c r="V34" s="5" t="str">
        <f>'[1]INPUTS-Incidence'!B34</f>
        <v>Female</v>
      </c>
      <c r="W34" s="5" t="str">
        <f>'[1]INPUTS-Incidence'!C34</f>
        <v>55-59 years</v>
      </c>
      <c r="X34" s="123">
        <f>'[1]INPUTS-Incidence'!D34</f>
        <v>9.2719668482401421</v>
      </c>
      <c r="Y34" s="123">
        <f>'[1]INPUTS-Incidence'!E34</f>
        <v>148.22823356944784</v>
      </c>
      <c r="Z34" s="108">
        <f t="shared" si="0"/>
        <v>1</v>
      </c>
      <c r="AA34" s="4">
        <f t="shared" si="1"/>
        <v>9.2719668482401421</v>
      </c>
      <c r="AB34" s="4">
        <f t="shared" si="2"/>
        <v>0</v>
      </c>
      <c r="AC34" s="4">
        <f t="shared" si="9"/>
        <v>9.2719668482401421</v>
      </c>
      <c r="AD34" s="114">
        <f t="shared" si="3"/>
        <v>9.2719668482401421</v>
      </c>
      <c r="AE34" s="114">
        <f t="shared" si="10"/>
        <v>8.1860181921181141</v>
      </c>
      <c r="AF34" s="120">
        <f t="shared" si="4"/>
        <v>8.1860181921181141</v>
      </c>
      <c r="AG34" s="4">
        <f t="shared" si="5"/>
        <v>148.22823356944784</v>
      </c>
      <c r="AH34" s="115">
        <f t="shared" si="6"/>
        <v>0</v>
      </c>
      <c r="AI34" s="4">
        <f t="shared" si="11"/>
        <v>148.22823356944784</v>
      </c>
      <c r="AJ34" s="114">
        <f t="shared" si="7"/>
        <v>148.22823356944784</v>
      </c>
      <c r="AK34" s="114">
        <f t="shared" si="12"/>
        <v>158.18823345356094</v>
      </c>
      <c r="AL34" s="120">
        <f t="shared" si="8"/>
        <v>158.18823345356094</v>
      </c>
    </row>
    <row r="35" spans="1:38">
      <c r="Q35" s="3"/>
      <c r="R35" s="3"/>
      <c r="S35" s="3"/>
      <c r="T35" s="3"/>
      <c r="U35" s="5" t="str">
        <f>'[1]INPUTS-Incidence'!A35</f>
        <v>Pedestrian</v>
      </c>
      <c r="V35" s="5" t="str">
        <f>'[1]INPUTS-Incidence'!B35</f>
        <v>Female</v>
      </c>
      <c r="W35" s="5" t="str">
        <f>'[1]INPUTS-Incidence'!C35</f>
        <v>60-64 years</v>
      </c>
      <c r="X35" s="123">
        <f>'[1]INPUTS-Incidence'!D35</f>
        <v>10.382777023554013</v>
      </c>
      <c r="Y35" s="123">
        <f>'[1]INPUTS-Incidence'!E35</f>
        <v>127.19969866398384</v>
      </c>
      <c r="Z35" s="108">
        <f t="shared" si="0"/>
        <v>1</v>
      </c>
      <c r="AA35" s="4">
        <f t="shared" si="1"/>
        <v>10.382777023554013</v>
      </c>
      <c r="AB35" s="4">
        <f t="shared" si="2"/>
        <v>0</v>
      </c>
      <c r="AC35" s="4">
        <f t="shared" si="9"/>
        <v>10.382777023554013</v>
      </c>
      <c r="AD35" s="114">
        <f t="shared" si="3"/>
        <v>10.382777023554013</v>
      </c>
      <c r="AE35" s="114">
        <f t="shared" si="10"/>
        <v>9.1667283749673096</v>
      </c>
      <c r="AF35" s="120">
        <f t="shared" si="4"/>
        <v>9.1667283749673096</v>
      </c>
      <c r="AG35" s="4">
        <f t="shared" si="5"/>
        <v>127.19969866398384</v>
      </c>
      <c r="AH35" s="115">
        <f t="shared" si="6"/>
        <v>0</v>
      </c>
      <c r="AI35" s="4">
        <f t="shared" si="11"/>
        <v>127.19969866398384</v>
      </c>
      <c r="AJ35" s="114">
        <f t="shared" si="7"/>
        <v>127.19969866398384</v>
      </c>
      <c r="AK35" s="114">
        <f t="shared" si="12"/>
        <v>135.74671398923175</v>
      </c>
      <c r="AL35" s="120">
        <f t="shared" si="8"/>
        <v>135.74671398923175</v>
      </c>
    </row>
    <row r="36" spans="1:38">
      <c r="U36" s="5" t="str">
        <f>'[1]INPUTS-Incidence'!A36</f>
        <v>Pedestrian</v>
      </c>
      <c r="V36" s="5" t="str">
        <f>'[1]INPUTS-Incidence'!B36</f>
        <v>Female</v>
      </c>
      <c r="W36" s="5" t="str">
        <f>'[1]INPUTS-Incidence'!C36</f>
        <v>65-69 years</v>
      </c>
      <c r="X36" s="123">
        <f>'[1]INPUTS-Incidence'!D36</f>
        <v>8.6059223398582905</v>
      </c>
      <c r="Y36" s="123">
        <f>'[1]INPUTS-Incidence'!E36</f>
        <v>88.587645120524925</v>
      </c>
      <c r="Z36" s="108">
        <f t="shared" si="0"/>
        <v>1</v>
      </c>
      <c r="AA36" s="4">
        <f t="shared" si="1"/>
        <v>8.6059223398582905</v>
      </c>
      <c r="AB36" s="4">
        <f t="shared" si="2"/>
        <v>0</v>
      </c>
      <c r="AC36" s="4">
        <f t="shared" si="9"/>
        <v>8.6059223398582905</v>
      </c>
      <c r="AD36" s="114">
        <f t="shared" si="3"/>
        <v>8.6059223398582905</v>
      </c>
      <c r="AE36" s="114">
        <f t="shared" si="10"/>
        <v>7.5979819586398794</v>
      </c>
      <c r="AF36" s="120">
        <f t="shared" si="4"/>
        <v>7.5979819586398794</v>
      </c>
      <c r="AG36" s="4">
        <f t="shared" si="5"/>
        <v>88.587645120524925</v>
      </c>
      <c r="AH36" s="115">
        <f t="shared" si="6"/>
        <v>0</v>
      </c>
      <c r="AI36" s="4">
        <f t="shared" si="11"/>
        <v>88.587645120524925</v>
      </c>
      <c r="AJ36" s="114">
        <f t="shared" si="7"/>
        <v>88.587645120524925</v>
      </c>
      <c r="AK36" s="114">
        <f t="shared" si="12"/>
        <v>94.540174634552301</v>
      </c>
      <c r="AL36" s="120">
        <f t="shared" si="8"/>
        <v>94.540174634552301</v>
      </c>
    </row>
    <row r="37" spans="1:38">
      <c r="U37" s="5" t="str">
        <f>'[1]INPUTS-Incidence'!A37</f>
        <v>Pedestrian</v>
      </c>
      <c r="V37" s="5" t="str">
        <f>'[1]INPUTS-Incidence'!B37</f>
        <v>Female</v>
      </c>
      <c r="W37" s="5" t="str">
        <f>'[1]INPUTS-Incidence'!C37</f>
        <v>70-74 years</v>
      </c>
      <c r="X37" s="123">
        <f>'[1]INPUTS-Incidence'!D37</f>
        <v>7.8363676538761613</v>
      </c>
      <c r="Y37" s="123">
        <f>'[1]INPUTS-Incidence'!E37</f>
        <v>60.570164518466335</v>
      </c>
      <c r="Z37" s="108">
        <f t="shared" si="0"/>
        <v>1</v>
      </c>
      <c r="AA37" s="4">
        <f t="shared" si="1"/>
        <v>7.8363676538761613</v>
      </c>
      <c r="AB37" s="4">
        <f t="shared" si="2"/>
        <v>0</v>
      </c>
      <c r="AC37" s="4">
        <f t="shared" si="9"/>
        <v>7.8363676538761613</v>
      </c>
      <c r="AD37" s="114">
        <f t="shared" si="3"/>
        <v>7.8363676538761613</v>
      </c>
      <c r="AE37" s="114">
        <f t="shared" si="10"/>
        <v>6.9185588370532063</v>
      </c>
      <c r="AF37" s="120">
        <f t="shared" si="4"/>
        <v>6.9185588370532063</v>
      </c>
      <c r="AG37" s="4">
        <f t="shared" si="5"/>
        <v>60.570164518466335</v>
      </c>
      <c r="AH37" s="115">
        <f t="shared" si="6"/>
        <v>0</v>
      </c>
      <c r="AI37" s="4">
        <f t="shared" si="11"/>
        <v>60.570164518466335</v>
      </c>
      <c r="AJ37" s="114">
        <f t="shared" si="7"/>
        <v>60.570164518466335</v>
      </c>
      <c r="AK37" s="114">
        <f t="shared" si="12"/>
        <v>64.640096521683446</v>
      </c>
      <c r="AL37" s="120">
        <f t="shared" si="8"/>
        <v>64.640096521683446</v>
      </c>
    </row>
    <row r="38" spans="1:38">
      <c r="U38" s="5" t="str">
        <f>'[1]INPUTS-Incidence'!A38</f>
        <v>Pedestrian</v>
      </c>
      <c r="V38" s="5" t="str">
        <f>'[1]INPUTS-Incidence'!B38</f>
        <v>Female</v>
      </c>
      <c r="W38" s="5" t="str">
        <f>'[1]INPUTS-Incidence'!C38</f>
        <v>75-79 years</v>
      </c>
      <c r="X38" s="123">
        <f>'[1]INPUTS-Incidence'!D38</f>
        <v>7.1859217110734583</v>
      </c>
      <c r="Y38" s="123">
        <f>'[1]INPUTS-Incidence'!E38</f>
        <v>49.281263808580341</v>
      </c>
      <c r="Z38" s="108">
        <f t="shared" si="0"/>
        <v>1</v>
      </c>
      <c r="AA38" s="4">
        <f t="shared" si="1"/>
        <v>7.1859217110734583</v>
      </c>
      <c r="AB38" s="4">
        <f t="shared" si="2"/>
        <v>0</v>
      </c>
      <c r="AC38" s="4">
        <f t="shared" si="9"/>
        <v>7.1859217110734583</v>
      </c>
      <c r="AD38" s="114">
        <f t="shared" si="3"/>
        <v>7.1859217110734583</v>
      </c>
      <c r="AE38" s="114">
        <f t="shared" si="10"/>
        <v>6.3442942384062677</v>
      </c>
      <c r="AF38" s="120">
        <f t="shared" si="4"/>
        <v>6.3442942384062677</v>
      </c>
      <c r="AG38" s="4">
        <f t="shared" si="5"/>
        <v>49.281263808580341</v>
      </c>
      <c r="AH38" s="115">
        <f t="shared" si="6"/>
        <v>0</v>
      </c>
      <c r="AI38" s="4">
        <f t="shared" si="11"/>
        <v>49.281263808580341</v>
      </c>
      <c r="AJ38" s="114">
        <f t="shared" si="7"/>
        <v>49.281263808580341</v>
      </c>
      <c r="AK38" s="114">
        <f t="shared" si="12"/>
        <v>52.592653076350565</v>
      </c>
      <c r="AL38" s="120">
        <f t="shared" si="8"/>
        <v>52.592653076350565</v>
      </c>
    </row>
    <row r="39" spans="1:38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U39" s="5" t="str">
        <f>'[1]INPUTS-Incidence'!A39</f>
        <v>Pedestrian</v>
      </c>
      <c r="V39" s="5" t="str">
        <f>'[1]INPUTS-Incidence'!B39</f>
        <v>Female</v>
      </c>
      <c r="W39" s="5" t="str">
        <f>'[1]INPUTS-Incidence'!C39</f>
        <v>80-84 years</v>
      </c>
      <c r="X39" s="123">
        <f>'[1]INPUTS-Incidence'!D39</f>
        <v>4.0742225567816881</v>
      </c>
      <c r="Y39" s="123">
        <f>'[1]INPUTS-Incidence'!E39</f>
        <v>30.089967952944377</v>
      </c>
      <c r="Z39" s="108">
        <f t="shared" si="0"/>
        <v>1</v>
      </c>
      <c r="AA39" s="4">
        <f t="shared" si="1"/>
        <v>4.0742225567816881</v>
      </c>
      <c r="AB39" s="4">
        <f t="shared" si="2"/>
        <v>0</v>
      </c>
      <c r="AC39" s="4">
        <f t="shared" si="9"/>
        <v>4.0742225567816881</v>
      </c>
      <c r="AD39" s="114">
        <f t="shared" si="3"/>
        <v>4.0742225567816881</v>
      </c>
      <c r="AE39" s="114">
        <f t="shared" si="10"/>
        <v>3.5970426247677065</v>
      </c>
      <c r="AF39" s="120">
        <f t="shared" si="4"/>
        <v>3.5970426247677065</v>
      </c>
      <c r="AG39" s="4">
        <f t="shared" si="5"/>
        <v>30.089967952944377</v>
      </c>
      <c r="AH39" s="115">
        <f t="shared" si="6"/>
        <v>0</v>
      </c>
      <c r="AI39" s="4">
        <f t="shared" si="11"/>
        <v>30.089967952944377</v>
      </c>
      <c r="AJ39" s="114">
        <f t="shared" si="7"/>
        <v>30.089967952944377</v>
      </c>
      <c r="AK39" s="114">
        <f t="shared" si="12"/>
        <v>32.11182350709479</v>
      </c>
      <c r="AL39" s="120">
        <f t="shared" si="8"/>
        <v>32.11182350709479</v>
      </c>
    </row>
    <row r="40" spans="1:38" s="6" customFormat="1">
      <c r="A40" s="1"/>
      <c r="B40" s="125" t="s">
        <v>170</v>
      </c>
      <c r="C40" s="3"/>
      <c r="D40" s="3"/>
      <c r="E40" s="124" t="s">
        <v>12</v>
      </c>
      <c r="F40" s="124" t="s">
        <v>11</v>
      </c>
      <c r="G40" s="3"/>
      <c r="H40" s="1"/>
      <c r="I40" s="3"/>
      <c r="J40" s="3"/>
      <c r="K40" s="3"/>
      <c r="L40" s="3"/>
      <c r="M40" s="3"/>
      <c r="N40" s="3"/>
      <c r="O40" s="3"/>
      <c r="P40" s="3"/>
      <c r="U40" s="5" t="str">
        <f>'[1]INPUTS-Incidence'!A40</f>
        <v>Pedestrian</v>
      </c>
      <c r="V40" s="5" t="str">
        <f>'[1]INPUTS-Incidence'!B40</f>
        <v>Female</v>
      </c>
      <c r="W40" s="5" t="str">
        <f>'[1]INPUTS-Incidence'!C40</f>
        <v>85+</v>
      </c>
      <c r="X40" s="123">
        <f>'[1]INPUTS-Incidence'!D40</f>
        <v>2.416927430397759</v>
      </c>
      <c r="Y40" s="123">
        <f>'[1]INPUTS-Incidence'!E40</f>
        <v>16.375829241504285</v>
      </c>
      <c r="Z40" s="108">
        <f t="shared" si="0"/>
        <v>1</v>
      </c>
      <c r="AA40" s="4">
        <f t="shared" si="1"/>
        <v>2.416927430397759</v>
      </c>
      <c r="AB40" s="4">
        <f t="shared" si="2"/>
        <v>0</v>
      </c>
      <c r="AC40" s="4">
        <f t="shared" si="9"/>
        <v>2.416927430397759</v>
      </c>
      <c r="AD40" s="114">
        <f t="shared" si="3"/>
        <v>2.416927430397759</v>
      </c>
      <c r="AE40" s="114">
        <f t="shared" si="10"/>
        <v>2.1338527453881722</v>
      </c>
      <c r="AF40" s="120">
        <f t="shared" si="4"/>
        <v>2.1338527453881722</v>
      </c>
      <c r="AG40" s="4">
        <f t="shared" si="5"/>
        <v>16.375829241504285</v>
      </c>
      <c r="AH40" s="115">
        <f t="shared" si="6"/>
        <v>0</v>
      </c>
      <c r="AI40" s="4">
        <f t="shared" si="11"/>
        <v>16.375829241504285</v>
      </c>
      <c r="AJ40" s="114">
        <f t="shared" si="7"/>
        <v>16.375829241504285</v>
      </c>
      <c r="AK40" s="114">
        <f t="shared" si="12"/>
        <v>17.476181403976906</v>
      </c>
      <c r="AL40" s="120">
        <f t="shared" si="8"/>
        <v>17.476181403976906</v>
      </c>
    </row>
    <row r="41" spans="1:38">
      <c r="B41" s="124" t="str">
        <f>C3</f>
        <v>ABS</v>
      </c>
      <c r="C41" s="124" t="str">
        <f>X2</f>
        <v>BASELINE DEATHS</v>
      </c>
      <c r="D41" s="124" t="str">
        <f>Y2</f>
        <v>BASELINE INJURIES</v>
      </c>
      <c r="E41" s="124" t="str">
        <f>C3</f>
        <v>ABS</v>
      </c>
      <c r="F41" s="124" t="str">
        <f>E41</f>
        <v>ABS</v>
      </c>
      <c r="U41" s="5" t="str">
        <f>'[1]INPUTS-Incidence'!A41</f>
        <v>Bicyclist</v>
      </c>
      <c r="V41" s="5" t="str">
        <f>'[1]INPUTS-Incidence'!B41</f>
        <v>Male</v>
      </c>
      <c r="W41" s="5" t="str">
        <f>'[1]INPUTS-Incidence'!C41</f>
        <v>&lt;5 years</v>
      </c>
      <c r="X41" s="123">
        <f>'[1]INPUTS-Incidence'!D41</f>
        <v>0.94465014482827814</v>
      </c>
      <c r="Y41" s="123">
        <f>'[1]INPUTS-Incidence'!E41</f>
        <v>19.734759637937195</v>
      </c>
      <c r="Z41" s="108">
        <f t="shared" si="0"/>
        <v>1</v>
      </c>
      <c r="AA41" s="4">
        <f t="shared" si="1"/>
        <v>0.94465014482827814</v>
      </c>
      <c r="AB41" s="4">
        <f t="shared" si="2"/>
        <v>0</v>
      </c>
      <c r="AC41" s="4">
        <f t="shared" si="9"/>
        <v>0.94465014482827814</v>
      </c>
      <c r="AD41" s="114">
        <f t="shared" si="3"/>
        <v>0.94465014482827814</v>
      </c>
      <c r="AE41" s="114">
        <f t="shared" si="10"/>
        <v>0.83401110005252421</v>
      </c>
      <c r="AF41" s="120">
        <f t="shared" si="4"/>
        <v>0.83401110005252421</v>
      </c>
      <c r="AG41" s="4">
        <f t="shared" si="5"/>
        <v>19.734759637937195</v>
      </c>
      <c r="AH41" s="115">
        <f t="shared" si="6"/>
        <v>0</v>
      </c>
      <c r="AI41" s="4">
        <f t="shared" si="11"/>
        <v>19.734759637937195</v>
      </c>
      <c r="AJ41" s="114">
        <f t="shared" si="7"/>
        <v>19.734759637937195</v>
      </c>
      <c r="AK41" s="114">
        <f t="shared" si="12"/>
        <v>21.060810680802543</v>
      </c>
      <c r="AL41" s="120">
        <f t="shared" si="8"/>
        <v>21.060810680802543</v>
      </c>
    </row>
    <row r="42" spans="1:38">
      <c r="B42" s="124" t="s">
        <v>5</v>
      </c>
      <c r="C42" s="4">
        <f>SUMIF($U$5:$U$292,"Pedestrian",X$5:X$292)</f>
        <v>299.15163524711096</v>
      </c>
      <c r="D42" s="4">
        <f>SUMIF($U$5:$U$292,"Pedestrian",Y$5:Y$292)</f>
        <v>5323.6260388480332</v>
      </c>
      <c r="E42" s="4">
        <f>SUMIF($U$5:$U$292,"Pedestrian",AF$5:AF$292)</f>
        <v>264.11448276473698</v>
      </c>
      <c r="F42" s="4">
        <f>SUMIF($U$5:$U$292,"Pedestrian",AL$5:AL$292)</f>
        <v>5681.340041458373</v>
      </c>
      <c r="U42" s="5" t="str">
        <f>'[1]INPUTS-Incidence'!A42</f>
        <v>Bicyclist</v>
      </c>
      <c r="V42" s="5" t="str">
        <f>'[1]INPUTS-Incidence'!B42</f>
        <v>Male</v>
      </c>
      <c r="W42" s="5" t="str">
        <f>'[1]INPUTS-Incidence'!C42</f>
        <v>5-9 years</v>
      </c>
      <c r="X42" s="123">
        <f>'[1]INPUTS-Incidence'!D42</f>
        <v>2.7568162882606861</v>
      </c>
      <c r="Y42" s="123">
        <f>'[1]INPUTS-Incidence'!E42</f>
        <v>81.256490622524709</v>
      </c>
      <c r="Z42" s="108">
        <f t="shared" si="0"/>
        <v>1</v>
      </c>
      <c r="AA42" s="4">
        <f t="shared" si="1"/>
        <v>2.7568162882606861</v>
      </c>
      <c r="AB42" s="4">
        <f t="shared" si="2"/>
        <v>0</v>
      </c>
      <c r="AC42" s="4">
        <f t="shared" si="9"/>
        <v>2.7568162882606861</v>
      </c>
      <c r="AD42" s="114">
        <f t="shared" si="3"/>
        <v>2.7568162882606861</v>
      </c>
      <c r="AE42" s="114">
        <f t="shared" si="10"/>
        <v>2.4339332374029019</v>
      </c>
      <c r="AF42" s="120">
        <f t="shared" si="4"/>
        <v>2.4339332374029019</v>
      </c>
      <c r="AG42" s="4">
        <f t="shared" si="5"/>
        <v>81.256490622524709</v>
      </c>
      <c r="AH42" s="115">
        <f t="shared" si="6"/>
        <v>0</v>
      </c>
      <c r="AI42" s="4">
        <f t="shared" si="11"/>
        <v>81.256490622524709</v>
      </c>
      <c r="AJ42" s="114">
        <f t="shared" si="7"/>
        <v>81.256490622524709</v>
      </c>
      <c r="AK42" s="114">
        <f t="shared" si="12"/>
        <v>86.716412917318863</v>
      </c>
      <c r="AL42" s="120">
        <f t="shared" si="8"/>
        <v>86.716412917318863</v>
      </c>
    </row>
    <row r="43" spans="1:38">
      <c r="B43" s="124" t="s">
        <v>4</v>
      </c>
      <c r="C43" s="4">
        <f>SUMIF($U$5:$U$292,"Bicyclist",X$5:X$292)</f>
        <v>69.442058290213808</v>
      </c>
      <c r="D43" s="4">
        <f>SUMIF($U$5:$U$292,"Bicyclist",Y$5:Y$292)</f>
        <v>1996.3597645680115</v>
      </c>
      <c r="E43" s="4">
        <f>SUMIF($U$5:$U$292,"Bicyclist",AF$5:AF$292)</f>
        <v>61.308885349359485</v>
      </c>
      <c r="F43" s="4">
        <f>SUMIF($U$5:$U$292,"Bicyclist",AL$5:AL$292)</f>
        <v>2130.5025155468898</v>
      </c>
      <c r="U43" s="5" t="str">
        <f>'[1]INPUTS-Incidence'!A43</f>
        <v>Bicyclist</v>
      </c>
      <c r="V43" s="5" t="str">
        <f>'[1]INPUTS-Incidence'!B43</f>
        <v>Male</v>
      </c>
      <c r="W43" s="5" t="str">
        <f>'[1]INPUTS-Incidence'!C43</f>
        <v>10-14 years</v>
      </c>
      <c r="X43" s="123">
        <f>'[1]INPUTS-Incidence'!D43</f>
        <v>2.8281869494042522</v>
      </c>
      <c r="Y43" s="123">
        <f>'[1]INPUTS-Incidence'!E43</f>
        <v>140.15751484306415</v>
      </c>
      <c r="Z43" s="108">
        <f t="shared" si="0"/>
        <v>1</v>
      </c>
      <c r="AA43" s="4">
        <f t="shared" si="1"/>
        <v>2.8281869494042522</v>
      </c>
      <c r="AB43" s="4">
        <f t="shared" si="2"/>
        <v>0</v>
      </c>
      <c r="AC43" s="4">
        <f t="shared" si="9"/>
        <v>2.8281869494042522</v>
      </c>
      <c r="AD43" s="114">
        <f t="shared" si="3"/>
        <v>2.8281869494042522</v>
      </c>
      <c r="AE43" s="114">
        <f t="shared" si="10"/>
        <v>2.4969448443324094</v>
      </c>
      <c r="AF43" s="120">
        <f t="shared" si="4"/>
        <v>2.4969448443324094</v>
      </c>
      <c r="AG43" s="4">
        <f t="shared" si="5"/>
        <v>140.15751484306415</v>
      </c>
      <c r="AH43" s="115">
        <f t="shared" si="6"/>
        <v>0</v>
      </c>
      <c r="AI43" s="4">
        <f t="shared" si="11"/>
        <v>140.15751484306415</v>
      </c>
      <c r="AJ43" s="114">
        <f t="shared" si="7"/>
        <v>140.15751484306415</v>
      </c>
      <c r="AK43" s="114">
        <f t="shared" si="12"/>
        <v>149.57521346888268</v>
      </c>
      <c r="AL43" s="120">
        <f t="shared" si="8"/>
        <v>149.57521346888268</v>
      </c>
    </row>
    <row r="44" spans="1:38">
      <c r="B44" s="124" t="s">
        <v>10</v>
      </c>
      <c r="C44" s="4">
        <f>SUMIF($U$5:$U$292,"Motorized Two Wheeler",X$5:X$292)</f>
        <v>347.42628541153641</v>
      </c>
      <c r="D44" s="4">
        <f>SUMIF($U$5:$U$292,"Motorized Two Wheeler",Y$5:Y$292)</f>
        <v>39261.742036504198</v>
      </c>
      <c r="E44" s="4">
        <f>SUMIF($U$5:$U$292,"Motorized Two Wheeler",AF$5:AF$292)</f>
        <v>239.72413693396004</v>
      </c>
      <c r="F44" s="4">
        <f>SUMIF($U$5:$U$292,"Motorized Two Wheeler",AL$5:AL$292)</f>
        <v>27875.836845917991</v>
      </c>
      <c r="U44" s="5" t="str">
        <f>'[1]INPUTS-Incidence'!A44</f>
        <v>Bicyclist</v>
      </c>
      <c r="V44" s="5" t="str">
        <f>'[1]INPUTS-Incidence'!B44</f>
        <v>Male</v>
      </c>
      <c r="W44" s="5" t="str">
        <f>'[1]INPUTS-Incidence'!C44</f>
        <v>15-19 years</v>
      </c>
      <c r="X44" s="123">
        <f>'[1]INPUTS-Incidence'!D44</f>
        <v>3.8484323130198383</v>
      </c>
      <c r="Y44" s="123">
        <f>'[1]INPUTS-Incidence'!E44</f>
        <v>222.2216159972854</v>
      </c>
      <c r="Z44" s="108">
        <f t="shared" si="0"/>
        <v>1</v>
      </c>
      <c r="AA44" s="4">
        <f t="shared" si="1"/>
        <v>3.8484323130198383</v>
      </c>
      <c r="AB44" s="4">
        <f t="shared" si="2"/>
        <v>0</v>
      </c>
      <c r="AC44" s="4">
        <f t="shared" si="9"/>
        <v>3.8484323130198383</v>
      </c>
      <c r="AD44" s="114">
        <f t="shared" si="3"/>
        <v>3.8484323130198383</v>
      </c>
      <c r="AE44" s="114">
        <f t="shared" si="10"/>
        <v>3.3976973215230006</v>
      </c>
      <c r="AF44" s="120">
        <f t="shared" si="4"/>
        <v>3.3976973215230006</v>
      </c>
      <c r="AG44" s="4">
        <f t="shared" si="5"/>
        <v>222.2216159972854</v>
      </c>
      <c r="AH44" s="115">
        <f t="shared" si="6"/>
        <v>0</v>
      </c>
      <c r="AI44" s="4">
        <f t="shared" si="11"/>
        <v>222.2216159972854</v>
      </c>
      <c r="AJ44" s="114">
        <f t="shared" si="7"/>
        <v>222.2216159972854</v>
      </c>
      <c r="AK44" s="114">
        <f t="shared" si="12"/>
        <v>237.15350323820974</v>
      </c>
      <c r="AL44" s="120">
        <f t="shared" si="8"/>
        <v>237.15350323820974</v>
      </c>
    </row>
    <row r="45" spans="1:38">
      <c r="B45" s="124" t="s">
        <v>9</v>
      </c>
      <c r="C45" s="4">
        <f>SUMIF($U$5:$U$292,"Motorized Three Wheeler",X$5:X$292)</f>
        <v>0</v>
      </c>
      <c r="D45" s="4">
        <f>SUMIF($U$5:$U$292,"Motorized Three Wheeler",Y$5:Y$292)</f>
        <v>0</v>
      </c>
      <c r="E45" s="4">
        <f>SUMIF($U$5:$U$292,"Motorized Three Wheeler",AF$5:AF$292)</f>
        <v>0</v>
      </c>
      <c r="F45" s="4">
        <f>SUMIF($U$5:$U$292,"Motorized Three Wheeler",AL$5:AL$292)</f>
        <v>0</v>
      </c>
      <c r="U45" s="5" t="str">
        <f>'[1]INPUTS-Incidence'!A45</f>
        <v>Bicyclist</v>
      </c>
      <c r="V45" s="5" t="str">
        <f>'[1]INPUTS-Incidence'!B45</f>
        <v>Male</v>
      </c>
      <c r="W45" s="5" t="str">
        <f>'[1]INPUTS-Incidence'!C45</f>
        <v>20-24 years</v>
      </c>
      <c r="X45" s="123">
        <f>'[1]INPUTS-Incidence'!D45</f>
        <v>4.6981212508753698</v>
      </c>
      <c r="Y45" s="123">
        <f>'[1]INPUTS-Incidence'!E45</f>
        <v>222.09933770579636</v>
      </c>
      <c r="Z45" s="108">
        <f t="shared" si="0"/>
        <v>1</v>
      </c>
      <c r="AA45" s="4">
        <f t="shared" si="1"/>
        <v>4.6981212508753698</v>
      </c>
      <c r="AB45" s="4">
        <f t="shared" si="2"/>
        <v>0</v>
      </c>
      <c r="AC45" s="4">
        <f t="shared" si="9"/>
        <v>4.6981212508753698</v>
      </c>
      <c r="AD45" s="114">
        <f t="shared" si="3"/>
        <v>4.6981212508753698</v>
      </c>
      <c r="AE45" s="114">
        <f t="shared" si="10"/>
        <v>4.1478692339956051</v>
      </c>
      <c r="AF45" s="120">
        <f t="shared" si="4"/>
        <v>4.1478692339956051</v>
      </c>
      <c r="AG45" s="4">
        <f t="shared" si="5"/>
        <v>222.09933770579636</v>
      </c>
      <c r="AH45" s="115">
        <f t="shared" si="6"/>
        <v>0</v>
      </c>
      <c r="AI45" s="4">
        <f t="shared" si="11"/>
        <v>222.09933770579636</v>
      </c>
      <c r="AJ45" s="114">
        <f t="shared" si="7"/>
        <v>222.09933770579636</v>
      </c>
      <c r="AK45" s="114">
        <f t="shared" si="12"/>
        <v>237.02300861883407</v>
      </c>
      <c r="AL45" s="120">
        <f t="shared" si="8"/>
        <v>237.02300861883407</v>
      </c>
    </row>
    <row r="46" spans="1:38">
      <c r="B46" s="124" t="s">
        <v>8</v>
      </c>
      <c r="C46" s="4">
        <f>SUMIF($U$5:$U$292,"Car",X$5:X$292)</f>
        <v>346.13032164873306</v>
      </c>
      <c r="D46" s="4">
        <f>SUMIF($U$5:$U$292,"Car",Y$5:Y$292)</f>
        <v>19963.597645680118</v>
      </c>
      <c r="E46" s="4">
        <f>SUMIF($U$5:$U$292,"Car",AF$5:AF$292)</f>
        <v>336.71794594447198</v>
      </c>
      <c r="F46" s="4">
        <f>SUMIF($U$5:$U$292,"Car",AL$5:AL$292)</f>
        <v>19581.590988608605</v>
      </c>
      <c r="U46" s="5" t="str">
        <f>'[1]INPUTS-Incidence'!A46</f>
        <v>Bicyclist</v>
      </c>
      <c r="V46" s="5" t="str">
        <f>'[1]INPUTS-Incidence'!B46</f>
        <v>Male</v>
      </c>
      <c r="W46" s="5" t="str">
        <f>'[1]INPUTS-Incidence'!C46</f>
        <v>25-29 years</v>
      </c>
      <c r="X46" s="123">
        <f>'[1]INPUTS-Incidence'!D46</f>
        <v>3.5186919610898872</v>
      </c>
      <c r="Y46" s="123">
        <f>'[1]INPUTS-Incidence'!E46</f>
        <v>173.88883515079635</v>
      </c>
      <c r="Z46" s="108">
        <f t="shared" si="0"/>
        <v>1</v>
      </c>
      <c r="AA46" s="4">
        <f t="shared" si="1"/>
        <v>3.5186919610898872</v>
      </c>
      <c r="AB46" s="4">
        <f t="shared" si="2"/>
        <v>0</v>
      </c>
      <c r="AC46" s="4">
        <f t="shared" si="9"/>
        <v>3.5186919610898872</v>
      </c>
      <c r="AD46" s="114">
        <f t="shared" si="3"/>
        <v>3.5186919610898872</v>
      </c>
      <c r="AE46" s="114">
        <f t="shared" si="10"/>
        <v>3.1065767250244987</v>
      </c>
      <c r="AF46" s="120">
        <f t="shared" si="4"/>
        <v>3.1065767250244987</v>
      </c>
      <c r="AG46" s="4">
        <f t="shared" si="5"/>
        <v>173.88883515079635</v>
      </c>
      <c r="AH46" s="115">
        <f t="shared" si="6"/>
        <v>0</v>
      </c>
      <c r="AI46" s="4">
        <f t="shared" si="11"/>
        <v>173.88883515079635</v>
      </c>
      <c r="AJ46" s="114">
        <f t="shared" si="7"/>
        <v>173.88883515079635</v>
      </c>
      <c r="AK46" s="114">
        <f t="shared" si="12"/>
        <v>185.57306518069177</v>
      </c>
      <c r="AL46" s="120">
        <f t="shared" si="8"/>
        <v>185.57306518069177</v>
      </c>
    </row>
    <row r="47" spans="1:38">
      <c r="B47" s="124" t="s">
        <v>7</v>
      </c>
      <c r="C47" s="4">
        <f>SUMIF($U$5:$U$292,"Bus",X$5:X$292)</f>
        <v>0</v>
      </c>
      <c r="D47" s="4">
        <f>SUMIF($U$5:$U$292,"Bus",Y$5:Y$292)</f>
        <v>0</v>
      </c>
      <c r="E47" s="4">
        <f>SUMIF($U$5:$U$292,"Bus",AF$5:AF$292)</f>
        <v>0</v>
      </c>
      <c r="F47" s="4">
        <f>SUMIF($U$5:$U$292,"Bus",AL$5:AL$292)</f>
        <v>0</v>
      </c>
      <c r="U47" s="5" t="str">
        <f>'[1]INPUTS-Incidence'!A47</f>
        <v>Bicyclist</v>
      </c>
      <c r="V47" s="5" t="str">
        <f>'[1]INPUTS-Incidence'!B47</f>
        <v>Male</v>
      </c>
      <c r="W47" s="5" t="str">
        <f>'[1]INPUTS-Incidence'!C47</f>
        <v>30-34 years</v>
      </c>
      <c r="X47" s="123">
        <f>'[1]INPUTS-Incidence'!D47</f>
        <v>4.4812973155484581</v>
      </c>
      <c r="Y47" s="123">
        <f>'[1]INPUTS-Incidence'!E47</f>
        <v>126.8199517667118</v>
      </c>
      <c r="Z47" s="108">
        <f t="shared" si="0"/>
        <v>1</v>
      </c>
      <c r="AA47" s="4">
        <f t="shared" si="1"/>
        <v>4.4812973155484581</v>
      </c>
      <c r="AB47" s="4">
        <f t="shared" si="2"/>
        <v>0</v>
      </c>
      <c r="AC47" s="4">
        <f t="shared" si="9"/>
        <v>4.4812973155484581</v>
      </c>
      <c r="AD47" s="114">
        <f t="shared" si="3"/>
        <v>4.4812973155484581</v>
      </c>
      <c r="AE47" s="114">
        <f t="shared" si="10"/>
        <v>3.9564400897672019</v>
      </c>
      <c r="AF47" s="120">
        <f t="shared" si="4"/>
        <v>3.9564400897672019</v>
      </c>
      <c r="AG47" s="4">
        <f t="shared" si="5"/>
        <v>126.8199517667118</v>
      </c>
      <c r="AH47" s="115">
        <f t="shared" si="6"/>
        <v>0</v>
      </c>
      <c r="AI47" s="4">
        <f t="shared" si="11"/>
        <v>126.8199517667118</v>
      </c>
      <c r="AJ47" s="114">
        <f t="shared" si="7"/>
        <v>126.8199517667118</v>
      </c>
      <c r="AK47" s="114">
        <f t="shared" si="12"/>
        <v>135.34145050202446</v>
      </c>
      <c r="AL47" s="120">
        <f t="shared" si="8"/>
        <v>135.34145050202446</v>
      </c>
    </row>
    <row r="48" spans="1:38">
      <c r="B48" s="124" t="s">
        <v>6</v>
      </c>
      <c r="C48" s="4">
        <f>SUMIF($U$5:$U$292,"Truck",X$5:X$292)</f>
        <v>0</v>
      </c>
      <c r="D48" s="4">
        <f>SUMIF($U$5:$U$292,"Truck",Y$5:Y$292)</f>
        <v>0</v>
      </c>
      <c r="E48" s="4">
        <f>SUMIF($U$5:$U$292,"Truck",AF$5:AF$292)</f>
        <v>0</v>
      </c>
      <c r="F48" s="4">
        <f>SUMIF($U$5:$U$292,"Truck",AL$5:AL$292)</f>
        <v>0</v>
      </c>
      <c r="U48" s="5" t="str">
        <f>'[1]INPUTS-Incidence'!A48</f>
        <v>Bicyclist</v>
      </c>
      <c r="V48" s="5" t="str">
        <f>'[1]INPUTS-Incidence'!B48</f>
        <v>Male</v>
      </c>
      <c r="W48" s="5" t="str">
        <f>'[1]INPUTS-Incidence'!C48</f>
        <v>35-39 years</v>
      </c>
      <c r="X48" s="123">
        <f>'[1]INPUTS-Incidence'!D48</f>
        <v>3.3314545294327886</v>
      </c>
      <c r="Y48" s="123">
        <f>'[1]INPUTS-Incidence'!E48</f>
        <v>87.846907173493108</v>
      </c>
      <c r="Z48" s="108">
        <f t="shared" si="0"/>
        <v>1</v>
      </c>
      <c r="AA48" s="4">
        <f t="shared" si="1"/>
        <v>3.3314545294327886</v>
      </c>
      <c r="AB48" s="4">
        <f t="shared" si="2"/>
        <v>0</v>
      </c>
      <c r="AC48" s="4">
        <f t="shared" si="9"/>
        <v>3.3314545294327886</v>
      </c>
      <c r="AD48" s="114">
        <f t="shared" si="3"/>
        <v>3.3314545294327886</v>
      </c>
      <c r="AE48" s="114">
        <f t="shared" si="10"/>
        <v>2.9412688624234367</v>
      </c>
      <c r="AF48" s="120">
        <f t="shared" si="4"/>
        <v>2.9412688624234367</v>
      </c>
      <c r="AG48" s="4">
        <f t="shared" si="5"/>
        <v>87.846907173493108</v>
      </c>
      <c r="AH48" s="115">
        <f t="shared" si="6"/>
        <v>0</v>
      </c>
      <c r="AI48" s="4">
        <f t="shared" si="11"/>
        <v>87.846907173493108</v>
      </c>
      <c r="AJ48" s="114">
        <f t="shared" si="7"/>
        <v>87.846907173493108</v>
      </c>
      <c r="AK48" s="114">
        <f t="shared" si="12"/>
        <v>93.749663781988701</v>
      </c>
      <c r="AL48" s="120">
        <f t="shared" si="8"/>
        <v>93.749663781988701</v>
      </c>
    </row>
    <row r="49" spans="2:38">
      <c r="B49" s="124" t="s">
        <v>1</v>
      </c>
      <c r="C49" s="4">
        <f>SUMIF($U$5:$U$292,"Other",X$5:X$292)</f>
        <v>17.711504758312696</v>
      </c>
      <c r="D49" s="4">
        <f>SUMIF($U$5:$U$292,"Other",Y$5:Y$292)</f>
        <v>0</v>
      </c>
      <c r="E49" s="4">
        <f>SUMIF($U$5:$U$292,"Other",AF$5:AF$292)</f>
        <v>17.711504758312696</v>
      </c>
      <c r="F49" s="4">
        <f>SUMIF($U$5:$U$292,"Other",AL$5:AL$292)</f>
        <v>0</v>
      </c>
      <c r="U49" s="5" t="str">
        <f>'[1]INPUTS-Incidence'!A49</f>
        <v>Bicyclist</v>
      </c>
      <c r="V49" s="5" t="str">
        <f>'[1]INPUTS-Incidence'!B49</f>
        <v>Male</v>
      </c>
      <c r="W49" s="5" t="str">
        <f>'[1]INPUTS-Incidence'!C49</f>
        <v>40-44 years</v>
      </c>
      <c r="X49" s="123">
        <f>'[1]INPUTS-Incidence'!D49</f>
        <v>2.802764005050427</v>
      </c>
      <c r="Y49" s="123">
        <f>'[1]INPUTS-Incidence'!E49</f>
        <v>66.805071480052931</v>
      </c>
      <c r="Z49" s="108">
        <f t="shared" si="0"/>
        <v>1</v>
      </c>
      <c r="AA49" s="4">
        <f t="shared" si="1"/>
        <v>2.802764005050427</v>
      </c>
      <c r="AB49" s="4">
        <f t="shared" si="2"/>
        <v>0</v>
      </c>
      <c r="AC49" s="4">
        <f t="shared" si="9"/>
        <v>2.802764005050427</v>
      </c>
      <c r="AD49" s="114">
        <f t="shared" si="3"/>
        <v>2.802764005050427</v>
      </c>
      <c r="AE49" s="114">
        <f t="shared" si="10"/>
        <v>2.4744994788146153</v>
      </c>
      <c r="AF49" s="120">
        <f t="shared" si="4"/>
        <v>2.4744994788146153</v>
      </c>
      <c r="AG49" s="4">
        <f t="shared" si="5"/>
        <v>66.805071480052931</v>
      </c>
      <c r="AH49" s="115">
        <f t="shared" si="6"/>
        <v>0</v>
      </c>
      <c r="AI49" s="4">
        <f t="shared" si="11"/>
        <v>66.805071480052931</v>
      </c>
      <c r="AJ49" s="114">
        <f t="shared" si="7"/>
        <v>66.805071480052931</v>
      </c>
      <c r="AK49" s="114">
        <f t="shared" si="12"/>
        <v>71.293949800847003</v>
      </c>
      <c r="AL49" s="120">
        <f t="shared" si="8"/>
        <v>71.293949800847003</v>
      </c>
    </row>
    <row r="50" spans="2:38">
      <c r="B50" s="124" t="s">
        <v>0</v>
      </c>
      <c r="C50" s="4">
        <f>SUM(C42:C49)</f>
        <v>1079.8618053559069</v>
      </c>
      <c r="D50" s="4">
        <f>SUM(D42:D49)</f>
        <v>66545.325485600362</v>
      </c>
      <c r="E50" s="4">
        <f>SUM(E42:E49)</f>
        <v>919.57695575084108</v>
      </c>
      <c r="F50" s="4">
        <f>SUM(F42:F49)</f>
        <v>55269.270391531856</v>
      </c>
      <c r="U50" s="5" t="str">
        <f>'[1]INPUTS-Incidence'!A50</f>
        <v>Bicyclist</v>
      </c>
      <c r="V50" s="5" t="str">
        <f>'[1]INPUTS-Incidence'!B50</f>
        <v>Male</v>
      </c>
      <c r="W50" s="5" t="str">
        <f>'[1]INPUTS-Incidence'!C50</f>
        <v>45-49 years</v>
      </c>
      <c r="X50" s="123">
        <f>'[1]INPUTS-Incidence'!D50</f>
        <v>5.1071166742638114</v>
      </c>
      <c r="Y50" s="123">
        <f>'[1]INPUTS-Incidence'!E50</f>
        <v>57.377451173780152</v>
      </c>
      <c r="Z50" s="108">
        <f t="shared" si="0"/>
        <v>1</v>
      </c>
      <c r="AA50" s="4">
        <f t="shared" si="1"/>
        <v>5.1071166742638114</v>
      </c>
      <c r="AB50" s="4">
        <f t="shared" si="2"/>
        <v>0</v>
      </c>
      <c r="AC50" s="4">
        <f t="shared" si="9"/>
        <v>5.1071166742638114</v>
      </c>
      <c r="AD50" s="114">
        <f t="shared" si="3"/>
        <v>5.1071166742638114</v>
      </c>
      <c r="AE50" s="114">
        <f t="shared" si="10"/>
        <v>4.5089624120828748</v>
      </c>
      <c r="AF50" s="120">
        <f t="shared" si="4"/>
        <v>4.5089624120828748</v>
      </c>
      <c r="AG50" s="4">
        <f t="shared" si="5"/>
        <v>57.377451173780152</v>
      </c>
      <c r="AH50" s="115">
        <f t="shared" si="6"/>
        <v>0</v>
      </c>
      <c r="AI50" s="4">
        <f t="shared" si="11"/>
        <v>57.377451173780152</v>
      </c>
      <c r="AJ50" s="114">
        <f t="shared" si="7"/>
        <v>57.377451173780152</v>
      </c>
      <c r="AK50" s="114">
        <f t="shared" si="12"/>
        <v>61.232853031306881</v>
      </c>
      <c r="AL50" s="120">
        <f t="shared" si="8"/>
        <v>61.232853031306881</v>
      </c>
    </row>
    <row r="51" spans="2:38">
      <c r="D51" s="121" t="s">
        <v>168</v>
      </c>
      <c r="E51" s="121">
        <f>1-(E50/C50)</f>
        <v>0.14843089070294346</v>
      </c>
      <c r="F51" s="111">
        <f>1-(F50/D50)</f>
        <v>0.16944924398196104</v>
      </c>
      <c r="U51" s="5" t="str">
        <f>'[1]INPUTS-Incidence'!A51</f>
        <v>Bicyclist</v>
      </c>
      <c r="V51" s="5" t="str">
        <f>'[1]INPUTS-Incidence'!B51</f>
        <v>Male</v>
      </c>
      <c r="W51" s="5" t="str">
        <f>'[1]INPUTS-Incidence'!C51</f>
        <v>50-54 years</v>
      </c>
      <c r="X51" s="123">
        <f>'[1]INPUTS-Incidence'!D51</f>
        <v>5.1779398882641638</v>
      </c>
      <c r="Y51" s="123">
        <f>'[1]INPUTS-Incidence'!E51</f>
        <v>44.117398256512693</v>
      </c>
      <c r="Z51" s="108">
        <f t="shared" si="0"/>
        <v>1</v>
      </c>
      <c r="AA51" s="4">
        <f t="shared" si="1"/>
        <v>5.1779398882641638</v>
      </c>
      <c r="AB51" s="4">
        <f t="shared" si="2"/>
        <v>0</v>
      </c>
      <c r="AC51" s="4">
        <f t="shared" si="9"/>
        <v>5.1779398882641638</v>
      </c>
      <c r="AD51" s="114">
        <f t="shared" si="3"/>
        <v>5.1779398882641638</v>
      </c>
      <c r="AE51" s="114">
        <f t="shared" si="10"/>
        <v>4.5714906898173027</v>
      </c>
      <c r="AF51" s="120">
        <f t="shared" si="4"/>
        <v>4.5714906898173027</v>
      </c>
      <c r="AG51" s="4">
        <f t="shared" si="5"/>
        <v>44.117398256512693</v>
      </c>
      <c r="AH51" s="115">
        <f t="shared" si="6"/>
        <v>0</v>
      </c>
      <c r="AI51" s="4">
        <f t="shared" si="11"/>
        <v>44.117398256512693</v>
      </c>
      <c r="AJ51" s="114">
        <f t="shared" si="7"/>
        <v>44.117398256512693</v>
      </c>
      <c r="AK51" s="114">
        <f t="shared" si="12"/>
        <v>47.081808416041213</v>
      </c>
      <c r="AL51" s="120">
        <f t="shared" si="8"/>
        <v>47.081808416041213</v>
      </c>
    </row>
    <row r="52" spans="2:38">
      <c r="U52" s="5" t="str">
        <f>'[1]INPUTS-Incidence'!A52</f>
        <v>Bicyclist</v>
      </c>
      <c r="V52" s="5" t="str">
        <f>'[1]INPUTS-Incidence'!B52</f>
        <v>Male</v>
      </c>
      <c r="W52" s="5" t="str">
        <f>'[1]INPUTS-Incidence'!C52</f>
        <v>55-59 years</v>
      </c>
      <c r="X52" s="123">
        <f>'[1]INPUTS-Incidence'!D52</f>
        <v>4.939450180014056</v>
      </c>
      <c r="Y52" s="123">
        <f>'[1]INPUTS-Incidence'!E52</f>
        <v>32.081307541384504</v>
      </c>
      <c r="Z52" s="108">
        <f t="shared" si="0"/>
        <v>1</v>
      </c>
      <c r="AA52" s="4">
        <f t="shared" si="1"/>
        <v>4.939450180014056</v>
      </c>
      <c r="AB52" s="4">
        <f t="shared" si="2"/>
        <v>0</v>
      </c>
      <c r="AC52" s="4">
        <f t="shared" si="9"/>
        <v>4.939450180014056</v>
      </c>
      <c r="AD52" s="114">
        <f t="shared" si="3"/>
        <v>4.939450180014056</v>
      </c>
      <c r="AE52" s="114">
        <f t="shared" si="10"/>
        <v>4.3609333051412689</v>
      </c>
      <c r="AF52" s="120">
        <f t="shared" si="4"/>
        <v>4.3609333051412689</v>
      </c>
      <c r="AG52" s="4">
        <f t="shared" si="5"/>
        <v>32.081307541384504</v>
      </c>
      <c r="AH52" s="115">
        <f t="shared" si="6"/>
        <v>0</v>
      </c>
      <c r="AI52" s="4">
        <f t="shared" si="11"/>
        <v>32.081307541384504</v>
      </c>
      <c r="AJ52" s="114">
        <f t="shared" si="7"/>
        <v>32.081307541384504</v>
      </c>
      <c r="AK52" s="114">
        <f t="shared" si="12"/>
        <v>34.236968522426153</v>
      </c>
      <c r="AL52" s="120">
        <f t="shared" si="8"/>
        <v>34.236968522426153</v>
      </c>
    </row>
    <row r="53" spans="2:38">
      <c r="B53" s="124" t="str">
        <f>B41</f>
        <v>ABS</v>
      </c>
      <c r="C53" s="124" t="str">
        <f>C41</f>
        <v>BASELINE DEATHS</v>
      </c>
      <c r="D53" s="124" t="str">
        <f>D41</f>
        <v>BASELINE INJURIES</v>
      </c>
      <c r="E53" s="124" t="str">
        <f>E41</f>
        <v>ABS</v>
      </c>
      <c r="F53" s="124" t="str">
        <f>F41</f>
        <v>ABS</v>
      </c>
      <c r="U53" s="5" t="str">
        <f>'[1]INPUTS-Incidence'!A53</f>
        <v>Bicyclist</v>
      </c>
      <c r="V53" s="5" t="str">
        <f>'[1]INPUTS-Incidence'!B53</f>
        <v>Male</v>
      </c>
      <c r="W53" s="5" t="str">
        <f>'[1]INPUTS-Incidence'!C53</f>
        <v>60-64 years</v>
      </c>
      <c r="X53" s="123">
        <f>'[1]INPUTS-Incidence'!D53</f>
        <v>4.5722924443664397</v>
      </c>
      <c r="Y53" s="123">
        <f>'[1]INPUTS-Incidence'!E53</f>
        <v>20.107318754018603</v>
      </c>
      <c r="Z53" s="108">
        <f t="shared" si="0"/>
        <v>1</v>
      </c>
      <c r="AA53" s="4">
        <f t="shared" si="1"/>
        <v>4.5722924443664397</v>
      </c>
      <c r="AB53" s="4">
        <f t="shared" si="2"/>
        <v>0</v>
      </c>
      <c r="AC53" s="4">
        <f t="shared" si="9"/>
        <v>4.5722924443664397</v>
      </c>
      <c r="AD53" s="114">
        <f t="shared" si="3"/>
        <v>4.5722924443664397</v>
      </c>
      <c r="AE53" s="114">
        <f t="shared" si="10"/>
        <v>4.0367777130665683</v>
      </c>
      <c r="AF53" s="120">
        <f t="shared" si="4"/>
        <v>4.0367777130665683</v>
      </c>
      <c r="AG53" s="4">
        <f t="shared" si="5"/>
        <v>20.107318754018603</v>
      </c>
      <c r="AH53" s="115">
        <f t="shared" si="6"/>
        <v>0</v>
      </c>
      <c r="AI53" s="4">
        <f t="shared" si="11"/>
        <v>20.107318754018603</v>
      </c>
      <c r="AJ53" s="114">
        <f t="shared" si="7"/>
        <v>20.107318754018603</v>
      </c>
      <c r="AK53" s="114">
        <f t="shared" si="12"/>
        <v>21.458403413379539</v>
      </c>
      <c r="AL53" s="120">
        <f t="shared" si="8"/>
        <v>21.458403413379539</v>
      </c>
    </row>
    <row r="54" spans="2:38">
      <c r="B54" s="124" t="s">
        <v>169</v>
      </c>
      <c r="C54" s="4">
        <f t="shared" ref="C54:F55" si="13">C42</f>
        <v>299.15163524711096</v>
      </c>
      <c r="D54" s="4">
        <f t="shared" si="13"/>
        <v>5323.6260388480332</v>
      </c>
      <c r="E54" s="4">
        <f t="shared" si="13"/>
        <v>264.11448276473698</v>
      </c>
      <c r="F54" s="4">
        <f t="shared" si="13"/>
        <v>5681.340041458373</v>
      </c>
      <c r="U54" s="5" t="str">
        <f>'[1]INPUTS-Incidence'!A54</f>
        <v>Bicyclist</v>
      </c>
      <c r="V54" s="5" t="str">
        <f>'[1]INPUTS-Incidence'!B54</f>
        <v>Male</v>
      </c>
      <c r="W54" s="5" t="str">
        <f>'[1]INPUTS-Incidence'!C54</f>
        <v>65-69 years</v>
      </c>
      <c r="X54" s="123">
        <f>'[1]INPUTS-Incidence'!D54</f>
        <v>3.3777316977847831</v>
      </c>
      <c r="Y54" s="123">
        <f>'[1]INPUTS-Incidence'!E54</f>
        <v>10.630493784948699</v>
      </c>
      <c r="Z54" s="108">
        <f t="shared" si="0"/>
        <v>1</v>
      </c>
      <c r="AA54" s="4">
        <f t="shared" si="1"/>
        <v>3.3777316977847831</v>
      </c>
      <c r="AB54" s="4">
        <f t="shared" si="2"/>
        <v>0</v>
      </c>
      <c r="AC54" s="4">
        <f t="shared" si="9"/>
        <v>3.3777316977847831</v>
      </c>
      <c r="AD54" s="114">
        <f t="shared" si="3"/>
        <v>3.3777316977847831</v>
      </c>
      <c r="AE54" s="114">
        <f t="shared" si="10"/>
        <v>2.982125969465514</v>
      </c>
      <c r="AF54" s="120">
        <f t="shared" si="4"/>
        <v>2.982125969465514</v>
      </c>
      <c r="AG54" s="4">
        <f t="shared" si="5"/>
        <v>10.630493784948699</v>
      </c>
      <c r="AH54" s="115">
        <f t="shared" si="6"/>
        <v>0</v>
      </c>
      <c r="AI54" s="4">
        <f t="shared" si="11"/>
        <v>10.630493784948699</v>
      </c>
      <c r="AJ54" s="114">
        <f t="shared" si="7"/>
        <v>10.630493784948699</v>
      </c>
      <c r="AK54" s="114">
        <f t="shared" si="12"/>
        <v>11.34479573887806</v>
      </c>
      <c r="AL54" s="120">
        <f t="shared" si="8"/>
        <v>11.34479573887806</v>
      </c>
    </row>
    <row r="55" spans="2:38">
      <c r="B55" s="124" t="s">
        <v>4</v>
      </c>
      <c r="C55" s="4">
        <f t="shared" si="13"/>
        <v>69.442058290213808</v>
      </c>
      <c r="D55" s="4">
        <f t="shared" si="13"/>
        <v>1996.3597645680115</v>
      </c>
      <c r="E55" s="4">
        <f t="shared" si="13"/>
        <v>61.308885349359485</v>
      </c>
      <c r="F55" s="4">
        <f t="shared" si="13"/>
        <v>2130.5025155468898</v>
      </c>
      <c r="U55" s="5" t="str">
        <f>'[1]INPUTS-Incidence'!A55</f>
        <v>Bicyclist</v>
      </c>
      <c r="V55" s="5" t="str">
        <f>'[1]INPUTS-Incidence'!B55</f>
        <v>Male</v>
      </c>
      <c r="W55" s="5" t="str">
        <f>'[1]INPUTS-Incidence'!C55</f>
        <v>70-74 years</v>
      </c>
      <c r="X55" s="123">
        <f>'[1]INPUTS-Incidence'!D55</f>
        <v>2.2260857284698243</v>
      </c>
      <c r="Y55" s="123">
        <f>'[1]INPUTS-Incidence'!E55</f>
        <v>5.3688271219753663</v>
      </c>
      <c r="Z55" s="108">
        <f t="shared" si="0"/>
        <v>1</v>
      </c>
      <c r="AA55" s="4">
        <f t="shared" si="1"/>
        <v>2.2260857284698243</v>
      </c>
      <c r="AB55" s="4">
        <f t="shared" si="2"/>
        <v>0</v>
      </c>
      <c r="AC55" s="4">
        <f t="shared" si="9"/>
        <v>2.2260857284698243</v>
      </c>
      <c r="AD55" s="114">
        <f t="shared" si="3"/>
        <v>2.2260857284698243</v>
      </c>
      <c r="AE55" s="114">
        <f t="shared" si="10"/>
        <v>1.9653627508307201</v>
      </c>
      <c r="AF55" s="120">
        <f t="shared" si="4"/>
        <v>1.9653627508307201</v>
      </c>
      <c r="AG55" s="4">
        <f t="shared" si="5"/>
        <v>5.3688271219753663</v>
      </c>
      <c r="AH55" s="115">
        <f t="shared" si="6"/>
        <v>0</v>
      </c>
      <c r="AI55" s="4">
        <f t="shared" si="11"/>
        <v>5.3688271219753663</v>
      </c>
      <c r="AJ55" s="114">
        <f t="shared" si="7"/>
        <v>5.3688271219753663</v>
      </c>
      <c r="AK55" s="114">
        <f t="shared" si="12"/>
        <v>5.7295783515152134</v>
      </c>
      <c r="AL55" s="120">
        <f t="shared" si="8"/>
        <v>5.7295783515152134</v>
      </c>
    </row>
    <row r="56" spans="2:38">
      <c r="B56" s="124" t="s">
        <v>3</v>
      </c>
      <c r="C56" s="4">
        <f>C44+C45</f>
        <v>347.42628541153641</v>
      </c>
      <c r="D56" s="4">
        <f>D44+D45</f>
        <v>39261.742036504198</v>
      </c>
      <c r="E56" s="4">
        <f>E44+E45</f>
        <v>239.72413693396004</v>
      </c>
      <c r="F56" s="4">
        <f>F44+F45</f>
        <v>27875.836845917991</v>
      </c>
      <c r="U56" s="5" t="str">
        <f>'[1]INPUTS-Incidence'!A56</f>
        <v>Bicyclist</v>
      </c>
      <c r="V56" s="5" t="str">
        <f>'[1]INPUTS-Incidence'!B56</f>
        <v>Male</v>
      </c>
      <c r="W56" s="5" t="str">
        <f>'[1]INPUTS-Incidence'!C56</f>
        <v>75-79 years</v>
      </c>
      <c r="X56" s="123">
        <f>'[1]INPUTS-Incidence'!D56</f>
        <v>0.25307013535367612</v>
      </c>
      <c r="Y56" s="123">
        <f>'[1]INPUTS-Incidence'!E56</f>
        <v>2.5188322084718573</v>
      </c>
      <c r="Z56" s="108">
        <f t="shared" si="0"/>
        <v>1</v>
      </c>
      <c r="AA56" s="4">
        <f t="shared" si="1"/>
        <v>0.25307013535367612</v>
      </c>
      <c r="AB56" s="4">
        <f t="shared" si="2"/>
        <v>0</v>
      </c>
      <c r="AC56" s="4">
        <f t="shared" si="9"/>
        <v>0.25307013535367612</v>
      </c>
      <c r="AD56" s="114">
        <f t="shared" si="3"/>
        <v>0.25307013535367612</v>
      </c>
      <c r="AE56" s="114">
        <f t="shared" si="10"/>
        <v>0.22343012715583552</v>
      </c>
      <c r="AF56" s="120">
        <f t="shared" si="4"/>
        <v>0.22343012715583552</v>
      </c>
      <c r="AG56" s="4">
        <f t="shared" si="5"/>
        <v>2.5188322084718573</v>
      </c>
      <c r="AH56" s="115">
        <f t="shared" si="6"/>
        <v>0</v>
      </c>
      <c r="AI56" s="4">
        <f t="shared" si="11"/>
        <v>2.5188322084718573</v>
      </c>
      <c r="AJ56" s="114">
        <f t="shared" si="7"/>
        <v>2.5188322084718573</v>
      </c>
      <c r="AK56" s="114">
        <f t="shared" si="12"/>
        <v>2.688081803507516</v>
      </c>
      <c r="AL56" s="120">
        <f t="shared" si="8"/>
        <v>2.688081803507516</v>
      </c>
    </row>
    <row r="57" spans="2:38">
      <c r="B57" s="124" t="s">
        <v>2</v>
      </c>
      <c r="C57" s="4">
        <f>SUM(C46:C48)</f>
        <v>346.13032164873306</v>
      </c>
      <c r="D57" s="4">
        <f>SUM(D46:D48)</f>
        <v>19963.597645680118</v>
      </c>
      <c r="E57" s="4">
        <f>SUM(E46:E48)</f>
        <v>336.71794594447198</v>
      </c>
      <c r="F57" s="4">
        <f>SUM(F46:F48)</f>
        <v>19581.590988608605</v>
      </c>
      <c r="U57" s="5" t="str">
        <f>'[1]INPUTS-Incidence'!A57</f>
        <v>Bicyclist</v>
      </c>
      <c r="V57" s="5" t="str">
        <f>'[1]INPUTS-Incidence'!B57</f>
        <v>Male</v>
      </c>
      <c r="W57" s="5" t="str">
        <f>'[1]INPUTS-Incidence'!C57</f>
        <v>80-84 years</v>
      </c>
      <c r="X57" s="123">
        <f>'[1]INPUTS-Incidence'!D57</f>
        <v>0.18666764332391497</v>
      </c>
      <c r="Y57" s="123">
        <f>'[1]INPUTS-Incidence'!E57</f>
        <v>1.2376906076034762</v>
      </c>
      <c r="Z57" s="108">
        <f t="shared" si="0"/>
        <v>1</v>
      </c>
      <c r="AA57" s="4">
        <f t="shared" si="1"/>
        <v>0.18666764332391497</v>
      </c>
      <c r="AB57" s="4">
        <f t="shared" si="2"/>
        <v>0</v>
      </c>
      <c r="AC57" s="4">
        <f t="shared" si="9"/>
        <v>0.18666764332391497</v>
      </c>
      <c r="AD57" s="114">
        <f t="shared" si="3"/>
        <v>0.18666764332391497</v>
      </c>
      <c r="AE57" s="114">
        <f t="shared" si="10"/>
        <v>0.16480480885448986</v>
      </c>
      <c r="AF57" s="120">
        <f t="shared" si="4"/>
        <v>0.16480480885448986</v>
      </c>
      <c r="AG57" s="4">
        <f t="shared" si="5"/>
        <v>1.2376906076034762</v>
      </c>
      <c r="AH57" s="115">
        <f t="shared" si="6"/>
        <v>0</v>
      </c>
      <c r="AI57" s="4">
        <f t="shared" si="11"/>
        <v>1.2376906076034762</v>
      </c>
      <c r="AJ57" s="114">
        <f t="shared" si="7"/>
        <v>1.2376906076034762</v>
      </c>
      <c r="AK57" s="114">
        <f t="shared" si="12"/>
        <v>1.3208555891420497</v>
      </c>
      <c r="AL57" s="120">
        <f t="shared" si="8"/>
        <v>1.3208555891420497</v>
      </c>
    </row>
    <row r="58" spans="2:38">
      <c r="B58" s="124" t="s">
        <v>1</v>
      </c>
      <c r="C58" s="4">
        <f t="shared" ref="C58:F59" si="14">C49</f>
        <v>17.711504758312696</v>
      </c>
      <c r="D58" s="4">
        <f t="shared" si="14"/>
        <v>0</v>
      </c>
      <c r="E58" s="4">
        <f t="shared" si="14"/>
        <v>17.711504758312696</v>
      </c>
      <c r="F58" s="4">
        <f t="shared" si="14"/>
        <v>0</v>
      </c>
      <c r="U58" s="5" t="str">
        <f>'[1]INPUTS-Incidence'!A58</f>
        <v>Bicyclist</v>
      </c>
      <c r="V58" s="5" t="str">
        <f>'[1]INPUTS-Incidence'!B58</f>
        <v>Male</v>
      </c>
      <c r="W58" s="5" t="str">
        <f>'[1]INPUTS-Incidence'!C58</f>
        <v>85+</v>
      </c>
      <c r="X58" s="123">
        <f>'[1]INPUTS-Incidence'!D58</f>
        <v>0.25624779567403133</v>
      </c>
      <c r="Y58" s="123">
        <f>'[1]INPUTS-Incidence'!E58</f>
        <v>0.68630181505251442</v>
      </c>
      <c r="Z58" s="108">
        <f t="shared" si="0"/>
        <v>1</v>
      </c>
      <c r="AA58" s="4">
        <f t="shared" si="1"/>
        <v>0.25624779567403133</v>
      </c>
      <c r="AB58" s="4">
        <f t="shared" si="2"/>
        <v>0</v>
      </c>
      <c r="AC58" s="4">
        <f t="shared" si="9"/>
        <v>0.25624779567403133</v>
      </c>
      <c r="AD58" s="114">
        <f t="shared" si="3"/>
        <v>0.25624779567403133</v>
      </c>
      <c r="AE58" s="114">
        <f t="shared" si="10"/>
        <v>0.22623561445066301</v>
      </c>
      <c r="AF58" s="120">
        <f t="shared" si="4"/>
        <v>0.22623561445066301</v>
      </c>
      <c r="AG58" s="4">
        <f t="shared" si="5"/>
        <v>0.68630181505251442</v>
      </c>
      <c r="AH58" s="115">
        <f t="shared" si="6"/>
        <v>0</v>
      </c>
      <c r="AI58" s="4">
        <f t="shared" si="11"/>
        <v>0.68630181505251442</v>
      </c>
      <c r="AJ58" s="114">
        <f t="shared" si="7"/>
        <v>0.68630181505251442</v>
      </c>
      <c r="AK58" s="114">
        <f t="shared" si="12"/>
        <v>0.73241695677541063</v>
      </c>
      <c r="AL58" s="120">
        <f t="shared" si="8"/>
        <v>0.73241695677541063</v>
      </c>
    </row>
    <row r="59" spans="2:38">
      <c r="B59" s="124" t="s">
        <v>0</v>
      </c>
      <c r="C59" s="4">
        <f t="shared" si="14"/>
        <v>1079.8618053559069</v>
      </c>
      <c r="D59" s="4">
        <f t="shared" si="14"/>
        <v>66545.325485600362</v>
      </c>
      <c r="E59" s="4">
        <f t="shared" si="14"/>
        <v>919.57695575084108</v>
      </c>
      <c r="F59" s="4">
        <f t="shared" si="14"/>
        <v>55269.270391531856</v>
      </c>
      <c r="U59" s="5" t="str">
        <f>'[1]INPUTS-Incidence'!A59</f>
        <v>Bicyclist</v>
      </c>
      <c r="V59" s="5" t="str">
        <f>'[1]INPUTS-Incidence'!B59</f>
        <v>Female</v>
      </c>
      <c r="W59" s="5" t="str">
        <f>'[1]INPUTS-Incidence'!C59</f>
        <v>&lt;5 years</v>
      </c>
      <c r="X59" s="123">
        <f>'[1]INPUTS-Incidence'!D59</f>
        <v>0.47070149880159012</v>
      </c>
      <c r="Y59" s="123">
        <f>'[1]INPUTS-Incidence'!E59</f>
        <v>18.046268519281721</v>
      </c>
      <c r="Z59" s="108">
        <f t="shared" si="0"/>
        <v>1</v>
      </c>
      <c r="AA59" s="4">
        <f t="shared" si="1"/>
        <v>0.47070149880159012</v>
      </c>
      <c r="AB59" s="4">
        <f t="shared" si="2"/>
        <v>0</v>
      </c>
      <c r="AC59" s="4">
        <f t="shared" si="9"/>
        <v>0.47070149880159012</v>
      </c>
      <c r="AD59" s="114">
        <f t="shared" si="3"/>
        <v>0.47070149880159012</v>
      </c>
      <c r="AE59" s="114">
        <f t="shared" si="10"/>
        <v>0.41557213213919414</v>
      </c>
      <c r="AF59" s="120">
        <f t="shared" si="4"/>
        <v>0.41557213213919414</v>
      </c>
      <c r="AG59" s="4">
        <f t="shared" si="5"/>
        <v>18.046268519281721</v>
      </c>
      <c r="AH59" s="115">
        <f t="shared" si="6"/>
        <v>0</v>
      </c>
      <c r="AI59" s="4">
        <f t="shared" si="11"/>
        <v>18.046268519281721</v>
      </c>
      <c r="AJ59" s="114">
        <f t="shared" si="7"/>
        <v>18.046268519281721</v>
      </c>
      <c r="AK59" s="114">
        <f t="shared" si="12"/>
        <v>19.258863637178123</v>
      </c>
      <c r="AL59" s="120">
        <f t="shared" si="8"/>
        <v>19.258863637178123</v>
      </c>
    </row>
    <row r="60" spans="2:38">
      <c r="U60" s="5" t="str">
        <f>'[1]INPUTS-Incidence'!A60</f>
        <v>Bicyclist</v>
      </c>
      <c r="V60" s="5" t="str">
        <f>'[1]INPUTS-Incidence'!B60</f>
        <v>Female</v>
      </c>
      <c r="W60" s="5" t="str">
        <f>'[1]INPUTS-Incidence'!C60</f>
        <v>5-9 years</v>
      </c>
      <c r="X60" s="123">
        <f>'[1]INPUTS-Incidence'!D60</f>
        <v>0.81404081699706532</v>
      </c>
      <c r="Y60" s="123">
        <f>'[1]INPUTS-Incidence'!E60</f>
        <v>52.714022589401118</v>
      </c>
      <c r="Z60" s="108">
        <f t="shared" si="0"/>
        <v>1</v>
      </c>
      <c r="AA60" s="4">
        <f t="shared" si="1"/>
        <v>0.81404081699706532</v>
      </c>
      <c r="AB60" s="4">
        <f t="shared" si="2"/>
        <v>0</v>
      </c>
      <c r="AC60" s="4">
        <f t="shared" si="9"/>
        <v>0.81404081699706532</v>
      </c>
      <c r="AD60" s="114">
        <f t="shared" si="3"/>
        <v>0.81404081699706532</v>
      </c>
      <c r="AE60" s="114">
        <f t="shared" si="10"/>
        <v>0.71869896065574013</v>
      </c>
      <c r="AF60" s="120">
        <f t="shared" si="4"/>
        <v>0.71869896065574013</v>
      </c>
      <c r="AG60" s="4">
        <f t="shared" si="5"/>
        <v>52.714022589401118</v>
      </c>
      <c r="AH60" s="115">
        <f t="shared" si="6"/>
        <v>0</v>
      </c>
      <c r="AI60" s="4">
        <f t="shared" si="11"/>
        <v>52.714022589401118</v>
      </c>
      <c r="AJ60" s="114">
        <f t="shared" si="7"/>
        <v>52.714022589401118</v>
      </c>
      <c r="AK60" s="114">
        <f t="shared" si="12"/>
        <v>56.256071538096052</v>
      </c>
      <c r="AL60" s="120">
        <f t="shared" si="8"/>
        <v>56.256071538096052</v>
      </c>
    </row>
    <row r="61" spans="2:38">
      <c r="U61" s="5" t="str">
        <f>'[1]INPUTS-Incidence'!A61</f>
        <v>Bicyclist</v>
      </c>
      <c r="V61" s="5" t="str">
        <f>'[1]INPUTS-Incidence'!B61</f>
        <v>Female</v>
      </c>
      <c r="W61" s="5" t="str">
        <f>'[1]INPUTS-Incidence'!C61</f>
        <v>10-14 years</v>
      </c>
      <c r="X61" s="123">
        <f>'[1]INPUTS-Incidence'!D61</f>
        <v>0.64257584391523692</v>
      </c>
      <c r="Y61" s="123">
        <f>'[1]INPUTS-Incidence'!E61</f>
        <v>77.523913342130726</v>
      </c>
      <c r="Z61" s="108">
        <f t="shared" si="0"/>
        <v>1</v>
      </c>
      <c r="AA61" s="4">
        <f t="shared" si="1"/>
        <v>0.64257584391523692</v>
      </c>
      <c r="AB61" s="4">
        <f t="shared" si="2"/>
        <v>0</v>
      </c>
      <c r="AC61" s="4">
        <f t="shared" si="9"/>
        <v>0.64257584391523692</v>
      </c>
      <c r="AD61" s="114">
        <f t="shared" si="3"/>
        <v>0.64257584391523692</v>
      </c>
      <c r="AE61" s="114">
        <f t="shared" si="10"/>
        <v>0.56731625923621321</v>
      </c>
      <c r="AF61" s="120">
        <f t="shared" si="4"/>
        <v>0.56731625923621321</v>
      </c>
      <c r="AG61" s="4">
        <f t="shared" si="5"/>
        <v>77.523913342130726</v>
      </c>
      <c r="AH61" s="115">
        <f t="shared" si="6"/>
        <v>0</v>
      </c>
      <c r="AI61" s="4">
        <f t="shared" si="11"/>
        <v>77.523913342130726</v>
      </c>
      <c r="AJ61" s="114">
        <f t="shared" si="7"/>
        <v>77.523913342130726</v>
      </c>
      <c r="AK61" s="114">
        <f t="shared" si="12"/>
        <v>82.73303004891423</v>
      </c>
      <c r="AL61" s="120">
        <f t="shared" si="8"/>
        <v>82.73303004891423</v>
      </c>
    </row>
    <row r="62" spans="2:38">
      <c r="U62" s="5" t="str">
        <f>'[1]INPUTS-Incidence'!A62</f>
        <v>Bicyclist</v>
      </c>
      <c r="V62" s="5" t="str">
        <f>'[1]INPUTS-Incidence'!B62</f>
        <v>Female</v>
      </c>
      <c r="W62" s="5" t="str">
        <f>'[1]INPUTS-Incidence'!C62</f>
        <v>15-19 years</v>
      </c>
      <c r="X62" s="123">
        <f>'[1]INPUTS-Incidence'!D62</f>
        <v>0.9644983856608742</v>
      </c>
      <c r="Y62" s="123">
        <f>'[1]INPUTS-Incidence'!E62</f>
        <v>111.84126180047015</v>
      </c>
      <c r="Z62" s="108">
        <f t="shared" si="0"/>
        <v>1</v>
      </c>
      <c r="AA62" s="4">
        <f t="shared" si="1"/>
        <v>0.9644983856608742</v>
      </c>
      <c r="AB62" s="4">
        <f t="shared" si="2"/>
        <v>0</v>
      </c>
      <c r="AC62" s="4">
        <f t="shared" si="9"/>
        <v>0.9644983856608742</v>
      </c>
      <c r="AD62" s="114">
        <f t="shared" si="3"/>
        <v>0.9644983856608742</v>
      </c>
      <c r="AE62" s="114">
        <f t="shared" si="10"/>
        <v>0.85153468088456863</v>
      </c>
      <c r="AF62" s="120">
        <f t="shared" si="4"/>
        <v>0.85153468088456863</v>
      </c>
      <c r="AG62" s="4">
        <f t="shared" si="5"/>
        <v>111.84126180047015</v>
      </c>
      <c r="AH62" s="115">
        <f t="shared" si="6"/>
        <v>0</v>
      </c>
      <c r="AI62" s="4">
        <f t="shared" si="11"/>
        <v>111.84126180047015</v>
      </c>
      <c r="AJ62" s="114">
        <f t="shared" si="7"/>
        <v>111.84126180047015</v>
      </c>
      <c r="AK62" s="114">
        <f t="shared" si="12"/>
        <v>119.35628729694444</v>
      </c>
      <c r="AL62" s="120">
        <f t="shared" si="8"/>
        <v>119.35628729694444</v>
      </c>
    </row>
    <row r="63" spans="2:38">
      <c r="U63" s="5" t="str">
        <f>'[1]INPUTS-Incidence'!A63</f>
        <v>Bicyclist</v>
      </c>
      <c r="V63" s="5" t="str">
        <f>'[1]INPUTS-Incidence'!B63</f>
        <v>Female</v>
      </c>
      <c r="W63" s="5" t="str">
        <f>'[1]INPUTS-Incidence'!C63</f>
        <v>20-24 years</v>
      </c>
      <c r="X63" s="123">
        <f>'[1]INPUTS-Incidence'!D63</f>
        <v>1.0028837737474079</v>
      </c>
      <c r="Y63" s="123">
        <f>'[1]INPUTS-Incidence'!E63</f>
        <v>100.69295907545249</v>
      </c>
      <c r="Z63" s="108">
        <f t="shared" si="0"/>
        <v>1</v>
      </c>
      <c r="AA63" s="4">
        <f t="shared" si="1"/>
        <v>1.0028837737474079</v>
      </c>
      <c r="AB63" s="4">
        <f t="shared" si="2"/>
        <v>0</v>
      </c>
      <c r="AC63" s="4">
        <f t="shared" si="9"/>
        <v>1.0028837737474079</v>
      </c>
      <c r="AD63" s="114">
        <f t="shared" si="3"/>
        <v>1.0028837737474079</v>
      </c>
      <c r="AE63" s="114">
        <f t="shared" si="10"/>
        <v>0.88542430649809423</v>
      </c>
      <c r="AF63" s="120">
        <f t="shared" si="4"/>
        <v>0.88542430649809423</v>
      </c>
      <c r="AG63" s="4">
        <f t="shared" si="5"/>
        <v>100.69295907545249</v>
      </c>
      <c r="AH63" s="115">
        <f t="shared" si="6"/>
        <v>0</v>
      </c>
      <c r="AI63" s="4">
        <f t="shared" si="11"/>
        <v>100.69295907545249</v>
      </c>
      <c r="AJ63" s="114">
        <f t="shared" si="7"/>
        <v>100.69295907545249</v>
      </c>
      <c r="AK63" s="114">
        <f t="shared" si="12"/>
        <v>107.45888913190582</v>
      </c>
      <c r="AL63" s="120">
        <f t="shared" si="8"/>
        <v>107.45888913190582</v>
      </c>
    </row>
    <row r="64" spans="2:38">
      <c r="U64" s="5" t="str">
        <f>'[1]INPUTS-Incidence'!A64</f>
        <v>Bicyclist</v>
      </c>
      <c r="V64" s="5" t="str">
        <f>'[1]INPUTS-Incidence'!B64</f>
        <v>Female</v>
      </c>
      <c r="W64" s="5" t="str">
        <f>'[1]INPUTS-Incidence'!C64</f>
        <v>25-29 years</v>
      </c>
      <c r="X64" s="123">
        <f>'[1]INPUTS-Incidence'!D64</f>
        <v>0.85881181163573028</v>
      </c>
      <c r="Y64" s="123">
        <f>'[1]INPUTS-Incidence'!E64</f>
        <v>66.590910052646905</v>
      </c>
      <c r="Z64" s="108">
        <f t="shared" si="0"/>
        <v>1</v>
      </c>
      <c r="AA64" s="4">
        <f t="shared" si="1"/>
        <v>0.85881181163573028</v>
      </c>
      <c r="AB64" s="4">
        <f t="shared" si="2"/>
        <v>0</v>
      </c>
      <c r="AC64" s="4">
        <f t="shared" si="9"/>
        <v>0.85881181163573028</v>
      </c>
      <c r="AD64" s="114">
        <f t="shared" si="3"/>
        <v>0.85881181163573028</v>
      </c>
      <c r="AE64" s="114">
        <f t="shared" si="10"/>
        <v>0.75822629963246413</v>
      </c>
      <c r="AF64" s="120">
        <f t="shared" si="4"/>
        <v>0.75822629963246413</v>
      </c>
      <c r="AG64" s="4">
        <f t="shared" si="5"/>
        <v>66.590910052646905</v>
      </c>
      <c r="AH64" s="115">
        <f t="shared" si="6"/>
        <v>0</v>
      </c>
      <c r="AI64" s="4">
        <f t="shared" si="11"/>
        <v>66.590910052646905</v>
      </c>
      <c r="AJ64" s="114">
        <f t="shared" si="7"/>
        <v>66.590910052646905</v>
      </c>
      <c r="AK64" s="114">
        <f t="shared" si="12"/>
        <v>71.065398079899865</v>
      </c>
      <c r="AL64" s="120">
        <f t="shared" si="8"/>
        <v>71.065398079899865</v>
      </c>
    </row>
    <row r="65" spans="21:38">
      <c r="U65" s="5" t="str">
        <f>'[1]INPUTS-Incidence'!A65</f>
        <v>Bicyclist</v>
      </c>
      <c r="V65" s="5" t="str">
        <f>'[1]INPUTS-Incidence'!B65</f>
        <v>Female</v>
      </c>
      <c r="W65" s="5" t="str">
        <f>'[1]INPUTS-Incidence'!C65</f>
        <v>30-34 years</v>
      </c>
      <c r="X65" s="123">
        <f>'[1]INPUTS-Incidence'!D65</f>
        <v>1.1814575851360629</v>
      </c>
      <c r="Y65" s="123">
        <f>'[1]INPUTS-Incidence'!E65</f>
        <v>56.645369064478558</v>
      </c>
      <c r="Z65" s="108">
        <f t="shared" si="0"/>
        <v>1</v>
      </c>
      <c r="AA65" s="4">
        <f t="shared" si="1"/>
        <v>1.1814575851360629</v>
      </c>
      <c r="AB65" s="4">
        <f t="shared" si="2"/>
        <v>0</v>
      </c>
      <c r="AC65" s="4">
        <f t="shared" si="9"/>
        <v>1.1814575851360629</v>
      </c>
      <c r="AD65" s="114">
        <f t="shared" si="3"/>
        <v>1.1814575851360629</v>
      </c>
      <c r="AE65" s="114">
        <f t="shared" si="10"/>
        <v>1.0430832468922626</v>
      </c>
      <c r="AF65" s="120">
        <f t="shared" si="4"/>
        <v>1.0430832468922626</v>
      </c>
      <c r="AG65" s="4">
        <f t="shared" si="5"/>
        <v>56.645369064478558</v>
      </c>
      <c r="AH65" s="115">
        <f t="shared" si="6"/>
        <v>0</v>
      </c>
      <c r="AI65" s="4">
        <f t="shared" si="11"/>
        <v>56.645369064478558</v>
      </c>
      <c r="AJ65" s="114">
        <f t="shared" si="7"/>
        <v>56.645369064478558</v>
      </c>
      <c r="AK65" s="114">
        <f t="shared" si="12"/>
        <v>60.451579634028505</v>
      </c>
      <c r="AL65" s="120">
        <f t="shared" si="8"/>
        <v>60.451579634028505</v>
      </c>
    </row>
    <row r="66" spans="21:38">
      <c r="U66" s="5" t="str">
        <f>'[1]INPUTS-Incidence'!A66</f>
        <v>Bicyclist</v>
      </c>
      <c r="V66" s="5" t="str">
        <f>'[1]INPUTS-Incidence'!B66</f>
        <v>Female</v>
      </c>
      <c r="W66" s="5" t="str">
        <f>'[1]INPUTS-Incidence'!C66</f>
        <v>35-39 years</v>
      </c>
      <c r="X66" s="123">
        <f>'[1]INPUTS-Incidence'!D66</f>
        <v>0.93919901798566885</v>
      </c>
      <c r="Y66" s="123">
        <f>'[1]INPUTS-Incidence'!E66</f>
        <v>50.870799543932606</v>
      </c>
      <c r="Z66" s="108">
        <f t="shared" si="0"/>
        <v>1</v>
      </c>
      <c r="AA66" s="4">
        <f t="shared" si="1"/>
        <v>0.93919901798566885</v>
      </c>
      <c r="AB66" s="4">
        <f t="shared" si="2"/>
        <v>0</v>
      </c>
      <c r="AC66" s="4">
        <f t="shared" si="9"/>
        <v>0.93919901798566885</v>
      </c>
      <c r="AD66" s="114">
        <f t="shared" si="3"/>
        <v>0.93919901798566885</v>
      </c>
      <c r="AE66" s="114">
        <f t="shared" si="10"/>
        <v>0.82919841853289467</v>
      </c>
      <c r="AF66" s="120">
        <f t="shared" si="4"/>
        <v>0.82919841853289467</v>
      </c>
      <c r="AG66" s="4">
        <f t="shared" si="5"/>
        <v>50.870799543932606</v>
      </c>
      <c r="AH66" s="115">
        <f t="shared" si="6"/>
        <v>0</v>
      </c>
      <c r="AI66" s="4">
        <f t="shared" si="11"/>
        <v>50.870799543932606</v>
      </c>
      <c r="AJ66" s="114">
        <f t="shared" si="7"/>
        <v>50.870799543932606</v>
      </c>
      <c r="AK66" s="114">
        <f t="shared" si="12"/>
        <v>54.288995560718597</v>
      </c>
      <c r="AL66" s="120">
        <f t="shared" si="8"/>
        <v>54.288995560718597</v>
      </c>
    </row>
    <row r="67" spans="21:38">
      <c r="U67" s="5" t="str">
        <f>'[1]INPUTS-Incidence'!A67</f>
        <v>Bicyclist</v>
      </c>
      <c r="V67" s="5" t="str">
        <f>'[1]INPUTS-Incidence'!B67</f>
        <v>Female</v>
      </c>
      <c r="W67" s="5" t="str">
        <f>'[1]INPUTS-Incidence'!C67</f>
        <v>40-44 years</v>
      </c>
      <c r="X67" s="123">
        <f>'[1]INPUTS-Incidence'!D67</f>
        <v>1.0665458450089833</v>
      </c>
      <c r="Y67" s="123">
        <f>'[1]INPUTS-Incidence'!E67</f>
        <v>38.729655987994498</v>
      </c>
      <c r="Z67" s="108">
        <f t="shared" si="0"/>
        <v>1</v>
      </c>
      <c r="AA67" s="4">
        <f t="shared" si="1"/>
        <v>1.0665458450089833</v>
      </c>
      <c r="AB67" s="4">
        <f t="shared" si="2"/>
        <v>0</v>
      </c>
      <c r="AC67" s="4">
        <f t="shared" si="9"/>
        <v>1.0665458450089833</v>
      </c>
      <c r="AD67" s="114">
        <f t="shared" si="3"/>
        <v>1.0665458450089833</v>
      </c>
      <c r="AE67" s="114">
        <f t="shared" si="10"/>
        <v>0.94163016681068701</v>
      </c>
      <c r="AF67" s="120">
        <f t="shared" si="4"/>
        <v>0.94163016681068701</v>
      </c>
      <c r="AG67" s="4">
        <f t="shared" si="5"/>
        <v>38.729655987994498</v>
      </c>
      <c r="AH67" s="115">
        <f t="shared" si="6"/>
        <v>0</v>
      </c>
      <c r="AI67" s="4">
        <f t="shared" si="11"/>
        <v>38.729655987994498</v>
      </c>
      <c r="AJ67" s="114">
        <f t="shared" si="7"/>
        <v>38.729655987994498</v>
      </c>
      <c r="AK67" s="114">
        <f t="shared" si="12"/>
        <v>41.332043939756979</v>
      </c>
      <c r="AL67" s="120">
        <f t="shared" si="8"/>
        <v>41.332043939756979</v>
      </c>
    </row>
    <row r="68" spans="21:38">
      <c r="U68" s="5" t="str">
        <f>'[1]INPUTS-Incidence'!A68</f>
        <v>Bicyclist</v>
      </c>
      <c r="V68" s="5" t="str">
        <f>'[1]INPUTS-Incidence'!B68</f>
        <v>Female</v>
      </c>
      <c r="W68" s="5" t="str">
        <f>'[1]INPUTS-Incidence'!C68</f>
        <v>45-49 years</v>
      </c>
      <c r="X68" s="123">
        <f>'[1]INPUTS-Incidence'!D68</f>
        <v>1.051040867294099</v>
      </c>
      <c r="Y68" s="123">
        <f>'[1]INPUTS-Incidence'!E68</f>
        <v>29.784217696995704</v>
      </c>
      <c r="Z68" s="108">
        <f t="shared" si="0"/>
        <v>1</v>
      </c>
      <c r="AA68" s="4">
        <f t="shared" si="1"/>
        <v>1.051040867294099</v>
      </c>
      <c r="AB68" s="4">
        <f t="shared" si="2"/>
        <v>0</v>
      </c>
      <c r="AC68" s="4">
        <f t="shared" si="9"/>
        <v>1.051040867294099</v>
      </c>
      <c r="AD68" s="114">
        <f t="shared" si="3"/>
        <v>1.051040867294099</v>
      </c>
      <c r="AE68" s="114">
        <f t="shared" si="10"/>
        <v>0.92794115867251403</v>
      </c>
      <c r="AF68" s="120">
        <f t="shared" si="4"/>
        <v>0.92794115867251403</v>
      </c>
      <c r="AG68" s="4">
        <f t="shared" si="5"/>
        <v>29.784217696995704</v>
      </c>
      <c r="AH68" s="115">
        <f t="shared" si="6"/>
        <v>0</v>
      </c>
      <c r="AI68" s="4">
        <f t="shared" si="11"/>
        <v>29.784217696995704</v>
      </c>
      <c r="AJ68" s="114">
        <f t="shared" si="7"/>
        <v>29.784217696995704</v>
      </c>
      <c r="AK68" s="114">
        <f t="shared" si="12"/>
        <v>31.785528767544822</v>
      </c>
      <c r="AL68" s="120">
        <f t="shared" si="8"/>
        <v>31.785528767544822</v>
      </c>
    </row>
    <row r="69" spans="21:38">
      <c r="U69" s="5" t="str">
        <f>'[1]INPUTS-Incidence'!A69</f>
        <v>Bicyclist</v>
      </c>
      <c r="V69" s="5" t="str">
        <f>'[1]INPUTS-Incidence'!B69</f>
        <v>Female</v>
      </c>
      <c r="W69" s="5" t="str">
        <f>'[1]INPUTS-Incidence'!C69</f>
        <v>50-54 years</v>
      </c>
      <c r="X69" s="123">
        <f>'[1]INPUTS-Incidence'!D69</f>
        <v>1.1069690722038863</v>
      </c>
      <c r="Y69" s="123">
        <f>'[1]INPUTS-Incidence'!E69</f>
        <v>23.606727087446838</v>
      </c>
      <c r="Z69" s="108">
        <f t="shared" ref="Z69:Z132" si="15">IF(U69="Car",2,0)+IF(U69="Bus",2,0)+IF(U69="Truck",2,0)+IF(U69="Motorized Two Wheeler",3,0)+IF(U69="Motorized Three Wheeler",3,0)+IF(U69="Pedestrian",1,0)+IF(U69="Bicyclist",1,0)</f>
        <v>1</v>
      </c>
      <c r="AA69" s="4">
        <f t="shared" ref="AA69:AA132" si="16">IF($Z69=2,X69* $Q$3, X69)</f>
        <v>1.1069690722038863</v>
      </c>
      <c r="AB69" s="4">
        <f t="shared" ref="AB69:AB132" si="17">X69-AA69</f>
        <v>0</v>
      </c>
      <c r="AC69" s="4">
        <f t="shared" si="9"/>
        <v>1.1069690722038863</v>
      </c>
      <c r="AD69" s="114">
        <f t="shared" ref="AD69:AD132" si="18">IF($Z69=3,AC69*( 1-$G$3*(1-$O$3))/(1-$E$3*(1-$O$3)),AC69)</f>
        <v>1.1069690722038863</v>
      </c>
      <c r="AE69" s="114">
        <f t="shared" si="10"/>
        <v>0.97731895632187971</v>
      </c>
      <c r="AF69" s="120">
        <f t="shared" ref="AF69:AF132" si="19">AE69+AB69</f>
        <v>0.97731895632187971</v>
      </c>
      <c r="AG69" s="4">
        <f t="shared" ref="AG69:AG132" si="20">IF($Z69=2,Y69* $R$3, Y69)</f>
        <v>23.606727087446838</v>
      </c>
      <c r="AH69" s="115">
        <f t="shared" ref="AH69:AH132" si="21">Y69-AG69</f>
        <v>0</v>
      </c>
      <c r="AI69" s="4">
        <f t="shared" si="11"/>
        <v>23.606727087446838</v>
      </c>
      <c r="AJ69" s="114">
        <f t="shared" ref="AJ69:AJ132" si="22">IF($Z69=3,AI69*( 1-$G$3*(1-$P$3))/(1-$E$3*(1-$P$3)),AI69)</f>
        <v>23.606727087446838</v>
      </c>
      <c r="AK69" s="114">
        <f t="shared" si="12"/>
        <v>25.192949856168564</v>
      </c>
      <c r="AL69" s="120">
        <f t="shared" ref="AL69:AL132" si="23">AK69+AH69</f>
        <v>25.192949856168564</v>
      </c>
    </row>
    <row r="70" spans="21:38">
      <c r="U70" s="5" t="str">
        <f>'[1]INPUTS-Incidence'!A70</f>
        <v>Bicyclist</v>
      </c>
      <c r="V70" s="5" t="str">
        <f>'[1]INPUTS-Incidence'!B70</f>
        <v>Female</v>
      </c>
      <c r="W70" s="5" t="str">
        <f>'[1]INPUTS-Incidence'!C70</f>
        <v>55-59 years</v>
      </c>
      <c r="X70" s="123">
        <f>'[1]INPUTS-Incidence'!D70</f>
        <v>1.1031794088668343</v>
      </c>
      <c r="Y70" s="123">
        <f>'[1]INPUTS-Incidence'!E70</f>
        <v>17.636979258067807</v>
      </c>
      <c r="Z70" s="108">
        <f t="shared" si="15"/>
        <v>1</v>
      </c>
      <c r="AA70" s="4">
        <f t="shared" si="16"/>
        <v>1.1031794088668343</v>
      </c>
      <c r="AB70" s="4">
        <f t="shared" si="17"/>
        <v>0</v>
      </c>
      <c r="AC70" s="4">
        <f t="shared" ref="AC70:AC133" si="24">IF($Z70=2, ($Q$3*AA70*(1-$G$3*(1-$I$3))/(1-$D$3*(1-$I$3)))+($S$3*AA70*(1-$G$3*(1-$K$3))/(1-$D$3*(1-$K$3))), AA70)</f>
        <v>1.1031794088668343</v>
      </c>
      <c r="AD70" s="114">
        <f t="shared" si="18"/>
        <v>1.1031794088668343</v>
      </c>
      <c r="AE70" s="114">
        <f t="shared" ref="AE70:AE133" si="25">IF($Z70=1,AD70*( 1-$G$3*(1-$M$3))/(1-$D$3*(1-$M$3)),AD70)</f>
        <v>0.97397314485308673</v>
      </c>
      <c r="AF70" s="120">
        <f t="shared" si="19"/>
        <v>0.97397314485308673</v>
      </c>
      <c r="AG70" s="4">
        <f t="shared" si="20"/>
        <v>17.636979258067807</v>
      </c>
      <c r="AH70" s="115">
        <f t="shared" si="21"/>
        <v>0</v>
      </c>
      <c r="AI70" s="4">
        <f t="shared" ref="AI70:AI133" si="26">IF($Z70=2, ($R$3*AG70*(1-$G$3*(1-$J$3))/(1-$D$3*(1-$J$3)))+($T$3*AG70*(1-$G$3*(1-$L$3))/(1-$D$3*(1-$L$3))), AG70)</f>
        <v>17.636979258067807</v>
      </c>
      <c r="AJ70" s="114">
        <f t="shared" si="22"/>
        <v>17.636979258067807</v>
      </c>
      <c r="AK70" s="114">
        <f t="shared" ref="AK70:AK133" si="27">IF($Z70=1,AJ70*( 1-$G$3*(1-$N$3))/(1-$D$3*(1-$N$3)),AJ70)</f>
        <v>18.822072726001217</v>
      </c>
      <c r="AL70" s="120">
        <f t="shared" si="23"/>
        <v>18.822072726001217</v>
      </c>
    </row>
    <row r="71" spans="21:38">
      <c r="U71" s="5" t="str">
        <f>'[1]INPUTS-Incidence'!A71</f>
        <v>Bicyclist</v>
      </c>
      <c r="V71" s="5" t="str">
        <f>'[1]INPUTS-Incidence'!B71</f>
        <v>Female</v>
      </c>
      <c r="W71" s="5" t="str">
        <f>'[1]INPUTS-Incidence'!C71</f>
        <v>60-64 years</v>
      </c>
      <c r="X71" s="123">
        <f>'[1]INPUTS-Incidence'!D71</f>
        <v>0.95105778695409182</v>
      </c>
      <c r="Y71" s="123">
        <f>'[1]INPUTS-Incidence'!E71</f>
        <v>13.561609077381314</v>
      </c>
      <c r="Z71" s="108">
        <f t="shared" si="15"/>
        <v>1</v>
      </c>
      <c r="AA71" s="4">
        <f t="shared" si="16"/>
        <v>0.95105778695409182</v>
      </c>
      <c r="AB71" s="4">
        <f t="shared" si="17"/>
        <v>0</v>
      </c>
      <c r="AC71" s="4">
        <f t="shared" si="24"/>
        <v>0.95105778695409182</v>
      </c>
      <c r="AD71" s="114">
        <f t="shared" si="18"/>
        <v>0.95105778695409182</v>
      </c>
      <c r="AE71" s="114">
        <f t="shared" si="25"/>
        <v>0.83966826814523032</v>
      </c>
      <c r="AF71" s="120">
        <f t="shared" si="19"/>
        <v>0.83966826814523032</v>
      </c>
      <c r="AG71" s="4">
        <f t="shared" si="20"/>
        <v>13.561609077381314</v>
      </c>
      <c r="AH71" s="115">
        <f t="shared" si="21"/>
        <v>0</v>
      </c>
      <c r="AI71" s="4">
        <f t="shared" si="26"/>
        <v>13.561609077381314</v>
      </c>
      <c r="AJ71" s="114">
        <f t="shared" si="22"/>
        <v>13.561609077381314</v>
      </c>
      <c r="AK71" s="114">
        <f t="shared" si="27"/>
        <v>14.472863442264645</v>
      </c>
      <c r="AL71" s="120">
        <f t="shared" si="23"/>
        <v>14.472863442264645</v>
      </c>
    </row>
    <row r="72" spans="21:38">
      <c r="U72" s="5" t="str">
        <f>'[1]INPUTS-Incidence'!A72</f>
        <v>Bicyclist</v>
      </c>
      <c r="V72" s="5" t="str">
        <f>'[1]INPUTS-Incidence'!B72</f>
        <v>Female</v>
      </c>
      <c r="W72" s="5" t="str">
        <f>'[1]INPUTS-Incidence'!C72</f>
        <v>65-69 years</v>
      </c>
      <c r="X72" s="123">
        <f>'[1]INPUTS-Incidence'!D72</f>
        <v>0.92767831166007608</v>
      </c>
      <c r="Y72" s="123">
        <f>'[1]INPUTS-Incidence'!E72</f>
        <v>10.815252635107047</v>
      </c>
      <c r="Z72" s="108">
        <f t="shared" si="15"/>
        <v>1</v>
      </c>
      <c r="AA72" s="4">
        <f t="shared" si="16"/>
        <v>0.92767831166007608</v>
      </c>
      <c r="AB72" s="4">
        <f t="shared" si="17"/>
        <v>0</v>
      </c>
      <c r="AC72" s="4">
        <f t="shared" si="24"/>
        <v>0.92767831166007608</v>
      </c>
      <c r="AD72" s="114">
        <f t="shared" si="18"/>
        <v>0.92767831166007608</v>
      </c>
      <c r="AE72" s="114">
        <f t="shared" si="25"/>
        <v>0.81902703708697699</v>
      </c>
      <c r="AF72" s="120">
        <f t="shared" si="19"/>
        <v>0.81902703708697699</v>
      </c>
      <c r="AG72" s="4">
        <f t="shared" si="20"/>
        <v>10.815252635107047</v>
      </c>
      <c r="AH72" s="115">
        <f t="shared" si="21"/>
        <v>0</v>
      </c>
      <c r="AI72" s="4">
        <f t="shared" si="26"/>
        <v>10.815252635107047</v>
      </c>
      <c r="AJ72" s="114">
        <f t="shared" si="22"/>
        <v>10.815252635107047</v>
      </c>
      <c r="AK72" s="114">
        <f t="shared" si="27"/>
        <v>11.541969215331632</v>
      </c>
      <c r="AL72" s="120">
        <f t="shared" si="23"/>
        <v>11.541969215331632</v>
      </c>
    </row>
    <row r="73" spans="21:38">
      <c r="U73" s="5" t="str">
        <f>'[1]INPUTS-Incidence'!A73</f>
        <v>Bicyclist</v>
      </c>
      <c r="V73" s="5" t="str">
        <f>'[1]INPUTS-Incidence'!B73</f>
        <v>Female</v>
      </c>
      <c r="W73" s="5" t="str">
        <f>'[1]INPUTS-Incidence'!C73</f>
        <v>70-74 years</v>
      </c>
      <c r="X73" s="123">
        <f>'[1]INPUTS-Incidence'!D73</f>
        <v>0.64826457708735696</v>
      </c>
      <c r="Y73" s="123">
        <f>'[1]INPUTS-Incidence'!E73</f>
        <v>5.8109251642119535</v>
      </c>
      <c r="Z73" s="108">
        <f t="shared" si="15"/>
        <v>1</v>
      </c>
      <c r="AA73" s="4">
        <f t="shared" si="16"/>
        <v>0.64826457708735696</v>
      </c>
      <c r="AB73" s="4">
        <f t="shared" si="17"/>
        <v>0</v>
      </c>
      <c r="AC73" s="4">
        <f t="shared" si="24"/>
        <v>0.64826457708735696</v>
      </c>
      <c r="AD73" s="114">
        <f t="shared" si="18"/>
        <v>0.64826457708735696</v>
      </c>
      <c r="AE73" s="114">
        <f t="shared" si="25"/>
        <v>0.57233871822461213</v>
      </c>
      <c r="AF73" s="120">
        <f t="shared" si="19"/>
        <v>0.57233871822461213</v>
      </c>
      <c r="AG73" s="4">
        <f t="shared" si="20"/>
        <v>5.8109251642119535</v>
      </c>
      <c r="AH73" s="115">
        <f t="shared" si="21"/>
        <v>0</v>
      </c>
      <c r="AI73" s="4">
        <f t="shared" si="26"/>
        <v>5.8109251642119535</v>
      </c>
      <c r="AJ73" s="114">
        <f t="shared" si="22"/>
        <v>5.8109251642119535</v>
      </c>
      <c r="AK73" s="114">
        <f t="shared" si="27"/>
        <v>6.2013825863131524</v>
      </c>
      <c r="AL73" s="120">
        <f t="shared" si="23"/>
        <v>6.2013825863131524</v>
      </c>
    </row>
    <row r="74" spans="21:38">
      <c r="U74" s="5" t="str">
        <f>'[1]INPUTS-Incidence'!A74</f>
        <v>Bicyclist</v>
      </c>
      <c r="V74" s="5" t="str">
        <f>'[1]INPUTS-Incidence'!B74</f>
        <v>Female</v>
      </c>
      <c r="W74" s="5" t="str">
        <f>'[1]INPUTS-Incidence'!C74</f>
        <v>75-79 years</v>
      </c>
      <c r="X74" s="123">
        <f>'[1]INPUTS-Incidence'!D74</f>
        <v>0.11697067245181145</v>
      </c>
      <c r="Y74" s="123">
        <f>'[1]INPUTS-Incidence'!E74</f>
        <v>3.7538241957822791</v>
      </c>
      <c r="Z74" s="108">
        <f t="shared" si="15"/>
        <v>1</v>
      </c>
      <c r="AA74" s="4">
        <f t="shared" si="16"/>
        <v>0.11697067245181145</v>
      </c>
      <c r="AB74" s="4">
        <f t="shared" si="17"/>
        <v>0</v>
      </c>
      <c r="AC74" s="4">
        <f t="shared" si="24"/>
        <v>0.11697067245181145</v>
      </c>
      <c r="AD74" s="114">
        <f t="shared" si="18"/>
        <v>0.11697067245181145</v>
      </c>
      <c r="AE74" s="114">
        <f t="shared" si="25"/>
        <v>0.1032708667219361</v>
      </c>
      <c r="AF74" s="120">
        <f t="shared" si="19"/>
        <v>0.1032708667219361</v>
      </c>
      <c r="AG74" s="4">
        <f t="shared" si="20"/>
        <v>3.7538241957822791</v>
      </c>
      <c r="AH74" s="115">
        <f t="shared" si="21"/>
        <v>0</v>
      </c>
      <c r="AI74" s="4">
        <f t="shared" si="26"/>
        <v>3.7538241957822791</v>
      </c>
      <c r="AJ74" s="114">
        <f t="shared" si="22"/>
        <v>3.7538241957822791</v>
      </c>
      <c r="AK74" s="114">
        <f t="shared" si="27"/>
        <v>4.0060574421391912</v>
      </c>
      <c r="AL74" s="120">
        <f t="shared" si="23"/>
        <v>4.0060574421391912</v>
      </c>
    </row>
    <row r="75" spans="21:38">
      <c r="U75" s="5" t="str">
        <f>'[1]INPUTS-Incidence'!A75</f>
        <v>Bicyclist</v>
      </c>
      <c r="V75" s="5" t="str">
        <f>'[1]INPUTS-Incidence'!B75</f>
        <v>Female</v>
      </c>
      <c r="W75" s="5" t="str">
        <f>'[1]INPUTS-Incidence'!C75</f>
        <v>80-84 years</v>
      </c>
      <c r="X75" s="123">
        <f>'[1]INPUTS-Incidence'!D75</f>
        <v>0.10912795995122346</v>
      </c>
      <c r="Y75" s="123">
        <f>'[1]INPUTS-Incidence'!E75</f>
        <v>1.9043480533922994</v>
      </c>
      <c r="Z75" s="108">
        <f t="shared" si="15"/>
        <v>1</v>
      </c>
      <c r="AA75" s="4">
        <f t="shared" si="16"/>
        <v>0.10912795995122346</v>
      </c>
      <c r="AB75" s="4">
        <f t="shared" si="17"/>
        <v>0</v>
      </c>
      <c r="AC75" s="4">
        <f t="shared" si="24"/>
        <v>0.10912795995122346</v>
      </c>
      <c r="AD75" s="114">
        <f t="shared" si="18"/>
        <v>0.10912795995122346</v>
      </c>
      <c r="AE75" s="114">
        <f t="shared" si="25"/>
        <v>9.6346706157497616E-2</v>
      </c>
      <c r="AF75" s="120">
        <f t="shared" si="19"/>
        <v>9.6346706157497616E-2</v>
      </c>
      <c r="AG75" s="4">
        <f t="shared" si="20"/>
        <v>1.9043480533922994</v>
      </c>
      <c r="AH75" s="115">
        <f t="shared" si="21"/>
        <v>0</v>
      </c>
      <c r="AI75" s="4">
        <f t="shared" si="26"/>
        <v>1.9043480533922994</v>
      </c>
      <c r="AJ75" s="114">
        <f t="shared" si="22"/>
        <v>1.9043480533922994</v>
      </c>
      <c r="AK75" s="114">
        <f t="shared" si="27"/>
        <v>2.0323081992724141</v>
      </c>
      <c r="AL75" s="120">
        <f t="shared" si="23"/>
        <v>2.0323081992724141</v>
      </c>
    </row>
    <row r="76" spans="21:38">
      <c r="U76" s="5" t="str">
        <f>'[1]INPUTS-Incidence'!A76</f>
        <v>Bicyclist</v>
      </c>
      <c r="V76" s="5" t="str">
        <f>'[1]INPUTS-Incidence'!B76</f>
        <v>Female</v>
      </c>
      <c r="W76" s="5" t="str">
        <f>'[1]INPUTS-Incidence'!C76</f>
        <v>85+</v>
      </c>
      <c r="X76" s="123">
        <f>'[1]INPUTS-Incidence'!D76</f>
        <v>0.18003810983112264</v>
      </c>
      <c r="Y76" s="123">
        <f>'[1]INPUTS-Incidence'!E76</f>
        <v>0.8746157824275268</v>
      </c>
      <c r="Z76" s="108">
        <f t="shared" si="15"/>
        <v>1</v>
      </c>
      <c r="AA76" s="4">
        <f t="shared" si="16"/>
        <v>0.18003810983112264</v>
      </c>
      <c r="AB76" s="4">
        <f t="shared" si="17"/>
        <v>0</v>
      </c>
      <c r="AC76" s="4">
        <f t="shared" si="24"/>
        <v>0.18003810983112264</v>
      </c>
      <c r="AD76" s="114">
        <f t="shared" si="18"/>
        <v>0.18003810983112264</v>
      </c>
      <c r="AE76" s="114">
        <f t="shared" si="25"/>
        <v>0.1589517376921879</v>
      </c>
      <c r="AF76" s="120">
        <f t="shared" si="19"/>
        <v>0.1589517376921879</v>
      </c>
      <c r="AG76" s="4">
        <f t="shared" si="20"/>
        <v>0.8746157824275268</v>
      </c>
      <c r="AH76" s="115">
        <f t="shared" si="21"/>
        <v>0</v>
      </c>
      <c r="AI76" s="4">
        <f t="shared" si="26"/>
        <v>0.8746157824275268</v>
      </c>
      <c r="AJ76" s="114">
        <f t="shared" si="22"/>
        <v>0.8746157824275268</v>
      </c>
      <c r="AK76" s="114">
        <f t="shared" si="27"/>
        <v>0.93338443183965314</v>
      </c>
      <c r="AL76" s="120">
        <f t="shared" si="23"/>
        <v>0.93338443183965314</v>
      </c>
    </row>
    <row r="77" spans="21:38">
      <c r="U77" s="5" t="str">
        <f>'[1]INPUTS-Incidence'!A77</f>
        <v>Motorized Two Wheeler</v>
      </c>
      <c r="V77" s="5" t="str">
        <f>'[1]INPUTS-Incidence'!B77</f>
        <v>Male</v>
      </c>
      <c r="W77" s="5" t="str">
        <f>'[1]INPUTS-Incidence'!C77</f>
        <v>&lt;5 years</v>
      </c>
      <c r="X77" s="123">
        <f>'[1]INPUTS-Incidence'!D77</f>
        <v>2.4622543435159061</v>
      </c>
      <c r="Y77" s="123">
        <f>'[1]INPUTS-Incidence'!E77</f>
        <v>288.42474508829463</v>
      </c>
      <c r="Z77" s="108">
        <f t="shared" si="15"/>
        <v>3</v>
      </c>
      <c r="AA77" s="4">
        <f t="shared" si="16"/>
        <v>2.4622543435159061</v>
      </c>
      <c r="AB77" s="4">
        <f t="shared" si="17"/>
        <v>0</v>
      </c>
      <c r="AC77" s="4">
        <f t="shared" si="24"/>
        <v>2.4622543435159061</v>
      </c>
      <c r="AD77" s="114">
        <f t="shared" si="18"/>
        <v>1.698955497025975</v>
      </c>
      <c r="AE77" s="114">
        <f t="shared" si="25"/>
        <v>1.698955497025975</v>
      </c>
      <c r="AF77" s="120">
        <f t="shared" si="19"/>
        <v>1.698955497025975</v>
      </c>
      <c r="AG77" s="4">
        <f t="shared" si="20"/>
        <v>288.42474508829463</v>
      </c>
      <c r="AH77" s="115">
        <f t="shared" si="21"/>
        <v>0</v>
      </c>
      <c r="AI77" s="4">
        <f t="shared" si="26"/>
        <v>288.42474508829463</v>
      </c>
      <c r="AJ77" s="114">
        <f t="shared" si="22"/>
        <v>204.78156901268918</v>
      </c>
      <c r="AK77" s="114">
        <f t="shared" si="27"/>
        <v>204.78156901268918</v>
      </c>
      <c r="AL77" s="120">
        <f t="shared" si="23"/>
        <v>204.78156901268918</v>
      </c>
    </row>
    <row r="78" spans="21:38">
      <c r="U78" s="5" t="str">
        <f>'[1]INPUTS-Incidence'!A78</f>
        <v>Motorized Two Wheeler</v>
      </c>
      <c r="V78" s="5" t="str">
        <f>'[1]INPUTS-Incidence'!B78</f>
        <v>Male</v>
      </c>
      <c r="W78" s="5" t="str">
        <f>'[1]INPUTS-Incidence'!C78</f>
        <v>5-9 years</v>
      </c>
      <c r="X78" s="123">
        <f>'[1]INPUTS-Incidence'!D78</f>
        <v>5.1991747026200361</v>
      </c>
      <c r="Y78" s="123">
        <f>'[1]INPUTS-Incidence'!E78</f>
        <v>701.08349248591423</v>
      </c>
      <c r="Z78" s="108">
        <f t="shared" si="15"/>
        <v>3</v>
      </c>
      <c r="AA78" s="4">
        <f t="shared" si="16"/>
        <v>5.1991747026200361</v>
      </c>
      <c r="AB78" s="4">
        <f t="shared" si="17"/>
        <v>0</v>
      </c>
      <c r="AC78" s="4">
        <f t="shared" si="24"/>
        <v>5.1991747026200361</v>
      </c>
      <c r="AD78" s="114">
        <f t="shared" si="18"/>
        <v>3.5874305448078245</v>
      </c>
      <c r="AE78" s="114">
        <f t="shared" si="25"/>
        <v>3.5874305448078245</v>
      </c>
      <c r="AF78" s="120">
        <f t="shared" si="19"/>
        <v>3.5874305448078245</v>
      </c>
      <c r="AG78" s="4">
        <f t="shared" si="20"/>
        <v>701.08349248591423</v>
      </c>
      <c r="AH78" s="115">
        <f t="shared" si="21"/>
        <v>0</v>
      </c>
      <c r="AI78" s="4">
        <f t="shared" si="26"/>
        <v>701.08349248591423</v>
      </c>
      <c r="AJ78" s="114">
        <f t="shared" si="22"/>
        <v>497.76927966499909</v>
      </c>
      <c r="AK78" s="114">
        <f t="shared" si="27"/>
        <v>497.76927966499909</v>
      </c>
      <c r="AL78" s="120">
        <f t="shared" si="23"/>
        <v>497.76927966499909</v>
      </c>
    </row>
    <row r="79" spans="21:38">
      <c r="U79" s="5" t="str">
        <f>'[1]INPUTS-Incidence'!A79</f>
        <v>Motorized Two Wheeler</v>
      </c>
      <c r="V79" s="5" t="str">
        <f>'[1]INPUTS-Incidence'!B79</f>
        <v>Male</v>
      </c>
      <c r="W79" s="5" t="str">
        <f>'[1]INPUTS-Incidence'!C79</f>
        <v>10-14 years</v>
      </c>
      <c r="X79" s="123">
        <f>'[1]INPUTS-Incidence'!D79</f>
        <v>7.357509056791657</v>
      </c>
      <c r="Y79" s="123">
        <f>'[1]INPUTS-Incidence'!E79</f>
        <v>1164.7149366898288</v>
      </c>
      <c r="Z79" s="108">
        <f t="shared" si="15"/>
        <v>3</v>
      </c>
      <c r="AA79" s="4">
        <f t="shared" si="16"/>
        <v>7.357509056791657</v>
      </c>
      <c r="AB79" s="4">
        <f t="shared" si="17"/>
        <v>0</v>
      </c>
      <c r="AC79" s="4">
        <f t="shared" si="24"/>
        <v>7.357509056791657</v>
      </c>
      <c r="AD79" s="114">
        <f t="shared" si="18"/>
        <v>5.076681249186243</v>
      </c>
      <c r="AE79" s="114">
        <f t="shared" si="25"/>
        <v>5.076681249186243</v>
      </c>
      <c r="AF79" s="120">
        <f t="shared" si="19"/>
        <v>5.076681249186243</v>
      </c>
      <c r="AG79" s="4">
        <f t="shared" si="20"/>
        <v>1164.7149366898288</v>
      </c>
      <c r="AH79" s="115">
        <f t="shared" si="21"/>
        <v>0</v>
      </c>
      <c r="AI79" s="4">
        <f t="shared" si="26"/>
        <v>1164.7149366898288</v>
      </c>
      <c r="AJ79" s="114">
        <f t="shared" si="22"/>
        <v>826.94760504977842</v>
      </c>
      <c r="AK79" s="114">
        <f t="shared" si="27"/>
        <v>826.94760504977842</v>
      </c>
      <c r="AL79" s="120">
        <f t="shared" si="23"/>
        <v>826.94760504977842</v>
      </c>
    </row>
    <row r="80" spans="21:38">
      <c r="U80" s="5" t="str">
        <f>'[1]INPUTS-Incidence'!A80</f>
        <v>Motorized Two Wheeler</v>
      </c>
      <c r="V80" s="5" t="str">
        <f>'[1]INPUTS-Incidence'!B80</f>
        <v>Male</v>
      </c>
      <c r="W80" s="5" t="str">
        <f>'[1]INPUTS-Incidence'!C80</f>
        <v>15-19 years</v>
      </c>
      <c r="X80" s="123">
        <f>'[1]INPUTS-Incidence'!D80</f>
        <v>48.324683515878029</v>
      </c>
      <c r="Y80" s="123">
        <f>'[1]INPUTS-Incidence'!E80</f>
        <v>3886.3739541262835</v>
      </c>
      <c r="Z80" s="108">
        <f t="shared" si="15"/>
        <v>3</v>
      </c>
      <c r="AA80" s="4">
        <f t="shared" si="16"/>
        <v>48.324683515878029</v>
      </c>
      <c r="AB80" s="4">
        <f t="shared" si="17"/>
        <v>0</v>
      </c>
      <c r="AC80" s="4">
        <f t="shared" si="24"/>
        <v>48.324683515878029</v>
      </c>
      <c r="AD80" s="114">
        <f t="shared" si="18"/>
        <v>33.344031625955836</v>
      </c>
      <c r="AE80" s="114">
        <f t="shared" si="25"/>
        <v>33.344031625955836</v>
      </c>
      <c r="AF80" s="120">
        <f t="shared" si="19"/>
        <v>33.344031625955836</v>
      </c>
      <c r="AG80" s="4">
        <f t="shared" si="20"/>
        <v>3886.3739541262835</v>
      </c>
      <c r="AH80" s="115">
        <f t="shared" si="21"/>
        <v>0</v>
      </c>
      <c r="AI80" s="4">
        <f t="shared" si="26"/>
        <v>3886.3739541262835</v>
      </c>
      <c r="AJ80" s="114">
        <f t="shared" si="22"/>
        <v>2759.3255074296612</v>
      </c>
      <c r="AK80" s="114">
        <f t="shared" si="27"/>
        <v>2759.3255074296612</v>
      </c>
      <c r="AL80" s="120">
        <f t="shared" si="23"/>
        <v>2759.3255074296612</v>
      </c>
    </row>
    <row r="81" spans="21:38">
      <c r="U81" s="5" t="str">
        <f>'[1]INPUTS-Incidence'!A81</f>
        <v>Motorized Two Wheeler</v>
      </c>
      <c r="V81" s="5" t="str">
        <f>'[1]INPUTS-Incidence'!B81</f>
        <v>Male</v>
      </c>
      <c r="W81" s="5" t="str">
        <f>'[1]INPUTS-Incidence'!C81</f>
        <v>20-24 years</v>
      </c>
      <c r="X81" s="123">
        <f>'[1]INPUTS-Incidence'!D81</f>
        <v>69.739575683307564</v>
      </c>
      <c r="Y81" s="123">
        <f>'[1]INPUTS-Incidence'!E81</f>
        <v>5933.4428626855579</v>
      </c>
      <c r="Z81" s="108">
        <f t="shared" si="15"/>
        <v>3</v>
      </c>
      <c r="AA81" s="4">
        <f t="shared" si="16"/>
        <v>69.739575683307564</v>
      </c>
      <c r="AB81" s="4">
        <f t="shared" si="17"/>
        <v>0</v>
      </c>
      <c r="AC81" s="4">
        <f t="shared" si="24"/>
        <v>69.739575683307564</v>
      </c>
      <c r="AD81" s="114">
        <f t="shared" si="18"/>
        <v>48.120307221482214</v>
      </c>
      <c r="AE81" s="114">
        <f t="shared" si="25"/>
        <v>48.120307221482214</v>
      </c>
      <c r="AF81" s="120">
        <f t="shared" si="19"/>
        <v>48.120307221482214</v>
      </c>
      <c r="AG81" s="4">
        <f t="shared" si="20"/>
        <v>5933.4428626855579</v>
      </c>
      <c r="AH81" s="115">
        <f t="shared" si="21"/>
        <v>0</v>
      </c>
      <c r="AI81" s="4">
        <f t="shared" si="26"/>
        <v>5933.4428626855579</v>
      </c>
      <c r="AJ81" s="114">
        <f t="shared" si="22"/>
        <v>4212.7444325067463</v>
      </c>
      <c r="AK81" s="114">
        <f t="shared" si="27"/>
        <v>4212.7444325067463</v>
      </c>
      <c r="AL81" s="120">
        <f t="shared" si="23"/>
        <v>4212.7444325067463</v>
      </c>
    </row>
    <row r="82" spans="21:38">
      <c r="U82" s="5" t="str">
        <f>'[1]INPUTS-Incidence'!A82</f>
        <v>Motorized Two Wheeler</v>
      </c>
      <c r="V82" s="5" t="str">
        <f>'[1]INPUTS-Incidence'!B82</f>
        <v>Male</v>
      </c>
      <c r="W82" s="5" t="str">
        <f>'[1]INPUTS-Incidence'!C82</f>
        <v>25-29 years</v>
      </c>
      <c r="X82" s="123">
        <f>'[1]INPUTS-Incidence'!D82</f>
        <v>49.274680771219643</v>
      </c>
      <c r="Y82" s="123">
        <f>'[1]INPUTS-Incidence'!E82</f>
        <v>4757.5794181637884</v>
      </c>
      <c r="Z82" s="108">
        <f t="shared" si="15"/>
        <v>3</v>
      </c>
      <c r="AA82" s="4">
        <f t="shared" si="16"/>
        <v>49.274680771219643</v>
      </c>
      <c r="AB82" s="4">
        <f t="shared" si="17"/>
        <v>0</v>
      </c>
      <c r="AC82" s="4">
        <f t="shared" si="24"/>
        <v>49.274680771219643</v>
      </c>
      <c r="AD82" s="114">
        <f t="shared" si="18"/>
        <v>33.999529732141553</v>
      </c>
      <c r="AE82" s="114">
        <f t="shared" si="25"/>
        <v>33.999529732141553</v>
      </c>
      <c r="AF82" s="120">
        <f t="shared" si="19"/>
        <v>33.999529732141553</v>
      </c>
      <c r="AG82" s="4">
        <f t="shared" si="20"/>
        <v>4757.5794181637884</v>
      </c>
      <c r="AH82" s="115">
        <f t="shared" si="21"/>
        <v>0</v>
      </c>
      <c r="AI82" s="4">
        <f t="shared" si="26"/>
        <v>4757.5794181637884</v>
      </c>
      <c r="AJ82" s="114">
        <f t="shared" si="22"/>
        <v>3377.8813868962898</v>
      </c>
      <c r="AK82" s="114">
        <f t="shared" si="27"/>
        <v>3377.8813868962898</v>
      </c>
      <c r="AL82" s="120">
        <f t="shared" si="23"/>
        <v>3377.8813868962898</v>
      </c>
    </row>
    <row r="83" spans="21:38">
      <c r="U83" s="5" t="str">
        <f>'[1]INPUTS-Incidence'!A83</f>
        <v>Motorized Two Wheeler</v>
      </c>
      <c r="V83" s="5" t="str">
        <f>'[1]INPUTS-Incidence'!B83</f>
        <v>Male</v>
      </c>
      <c r="W83" s="5" t="str">
        <f>'[1]INPUTS-Incidence'!C83</f>
        <v>30-34 years</v>
      </c>
      <c r="X83" s="123">
        <f>'[1]INPUTS-Incidence'!D83</f>
        <v>30.013960334197993</v>
      </c>
      <c r="Y83" s="123">
        <f>'[1]INPUTS-Incidence'!E83</f>
        <v>3104.2935166377024</v>
      </c>
      <c r="Z83" s="108">
        <f t="shared" si="15"/>
        <v>3</v>
      </c>
      <c r="AA83" s="4">
        <f t="shared" si="16"/>
        <v>30.013960334197993</v>
      </c>
      <c r="AB83" s="4">
        <f t="shared" si="17"/>
        <v>0</v>
      </c>
      <c r="AC83" s="4">
        <f t="shared" si="24"/>
        <v>30.013960334197993</v>
      </c>
      <c r="AD83" s="114">
        <f t="shared" si="18"/>
        <v>20.709632630596612</v>
      </c>
      <c r="AE83" s="114">
        <f t="shared" si="25"/>
        <v>20.709632630596612</v>
      </c>
      <c r="AF83" s="120">
        <f t="shared" si="19"/>
        <v>20.709632630596612</v>
      </c>
      <c r="AG83" s="4">
        <f t="shared" si="20"/>
        <v>3104.2935166377024</v>
      </c>
      <c r="AH83" s="115">
        <f t="shared" si="21"/>
        <v>0</v>
      </c>
      <c r="AI83" s="4">
        <f t="shared" si="26"/>
        <v>3104.2935166377024</v>
      </c>
      <c r="AJ83" s="114">
        <f t="shared" si="22"/>
        <v>2204.0483968127687</v>
      </c>
      <c r="AK83" s="114">
        <f t="shared" si="27"/>
        <v>2204.0483968127687</v>
      </c>
      <c r="AL83" s="120">
        <f t="shared" si="23"/>
        <v>2204.0483968127687</v>
      </c>
    </row>
    <row r="84" spans="21:38">
      <c r="U84" s="5" t="str">
        <f>'[1]INPUTS-Incidence'!A84</f>
        <v>Motorized Two Wheeler</v>
      </c>
      <c r="V84" s="5" t="str">
        <f>'[1]INPUTS-Incidence'!B84</f>
        <v>Male</v>
      </c>
      <c r="W84" s="5" t="str">
        <f>'[1]INPUTS-Incidence'!C84</f>
        <v>35-39 years</v>
      </c>
      <c r="X84" s="123">
        <f>'[1]INPUTS-Incidence'!D84</f>
        <v>22.171465593942074</v>
      </c>
      <c r="Y84" s="123">
        <f>'[1]INPUTS-Incidence'!E84</f>
        <v>2125.8172000553745</v>
      </c>
      <c r="Z84" s="108">
        <f t="shared" si="15"/>
        <v>3</v>
      </c>
      <c r="AA84" s="4">
        <f t="shared" si="16"/>
        <v>22.171465593942074</v>
      </c>
      <c r="AB84" s="4">
        <f t="shared" si="17"/>
        <v>0</v>
      </c>
      <c r="AC84" s="4">
        <f t="shared" si="24"/>
        <v>22.171465593942074</v>
      </c>
      <c r="AD84" s="114">
        <f t="shared" si="18"/>
        <v>15.29831125982003</v>
      </c>
      <c r="AE84" s="114">
        <f t="shared" si="25"/>
        <v>15.29831125982003</v>
      </c>
      <c r="AF84" s="120">
        <f t="shared" si="19"/>
        <v>15.29831125982003</v>
      </c>
      <c r="AG84" s="4">
        <f t="shared" si="20"/>
        <v>2125.8172000553745</v>
      </c>
      <c r="AH84" s="115">
        <f t="shared" si="21"/>
        <v>0</v>
      </c>
      <c r="AI84" s="4">
        <f t="shared" si="26"/>
        <v>2125.8172000553745</v>
      </c>
      <c r="AJ84" s="114">
        <f t="shared" si="22"/>
        <v>1509.3302120393159</v>
      </c>
      <c r="AK84" s="114">
        <f t="shared" si="27"/>
        <v>1509.3302120393159</v>
      </c>
      <c r="AL84" s="120">
        <f t="shared" si="23"/>
        <v>1509.3302120393159</v>
      </c>
    </row>
    <row r="85" spans="21:38">
      <c r="U85" s="5" t="str">
        <f>'[1]INPUTS-Incidence'!A85</f>
        <v>Motorized Two Wheeler</v>
      </c>
      <c r="V85" s="5" t="str">
        <f>'[1]INPUTS-Incidence'!B85</f>
        <v>Male</v>
      </c>
      <c r="W85" s="5" t="str">
        <f>'[1]INPUTS-Incidence'!C85</f>
        <v>40-44 years</v>
      </c>
      <c r="X85" s="123">
        <f>'[1]INPUTS-Incidence'!D85</f>
        <v>19.456110859833579</v>
      </c>
      <c r="Y85" s="123">
        <f>'[1]INPUTS-Incidence'!E85</f>
        <v>1630.8537477530028</v>
      </c>
      <c r="Z85" s="108">
        <f t="shared" si="15"/>
        <v>3</v>
      </c>
      <c r="AA85" s="4">
        <f t="shared" si="16"/>
        <v>19.456110859833579</v>
      </c>
      <c r="AB85" s="4">
        <f t="shared" si="17"/>
        <v>0</v>
      </c>
      <c r="AC85" s="4">
        <f t="shared" si="24"/>
        <v>19.456110859833579</v>
      </c>
      <c r="AD85" s="114">
        <f t="shared" si="18"/>
        <v>13.424716493285169</v>
      </c>
      <c r="AE85" s="114">
        <f t="shared" si="25"/>
        <v>13.424716493285169</v>
      </c>
      <c r="AF85" s="120">
        <f t="shared" si="19"/>
        <v>13.424716493285169</v>
      </c>
      <c r="AG85" s="4">
        <f t="shared" si="20"/>
        <v>1630.8537477530028</v>
      </c>
      <c r="AH85" s="115">
        <f t="shared" si="21"/>
        <v>0</v>
      </c>
      <c r="AI85" s="4">
        <f t="shared" si="26"/>
        <v>1630.8537477530028</v>
      </c>
      <c r="AJ85" s="114">
        <f t="shared" si="22"/>
        <v>1157.9061609046319</v>
      </c>
      <c r="AK85" s="114">
        <f t="shared" si="27"/>
        <v>1157.9061609046319</v>
      </c>
      <c r="AL85" s="120">
        <f t="shared" si="23"/>
        <v>1157.9061609046319</v>
      </c>
    </row>
    <row r="86" spans="21:38">
      <c r="U86" s="5" t="str">
        <f>'[1]INPUTS-Incidence'!A86</f>
        <v>Motorized Two Wheeler</v>
      </c>
      <c r="V86" s="5" t="str">
        <f>'[1]INPUTS-Incidence'!B86</f>
        <v>Male</v>
      </c>
      <c r="W86" s="5" t="str">
        <f>'[1]INPUTS-Incidence'!C86</f>
        <v>45-49 years</v>
      </c>
      <c r="X86" s="123">
        <f>'[1]INPUTS-Incidence'!D86</f>
        <v>15.113134686667339</v>
      </c>
      <c r="Y86" s="123">
        <f>'[1]INPUTS-Incidence'!E86</f>
        <v>1305.193233258502</v>
      </c>
      <c r="Z86" s="108">
        <f t="shared" si="15"/>
        <v>3</v>
      </c>
      <c r="AA86" s="4">
        <f t="shared" si="16"/>
        <v>15.113134686667339</v>
      </c>
      <c r="AB86" s="4">
        <f t="shared" si="17"/>
        <v>0</v>
      </c>
      <c r="AC86" s="4">
        <f t="shared" si="24"/>
        <v>15.113134686667339</v>
      </c>
      <c r="AD86" s="114">
        <f t="shared" si="18"/>
        <v>10.428062933800463</v>
      </c>
      <c r="AE86" s="114">
        <f t="shared" si="25"/>
        <v>10.428062933800463</v>
      </c>
      <c r="AF86" s="120">
        <f t="shared" si="19"/>
        <v>10.428062933800463</v>
      </c>
      <c r="AG86" s="4">
        <f t="shared" si="20"/>
        <v>1305.193233258502</v>
      </c>
      <c r="AH86" s="115">
        <f t="shared" si="21"/>
        <v>0</v>
      </c>
      <c r="AI86" s="4">
        <f t="shared" si="26"/>
        <v>1305.193233258502</v>
      </c>
      <c r="AJ86" s="114">
        <f t="shared" si="22"/>
        <v>926.68719561353635</v>
      </c>
      <c r="AK86" s="114">
        <f t="shared" si="27"/>
        <v>926.68719561353635</v>
      </c>
      <c r="AL86" s="120">
        <f t="shared" si="23"/>
        <v>926.68719561353635</v>
      </c>
    </row>
    <row r="87" spans="21:38">
      <c r="U87" s="5" t="str">
        <f>'[1]INPUTS-Incidence'!A87</f>
        <v>Motorized Two Wheeler</v>
      </c>
      <c r="V87" s="5" t="str">
        <f>'[1]INPUTS-Incidence'!B87</f>
        <v>Male</v>
      </c>
      <c r="W87" s="5" t="str">
        <f>'[1]INPUTS-Incidence'!C87</f>
        <v>50-54 years</v>
      </c>
      <c r="X87" s="123">
        <f>'[1]INPUTS-Incidence'!D87</f>
        <v>12.553099776704553</v>
      </c>
      <c r="Y87" s="123">
        <f>'[1]INPUTS-Incidence'!E87</f>
        <v>1239.821851642695</v>
      </c>
      <c r="Z87" s="108">
        <f t="shared" si="15"/>
        <v>3</v>
      </c>
      <c r="AA87" s="4">
        <f t="shared" si="16"/>
        <v>12.553099776704553</v>
      </c>
      <c r="AB87" s="4">
        <f t="shared" si="17"/>
        <v>0</v>
      </c>
      <c r="AC87" s="4">
        <f t="shared" si="24"/>
        <v>12.553099776704553</v>
      </c>
      <c r="AD87" s="114">
        <f t="shared" si="18"/>
        <v>8.6616388459261415</v>
      </c>
      <c r="AE87" s="114">
        <f t="shared" si="25"/>
        <v>8.6616388459261415</v>
      </c>
      <c r="AF87" s="120">
        <f t="shared" si="19"/>
        <v>8.6616388459261415</v>
      </c>
      <c r="AG87" s="4">
        <f t="shared" si="20"/>
        <v>1239.821851642695</v>
      </c>
      <c r="AH87" s="115">
        <f t="shared" si="21"/>
        <v>0</v>
      </c>
      <c r="AI87" s="4">
        <f t="shared" si="26"/>
        <v>1239.821851642695</v>
      </c>
      <c r="AJ87" s="114">
        <f t="shared" si="22"/>
        <v>880.27351466631342</v>
      </c>
      <c r="AK87" s="114">
        <f t="shared" si="27"/>
        <v>880.27351466631342</v>
      </c>
      <c r="AL87" s="120">
        <f t="shared" si="23"/>
        <v>880.27351466631342</v>
      </c>
    </row>
    <row r="88" spans="21:38">
      <c r="U88" s="5" t="str">
        <f>'[1]INPUTS-Incidence'!A88</f>
        <v>Motorized Two Wheeler</v>
      </c>
      <c r="V88" s="5" t="str">
        <f>'[1]INPUTS-Incidence'!B88</f>
        <v>Male</v>
      </c>
      <c r="W88" s="5" t="str">
        <f>'[1]INPUTS-Incidence'!C88</f>
        <v>55-59 years</v>
      </c>
      <c r="X88" s="123">
        <f>'[1]INPUTS-Incidence'!D88</f>
        <v>10.576180297911222</v>
      </c>
      <c r="Y88" s="123">
        <f>'[1]INPUTS-Incidence'!E88</f>
        <v>1078.7310391591216</v>
      </c>
      <c r="Z88" s="108">
        <f t="shared" si="15"/>
        <v>3</v>
      </c>
      <c r="AA88" s="4">
        <f t="shared" si="16"/>
        <v>10.576180297911222</v>
      </c>
      <c r="AB88" s="4">
        <f t="shared" si="17"/>
        <v>0</v>
      </c>
      <c r="AC88" s="4">
        <f t="shared" si="24"/>
        <v>10.576180297911222</v>
      </c>
      <c r="AD88" s="114">
        <f t="shared" si="18"/>
        <v>7.2975644055587425</v>
      </c>
      <c r="AE88" s="114">
        <f t="shared" si="25"/>
        <v>7.2975644055587425</v>
      </c>
      <c r="AF88" s="120">
        <f t="shared" si="19"/>
        <v>7.2975644055587425</v>
      </c>
      <c r="AG88" s="4">
        <f t="shared" si="20"/>
        <v>1078.7310391591216</v>
      </c>
      <c r="AH88" s="115">
        <f t="shared" si="21"/>
        <v>0</v>
      </c>
      <c r="AI88" s="4">
        <f t="shared" si="26"/>
        <v>1078.7310391591216</v>
      </c>
      <c r="AJ88" s="114">
        <f t="shared" si="22"/>
        <v>765.8990378029763</v>
      </c>
      <c r="AK88" s="114">
        <f t="shared" si="27"/>
        <v>765.8990378029763</v>
      </c>
      <c r="AL88" s="120">
        <f t="shared" si="23"/>
        <v>765.8990378029763</v>
      </c>
    </row>
    <row r="89" spans="21:38">
      <c r="U89" s="5" t="str">
        <f>'[1]INPUTS-Incidence'!A89</f>
        <v>Motorized Two Wheeler</v>
      </c>
      <c r="V89" s="5" t="str">
        <f>'[1]INPUTS-Incidence'!B89</f>
        <v>Male</v>
      </c>
      <c r="W89" s="5" t="str">
        <f>'[1]INPUTS-Incidence'!C89</f>
        <v>60-64 years</v>
      </c>
      <c r="X89" s="123">
        <f>'[1]INPUTS-Incidence'!D89</f>
        <v>4.4541580020432807</v>
      </c>
      <c r="Y89" s="123">
        <f>'[1]INPUTS-Incidence'!E89</f>
        <v>625.55478010158834</v>
      </c>
      <c r="Z89" s="108">
        <f t="shared" si="15"/>
        <v>3</v>
      </c>
      <c r="AA89" s="4">
        <f t="shared" si="16"/>
        <v>4.4541580020432807</v>
      </c>
      <c r="AB89" s="4">
        <f t="shared" si="17"/>
        <v>0</v>
      </c>
      <c r="AC89" s="4">
        <f t="shared" si="24"/>
        <v>4.4541580020432807</v>
      </c>
      <c r="AD89" s="114">
        <f t="shared" si="18"/>
        <v>3.0733690214098637</v>
      </c>
      <c r="AE89" s="114">
        <f t="shared" si="25"/>
        <v>3.0733690214098637</v>
      </c>
      <c r="AF89" s="120">
        <f t="shared" si="19"/>
        <v>3.0733690214098637</v>
      </c>
      <c r="AG89" s="4">
        <f t="shared" si="20"/>
        <v>625.55478010158834</v>
      </c>
      <c r="AH89" s="115">
        <f t="shared" si="21"/>
        <v>0</v>
      </c>
      <c r="AI89" s="4">
        <f t="shared" si="26"/>
        <v>625.55478010158834</v>
      </c>
      <c r="AJ89" s="114">
        <f t="shared" si="22"/>
        <v>444.14389387212771</v>
      </c>
      <c r="AK89" s="114">
        <f t="shared" si="27"/>
        <v>444.14389387212771</v>
      </c>
      <c r="AL89" s="120">
        <f t="shared" si="23"/>
        <v>444.14389387212771</v>
      </c>
    </row>
    <row r="90" spans="21:38">
      <c r="U90" s="5" t="str">
        <f>'[1]INPUTS-Incidence'!A90</f>
        <v>Motorized Two Wheeler</v>
      </c>
      <c r="V90" s="5" t="str">
        <f>'[1]INPUTS-Incidence'!B90</f>
        <v>Male</v>
      </c>
      <c r="W90" s="5" t="str">
        <f>'[1]INPUTS-Incidence'!C90</f>
        <v>65-69 years</v>
      </c>
      <c r="X90" s="123">
        <f>'[1]INPUTS-Incidence'!D90</f>
        <v>2.9733264361073646</v>
      </c>
      <c r="Y90" s="123">
        <f>'[1]INPUTS-Incidence'!E90</f>
        <v>333.26136668989199</v>
      </c>
      <c r="Z90" s="108">
        <f t="shared" si="15"/>
        <v>3</v>
      </c>
      <c r="AA90" s="4">
        <f t="shared" si="16"/>
        <v>2.9733264361073646</v>
      </c>
      <c r="AB90" s="4">
        <f t="shared" si="17"/>
        <v>0</v>
      </c>
      <c r="AC90" s="4">
        <f t="shared" si="24"/>
        <v>2.9733264361073646</v>
      </c>
      <c r="AD90" s="114">
        <f t="shared" si="18"/>
        <v>2.0515952409140814</v>
      </c>
      <c r="AE90" s="114">
        <f t="shared" si="25"/>
        <v>2.0515952409140814</v>
      </c>
      <c r="AF90" s="120">
        <f t="shared" si="19"/>
        <v>2.0515952409140814</v>
      </c>
      <c r="AG90" s="4">
        <f t="shared" si="20"/>
        <v>333.26136668989199</v>
      </c>
      <c r="AH90" s="115">
        <f t="shared" si="21"/>
        <v>0</v>
      </c>
      <c r="AI90" s="4">
        <f t="shared" si="26"/>
        <v>333.26136668989199</v>
      </c>
      <c r="AJ90" s="114">
        <f t="shared" si="22"/>
        <v>236.61557034982329</v>
      </c>
      <c r="AK90" s="114">
        <f t="shared" si="27"/>
        <v>236.61557034982329</v>
      </c>
      <c r="AL90" s="120">
        <f t="shared" si="23"/>
        <v>236.61557034982329</v>
      </c>
    </row>
    <row r="91" spans="21:38">
      <c r="U91" s="5" t="str">
        <f>'[1]INPUTS-Incidence'!A91</f>
        <v>Motorized Two Wheeler</v>
      </c>
      <c r="V91" s="5" t="str">
        <f>'[1]INPUTS-Incidence'!B91</f>
        <v>Male</v>
      </c>
      <c r="W91" s="5" t="str">
        <f>'[1]INPUTS-Incidence'!C91</f>
        <v>70-74 years</v>
      </c>
      <c r="X91" s="123">
        <f>'[1]INPUTS-Incidence'!D91</f>
        <v>1.6596816420361429</v>
      </c>
      <c r="Y91" s="123">
        <f>'[1]INPUTS-Incidence'!E91</f>
        <v>218.12686407331651</v>
      </c>
      <c r="Z91" s="108">
        <f t="shared" si="15"/>
        <v>3</v>
      </c>
      <c r="AA91" s="4">
        <f t="shared" si="16"/>
        <v>1.6596816420361429</v>
      </c>
      <c r="AB91" s="4">
        <f t="shared" si="17"/>
        <v>0</v>
      </c>
      <c r="AC91" s="4">
        <f t="shared" si="24"/>
        <v>1.6596816420361429</v>
      </c>
      <c r="AD91" s="114">
        <f t="shared" si="18"/>
        <v>1.1451803330049386</v>
      </c>
      <c r="AE91" s="114">
        <f t="shared" si="25"/>
        <v>1.1451803330049386</v>
      </c>
      <c r="AF91" s="120">
        <f t="shared" si="19"/>
        <v>1.1451803330049386</v>
      </c>
      <c r="AG91" s="4">
        <f t="shared" si="20"/>
        <v>218.12686407331651</v>
      </c>
      <c r="AH91" s="115">
        <f t="shared" si="21"/>
        <v>0</v>
      </c>
      <c r="AI91" s="4">
        <f t="shared" si="26"/>
        <v>218.12686407331651</v>
      </c>
      <c r="AJ91" s="114">
        <f t="shared" si="22"/>
        <v>154.87007349205473</v>
      </c>
      <c r="AK91" s="114">
        <f t="shared" si="27"/>
        <v>154.87007349205473</v>
      </c>
      <c r="AL91" s="120">
        <f t="shared" si="23"/>
        <v>154.87007349205473</v>
      </c>
    </row>
    <row r="92" spans="21:38">
      <c r="U92" s="5" t="str">
        <f>'[1]INPUTS-Incidence'!A92</f>
        <v>Motorized Two Wheeler</v>
      </c>
      <c r="V92" s="5" t="str">
        <f>'[1]INPUTS-Incidence'!B92</f>
        <v>Male</v>
      </c>
      <c r="W92" s="5" t="str">
        <f>'[1]INPUTS-Incidence'!C92</f>
        <v>75-79 years</v>
      </c>
      <c r="X92" s="123">
        <f>'[1]INPUTS-Incidence'!D92</f>
        <v>0.54060192171161237</v>
      </c>
      <c r="Y92" s="123">
        <f>'[1]INPUTS-Incidence'!E92</f>
        <v>151.32457224759818</v>
      </c>
      <c r="Z92" s="108">
        <f t="shared" si="15"/>
        <v>3</v>
      </c>
      <c r="AA92" s="4">
        <f t="shared" si="16"/>
        <v>0.54060192171161237</v>
      </c>
      <c r="AB92" s="4">
        <f t="shared" si="17"/>
        <v>0</v>
      </c>
      <c r="AC92" s="4">
        <f t="shared" si="24"/>
        <v>0.54060192171161237</v>
      </c>
      <c r="AD92" s="114">
        <f t="shared" si="18"/>
        <v>0.3730153259810125</v>
      </c>
      <c r="AE92" s="114">
        <f t="shared" si="25"/>
        <v>0.3730153259810125</v>
      </c>
      <c r="AF92" s="120">
        <f t="shared" si="19"/>
        <v>0.3730153259810125</v>
      </c>
      <c r="AG92" s="4">
        <f t="shared" si="20"/>
        <v>151.32457224759818</v>
      </c>
      <c r="AH92" s="115">
        <f t="shared" si="21"/>
        <v>0</v>
      </c>
      <c r="AI92" s="4">
        <f t="shared" si="26"/>
        <v>151.32457224759818</v>
      </c>
      <c r="AJ92" s="114">
        <f t="shared" si="22"/>
        <v>107.4404462957947</v>
      </c>
      <c r="AK92" s="114">
        <f t="shared" si="27"/>
        <v>107.4404462957947</v>
      </c>
      <c r="AL92" s="120">
        <f t="shared" si="23"/>
        <v>107.4404462957947</v>
      </c>
    </row>
    <row r="93" spans="21:38">
      <c r="U93" s="5" t="str">
        <f>'[1]INPUTS-Incidence'!A93</f>
        <v>Motorized Two Wheeler</v>
      </c>
      <c r="V93" s="5" t="str">
        <f>'[1]INPUTS-Incidence'!B93</f>
        <v>Male</v>
      </c>
      <c r="W93" s="5" t="str">
        <f>'[1]INPUTS-Incidence'!C93</f>
        <v>80-84 years</v>
      </c>
      <c r="X93" s="123">
        <f>'[1]INPUTS-Incidence'!D93</f>
        <v>0.36902308728513605</v>
      </c>
      <c r="Y93" s="123">
        <f>'[1]INPUTS-Incidence'!E93</f>
        <v>75.26442485798934</v>
      </c>
      <c r="Z93" s="108">
        <f t="shared" si="15"/>
        <v>3</v>
      </c>
      <c r="AA93" s="4">
        <f t="shared" si="16"/>
        <v>0.36902308728513605</v>
      </c>
      <c r="AB93" s="4">
        <f t="shared" si="17"/>
        <v>0</v>
      </c>
      <c r="AC93" s="4">
        <f t="shared" si="24"/>
        <v>0.36902308728513605</v>
      </c>
      <c r="AD93" s="114">
        <f t="shared" si="18"/>
        <v>0.25462593022674385</v>
      </c>
      <c r="AE93" s="114">
        <f t="shared" si="25"/>
        <v>0.25462593022674385</v>
      </c>
      <c r="AF93" s="120">
        <f t="shared" si="19"/>
        <v>0.25462593022674385</v>
      </c>
      <c r="AG93" s="4">
        <f t="shared" si="20"/>
        <v>75.26442485798934</v>
      </c>
      <c r="AH93" s="115">
        <f t="shared" si="21"/>
        <v>0</v>
      </c>
      <c r="AI93" s="4">
        <f t="shared" si="26"/>
        <v>75.26442485798934</v>
      </c>
      <c r="AJ93" s="114">
        <f t="shared" si="22"/>
        <v>53.43774164917243</v>
      </c>
      <c r="AK93" s="114">
        <f t="shared" si="27"/>
        <v>53.43774164917243</v>
      </c>
      <c r="AL93" s="120">
        <f t="shared" si="23"/>
        <v>53.43774164917243</v>
      </c>
    </row>
    <row r="94" spans="21:38">
      <c r="U94" s="5" t="str">
        <f>'[1]INPUTS-Incidence'!A94</f>
        <v>Motorized Two Wheeler</v>
      </c>
      <c r="V94" s="5" t="str">
        <f>'[1]INPUTS-Incidence'!B94</f>
        <v>Male</v>
      </c>
      <c r="W94" s="5" t="str">
        <f>'[1]INPUTS-Incidence'!C94</f>
        <v>85+</v>
      </c>
      <c r="X94" s="123">
        <f>'[1]INPUTS-Incidence'!D94</f>
        <v>0.28880833005561035</v>
      </c>
      <c r="Y94" s="123">
        <f>'[1]INPUTS-Incidence'!E94</f>
        <v>35.171674518853784</v>
      </c>
      <c r="Z94" s="108">
        <f t="shared" si="15"/>
        <v>3</v>
      </c>
      <c r="AA94" s="4">
        <f t="shared" si="16"/>
        <v>0.28880833005561035</v>
      </c>
      <c r="AB94" s="4">
        <f t="shared" si="17"/>
        <v>0</v>
      </c>
      <c r="AC94" s="4">
        <f t="shared" si="24"/>
        <v>0.28880833005561035</v>
      </c>
      <c r="AD94" s="114">
        <f t="shared" si="18"/>
        <v>0.19927774773837112</v>
      </c>
      <c r="AE94" s="114">
        <f t="shared" si="25"/>
        <v>0.19927774773837112</v>
      </c>
      <c r="AF94" s="120">
        <f t="shared" si="19"/>
        <v>0.19927774773837112</v>
      </c>
      <c r="AG94" s="4">
        <f t="shared" si="20"/>
        <v>35.171674518853784</v>
      </c>
      <c r="AH94" s="115">
        <f t="shared" si="21"/>
        <v>0</v>
      </c>
      <c r="AI94" s="4">
        <f t="shared" si="26"/>
        <v>35.171674518853784</v>
      </c>
      <c r="AJ94" s="114">
        <f t="shared" si="22"/>
        <v>24.971888908386184</v>
      </c>
      <c r="AK94" s="114">
        <f t="shared" si="27"/>
        <v>24.971888908386184</v>
      </c>
      <c r="AL94" s="120">
        <f t="shared" si="23"/>
        <v>24.971888908386184</v>
      </c>
    </row>
    <row r="95" spans="21:38">
      <c r="U95" s="5" t="str">
        <f>'[1]INPUTS-Incidence'!A95</f>
        <v>Motorized Two Wheeler</v>
      </c>
      <c r="V95" s="5" t="str">
        <f>'[1]INPUTS-Incidence'!B95</f>
        <v>Female</v>
      </c>
      <c r="W95" s="5" t="str">
        <f>'[1]INPUTS-Incidence'!C95</f>
        <v>&lt;5 years</v>
      </c>
      <c r="X95" s="123">
        <f>'[1]INPUTS-Incidence'!D95</f>
        <v>1.0686915990396972</v>
      </c>
      <c r="Y95" s="123">
        <f>'[1]INPUTS-Incidence'!E95</f>
        <v>218.08982454161526</v>
      </c>
      <c r="Z95" s="108">
        <f t="shared" si="15"/>
        <v>3</v>
      </c>
      <c r="AA95" s="4">
        <f t="shared" si="16"/>
        <v>1.0686915990396972</v>
      </c>
      <c r="AB95" s="4">
        <f t="shared" si="17"/>
        <v>0</v>
      </c>
      <c r="AC95" s="4">
        <f t="shared" si="24"/>
        <v>1.0686915990396972</v>
      </c>
      <c r="AD95" s="114">
        <f t="shared" si="18"/>
        <v>0.73739720333739101</v>
      </c>
      <c r="AE95" s="114">
        <f t="shared" si="25"/>
        <v>0.73739720333739101</v>
      </c>
      <c r="AF95" s="120">
        <f t="shared" si="19"/>
        <v>0.73739720333739101</v>
      </c>
      <c r="AG95" s="4">
        <f t="shared" si="20"/>
        <v>218.08982454161526</v>
      </c>
      <c r="AH95" s="115">
        <f t="shared" si="21"/>
        <v>0</v>
      </c>
      <c r="AI95" s="4">
        <f t="shared" si="26"/>
        <v>218.08982454161526</v>
      </c>
      <c r="AJ95" s="114">
        <f t="shared" si="22"/>
        <v>154.84377542454683</v>
      </c>
      <c r="AK95" s="114">
        <f t="shared" si="27"/>
        <v>154.84377542454683</v>
      </c>
      <c r="AL95" s="120">
        <f t="shared" si="23"/>
        <v>154.84377542454683</v>
      </c>
    </row>
    <row r="96" spans="21:38">
      <c r="U96" s="5" t="str">
        <f>'[1]INPUTS-Incidence'!A96</f>
        <v>Motorized Two Wheeler</v>
      </c>
      <c r="V96" s="5" t="str">
        <f>'[1]INPUTS-Incidence'!B96</f>
        <v>Female</v>
      </c>
      <c r="W96" s="5" t="str">
        <f>'[1]INPUTS-Incidence'!C96</f>
        <v>5-9 years</v>
      </c>
      <c r="X96" s="123">
        <f>'[1]INPUTS-Incidence'!D96</f>
        <v>2.0480217432619772</v>
      </c>
      <c r="Y96" s="123">
        <f>'[1]INPUTS-Incidence'!E96</f>
        <v>471.92446737148322</v>
      </c>
      <c r="Z96" s="108">
        <f t="shared" si="15"/>
        <v>3</v>
      </c>
      <c r="AA96" s="4">
        <f t="shared" si="16"/>
        <v>2.0480217432619772</v>
      </c>
      <c r="AB96" s="4">
        <f t="shared" si="17"/>
        <v>0</v>
      </c>
      <c r="AC96" s="4">
        <f t="shared" si="24"/>
        <v>2.0480217432619772</v>
      </c>
      <c r="AD96" s="114">
        <f t="shared" si="18"/>
        <v>1.4131350028507641</v>
      </c>
      <c r="AE96" s="114">
        <f t="shared" si="25"/>
        <v>1.4131350028507641</v>
      </c>
      <c r="AF96" s="120">
        <f t="shared" si="19"/>
        <v>1.4131350028507641</v>
      </c>
      <c r="AG96" s="4">
        <f t="shared" si="20"/>
        <v>471.92446737148322</v>
      </c>
      <c r="AH96" s="115">
        <f t="shared" si="21"/>
        <v>0</v>
      </c>
      <c r="AI96" s="4">
        <f t="shared" si="26"/>
        <v>471.92446737148322</v>
      </c>
      <c r="AJ96" s="114">
        <f t="shared" si="22"/>
        <v>335.06637183375307</v>
      </c>
      <c r="AK96" s="114">
        <f t="shared" si="27"/>
        <v>335.06637183375307</v>
      </c>
      <c r="AL96" s="120">
        <f t="shared" si="23"/>
        <v>335.06637183375307</v>
      </c>
    </row>
    <row r="97" spans="21:38">
      <c r="U97" s="5" t="str">
        <f>'[1]INPUTS-Incidence'!A97</f>
        <v>Motorized Two Wheeler</v>
      </c>
      <c r="V97" s="5" t="str">
        <f>'[1]INPUTS-Incidence'!B97</f>
        <v>Female</v>
      </c>
      <c r="W97" s="5" t="str">
        <f>'[1]INPUTS-Incidence'!C97</f>
        <v>10-14 years</v>
      </c>
      <c r="X97" s="123">
        <f>'[1]INPUTS-Incidence'!D97</f>
        <v>1.9729641503924398</v>
      </c>
      <c r="Y97" s="123">
        <f>'[1]INPUTS-Incidence'!E97</f>
        <v>709.13449908701807</v>
      </c>
      <c r="Z97" s="108">
        <f t="shared" si="15"/>
        <v>3</v>
      </c>
      <c r="AA97" s="4">
        <f t="shared" si="16"/>
        <v>1.9729641503924398</v>
      </c>
      <c r="AB97" s="4">
        <f t="shared" si="17"/>
        <v>0</v>
      </c>
      <c r="AC97" s="4">
        <f t="shared" si="24"/>
        <v>1.9729641503924398</v>
      </c>
      <c r="AD97" s="114">
        <f t="shared" si="18"/>
        <v>1.3613452637707832</v>
      </c>
      <c r="AE97" s="114">
        <f t="shared" si="25"/>
        <v>1.3613452637707832</v>
      </c>
      <c r="AF97" s="120">
        <f t="shared" si="19"/>
        <v>1.3613452637707832</v>
      </c>
      <c r="AG97" s="4">
        <f t="shared" si="20"/>
        <v>709.13449908701807</v>
      </c>
      <c r="AH97" s="115">
        <f t="shared" si="21"/>
        <v>0</v>
      </c>
      <c r="AI97" s="4">
        <f t="shared" si="26"/>
        <v>709.13449908701807</v>
      </c>
      <c r="AJ97" s="114">
        <f t="shared" si="22"/>
        <v>503.48549435178279</v>
      </c>
      <c r="AK97" s="114">
        <f t="shared" si="27"/>
        <v>503.48549435178279</v>
      </c>
      <c r="AL97" s="120">
        <f t="shared" si="23"/>
        <v>503.48549435178279</v>
      </c>
    </row>
    <row r="98" spans="21:38">
      <c r="U98" s="5" t="str">
        <f>'[1]INPUTS-Incidence'!A98</f>
        <v>Motorized Two Wheeler</v>
      </c>
      <c r="V98" s="5" t="str">
        <f>'[1]INPUTS-Incidence'!B98</f>
        <v>Female</v>
      </c>
      <c r="W98" s="5" t="str">
        <f>'[1]INPUTS-Incidence'!C98</f>
        <v>15-19 years</v>
      </c>
      <c r="X98" s="123">
        <f>'[1]INPUTS-Incidence'!D98</f>
        <v>6.848745052171215</v>
      </c>
      <c r="Y98" s="123">
        <f>'[1]INPUTS-Incidence'!E98</f>
        <v>1442.6494378029049</v>
      </c>
      <c r="Z98" s="108">
        <f t="shared" si="15"/>
        <v>3</v>
      </c>
      <c r="AA98" s="4">
        <f t="shared" si="16"/>
        <v>6.848745052171215</v>
      </c>
      <c r="AB98" s="4">
        <f t="shared" si="17"/>
        <v>0</v>
      </c>
      <c r="AC98" s="4">
        <f t="shared" si="24"/>
        <v>6.848745052171215</v>
      </c>
      <c r="AD98" s="114">
        <f t="shared" si="18"/>
        <v>4.7256340859981378</v>
      </c>
      <c r="AE98" s="114">
        <f t="shared" si="25"/>
        <v>4.7256340859981378</v>
      </c>
      <c r="AF98" s="120">
        <f t="shared" si="19"/>
        <v>4.7256340859981378</v>
      </c>
      <c r="AG98" s="4">
        <f t="shared" si="20"/>
        <v>1442.6494378029049</v>
      </c>
      <c r="AH98" s="115">
        <f t="shared" si="21"/>
        <v>0</v>
      </c>
      <c r="AI98" s="4">
        <f t="shared" si="26"/>
        <v>1442.6494378029049</v>
      </c>
      <c r="AJ98" s="114">
        <f t="shared" si="22"/>
        <v>1024.2811008400624</v>
      </c>
      <c r="AK98" s="114">
        <f t="shared" si="27"/>
        <v>1024.2811008400624</v>
      </c>
      <c r="AL98" s="120">
        <f t="shared" si="23"/>
        <v>1024.2811008400624</v>
      </c>
    </row>
    <row r="99" spans="21:38">
      <c r="U99" s="5" t="str">
        <f>'[1]INPUTS-Incidence'!A99</f>
        <v>Motorized Two Wheeler</v>
      </c>
      <c r="V99" s="5" t="str">
        <f>'[1]INPUTS-Incidence'!B99</f>
        <v>Female</v>
      </c>
      <c r="W99" s="5" t="str">
        <f>'[1]INPUTS-Incidence'!C99</f>
        <v>20-24 years</v>
      </c>
      <c r="X99" s="123">
        <f>'[1]INPUTS-Incidence'!D99</f>
        <v>6.8824939710969559</v>
      </c>
      <c r="Y99" s="123">
        <f>'[1]INPUTS-Incidence'!E99</f>
        <v>1709.3014151549341</v>
      </c>
      <c r="Z99" s="108">
        <f t="shared" si="15"/>
        <v>3</v>
      </c>
      <c r="AA99" s="4">
        <f t="shared" si="16"/>
        <v>6.8824939710969559</v>
      </c>
      <c r="AB99" s="4">
        <f t="shared" si="17"/>
        <v>0</v>
      </c>
      <c r="AC99" s="4">
        <f t="shared" si="24"/>
        <v>6.8824939710969559</v>
      </c>
      <c r="AD99" s="114">
        <f t="shared" si="18"/>
        <v>4.7489208400568996</v>
      </c>
      <c r="AE99" s="114">
        <f t="shared" si="25"/>
        <v>4.7489208400568996</v>
      </c>
      <c r="AF99" s="120">
        <f t="shared" si="19"/>
        <v>4.7489208400568996</v>
      </c>
      <c r="AG99" s="4">
        <f t="shared" si="20"/>
        <v>1709.3014151549341</v>
      </c>
      <c r="AH99" s="115">
        <f t="shared" si="21"/>
        <v>0</v>
      </c>
      <c r="AI99" s="4">
        <f t="shared" si="26"/>
        <v>1709.3014151549341</v>
      </c>
      <c r="AJ99" s="114">
        <f t="shared" si="22"/>
        <v>1213.6040047600031</v>
      </c>
      <c r="AK99" s="114">
        <f t="shared" si="27"/>
        <v>1213.6040047600031</v>
      </c>
      <c r="AL99" s="120">
        <f t="shared" si="23"/>
        <v>1213.6040047600031</v>
      </c>
    </row>
    <row r="100" spans="21:38">
      <c r="U100" s="5" t="str">
        <f>'[1]INPUTS-Incidence'!A100</f>
        <v>Motorized Two Wheeler</v>
      </c>
      <c r="V100" s="5" t="str">
        <f>'[1]INPUTS-Incidence'!B100</f>
        <v>Female</v>
      </c>
      <c r="W100" s="5" t="str">
        <f>'[1]INPUTS-Incidence'!C100</f>
        <v>25-29 years</v>
      </c>
      <c r="X100" s="123">
        <f>'[1]INPUTS-Incidence'!D100</f>
        <v>4.9707017392971169</v>
      </c>
      <c r="Y100" s="123">
        <f>'[1]INPUTS-Incidence'!E100</f>
        <v>1204.6232992452287</v>
      </c>
      <c r="Z100" s="108">
        <f t="shared" si="15"/>
        <v>3</v>
      </c>
      <c r="AA100" s="4">
        <f t="shared" si="16"/>
        <v>4.9707017392971169</v>
      </c>
      <c r="AB100" s="4">
        <f t="shared" si="17"/>
        <v>0</v>
      </c>
      <c r="AC100" s="4">
        <f t="shared" si="24"/>
        <v>4.9707017392971169</v>
      </c>
      <c r="AD100" s="114">
        <f t="shared" si="18"/>
        <v>3.4297842001150105</v>
      </c>
      <c r="AE100" s="114">
        <f t="shared" si="25"/>
        <v>3.4297842001150105</v>
      </c>
      <c r="AF100" s="120">
        <f t="shared" si="19"/>
        <v>3.4297842001150105</v>
      </c>
      <c r="AG100" s="4">
        <f t="shared" si="20"/>
        <v>1204.6232992452287</v>
      </c>
      <c r="AH100" s="115">
        <f t="shared" si="21"/>
        <v>0</v>
      </c>
      <c r="AI100" s="4">
        <f t="shared" si="26"/>
        <v>1204.6232992452287</v>
      </c>
      <c r="AJ100" s="114">
        <f t="shared" si="22"/>
        <v>855.28254246411234</v>
      </c>
      <c r="AK100" s="114">
        <f t="shared" si="27"/>
        <v>855.28254246411234</v>
      </c>
      <c r="AL100" s="120">
        <f t="shared" si="23"/>
        <v>855.28254246411234</v>
      </c>
    </row>
    <row r="101" spans="21:38">
      <c r="U101" s="5" t="str">
        <f>'[1]INPUTS-Incidence'!A101</f>
        <v>Motorized Two Wheeler</v>
      </c>
      <c r="V101" s="5" t="str">
        <f>'[1]INPUTS-Incidence'!B101</f>
        <v>Female</v>
      </c>
      <c r="W101" s="5" t="str">
        <f>'[1]INPUTS-Incidence'!C101</f>
        <v>30-34 years</v>
      </c>
      <c r="X101" s="123">
        <f>'[1]INPUTS-Incidence'!D101</f>
        <v>3.5852976413735269</v>
      </c>
      <c r="Y101" s="123">
        <f>'[1]INPUTS-Incidence'!E101</f>
        <v>971.46368752323099</v>
      </c>
      <c r="Z101" s="108">
        <f t="shared" si="15"/>
        <v>3</v>
      </c>
      <c r="AA101" s="4">
        <f t="shared" si="16"/>
        <v>3.5852976413735269</v>
      </c>
      <c r="AB101" s="4">
        <f t="shared" si="17"/>
        <v>0</v>
      </c>
      <c r="AC101" s="4">
        <f t="shared" si="24"/>
        <v>3.5852976413735269</v>
      </c>
      <c r="AD101" s="114">
        <f t="shared" si="18"/>
        <v>2.4738553725477335</v>
      </c>
      <c r="AE101" s="114">
        <f t="shared" si="25"/>
        <v>2.4738553725477335</v>
      </c>
      <c r="AF101" s="120">
        <f t="shared" si="19"/>
        <v>2.4738553725477335</v>
      </c>
      <c r="AG101" s="4">
        <f t="shared" si="20"/>
        <v>971.46368752323099</v>
      </c>
      <c r="AH101" s="115">
        <f t="shared" si="21"/>
        <v>0</v>
      </c>
      <c r="AI101" s="4">
        <f t="shared" si="26"/>
        <v>971.46368752323099</v>
      </c>
      <c r="AJ101" s="114">
        <f t="shared" si="22"/>
        <v>689.73921814149401</v>
      </c>
      <c r="AK101" s="114">
        <f t="shared" si="27"/>
        <v>689.73921814149401</v>
      </c>
      <c r="AL101" s="120">
        <f t="shared" si="23"/>
        <v>689.73921814149401</v>
      </c>
    </row>
    <row r="102" spans="21:38">
      <c r="U102" s="5" t="str">
        <f>'[1]INPUTS-Incidence'!A102</f>
        <v>Motorized Two Wheeler</v>
      </c>
      <c r="V102" s="5" t="str">
        <f>'[1]INPUTS-Incidence'!B102</f>
        <v>Female</v>
      </c>
      <c r="W102" s="5" t="str">
        <f>'[1]INPUTS-Incidence'!C102</f>
        <v>35-39 years</v>
      </c>
      <c r="X102" s="123">
        <f>'[1]INPUTS-Incidence'!D102</f>
        <v>2.8229712795906243</v>
      </c>
      <c r="Y102" s="123">
        <f>'[1]INPUTS-Incidence'!E102</f>
        <v>775.82749785178714</v>
      </c>
      <c r="Z102" s="108">
        <f t="shared" si="15"/>
        <v>3</v>
      </c>
      <c r="AA102" s="4">
        <f t="shared" si="16"/>
        <v>2.8229712795906243</v>
      </c>
      <c r="AB102" s="4">
        <f t="shared" si="17"/>
        <v>0</v>
      </c>
      <c r="AC102" s="4">
        <f t="shared" si="24"/>
        <v>2.8229712795906243</v>
      </c>
      <c r="AD102" s="114">
        <f t="shared" si="18"/>
        <v>1.9478501829175305</v>
      </c>
      <c r="AE102" s="114">
        <f t="shared" si="25"/>
        <v>1.9478501829175305</v>
      </c>
      <c r="AF102" s="120">
        <f t="shared" si="19"/>
        <v>1.9478501829175305</v>
      </c>
      <c r="AG102" s="4">
        <f t="shared" si="20"/>
        <v>775.82749785178714</v>
      </c>
      <c r="AH102" s="115">
        <f t="shared" si="21"/>
        <v>0</v>
      </c>
      <c r="AI102" s="4">
        <f t="shared" si="26"/>
        <v>775.82749785178714</v>
      </c>
      <c r="AJ102" s="114">
        <f t="shared" si="22"/>
        <v>550.83752347476889</v>
      </c>
      <c r="AK102" s="114">
        <f t="shared" si="27"/>
        <v>550.83752347476889</v>
      </c>
      <c r="AL102" s="120">
        <f t="shared" si="23"/>
        <v>550.83752347476889</v>
      </c>
    </row>
    <row r="103" spans="21:38">
      <c r="U103" s="5" t="str">
        <f>'[1]INPUTS-Incidence'!A103</f>
        <v>Motorized Two Wheeler</v>
      </c>
      <c r="V103" s="5" t="str">
        <f>'[1]INPUTS-Incidence'!B103</f>
        <v>Female</v>
      </c>
      <c r="W103" s="5" t="str">
        <f>'[1]INPUTS-Incidence'!C103</f>
        <v>40-44 years</v>
      </c>
      <c r="X103" s="123">
        <f>'[1]INPUTS-Incidence'!D103</f>
        <v>3.2120028194797543</v>
      </c>
      <c r="Y103" s="123">
        <f>'[1]INPUTS-Incidence'!E103</f>
        <v>579.15468806352351</v>
      </c>
      <c r="Z103" s="108">
        <f t="shared" si="15"/>
        <v>3</v>
      </c>
      <c r="AA103" s="4">
        <f t="shared" si="16"/>
        <v>3.2120028194797543</v>
      </c>
      <c r="AB103" s="4">
        <f t="shared" si="17"/>
        <v>0</v>
      </c>
      <c r="AC103" s="4">
        <f t="shared" si="24"/>
        <v>3.2120028194797543</v>
      </c>
      <c r="AD103" s="114">
        <f t="shared" si="18"/>
        <v>2.2162819454410303</v>
      </c>
      <c r="AE103" s="114">
        <f t="shared" si="25"/>
        <v>2.2162819454410303</v>
      </c>
      <c r="AF103" s="120">
        <f t="shared" si="19"/>
        <v>2.2162819454410303</v>
      </c>
      <c r="AG103" s="4">
        <f t="shared" si="20"/>
        <v>579.15468806352351</v>
      </c>
      <c r="AH103" s="115">
        <f t="shared" si="21"/>
        <v>0</v>
      </c>
      <c r="AI103" s="4">
        <f t="shared" si="26"/>
        <v>579.15468806352351</v>
      </c>
      <c r="AJ103" s="114">
        <f t="shared" si="22"/>
        <v>411.19982852510168</v>
      </c>
      <c r="AK103" s="114">
        <f t="shared" si="27"/>
        <v>411.19982852510168</v>
      </c>
      <c r="AL103" s="120">
        <f t="shared" si="23"/>
        <v>411.19982852510168</v>
      </c>
    </row>
    <row r="104" spans="21:38">
      <c r="U104" s="5" t="str">
        <f>'[1]INPUTS-Incidence'!A104</f>
        <v>Motorized Two Wheeler</v>
      </c>
      <c r="V104" s="5" t="str">
        <f>'[1]INPUTS-Incidence'!B104</f>
        <v>Female</v>
      </c>
      <c r="W104" s="5" t="str">
        <f>'[1]INPUTS-Incidence'!C104</f>
        <v>45-49 years</v>
      </c>
      <c r="X104" s="123">
        <f>'[1]INPUTS-Incidence'!D104</f>
        <v>3.3835640559507718</v>
      </c>
      <c r="Y104" s="123">
        <f>'[1]INPUTS-Incidence'!E104</f>
        <v>495.28653209699354</v>
      </c>
      <c r="Z104" s="108">
        <f t="shared" si="15"/>
        <v>3</v>
      </c>
      <c r="AA104" s="4">
        <f t="shared" si="16"/>
        <v>3.3835640559507718</v>
      </c>
      <c r="AB104" s="4">
        <f t="shared" si="17"/>
        <v>0</v>
      </c>
      <c r="AC104" s="4">
        <f t="shared" si="24"/>
        <v>3.3835640559507718</v>
      </c>
      <c r="AD104" s="114">
        <f t="shared" si="18"/>
        <v>2.3346591986060323</v>
      </c>
      <c r="AE104" s="114">
        <f t="shared" si="25"/>
        <v>2.3346591986060323</v>
      </c>
      <c r="AF104" s="120">
        <f t="shared" si="19"/>
        <v>2.3346591986060323</v>
      </c>
      <c r="AG104" s="4">
        <f t="shared" si="20"/>
        <v>495.28653209699354</v>
      </c>
      <c r="AH104" s="115">
        <f t="shared" si="21"/>
        <v>0</v>
      </c>
      <c r="AI104" s="4">
        <f t="shared" si="26"/>
        <v>495.28653209699354</v>
      </c>
      <c r="AJ104" s="114">
        <f t="shared" si="22"/>
        <v>351.6534377888654</v>
      </c>
      <c r="AK104" s="114">
        <f t="shared" si="27"/>
        <v>351.6534377888654</v>
      </c>
      <c r="AL104" s="120">
        <f t="shared" si="23"/>
        <v>351.6534377888654</v>
      </c>
    </row>
    <row r="105" spans="21:38">
      <c r="U105" s="5" t="str">
        <f>'[1]INPUTS-Incidence'!A105</f>
        <v>Motorized Two Wheeler</v>
      </c>
      <c r="V105" s="5" t="str">
        <f>'[1]INPUTS-Incidence'!B105</f>
        <v>Female</v>
      </c>
      <c r="W105" s="5" t="str">
        <f>'[1]INPUTS-Incidence'!C105</f>
        <v>50-54 years</v>
      </c>
      <c r="X105" s="123">
        <f>'[1]INPUTS-Incidence'!D105</f>
        <v>2.8406501531909258</v>
      </c>
      <c r="Y105" s="123">
        <f>'[1]INPUTS-Incidence'!E105</f>
        <v>509.73879311254819</v>
      </c>
      <c r="Z105" s="108">
        <f t="shared" si="15"/>
        <v>3</v>
      </c>
      <c r="AA105" s="4">
        <f t="shared" si="16"/>
        <v>2.8406501531909258</v>
      </c>
      <c r="AB105" s="4">
        <f t="shared" si="17"/>
        <v>0</v>
      </c>
      <c r="AC105" s="4">
        <f t="shared" si="24"/>
        <v>2.8406501531909258</v>
      </c>
      <c r="AD105" s="114">
        <f t="shared" si="18"/>
        <v>1.9600486057017388</v>
      </c>
      <c r="AE105" s="114">
        <f t="shared" si="25"/>
        <v>1.9600486057017388</v>
      </c>
      <c r="AF105" s="120">
        <f t="shared" si="19"/>
        <v>1.9600486057017388</v>
      </c>
      <c r="AG105" s="4">
        <f t="shared" si="20"/>
        <v>509.73879311254819</v>
      </c>
      <c r="AH105" s="115">
        <f t="shared" si="21"/>
        <v>0</v>
      </c>
      <c r="AI105" s="4">
        <f t="shared" si="26"/>
        <v>509.73879311254819</v>
      </c>
      <c r="AJ105" s="114">
        <f t="shared" si="22"/>
        <v>361.91454310990918</v>
      </c>
      <c r="AK105" s="114">
        <f t="shared" si="27"/>
        <v>361.91454310990918</v>
      </c>
      <c r="AL105" s="120">
        <f t="shared" si="23"/>
        <v>361.91454310990918</v>
      </c>
    </row>
    <row r="106" spans="21:38">
      <c r="U106" s="5" t="str">
        <f>'[1]INPUTS-Incidence'!A106</f>
        <v>Motorized Two Wheeler</v>
      </c>
      <c r="V106" s="5" t="str">
        <f>'[1]INPUTS-Incidence'!B106</f>
        <v>Female</v>
      </c>
      <c r="W106" s="5" t="str">
        <f>'[1]INPUTS-Incidence'!C106</f>
        <v>55-59 years</v>
      </c>
      <c r="X106" s="123">
        <f>'[1]INPUTS-Incidence'!D106</f>
        <v>2.6397870046356831</v>
      </c>
      <c r="Y106" s="123">
        <f>'[1]INPUTS-Incidence'!E106</f>
        <v>462.38377208810078</v>
      </c>
      <c r="Z106" s="108">
        <f t="shared" si="15"/>
        <v>3</v>
      </c>
      <c r="AA106" s="4">
        <f t="shared" si="16"/>
        <v>2.6397870046356831</v>
      </c>
      <c r="AB106" s="4">
        <f t="shared" si="17"/>
        <v>0</v>
      </c>
      <c r="AC106" s="4">
        <f t="shared" si="24"/>
        <v>2.6397870046356831</v>
      </c>
      <c r="AD106" s="114">
        <f t="shared" si="18"/>
        <v>1.8214530331986212</v>
      </c>
      <c r="AE106" s="114">
        <f t="shared" si="25"/>
        <v>1.8214530331986212</v>
      </c>
      <c r="AF106" s="120">
        <f t="shared" si="19"/>
        <v>1.8214530331986212</v>
      </c>
      <c r="AG106" s="4">
        <f t="shared" si="20"/>
        <v>462.38377208810078</v>
      </c>
      <c r="AH106" s="115">
        <f t="shared" si="21"/>
        <v>0</v>
      </c>
      <c r="AI106" s="4">
        <f t="shared" si="26"/>
        <v>462.38377208810078</v>
      </c>
      <c r="AJ106" s="114">
        <f t="shared" si="22"/>
        <v>328.29247818255152</v>
      </c>
      <c r="AK106" s="114">
        <f t="shared" si="27"/>
        <v>328.29247818255152</v>
      </c>
      <c r="AL106" s="120">
        <f t="shared" si="23"/>
        <v>328.29247818255152</v>
      </c>
    </row>
    <row r="107" spans="21:38">
      <c r="U107" s="5" t="str">
        <f>'[1]INPUTS-Incidence'!A107</f>
        <v>Motorized Two Wheeler</v>
      </c>
      <c r="V107" s="5" t="str">
        <f>'[1]INPUTS-Incidence'!B107</f>
        <v>Female</v>
      </c>
      <c r="W107" s="5" t="str">
        <f>'[1]INPUTS-Incidence'!C107</f>
        <v>60-64 years</v>
      </c>
      <c r="X107" s="123">
        <f>'[1]INPUTS-Incidence'!D107</f>
        <v>0.84352718014954098</v>
      </c>
      <c r="Y107" s="123">
        <f>'[1]INPUTS-Incidence'!E107</f>
        <v>359.23826226018974</v>
      </c>
      <c r="Z107" s="108">
        <f t="shared" si="15"/>
        <v>3</v>
      </c>
      <c r="AA107" s="4">
        <f t="shared" si="16"/>
        <v>0.84352718014954098</v>
      </c>
      <c r="AB107" s="4">
        <f t="shared" si="17"/>
        <v>0</v>
      </c>
      <c r="AC107" s="4">
        <f t="shared" si="24"/>
        <v>0.84352718014954098</v>
      </c>
      <c r="AD107" s="114">
        <f t="shared" si="18"/>
        <v>0.58203375430318327</v>
      </c>
      <c r="AE107" s="114">
        <f t="shared" si="25"/>
        <v>0.58203375430318327</v>
      </c>
      <c r="AF107" s="120">
        <f t="shared" si="19"/>
        <v>0.58203375430318327</v>
      </c>
      <c r="AG107" s="4">
        <f t="shared" si="20"/>
        <v>359.23826226018974</v>
      </c>
      <c r="AH107" s="115">
        <f t="shared" si="21"/>
        <v>0</v>
      </c>
      <c r="AI107" s="4">
        <f t="shared" si="26"/>
        <v>359.23826226018974</v>
      </c>
      <c r="AJ107" s="114">
        <f t="shared" si="22"/>
        <v>255.05916620473471</v>
      </c>
      <c r="AK107" s="114">
        <f t="shared" si="27"/>
        <v>255.05916620473471</v>
      </c>
      <c r="AL107" s="120">
        <f t="shared" si="23"/>
        <v>255.05916620473471</v>
      </c>
    </row>
    <row r="108" spans="21:38">
      <c r="U108" s="5" t="str">
        <f>'[1]INPUTS-Incidence'!A108</f>
        <v>Motorized Two Wheeler</v>
      </c>
      <c r="V108" s="5" t="str">
        <f>'[1]INPUTS-Incidence'!B108</f>
        <v>Female</v>
      </c>
      <c r="W108" s="5" t="str">
        <f>'[1]INPUTS-Incidence'!C108</f>
        <v>65-69 years</v>
      </c>
      <c r="X108" s="123">
        <f>'[1]INPUTS-Incidence'!D108</f>
        <v>0.72537452280033032</v>
      </c>
      <c r="Y108" s="123">
        <f>'[1]INPUTS-Incidence'!E108</f>
        <v>278.08584139627817</v>
      </c>
      <c r="Z108" s="108">
        <f t="shared" si="15"/>
        <v>3</v>
      </c>
      <c r="AA108" s="4">
        <f t="shared" si="16"/>
        <v>0.72537452280033032</v>
      </c>
      <c r="AB108" s="4">
        <f t="shared" si="17"/>
        <v>0</v>
      </c>
      <c r="AC108" s="4">
        <f t="shared" si="24"/>
        <v>0.72537452280033032</v>
      </c>
      <c r="AD108" s="114">
        <f t="shared" si="18"/>
        <v>0.5005084207322279</v>
      </c>
      <c r="AE108" s="114">
        <f t="shared" si="25"/>
        <v>0.5005084207322279</v>
      </c>
      <c r="AF108" s="120">
        <f t="shared" si="19"/>
        <v>0.5005084207322279</v>
      </c>
      <c r="AG108" s="4">
        <f t="shared" si="20"/>
        <v>278.08584139627817</v>
      </c>
      <c r="AH108" s="115">
        <f t="shared" si="21"/>
        <v>0</v>
      </c>
      <c r="AI108" s="4">
        <f t="shared" si="26"/>
        <v>278.08584139627817</v>
      </c>
      <c r="AJ108" s="114">
        <f t="shared" si="22"/>
        <v>197.4409473913575</v>
      </c>
      <c r="AK108" s="114">
        <f t="shared" si="27"/>
        <v>197.4409473913575</v>
      </c>
      <c r="AL108" s="120">
        <f t="shared" si="23"/>
        <v>197.4409473913575</v>
      </c>
    </row>
    <row r="109" spans="21:38">
      <c r="U109" s="5" t="str">
        <f>'[1]INPUTS-Incidence'!A109</f>
        <v>Motorized Two Wheeler</v>
      </c>
      <c r="V109" s="5" t="str">
        <f>'[1]INPUTS-Incidence'!B109</f>
        <v>Female</v>
      </c>
      <c r="W109" s="5" t="str">
        <f>'[1]INPUTS-Incidence'!C109</f>
        <v>70-74 years</v>
      </c>
      <c r="X109" s="123">
        <f>'[1]INPUTS-Incidence'!D109</f>
        <v>0.48785358918193222</v>
      </c>
      <c r="Y109" s="123">
        <f>'[1]INPUTS-Incidence'!E109</f>
        <v>163.52252563219395</v>
      </c>
      <c r="Z109" s="108">
        <f t="shared" si="15"/>
        <v>3</v>
      </c>
      <c r="AA109" s="4">
        <f t="shared" si="16"/>
        <v>0.48785358918193222</v>
      </c>
      <c r="AB109" s="4">
        <f t="shared" si="17"/>
        <v>0</v>
      </c>
      <c r="AC109" s="4">
        <f t="shared" si="24"/>
        <v>0.48785358918193222</v>
      </c>
      <c r="AD109" s="114">
        <f t="shared" si="18"/>
        <v>0.33661897653553319</v>
      </c>
      <c r="AE109" s="114">
        <f t="shared" si="25"/>
        <v>0.33661897653553319</v>
      </c>
      <c r="AF109" s="120">
        <f t="shared" si="19"/>
        <v>0.33661897653553319</v>
      </c>
      <c r="AG109" s="4">
        <f t="shared" si="20"/>
        <v>163.52252563219395</v>
      </c>
      <c r="AH109" s="115">
        <f t="shared" si="21"/>
        <v>0</v>
      </c>
      <c r="AI109" s="4">
        <f t="shared" si="26"/>
        <v>163.52252563219395</v>
      </c>
      <c r="AJ109" s="114">
        <f t="shared" si="22"/>
        <v>116.10099319885769</v>
      </c>
      <c r="AK109" s="114">
        <f t="shared" si="27"/>
        <v>116.10099319885769</v>
      </c>
      <c r="AL109" s="120">
        <f t="shared" si="23"/>
        <v>116.10099319885769</v>
      </c>
    </row>
    <row r="110" spans="21:38">
      <c r="U110" s="5" t="str">
        <f>'[1]INPUTS-Incidence'!A110</f>
        <v>Motorized Two Wheeler</v>
      </c>
      <c r="V110" s="5" t="str">
        <f>'[1]INPUTS-Incidence'!B110</f>
        <v>Female</v>
      </c>
      <c r="W110" s="5" t="str">
        <f>'[1]INPUTS-Incidence'!C110</f>
        <v>75-79 years</v>
      </c>
      <c r="X110" s="123">
        <f>'[1]INPUTS-Incidence'!D110</f>
        <v>0.19395804958036267</v>
      </c>
      <c r="Y110" s="123">
        <f>'[1]INPUTS-Incidence'!E110</f>
        <v>135.13971472190417</v>
      </c>
      <c r="Z110" s="108">
        <f t="shared" si="15"/>
        <v>3</v>
      </c>
      <c r="AA110" s="4">
        <f t="shared" si="16"/>
        <v>0.19395804958036267</v>
      </c>
      <c r="AB110" s="4">
        <f t="shared" si="17"/>
        <v>0</v>
      </c>
      <c r="AC110" s="4">
        <f t="shared" si="24"/>
        <v>0.19395804958036267</v>
      </c>
      <c r="AD110" s="114">
        <f t="shared" si="18"/>
        <v>0.13383105421045022</v>
      </c>
      <c r="AE110" s="114">
        <f t="shared" si="25"/>
        <v>0.13383105421045022</v>
      </c>
      <c r="AF110" s="120">
        <f t="shared" si="19"/>
        <v>0.13383105421045022</v>
      </c>
      <c r="AG110" s="4">
        <f t="shared" si="20"/>
        <v>135.13971472190417</v>
      </c>
      <c r="AH110" s="115">
        <f t="shared" si="21"/>
        <v>0</v>
      </c>
      <c r="AI110" s="4">
        <f t="shared" si="26"/>
        <v>135.13971472190417</v>
      </c>
      <c r="AJ110" s="114">
        <f t="shared" si="22"/>
        <v>95.949197452551957</v>
      </c>
      <c r="AK110" s="114">
        <f t="shared" si="27"/>
        <v>95.949197452551957</v>
      </c>
      <c r="AL110" s="120">
        <f t="shared" si="23"/>
        <v>95.949197452551957</v>
      </c>
    </row>
    <row r="111" spans="21:38">
      <c r="U111" s="5" t="str">
        <f>'[1]INPUTS-Incidence'!A111</f>
        <v>Motorized Two Wheeler</v>
      </c>
      <c r="V111" s="5" t="str">
        <f>'[1]INPUTS-Incidence'!B111</f>
        <v>Female</v>
      </c>
      <c r="W111" s="5" t="str">
        <f>'[1]INPUTS-Incidence'!C111</f>
        <v>80-84 years</v>
      </c>
      <c r="X111" s="123">
        <f>'[1]INPUTS-Incidence'!D111</f>
        <v>0.13659135406175676</v>
      </c>
      <c r="Y111" s="123">
        <f>'[1]INPUTS-Incidence'!E111</f>
        <v>77.885816768557291</v>
      </c>
      <c r="Z111" s="108">
        <f t="shared" si="15"/>
        <v>3</v>
      </c>
      <c r="AA111" s="4">
        <f t="shared" si="16"/>
        <v>0.13659135406175676</v>
      </c>
      <c r="AB111" s="4">
        <f t="shared" si="17"/>
        <v>0</v>
      </c>
      <c r="AC111" s="4">
        <f t="shared" si="24"/>
        <v>0.13659135406175676</v>
      </c>
      <c r="AD111" s="114">
        <f t="shared" si="18"/>
        <v>9.4248034302612166E-2</v>
      </c>
      <c r="AE111" s="114">
        <f t="shared" si="25"/>
        <v>9.4248034302612166E-2</v>
      </c>
      <c r="AF111" s="120">
        <f t="shared" si="19"/>
        <v>9.4248034302612166E-2</v>
      </c>
      <c r="AG111" s="4">
        <f t="shared" si="20"/>
        <v>77.885816768557291</v>
      </c>
      <c r="AH111" s="115">
        <f t="shared" si="21"/>
        <v>0</v>
      </c>
      <c r="AI111" s="4">
        <f t="shared" si="26"/>
        <v>77.885816768557291</v>
      </c>
      <c r="AJ111" s="114">
        <f t="shared" si="22"/>
        <v>55.298929905675671</v>
      </c>
      <c r="AK111" s="114">
        <f t="shared" si="27"/>
        <v>55.298929905675671</v>
      </c>
      <c r="AL111" s="120">
        <f t="shared" si="23"/>
        <v>55.298929905675671</v>
      </c>
    </row>
    <row r="112" spans="21:38">
      <c r="U112" s="5" t="str">
        <f>'[1]INPUTS-Incidence'!A112</f>
        <v>Motorized Two Wheeler</v>
      </c>
      <c r="V112" s="5" t="str">
        <f>'[1]INPUTS-Incidence'!B112</f>
        <v>Female</v>
      </c>
      <c r="W112" s="5" t="str">
        <f>'[1]INPUTS-Incidence'!C112</f>
        <v>85+</v>
      </c>
      <c r="X112" s="123">
        <f>'[1]INPUTS-Incidence'!D112</f>
        <v>0.23566046445295769</v>
      </c>
      <c r="Y112" s="123">
        <f>'[1]INPUTS-Incidence'!E112</f>
        <v>43.258281550412143</v>
      </c>
      <c r="Z112" s="108">
        <f t="shared" si="15"/>
        <v>3</v>
      </c>
      <c r="AA112" s="4">
        <f t="shared" si="16"/>
        <v>0.23566046445295769</v>
      </c>
      <c r="AB112" s="4">
        <f t="shared" si="17"/>
        <v>0</v>
      </c>
      <c r="AC112" s="4">
        <f t="shared" si="24"/>
        <v>0.23566046445295769</v>
      </c>
      <c r="AD112" s="114">
        <f t="shared" si="18"/>
        <v>0.16260572047254079</v>
      </c>
      <c r="AE112" s="114">
        <f t="shared" si="25"/>
        <v>0.16260572047254079</v>
      </c>
      <c r="AF112" s="120">
        <f t="shared" si="19"/>
        <v>0.16260572047254079</v>
      </c>
      <c r="AG112" s="4">
        <f t="shared" si="20"/>
        <v>43.258281550412143</v>
      </c>
      <c r="AH112" s="115">
        <f t="shared" si="21"/>
        <v>0</v>
      </c>
      <c r="AI112" s="4">
        <f t="shared" si="26"/>
        <v>43.258281550412143</v>
      </c>
      <c r="AJ112" s="114">
        <f t="shared" si="22"/>
        <v>30.713379900792621</v>
      </c>
      <c r="AK112" s="114">
        <f t="shared" si="27"/>
        <v>30.713379900792621</v>
      </c>
      <c r="AL112" s="120">
        <f t="shared" si="23"/>
        <v>30.713379900792621</v>
      </c>
    </row>
    <row r="113" spans="21:38">
      <c r="U113" s="5" t="str">
        <f>'[1]INPUTS-Incidence'!A113</f>
        <v>Motorized Three Wheeler</v>
      </c>
      <c r="V113" s="5" t="str">
        <f>'[1]INPUTS-Incidence'!B113</f>
        <v>Male</v>
      </c>
      <c r="W113" s="5" t="str">
        <f>'[1]INPUTS-Incidence'!C113</f>
        <v>&lt;5 years</v>
      </c>
      <c r="X113" s="123">
        <f>'[1]INPUTS-Incidence'!D113</f>
        <v>0</v>
      </c>
      <c r="Y113" s="123">
        <f>'[1]INPUTS-Incidence'!E113</f>
        <v>0</v>
      </c>
      <c r="Z113" s="108">
        <f t="shared" si="15"/>
        <v>3</v>
      </c>
      <c r="AA113" s="4">
        <f t="shared" si="16"/>
        <v>0</v>
      </c>
      <c r="AB113" s="4">
        <f t="shared" si="17"/>
        <v>0</v>
      </c>
      <c r="AC113" s="4">
        <f t="shared" si="24"/>
        <v>0</v>
      </c>
      <c r="AD113" s="114">
        <f t="shared" si="18"/>
        <v>0</v>
      </c>
      <c r="AE113" s="114">
        <f t="shared" si="25"/>
        <v>0</v>
      </c>
      <c r="AF113" s="120">
        <f t="shared" si="19"/>
        <v>0</v>
      </c>
      <c r="AG113" s="4">
        <f t="shared" si="20"/>
        <v>0</v>
      </c>
      <c r="AH113" s="115">
        <f t="shared" si="21"/>
        <v>0</v>
      </c>
      <c r="AI113" s="4">
        <f t="shared" si="26"/>
        <v>0</v>
      </c>
      <c r="AJ113" s="114">
        <f t="shared" si="22"/>
        <v>0</v>
      </c>
      <c r="AK113" s="114">
        <f t="shared" si="27"/>
        <v>0</v>
      </c>
      <c r="AL113" s="120">
        <f t="shared" si="23"/>
        <v>0</v>
      </c>
    </row>
    <row r="114" spans="21:38">
      <c r="U114" s="5" t="str">
        <f>'[1]INPUTS-Incidence'!A114</f>
        <v>Motorized Three Wheeler</v>
      </c>
      <c r="V114" s="5" t="str">
        <f>'[1]INPUTS-Incidence'!B114</f>
        <v>Male</v>
      </c>
      <c r="W114" s="5" t="str">
        <f>'[1]INPUTS-Incidence'!C114</f>
        <v>5-9 years</v>
      </c>
      <c r="X114" s="123">
        <f>'[1]INPUTS-Incidence'!D114</f>
        <v>0</v>
      </c>
      <c r="Y114" s="123">
        <f>'[1]INPUTS-Incidence'!E114</f>
        <v>0</v>
      </c>
      <c r="Z114" s="108">
        <f t="shared" si="15"/>
        <v>3</v>
      </c>
      <c r="AA114" s="4">
        <f t="shared" si="16"/>
        <v>0</v>
      </c>
      <c r="AB114" s="4">
        <f t="shared" si="17"/>
        <v>0</v>
      </c>
      <c r="AC114" s="4">
        <f t="shared" si="24"/>
        <v>0</v>
      </c>
      <c r="AD114" s="114">
        <f t="shared" si="18"/>
        <v>0</v>
      </c>
      <c r="AE114" s="114">
        <f t="shared" si="25"/>
        <v>0</v>
      </c>
      <c r="AF114" s="120">
        <f t="shared" si="19"/>
        <v>0</v>
      </c>
      <c r="AG114" s="4">
        <f t="shared" si="20"/>
        <v>0</v>
      </c>
      <c r="AH114" s="115">
        <f t="shared" si="21"/>
        <v>0</v>
      </c>
      <c r="AI114" s="4">
        <f t="shared" si="26"/>
        <v>0</v>
      </c>
      <c r="AJ114" s="114">
        <f t="shared" si="22"/>
        <v>0</v>
      </c>
      <c r="AK114" s="114">
        <f t="shared" si="27"/>
        <v>0</v>
      </c>
      <c r="AL114" s="120">
        <f t="shared" si="23"/>
        <v>0</v>
      </c>
    </row>
    <row r="115" spans="21:38">
      <c r="U115" s="5" t="str">
        <f>'[1]INPUTS-Incidence'!A115</f>
        <v>Motorized Three Wheeler</v>
      </c>
      <c r="V115" s="5" t="str">
        <f>'[1]INPUTS-Incidence'!B115</f>
        <v>Male</v>
      </c>
      <c r="W115" s="5" t="str">
        <f>'[1]INPUTS-Incidence'!C115</f>
        <v>10-14 years</v>
      </c>
      <c r="X115" s="123">
        <f>'[1]INPUTS-Incidence'!D115</f>
        <v>0</v>
      </c>
      <c r="Y115" s="123">
        <f>'[1]INPUTS-Incidence'!E115</f>
        <v>0</v>
      </c>
      <c r="Z115" s="108">
        <f t="shared" si="15"/>
        <v>3</v>
      </c>
      <c r="AA115" s="4">
        <f t="shared" si="16"/>
        <v>0</v>
      </c>
      <c r="AB115" s="4">
        <f t="shared" si="17"/>
        <v>0</v>
      </c>
      <c r="AC115" s="4">
        <f t="shared" si="24"/>
        <v>0</v>
      </c>
      <c r="AD115" s="114">
        <f t="shared" si="18"/>
        <v>0</v>
      </c>
      <c r="AE115" s="114">
        <f t="shared" si="25"/>
        <v>0</v>
      </c>
      <c r="AF115" s="120">
        <f t="shared" si="19"/>
        <v>0</v>
      </c>
      <c r="AG115" s="4">
        <f t="shared" si="20"/>
        <v>0</v>
      </c>
      <c r="AH115" s="115">
        <f t="shared" si="21"/>
        <v>0</v>
      </c>
      <c r="AI115" s="4">
        <f t="shared" si="26"/>
        <v>0</v>
      </c>
      <c r="AJ115" s="114">
        <f t="shared" si="22"/>
        <v>0</v>
      </c>
      <c r="AK115" s="114">
        <f t="shared" si="27"/>
        <v>0</v>
      </c>
      <c r="AL115" s="120">
        <f t="shared" si="23"/>
        <v>0</v>
      </c>
    </row>
    <row r="116" spans="21:38">
      <c r="U116" s="5" t="str">
        <f>'[1]INPUTS-Incidence'!A116</f>
        <v>Motorized Three Wheeler</v>
      </c>
      <c r="V116" s="5" t="str">
        <f>'[1]INPUTS-Incidence'!B116</f>
        <v>Male</v>
      </c>
      <c r="W116" s="5" t="str">
        <f>'[1]INPUTS-Incidence'!C116</f>
        <v>15-19 years</v>
      </c>
      <c r="X116" s="123">
        <f>'[1]INPUTS-Incidence'!D116</f>
        <v>0</v>
      </c>
      <c r="Y116" s="123">
        <f>'[1]INPUTS-Incidence'!E116</f>
        <v>0</v>
      </c>
      <c r="Z116" s="108">
        <f t="shared" si="15"/>
        <v>3</v>
      </c>
      <c r="AA116" s="4">
        <f t="shared" si="16"/>
        <v>0</v>
      </c>
      <c r="AB116" s="4">
        <f t="shared" si="17"/>
        <v>0</v>
      </c>
      <c r="AC116" s="4">
        <f t="shared" si="24"/>
        <v>0</v>
      </c>
      <c r="AD116" s="114">
        <f t="shared" si="18"/>
        <v>0</v>
      </c>
      <c r="AE116" s="114">
        <f t="shared" si="25"/>
        <v>0</v>
      </c>
      <c r="AF116" s="120">
        <f t="shared" si="19"/>
        <v>0</v>
      </c>
      <c r="AG116" s="4">
        <f t="shared" si="20"/>
        <v>0</v>
      </c>
      <c r="AH116" s="115">
        <f t="shared" si="21"/>
        <v>0</v>
      </c>
      <c r="AI116" s="4">
        <f t="shared" si="26"/>
        <v>0</v>
      </c>
      <c r="AJ116" s="114">
        <f t="shared" si="22"/>
        <v>0</v>
      </c>
      <c r="AK116" s="114">
        <f t="shared" si="27"/>
        <v>0</v>
      </c>
      <c r="AL116" s="120">
        <f t="shared" si="23"/>
        <v>0</v>
      </c>
    </row>
    <row r="117" spans="21:38">
      <c r="U117" s="5" t="str">
        <f>'[1]INPUTS-Incidence'!A117</f>
        <v>Motorized Three Wheeler</v>
      </c>
      <c r="V117" s="5" t="str">
        <f>'[1]INPUTS-Incidence'!B117</f>
        <v>Male</v>
      </c>
      <c r="W117" s="5" t="str">
        <f>'[1]INPUTS-Incidence'!C117</f>
        <v>20-24 years</v>
      </c>
      <c r="X117" s="123">
        <f>'[1]INPUTS-Incidence'!D117</f>
        <v>0</v>
      </c>
      <c r="Y117" s="123">
        <f>'[1]INPUTS-Incidence'!E117</f>
        <v>0</v>
      </c>
      <c r="Z117" s="108">
        <f t="shared" si="15"/>
        <v>3</v>
      </c>
      <c r="AA117" s="4">
        <f t="shared" si="16"/>
        <v>0</v>
      </c>
      <c r="AB117" s="4">
        <f t="shared" si="17"/>
        <v>0</v>
      </c>
      <c r="AC117" s="4">
        <f t="shared" si="24"/>
        <v>0</v>
      </c>
      <c r="AD117" s="114">
        <f t="shared" si="18"/>
        <v>0</v>
      </c>
      <c r="AE117" s="114">
        <f t="shared" si="25"/>
        <v>0</v>
      </c>
      <c r="AF117" s="120">
        <f t="shared" si="19"/>
        <v>0</v>
      </c>
      <c r="AG117" s="4">
        <f t="shared" si="20"/>
        <v>0</v>
      </c>
      <c r="AH117" s="115">
        <f t="shared" si="21"/>
        <v>0</v>
      </c>
      <c r="AI117" s="4">
        <f t="shared" si="26"/>
        <v>0</v>
      </c>
      <c r="AJ117" s="114">
        <f t="shared" si="22"/>
        <v>0</v>
      </c>
      <c r="AK117" s="114">
        <f t="shared" si="27"/>
        <v>0</v>
      </c>
      <c r="AL117" s="120">
        <f t="shared" si="23"/>
        <v>0</v>
      </c>
    </row>
    <row r="118" spans="21:38">
      <c r="U118" s="5" t="str">
        <f>'[1]INPUTS-Incidence'!A118</f>
        <v>Motorized Three Wheeler</v>
      </c>
      <c r="V118" s="5" t="str">
        <f>'[1]INPUTS-Incidence'!B118</f>
        <v>Male</v>
      </c>
      <c r="W118" s="5" t="str">
        <f>'[1]INPUTS-Incidence'!C118</f>
        <v>25-29 years</v>
      </c>
      <c r="X118" s="123">
        <f>'[1]INPUTS-Incidence'!D118</f>
        <v>0</v>
      </c>
      <c r="Y118" s="123">
        <f>'[1]INPUTS-Incidence'!E118</f>
        <v>0</v>
      </c>
      <c r="Z118" s="108">
        <f t="shared" si="15"/>
        <v>3</v>
      </c>
      <c r="AA118" s="4">
        <f t="shared" si="16"/>
        <v>0</v>
      </c>
      <c r="AB118" s="4">
        <f t="shared" si="17"/>
        <v>0</v>
      </c>
      <c r="AC118" s="4">
        <f t="shared" si="24"/>
        <v>0</v>
      </c>
      <c r="AD118" s="114">
        <f t="shared" si="18"/>
        <v>0</v>
      </c>
      <c r="AE118" s="114">
        <f t="shared" si="25"/>
        <v>0</v>
      </c>
      <c r="AF118" s="120">
        <f t="shared" si="19"/>
        <v>0</v>
      </c>
      <c r="AG118" s="4">
        <f t="shared" si="20"/>
        <v>0</v>
      </c>
      <c r="AH118" s="115">
        <f t="shared" si="21"/>
        <v>0</v>
      </c>
      <c r="AI118" s="4">
        <f t="shared" si="26"/>
        <v>0</v>
      </c>
      <c r="AJ118" s="114">
        <f t="shared" si="22"/>
        <v>0</v>
      </c>
      <c r="AK118" s="114">
        <f t="shared" si="27"/>
        <v>0</v>
      </c>
      <c r="AL118" s="120">
        <f t="shared" si="23"/>
        <v>0</v>
      </c>
    </row>
    <row r="119" spans="21:38">
      <c r="U119" s="5" t="str">
        <f>'[1]INPUTS-Incidence'!A119</f>
        <v>Motorized Three Wheeler</v>
      </c>
      <c r="V119" s="5" t="str">
        <f>'[1]INPUTS-Incidence'!B119</f>
        <v>Male</v>
      </c>
      <c r="W119" s="5" t="str">
        <f>'[1]INPUTS-Incidence'!C119</f>
        <v>30-34 years</v>
      </c>
      <c r="X119" s="123">
        <f>'[1]INPUTS-Incidence'!D119</f>
        <v>0</v>
      </c>
      <c r="Y119" s="123">
        <f>'[1]INPUTS-Incidence'!E119</f>
        <v>0</v>
      </c>
      <c r="Z119" s="108">
        <f t="shared" si="15"/>
        <v>3</v>
      </c>
      <c r="AA119" s="4">
        <f t="shared" si="16"/>
        <v>0</v>
      </c>
      <c r="AB119" s="4">
        <f t="shared" si="17"/>
        <v>0</v>
      </c>
      <c r="AC119" s="4">
        <f t="shared" si="24"/>
        <v>0</v>
      </c>
      <c r="AD119" s="114">
        <f t="shared" si="18"/>
        <v>0</v>
      </c>
      <c r="AE119" s="114">
        <f t="shared" si="25"/>
        <v>0</v>
      </c>
      <c r="AF119" s="120">
        <f t="shared" si="19"/>
        <v>0</v>
      </c>
      <c r="AG119" s="4">
        <f t="shared" si="20"/>
        <v>0</v>
      </c>
      <c r="AH119" s="115">
        <f t="shared" si="21"/>
        <v>0</v>
      </c>
      <c r="AI119" s="4">
        <f t="shared" si="26"/>
        <v>0</v>
      </c>
      <c r="AJ119" s="114">
        <f t="shared" si="22"/>
        <v>0</v>
      </c>
      <c r="AK119" s="114">
        <f t="shared" si="27"/>
        <v>0</v>
      </c>
      <c r="AL119" s="120">
        <f t="shared" si="23"/>
        <v>0</v>
      </c>
    </row>
    <row r="120" spans="21:38">
      <c r="U120" s="5" t="str">
        <f>'[1]INPUTS-Incidence'!A120</f>
        <v>Motorized Three Wheeler</v>
      </c>
      <c r="V120" s="5" t="str">
        <f>'[1]INPUTS-Incidence'!B120</f>
        <v>Male</v>
      </c>
      <c r="W120" s="5" t="str">
        <f>'[1]INPUTS-Incidence'!C120</f>
        <v>35-39 years</v>
      </c>
      <c r="X120" s="123">
        <f>'[1]INPUTS-Incidence'!D120</f>
        <v>0</v>
      </c>
      <c r="Y120" s="123">
        <f>'[1]INPUTS-Incidence'!E120</f>
        <v>0</v>
      </c>
      <c r="Z120" s="108">
        <f t="shared" si="15"/>
        <v>3</v>
      </c>
      <c r="AA120" s="4">
        <f t="shared" si="16"/>
        <v>0</v>
      </c>
      <c r="AB120" s="4">
        <f t="shared" si="17"/>
        <v>0</v>
      </c>
      <c r="AC120" s="4">
        <f t="shared" si="24"/>
        <v>0</v>
      </c>
      <c r="AD120" s="114">
        <f t="shared" si="18"/>
        <v>0</v>
      </c>
      <c r="AE120" s="114">
        <f t="shared" si="25"/>
        <v>0</v>
      </c>
      <c r="AF120" s="120">
        <f t="shared" si="19"/>
        <v>0</v>
      </c>
      <c r="AG120" s="4">
        <f t="shared" si="20"/>
        <v>0</v>
      </c>
      <c r="AH120" s="115">
        <f t="shared" si="21"/>
        <v>0</v>
      </c>
      <c r="AI120" s="4">
        <f t="shared" si="26"/>
        <v>0</v>
      </c>
      <c r="AJ120" s="114">
        <f t="shared" si="22"/>
        <v>0</v>
      </c>
      <c r="AK120" s="114">
        <f t="shared" si="27"/>
        <v>0</v>
      </c>
      <c r="AL120" s="120">
        <f t="shared" si="23"/>
        <v>0</v>
      </c>
    </row>
    <row r="121" spans="21:38">
      <c r="U121" s="5" t="str">
        <f>'[1]INPUTS-Incidence'!A121</f>
        <v>Motorized Three Wheeler</v>
      </c>
      <c r="V121" s="5" t="str">
        <f>'[1]INPUTS-Incidence'!B121</f>
        <v>Male</v>
      </c>
      <c r="W121" s="5" t="str">
        <f>'[1]INPUTS-Incidence'!C121</f>
        <v>40-44 years</v>
      </c>
      <c r="X121" s="123">
        <f>'[1]INPUTS-Incidence'!D121</f>
        <v>0</v>
      </c>
      <c r="Y121" s="123">
        <f>'[1]INPUTS-Incidence'!E121</f>
        <v>0</v>
      </c>
      <c r="Z121" s="108">
        <f t="shared" si="15"/>
        <v>3</v>
      </c>
      <c r="AA121" s="4">
        <f t="shared" si="16"/>
        <v>0</v>
      </c>
      <c r="AB121" s="4">
        <f t="shared" si="17"/>
        <v>0</v>
      </c>
      <c r="AC121" s="4">
        <f t="shared" si="24"/>
        <v>0</v>
      </c>
      <c r="AD121" s="114">
        <f t="shared" si="18"/>
        <v>0</v>
      </c>
      <c r="AE121" s="114">
        <f t="shared" si="25"/>
        <v>0</v>
      </c>
      <c r="AF121" s="120">
        <f t="shared" si="19"/>
        <v>0</v>
      </c>
      <c r="AG121" s="4">
        <f t="shared" si="20"/>
        <v>0</v>
      </c>
      <c r="AH121" s="115">
        <f t="shared" si="21"/>
        <v>0</v>
      </c>
      <c r="AI121" s="4">
        <f t="shared" si="26"/>
        <v>0</v>
      </c>
      <c r="AJ121" s="114">
        <f t="shared" si="22"/>
        <v>0</v>
      </c>
      <c r="AK121" s="114">
        <f t="shared" si="27"/>
        <v>0</v>
      </c>
      <c r="AL121" s="120">
        <f t="shared" si="23"/>
        <v>0</v>
      </c>
    </row>
    <row r="122" spans="21:38">
      <c r="U122" s="5" t="str">
        <f>'[1]INPUTS-Incidence'!A122</f>
        <v>Motorized Three Wheeler</v>
      </c>
      <c r="V122" s="5" t="str">
        <f>'[1]INPUTS-Incidence'!B122</f>
        <v>Male</v>
      </c>
      <c r="W122" s="5" t="str">
        <f>'[1]INPUTS-Incidence'!C122</f>
        <v>45-49 years</v>
      </c>
      <c r="X122" s="123">
        <f>'[1]INPUTS-Incidence'!D122</f>
        <v>0</v>
      </c>
      <c r="Y122" s="123">
        <f>'[1]INPUTS-Incidence'!E122</f>
        <v>0</v>
      </c>
      <c r="Z122" s="108">
        <f t="shared" si="15"/>
        <v>3</v>
      </c>
      <c r="AA122" s="4">
        <f t="shared" si="16"/>
        <v>0</v>
      </c>
      <c r="AB122" s="4">
        <f t="shared" si="17"/>
        <v>0</v>
      </c>
      <c r="AC122" s="4">
        <f t="shared" si="24"/>
        <v>0</v>
      </c>
      <c r="AD122" s="114">
        <f t="shared" si="18"/>
        <v>0</v>
      </c>
      <c r="AE122" s="114">
        <f t="shared" si="25"/>
        <v>0</v>
      </c>
      <c r="AF122" s="120">
        <f t="shared" si="19"/>
        <v>0</v>
      </c>
      <c r="AG122" s="4">
        <f t="shared" si="20"/>
        <v>0</v>
      </c>
      <c r="AH122" s="115">
        <f t="shared" si="21"/>
        <v>0</v>
      </c>
      <c r="AI122" s="4">
        <f t="shared" si="26"/>
        <v>0</v>
      </c>
      <c r="AJ122" s="114">
        <f t="shared" si="22"/>
        <v>0</v>
      </c>
      <c r="AK122" s="114">
        <f t="shared" si="27"/>
        <v>0</v>
      </c>
      <c r="AL122" s="120">
        <f t="shared" si="23"/>
        <v>0</v>
      </c>
    </row>
    <row r="123" spans="21:38">
      <c r="U123" s="5" t="str">
        <f>'[1]INPUTS-Incidence'!A123</f>
        <v>Motorized Three Wheeler</v>
      </c>
      <c r="V123" s="5" t="str">
        <f>'[1]INPUTS-Incidence'!B123</f>
        <v>Male</v>
      </c>
      <c r="W123" s="5" t="str">
        <f>'[1]INPUTS-Incidence'!C123</f>
        <v>50-54 years</v>
      </c>
      <c r="X123" s="123">
        <f>'[1]INPUTS-Incidence'!D123</f>
        <v>0</v>
      </c>
      <c r="Y123" s="123">
        <f>'[1]INPUTS-Incidence'!E123</f>
        <v>0</v>
      </c>
      <c r="Z123" s="108">
        <f t="shared" si="15"/>
        <v>3</v>
      </c>
      <c r="AA123" s="4">
        <f t="shared" si="16"/>
        <v>0</v>
      </c>
      <c r="AB123" s="4">
        <f t="shared" si="17"/>
        <v>0</v>
      </c>
      <c r="AC123" s="4">
        <f t="shared" si="24"/>
        <v>0</v>
      </c>
      <c r="AD123" s="114">
        <f t="shared" si="18"/>
        <v>0</v>
      </c>
      <c r="AE123" s="114">
        <f t="shared" si="25"/>
        <v>0</v>
      </c>
      <c r="AF123" s="120">
        <f t="shared" si="19"/>
        <v>0</v>
      </c>
      <c r="AG123" s="4">
        <f t="shared" si="20"/>
        <v>0</v>
      </c>
      <c r="AH123" s="115">
        <f t="shared" si="21"/>
        <v>0</v>
      </c>
      <c r="AI123" s="4">
        <f t="shared" si="26"/>
        <v>0</v>
      </c>
      <c r="AJ123" s="114">
        <f t="shared" si="22"/>
        <v>0</v>
      </c>
      <c r="AK123" s="114">
        <f t="shared" si="27"/>
        <v>0</v>
      </c>
      <c r="AL123" s="120">
        <f t="shared" si="23"/>
        <v>0</v>
      </c>
    </row>
    <row r="124" spans="21:38">
      <c r="U124" s="5" t="str">
        <f>'[1]INPUTS-Incidence'!A124</f>
        <v>Motorized Three Wheeler</v>
      </c>
      <c r="V124" s="5" t="str">
        <f>'[1]INPUTS-Incidence'!B124</f>
        <v>Male</v>
      </c>
      <c r="W124" s="5" t="str">
        <f>'[1]INPUTS-Incidence'!C124</f>
        <v>55-59 years</v>
      </c>
      <c r="X124" s="123">
        <f>'[1]INPUTS-Incidence'!D124</f>
        <v>0</v>
      </c>
      <c r="Y124" s="123">
        <f>'[1]INPUTS-Incidence'!E124</f>
        <v>0</v>
      </c>
      <c r="Z124" s="108">
        <f t="shared" si="15"/>
        <v>3</v>
      </c>
      <c r="AA124" s="4">
        <f t="shared" si="16"/>
        <v>0</v>
      </c>
      <c r="AB124" s="4">
        <f t="shared" si="17"/>
        <v>0</v>
      </c>
      <c r="AC124" s="4">
        <f t="shared" si="24"/>
        <v>0</v>
      </c>
      <c r="AD124" s="114">
        <f t="shared" si="18"/>
        <v>0</v>
      </c>
      <c r="AE124" s="114">
        <f t="shared" si="25"/>
        <v>0</v>
      </c>
      <c r="AF124" s="120">
        <f t="shared" si="19"/>
        <v>0</v>
      </c>
      <c r="AG124" s="4">
        <f t="shared" si="20"/>
        <v>0</v>
      </c>
      <c r="AH124" s="115">
        <f t="shared" si="21"/>
        <v>0</v>
      </c>
      <c r="AI124" s="4">
        <f t="shared" si="26"/>
        <v>0</v>
      </c>
      <c r="AJ124" s="114">
        <f t="shared" si="22"/>
        <v>0</v>
      </c>
      <c r="AK124" s="114">
        <f t="shared" si="27"/>
        <v>0</v>
      </c>
      <c r="AL124" s="120">
        <f t="shared" si="23"/>
        <v>0</v>
      </c>
    </row>
    <row r="125" spans="21:38">
      <c r="U125" s="5" t="str">
        <f>'[1]INPUTS-Incidence'!A125</f>
        <v>Motorized Three Wheeler</v>
      </c>
      <c r="V125" s="5" t="str">
        <f>'[1]INPUTS-Incidence'!B125</f>
        <v>Male</v>
      </c>
      <c r="W125" s="5" t="str">
        <f>'[1]INPUTS-Incidence'!C125</f>
        <v>60-64 years</v>
      </c>
      <c r="X125" s="123">
        <f>'[1]INPUTS-Incidence'!D125</f>
        <v>0</v>
      </c>
      <c r="Y125" s="123">
        <f>'[1]INPUTS-Incidence'!E125</f>
        <v>0</v>
      </c>
      <c r="Z125" s="108">
        <f t="shared" si="15"/>
        <v>3</v>
      </c>
      <c r="AA125" s="4">
        <f t="shared" si="16"/>
        <v>0</v>
      </c>
      <c r="AB125" s="4">
        <f t="shared" si="17"/>
        <v>0</v>
      </c>
      <c r="AC125" s="4">
        <f t="shared" si="24"/>
        <v>0</v>
      </c>
      <c r="AD125" s="114">
        <f t="shared" si="18"/>
        <v>0</v>
      </c>
      <c r="AE125" s="114">
        <f t="shared" si="25"/>
        <v>0</v>
      </c>
      <c r="AF125" s="120">
        <f t="shared" si="19"/>
        <v>0</v>
      </c>
      <c r="AG125" s="4">
        <f t="shared" si="20"/>
        <v>0</v>
      </c>
      <c r="AH125" s="115">
        <f t="shared" si="21"/>
        <v>0</v>
      </c>
      <c r="AI125" s="4">
        <f t="shared" si="26"/>
        <v>0</v>
      </c>
      <c r="AJ125" s="114">
        <f t="shared" si="22"/>
        <v>0</v>
      </c>
      <c r="AK125" s="114">
        <f t="shared" si="27"/>
        <v>0</v>
      </c>
      <c r="AL125" s="120">
        <f t="shared" si="23"/>
        <v>0</v>
      </c>
    </row>
    <row r="126" spans="21:38">
      <c r="U126" s="5" t="str">
        <f>'[1]INPUTS-Incidence'!A126</f>
        <v>Motorized Three Wheeler</v>
      </c>
      <c r="V126" s="5" t="str">
        <f>'[1]INPUTS-Incidence'!B126</f>
        <v>Male</v>
      </c>
      <c r="W126" s="5" t="str">
        <f>'[1]INPUTS-Incidence'!C126</f>
        <v>65-69 years</v>
      </c>
      <c r="X126" s="123">
        <f>'[1]INPUTS-Incidence'!D126</f>
        <v>0</v>
      </c>
      <c r="Y126" s="123">
        <f>'[1]INPUTS-Incidence'!E126</f>
        <v>0</v>
      </c>
      <c r="Z126" s="108">
        <f t="shared" si="15"/>
        <v>3</v>
      </c>
      <c r="AA126" s="4">
        <f t="shared" si="16"/>
        <v>0</v>
      </c>
      <c r="AB126" s="4">
        <f t="shared" si="17"/>
        <v>0</v>
      </c>
      <c r="AC126" s="4">
        <f t="shared" si="24"/>
        <v>0</v>
      </c>
      <c r="AD126" s="114">
        <f t="shared" si="18"/>
        <v>0</v>
      </c>
      <c r="AE126" s="114">
        <f t="shared" si="25"/>
        <v>0</v>
      </c>
      <c r="AF126" s="120">
        <f t="shared" si="19"/>
        <v>0</v>
      </c>
      <c r="AG126" s="4">
        <f t="shared" si="20"/>
        <v>0</v>
      </c>
      <c r="AH126" s="115">
        <f t="shared" si="21"/>
        <v>0</v>
      </c>
      <c r="AI126" s="4">
        <f t="shared" si="26"/>
        <v>0</v>
      </c>
      <c r="AJ126" s="114">
        <f t="shared" si="22"/>
        <v>0</v>
      </c>
      <c r="AK126" s="114">
        <f t="shared" si="27"/>
        <v>0</v>
      </c>
      <c r="AL126" s="120">
        <f t="shared" si="23"/>
        <v>0</v>
      </c>
    </row>
    <row r="127" spans="21:38">
      <c r="U127" s="5" t="str">
        <f>'[1]INPUTS-Incidence'!A127</f>
        <v>Motorized Three Wheeler</v>
      </c>
      <c r="V127" s="5" t="str">
        <f>'[1]INPUTS-Incidence'!B127</f>
        <v>Male</v>
      </c>
      <c r="W127" s="5" t="str">
        <f>'[1]INPUTS-Incidence'!C127</f>
        <v>70-74 years</v>
      </c>
      <c r="X127" s="123">
        <f>'[1]INPUTS-Incidence'!D127</f>
        <v>0</v>
      </c>
      <c r="Y127" s="123">
        <f>'[1]INPUTS-Incidence'!E127</f>
        <v>0</v>
      </c>
      <c r="Z127" s="108">
        <f t="shared" si="15"/>
        <v>3</v>
      </c>
      <c r="AA127" s="4">
        <f t="shared" si="16"/>
        <v>0</v>
      </c>
      <c r="AB127" s="4">
        <f t="shared" si="17"/>
        <v>0</v>
      </c>
      <c r="AC127" s="4">
        <f t="shared" si="24"/>
        <v>0</v>
      </c>
      <c r="AD127" s="114">
        <f t="shared" si="18"/>
        <v>0</v>
      </c>
      <c r="AE127" s="114">
        <f t="shared" si="25"/>
        <v>0</v>
      </c>
      <c r="AF127" s="120">
        <f t="shared" si="19"/>
        <v>0</v>
      </c>
      <c r="AG127" s="4">
        <f t="shared" si="20"/>
        <v>0</v>
      </c>
      <c r="AH127" s="115">
        <f t="shared" si="21"/>
        <v>0</v>
      </c>
      <c r="AI127" s="4">
        <f t="shared" si="26"/>
        <v>0</v>
      </c>
      <c r="AJ127" s="114">
        <f t="shared" si="22"/>
        <v>0</v>
      </c>
      <c r="AK127" s="114">
        <f t="shared" si="27"/>
        <v>0</v>
      </c>
      <c r="AL127" s="120">
        <f t="shared" si="23"/>
        <v>0</v>
      </c>
    </row>
    <row r="128" spans="21:38">
      <c r="U128" s="5" t="str">
        <f>'[1]INPUTS-Incidence'!A128</f>
        <v>Motorized Three Wheeler</v>
      </c>
      <c r="V128" s="5" t="str">
        <f>'[1]INPUTS-Incidence'!B128</f>
        <v>Male</v>
      </c>
      <c r="W128" s="5" t="str">
        <f>'[1]INPUTS-Incidence'!C128</f>
        <v>75-79 years</v>
      </c>
      <c r="X128" s="123">
        <f>'[1]INPUTS-Incidence'!D128</f>
        <v>0</v>
      </c>
      <c r="Y128" s="123">
        <f>'[1]INPUTS-Incidence'!E128</f>
        <v>0</v>
      </c>
      <c r="Z128" s="108">
        <f t="shared" si="15"/>
        <v>3</v>
      </c>
      <c r="AA128" s="4">
        <f t="shared" si="16"/>
        <v>0</v>
      </c>
      <c r="AB128" s="4">
        <f t="shared" si="17"/>
        <v>0</v>
      </c>
      <c r="AC128" s="4">
        <f t="shared" si="24"/>
        <v>0</v>
      </c>
      <c r="AD128" s="114">
        <f t="shared" si="18"/>
        <v>0</v>
      </c>
      <c r="AE128" s="114">
        <f t="shared" si="25"/>
        <v>0</v>
      </c>
      <c r="AF128" s="120">
        <f t="shared" si="19"/>
        <v>0</v>
      </c>
      <c r="AG128" s="4">
        <f t="shared" si="20"/>
        <v>0</v>
      </c>
      <c r="AH128" s="115">
        <f t="shared" si="21"/>
        <v>0</v>
      </c>
      <c r="AI128" s="4">
        <f t="shared" si="26"/>
        <v>0</v>
      </c>
      <c r="AJ128" s="114">
        <f t="shared" si="22"/>
        <v>0</v>
      </c>
      <c r="AK128" s="114">
        <f t="shared" si="27"/>
        <v>0</v>
      </c>
      <c r="AL128" s="120">
        <f t="shared" si="23"/>
        <v>0</v>
      </c>
    </row>
    <row r="129" spans="21:38">
      <c r="U129" s="5" t="str">
        <f>'[1]INPUTS-Incidence'!A129</f>
        <v>Motorized Three Wheeler</v>
      </c>
      <c r="V129" s="5" t="str">
        <f>'[1]INPUTS-Incidence'!B129</f>
        <v>Male</v>
      </c>
      <c r="W129" s="5" t="str">
        <f>'[1]INPUTS-Incidence'!C129</f>
        <v>80-84 years</v>
      </c>
      <c r="X129" s="123">
        <f>'[1]INPUTS-Incidence'!D129</f>
        <v>0</v>
      </c>
      <c r="Y129" s="123">
        <f>'[1]INPUTS-Incidence'!E129</f>
        <v>0</v>
      </c>
      <c r="Z129" s="108">
        <f t="shared" si="15"/>
        <v>3</v>
      </c>
      <c r="AA129" s="4">
        <f t="shared" si="16"/>
        <v>0</v>
      </c>
      <c r="AB129" s="4">
        <f t="shared" si="17"/>
        <v>0</v>
      </c>
      <c r="AC129" s="4">
        <f t="shared" si="24"/>
        <v>0</v>
      </c>
      <c r="AD129" s="114">
        <f t="shared" si="18"/>
        <v>0</v>
      </c>
      <c r="AE129" s="114">
        <f t="shared" si="25"/>
        <v>0</v>
      </c>
      <c r="AF129" s="120">
        <f t="shared" si="19"/>
        <v>0</v>
      </c>
      <c r="AG129" s="4">
        <f t="shared" si="20"/>
        <v>0</v>
      </c>
      <c r="AH129" s="115">
        <f t="shared" si="21"/>
        <v>0</v>
      </c>
      <c r="AI129" s="4">
        <f t="shared" si="26"/>
        <v>0</v>
      </c>
      <c r="AJ129" s="114">
        <f t="shared" si="22"/>
        <v>0</v>
      </c>
      <c r="AK129" s="114">
        <f t="shared" si="27"/>
        <v>0</v>
      </c>
      <c r="AL129" s="120">
        <f t="shared" si="23"/>
        <v>0</v>
      </c>
    </row>
    <row r="130" spans="21:38">
      <c r="U130" s="5" t="str">
        <f>'[1]INPUTS-Incidence'!A130</f>
        <v>Motorized Three Wheeler</v>
      </c>
      <c r="V130" s="5" t="str">
        <f>'[1]INPUTS-Incidence'!B130</f>
        <v>Male</v>
      </c>
      <c r="W130" s="5" t="str">
        <f>'[1]INPUTS-Incidence'!C130</f>
        <v>85+</v>
      </c>
      <c r="X130" s="123">
        <f>'[1]INPUTS-Incidence'!D130</f>
        <v>0</v>
      </c>
      <c r="Y130" s="123">
        <f>'[1]INPUTS-Incidence'!E130</f>
        <v>0</v>
      </c>
      <c r="Z130" s="108">
        <f t="shared" si="15"/>
        <v>3</v>
      </c>
      <c r="AA130" s="4">
        <f t="shared" si="16"/>
        <v>0</v>
      </c>
      <c r="AB130" s="4">
        <f t="shared" si="17"/>
        <v>0</v>
      </c>
      <c r="AC130" s="4">
        <f t="shared" si="24"/>
        <v>0</v>
      </c>
      <c r="AD130" s="114">
        <f t="shared" si="18"/>
        <v>0</v>
      </c>
      <c r="AE130" s="114">
        <f t="shared" si="25"/>
        <v>0</v>
      </c>
      <c r="AF130" s="120">
        <f t="shared" si="19"/>
        <v>0</v>
      </c>
      <c r="AG130" s="4">
        <f t="shared" si="20"/>
        <v>0</v>
      </c>
      <c r="AH130" s="115">
        <f t="shared" si="21"/>
        <v>0</v>
      </c>
      <c r="AI130" s="4">
        <f t="shared" si="26"/>
        <v>0</v>
      </c>
      <c r="AJ130" s="114">
        <f t="shared" si="22"/>
        <v>0</v>
      </c>
      <c r="AK130" s="114">
        <f t="shared" si="27"/>
        <v>0</v>
      </c>
      <c r="AL130" s="120">
        <f t="shared" si="23"/>
        <v>0</v>
      </c>
    </row>
    <row r="131" spans="21:38">
      <c r="U131" s="5" t="str">
        <f>'[1]INPUTS-Incidence'!A131</f>
        <v>Motorized Three Wheeler</v>
      </c>
      <c r="V131" s="5" t="str">
        <f>'[1]INPUTS-Incidence'!B131</f>
        <v>Female</v>
      </c>
      <c r="W131" s="5" t="str">
        <f>'[1]INPUTS-Incidence'!C131</f>
        <v>&lt;5 years</v>
      </c>
      <c r="X131" s="123">
        <f>'[1]INPUTS-Incidence'!D131</f>
        <v>0</v>
      </c>
      <c r="Y131" s="123">
        <f>'[1]INPUTS-Incidence'!E131</f>
        <v>0</v>
      </c>
      <c r="Z131" s="108">
        <f t="shared" si="15"/>
        <v>3</v>
      </c>
      <c r="AA131" s="4">
        <f t="shared" si="16"/>
        <v>0</v>
      </c>
      <c r="AB131" s="4">
        <f t="shared" si="17"/>
        <v>0</v>
      </c>
      <c r="AC131" s="4">
        <f t="shared" si="24"/>
        <v>0</v>
      </c>
      <c r="AD131" s="114">
        <f t="shared" si="18"/>
        <v>0</v>
      </c>
      <c r="AE131" s="114">
        <f t="shared" si="25"/>
        <v>0</v>
      </c>
      <c r="AF131" s="120">
        <f t="shared" si="19"/>
        <v>0</v>
      </c>
      <c r="AG131" s="4">
        <f t="shared" si="20"/>
        <v>0</v>
      </c>
      <c r="AH131" s="115">
        <f t="shared" si="21"/>
        <v>0</v>
      </c>
      <c r="AI131" s="4">
        <f t="shared" si="26"/>
        <v>0</v>
      </c>
      <c r="AJ131" s="114">
        <f t="shared" si="22"/>
        <v>0</v>
      </c>
      <c r="AK131" s="114">
        <f t="shared" si="27"/>
        <v>0</v>
      </c>
      <c r="AL131" s="120">
        <f t="shared" si="23"/>
        <v>0</v>
      </c>
    </row>
    <row r="132" spans="21:38">
      <c r="U132" s="5" t="str">
        <f>'[1]INPUTS-Incidence'!A132</f>
        <v>Motorized Three Wheeler</v>
      </c>
      <c r="V132" s="5" t="str">
        <f>'[1]INPUTS-Incidence'!B132</f>
        <v>Female</v>
      </c>
      <c r="W132" s="5" t="str">
        <f>'[1]INPUTS-Incidence'!C132</f>
        <v>5-9 years</v>
      </c>
      <c r="X132" s="123">
        <f>'[1]INPUTS-Incidence'!D132</f>
        <v>0</v>
      </c>
      <c r="Y132" s="123">
        <f>'[1]INPUTS-Incidence'!E132</f>
        <v>0</v>
      </c>
      <c r="Z132" s="108">
        <f t="shared" si="15"/>
        <v>3</v>
      </c>
      <c r="AA132" s="4">
        <f t="shared" si="16"/>
        <v>0</v>
      </c>
      <c r="AB132" s="4">
        <f t="shared" si="17"/>
        <v>0</v>
      </c>
      <c r="AC132" s="4">
        <f t="shared" si="24"/>
        <v>0</v>
      </c>
      <c r="AD132" s="114">
        <f t="shared" si="18"/>
        <v>0</v>
      </c>
      <c r="AE132" s="114">
        <f t="shared" si="25"/>
        <v>0</v>
      </c>
      <c r="AF132" s="120">
        <f t="shared" si="19"/>
        <v>0</v>
      </c>
      <c r="AG132" s="4">
        <f t="shared" si="20"/>
        <v>0</v>
      </c>
      <c r="AH132" s="115">
        <f t="shared" si="21"/>
        <v>0</v>
      </c>
      <c r="AI132" s="4">
        <f t="shared" si="26"/>
        <v>0</v>
      </c>
      <c r="AJ132" s="114">
        <f t="shared" si="22"/>
        <v>0</v>
      </c>
      <c r="AK132" s="114">
        <f t="shared" si="27"/>
        <v>0</v>
      </c>
      <c r="AL132" s="120">
        <f t="shared" si="23"/>
        <v>0</v>
      </c>
    </row>
    <row r="133" spans="21:38">
      <c r="U133" s="5" t="str">
        <f>'[1]INPUTS-Incidence'!A133</f>
        <v>Motorized Three Wheeler</v>
      </c>
      <c r="V133" s="5" t="str">
        <f>'[1]INPUTS-Incidence'!B133</f>
        <v>Female</v>
      </c>
      <c r="W133" s="5" t="str">
        <f>'[1]INPUTS-Incidence'!C133</f>
        <v>10-14 years</v>
      </c>
      <c r="X133" s="123">
        <f>'[1]INPUTS-Incidence'!D133</f>
        <v>0</v>
      </c>
      <c r="Y133" s="123">
        <f>'[1]INPUTS-Incidence'!E133</f>
        <v>0</v>
      </c>
      <c r="Z133" s="108">
        <f t="shared" ref="Z133:Z196" si="28">IF(U133="Car",2,0)+IF(U133="Bus",2,0)+IF(U133="Truck",2,0)+IF(U133="Motorized Two Wheeler",3,0)+IF(U133="Motorized Three Wheeler",3,0)+IF(U133="Pedestrian",1,0)+IF(U133="Bicyclist",1,0)</f>
        <v>3</v>
      </c>
      <c r="AA133" s="4">
        <f t="shared" ref="AA133:AA196" si="29">IF($Z133=2,X133* $Q$3, X133)</f>
        <v>0</v>
      </c>
      <c r="AB133" s="4">
        <f t="shared" ref="AB133:AB196" si="30">X133-AA133</f>
        <v>0</v>
      </c>
      <c r="AC133" s="4">
        <f t="shared" si="24"/>
        <v>0</v>
      </c>
      <c r="AD133" s="114">
        <f t="shared" ref="AD133:AD196" si="31">IF($Z133=3,AC133*( 1-$G$3*(1-$O$3))/(1-$E$3*(1-$O$3)),AC133)</f>
        <v>0</v>
      </c>
      <c r="AE133" s="114">
        <f t="shared" si="25"/>
        <v>0</v>
      </c>
      <c r="AF133" s="120">
        <f t="shared" ref="AF133:AF196" si="32">AE133+AB133</f>
        <v>0</v>
      </c>
      <c r="AG133" s="4">
        <f t="shared" ref="AG133:AG196" si="33">IF($Z133=2,Y133* $R$3, Y133)</f>
        <v>0</v>
      </c>
      <c r="AH133" s="115">
        <f t="shared" ref="AH133:AH196" si="34">Y133-AG133</f>
        <v>0</v>
      </c>
      <c r="AI133" s="4">
        <f t="shared" si="26"/>
        <v>0</v>
      </c>
      <c r="AJ133" s="114">
        <f t="shared" ref="AJ133:AJ196" si="35">IF($Z133=3,AI133*( 1-$G$3*(1-$P$3))/(1-$E$3*(1-$P$3)),AI133)</f>
        <v>0</v>
      </c>
      <c r="AK133" s="114">
        <f t="shared" si="27"/>
        <v>0</v>
      </c>
      <c r="AL133" s="120">
        <f t="shared" ref="AL133:AL196" si="36">AK133+AH133</f>
        <v>0</v>
      </c>
    </row>
    <row r="134" spans="21:38">
      <c r="U134" s="5" t="str">
        <f>'[1]INPUTS-Incidence'!A134</f>
        <v>Motorized Three Wheeler</v>
      </c>
      <c r="V134" s="5" t="str">
        <f>'[1]INPUTS-Incidence'!B134</f>
        <v>Female</v>
      </c>
      <c r="W134" s="5" t="str">
        <f>'[1]INPUTS-Incidence'!C134</f>
        <v>15-19 years</v>
      </c>
      <c r="X134" s="123">
        <f>'[1]INPUTS-Incidence'!D134</f>
        <v>0</v>
      </c>
      <c r="Y134" s="123">
        <f>'[1]INPUTS-Incidence'!E134</f>
        <v>0</v>
      </c>
      <c r="Z134" s="108">
        <f t="shared" si="28"/>
        <v>3</v>
      </c>
      <c r="AA134" s="4">
        <f t="shared" si="29"/>
        <v>0</v>
      </c>
      <c r="AB134" s="4">
        <f t="shared" si="30"/>
        <v>0</v>
      </c>
      <c r="AC134" s="4">
        <f t="shared" ref="AC134:AC197" si="37">IF($Z134=2, ($Q$3*AA134*(1-$G$3*(1-$I$3))/(1-$D$3*(1-$I$3)))+($S$3*AA134*(1-$G$3*(1-$K$3))/(1-$D$3*(1-$K$3))), AA134)</f>
        <v>0</v>
      </c>
      <c r="AD134" s="114">
        <f t="shared" si="31"/>
        <v>0</v>
      </c>
      <c r="AE134" s="114">
        <f t="shared" ref="AE134:AE197" si="38">IF($Z134=1,AD134*( 1-$G$3*(1-$M$3))/(1-$D$3*(1-$M$3)),AD134)</f>
        <v>0</v>
      </c>
      <c r="AF134" s="120">
        <f t="shared" si="32"/>
        <v>0</v>
      </c>
      <c r="AG134" s="4">
        <f t="shared" si="33"/>
        <v>0</v>
      </c>
      <c r="AH134" s="115">
        <f t="shared" si="34"/>
        <v>0</v>
      </c>
      <c r="AI134" s="4">
        <f t="shared" ref="AI134:AI197" si="39">IF($Z134=2, ($R$3*AG134*(1-$G$3*(1-$J$3))/(1-$D$3*(1-$J$3)))+($T$3*AG134*(1-$G$3*(1-$L$3))/(1-$D$3*(1-$L$3))), AG134)</f>
        <v>0</v>
      </c>
      <c r="AJ134" s="114">
        <f t="shared" si="35"/>
        <v>0</v>
      </c>
      <c r="AK134" s="114">
        <f t="shared" ref="AK134:AK197" si="40">IF($Z134=1,AJ134*( 1-$G$3*(1-$N$3))/(1-$D$3*(1-$N$3)),AJ134)</f>
        <v>0</v>
      </c>
      <c r="AL134" s="120">
        <f t="shared" si="36"/>
        <v>0</v>
      </c>
    </row>
    <row r="135" spans="21:38">
      <c r="U135" s="5" t="str">
        <f>'[1]INPUTS-Incidence'!A135</f>
        <v>Motorized Three Wheeler</v>
      </c>
      <c r="V135" s="5" t="str">
        <f>'[1]INPUTS-Incidence'!B135</f>
        <v>Female</v>
      </c>
      <c r="W135" s="5" t="str">
        <f>'[1]INPUTS-Incidence'!C135</f>
        <v>20-24 years</v>
      </c>
      <c r="X135" s="123">
        <f>'[1]INPUTS-Incidence'!D135</f>
        <v>0</v>
      </c>
      <c r="Y135" s="123">
        <f>'[1]INPUTS-Incidence'!E135</f>
        <v>0</v>
      </c>
      <c r="Z135" s="108">
        <f t="shared" si="28"/>
        <v>3</v>
      </c>
      <c r="AA135" s="4">
        <f t="shared" si="29"/>
        <v>0</v>
      </c>
      <c r="AB135" s="4">
        <f t="shared" si="30"/>
        <v>0</v>
      </c>
      <c r="AC135" s="4">
        <f t="shared" si="37"/>
        <v>0</v>
      </c>
      <c r="AD135" s="114">
        <f t="shared" si="31"/>
        <v>0</v>
      </c>
      <c r="AE135" s="114">
        <f t="shared" si="38"/>
        <v>0</v>
      </c>
      <c r="AF135" s="120">
        <f t="shared" si="32"/>
        <v>0</v>
      </c>
      <c r="AG135" s="4">
        <f t="shared" si="33"/>
        <v>0</v>
      </c>
      <c r="AH135" s="115">
        <f t="shared" si="34"/>
        <v>0</v>
      </c>
      <c r="AI135" s="4">
        <f t="shared" si="39"/>
        <v>0</v>
      </c>
      <c r="AJ135" s="114">
        <f t="shared" si="35"/>
        <v>0</v>
      </c>
      <c r="AK135" s="114">
        <f t="shared" si="40"/>
        <v>0</v>
      </c>
      <c r="AL135" s="120">
        <f t="shared" si="36"/>
        <v>0</v>
      </c>
    </row>
    <row r="136" spans="21:38">
      <c r="U136" s="5" t="str">
        <f>'[1]INPUTS-Incidence'!A136</f>
        <v>Motorized Three Wheeler</v>
      </c>
      <c r="V136" s="5" t="str">
        <f>'[1]INPUTS-Incidence'!B136</f>
        <v>Female</v>
      </c>
      <c r="W136" s="5" t="str">
        <f>'[1]INPUTS-Incidence'!C136</f>
        <v>25-29 years</v>
      </c>
      <c r="X136" s="123">
        <f>'[1]INPUTS-Incidence'!D136</f>
        <v>0</v>
      </c>
      <c r="Y136" s="123">
        <f>'[1]INPUTS-Incidence'!E136</f>
        <v>0</v>
      </c>
      <c r="Z136" s="108">
        <f t="shared" si="28"/>
        <v>3</v>
      </c>
      <c r="AA136" s="4">
        <f t="shared" si="29"/>
        <v>0</v>
      </c>
      <c r="AB136" s="4">
        <f t="shared" si="30"/>
        <v>0</v>
      </c>
      <c r="AC136" s="4">
        <f t="shared" si="37"/>
        <v>0</v>
      </c>
      <c r="AD136" s="114">
        <f t="shared" si="31"/>
        <v>0</v>
      </c>
      <c r="AE136" s="114">
        <f t="shared" si="38"/>
        <v>0</v>
      </c>
      <c r="AF136" s="120">
        <f t="shared" si="32"/>
        <v>0</v>
      </c>
      <c r="AG136" s="4">
        <f t="shared" si="33"/>
        <v>0</v>
      </c>
      <c r="AH136" s="115">
        <f t="shared" si="34"/>
        <v>0</v>
      </c>
      <c r="AI136" s="4">
        <f t="shared" si="39"/>
        <v>0</v>
      </c>
      <c r="AJ136" s="114">
        <f t="shared" si="35"/>
        <v>0</v>
      </c>
      <c r="AK136" s="114">
        <f t="shared" si="40"/>
        <v>0</v>
      </c>
      <c r="AL136" s="120">
        <f t="shared" si="36"/>
        <v>0</v>
      </c>
    </row>
    <row r="137" spans="21:38">
      <c r="U137" s="5" t="str">
        <f>'[1]INPUTS-Incidence'!A137</f>
        <v>Motorized Three Wheeler</v>
      </c>
      <c r="V137" s="5" t="str">
        <f>'[1]INPUTS-Incidence'!B137</f>
        <v>Female</v>
      </c>
      <c r="W137" s="5" t="str">
        <f>'[1]INPUTS-Incidence'!C137</f>
        <v>30-34 years</v>
      </c>
      <c r="X137" s="123">
        <f>'[1]INPUTS-Incidence'!D137</f>
        <v>0</v>
      </c>
      <c r="Y137" s="123">
        <f>'[1]INPUTS-Incidence'!E137</f>
        <v>0</v>
      </c>
      <c r="Z137" s="108">
        <f t="shared" si="28"/>
        <v>3</v>
      </c>
      <c r="AA137" s="4">
        <f t="shared" si="29"/>
        <v>0</v>
      </c>
      <c r="AB137" s="4">
        <f t="shared" si="30"/>
        <v>0</v>
      </c>
      <c r="AC137" s="4">
        <f t="shared" si="37"/>
        <v>0</v>
      </c>
      <c r="AD137" s="114">
        <f t="shared" si="31"/>
        <v>0</v>
      </c>
      <c r="AE137" s="114">
        <f t="shared" si="38"/>
        <v>0</v>
      </c>
      <c r="AF137" s="120">
        <f t="shared" si="32"/>
        <v>0</v>
      </c>
      <c r="AG137" s="4">
        <f t="shared" si="33"/>
        <v>0</v>
      </c>
      <c r="AH137" s="115">
        <f t="shared" si="34"/>
        <v>0</v>
      </c>
      <c r="AI137" s="4">
        <f t="shared" si="39"/>
        <v>0</v>
      </c>
      <c r="AJ137" s="114">
        <f t="shared" si="35"/>
        <v>0</v>
      </c>
      <c r="AK137" s="114">
        <f t="shared" si="40"/>
        <v>0</v>
      </c>
      <c r="AL137" s="120">
        <f t="shared" si="36"/>
        <v>0</v>
      </c>
    </row>
    <row r="138" spans="21:38">
      <c r="U138" s="5" t="str">
        <f>'[1]INPUTS-Incidence'!A138</f>
        <v>Motorized Three Wheeler</v>
      </c>
      <c r="V138" s="5" t="str">
        <f>'[1]INPUTS-Incidence'!B138</f>
        <v>Female</v>
      </c>
      <c r="W138" s="5" t="str">
        <f>'[1]INPUTS-Incidence'!C138</f>
        <v>35-39 years</v>
      </c>
      <c r="X138" s="123">
        <f>'[1]INPUTS-Incidence'!D138</f>
        <v>0</v>
      </c>
      <c r="Y138" s="123">
        <f>'[1]INPUTS-Incidence'!E138</f>
        <v>0</v>
      </c>
      <c r="Z138" s="108">
        <f t="shared" si="28"/>
        <v>3</v>
      </c>
      <c r="AA138" s="4">
        <f t="shared" si="29"/>
        <v>0</v>
      </c>
      <c r="AB138" s="4">
        <f t="shared" si="30"/>
        <v>0</v>
      </c>
      <c r="AC138" s="4">
        <f t="shared" si="37"/>
        <v>0</v>
      </c>
      <c r="AD138" s="114">
        <f t="shared" si="31"/>
        <v>0</v>
      </c>
      <c r="AE138" s="114">
        <f t="shared" si="38"/>
        <v>0</v>
      </c>
      <c r="AF138" s="120">
        <f t="shared" si="32"/>
        <v>0</v>
      </c>
      <c r="AG138" s="4">
        <f t="shared" si="33"/>
        <v>0</v>
      </c>
      <c r="AH138" s="115">
        <f t="shared" si="34"/>
        <v>0</v>
      </c>
      <c r="AI138" s="4">
        <f t="shared" si="39"/>
        <v>0</v>
      </c>
      <c r="AJ138" s="114">
        <f t="shared" si="35"/>
        <v>0</v>
      </c>
      <c r="AK138" s="114">
        <f t="shared" si="40"/>
        <v>0</v>
      </c>
      <c r="AL138" s="120">
        <f t="shared" si="36"/>
        <v>0</v>
      </c>
    </row>
    <row r="139" spans="21:38">
      <c r="U139" s="5" t="str">
        <f>'[1]INPUTS-Incidence'!A139</f>
        <v>Motorized Three Wheeler</v>
      </c>
      <c r="V139" s="5" t="str">
        <f>'[1]INPUTS-Incidence'!B139</f>
        <v>Female</v>
      </c>
      <c r="W139" s="5" t="str">
        <f>'[1]INPUTS-Incidence'!C139</f>
        <v>40-44 years</v>
      </c>
      <c r="X139" s="123">
        <f>'[1]INPUTS-Incidence'!D139</f>
        <v>0</v>
      </c>
      <c r="Y139" s="123">
        <f>'[1]INPUTS-Incidence'!E139</f>
        <v>0</v>
      </c>
      <c r="Z139" s="108">
        <f t="shared" si="28"/>
        <v>3</v>
      </c>
      <c r="AA139" s="4">
        <f t="shared" si="29"/>
        <v>0</v>
      </c>
      <c r="AB139" s="4">
        <f t="shared" si="30"/>
        <v>0</v>
      </c>
      <c r="AC139" s="4">
        <f t="shared" si="37"/>
        <v>0</v>
      </c>
      <c r="AD139" s="114">
        <f t="shared" si="31"/>
        <v>0</v>
      </c>
      <c r="AE139" s="114">
        <f t="shared" si="38"/>
        <v>0</v>
      </c>
      <c r="AF139" s="120">
        <f t="shared" si="32"/>
        <v>0</v>
      </c>
      <c r="AG139" s="4">
        <f t="shared" si="33"/>
        <v>0</v>
      </c>
      <c r="AH139" s="115">
        <f t="shared" si="34"/>
        <v>0</v>
      </c>
      <c r="AI139" s="4">
        <f t="shared" si="39"/>
        <v>0</v>
      </c>
      <c r="AJ139" s="114">
        <f t="shared" si="35"/>
        <v>0</v>
      </c>
      <c r="AK139" s="114">
        <f t="shared" si="40"/>
        <v>0</v>
      </c>
      <c r="AL139" s="120">
        <f t="shared" si="36"/>
        <v>0</v>
      </c>
    </row>
    <row r="140" spans="21:38">
      <c r="U140" s="5" t="str">
        <f>'[1]INPUTS-Incidence'!A140</f>
        <v>Motorized Three Wheeler</v>
      </c>
      <c r="V140" s="5" t="str">
        <f>'[1]INPUTS-Incidence'!B140</f>
        <v>Female</v>
      </c>
      <c r="W140" s="5" t="str">
        <f>'[1]INPUTS-Incidence'!C140</f>
        <v>45-49 years</v>
      </c>
      <c r="X140" s="123">
        <f>'[1]INPUTS-Incidence'!D140</f>
        <v>0</v>
      </c>
      <c r="Y140" s="123">
        <f>'[1]INPUTS-Incidence'!E140</f>
        <v>0</v>
      </c>
      <c r="Z140" s="108">
        <f t="shared" si="28"/>
        <v>3</v>
      </c>
      <c r="AA140" s="4">
        <f t="shared" si="29"/>
        <v>0</v>
      </c>
      <c r="AB140" s="4">
        <f t="shared" si="30"/>
        <v>0</v>
      </c>
      <c r="AC140" s="4">
        <f t="shared" si="37"/>
        <v>0</v>
      </c>
      <c r="AD140" s="114">
        <f t="shared" si="31"/>
        <v>0</v>
      </c>
      <c r="AE140" s="114">
        <f t="shared" si="38"/>
        <v>0</v>
      </c>
      <c r="AF140" s="120">
        <f t="shared" si="32"/>
        <v>0</v>
      </c>
      <c r="AG140" s="4">
        <f t="shared" si="33"/>
        <v>0</v>
      </c>
      <c r="AH140" s="115">
        <f t="shared" si="34"/>
        <v>0</v>
      </c>
      <c r="AI140" s="4">
        <f t="shared" si="39"/>
        <v>0</v>
      </c>
      <c r="AJ140" s="114">
        <f t="shared" si="35"/>
        <v>0</v>
      </c>
      <c r="AK140" s="114">
        <f t="shared" si="40"/>
        <v>0</v>
      </c>
      <c r="AL140" s="120">
        <f t="shared" si="36"/>
        <v>0</v>
      </c>
    </row>
    <row r="141" spans="21:38">
      <c r="U141" s="5" t="str">
        <f>'[1]INPUTS-Incidence'!A141</f>
        <v>Motorized Three Wheeler</v>
      </c>
      <c r="V141" s="5" t="str">
        <f>'[1]INPUTS-Incidence'!B141</f>
        <v>Female</v>
      </c>
      <c r="W141" s="5" t="str">
        <f>'[1]INPUTS-Incidence'!C141</f>
        <v>50-54 years</v>
      </c>
      <c r="X141" s="123">
        <f>'[1]INPUTS-Incidence'!D141</f>
        <v>0</v>
      </c>
      <c r="Y141" s="123">
        <f>'[1]INPUTS-Incidence'!E141</f>
        <v>0</v>
      </c>
      <c r="Z141" s="108">
        <f t="shared" si="28"/>
        <v>3</v>
      </c>
      <c r="AA141" s="4">
        <f t="shared" si="29"/>
        <v>0</v>
      </c>
      <c r="AB141" s="4">
        <f t="shared" si="30"/>
        <v>0</v>
      </c>
      <c r="AC141" s="4">
        <f t="shared" si="37"/>
        <v>0</v>
      </c>
      <c r="AD141" s="114">
        <f t="shared" si="31"/>
        <v>0</v>
      </c>
      <c r="AE141" s="114">
        <f t="shared" si="38"/>
        <v>0</v>
      </c>
      <c r="AF141" s="120">
        <f t="shared" si="32"/>
        <v>0</v>
      </c>
      <c r="AG141" s="4">
        <f t="shared" si="33"/>
        <v>0</v>
      </c>
      <c r="AH141" s="115">
        <f t="shared" si="34"/>
        <v>0</v>
      </c>
      <c r="AI141" s="4">
        <f t="shared" si="39"/>
        <v>0</v>
      </c>
      <c r="AJ141" s="114">
        <f t="shared" si="35"/>
        <v>0</v>
      </c>
      <c r="AK141" s="114">
        <f t="shared" si="40"/>
        <v>0</v>
      </c>
      <c r="AL141" s="120">
        <f t="shared" si="36"/>
        <v>0</v>
      </c>
    </row>
    <row r="142" spans="21:38">
      <c r="U142" s="5" t="str">
        <f>'[1]INPUTS-Incidence'!A142</f>
        <v>Motorized Three Wheeler</v>
      </c>
      <c r="V142" s="5" t="str">
        <f>'[1]INPUTS-Incidence'!B142</f>
        <v>Female</v>
      </c>
      <c r="W142" s="5" t="str">
        <f>'[1]INPUTS-Incidence'!C142</f>
        <v>55-59 years</v>
      </c>
      <c r="X142" s="123">
        <f>'[1]INPUTS-Incidence'!D142</f>
        <v>0</v>
      </c>
      <c r="Y142" s="123">
        <f>'[1]INPUTS-Incidence'!E142</f>
        <v>0</v>
      </c>
      <c r="Z142" s="108">
        <f t="shared" si="28"/>
        <v>3</v>
      </c>
      <c r="AA142" s="4">
        <f t="shared" si="29"/>
        <v>0</v>
      </c>
      <c r="AB142" s="4">
        <f t="shared" si="30"/>
        <v>0</v>
      </c>
      <c r="AC142" s="4">
        <f t="shared" si="37"/>
        <v>0</v>
      </c>
      <c r="AD142" s="114">
        <f t="shared" si="31"/>
        <v>0</v>
      </c>
      <c r="AE142" s="114">
        <f t="shared" si="38"/>
        <v>0</v>
      </c>
      <c r="AF142" s="120">
        <f t="shared" si="32"/>
        <v>0</v>
      </c>
      <c r="AG142" s="4">
        <f t="shared" si="33"/>
        <v>0</v>
      </c>
      <c r="AH142" s="115">
        <f t="shared" si="34"/>
        <v>0</v>
      </c>
      <c r="AI142" s="4">
        <f t="shared" si="39"/>
        <v>0</v>
      </c>
      <c r="AJ142" s="114">
        <f t="shared" si="35"/>
        <v>0</v>
      </c>
      <c r="AK142" s="114">
        <f t="shared" si="40"/>
        <v>0</v>
      </c>
      <c r="AL142" s="120">
        <f t="shared" si="36"/>
        <v>0</v>
      </c>
    </row>
    <row r="143" spans="21:38">
      <c r="U143" s="5" t="str">
        <f>'[1]INPUTS-Incidence'!A143</f>
        <v>Motorized Three Wheeler</v>
      </c>
      <c r="V143" s="5" t="str">
        <f>'[1]INPUTS-Incidence'!B143</f>
        <v>Female</v>
      </c>
      <c r="W143" s="5" t="str">
        <f>'[1]INPUTS-Incidence'!C143</f>
        <v>60-64 years</v>
      </c>
      <c r="X143" s="123">
        <f>'[1]INPUTS-Incidence'!D143</f>
        <v>0</v>
      </c>
      <c r="Y143" s="123">
        <f>'[1]INPUTS-Incidence'!E143</f>
        <v>0</v>
      </c>
      <c r="Z143" s="108">
        <f t="shared" si="28"/>
        <v>3</v>
      </c>
      <c r="AA143" s="4">
        <f t="shared" si="29"/>
        <v>0</v>
      </c>
      <c r="AB143" s="4">
        <f t="shared" si="30"/>
        <v>0</v>
      </c>
      <c r="AC143" s="4">
        <f t="shared" si="37"/>
        <v>0</v>
      </c>
      <c r="AD143" s="114">
        <f t="shared" si="31"/>
        <v>0</v>
      </c>
      <c r="AE143" s="114">
        <f t="shared" si="38"/>
        <v>0</v>
      </c>
      <c r="AF143" s="120">
        <f t="shared" si="32"/>
        <v>0</v>
      </c>
      <c r="AG143" s="4">
        <f t="shared" si="33"/>
        <v>0</v>
      </c>
      <c r="AH143" s="115">
        <f t="shared" si="34"/>
        <v>0</v>
      </c>
      <c r="AI143" s="4">
        <f t="shared" si="39"/>
        <v>0</v>
      </c>
      <c r="AJ143" s="114">
        <f t="shared" si="35"/>
        <v>0</v>
      </c>
      <c r="AK143" s="114">
        <f t="shared" si="40"/>
        <v>0</v>
      </c>
      <c r="AL143" s="120">
        <f t="shared" si="36"/>
        <v>0</v>
      </c>
    </row>
    <row r="144" spans="21:38">
      <c r="U144" s="5" t="str">
        <f>'[1]INPUTS-Incidence'!A144</f>
        <v>Motorized Three Wheeler</v>
      </c>
      <c r="V144" s="5" t="str">
        <f>'[1]INPUTS-Incidence'!B144</f>
        <v>Female</v>
      </c>
      <c r="W144" s="5" t="str">
        <f>'[1]INPUTS-Incidence'!C144</f>
        <v>65-69 years</v>
      </c>
      <c r="X144" s="123">
        <f>'[1]INPUTS-Incidence'!D144</f>
        <v>0</v>
      </c>
      <c r="Y144" s="123">
        <f>'[1]INPUTS-Incidence'!E144</f>
        <v>0</v>
      </c>
      <c r="Z144" s="108">
        <f t="shared" si="28"/>
        <v>3</v>
      </c>
      <c r="AA144" s="4">
        <f t="shared" si="29"/>
        <v>0</v>
      </c>
      <c r="AB144" s="4">
        <f t="shared" si="30"/>
        <v>0</v>
      </c>
      <c r="AC144" s="4">
        <f t="shared" si="37"/>
        <v>0</v>
      </c>
      <c r="AD144" s="114">
        <f t="shared" si="31"/>
        <v>0</v>
      </c>
      <c r="AE144" s="114">
        <f t="shared" si="38"/>
        <v>0</v>
      </c>
      <c r="AF144" s="120">
        <f t="shared" si="32"/>
        <v>0</v>
      </c>
      <c r="AG144" s="4">
        <f t="shared" si="33"/>
        <v>0</v>
      </c>
      <c r="AH144" s="115">
        <f t="shared" si="34"/>
        <v>0</v>
      </c>
      <c r="AI144" s="4">
        <f t="shared" si="39"/>
        <v>0</v>
      </c>
      <c r="AJ144" s="114">
        <f t="shared" si="35"/>
        <v>0</v>
      </c>
      <c r="AK144" s="114">
        <f t="shared" si="40"/>
        <v>0</v>
      </c>
      <c r="AL144" s="120">
        <f t="shared" si="36"/>
        <v>0</v>
      </c>
    </row>
    <row r="145" spans="21:38">
      <c r="U145" s="5" t="str">
        <f>'[1]INPUTS-Incidence'!A145</f>
        <v>Motorized Three Wheeler</v>
      </c>
      <c r="V145" s="5" t="str">
        <f>'[1]INPUTS-Incidence'!B145</f>
        <v>Female</v>
      </c>
      <c r="W145" s="5" t="str">
        <f>'[1]INPUTS-Incidence'!C145</f>
        <v>70-74 years</v>
      </c>
      <c r="X145" s="123">
        <f>'[1]INPUTS-Incidence'!D145</f>
        <v>0</v>
      </c>
      <c r="Y145" s="123">
        <f>'[1]INPUTS-Incidence'!E145</f>
        <v>0</v>
      </c>
      <c r="Z145" s="108">
        <f t="shared" si="28"/>
        <v>3</v>
      </c>
      <c r="AA145" s="4">
        <f t="shared" si="29"/>
        <v>0</v>
      </c>
      <c r="AB145" s="4">
        <f t="shared" si="30"/>
        <v>0</v>
      </c>
      <c r="AC145" s="4">
        <f t="shared" si="37"/>
        <v>0</v>
      </c>
      <c r="AD145" s="114">
        <f t="shared" si="31"/>
        <v>0</v>
      </c>
      <c r="AE145" s="114">
        <f t="shared" si="38"/>
        <v>0</v>
      </c>
      <c r="AF145" s="120">
        <f t="shared" si="32"/>
        <v>0</v>
      </c>
      <c r="AG145" s="4">
        <f t="shared" si="33"/>
        <v>0</v>
      </c>
      <c r="AH145" s="115">
        <f t="shared" si="34"/>
        <v>0</v>
      </c>
      <c r="AI145" s="4">
        <f t="shared" si="39"/>
        <v>0</v>
      </c>
      <c r="AJ145" s="114">
        <f t="shared" si="35"/>
        <v>0</v>
      </c>
      <c r="AK145" s="114">
        <f t="shared" si="40"/>
        <v>0</v>
      </c>
      <c r="AL145" s="120">
        <f t="shared" si="36"/>
        <v>0</v>
      </c>
    </row>
    <row r="146" spans="21:38">
      <c r="U146" s="5" t="str">
        <f>'[1]INPUTS-Incidence'!A146</f>
        <v>Motorized Three Wheeler</v>
      </c>
      <c r="V146" s="5" t="str">
        <f>'[1]INPUTS-Incidence'!B146</f>
        <v>Female</v>
      </c>
      <c r="W146" s="5" t="str">
        <f>'[1]INPUTS-Incidence'!C146</f>
        <v>75-79 years</v>
      </c>
      <c r="X146" s="123">
        <f>'[1]INPUTS-Incidence'!D146</f>
        <v>0</v>
      </c>
      <c r="Y146" s="123">
        <f>'[1]INPUTS-Incidence'!E146</f>
        <v>0</v>
      </c>
      <c r="Z146" s="108">
        <f t="shared" si="28"/>
        <v>3</v>
      </c>
      <c r="AA146" s="4">
        <f t="shared" si="29"/>
        <v>0</v>
      </c>
      <c r="AB146" s="4">
        <f t="shared" si="30"/>
        <v>0</v>
      </c>
      <c r="AC146" s="4">
        <f t="shared" si="37"/>
        <v>0</v>
      </c>
      <c r="AD146" s="114">
        <f t="shared" si="31"/>
        <v>0</v>
      </c>
      <c r="AE146" s="114">
        <f t="shared" si="38"/>
        <v>0</v>
      </c>
      <c r="AF146" s="120">
        <f t="shared" si="32"/>
        <v>0</v>
      </c>
      <c r="AG146" s="4">
        <f t="shared" si="33"/>
        <v>0</v>
      </c>
      <c r="AH146" s="115">
        <f t="shared" si="34"/>
        <v>0</v>
      </c>
      <c r="AI146" s="4">
        <f t="shared" si="39"/>
        <v>0</v>
      </c>
      <c r="AJ146" s="114">
        <f t="shared" si="35"/>
        <v>0</v>
      </c>
      <c r="AK146" s="114">
        <f t="shared" si="40"/>
        <v>0</v>
      </c>
      <c r="AL146" s="120">
        <f t="shared" si="36"/>
        <v>0</v>
      </c>
    </row>
    <row r="147" spans="21:38">
      <c r="U147" s="5" t="str">
        <f>'[1]INPUTS-Incidence'!A147</f>
        <v>Motorized Three Wheeler</v>
      </c>
      <c r="V147" s="5" t="str">
        <f>'[1]INPUTS-Incidence'!B147</f>
        <v>Female</v>
      </c>
      <c r="W147" s="5" t="str">
        <f>'[1]INPUTS-Incidence'!C147</f>
        <v>80-84 years</v>
      </c>
      <c r="X147" s="123">
        <f>'[1]INPUTS-Incidence'!D147</f>
        <v>0</v>
      </c>
      <c r="Y147" s="123">
        <f>'[1]INPUTS-Incidence'!E147</f>
        <v>0</v>
      </c>
      <c r="Z147" s="108">
        <f t="shared" si="28"/>
        <v>3</v>
      </c>
      <c r="AA147" s="4">
        <f t="shared" si="29"/>
        <v>0</v>
      </c>
      <c r="AB147" s="4">
        <f t="shared" si="30"/>
        <v>0</v>
      </c>
      <c r="AC147" s="4">
        <f t="shared" si="37"/>
        <v>0</v>
      </c>
      <c r="AD147" s="114">
        <f t="shared" si="31"/>
        <v>0</v>
      </c>
      <c r="AE147" s="114">
        <f t="shared" si="38"/>
        <v>0</v>
      </c>
      <c r="AF147" s="120">
        <f t="shared" si="32"/>
        <v>0</v>
      </c>
      <c r="AG147" s="4">
        <f t="shared" si="33"/>
        <v>0</v>
      </c>
      <c r="AH147" s="115">
        <f t="shared" si="34"/>
        <v>0</v>
      </c>
      <c r="AI147" s="4">
        <f t="shared" si="39"/>
        <v>0</v>
      </c>
      <c r="AJ147" s="114">
        <f t="shared" si="35"/>
        <v>0</v>
      </c>
      <c r="AK147" s="114">
        <f t="shared" si="40"/>
        <v>0</v>
      </c>
      <c r="AL147" s="120">
        <f t="shared" si="36"/>
        <v>0</v>
      </c>
    </row>
    <row r="148" spans="21:38">
      <c r="U148" s="5" t="str">
        <f>'[1]INPUTS-Incidence'!A148</f>
        <v>Motorized Three Wheeler</v>
      </c>
      <c r="V148" s="5" t="str">
        <f>'[1]INPUTS-Incidence'!B148</f>
        <v>Female</v>
      </c>
      <c r="W148" s="5" t="str">
        <f>'[1]INPUTS-Incidence'!C148</f>
        <v>85+</v>
      </c>
      <c r="X148" s="123">
        <f>'[1]INPUTS-Incidence'!D148</f>
        <v>0</v>
      </c>
      <c r="Y148" s="123">
        <f>'[1]INPUTS-Incidence'!E148</f>
        <v>0</v>
      </c>
      <c r="Z148" s="108">
        <f t="shared" si="28"/>
        <v>3</v>
      </c>
      <c r="AA148" s="4">
        <f t="shared" si="29"/>
        <v>0</v>
      </c>
      <c r="AB148" s="4">
        <f t="shared" si="30"/>
        <v>0</v>
      </c>
      <c r="AC148" s="4">
        <f t="shared" si="37"/>
        <v>0</v>
      </c>
      <c r="AD148" s="114">
        <f t="shared" si="31"/>
        <v>0</v>
      </c>
      <c r="AE148" s="114">
        <f t="shared" si="38"/>
        <v>0</v>
      </c>
      <c r="AF148" s="120">
        <f t="shared" si="32"/>
        <v>0</v>
      </c>
      <c r="AG148" s="4">
        <f t="shared" si="33"/>
        <v>0</v>
      </c>
      <c r="AH148" s="115">
        <f t="shared" si="34"/>
        <v>0</v>
      </c>
      <c r="AI148" s="4">
        <f t="shared" si="39"/>
        <v>0</v>
      </c>
      <c r="AJ148" s="114">
        <f t="shared" si="35"/>
        <v>0</v>
      </c>
      <c r="AK148" s="114">
        <f t="shared" si="40"/>
        <v>0</v>
      </c>
      <c r="AL148" s="120">
        <f t="shared" si="36"/>
        <v>0</v>
      </c>
    </row>
    <row r="149" spans="21:38">
      <c r="U149" s="5" t="str">
        <f>'[1]INPUTS-Incidence'!A149</f>
        <v>Car</v>
      </c>
      <c r="V149" s="5" t="str">
        <f>'[1]INPUTS-Incidence'!B149</f>
        <v>Male</v>
      </c>
      <c r="W149" s="5" t="str">
        <f>'[1]INPUTS-Incidence'!C149</f>
        <v>&lt;5 years</v>
      </c>
      <c r="X149" s="123">
        <f>'[1]INPUTS-Incidence'!D149</f>
        <v>2.6810870315114026</v>
      </c>
      <c r="Y149" s="123">
        <f>'[1]INPUTS-Incidence'!E149</f>
        <v>45.045349358969077</v>
      </c>
      <c r="Z149" s="108">
        <f t="shared" si="28"/>
        <v>2</v>
      </c>
      <c r="AA149" s="4">
        <f t="shared" si="29"/>
        <v>0.8981641555563199</v>
      </c>
      <c r="AB149" s="4">
        <f t="shared" si="30"/>
        <v>1.7829228759550828</v>
      </c>
      <c r="AC149" s="4">
        <f t="shared" si="37"/>
        <v>0.82525693865546312</v>
      </c>
      <c r="AD149" s="114">
        <f t="shared" si="31"/>
        <v>0.82525693865546312</v>
      </c>
      <c r="AE149" s="114">
        <f t="shared" si="38"/>
        <v>0.82525693865546312</v>
      </c>
      <c r="AF149" s="120">
        <f t="shared" si="32"/>
        <v>2.6081798146105459</v>
      </c>
      <c r="AG149" s="4">
        <f t="shared" si="33"/>
        <v>6.3513942596146391</v>
      </c>
      <c r="AH149" s="115">
        <f t="shared" si="34"/>
        <v>38.69395509935444</v>
      </c>
      <c r="AI149" s="4">
        <f t="shared" si="39"/>
        <v>5.489444242856913</v>
      </c>
      <c r="AJ149" s="114">
        <f t="shared" si="35"/>
        <v>5.489444242856913</v>
      </c>
      <c r="AK149" s="114">
        <f t="shared" si="40"/>
        <v>5.489444242856913</v>
      </c>
      <c r="AL149" s="120">
        <f t="shared" si="36"/>
        <v>44.183399342211352</v>
      </c>
    </row>
    <row r="150" spans="21:38">
      <c r="U150" s="5" t="str">
        <f>'[1]INPUTS-Incidence'!A150</f>
        <v>Car</v>
      </c>
      <c r="V150" s="5" t="str">
        <f>'[1]INPUTS-Incidence'!B150</f>
        <v>Male</v>
      </c>
      <c r="W150" s="5" t="str">
        <f>'[1]INPUTS-Incidence'!C150</f>
        <v>5-9 years</v>
      </c>
      <c r="X150" s="123">
        <f>'[1]INPUTS-Incidence'!D150</f>
        <v>6.8520198586124277</v>
      </c>
      <c r="Y150" s="123">
        <f>'[1]INPUTS-Incidence'!E150</f>
        <v>245.54225371180351</v>
      </c>
      <c r="Z150" s="108">
        <f t="shared" si="28"/>
        <v>2</v>
      </c>
      <c r="AA150" s="4">
        <f t="shared" si="29"/>
        <v>2.2954266526351632</v>
      </c>
      <c r="AB150" s="4">
        <f t="shared" si="30"/>
        <v>4.5565932059772649</v>
      </c>
      <c r="AC150" s="4">
        <f t="shared" si="37"/>
        <v>2.1090986102518405</v>
      </c>
      <c r="AD150" s="114">
        <f t="shared" si="31"/>
        <v>2.1090986102518405</v>
      </c>
      <c r="AE150" s="114">
        <f t="shared" si="38"/>
        <v>2.1090986102518405</v>
      </c>
      <c r="AF150" s="120">
        <f t="shared" si="32"/>
        <v>6.6656918162291054</v>
      </c>
      <c r="AG150" s="4">
        <f t="shared" si="33"/>
        <v>34.621457773364291</v>
      </c>
      <c r="AH150" s="115">
        <f t="shared" si="34"/>
        <v>210.92079593843923</v>
      </c>
      <c r="AI150" s="4">
        <f t="shared" si="39"/>
        <v>29.922967191905904</v>
      </c>
      <c r="AJ150" s="114">
        <f t="shared" si="35"/>
        <v>29.922967191905904</v>
      </c>
      <c r="AK150" s="114">
        <f t="shared" si="40"/>
        <v>29.922967191905904</v>
      </c>
      <c r="AL150" s="120">
        <f t="shared" si="36"/>
        <v>240.84376313034514</v>
      </c>
    </row>
    <row r="151" spans="21:38">
      <c r="U151" s="5" t="str">
        <f>'[1]INPUTS-Incidence'!A151</f>
        <v>Car</v>
      </c>
      <c r="V151" s="5" t="str">
        <f>'[1]INPUTS-Incidence'!B151</f>
        <v>Male</v>
      </c>
      <c r="W151" s="5" t="str">
        <f>'[1]INPUTS-Incidence'!C151</f>
        <v>10-14 years</v>
      </c>
      <c r="X151" s="123">
        <f>'[1]INPUTS-Incidence'!D151</f>
        <v>7.0217476762226356</v>
      </c>
      <c r="Y151" s="123">
        <f>'[1]INPUTS-Incidence'!E151</f>
        <v>569.25480522695727</v>
      </c>
      <c r="Z151" s="108">
        <f t="shared" si="28"/>
        <v>2</v>
      </c>
      <c r="AA151" s="4">
        <f t="shared" si="29"/>
        <v>2.3522854715345831</v>
      </c>
      <c r="AB151" s="4">
        <f t="shared" si="30"/>
        <v>4.6694622046880525</v>
      </c>
      <c r="AC151" s="4">
        <f t="shared" si="37"/>
        <v>2.1613419941925374</v>
      </c>
      <c r="AD151" s="114">
        <f t="shared" si="31"/>
        <v>2.1613419941925374</v>
      </c>
      <c r="AE151" s="114">
        <f t="shared" si="38"/>
        <v>2.1613419941925374</v>
      </c>
      <c r="AF151" s="120">
        <f t="shared" si="32"/>
        <v>6.8308041988805899</v>
      </c>
      <c r="AG151" s="4">
        <f t="shared" si="33"/>
        <v>80.264927537000972</v>
      </c>
      <c r="AH151" s="115">
        <f t="shared" si="34"/>
        <v>488.9898776899563</v>
      </c>
      <c r="AI151" s="4">
        <f t="shared" si="39"/>
        <v>69.37214513243751</v>
      </c>
      <c r="AJ151" s="114">
        <f t="shared" si="35"/>
        <v>69.37214513243751</v>
      </c>
      <c r="AK151" s="114">
        <f t="shared" si="40"/>
        <v>69.37214513243751</v>
      </c>
      <c r="AL151" s="120">
        <f t="shared" si="36"/>
        <v>558.36202282239378</v>
      </c>
    </row>
    <row r="152" spans="21:38">
      <c r="U152" s="5" t="str">
        <f>'[1]INPUTS-Incidence'!A152</f>
        <v>Car</v>
      </c>
      <c r="V152" s="5" t="str">
        <f>'[1]INPUTS-Incidence'!B152</f>
        <v>Male</v>
      </c>
      <c r="W152" s="5" t="str">
        <f>'[1]INPUTS-Incidence'!C152</f>
        <v>15-19 years</v>
      </c>
      <c r="X152" s="123">
        <f>'[1]INPUTS-Incidence'!D152</f>
        <v>30.071584440661677</v>
      </c>
      <c r="Y152" s="123">
        <f>'[1]INPUTS-Incidence'!E152</f>
        <v>1676.7020100209866</v>
      </c>
      <c r="Z152" s="108">
        <f t="shared" si="28"/>
        <v>2</v>
      </c>
      <c r="AA152" s="4">
        <f t="shared" si="29"/>
        <v>10.073980787621663</v>
      </c>
      <c r="AB152" s="4">
        <f t="shared" si="30"/>
        <v>19.997603653040017</v>
      </c>
      <c r="AC152" s="4">
        <f t="shared" si="37"/>
        <v>9.2562395119377427</v>
      </c>
      <c r="AD152" s="114">
        <f t="shared" si="31"/>
        <v>9.2562395119377427</v>
      </c>
      <c r="AE152" s="114">
        <f t="shared" si="38"/>
        <v>9.2562395119377427</v>
      </c>
      <c r="AF152" s="120">
        <f t="shared" si="32"/>
        <v>29.253843164977759</v>
      </c>
      <c r="AG152" s="4">
        <f t="shared" si="33"/>
        <v>236.41498341295909</v>
      </c>
      <c r="AH152" s="115">
        <f t="shared" si="34"/>
        <v>1440.2870266080274</v>
      </c>
      <c r="AI152" s="4">
        <f t="shared" si="39"/>
        <v>204.33102033570214</v>
      </c>
      <c r="AJ152" s="114">
        <f t="shared" si="35"/>
        <v>204.33102033570214</v>
      </c>
      <c r="AK152" s="114">
        <f t="shared" si="40"/>
        <v>204.33102033570214</v>
      </c>
      <c r="AL152" s="120">
        <f t="shared" si="36"/>
        <v>1644.6180469437295</v>
      </c>
    </row>
    <row r="153" spans="21:38">
      <c r="U153" s="5" t="str">
        <f>'[1]INPUTS-Incidence'!A153</f>
        <v>Car</v>
      </c>
      <c r="V153" s="5" t="str">
        <f>'[1]INPUTS-Incidence'!B153</f>
        <v>Male</v>
      </c>
      <c r="W153" s="5" t="str">
        <f>'[1]INPUTS-Incidence'!C153</f>
        <v>20-24 years</v>
      </c>
      <c r="X153" s="123">
        <f>'[1]INPUTS-Incidence'!D153</f>
        <v>41.302098703596201</v>
      </c>
      <c r="Y153" s="123">
        <f>'[1]INPUTS-Incidence'!E153</f>
        <v>2342.2840165155662</v>
      </c>
      <c r="Z153" s="108">
        <f t="shared" si="28"/>
        <v>2</v>
      </c>
      <c r="AA153" s="4">
        <f t="shared" si="29"/>
        <v>13.836203065704728</v>
      </c>
      <c r="AB153" s="4">
        <f t="shared" si="30"/>
        <v>27.465895637891471</v>
      </c>
      <c r="AC153" s="4">
        <f t="shared" si="37"/>
        <v>12.713068667883192</v>
      </c>
      <c r="AD153" s="114">
        <f t="shared" si="31"/>
        <v>12.713068667883192</v>
      </c>
      <c r="AE153" s="114">
        <f t="shared" si="38"/>
        <v>12.713068667883192</v>
      </c>
      <c r="AF153" s="120">
        <f t="shared" si="32"/>
        <v>40.178964305774663</v>
      </c>
      <c r="AG153" s="4">
        <f t="shared" si="33"/>
        <v>330.26204632869479</v>
      </c>
      <c r="AH153" s="115">
        <f t="shared" si="34"/>
        <v>2012.0219701868714</v>
      </c>
      <c r="AI153" s="4">
        <f t="shared" si="39"/>
        <v>285.44206433237457</v>
      </c>
      <c r="AJ153" s="114">
        <f t="shared" si="35"/>
        <v>285.44206433237457</v>
      </c>
      <c r="AK153" s="114">
        <f t="shared" si="40"/>
        <v>285.44206433237457</v>
      </c>
      <c r="AL153" s="120">
        <f t="shared" si="36"/>
        <v>2297.4640345192461</v>
      </c>
    </row>
    <row r="154" spans="21:38">
      <c r="U154" s="5" t="str">
        <f>'[1]INPUTS-Incidence'!A154</f>
        <v>Car</v>
      </c>
      <c r="V154" s="5" t="str">
        <f>'[1]INPUTS-Incidence'!B154</f>
        <v>Male</v>
      </c>
      <c r="W154" s="5" t="str">
        <f>'[1]INPUTS-Incidence'!C154</f>
        <v>25-29 years</v>
      </c>
      <c r="X154" s="123">
        <f>'[1]INPUTS-Incidence'!D154</f>
        <v>32.727461238598245</v>
      </c>
      <c r="Y154" s="123">
        <f>'[1]INPUTS-Incidence'!E154</f>
        <v>1860.9349199628325</v>
      </c>
      <c r="Z154" s="108">
        <f t="shared" si="28"/>
        <v>2</v>
      </c>
      <c r="AA154" s="4">
        <f t="shared" si="29"/>
        <v>10.963699514930413</v>
      </c>
      <c r="AB154" s="4">
        <f t="shared" si="30"/>
        <v>21.763761723667834</v>
      </c>
      <c r="AC154" s="4">
        <f t="shared" si="37"/>
        <v>10.073736568150661</v>
      </c>
      <c r="AD154" s="114">
        <f t="shared" si="31"/>
        <v>10.073736568150661</v>
      </c>
      <c r="AE154" s="114">
        <f t="shared" si="38"/>
        <v>10.073736568150661</v>
      </c>
      <c r="AF154" s="120">
        <f t="shared" si="32"/>
        <v>31.837498291818495</v>
      </c>
      <c r="AG154" s="4">
        <f t="shared" si="33"/>
        <v>262.39182371475937</v>
      </c>
      <c r="AH154" s="115">
        <f t="shared" si="34"/>
        <v>1598.5430962480732</v>
      </c>
      <c r="AI154" s="4">
        <f t="shared" si="39"/>
        <v>226.78253422597402</v>
      </c>
      <c r="AJ154" s="114">
        <f t="shared" si="35"/>
        <v>226.78253422597402</v>
      </c>
      <c r="AK154" s="114">
        <f t="shared" si="40"/>
        <v>226.78253422597402</v>
      </c>
      <c r="AL154" s="120">
        <f t="shared" si="36"/>
        <v>1825.3256304740471</v>
      </c>
    </row>
    <row r="155" spans="21:38">
      <c r="U155" s="5" t="str">
        <f>'[1]INPUTS-Incidence'!A155</f>
        <v>Car</v>
      </c>
      <c r="V155" s="5" t="str">
        <f>'[1]INPUTS-Incidence'!B155</f>
        <v>Male</v>
      </c>
      <c r="W155" s="5" t="str">
        <f>'[1]INPUTS-Incidence'!C155</f>
        <v>30-34 years</v>
      </c>
      <c r="X155" s="123">
        <f>'[1]INPUTS-Incidence'!D155</f>
        <v>25.482869877047957</v>
      </c>
      <c r="Y155" s="123">
        <f>'[1]INPUTS-Incidence'!E155</f>
        <v>1509.1008162502537</v>
      </c>
      <c r="Z155" s="108">
        <f t="shared" si="28"/>
        <v>2</v>
      </c>
      <c r="AA155" s="4">
        <f t="shared" si="29"/>
        <v>8.5367614088110653</v>
      </c>
      <c r="AB155" s="4">
        <f t="shared" si="30"/>
        <v>16.946108468236893</v>
      </c>
      <c r="AC155" s="4">
        <f t="shared" si="37"/>
        <v>7.843801762389254</v>
      </c>
      <c r="AD155" s="114">
        <f t="shared" si="31"/>
        <v>7.843801762389254</v>
      </c>
      <c r="AE155" s="114">
        <f t="shared" si="38"/>
        <v>7.843801762389254</v>
      </c>
      <c r="AF155" s="120">
        <f t="shared" si="32"/>
        <v>24.789910230626148</v>
      </c>
      <c r="AG155" s="4">
        <f t="shared" si="33"/>
        <v>212.78321509128577</v>
      </c>
      <c r="AH155" s="115">
        <f t="shared" si="34"/>
        <v>1296.317601158968</v>
      </c>
      <c r="AI155" s="4">
        <f t="shared" si="39"/>
        <v>183.90632785726532</v>
      </c>
      <c r="AJ155" s="114">
        <f t="shared" si="35"/>
        <v>183.90632785726532</v>
      </c>
      <c r="AK155" s="114">
        <f t="shared" si="40"/>
        <v>183.90632785726532</v>
      </c>
      <c r="AL155" s="120">
        <f t="shared" si="36"/>
        <v>1480.2239290162333</v>
      </c>
    </row>
    <row r="156" spans="21:38">
      <c r="U156" s="5" t="str">
        <f>'[1]INPUTS-Incidence'!A156</f>
        <v>Car</v>
      </c>
      <c r="V156" s="5" t="str">
        <f>'[1]INPUTS-Incidence'!B156</f>
        <v>Male</v>
      </c>
      <c r="W156" s="5" t="str">
        <f>'[1]INPUTS-Incidence'!C156</f>
        <v>35-39 years</v>
      </c>
      <c r="X156" s="123">
        <f>'[1]INPUTS-Incidence'!D156</f>
        <v>20.199515069400249</v>
      </c>
      <c r="Y156" s="123">
        <f>'[1]INPUTS-Incidence'!E156</f>
        <v>1328.5711155065978</v>
      </c>
      <c r="Z156" s="108">
        <f t="shared" si="28"/>
        <v>2</v>
      </c>
      <c r="AA156" s="4">
        <f t="shared" si="29"/>
        <v>6.7668375482490841</v>
      </c>
      <c r="AB156" s="4">
        <f t="shared" si="30"/>
        <v>13.432677521151165</v>
      </c>
      <c r="AC156" s="4">
        <f t="shared" si="37"/>
        <v>6.217548991351066</v>
      </c>
      <c r="AD156" s="114">
        <f t="shared" si="31"/>
        <v>6.217548991351066</v>
      </c>
      <c r="AE156" s="114">
        <f t="shared" si="38"/>
        <v>6.217548991351066</v>
      </c>
      <c r="AF156" s="120">
        <f t="shared" si="32"/>
        <v>19.650226512502229</v>
      </c>
      <c r="AG156" s="4">
        <f t="shared" si="33"/>
        <v>187.32852728643027</v>
      </c>
      <c r="AH156" s="115">
        <f t="shared" si="34"/>
        <v>1141.2425882201676</v>
      </c>
      <c r="AI156" s="4">
        <f t="shared" si="39"/>
        <v>161.90610495934652</v>
      </c>
      <c r="AJ156" s="114">
        <f t="shared" si="35"/>
        <v>161.90610495934652</v>
      </c>
      <c r="AK156" s="114">
        <f t="shared" si="40"/>
        <v>161.90610495934652</v>
      </c>
      <c r="AL156" s="120">
        <f t="shared" si="36"/>
        <v>1303.1486931795141</v>
      </c>
    </row>
    <row r="157" spans="21:38">
      <c r="U157" s="5" t="str">
        <f>'[1]INPUTS-Incidence'!A157</f>
        <v>Car</v>
      </c>
      <c r="V157" s="5" t="str">
        <f>'[1]INPUTS-Incidence'!B157</f>
        <v>Male</v>
      </c>
      <c r="W157" s="5" t="str">
        <f>'[1]INPUTS-Incidence'!C157</f>
        <v>40-44 years</v>
      </c>
      <c r="X157" s="123">
        <f>'[1]INPUTS-Incidence'!D157</f>
        <v>17.932879970189017</v>
      </c>
      <c r="Y157" s="123">
        <f>'[1]INPUTS-Incidence'!E157</f>
        <v>1134.8158843451213</v>
      </c>
      <c r="Z157" s="108">
        <f t="shared" si="28"/>
        <v>2</v>
      </c>
      <c r="AA157" s="4">
        <f t="shared" si="29"/>
        <v>6.007514790013321</v>
      </c>
      <c r="AB157" s="4">
        <f t="shared" si="30"/>
        <v>11.925365180175696</v>
      </c>
      <c r="AC157" s="4">
        <f t="shared" si="37"/>
        <v>5.5198631941206795</v>
      </c>
      <c r="AD157" s="114">
        <f t="shared" si="31"/>
        <v>5.5198631941206795</v>
      </c>
      <c r="AE157" s="114">
        <f t="shared" si="38"/>
        <v>5.5198631941206795</v>
      </c>
      <c r="AF157" s="120">
        <f t="shared" si="32"/>
        <v>17.445228374296377</v>
      </c>
      <c r="AG157" s="4">
        <f t="shared" si="33"/>
        <v>160.00903969266207</v>
      </c>
      <c r="AH157" s="115">
        <f t="shared" si="34"/>
        <v>974.80684465245918</v>
      </c>
      <c r="AI157" s="4">
        <f t="shared" si="39"/>
        <v>138.29415492768356</v>
      </c>
      <c r="AJ157" s="114">
        <f t="shared" si="35"/>
        <v>138.29415492768356</v>
      </c>
      <c r="AK157" s="114">
        <f t="shared" si="40"/>
        <v>138.29415492768356</v>
      </c>
      <c r="AL157" s="120">
        <f t="shared" si="36"/>
        <v>1113.1009995801428</v>
      </c>
    </row>
    <row r="158" spans="21:38">
      <c r="U158" s="5" t="str">
        <f>'[1]INPUTS-Incidence'!A158</f>
        <v>Car</v>
      </c>
      <c r="V158" s="5" t="str">
        <f>'[1]INPUTS-Incidence'!B158</f>
        <v>Male</v>
      </c>
      <c r="W158" s="5" t="str">
        <f>'[1]INPUTS-Incidence'!C158</f>
        <v>45-49 years</v>
      </c>
      <c r="X158" s="123">
        <f>'[1]INPUTS-Incidence'!D158</f>
        <v>15.62975700232294</v>
      </c>
      <c r="Y158" s="123">
        <f>'[1]INPUTS-Incidence'!E158</f>
        <v>827.85256406177439</v>
      </c>
      <c r="Z158" s="108">
        <f t="shared" si="28"/>
        <v>2</v>
      </c>
      <c r="AA158" s="4">
        <f t="shared" si="29"/>
        <v>5.2359685957781847</v>
      </c>
      <c r="AB158" s="4">
        <f t="shared" si="30"/>
        <v>10.393788406544754</v>
      </c>
      <c r="AC158" s="4">
        <f t="shared" si="37"/>
        <v>4.8109461811817953</v>
      </c>
      <c r="AD158" s="114">
        <f t="shared" si="31"/>
        <v>4.8109461811817953</v>
      </c>
      <c r="AE158" s="114">
        <f t="shared" si="38"/>
        <v>4.8109461811817953</v>
      </c>
      <c r="AF158" s="120">
        <f t="shared" si="32"/>
        <v>15.204734587726549</v>
      </c>
      <c r="AG158" s="4">
        <f t="shared" si="33"/>
        <v>116.72721153271017</v>
      </c>
      <c r="AH158" s="115">
        <f t="shared" si="34"/>
        <v>711.12535252906423</v>
      </c>
      <c r="AI158" s="4">
        <f t="shared" si="39"/>
        <v>100.88611935292683</v>
      </c>
      <c r="AJ158" s="114">
        <f t="shared" si="35"/>
        <v>100.88611935292683</v>
      </c>
      <c r="AK158" s="114">
        <f t="shared" si="40"/>
        <v>100.88611935292683</v>
      </c>
      <c r="AL158" s="120">
        <f t="shared" si="36"/>
        <v>812.01147188199104</v>
      </c>
    </row>
    <row r="159" spans="21:38">
      <c r="U159" s="5" t="str">
        <f>'[1]INPUTS-Incidence'!A159</f>
        <v>Car</v>
      </c>
      <c r="V159" s="5" t="str">
        <f>'[1]INPUTS-Incidence'!B159</f>
        <v>Male</v>
      </c>
      <c r="W159" s="5" t="str">
        <f>'[1]INPUTS-Incidence'!C159</f>
        <v>50-54 years</v>
      </c>
      <c r="X159" s="123">
        <f>'[1]INPUTS-Incidence'!D159</f>
        <v>14.479759449602231</v>
      </c>
      <c r="Y159" s="123">
        <f>'[1]INPUTS-Incidence'!E159</f>
        <v>547.38513579924938</v>
      </c>
      <c r="Z159" s="108">
        <f t="shared" si="28"/>
        <v>2</v>
      </c>
      <c r="AA159" s="4">
        <f t="shared" si="29"/>
        <v>4.8507194156167479</v>
      </c>
      <c r="AB159" s="4">
        <f t="shared" si="30"/>
        <v>9.6290400339854827</v>
      </c>
      <c r="AC159" s="4">
        <f t="shared" si="37"/>
        <v>4.4569690634436352</v>
      </c>
      <c r="AD159" s="114">
        <f t="shared" si="31"/>
        <v>4.4569690634436352</v>
      </c>
      <c r="AE159" s="114">
        <f t="shared" si="38"/>
        <v>4.4569690634436352</v>
      </c>
      <c r="AF159" s="120">
        <f t="shared" si="32"/>
        <v>14.086009097429118</v>
      </c>
      <c r="AG159" s="4">
        <f t="shared" si="33"/>
        <v>77.181304147694149</v>
      </c>
      <c r="AH159" s="115">
        <f t="shared" si="34"/>
        <v>470.20383165155522</v>
      </c>
      <c r="AI159" s="4">
        <f t="shared" si="39"/>
        <v>66.707001390818121</v>
      </c>
      <c r="AJ159" s="114">
        <f t="shared" si="35"/>
        <v>66.707001390818121</v>
      </c>
      <c r="AK159" s="114">
        <f t="shared" si="40"/>
        <v>66.707001390818121</v>
      </c>
      <c r="AL159" s="120">
        <f t="shared" si="36"/>
        <v>536.91083304237338</v>
      </c>
    </row>
    <row r="160" spans="21:38">
      <c r="U160" s="5" t="str">
        <f>'[1]INPUTS-Incidence'!A160</f>
        <v>Car</v>
      </c>
      <c r="V160" s="5" t="str">
        <f>'[1]INPUTS-Incidence'!B160</f>
        <v>Male</v>
      </c>
      <c r="W160" s="5" t="str">
        <f>'[1]INPUTS-Incidence'!C160</f>
        <v>55-59 years</v>
      </c>
      <c r="X160" s="123">
        <f>'[1]INPUTS-Incidence'!D160</f>
        <v>13.26754560595074</v>
      </c>
      <c r="Y160" s="123">
        <f>'[1]INPUTS-Incidence'!E160</f>
        <v>397.57830579609191</v>
      </c>
      <c r="Z160" s="108">
        <f t="shared" si="28"/>
        <v>2</v>
      </c>
      <c r="AA160" s="4">
        <f t="shared" si="29"/>
        <v>4.4446277779934986</v>
      </c>
      <c r="AB160" s="4">
        <f t="shared" si="30"/>
        <v>8.8229178279572409</v>
      </c>
      <c r="AC160" s="4">
        <f t="shared" si="37"/>
        <v>4.083841345525558</v>
      </c>
      <c r="AD160" s="114">
        <f t="shared" si="31"/>
        <v>4.083841345525558</v>
      </c>
      <c r="AE160" s="114">
        <f t="shared" si="38"/>
        <v>4.083841345525558</v>
      </c>
      <c r="AF160" s="120">
        <f t="shared" si="32"/>
        <v>12.906759173482799</v>
      </c>
      <c r="AG160" s="4">
        <f t="shared" si="33"/>
        <v>56.058541117248957</v>
      </c>
      <c r="AH160" s="115">
        <f t="shared" si="34"/>
        <v>341.51976467884293</v>
      </c>
      <c r="AI160" s="4">
        <f t="shared" si="39"/>
        <v>48.450816186257491</v>
      </c>
      <c r="AJ160" s="114">
        <f t="shared" si="35"/>
        <v>48.450816186257491</v>
      </c>
      <c r="AK160" s="114">
        <f t="shared" si="40"/>
        <v>48.450816186257491</v>
      </c>
      <c r="AL160" s="120">
        <f t="shared" si="36"/>
        <v>389.97058086510043</v>
      </c>
    </row>
    <row r="161" spans="21:38">
      <c r="U161" s="5" t="str">
        <f>'[1]INPUTS-Incidence'!A161</f>
        <v>Car</v>
      </c>
      <c r="V161" s="5" t="str">
        <f>'[1]INPUTS-Incidence'!B161</f>
        <v>Male</v>
      </c>
      <c r="W161" s="5" t="str">
        <f>'[1]INPUTS-Incidence'!C161</f>
        <v>60-64 years</v>
      </c>
      <c r="X161" s="123">
        <f>'[1]INPUTS-Incidence'!D161</f>
        <v>10.475324489399126</v>
      </c>
      <c r="Y161" s="123">
        <f>'[1]INPUTS-Incidence'!E161</f>
        <v>239.7452990723996</v>
      </c>
      <c r="Z161" s="108">
        <f t="shared" si="28"/>
        <v>2</v>
      </c>
      <c r="AA161" s="4">
        <f t="shared" si="29"/>
        <v>3.5092337039487074</v>
      </c>
      <c r="AB161" s="4">
        <f t="shared" si="30"/>
        <v>6.9660907854504188</v>
      </c>
      <c r="AC161" s="4">
        <f t="shared" si="37"/>
        <v>3.2243765748517288</v>
      </c>
      <c r="AD161" s="114">
        <f t="shared" si="31"/>
        <v>3.2243765748517288</v>
      </c>
      <c r="AE161" s="114">
        <f t="shared" si="38"/>
        <v>3.2243765748517288</v>
      </c>
      <c r="AF161" s="120">
        <f t="shared" si="32"/>
        <v>10.190467360302147</v>
      </c>
      <c r="AG161" s="4">
        <f t="shared" si="33"/>
        <v>33.804087169208344</v>
      </c>
      <c r="AH161" s="115">
        <f t="shared" si="34"/>
        <v>205.94121190319126</v>
      </c>
      <c r="AI161" s="4">
        <f t="shared" si="39"/>
        <v>29.216522248660226</v>
      </c>
      <c r="AJ161" s="114">
        <f t="shared" si="35"/>
        <v>29.216522248660226</v>
      </c>
      <c r="AK161" s="114">
        <f t="shared" si="40"/>
        <v>29.216522248660226</v>
      </c>
      <c r="AL161" s="120">
        <f t="shared" si="36"/>
        <v>235.15773415185149</v>
      </c>
    </row>
    <row r="162" spans="21:38">
      <c r="U162" s="5" t="str">
        <f>'[1]INPUTS-Incidence'!A162</f>
        <v>Car</v>
      </c>
      <c r="V162" s="5" t="str">
        <f>'[1]INPUTS-Incidence'!B162</f>
        <v>Male</v>
      </c>
      <c r="W162" s="5" t="str">
        <f>'[1]INPUTS-Incidence'!C162</f>
        <v>65-69 years</v>
      </c>
      <c r="X162" s="123">
        <f>'[1]INPUTS-Incidence'!D162</f>
        <v>8.2073624144323425</v>
      </c>
      <c r="Y162" s="123">
        <f>'[1]INPUTS-Incidence'!E162</f>
        <v>107.98791360399638</v>
      </c>
      <c r="Z162" s="108">
        <f t="shared" si="28"/>
        <v>2</v>
      </c>
      <c r="AA162" s="4">
        <f t="shared" si="29"/>
        <v>2.7494664088348348</v>
      </c>
      <c r="AB162" s="4">
        <f t="shared" si="30"/>
        <v>5.4578960055975081</v>
      </c>
      <c r="AC162" s="4">
        <f t="shared" si="37"/>
        <v>2.5262823254014681</v>
      </c>
      <c r="AD162" s="114">
        <f t="shared" si="31"/>
        <v>2.5262823254014681</v>
      </c>
      <c r="AE162" s="114">
        <f t="shared" si="38"/>
        <v>2.5262823254014681</v>
      </c>
      <c r="AF162" s="120">
        <f t="shared" si="32"/>
        <v>7.9841783309989758</v>
      </c>
      <c r="AG162" s="4">
        <f t="shared" si="33"/>
        <v>15.226295818163488</v>
      </c>
      <c r="AH162" s="115">
        <f t="shared" si="34"/>
        <v>92.761617785832883</v>
      </c>
      <c r="AI162" s="4">
        <f t="shared" si="39"/>
        <v>13.159929694574675</v>
      </c>
      <c r="AJ162" s="114">
        <f t="shared" si="35"/>
        <v>13.159929694574675</v>
      </c>
      <c r="AK162" s="114">
        <f t="shared" si="40"/>
        <v>13.159929694574675</v>
      </c>
      <c r="AL162" s="120">
        <f t="shared" si="36"/>
        <v>105.92154748040755</v>
      </c>
    </row>
    <row r="163" spans="21:38">
      <c r="U163" s="5" t="str">
        <f>'[1]INPUTS-Incidence'!A163</f>
        <v>Car</v>
      </c>
      <c r="V163" s="5" t="str">
        <f>'[1]INPUTS-Incidence'!B163</f>
        <v>Male</v>
      </c>
      <c r="W163" s="5" t="str">
        <f>'[1]INPUTS-Incidence'!C163</f>
        <v>70-74 years</v>
      </c>
      <c r="X163" s="123">
        <f>'[1]INPUTS-Incidence'!D163</f>
        <v>6.2332754330804576</v>
      </c>
      <c r="Y163" s="123">
        <f>'[1]INPUTS-Incidence'!E163</f>
        <v>58.659016229593725</v>
      </c>
      <c r="Z163" s="108">
        <f t="shared" si="28"/>
        <v>2</v>
      </c>
      <c r="AA163" s="4">
        <f t="shared" si="29"/>
        <v>2.0881472700819534</v>
      </c>
      <c r="AB163" s="4">
        <f t="shared" si="30"/>
        <v>4.1451281629985042</v>
      </c>
      <c r="AC163" s="4">
        <f t="shared" si="37"/>
        <v>1.9186448411562531</v>
      </c>
      <c r="AD163" s="114">
        <f t="shared" si="31"/>
        <v>1.9186448411562531</v>
      </c>
      <c r="AE163" s="114">
        <f t="shared" si="38"/>
        <v>1.9186448411562531</v>
      </c>
      <c r="AF163" s="120">
        <f t="shared" si="32"/>
        <v>6.0637730041547577</v>
      </c>
      <c r="AG163" s="4">
        <f t="shared" si="33"/>
        <v>8.2709212883727137</v>
      </c>
      <c r="AH163" s="115">
        <f t="shared" si="34"/>
        <v>50.388094941221013</v>
      </c>
      <c r="AI163" s="4">
        <f t="shared" si="39"/>
        <v>7.1484715628935005</v>
      </c>
      <c r="AJ163" s="114">
        <f t="shared" si="35"/>
        <v>7.1484715628935005</v>
      </c>
      <c r="AK163" s="114">
        <f t="shared" si="40"/>
        <v>7.1484715628935005</v>
      </c>
      <c r="AL163" s="120">
        <f t="shared" si="36"/>
        <v>57.536566504114511</v>
      </c>
    </row>
    <row r="164" spans="21:38">
      <c r="U164" s="5" t="str">
        <f>'[1]INPUTS-Incidence'!A164</f>
        <v>Car</v>
      </c>
      <c r="V164" s="5" t="str">
        <f>'[1]INPUTS-Incidence'!B164</f>
        <v>Male</v>
      </c>
      <c r="W164" s="5" t="str">
        <f>'[1]INPUTS-Incidence'!C164</f>
        <v>75-79 years</v>
      </c>
      <c r="X164" s="123">
        <f>'[1]INPUTS-Incidence'!D164</f>
        <v>4.2371384434994788</v>
      </c>
      <c r="Y164" s="123">
        <f>'[1]INPUTS-Incidence'!E164</f>
        <v>39.082578092550229</v>
      </c>
      <c r="Z164" s="108">
        <f t="shared" si="28"/>
        <v>2</v>
      </c>
      <c r="AA164" s="4">
        <f t="shared" si="29"/>
        <v>1.4194413785723254</v>
      </c>
      <c r="AB164" s="4">
        <f t="shared" si="30"/>
        <v>2.8176970649271533</v>
      </c>
      <c r="AC164" s="4">
        <f t="shared" si="37"/>
        <v>1.3042202134596699</v>
      </c>
      <c r="AD164" s="114">
        <f t="shared" si="31"/>
        <v>1.3042202134596699</v>
      </c>
      <c r="AE164" s="114">
        <f t="shared" si="38"/>
        <v>1.3042202134596699</v>
      </c>
      <c r="AF164" s="120">
        <f t="shared" si="32"/>
        <v>4.1219172783868228</v>
      </c>
      <c r="AG164" s="4">
        <f t="shared" si="33"/>
        <v>5.5106435110495813</v>
      </c>
      <c r="AH164" s="115">
        <f t="shared" si="34"/>
        <v>33.571934581500649</v>
      </c>
      <c r="AI164" s="4">
        <f t="shared" si="39"/>
        <v>4.7627920830730037</v>
      </c>
      <c r="AJ164" s="114">
        <f t="shared" si="35"/>
        <v>4.7627920830730037</v>
      </c>
      <c r="AK164" s="114">
        <f t="shared" si="40"/>
        <v>4.7627920830730037</v>
      </c>
      <c r="AL164" s="120">
        <f t="shared" si="36"/>
        <v>38.334726664573651</v>
      </c>
    </row>
    <row r="165" spans="21:38">
      <c r="U165" s="5" t="str">
        <f>'[1]INPUTS-Incidence'!A165</f>
        <v>Car</v>
      </c>
      <c r="V165" s="5" t="str">
        <f>'[1]INPUTS-Incidence'!B165</f>
        <v>Male</v>
      </c>
      <c r="W165" s="5" t="str">
        <f>'[1]INPUTS-Incidence'!C165</f>
        <v>80-84 years</v>
      </c>
      <c r="X165" s="123">
        <f>'[1]INPUTS-Incidence'!D165</f>
        <v>2.7048300416734268</v>
      </c>
      <c r="Y165" s="123">
        <f>'[1]INPUTS-Incidence'!E165</f>
        <v>18.640610749147111</v>
      </c>
      <c r="Z165" s="108">
        <f t="shared" si="28"/>
        <v>2</v>
      </c>
      <c r="AA165" s="4">
        <f t="shared" si="29"/>
        <v>0.90611806396059802</v>
      </c>
      <c r="AB165" s="4">
        <f t="shared" si="30"/>
        <v>1.7987119777128289</v>
      </c>
      <c r="AC165" s="4">
        <f t="shared" si="37"/>
        <v>0.83256519968932152</v>
      </c>
      <c r="AD165" s="114">
        <f t="shared" si="31"/>
        <v>0.83256519968932152</v>
      </c>
      <c r="AE165" s="114">
        <f t="shared" si="38"/>
        <v>0.83256519968932152</v>
      </c>
      <c r="AF165" s="120">
        <f t="shared" si="32"/>
        <v>2.6312771774021506</v>
      </c>
      <c r="AG165" s="4">
        <f t="shared" si="33"/>
        <v>2.6283261156297426</v>
      </c>
      <c r="AH165" s="115">
        <f t="shared" si="34"/>
        <v>16.012284633517368</v>
      </c>
      <c r="AI165" s="4">
        <f t="shared" si="39"/>
        <v>2.2716350259556335</v>
      </c>
      <c r="AJ165" s="114">
        <f t="shared" si="35"/>
        <v>2.2716350259556335</v>
      </c>
      <c r="AK165" s="114">
        <f t="shared" si="40"/>
        <v>2.2716350259556335</v>
      </c>
      <c r="AL165" s="120">
        <f t="shared" si="36"/>
        <v>18.283919659473</v>
      </c>
    </row>
    <row r="166" spans="21:38">
      <c r="U166" s="5" t="str">
        <f>'[1]INPUTS-Incidence'!A166</f>
        <v>Car</v>
      </c>
      <c r="V166" s="5" t="str">
        <f>'[1]INPUTS-Incidence'!B166</f>
        <v>Male</v>
      </c>
      <c r="W166" s="5" t="str">
        <f>'[1]INPUTS-Incidence'!C166</f>
        <v>85+</v>
      </c>
      <c r="X166" s="123">
        <f>'[1]INPUTS-Incidence'!D166</f>
        <v>1.6716277114094857</v>
      </c>
      <c r="Y166" s="123">
        <f>'[1]INPUTS-Incidence'!E166</f>
        <v>7.8375976038872075</v>
      </c>
      <c r="Z166" s="108">
        <f t="shared" si="28"/>
        <v>2</v>
      </c>
      <c r="AA166" s="4">
        <f t="shared" si="29"/>
        <v>0.55999528332217774</v>
      </c>
      <c r="AB166" s="4">
        <f t="shared" si="30"/>
        <v>1.111632428087308</v>
      </c>
      <c r="AC166" s="4">
        <f t="shared" si="37"/>
        <v>0.51453845081327165</v>
      </c>
      <c r="AD166" s="114">
        <f t="shared" si="31"/>
        <v>0.51453845081327165</v>
      </c>
      <c r="AE166" s="114">
        <f t="shared" si="38"/>
        <v>0.51453845081327165</v>
      </c>
      <c r="AF166" s="120">
        <f t="shared" si="32"/>
        <v>1.6261708789005795</v>
      </c>
      <c r="AG166" s="4">
        <f t="shared" si="33"/>
        <v>1.1051012621480962</v>
      </c>
      <c r="AH166" s="115">
        <f t="shared" si="34"/>
        <v>6.732496341739111</v>
      </c>
      <c r="AI166" s="4">
        <f t="shared" si="39"/>
        <v>0.95512756936629595</v>
      </c>
      <c r="AJ166" s="114">
        <f t="shared" si="35"/>
        <v>0.95512756936629595</v>
      </c>
      <c r="AK166" s="114">
        <f t="shared" si="40"/>
        <v>0.95512756936629595</v>
      </c>
      <c r="AL166" s="120">
        <f t="shared" si="36"/>
        <v>7.6876239111054065</v>
      </c>
    </row>
    <row r="167" spans="21:38">
      <c r="U167" s="5" t="str">
        <f>'[1]INPUTS-Incidence'!A167</f>
        <v>Car</v>
      </c>
      <c r="V167" s="5" t="str">
        <f>'[1]INPUTS-Incidence'!B167</f>
        <v>Female</v>
      </c>
      <c r="W167" s="5" t="str">
        <f>'[1]INPUTS-Incidence'!C167</f>
        <v>&lt;5 years</v>
      </c>
      <c r="X167" s="123">
        <f>'[1]INPUTS-Incidence'!D167</f>
        <v>2.1933711100192195</v>
      </c>
      <c r="Y167" s="123">
        <f>'[1]INPUTS-Incidence'!E167</f>
        <v>59.063618433490845</v>
      </c>
      <c r="Z167" s="108">
        <f t="shared" si="28"/>
        <v>2</v>
      </c>
      <c r="AA167" s="4">
        <f t="shared" si="29"/>
        <v>0.73477932185643857</v>
      </c>
      <c r="AB167" s="4">
        <f t="shared" si="30"/>
        <v>1.458591788162781</v>
      </c>
      <c r="AC167" s="4">
        <f t="shared" si="37"/>
        <v>0.67513463991110945</v>
      </c>
      <c r="AD167" s="114">
        <f t="shared" si="31"/>
        <v>0.67513463991110945</v>
      </c>
      <c r="AE167" s="114">
        <f t="shared" si="38"/>
        <v>0.67513463991110945</v>
      </c>
      <c r="AF167" s="120">
        <f t="shared" si="32"/>
        <v>2.1337264280738903</v>
      </c>
      <c r="AG167" s="4">
        <f t="shared" si="33"/>
        <v>8.327970199122209</v>
      </c>
      <c r="AH167" s="115">
        <f t="shared" si="34"/>
        <v>50.735648234368639</v>
      </c>
      <c r="AI167" s="4">
        <f t="shared" si="39"/>
        <v>7.1977783452902973</v>
      </c>
      <c r="AJ167" s="114">
        <f t="shared" si="35"/>
        <v>7.1977783452902973</v>
      </c>
      <c r="AK167" s="114">
        <f t="shared" si="40"/>
        <v>7.1977783452902973</v>
      </c>
      <c r="AL167" s="120">
        <f t="shared" si="36"/>
        <v>57.933426579658935</v>
      </c>
    </row>
    <row r="168" spans="21:38">
      <c r="U168" s="5" t="str">
        <f>'[1]INPUTS-Incidence'!A168</f>
        <v>Car</v>
      </c>
      <c r="V168" s="5" t="str">
        <f>'[1]INPUTS-Incidence'!B168</f>
        <v>Female</v>
      </c>
      <c r="W168" s="5" t="str">
        <f>'[1]INPUTS-Incidence'!C168</f>
        <v>5-9 years</v>
      </c>
      <c r="X168" s="123">
        <f>'[1]INPUTS-Incidence'!D168</f>
        <v>3.9312840563071481</v>
      </c>
      <c r="Y168" s="123">
        <f>'[1]INPUTS-Incidence'!E168</f>
        <v>246.29426984707092</v>
      </c>
      <c r="Z168" s="108">
        <f t="shared" si="28"/>
        <v>2</v>
      </c>
      <c r="AA168" s="4">
        <f t="shared" si="29"/>
        <v>1.3169801588628947</v>
      </c>
      <c r="AB168" s="4">
        <f t="shared" si="30"/>
        <v>2.6143038974442536</v>
      </c>
      <c r="AC168" s="4">
        <f t="shared" si="37"/>
        <v>1.2100761397007527</v>
      </c>
      <c r="AD168" s="114">
        <f t="shared" si="31"/>
        <v>1.2100761397007527</v>
      </c>
      <c r="AE168" s="114">
        <f t="shared" si="38"/>
        <v>1.2100761397007527</v>
      </c>
      <c r="AF168" s="120">
        <f t="shared" si="32"/>
        <v>3.8243800371450063</v>
      </c>
      <c r="AG168" s="4">
        <f t="shared" si="33"/>
        <v>34.727492048437</v>
      </c>
      <c r="AH168" s="115">
        <f t="shared" si="34"/>
        <v>211.56677779863392</v>
      </c>
      <c r="AI168" s="4">
        <f t="shared" si="39"/>
        <v>30.014611517080997</v>
      </c>
      <c r="AJ168" s="114">
        <f t="shared" si="35"/>
        <v>30.014611517080997</v>
      </c>
      <c r="AK168" s="114">
        <f t="shared" si="40"/>
        <v>30.014611517080997</v>
      </c>
      <c r="AL168" s="120">
        <f t="shared" si="36"/>
        <v>241.58138931571492</v>
      </c>
    </row>
    <row r="169" spans="21:38">
      <c r="U169" s="5" t="str">
        <f>'[1]INPUTS-Incidence'!A169</f>
        <v>Car</v>
      </c>
      <c r="V169" s="5" t="str">
        <f>'[1]INPUTS-Incidence'!B169</f>
        <v>Female</v>
      </c>
      <c r="W169" s="5" t="str">
        <f>'[1]INPUTS-Incidence'!C169</f>
        <v>10-14 years</v>
      </c>
      <c r="X169" s="123">
        <f>'[1]INPUTS-Incidence'!D169</f>
        <v>3.0403910045550253</v>
      </c>
      <c r="Y169" s="123">
        <f>'[1]INPUTS-Incidence'!E169</f>
        <v>487.87069127281097</v>
      </c>
      <c r="Z169" s="108">
        <f t="shared" si="28"/>
        <v>2</v>
      </c>
      <c r="AA169" s="4">
        <f t="shared" si="29"/>
        <v>1.0185309865259335</v>
      </c>
      <c r="AB169" s="4">
        <f t="shared" si="30"/>
        <v>2.0218600180290918</v>
      </c>
      <c r="AC169" s="4">
        <f t="shared" si="37"/>
        <v>0.93585316076824165</v>
      </c>
      <c r="AD169" s="114">
        <f t="shared" si="31"/>
        <v>0.93585316076824165</v>
      </c>
      <c r="AE169" s="114">
        <f t="shared" si="38"/>
        <v>0.93585316076824165</v>
      </c>
      <c r="AF169" s="120">
        <f t="shared" si="32"/>
        <v>2.9577131787973334</v>
      </c>
      <c r="AG169" s="4">
        <f t="shared" si="33"/>
        <v>68.789767469466341</v>
      </c>
      <c r="AH169" s="115">
        <f t="shared" si="34"/>
        <v>419.0809238033446</v>
      </c>
      <c r="AI169" s="4">
        <f t="shared" si="39"/>
        <v>59.454283196338537</v>
      </c>
      <c r="AJ169" s="114">
        <f t="shared" si="35"/>
        <v>59.454283196338537</v>
      </c>
      <c r="AK169" s="114">
        <f t="shared" si="40"/>
        <v>59.454283196338537</v>
      </c>
      <c r="AL169" s="120">
        <f t="shared" si="36"/>
        <v>478.53520699968317</v>
      </c>
    </row>
    <row r="170" spans="21:38">
      <c r="U170" s="5" t="str">
        <f>'[1]INPUTS-Incidence'!A170</f>
        <v>Car</v>
      </c>
      <c r="V170" s="5" t="str">
        <f>'[1]INPUTS-Incidence'!B170</f>
        <v>Female</v>
      </c>
      <c r="W170" s="5" t="str">
        <f>'[1]INPUTS-Incidence'!C170</f>
        <v>15-19 years</v>
      </c>
      <c r="X170" s="123">
        <f>'[1]INPUTS-Incidence'!D170</f>
        <v>9.3880373114696773</v>
      </c>
      <c r="Y170" s="123">
        <f>'[1]INPUTS-Incidence'!E170</f>
        <v>937.5693317740795</v>
      </c>
      <c r="Z170" s="108">
        <f t="shared" si="28"/>
        <v>2</v>
      </c>
      <c r="AA170" s="4">
        <f t="shared" si="29"/>
        <v>3.1449924993423419</v>
      </c>
      <c r="AB170" s="4">
        <f t="shared" si="30"/>
        <v>6.2430448121273354</v>
      </c>
      <c r="AC170" s="4">
        <f t="shared" si="37"/>
        <v>2.8897021396874338</v>
      </c>
      <c r="AD170" s="114">
        <f t="shared" si="31"/>
        <v>2.8897021396874338</v>
      </c>
      <c r="AE170" s="114">
        <f t="shared" si="38"/>
        <v>2.8897021396874338</v>
      </c>
      <c r="AF170" s="120">
        <f t="shared" si="32"/>
        <v>9.1327469518147701</v>
      </c>
      <c r="AG170" s="4">
        <f t="shared" si="33"/>
        <v>132.19727578014519</v>
      </c>
      <c r="AH170" s="115">
        <f t="shared" si="34"/>
        <v>805.37205599393428</v>
      </c>
      <c r="AI170" s="4">
        <f t="shared" si="39"/>
        <v>114.25673557489338</v>
      </c>
      <c r="AJ170" s="114">
        <f t="shared" si="35"/>
        <v>114.25673557489338</v>
      </c>
      <c r="AK170" s="114">
        <f t="shared" si="40"/>
        <v>114.25673557489338</v>
      </c>
      <c r="AL170" s="120">
        <f t="shared" si="36"/>
        <v>919.62879156882764</v>
      </c>
    </row>
    <row r="171" spans="21:38">
      <c r="U171" s="5" t="str">
        <f>'[1]INPUTS-Incidence'!A171</f>
        <v>Car</v>
      </c>
      <c r="V171" s="5" t="str">
        <f>'[1]INPUTS-Incidence'!B171</f>
        <v>Female</v>
      </c>
      <c r="W171" s="5" t="str">
        <f>'[1]INPUTS-Incidence'!C171</f>
        <v>20-24 years</v>
      </c>
      <c r="X171" s="123">
        <f>'[1]INPUTS-Incidence'!D171</f>
        <v>9.50886551381363</v>
      </c>
      <c r="Y171" s="123">
        <f>'[1]INPUTS-Incidence'!E171</f>
        <v>1012.9786579723005</v>
      </c>
      <c r="Z171" s="108">
        <f t="shared" si="28"/>
        <v>2</v>
      </c>
      <c r="AA171" s="4">
        <f t="shared" si="29"/>
        <v>3.185469947127566</v>
      </c>
      <c r="AB171" s="4">
        <f t="shared" si="30"/>
        <v>6.323395566686064</v>
      </c>
      <c r="AC171" s="4">
        <f t="shared" si="37"/>
        <v>2.9268938873620334</v>
      </c>
      <c r="AD171" s="114">
        <f t="shared" si="31"/>
        <v>2.9268938873620334</v>
      </c>
      <c r="AE171" s="114">
        <f t="shared" si="38"/>
        <v>2.9268938873620334</v>
      </c>
      <c r="AF171" s="120">
        <f t="shared" si="32"/>
        <v>9.2502894540480973</v>
      </c>
      <c r="AG171" s="4">
        <f t="shared" si="33"/>
        <v>142.82999077409437</v>
      </c>
      <c r="AH171" s="115">
        <f t="shared" si="34"/>
        <v>870.14866719820611</v>
      </c>
      <c r="AI171" s="4">
        <f t="shared" si="39"/>
        <v>123.4464809636506</v>
      </c>
      <c r="AJ171" s="114">
        <f t="shared" si="35"/>
        <v>123.4464809636506</v>
      </c>
      <c r="AK171" s="114">
        <f t="shared" si="40"/>
        <v>123.4464809636506</v>
      </c>
      <c r="AL171" s="120">
        <f t="shared" si="36"/>
        <v>993.59514816185674</v>
      </c>
    </row>
    <row r="172" spans="21:38">
      <c r="U172" s="5" t="str">
        <f>'[1]INPUTS-Incidence'!A172</f>
        <v>Car</v>
      </c>
      <c r="V172" s="5" t="str">
        <f>'[1]INPUTS-Incidence'!B172</f>
        <v>Female</v>
      </c>
      <c r="W172" s="5" t="str">
        <f>'[1]INPUTS-Incidence'!C172</f>
        <v>25-29 years</v>
      </c>
      <c r="X172" s="123">
        <f>'[1]INPUTS-Incidence'!D172</f>
        <v>8.3517362205401966</v>
      </c>
      <c r="Y172" s="123">
        <f>'[1]INPUTS-Incidence'!E172</f>
        <v>742.61853341021174</v>
      </c>
      <c r="Z172" s="108">
        <f t="shared" si="28"/>
        <v>2</v>
      </c>
      <c r="AA172" s="4">
        <f t="shared" si="29"/>
        <v>2.7978316338809659</v>
      </c>
      <c r="AB172" s="4">
        <f t="shared" si="30"/>
        <v>5.5539045866592307</v>
      </c>
      <c r="AC172" s="4">
        <f t="shared" si="37"/>
        <v>2.5707215710694609</v>
      </c>
      <c r="AD172" s="114">
        <f t="shared" si="31"/>
        <v>2.5707215710694609</v>
      </c>
      <c r="AE172" s="114">
        <f t="shared" si="38"/>
        <v>2.5707215710694609</v>
      </c>
      <c r="AF172" s="120">
        <f t="shared" si="32"/>
        <v>8.1246261577286916</v>
      </c>
      <c r="AG172" s="4">
        <f t="shared" si="33"/>
        <v>104.70921321083985</v>
      </c>
      <c r="AH172" s="115">
        <f t="shared" si="34"/>
        <v>637.9093201993719</v>
      </c>
      <c r="AI172" s="4">
        <f t="shared" si="39"/>
        <v>90.499087938716087</v>
      </c>
      <c r="AJ172" s="114">
        <f t="shared" si="35"/>
        <v>90.499087938716087</v>
      </c>
      <c r="AK172" s="114">
        <f t="shared" si="40"/>
        <v>90.499087938716087</v>
      </c>
      <c r="AL172" s="120">
        <f t="shared" si="36"/>
        <v>728.40840813808802</v>
      </c>
    </row>
    <row r="173" spans="21:38">
      <c r="U173" s="5" t="str">
        <f>'[1]INPUTS-Incidence'!A173</f>
        <v>Car</v>
      </c>
      <c r="V173" s="5" t="str">
        <f>'[1]INPUTS-Incidence'!B173</f>
        <v>Female</v>
      </c>
      <c r="W173" s="5" t="str">
        <f>'[1]INPUTS-Incidence'!C173</f>
        <v>30-34 years</v>
      </c>
      <c r="X173" s="123">
        <f>'[1]INPUTS-Incidence'!D173</f>
        <v>6.9998939657677566</v>
      </c>
      <c r="Y173" s="123">
        <f>'[1]INPUTS-Incidence'!E173</f>
        <v>714.6111522573683</v>
      </c>
      <c r="Z173" s="108">
        <f t="shared" si="28"/>
        <v>2</v>
      </c>
      <c r="AA173" s="4">
        <f t="shared" si="29"/>
        <v>2.3449644785321988</v>
      </c>
      <c r="AB173" s="4">
        <f t="shared" si="30"/>
        <v>4.6549294872355578</v>
      </c>
      <c r="AC173" s="4">
        <f t="shared" si="37"/>
        <v>2.1546152725396075</v>
      </c>
      <c r="AD173" s="114">
        <f t="shared" si="31"/>
        <v>2.1546152725396075</v>
      </c>
      <c r="AE173" s="114">
        <f t="shared" si="38"/>
        <v>2.1546152725396075</v>
      </c>
      <c r="AF173" s="120">
        <f t="shared" si="32"/>
        <v>6.8095447597751653</v>
      </c>
      <c r="AG173" s="4">
        <f t="shared" si="33"/>
        <v>100.76017246828891</v>
      </c>
      <c r="AH173" s="115">
        <f t="shared" si="34"/>
        <v>613.85097978907936</v>
      </c>
      <c r="AI173" s="4">
        <f t="shared" si="39"/>
        <v>87.085972946494067</v>
      </c>
      <c r="AJ173" s="114">
        <f t="shared" si="35"/>
        <v>87.085972946494067</v>
      </c>
      <c r="AK173" s="114">
        <f t="shared" si="40"/>
        <v>87.085972946494067</v>
      </c>
      <c r="AL173" s="120">
        <f t="shared" si="36"/>
        <v>700.93695273557341</v>
      </c>
    </row>
    <row r="174" spans="21:38">
      <c r="U174" s="5" t="str">
        <f>'[1]INPUTS-Incidence'!A174</f>
        <v>Car</v>
      </c>
      <c r="V174" s="5" t="str">
        <f>'[1]INPUTS-Incidence'!B174</f>
        <v>Female</v>
      </c>
      <c r="W174" s="5" t="str">
        <f>'[1]INPUTS-Incidence'!C174</f>
        <v>35-39 years</v>
      </c>
      <c r="X174" s="123">
        <f>'[1]INPUTS-Incidence'!D174</f>
        <v>5.5219672651253102</v>
      </c>
      <c r="Y174" s="123">
        <f>'[1]INPUTS-Incidence'!E174</f>
        <v>693.41569885604667</v>
      </c>
      <c r="Z174" s="108">
        <f t="shared" si="28"/>
        <v>2</v>
      </c>
      <c r="AA174" s="4">
        <f t="shared" si="29"/>
        <v>1.8498590338169791</v>
      </c>
      <c r="AB174" s="4">
        <f t="shared" si="30"/>
        <v>3.6721082313083313</v>
      </c>
      <c r="AC174" s="4">
        <f t="shared" si="37"/>
        <v>1.6996993186021507</v>
      </c>
      <c r="AD174" s="114">
        <f t="shared" si="31"/>
        <v>1.6996993186021507</v>
      </c>
      <c r="AE174" s="114">
        <f t="shared" si="38"/>
        <v>1.6996993186021507</v>
      </c>
      <c r="AF174" s="120">
        <f t="shared" si="32"/>
        <v>5.371807549910482</v>
      </c>
      <c r="AG174" s="4">
        <f t="shared" si="33"/>
        <v>97.771613538702567</v>
      </c>
      <c r="AH174" s="115">
        <f t="shared" si="34"/>
        <v>595.64408531734409</v>
      </c>
      <c r="AI174" s="4">
        <f t="shared" si="39"/>
        <v>84.502992432314528</v>
      </c>
      <c r="AJ174" s="114">
        <f t="shared" si="35"/>
        <v>84.502992432314528</v>
      </c>
      <c r="AK174" s="114">
        <f t="shared" si="40"/>
        <v>84.502992432314528</v>
      </c>
      <c r="AL174" s="120">
        <f t="shared" si="36"/>
        <v>680.14707774965859</v>
      </c>
    </row>
    <row r="175" spans="21:38">
      <c r="U175" s="5" t="str">
        <f>'[1]INPUTS-Incidence'!A175</f>
        <v>Car</v>
      </c>
      <c r="V175" s="5" t="str">
        <f>'[1]INPUTS-Incidence'!B175</f>
        <v>Female</v>
      </c>
      <c r="W175" s="5" t="str">
        <f>'[1]INPUTS-Incidence'!C175</f>
        <v>40-44 years</v>
      </c>
      <c r="X175" s="123">
        <f>'[1]INPUTS-Incidence'!D175</f>
        <v>6.816676632095815</v>
      </c>
      <c r="Y175" s="123">
        <f>'[1]INPUTS-Incidence'!E175</f>
        <v>592.21150427687212</v>
      </c>
      <c r="Z175" s="108">
        <f t="shared" si="28"/>
        <v>2</v>
      </c>
      <c r="AA175" s="4">
        <f t="shared" si="29"/>
        <v>2.2835866717520981</v>
      </c>
      <c r="AB175" s="4">
        <f t="shared" si="30"/>
        <v>4.5330899603437169</v>
      </c>
      <c r="AC175" s="4">
        <f t="shared" si="37"/>
        <v>2.0982197232278468</v>
      </c>
      <c r="AD175" s="114">
        <f t="shared" si="31"/>
        <v>2.0982197232278468</v>
      </c>
      <c r="AE175" s="114">
        <f t="shared" si="38"/>
        <v>2.0982197232278468</v>
      </c>
      <c r="AF175" s="120">
        <f t="shared" si="32"/>
        <v>6.6313096835715637</v>
      </c>
      <c r="AG175" s="4">
        <f t="shared" si="33"/>
        <v>83.501822103038961</v>
      </c>
      <c r="AH175" s="115">
        <f t="shared" si="34"/>
        <v>508.70968217383313</v>
      </c>
      <c r="AI175" s="4">
        <f t="shared" si="39"/>
        <v>72.169759563847435</v>
      </c>
      <c r="AJ175" s="114">
        <f t="shared" si="35"/>
        <v>72.169759563847435</v>
      </c>
      <c r="AK175" s="114">
        <f t="shared" si="40"/>
        <v>72.169759563847435</v>
      </c>
      <c r="AL175" s="120">
        <f t="shared" si="36"/>
        <v>580.87944173768051</v>
      </c>
    </row>
    <row r="176" spans="21:38">
      <c r="U176" s="5" t="str">
        <f>'[1]INPUTS-Incidence'!A176</f>
        <v>Car</v>
      </c>
      <c r="V176" s="5" t="str">
        <f>'[1]INPUTS-Incidence'!B176</f>
        <v>Female</v>
      </c>
      <c r="W176" s="5" t="str">
        <f>'[1]INPUTS-Incidence'!C176</f>
        <v>45-49 years</v>
      </c>
      <c r="X176" s="123">
        <f>'[1]INPUTS-Incidence'!D176</f>
        <v>5.8831738172559396</v>
      </c>
      <c r="Y176" s="123">
        <f>'[1]INPUTS-Incidence'!E176</f>
        <v>453.1015582535457</v>
      </c>
      <c r="Z176" s="108">
        <f t="shared" si="28"/>
        <v>2</v>
      </c>
      <c r="AA176" s="4">
        <f t="shared" si="29"/>
        <v>1.9708632287807399</v>
      </c>
      <c r="AB176" s="4">
        <f t="shared" si="30"/>
        <v>3.9123105884751999</v>
      </c>
      <c r="AC176" s="4">
        <f t="shared" si="37"/>
        <v>1.8108811675798684</v>
      </c>
      <c r="AD176" s="114">
        <f t="shared" si="31"/>
        <v>1.8108811675798684</v>
      </c>
      <c r="AE176" s="114">
        <f t="shared" si="38"/>
        <v>1.8108811675798684</v>
      </c>
      <c r="AF176" s="120">
        <f t="shared" si="32"/>
        <v>5.7231917560550682</v>
      </c>
      <c r="AG176" s="4">
        <f t="shared" si="33"/>
        <v>63.887319713749939</v>
      </c>
      <c r="AH176" s="115">
        <f t="shared" si="34"/>
        <v>389.21423853979576</v>
      </c>
      <c r="AI176" s="4">
        <f t="shared" si="39"/>
        <v>55.217148402228467</v>
      </c>
      <c r="AJ176" s="114">
        <f t="shared" si="35"/>
        <v>55.217148402228467</v>
      </c>
      <c r="AK176" s="114">
        <f t="shared" si="40"/>
        <v>55.217148402228467</v>
      </c>
      <c r="AL176" s="120">
        <f t="shared" si="36"/>
        <v>444.43138694202423</v>
      </c>
    </row>
    <row r="177" spans="21:38">
      <c r="U177" s="5" t="str">
        <f>'[1]INPUTS-Incidence'!A177</f>
        <v>Car</v>
      </c>
      <c r="V177" s="5" t="str">
        <f>'[1]INPUTS-Incidence'!B177</f>
        <v>Female</v>
      </c>
      <c r="W177" s="5" t="str">
        <f>'[1]INPUTS-Incidence'!C177</f>
        <v>50-54 years</v>
      </c>
      <c r="X177" s="123">
        <f>'[1]INPUTS-Incidence'!D177</f>
        <v>5.0533750787981448</v>
      </c>
      <c r="Y177" s="123">
        <f>'[1]INPUTS-Incidence'!E177</f>
        <v>340.05091116928782</v>
      </c>
      <c r="Z177" s="108">
        <f t="shared" si="28"/>
        <v>2</v>
      </c>
      <c r="AA177" s="4">
        <f t="shared" si="29"/>
        <v>1.6928806513973786</v>
      </c>
      <c r="AB177" s="4">
        <f t="shared" si="30"/>
        <v>3.3604944274007664</v>
      </c>
      <c r="AC177" s="4">
        <f t="shared" si="37"/>
        <v>1.5554634364315414</v>
      </c>
      <c r="AD177" s="114">
        <f t="shared" si="31"/>
        <v>1.5554634364315414</v>
      </c>
      <c r="AE177" s="114">
        <f t="shared" si="38"/>
        <v>1.5554634364315414</v>
      </c>
      <c r="AF177" s="120">
        <f t="shared" si="32"/>
        <v>4.9159578638323076</v>
      </c>
      <c r="AG177" s="4">
        <f t="shared" si="33"/>
        <v>47.947178474869574</v>
      </c>
      <c r="AH177" s="115">
        <f t="shared" si="34"/>
        <v>292.10373269441823</v>
      </c>
      <c r="AI177" s="4">
        <f t="shared" si="39"/>
        <v>41.440249507684484</v>
      </c>
      <c r="AJ177" s="114">
        <f t="shared" si="35"/>
        <v>41.440249507684484</v>
      </c>
      <c r="AK177" s="114">
        <f t="shared" si="40"/>
        <v>41.440249507684484</v>
      </c>
      <c r="AL177" s="120">
        <f t="shared" si="36"/>
        <v>333.54398220210271</v>
      </c>
    </row>
    <row r="178" spans="21:38">
      <c r="U178" s="5" t="str">
        <f>'[1]INPUTS-Incidence'!A178</f>
        <v>Car</v>
      </c>
      <c r="V178" s="5" t="str">
        <f>'[1]INPUTS-Incidence'!B178</f>
        <v>Female</v>
      </c>
      <c r="W178" s="5" t="str">
        <f>'[1]INPUTS-Incidence'!C178</f>
        <v>55-59 years</v>
      </c>
      <c r="X178" s="123">
        <f>'[1]INPUTS-Incidence'!D178</f>
        <v>4.7823818748237752</v>
      </c>
      <c r="Y178" s="123">
        <f>'[1]INPUTS-Incidence'!E178</f>
        <v>268.33974229822587</v>
      </c>
      <c r="Z178" s="108">
        <f t="shared" si="28"/>
        <v>2</v>
      </c>
      <c r="AA178" s="4">
        <f t="shared" si="29"/>
        <v>1.6020979280659648</v>
      </c>
      <c r="AB178" s="4">
        <f t="shared" si="30"/>
        <v>3.1802839467578101</v>
      </c>
      <c r="AC178" s="4">
        <f t="shared" si="37"/>
        <v>1.4720498734700094</v>
      </c>
      <c r="AD178" s="114">
        <f t="shared" si="31"/>
        <v>1.4720498734700094</v>
      </c>
      <c r="AE178" s="114">
        <f t="shared" si="38"/>
        <v>1.4720498734700094</v>
      </c>
      <c r="AF178" s="120">
        <f t="shared" si="32"/>
        <v>4.6523338202278195</v>
      </c>
      <c r="AG178" s="4">
        <f t="shared" si="33"/>
        <v>37.835903664049845</v>
      </c>
      <c r="AH178" s="115">
        <f t="shared" si="34"/>
        <v>230.50383863417602</v>
      </c>
      <c r="AI178" s="4">
        <f t="shared" si="39"/>
        <v>32.701179465831011</v>
      </c>
      <c r="AJ178" s="114">
        <f t="shared" si="35"/>
        <v>32.701179465831011</v>
      </c>
      <c r="AK178" s="114">
        <f t="shared" si="40"/>
        <v>32.701179465831011</v>
      </c>
      <c r="AL178" s="120">
        <f t="shared" si="36"/>
        <v>263.20501810000701</v>
      </c>
    </row>
    <row r="179" spans="21:38">
      <c r="U179" s="5" t="str">
        <f>'[1]INPUTS-Incidence'!A179</f>
        <v>Car</v>
      </c>
      <c r="V179" s="5" t="str">
        <f>'[1]INPUTS-Incidence'!B179</f>
        <v>Female</v>
      </c>
      <c r="W179" s="5" t="str">
        <f>'[1]INPUTS-Incidence'!C179</f>
        <v>60-64 years</v>
      </c>
      <c r="X179" s="123">
        <f>'[1]INPUTS-Incidence'!D179</f>
        <v>3.4083503858390696</v>
      </c>
      <c r="Y179" s="123">
        <f>'[1]INPUTS-Incidence'!E179</f>
        <v>189.93517215856585</v>
      </c>
      <c r="Z179" s="108">
        <f t="shared" si="28"/>
        <v>2</v>
      </c>
      <c r="AA179" s="4">
        <f t="shared" si="29"/>
        <v>1.1417973792560885</v>
      </c>
      <c r="AB179" s="4">
        <f t="shared" si="30"/>
        <v>2.2665530065829813</v>
      </c>
      <c r="AC179" s="4">
        <f t="shared" si="37"/>
        <v>1.0491135767782533</v>
      </c>
      <c r="AD179" s="114">
        <f t="shared" si="31"/>
        <v>1.0491135767782533</v>
      </c>
      <c r="AE179" s="114">
        <f t="shared" si="38"/>
        <v>1.0491135767782533</v>
      </c>
      <c r="AF179" s="120">
        <f t="shared" si="32"/>
        <v>3.3156665833612347</v>
      </c>
      <c r="AG179" s="4">
        <f t="shared" si="33"/>
        <v>26.78085927435778</v>
      </c>
      <c r="AH179" s="115">
        <f t="shared" si="34"/>
        <v>163.15431288420808</v>
      </c>
      <c r="AI179" s="4">
        <f t="shared" si="39"/>
        <v>23.146419156682015</v>
      </c>
      <c r="AJ179" s="114">
        <f t="shared" si="35"/>
        <v>23.146419156682015</v>
      </c>
      <c r="AK179" s="114">
        <f t="shared" si="40"/>
        <v>23.146419156682015</v>
      </c>
      <c r="AL179" s="120">
        <f t="shared" si="36"/>
        <v>186.3007320408901</v>
      </c>
    </row>
    <row r="180" spans="21:38">
      <c r="U180" s="5" t="str">
        <f>'[1]INPUTS-Incidence'!A180</f>
        <v>Car</v>
      </c>
      <c r="V180" s="5" t="str">
        <f>'[1]INPUTS-Incidence'!B180</f>
        <v>Female</v>
      </c>
      <c r="W180" s="5" t="str">
        <f>'[1]INPUTS-Incidence'!C180</f>
        <v>65-69 years</v>
      </c>
      <c r="X180" s="123">
        <f>'[1]INPUTS-Incidence'!D180</f>
        <v>3.0516011866989556</v>
      </c>
      <c r="Y180" s="123">
        <f>'[1]INPUTS-Incidence'!E180</f>
        <v>123.90173437226285</v>
      </c>
      <c r="Z180" s="108">
        <f t="shared" si="28"/>
        <v>2</v>
      </c>
      <c r="AA180" s="4">
        <f t="shared" si="29"/>
        <v>1.0222863975441503</v>
      </c>
      <c r="AB180" s="4">
        <f t="shared" si="30"/>
        <v>2.0293147891548053</v>
      </c>
      <c r="AC180" s="4">
        <f t="shared" si="37"/>
        <v>0.93930373155879709</v>
      </c>
      <c r="AD180" s="114">
        <f t="shared" si="31"/>
        <v>0.93930373155879709</v>
      </c>
      <c r="AE180" s="114">
        <f t="shared" si="38"/>
        <v>0.93930373155879709</v>
      </c>
      <c r="AF180" s="120">
        <f t="shared" si="32"/>
        <v>2.9686185207136022</v>
      </c>
      <c r="AG180" s="4">
        <f t="shared" si="33"/>
        <v>17.47014454648906</v>
      </c>
      <c r="AH180" s="115">
        <f t="shared" si="34"/>
        <v>106.43158982577378</v>
      </c>
      <c r="AI180" s="4">
        <f t="shared" si="39"/>
        <v>15.099264898794225</v>
      </c>
      <c r="AJ180" s="114">
        <f t="shared" si="35"/>
        <v>15.099264898794225</v>
      </c>
      <c r="AK180" s="114">
        <f t="shared" si="40"/>
        <v>15.099264898794225</v>
      </c>
      <c r="AL180" s="120">
        <f t="shared" si="36"/>
        <v>121.530854724568</v>
      </c>
    </row>
    <row r="181" spans="21:38">
      <c r="U181" s="5" t="str">
        <f>'[1]INPUTS-Incidence'!A181</f>
        <v>Car</v>
      </c>
      <c r="V181" s="5" t="str">
        <f>'[1]INPUTS-Incidence'!B181</f>
        <v>Female</v>
      </c>
      <c r="W181" s="5" t="str">
        <f>'[1]INPUTS-Incidence'!C181</f>
        <v>70-74 years</v>
      </c>
      <c r="X181" s="123">
        <f>'[1]INPUTS-Incidence'!D181</f>
        <v>2.7619883439029809</v>
      </c>
      <c r="Y181" s="123">
        <f>'[1]INPUTS-Incidence'!E181</f>
        <v>74.492700721697361</v>
      </c>
      <c r="Z181" s="108">
        <f t="shared" si="28"/>
        <v>2</v>
      </c>
      <c r="AA181" s="4">
        <f t="shared" si="29"/>
        <v>0.9252660952074987</v>
      </c>
      <c r="AB181" s="4">
        <f t="shared" si="30"/>
        <v>1.8367222486954822</v>
      </c>
      <c r="AC181" s="4">
        <f t="shared" si="37"/>
        <v>0.85015891632824547</v>
      </c>
      <c r="AD181" s="114">
        <f t="shared" si="31"/>
        <v>0.85015891632824547</v>
      </c>
      <c r="AE181" s="114">
        <f t="shared" si="38"/>
        <v>0.85015891632824547</v>
      </c>
      <c r="AF181" s="120">
        <f t="shared" si="32"/>
        <v>2.6868811650237276</v>
      </c>
      <c r="AG181" s="4">
        <f t="shared" si="33"/>
        <v>10.503470801759327</v>
      </c>
      <c r="AH181" s="115">
        <f t="shared" si="34"/>
        <v>63.989229919938033</v>
      </c>
      <c r="AI181" s="4">
        <f t="shared" si="39"/>
        <v>9.0780409727283633</v>
      </c>
      <c r="AJ181" s="114">
        <f t="shared" si="35"/>
        <v>9.0780409727283633</v>
      </c>
      <c r="AK181" s="114">
        <f t="shared" si="40"/>
        <v>9.0780409727283633</v>
      </c>
      <c r="AL181" s="120">
        <f t="shared" si="36"/>
        <v>73.0672708926664</v>
      </c>
    </row>
    <row r="182" spans="21:38">
      <c r="U182" s="5" t="str">
        <f>'[1]INPUTS-Incidence'!A182</f>
        <v>Car</v>
      </c>
      <c r="V182" s="5" t="str">
        <f>'[1]INPUTS-Incidence'!B182</f>
        <v>Female</v>
      </c>
      <c r="W182" s="5" t="str">
        <f>'[1]INPUTS-Incidence'!C182</f>
        <v>75-79 years</v>
      </c>
      <c r="X182" s="123">
        <f>'[1]INPUTS-Incidence'!D182</f>
        <v>1.9761635121094667</v>
      </c>
      <c r="Y182" s="123">
        <f>'[1]INPUTS-Incidence'!E182</f>
        <v>45.651952326829914</v>
      </c>
      <c r="Z182" s="108">
        <f t="shared" si="28"/>
        <v>2</v>
      </c>
      <c r="AA182" s="4">
        <f t="shared" si="29"/>
        <v>0.6620147765566714</v>
      </c>
      <c r="AB182" s="4">
        <f t="shared" si="30"/>
        <v>1.3141487355527954</v>
      </c>
      <c r="AC182" s="4">
        <f t="shared" si="37"/>
        <v>0.6082766546249474</v>
      </c>
      <c r="AD182" s="114">
        <f t="shared" si="31"/>
        <v>0.6082766546249474</v>
      </c>
      <c r="AE182" s="114">
        <f t="shared" si="38"/>
        <v>0.6082766546249474</v>
      </c>
      <c r="AF182" s="120">
        <f t="shared" si="32"/>
        <v>1.9224253901777428</v>
      </c>
      <c r="AG182" s="4">
        <f t="shared" si="33"/>
        <v>6.4369252780830175</v>
      </c>
      <c r="AH182" s="115">
        <f t="shared" si="34"/>
        <v>39.215027048746897</v>
      </c>
      <c r="AI182" s="4">
        <f t="shared" si="39"/>
        <v>5.563367815811965</v>
      </c>
      <c r="AJ182" s="114">
        <f t="shared" si="35"/>
        <v>5.563367815811965</v>
      </c>
      <c r="AK182" s="114">
        <f t="shared" si="40"/>
        <v>5.563367815811965</v>
      </c>
      <c r="AL182" s="120">
        <f t="shared" si="36"/>
        <v>44.778394864558862</v>
      </c>
    </row>
    <row r="183" spans="21:38">
      <c r="U183" s="5" t="str">
        <f>'[1]INPUTS-Incidence'!A183</f>
        <v>Car</v>
      </c>
      <c r="V183" s="5" t="str">
        <f>'[1]INPUTS-Incidence'!B183</f>
        <v>Female</v>
      </c>
      <c r="W183" s="5" t="str">
        <f>'[1]INPUTS-Incidence'!C183</f>
        <v>80-84 years</v>
      </c>
      <c r="X183" s="123">
        <f>'[1]INPUTS-Incidence'!D183</f>
        <v>1.1989248350219353</v>
      </c>
      <c r="Y183" s="123">
        <f>'[1]INPUTS-Incidence'!E183</f>
        <v>17.517576901483341</v>
      </c>
      <c r="Z183" s="108">
        <f t="shared" si="28"/>
        <v>2</v>
      </c>
      <c r="AA183" s="4">
        <f t="shared" si="29"/>
        <v>0.40163981973234836</v>
      </c>
      <c r="AB183" s="4">
        <f t="shared" si="30"/>
        <v>0.79728501528958695</v>
      </c>
      <c r="AC183" s="4">
        <f t="shared" si="37"/>
        <v>0.36903727010698517</v>
      </c>
      <c r="AD183" s="114">
        <f t="shared" si="31"/>
        <v>0.36903727010698517</v>
      </c>
      <c r="AE183" s="114">
        <f t="shared" si="38"/>
        <v>0.36903727010698517</v>
      </c>
      <c r="AF183" s="120">
        <f t="shared" si="32"/>
        <v>1.1663222853965722</v>
      </c>
      <c r="AG183" s="4">
        <f t="shared" si="33"/>
        <v>2.4699783431091511</v>
      </c>
      <c r="AH183" s="115">
        <f t="shared" si="34"/>
        <v>15.04759855837419</v>
      </c>
      <c r="AI183" s="4">
        <f t="shared" si="39"/>
        <v>2.1347766870300449</v>
      </c>
      <c r="AJ183" s="114">
        <f t="shared" si="35"/>
        <v>2.1347766870300449</v>
      </c>
      <c r="AK183" s="114">
        <f t="shared" si="40"/>
        <v>2.1347766870300449</v>
      </c>
      <c r="AL183" s="120">
        <f t="shared" si="36"/>
        <v>17.182375245404234</v>
      </c>
    </row>
    <row r="184" spans="21:38">
      <c r="U184" s="5" t="str">
        <f>'[1]INPUTS-Incidence'!A184</f>
        <v>Car</v>
      </c>
      <c r="V184" s="5" t="str">
        <f>'[1]INPUTS-Incidence'!B184</f>
        <v>Female</v>
      </c>
      <c r="W184" s="5" t="str">
        <f>'[1]INPUTS-Incidence'!C184</f>
        <v>85+</v>
      </c>
      <c r="X184" s="123">
        <f>'[1]INPUTS-Incidence'!D184</f>
        <v>1.0842550773788606</v>
      </c>
      <c r="Y184" s="123">
        <f>'[1]INPUTS-Incidence'!E184</f>
        <v>6.9526474701895635</v>
      </c>
      <c r="Z184" s="108">
        <f t="shared" si="28"/>
        <v>2</v>
      </c>
      <c r="AA184" s="4">
        <f t="shared" si="29"/>
        <v>0.36322545092191832</v>
      </c>
      <c r="AB184" s="4">
        <f t="shared" si="30"/>
        <v>0.72102962645694224</v>
      </c>
      <c r="AC184" s="4">
        <f t="shared" si="37"/>
        <v>0.33374113386200061</v>
      </c>
      <c r="AD184" s="114">
        <f t="shared" si="31"/>
        <v>0.33374113386200061</v>
      </c>
      <c r="AE184" s="114">
        <f t="shared" si="38"/>
        <v>0.33374113386200061</v>
      </c>
      <c r="AF184" s="120">
        <f t="shared" si="32"/>
        <v>1.0547707603189429</v>
      </c>
      <c r="AG184" s="4">
        <f t="shared" si="33"/>
        <v>0.9803232932967284</v>
      </c>
      <c r="AH184" s="115">
        <f t="shared" si="34"/>
        <v>5.972324176892835</v>
      </c>
      <c r="AI184" s="4">
        <f t="shared" si="39"/>
        <v>0.84728326388807174</v>
      </c>
      <c r="AJ184" s="114">
        <f t="shared" si="35"/>
        <v>0.84728326388807174</v>
      </c>
      <c r="AK184" s="114">
        <f t="shared" si="40"/>
        <v>0.84728326388807174</v>
      </c>
      <c r="AL184" s="120">
        <f t="shared" si="36"/>
        <v>6.8196074407809064</v>
      </c>
    </row>
    <row r="185" spans="21:38">
      <c r="U185" s="5" t="str">
        <f>'[1]INPUTS-Incidence'!A185</f>
        <v>Bus</v>
      </c>
      <c r="V185" s="5" t="str">
        <f>'[1]INPUTS-Incidence'!B185</f>
        <v>Male</v>
      </c>
      <c r="W185" s="5" t="str">
        <f>'[1]INPUTS-Incidence'!C185</f>
        <v>&lt;5 years</v>
      </c>
      <c r="X185" s="123">
        <f>'[1]INPUTS-Incidence'!D185</f>
        <v>0</v>
      </c>
      <c r="Y185" s="123">
        <f>'[1]INPUTS-Incidence'!E185</f>
        <v>0</v>
      </c>
      <c r="Z185" s="108">
        <f t="shared" si="28"/>
        <v>2</v>
      </c>
      <c r="AA185" s="4">
        <f t="shared" si="29"/>
        <v>0</v>
      </c>
      <c r="AB185" s="4">
        <f t="shared" si="30"/>
        <v>0</v>
      </c>
      <c r="AC185" s="4">
        <f t="shared" si="37"/>
        <v>0</v>
      </c>
      <c r="AD185" s="114">
        <f t="shared" si="31"/>
        <v>0</v>
      </c>
      <c r="AE185" s="114">
        <f t="shared" si="38"/>
        <v>0</v>
      </c>
      <c r="AF185" s="120">
        <f t="shared" si="32"/>
        <v>0</v>
      </c>
      <c r="AG185" s="4">
        <f t="shared" si="33"/>
        <v>0</v>
      </c>
      <c r="AH185" s="115">
        <f t="shared" si="34"/>
        <v>0</v>
      </c>
      <c r="AI185" s="4">
        <f t="shared" si="39"/>
        <v>0</v>
      </c>
      <c r="AJ185" s="114">
        <f t="shared" si="35"/>
        <v>0</v>
      </c>
      <c r="AK185" s="114">
        <f t="shared" si="40"/>
        <v>0</v>
      </c>
      <c r="AL185" s="120">
        <f t="shared" si="36"/>
        <v>0</v>
      </c>
    </row>
    <row r="186" spans="21:38">
      <c r="U186" s="5" t="str">
        <f>'[1]INPUTS-Incidence'!A186</f>
        <v>Bus</v>
      </c>
      <c r="V186" s="5" t="str">
        <f>'[1]INPUTS-Incidence'!B186</f>
        <v>Male</v>
      </c>
      <c r="W186" s="5" t="str">
        <f>'[1]INPUTS-Incidence'!C186</f>
        <v>5-9 years</v>
      </c>
      <c r="X186" s="123">
        <f>'[1]INPUTS-Incidence'!D186</f>
        <v>0</v>
      </c>
      <c r="Y186" s="123">
        <f>'[1]INPUTS-Incidence'!E186</f>
        <v>0</v>
      </c>
      <c r="Z186" s="108">
        <f t="shared" si="28"/>
        <v>2</v>
      </c>
      <c r="AA186" s="4">
        <f t="shared" si="29"/>
        <v>0</v>
      </c>
      <c r="AB186" s="4">
        <f t="shared" si="30"/>
        <v>0</v>
      </c>
      <c r="AC186" s="4">
        <f t="shared" si="37"/>
        <v>0</v>
      </c>
      <c r="AD186" s="114">
        <f t="shared" si="31"/>
        <v>0</v>
      </c>
      <c r="AE186" s="114">
        <f t="shared" si="38"/>
        <v>0</v>
      </c>
      <c r="AF186" s="120">
        <f t="shared" si="32"/>
        <v>0</v>
      </c>
      <c r="AG186" s="4">
        <f t="shared" si="33"/>
        <v>0</v>
      </c>
      <c r="AH186" s="115">
        <f t="shared" si="34"/>
        <v>0</v>
      </c>
      <c r="AI186" s="4">
        <f t="shared" si="39"/>
        <v>0</v>
      </c>
      <c r="AJ186" s="114">
        <f t="shared" si="35"/>
        <v>0</v>
      </c>
      <c r="AK186" s="114">
        <f t="shared" si="40"/>
        <v>0</v>
      </c>
      <c r="AL186" s="120">
        <f t="shared" si="36"/>
        <v>0</v>
      </c>
    </row>
    <row r="187" spans="21:38">
      <c r="U187" s="5" t="str">
        <f>'[1]INPUTS-Incidence'!A187</f>
        <v>Bus</v>
      </c>
      <c r="V187" s="5" t="str">
        <f>'[1]INPUTS-Incidence'!B187</f>
        <v>Male</v>
      </c>
      <c r="W187" s="5" t="str">
        <f>'[1]INPUTS-Incidence'!C187</f>
        <v>10-14 years</v>
      </c>
      <c r="X187" s="123">
        <f>'[1]INPUTS-Incidence'!D187</f>
        <v>0</v>
      </c>
      <c r="Y187" s="123">
        <f>'[1]INPUTS-Incidence'!E187</f>
        <v>0</v>
      </c>
      <c r="Z187" s="108">
        <f t="shared" si="28"/>
        <v>2</v>
      </c>
      <c r="AA187" s="4">
        <f t="shared" si="29"/>
        <v>0</v>
      </c>
      <c r="AB187" s="4">
        <f t="shared" si="30"/>
        <v>0</v>
      </c>
      <c r="AC187" s="4">
        <f t="shared" si="37"/>
        <v>0</v>
      </c>
      <c r="AD187" s="114">
        <f t="shared" si="31"/>
        <v>0</v>
      </c>
      <c r="AE187" s="114">
        <f t="shared" si="38"/>
        <v>0</v>
      </c>
      <c r="AF187" s="120">
        <f t="shared" si="32"/>
        <v>0</v>
      </c>
      <c r="AG187" s="4">
        <f t="shared" si="33"/>
        <v>0</v>
      </c>
      <c r="AH187" s="115">
        <f t="shared" si="34"/>
        <v>0</v>
      </c>
      <c r="AI187" s="4">
        <f t="shared" si="39"/>
        <v>0</v>
      </c>
      <c r="AJ187" s="114">
        <f t="shared" si="35"/>
        <v>0</v>
      </c>
      <c r="AK187" s="114">
        <f t="shared" si="40"/>
        <v>0</v>
      </c>
      <c r="AL187" s="120">
        <f t="shared" si="36"/>
        <v>0</v>
      </c>
    </row>
    <row r="188" spans="21:38">
      <c r="U188" s="5" t="str">
        <f>'[1]INPUTS-Incidence'!A188</f>
        <v>Bus</v>
      </c>
      <c r="V188" s="5" t="str">
        <f>'[1]INPUTS-Incidence'!B188</f>
        <v>Male</v>
      </c>
      <c r="W188" s="5" t="str">
        <f>'[1]INPUTS-Incidence'!C188</f>
        <v>15-19 years</v>
      </c>
      <c r="X188" s="123">
        <f>'[1]INPUTS-Incidence'!D188</f>
        <v>0</v>
      </c>
      <c r="Y188" s="123">
        <f>'[1]INPUTS-Incidence'!E188</f>
        <v>0</v>
      </c>
      <c r="Z188" s="108">
        <f t="shared" si="28"/>
        <v>2</v>
      </c>
      <c r="AA188" s="4">
        <f t="shared" si="29"/>
        <v>0</v>
      </c>
      <c r="AB188" s="4">
        <f t="shared" si="30"/>
        <v>0</v>
      </c>
      <c r="AC188" s="4">
        <f t="shared" si="37"/>
        <v>0</v>
      </c>
      <c r="AD188" s="114">
        <f t="shared" si="31"/>
        <v>0</v>
      </c>
      <c r="AE188" s="114">
        <f t="shared" si="38"/>
        <v>0</v>
      </c>
      <c r="AF188" s="120">
        <f t="shared" si="32"/>
        <v>0</v>
      </c>
      <c r="AG188" s="4">
        <f t="shared" si="33"/>
        <v>0</v>
      </c>
      <c r="AH188" s="115">
        <f t="shared" si="34"/>
        <v>0</v>
      </c>
      <c r="AI188" s="4">
        <f t="shared" si="39"/>
        <v>0</v>
      </c>
      <c r="AJ188" s="114">
        <f t="shared" si="35"/>
        <v>0</v>
      </c>
      <c r="AK188" s="114">
        <f t="shared" si="40"/>
        <v>0</v>
      </c>
      <c r="AL188" s="120">
        <f t="shared" si="36"/>
        <v>0</v>
      </c>
    </row>
    <row r="189" spans="21:38">
      <c r="U189" s="5" t="str">
        <f>'[1]INPUTS-Incidence'!A189</f>
        <v>Bus</v>
      </c>
      <c r="V189" s="5" t="str">
        <f>'[1]INPUTS-Incidence'!B189</f>
        <v>Male</v>
      </c>
      <c r="W189" s="5" t="str">
        <f>'[1]INPUTS-Incidence'!C189</f>
        <v>20-24 years</v>
      </c>
      <c r="X189" s="123">
        <f>'[1]INPUTS-Incidence'!D189</f>
        <v>0</v>
      </c>
      <c r="Y189" s="123">
        <f>'[1]INPUTS-Incidence'!E189</f>
        <v>0</v>
      </c>
      <c r="Z189" s="108">
        <f t="shared" si="28"/>
        <v>2</v>
      </c>
      <c r="AA189" s="4">
        <f t="shared" si="29"/>
        <v>0</v>
      </c>
      <c r="AB189" s="4">
        <f t="shared" si="30"/>
        <v>0</v>
      </c>
      <c r="AC189" s="4">
        <f t="shared" si="37"/>
        <v>0</v>
      </c>
      <c r="AD189" s="114">
        <f t="shared" si="31"/>
        <v>0</v>
      </c>
      <c r="AE189" s="114">
        <f t="shared" si="38"/>
        <v>0</v>
      </c>
      <c r="AF189" s="120">
        <f t="shared" si="32"/>
        <v>0</v>
      </c>
      <c r="AG189" s="4">
        <f t="shared" si="33"/>
        <v>0</v>
      </c>
      <c r="AH189" s="115">
        <f t="shared" si="34"/>
        <v>0</v>
      </c>
      <c r="AI189" s="4">
        <f t="shared" si="39"/>
        <v>0</v>
      </c>
      <c r="AJ189" s="114">
        <f t="shared" si="35"/>
        <v>0</v>
      </c>
      <c r="AK189" s="114">
        <f t="shared" si="40"/>
        <v>0</v>
      </c>
      <c r="AL189" s="120">
        <f t="shared" si="36"/>
        <v>0</v>
      </c>
    </row>
    <row r="190" spans="21:38">
      <c r="U190" s="5" t="str">
        <f>'[1]INPUTS-Incidence'!A190</f>
        <v>Bus</v>
      </c>
      <c r="V190" s="5" t="str">
        <f>'[1]INPUTS-Incidence'!B190</f>
        <v>Male</v>
      </c>
      <c r="W190" s="5" t="str">
        <f>'[1]INPUTS-Incidence'!C190</f>
        <v>25-29 years</v>
      </c>
      <c r="X190" s="123">
        <f>'[1]INPUTS-Incidence'!D190</f>
        <v>0</v>
      </c>
      <c r="Y190" s="123">
        <f>'[1]INPUTS-Incidence'!E190</f>
        <v>0</v>
      </c>
      <c r="Z190" s="108">
        <f t="shared" si="28"/>
        <v>2</v>
      </c>
      <c r="AA190" s="4">
        <f t="shared" si="29"/>
        <v>0</v>
      </c>
      <c r="AB190" s="4">
        <f t="shared" si="30"/>
        <v>0</v>
      </c>
      <c r="AC190" s="4">
        <f t="shared" si="37"/>
        <v>0</v>
      </c>
      <c r="AD190" s="114">
        <f t="shared" si="31"/>
        <v>0</v>
      </c>
      <c r="AE190" s="114">
        <f t="shared" si="38"/>
        <v>0</v>
      </c>
      <c r="AF190" s="120">
        <f t="shared" si="32"/>
        <v>0</v>
      </c>
      <c r="AG190" s="4">
        <f t="shared" si="33"/>
        <v>0</v>
      </c>
      <c r="AH190" s="115">
        <f t="shared" si="34"/>
        <v>0</v>
      </c>
      <c r="AI190" s="4">
        <f t="shared" si="39"/>
        <v>0</v>
      </c>
      <c r="AJ190" s="114">
        <f t="shared" si="35"/>
        <v>0</v>
      </c>
      <c r="AK190" s="114">
        <f t="shared" si="40"/>
        <v>0</v>
      </c>
      <c r="AL190" s="120">
        <f t="shared" si="36"/>
        <v>0</v>
      </c>
    </row>
    <row r="191" spans="21:38">
      <c r="U191" s="5" t="str">
        <f>'[1]INPUTS-Incidence'!A191</f>
        <v>Bus</v>
      </c>
      <c r="V191" s="5" t="str">
        <f>'[1]INPUTS-Incidence'!B191</f>
        <v>Male</v>
      </c>
      <c r="W191" s="5" t="str">
        <f>'[1]INPUTS-Incidence'!C191</f>
        <v>30-34 years</v>
      </c>
      <c r="X191" s="123">
        <f>'[1]INPUTS-Incidence'!D191</f>
        <v>0</v>
      </c>
      <c r="Y191" s="123">
        <f>'[1]INPUTS-Incidence'!E191</f>
        <v>0</v>
      </c>
      <c r="Z191" s="108">
        <f t="shared" si="28"/>
        <v>2</v>
      </c>
      <c r="AA191" s="4">
        <f t="shared" si="29"/>
        <v>0</v>
      </c>
      <c r="AB191" s="4">
        <f t="shared" si="30"/>
        <v>0</v>
      </c>
      <c r="AC191" s="4">
        <f t="shared" si="37"/>
        <v>0</v>
      </c>
      <c r="AD191" s="114">
        <f t="shared" si="31"/>
        <v>0</v>
      </c>
      <c r="AE191" s="114">
        <f t="shared" si="38"/>
        <v>0</v>
      </c>
      <c r="AF191" s="120">
        <f t="shared" si="32"/>
        <v>0</v>
      </c>
      <c r="AG191" s="4">
        <f t="shared" si="33"/>
        <v>0</v>
      </c>
      <c r="AH191" s="115">
        <f t="shared" si="34"/>
        <v>0</v>
      </c>
      <c r="AI191" s="4">
        <f t="shared" si="39"/>
        <v>0</v>
      </c>
      <c r="AJ191" s="114">
        <f t="shared" si="35"/>
        <v>0</v>
      </c>
      <c r="AK191" s="114">
        <f t="shared" si="40"/>
        <v>0</v>
      </c>
      <c r="AL191" s="120">
        <f t="shared" si="36"/>
        <v>0</v>
      </c>
    </row>
    <row r="192" spans="21:38">
      <c r="U192" s="5" t="str">
        <f>'[1]INPUTS-Incidence'!A192</f>
        <v>Bus</v>
      </c>
      <c r="V192" s="5" t="str">
        <f>'[1]INPUTS-Incidence'!B192</f>
        <v>Male</v>
      </c>
      <c r="W192" s="5" t="str">
        <f>'[1]INPUTS-Incidence'!C192</f>
        <v>35-39 years</v>
      </c>
      <c r="X192" s="123">
        <f>'[1]INPUTS-Incidence'!D192</f>
        <v>0</v>
      </c>
      <c r="Y192" s="123">
        <f>'[1]INPUTS-Incidence'!E192</f>
        <v>0</v>
      </c>
      <c r="Z192" s="108">
        <f t="shared" si="28"/>
        <v>2</v>
      </c>
      <c r="AA192" s="4">
        <f t="shared" si="29"/>
        <v>0</v>
      </c>
      <c r="AB192" s="4">
        <f t="shared" si="30"/>
        <v>0</v>
      </c>
      <c r="AC192" s="4">
        <f t="shared" si="37"/>
        <v>0</v>
      </c>
      <c r="AD192" s="114">
        <f t="shared" si="31"/>
        <v>0</v>
      </c>
      <c r="AE192" s="114">
        <f t="shared" si="38"/>
        <v>0</v>
      </c>
      <c r="AF192" s="120">
        <f t="shared" si="32"/>
        <v>0</v>
      </c>
      <c r="AG192" s="4">
        <f t="shared" si="33"/>
        <v>0</v>
      </c>
      <c r="AH192" s="115">
        <f t="shared" si="34"/>
        <v>0</v>
      </c>
      <c r="AI192" s="4">
        <f t="shared" si="39"/>
        <v>0</v>
      </c>
      <c r="AJ192" s="114">
        <f t="shared" si="35"/>
        <v>0</v>
      </c>
      <c r="AK192" s="114">
        <f t="shared" si="40"/>
        <v>0</v>
      </c>
      <c r="AL192" s="120">
        <f t="shared" si="36"/>
        <v>0</v>
      </c>
    </row>
    <row r="193" spans="21:38">
      <c r="U193" s="5" t="str">
        <f>'[1]INPUTS-Incidence'!A193</f>
        <v>Bus</v>
      </c>
      <c r="V193" s="5" t="str">
        <f>'[1]INPUTS-Incidence'!B193</f>
        <v>Male</v>
      </c>
      <c r="W193" s="5" t="str">
        <f>'[1]INPUTS-Incidence'!C193</f>
        <v>40-44 years</v>
      </c>
      <c r="X193" s="123">
        <f>'[1]INPUTS-Incidence'!D193</f>
        <v>0</v>
      </c>
      <c r="Y193" s="123">
        <f>'[1]INPUTS-Incidence'!E193</f>
        <v>0</v>
      </c>
      <c r="Z193" s="108">
        <f t="shared" si="28"/>
        <v>2</v>
      </c>
      <c r="AA193" s="4">
        <f t="shared" si="29"/>
        <v>0</v>
      </c>
      <c r="AB193" s="4">
        <f t="shared" si="30"/>
        <v>0</v>
      </c>
      <c r="AC193" s="4">
        <f t="shared" si="37"/>
        <v>0</v>
      </c>
      <c r="AD193" s="114">
        <f t="shared" si="31"/>
        <v>0</v>
      </c>
      <c r="AE193" s="114">
        <f t="shared" si="38"/>
        <v>0</v>
      </c>
      <c r="AF193" s="120">
        <f t="shared" si="32"/>
        <v>0</v>
      </c>
      <c r="AG193" s="4">
        <f t="shared" si="33"/>
        <v>0</v>
      </c>
      <c r="AH193" s="115">
        <f t="shared" si="34"/>
        <v>0</v>
      </c>
      <c r="AI193" s="4">
        <f t="shared" si="39"/>
        <v>0</v>
      </c>
      <c r="AJ193" s="114">
        <f t="shared" si="35"/>
        <v>0</v>
      </c>
      <c r="AK193" s="114">
        <f t="shared" si="40"/>
        <v>0</v>
      </c>
      <c r="AL193" s="120">
        <f t="shared" si="36"/>
        <v>0</v>
      </c>
    </row>
    <row r="194" spans="21:38">
      <c r="U194" s="5" t="str">
        <f>'[1]INPUTS-Incidence'!A194</f>
        <v>Bus</v>
      </c>
      <c r="V194" s="5" t="str">
        <f>'[1]INPUTS-Incidence'!B194</f>
        <v>Male</v>
      </c>
      <c r="W194" s="5" t="str">
        <f>'[1]INPUTS-Incidence'!C194</f>
        <v>45-49 years</v>
      </c>
      <c r="X194" s="123">
        <f>'[1]INPUTS-Incidence'!D194</f>
        <v>0</v>
      </c>
      <c r="Y194" s="123">
        <f>'[1]INPUTS-Incidence'!E194</f>
        <v>0</v>
      </c>
      <c r="Z194" s="108">
        <f t="shared" si="28"/>
        <v>2</v>
      </c>
      <c r="AA194" s="4">
        <f t="shared" si="29"/>
        <v>0</v>
      </c>
      <c r="AB194" s="4">
        <f t="shared" si="30"/>
        <v>0</v>
      </c>
      <c r="AC194" s="4">
        <f t="shared" si="37"/>
        <v>0</v>
      </c>
      <c r="AD194" s="114">
        <f t="shared" si="31"/>
        <v>0</v>
      </c>
      <c r="AE194" s="114">
        <f t="shared" si="38"/>
        <v>0</v>
      </c>
      <c r="AF194" s="120">
        <f t="shared" si="32"/>
        <v>0</v>
      </c>
      <c r="AG194" s="4">
        <f t="shared" si="33"/>
        <v>0</v>
      </c>
      <c r="AH194" s="115">
        <f t="shared" si="34"/>
        <v>0</v>
      </c>
      <c r="AI194" s="4">
        <f t="shared" si="39"/>
        <v>0</v>
      </c>
      <c r="AJ194" s="114">
        <f t="shared" si="35"/>
        <v>0</v>
      </c>
      <c r="AK194" s="114">
        <f t="shared" si="40"/>
        <v>0</v>
      </c>
      <c r="AL194" s="120">
        <f t="shared" si="36"/>
        <v>0</v>
      </c>
    </row>
    <row r="195" spans="21:38">
      <c r="U195" s="5" t="str">
        <f>'[1]INPUTS-Incidence'!A195</f>
        <v>Bus</v>
      </c>
      <c r="V195" s="5" t="str">
        <f>'[1]INPUTS-Incidence'!B195</f>
        <v>Male</v>
      </c>
      <c r="W195" s="5" t="str">
        <f>'[1]INPUTS-Incidence'!C195</f>
        <v>50-54 years</v>
      </c>
      <c r="X195" s="123">
        <f>'[1]INPUTS-Incidence'!D195</f>
        <v>0</v>
      </c>
      <c r="Y195" s="123">
        <f>'[1]INPUTS-Incidence'!E195</f>
        <v>0</v>
      </c>
      <c r="Z195" s="108">
        <f t="shared" si="28"/>
        <v>2</v>
      </c>
      <c r="AA195" s="4">
        <f t="shared" si="29"/>
        <v>0</v>
      </c>
      <c r="AB195" s="4">
        <f t="shared" si="30"/>
        <v>0</v>
      </c>
      <c r="AC195" s="4">
        <f t="shared" si="37"/>
        <v>0</v>
      </c>
      <c r="AD195" s="114">
        <f t="shared" si="31"/>
        <v>0</v>
      </c>
      <c r="AE195" s="114">
        <f t="shared" si="38"/>
        <v>0</v>
      </c>
      <c r="AF195" s="120">
        <f t="shared" si="32"/>
        <v>0</v>
      </c>
      <c r="AG195" s="4">
        <f t="shared" si="33"/>
        <v>0</v>
      </c>
      <c r="AH195" s="115">
        <f t="shared" si="34"/>
        <v>0</v>
      </c>
      <c r="AI195" s="4">
        <f t="shared" si="39"/>
        <v>0</v>
      </c>
      <c r="AJ195" s="114">
        <f t="shared" si="35"/>
        <v>0</v>
      </c>
      <c r="AK195" s="114">
        <f t="shared" si="40"/>
        <v>0</v>
      </c>
      <c r="AL195" s="120">
        <f t="shared" si="36"/>
        <v>0</v>
      </c>
    </row>
    <row r="196" spans="21:38">
      <c r="U196" s="5" t="str">
        <f>'[1]INPUTS-Incidence'!A196</f>
        <v>Bus</v>
      </c>
      <c r="V196" s="5" t="str">
        <f>'[1]INPUTS-Incidence'!B196</f>
        <v>Male</v>
      </c>
      <c r="W196" s="5" t="str">
        <f>'[1]INPUTS-Incidence'!C196</f>
        <v>55-59 years</v>
      </c>
      <c r="X196" s="123">
        <f>'[1]INPUTS-Incidence'!D196</f>
        <v>0</v>
      </c>
      <c r="Y196" s="123">
        <f>'[1]INPUTS-Incidence'!E196</f>
        <v>0</v>
      </c>
      <c r="Z196" s="108">
        <f t="shared" si="28"/>
        <v>2</v>
      </c>
      <c r="AA196" s="4">
        <f t="shared" si="29"/>
        <v>0</v>
      </c>
      <c r="AB196" s="4">
        <f t="shared" si="30"/>
        <v>0</v>
      </c>
      <c r="AC196" s="4">
        <f t="shared" si="37"/>
        <v>0</v>
      </c>
      <c r="AD196" s="114">
        <f t="shared" si="31"/>
        <v>0</v>
      </c>
      <c r="AE196" s="114">
        <f t="shared" si="38"/>
        <v>0</v>
      </c>
      <c r="AF196" s="120">
        <f t="shared" si="32"/>
        <v>0</v>
      </c>
      <c r="AG196" s="4">
        <f t="shared" si="33"/>
        <v>0</v>
      </c>
      <c r="AH196" s="115">
        <f t="shared" si="34"/>
        <v>0</v>
      </c>
      <c r="AI196" s="4">
        <f t="shared" si="39"/>
        <v>0</v>
      </c>
      <c r="AJ196" s="114">
        <f t="shared" si="35"/>
        <v>0</v>
      </c>
      <c r="AK196" s="114">
        <f t="shared" si="40"/>
        <v>0</v>
      </c>
      <c r="AL196" s="120">
        <f t="shared" si="36"/>
        <v>0</v>
      </c>
    </row>
    <row r="197" spans="21:38">
      <c r="U197" s="5" t="str">
        <f>'[1]INPUTS-Incidence'!A197</f>
        <v>Bus</v>
      </c>
      <c r="V197" s="5" t="str">
        <f>'[1]INPUTS-Incidence'!B197</f>
        <v>Male</v>
      </c>
      <c r="W197" s="5" t="str">
        <f>'[1]INPUTS-Incidence'!C197</f>
        <v>60-64 years</v>
      </c>
      <c r="X197" s="123">
        <f>'[1]INPUTS-Incidence'!D197</f>
        <v>0</v>
      </c>
      <c r="Y197" s="123">
        <f>'[1]INPUTS-Incidence'!E197</f>
        <v>0</v>
      </c>
      <c r="Z197" s="108">
        <f t="shared" ref="Z197:Z260" si="41">IF(U197="Car",2,0)+IF(U197="Bus",2,0)+IF(U197="Truck",2,0)+IF(U197="Motorized Two Wheeler",3,0)+IF(U197="Motorized Three Wheeler",3,0)+IF(U197="Pedestrian",1,0)+IF(U197="Bicyclist",1,0)</f>
        <v>2</v>
      </c>
      <c r="AA197" s="4">
        <f t="shared" ref="AA197:AA260" si="42">IF($Z197=2,X197* $Q$3, X197)</f>
        <v>0</v>
      </c>
      <c r="AB197" s="4">
        <f t="shared" ref="AB197:AB260" si="43">X197-AA197</f>
        <v>0</v>
      </c>
      <c r="AC197" s="4">
        <f t="shared" si="37"/>
        <v>0</v>
      </c>
      <c r="AD197" s="114">
        <f t="shared" ref="AD197:AD260" si="44">IF($Z197=3,AC197*( 1-$G$3*(1-$O$3))/(1-$E$3*(1-$O$3)),AC197)</f>
        <v>0</v>
      </c>
      <c r="AE197" s="114">
        <f t="shared" si="38"/>
        <v>0</v>
      </c>
      <c r="AF197" s="120">
        <f t="shared" ref="AF197:AF260" si="45">AE197+AB197</f>
        <v>0</v>
      </c>
      <c r="AG197" s="4">
        <f t="shared" ref="AG197:AG260" si="46">IF($Z197=2,Y197* $R$3, Y197)</f>
        <v>0</v>
      </c>
      <c r="AH197" s="115">
        <f t="shared" ref="AH197:AH260" si="47">Y197-AG197</f>
        <v>0</v>
      </c>
      <c r="AI197" s="4">
        <f t="shared" si="39"/>
        <v>0</v>
      </c>
      <c r="AJ197" s="114">
        <f t="shared" ref="AJ197:AJ260" si="48">IF($Z197=3,AI197*( 1-$G$3*(1-$P$3))/(1-$E$3*(1-$P$3)),AI197)</f>
        <v>0</v>
      </c>
      <c r="AK197" s="114">
        <f t="shared" si="40"/>
        <v>0</v>
      </c>
      <c r="AL197" s="120">
        <f t="shared" ref="AL197:AL260" si="49">AK197+AH197</f>
        <v>0</v>
      </c>
    </row>
    <row r="198" spans="21:38">
      <c r="U198" s="5" t="str">
        <f>'[1]INPUTS-Incidence'!A198</f>
        <v>Bus</v>
      </c>
      <c r="V198" s="5" t="str">
        <f>'[1]INPUTS-Incidence'!B198</f>
        <v>Male</v>
      </c>
      <c r="W198" s="5" t="str">
        <f>'[1]INPUTS-Incidence'!C198</f>
        <v>65-69 years</v>
      </c>
      <c r="X198" s="123">
        <f>'[1]INPUTS-Incidence'!D198</f>
        <v>0</v>
      </c>
      <c r="Y198" s="123">
        <f>'[1]INPUTS-Incidence'!E198</f>
        <v>0</v>
      </c>
      <c r="Z198" s="108">
        <f t="shared" si="41"/>
        <v>2</v>
      </c>
      <c r="AA198" s="4">
        <f t="shared" si="42"/>
        <v>0</v>
      </c>
      <c r="AB198" s="4">
        <f t="shared" si="43"/>
        <v>0</v>
      </c>
      <c r="AC198" s="4">
        <f t="shared" ref="AC198:AC261" si="50">IF($Z198=2, ($Q$3*AA198*(1-$G$3*(1-$I$3))/(1-$D$3*(1-$I$3)))+($S$3*AA198*(1-$G$3*(1-$K$3))/(1-$D$3*(1-$K$3))), AA198)</f>
        <v>0</v>
      </c>
      <c r="AD198" s="114">
        <f t="shared" si="44"/>
        <v>0</v>
      </c>
      <c r="AE198" s="114">
        <f t="shared" ref="AE198:AE261" si="51">IF($Z198=1,AD198*( 1-$G$3*(1-$M$3))/(1-$D$3*(1-$M$3)),AD198)</f>
        <v>0</v>
      </c>
      <c r="AF198" s="120">
        <f t="shared" si="45"/>
        <v>0</v>
      </c>
      <c r="AG198" s="4">
        <f t="shared" si="46"/>
        <v>0</v>
      </c>
      <c r="AH198" s="115">
        <f t="shared" si="47"/>
        <v>0</v>
      </c>
      <c r="AI198" s="4">
        <f t="shared" ref="AI198:AI261" si="52">IF($Z198=2, ($R$3*AG198*(1-$G$3*(1-$J$3))/(1-$D$3*(1-$J$3)))+($T$3*AG198*(1-$G$3*(1-$L$3))/(1-$D$3*(1-$L$3))), AG198)</f>
        <v>0</v>
      </c>
      <c r="AJ198" s="114">
        <f t="shared" si="48"/>
        <v>0</v>
      </c>
      <c r="AK198" s="114">
        <f t="shared" ref="AK198:AK261" si="53">IF($Z198=1,AJ198*( 1-$G$3*(1-$N$3))/(1-$D$3*(1-$N$3)),AJ198)</f>
        <v>0</v>
      </c>
      <c r="AL198" s="120">
        <f t="shared" si="49"/>
        <v>0</v>
      </c>
    </row>
    <row r="199" spans="21:38">
      <c r="U199" s="5" t="str">
        <f>'[1]INPUTS-Incidence'!A199</f>
        <v>Bus</v>
      </c>
      <c r="V199" s="5" t="str">
        <f>'[1]INPUTS-Incidence'!B199</f>
        <v>Male</v>
      </c>
      <c r="W199" s="5" t="str">
        <f>'[1]INPUTS-Incidence'!C199</f>
        <v>70-74 years</v>
      </c>
      <c r="X199" s="123">
        <f>'[1]INPUTS-Incidence'!D199</f>
        <v>0</v>
      </c>
      <c r="Y199" s="123">
        <f>'[1]INPUTS-Incidence'!E199</f>
        <v>0</v>
      </c>
      <c r="Z199" s="108">
        <f t="shared" si="41"/>
        <v>2</v>
      </c>
      <c r="AA199" s="4">
        <f t="shared" si="42"/>
        <v>0</v>
      </c>
      <c r="AB199" s="4">
        <f t="shared" si="43"/>
        <v>0</v>
      </c>
      <c r="AC199" s="4">
        <f t="shared" si="50"/>
        <v>0</v>
      </c>
      <c r="AD199" s="114">
        <f t="shared" si="44"/>
        <v>0</v>
      </c>
      <c r="AE199" s="114">
        <f t="shared" si="51"/>
        <v>0</v>
      </c>
      <c r="AF199" s="120">
        <f t="shared" si="45"/>
        <v>0</v>
      </c>
      <c r="AG199" s="4">
        <f t="shared" si="46"/>
        <v>0</v>
      </c>
      <c r="AH199" s="115">
        <f t="shared" si="47"/>
        <v>0</v>
      </c>
      <c r="AI199" s="4">
        <f t="shared" si="52"/>
        <v>0</v>
      </c>
      <c r="AJ199" s="114">
        <f t="shared" si="48"/>
        <v>0</v>
      </c>
      <c r="AK199" s="114">
        <f t="shared" si="53"/>
        <v>0</v>
      </c>
      <c r="AL199" s="120">
        <f t="shared" si="49"/>
        <v>0</v>
      </c>
    </row>
    <row r="200" spans="21:38">
      <c r="U200" s="5" t="str">
        <f>'[1]INPUTS-Incidence'!A200</f>
        <v>Bus</v>
      </c>
      <c r="V200" s="5" t="str">
        <f>'[1]INPUTS-Incidence'!B200</f>
        <v>Male</v>
      </c>
      <c r="W200" s="5" t="str">
        <f>'[1]INPUTS-Incidence'!C200</f>
        <v>75-79 years</v>
      </c>
      <c r="X200" s="123">
        <f>'[1]INPUTS-Incidence'!D200</f>
        <v>0</v>
      </c>
      <c r="Y200" s="123">
        <f>'[1]INPUTS-Incidence'!E200</f>
        <v>0</v>
      </c>
      <c r="Z200" s="108">
        <f t="shared" si="41"/>
        <v>2</v>
      </c>
      <c r="AA200" s="4">
        <f t="shared" si="42"/>
        <v>0</v>
      </c>
      <c r="AB200" s="4">
        <f t="shared" si="43"/>
        <v>0</v>
      </c>
      <c r="AC200" s="4">
        <f t="shared" si="50"/>
        <v>0</v>
      </c>
      <c r="AD200" s="114">
        <f t="shared" si="44"/>
        <v>0</v>
      </c>
      <c r="AE200" s="114">
        <f t="shared" si="51"/>
        <v>0</v>
      </c>
      <c r="AF200" s="120">
        <f t="shared" si="45"/>
        <v>0</v>
      </c>
      <c r="AG200" s="4">
        <f t="shared" si="46"/>
        <v>0</v>
      </c>
      <c r="AH200" s="115">
        <f t="shared" si="47"/>
        <v>0</v>
      </c>
      <c r="AI200" s="4">
        <f t="shared" si="52"/>
        <v>0</v>
      </c>
      <c r="AJ200" s="114">
        <f t="shared" si="48"/>
        <v>0</v>
      </c>
      <c r="AK200" s="114">
        <f t="shared" si="53"/>
        <v>0</v>
      </c>
      <c r="AL200" s="120">
        <f t="shared" si="49"/>
        <v>0</v>
      </c>
    </row>
    <row r="201" spans="21:38">
      <c r="U201" s="5" t="str">
        <f>'[1]INPUTS-Incidence'!A201</f>
        <v>Bus</v>
      </c>
      <c r="V201" s="5" t="str">
        <f>'[1]INPUTS-Incidence'!B201</f>
        <v>Male</v>
      </c>
      <c r="W201" s="5" t="str">
        <f>'[1]INPUTS-Incidence'!C201</f>
        <v>80-84 years</v>
      </c>
      <c r="X201" s="123">
        <f>'[1]INPUTS-Incidence'!D201</f>
        <v>0</v>
      </c>
      <c r="Y201" s="123">
        <f>'[1]INPUTS-Incidence'!E201</f>
        <v>0</v>
      </c>
      <c r="Z201" s="108">
        <f t="shared" si="41"/>
        <v>2</v>
      </c>
      <c r="AA201" s="4">
        <f t="shared" si="42"/>
        <v>0</v>
      </c>
      <c r="AB201" s="4">
        <f t="shared" si="43"/>
        <v>0</v>
      </c>
      <c r="AC201" s="4">
        <f t="shared" si="50"/>
        <v>0</v>
      </c>
      <c r="AD201" s="114">
        <f t="shared" si="44"/>
        <v>0</v>
      </c>
      <c r="AE201" s="114">
        <f t="shared" si="51"/>
        <v>0</v>
      </c>
      <c r="AF201" s="120">
        <f t="shared" si="45"/>
        <v>0</v>
      </c>
      <c r="AG201" s="4">
        <f t="shared" si="46"/>
        <v>0</v>
      </c>
      <c r="AH201" s="115">
        <f t="shared" si="47"/>
        <v>0</v>
      </c>
      <c r="AI201" s="4">
        <f t="shared" si="52"/>
        <v>0</v>
      </c>
      <c r="AJ201" s="114">
        <f t="shared" si="48"/>
        <v>0</v>
      </c>
      <c r="AK201" s="114">
        <f t="shared" si="53"/>
        <v>0</v>
      </c>
      <c r="AL201" s="120">
        <f t="shared" si="49"/>
        <v>0</v>
      </c>
    </row>
    <row r="202" spans="21:38">
      <c r="U202" s="5" t="str">
        <f>'[1]INPUTS-Incidence'!A202</f>
        <v>Bus</v>
      </c>
      <c r="V202" s="5" t="str">
        <f>'[1]INPUTS-Incidence'!B202</f>
        <v>Male</v>
      </c>
      <c r="W202" s="5" t="str">
        <f>'[1]INPUTS-Incidence'!C202</f>
        <v>85+</v>
      </c>
      <c r="X202" s="123">
        <f>'[1]INPUTS-Incidence'!D202</f>
        <v>0</v>
      </c>
      <c r="Y202" s="123">
        <f>'[1]INPUTS-Incidence'!E202</f>
        <v>0</v>
      </c>
      <c r="Z202" s="108">
        <f t="shared" si="41"/>
        <v>2</v>
      </c>
      <c r="AA202" s="4">
        <f t="shared" si="42"/>
        <v>0</v>
      </c>
      <c r="AB202" s="4">
        <f t="shared" si="43"/>
        <v>0</v>
      </c>
      <c r="AC202" s="4">
        <f t="shared" si="50"/>
        <v>0</v>
      </c>
      <c r="AD202" s="114">
        <f t="shared" si="44"/>
        <v>0</v>
      </c>
      <c r="AE202" s="114">
        <f t="shared" si="51"/>
        <v>0</v>
      </c>
      <c r="AF202" s="120">
        <f t="shared" si="45"/>
        <v>0</v>
      </c>
      <c r="AG202" s="4">
        <f t="shared" si="46"/>
        <v>0</v>
      </c>
      <c r="AH202" s="115">
        <f t="shared" si="47"/>
        <v>0</v>
      </c>
      <c r="AI202" s="4">
        <f t="shared" si="52"/>
        <v>0</v>
      </c>
      <c r="AJ202" s="114">
        <f t="shared" si="48"/>
        <v>0</v>
      </c>
      <c r="AK202" s="114">
        <f t="shared" si="53"/>
        <v>0</v>
      </c>
      <c r="AL202" s="120">
        <f t="shared" si="49"/>
        <v>0</v>
      </c>
    </row>
    <row r="203" spans="21:38">
      <c r="U203" s="5" t="str">
        <f>'[1]INPUTS-Incidence'!A203</f>
        <v>Bus</v>
      </c>
      <c r="V203" s="5" t="str">
        <f>'[1]INPUTS-Incidence'!B203</f>
        <v>Female</v>
      </c>
      <c r="W203" s="5" t="str">
        <f>'[1]INPUTS-Incidence'!C203</f>
        <v>&lt;5 years</v>
      </c>
      <c r="X203" s="123">
        <f>'[1]INPUTS-Incidence'!D203</f>
        <v>0</v>
      </c>
      <c r="Y203" s="123">
        <f>'[1]INPUTS-Incidence'!E203</f>
        <v>0</v>
      </c>
      <c r="Z203" s="108">
        <f t="shared" si="41"/>
        <v>2</v>
      </c>
      <c r="AA203" s="4">
        <f t="shared" si="42"/>
        <v>0</v>
      </c>
      <c r="AB203" s="4">
        <f t="shared" si="43"/>
        <v>0</v>
      </c>
      <c r="AC203" s="4">
        <f t="shared" si="50"/>
        <v>0</v>
      </c>
      <c r="AD203" s="114">
        <f t="shared" si="44"/>
        <v>0</v>
      </c>
      <c r="AE203" s="114">
        <f t="shared" si="51"/>
        <v>0</v>
      </c>
      <c r="AF203" s="120">
        <f t="shared" si="45"/>
        <v>0</v>
      </c>
      <c r="AG203" s="4">
        <f t="shared" si="46"/>
        <v>0</v>
      </c>
      <c r="AH203" s="115">
        <f t="shared" si="47"/>
        <v>0</v>
      </c>
      <c r="AI203" s="4">
        <f t="shared" si="52"/>
        <v>0</v>
      </c>
      <c r="AJ203" s="114">
        <f t="shared" si="48"/>
        <v>0</v>
      </c>
      <c r="AK203" s="114">
        <f t="shared" si="53"/>
        <v>0</v>
      </c>
      <c r="AL203" s="120">
        <f t="shared" si="49"/>
        <v>0</v>
      </c>
    </row>
    <row r="204" spans="21:38">
      <c r="U204" s="5" t="str">
        <f>'[1]INPUTS-Incidence'!A204</f>
        <v>Bus</v>
      </c>
      <c r="V204" s="5" t="str">
        <f>'[1]INPUTS-Incidence'!B204</f>
        <v>Female</v>
      </c>
      <c r="W204" s="5" t="str">
        <f>'[1]INPUTS-Incidence'!C204</f>
        <v>5-9 years</v>
      </c>
      <c r="X204" s="123">
        <f>'[1]INPUTS-Incidence'!D204</f>
        <v>0</v>
      </c>
      <c r="Y204" s="123">
        <f>'[1]INPUTS-Incidence'!E204</f>
        <v>0</v>
      </c>
      <c r="Z204" s="108">
        <f t="shared" si="41"/>
        <v>2</v>
      </c>
      <c r="AA204" s="4">
        <f t="shared" si="42"/>
        <v>0</v>
      </c>
      <c r="AB204" s="4">
        <f t="shared" si="43"/>
        <v>0</v>
      </c>
      <c r="AC204" s="4">
        <f t="shared" si="50"/>
        <v>0</v>
      </c>
      <c r="AD204" s="114">
        <f t="shared" si="44"/>
        <v>0</v>
      </c>
      <c r="AE204" s="114">
        <f t="shared" si="51"/>
        <v>0</v>
      </c>
      <c r="AF204" s="120">
        <f t="shared" si="45"/>
        <v>0</v>
      </c>
      <c r="AG204" s="4">
        <f t="shared" si="46"/>
        <v>0</v>
      </c>
      <c r="AH204" s="115">
        <f t="shared" si="47"/>
        <v>0</v>
      </c>
      <c r="AI204" s="4">
        <f t="shared" si="52"/>
        <v>0</v>
      </c>
      <c r="AJ204" s="114">
        <f t="shared" si="48"/>
        <v>0</v>
      </c>
      <c r="AK204" s="114">
        <f t="shared" si="53"/>
        <v>0</v>
      </c>
      <c r="AL204" s="120">
        <f t="shared" si="49"/>
        <v>0</v>
      </c>
    </row>
    <row r="205" spans="21:38">
      <c r="U205" s="5" t="str">
        <f>'[1]INPUTS-Incidence'!A205</f>
        <v>Bus</v>
      </c>
      <c r="V205" s="5" t="str">
        <f>'[1]INPUTS-Incidence'!B205</f>
        <v>Female</v>
      </c>
      <c r="W205" s="5" t="str">
        <f>'[1]INPUTS-Incidence'!C205</f>
        <v>10-14 years</v>
      </c>
      <c r="X205" s="123">
        <f>'[1]INPUTS-Incidence'!D205</f>
        <v>0</v>
      </c>
      <c r="Y205" s="123">
        <f>'[1]INPUTS-Incidence'!E205</f>
        <v>0</v>
      </c>
      <c r="Z205" s="108">
        <f t="shared" si="41"/>
        <v>2</v>
      </c>
      <c r="AA205" s="4">
        <f t="shared" si="42"/>
        <v>0</v>
      </c>
      <c r="AB205" s="4">
        <f t="shared" si="43"/>
        <v>0</v>
      </c>
      <c r="AC205" s="4">
        <f t="shared" si="50"/>
        <v>0</v>
      </c>
      <c r="AD205" s="114">
        <f t="shared" si="44"/>
        <v>0</v>
      </c>
      <c r="AE205" s="114">
        <f t="shared" si="51"/>
        <v>0</v>
      </c>
      <c r="AF205" s="120">
        <f t="shared" si="45"/>
        <v>0</v>
      </c>
      <c r="AG205" s="4">
        <f t="shared" si="46"/>
        <v>0</v>
      </c>
      <c r="AH205" s="115">
        <f t="shared" si="47"/>
        <v>0</v>
      </c>
      <c r="AI205" s="4">
        <f t="shared" si="52"/>
        <v>0</v>
      </c>
      <c r="AJ205" s="114">
        <f t="shared" si="48"/>
        <v>0</v>
      </c>
      <c r="AK205" s="114">
        <f t="shared" si="53"/>
        <v>0</v>
      </c>
      <c r="AL205" s="120">
        <f t="shared" si="49"/>
        <v>0</v>
      </c>
    </row>
    <row r="206" spans="21:38">
      <c r="U206" s="5" t="str">
        <f>'[1]INPUTS-Incidence'!A206</f>
        <v>Bus</v>
      </c>
      <c r="V206" s="5" t="str">
        <f>'[1]INPUTS-Incidence'!B206</f>
        <v>Female</v>
      </c>
      <c r="W206" s="5" t="str">
        <f>'[1]INPUTS-Incidence'!C206</f>
        <v>15-19 years</v>
      </c>
      <c r="X206" s="123">
        <f>'[1]INPUTS-Incidence'!D206</f>
        <v>0</v>
      </c>
      <c r="Y206" s="123">
        <f>'[1]INPUTS-Incidence'!E206</f>
        <v>0</v>
      </c>
      <c r="Z206" s="108">
        <f t="shared" si="41"/>
        <v>2</v>
      </c>
      <c r="AA206" s="4">
        <f t="shared" si="42"/>
        <v>0</v>
      </c>
      <c r="AB206" s="4">
        <f t="shared" si="43"/>
        <v>0</v>
      </c>
      <c r="AC206" s="4">
        <f t="shared" si="50"/>
        <v>0</v>
      </c>
      <c r="AD206" s="114">
        <f t="shared" si="44"/>
        <v>0</v>
      </c>
      <c r="AE206" s="114">
        <f t="shared" si="51"/>
        <v>0</v>
      </c>
      <c r="AF206" s="120">
        <f t="shared" si="45"/>
        <v>0</v>
      </c>
      <c r="AG206" s="4">
        <f t="shared" si="46"/>
        <v>0</v>
      </c>
      <c r="AH206" s="115">
        <f t="shared" si="47"/>
        <v>0</v>
      </c>
      <c r="AI206" s="4">
        <f t="shared" si="52"/>
        <v>0</v>
      </c>
      <c r="AJ206" s="114">
        <f t="shared" si="48"/>
        <v>0</v>
      </c>
      <c r="AK206" s="114">
        <f t="shared" si="53"/>
        <v>0</v>
      </c>
      <c r="AL206" s="120">
        <f t="shared" si="49"/>
        <v>0</v>
      </c>
    </row>
    <row r="207" spans="21:38">
      <c r="U207" s="5" t="str">
        <f>'[1]INPUTS-Incidence'!A207</f>
        <v>Bus</v>
      </c>
      <c r="V207" s="5" t="str">
        <f>'[1]INPUTS-Incidence'!B207</f>
        <v>Female</v>
      </c>
      <c r="W207" s="5" t="str">
        <f>'[1]INPUTS-Incidence'!C207</f>
        <v>20-24 years</v>
      </c>
      <c r="X207" s="123">
        <f>'[1]INPUTS-Incidence'!D207</f>
        <v>0</v>
      </c>
      <c r="Y207" s="123">
        <f>'[1]INPUTS-Incidence'!E207</f>
        <v>0</v>
      </c>
      <c r="Z207" s="108">
        <f t="shared" si="41"/>
        <v>2</v>
      </c>
      <c r="AA207" s="4">
        <f t="shared" si="42"/>
        <v>0</v>
      </c>
      <c r="AB207" s="4">
        <f t="shared" si="43"/>
        <v>0</v>
      </c>
      <c r="AC207" s="4">
        <f t="shared" si="50"/>
        <v>0</v>
      </c>
      <c r="AD207" s="114">
        <f t="shared" si="44"/>
        <v>0</v>
      </c>
      <c r="AE207" s="114">
        <f t="shared" si="51"/>
        <v>0</v>
      </c>
      <c r="AF207" s="120">
        <f t="shared" si="45"/>
        <v>0</v>
      </c>
      <c r="AG207" s="4">
        <f t="shared" si="46"/>
        <v>0</v>
      </c>
      <c r="AH207" s="115">
        <f t="shared" si="47"/>
        <v>0</v>
      </c>
      <c r="AI207" s="4">
        <f t="shared" si="52"/>
        <v>0</v>
      </c>
      <c r="AJ207" s="114">
        <f t="shared" si="48"/>
        <v>0</v>
      </c>
      <c r="AK207" s="114">
        <f t="shared" si="53"/>
        <v>0</v>
      </c>
      <c r="AL207" s="120">
        <f t="shared" si="49"/>
        <v>0</v>
      </c>
    </row>
    <row r="208" spans="21:38">
      <c r="U208" s="5" t="str">
        <f>'[1]INPUTS-Incidence'!A208</f>
        <v>Bus</v>
      </c>
      <c r="V208" s="5" t="str">
        <f>'[1]INPUTS-Incidence'!B208</f>
        <v>Female</v>
      </c>
      <c r="W208" s="5" t="str">
        <f>'[1]INPUTS-Incidence'!C208</f>
        <v>25-29 years</v>
      </c>
      <c r="X208" s="123">
        <f>'[1]INPUTS-Incidence'!D208</f>
        <v>0</v>
      </c>
      <c r="Y208" s="123">
        <f>'[1]INPUTS-Incidence'!E208</f>
        <v>0</v>
      </c>
      <c r="Z208" s="108">
        <f t="shared" si="41"/>
        <v>2</v>
      </c>
      <c r="AA208" s="4">
        <f t="shared" si="42"/>
        <v>0</v>
      </c>
      <c r="AB208" s="4">
        <f t="shared" si="43"/>
        <v>0</v>
      </c>
      <c r="AC208" s="4">
        <f t="shared" si="50"/>
        <v>0</v>
      </c>
      <c r="AD208" s="114">
        <f t="shared" si="44"/>
        <v>0</v>
      </c>
      <c r="AE208" s="114">
        <f t="shared" si="51"/>
        <v>0</v>
      </c>
      <c r="AF208" s="120">
        <f t="shared" si="45"/>
        <v>0</v>
      </c>
      <c r="AG208" s="4">
        <f t="shared" si="46"/>
        <v>0</v>
      </c>
      <c r="AH208" s="115">
        <f t="shared" si="47"/>
        <v>0</v>
      </c>
      <c r="AI208" s="4">
        <f t="shared" si="52"/>
        <v>0</v>
      </c>
      <c r="AJ208" s="114">
        <f t="shared" si="48"/>
        <v>0</v>
      </c>
      <c r="AK208" s="114">
        <f t="shared" si="53"/>
        <v>0</v>
      </c>
      <c r="AL208" s="120">
        <f t="shared" si="49"/>
        <v>0</v>
      </c>
    </row>
    <row r="209" spans="21:38">
      <c r="U209" s="5" t="str">
        <f>'[1]INPUTS-Incidence'!A209</f>
        <v>Bus</v>
      </c>
      <c r="V209" s="5" t="str">
        <f>'[1]INPUTS-Incidence'!B209</f>
        <v>Female</v>
      </c>
      <c r="W209" s="5" t="str">
        <f>'[1]INPUTS-Incidence'!C209</f>
        <v>30-34 years</v>
      </c>
      <c r="X209" s="123">
        <f>'[1]INPUTS-Incidence'!D209</f>
        <v>0</v>
      </c>
      <c r="Y209" s="123">
        <f>'[1]INPUTS-Incidence'!E209</f>
        <v>0</v>
      </c>
      <c r="Z209" s="108">
        <f t="shared" si="41"/>
        <v>2</v>
      </c>
      <c r="AA209" s="4">
        <f t="shared" si="42"/>
        <v>0</v>
      </c>
      <c r="AB209" s="4">
        <f t="shared" si="43"/>
        <v>0</v>
      </c>
      <c r="AC209" s="4">
        <f t="shared" si="50"/>
        <v>0</v>
      </c>
      <c r="AD209" s="114">
        <f t="shared" si="44"/>
        <v>0</v>
      </c>
      <c r="AE209" s="114">
        <f t="shared" si="51"/>
        <v>0</v>
      </c>
      <c r="AF209" s="120">
        <f t="shared" si="45"/>
        <v>0</v>
      </c>
      <c r="AG209" s="4">
        <f t="shared" si="46"/>
        <v>0</v>
      </c>
      <c r="AH209" s="115">
        <f t="shared" si="47"/>
        <v>0</v>
      </c>
      <c r="AI209" s="4">
        <f t="shared" si="52"/>
        <v>0</v>
      </c>
      <c r="AJ209" s="114">
        <f t="shared" si="48"/>
        <v>0</v>
      </c>
      <c r="AK209" s="114">
        <f t="shared" si="53"/>
        <v>0</v>
      </c>
      <c r="AL209" s="120">
        <f t="shared" si="49"/>
        <v>0</v>
      </c>
    </row>
    <row r="210" spans="21:38">
      <c r="U210" s="5" t="str">
        <f>'[1]INPUTS-Incidence'!A210</f>
        <v>Bus</v>
      </c>
      <c r="V210" s="5" t="str">
        <f>'[1]INPUTS-Incidence'!B210</f>
        <v>Female</v>
      </c>
      <c r="W210" s="5" t="str">
        <f>'[1]INPUTS-Incidence'!C210</f>
        <v>35-39 years</v>
      </c>
      <c r="X210" s="123">
        <f>'[1]INPUTS-Incidence'!D210</f>
        <v>0</v>
      </c>
      <c r="Y210" s="123">
        <f>'[1]INPUTS-Incidence'!E210</f>
        <v>0</v>
      </c>
      <c r="Z210" s="108">
        <f t="shared" si="41"/>
        <v>2</v>
      </c>
      <c r="AA210" s="4">
        <f t="shared" si="42"/>
        <v>0</v>
      </c>
      <c r="AB210" s="4">
        <f t="shared" si="43"/>
        <v>0</v>
      </c>
      <c r="AC210" s="4">
        <f t="shared" si="50"/>
        <v>0</v>
      </c>
      <c r="AD210" s="114">
        <f t="shared" si="44"/>
        <v>0</v>
      </c>
      <c r="AE210" s="114">
        <f t="shared" si="51"/>
        <v>0</v>
      </c>
      <c r="AF210" s="120">
        <f t="shared" si="45"/>
        <v>0</v>
      </c>
      <c r="AG210" s="4">
        <f t="shared" si="46"/>
        <v>0</v>
      </c>
      <c r="AH210" s="115">
        <f t="shared" si="47"/>
        <v>0</v>
      </c>
      <c r="AI210" s="4">
        <f t="shared" si="52"/>
        <v>0</v>
      </c>
      <c r="AJ210" s="114">
        <f t="shared" si="48"/>
        <v>0</v>
      </c>
      <c r="AK210" s="114">
        <f t="shared" si="53"/>
        <v>0</v>
      </c>
      <c r="AL210" s="120">
        <f t="shared" si="49"/>
        <v>0</v>
      </c>
    </row>
    <row r="211" spans="21:38">
      <c r="U211" s="5" t="str">
        <f>'[1]INPUTS-Incidence'!A211</f>
        <v>Bus</v>
      </c>
      <c r="V211" s="5" t="str">
        <f>'[1]INPUTS-Incidence'!B211</f>
        <v>Female</v>
      </c>
      <c r="W211" s="5" t="str">
        <f>'[1]INPUTS-Incidence'!C211</f>
        <v>40-44 years</v>
      </c>
      <c r="X211" s="123">
        <f>'[1]INPUTS-Incidence'!D211</f>
        <v>0</v>
      </c>
      <c r="Y211" s="123">
        <f>'[1]INPUTS-Incidence'!E211</f>
        <v>0</v>
      </c>
      <c r="Z211" s="108">
        <f t="shared" si="41"/>
        <v>2</v>
      </c>
      <c r="AA211" s="4">
        <f t="shared" si="42"/>
        <v>0</v>
      </c>
      <c r="AB211" s="4">
        <f t="shared" si="43"/>
        <v>0</v>
      </c>
      <c r="AC211" s="4">
        <f t="shared" si="50"/>
        <v>0</v>
      </c>
      <c r="AD211" s="114">
        <f t="shared" si="44"/>
        <v>0</v>
      </c>
      <c r="AE211" s="114">
        <f t="shared" si="51"/>
        <v>0</v>
      </c>
      <c r="AF211" s="120">
        <f t="shared" si="45"/>
        <v>0</v>
      </c>
      <c r="AG211" s="4">
        <f t="shared" si="46"/>
        <v>0</v>
      </c>
      <c r="AH211" s="115">
        <f t="shared" si="47"/>
        <v>0</v>
      </c>
      <c r="AI211" s="4">
        <f t="shared" si="52"/>
        <v>0</v>
      </c>
      <c r="AJ211" s="114">
        <f t="shared" si="48"/>
        <v>0</v>
      </c>
      <c r="AK211" s="114">
        <f t="shared" si="53"/>
        <v>0</v>
      </c>
      <c r="AL211" s="120">
        <f t="shared" si="49"/>
        <v>0</v>
      </c>
    </row>
    <row r="212" spans="21:38">
      <c r="U212" s="5" t="str">
        <f>'[1]INPUTS-Incidence'!A212</f>
        <v>Bus</v>
      </c>
      <c r="V212" s="5" t="str">
        <f>'[1]INPUTS-Incidence'!B212</f>
        <v>Female</v>
      </c>
      <c r="W212" s="5" t="str">
        <f>'[1]INPUTS-Incidence'!C212</f>
        <v>45-49 years</v>
      </c>
      <c r="X212" s="123">
        <f>'[1]INPUTS-Incidence'!D212</f>
        <v>0</v>
      </c>
      <c r="Y212" s="123">
        <f>'[1]INPUTS-Incidence'!E212</f>
        <v>0</v>
      </c>
      <c r="Z212" s="108">
        <f t="shared" si="41"/>
        <v>2</v>
      </c>
      <c r="AA212" s="4">
        <f t="shared" si="42"/>
        <v>0</v>
      </c>
      <c r="AB212" s="4">
        <f t="shared" si="43"/>
        <v>0</v>
      </c>
      <c r="AC212" s="4">
        <f t="shared" si="50"/>
        <v>0</v>
      </c>
      <c r="AD212" s="114">
        <f t="shared" si="44"/>
        <v>0</v>
      </c>
      <c r="AE212" s="114">
        <f t="shared" si="51"/>
        <v>0</v>
      </c>
      <c r="AF212" s="120">
        <f t="shared" si="45"/>
        <v>0</v>
      </c>
      <c r="AG212" s="4">
        <f t="shared" si="46"/>
        <v>0</v>
      </c>
      <c r="AH212" s="115">
        <f t="shared" si="47"/>
        <v>0</v>
      </c>
      <c r="AI212" s="4">
        <f t="shared" si="52"/>
        <v>0</v>
      </c>
      <c r="AJ212" s="114">
        <f t="shared" si="48"/>
        <v>0</v>
      </c>
      <c r="AK212" s="114">
        <f t="shared" si="53"/>
        <v>0</v>
      </c>
      <c r="AL212" s="120">
        <f t="shared" si="49"/>
        <v>0</v>
      </c>
    </row>
    <row r="213" spans="21:38">
      <c r="U213" s="5" t="str">
        <f>'[1]INPUTS-Incidence'!A213</f>
        <v>Bus</v>
      </c>
      <c r="V213" s="5" t="str">
        <f>'[1]INPUTS-Incidence'!B213</f>
        <v>Female</v>
      </c>
      <c r="W213" s="5" t="str">
        <f>'[1]INPUTS-Incidence'!C213</f>
        <v>50-54 years</v>
      </c>
      <c r="X213" s="123">
        <f>'[1]INPUTS-Incidence'!D213</f>
        <v>0</v>
      </c>
      <c r="Y213" s="123">
        <f>'[1]INPUTS-Incidence'!E213</f>
        <v>0</v>
      </c>
      <c r="Z213" s="108">
        <f t="shared" si="41"/>
        <v>2</v>
      </c>
      <c r="AA213" s="4">
        <f t="shared" si="42"/>
        <v>0</v>
      </c>
      <c r="AB213" s="4">
        <f t="shared" si="43"/>
        <v>0</v>
      </c>
      <c r="AC213" s="4">
        <f t="shared" si="50"/>
        <v>0</v>
      </c>
      <c r="AD213" s="114">
        <f t="shared" si="44"/>
        <v>0</v>
      </c>
      <c r="AE213" s="114">
        <f t="shared" si="51"/>
        <v>0</v>
      </c>
      <c r="AF213" s="120">
        <f t="shared" si="45"/>
        <v>0</v>
      </c>
      <c r="AG213" s="4">
        <f t="shared" si="46"/>
        <v>0</v>
      </c>
      <c r="AH213" s="115">
        <f t="shared" si="47"/>
        <v>0</v>
      </c>
      <c r="AI213" s="4">
        <f t="shared" si="52"/>
        <v>0</v>
      </c>
      <c r="AJ213" s="114">
        <f t="shared" si="48"/>
        <v>0</v>
      </c>
      <c r="AK213" s="114">
        <f t="shared" si="53"/>
        <v>0</v>
      </c>
      <c r="AL213" s="120">
        <f t="shared" si="49"/>
        <v>0</v>
      </c>
    </row>
    <row r="214" spans="21:38">
      <c r="U214" s="5" t="str">
        <f>'[1]INPUTS-Incidence'!A214</f>
        <v>Bus</v>
      </c>
      <c r="V214" s="5" t="str">
        <f>'[1]INPUTS-Incidence'!B214</f>
        <v>Female</v>
      </c>
      <c r="W214" s="5" t="str">
        <f>'[1]INPUTS-Incidence'!C214</f>
        <v>55-59 years</v>
      </c>
      <c r="X214" s="123">
        <f>'[1]INPUTS-Incidence'!D214</f>
        <v>0</v>
      </c>
      <c r="Y214" s="123">
        <f>'[1]INPUTS-Incidence'!E214</f>
        <v>0</v>
      </c>
      <c r="Z214" s="108">
        <f t="shared" si="41"/>
        <v>2</v>
      </c>
      <c r="AA214" s="4">
        <f t="shared" si="42"/>
        <v>0</v>
      </c>
      <c r="AB214" s="4">
        <f t="shared" si="43"/>
        <v>0</v>
      </c>
      <c r="AC214" s="4">
        <f t="shared" si="50"/>
        <v>0</v>
      </c>
      <c r="AD214" s="114">
        <f t="shared" si="44"/>
        <v>0</v>
      </c>
      <c r="AE214" s="114">
        <f t="shared" si="51"/>
        <v>0</v>
      </c>
      <c r="AF214" s="120">
        <f t="shared" si="45"/>
        <v>0</v>
      </c>
      <c r="AG214" s="4">
        <f t="shared" si="46"/>
        <v>0</v>
      </c>
      <c r="AH214" s="115">
        <f t="shared" si="47"/>
        <v>0</v>
      </c>
      <c r="AI214" s="4">
        <f t="shared" si="52"/>
        <v>0</v>
      </c>
      <c r="AJ214" s="114">
        <f t="shared" si="48"/>
        <v>0</v>
      </c>
      <c r="AK214" s="114">
        <f t="shared" si="53"/>
        <v>0</v>
      </c>
      <c r="AL214" s="120">
        <f t="shared" si="49"/>
        <v>0</v>
      </c>
    </row>
    <row r="215" spans="21:38">
      <c r="U215" s="5" t="str">
        <f>'[1]INPUTS-Incidence'!A215</f>
        <v>Bus</v>
      </c>
      <c r="V215" s="5" t="str">
        <f>'[1]INPUTS-Incidence'!B215</f>
        <v>Female</v>
      </c>
      <c r="W215" s="5" t="str">
        <f>'[1]INPUTS-Incidence'!C215</f>
        <v>60-64 years</v>
      </c>
      <c r="X215" s="123">
        <f>'[1]INPUTS-Incidence'!D215</f>
        <v>0</v>
      </c>
      <c r="Y215" s="123">
        <f>'[1]INPUTS-Incidence'!E215</f>
        <v>0</v>
      </c>
      <c r="Z215" s="108">
        <f t="shared" si="41"/>
        <v>2</v>
      </c>
      <c r="AA215" s="4">
        <f t="shared" si="42"/>
        <v>0</v>
      </c>
      <c r="AB215" s="4">
        <f t="shared" si="43"/>
        <v>0</v>
      </c>
      <c r="AC215" s="4">
        <f t="shared" si="50"/>
        <v>0</v>
      </c>
      <c r="AD215" s="114">
        <f t="shared" si="44"/>
        <v>0</v>
      </c>
      <c r="AE215" s="114">
        <f t="shared" si="51"/>
        <v>0</v>
      </c>
      <c r="AF215" s="120">
        <f t="shared" si="45"/>
        <v>0</v>
      </c>
      <c r="AG215" s="4">
        <f t="shared" si="46"/>
        <v>0</v>
      </c>
      <c r="AH215" s="115">
        <f t="shared" si="47"/>
        <v>0</v>
      </c>
      <c r="AI215" s="4">
        <f t="shared" si="52"/>
        <v>0</v>
      </c>
      <c r="AJ215" s="114">
        <f t="shared" si="48"/>
        <v>0</v>
      </c>
      <c r="AK215" s="114">
        <f t="shared" si="53"/>
        <v>0</v>
      </c>
      <c r="AL215" s="120">
        <f t="shared" si="49"/>
        <v>0</v>
      </c>
    </row>
    <row r="216" spans="21:38">
      <c r="U216" s="5" t="str">
        <f>'[1]INPUTS-Incidence'!A216</f>
        <v>Bus</v>
      </c>
      <c r="V216" s="5" t="str">
        <f>'[1]INPUTS-Incidence'!B216</f>
        <v>Female</v>
      </c>
      <c r="W216" s="5" t="str">
        <f>'[1]INPUTS-Incidence'!C216</f>
        <v>65-69 years</v>
      </c>
      <c r="X216" s="123">
        <f>'[1]INPUTS-Incidence'!D216</f>
        <v>0</v>
      </c>
      <c r="Y216" s="123">
        <f>'[1]INPUTS-Incidence'!E216</f>
        <v>0</v>
      </c>
      <c r="Z216" s="108">
        <f t="shared" si="41"/>
        <v>2</v>
      </c>
      <c r="AA216" s="4">
        <f t="shared" si="42"/>
        <v>0</v>
      </c>
      <c r="AB216" s="4">
        <f t="shared" si="43"/>
        <v>0</v>
      </c>
      <c r="AC216" s="4">
        <f t="shared" si="50"/>
        <v>0</v>
      </c>
      <c r="AD216" s="114">
        <f t="shared" si="44"/>
        <v>0</v>
      </c>
      <c r="AE216" s="114">
        <f t="shared" si="51"/>
        <v>0</v>
      </c>
      <c r="AF216" s="120">
        <f t="shared" si="45"/>
        <v>0</v>
      </c>
      <c r="AG216" s="4">
        <f t="shared" si="46"/>
        <v>0</v>
      </c>
      <c r="AH216" s="115">
        <f t="shared" si="47"/>
        <v>0</v>
      </c>
      <c r="AI216" s="4">
        <f t="shared" si="52"/>
        <v>0</v>
      </c>
      <c r="AJ216" s="114">
        <f t="shared" si="48"/>
        <v>0</v>
      </c>
      <c r="AK216" s="114">
        <f t="shared" si="53"/>
        <v>0</v>
      </c>
      <c r="AL216" s="120">
        <f t="shared" si="49"/>
        <v>0</v>
      </c>
    </row>
    <row r="217" spans="21:38">
      <c r="U217" s="5" t="str">
        <f>'[1]INPUTS-Incidence'!A217</f>
        <v>Bus</v>
      </c>
      <c r="V217" s="5" t="str">
        <f>'[1]INPUTS-Incidence'!B217</f>
        <v>Female</v>
      </c>
      <c r="W217" s="5" t="str">
        <f>'[1]INPUTS-Incidence'!C217</f>
        <v>70-74 years</v>
      </c>
      <c r="X217" s="123">
        <f>'[1]INPUTS-Incidence'!D217</f>
        <v>0</v>
      </c>
      <c r="Y217" s="123">
        <f>'[1]INPUTS-Incidence'!E217</f>
        <v>0</v>
      </c>
      <c r="Z217" s="108">
        <f t="shared" si="41"/>
        <v>2</v>
      </c>
      <c r="AA217" s="4">
        <f t="shared" si="42"/>
        <v>0</v>
      </c>
      <c r="AB217" s="4">
        <f t="shared" si="43"/>
        <v>0</v>
      </c>
      <c r="AC217" s="4">
        <f t="shared" si="50"/>
        <v>0</v>
      </c>
      <c r="AD217" s="114">
        <f t="shared" si="44"/>
        <v>0</v>
      </c>
      <c r="AE217" s="114">
        <f t="shared" si="51"/>
        <v>0</v>
      </c>
      <c r="AF217" s="120">
        <f t="shared" si="45"/>
        <v>0</v>
      </c>
      <c r="AG217" s="4">
        <f t="shared" si="46"/>
        <v>0</v>
      </c>
      <c r="AH217" s="115">
        <f t="shared" si="47"/>
        <v>0</v>
      </c>
      <c r="AI217" s="4">
        <f t="shared" si="52"/>
        <v>0</v>
      </c>
      <c r="AJ217" s="114">
        <f t="shared" si="48"/>
        <v>0</v>
      </c>
      <c r="AK217" s="114">
        <f t="shared" si="53"/>
        <v>0</v>
      </c>
      <c r="AL217" s="120">
        <f t="shared" si="49"/>
        <v>0</v>
      </c>
    </row>
    <row r="218" spans="21:38">
      <c r="U218" s="5" t="str">
        <f>'[1]INPUTS-Incidence'!A218</f>
        <v>Bus</v>
      </c>
      <c r="V218" s="5" t="str">
        <f>'[1]INPUTS-Incidence'!B218</f>
        <v>Female</v>
      </c>
      <c r="W218" s="5" t="str">
        <f>'[1]INPUTS-Incidence'!C218</f>
        <v>75-79 years</v>
      </c>
      <c r="X218" s="123">
        <f>'[1]INPUTS-Incidence'!D218</f>
        <v>0</v>
      </c>
      <c r="Y218" s="123">
        <f>'[1]INPUTS-Incidence'!E218</f>
        <v>0</v>
      </c>
      <c r="Z218" s="108">
        <f t="shared" si="41"/>
        <v>2</v>
      </c>
      <c r="AA218" s="4">
        <f t="shared" si="42"/>
        <v>0</v>
      </c>
      <c r="AB218" s="4">
        <f t="shared" si="43"/>
        <v>0</v>
      </c>
      <c r="AC218" s="4">
        <f t="shared" si="50"/>
        <v>0</v>
      </c>
      <c r="AD218" s="114">
        <f t="shared" si="44"/>
        <v>0</v>
      </c>
      <c r="AE218" s="114">
        <f t="shared" si="51"/>
        <v>0</v>
      </c>
      <c r="AF218" s="120">
        <f t="shared" si="45"/>
        <v>0</v>
      </c>
      <c r="AG218" s="4">
        <f t="shared" si="46"/>
        <v>0</v>
      </c>
      <c r="AH218" s="115">
        <f t="shared" si="47"/>
        <v>0</v>
      </c>
      <c r="AI218" s="4">
        <f t="shared" si="52"/>
        <v>0</v>
      </c>
      <c r="AJ218" s="114">
        <f t="shared" si="48"/>
        <v>0</v>
      </c>
      <c r="AK218" s="114">
        <f t="shared" si="53"/>
        <v>0</v>
      </c>
      <c r="AL218" s="120">
        <f t="shared" si="49"/>
        <v>0</v>
      </c>
    </row>
    <row r="219" spans="21:38">
      <c r="U219" s="5" t="str">
        <f>'[1]INPUTS-Incidence'!A219</f>
        <v>Bus</v>
      </c>
      <c r="V219" s="5" t="str">
        <f>'[1]INPUTS-Incidence'!B219</f>
        <v>Female</v>
      </c>
      <c r="W219" s="5" t="str">
        <f>'[1]INPUTS-Incidence'!C219</f>
        <v>80-84 years</v>
      </c>
      <c r="X219" s="123">
        <f>'[1]INPUTS-Incidence'!D219</f>
        <v>0</v>
      </c>
      <c r="Y219" s="123">
        <f>'[1]INPUTS-Incidence'!E219</f>
        <v>0</v>
      </c>
      <c r="Z219" s="108">
        <f t="shared" si="41"/>
        <v>2</v>
      </c>
      <c r="AA219" s="4">
        <f t="shared" si="42"/>
        <v>0</v>
      </c>
      <c r="AB219" s="4">
        <f t="shared" si="43"/>
        <v>0</v>
      </c>
      <c r="AC219" s="4">
        <f t="shared" si="50"/>
        <v>0</v>
      </c>
      <c r="AD219" s="114">
        <f t="shared" si="44"/>
        <v>0</v>
      </c>
      <c r="AE219" s="114">
        <f t="shared" si="51"/>
        <v>0</v>
      </c>
      <c r="AF219" s="120">
        <f t="shared" si="45"/>
        <v>0</v>
      </c>
      <c r="AG219" s="4">
        <f t="shared" si="46"/>
        <v>0</v>
      </c>
      <c r="AH219" s="115">
        <f t="shared" si="47"/>
        <v>0</v>
      </c>
      <c r="AI219" s="4">
        <f t="shared" si="52"/>
        <v>0</v>
      </c>
      <c r="AJ219" s="114">
        <f t="shared" si="48"/>
        <v>0</v>
      </c>
      <c r="AK219" s="114">
        <f t="shared" si="53"/>
        <v>0</v>
      </c>
      <c r="AL219" s="120">
        <f t="shared" si="49"/>
        <v>0</v>
      </c>
    </row>
    <row r="220" spans="21:38">
      <c r="U220" s="5" t="str">
        <f>'[1]INPUTS-Incidence'!A220</f>
        <v>Bus</v>
      </c>
      <c r="V220" s="5" t="str">
        <f>'[1]INPUTS-Incidence'!B220</f>
        <v>Female</v>
      </c>
      <c r="W220" s="5" t="str">
        <f>'[1]INPUTS-Incidence'!C220</f>
        <v>85+</v>
      </c>
      <c r="X220" s="123">
        <f>'[1]INPUTS-Incidence'!D220</f>
        <v>0</v>
      </c>
      <c r="Y220" s="123">
        <f>'[1]INPUTS-Incidence'!E220</f>
        <v>0</v>
      </c>
      <c r="Z220" s="108">
        <f t="shared" si="41"/>
        <v>2</v>
      </c>
      <c r="AA220" s="4">
        <f t="shared" si="42"/>
        <v>0</v>
      </c>
      <c r="AB220" s="4">
        <f t="shared" si="43"/>
        <v>0</v>
      </c>
      <c r="AC220" s="4">
        <f t="shared" si="50"/>
        <v>0</v>
      </c>
      <c r="AD220" s="114">
        <f t="shared" si="44"/>
        <v>0</v>
      </c>
      <c r="AE220" s="114">
        <f t="shared" si="51"/>
        <v>0</v>
      </c>
      <c r="AF220" s="120">
        <f t="shared" si="45"/>
        <v>0</v>
      </c>
      <c r="AG220" s="4">
        <f t="shared" si="46"/>
        <v>0</v>
      </c>
      <c r="AH220" s="115">
        <f t="shared" si="47"/>
        <v>0</v>
      </c>
      <c r="AI220" s="4">
        <f t="shared" si="52"/>
        <v>0</v>
      </c>
      <c r="AJ220" s="114">
        <f t="shared" si="48"/>
        <v>0</v>
      </c>
      <c r="AK220" s="114">
        <f t="shared" si="53"/>
        <v>0</v>
      </c>
      <c r="AL220" s="120">
        <f t="shared" si="49"/>
        <v>0</v>
      </c>
    </row>
    <row r="221" spans="21:38">
      <c r="U221" s="5" t="str">
        <f>'[1]INPUTS-Incidence'!A221</f>
        <v>Truck</v>
      </c>
      <c r="V221" s="5" t="str">
        <f>'[1]INPUTS-Incidence'!B221</f>
        <v>Male</v>
      </c>
      <c r="W221" s="5" t="str">
        <f>'[1]INPUTS-Incidence'!C221</f>
        <v>&lt;5 years</v>
      </c>
      <c r="X221" s="123">
        <f>'[1]INPUTS-Incidence'!D221</f>
        <v>0</v>
      </c>
      <c r="Y221" s="123">
        <f>'[1]INPUTS-Incidence'!E221</f>
        <v>0</v>
      </c>
      <c r="Z221" s="108">
        <f t="shared" si="41"/>
        <v>2</v>
      </c>
      <c r="AA221" s="4">
        <f t="shared" si="42"/>
        <v>0</v>
      </c>
      <c r="AB221" s="4">
        <f t="shared" si="43"/>
        <v>0</v>
      </c>
      <c r="AC221" s="4">
        <f t="shared" si="50"/>
        <v>0</v>
      </c>
      <c r="AD221" s="114">
        <f t="shared" si="44"/>
        <v>0</v>
      </c>
      <c r="AE221" s="114">
        <f t="shared" si="51"/>
        <v>0</v>
      </c>
      <c r="AF221" s="120">
        <f t="shared" si="45"/>
        <v>0</v>
      </c>
      <c r="AG221" s="4">
        <f t="shared" si="46"/>
        <v>0</v>
      </c>
      <c r="AH221" s="115">
        <f t="shared" si="47"/>
        <v>0</v>
      </c>
      <c r="AI221" s="4">
        <f t="shared" si="52"/>
        <v>0</v>
      </c>
      <c r="AJ221" s="114">
        <f t="shared" si="48"/>
        <v>0</v>
      </c>
      <c r="AK221" s="114">
        <f t="shared" si="53"/>
        <v>0</v>
      </c>
      <c r="AL221" s="120">
        <f t="shared" si="49"/>
        <v>0</v>
      </c>
    </row>
    <row r="222" spans="21:38">
      <c r="U222" s="5" t="str">
        <f>'[1]INPUTS-Incidence'!A222</f>
        <v>Truck</v>
      </c>
      <c r="V222" s="5" t="str">
        <f>'[1]INPUTS-Incidence'!B222</f>
        <v>Male</v>
      </c>
      <c r="W222" s="5" t="str">
        <f>'[1]INPUTS-Incidence'!C222</f>
        <v>5-9 years</v>
      </c>
      <c r="X222" s="123">
        <f>'[1]INPUTS-Incidence'!D222</f>
        <v>0</v>
      </c>
      <c r="Y222" s="123">
        <f>'[1]INPUTS-Incidence'!E222</f>
        <v>0</v>
      </c>
      <c r="Z222" s="108">
        <f t="shared" si="41"/>
        <v>2</v>
      </c>
      <c r="AA222" s="4">
        <f t="shared" si="42"/>
        <v>0</v>
      </c>
      <c r="AB222" s="4">
        <f t="shared" si="43"/>
        <v>0</v>
      </c>
      <c r="AC222" s="4">
        <f t="shared" si="50"/>
        <v>0</v>
      </c>
      <c r="AD222" s="114">
        <f t="shared" si="44"/>
        <v>0</v>
      </c>
      <c r="AE222" s="114">
        <f t="shared" si="51"/>
        <v>0</v>
      </c>
      <c r="AF222" s="120">
        <f t="shared" si="45"/>
        <v>0</v>
      </c>
      <c r="AG222" s="4">
        <f t="shared" si="46"/>
        <v>0</v>
      </c>
      <c r="AH222" s="115">
        <f t="shared" si="47"/>
        <v>0</v>
      </c>
      <c r="AI222" s="4">
        <f t="shared" si="52"/>
        <v>0</v>
      </c>
      <c r="AJ222" s="114">
        <f t="shared" si="48"/>
        <v>0</v>
      </c>
      <c r="AK222" s="114">
        <f t="shared" si="53"/>
        <v>0</v>
      </c>
      <c r="AL222" s="120">
        <f t="shared" si="49"/>
        <v>0</v>
      </c>
    </row>
    <row r="223" spans="21:38">
      <c r="U223" s="5" t="str">
        <f>'[1]INPUTS-Incidence'!A223</f>
        <v>Truck</v>
      </c>
      <c r="V223" s="5" t="str">
        <f>'[1]INPUTS-Incidence'!B223</f>
        <v>Male</v>
      </c>
      <c r="W223" s="5" t="str">
        <f>'[1]INPUTS-Incidence'!C223</f>
        <v>10-14 years</v>
      </c>
      <c r="X223" s="123">
        <f>'[1]INPUTS-Incidence'!D223</f>
        <v>0</v>
      </c>
      <c r="Y223" s="123">
        <f>'[1]INPUTS-Incidence'!E223</f>
        <v>0</v>
      </c>
      <c r="Z223" s="108">
        <f t="shared" si="41"/>
        <v>2</v>
      </c>
      <c r="AA223" s="4">
        <f t="shared" si="42"/>
        <v>0</v>
      </c>
      <c r="AB223" s="4">
        <f t="shared" si="43"/>
        <v>0</v>
      </c>
      <c r="AC223" s="4">
        <f t="shared" si="50"/>
        <v>0</v>
      </c>
      <c r="AD223" s="114">
        <f t="shared" si="44"/>
        <v>0</v>
      </c>
      <c r="AE223" s="114">
        <f t="shared" si="51"/>
        <v>0</v>
      </c>
      <c r="AF223" s="120">
        <f t="shared" si="45"/>
        <v>0</v>
      </c>
      <c r="AG223" s="4">
        <f t="shared" si="46"/>
        <v>0</v>
      </c>
      <c r="AH223" s="115">
        <f t="shared" si="47"/>
        <v>0</v>
      </c>
      <c r="AI223" s="4">
        <f t="shared" si="52"/>
        <v>0</v>
      </c>
      <c r="AJ223" s="114">
        <f t="shared" si="48"/>
        <v>0</v>
      </c>
      <c r="AK223" s="114">
        <f t="shared" si="53"/>
        <v>0</v>
      </c>
      <c r="AL223" s="120">
        <f t="shared" si="49"/>
        <v>0</v>
      </c>
    </row>
    <row r="224" spans="21:38">
      <c r="U224" s="5" t="str">
        <f>'[1]INPUTS-Incidence'!A224</f>
        <v>Truck</v>
      </c>
      <c r="V224" s="5" t="str">
        <f>'[1]INPUTS-Incidence'!B224</f>
        <v>Male</v>
      </c>
      <c r="W224" s="5" t="str">
        <f>'[1]INPUTS-Incidence'!C224</f>
        <v>15-19 years</v>
      </c>
      <c r="X224" s="123">
        <f>'[1]INPUTS-Incidence'!D224</f>
        <v>0</v>
      </c>
      <c r="Y224" s="123">
        <f>'[1]INPUTS-Incidence'!E224</f>
        <v>0</v>
      </c>
      <c r="Z224" s="108">
        <f t="shared" si="41"/>
        <v>2</v>
      </c>
      <c r="AA224" s="4">
        <f t="shared" si="42"/>
        <v>0</v>
      </c>
      <c r="AB224" s="4">
        <f t="shared" si="43"/>
        <v>0</v>
      </c>
      <c r="AC224" s="4">
        <f t="shared" si="50"/>
        <v>0</v>
      </c>
      <c r="AD224" s="114">
        <f t="shared" si="44"/>
        <v>0</v>
      </c>
      <c r="AE224" s="114">
        <f t="shared" si="51"/>
        <v>0</v>
      </c>
      <c r="AF224" s="120">
        <f t="shared" si="45"/>
        <v>0</v>
      </c>
      <c r="AG224" s="4">
        <f t="shared" si="46"/>
        <v>0</v>
      </c>
      <c r="AH224" s="115">
        <f t="shared" si="47"/>
        <v>0</v>
      </c>
      <c r="AI224" s="4">
        <f t="shared" si="52"/>
        <v>0</v>
      </c>
      <c r="AJ224" s="114">
        <f t="shared" si="48"/>
        <v>0</v>
      </c>
      <c r="AK224" s="114">
        <f t="shared" si="53"/>
        <v>0</v>
      </c>
      <c r="AL224" s="120">
        <f t="shared" si="49"/>
        <v>0</v>
      </c>
    </row>
    <row r="225" spans="21:38">
      <c r="U225" s="5" t="str">
        <f>'[1]INPUTS-Incidence'!A225</f>
        <v>Truck</v>
      </c>
      <c r="V225" s="5" t="str">
        <f>'[1]INPUTS-Incidence'!B225</f>
        <v>Male</v>
      </c>
      <c r="W225" s="5" t="str">
        <f>'[1]INPUTS-Incidence'!C225</f>
        <v>20-24 years</v>
      </c>
      <c r="X225" s="123">
        <f>'[1]INPUTS-Incidence'!D225</f>
        <v>0</v>
      </c>
      <c r="Y225" s="123">
        <f>'[1]INPUTS-Incidence'!E225</f>
        <v>0</v>
      </c>
      <c r="Z225" s="108">
        <f t="shared" si="41"/>
        <v>2</v>
      </c>
      <c r="AA225" s="4">
        <f t="shared" si="42"/>
        <v>0</v>
      </c>
      <c r="AB225" s="4">
        <f t="shared" si="43"/>
        <v>0</v>
      </c>
      <c r="AC225" s="4">
        <f t="shared" si="50"/>
        <v>0</v>
      </c>
      <c r="AD225" s="114">
        <f t="shared" si="44"/>
        <v>0</v>
      </c>
      <c r="AE225" s="114">
        <f t="shared" si="51"/>
        <v>0</v>
      </c>
      <c r="AF225" s="120">
        <f t="shared" si="45"/>
        <v>0</v>
      </c>
      <c r="AG225" s="4">
        <f t="shared" si="46"/>
        <v>0</v>
      </c>
      <c r="AH225" s="115">
        <f t="shared" si="47"/>
        <v>0</v>
      </c>
      <c r="AI225" s="4">
        <f t="shared" si="52"/>
        <v>0</v>
      </c>
      <c r="AJ225" s="114">
        <f t="shared" si="48"/>
        <v>0</v>
      </c>
      <c r="AK225" s="114">
        <f t="shared" si="53"/>
        <v>0</v>
      </c>
      <c r="AL225" s="120">
        <f t="shared" si="49"/>
        <v>0</v>
      </c>
    </row>
    <row r="226" spans="21:38">
      <c r="U226" s="5" t="str">
        <f>'[1]INPUTS-Incidence'!A226</f>
        <v>Truck</v>
      </c>
      <c r="V226" s="5" t="str">
        <f>'[1]INPUTS-Incidence'!B226</f>
        <v>Male</v>
      </c>
      <c r="W226" s="5" t="str">
        <f>'[1]INPUTS-Incidence'!C226</f>
        <v>25-29 years</v>
      </c>
      <c r="X226" s="123">
        <f>'[1]INPUTS-Incidence'!D226</f>
        <v>0</v>
      </c>
      <c r="Y226" s="123">
        <f>'[1]INPUTS-Incidence'!E226</f>
        <v>0</v>
      </c>
      <c r="Z226" s="108">
        <f t="shared" si="41"/>
        <v>2</v>
      </c>
      <c r="AA226" s="4">
        <f t="shared" si="42"/>
        <v>0</v>
      </c>
      <c r="AB226" s="4">
        <f t="shared" si="43"/>
        <v>0</v>
      </c>
      <c r="AC226" s="4">
        <f t="shared" si="50"/>
        <v>0</v>
      </c>
      <c r="AD226" s="114">
        <f t="shared" si="44"/>
        <v>0</v>
      </c>
      <c r="AE226" s="114">
        <f t="shared" si="51"/>
        <v>0</v>
      </c>
      <c r="AF226" s="120">
        <f t="shared" si="45"/>
        <v>0</v>
      </c>
      <c r="AG226" s="4">
        <f t="shared" si="46"/>
        <v>0</v>
      </c>
      <c r="AH226" s="115">
        <f t="shared" si="47"/>
        <v>0</v>
      </c>
      <c r="AI226" s="4">
        <f t="shared" si="52"/>
        <v>0</v>
      </c>
      <c r="AJ226" s="114">
        <f t="shared" si="48"/>
        <v>0</v>
      </c>
      <c r="AK226" s="114">
        <f t="shared" si="53"/>
        <v>0</v>
      </c>
      <c r="AL226" s="120">
        <f t="shared" si="49"/>
        <v>0</v>
      </c>
    </row>
    <row r="227" spans="21:38">
      <c r="U227" s="5" t="str">
        <f>'[1]INPUTS-Incidence'!A227</f>
        <v>Truck</v>
      </c>
      <c r="V227" s="5" t="str">
        <f>'[1]INPUTS-Incidence'!B227</f>
        <v>Male</v>
      </c>
      <c r="W227" s="5" t="str">
        <f>'[1]INPUTS-Incidence'!C227</f>
        <v>30-34 years</v>
      </c>
      <c r="X227" s="123">
        <f>'[1]INPUTS-Incidence'!D227</f>
        <v>0</v>
      </c>
      <c r="Y227" s="123">
        <f>'[1]INPUTS-Incidence'!E227</f>
        <v>0</v>
      </c>
      <c r="Z227" s="108">
        <f t="shared" si="41"/>
        <v>2</v>
      </c>
      <c r="AA227" s="4">
        <f t="shared" si="42"/>
        <v>0</v>
      </c>
      <c r="AB227" s="4">
        <f t="shared" si="43"/>
        <v>0</v>
      </c>
      <c r="AC227" s="4">
        <f t="shared" si="50"/>
        <v>0</v>
      </c>
      <c r="AD227" s="114">
        <f t="shared" si="44"/>
        <v>0</v>
      </c>
      <c r="AE227" s="114">
        <f t="shared" si="51"/>
        <v>0</v>
      </c>
      <c r="AF227" s="120">
        <f t="shared" si="45"/>
        <v>0</v>
      </c>
      <c r="AG227" s="4">
        <f t="shared" si="46"/>
        <v>0</v>
      </c>
      <c r="AH227" s="115">
        <f t="shared" si="47"/>
        <v>0</v>
      </c>
      <c r="AI227" s="4">
        <f t="shared" si="52"/>
        <v>0</v>
      </c>
      <c r="AJ227" s="114">
        <f t="shared" si="48"/>
        <v>0</v>
      </c>
      <c r="AK227" s="114">
        <f t="shared" si="53"/>
        <v>0</v>
      </c>
      <c r="AL227" s="120">
        <f t="shared" si="49"/>
        <v>0</v>
      </c>
    </row>
    <row r="228" spans="21:38">
      <c r="U228" s="5" t="str">
        <f>'[1]INPUTS-Incidence'!A228</f>
        <v>Truck</v>
      </c>
      <c r="V228" s="5" t="str">
        <f>'[1]INPUTS-Incidence'!B228</f>
        <v>Male</v>
      </c>
      <c r="W228" s="5" t="str">
        <f>'[1]INPUTS-Incidence'!C228</f>
        <v>35-39 years</v>
      </c>
      <c r="X228" s="123">
        <f>'[1]INPUTS-Incidence'!D228</f>
        <v>0</v>
      </c>
      <c r="Y228" s="123">
        <f>'[1]INPUTS-Incidence'!E228</f>
        <v>0</v>
      </c>
      <c r="Z228" s="108">
        <f t="shared" si="41"/>
        <v>2</v>
      </c>
      <c r="AA228" s="4">
        <f t="shared" si="42"/>
        <v>0</v>
      </c>
      <c r="AB228" s="4">
        <f t="shared" si="43"/>
        <v>0</v>
      </c>
      <c r="AC228" s="4">
        <f t="shared" si="50"/>
        <v>0</v>
      </c>
      <c r="AD228" s="114">
        <f t="shared" si="44"/>
        <v>0</v>
      </c>
      <c r="AE228" s="114">
        <f t="shared" si="51"/>
        <v>0</v>
      </c>
      <c r="AF228" s="120">
        <f t="shared" si="45"/>
        <v>0</v>
      </c>
      <c r="AG228" s="4">
        <f t="shared" si="46"/>
        <v>0</v>
      </c>
      <c r="AH228" s="115">
        <f t="shared" si="47"/>
        <v>0</v>
      </c>
      <c r="AI228" s="4">
        <f t="shared" si="52"/>
        <v>0</v>
      </c>
      <c r="AJ228" s="114">
        <f t="shared" si="48"/>
        <v>0</v>
      </c>
      <c r="AK228" s="114">
        <f t="shared" si="53"/>
        <v>0</v>
      </c>
      <c r="AL228" s="120">
        <f t="shared" si="49"/>
        <v>0</v>
      </c>
    </row>
    <row r="229" spans="21:38">
      <c r="U229" s="5" t="str">
        <f>'[1]INPUTS-Incidence'!A229</f>
        <v>Truck</v>
      </c>
      <c r="V229" s="5" t="str">
        <f>'[1]INPUTS-Incidence'!B229</f>
        <v>Male</v>
      </c>
      <c r="W229" s="5" t="str">
        <f>'[1]INPUTS-Incidence'!C229</f>
        <v>40-44 years</v>
      </c>
      <c r="X229" s="123">
        <f>'[1]INPUTS-Incidence'!D229</f>
        <v>0</v>
      </c>
      <c r="Y229" s="123">
        <f>'[1]INPUTS-Incidence'!E229</f>
        <v>0</v>
      </c>
      <c r="Z229" s="108">
        <f t="shared" si="41"/>
        <v>2</v>
      </c>
      <c r="AA229" s="4">
        <f t="shared" si="42"/>
        <v>0</v>
      </c>
      <c r="AB229" s="4">
        <f t="shared" si="43"/>
        <v>0</v>
      </c>
      <c r="AC229" s="4">
        <f t="shared" si="50"/>
        <v>0</v>
      </c>
      <c r="AD229" s="114">
        <f t="shared" si="44"/>
        <v>0</v>
      </c>
      <c r="AE229" s="114">
        <f t="shared" si="51"/>
        <v>0</v>
      </c>
      <c r="AF229" s="120">
        <f t="shared" si="45"/>
        <v>0</v>
      </c>
      <c r="AG229" s="4">
        <f t="shared" si="46"/>
        <v>0</v>
      </c>
      <c r="AH229" s="115">
        <f t="shared" si="47"/>
        <v>0</v>
      </c>
      <c r="AI229" s="4">
        <f t="shared" si="52"/>
        <v>0</v>
      </c>
      <c r="AJ229" s="114">
        <f t="shared" si="48"/>
        <v>0</v>
      </c>
      <c r="AK229" s="114">
        <f t="shared" si="53"/>
        <v>0</v>
      </c>
      <c r="AL229" s="120">
        <f t="shared" si="49"/>
        <v>0</v>
      </c>
    </row>
    <row r="230" spans="21:38">
      <c r="U230" s="5" t="str">
        <f>'[1]INPUTS-Incidence'!A230</f>
        <v>Truck</v>
      </c>
      <c r="V230" s="5" t="str">
        <f>'[1]INPUTS-Incidence'!B230</f>
        <v>Male</v>
      </c>
      <c r="W230" s="5" t="str">
        <f>'[1]INPUTS-Incidence'!C230</f>
        <v>45-49 years</v>
      </c>
      <c r="X230" s="123">
        <f>'[1]INPUTS-Incidence'!D230</f>
        <v>0</v>
      </c>
      <c r="Y230" s="123">
        <f>'[1]INPUTS-Incidence'!E230</f>
        <v>0</v>
      </c>
      <c r="Z230" s="108">
        <f t="shared" si="41"/>
        <v>2</v>
      </c>
      <c r="AA230" s="4">
        <f t="shared" si="42"/>
        <v>0</v>
      </c>
      <c r="AB230" s="4">
        <f t="shared" si="43"/>
        <v>0</v>
      </c>
      <c r="AC230" s="4">
        <f t="shared" si="50"/>
        <v>0</v>
      </c>
      <c r="AD230" s="114">
        <f t="shared" si="44"/>
        <v>0</v>
      </c>
      <c r="AE230" s="114">
        <f t="shared" si="51"/>
        <v>0</v>
      </c>
      <c r="AF230" s="120">
        <f t="shared" si="45"/>
        <v>0</v>
      </c>
      <c r="AG230" s="4">
        <f t="shared" si="46"/>
        <v>0</v>
      </c>
      <c r="AH230" s="115">
        <f t="shared" si="47"/>
        <v>0</v>
      </c>
      <c r="AI230" s="4">
        <f t="shared" si="52"/>
        <v>0</v>
      </c>
      <c r="AJ230" s="114">
        <f t="shared" si="48"/>
        <v>0</v>
      </c>
      <c r="AK230" s="114">
        <f t="shared" si="53"/>
        <v>0</v>
      </c>
      <c r="AL230" s="120">
        <f t="shared" si="49"/>
        <v>0</v>
      </c>
    </row>
    <row r="231" spans="21:38">
      <c r="U231" s="5" t="str">
        <f>'[1]INPUTS-Incidence'!A231</f>
        <v>Truck</v>
      </c>
      <c r="V231" s="5" t="str">
        <f>'[1]INPUTS-Incidence'!B231</f>
        <v>Male</v>
      </c>
      <c r="W231" s="5" t="str">
        <f>'[1]INPUTS-Incidence'!C231</f>
        <v>50-54 years</v>
      </c>
      <c r="X231" s="123">
        <f>'[1]INPUTS-Incidence'!D231</f>
        <v>0</v>
      </c>
      <c r="Y231" s="123">
        <f>'[1]INPUTS-Incidence'!E231</f>
        <v>0</v>
      </c>
      <c r="Z231" s="108">
        <f t="shared" si="41"/>
        <v>2</v>
      </c>
      <c r="AA231" s="4">
        <f t="shared" si="42"/>
        <v>0</v>
      </c>
      <c r="AB231" s="4">
        <f t="shared" si="43"/>
        <v>0</v>
      </c>
      <c r="AC231" s="4">
        <f t="shared" si="50"/>
        <v>0</v>
      </c>
      <c r="AD231" s="114">
        <f t="shared" si="44"/>
        <v>0</v>
      </c>
      <c r="AE231" s="114">
        <f t="shared" si="51"/>
        <v>0</v>
      </c>
      <c r="AF231" s="120">
        <f t="shared" si="45"/>
        <v>0</v>
      </c>
      <c r="AG231" s="4">
        <f t="shared" si="46"/>
        <v>0</v>
      </c>
      <c r="AH231" s="115">
        <f t="shared" si="47"/>
        <v>0</v>
      </c>
      <c r="AI231" s="4">
        <f t="shared" si="52"/>
        <v>0</v>
      </c>
      <c r="AJ231" s="114">
        <f t="shared" si="48"/>
        <v>0</v>
      </c>
      <c r="AK231" s="114">
        <f t="shared" si="53"/>
        <v>0</v>
      </c>
      <c r="AL231" s="120">
        <f t="shared" si="49"/>
        <v>0</v>
      </c>
    </row>
    <row r="232" spans="21:38">
      <c r="U232" s="5" t="str">
        <f>'[1]INPUTS-Incidence'!A232</f>
        <v>Truck</v>
      </c>
      <c r="V232" s="5" t="str">
        <f>'[1]INPUTS-Incidence'!B232</f>
        <v>Male</v>
      </c>
      <c r="W232" s="5" t="str">
        <f>'[1]INPUTS-Incidence'!C232</f>
        <v>55-59 years</v>
      </c>
      <c r="X232" s="123">
        <f>'[1]INPUTS-Incidence'!D232</f>
        <v>0</v>
      </c>
      <c r="Y232" s="123">
        <f>'[1]INPUTS-Incidence'!E232</f>
        <v>0</v>
      </c>
      <c r="Z232" s="108">
        <f t="shared" si="41"/>
        <v>2</v>
      </c>
      <c r="AA232" s="4">
        <f t="shared" si="42"/>
        <v>0</v>
      </c>
      <c r="AB232" s="4">
        <f t="shared" si="43"/>
        <v>0</v>
      </c>
      <c r="AC232" s="4">
        <f t="shared" si="50"/>
        <v>0</v>
      </c>
      <c r="AD232" s="114">
        <f t="shared" si="44"/>
        <v>0</v>
      </c>
      <c r="AE232" s="114">
        <f t="shared" si="51"/>
        <v>0</v>
      </c>
      <c r="AF232" s="120">
        <f t="shared" si="45"/>
        <v>0</v>
      </c>
      <c r="AG232" s="4">
        <f t="shared" si="46"/>
        <v>0</v>
      </c>
      <c r="AH232" s="115">
        <f t="shared" si="47"/>
        <v>0</v>
      </c>
      <c r="AI232" s="4">
        <f t="shared" si="52"/>
        <v>0</v>
      </c>
      <c r="AJ232" s="114">
        <f t="shared" si="48"/>
        <v>0</v>
      </c>
      <c r="AK232" s="114">
        <f t="shared" si="53"/>
        <v>0</v>
      </c>
      <c r="AL232" s="120">
        <f t="shared" si="49"/>
        <v>0</v>
      </c>
    </row>
    <row r="233" spans="21:38">
      <c r="U233" s="5" t="str">
        <f>'[1]INPUTS-Incidence'!A233</f>
        <v>Truck</v>
      </c>
      <c r="V233" s="5" t="str">
        <f>'[1]INPUTS-Incidence'!B233</f>
        <v>Male</v>
      </c>
      <c r="W233" s="5" t="str">
        <f>'[1]INPUTS-Incidence'!C233</f>
        <v>60-64 years</v>
      </c>
      <c r="X233" s="123">
        <f>'[1]INPUTS-Incidence'!D233</f>
        <v>0</v>
      </c>
      <c r="Y233" s="123">
        <f>'[1]INPUTS-Incidence'!E233</f>
        <v>0</v>
      </c>
      <c r="Z233" s="108">
        <f t="shared" si="41"/>
        <v>2</v>
      </c>
      <c r="AA233" s="4">
        <f t="shared" si="42"/>
        <v>0</v>
      </c>
      <c r="AB233" s="4">
        <f t="shared" si="43"/>
        <v>0</v>
      </c>
      <c r="AC233" s="4">
        <f t="shared" si="50"/>
        <v>0</v>
      </c>
      <c r="AD233" s="114">
        <f t="shared" si="44"/>
        <v>0</v>
      </c>
      <c r="AE233" s="114">
        <f t="shared" si="51"/>
        <v>0</v>
      </c>
      <c r="AF233" s="120">
        <f t="shared" si="45"/>
        <v>0</v>
      </c>
      <c r="AG233" s="4">
        <f t="shared" si="46"/>
        <v>0</v>
      </c>
      <c r="AH233" s="115">
        <f t="shared" si="47"/>
        <v>0</v>
      </c>
      <c r="AI233" s="4">
        <f t="shared" si="52"/>
        <v>0</v>
      </c>
      <c r="AJ233" s="114">
        <f t="shared" si="48"/>
        <v>0</v>
      </c>
      <c r="AK233" s="114">
        <f t="shared" si="53"/>
        <v>0</v>
      </c>
      <c r="AL233" s="120">
        <f t="shared" si="49"/>
        <v>0</v>
      </c>
    </row>
    <row r="234" spans="21:38">
      <c r="U234" s="5" t="str">
        <f>'[1]INPUTS-Incidence'!A234</f>
        <v>Truck</v>
      </c>
      <c r="V234" s="5" t="str">
        <f>'[1]INPUTS-Incidence'!B234</f>
        <v>Male</v>
      </c>
      <c r="W234" s="5" t="str">
        <f>'[1]INPUTS-Incidence'!C234</f>
        <v>65-69 years</v>
      </c>
      <c r="X234" s="123">
        <f>'[1]INPUTS-Incidence'!D234</f>
        <v>0</v>
      </c>
      <c r="Y234" s="123">
        <f>'[1]INPUTS-Incidence'!E234</f>
        <v>0</v>
      </c>
      <c r="Z234" s="108">
        <f t="shared" si="41"/>
        <v>2</v>
      </c>
      <c r="AA234" s="4">
        <f t="shared" si="42"/>
        <v>0</v>
      </c>
      <c r="AB234" s="4">
        <f t="shared" si="43"/>
        <v>0</v>
      </c>
      <c r="AC234" s="4">
        <f t="shared" si="50"/>
        <v>0</v>
      </c>
      <c r="AD234" s="114">
        <f t="shared" si="44"/>
        <v>0</v>
      </c>
      <c r="AE234" s="114">
        <f t="shared" si="51"/>
        <v>0</v>
      </c>
      <c r="AF234" s="120">
        <f t="shared" si="45"/>
        <v>0</v>
      </c>
      <c r="AG234" s="4">
        <f t="shared" si="46"/>
        <v>0</v>
      </c>
      <c r="AH234" s="115">
        <f t="shared" si="47"/>
        <v>0</v>
      </c>
      <c r="AI234" s="4">
        <f t="shared" si="52"/>
        <v>0</v>
      </c>
      <c r="AJ234" s="114">
        <f t="shared" si="48"/>
        <v>0</v>
      </c>
      <c r="AK234" s="114">
        <f t="shared" si="53"/>
        <v>0</v>
      </c>
      <c r="AL234" s="120">
        <f t="shared" si="49"/>
        <v>0</v>
      </c>
    </row>
    <row r="235" spans="21:38">
      <c r="U235" s="5" t="str">
        <f>'[1]INPUTS-Incidence'!A235</f>
        <v>Truck</v>
      </c>
      <c r="V235" s="5" t="str">
        <f>'[1]INPUTS-Incidence'!B235</f>
        <v>Male</v>
      </c>
      <c r="W235" s="5" t="str">
        <f>'[1]INPUTS-Incidence'!C235</f>
        <v>70-74 years</v>
      </c>
      <c r="X235" s="123">
        <f>'[1]INPUTS-Incidence'!D235</f>
        <v>0</v>
      </c>
      <c r="Y235" s="123">
        <f>'[1]INPUTS-Incidence'!E235</f>
        <v>0</v>
      </c>
      <c r="Z235" s="108">
        <f t="shared" si="41"/>
        <v>2</v>
      </c>
      <c r="AA235" s="4">
        <f t="shared" si="42"/>
        <v>0</v>
      </c>
      <c r="AB235" s="4">
        <f t="shared" si="43"/>
        <v>0</v>
      </c>
      <c r="AC235" s="4">
        <f t="shared" si="50"/>
        <v>0</v>
      </c>
      <c r="AD235" s="114">
        <f t="shared" si="44"/>
        <v>0</v>
      </c>
      <c r="AE235" s="114">
        <f t="shared" si="51"/>
        <v>0</v>
      </c>
      <c r="AF235" s="120">
        <f t="shared" si="45"/>
        <v>0</v>
      </c>
      <c r="AG235" s="4">
        <f t="shared" si="46"/>
        <v>0</v>
      </c>
      <c r="AH235" s="115">
        <f t="shared" si="47"/>
        <v>0</v>
      </c>
      <c r="AI235" s="4">
        <f t="shared" si="52"/>
        <v>0</v>
      </c>
      <c r="AJ235" s="114">
        <f t="shared" si="48"/>
        <v>0</v>
      </c>
      <c r="AK235" s="114">
        <f t="shared" si="53"/>
        <v>0</v>
      </c>
      <c r="AL235" s="120">
        <f t="shared" si="49"/>
        <v>0</v>
      </c>
    </row>
    <row r="236" spans="21:38">
      <c r="U236" s="5" t="str">
        <f>'[1]INPUTS-Incidence'!A236</f>
        <v>Truck</v>
      </c>
      <c r="V236" s="5" t="str">
        <f>'[1]INPUTS-Incidence'!B236</f>
        <v>Male</v>
      </c>
      <c r="W236" s="5" t="str">
        <f>'[1]INPUTS-Incidence'!C236</f>
        <v>75-79 years</v>
      </c>
      <c r="X236" s="123">
        <f>'[1]INPUTS-Incidence'!D236</f>
        <v>0</v>
      </c>
      <c r="Y236" s="123">
        <f>'[1]INPUTS-Incidence'!E236</f>
        <v>0</v>
      </c>
      <c r="Z236" s="108">
        <f t="shared" si="41"/>
        <v>2</v>
      </c>
      <c r="AA236" s="4">
        <f t="shared" si="42"/>
        <v>0</v>
      </c>
      <c r="AB236" s="4">
        <f t="shared" si="43"/>
        <v>0</v>
      </c>
      <c r="AC236" s="4">
        <f t="shared" si="50"/>
        <v>0</v>
      </c>
      <c r="AD236" s="114">
        <f t="shared" si="44"/>
        <v>0</v>
      </c>
      <c r="AE236" s="114">
        <f t="shared" si="51"/>
        <v>0</v>
      </c>
      <c r="AF236" s="120">
        <f t="shared" si="45"/>
        <v>0</v>
      </c>
      <c r="AG236" s="4">
        <f t="shared" si="46"/>
        <v>0</v>
      </c>
      <c r="AH236" s="115">
        <f t="shared" si="47"/>
        <v>0</v>
      </c>
      <c r="AI236" s="4">
        <f t="shared" si="52"/>
        <v>0</v>
      </c>
      <c r="AJ236" s="114">
        <f t="shared" si="48"/>
        <v>0</v>
      </c>
      <c r="AK236" s="114">
        <f t="shared" si="53"/>
        <v>0</v>
      </c>
      <c r="AL236" s="120">
        <f t="shared" si="49"/>
        <v>0</v>
      </c>
    </row>
    <row r="237" spans="21:38">
      <c r="U237" s="5" t="str">
        <f>'[1]INPUTS-Incidence'!A237</f>
        <v>Truck</v>
      </c>
      <c r="V237" s="5" t="str">
        <f>'[1]INPUTS-Incidence'!B237</f>
        <v>Male</v>
      </c>
      <c r="W237" s="5" t="str">
        <f>'[1]INPUTS-Incidence'!C237</f>
        <v>80-84 years</v>
      </c>
      <c r="X237" s="123">
        <f>'[1]INPUTS-Incidence'!D237</f>
        <v>0</v>
      </c>
      <c r="Y237" s="123">
        <f>'[1]INPUTS-Incidence'!E237</f>
        <v>0</v>
      </c>
      <c r="Z237" s="108">
        <f t="shared" si="41"/>
        <v>2</v>
      </c>
      <c r="AA237" s="4">
        <f t="shared" si="42"/>
        <v>0</v>
      </c>
      <c r="AB237" s="4">
        <f t="shared" si="43"/>
        <v>0</v>
      </c>
      <c r="AC237" s="4">
        <f t="shared" si="50"/>
        <v>0</v>
      </c>
      <c r="AD237" s="114">
        <f t="shared" si="44"/>
        <v>0</v>
      </c>
      <c r="AE237" s="114">
        <f t="shared" si="51"/>
        <v>0</v>
      </c>
      <c r="AF237" s="120">
        <f t="shared" si="45"/>
        <v>0</v>
      </c>
      <c r="AG237" s="4">
        <f t="shared" si="46"/>
        <v>0</v>
      </c>
      <c r="AH237" s="115">
        <f t="shared" si="47"/>
        <v>0</v>
      </c>
      <c r="AI237" s="4">
        <f t="shared" si="52"/>
        <v>0</v>
      </c>
      <c r="AJ237" s="114">
        <f t="shared" si="48"/>
        <v>0</v>
      </c>
      <c r="AK237" s="114">
        <f t="shared" si="53"/>
        <v>0</v>
      </c>
      <c r="AL237" s="120">
        <f t="shared" si="49"/>
        <v>0</v>
      </c>
    </row>
    <row r="238" spans="21:38">
      <c r="U238" s="5" t="str">
        <f>'[1]INPUTS-Incidence'!A238</f>
        <v>Truck</v>
      </c>
      <c r="V238" s="5" t="str">
        <f>'[1]INPUTS-Incidence'!B238</f>
        <v>Male</v>
      </c>
      <c r="W238" s="5" t="str">
        <f>'[1]INPUTS-Incidence'!C238</f>
        <v>85+</v>
      </c>
      <c r="X238" s="123">
        <f>'[1]INPUTS-Incidence'!D238</f>
        <v>0</v>
      </c>
      <c r="Y238" s="123">
        <f>'[1]INPUTS-Incidence'!E238</f>
        <v>0</v>
      </c>
      <c r="Z238" s="108">
        <f t="shared" si="41"/>
        <v>2</v>
      </c>
      <c r="AA238" s="4">
        <f t="shared" si="42"/>
        <v>0</v>
      </c>
      <c r="AB238" s="4">
        <f t="shared" si="43"/>
        <v>0</v>
      </c>
      <c r="AC238" s="4">
        <f t="shared" si="50"/>
        <v>0</v>
      </c>
      <c r="AD238" s="114">
        <f t="shared" si="44"/>
        <v>0</v>
      </c>
      <c r="AE238" s="114">
        <f t="shared" si="51"/>
        <v>0</v>
      </c>
      <c r="AF238" s="120">
        <f t="shared" si="45"/>
        <v>0</v>
      </c>
      <c r="AG238" s="4">
        <f t="shared" si="46"/>
        <v>0</v>
      </c>
      <c r="AH238" s="115">
        <f t="shared" si="47"/>
        <v>0</v>
      </c>
      <c r="AI238" s="4">
        <f t="shared" si="52"/>
        <v>0</v>
      </c>
      <c r="AJ238" s="114">
        <f t="shared" si="48"/>
        <v>0</v>
      </c>
      <c r="AK238" s="114">
        <f t="shared" si="53"/>
        <v>0</v>
      </c>
      <c r="AL238" s="120">
        <f t="shared" si="49"/>
        <v>0</v>
      </c>
    </row>
    <row r="239" spans="21:38">
      <c r="U239" s="5" t="str">
        <f>'[1]INPUTS-Incidence'!A239</f>
        <v>Truck</v>
      </c>
      <c r="V239" s="5" t="str">
        <f>'[1]INPUTS-Incidence'!B239</f>
        <v>Female</v>
      </c>
      <c r="W239" s="5" t="str">
        <f>'[1]INPUTS-Incidence'!C239</f>
        <v>&lt;5 years</v>
      </c>
      <c r="X239" s="123">
        <f>'[1]INPUTS-Incidence'!D239</f>
        <v>0</v>
      </c>
      <c r="Y239" s="123">
        <f>'[1]INPUTS-Incidence'!E239</f>
        <v>0</v>
      </c>
      <c r="Z239" s="108">
        <f t="shared" si="41"/>
        <v>2</v>
      </c>
      <c r="AA239" s="4">
        <f t="shared" si="42"/>
        <v>0</v>
      </c>
      <c r="AB239" s="4">
        <f t="shared" si="43"/>
        <v>0</v>
      </c>
      <c r="AC239" s="4">
        <f t="shared" si="50"/>
        <v>0</v>
      </c>
      <c r="AD239" s="114">
        <f t="shared" si="44"/>
        <v>0</v>
      </c>
      <c r="AE239" s="114">
        <f t="shared" si="51"/>
        <v>0</v>
      </c>
      <c r="AF239" s="120">
        <f t="shared" si="45"/>
        <v>0</v>
      </c>
      <c r="AG239" s="4">
        <f t="shared" si="46"/>
        <v>0</v>
      </c>
      <c r="AH239" s="115">
        <f t="shared" si="47"/>
        <v>0</v>
      </c>
      <c r="AI239" s="4">
        <f t="shared" si="52"/>
        <v>0</v>
      </c>
      <c r="AJ239" s="114">
        <f t="shared" si="48"/>
        <v>0</v>
      </c>
      <c r="AK239" s="114">
        <f t="shared" si="53"/>
        <v>0</v>
      </c>
      <c r="AL239" s="120">
        <f t="shared" si="49"/>
        <v>0</v>
      </c>
    </row>
    <row r="240" spans="21:38">
      <c r="U240" s="5" t="str">
        <f>'[1]INPUTS-Incidence'!A240</f>
        <v>Truck</v>
      </c>
      <c r="V240" s="5" t="str">
        <f>'[1]INPUTS-Incidence'!B240</f>
        <v>Female</v>
      </c>
      <c r="W240" s="5" t="str">
        <f>'[1]INPUTS-Incidence'!C240</f>
        <v>5-9 years</v>
      </c>
      <c r="X240" s="123">
        <f>'[1]INPUTS-Incidence'!D240</f>
        <v>0</v>
      </c>
      <c r="Y240" s="123">
        <f>'[1]INPUTS-Incidence'!E240</f>
        <v>0</v>
      </c>
      <c r="Z240" s="108">
        <f t="shared" si="41"/>
        <v>2</v>
      </c>
      <c r="AA240" s="4">
        <f t="shared" si="42"/>
        <v>0</v>
      </c>
      <c r="AB240" s="4">
        <f t="shared" si="43"/>
        <v>0</v>
      </c>
      <c r="AC240" s="4">
        <f t="shared" si="50"/>
        <v>0</v>
      </c>
      <c r="AD240" s="114">
        <f t="shared" si="44"/>
        <v>0</v>
      </c>
      <c r="AE240" s="114">
        <f t="shared" si="51"/>
        <v>0</v>
      </c>
      <c r="AF240" s="120">
        <f t="shared" si="45"/>
        <v>0</v>
      </c>
      <c r="AG240" s="4">
        <f t="shared" si="46"/>
        <v>0</v>
      </c>
      <c r="AH240" s="115">
        <f t="shared" si="47"/>
        <v>0</v>
      </c>
      <c r="AI240" s="4">
        <f t="shared" si="52"/>
        <v>0</v>
      </c>
      <c r="AJ240" s="114">
        <f t="shared" si="48"/>
        <v>0</v>
      </c>
      <c r="AK240" s="114">
        <f t="shared" si="53"/>
        <v>0</v>
      </c>
      <c r="AL240" s="120">
        <f t="shared" si="49"/>
        <v>0</v>
      </c>
    </row>
    <row r="241" spans="21:38">
      <c r="U241" s="5" t="str">
        <f>'[1]INPUTS-Incidence'!A241</f>
        <v>Truck</v>
      </c>
      <c r="V241" s="5" t="str">
        <f>'[1]INPUTS-Incidence'!B241</f>
        <v>Female</v>
      </c>
      <c r="W241" s="5" t="str">
        <f>'[1]INPUTS-Incidence'!C241</f>
        <v>10-14 years</v>
      </c>
      <c r="X241" s="123">
        <f>'[1]INPUTS-Incidence'!D241</f>
        <v>0</v>
      </c>
      <c r="Y241" s="123">
        <f>'[1]INPUTS-Incidence'!E241</f>
        <v>0</v>
      </c>
      <c r="Z241" s="108">
        <f t="shared" si="41"/>
        <v>2</v>
      </c>
      <c r="AA241" s="4">
        <f t="shared" si="42"/>
        <v>0</v>
      </c>
      <c r="AB241" s="4">
        <f t="shared" si="43"/>
        <v>0</v>
      </c>
      <c r="AC241" s="4">
        <f t="shared" si="50"/>
        <v>0</v>
      </c>
      <c r="AD241" s="114">
        <f t="shared" si="44"/>
        <v>0</v>
      </c>
      <c r="AE241" s="114">
        <f t="shared" si="51"/>
        <v>0</v>
      </c>
      <c r="AF241" s="120">
        <f t="shared" si="45"/>
        <v>0</v>
      </c>
      <c r="AG241" s="4">
        <f t="shared" si="46"/>
        <v>0</v>
      </c>
      <c r="AH241" s="115">
        <f t="shared" si="47"/>
        <v>0</v>
      </c>
      <c r="AI241" s="4">
        <f t="shared" si="52"/>
        <v>0</v>
      </c>
      <c r="AJ241" s="114">
        <f t="shared" si="48"/>
        <v>0</v>
      </c>
      <c r="AK241" s="114">
        <f t="shared" si="53"/>
        <v>0</v>
      </c>
      <c r="AL241" s="120">
        <f t="shared" si="49"/>
        <v>0</v>
      </c>
    </row>
    <row r="242" spans="21:38">
      <c r="U242" s="5" t="str">
        <f>'[1]INPUTS-Incidence'!A242</f>
        <v>Truck</v>
      </c>
      <c r="V242" s="5" t="str">
        <f>'[1]INPUTS-Incidence'!B242</f>
        <v>Female</v>
      </c>
      <c r="W242" s="5" t="str">
        <f>'[1]INPUTS-Incidence'!C242</f>
        <v>15-19 years</v>
      </c>
      <c r="X242" s="123">
        <f>'[1]INPUTS-Incidence'!D242</f>
        <v>0</v>
      </c>
      <c r="Y242" s="123">
        <f>'[1]INPUTS-Incidence'!E242</f>
        <v>0</v>
      </c>
      <c r="Z242" s="108">
        <f t="shared" si="41"/>
        <v>2</v>
      </c>
      <c r="AA242" s="4">
        <f t="shared" si="42"/>
        <v>0</v>
      </c>
      <c r="AB242" s="4">
        <f t="shared" si="43"/>
        <v>0</v>
      </c>
      <c r="AC242" s="4">
        <f t="shared" si="50"/>
        <v>0</v>
      </c>
      <c r="AD242" s="114">
        <f t="shared" si="44"/>
        <v>0</v>
      </c>
      <c r="AE242" s="114">
        <f t="shared" si="51"/>
        <v>0</v>
      </c>
      <c r="AF242" s="120">
        <f t="shared" si="45"/>
        <v>0</v>
      </c>
      <c r="AG242" s="4">
        <f t="shared" si="46"/>
        <v>0</v>
      </c>
      <c r="AH242" s="115">
        <f t="shared" si="47"/>
        <v>0</v>
      </c>
      <c r="AI242" s="4">
        <f t="shared" si="52"/>
        <v>0</v>
      </c>
      <c r="AJ242" s="114">
        <f t="shared" si="48"/>
        <v>0</v>
      </c>
      <c r="AK242" s="114">
        <f t="shared" si="53"/>
        <v>0</v>
      </c>
      <c r="AL242" s="120">
        <f t="shared" si="49"/>
        <v>0</v>
      </c>
    </row>
    <row r="243" spans="21:38">
      <c r="U243" s="5" t="str">
        <f>'[1]INPUTS-Incidence'!A243</f>
        <v>Truck</v>
      </c>
      <c r="V243" s="5" t="str">
        <f>'[1]INPUTS-Incidence'!B243</f>
        <v>Female</v>
      </c>
      <c r="W243" s="5" t="str">
        <f>'[1]INPUTS-Incidence'!C243</f>
        <v>20-24 years</v>
      </c>
      <c r="X243" s="123">
        <f>'[1]INPUTS-Incidence'!D243</f>
        <v>0</v>
      </c>
      <c r="Y243" s="123">
        <f>'[1]INPUTS-Incidence'!E243</f>
        <v>0</v>
      </c>
      <c r="Z243" s="108">
        <f t="shared" si="41"/>
        <v>2</v>
      </c>
      <c r="AA243" s="4">
        <f t="shared" si="42"/>
        <v>0</v>
      </c>
      <c r="AB243" s="4">
        <f t="shared" si="43"/>
        <v>0</v>
      </c>
      <c r="AC243" s="4">
        <f t="shared" si="50"/>
        <v>0</v>
      </c>
      <c r="AD243" s="114">
        <f t="shared" si="44"/>
        <v>0</v>
      </c>
      <c r="AE243" s="114">
        <f t="shared" si="51"/>
        <v>0</v>
      </c>
      <c r="AF243" s="120">
        <f t="shared" si="45"/>
        <v>0</v>
      </c>
      <c r="AG243" s="4">
        <f t="shared" si="46"/>
        <v>0</v>
      </c>
      <c r="AH243" s="115">
        <f t="shared" si="47"/>
        <v>0</v>
      </c>
      <c r="AI243" s="4">
        <f t="shared" si="52"/>
        <v>0</v>
      </c>
      <c r="AJ243" s="114">
        <f t="shared" si="48"/>
        <v>0</v>
      </c>
      <c r="AK243" s="114">
        <f t="shared" si="53"/>
        <v>0</v>
      </c>
      <c r="AL243" s="120">
        <f t="shared" si="49"/>
        <v>0</v>
      </c>
    </row>
    <row r="244" spans="21:38">
      <c r="U244" s="5" t="str">
        <f>'[1]INPUTS-Incidence'!A244</f>
        <v>Truck</v>
      </c>
      <c r="V244" s="5" t="str">
        <f>'[1]INPUTS-Incidence'!B244</f>
        <v>Female</v>
      </c>
      <c r="W244" s="5" t="str">
        <f>'[1]INPUTS-Incidence'!C244</f>
        <v>25-29 years</v>
      </c>
      <c r="X244" s="123">
        <f>'[1]INPUTS-Incidence'!D244</f>
        <v>0</v>
      </c>
      <c r="Y244" s="123">
        <f>'[1]INPUTS-Incidence'!E244</f>
        <v>0</v>
      </c>
      <c r="Z244" s="108">
        <f t="shared" si="41"/>
        <v>2</v>
      </c>
      <c r="AA244" s="4">
        <f t="shared" si="42"/>
        <v>0</v>
      </c>
      <c r="AB244" s="4">
        <f t="shared" si="43"/>
        <v>0</v>
      </c>
      <c r="AC244" s="4">
        <f t="shared" si="50"/>
        <v>0</v>
      </c>
      <c r="AD244" s="114">
        <f t="shared" si="44"/>
        <v>0</v>
      </c>
      <c r="AE244" s="114">
        <f t="shared" si="51"/>
        <v>0</v>
      </c>
      <c r="AF244" s="120">
        <f t="shared" si="45"/>
        <v>0</v>
      </c>
      <c r="AG244" s="4">
        <f t="shared" si="46"/>
        <v>0</v>
      </c>
      <c r="AH244" s="115">
        <f t="shared" si="47"/>
        <v>0</v>
      </c>
      <c r="AI244" s="4">
        <f t="shared" si="52"/>
        <v>0</v>
      </c>
      <c r="AJ244" s="114">
        <f t="shared" si="48"/>
        <v>0</v>
      </c>
      <c r="AK244" s="114">
        <f t="shared" si="53"/>
        <v>0</v>
      </c>
      <c r="AL244" s="120">
        <f t="shared" si="49"/>
        <v>0</v>
      </c>
    </row>
    <row r="245" spans="21:38">
      <c r="U245" s="5" t="str">
        <f>'[1]INPUTS-Incidence'!A245</f>
        <v>Truck</v>
      </c>
      <c r="V245" s="5" t="str">
        <f>'[1]INPUTS-Incidence'!B245</f>
        <v>Female</v>
      </c>
      <c r="W245" s="5" t="str">
        <f>'[1]INPUTS-Incidence'!C245</f>
        <v>30-34 years</v>
      </c>
      <c r="X245" s="123">
        <f>'[1]INPUTS-Incidence'!D245</f>
        <v>0</v>
      </c>
      <c r="Y245" s="123">
        <f>'[1]INPUTS-Incidence'!E245</f>
        <v>0</v>
      </c>
      <c r="Z245" s="108">
        <f t="shared" si="41"/>
        <v>2</v>
      </c>
      <c r="AA245" s="4">
        <f t="shared" si="42"/>
        <v>0</v>
      </c>
      <c r="AB245" s="4">
        <f t="shared" si="43"/>
        <v>0</v>
      </c>
      <c r="AC245" s="4">
        <f t="shared" si="50"/>
        <v>0</v>
      </c>
      <c r="AD245" s="114">
        <f t="shared" si="44"/>
        <v>0</v>
      </c>
      <c r="AE245" s="114">
        <f t="shared" si="51"/>
        <v>0</v>
      </c>
      <c r="AF245" s="120">
        <f t="shared" si="45"/>
        <v>0</v>
      </c>
      <c r="AG245" s="4">
        <f t="shared" si="46"/>
        <v>0</v>
      </c>
      <c r="AH245" s="115">
        <f t="shared" si="47"/>
        <v>0</v>
      </c>
      <c r="AI245" s="4">
        <f t="shared" si="52"/>
        <v>0</v>
      </c>
      <c r="AJ245" s="114">
        <f t="shared" si="48"/>
        <v>0</v>
      </c>
      <c r="AK245" s="114">
        <f t="shared" si="53"/>
        <v>0</v>
      </c>
      <c r="AL245" s="120">
        <f t="shared" si="49"/>
        <v>0</v>
      </c>
    </row>
    <row r="246" spans="21:38">
      <c r="U246" s="5" t="str">
        <f>'[1]INPUTS-Incidence'!A246</f>
        <v>Truck</v>
      </c>
      <c r="V246" s="5" t="str">
        <f>'[1]INPUTS-Incidence'!B246</f>
        <v>Female</v>
      </c>
      <c r="W246" s="5" t="str">
        <f>'[1]INPUTS-Incidence'!C246</f>
        <v>35-39 years</v>
      </c>
      <c r="X246" s="123">
        <f>'[1]INPUTS-Incidence'!D246</f>
        <v>0</v>
      </c>
      <c r="Y246" s="123">
        <f>'[1]INPUTS-Incidence'!E246</f>
        <v>0</v>
      </c>
      <c r="Z246" s="108">
        <f t="shared" si="41"/>
        <v>2</v>
      </c>
      <c r="AA246" s="4">
        <f t="shared" si="42"/>
        <v>0</v>
      </c>
      <c r="AB246" s="4">
        <f t="shared" si="43"/>
        <v>0</v>
      </c>
      <c r="AC246" s="4">
        <f t="shared" si="50"/>
        <v>0</v>
      </c>
      <c r="AD246" s="114">
        <f t="shared" si="44"/>
        <v>0</v>
      </c>
      <c r="AE246" s="114">
        <f t="shared" si="51"/>
        <v>0</v>
      </c>
      <c r="AF246" s="120">
        <f t="shared" si="45"/>
        <v>0</v>
      </c>
      <c r="AG246" s="4">
        <f t="shared" si="46"/>
        <v>0</v>
      </c>
      <c r="AH246" s="115">
        <f t="shared" si="47"/>
        <v>0</v>
      </c>
      <c r="AI246" s="4">
        <f t="shared" si="52"/>
        <v>0</v>
      </c>
      <c r="AJ246" s="114">
        <f t="shared" si="48"/>
        <v>0</v>
      </c>
      <c r="AK246" s="114">
        <f t="shared" si="53"/>
        <v>0</v>
      </c>
      <c r="AL246" s="120">
        <f t="shared" si="49"/>
        <v>0</v>
      </c>
    </row>
    <row r="247" spans="21:38">
      <c r="U247" s="5" t="str">
        <f>'[1]INPUTS-Incidence'!A247</f>
        <v>Truck</v>
      </c>
      <c r="V247" s="5" t="str">
        <f>'[1]INPUTS-Incidence'!B247</f>
        <v>Female</v>
      </c>
      <c r="W247" s="5" t="str">
        <f>'[1]INPUTS-Incidence'!C247</f>
        <v>40-44 years</v>
      </c>
      <c r="X247" s="123">
        <f>'[1]INPUTS-Incidence'!D247</f>
        <v>0</v>
      </c>
      <c r="Y247" s="123">
        <f>'[1]INPUTS-Incidence'!E247</f>
        <v>0</v>
      </c>
      <c r="Z247" s="108">
        <f t="shared" si="41"/>
        <v>2</v>
      </c>
      <c r="AA247" s="4">
        <f t="shared" si="42"/>
        <v>0</v>
      </c>
      <c r="AB247" s="4">
        <f t="shared" si="43"/>
        <v>0</v>
      </c>
      <c r="AC247" s="4">
        <f t="shared" si="50"/>
        <v>0</v>
      </c>
      <c r="AD247" s="114">
        <f t="shared" si="44"/>
        <v>0</v>
      </c>
      <c r="AE247" s="114">
        <f t="shared" si="51"/>
        <v>0</v>
      </c>
      <c r="AF247" s="120">
        <f t="shared" si="45"/>
        <v>0</v>
      </c>
      <c r="AG247" s="4">
        <f t="shared" si="46"/>
        <v>0</v>
      </c>
      <c r="AH247" s="115">
        <f t="shared" si="47"/>
        <v>0</v>
      </c>
      <c r="AI247" s="4">
        <f t="shared" si="52"/>
        <v>0</v>
      </c>
      <c r="AJ247" s="114">
        <f t="shared" si="48"/>
        <v>0</v>
      </c>
      <c r="AK247" s="114">
        <f t="shared" si="53"/>
        <v>0</v>
      </c>
      <c r="AL247" s="120">
        <f t="shared" si="49"/>
        <v>0</v>
      </c>
    </row>
    <row r="248" spans="21:38">
      <c r="U248" s="5" t="str">
        <f>'[1]INPUTS-Incidence'!A248</f>
        <v>Truck</v>
      </c>
      <c r="V248" s="5" t="str">
        <f>'[1]INPUTS-Incidence'!B248</f>
        <v>Female</v>
      </c>
      <c r="W248" s="5" t="str">
        <f>'[1]INPUTS-Incidence'!C248</f>
        <v>45-49 years</v>
      </c>
      <c r="X248" s="123">
        <f>'[1]INPUTS-Incidence'!D248</f>
        <v>0</v>
      </c>
      <c r="Y248" s="123">
        <f>'[1]INPUTS-Incidence'!E248</f>
        <v>0</v>
      </c>
      <c r="Z248" s="108">
        <f t="shared" si="41"/>
        <v>2</v>
      </c>
      <c r="AA248" s="4">
        <f t="shared" si="42"/>
        <v>0</v>
      </c>
      <c r="AB248" s="4">
        <f t="shared" si="43"/>
        <v>0</v>
      </c>
      <c r="AC248" s="4">
        <f t="shared" si="50"/>
        <v>0</v>
      </c>
      <c r="AD248" s="114">
        <f t="shared" si="44"/>
        <v>0</v>
      </c>
      <c r="AE248" s="114">
        <f t="shared" si="51"/>
        <v>0</v>
      </c>
      <c r="AF248" s="120">
        <f t="shared" si="45"/>
        <v>0</v>
      </c>
      <c r="AG248" s="4">
        <f t="shared" si="46"/>
        <v>0</v>
      </c>
      <c r="AH248" s="115">
        <f t="shared" si="47"/>
        <v>0</v>
      </c>
      <c r="AI248" s="4">
        <f t="shared" si="52"/>
        <v>0</v>
      </c>
      <c r="AJ248" s="114">
        <f t="shared" si="48"/>
        <v>0</v>
      </c>
      <c r="AK248" s="114">
        <f t="shared" si="53"/>
        <v>0</v>
      </c>
      <c r="AL248" s="120">
        <f t="shared" si="49"/>
        <v>0</v>
      </c>
    </row>
    <row r="249" spans="21:38">
      <c r="U249" s="5" t="str">
        <f>'[1]INPUTS-Incidence'!A249</f>
        <v>Truck</v>
      </c>
      <c r="V249" s="5" t="str">
        <f>'[1]INPUTS-Incidence'!B249</f>
        <v>Female</v>
      </c>
      <c r="W249" s="5" t="str">
        <f>'[1]INPUTS-Incidence'!C249</f>
        <v>50-54 years</v>
      </c>
      <c r="X249" s="123">
        <f>'[1]INPUTS-Incidence'!D249</f>
        <v>0</v>
      </c>
      <c r="Y249" s="123">
        <f>'[1]INPUTS-Incidence'!E249</f>
        <v>0</v>
      </c>
      <c r="Z249" s="108">
        <f t="shared" si="41"/>
        <v>2</v>
      </c>
      <c r="AA249" s="4">
        <f t="shared" si="42"/>
        <v>0</v>
      </c>
      <c r="AB249" s="4">
        <f t="shared" si="43"/>
        <v>0</v>
      </c>
      <c r="AC249" s="4">
        <f t="shared" si="50"/>
        <v>0</v>
      </c>
      <c r="AD249" s="114">
        <f t="shared" si="44"/>
        <v>0</v>
      </c>
      <c r="AE249" s="114">
        <f t="shared" si="51"/>
        <v>0</v>
      </c>
      <c r="AF249" s="120">
        <f t="shared" si="45"/>
        <v>0</v>
      </c>
      <c r="AG249" s="4">
        <f t="shared" si="46"/>
        <v>0</v>
      </c>
      <c r="AH249" s="115">
        <f t="shared" si="47"/>
        <v>0</v>
      </c>
      <c r="AI249" s="4">
        <f t="shared" si="52"/>
        <v>0</v>
      </c>
      <c r="AJ249" s="114">
        <f t="shared" si="48"/>
        <v>0</v>
      </c>
      <c r="AK249" s="114">
        <f t="shared" si="53"/>
        <v>0</v>
      </c>
      <c r="AL249" s="120">
        <f t="shared" si="49"/>
        <v>0</v>
      </c>
    </row>
    <row r="250" spans="21:38">
      <c r="U250" s="5" t="str">
        <f>'[1]INPUTS-Incidence'!A250</f>
        <v>Truck</v>
      </c>
      <c r="V250" s="5" t="str">
        <f>'[1]INPUTS-Incidence'!B250</f>
        <v>Female</v>
      </c>
      <c r="W250" s="5" t="str">
        <f>'[1]INPUTS-Incidence'!C250</f>
        <v>55-59 years</v>
      </c>
      <c r="X250" s="123">
        <f>'[1]INPUTS-Incidence'!D250</f>
        <v>0</v>
      </c>
      <c r="Y250" s="123">
        <f>'[1]INPUTS-Incidence'!E250</f>
        <v>0</v>
      </c>
      <c r="Z250" s="108">
        <f t="shared" si="41"/>
        <v>2</v>
      </c>
      <c r="AA250" s="4">
        <f t="shared" si="42"/>
        <v>0</v>
      </c>
      <c r="AB250" s="4">
        <f t="shared" si="43"/>
        <v>0</v>
      </c>
      <c r="AC250" s="4">
        <f t="shared" si="50"/>
        <v>0</v>
      </c>
      <c r="AD250" s="114">
        <f t="shared" si="44"/>
        <v>0</v>
      </c>
      <c r="AE250" s="114">
        <f t="shared" si="51"/>
        <v>0</v>
      </c>
      <c r="AF250" s="120">
        <f t="shared" si="45"/>
        <v>0</v>
      </c>
      <c r="AG250" s="4">
        <f t="shared" si="46"/>
        <v>0</v>
      </c>
      <c r="AH250" s="115">
        <f t="shared" si="47"/>
        <v>0</v>
      </c>
      <c r="AI250" s="4">
        <f t="shared" si="52"/>
        <v>0</v>
      </c>
      <c r="AJ250" s="114">
        <f t="shared" si="48"/>
        <v>0</v>
      </c>
      <c r="AK250" s="114">
        <f t="shared" si="53"/>
        <v>0</v>
      </c>
      <c r="AL250" s="120">
        <f t="shared" si="49"/>
        <v>0</v>
      </c>
    </row>
    <row r="251" spans="21:38">
      <c r="U251" s="5" t="str">
        <f>'[1]INPUTS-Incidence'!A251</f>
        <v>Truck</v>
      </c>
      <c r="V251" s="5" t="str">
        <f>'[1]INPUTS-Incidence'!B251</f>
        <v>Female</v>
      </c>
      <c r="W251" s="5" t="str">
        <f>'[1]INPUTS-Incidence'!C251</f>
        <v>60-64 years</v>
      </c>
      <c r="X251" s="123">
        <f>'[1]INPUTS-Incidence'!D251</f>
        <v>0</v>
      </c>
      <c r="Y251" s="123">
        <f>'[1]INPUTS-Incidence'!E251</f>
        <v>0</v>
      </c>
      <c r="Z251" s="108">
        <f t="shared" si="41"/>
        <v>2</v>
      </c>
      <c r="AA251" s="4">
        <f t="shared" si="42"/>
        <v>0</v>
      </c>
      <c r="AB251" s="4">
        <f t="shared" si="43"/>
        <v>0</v>
      </c>
      <c r="AC251" s="4">
        <f t="shared" si="50"/>
        <v>0</v>
      </c>
      <c r="AD251" s="114">
        <f t="shared" si="44"/>
        <v>0</v>
      </c>
      <c r="AE251" s="114">
        <f t="shared" si="51"/>
        <v>0</v>
      </c>
      <c r="AF251" s="120">
        <f t="shared" si="45"/>
        <v>0</v>
      </c>
      <c r="AG251" s="4">
        <f t="shared" si="46"/>
        <v>0</v>
      </c>
      <c r="AH251" s="115">
        <f t="shared" si="47"/>
        <v>0</v>
      </c>
      <c r="AI251" s="4">
        <f t="shared" si="52"/>
        <v>0</v>
      </c>
      <c r="AJ251" s="114">
        <f t="shared" si="48"/>
        <v>0</v>
      </c>
      <c r="AK251" s="114">
        <f t="shared" si="53"/>
        <v>0</v>
      </c>
      <c r="AL251" s="120">
        <f t="shared" si="49"/>
        <v>0</v>
      </c>
    </row>
    <row r="252" spans="21:38">
      <c r="U252" s="5" t="str">
        <f>'[1]INPUTS-Incidence'!A252</f>
        <v>Truck</v>
      </c>
      <c r="V252" s="5" t="str">
        <f>'[1]INPUTS-Incidence'!B252</f>
        <v>Female</v>
      </c>
      <c r="W252" s="5" t="str">
        <f>'[1]INPUTS-Incidence'!C252</f>
        <v>65-69 years</v>
      </c>
      <c r="X252" s="123">
        <f>'[1]INPUTS-Incidence'!D252</f>
        <v>0</v>
      </c>
      <c r="Y252" s="123">
        <f>'[1]INPUTS-Incidence'!E252</f>
        <v>0</v>
      </c>
      <c r="Z252" s="108">
        <f t="shared" si="41"/>
        <v>2</v>
      </c>
      <c r="AA252" s="4">
        <f t="shared" si="42"/>
        <v>0</v>
      </c>
      <c r="AB252" s="4">
        <f t="shared" si="43"/>
        <v>0</v>
      </c>
      <c r="AC252" s="4">
        <f t="shared" si="50"/>
        <v>0</v>
      </c>
      <c r="AD252" s="114">
        <f t="shared" si="44"/>
        <v>0</v>
      </c>
      <c r="AE252" s="114">
        <f t="shared" si="51"/>
        <v>0</v>
      </c>
      <c r="AF252" s="120">
        <f t="shared" si="45"/>
        <v>0</v>
      </c>
      <c r="AG252" s="4">
        <f t="shared" si="46"/>
        <v>0</v>
      </c>
      <c r="AH252" s="115">
        <f t="shared" si="47"/>
        <v>0</v>
      </c>
      <c r="AI252" s="4">
        <f t="shared" si="52"/>
        <v>0</v>
      </c>
      <c r="AJ252" s="114">
        <f t="shared" si="48"/>
        <v>0</v>
      </c>
      <c r="AK252" s="114">
        <f t="shared" si="53"/>
        <v>0</v>
      </c>
      <c r="AL252" s="120">
        <f t="shared" si="49"/>
        <v>0</v>
      </c>
    </row>
    <row r="253" spans="21:38">
      <c r="U253" s="5" t="str">
        <f>'[1]INPUTS-Incidence'!A253</f>
        <v>Truck</v>
      </c>
      <c r="V253" s="5" t="str">
        <f>'[1]INPUTS-Incidence'!B253</f>
        <v>Female</v>
      </c>
      <c r="W253" s="5" t="str">
        <f>'[1]INPUTS-Incidence'!C253</f>
        <v>70-74 years</v>
      </c>
      <c r="X253" s="123">
        <f>'[1]INPUTS-Incidence'!D253</f>
        <v>0</v>
      </c>
      <c r="Y253" s="123">
        <f>'[1]INPUTS-Incidence'!E253</f>
        <v>0</v>
      </c>
      <c r="Z253" s="108">
        <f t="shared" si="41"/>
        <v>2</v>
      </c>
      <c r="AA253" s="4">
        <f t="shared" si="42"/>
        <v>0</v>
      </c>
      <c r="AB253" s="4">
        <f t="shared" si="43"/>
        <v>0</v>
      </c>
      <c r="AC253" s="4">
        <f t="shared" si="50"/>
        <v>0</v>
      </c>
      <c r="AD253" s="114">
        <f t="shared" si="44"/>
        <v>0</v>
      </c>
      <c r="AE253" s="114">
        <f t="shared" si="51"/>
        <v>0</v>
      </c>
      <c r="AF253" s="120">
        <f t="shared" si="45"/>
        <v>0</v>
      </c>
      <c r="AG253" s="4">
        <f t="shared" si="46"/>
        <v>0</v>
      </c>
      <c r="AH253" s="115">
        <f t="shared" si="47"/>
        <v>0</v>
      </c>
      <c r="AI253" s="4">
        <f t="shared" si="52"/>
        <v>0</v>
      </c>
      <c r="AJ253" s="114">
        <f t="shared" si="48"/>
        <v>0</v>
      </c>
      <c r="AK253" s="114">
        <f t="shared" si="53"/>
        <v>0</v>
      </c>
      <c r="AL253" s="120">
        <f t="shared" si="49"/>
        <v>0</v>
      </c>
    </row>
    <row r="254" spans="21:38">
      <c r="U254" s="5" t="str">
        <f>'[1]INPUTS-Incidence'!A254</f>
        <v>Truck</v>
      </c>
      <c r="V254" s="5" t="str">
        <f>'[1]INPUTS-Incidence'!B254</f>
        <v>Female</v>
      </c>
      <c r="W254" s="5" t="str">
        <f>'[1]INPUTS-Incidence'!C254</f>
        <v>75-79 years</v>
      </c>
      <c r="X254" s="123">
        <f>'[1]INPUTS-Incidence'!D254</f>
        <v>0</v>
      </c>
      <c r="Y254" s="123">
        <f>'[1]INPUTS-Incidence'!E254</f>
        <v>0</v>
      </c>
      <c r="Z254" s="108">
        <f t="shared" si="41"/>
        <v>2</v>
      </c>
      <c r="AA254" s="4">
        <f t="shared" si="42"/>
        <v>0</v>
      </c>
      <c r="AB254" s="4">
        <f t="shared" si="43"/>
        <v>0</v>
      </c>
      <c r="AC254" s="4">
        <f t="shared" si="50"/>
        <v>0</v>
      </c>
      <c r="AD254" s="114">
        <f t="shared" si="44"/>
        <v>0</v>
      </c>
      <c r="AE254" s="114">
        <f t="shared" si="51"/>
        <v>0</v>
      </c>
      <c r="AF254" s="120">
        <f t="shared" si="45"/>
        <v>0</v>
      </c>
      <c r="AG254" s="4">
        <f t="shared" si="46"/>
        <v>0</v>
      </c>
      <c r="AH254" s="115">
        <f t="shared" si="47"/>
        <v>0</v>
      </c>
      <c r="AI254" s="4">
        <f t="shared" si="52"/>
        <v>0</v>
      </c>
      <c r="AJ254" s="114">
        <f t="shared" si="48"/>
        <v>0</v>
      </c>
      <c r="AK254" s="114">
        <f t="shared" si="53"/>
        <v>0</v>
      </c>
      <c r="AL254" s="120">
        <f t="shared" si="49"/>
        <v>0</v>
      </c>
    </row>
    <row r="255" spans="21:38">
      <c r="U255" s="5" t="str">
        <f>'[1]INPUTS-Incidence'!A255</f>
        <v>Truck</v>
      </c>
      <c r="V255" s="5" t="str">
        <f>'[1]INPUTS-Incidence'!B255</f>
        <v>Female</v>
      </c>
      <c r="W255" s="5" t="str">
        <f>'[1]INPUTS-Incidence'!C255</f>
        <v>80-84 years</v>
      </c>
      <c r="X255" s="123">
        <f>'[1]INPUTS-Incidence'!D255</f>
        <v>0</v>
      </c>
      <c r="Y255" s="123">
        <f>'[1]INPUTS-Incidence'!E255</f>
        <v>0</v>
      </c>
      <c r="Z255" s="108">
        <f t="shared" si="41"/>
        <v>2</v>
      </c>
      <c r="AA255" s="4">
        <f t="shared" si="42"/>
        <v>0</v>
      </c>
      <c r="AB255" s="4">
        <f t="shared" si="43"/>
        <v>0</v>
      </c>
      <c r="AC255" s="4">
        <f t="shared" si="50"/>
        <v>0</v>
      </c>
      <c r="AD255" s="114">
        <f t="shared" si="44"/>
        <v>0</v>
      </c>
      <c r="AE255" s="114">
        <f t="shared" si="51"/>
        <v>0</v>
      </c>
      <c r="AF255" s="120">
        <f t="shared" si="45"/>
        <v>0</v>
      </c>
      <c r="AG255" s="4">
        <f t="shared" si="46"/>
        <v>0</v>
      </c>
      <c r="AH255" s="115">
        <f t="shared" si="47"/>
        <v>0</v>
      </c>
      <c r="AI255" s="4">
        <f t="shared" si="52"/>
        <v>0</v>
      </c>
      <c r="AJ255" s="114">
        <f t="shared" si="48"/>
        <v>0</v>
      </c>
      <c r="AK255" s="114">
        <f t="shared" si="53"/>
        <v>0</v>
      </c>
      <c r="AL255" s="120">
        <f t="shared" si="49"/>
        <v>0</v>
      </c>
    </row>
    <row r="256" spans="21:38">
      <c r="U256" s="5" t="str">
        <f>'[1]INPUTS-Incidence'!A256</f>
        <v>Truck</v>
      </c>
      <c r="V256" s="5" t="str">
        <f>'[1]INPUTS-Incidence'!B256</f>
        <v>Female</v>
      </c>
      <c r="W256" s="5" t="str">
        <f>'[1]INPUTS-Incidence'!C256</f>
        <v>85+</v>
      </c>
      <c r="X256" s="123">
        <f>'[1]INPUTS-Incidence'!D256</f>
        <v>0</v>
      </c>
      <c r="Y256" s="123">
        <f>'[1]INPUTS-Incidence'!E256</f>
        <v>0</v>
      </c>
      <c r="Z256" s="108">
        <f t="shared" si="41"/>
        <v>2</v>
      </c>
      <c r="AA256" s="4">
        <f t="shared" si="42"/>
        <v>0</v>
      </c>
      <c r="AB256" s="4">
        <f t="shared" si="43"/>
        <v>0</v>
      </c>
      <c r="AC256" s="4">
        <f t="shared" si="50"/>
        <v>0</v>
      </c>
      <c r="AD256" s="114">
        <f t="shared" si="44"/>
        <v>0</v>
      </c>
      <c r="AE256" s="114">
        <f t="shared" si="51"/>
        <v>0</v>
      </c>
      <c r="AF256" s="120">
        <f t="shared" si="45"/>
        <v>0</v>
      </c>
      <c r="AG256" s="4">
        <f t="shared" si="46"/>
        <v>0</v>
      </c>
      <c r="AH256" s="115">
        <f t="shared" si="47"/>
        <v>0</v>
      </c>
      <c r="AI256" s="4">
        <f t="shared" si="52"/>
        <v>0</v>
      </c>
      <c r="AJ256" s="114">
        <f t="shared" si="48"/>
        <v>0</v>
      </c>
      <c r="AK256" s="114">
        <f t="shared" si="53"/>
        <v>0</v>
      </c>
      <c r="AL256" s="120">
        <f t="shared" si="49"/>
        <v>0</v>
      </c>
    </row>
    <row r="257" spans="21:38">
      <c r="U257" s="5" t="str">
        <f>'[1]INPUTS-Incidence'!A257</f>
        <v>Other</v>
      </c>
      <c r="V257" s="5" t="str">
        <f>'[1]INPUTS-Incidence'!B257</f>
        <v>Male</v>
      </c>
      <c r="W257" s="5" t="str">
        <f>'[1]INPUTS-Incidence'!C257</f>
        <v>&lt;5 years</v>
      </c>
      <c r="X257" s="123">
        <f>'[1]INPUTS-Incidence'!D257</f>
        <v>0.17894773685653712</v>
      </c>
      <c r="Y257" s="123">
        <f>'[1]INPUTS-Incidence'!E257</f>
        <v>0</v>
      </c>
      <c r="Z257" s="108">
        <f t="shared" si="41"/>
        <v>0</v>
      </c>
      <c r="AA257" s="4">
        <f t="shared" si="42"/>
        <v>0.17894773685653712</v>
      </c>
      <c r="AB257" s="4">
        <f t="shared" si="43"/>
        <v>0</v>
      </c>
      <c r="AC257" s="4">
        <f t="shared" si="50"/>
        <v>0.17894773685653712</v>
      </c>
      <c r="AD257" s="114">
        <f t="shared" si="44"/>
        <v>0.17894773685653712</v>
      </c>
      <c r="AE257" s="114">
        <f t="shared" si="51"/>
        <v>0.17894773685653712</v>
      </c>
      <c r="AF257" s="120">
        <f t="shared" si="45"/>
        <v>0.17894773685653712</v>
      </c>
      <c r="AG257" s="4">
        <f t="shared" si="46"/>
        <v>0</v>
      </c>
      <c r="AH257" s="115">
        <f t="shared" si="47"/>
        <v>0</v>
      </c>
      <c r="AI257" s="4">
        <f t="shared" si="52"/>
        <v>0</v>
      </c>
      <c r="AJ257" s="114">
        <f t="shared" si="48"/>
        <v>0</v>
      </c>
      <c r="AK257" s="114">
        <f t="shared" si="53"/>
        <v>0</v>
      </c>
      <c r="AL257" s="120">
        <f t="shared" si="49"/>
        <v>0</v>
      </c>
    </row>
    <row r="258" spans="21:38">
      <c r="U258" s="5" t="str">
        <f>'[1]INPUTS-Incidence'!A258</f>
        <v>Other</v>
      </c>
      <c r="V258" s="5" t="str">
        <f>'[1]INPUTS-Incidence'!B258</f>
        <v>Male</v>
      </c>
      <c r="W258" s="5" t="str">
        <f>'[1]INPUTS-Incidence'!C258</f>
        <v>5-9 years</v>
      </c>
      <c r="X258" s="123">
        <f>'[1]INPUTS-Incidence'!D258</f>
        <v>0.32033249691201804</v>
      </c>
      <c r="Y258" s="123">
        <f>'[1]INPUTS-Incidence'!E258</f>
        <v>0</v>
      </c>
      <c r="Z258" s="108">
        <f t="shared" si="41"/>
        <v>0</v>
      </c>
      <c r="AA258" s="4">
        <f t="shared" si="42"/>
        <v>0.32033249691201804</v>
      </c>
      <c r="AB258" s="4">
        <f t="shared" si="43"/>
        <v>0</v>
      </c>
      <c r="AC258" s="4">
        <f t="shared" si="50"/>
        <v>0.32033249691201804</v>
      </c>
      <c r="AD258" s="114">
        <f t="shared" si="44"/>
        <v>0.32033249691201804</v>
      </c>
      <c r="AE258" s="114">
        <f t="shared" si="51"/>
        <v>0.32033249691201804</v>
      </c>
      <c r="AF258" s="120">
        <f t="shared" si="45"/>
        <v>0.32033249691201804</v>
      </c>
      <c r="AG258" s="4">
        <f t="shared" si="46"/>
        <v>0</v>
      </c>
      <c r="AH258" s="115">
        <f t="shared" si="47"/>
        <v>0</v>
      </c>
      <c r="AI258" s="4">
        <f t="shared" si="52"/>
        <v>0</v>
      </c>
      <c r="AJ258" s="114">
        <f t="shared" si="48"/>
        <v>0</v>
      </c>
      <c r="AK258" s="114">
        <f t="shared" si="53"/>
        <v>0</v>
      </c>
      <c r="AL258" s="120">
        <f t="shared" si="49"/>
        <v>0</v>
      </c>
    </row>
    <row r="259" spans="21:38">
      <c r="U259" s="5" t="str">
        <f>'[1]INPUTS-Incidence'!A259</f>
        <v>Other</v>
      </c>
      <c r="V259" s="5" t="str">
        <f>'[1]INPUTS-Incidence'!B259</f>
        <v>Male</v>
      </c>
      <c r="W259" s="5" t="str">
        <f>'[1]INPUTS-Incidence'!C259</f>
        <v>10-14 years</v>
      </c>
      <c r="X259" s="123">
        <f>'[1]INPUTS-Incidence'!D259</f>
        <v>0.37232392337723413</v>
      </c>
      <c r="Y259" s="123">
        <f>'[1]INPUTS-Incidence'!E259</f>
        <v>0</v>
      </c>
      <c r="Z259" s="108">
        <f t="shared" si="41"/>
        <v>0</v>
      </c>
      <c r="AA259" s="4">
        <f t="shared" si="42"/>
        <v>0.37232392337723413</v>
      </c>
      <c r="AB259" s="4">
        <f t="shared" si="43"/>
        <v>0</v>
      </c>
      <c r="AC259" s="4">
        <f t="shared" si="50"/>
        <v>0.37232392337723413</v>
      </c>
      <c r="AD259" s="114">
        <f t="shared" si="44"/>
        <v>0.37232392337723413</v>
      </c>
      <c r="AE259" s="114">
        <f t="shared" si="51"/>
        <v>0.37232392337723413</v>
      </c>
      <c r="AF259" s="120">
        <f t="shared" si="45"/>
        <v>0.37232392337723413</v>
      </c>
      <c r="AG259" s="4">
        <f t="shared" si="46"/>
        <v>0</v>
      </c>
      <c r="AH259" s="115">
        <f t="shared" si="47"/>
        <v>0</v>
      </c>
      <c r="AI259" s="4">
        <f t="shared" si="52"/>
        <v>0</v>
      </c>
      <c r="AJ259" s="114">
        <f t="shared" si="48"/>
        <v>0</v>
      </c>
      <c r="AK259" s="114">
        <f t="shared" si="53"/>
        <v>0</v>
      </c>
      <c r="AL259" s="120">
        <f t="shared" si="49"/>
        <v>0</v>
      </c>
    </row>
    <row r="260" spans="21:38">
      <c r="U260" s="5" t="str">
        <f>'[1]INPUTS-Incidence'!A260</f>
        <v>Other</v>
      </c>
      <c r="V260" s="5" t="str">
        <f>'[1]INPUTS-Incidence'!B260</f>
        <v>Male</v>
      </c>
      <c r="W260" s="5" t="str">
        <f>'[1]INPUTS-Incidence'!C260</f>
        <v>15-19 years</v>
      </c>
      <c r="X260" s="123">
        <f>'[1]INPUTS-Incidence'!D260</f>
        <v>1.380016717135357</v>
      </c>
      <c r="Y260" s="123">
        <f>'[1]INPUTS-Incidence'!E260</f>
        <v>0</v>
      </c>
      <c r="Z260" s="108">
        <f t="shared" si="41"/>
        <v>0</v>
      </c>
      <c r="AA260" s="4">
        <f t="shared" si="42"/>
        <v>1.380016717135357</v>
      </c>
      <c r="AB260" s="4">
        <f t="shared" si="43"/>
        <v>0</v>
      </c>
      <c r="AC260" s="4">
        <f t="shared" si="50"/>
        <v>1.380016717135357</v>
      </c>
      <c r="AD260" s="114">
        <f t="shared" si="44"/>
        <v>1.380016717135357</v>
      </c>
      <c r="AE260" s="114">
        <f t="shared" si="51"/>
        <v>1.380016717135357</v>
      </c>
      <c r="AF260" s="120">
        <f t="shared" si="45"/>
        <v>1.380016717135357</v>
      </c>
      <c r="AG260" s="4">
        <f t="shared" si="46"/>
        <v>0</v>
      </c>
      <c r="AH260" s="115">
        <f t="shared" si="47"/>
        <v>0</v>
      </c>
      <c r="AI260" s="4">
        <f t="shared" si="52"/>
        <v>0</v>
      </c>
      <c r="AJ260" s="114">
        <f t="shared" si="48"/>
        <v>0</v>
      </c>
      <c r="AK260" s="114">
        <f t="shared" si="53"/>
        <v>0</v>
      </c>
      <c r="AL260" s="120">
        <f t="shared" si="49"/>
        <v>0</v>
      </c>
    </row>
    <row r="261" spans="21:38">
      <c r="U261" s="5" t="str">
        <f>'[1]INPUTS-Incidence'!A261</f>
        <v>Other</v>
      </c>
      <c r="V261" s="5" t="str">
        <f>'[1]INPUTS-Incidence'!B261</f>
        <v>Male</v>
      </c>
      <c r="W261" s="5" t="str">
        <f>'[1]INPUTS-Incidence'!C261</f>
        <v>20-24 years</v>
      </c>
      <c r="X261" s="123">
        <f>'[1]INPUTS-Incidence'!D261</f>
        <v>1.8908104872920113</v>
      </c>
      <c r="Y261" s="123">
        <f>'[1]INPUTS-Incidence'!E261</f>
        <v>0</v>
      </c>
      <c r="Z261" s="108">
        <f t="shared" ref="Z261:Z292" si="54">IF(U261="Car",2,0)+IF(U261="Bus",2,0)+IF(U261="Truck",2,0)+IF(U261="Motorized Two Wheeler",3,0)+IF(U261="Motorized Three Wheeler",3,0)+IF(U261="Pedestrian",1,0)+IF(U261="Bicyclist",1,0)</f>
        <v>0</v>
      </c>
      <c r="AA261" s="4">
        <f t="shared" ref="AA261:AA292" si="55">IF($Z261=2,X261* $Q$3, X261)</f>
        <v>1.8908104872920113</v>
      </c>
      <c r="AB261" s="4">
        <f t="shared" ref="AB261:AB292" si="56">X261-AA261</f>
        <v>0</v>
      </c>
      <c r="AC261" s="4">
        <f t="shared" si="50"/>
        <v>1.8908104872920113</v>
      </c>
      <c r="AD261" s="114">
        <f t="shared" ref="AD261:AD292" si="57">IF($Z261=3,AC261*( 1-$G$3*(1-$O$3))/(1-$E$3*(1-$O$3)),AC261)</f>
        <v>1.8908104872920113</v>
      </c>
      <c r="AE261" s="114">
        <f t="shared" si="51"/>
        <v>1.8908104872920113</v>
      </c>
      <c r="AF261" s="120">
        <f t="shared" ref="AF261:AF292" si="58">AE261+AB261</f>
        <v>1.8908104872920113</v>
      </c>
      <c r="AG261" s="4">
        <f t="shared" ref="AG261:AG292" si="59">IF($Z261=2,Y261* $R$3, Y261)</f>
        <v>0</v>
      </c>
      <c r="AH261" s="115">
        <f t="shared" ref="AH261:AH292" si="60">Y261-AG261</f>
        <v>0</v>
      </c>
      <c r="AI261" s="4">
        <f t="shared" si="52"/>
        <v>0</v>
      </c>
      <c r="AJ261" s="114">
        <f t="shared" ref="AJ261:AJ292" si="61">IF($Z261=3,AI261*( 1-$G$3*(1-$P$3))/(1-$E$3*(1-$P$3)),AI261)</f>
        <v>0</v>
      </c>
      <c r="AK261" s="114">
        <f t="shared" si="53"/>
        <v>0</v>
      </c>
      <c r="AL261" s="120">
        <f t="shared" ref="AL261:AL292" si="62">AK261+AH261</f>
        <v>0</v>
      </c>
    </row>
    <row r="262" spans="21:38">
      <c r="U262" s="5" t="str">
        <f>'[1]INPUTS-Incidence'!A262</f>
        <v>Other</v>
      </c>
      <c r="V262" s="5" t="str">
        <f>'[1]INPUTS-Incidence'!B262</f>
        <v>Male</v>
      </c>
      <c r="W262" s="5" t="str">
        <f>'[1]INPUTS-Incidence'!C262</f>
        <v>25-29 years</v>
      </c>
      <c r="X262" s="123">
        <f>'[1]INPUTS-Incidence'!D262</f>
        <v>1.5254409956765971</v>
      </c>
      <c r="Y262" s="123">
        <f>'[1]INPUTS-Incidence'!E262</f>
        <v>0</v>
      </c>
      <c r="Z262" s="108">
        <f t="shared" si="54"/>
        <v>0</v>
      </c>
      <c r="AA262" s="4">
        <f t="shared" si="55"/>
        <v>1.5254409956765971</v>
      </c>
      <c r="AB262" s="4">
        <f t="shared" si="56"/>
        <v>0</v>
      </c>
      <c r="AC262" s="4">
        <f t="shared" ref="AC262:AC292" si="63">IF($Z262=2, ($Q$3*AA262*(1-$G$3*(1-$I$3))/(1-$D$3*(1-$I$3)))+($S$3*AA262*(1-$G$3*(1-$K$3))/(1-$D$3*(1-$K$3))), AA262)</f>
        <v>1.5254409956765971</v>
      </c>
      <c r="AD262" s="114">
        <f t="shared" si="57"/>
        <v>1.5254409956765971</v>
      </c>
      <c r="AE262" s="114">
        <f t="shared" ref="AE262:AE292" si="64">IF($Z262=1,AD262*( 1-$G$3*(1-$M$3))/(1-$D$3*(1-$M$3)),AD262)</f>
        <v>1.5254409956765971</v>
      </c>
      <c r="AF262" s="120">
        <f t="shared" si="58"/>
        <v>1.5254409956765971</v>
      </c>
      <c r="AG262" s="4">
        <f t="shared" si="59"/>
        <v>0</v>
      </c>
      <c r="AH262" s="115">
        <f t="shared" si="60"/>
        <v>0</v>
      </c>
      <c r="AI262" s="4">
        <f t="shared" ref="AI262:AI292" si="65">IF($Z262=2, ($R$3*AG262*(1-$G$3*(1-$J$3))/(1-$D$3*(1-$J$3)))+($T$3*AG262*(1-$G$3*(1-$L$3))/(1-$D$3*(1-$L$3))), AG262)</f>
        <v>0</v>
      </c>
      <c r="AJ262" s="114">
        <f t="shared" si="61"/>
        <v>0</v>
      </c>
      <c r="AK262" s="114">
        <f t="shared" ref="AK262:AK293" si="66">IF($Z262=1,AJ262*( 1-$G$3*(1-$N$3))/(1-$D$3*(1-$N$3)),AJ262)</f>
        <v>0</v>
      </c>
      <c r="AL262" s="120">
        <f t="shared" si="62"/>
        <v>0</v>
      </c>
    </row>
    <row r="263" spans="21:38">
      <c r="U263" s="5" t="str">
        <f>'[1]INPUTS-Incidence'!A263</f>
        <v>Other</v>
      </c>
      <c r="V263" s="5" t="str">
        <f>'[1]INPUTS-Incidence'!B263</f>
        <v>Male</v>
      </c>
      <c r="W263" s="5" t="str">
        <f>'[1]INPUTS-Incidence'!C263</f>
        <v>30-34 years</v>
      </c>
      <c r="X263" s="123">
        <f>'[1]INPUTS-Incidence'!D263</f>
        <v>1.319511831810906</v>
      </c>
      <c r="Y263" s="123">
        <f>'[1]INPUTS-Incidence'!E263</f>
        <v>0</v>
      </c>
      <c r="Z263" s="108">
        <f t="shared" si="54"/>
        <v>0</v>
      </c>
      <c r="AA263" s="4">
        <f t="shared" si="55"/>
        <v>1.319511831810906</v>
      </c>
      <c r="AB263" s="4">
        <f t="shared" si="56"/>
        <v>0</v>
      </c>
      <c r="AC263" s="4">
        <f t="shared" si="63"/>
        <v>1.319511831810906</v>
      </c>
      <c r="AD263" s="114">
        <f t="shared" si="57"/>
        <v>1.319511831810906</v>
      </c>
      <c r="AE263" s="114">
        <f t="shared" si="64"/>
        <v>1.319511831810906</v>
      </c>
      <c r="AF263" s="120">
        <f t="shared" si="58"/>
        <v>1.319511831810906</v>
      </c>
      <c r="AG263" s="4">
        <f t="shared" si="59"/>
        <v>0</v>
      </c>
      <c r="AH263" s="115">
        <f t="shared" si="60"/>
        <v>0</v>
      </c>
      <c r="AI263" s="4">
        <f t="shared" si="65"/>
        <v>0</v>
      </c>
      <c r="AJ263" s="114">
        <f t="shared" si="61"/>
        <v>0</v>
      </c>
      <c r="AK263" s="114">
        <f t="shared" si="66"/>
        <v>0</v>
      </c>
      <c r="AL263" s="120">
        <f t="shared" si="62"/>
        <v>0</v>
      </c>
    </row>
    <row r="264" spans="21:38">
      <c r="U264" s="5" t="str">
        <f>'[1]INPUTS-Incidence'!A264</f>
        <v>Other</v>
      </c>
      <c r="V264" s="5" t="str">
        <f>'[1]INPUTS-Incidence'!B264</f>
        <v>Male</v>
      </c>
      <c r="W264" s="5" t="str">
        <f>'[1]INPUTS-Incidence'!C264</f>
        <v>35-39 years</v>
      </c>
      <c r="X264" s="123">
        <f>'[1]INPUTS-Incidence'!D264</f>
        <v>1.0198234965601241</v>
      </c>
      <c r="Y264" s="123">
        <f>'[1]INPUTS-Incidence'!E264</f>
        <v>0</v>
      </c>
      <c r="Z264" s="108">
        <f t="shared" si="54"/>
        <v>0</v>
      </c>
      <c r="AA264" s="4">
        <f t="shared" si="55"/>
        <v>1.0198234965601241</v>
      </c>
      <c r="AB264" s="4">
        <f t="shared" si="56"/>
        <v>0</v>
      </c>
      <c r="AC264" s="4">
        <f t="shared" si="63"/>
        <v>1.0198234965601241</v>
      </c>
      <c r="AD264" s="114">
        <f t="shared" si="57"/>
        <v>1.0198234965601241</v>
      </c>
      <c r="AE264" s="114">
        <f t="shared" si="64"/>
        <v>1.0198234965601241</v>
      </c>
      <c r="AF264" s="120">
        <f t="shared" si="58"/>
        <v>1.0198234965601241</v>
      </c>
      <c r="AG264" s="4">
        <f t="shared" si="59"/>
        <v>0</v>
      </c>
      <c r="AH264" s="115">
        <f t="shared" si="60"/>
        <v>0</v>
      </c>
      <c r="AI264" s="4">
        <f t="shared" si="65"/>
        <v>0</v>
      </c>
      <c r="AJ264" s="114">
        <f t="shared" si="61"/>
        <v>0</v>
      </c>
      <c r="AK264" s="114">
        <f t="shared" si="66"/>
        <v>0</v>
      </c>
      <c r="AL264" s="120">
        <f t="shared" si="62"/>
        <v>0</v>
      </c>
    </row>
    <row r="265" spans="21:38">
      <c r="U265" s="5" t="str">
        <f>'[1]INPUTS-Incidence'!A265</f>
        <v>Other</v>
      </c>
      <c r="V265" s="5" t="str">
        <f>'[1]INPUTS-Incidence'!B265</f>
        <v>Male</v>
      </c>
      <c r="W265" s="5" t="str">
        <f>'[1]INPUTS-Incidence'!C265</f>
        <v>40-44 years</v>
      </c>
      <c r="X265" s="123">
        <f>'[1]INPUTS-Incidence'!D265</f>
        <v>0.96498256790304293</v>
      </c>
      <c r="Y265" s="123">
        <f>'[1]INPUTS-Incidence'!E265</f>
        <v>0</v>
      </c>
      <c r="Z265" s="108">
        <f t="shared" si="54"/>
        <v>0</v>
      </c>
      <c r="AA265" s="4">
        <f t="shared" si="55"/>
        <v>0.96498256790304293</v>
      </c>
      <c r="AB265" s="4">
        <f t="shared" si="56"/>
        <v>0</v>
      </c>
      <c r="AC265" s="4">
        <f t="shared" si="63"/>
        <v>0.96498256790304293</v>
      </c>
      <c r="AD265" s="114">
        <f t="shared" si="57"/>
        <v>0.96498256790304293</v>
      </c>
      <c r="AE265" s="114">
        <f t="shared" si="64"/>
        <v>0.96498256790304293</v>
      </c>
      <c r="AF265" s="120">
        <f t="shared" si="58"/>
        <v>0.96498256790304293</v>
      </c>
      <c r="AG265" s="4">
        <f t="shared" si="59"/>
        <v>0</v>
      </c>
      <c r="AH265" s="115">
        <f t="shared" si="60"/>
        <v>0</v>
      </c>
      <c r="AI265" s="4">
        <f t="shared" si="65"/>
        <v>0</v>
      </c>
      <c r="AJ265" s="114">
        <f t="shared" si="61"/>
        <v>0</v>
      </c>
      <c r="AK265" s="114">
        <f t="shared" si="66"/>
        <v>0</v>
      </c>
      <c r="AL265" s="120">
        <f t="shared" si="62"/>
        <v>0</v>
      </c>
    </row>
    <row r="266" spans="21:38">
      <c r="U266" s="5" t="str">
        <f>'[1]INPUTS-Incidence'!A266</f>
        <v>Other</v>
      </c>
      <c r="V266" s="5" t="str">
        <f>'[1]INPUTS-Incidence'!B266</f>
        <v>Male</v>
      </c>
      <c r="W266" s="5" t="str">
        <f>'[1]INPUTS-Incidence'!C266</f>
        <v>45-49 years</v>
      </c>
      <c r="X266" s="123">
        <f>'[1]INPUTS-Incidence'!D266</f>
        <v>0.88711021871515205</v>
      </c>
      <c r="Y266" s="123">
        <f>'[1]INPUTS-Incidence'!E266</f>
        <v>0</v>
      </c>
      <c r="Z266" s="108">
        <f t="shared" si="54"/>
        <v>0</v>
      </c>
      <c r="AA266" s="4">
        <f t="shared" si="55"/>
        <v>0.88711021871515205</v>
      </c>
      <c r="AB266" s="4">
        <f t="shared" si="56"/>
        <v>0</v>
      </c>
      <c r="AC266" s="4">
        <f t="shared" si="63"/>
        <v>0.88711021871515205</v>
      </c>
      <c r="AD266" s="114">
        <f t="shared" si="57"/>
        <v>0.88711021871515205</v>
      </c>
      <c r="AE266" s="114">
        <f t="shared" si="64"/>
        <v>0.88711021871515205</v>
      </c>
      <c r="AF266" s="120">
        <f t="shared" si="58"/>
        <v>0.88711021871515205</v>
      </c>
      <c r="AG266" s="4">
        <f t="shared" si="59"/>
        <v>0</v>
      </c>
      <c r="AH266" s="115">
        <f t="shared" si="60"/>
        <v>0</v>
      </c>
      <c r="AI266" s="4">
        <f t="shared" si="65"/>
        <v>0</v>
      </c>
      <c r="AJ266" s="114">
        <f t="shared" si="61"/>
        <v>0</v>
      </c>
      <c r="AK266" s="114">
        <f t="shared" si="66"/>
        <v>0</v>
      </c>
      <c r="AL266" s="120">
        <f t="shared" si="62"/>
        <v>0</v>
      </c>
    </row>
    <row r="267" spans="21:38">
      <c r="U267" s="5" t="str">
        <f>'[1]INPUTS-Incidence'!A267</f>
        <v>Other</v>
      </c>
      <c r="V267" s="5" t="str">
        <f>'[1]INPUTS-Incidence'!B267</f>
        <v>Male</v>
      </c>
      <c r="W267" s="5" t="str">
        <f>'[1]INPUTS-Incidence'!C267</f>
        <v>50-54 years</v>
      </c>
      <c r="X267" s="123">
        <f>'[1]INPUTS-Incidence'!D267</f>
        <v>1.0423305846765991</v>
      </c>
      <c r="Y267" s="123">
        <f>'[1]INPUTS-Incidence'!E267</f>
        <v>0</v>
      </c>
      <c r="Z267" s="108">
        <f t="shared" si="54"/>
        <v>0</v>
      </c>
      <c r="AA267" s="4">
        <f t="shared" si="55"/>
        <v>1.0423305846765991</v>
      </c>
      <c r="AB267" s="4">
        <f t="shared" si="56"/>
        <v>0</v>
      </c>
      <c r="AC267" s="4">
        <f t="shared" si="63"/>
        <v>1.0423305846765991</v>
      </c>
      <c r="AD267" s="114">
        <f t="shared" si="57"/>
        <v>1.0423305846765991</v>
      </c>
      <c r="AE267" s="114">
        <f t="shared" si="64"/>
        <v>1.0423305846765991</v>
      </c>
      <c r="AF267" s="120">
        <f t="shared" si="58"/>
        <v>1.0423305846765991</v>
      </c>
      <c r="AG267" s="4">
        <f t="shared" si="59"/>
        <v>0</v>
      </c>
      <c r="AH267" s="115">
        <f t="shared" si="60"/>
        <v>0</v>
      </c>
      <c r="AI267" s="4">
        <f t="shared" si="65"/>
        <v>0</v>
      </c>
      <c r="AJ267" s="114">
        <f t="shared" si="61"/>
        <v>0</v>
      </c>
      <c r="AK267" s="114">
        <f t="shared" si="66"/>
        <v>0</v>
      </c>
      <c r="AL267" s="120">
        <f t="shared" si="62"/>
        <v>0</v>
      </c>
    </row>
    <row r="268" spans="21:38">
      <c r="U268" s="5" t="str">
        <f>'[1]INPUTS-Incidence'!A268</f>
        <v>Other</v>
      </c>
      <c r="V268" s="5" t="str">
        <f>'[1]INPUTS-Incidence'!B268</f>
        <v>Male</v>
      </c>
      <c r="W268" s="5" t="str">
        <f>'[1]INPUTS-Incidence'!C268</f>
        <v>55-59 years</v>
      </c>
      <c r="X268" s="123">
        <f>'[1]INPUTS-Incidence'!D268</f>
        <v>0.78496624125648906</v>
      </c>
      <c r="Y268" s="123">
        <f>'[1]INPUTS-Incidence'!E268</f>
        <v>0</v>
      </c>
      <c r="Z268" s="108">
        <f t="shared" si="54"/>
        <v>0</v>
      </c>
      <c r="AA268" s="4">
        <f t="shared" si="55"/>
        <v>0.78496624125648906</v>
      </c>
      <c r="AB268" s="4">
        <f t="shared" si="56"/>
        <v>0</v>
      </c>
      <c r="AC268" s="4">
        <f t="shared" si="63"/>
        <v>0.78496624125648906</v>
      </c>
      <c r="AD268" s="114">
        <f t="shared" si="57"/>
        <v>0.78496624125648906</v>
      </c>
      <c r="AE268" s="114">
        <f t="shared" si="64"/>
        <v>0.78496624125648906</v>
      </c>
      <c r="AF268" s="120">
        <f t="shared" si="58"/>
        <v>0.78496624125648906</v>
      </c>
      <c r="AG268" s="4">
        <f t="shared" si="59"/>
        <v>0</v>
      </c>
      <c r="AH268" s="115">
        <f t="shared" si="60"/>
        <v>0</v>
      </c>
      <c r="AI268" s="4">
        <f t="shared" si="65"/>
        <v>0</v>
      </c>
      <c r="AJ268" s="114">
        <f t="shared" si="61"/>
        <v>0</v>
      </c>
      <c r="AK268" s="114">
        <f t="shared" si="66"/>
        <v>0</v>
      </c>
      <c r="AL268" s="120">
        <f t="shared" si="62"/>
        <v>0</v>
      </c>
    </row>
    <row r="269" spans="21:38">
      <c r="U269" s="5" t="str">
        <f>'[1]INPUTS-Incidence'!A269</f>
        <v>Other</v>
      </c>
      <c r="V269" s="5" t="str">
        <f>'[1]INPUTS-Incidence'!B269</f>
        <v>Male</v>
      </c>
      <c r="W269" s="5" t="str">
        <f>'[1]INPUTS-Incidence'!C269</f>
        <v>60-64 years</v>
      </c>
      <c r="X269" s="123">
        <f>'[1]INPUTS-Incidence'!D269</f>
        <v>0.66317413046904494</v>
      </c>
      <c r="Y269" s="123">
        <f>'[1]INPUTS-Incidence'!E269</f>
        <v>0</v>
      </c>
      <c r="Z269" s="108">
        <f t="shared" si="54"/>
        <v>0</v>
      </c>
      <c r="AA269" s="4">
        <f t="shared" si="55"/>
        <v>0.66317413046904494</v>
      </c>
      <c r="AB269" s="4">
        <f t="shared" si="56"/>
        <v>0</v>
      </c>
      <c r="AC269" s="4">
        <f t="shared" si="63"/>
        <v>0.66317413046904494</v>
      </c>
      <c r="AD269" s="114">
        <f t="shared" si="57"/>
        <v>0.66317413046904494</v>
      </c>
      <c r="AE269" s="114">
        <f t="shared" si="64"/>
        <v>0.66317413046904494</v>
      </c>
      <c r="AF269" s="120">
        <f t="shared" si="58"/>
        <v>0.66317413046904494</v>
      </c>
      <c r="AG269" s="4">
        <f t="shared" si="59"/>
        <v>0</v>
      </c>
      <c r="AH269" s="115">
        <f t="shared" si="60"/>
        <v>0</v>
      </c>
      <c r="AI269" s="4">
        <f t="shared" si="65"/>
        <v>0</v>
      </c>
      <c r="AJ269" s="114">
        <f t="shared" si="61"/>
        <v>0</v>
      </c>
      <c r="AK269" s="114">
        <f t="shared" si="66"/>
        <v>0</v>
      </c>
      <c r="AL269" s="120">
        <f t="shared" si="62"/>
        <v>0</v>
      </c>
    </row>
    <row r="270" spans="21:38">
      <c r="U270" s="5" t="str">
        <f>'[1]INPUTS-Incidence'!A270</f>
        <v>Other</v>
      </c>
      <c r="V270" s="5" t="str">
        <f>'[1]INPUTS-Incidence'!B270</f>
        <v>Male</v>
      </c>
      <c r="W270" s="5" t="str">
        <f>'[1]INPUTS-Incidence'!C270</f>
        <v>65-69 years</v>
      </c>
      <c r="X270" s="123">
        <f>'[1]INPUTS-Incidence'!D270</f>
        <v>0.5225899016053428</v>
      </c>
      <c r="Y270" s="123">
        <f>'[1]INPUTS-Incidence'!E270</f>
        <v>0</v>
      </c>
      <c r="Z270" s="108">
        <f t="shared" si="54"/>
        <v>0</v>
      </c>
      <c r="AA270" s="4">
        <f t="shared" si="55"/>
        <v>0.5225899016053428</v>
      </c>
      <c r="AB270" s="4">
        <f t="shared" si="56"/>
        <v>0</v>
      </c>
      <c r="AC270" s="4">
        <f t="shared" si="63"/>
        <v>0.5225899016053428</v>
      </c>
      <c r="AD270" s="114">
        <f t="shared" si="57"/>
        <v>0.5225899016053428</v>
      </c>
      <c r="AE270" s="114">
        <f t="shared" si="64"/>
        <v>0.5225899016053428</v>
      </c>
      <c r="AF270" s="120">
        <f t="shared" si="58"/>
        <v>0.5225899016053428</v>
      </c>
      <c r="AG270" s="4">
        <f t="shared" si="59"/>
        <v>0</v>
      </c>
      <c r="AH270" s="115">
        <f t="shared" si="60"/>
        <v>0</v>
      </c>
      <c r="AI270" s="4">
        <f t="shared" si="65"/>
        <v>0</v>
      </c>
      <c r="AJ270" s="114">
        <f t="shared" si="61"/>
        <v>0</v>
      </c>
      <c r="AK270" s="114">
        <f t="shared" si="66"/>
        <v>0</v>
      </c>
      <c r="AL270" s="120">
        <f t="shared" si="62"/>
        <v>0</v>
      </c>
    </row>
    <row r="271" spans="21:38">
      <c r="U271" s="5" t="str">
        <f>'[1]INPUTS-Incidence'!A271</f>
        <v>Other</v>
      </c>
      <c r="V271" s="5" t="str">
        <f>'[1]INPUTS-Incidence'!B271</f>
        <v>Male</v>
      </c>
      <c r="W271" s="5" t="str">
        <f>'[1]INPUTS-Incidence'!C271</f>
        <v>70-74 years</v>
      </c>
      <c r="X271" s="123">
        <f>'[1]INPUTS-Incidence'!D271</f>
        <v>0.39178017620201472</v>
      </c>
      <c r="Y271" s="123">
        <f>'[1]INPUTS-Incidence'!E271</f>
        <v>0</v>
      </c>
      <c r="Z271" s="108">
        <f t="shared" si="54"/>
        <v>0</v>
      </c>
      <c r="AA271" s="4">
        <f t="shared" si="55"/>
        <v>0.39178017620201472</v>
      </c>
      <c r="AB271" s="4">
        <f t="shared" si="56"/>
        <v>0</v>
      </c>
      <c r="AC271" s="4">
        <f t="shared" si="63"/>
        <v>0.39178017620201472</v>
      </c>
      <c r="AD271" s="114">
        <f t="shared" si="57"/>
        <v>0.39178017620201472</v>
      </c>
      <c r="AE271" s="114">
        <f t="shared" si="64"/>
        <v>0.39178017620201472</v>
      </c>
      <c r="AF271" s="120">
        <f t="shared" si="58"/>
        <v>0.39178017620201472</v>
      </c>
      <c r="AG271" s="4">
        <f t="shared" si="59"/>
        <v>0</v>
      </c>
      <c r="AH271" s="115">
        <f t="shared" si="60"/>
        <v>0</v>
      </c>
      <c r="AI271" s="4">
        <f t="shared" si="65"/>
        <v>0</v>
      </c>
      <c r="AJ271" s="114">
        <f t="shared" si="61"/>
        <v>0</v>
      </c>
      <c r="AK271" s="114">
        <f t="shared" si="66"/>
        <v>0</v>
      </c>
      <c r="AL271" s="120">
        <f t="shared" si="62"/>
        <v>0</v>
      </c>
    </row>
    <row r="272" spans="21:38">
      <c r="U272" s="5" t="str">
        <f>'[1]INPUTS-Incidence'!A272</f>
        <v>Other</v>
      </c>
      <c r="V272" s="5" t="str">
        <f>'[1]INPUTS-Incidence'!B272</f>
        <v>Male</v>
      </c>
      <c r="W272" s="5" t="str">
        <f>'[1]INPUTS-Incidence'!C272</f>
        <v>75-79 years</v>
      </c>
      <c r="X272" s="123">
        <f>'[1]INPUTS-Incidence'!D272</f>
        <v>0.39627679721222769</v>
      </c>
      <c r="Y272" s="123">
        <f>'[1]INPUTS-Incidence'!E272</f>
        <v>0</v>
      </c>
      <c r="Z272" s="108">
        <f t="shared" si="54"/>
        <v>0</v>
      </c>
      <c r="AA272" s="4">
        <f t="shared" si="55"/>
        <v>0.39627679721222769</v>
      </c>
      <c r="AB272" s="4">
        <f t="shared" si="56"/>
        <v>0</v>
      </c>
      <c r="AC272" s="4">
        <f t="shared" si="63"/>
        <v>0.39627679721222769</v>
      </c>
      <c r="AD272" s="114">
        <f t="shared" si="57"/>
        <v>0.39627679721222769</v>
      </c>
      <c r="AE272" s="114">
        <f t="shared" si="64"/>
        <v>0.39627679721222769</v>
      </c>
      <c r="AF272" s="120">
        <f t="shared" si="58"/>
        <v>0.39627679721222769</v>
      </c>
      <c r="AG272" s="4">
        <f t="shared" si="59"/>
        <v>0</v>
      </c>
      <c r="AH272" s="115">
        <f t="shared" si="60"/>
        <v>0</v>
      </c>
      <c r="AI272" s="4">
        <f t="shared" si="65"/>
        <v>0</v>
      </c>
      <c r="AJ272" s="114">
        <f t="shared" si="61"/>
        <v>0</v>
      </c>
      <c r="AK272" s="114">
        <f t="shared" si="66"/>
        <v>0</v>
      </c>
      <c r="AL272" s="120">
        <f t="shared" si="62"/>
        <v>0</v>
      </c>
    </row>
    <row r="273" spans="21:38">
      <c r="U273" s="5" t="str">
        <f>'[1]INPUTS-Incidence'!A273</f>
        <v>Other</v>
      </c>
      <c r="V273" s="5" t="str">
        <f>'[1]INPUTS-Incidence'!B273</f>
        <v>Male</v>
      </c>
      <c r="W273" s="5" t="str">
        <f>'[1]INPUTS-Incidence'!C273</f>
        <v>80-84 years</v>
      </c>
      <c r="X273" s="123">
        <f>'[1]INPUTS-Incidence'!D273</f>
        <v>0.26946110517060501</v>
      </c>
      <c r="Y273" s="123">
        <f>'[1]INPUTS-Incidence'!E273</f>
        <v>0</v>
      </c>
      <c r="Z273" s="108">
        <f t="shared" si="54"/>
        <v>0</v>
      </c>
      <c r="AA273" s="4">
        <f t="shared" si="55"/>
        <v>0.26946110517060501</v>
      </c>
      <c r="AB273" s="4">
        <f t="shared" si="56"/>
        <v>0</v>
      </c>
      <c r="AC273" s="4">
        <f t="shared" si="63"/>
        <v>0.26946110517060501</v>
      </c>
      <c r="AD273" s="114">
        <f t="shared" si="57"/>
        <v>0.26946110517060501</v>
      </c>
      <c r="AE273" s="114">
        <f t="shared" si="64"/>
        <v>0.26946110517060501</v>
      </c>
      <c r="AF273" s="120">
        <f t="shared" si="58"/>
        <v>0.26946110517060501</v>
      </c>
      <c r="AG273" s="4">
        <f t="shared" si="59"/>
        <v>0</v>
      </c>
      <c r="AH273" s="115">
        <f t="shared" si="60"/>
        <v>0</v>
      </c>
      <c r="AI273" s="4">
        <f t="shared" si="65"/>
        <v>0</v>
      </c>
      <c r="AJ273" s="114">
        <f t="shared" si="61"/>
        <v>0</v>
      </c>
      <c r="AK273" s="114">
        <f t="shared" si="66"/>
        <v>0</v>
      </c>
      <c r="AL273" s="120">
        <f t="shared" si="62"/>
        <v>0</v>
      </c>
    </row>
    <row r="274" spans="21:38">
      <c r="U274" s="5" t="str">
        <f>'[1]INPUTS-Incidence'!A274</f>
        <v>Other</v>
      </c>
      <c r="V274" s="5" t="str">
        <f>'[1]INPUTS-Incidence'!B274</f>
        <v>Male</v>
      </c>
      <c r="W274" s="5" t="str">
        <f>'[1]INPUTS-Incidence'!C274</f>
        <v>85+</v>
      </c>
      <c r="X274" s="123">
        <f>'[1]INPUTS-Incidence'!D274</f>
        <v>0.1618813797201161</v>
      </c>
      <c r="Y274" s="123">
        <f>'[1]INPUTS-Incidence'!E274</f>
        <v>0</v>
      </c>
      <c r="Z274" s="108">
        <f t="shared" si="54"/>
        <v>0</v>
      </c>
      <c r="AA274" s="4">
        <f t="shared" si="55"/>
        <v>0.1618813797201161</v>
      </c>
      <c r="AB274" s="4">
        <f t="shared" si="56"/>
        <v>0</v>
      </c>
      <c r="AC274" s="4">
        <f t="shared" si="63"/>
        <v>0.1618813797201161</v>
      </c>
      <c r="AD274" s="114">
        <f t="shared" si="57"/>
        <v>0.1618813797201161</v>
      </c>
      <c r="AE274" s="114">
        <f t="shared" si="64"/>
        <v>0.1618813797201161</v>
      </c>
      <c r="AF274" s="120">
        <f t="shared" si="58"/>
        <v>0.1618813797201161</v>
      </c>
      <c r="AG274" s="4">
        <f t="shared" si="59"/>
        <v>0</v>
      </c>
      <c r="AH274" s="115">
        <f t="shared" si="60"/>
        <v>0</v>
      </c>
      <c r="AI274" s="4">
        <f t="shared" si="65"/>
        <v>0</v>
      </c>
      <c r="AJ274" s="114">
        <f t="shared" si="61"/>
        <v>0</v>
      </c>
      <c r="AK274" s="114">
        <f t="shared" si="66"/>
        <v>0</v>
      </c>
      <c r="AL274" s="120">
        <f t="shared" si="62"/>
        <v>0</v>
      </c>
    </row>
    <row r="275" spans="21:38">
      <c r="U275" s="5" t="str">
        <f>'[1]INPUTS-Incidence'!A275</f>
        <v>Other</v>
      </c>
      <c r="V275" s="5" t="str">
        <f>'[1]INPUTS-Incidence'!B275</f>
        <v>Female</v>
      </c>
      <c r="W275" s="5" t="str">
        <f>'[1]INPUTS-Incidence'!C275</f>
        <v>&lt;5 years</v>
      </c>
      <c r="X275" s="123">
        <f>'[1]INPUTS-Incidence'!D275</f>
        <v>0.10929396491769855</v>
      </c>
      <c r="Y275" s="123">
        <f>'[1]INPUTS-Incidence'!E275</f>
        <v>0</v>
      </c>
      <c r="Z275" s="108">
        <f t="shared" si="54"/>
        <v>0</v>
      </c>
      <c r="AA275" s="4">
        <f t="shared" si="55"/>
        <v>0.10929396491769855</v>
      </c>
      <c r="AB275" s="4">
        <f t="shared" si="56"/>
        <v>0</v>
      </c>
      <c r="AC275" s="4">
        <f t="shared" si="63"/>
        <v>0.10929396491769855</v>
      </c>
      <c r="AD275" s="114">
        <f t="shared" si="57"/>
        <v>0.10929396491769855</v>
      </c>
      <c r="AE275" s="114">
        <f t="shared" si="64"/>
        <v>0.10929396491769855</v>
      </c>
      <c r="AF275" s="120">
        <f t="shared" si="58"/>
        <v>0.10929396491769855</v>
      </c>
      <c r="AG275" s="4">
        <f t="shared" si="59"/>
        <v>0</v>
      </c>
      <c r="AH275" s="115">
        <f t="shared" si="60"/>
        <v>0</v>
      </c>
      <c r="AI275" s="4">
        <f t="shared" si="65"/>
        <v>0</v>
      </c>
      <c r="AJ275" s="114">
        <f t="shared" si="61"/>
        <v>0</v>
      </c>
      <c r="AK275" s="114">
        <f t="shared" si="66"/>
        <v>0</v>
      </c>
      <c r="AL275" s="120">
        <f t="shared" si="62"/>
        <v>0</v>
      </c>
    </row>
    <row r="276" spans="21:38">
      <c r="U276" s="5" t="str">
        <f>'[1]INPUTS-Incidence'!A276</f>
        <v>Other</v>
      </c>
      <c r="V276" s="5" t="str">
        <f>'[1]INPUTS-Incidence'!B276</f>
        <v>Female</v>
      </c>
      <c r="W276" s="5" t="str">
        <f>'[1]INPUTS-Incidence'!C276</f>
        <v>5-9 years</v>
      </c>
      <c r="X276" s="123">
        <f>'[1]INPUTS-Incidence'!D276</f>
        <v>0.18338660384654912</v>
      </c>
      <c r="Y276" s="123">
        <f>'[1]INPUTS-Incidence'!E276</f>
        <v>0</v>
      </c>
      <c r="Z276" s="108">
        <f t="shared" si="54"/>
        <v>0</v>
      </c>
      <c r="AA276" s="4">
        <f t="shared" si="55"/>
        <v>0.18338660384654912</v>
      </c>
      <c r="AB276" s="4">
        <f t="shared" si="56"/>
        <v>0</v>
      </c>
      <c r="AC276" s="4">
        <f t="shared" si="63"/>
        <v>0.18338660384654912</v>
      </c>
      <c r="AD276" s="114">
        <f t="shared" si="57"/>
        <v>0.18338660384654912</v>
      </c>
      <c r="AE276" s="114">
        <f t="shared" si="64"/>
        <v>0.18338660384654912</v>
      </c>
      <c r="AF276" s="120">
        <f t="shared" si="58"/>
        <v>0.18338660384654912</v>
      </c>
      <c r="AG276" s="4">
        <f t="shared" si="59"/>
        <v>0</v>
      </c>
      <c r="AH276" s="115">
        <f t="shared" si="60"/>
        <v>0</v>
      </c>
      <c r="AI276" s="4">
        <f t="shared" si="65"/>
        <v>0</v>
      </c>
      <c r="AJ276" s="114">
        <f t="shared" si="61"/>
        <v>0</v>
      </c>
      <c r="AK276" s="114">
        <f t="shared" si="66"/>
        <v>0</v>
      </c>
      <c r="AL276" s="120">
        <f t="shared" si="62"/>
        <v>0</v>
      </c>
    </row>
    <row r="277" spans="21:38">
      <c r="U277" s="5" t="str">
        <f>'[1]INPUTS-Incidence'!A277</f>
        <v>Other</v>
      </c>
      <c r="V277" s="5" t="str">
        <f>'[1]INPUTS-Incidence'!B277</f>
        <v>Female</v>
      </c>
      <c r="W277" s="5" t="str">
        <f>'[1]INPUTS-Incidence'!C277</f>
        <v>10-14 years</v>
      </c>
      <c r="X277" s="123">
        <f>'[1]INPUTS-Incidence'!D277</f>
        <v>0.11691808948632522</v>
      </c>
      <c r="Y277" s="123">
        <f>'[1]INPUTS-Incidence'!E277</f>
        <v>0</v>
      </c>
      <c r="Z277" s="108">
        <f t="shared" si="54"/>
        <v>0</v>
      </c>
      <c r="AA277" s="4">
        <f t="shared" si="55"/>
        <v>0.11691808948632522</v>
      </c>
      <c r="AB277" s="4">
        <f t="shared" si="56"/>
        <v>0</v>
      </c>
      <c r="AC277" s="4">
        <f t="shared" si="63"/>
        <v>0.11691808948632522</v>
      </c>
      <c r="AD277" s="114">
        <f t="shared" si="57"/>
        <v>0.11691808948632522</v>
      </c>
      <c r="AE277" s="114">
        <f t="shared" si="64"/>
        <v>0.11691808948632522</v>
      </c>
      <c r="AF277" s="120">
        <f t="shared" si="58"/>
        <v>0.11691808948632522</v>
      </c>
      <c r="AG277" s="4">
        <f t="shared" si="59"/>
        <v>0</v>
      </c>
      <c r="AH277" s="115">
        <f t="shared" si="60"/>
        <v>0</v>
      </c>
      <c r="AI277" s="4">
        <f t="shared" si="65"/>
        <v>0</v>
      </c>
      <c r="AJ277" s="114">
        <f t="shared" si="61"/>
        <v>0</v>
      </c>
      <c r="AK277" s="114">
        <f t="shared" si="66"/>
        <v>0</v>
      </c>
      <c r="AL277" s="120">
        <f t="shared" si="62"/>
        <v>0</v>
      </c>
    </row>
    <row r="278" spans="21:38">
      <c r="U278" s="5" t="str">
        <f>'[1]INPUTS-Incidence'!A278</f>
        <v>Other</v>
      </c>
      <c r="V278" s="5" t="str">
        <f>'[1]INPUTS-Incidence'!B278</f>
        <v>Female</v>
      </c>
      <c r="W278" s="5" t="str">
        <f>'[1]INPUTS-Incidence'!C278</f>
        <v>15-19 years</v>
      </c>
      <c r="X278" s="123">
        <f>'[1]INPUTS-Incidence'!D278</f>
        <v>0.38169572892787923</v>
      </c>
      <c r="Y278" s="123">
        <f>'[1]INPUTS-Incidence'!E278</f>
        <v>0</v>
      </c>
      <c r="Z278" s="108">
        <f t="shared" si="54"/>
        <v>0</v>
      </c>
      <c r="AA278" s="4">
        <f t="shared" si="55"/>
        <v>0.38169572892787923</v>
      </c>
      <c r="AB278" s="4">
        <f t="shared" si="56"/>
        <v>0</v>
      </c>
      <c r="AC278" s="4">
        <f t="shared" si="63"/>
        <v>0.38169572892787923</v>
      </c>
      <c r="AD278" s="114">
        <f t="shared" si="57"/>
        <v>0.38169572892787923</v>
      </c>
      <c r="AE278" s="114">
        <f t="shared" si="64"/>
        <v>0.38169572892787923</v>
      </c>
      <c r="AF278" s="120">
        <f t="shared" si="58"/>
        <v>0.38169572892787923</v>
      </c>
      <c r="AG278" s="4">
        <f t="shared" si="59"/>
        <v>0</v>
      </c>
      <c r="AH278" s="115">
        <f t="shared" si="60"/>
        <v>0</v>
      </c>
      <c r="AI278" s="4">
        <f t="shared" si="65"/>
        <v>0</v>
      </c>
      <c r="AJ278" s="114">
        <f t="shared" si="61"/>
        <v>0</v>
      </c>
      <c r="AK278" s="114">
        <f t="shared" si="66"/>
        <v>0</v>
      </c>
      <c r="AL278" s="120">
        <f t="shared" si="62"/>
        <v>0</v>
      </c>
    </row>
    <row r="279" spans="21:38">
      <c r="U279" s="5" t="str">
        <f>'[1]INPUTS-Incidence'!A279</f>
        <v>Other</v>
      </c>
      <c r="V279" s="5" t="str">
        <f>'[1]INPUTS-Incidence'!B279</f>
        <v>Female</v>
      </c>
      <c r="W279" s="5" t="str">
        <f>'[1]INPUTS-Incidence'!C279</f>
        <v>20-24 years</v>
      </c>
      <c r="X279" s="123">
        <f>'[1]INPUTS-Incidence'!D279</f>
        <v>0.43372463940966371</v>
      </c>
      <c r="Y279" s="123">
        <f>'[1]INPUTS-Incidence'!E279</f>
        <v>0</v>
      </c>
      <c r="Z279" s="108">
        <f t="shared" si="54"/>
        <v>0</v>
      </c>
      <c r="AA279" s="4">
        <f t="shared" si="55"/>
        <v>0.43372463940966371</v>
      </c>
      <c r="AB279" s="4">
        <f t="shared" si="56"/>
        <v>0</v>
      </c>
      <c r="AC279" s="4">
        <f t="shared" si="63"/>
        <v>0.43372463940966371</v>
      </c>
      <c r="AD279" s="114">
        <f t="shared" si="57"/>
        <v>0.43372463940966371</v>
      </c>
      <c r="AE279" s="114">
        <f t="shared" si="64"/>
        <v>0.43372463940966371</v>
      </c>
      <c r="AF279" s="120">
        <f t="shared" si="58"/>
        <v>0.43372463940966371</v>
      </c>
      <c r="AG279" s="4">
        <f t="shared" si="59"/>
        <v>0</v>
      </c>
      <c r="AH279" s="115">
        <f t="shared" si="60"/>
        <v>0</v>
      </c>
      <c r="AI279" s="4">
        <f t="shared" si="65"/>
        <v>0</v>
      </c>
      <c r="AJ279" s="114">
        <f t="shared" si="61"/>
        <v>0</v>
      </c>
      <c r="AK279" s="114">
        <f t="shared" si="66"/>
        <v>0</v>
      </c>
      <c r="AL279" s="120">
        <f t="shared" si="62"/>
        <v>0</v>
      </c>
    </row>
    <row r="280" spans="21:38">
      <c r="U280" s="5" t="str">
        <f>'[1]INPUTS-Incidence'!A280</f>
        <v>Other</v>
      </c>
      <c r="V280" s="5" t="str">
        <f>'[1]INPUTS-Incidence'!B280</f>
        <v>Female</v>
      </c>
      <c r="W280" s="5" t="str">
        <f>'[1]INPUTS-Incidence'!C280</f>
        <v>25-29 years</v>
      </c>
      <c r="X280" s="123">
        <f>'[1]INPUTS-Incidence'!D280</f>
        <v>0.29312954764219573</v>
      </c>
      <c r="Y280" s="123">
        <f>'[1]INPUTS-Incidence'!E280</f>
        <v>0</v>
      </c>
      <c r="Z280" s="108">
        <f t="shared" si="54"/>
        <v>0</v>
      </c>
      <c r="AA280" s="4">
        <f t="shared" si="55"/>
        <v>0.29312954764219573</v>
      </c>
      <c r="AB280" s="4">
        <f t="shared" si="56"/>
        <v>0</v>
      </c>
      <c r="AC280" s="4">
        <f t="shared" si="63"/>
        <v>0.29312954764219573</v>
      </c>
      <c r="AD280" s="114">
        <f t="shared" si="57"/>
        <v>0.29312954764219573</v>
      </c>
      <c r="AE280" s="114">
        <f t="shared" si="64"/>
        <v>0.29312954764219573</v>
      </c>
      <c r="AF280" s="120">
        <f t="shared" si="58"/>
        <v>0.29312954764219573</v>
      </c>
      <c r="AG280" s="4">
        <f t="shared" si="59"/>
        <v>0</v>
      </c>
      <c r="AH280" s="115">
        <f t="shared" si="60"/>
        <v>0</v>
      </c>
      <c r="AI280" s="4">
        <f t="shared" si="65"/>
        <v>0</v>
      </c>
      <c r="AJ280" s="114">
        <f t="shared" si="61"/>
        <v>0</v>
      </c>
      <c r="AK280" s="114">
        <f t="shared" si="66"/>
        <v>0</v>
      </c>
      <c r="AL280" s="120">
        <f t="shared" si="62"/>
        <v>0</v>
      </c>
    </row>
    <row r="281" spans="21:38">
      <c r="U281" s="5" t="str">
        <f>'[1]INPUTS-Incidence'!A281</f>
        <v>Other</v>
      </c>
      <c r="V281" s="5" t="str">
        <f>'[1]INPUTS-Incidence'!B281</f>
        <v>Female</v>
      </c>
      <c r="W281" s="5" t="str">
        <f>'[1]INPUTS-Incidence'!C281</f>
        <v>30-34 years</v>
      </c>
      <c r="X281" s="123">
        <f>'[1]INPUTS-Incidence'!D281</f>
        <v>0.34073093295765167</v>
      </c>
      <c r="Y281" s="123">
        <f>'[1]INPUTS-Incidence'!E281</f>
        <v>0</v>
      </c>
      <c r="Z281" s="108">
        <f t="shared" si="54"/>
        <v>0</v>
      </c>
      <c r="AA281" s="4">
        <f t="shared" si="55"/>
        <v>0.34073093295765167</v>
      </c>
      <c r="AB281" s="4">
        <f t="shared" si="56"/>
        <v>0</v>
      </c>
      <c r="AC281" s="4">
        <f t="shared" si="63"/>
        <v>0.34073093295765167</v>
      </c>
      <c r="AD281" s="114">
        <f t="shared" si="57"/>
        <v>0.34073093295765167</v>
      </c>
      <c r="AE281" s="114">
        <f t="shared" si="64"/>
        <v>0.34073093295765167</v>
      </c>
      <c r="AF281" s="120">
        <f t="shared" si="58"/>
        <v>0.34073093295765167</v>
      </c>
      <c r="AG281" s="4">
        <f t="shared" si="59"/>
        <v>0</v>
      </c>
      <c r="AH281" s="115">
        <f t="shared" si="60"/>
        <v>0</v>
      </c>
      <c r="AI281" s="4">
        <f t="shared" si="65"/>
        <v>0</v>
      </c>
      <c r="AJ281" s="114">
        <f t="shared" si="61"/>
        <v>0</v>
      </c>
      <c r="AK281" s="114">
        <f t="shared" si="66"/>
        <v>0</v>
      </c>
      <c r="AL281" s="120">
        <f t="shared" si="62"/>
        <v>0</v>
      </c>
    </row>
    <row r="282" spans="21:38">
      <c r="U282" s="5" t="str">
        <f>'[1]INPUTS-Incidence'!A282</f>
        <v>Other</v>
      </c>
      <c r="V282" s="5" t="str">
        <f>'[1]INPUTS-Incidence'!B282</f>
        <v>Female</v>
      </c>
      <c r="W282" s="5" t="str">
        <f>'[1]INPUTS-Incidence'!C282</f>
        <v>35-39 years</v>
      </c>
      <c r="X282" s="123">
        <f>'[1]INPUTS-Incidence'!D282</f>
        <v>0.25757111180393799</v>
      </c>
      <c r="Y282" s="123">
        <f>'[1]INPUTS-Incidence'!E282</f>
        <v>0</v>
      </c>
      <c r="Z282" s="108">
        <f t="shared" si="54"/>
        <v>0</v>
      </c>
      <c r="AA282" s="4">
        <f t="shared" si="55"/>
        <v>0.25757111180393799</v>
      </c>
      <c r="AB282" s="4">
        <f t="shared" si="56"/>
        <v>0</v>
      </c>
      <c r="AC282" s="4">
        <f t="shared" si="63"/>
        <v>0.25757111180393799</v>
      </c>
      <c r="AD282" s="114">
        <f t="shared" si="57"/>
        <v>0.25757111180393799</v>
      </c>
      <c r="AE282" s="114">
        <f t="shared" si="64"/>
        <v>0.25757111180393799</v>
      </c>
      <c r="AF282" s="120">
        <f t="shared" si="58"/>
        <v>0.25757111180393799</v>
      </c>
      <c r="AG282" s="4">
        <f t="shared" si="59"/>
        <v>0</v>
      </c>
      <c r="AH282" s="115">
        <f t="shared" si="60"/>
        <v>0</v>
      </c>
      <c r="AI282" s="4">
        <f t="shared" si="65"/>
        <v>0</v>
      </c>
      <c r="AJ282" s="114">
        <f t="shared" si="61"/>
        <v>0</v>
      </c>
      <c r="AK282" s="114">
        <f t="shared" si="66"/>
        <v>0</v>
      </c>
      <c r="AL282" s="120">
        <f t="shared" si="62"/>
        <v>0</v>
      </c>
    </row>
    <row r="283" spans="21:38">
      <c r="U283" s="5" t="str">
        <f>'[1]INPUTS-Incidence'!A283</f>
        <v>Other</v>
      </c>
      <c r="V283" s="5" t="str">
        <f>'[1]INPUTS-Incidence'!B283</f>
        <v>Female</v>
      </c>
      <c r="W283" s="5" t="str">
        <f>'[1]INPUTS-Incidence'!C283</f>
        <v>40-44 years</v>
      </c>
      <c r="X283" s="123">
        <f>'[1]INPUTS-Incidence'!D283</f>
        <v>0.27756725101085988</v>
      </c>
      <c r="Y283" s="123">
        <f>'[1]INPUTS-Incidence'!E283</f>
        <v>0</v>
      </c>
      <c r="Z283" s="108">
        <f t="shared" si="54"/>
        <v>0</v>
      </c>
      <c r="AA283" s="4">
        <f t="shared" si="55"/>
        <v>0.27756725101085988</v>
      </c>
      <c r="AB283" s="4">
        <f t="shared" si="56"/>
        <v>0</v>
      </c>
      <c r="AC283" s="4">
        <f t="shared" si="63"/>
        <v>0.27756725101085988</v>
      </c>
      <c r="AD283" s="114">
        <f t="shared" si="57"/>
        <v>0.27756725101085988</v>
      </c>
      <c r="AE283" s="114">
        <f t="shared" si="64"/>
        <v>0.27756725101085988</v>
      </c>
      <c r="AF283" s="120">
        <f t="shared" si="58"/>
        <v>0.27756725101085988</v>
      </c>
      <c r="AG283" s="4">
        <f t="shared" si="59"/>
        <v>0</v>
      </c>
      <c r="AH283" s="115">
        <f t="shared" si="60"/>
        <v>0</v>
      </c>
      <c r="AI283" s="4">
        <f t="shared" si="65"/>
        <v>0</v>
      </c>
      <c r="AJ283" s="114">
        <f t="shared" si="61"/>
        <v>0</v>
      </c>
      <c r="AK283" s="114">
        <f t="shared" si="66"/>
        <v>0</v>
      </c>
      <c r="AL283" s="120">
        <f t="shared" si="62"/>
        <v>0</v>
      </c>
    </row>
    <row r="284" spans="21:38">
      <c r="U284" s="5" t="str">
        <f>'[1]INPUTS-Incidence'!A284</f>
        <v>Other</v>
      </c>
      <c r="V284" s="5" t="str">
        <f>'[1]INPUTS-Incidence'!B284</f>
        <v>Female</v>
      </c>
      <c r="W284" s="5" t="str">
        <f>'[1]INPUTS-Incidence'!C284</f>
        <v>45-49 years</v>
      </c>
      <c r="X284" s="123">
        <f>'[1]INPUTS-Incidence'!D284</f>
        <v>0.28356019011095707</v>
      </c>
      <c r="Y284" s="123">
        <f>'[1]INPUTS-Incidence'!E284</f>
        <v>0</v>
      </c>
      <c r="Z284" s="108">
        <f t="shared" si="54"/>
        <v>0</v>
      </c>
      <c r="AA284" s="4">
        <f t="shared" si="55"/>
        <v>0.28356019011095707</v>
      </c>
      <c r="AB284" s="4">
        <f t="shared" si="56"/>
        <v>0</v>
      </c>
      <c r="AC284" s="4">
        <f t="shared" si="63"/>
        <v>0.28356019011095707</v>
      </c>
      <c r="AD284" s="114">
        <f t="shared" si="57"/>
        <v>0.28356019011095707</v>
      </c>
      <c r="AE284" s="114">
        <f t="shared" si="64"/>
        <v>0.28356019011095707</v>
      </c>
      <c r="AF284" s="120">
        <f t="shared" si="58"/>
        <v>0.28356019011095707</v>
      </c>
      <c r="AG284" s="4">
        <f t="shared" si="59"/>
        <v>0</v>
      </c>
      <c r="AH284" s="115">
        <f t="shared" si="60"/>
        <v>0</v>
      </c>
      <c r="AI284" s="4">
        <f t="shared" si="65"/>
        <v>0</v>
      </c>
      <c r="AJ284" s="114">
        <f t="shared" si="61"/>
        <v>0</v>
      </c>
      <c r="AK284" s="114">
        <f t="shared" si="66"/>
        <v>0</v>
      </c>
      <c r="AL284" s="120">
        <f t="shared" si="62"/>
        <v>0</v>
      </c>
    </row>
    <row r="285" spans="21:38">
      <c r="U285" s="5" t="str">
        <f>'[1]INPUTS-Incidence'!A285</f>
        <v>Other</v>
      </c>
      <c r="V285" s="5" t="str">
        <f>'[1]INPUTS-Incidence'!B285</f>
        <v>Female</v>
      </c>
      <c r="W285" s="5" t="str">
        <f>'[1]INPUTS-Incidence'!C285</f>
        <v>50-54 years</v>
      </c>
      <c r="X285" s="123">
        <f>'[1]INPUTS-Incidence'!D285</f>
        <v>0.28289171066708718</v>
      </c>
      <c r="Y285" s="123">
        <f>'[1]INPUTS-Incidence'!E285</f>
        <v>0</v>
      </c>
      <c r="Z285" s="108">
        <f t="shared" si="54"/>
        <v>0</v>
      </c>
      <c r="AA285" s="4">
        <f t="shared" si="55"/>
        <v>0.28289171066708718</v>
      </c>
      <c r="AB285" s="4">
        <f t="shared" si="56"/>
        <v>0</v>
      </c>
      <c r="AC285" s="4">
        <f t="shared" si="63"/>
        <v>0.28289171066708718</v>
      </c>
      <c r="AD285" s="114">
        <f t="shared" si="57"/>
        <v>0.28289171066708718</v>
      </c>
      <c r="AE285" s="114">
        <f t="shared" si="64"/>
        <v>0.28289171066708718</v>
      </c>
      <c r="AF285" s="120">
        <f t="shared" si="58"/>
        <v>0.28289171066708718</v>
      </c>
      <c r="AG285" s="4">
        <f t="shared" si="59"/>
        <v>0</v>
      </c>
      <c r="AH285" s="115">
        <f t="shared" si="60"/>
        <v>0</v>
      </c>
      <c r="AI285" s="4">
        <f t="shared" si="65"/>
        <v>0</v>
      </c>
      <c r="AJ285" s="114">
        <f t="shared" si="61"/>
        <v>0</v>
      </c>
      <c r="AK285" s="114">
        <f t="shared" si="66"/>
        <v>0</v>
      </c>
      <c r="AL285" s="120">
        <f t="shared" si="62"/>
        <v>0</v>
      </c>
    </row>
    <row r="286" spans="21:38">
      <c r="U286" s="5" t="str">
        <f>'[1]INPUTS-Incidence'!A286</f>
        <v>Other</v>
      </c>
      <c r="V286" s="5" t="str">
        <f>'[1]INPUTS-Incidence'!B286</f>
        <v>Female</v>
      </c>
      <c r="W286" s="5" t="str">
        <f>'[1]INPUTS-Incidence'!C286</f>
        <v>55-59 years</v>
      </c>
      <c r="X286" s="123">
        <f>'[1]INPUTS-Incidence'!D286</f>
        <v>0.25974254275447239</v>
      </c>
      <c r="Y286" s="123">
        <f>'[1]INPUTS-Incidence'!E286</f>
        <v>0</v>
      </c>
      <c r="Z286" s="108">
        <f t="shared" si="54"/>
        <v>0</v>
      </c>
      <c r="AA286" s="4">
        <f t="shared" si="55"/>
        <v>0.25974254275447239</v>
      </c>
      <c r="AB286" s="4">
        <f t="shared" si="56"/>
        <v>0</v>
      </c>
      <c r="AC286" s="4">
        <f t="shared" si="63"/>
        <v>0.25974254275447239</v>
      </c>
      <c r="AD286" s="114">
        <f t="shared" si="57"/>
        <v>0.25974254275447239</v>
      </c>
      <c r="AE286" s="114">
        <f t="shared" si="64"/>
        <v>0.25974254275447239</v>
      </c>
      <c r="AF286" s="120">
        <f t="shared" si="58"/>
        <v>0.25974254275447239</v>
      </c>
      <c r="AG286" s="4">
        <f t="shared" si="59"/>
        <v>0</v>
      </c>
      <c r="AH286" s="115">
        <f t="shared" si="60"/>
        <v>0</v>
      </c>
      <c r="AI286" s="4">
        <f t="shared" si="65"/>
        <v>0</v>
      </c>
      <c r="AJ286" s="114">
        <f t="shared" si="61"/>
        <v>0</v>
      </c>
      <c r="AK286" s="114">
        <f t="shared" si="66"/>
        <v>0</v>
      </c>
      <c r="AL286" s="120">
        <f t="shared" si="62"/>
        <v>0</v>
      </c>
    </row>
    <row r="287" spans="21:38">
      <c r="U287" s="5" t="str">
        <f>'[1]INPUTS-Incidence'!A287</f>
        <v>Other</v>
      </c>
      <c r="V287" s="5" t="str">
        <f>'[1]INPUTS-Incidence'!B287</f>
        <v>Female</v>
      </c>
      <c r="W287" s="5" t="str">
        <f>'[1]INPUTS-Incidence'!C287</f>
        <v>60-64 years</v>
      </c>
      <c r="X287" s="123">
        <f>'[1]INPUTS-Incidence'!D287</f>
        <v>2.5962071601422301E-2</v>
      </c>
      <c r="Y287" s="123">
        <f>'[1]INPUTS-Incidence'!E287</f>
        <v>0</v>
      </c>
      <c r="Z287" s="108">
        <f t="shared" si="54"/>
        <v>0</v>
      </c>
      <c r="AA287" s="4">
        <f t="shared" si="55"/>
        <v>2.5962071601422301E-2</v>
      </c>
      <c r="AB287" s="4">
        <f t="shared" si="56"/>
        <v>0</v>
      </c>
      <c r="AC287" s="4">
        <f t="shared" si="63"/>
        <v>2.5962071601422301E-2</v>
      </c>
      <c r="AD287" s="114">
        <f t="shared" si="57"/>
        <v>2.5962071601422301E-2</v>
      </c>
      <c r="AE287" s="114">
        <f t="shared" si="64"/>
        <v>2.5962071601422301E-2</v>
      </c>
      <c r="AF287" s="120">
        <f t="shared" si="58"/>
        <v>2.5962071601422301E-2</v>
      </c>
      <c r="AG287" s="4">
        <f t="shared" si="59"/>
        <v>0</v>
      </c>
      <c r="AH287" s="115">
        <f t="shared" si="60"/>
        <v>0</v>
      </c>
      <c r="AI287" s="4">
        <f t="shared" si="65"/>
        <v>0</v>
      </c>
      <c r="AJ287" s="114">
        <f t="shared" si="61"/>
        <v>0</v>
      </c>
      <c r="AK287" s="114">
        <f t="shared" si="66"/>
        <v>0</v>
      </c>
      <c r="AL287" s="120">
        <f t="shared" si="62"/>
        <v>0</v>
      </c>
    </row>
    <row r="288" spans="21:38">
      <c r="U288" s="5" t="str">
        <f>'[1]INPUTS-Incidence'!A288</f>
        <v>Other</v>
      </c>
      <c r="V288" s="5" t="str">
        <f>'[1]INPUTS-Incidence'!B288</f>
        <v>Female</v>
      </c>
      <c r="W288" s="5" t="str">
        <f>'[1]INPUTS-Incidence'!C288</f>
        <v>65-69 years</v>
      </c>
      <c r="X288" s="123">
        <f>'[1]INPUTS-Incidence'!D288</f>
        <v>2.8796866352468982E-2</v>
      </c>
      <c r="Y288" s="123">
        <f>'[1]INPUTS-Incidence'!E288</f>
        <v>0</v>
      </c>
      <c r="Z288" s="108">
        <f t="shared" si="54"/>
        <v>0</v>
      </c>
      <c r="AA288" s="4">
        <f t="shared" si="55"/>
        <v>2.8796866352468982E-2</v>
      </c>
      <c r="AB288" s="4">
        <f t="shared" si="56"/>
        <v>0</v>
      </c>
      <c r="AC288" s="4">
        <f t="shared" si="63"/>
        <v>2.8796866352468982E-2</v>
      </c>
      <c r="AD288" s="114">
        <f t="shared" si="57"/>
        <v>2.8796866352468982E-2</v>
      </c>
      <c r="AE288" s="114">
        <f t="shared" si="64"/>
        <v>2.8796866352468982E-2</v>
      </c>
      <c r="AF288" s="120">
        <f t="shared" si="58"/>
        <v>2.8796866352468982E-2</v>
      </c>
      <c r="AG288" s="4">
        <f t="shared" si="59"/>
        <v>0</v>
      </c>
      <c r="AH288" s="115">
        <f t="shared" si="60"/>
        <v>0</v>
      </c>
      <c r="AI288" s="4">
        <f t="shared" si="65"/>
        <v>0</v>
      </c>
      <c r="AJ288" s="114">
        <f t="shared" si="61"/>
        <v>0</v>
      </c>
      <c r="AK288" s="114">
        <f t="shared" si="66"/>
        <v>0</v>
      </c>
      <c r="AL288" s="120">
        <f t="shared" si="62"/>
        <v>0</v>
      </c>
    </row>
    <row r="289" spans="21:38">
      <c r="U289" s="5" t="str">
        <f>'[1]INPUTS-Incidence'!A289</f>
        <v>Other</v>
      </c>
      <c r="V289" s="5" t="str">
        <f>'[1]INPUTS-Incidence'!B289</f>
        <v>Female</v>
      </c>
      <c r="W289" s="5" t="str">
        <f>'[1]INPUTS-Incidence'!C289</f>
        <v>70-74 years</v>
      </c>
      <c r="X289" s="123">
        <f>'[1]INPUTS-Incidence'!D289</f>
        <v>1.328673880217794E-2</v>
      </c>
      <c r="Y289" s="123">
        <f>'[1]INPUTS-Incidence'!E289</f>
        <v>0</v>
      </c>
      <c r="Z289" s="108">
        <f t="shared" si="54"/>
        <v>0</v>
      </c>
      <c r="AA289" s="4">
        <f t="shared" si="55"/>
        <v>1.328673880217794E-2</v>
      </c>
      <c r="AB289" s="4">
        <f t="shared" si="56"/>
        <v>0</v>
      </c>
      <c r="AC289" s="4">
        <f t="shared" si="63"/>
        <v>1.328673880217794E-2</v>
      </c>
      <c r="AD289" s="114">
        <f t="shared" si="57"/>
        <v>1.328673880217794E-2</v>
      </c>
      <c r="AE289" s="114">
        <f t="shared" si="64"/>
        <v>1.328673880217794E-2</v>
      </c>
      <c r="AF289" s="120">
        <f t="shared" si="58"/>
        <v>1.328673880217794E-2</v>
      </c>
      <c r="AG289" s="4">
        <f t="shared" si="59"/>
        <v>0</v>
      </c>
      <c r="AH289" s="115">
        <f t="shared" si="60"/>
        <v>0</v>
      </c>
      <c r="AI289" s="4">
        <f t="shared" si="65"/>
        <v>0</v>
      </c>
      <c r="AJ289" s="114">
        <f t="shared" si="61"/>
        <v>0</v>
      </c>
      <c r="AK289" s="114">
        <f t="shared" si="66"/>
        <v>0</v>
      </c>
      <c r="AL289" s="120">
        <f t="shared" si="62"/>
        <v>0</v>
      </c>
    </row>
    <row r="290" spans="21:38">
      <c r="U290" s="5" t="str">
        <f>'[1]INPUTS-Incidence'!A290</f>
        <v>Other</v>
      </c>
      <c r="V290" s="5" t="str">
        <f>'[1]INPUTS-Incidence'!B290</f>
        <v>Female</v>
      </c>
      <c r="W290" s="5" t="str">
        <f>'[1]INPUTS-Incidence'!C290</f>
        <v>75-79 years</v>
      </c>
      <c r="X290" s="123">
        <f>'[1]INPUTS-Incidence'!D290</f>
        <v>0.14197525044605763</v>
      </c>
      <c r="Y290" s="123">
        <f>'[1]INPUTS-Incidence'!E290</f>
        <v>0</v>
      </c>
      <c r="Z290" s="108">
        <f t="shared" si="54"/>
        <v>0</v>
      </c>
      <c r="AA290" s="4">
        <f t="shared" si="55"/>
        <v>0.14197525044605763</v>
      </c>
      <c r="AB290" s="4">
        <f t="shared" si="56"/>
        <v>0</v>
      </c>
      <c r="AC290" s="4">
        <f t="shared" si="63"/>
        <v>0.14197525044605763</v>
      </c>
      <c r="AD290" s="114">
        <f t="shared" si="57"/>
        <v>0.14197525044605763</v>
      </c>
      <c r="AE290" s="114">
        <f t="shared" si="64"/>
        <v>0.14197525044605763</v>
      </c>
      <c r="AF290" s="120">
        <f t="shared" si="58"/>
        <v>0.14197525044605763</v>
      </c>
      <c r="AG290" s="4">
        <f t="shared" si="59"/>
        <v>0</v>
      </c>
      <c r="AH290" s="115">
        <f t="shared" si="60"/>
        <v>0</v>
      </c>
      <c r="AI290" s="4">
        <f t="shared" si="65"/>
        <v>0</v>
      </c>
      <c r="AJ290" s="114">
        <f t="shared" si="61"/>
        <v>0</v>
      </c>
      <c r="AK290" s="114">
        <f t="shared" si="66"/>
        <v>0</v>
      </c>
      <c r="AL290" s="120">
        <f t="shared" si="62"/>
        <v>0</v>
      </c>
    </row>
    <row r="291" spans="21:38">
      <c r="U291" s="5" t="str">
        <f>'[1]INPUTS-Incidence'!A291</f>
        <v>Other</v>
      </c>
      <c r="V291" s="5" t="str">
        <f>'[1]INPUTS-Incidence'!B291</f>
        <v>Female</v>
      </c>
      <c r="W291" s="5" t="str">
        <f>'[1]INPUTS-Incidence'!C291</f>
        <v>80-84 years</v>
      </c>
      <c r="X291" s="123">
        <f>'[1]INPUTS-Incidence'!D291</f>
        <v>0.10641634463953346</v>
      </c>
      <c r="Y291" s="123">
        <f>'[1]INPUTS-Incidence'!E291</f>
        <v>0</v>
      </c>
      <c r="Z291" s="108">
        <f t="shared" si="54"/>
        <v>0</v>
      </c>
      <c r="AA291" s="4">
        <f t="shared" si="55"/>
        <v>0.10641634463953346</v>
      </c>
      <c r="AB291" s="4">
        <f t="shared" si="56"/>
        <v>0</v>
      </c>
      <c r="AC291" s="4">
        <f t="shared" si="63"/>
        <v>0.10641634463953346</v>
      </c>
      <c r="AD291" s="114">
        <f t="shared" si="57"/>
        <v>0.10641634463953346</v>
      </c>
      <c r="AE291" s="114">
        <f t="shared" si="64"/>
        <v>0.10641634463953346</v>
      </c>
      <c r="AF291" s="120">
        <f t="shared" si="58"/>
        <v>0.10641634463953346</v>
      </c>
      <c r="AG291" s="4">
        <f t="shared" si="59"/>
        <v>0</v>
      </c>
      <c r="AH291" s="115">
        <f t="shared" si="60"/>
        <v>0</v>
      </c>
      <c r="AI291" s="4">
        <f t="shared" si="65"/>
        <v>0</v>
      </c>
      <c r="AJ291" s="114">
        <f t="shared" si="61"/>
        <v>0</v>
      </c>
      <c r="AK291" s="114">
        <f t="shared" si="66"/>
        <v>0</v>
      </c>
      <c r="AL291" s="120">
        <f t="shared" si="62"/>
        <v>0</v>
      </c>
    </row>
    <row r="292" spans="21:38">
      <c r="U292" s="5" t="str">
        <f>'[1]INPUTS-Incidence'!A292</f>
        <v>Other</v>
      </c>
      <c r="V292" s="5" t="str">
        <f>'[1]INPUTS-Incidence'!B292</f>
        <v>Female</v>
      </c>
      <c r="W292" s="5" t="str">
        <f>'[1]INPUTS-Incidence'!C292</f>
        <v>85+</v>
      </c>
      <c r="X292" s="123">
        <f>'[1]INPUTS-Incidence'!D292</f>
        <v>8.3094384384333184E-2</v>
      </c>
      <c r="Y292" s="123">
        <f>'[1]INPUTS-Incidence'!E292</f>
        <v>0</v>
      </c>
      <c r="Z292" s="108">
        <f t="shared" si="54"/>
        <v>0</v>
      </c>
      <c r="AA292" s="4">
        <f t="shared" si="55"/>
        <v>8.3094384384333184E-2</v>
      </c>
      <c r="AB292" s="4">
        <f t="shared" si="56"/>
        <v>0</v>
      </c>
      <c r="AC292" s="4">
        <f t="shared" si="63"/>
        <v>8.3094384384333184E-2</v>
      </c>
      <c r="AD292" s="114">
        <f t="shared" si="57"/>
        <v>8.3094384384333184E-2</v>
      </c>
      <c r="AE292" s="114">
        <f t="shared" si="64"/>
        <v>8.3094384384333184E-2</v>
      </c>
      <c r="AF292" s="120">
        <f t="shared" si="58"/>
        <v>8.3094384384333184E-2</v>
      </c>
      <c r="AG292" s="4">
        <f t="shared" si="59"/>
        <v>0</v>
      </c>
      <c r="AH292" s="115">
        <f t="shared" si="60"/>
        <v>0</v>
      </c>
      <c r="AI292" s="4">
        <f t="shared" si="65"/>
        <v>0</v>
      </c>
      <c r="AJ292" s="114">
        <f t="shared" si="61"/>
        <v>0</v>
      </c>
      <c r="AK292" s="114">
        <f t="shared" si="66"/>
        <v>0</v>
      </c>
      <c r="AL292" s="120">
        <f t="shared" si="62"/>
        <v>0</v>
      </c>
    </row>
    <row r="293" spans="21:38" ht="21" customHeight="1">
      <c r="U293" s="5"/>
      <c r="V293" s="5"/>
      <c r="W293" s="5" t="s">
        <v>0</v>
      </c>
      <c r="X293" s="123">
        <f>SUM(X5:X292)</f>
        <v>1079.8618053559069</v>
      </c>
      <c r="Y293" s="123"/>
      <c r="Z293" s="108" t="s">
        <v>0</v>
      </c>
      <c r="AA293" s="108"/>
      <c r="AB293" s="108"/>
      <c r="AC293" s="4"/>
      <c r="AD293" s="114"/>
      <c r="AE293" s="114"/>
      <c r="AF293" s="120">
        <f>SUM(AF5:AF292)</f>
        <v>919.57695575084097</v>
      </c>
      <c r="AG293" s="4"/>
      <c r="AH293" s="4"/>
      <c r="AI293" s="4"/>
      <c r="AJ293" s="4"/>
      <c r="AK293" s="114">
        <f t="shared" si="66"/>
        <v>0</v>
      </c>
      <c r="AL293" s="120">
        <f>SUM(AL5:AL292)</f>
        <v>55269.270391531849</v>
      </c>
    </row>
  </sheetData>
  <mergeCells count="2">
    <mergeCell ref="U2:W2"/>
    <mergeCell ref="B1:C1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/>
  <cols>
    <col min="4" max="4" width="9.36328125" bestFit="1" customWidth="1"/>
    <col min="5" max="5" width="9.90625" style="127"/>
    <col min="6" max="6" width="11.6328125" customWidth="1"/>
    <col min="7" max="7" width="9.90625" style="10" bestFit="1" customWidth="1"/>
    <col min="8" max="8" width="10.81640625" bestFit="1" customWidth="1"/>
    <col min="9" max="9" width="10.81640625" customWidth="1"/>
  </cols>
  <sheetData>
    <row r="1" spans="1:9" ht="26.4">
      <c r="A1" s="42" t="s">
        <v>101</v>
      </c>
    </row>
    <row r="2" spans="1:9" ht="20.399999999999999" thickBot="1"/>
    <row r="3" spans="1:9">
      <c r="A3" s="41"/>
      <c r="B3" s="39"/>
      <c r="C3" s="39"/>
      <c r="D3" s="40" t="s">
        <v>100</v>
      </c>
      <c r="E3" s="128" t="s">
        <v>100</v>
      </c>
      <c r="F3" s="39" t="s">
        <v>98</v>
      </c>
      <c r="G3" s="40" t="s">
        <v>99</v>
      </c>
      <c r="H3" s="39" t="s">
        <v>99</v>
      </c>
      <c r="I3" s="38" t="s">
        <v>98</v>
      </c>
    </row>
    <row r="4" spans="1:9">
      <c r="A4" s="37" t="s">
        <v>97</v>
      </c>
      <c r="B4" s="35" t="s">
        <v>96</v>
      </c>
      <c r="C4" s="35" t="s">
        <v>95</v>
      </c>
      <c r="D4" s="36" t="s">
        <v>94</v>
      </c>
      <c r="E4" s="129" t="s">
        <v>22</v>
      </c>
      <c r="F4" s="35" t="s">
        <v>93</v>
      </c>
      <c r="G4" s="36" t="s">
        <v>92</v>
      </c>
      <c r="H4" s="35" t="s">
        <v>91</v>
      </c>
      <c r="I4" s="34" t="s">
        <v>90</v>
      </c>
    </row>
    <row r="5" spans="1:9">
      <c r="A5" s="30" t="s">
        <v>5</v>
      </c>
      <c r="B5" s="29" t="s">
        <v>89</v>
      </c>
      <c r="C5" s="29" t="s">
        <v>88</v>
      </c>
      <c r="D5" s="33">
        <f>'[1]INPUTS-Incidence'!I5</f>
        <v>405070.60139999999</v>
      </c>
      <c r="E5" s="130">
        <f>ABS!AF5</f>
        <v>2.9257108394986791</v>
      </c>
      <c r="F5" s="27">
        <f t="shared" ref="F5:F68" si="0">100000*E5/D5</f>
        <v>0.72227182851257876</v>
      </c>
      <c r="G5" s="26">
        <f>'[1]INTERNAL PARAMETERS-1'!M5</f>
        <v>85.012</v>
      </c>
      <c r="H5" s="25">
        <f t="shared" ref="H5:H68" si="1">G5*E5</f>
        <v>248.72052988746171</v>
      </c>
      <c r="I5" s="24">
        <f t="shared" ref="I5:I68" si="2">100000*H5/D5</f>
        <v>61.401772685511339</v>
      </c>
    </row>
    <row r="6" spans="1:9">
      <c r="A6" s="30" t="s">
        <v>5</v>
      </c>
      <c r="B6" s="29" t="s">
        <v>89</v>
      </c>
      <c r="C6" s="29" t="s">
        <v>87</v>
      </c>
      <c r="D6" s="28">
        <f>'[1]INPUTS-Incidence'!I6</f>
        <v>392581.97424000001</v>
      </c>
      <c r="E6" s="130">
        <f>ABS!AF6</f>
        <v>7.7239858909370751</v>
      </c>
      <c r="F6" s="27">
        <f t="shared" si="0"/>
        <v>1.9674835824772521</v>
      </c>
      <c r="G6" s="26">
        <f>'[1]INTERNAL PARAMETERS-1'!M6</f>
        <v>78.760000000000005</v>
      </c>
      <c r="H6" s="25">
        <f t="shared" si="1"/>
        <v>608.34112877020402</v>
      </c>
      <c r="I6" s="24">
        <f t="shared" si="2"/>
        <v>154.95900695590836</v>
      </c>
    </row>
    <row r="7" spans="1:9">
      <c r="A7" s="30" t="s">
        <v>5</v>
      </c>
      <c r="B7" s="29" t="s">
        <v>89</v>
      </c>
      <c r="C7" s="29" t="s">
        <v>86</v>
      </c>
      <c r="D7" s="28">
        <f>'[1]INPUTS-Incidence'!I7</f>
        <v>381676.91940000001</v>
      </c>
      <c r="E7" s="130">
        <f>ABS!AF7</f>
        <v>7.1318611820322904</v>
      </c>
      <c r="F7" s="27">
        <f t="shared" si="0"/>
        <v>1.8685597214638099</v>
      </c>
      <c r="G7" s="26">
        <f>'[1]INTERNAL PARAMETERS-1'!M7</f>
        <v>73.784999999999997</v>
      </c>
      <c r="H7" s="25">
        <f t="shared" si="1"/>
        <v>526.22437731625257</v>
      </c>
      <c r="I7" s="24">
        <f t="shared" si="2"/>
        <v>137.87167904820723</v>
      </c>
    </row>
    <row r="8" spans="1:9">
      <c r="A8" s="30" t="s">
        <v>5</v>
      </c>
      <c r="B8" s="29" t="s">
        <v>89</v>
      </c>
      <c r="C8" s="29" t="s">
        <v>85</v>
      </c>
      <c r="D8" s="28">
        <f>'[1]INPUTS-Incidence'!I8</f>
        <v>357131.54843999998</v>
      </c>
      <c r="E8" s="130">
        <f>ABS!AF8</f>
        <v>9.3611455793074949</v>
      </c>
      <c r="F8" s="27">
        <f t="shared" si="0"/>
        <v>2.6212037609665888</v>
      </c>
      <c r="G8" s="26">
        <f>'[1]INTERNAL PARAMETERS-1'!M8</f>
        <v>68.824999999999989</v>
      </c>
      <c r="H8" s="25">
        <f t="shared" si="1"/>
        <v>644.28084449583821</v>
      </c>
      <c r="I8" s="24">
        <f t="shared" si="2"/>
        <v>180.40434884852544</v>
      </c>
    </row>
    <row r="9" spans="1:9">
      <c r="A9" s="30" t="s">
        <v>5</v>
      </c>
      <c r="B9" s="29" t="s">
        <v>89</v>
      </c>
      <c r="C9" s="29" t="s">
        <v>84</v>
      </c>
      <c r="D9" s="28">
        <f>'[1]INPUTS-Incidence'!I9</f>
        <v>349933.49244</v>
      </c>
      <c r="E9" s="130">
        <f>ABS!AF9</f>
        <v>13.200308479777098</v>
      </c>
      <c r="F9" s="27">
        <f t="shared" si="0"/>
        <v>3.7722335143557135</v>
      </c>
      <c r="G9" s="26">
        <f>'[1]INTERNAL PARAMETERS-1'!M9</f>
        <v>63.875</v>
      </c>
      <c r="H9" s="25">
        <f t="shared" si="1"/>
        <v>843.16970414576213</v>
      </c>
      <c r="I9" s="24">
        <f t="shared" si="2"/>
        <v>240.95141572947122</v>
      </c>
    </row>
    <row r="10" spans="1:9">
      <c r="A10" s="30" t="s">
        <v>5</v>
      </c>
      <c r="B10" s="29" t="s">
        <v>89</v>
      </c>
      <c r="C10" s="29" t="s">
        <v>83</v>
      </c>
      <c r="D10" s="28">
        <f>'[1]INPUTS-Incidence'!I10</f>
        <v>333737.86644000001</v>
      </c>
      <c r="E10" s="130">
        <f>ABS!AF10</f>
        <v>9.8677215487629635</v>
      </c>
      <c r="F10" s="27">
        <f t="shared" si="0"/>
        <v>2.9567281813186157</v>
      </c>
      <c r="G10" s="26">
        <f>'[1]INTERNAL PARAMETERS-1'!M10</f>
        <v>58.935000000000002</v>
      </c>
      <c r="H10" s="25">
        <f t="shared" si="1"/>
        <v>581.55416947634524</v>
      </c>
      <c r="I10" s="24">
        <f t="shared" si="2"/>
        <v>174.25477536601264</v>
      </c>
    </row>
    <row r="11" spans="1:9">
      <c r="A11" s="30" t="s">
        <v>5</v>
      </c>
      <c r="B11" s="29" t="s">
        <v>89</v>
      </c>
      <c r="C11" s="29" t="s">
        <v>82</v>
      </c>
      <c r="D11" s="28">
        <f>'[1]INPUTS-Incidence'!I11</f>
        <v>289937.69568</v>
      </c>
      <c r="E11" s="130">
        <f>ABS!AF11</f>
        <v>10.413503517501173</v>
      </c>
      <c r="F11" s="27">
        <f t="shared" si="0"/>
        <v>3.5916349176598286</v>
      </c>
      <c r="G11" s="26">
        <f>'[1]INTERNAL PARAMETERS-1'!M11</f>
        <v>53.995000000000005</v>
      </c>
      <c r="H11" s="25">
        <f t="shared" si="1"/>
        <v>562.27712242747589</v>
      </c>
      <c r="I11" s="24">
        <f t="shared" si="2"/>
        <v>193.93032737904247</v>
      </c>
    </row>
    <row r="12" spans="1:9">
      <c r="A12" s="30" t="s">
        <v>5</v>
      </c>
      <c r="B12" s="29" t="s">
        <v>89</v>
      </c>
      <c r="C12" s="29" t="s">
        <v>81</v>
      </c>
      <c r="D12" s="28">
        <f>'[1]INPUTS-Incidence'!I12</f>
        <v>239263.38144</v>
      </c>
      <c r="E12" s="130">
        <f>ABS!AF12</f>
        <v>8.3035220896115973</v>
      </c>
      <c r="F12" s="27">
        <f t="shared" si="0"/>
        <v>3.4704525362958094</v>
      </c>
      <c r="G12" s="26">
        <f>'[1]INTERNAL PARAMETERS-1'!M12</f>
        <v>49.09</v>
      </c>
      <c r="H12" s="25">
        <f t="shared" si="1"/>
        <v>407.61989937903331</v>
      </c>
      <c r="I12" s="24">
        <f t="shared" si="2"/>
        <v>170.36451500676128</v>
      </c>
    </row>
    <row r="13" spans="1:9">
      <c r="A13" s="30" t="s">
        <v>5</v>
      </c>
      <c r="B13" s="29" t="s">
        <v>89</v>
      </c>
      <c r="C13" s="29" t="s">
        <v>80</v>
      </c>
      <c r="D13" s="28">
        <f>'[1]INPUTS-Incidence'!I13</f>
        <v>202445.32500000001</v>
      </c>
      <c r="E13" s="130">
        <f>ABS!AF13</f>
        <v>8.039041413722531</v>
      </c>
      <c r="F13" s="27">
        <f t="shared" si="0"/>
        <v>3.9709691561030271</v>
      </c>
      <c r="G13" s="26">
        <f>'[1]INTERNAL PARAMETERS-1'!M13</f>
        <v>44.225000000000001</v>
      </c>
      <c r="H13" s="25">
        <f t="shared" si="1"/>
        <v>355.52660652187893</v>
      </c>
      <c r="I13" s="24">
        <f t="shared" si="2"/>
        <v>175.61611092865635</v>
      </c>
    </row>
    <row r="14" spans="1:9">
      <c r="A14" s="30" t="s">
        <v>5</v>
      </c>
      <c r="B14" s="29" t="s">
        <v>89</v>
      </c>
      <c r="C14" s="29" t="s">
        <v>79</v>
      </c>
      <c r="D14" s="28">
        <f>'[1]INPUTS-Incidence'!I14</f>
        <v>172717.35372000001</v>
      </c>
      <c r="E14" s="130">
        <f>ABS!AF14</f>
        <v>9.3774516281915048</v>
      </c>
      <c r="F14" s="27">
        <f t="shared" si="0"/>
        <v>5.4293627283068036</v>
      </c>
      <c r="G14" s="26">
        <f>'[1]INTERNAL PARAMETERS-1'!M14</f>
        <v>39.424999999999997</v>
      </c>
      <c r="H14" s="25">
        <f t="shared" si="1"/>
        <v>369.70603044145003</v>
      </c>
      <c r="I14" s="24">
        <f t="shared" si="2"/>
        <v>214.0526255634957</v>
      </c>
    </row>
    <row r="15" spans="1:9">
      <c r="A15" s="30" t="s">
        <v>5</v>
      </c>
      <c r="B15" s="29" t="s">
        <v>89</v>
      </c>
      <c r="C15" s="29" t="s">
        <v>78</v>
      </c>
      <c r="D15" s="28">
        <f>'[1]INPUTS-Incidence'!I15</f>
        <v>138922.48079999999</v>
      </c>
      <c r="E15" s="130">
        <f>ABS!AF15</f>
        <v>10.552034874902654</v>
      </c>
      <c r="F15" s="27">
        <f t="shared" si="0"/>
        <v>7.5956280179691804</v>
      </c>
      <c r="G15" s="26">
        <f>'[1]INTERNAL PARAMETERS-1'!M15</f>
        <v>34.72</v>
      </c>
      <c r="H15" s="25">
        <f t="shared" si="1"/>
        <v>366.36665085662014</v>
      </c>
      <c r="I15" s="24">
        <f t="shared" si="2"/>
        <v>263.72020478388993</v>
      </c>
    </row>
    <row r="16" spans="1:9">
      <c r="A16" s="30" t="s">
        <v>5</v>
      </c>
      <c r="B16" s="29" t="s">
        <v>89</v>
      </c>
      <c r="C16" s="29" t="s">
        <v>77</v>
      </c>
      <c r="D16" s="28">
        <f>'[1]INPUTS-Incidence'!I16</f>
        <v>115204.88628000001</v>
      </c>
      <c r="E16" s="130">
        <f>ABS!AF16</f>
        <v>9.7930920703657804</v>
      </c>
      <c r="F16" s="27">
        <f t="shared" si="0"/>
        <v>8.5005874200197855</v>
      </c>
      <c r="G16" s="26">
        <f>'[1]INTERNAL PARAMETERS-1'!M16</f>
        <v>30.094999999999999</v>
      </c>
      <c r="H16" s="25">
        <f t="shared" si="1"/>
        <v>294.72310585765814</v>
      </c>
      <c r="I16" s="24">
        <f t="shared" si="2"/>
        <v>255.82517840549542</v>
      </c>
    </row>
    <row r="17" spans="1:9">
      <c r="A17" s="30" t="s">
        <v>5</v>
      </c>
      <c r="B17" s="29" t="s">
        <v>89</v>
      </c>
      <c r="C17" s="29" t="s">
        <v>76</v>
      </c>
      <c r="D17" s="28">
        <f>'[1]INPUTS-Incidence'!I17</f>
        <v>88248.166559999998</v>
      </c>
      <c r="E17" s="130">
        <f>ABS!AF17</f>
        <v>10.144757993428815</v>
      </c>
      <c r="F17" s="27">
        <f t="shared" si="0"/>
        <v>11.495715309316241</v>
      </c>
      <c r="G17" s="26">
        <f>'[1]INTERNAL PARAMETERS-1'!M17</f>
        <v>25.55</v>
      </c>
      <c r="H17" s="25">
        <f t="shared" si="1"/>
        <v>259.19856673210626</v>
      </c>
      <c r="I17" s="24">
        <f t="shared" si="2"/>
        <v>293.71552615303</v>
      </c>
    </row>
    <row r="18" spans="1:9">
      <c r="A18" s="30" t="s">
        <v>5</v>
      </c>
      <c r="B18" s="29" t="s">
        <v>89</v>
      </c>
      <c r="C18" s="29" t="s">
        <v>75</v>
      </c>
      <c r="D18" s="28">
        <f>'[1]INPUTS-Incidence'!I18</f>
        <v>60427.680119999997</v>
      </c>
      <c r="E18" s="130">
        <f>ABS!AF18</f>
        <v>8.005726816649279</v>
      </c>
      <c r="F18" s="27">
        <f t="shared" si="0"/>
        <v>13.248443098843357</v>
      </c>
      <c r="G18" s="26">
        <f>'[1]INTERNAL PARAMETERS-1'!M18</f>
        <v>21.115000000000002</v>
      </c>
      <c r="H18" s="25">
        <f t="shared" si="1"/>
        <v>169.04092173354954</v>
      </c>
      <c r="I18" s="24">
        <f t="shared" si="2"/>
        <v>279.74087603207749</v>
      </c>
    </row>
    <row r="19" spans="1:9">
      <c r="A19" s="30" t="s">
        <v>5</v>
      </c>
      <c r="B19" s="29" t="s">
        <v>89</v>
      </c>
      <c r="C19" s="29" t="s">
        <v>74</v>
      </c>
      <c r="D19" s="28">
        <f>'[1]INPUTS-Incidence'!I19</f>
        <v>34298.736839999998</v>
      </c>
      <c r="E19" s="130">
        <f>ABS!AF19</f>
        <v>6.4361656666508518</v>
      </c>
      <c r="F19" s="27">
        <f t="shared" si="0"/>
        <v>18.765022445797022</v>
      </c>
      <c r="G19" s="26">
        <f>'[1]INTERNAL PARAMETERS-1'!M19</f>
        <v>16.865000000000002</v>
      </c>
      <c r="H19" s="25">
        <f t="shared" si="1"/>
        <v>108.54593396806663</v>
      </c>
      <c r="I19" s="24">
        <f t="shared" si="2"/>
        <v>316.47210354836682</v>
      </c>
    </row>
    <row r="20" spans="1:9">
      <c r="A20" s="30" t="s">
        <v>5</v>
      </c>
      <c r="B20" s="29" t="s">
        <v>89</v>
      </c>
      <c r="C20" s="29" t="s">
        <v>73</v>
      </c>
      <c r="D20" s="28">
        <f>'[1]INPUTS-Incidence'!I20</f>
        <v>21306.245760000002</v>
      </c>
      <c r="E20" s="130">
        <f>ABS!AF20</f>
        <v>6.7485472672884939</v>
      </c>
      <c r="F20" s="27">
        <f t="shared" si="0"/>
        <v>31.674032785062987</v>
      </c>
      <c r="G20" s="26">
        <f>'[1]INTERNAL PARAMETERS-1'!M20</f>
        <v>12.89</v>
      </c>
      <c r="H20" s="25">
        <f t="shared" si="1"/>
        <v>86.988774275348689</v>
      </c>
      <c r="I20" s="24">
        <f t="shared" si="2"/>
        <v>408.27828259946199</v>
      </c>
    </row>
    <row r="21" spans="1:9">
      <c r="A21" s="30" t="s">
        <v>5</v>
      </c>
      <c r="B21" s="29" t="s">
        <v>89</v>
      </c>
      <c r="C21" s="29" t="s">
        <v>72</v>
      </c>
      <c r="D21" s="28">
        <f>'[1]INPUTS-Incidence'!I21</f>
        <v>0</v>
      </c>
      <c r="E21" s="130">
        <f>ABS!AF21</f>
        <v>4.2074757106736937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39.19263624492546</v>
      </c>
      <c r="I21" s="24" t="e">
        <f t="shared" si="2"/>
        <v>#DIV/0!</v>
      </c>
    </row>
    <row r="22" spans="1:9">
      <c r="A22" s="30" t="s">
        <v>5</v>
      </c>
      <c r="B22" s="29" t="s">
        <v>89</v>
      </c>
      <c r="C22" s="29" t="s">
        <v>70</v>
      </c>
      <c r="D22" s="28">
        <f>'[1]INPUTS-Incidence'!I22</f>
        <v>16195.626</v>
      </c>
      <c r="E22" s="130">
        <f>ABS!AF22</f>
        <v>2.4399854919894599</v>
      </c>
      <c r="F22" s="27">
        <f t="shared" si="0"/>
        <v>15.065706580217769</v>
      </c>
      <c r="G22" s="26">
        <f>'[1]INTERNAL PARAMETERS-1'!M22</f>
        <v>5.05</v>
      </c>
      <c r="H22" s="25">
        <f t="shared" si="1"/>
        <v>12.321926734546771</v>
      </c>
      <c r="I22" s="24">
        <f t="shared" si="2"/>
        <v>76.081818230099728</v>
      </c>
    </row>
    <row r="23" spans="1:9">
      <c r="A23" s="30" t="s">
        <v>5</v>
      </c>
      <c r="B23" s="29" t="s">
        <v>71</v>
      </c>
      <c r="C23" s="29" t="s">
        <v>88</v>
      </c>
      <c r="D23" s="28">
        <f>'[1]INPUTS-Incidence'!I23</f>
        <v>389212.35628000001</v>
      </c>
      <c r="E23" s="130">
        <f>ABS!AF23</f>
        <v>3.3803462335103203</v>
      </c>
      <c r="F23" s="27">
        <f t="shared" si="0"/>
        <v>0.86850948562344554</v>
      </c>
      <c r="G23" s="26">
        <f>'[1]INTERNAL PARAMETERS-1'!M5</f>
        <v>85.012</v>
      </c>
      <c r="H23" s="25">
        <f t="shared" si="1"/>
        <v>287.36999400317933</v>
      </c>
      <c r="I23" s="24">
        <f t="shared" si="2"/>
        <v>73.833728391820344</v>
      </c>
    </row>
    <row r="24" spans="1:9">
      <c r="A24" s="30" t="s">
        <v>5</v>
      </c>
      <c r="B24" s="29" t="s">
        <v>71</v>
      </c>
      <c r="C24" s="29" t="s">
        <v>87</v>
      </c>
      <c r="D24" s="28">
        <f>'[1]INPUTS-Incidence'!I24</f>
        <v>378251.14231999998</v>
      </c>
      <c r="E24" s="130">
        <f>ABS!AF24</f>
        <v>7.1509824367980963</v>
      </c>
      <c r="F24" s="27">
        <f t="shared" si="0"/>
        <v>1.8905382262529624</v>
      </c>
      <c r="G24" s="26">
        <f>'[1]INTERNAL PARAMETERS-1'!M6</f>
        <v>78.760000000000005</v>
      </c>
      <c r="H24" s="25">
        <f t="shared" si="1"/>
        <v>563.21137672221812</v>
      </c>
      <c r="I24" s="24">
        <f t="shared" si="2"/>
        <v>148.89879069968333</v>
      </c>
    </row>
    <row r="25" spans="1:9">
      <c r="A25" s="30" t="s">
        <v>5</v>
      </c>
      <c r="B25" s="29" t="s">
        <v>71</v>
      </c>
      <c r="C25" s="29" t="s">
        <v>86</v>
      </c>
      <c r="D25" s="28">
        <f>'[1]INPUTS-Incidence'!I25</f>
        <v>369146.55092000001</v>
      </c>
      <c r="E25" s="130">
        <f>ABS!AF25</f>
        <v>5.4706843027151164</v>
      </c>
      <c r="F25" s="27">
        <f t="shared" si="0"/>
        <v>1.4819816923877212</v>
      </c>
      <c r="G25" s="26">
        <f>'[1]INTERNAL PARAMETERS-1'!M7</f>
        <v>73.784999999999997</v>
      </c>
      <c r="H25" s="25">
        <f t="shared" si="1"/>
        <v>403.65444127583487</v>
      </c>
      <c r="I25" s="24">
        <f t="shared" si="2"/>
        <v>109.348019172828</v>
      </c>
    </row>
    <row r="26" spans="1:9">
      <c r="A26" s="30" t="s">
        <v>5</v>
      </c>
      <c r="B26" s="29" t="s">
        <v>71</v>
      </c>
      <c r="C26" s="29" t="s">
        <v>85</v>
      </c>
      <c r="D26" s="28">
        <f>'[1]INPUTS-Incidence'!I26</f>
        <v>348188.13855999999</v>
      </c>
      <c r="E26" s="130">
        <f>ABS!AF26</f>
        <v>7.6856292291276267</v>
      </c>
      <c r="F26" s="27">
        <f t="shared" si="0"/>
        <v>2.2073208067664356</v>
      </c>
      <c r="G26" s="26">
        <f>'[1]INTERNAL PARAMETERS-1'!M8</f>
        <v>68.824999999999989</v>
      </c>
      <c r="H26" s="25">
        <f t="shared" si="1"/>
        <v>528.96343169470879</v>
      </c>
      <c r="I26" s="24">
        <f t="shared" si="2"/>
        <v>151.91885452569989</v>
      </c>
    </row>
    <row r="27" spans="1:9">
      <c r="A27" s="30" t="s">
        <v>5</v>
      </c>
      <c r="B27" s="29" t="s">
        <v>71</v>
      </c>
      <c r="C27" s="29" t="s">
        <v>84</v>
      </c>
      <c r="D27" s="28">
        <f>'[1]INPUTS-Incidence'!I27</f>
        <v>344546.30200000003</v>
      </c>
      <c r="E27" s="130">
        <f>ABS!AF27</f>
        <v>9.083703489375079</v>
      </c>
      <c r="F27" s="27">
        <f t="shared" si="0"/>
        <v>2.6364246072724002</v>
      </c>
      <c r="G27" s="26">
        <f>'[1]INTERNAL PARAMETERS-1'!M9</f>
        <v>63.875</v>
      </c>
      <c r="H27" s="25">
        <f t="shared" si="1"/>
        <v>580.22156038383321</v>
      </c>
      <c r="I27" s="24">
        <f t="shared" si="2"/>
        <v>168.40162178952457</v>
      </c>
    </row>
    <row r="28" spans="1:9">
      <c r="A28" s="30" t="s">
        <v>5</v>
      </c>
      <c r="B28" s="29" t="s">
        <v>71</v>
      </c>
      <c r="C28" s="29" t="s">
        <v>83</v>
      </c>
      <c r="D28" s="28">
        <f>'[1]INPUTS-Incidence'!I28</f>
        <v>330121.77288</v>
      </c>
      <c r="E28" s="130">
        <f>ABS!AF28</f>
        <v>7.2847795166036313</v>
      </c>
      <c r="F28" s="27">
        <f t="shared" si="0"/>
        <v>2.2066946548392812</v>
      </c>
      <c r="G28" s="26">
        <f>'[1]INTERNAL PARAMETERS-1'!M10</f>
        <v>58.935000000000002</v>
      </c>
      <c r="H28" s="25">
        <f t="shared" si="1"/>
        <v>429.32848081103504</v>
      </c>
      <c r="I28" s="24">
        <f t="shared" si="2"/>
        <v>130.05154948295302</v>
      </c>
    </row>
    <row r="29" spans="1:9">
      <c r="A29" s="30" t="s">
        <v>5</v>
      </c>
      <c r="B29" s="29" t="s">
        <v>71</v>
      </c>
      <c r="C29" s="29" t="s">
        <v>82</v>
      </c>
      <c r="D29" s="28">
        <f>'[1]INPUTS-Incidence'!I29</f>
        <v>285170.08435999998</v>
      </c>
      <c r="E29" s="130">
        <f>ABS!AF29</f>
        <v>7.331767990732291</v>
      </c>
      <c r="F29" s="27">
        <f t="shared" si="0"/>
        <v>2.5710158227805673</v>
      </c>
      <c r="G29" s="26">
        <f>'[1]INTERNAL PARAMETERS-1'!M11</f>
        <v>53.995000000000005</v>
      </c>
      <c r="H29" s="25">
        <f t="shared" si="1"/>
        <v>395.8788126595901</v>
      </c>
      <c r="I29" s="24">
        <f t="shared" si="2"/>
        <v>138.82199935103674</v>
      </c>
    </row>
    <row r="30" spans="1:9">
      <c r="A30" s="30" t="s">
        <v>5</v>
      </c>
      <c r="B30" s="29" t="s">
        <v>71</v>
      </c>
      <c r="C30" s="29" t="s">
        <v>81</v>
      </c>
      <c r="D30" s="28">
        <f>'[1]INPUTS-Incidence'!I30</f>
        <v>240611.14292000001</v>
      </c>
      <c r="E30" s="130">
        <f>ABS!AF30</f>
        <v>6.6130131076348331</v>
      </c>
      <c r="F30" s="27">
        <f t="shared" si="0"/>
        <v>2.7484234634276978</v>
      </c>
      <c r="G30" s="26">
        <f>'[1]INTERNAL PARAMETERS-1'!M12</f>
        <v>49.09</v>
      </c>
      <c r="H30" s="25">
        <f t="shared" si="1"/>
        <v>324.63281345379397</v>
      </c>
      <c r="I30" s="24">
        <f t="shared" si="2"/>
        <v>134.9201078196657</v>
      </c>
    </row>
    <row r="31" spans="1:9">
      <c r="A31" s="30" t="s">
        <v>5</v>
      </c>
      <c r="B31" s="29" t="s">
        <v>71</v>
      </c>
      <c r="C31" s="29" t="s">
        <v>80</v>
      </c>
      <c r="D31" s="28">
        <f>'[1]INPUTS-Incidence'!I31</f>
        <v>202514.67616</v>
      </c>
      <c r="E31" s="130">
        <f>ABS!AF31</f>
        <v>6.0744080710496968</v>
      </c>
      <c r="F31" s="27">
        <f t="shared" si="0"/>
        <v>2.9994903017549759</v>
      </c>
      <c r="G31" s="26">
        <f>'[1]INTERNAL PARAMETERS-1'!M13</f>
        <v>44.225000000000001</v>
      </c>
      <c r="H31" s="25">
        <f t="shared" si="1"/>
        <v>268.64069694217284</v>
      </c>
      <c r="I31" s="24">
        <f t="shared" si="2"/>
        <v>132.65245859511381</v>
      </c>
    </row>
    <row r="32" spans="1:9">
      <c r="A32" s="30" t="s">
        <v>5</v>
      </c>
      <c r="B32" s="29" t="s">
        <v>71</v>
      </c>
      <c r="C32" s="29" t="s">
        <v>79</v>
      </c>
      <c r="D32" s="28">
        <f>'[1]INPUTS-Incidence'!I32</f>
        <v>172023.22104</v>
      </c>
      <c r="E32" s="130">
        <f>ABS!AF32</f>
        <v>7.0517016158467669</v>
      </c>
      <c r="F32" s="27">
        <f t="shared" si="0"/>
        <v>4.0992730941871258</v>
      </c>
      <c r="G32" s="26">
        <f>'[1]INTERNAL PARAMETERS-1'!M14</f>
        <v>39.424999999999997</v>
      </c>
      <c r="H32" s="25">
        <f t="shared" si="1"/>
        <v>278.01333620475879</v>
      </c>
      <c r="I32" s="24">
        <f t="shared" si="2"/>
        <v>161.61384173832744</v>
      </c>
    </row>
    <row r="33" spans="1:9">
      <c r="A33" s="30" t="s">
        <v>5</v>
      </c>
      <c r="B33" s="29" t="s">
        <v>71</v>
      </c>
      <c r="C33" s="29" t="s">
        <v>78</v>
      </c>
      <c r="D33" s="28">
        <f>'[1]INPUTS-Incidence'!I33</f>
        <v>140674.86319999999</v>
      </c>
      <c r="E33" s="130">
        <f>ABS!AF33</f>
        <v>8.370951738711339</v>
      </c>
      <c r="F33" s="27">
        <f t="shared" si="0"/>
        <v>5.9505668235910818</v>
      </c>
      <c r="G33" s="26">
        <f>'[1]INTERNAL PARAMETERS-1'!M15</f>
        <v>34.72</v>
      </c>
      <c r="H33" s="25">
        <f t="shared" si="1"/>
        <v>290.6394443680577</v>
      </c>
      <c r="I33" s="24">
        <f t="shared" si="2"/>
        <v>206.60368011508237</v>
      </c>
    </row>
    <row r="34" spans="1:9">
      <c r="A34" s="30" t="s">
        <v>5</v>
      </c>
      <c r="B34" s="29" t="s">
        <v>71</v>
      </c>
      <c r="C34" s="29" t="s">
        <v>77</v>
      </c>
      <c r="D34" s="28">
        <f>'[1]INPUTS-Incidence'!I34</f>
        <v>114717.85163999999</v>
      </c>
      <c r="E34" s="130">
        <f>ABS!AF34</f>
        <v>8.1860181921181141</v>
      </c>
      <c r="F34" s="27">
        <f t="shared" si="0"/>
        <v>7.1357840781458641</v>
      </c>
      <c r="G34" s="26">
        <f>'[1]INTERNAL PARAMETERS-1'!M16</f>
        <v>30.094999999999999</v>
      </c>
      <c r="H34" s="25">
        <f t="shared" si="1"/>
        <v>246.35821749179465</v>
      </c>
      <c r="I34" s="24">
        <f t="shared" si="2"/>
        <v>214.7514218317998</v>
      </c>
    </row>
    <row r="35" spans="1:9">
      <c r="A35" s="30" t="s">
        <v>5</v>
      </c>
      <c r="B35" s="29" t="s">
        <v>71</v>
      </c>
      <c r="C35" s="29" t="s">
        <v>76</v>
      </c>
      <c r="D35" s="28">
        <f>'[1]INPUTS-Incidence'!I35</f>
        <v>88939.361480000007</v>
      </c>
      <c r="E35" s="130">
        <f>ABS!AF35</f>
        <v>9.1667283749673096</v>
      </c>
      <c r="F35" s="27">
        <f t="shared" si="0"/>
        <v>10.306717096264125</v>
      </c>
      <c r="G35" s="26">
        <f>'[1]INTERNAL PARAMETERS-1'!M17</f>
        <v>25.55</v>
      </c>
      <c r="H35" s="25">
        <f t="shared" si="1"/>
        <v>234.20990998041478</v>
      </c>
      <c r="I35" s="24">
        <f t="shared" si="2"/>
        <v>263.33662180954838</v>
      </c>
    </row>
    <row r="36" spans="1:9">
      <c r="A36" s="30" t="s">
        <v>5</v>
      </c>
      <c r="B36" s="29" t="s">
        <v>71</v>
      </c>
      <c r="C36" s="29" t="s">
        <v>75</v>
      </c>
      <c r="D36" s="28">
        <f>'[1]INPUTS-Incidence'!I36</f>
        <v>66802.707880000002</v>
      </c>
      <c r="E36" s="130">
        <f>ABS!AF36</f>
        <v>7.5979819586398794</v>
      </c>
      <c r="F36" s="27">
        <f t="shared" si="0"/>
        <v>11.373763429303487</v>
      </c>
      <c r="G36" s="26">
        <f>'[1]INTERNAL PARAMETERS-1'!M18</f>
        <v>21.115000000000002</v>
      </c>
      <c r="H36" s="25">
        <f t="shared" si="1"/>
        <v>160.43138905668107</v>
      </c>
      <c r="I36" s="24">
        <f t="shared" si="2"/>
        <v>240.15701480974317</v>
      </c>
    </row>
    <row r="37" spans="1:9">
      <c r="A37" s="30" t="s">
        <v>5</v>
      </c>
      <c r="B37" s="29" t="s">
        <v>71</v>
      </c>
      <c r="C37" s="29" t="s">
        <v>74</v>
      </c>
      <c r="D37" s="28">
        <f>'[1]INPUTS-Incidence'!I37</f>
        <v>46308.451159999997</v>
      </c>
      <c r="E37" s="130">
        <f>ABS!AF37</f>
        <v>6.9185588370532063</v>
      </c>
      <c r="F37" s="27">
        <f t="shared" si="0"/>
        <v>14.940164621677679</v>
      </c>
      <c r="G37" s="26">
        <f>'[1]INTERNAL PARAMETERS-1'!M19</f>
        <v>16.865000000000002</v>
      </c>
      <c r="H37" s="25">
        <f t="shared" si="1"/>
        <v>116.68149478690233</v>
      </c>
      <c r="I37" s="24">
        <f t="shared" si="2"/>
        <v>251.96587634459408</v>
      </c>
    </row>
    <row r="38" spans="1:9">
      <c r="A38" s="30" t="s">
        <v>5</v>
      </c>
      <c r="B38" s="29" t="s">
        <v>71</v>
      </c>
      <c r="C38" s="29" t="s">
        <v>73</v>
      </c>
      <c r="D38" s="28">
        <f>'[1]INPUTS-Incidence'!I38</f>
        <v>28920.466799999998</v>
      </c>
      <c r="E38" s="130">
        <f>ABS!AF38</f>
        <v>6.3442942384062677</v>
      </c>
      <c r="F38" s="27">
        <f t="shared" si="0"/>
        <v>21.937039544625428</v>
      </c>
      <c r="G38" s="26">
        <f>'[1]INTERNAL PARAMETERS-1'!M20</f>
        <v>12.89</v>
      </c>
      <c r="H38" s="25">
        <f t="shared" si="1"/>
        <v>81.777952733056793</v>
      </c>
      <c r="I38" s="24">
        <f t="shared" si="2"/>
        <v>282.76843973022181</v>
      </c>
    </row>
    <row r="39" spans="1:9">
      <c r="A39" s="30" t="s">
        <v>5</v>
      </c>
      <c r="B39" s="29" t="s">
        <v>71</v>
      </c>
      <c r="C39" s="29" t="s">
        <v>72</v>
      </c>
      <c r="D39" s="28">
        <f>'[1]INPUTS-Incidence'!I39</f>
        <v>0</v>
      </c>
      <c r="E39" s="130">
        <f>ABS!AF39</f>
        <v>3.5970426247677065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33.506452049711193</v>
      </c>
      <c r="I39" s="24" t="e">
        <f t="shared" si="2"/>
        <v>#DIV/0!</v>
      </c>
    </row>
    <row r="40" spans="1:9">
      <c r="A40" s="30" t="s">
        <v>5</v>
      </c>
      <c r="B40" s="29" t="s">
        <v>71</v>
      </c>
      <c r="C40" s="29" t="s">
        <v>70</v>
      </c>
      <c r="D40" s="28">
        <f>'[1]INPUTS-Incidence'!I40</f>
        <v>24243.206119999999</v>
      </c>
      <c r="E40" s="130">
        <f>ABS!AF40</f>
        <v>2.1338527453881722</v>
      </c>
      <c r="F40" s="27">
        <f t="shared" si="0"/>
        <v>8.8018586932188008</v>
      </c>
      <c r="G40" s="26">
        <f>'[1]INTERNAL PARAMETERS-1'!M22</f>
        <v>5.05</v>
      </c>
      <c r="H40" s="25">
        <f t="shared" si="1"/>
        <v>10.77595636421027</v>
      </c>
      <c r="I40" s="24">
        <f t="shared" si="2"/>
        <v>44.449386400754939</v>
      </c>
    </row>
    <row r="41" spans="1:9">
      <c r="A41" s="30" t="s">
        <v>4</v>
      </c>
      <c r="B41" s="29" t="s">
        <v>89</v>
      </c>
      <c r="C41" s="29" t="s">
        <v>88</v>
      </c>
      <c r="D41" s="28">
        <f>'[1]INPUTS-Incidence'!I5</f>
        <v>405070.60139999999</v>
      </c>
      <c r="E41" s="130">
        <f>ABS!AF41</f>
        <v>0.83401110005252421</v>
      </c>
      <c r="F41" s="27">
        <f t="shared" si="0"/>
        <v>0.2058927745360995</v>
      </c>
      <c r="G41" s="26">
        <f>'[1]INTERNAL PARAMETERS-1'!M5</f>
        <v>85.012</v>
      </c>
      <c r="H41" s="25">
        <f t="shared" si="1"/>
        <v>70.900951637665187</v>
      </c>
      <c r="I41" s="24">
        <f t="shared" si="2"/>
        <v>17.503356548862889</v>
      </c>
    </row>
    <row r="42" spans="1:9">
      <c r="A42" s="30" t="s">
        <v>4</v>
      </c>
      <c r="B42" s="29" t="s">
        <v>89</v>
      </c>
      <c r="C42" s="29" t="s">
        <v>87</v>
      </c>
      <c r="D42" s="28">
        <f>'[1]INPUTS-Incidence'!I6</f>
        <v>392581.97424000001</v>
      </c>
      <c r="E42" s="130">
        <f>ABS!AF42</f>
        <v>2.4339332374029019</v>
      </c>
      <c r="F42" s="27">
        <f t="shared" si="0"/>
        <v>0.6199808949748028</v>
      </c>
      <c r="G42" s="26">
        <f>'[1]INTERNAL PARAMETERS-1'!M6</f>
        <v>78.760000000000005</v>
      </c>
      <c r="H42" s="25">
        <f t="shared" si="1"/>
        <v>191.69658177785257</v>
      </c>
      <c r="I42" s="24">
        <f t="shared" si="2"/>
        <v>48.829695288215476</v>
      </c>
    </row>
    <row r="43" spans="1:9">
      <c r="A43" s="30" t="s">
        <v>4</v>
      </c>
      <c r="B43" s="29" t="s">
        <v>89</v>
      </c>
      <c r="C43" s="29" t="s">
        <v>86</v>
      </c>
      <c r="D43" s="28">
        <f>'[1]INPUTS-Incidence'!I7</f>
        <v>381676.91940000001</v>
      </c>
      <c r="E43" s="130">
        <f>ABS!AF43</f>
        <v>2.4969448443324094</v>
      </c>
      <c r="F43" s="27">
        <f t="shared" si="0"/>
        <v>0.654203782680292</v>
      </c>
      <c r="G43" s="26">
        <f>'[1]INTERNAL PARAMETERS-1'!M7</f>
        <v>73.784999999999997</v>
      </c>
      <c r="H43" s="25">
        <f t="shared" si="1"/>
        <v>184.23707533906682</v>
      </c>
      <c r="I43" s="24">
        <f t="shared" si="2"/>
        <v>48.270426105065347</v>
      </c>
    </row>
    <row r="44" spans="1:9">
      <c r="A44" s="30" t="s">
        <v>4</v>
      </c>
      <c r="B44" s="29" t="s">
        <v>89</v>
      </c>
      <c r="C44" s="29" t="s">
        <v>85</v>
      </c>
      <c r="D44" s="28">
        <f>'[1]INPUTS-Incidence'!I8</f>
        <v>357131.54843999998</v>
      </c>
      <c r="E44" s="130">
        <f>ABS!AF44</f>
        <v>3.3976973215230006</v>
      </c>
      <c r="F44" s="27">
        <f t="shared" si="0"/>
        <v>0.95138537504306542</v>
      </c>
      <c r="G44" s="26">
        <f>'[1]INTERNAL PARAMETERS-1'!M8</f>
        <v>68.824999999999989</v>
      </c>
      <c r="H44" s="25">
        <f t="shared" si="1"/>
        <v>233.84651815382048</v>
      </c>
      <c r="I44" s="24">
        <f t="shared" si="2"/>
        <v>65.479098437338962</v>
      </c>
    </row>
    <row r="45" spans="1:9">
      <c r="A45" s="30" t="s">
        <v>4</v>
      </c>
      <c r="B45" s="29" t="s">
        <v>89</v>
      </c>
      <c r="C45" s="29" t="s">
        <v>84</v>
      </c>
      <c r="D45" s="28">
        <f>'[1]INPUTS-Incidence'!I9</f>
        <v>349933.49244</v>
      </c>
      <c r="E45" s="130">
        <f>ABS!AF45</f>
        <v>4.1478692339956051</v>
      </c>
      <c r="F45" s="27">
        <f t="shared" si="0"/>
        <v>1.1853307338698948</v>
      </c>
      <c r="G45" s="26">
        <f>'[1]INTERNAL PARAMETERS-1'!M9</f>
        <v>63.875</v>
      </c>
      <c r="H45" s="25">
        <f t="shared" si="1"/>
        <v>264.94514732146928</v>
      </c>
      <c r="I45" s="24">
        <f t="shared" si="2"/>
        <v>75.713000625939529</v>
      </c>
    </row>
    <row r="46" spans="1:9">
      <c r="A46" s="30" t="s">
        <v>4</v>
      </c>
      <c r="B46" s="29" t="s">
        <v>89</v>
      </c>
      <c r="C46" s="29" t="s">
        <v>83</v>
      </c>
      <c r="D46" s="28">
        <f>'[1]INPUTS-Incidence'!I10</f>
        <v>333737.86644000001</v>
      </c>
      <c r="E46" s="130">
        <f>ABS!AF46</f>
        <v>3.1065767250244987</v>
      </c>
      <c r="F46" s="27">
        <f t="shared" si="0"/>
        <v>0.93084334665482282</v>
      </c>
      <c r="G46" s="26">
        <f>'[1]INTERNAL PARAMETERS-1'!M10</f>
        <v>58.935000000000002</v>
      </c>
      <c r="H46" s="25">
        <f t="shared" si="1"/>
        <v>183.08609928931884</v>
      </c>
      <c r="I46" s="24">
        <f t="shared" si="2"/>
        <v>54.859252635101981</v>
      </c>
    </row>
    <row r="47" spans="1:9">
      <c r="A47" s="30" t="s">
        <v>4</v>
      </c>
      <c r="B47" s="29" t="s">
        <v>89</v>
      </c>
      <c r="C47" s="29" t="s">
        <v>82</v>
      </c>
      <c r="D47" s="28">
        <f>'[1]INPUTS-Incidence'!I11</f>
        <v>289937.69568</v>
      </c>
      <c r="E47" s="130">
        <f>ABS!AF47</f>
        <v>3.9564400897672019</v>
      </c>
      <c r="F47" s="27">
        <f t="shared" si="0"/>
        <v>1.3645828564954405</v>
      </c>
      <c r="G47" s="26">
        <f>'[1]INTERNAL PARAMETERS-1'!M11</f>
        <v>53.995000000000005</v>
      </c>
      <c r="H47" s="25">
        <f t="shared" si="1"/>
        <v>213.62798264698009</v>
      </c>
      <c r="I47" s="24">
        <f t="shared" si="2"/>
        <v>73.680651336471328</v>
      </c>
    </row>
    <row r="48" spans="1:9">
      <c r="A48" s="30" t="s">
        <v>4</v>
      </c>
      <c r="B48" s="29" t="s">
        <v>89</v>
      </c>
      <c r="C48" s="29" t="s">
        <v>81</v>
      </c>
      <c r="D48" s="28">
        <f>'[1]INPUTS-Incidence'!I12</f>
        <v>239263.38144</v>
      </c>
      <c r="E48" s="130">
        <f>ABS!AF48</f>
        <v>2.9412688624234367</v>
      </c>
      <c r="F48" s="27">
        <f t="shared" si="0"/>
        <v>1.2293017196035148</v>
      </c>
      <c r="G48" s="26">
        <f>'[1]INTERNAL PARAMETERS-1'!M12</f>
        <v>49.09</v>
      </c>
      <c r="H48" s="25">
        <f t="shared" si="1"/>
        <v>144.38688845636651</v>
      </c>
      <c r="I48" s="24">
        <f t="shared" si="2"/>
        <v>60.346421415336536</v>
      </c>
    </row>
    <row r="49" spans="1:9">
      <c r="A49" s="30" t="s">
        <v>4</v>
      </c>
      <c r="B49" s="29" t="s">
        <v>89</v>
      </c>
      <c r="C49" s="29" t="s">
        <v>80</v>
      </c>
      <c r="D49" s="28">
        <f>'[1]INPUTS-Incidence'!I13</f>
        <v>202445.32500000001</v>
      </c>
      <c r="E49" s="130">
        <f>ABS!AF49</f>
        <v>2.4744994788146153</v>
      </c>
      <c r="F49" s="27">
        <f t="shared" si="0"/>
        <v>1.2223050736363585</v>
      </c>
      <c r="G49" s="26">
        <f>'[1]INTERNAL PARAMETERS-1'!M13</f>
        <v>44.225000000000001</v>
      </c>
      <c r="H49" s="25">
        <f t="shared" si="1"/>
        <v>109.43473945057636</v>
      </c>
      <c r="I49" s="24">
        <f t="shared" si="2"/>
        <v>54.056441881567949</v>
      </c>
    </row>
    <row r="50" spans="1:9">
      <c r="A50" s="30" t="s">
        <v>4</v>
      </c>
      <c r="B50" s="29" t="s">
        <v>89</v>
      </c>
      <c r="C50" s="29" t="s">
        <v>79</v>
      </c>
      <c r="D50" s="28">
        <f>'[1]INPUTS-Incidence'!I14</f>
        <v>172717.35372000001</v>
      </c>
      <c r="E50" s="130">
        <f>ABS!AF50</f>
        <v>4.5089624120828748</v>
      </c>
      <c r="F50" s="27">
        <f t="shared" si="0"/>
        <v>2.6106018387663346</v>
      </c>
      <c r="G50" s="26">
        <f>'[1]INTERNAL PARAMETERS-1'!M14</f>
        <v>39.424999999999997</v>
      </c>
      <c r="H50" s="25">
        <f t="shared" si="1"/>
        <v>177.76584309636732</v>
      </c>
      <c r="I50" s="24">
        <f t="shared" si="2"/>
        <v>102.92297749336272</v>
      </c>
    </row>
    <row r="51" spans="1:9">
      <c r="A51" s="30" t="s">
        <v>4</v>
      </c>
      <c r="B51" s="29" t="s">
        <v>89</v>
      </c>
      <c r="C51" s="29" t="s">
        <v>78</v>
      </c>
      <c r="D51" s="28">
        <f>'[1]INPUTS-Incidence'!I15</f>
        <v>138922.48079999999</v>
      </c>
      <c r="E51" s="130">
        <f>ABS!AF51</f>
        <v>4.5714906898173027</v>
      </c>
      <c r="F51" s="27">
        <f t="shared" si="0"/>
        <v>3.2906774076390541</v>
      </c>
      <c r="G51" s="26">
        <f>'[1]INTERNAL PARAMETERS-1'!M15</f>
        <v>34.72</v>
      </c>
      <c r="H51" s="25">
        <f t="shared" si="1"/>
        <v>158.72215675045675</v>
      </c>
      <c r="I51" s="24">
        <f t="shared" si="2"/>
        <v>114.25231959322797</v>
      </c>
    </row>
    <row r="52" spans="1:9">
      <c r="A52" s="30" t="s">
        <v>4</v>
      </c>
      <c r="B52" s="29" t="s">
        <v>89</v>
      </c>
      <c r="C52" s="29" t="s">
        <v>77</v>
      </c>
      <c r="D52" s="28">
        <f>'[1]INPUTS-Incidence'!I16</f>
        <v>115204.88628000001</v>
      </c>
      <c r="E52" s="130">
        <f>ABS!AF52</f>
        <v>4.3609333051412689</v>
      </c>
      <c r="F52" s="27">
        <f t="shared" si="0"/>
        <v>3.7853718240233554</v>
      </c>
      <c r="G52" s="26">
        <f>'[1]INTERNAL PARAMETERS-1'!M16</f>
        <v>30.094999999999999</v>
      </c>
      <c r="H52" s="25">
        <f t="shared" si="1"/>
        <v>131.24228781822649</v>
      </c>
      <c r="I52" s="24">
        <f t="shared" si="2"/>
        <v>113.92076504398288</v>
      </c>
    </row>
    <row r="53" spans="1:9">
      <c r="A53" s="30" t="s">
        <v>4</v>
      </c>
      <c r="B53" s="29" t="s">
        <v>89</v>
      </c>
      <c r="C53" s="29" t="s">
        <v>76</v>
      </c>
      <c r="D53" s="28">
        <f>'[1]INPUTS-Incidence'!I17</f>
        <v>88248.166559999998</v>
      </c>
      <c r="E53" s="130">
        <f>ABS!AF53</f>
        <v>4.0367777130665683</v>
      </c>
      <c r="F53" s="27">
        <f t="shared" si="0"/>
        <v>4.5743474005456646</v>
      </c>
      <c r="G53" s="26">
        <f>'[1]INTERNAL PARAMETERS-1'!M17</f>
        <v>25.55</v>
      </c>
      <c r="H53" s="25">
        <f t="shared" si="1"/>
        <v>103.13967056885082</v>
      </c>
      <c r="I53" s="24">
        <f t="shared" si="2"/>
        <v>116.87457608394173</v>
      </c>
    </row>
    <row r="54" spans="1:9">
      <c r="A54" s="30" t="s">
        <v>4</v>
      </c>
      <c r="B54" s="29" t="s">
        <v>89</v>
      </c>
      <c r="C54" s="29" t="s">
        <v>75</v>
      </c>
      <c r="D54" s="28">
        <f>'[1]INPUTS-Incidence'!I18</f>
        <v>60427.680119999997</v>
      </c>
      <c r="E54" s="130">
        <f>ABS!AF54</f>
        <v>2.982125969465514</v>
      </c>
      <c r="F54" s="27">
        <f t="shared" si="0"/>
        <v>4.9350330238451559</v>
      </c>
      <c r="G54" s="26">
        <f>'[1]INTERNAL PARAMETERS-1'!M18</f>
        <v>21.115000000000002</v>
      </c>
      <c r="H54" s="25">
        <f t="shared" si="1"/>
        <v>62.967589845264335</v>
      </c>
      <c r="I54" s="24">
        <f t="shared" si="2"/>
        <v>104.20322229849049</v>
      </c>
    </row>
    <row r="55" spans="1:9">
      <c r="A55" s="30" t="s">
        <v>4</v>
      </c>
      <c r="B55" s="29" t="s">
        <v>89</v>
      </c>
      <c r="C55" s="29" t="s">
        <v>74</v>
      </c>
      <c r="D55" s="28">
        <f>'[1]INPUTS-Incidence'!I19</f>
        <v>34298.736839999998</v>
      </c>
      <c r="E55" s="130">
        <f>ABS!AF55</f>
        <v>1.9653627508307201</v>
      </c>
      <c r="F55" s="27">
        <f t="shared" si="0"/>
        <v>5.7301315788943796</v>
      </c>
      <c r="G55" s="26">
        <f>'[1]INTERNAL PARAMETERS-1'!M19</f>
        <v>16.865000000000002</v>
      </c>
      <c r="H55" s="25">
        <f t="shared" si="1"/>
        <v>33.145842792760099</v>
      </c>
      <c r="I55" s="24">
        <f t="shared" si="2"/>
        <v>96.638669078053738</v>
      </c>
    </row>
    <row r="56" spans="1:9">
      <c r="A56" s="30" t="s">
        <v>4</v>
      </c>
      <c r="B56" s="29" t="s">
        <v>89</v>
      </c>
      <c r="C56" s="29" t="s">
        <v>73</v>
      </c>
      <c r="D56" s="28">
        <f>'[1]INPUTS-Incidence'!I20</f>
        <v>21306.245760000002</v>
      </c>
      <c r="E56" s="130">
        <f>ABS!AF56</f>
        <v>0.22343012715583552</v>
      </c>
      <c r="F56" s="27">
        <f t="shared" si="0"/>
        <v>1.0486602364049493</v>
      </c>
      <c r="G56" s="26">
        <f>'[1]INTERNAL PARAMETERS-1'!M20</f>
        <v>12.89</v>
      </c>
      <c r="H56" s="25">
        <f t="shared" si="1"/>
        <v>2.8800143390387198</v>
      </c>
      <c r="I56" s="24">
        <f t="shared" si="2"/>
        <v>13.517230447259797</v>
      </c>
    </row>
    <row r="57" spans="1:9">
      <c r="A57" s="30" t="s">
        <v>4</v>
      </c>
      <c r="B57" s="29" t="s">
        <v>89</v>
      </c>
      <c r="C57" s="29" t="s">
        <v>72</v>
      </c>
      <c r="D57" s="28">
        <f>'[1]INPUTS-Incidence'!I21</f>
        <v>0</v>
      </c>
      <c r="E57" s="130">
        <f>ABS!AF57</f>
        <v>0.16480480885448986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1.5351567944795732</v>
      </c>
      <c r="I57" s="24" t="e">
        <f t="shared" si="2"/>
        <v>#DIV/0!</v>
      </c>
    </row>
    <row r="58" spans="1:9">
      <c r="A58" s="30" t="s">
        <v>4</v>
      </c>
      <c r="B58" s="29" t="s">
        <v>89</v>
      </c>
      <c r="C58" s="29" t="s">
        <v>70</v>
      </c>
      <c r="D58" s="28">
        <f>'[1]INPUTS-Incidence'!I22</f>
        <v>16195.626</v>
      </c>
      <c r="E58" s="130">
        <f>ABS!AF58</f>
        <v>0.22623561445066301</v>
      </c>
      <c r="F58" s="27">
        <f t="shared" si="0"/>
        <v>1.396893299775279</v>
      </c>
      <c r="G58" s="26">
        <f>'[1]INTERNAL PARAMETERS-1'!M22</f>
        <v>5.05</v>
      </c>
      <c r="H58" s="25">
        <f t="shared" si="1"/>
        <v>1.1424898529758483</v>
      </c>
      <c r="I58" s="24">
        <f t="shared" si="2"/>
        <v>7.054311163865159</v>
      </c>
    </row>
    <row r="59" spans="1:9">
      <c r="A59" s="30" t="s">
        <v>4</v>
      </c>
      <c r="B59" s="29" t="s">
        <v>71</v>
      </c>
      <c r="C59" s="29" t="s">
        <v>88</v>
      </c>
      <c r="D59" s="28">
        <f>'[1]INPUTS-Incidence'!I23</f>
        <v>389212.35628000001</v>
      </c>
      <c r="E59" s="130">
        <f>ABS!AF59</f>
        <v>0.41557213213919414</v>
      </c>
      <c r="F59" s="27">
        <f t="shared" si="0"/>
        <v>0.10677259481459804</v>
      </c>
      <c r="G59" s="26">
        <f>'[1]INTERNAL PARAMETERS-1'!M5</f>
        <v>85.012</v>
      </c>
      <c r="H59" s="25">
        <f t="shared" si="1"/>
        <v>35.32861809741717</v>
      </c>
      <c r="I59" s="24">
        <f t="shared" si="2"/>
        <v>9.0769518303786079</v>
      </c>
    </row>
    <row r="60" spans="1:9">
      <c r="A60" s="30" t="s">
        <v>4</v>
      </c>
      <c r="B60" s="29" t="s">
        <v>71</v>
      </c>
      <c r="C60" s="29" t="s">
        <v>87</v>
      </c>
      <c r="D60" s="28">
        <f>'[1]INPUTS-Incidence'!I24</f>
        <v>378251.14231999998</v>
      </c>
      <c r="E60" s="130">
        <f>ABS!AF60</f>
        <v>0.71869896065574013</v>
      </c>
      <c r="F60" s="27">
        <f t="shared" si="0"/>
        <v>0.19000576078834988</v>
      </c>
      <c r="G60" s="26">
        <f>'[1]INTERNAL PARAMETERS-1'!M6</f>
        <v>78.760000000000005</v>
      </c>
      <c r="H60" s="25">
        <f t="shared" si="1"/>
        <v>56.604730141246094</v>
      </c>
      <c r="I60" s="24">
        <f t="shared" si="2"/>
        <v>14.964853719690439</v>
      </c>
    </row>
    <row r="61" spans="1:9">
      <c r="A61" s="30" t="s">
        <v>4</v>
      </c>
      <c r="B61" s="29" t="s">
        <v>71</v>
      </c>
      <c r="C61" s="29" t="s">
        <v>86</v>
      </c>
      <c r="D61" s="28">
        <f>'[1]INPUTS-Incidence'!I25</f>
        <v>369146.55092000001</v>
      </c>
      <c r="E61" s="130">
        <f>ABS!AF61</f>
        <v>0.56731625923621321</v>
      </c>
      <c r="F61" s="27">
        <f t="shared" si="0"/>
        <v>0.15368320733928781</v>
      </c>
      <c r="G61" s="26">
        <f>'[1]INTERNAL PARAMETERS-1'!M7</f>
        <v>73.784999999999997</v>
      </c>
      <c r="H61" s="25">
        <f t="shared" si="1"/>
        <v>41.859430187743989</v>
      </c>
      <c r="I61" s="24">
        <f t="shared" si="2"/>
        <v>11.33951545352935</v>
      </c>
    </row>
    <row r="62" spans="1:9">
      <c r="A62" s="30" t="s">
        <v>4</v>
      </c>
      <c r="B62" s="29" t="s">
        <v>71</v>
      </c>
      <c r="C62" s="29" t="s">
        <v>85</v>
      </c>
      <c r="D62" s="28">
        <f>'[1]INPUTS-Incidence'!I26</f>
        <v>348188.13855999999</v>
      </c>
      <c r="E62" s="130">
        <f>ABS!AF62</f>
        <v>0.85153468088456863</v>
      </c>
      <c r="F62" s="27">
        <f t="shared" si="0"/>
        <v>0.24456165692669962</v>
      </c>
      <c r="G62" s="26">
        <f>'[1]INTERNAL PARAMETERS-1'!M8</f>
        <v>68.824999999999989</v>
      </c>
      <c r="H62" s="25">
        <f t="shared" si="1"/>
        <v>58.606874411880426</v>
      </c>
      <c r="I62" s="24">
        <f t="shared" si="2"/>
        <v>16.831956037980099</v>
      </c>
    </row>
    <row r="63" spans="1:9">
      <c r="A63" s="30" t="s">
        <v>4</v>
      </c>
      <c r="B63" s="29" t="s">
        <v>71</v>
      </c>
      <c r="C63" s="29" t="s">
        <v>84</v>
      </c>
      <c r="D63" s="28">
        <f>'[1]INPUTS-Incidence'!I27</f>
        <v>344546.30200000003</v>
      </c>
      <c r="E63" s="130">
        <f>ABS!AF63</f>
        <v>0.88542430649809423</v>
      </c>
      <c r="F63" s="27">
        <f t="shared" si="0"/>
        <v>0.25698267587213697</v>
      </c>
      <c r="G63" s="26">
        <f>'[1]INTERNAL PARAMETERS-1'!M9</f>
        <v>63.875</v>
      </c>
      <c r="H63" s="25">
        <f t="shared" si="1"/>
        <v>56.556477577565772</v>
      </c>
      <c r="I63" s="24">
        <f t="shared" si="2"/>
        <v>16.414768421332749</v>
      </c>
    </row>
    <row r="64" spans="1:9">
      <c r="A64" s="30" t="s">
        <v>4</v>
      </c>
      <c r="B64" s="29" t="s">
        <v>71</v>
      </c>
      <c r="C64" s="29" t="s">
        <v>83</v>
      </c>
      <c r="D64" s="28">
        <f>'[1]INPUTS-Incidence'!I28</f>
        <v>330121.77288</v>
      </c>
      <c r="E64" s="130">
        <f>ABS!AF64</f>
        <v>0.75822629963246413</v>
      </c>
      <c r="F64" s="27">
        <f t="shared" si="0"/>
        <v>0.22968079112675824</v>
      </c>
      <c r="G64" s="26">
        <f>'[1]INTERNAL PARAMETERS-1'!M10</f>
        <v>58.935000000000002</v>
      </c>
      <c r="H64" s="25">
        <f t="shared" si="1"/>
        <v>44.686066968839278</v>
      </c>
      <c r="I64" s="24">
        <f t="shared" si="2"/>
        <v>13.5362374250555</v>
      </c>
    </row>
    <row r="65" spans="1:9">
      <c r="A65" s="30" t="s">
        <v>4</v>
      </c>
      <c r="B65" s="29" t="s">
        <v>71</v>
      </c>
      <c r="C65" s="29" t="s">
        <v>82</v>
      </c>
      <c r="D65" s="28">
        <f>'[1]INPUTS-Incidence'!I29</f>
        <v>285170.08435999998</v>
      </c>
      <c r="E65" s="130">
        <f>ABS!AF65</f>
        <v>1.0430832468922626</v>
      </c>
      <c r="F65" s="27">
        <f t="shared" si="0"/>
        <v>0.3657758313720838</v>
      </c>
      <c r="G65" s="26">
        <f>'[1]INTERNAL PARAMETERS-1'!M11</f>
        <v>53.995000000000005</v>
      </c>
      <c r="H65" s="25">
        <f t="shared" si="1"/>
        <v>56.321279915947727</v>
      </c>
      <c r="I65" s="24">
        <f t="shared" si="2"/>
        <v>19.750066014935665</v>
      </c>
    </row>
    <row r="66" spans="1:9">
      <c r="A66" s="30" t="s">
        <v>4</v>
      </c>
      <c r="B66" s="29" t="s">
        <v>71</v>
      </c>
      <c r="C66" s="29" t="s">
        <v>81</v>
      </c>
      <c r="D66" s="28">
        <f>'[1]INPUTS-Incidence'!I30</f>
        <v>240611.14292000001</v>
      </c>
      <c r="E66" s="130">
        <f>ABS!AF66</f>
        <v>0.82919841853289467</v>
      </c>
      <c r="F66" s="27">
        <f t="shared" si="0"/>
        <v>0.3446217862023922</v>
      </c>
      <c r="G66" s="26">
        <f>'[1]INTERNAL PARAMETERS-1'!M12</f>
        <v>49.09</v>
      </c>
      <c r="H66" s="25">
        <f t="shared" si="1"/>
        <v>40.7053503657798</v>
      </c>
      <c r="I66" s="24">
        <f t="shared" si="2"/>
        <v>16.917483484675433</v>
      </c>
    </row>
    <row r="67" spans="1:9">
      <c r="A67" s="30" t="s">
        <v>4</v>
      </c>
      <c r="B67" s="29" t="s">
        <v>71</v>
      </c>
      <c r="C67" s="29" t="s">
        <v>80</v>
      </c>
      <c r="D67" s="28">
        <f>'[1]INPUTS-Incidence'!I31</f>
        <v>202514.67616</v>
      </c>
      <c r="E67" s="130">
        <f>ABS!AF67</f>
        <v>0.94163016681068701</v>
      </c>
      <c r="F67" s="27">
        <f t="shared" si="0"/>
        <v>0.46496885295697626</v>
      </c>
      <c r="G67" s="26">
        <f>'[1]INTERNAL PARAMETERS-1'!M13</f>
        <v>44.225000000000001</v>
      </c>
      <c r="H67" s="25">
        <f t="shared" si="1"/>
        <v>41.643594127202633</v>
      </c>
      <c r="I67" s="24">
        <f t="shared" si="2"/>
        <v>20.563247522022273</v>
      </c>
    </row>
    <row r="68" spans="1:9">
      <c r="A68" s="30" t="s">
        <v>4</v>
      </c>
      <c r="B68" s="29" t="s">
        <v>71</v>
      </c>
      <c r="C68" s="29" t="s">
        <v>79</v>
      </c>
      <c r="D68" s="28">
        <f>'[1]INPUTS-Incidence'!I32</f>
        <v>172023.22104</v>
      </c>
      <c r="E68" s="130">
        <f>ABS!AF68</f>
        <v>0.92794115867251403</v>
      </c>
      <c r="F68" s="27">
        <f t="shared" si="0"/>
        <v>0.53942784762572427</v>
      </c>
      <c r="G68" s="26">
        <f>'[1]INTERNAL PARAMETERS-1'!M14</f>
        <v>39.424999999999997</v>
      </c>
      <c r="H68" s="25">
        <f t="shared" si="1"/>
        <v>36.584080180663861</v>
      </c>
      <c r="I68" s="24">
        <f t="shared" si="2"/>
        <v>21.266942892644177</v>
      </c>
    </row>
    <row r="69" spans="1:9">
      <c r="A69" s="30" t="s">
        <v>4</v>
      </c>
      <c r="B69" s="29" t="s">
        <v>71</v>
      </c>
      <c r="C69" s="29" t="s">
        <v>78</v>
      </c>
      <c r="D69" s="28">
        <f>'[1]INPUTS-Incidence'!I33</f>
        <v>140674.86319999999</v>
      </c>
      <c r="E69" s="130">
        <f>ABS!AF69</f>
        <v>0.97731895632187971</v>
      </c>
      <c r="F69" s="27">
        <f t="shared" ref="F69:F132" si="3">100000*E69/D69</f>
        <v>0.69473602752497987</v>
      </c>
      <c r="G69" s="26">
        <f>'[1]INTERNAL PARAMETERS-1'!M15</f>
        <v>34.72</v>
      </c>
      <c r="H69" s="25">
        <f t="shared" ref="H69:H132" si="4">G69*E69</f>
        <v>33.932514163495661</v>
      </c>
      <c r="I69" s="24">
        <f t="shared" ref="I69:I132" si="5">100000*H69/D69</f>
        <v>24.121234875667298</v>
      </c>
    </row>
    <row r="70" spans="1:9">
      <c r="A70" s="30" t="s">
        <v>4</v>
      </c>
      <c r="B70" s="29" t="s">
        <v>71</v>
      </c>
      <c r="C70" s="29" t="s">
        <v>77</v>
      </c>
      <c r="D70" s="28">
        <f>'[1]INPUTS-Incidence'!I34</f>
        <v>114717.85163999999</v>
      </c>
      <c r="E70" s="130">
        <f>ABS!AF70</f>
        <v>0.97397314485308673</v>
      </c>
      <c r="F70" s="27">
        <f t="shared" si="3"/>
        <v>0.84901620011987766</v>
      </c>
      <c r="G70" s="26">
        <f>'[1]INTERNAL PARAMETERS-1'!M16</f>
        <v>30.094999999999999</v>
      </c>
      <c r="H70" s="25">
        <f t="shared" si="4"/>
        <v>29.311721794353645</v>
      </c>
      <c r="I70" s="24">
        <f t="shared" si="5"/>
        <v>25.551142542607717</v>
      </c>
    </row>
    <row r="71" spans="1:9">
      <c r="A71" s="30" t="s">
        <v>4</v>
      </c>
      <c r="B71" s="29" t="s">
        <v>71</v>
      </c>
      <c r="C71" s="29" t="s">
        <v>76</v>
      </c>
      <c r="D71" s="28">
        <f>'[1]INPUTS-Incidence'!I35</f>
        <v>88939.361480000007</v>
      </c>
      <c r="E71" s="130">
        <f>ABS!AF71</f>
        <v>0.83966826814523032</v>
      </c>
      <c r="F71" s="27">
        <f t="shared" si="3"/>
        <v>0.94409073122708276</v>
      </c>
      <c r="G71" s="26">
        <f>'[1]INTERNAL PARAMETERS-1'!M17</f>
        <v>25.55</v>
      </c>
      <c r="H71" s="25">
        <f t="shared" si="4"/>
        <v>21.453524251110636</v>
      </c>
      <c r="I71" s="24">
        <f t="shared" si="5"/>
        <v>24.121518182851965</v>
      </c>
    </row>
    <row r="72" spans="1:9">
      <c r="A72" s="30" t="s">
        <v>4</v>
      </c>
      <c r="B72" s="29" t="s">
        <v>71</v>
      </c>
      <c r="C72" s="29" t="s">
        <v>75</v>
      </c>
      <c r="D72" s="28">
        <f>'[1]INPUTS-Incidence'!I36</f>
        <v>66802.707880000002</v>
      </c>
      <c r="E72" s="130">
        <f>ABS!AF72</f>
        <v>0.81902703708697699</v>
      </c>
      <c r="F72" s="27">
        <f t="shared" si="3"/>
        <v>1.2260386787886253</v>
      </c>
      <c r="G72" s="26">
        <f>'[1]INTERNAL PARAMETERS-1'!M18</f>
        <v>21.115000000000002</v>
      </c>
      <c r="H72" s="25">
        <f t="shared" si="4"/>
        <v>17.293755888091521</v>
      </c>
      <c r="I72" s="24">
        <f t="shared" si="5"/>
        <v>25.88780670262183</v>
      </c>
    </row>
    <row r="73" spans="1:9">
      <c r="A73" s="30" t="s">
        <v>4</v>
      </c>
      <c r="B73" s="29" t="s">
        <v>71</v>
      </c>
      <c r="C73" s="29" t="s">
        <v>74</v>
      </c>
      <c r="D73" s="28">
        <f>'[1]INPUTS-Incidence'!I37</f>
        <v>46308.451159999997</v>
      </c>
      <c r="E73" s="130">
        <f>ABS!AF73</f>
        <v>0.57233871822461213</v>
      </c>
      <c r="F73" s="27">
        <f t="shared" si="3"/>
        <v>1.2359271448037179</v>
      </c>
      <c r="G73" s="26">
        <f>'[1]INTERNAL PARAMETERS-1'!M19</f>
        <v>16.865000000000002</v>
      </c>
      <c r="H73" s="25">
        <f t="shared" si="4"/>
        <v>9.6524924828580847</v>
      </c>
      <c r="I73" s="24">
        <f t="shared" si="5"/>
        <v>20.843911297114705</v>
      </c>
    </row>
    <row r="74" spans="1:9">
      <c r="A74" s="30" t="s">
        <v>4</v>
      </c>
      <c r="B74" s="29" t="s">
        <v>71</v>
      </c>
      <c r="C74" s="29" t="s">
        <v>73</v>
      </c>
      <c r="D74" s="28">
        <f>'[1]INPUTS-Incidence'!I38</f>
        <v>28920.466799999998</v>
      </c>
      <c r="E74" s="130">
        <f>ABS!AF74</f>
        <v>0.1032708667219361</v>
      </c>
      <c r="F74" s="27">
        <f t="shared" si="3"/>
        <v>0.35708575326984726</v>
      </c>
      <c r="G74" s="26">
        <f>'[1]INTERNAL PARAMETERS-1'!M20</f>
        <v>12.89</v>
      </c>
      <c r="H74" s="25">
        <f t="shared" si="4"/>
        <v>1.3311614720457563</v>
      </c>
      <c r="I74" s="24">
        <f t="shared" si="5"/>
        <v>4.6028353596483313</v>
      </c>
    </row>
    <row r="75" spans="1:9">
      <c r="A75" s="30" t="s">
        <v>4</v>
      </c>
      <c r="B75" s="29" t="s">
        <v>71</v>
      </c>
      <c r="C75" s="29" t="s">
        <v>72</v>
      </c>
      <c r="D75" s="28">
        <f>'[1]INPUTS-Incidence'!I39</f>
        <v>0</v>
      </c>
      <c r="E75" s="130">
        <f>ABS!AF75</f>
        <v>9.6346706157497616E-2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0.89746956785709042</v>
      </c>
      <c r="I75" s="24" t="e">
        <f t="shared" si="5"/>
        <v>#DIV/0!</v>
      </c>
    </row>
    <row r="76" spans="1:9">
      <c r="A76" s="30" t="s">
        <v>4</v>
      </c>
      <c r="B76" s="29" t="s">
        <v>71</v>
      </c>
      <c r="C76" s="29" t="s">
        <v>70</v>
      </c>
      <c r="D76" s="28">
        <f>'[1]INPUTS-Incidence'!I40</f>
        <v>24243.206119999999</v>
      </c>
      <c r="E76" s="130">
        <f>ABS!AF76</f>
        <v>0.1589517376921879</v>
      </c>
      <c r="F76" s="27">
        <f t="shared" si="3"/>
        <v>0.65565477150753981</v>
      </c>
      <c r="G76" s="26">
        <f>'[1]INTERNAL PARAMETERS-1'!M22</f>
        <v>5.05</v>
      </c>
      <c r="H76" s="25">
        <f t="shared" si="4"/>
        <v>0.80270627534554884</v>
      </c>
      <c r="I76" s="24">
        <f t="shared" si="5"/>
        <v>3.3110565961130756</v>
      </c>
    </row>
    <row r="77" spans="1:9">
      <c r="A77" s="30" t="s">
        <v>10</v>
      </c>
      <c r="B77" s="29" t="s">
        <v>89</v>
      </c>
      <c r="C77" s="29" t="s">
        <v>88</v>
      </c>
      <c r="D77" s="28">
        <f>'[1]INPUTS-Incidence'!I5</f>
        <v>405070.60139999999</v>
      </c>
      <c r="E77" s="130">
        <f>ABS!AF77</f>
        <v>1.698955497025975</v>
      </c>
      <c r="F77" s="27">
        <f t="shared" si="3"/>
        <v>0.41942206893170375</v>
      </c>
      <c r="G77" s="26">
        <f>'[1]INTERNAL PARAMETERS-1'!M5</f>
        <v>85.012</v>
      </c>
      <c r="H77" s="25">
        <f t="shared" si="4"/>
        <v>144.43160471317219</v>
      </c>
      <c r="I77" s="24">
        <f t="shared" si="5"/>
        <v>35.655908924022</v>
      </c>
    </row>
    <row r="78" spans="1:9">
      <c r="A78" s="30" t="s">
        <v>10</v>
      </c>
      <c r="B78" s="29" t="s">
        <v>89</v>
      </c>
      <c r="C78" s="29" t="s">
        <v>87</v>
      </c>
      <c r="D78" s="28">
        <f>'[1]INPUTS-Incidence'!I6</f>
        <v>392581.97424000001</v>
      </c>
      <c r="E78" s="130">
        <f>ABS!AF78</f>
        <v>3.5874305448078245</v>
      </c>
      <c r="F78" s="27">
        <f t="shared" si="3"/>
        <v>0.91380419382543898</v>
      </c>
      <c r="G78" s="26">
        <f>'[1]INTERNAL PARAMETERS-1'!M6</f>
        <v>78.760000000000005</v>
      </c>
      <c r="H78" s="25">
        <f t="shared" si="4"/>
        <v>282.54602970906427</v>
      </c>
      <c r="I78" s="24">
        <f t="shared" si="5"/>
        <v>71.971218305691565</v>
      </c>
    </row>
    <row r="79" spans="1:9">
      <c r="A79" s="30" t="s">
        <v>10</v>
      </c>
      <c r="B79" s="29" t="s">
        <v>89</v>
      </c>
      <c r="C79" s="29" t="s">
        <v>86</v>
      </c>
      <c r="D79" s="28">
        <f>'[1]INPUTS-Incidence'!I7</f>
        <v>381676.91940000001</v>
      </c>
      <c r="E79" s="130">
        <f>ABS!AF79</f>
        <v>5.076681249186243</v>
      </c>
      <c r="F79" s="27">
        <f t="shared" si="3"/>
        <v>1.3300990945868136</v>
      </c>
      <c r="G79" s="26">
        <f>'[1]INTERNAL PARAMETERS-1'!M7</f>
        <v>73.784999999999997</v>
      </c>
      <c r="H79" s="25">
        <f t="shared" si="4"/>
        <v>374.58292597120692</v>
      </c>
      <c r="I79" s="24">
        <f t="shared" si="5"/>
        <v>98.141361694088047</v>
      </c>
    </row>
    <row r="80" spans="1:9">
      <c r="A80" s="30" t="s">
        <v>10</v>
      </c>
      <c r="B80" s="29" t="s">
        <v>89</v>
      </c>
      <c r="C80" s="29" t="s">
        <v>85</v>
      </c>
      <c r="D80" s="28">
        <f>'[1]INPUTS-Incidence'!I8</f>
        <v>357131.54843999998</v>
      </c>
      <c r="E80" s="130">
        <f>ABS!AF80</f>
        <v>33.344031625955836</v>
      </c>
      <c r="F80" s="27">
        <f t="shared" si="3"/>
        <v>9.3366244935814766</v>
      </c>
      <c r="G80" s="26">
        <f>'[1]INTERNAL PARAMETERS-1'!M8</f>
        <v>68.824999999999989</v>
      </c>
      <c r="H80" s="25">
        <f t="shared" si="4"/>
        <v>2294.9029766564099</v>
      </c>
      <c r="I80" s="24">
        <f t="shared" si="5"/>
        <v>642.59318077074499</v>
      </c>
    </row>
    <row r="81" spans="1:9">
      <c r="A81" s="30" t="s">
        <v>10</v>
      </c>
      <c r="B81" s="29" t="s">
        <v>89</v>
      </c>
      <c r="C81" s="29" t="s">
        <v>84</v>
      </c>
      <c r="D81" s="28">
        <f>'[1]INPUTS-Incidence'!I9</f>
        <v>349933.49244</v>
      </c>
      <c r="E81" s="130">
        <f>ABS!AF81</f>
        <v>48.120307221482214</v>
      </c>
      <c r="F81" s="27">
        <f t="shared" si="3"/>
        <v>13.751272244891783</v>
      </c>
      <c r="G81" s="26">
        <f>'[1]INTERNAL PARAMETERS-1'!M9</f>
        <v>63.875</v>
      </c>
      <c r="H81" s="25">
        <f t="shared" si="4"/>
        <v>3073.6846237721766</v>
      </c>
      <c r="I81" s="24">
        <f t="shared" si="5"/>
        <v>878.36251464246277</v>
      </c>
    </row>
    <row r="82" spans="1:9">
      <c r="A82" s="30" t="s">
        <v>10</v>
      </c>
      <c r="B82" s="29" t="s">
        <v>89</v>
      </c>
      <c r="C82" s="29" t="s">
        <v>83</v>
      </c>
      <c r="D82" s="28">
        <f>'[1]INPUTS-Incidence'!I10</f>
        <v>333737.86644000001</v>
      </c>
      <c r="E82" s="130">
        <f>ABS!AF82</f>
        <v>33.999529732141553</v>
      </c>
      <c r="F82" s="27">
        <f t="shared" si="3"/>
        <v>10.187495382174156</v>
      </c>
      <c r="G82" s="26">
        <f>'[1]INTERNAL PARAMETERS-1'!M10</f>
        <v>58.935000000000002</v>
      </c>
      <c r="H82" s="25">
        <f t="shared" si="4"/>
        <v>2003.7622847637626</v>
      </c>
      <c r="I82" s="24">
        <f t="shared" si="5"/>
        <v>600.40004034843389</v>
      </c>
    </row>
    <row r="83" spans="1:9">
      <c r="A83" s="30" t="s">
        <v>10</v>
      </c>
      <c r="B83" s="29" t="s">
        <v>89</v>
      </c>
      <c r="C83" s="29" t="s">
        <v>82</v>
      </c>
      <c r="D83" s="28">
        <f>'[1]INPUTS-Incidence'!I11</f>
        <v>289937.69568</v>
      </c>
      <c r="E83" s="130">
        <f>ABS!AF83</f>
        <v>20.709632630596612</v>
      </c>
      <c r="F83" s="27">
        <f t="shared" si="3"/>
        <v>7.142787205377231</v>
      </c>
      <c r="G83" s="26">
        <f>'[1]INTERNAL PARAMETERS-1'!M11</f>
        <v>53.995000000000005</v>
      </c>
      <c r="H83" s="25">
        <f t="shared" si="4"/>
        <v>1118.2166138890641</v>
      </c>
      <c r="I83" s="24">
        <f t="shared" si="5"/>
        <v>385.67479515434354</v>
      </c>
    </row>
    <row r="84" spans="1:9">
      <c r="A84" s="30" t="s">
        <v>10</v>
      </c>
      <c r="B84" s="29" t="s">
        <v>89</v>
      </c>
      <c r="C84" s="29" t="s">
        <v>81</v>
      </c>
      <c r="D84" s="28">
        <f>'[1]INPUTS-Incidence'!I12</f>
        <v>239263.38144</v>
      </c>
      <c r="E84" s="130">
        <f>ABS!AF84</f>
        <v>15.29831125982003</v>
      </c>
      <c r="F84" s="27">
        <f t="shared" si="3"/>
        <v>6.3939208614989766</v>
      </c>
      <c r="G84" s="26">
        <f>'[1]INTERNAL PARAMETERS-1'!M12</f>
        <v>49.09</v>
      </c>
      <c r="H84" s="25">
        <f t="shared" si="4"/>
        <v>750.99409974456535</v>
      </c>
      <c r="I84" s="24">
        <f t="shared" si="5"/>
        <v>313.87757509098481</v>
      </c>
    </row>
    <row r="85" spans="1:9">
      <c r="A85" s="30" t="s">
        <v>10</v>
      </c>
      <c r="B85" s="29" t="s">
        <v>89</v>
      </c>
      <c r="C85" s="29" t="s">
        <v>80</v>
      </c>
      <c r="D85" s="28">
        <f>'[1]INPUTS-Incidence'!I13</f>
        <v>202445.32500000001</v>
      </c>
      <c r="E85" s="130">
        <f>ABS!AF85</f>
        <v>13.424716493285169</v>
      </c>
      <c r="F85" s="27">
        <f t="shared" si="3"/>
        <v>6.6312800719330856</v>
      </c>
      <c r="G85" s="26">
        <f>'[1]INTERNAL PARAMETERS-1'!M13</f>
        <v>44.225000000000001</v>
      </c>
      <c r="H85" s="25">
        <f t="shared" si="4"/>
        <v>593.70808691553668</v>
      </c>
      <c r="I85" s="24">
        <f t="shared" si="5"/>
        <v>293.26836118124072</v>
      </c>
    </row>
    <row r="86" spans="1:9">
      <c r="A86" s="30" t="s">
        <v>10</v>
      </c>
      <c r="B86" s="29" t="s">
        <v>89</v>
      </c>
      <c r="C86" s="29" t="s">
        <v>79</v>
      </c>
      <c r="D86" s="28">
        <f>'[1]INPUTS-Incidence'!I14</f>
        <v>172717.35372000001</v>
      </c>
      <c r="E86" s="130">
        <f>ABS!AF86</f>
        <v>10.428062933800463</v>
      </c>
      <c r="F86" s="27">
        <f t="shared" si="3"/>
        <v>6.0376463101130371</v>
      </c>
      <c r="G86" s="26">
        <f>'[1]INTERNAL PARAMETERS-1'!M14</f>
        <v>39.424999999999997</v>
      </c>
      <c r="H86" s="25">
        <f t="shared" si="4"/>
        <v>411.12638116508322</v>
      </c>
      <c r="I86" s="24">
        <f t="shared" si="5"/>
        <v>238.03420577620645</v>
      </c>
    </row>
    <row r="87" spans="1:9">
      <c r="A87" s="30" t="s">
        <v>10</v>
      </c>
      <c r="B87" s="29" t="s">
        <v>89</v>
      </c>
      <c r="C87" s="29" t="s">
        <v>78</v>
      </c>
      <c r="D87" s="28">
        <f>'[1]INPUTS-Incidence'!I15</f>
        <v>138922.48079999999</v>
      </c>
      <c r="E87" s="130">
        <f>ABS!AF87</f>
        <v>8.6616388459261415</v>
      </c>
      <c r="F87" s="27">
        <f t="shared" si="3"/>
        <v>6.2348719919534741</v>
      </c>
      <c r="G87" s="26">
        <f>'[1]INTERNAL PARAMETERS-1'!M15</f>
        <v>34.72</v>
      </c>
      <c r="H87" s="25">
        <f t="shared" si="4"/>
        <v>300.7321007305556</v>
      </c>
      <c r="I87" s="24">
        <f t="shared" si="5"/>
        <v>216.4747555606246</v>
      </c>
    </row>
    <row r="88" spans="1:9">
      <c r="A88" s="30" t="s">
        <v>10</v>
      </c>
      <c r="B88" s="29" t="s">
        <v>89</v>
      </c>
      <c r="C88" s="29" t="s">
        <v>77</v>
      </c>
      <c r="D88" s="28">
        <f>'[1]INPUTS-Incidence'!I16</f>
        <v>115204.88628000001</v>
      </c>
      <c r="E88" s="130">
        <f>ABS!AF88</f>
        <v>7.2975644055587425</v>
      </c>
      <c r="F88" s="27">
        <f t="shared" si="3"/>
        <v>6.3344226457742066</v>
      </c>
      <c r="G88" s="26">
        <f>'[1]INTERNAL PARAMETERS-1'!M16</f>
        <v>30.094999999999999</v>
      </c>
      <c r="H88" s="25">
        <f t="shared" si="4"/>
        <v>219.62020078529034</v>
      </c>
      <c r="I88" s="24">
        <f t="shared" si="5"/>
        <v>190.63444952457473</v>
      </c>
    </row>
    <row r="89" spans="1:9">
      <c r="A89" s="30" t="s">
        <v>10</v>
      </c>
      <c r="B89" s="29" t="s">
        <v>89</v>
      </c>
      <c r="C89" s="29" t="s">
        <v>76</v>
      </c>
      <c r="D89" s="28">
        <f>'[1]INPUTS-Incidence'!I17</f>
        <v>88248.166559999998</v>
      </c>
      <c r="E89" s="130">
        <f>ABS!AF89</f>
        <v>3.0733690214098637</v>
      </c>
      <c r="F89" s="27">
        <f t="shared" si="3"/>
        <v>3.4826434828198698</v>
      </c>
      <c r="G89" s="26">
        <f>'[1]INTERNAL PARAMETERS-1'!M17</f>
        <v>25.55</v>
      </c>
      <c r="H89" s="25">
        <f t="shared" si="4"/>
        <v>78.52457849702202</v>
      </c>
      <c r="I89" s="24">
        <f t="shared" si="5"/>
        <v>88.981540986047676</v>
      </c>
    </row>
    <row r="90" spans="1:9">
      <c r="A90" s="30" t="s">
        <v>10</v>
      </c>
      <c r="B90" s="29" t="s">
        <v>89</v>
      </c>
      <c r="C90" s="29" t="s">
        <v>75</v>
      </c>
      <c r="D90" s="28">
        <f>'[1]INPUTS-Incidence'!I18</f>
        <v>60427.680119999997</v>
      </c>
      <c r="E90" s="130">
        <f>ABS!AF90</f>
        <v>2.0515952409140814</v>
      </c>
      <c r="F90" s="27">
        <f t="shared" si="3"/>
        <v>3.3951249441314504</v>
      </c>
      <c r="G90" s="26">
        <f>'[1]INTERNAL PARAMETERS-1'!M18</f>
        <v>21.115000000000002</v>
      </c>
      <c r="H90" s="25">
        <f t="shared" si="4"/>
        <v>43.319433511900833</v>
      </c>
      <c r="I90" s="24">
        <f t="shared" si="5"/>
        <v>71.688063195335587</v>
      </c>
    </row>
    <row r="91" spans="1:9">
      <c r="A91" s="30" t="s">
        <v>10</v>
      </c>
      <c r="B91" s="29" t="s">
        <v>89</v>
      </c>
      <c r="C91" s="29" t="s">
        <v>74</v>
      </c>
      <c r="D91" s="28">
        <f>'[1]INPUTS-Incidence'!I19</f>
        <v>34298.736839999998</v>
      </c>
      <c r="E91" s="130">
        <f>ABS!AF91</f>
        <v>1.1451803330049386</v>
      </c>
      <c r="F91" s="27">
        <f t="shared" si="3"/>
        <v>3.3388411309346009</v>
      </c>
      <c r="G91" s="26">
        <f>'[1]INTERNAL PARAMETERS-1'!M19</f>
        <v>16.865000000000002</v>
      </c>
      <c r="H91" s="25">
        <f t="shared" si="4"/>
        <v>19.313466316128292</v>
      </c>
      <c r="I91" s="24">
        <f t="shared" si="5"/>
        <v>56.309555673212053</v>
      </c>
    </row>
    <row r="92" spans="1:9">
      <c r="A92" s="30" t="s">
        <v>10</v>
      </c>
      <c r="B92" s="29" t="s">
        <v>89</v>
      </c>
      <c r="C92" s="29" t="s">
        <v>73</v>
      </c>
      <c r="D92" s="28">
        <f>'[1]INPUTS-Incidence'!I20</f>
        <v>21306.245760000002</v>
      </c>
      <c r="E92" s="130">
        <f>ABS!AF92</f>
        <v>0.3730153259810125</v>
      </c>
      <c r="F92" s="27">
        <f t="shared" si="3"/>
        <v>1.7507322978565534</v>
      </c>
      <c r="G92" s="26">
        <f>'[1]INTERNAL PARAMETERS-1'!M20</f>
        <v>12.89</v>
      </c>
      <c r="H92" s="25">
        <f t="shared" si="4"/>
        <v>4.8081675518952514</v>
      </c>
      <c r="I92" s="24">
        <f t="shared" si="5"/>
        <v>22.566939319370974</v>
      </c>
    </row>
    <row r="93" spans="1:9">
      <c r="A93" s="30" t="s">
        <v>10</v>
      </c>
      <c r="B93" s="29" t="s">
        <v>89</v>
      </c>
      <c r="C93" s="29" t="s">
        <v>72</v>
      </c>
      <c r="D93" s="28">
        <f>'[1]INPUTS-Incidence'!I21</f>
        <v>0</v>
      </c>
      <c r="E93" s="130">
        <f>ABS!AF93</f>
        <v>0.25462593022674385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2.3718405400621192</v>
      </c>
      <c r="I93" s="24" t="e">
        <f t="shared" si="5"/>
        <v>#DIV/0!</v>
      </c>
    </row>
    <row r="94" spans="1:9">
      <c r="A94" s="30" t="s">
        <v>10</v>
      </c>
      <c r="B94" s="29" t="s">
        <v>89</v>
      </c>
      <c r="C94" s="29" t="s">
        <v>70</v>
      </c>
      <c r="D94" s="28">
        <f>'[1]INPUTS-Incidence'!I22</f>
        <v>16195.626</v>
      </c>
      <c r="E94" s="130">
        <f>ABS!AF94</f>
        <v>0.19927774773837112</v>
      </c>
      <c r="F94" s="27">
        <f t="shared" si="3"/>
        <v>1.2304417732193316</v>
      </c>
      <c r="G94" s="26">
        <f>'[1]INTERNAL PARAMETERS-1'!M22</f>
        <v>5.05</v>
      </c>
      <c r="H94" s="25">
        <f t="shared" si="4"/>
        <v>1.0063526260787741</v>
      </c>
      <c r="I94" s="24">
        <f t="shared" si="5"/>
        <v>6.213730954757624</v>
      </c>
    </row>
    <row r="95" spans="1:9">
      <c r="A95" s="30" t="s">
        <v>10</v>
      </c>
      <c r="B95" s="29" t="s">
        <v>71</v>
      </c>
      <c r="C95" s="29" t="s">
        <v>88</v>
      </c>
      <c r="D95" s="28">
        <f>'[1]INPUTS-Incidence'!I23</f>
        <v>389212.35628000001</v>
      </c>
      <c r="E95" s="130">
        <f>ABS!AF95</f>
        <v>0.73739720333739101</v>
      </c>
      <c r="F95" s="27">
        <f t="shared" si="3"/>
        <v>0.18945883691495813</v>
      </c>
      <c r="G95" s="26">
        <f>'[1]INTERNAL PARAMETERS-1'!M5</f>
        <v>85.012</v>
      </c>
      <c r="H95" s="25">
        <f t="shared" si="4"/>
        <v>62.687611050118285</v>
      </c>
      <c r="I95" s="24">
        <f t="shared" si="5"/>
        <v>16.10627464381442</v>
      </c>
    </row>
    <row r="96" spans="1:9">
      <c r="A96" s="30" t="s">
        <v>10</v>
      </c>
      <c r="B96" s="29" t="s">
        <v>71</v>
      </c>
      <c r="C96" s="29" t="s">
        <v>87</v>
      </c>
      <c r="D96" s="28">
        <f>'[1]INPUTS-Incidence'!I24</f>
        <v>378251.14231999998</v>
      </c>
      <c r="E96" s="130">
        <f>ABS!AF96</f>
        <v>1.4131350028507641</v>
      </c>
      <c r="F96" s="27">
        <f t="shared" si="3"/>
        <v>0.37359702185783583</v>
      </c>
      <c r="G96" s="26">
        <f>'[1]INTERNAL PARAMETERS-1'!M6</f>
        <v>78.760000000000005</v>
      </c>
      <c r="H96" s="25">
        <f t="shared" si="4"/>
        <v>111.29851282452618</v>
      </c>
      <c r="I96" s="24">
        <f t="shared" si="5"/>
        <v>29.424501441523152</v>
      </c>
    </row>
    <row r="97" spans="1:9">
      <c r="A97" s="30" t="s">
        <v>10</v>
      </c>
      <c r="B97" s="29" t="s">
        <v>71</v>
      </c>
      <c r="C97" s="29" t="s">
        <v>86</v>
      </c>
      <c r="D97" s="28">
        <f>'[1]INPUTS-Incidence'!I25</f>
        <v>369146.55092000001</v>
      </c>
      <c r="E97" s="130">
        <f>ABS!AF97</f>
        <v>1.3613452637707832</v>
      </c>
      <c r="F97" s="27">
        <f t="shared" si="3"/>
        <v>0.36878179150746249</v>
      </c>
      <c r="G97" s="26">
        <f>'[1]INTERNAL PARAMETERS-1'!M7</f>
        <v>73.784999999999997</v>
      </c>
      <c r="H97" s="25">
        <f t="shared" si="4"/>
        <v>100.44686028732724</v>
      </c>
      <c r="I97" s="24">
        <f t="shared" si="5"/>
        <v>27.210564486378122</v>
      </c>
    </row>
    <row r="98" spans="1:9">
      <c r="A98" s="30" t="s">
        <v>10</v>
      </c>
      <c r="B98" s="29" t="s">
        <v>71</v>
      </c>
      <c r="C98" s="29" t="s">
        <v>85</v>
      </c>
      <c r="D98" s="28">
        <f>'[1]INPUTS-Incidence'!I26</f>
        <v>348188.13855999999</v>
      </c>
      <c r="E98" s="130">
        <f>ABS!AF98</f>
        <v>4.7256340859981378</v>
      </c>
      <c r="F98" s="27">
        <f t="shared" si="3"/>
        <v>1.3572070850954083</v>
      </c>
      <c r="G98" s="26">
        <f>'[1]INTERNAL PARAMETERS-1'!M8</f>
        <v>68.824999999999989</v>
      </c>
      <c r="H98" s="25">
        <f t="shared" si="4"/>
        <v>325.24176596882177</v>
      </c>
      <c r="I98" s="24">
        <f t="shared" si="5"/>
        <v>93.409777631691469</v>
      </c>
    </row>
    <row r="99" spans="1:9">
      <c r="A99" s="30" t="s">
        <v>10</v>
      </c>
      <c r="B99" s="29" t="s">
        <v>71</v>
      </c>
      <c r="C99" s="29" t="s">
        <v>84</v>
      </c>
      <c r="D99" s="28">
        <f>'[1]INPUTS-Incidence'!I27</f>
        <v>344546.30200000003</v>
      </c>
      <c r="E99" s="130">
        <f>ABS!AF99</f>
        <v>4.7489208400568996</v>
      </c>
      <c r="F99" s="27">
        <f t="shared" si="3"/>
        <v>1.378311365552517</v>
      </c>
      <c r="G99" s="26">
        <f>'[1]INTERNAL PARAMETERS-1'!M9</f>
        <v>63.875</v>
      </c>
      <c r="H99" s="25">
        <f t="shared" si="4"/>
        <v>303.33731865863444</v>
      </c>
      <c r="I99" s="24">
        <f t="shared" si="5"/>
        <v>88.039638474667029</v>
      </c>
    </row>
    <row r="100" spans="1:9">
      <c r="A100" s="30" t="s">
        <v>10</v>
      </c>
      <c r="B100" s="29" t="s">
        <v>71</v>
      </c>
      <c r="C100" s="29" t="s">
        <v>83</v>
      </c>
      <c r="D100" s="28">
        <f>'[1]INPUTS-Incidence'!I28</f>
        <v>330121.77288</v>
      </c>
      <c r="E100" s="130">
        <f>ABS!AF100</f>
        <v>3.4297842001150105</v>
      </c>
      <c r="F100" s="27">
        <f t="shared" si="3"/>
        <v>1.0389451656561122</v>
      </c>
      <c r="G100" s="26">
        <f>'[1]INTERNAL PARAMETERS-1'!M10</f>
        <v>58.935000000000002</v>
      </c>
      <c r="H100" s="25">
        <f t="shared" si="4"/>
        <v>202.13433183377816</v>
      </c>
      <c r="I100" s="24">
        <f t="shared" si="5"/>
        <v>61.230233337942984</v>
      </c>
    </row>
    <row r="101" spans="1:9">
      <c r="A101" s="30" t="s">
        <v>10</v>
      </c>
      <c r="B101" s="29" t="s">
        <v>71</v>
      </c>
      <c r="C101" s="29" t="s">
        <v>82</v>
      </c>
      <c r="D101" s="28">
        <f>'[1]INPUTS-Incidence'!I29</f>
        <v>285170.08435999998</v>
      </c>
      <c r="E101" s="130">
        <f>ABS!AF101</f>
        <v>2.4738553725477335</v>
      </c>
      <c r="F101" s="27">
        <f t="shared" si="3"/>
        <v>0.86750171502026396</v>
      </c>
      <c r="G101" s="26">
        <f>'[1]INTERNAL PARAMETERS-1'!M11</f>
        <v>53.995000000000005</v>
      </c>
      <c r="H101" s="25">
        <f t="shared" si="4"/>
        <v>133.57582084071487</v>
      </c>
      <c r="I101" s="24">
        <f t="shared" si="5"/>
        <v>46.840755102519154</v>
      </c>
    </row>
    <row r="102" spans="1:9">
      <c r="A102" s="30" t="s">
        <v>10</v>
      </c>
      <c r="B102" s="29" t="s">
        <v>71</v>
      </c>
      <c r="C102" s="29" t="s">
        <v>81</v>
      </c>
      <c r="D102" s="28">
        <f>'[1]INPUTS-Incidence'!I30</f>
        <v>240611.14292000001</v>
      </c>
      <c r="E102" s="130">
        <f>ABS!AF102</f>
        <v>1.9478501829175305</v>
      </c>
      <c r="F102" s="27">
        <f t="shared" si="3"/>
        <v>0.80954279975519028</v>
      </c>
      <c r="G102" s="26">
        <f>'[1]INTERNAL PARAMETERS-1'!M12</f>
        <v>49.09</v>
      </c>
      <c r="H102" s="25">
        <f t="shared" si="4"/>
        <v>95.61996547942158</v>
      </c>
      <c r="I102" s="24">
        <f t="shared" si="5"/>
        <v>39.740456039982298</v>
      </c>
    </row>
    <row r="103" spans="1:9">
      <c r="A103" s="30" t="s">
        <v>10</v>
      </c>
      <c r="B103" s="29" t="s">
        <v>71</v>
      </c>
      <c r="C103" s="29" t="s">
        <v>80</v>
      </c>
      <c r="D103" s="28">
        <f>'[1]INPUTS-Incidence'!I31</f>
        <v>202514.67616</v>
      </c>
      <c r="E103" s="130">
        <f>ABS!AF103</f>
        <v>2.2162819454410303</v>
      </c>
      <c r="F103" s="27">
        <f t="shared" si="3"/>
        <v>1.0943809048634188</v>
      </c>
      <c r="G103" s="26">
        <f>'[1]INTERNAL PARAMETERS-1'!M13</f>
        <v>44.225000000000001</v>
      </c>
      <c r="H103" s="25">
        <f t="shared" si="4"/>
        <v>98.015069037129564</v>
      </c>
      <c r="I103" s="24">
        <f t="shared" si="5"/>
        <v>48.398995517584694</v>
      </c>
    </row>
    <row r="104" spans="1:9">
      <c r="A104" s="30" t="s">
        <v>10</v>
      </c>
      <c r="B104" s="29" t="s">
        <v>71</v>
      </c>
      <c r="C104" s="29" t="s">
        <v>79</v>
      </c>
      <c r="D104" s="28">
        <f>'[1]INPUTS-Incidence'!I32</f>
        <v>172023.22104</v>
      </c>
      <c r="E104" s="130">
        <f>ABS!AF104</f>
        <v>2.3346591986060323</v>
      </c>
      <c r="F104" s="27">
        <f t="shared" si="3"/>
        <v>1.3571767721191323</v>
      </c>
      <c r="G104" s="26">
        <f>'[1]INTERNAL PARAMETERS-1'!M14</f>
        <v>39.424999999999997</v>
      </c>
      <c r="H104" s="25">
        <f t="shared" si="4"/>
        <v>92.043938905042822</v>
      </c>
      <c r="I104" s="24">
        <f t="shared" si="5"/>
        <v>53.50669424079679</v>
      </c>
    </row>
    <row r="105" spans="1:9">
      <c r="A105" s="30" t="s">
        <v>10</v>
      </c>
      <c r="B105" s="29" t="s">
        <v>71</v>
      </c>
      <c r="C105" s="29" t="s">
        <v>78</v>
      </c>
      <c r="D105" s="28">
        <f>'[1]INPUTS-Incidence'!I33</f>
        <v>140674.86319999999</v>
      </c>
      <c r="E105" s="130">
        <f>ABS!AF105</f>
        <v>1.9600486057017388</v>
      </c>
      <c r="F105" s="27">
        <f t="shared" si="3"/>
        <v>1.3933182951918726</v>
      </c>
      <c r="G105" s="26">
        <f>'[1]INTERNAL PARAMETERS-1'!M15</f>
        <v>34.72</v>
      </c>
      <c r="H105" s="25">
        <f t="shared" si="4"/>
        <v>68.052887589964371</v>
      </c>
      <c r="I105" s="24">
        <f t="shared" si="5"/>
        <v>48.376011209061815</v>
      </c>
    </row>
    <row r="106" spans="1:9">
      <c r="A106" s="30" t="s">
        <v>10</v>
      </c>
      <c r="B106" s="29" t="s">
        <v>71</v>
      </c>
      <c r="C106" s="29" t="s">
        <v>77</v>
      </c>
      <c r="D106" s="28">
        <f>'[1]INPUTS-Incidence'!I34</f>
        <v>114717.85163999999</v>
      </c>
      <c r="E106" s="130">
        <f>ABS!AF106</f>
        <v>1.8214530331986212</v>
      </c>
      <c r="F106" s="27">
        <f t="shared" si="3"/>
        <v>1.587767733756543</v>
      </c>
      <c r="G106" s="26">
        <f>'[1]INTERNAL PARAMETERS-1'!M16</f>
        <v>30.094999999999999</v>
      </c>
      <c r="H106" s="25">
        <f t="shared" si="4"/>
        <v>54.816629034112502</v>
      </c>
      <c r="I106" s="24">
        <f t="shared" si="5"/>
        <v>47.783869947403161</v>
      </c>
    </row>
    <row r="107" spans="1:9">
      <c r="A107" s="30" t="s">
        <v>10</v>
      </c>
      <c r="B107" s="29" t="s">
        <v>71</v>
      </c>
      <c r="C107" s="29" t="s">
        <v>76</v>
      </c>
      <c r="D107" s="28">
        <f>'[1]INPUTS-Incidence'!I35</f>
        <v>88939.361480000007</v>
      </c>
      <c r="E107" s="130">
        <f>ABS!AF107</f>
        <v>0.58203375430318327</v>
      </c>
      <c r="F107" s="27">
        <f t="shared" si="3"/>
        <v>0.65441638507160471</v>
      </c>
      <c r="G107" s="26">
        <f>'[1]INTERNAL PARAMETERS-1'!M17</f>
        <v>25.55</v>
      </c>
      <c r="H107" s="25">
        <f t="shared" si="4"/>
        <v>14.870962422446333</v>
      </c>
      <c r="I107" s="24">
        <f t="shared" si="5"/>
        <v>16.720338638579499</v>
      </c>
    </row>
    <row r="108" spans="1:9">
      <c r="A108" s="30" t="s">
        <v>10</v>
      </c>
      <c r="B108" s="29" t="s">
        <v>71</v>
      </c>
      <c r="C108" s="29" t="s">
        <v>75</v>
      </c>
      <c r="D108" s="28">
        <f>'[1]INPUTS-Incidence'!I36</f>
        <v>66802.707880000002</v>
      </c>
      <c r="E108" s="130">
        <f>ABS!AF108</f>
        <v>0.5005084207322279</v>
      </c>
      <c r="F108" s="27">
        <f t="shared" si="3"/>
        <v>0.74923373111058367</v>
      </c>
      <c r="G108" s="26">
        <f>'[1]INTERNAL PARAMETERS-1'!M18</f>
        <v>21.115000000000002</v>
      </c>
      <c r="H108" s="25">
        <f t="shared" si="4"/>
        <v>10.568235303760993</v>
      </c>
      <c r="I108" s="24">
        <f t="shared" si="5"/>
        <v>15.820070232399976</v>
      </c>
    </row>
    <row r="109" spans="1:9">
      <c r="A109" s="30" t="s">
        <v>10</v>
      </c>
      <c r="B109" s="29" t="s">
        <v>71</v>
      </c>
      <c r="C109" s="29" t="s">
        <v>74</v>
      </c>
      <c r="D109" s="28">
        <f>'[1]INPUTS-Incidence'!I37</f>
        <v>46308.451159999997</v>
      </c>
      <c r="E109" s="130">
        <f>ABS!AF109</f>
        <v>0.33661897653553319</v>
      </c>
      <c r="F109" s="27">
        <f t="shared" si="3"/>
        <v>0.72690614370254669</v>
      </c>
      <c r="G109" s="26">
        <f>'[1]INTERNAL PARAMETERS-1'!M19</f>
        <v>16.865000000000002</v>
      </c>
      <c r="H109" s="25">
        <f t="shared" si="4"/>
        <v>5.677079039271768</v>
      </c>
      <c r="I109" s="24">
        <f t="shared" si="5"/>
        <v>12.259272113543451</v>
      </c>
    </row>
    <row r="110" spans="1:9">
      <c r="A110" s="30" t="s">
        <v>10</v>
      </c>
      <c r="B110" s="29" t="s">
        <v>71</v>
      </c>
      <c r="C110" s="29" t="s">
        <v>73</v>
      </c>
      <c r="D110" s="28">
        <f>'[1]INPUTS-Incidence'!I38</f>
        <v>28920.466799999998</v>
      </c>
      <c r="E110" s="130">
        <f>ABS!AF110</f>
        <v>0.13383105421045022</v>
      </c>
      <c r="F110" s="27">
        <f t="shared" si="3"/>
        <v>0.46275551199073395</v>
      </c>
      <c r="G110" s="26">
        <f>'[1]INTERNAL PARAMETERS-1'!M20</f>
        <v>12.89</v>
      </c>
      <c r="H110" s="25">
        <f t="shared" si="4"/>
        <v>1.7250822887727033</v>
      </c>
      <c r="I110" s="24">
        <f t="shared" si="5"/>
        <v>5.9649185495605606</v>
      </c>
    </row>
    <row r="111" spans="1:9">
      <c r="A111" s="30" t="s">
        <v>10</v>
      </c>
      <c r="B111" s="29" t="s">
        <v>71</v>
      </c>
      <c r="C111" s="29" t="s">
        <v>72</v>
      </c>
      <c r="D111" s="28">
        <f>'[1]INPUTS-Incidence'!I39</f>
        <v>0</v>
      </c>
      <c r="E111" s="130">
        <f>ABS!AF111</f>
        <v>9.4248034302612166E-2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0.87792043952883247</v>
      </c>
      <c r="I111" s="24" t="e">
        <f t="shared" si="5"/>
        <v>#DIV/0!</v>
      </c>
    </row>
    <row r="112" spans="1:9">
      <c r="A112" s="30" t="s">
        <v>10</v>
      </c>
      <c r="B112" s="29" t="s">
        <v>71</v>
      </c>
      <c r="C112" s="29" t="s">
        <v>70</v>
      </c>
      <c r="D112" s="28">
        <f>'[1]INPUTS-Incidence'!I40</f>
        <v>24243.206119999999</v>
      </c>
      <c r="E112" s="130">
        <f>ABS!AF112</f>
        <v>0.16260572047254079</v>
      </c>
      <c r="F112" s="27">
        <f t="shared" si="3"/>
        <v>0.67072696436134915</v>
      </c>
      <c r="G112" s="26">
        <f>'[1]INTERNAL PARAMETERS-1'!M22</f>
        <v>5.05</v>
      </c>
      <c r="H112" s="25">
        <f t="shared" si="4"/>
        <v>0.821158888386331</v>
      </c>
      <c r="I112" s="24">
        <f t="shared" si="5"/>
        <v>3.3871711700248128</v>
      </c>
    </row>
    <row r="113" spans="1:9">
      <c r="A113" s="30" t="s">
        <v>9</v>
      </c>
      <c r="B113" s="29" t="s">
        <v>89</v>
      </c>
      <c r="C113" s="29" t="s">
        <v>88</v>
      </c>
      <c r="D113" s="28">
        <f>'[1]INPUTS-Incidence'!I5</f>
        <v>405070.60139999999</v>
      </c>
      <c r="E113" s="130">
        <f>ABS!AF113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>
      <c r="A114" s="30" t="s">
        <v>9</v>
      </c>
      <c r="B114" s="29" t="s">
        <v>89</v>
      </c>
      <c r="C114" s="29" t="s">
        <v>87</v>
      </c>
      <c r="D114" s="28">
        <f>'[1]INPUTS-Incidence'!I6</f>
        <v>392581.97424000001</v>
      </c>
      <c r="E114" s="130">
        <f>ABS!AF114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>
      <c r="A115" s="30" t="s">
        <v>9</v>
      </c>
      <c r="B115" s="29" t="s">
        <v>89</v>
      </c>
      <c r="C115" s="29" t="s">
        <v>86</v>
      </c>
      <c r="D115" s="28">
        <f>'[1]INPUTS-Incidence'!I7</f>
        <v>381676.91940000001</v>
      </c>
      <c r="E115" s="130">
        <f>ABS!AF115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>
      <c r="A116" s="30" t="s">
        <v>9</v>
      </c>
      <c r="B116" s="29" t="s">
        <v>89</v>
      </c>
      <c r="C116" s="29" t="s">
        <v>85</v>
      </c>
      <c r="D116" s="28">
        <f>'[1]INPUTS-Incidence'!I8</f>
        <v>357131.54843999998</v>
      </c>
      <c r="E116" s="130">
        <f>ABS!AF116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>
      <c r="A117" s="30" t="s">
        <v>9</v>
      </c>
      <c r="B117" s="29" t="s">
        <v>89</v>
      </c>
      <c r="C117" s="29" t="s">
        <v>84</v>
      </c>
      <c r="D117" s="28">
        <f>'[1]INPUTS-Incidence'!I9</f>
        <v>349933.49244</v>
      </c>
      <c r="E117" s="130">
        <f>ABS!AF117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>
      <c r="A118" s="30" t="s">
        <v>9</v>
      </c>
      <c r="B118" s="29" t="s">
        <v>89</v>
      </c>
      <c r="C118" s="29" t="s">
        <v>83</v>
      </c>
      <c r="D118" s="28">
        <f>'[1]INPUTS-Incidence'!I10</f>
        <v>333737.86644000001</v>
      </c>
      <c r="E118" s="130">
        <f>ABS!AF118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>
      <c r="A119" s="30" t="s">
        <v>9</v>
      </c>
      <c r="B119" s="29" t="s">
        <v>89</v>
      </c>
      <c r="C119" s="29" t="s">
        <v>82</v>
      </c>
      <c r="D119" s="28">
        <f>'[1]INPUTS-Incidence'!I11</f>
        <v>289937.69568</v>
      </c>
      <c r="E119" s="130">
        <f>ABS!AF119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>
      <c r="A120" s="30" t="s">
        <v>9</v>
      </c>
      <c r="B120" s="29" t="s">
        <v>89</v>
      </c>
      <c r="C120" s="29" t="s">
        <v>81</v>
      </c>
      <c r="D120" s="28">
        <f>'[1]INPUTS-Incidence'!I12</f>
        <v>239263.38144</v>
      </c>
      <c r="E120" s="130">
        <f>ABS!AF120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>
      <c r="A121" s="30" t="s">
        <v>9</v>
      </c>
      <c r="B121" s="29" t="s">
        <v>89</v>
      </c>
      <c r="C121" s="29" t="s">
        <v>80</v>
      </c>
      <c r="D121" s="28">
        <f>'[1]INPUTS-Incidence'!I13</f>
        <v>202445.32500000001</v>
      </c>
      <c r="E121" s="130">
        <f>ABS!AF121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>
      <c r="A122" s="30" t="s">
        <v>9</v>
      </c>
      <c r="B122" s="29" t="s">
        <v>89</v>
      </c>
      <c r="C122" s="29" t="s">
        <v>79</v>
      </c>
      <c r="D122" s="28">
        <f>'[1]INPUTS-Incidence'!I14</f>
        <v>172717.35372000001</v>
      </c>
      <c r="E122" s="130">
        <f>ABS!AF122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>
      <c r="A123" s="30" t="s">
        <v>9</v>
      </c>
      <c r="B123" s="29" t="s">
        <v>89</v>
      </c>
      <c r="C123" s="29" t="s">
        <v>78</v>
      </c>
      <c r="D123" s="28">
        <f>'[1]INPUTS-Incidence'!I15</f>
        <v>138922.48079999999</v>
      </c>
      <c r="E123" s="130">
        <f>ABS!AF123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>
      <c r="A124" s="30" t="s">
        <v>9</v>
      </c>
      <c r="B124" s="29" t="s">
        <v>89</v>
      </c>
      <c r="C124" s="29" t="s">
        <v>77</v>
      </c>
      <c r="D124" s="28">
        <f>'[1]INPUTS-Incidence'!I16</f>
        <v>115204.88628000001</v>
      </c>
      <c r="E124" s="130">
        <f>ABS!AF124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>
      <c r="A125" s="30" t="s">
        <v>9</v>
      </c>
      <c r="B125" s="29" t="s">
        <v>89</v>
      </c>
      <c r="C125" s="29" t="s">
        <v>76</v>
      </c>
      <c r="D125" s="28">
        <f>'[1]INPUTS-Incidence'!I17</f>
        <v>88248.166559999998</v>
      </c>
      <c r="E125" s="130">
        <f>ABS!AF125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>
      <c r="A126" s="30" t="s">
        <v>9</v>
      </c>
      <c r="B126" s="29" t="s">
        <v>89</v>
      </c>
      <c r="C126" s="29" t="s">
        <v>75</v>
      </c>
      <c r="D126" s="28">
        <f>'[1]INPUTS-Incidence'!I18</f>
        <v>60427.680119999997</v>
      </c>
      <c r="E126" s="130">
        <f>ABS!AF126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>
      <c r="A127" s="30" t="s">
        <v>9</v>
      </c>
      <c r="B127" s="29" t="s">
        <v>89</v>
      </c>
      <c r="C127" s="29" t="s">
        <v>74</v>
      </c>
      <c r="D127" s="28">
        <f>'[1]INPUTS-Incidence'!I19</f>
        <v>34298.736839999998</v>
      </c>
      <c r="E127" s="130">
        <f>ABS!AF127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>
      <c r="A128" s="30" t="s">
        <v>9</v>
      </c>
      <c r="B128" s="29" t="s">
        <v>89</v>
      </c>
      <c r="C128" s="29" t="s">
        <v>73</v>
      </c>
      <c r="D128" s="28">
        <f>'[1]INPUTS-Incidence'!I20</f>
        <v>21306.245760000002</v>
      </c>
      <c r="E128" s="130">
        <f>ABS!AF128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>
      <c r="A129" s="30" t="s">
        <v>9</v>
      </c>
      <c r="B129" s="29" t="s">
        <v>89</v>
      </c>
      <c r="C129" s="29" t="s">
        <v>72</v>
      </c>
      <c r="D129" s="28">
        <f>'[1]INPUTS-Incidence'!I21</f>
        <v>0</v>
      </c>
      <c r="E129" s="130">
        <f>ABS!AF129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>
      <c r="A130" s="30" t="s">
        <v>9</v>
      </c>
      <c r="B130" s="29" t="s">
        <v>89</v>
      </c>
      <c r="C130" s="29" t="s">
        <v>70</v>
      </c>
      <c r="D130" s="28">
        <f>'[1]INPUTS-Incidence'!I22</f>
        <v>16195.626</v>
      </c>
      <c r="E130" s="130">
        <f>ABS!AF130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>
      <c r="A131" s="30" t="s">
        <v>9</v>
      </c>
      <c r="B131" s="29" t="s">
        <v>71</v>
      </c>
      <c r="C131" s="29" t="s">
        <v>88</v>
      </c>
      <c r="D131" s="28">
        <f>'[1]INPUTS-Incidence'!I23</f>
        <v>389212.35628000001</v>
      </c>
      <c r="E131" s="130">
        <f>ABS!AF131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>
      <c r="A132" s="30" t="s">
        <v>9</v>
      </c>
      <c r="B132" s="29" t="s">
        <v>71</v>
      </c>
      <c r="C132" s="29" t="s">
        <v>87</v>
      </c>
      <c r="D132" s="28">
        <f>'[1]INPUTS-Incidence'!I24</f>
        <v>378251.14231999998</v>
      </c>
      <c r="E132" s="130">
        <f>ABS!AF132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>
      <c r="A133" s="30" t="s">
        <v>9</v>
      </c>
      <c r="B133" s="29" t="s">
        <v>71</v>
      </c>
      <c r="C133" s="29" t="s">
        <v>86</v>
      </c>
      <c r="D133" s="28">
        <f>'[1]INPUTS-Incidence'!I25</f>
        <v>369146.55092000001</v>
      </c>
      <c r="E133" s="130">
        <f>ABS!AF133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>
      <c r="A134" s="30" t="s">
        <v>9</v>
      </c>
      <c r="B134" s="29" t="s">
        <v>71</v>
      </c>
      <c r="C134" s="29" t="s">
        <v>85</v>
      </c>
      <c r="D134" s="28">
        <f>'[1]INPUTS-Incidence'!I26</f>
        <v>348188.13855999999</v>
      </c>
      <c r="E134" s="130">
        <f>ABS!AF134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>
      <c r="A135" s="30" t="s">
        <v>9</v>
      </c>
      <c r="B135" s="29" t="s">
        <v>71</v>
      </c>
      <c r="C135" s="29" t="s">
        <v>84</v>
      </c>
      <c r="D135" s="28">
        <f>'[1]INPUTS-Incidence'!I27</f>
        <v>344546.30200000003</v>
      </c>
      <c r="E135" s="130">
        <f>ABS!AF135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>
      <c r="A136" s="30" t="s">
        <v>9</v>
      </c>
      <c r="B136" s="29" t="s">
        <v>71</v>
      </c>
      <c r="C136" s="29" t="s">
        <v>83</v>
      </c>
      <c r="D136" s="28">
        <f>'[1]INPUTS-Incidence'!I28</f>
        <v>330121.77288</v>
      </c>
      <c r="E136" s="130">
        <f>ABS!AF136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>
      <c r="A137" s="30" t="s">
        <v>9</v>
      </c>
      <c r="B137" s="29" t="s">
        <v>71</v>
      </c>
      <c r="C137" s="29" t="s">
        <v>82</v>
      </c>
      <c r="D137" s="28">
        <f>'[1]INPUTS-Incidence'!I29</f>
        <v>285170.08435999998</v>
      </c>
      <c r="E137" s="130">
        <f>ABS!AF137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>
      <c r="A138" s="30" t="s">
        <v>9</v>
      </c>
      <c r="B138" s="29" t="s">
        <v>71</v>
      </c>
      <c r="C138" s="29" t="s">
        <v>81</v>
      </c>
      <c r="D138" s="28">
        <f>'[1]INPUTS-Incidence'!I30</f>
        <v>240611.14292000001</v>
      </c>
      <c r="E138" s="130">
        <f>ABS!AF138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>
      <c r="A139" s="30" t="s">
        <v>9</v>
      </c>
      <c r="B139" s="29" t="s">
        <v>71</v>
      </c>
      <c r="C139" s="29" t="s">
        <v>80</v>
      </c>
      <c r="D139" s="28">
        <f>'[1]INPUTS-Incidence'!I31</f>
        <v>202514.67616</v>
      </c>
      <c r="E139" s="130">
        <f>ABS!AF139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>
      <c r="A140" s="30" t="s">
        <v>9</v>
      </c>
      <c r="B140" s="29" t="s">
        <v>71</v>
      </c>
      <c r="C140" s="29" t="s">
        <v>79</v>
      </c>
      <c r="D140" s="28">
        <f>'[1]INPUTS-Incidence'!I32</f>
        <v>172023.22104</v>
      </c>
      <c r="E140" s="130">
        <f>ABS!AF140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>
      <c r="A141" s="30" t="s">
        <v>9</v>
      </c>
      <c r="B141" s="29" t="s">
        <v>71</v>
      </c>
      <c r="C141" s="29" t="s">
        <v>78</v>
      </c>
      <c r="D141" s="28">
        <f>'[1]INPUTS-Incidence'!I33</f>
        <v>140674.86319999999</v>
      </c>
      <c r="E141" s="130">
        <f>ABS!AF141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>
      <c r="A142" s="30" t="s">
        <v>9</v>
      </c>
      <c r="B142" s="29" t="s">
        <v>71</v>
      </c>
      <c r="C142" s="29" t="s">
        <v>77</v>
      </c>
      <c r="D142" s="28">
        <f>'[1]INPUTS-Incidence'!I34</f>
        <v>114717.85163999999</v>
      </c>
      <c r="E142" s="130">
        <f>ABS!AF142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>
      <c r="A143" s="30" t="s">
        <v>9</v>
      </c>
      <c r="B143" s="29" t="s">
        <v>71</v>
      </c>
      <c r="C143" s="29" t="s">
        <v>76</v>
      </c>
      <c r="D143" s="28">
        <f>'[1]INPUTS-Incidence'!I35</f>
        <v>88939.361480000007</v>
      </c>
      <c r="E143" s="130">
        <f>ABS!AF143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>
      <c r="A144" s="30" t="s">
        <v>9</v>
      </c>
      <c r="B144" s="29" t="s">
        <v>71</v>
      </c>
      <c r="C144" s="29" t="s">
        <v>75</v>
      </c>
      <c r="D144" s="28">
        <f>'[1]INPUTS-Incidence'!I36</f>
        <v>66802.707880000002</v>
      </c>
      <c r="E144" s="130">
        <f>ABS!AF144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>
      <c r="A145" s="30" t="s">
        <v>9</v>
      </c>
      <c r="B145" s="29" t="s">
        <v>71</v>
      </c>
      <c r="C145" s="29" t="s">
        <v>74</v>
      </c>
      <c r="D145" s="28">
        <f>'[1]INPUTS-Incidence'!I37</f>
        <v>46308.451159999997</v>
      </c>
      <c r="E145" s="130">
        <f>ABS!AF145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>
      <c r="A146" s="30" t="s">
        <v>9</v>
      </c>
      <c r="B146" s="29" t="s">
        <v>71</v>
      </c>
      <c r="C146" s="29" t="s">
        <v>73</v>
      </c>
      <c r="D146" s="28">
        <f>'[1]INPUTS-Incidence'!I38</f>
        <v>28920.466799999998</v>
      </c>
      <c r="E146" s="130">
        <f>ABS!AF146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>
      <c r="A147" s="30" t="s">
        <v>9</v>
      </c>
      <c r="B147" s="29" t="s">
        <v>71</v>
      </c>
      <c r="C147" s="29" t="s">
        <v>72</v>
      </c>
      <c r="D147" s="28">
        <f>'[1]INPUTS-Incidence'!I39</f>
        <v>0</v>
      </c>
      <c r="E147" s="130">
        <f>ABS!AF147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>
      <c r="A148" s="30" t="s">
        <v>9</v>
      </c>
      <c r="B148" s="29" t="s">
        <v>71</v>
      </c>
      <c r="C148" s="29" t="s">
        <v>70</v>
      </c>
      <c r="D148" s="28">
        <f>'[1]INPUTS-Incidence'!I40</f>
        <v>24243.206119999999</v>
      </c>
      <c r="E148" s="130">
        <f>ABS!AF148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>
      <c r="A149" s="30" t="s">
        <v>8</v>
      </c>
      <c r="B149" s="29" t="s">
        <v>89</v>
      </c>
      <c r="C149" s="29" t="s">
        <v>88</v>
      </c>
      <c r="D149" s="28">
        <f>'[1]INPUTS-Incidence'!I5</f>
        <v>405070.60139999999</v>
      </c>
      <c r="E149" s="130">
        <f>ABS!AF149</f>
        <v>2.6081798146105459</v>
      </c>
      <c r="F149" s="27">
        <f t="shared" si="6"/>
        <v>0.64388277144680139</v>
      </c>
      <c r="G149" s="26">
        <f>'[1]INTERNAL PARAMETERS-1'!M5</f>
        <v>85.012</v>
      </c>
      <c r="H149" s="25">
        <f t="shared" si="7"/>
        <v>221.72658239967174</v>
      </c>
      <c r="I149" s="24">
        <f t="shared" si="8"/>
        <v>54.737762166235484</v>
      </c>
    </row>
    <row r="150" spans="1:9">
      <c r="A150" s="30" t="s">
        <v>8</v>
      </c>
      <c r="B150" s="29" t="s">
        <v>89</v>
      </c>
      <c r="C150" s="29" t="s">
        <v>87</v>
      </c>
      <c r="D150" s="28">
        <f>'[1]INPUTS-Incidence'!I6</f>
        <v>392581.97424000001</v>
      </c>
      <c r="E150" s="130">
        <f>ABS!AF150</f>
        <v>6.6656918162291054</v>
      </c>
      <c r="F150" s="27">
        <f t="shared" si="6"/>
        <v>1.6979108195513122</v>
      </c>
      <c r="G150" s="26">
        <f>'[1]INTERNAL PARAMETERS-1'!M6</f>
        <v>78.760000000000005</v>
      </c>
      <c r="H150" s="25">
        <f t="shared" si="7"/>
        <v>524.98988744620442</v>
      </c>
      <c r="I150" s="24">
        <f t="shared" si="8"/>
        <v>133.72745614786137</v>
      </c>
    </row>
    <row r="151" spans="1:9">
      <c r="A151" s="30" t="s">
        <v>8</v>
      </c>
      <c r="B151" s="29" t="s">
        <v>89</v>
      </c>
      <c r="C151" s="29" t="s">
        <v>86</v>
      </c>
      <c r="D151" s="28">
        <f>'[1]INPUTS-Incidence'!I7</f>
        <v>381676.91940000001</v>
      </c>
      <c r="E151" s="130">
        <f>ABS!AF151</f>
        <v>6.8308041988805899</v>
      </c>
      <c r="F151" s="27">
        <f t="shared" si="6"/>
        <v>1.7896822814485831</v>
      </c>
      <c r="G151" s="26">
        <f>'[1]INTERNAL PARAMETERS-1'!M7</f>
        <v>73.784999999999997</v>
      </c>
      <c r="H151" s="25">
        <f t="shared" si="7"/>
        <v>504.01088781440433</v>
      </c>
      <c r="I151" s="24">
        <f t="shared" si="8"/>
        <v>132.05170713668369</v>
      </c>
    </row>
    <row r="152" spans="1:9">
      <c r="A152" s="30" t="s">
        <v>8</v>
      </c>
      <c r="B152" s="29" t="s">
        <v>89</v>
      </c>
      <c r="C152" s="29" t="s">
        <v>85</v>
      </c>
      <c r="D152" s="28">
        <f>'[1]INPUTS-Incidence'!I8</f>
        <v>357131.54843999998</v>
      </c>
      <c r="E152" s="130">
        <f>ABS!AF152</f>
        <v>29.253843164977759</v>
      </c>
      <c r="F152" s="27">
        <f t="shared" si="6"/>
        <v>8.1913354596541783</v>
      </c>
      <c r="G152" s="26">
        <f>'[1]INTERNAL PARAMETERS-1'!M8</f>
        <v>68.824999999999989</v>
      </c>
      <c r="H152" s="25">
        <f t="shared" si="7"/>
        <v>2013.395755829594</v>
      </c>
      <c r="I152" s="24">
        <f t="shared" si="8"/>
        <v>563.76866301069879</v>
      </c>
    </row>
    <row r="153" spans="1:9">
      <c r="A153" s="30" t="s">
        <v>8</v>
      </c>
      <c r="B153" s="29" t="s">
        <v>89</v>
      </c>
      <c r="C153" s="29" t="s">
        <v>84</v>
      </c>
      <c r="D153" s="28">
        <f>'[1]INPUTS-Incidence'!I9</f>
        <v>349933.49244</v>
      </c>
      <c r="E153" s="130">
        <f>ABS!AF153</f>
        <v>40.178964305774663</v>
      </c>
      <c r="F153" s="27">
        <f t="shared" si="6"/>
        <v>11.481885893692727</v>
      </c>
      <c r="G153" s="26">
        <f>'[1]INTERNAL PARAMETERS-1'!M9</f>
        <v>63.875</v>
      </c>
      <c r="H153" s="25">
        <f t="shared" si="7"/>
        <v>2566.4313450313566</v>
      </c>
      <c r="I153" s="24">
        <f t="shared" si="8"/>
        <v>733.40546145962287</v>
      </c>
    </row>
    <row r="154" spans="1:9">
      <c r="A154" s="30" t="s">
        <v>8</v>
      </c>
      <c r="B154" s="29" t="s">
        <v>89</v>
      </c>
      <c r="C154" s="29" t="s">
        <v>83</v>
      </c>
      <c r="D154" s="28">
        <f>'[1]INPUTS-Incidence'!I10</f>
        <v>333737.86644000001</v>
      </c>
      <c r="E154" s="130">
        <f>ABS!AF154</f>
        <v>31.837498291818495</v>
      </c>
      <c r="F154" s="27">
        <f t="shared" si="6"/>
        <v>9.5396721479138176</v>
      </c>
      <c r="G154" s="26">
        <f>'[1]INTERNAL PARAMETERS-1'!M10</f>
        <v>58.935000000000002</v>
      </c>
      <c r="H154" s="25">
        <f t="shared" si="7"/>
        <v>1876.342961828323</v>
      </c>
      <c r="I154" s="24">
        <f t="shared" si="8"/>
        <v>562.22057803730081</v>
      </c>
    </row>
    <row r="155" spans="1:9">
      <c r="A155" s="30" t="s">
        <v>8</v>
      </c>
      <c r="B155" s="29" t="s">
        <v>89</v>
      </c>
      <c r="C155" s="29" t="s">
        <v>82</v>
      </c>
      <c r="D155" s="28">
        <f>'[1]INPUTS-Incidence'!I11</f>
        <v>289937.69568</v>
      </c>
      <c r="E155" s="130">
        <f>ABS!AF155</f>
        <v>24.789910230626148</v>
      </c>
      <c r="F155" s="27">
        <f t="shared" si="6"/>
        <v>8.5500818279201649</v>
      </c>
      <c r="G155" s="26">
        <f>'[1]INTERNAL PARAMETERS-1'!M11</f>
        <v>53.995000000000005</v>
      </c>
      <c r="H155" s="25">
        <f t="shared" si="7"/>
        <v>1338.5312029026591</v>
      </c>
      <c r="I155" s="24">
        <f t="shared" si="8"/>
        <v>461.66166829854933</v>
      </c>
    </row>
    <row r="156" spans="1:9">
      <c r="A156" s="30" t="s">
        <v>8</v>
      </c>
      <c r="B156" s="29" t="s">
        <v>89</v>
      </c>
      <c r="C156" s="29" t="s">
        <v>81</v>
      </c>
      <c r="D156" s="28">
        <f>'[1]INPUTS-Incidence'!I12</f>
        <v>239263.38144</v>
      </c>
      <c r="E156" s="130">
        <f>ABS!AF156</f>
        <v>19.650226512502229</v>
      </c>
      <c r="F156" s="27">
        <f t="shared" si="6"/>
        <v>8.2128014718499287</v>
      </c>
      <c r="G156" s="26">
        <f>'[1]INTERNAL PARAMETERS-1'!M12</f>
        <v>49.09</v>
      </c>
      <c r="H156" s="25">
        <f t="shared" si="7"/>
        <v>964.62961949873454</v>
      </c>
      <c r="I156" s="24">
        <f t="shared" si="8"/>
        <v>403.16642425311301</v>
      </c>
    </row>
    <row r="157" spans="1:9">
      <c r="A157" s="30" t="s">
        <v>8</v>
      </c>
      <c r="B157" s="29" t="s">
        <v>89</v>
      </c>
      <c r="C157" s="29" t="s">
        <v>80</v>
      </c>
      <c r="D157" s="28">
        <f>'[1]INPUTS-Incidence'!I13</f>
        <v>202445.32500000001</v>
      </c>
      <c r="E157" s="130">
        <f>ABS!AF157</f>
        <v>17.445228374296377</v>
      </c>
      <c r="F157" s="27">
        <f t="shared" si="6"/>
        <v>8.6172542508928647</v>
      </c>
      <c r="G157" s="26">
        <f>'[1]INTERNAL PARAMETERS-1'!M13</f>
        <v>44.225000000000001</v>
      </c>
      <c r="H157" s="25">
        <f t="shared" si="7"/>
        <v>771.51522485325734</v>
      </c>
      <c r="I157" s="24">
        <f t="shared" si="8"/>
        <v>381.09806924573701</v>
      </c>
    </row>
    <row r="158" spans="1:9">
      <c r="A158" s="30" t="s">
        <v>8</v>
      </c>
      <c r="B158" s="29" t="s">
        <v>89</v>
      </c>
      <c r="C158" s="29" t="s">
        <v>79</v>
      </c>
      <c r="D158" s="28">
        <f>'[1]INPUTS-Incidence'!I14</f>
        <v>172717.35372000001</v>
      </c>
      <c r="E158" s="130">
        <f>ABS!AF158</f>
        <v>15.204734587726549</v>
      </c>
      <c r="F158" s="27">
        <f t="shared" si="6"/>
        <v>8.8032466108620664</v>
      </c>
      <c r="G158" s="26">
        <f>'[1]INTERNAL PARAMETERS-1'!M14</f>
        <v>39.424999999999997</v>
      </c>
      <c r="H158" s="25">
        <f t="shared" si="7"/>
        <v>599.44666112111918</v>
      </c>
      <c r="I158" s="24">
        <f t="shared" si="8"/>
        <v>347.06799763323698</v>
      </c>
    </row>
    <row r="159" spans="1:9">
      <c r="A159" s="30" t="s">
        <v>8</v>
      </c>
      <c r="B159" s="29" t="s">
        <v>89</v>
      </c>
      <c r="C159" s="29" t="s">
        <v>78</v>
      </c>
      <c r="D159" s="28">
        <f>'[1]INPUTS-Incidence'!I15</f>
        <v>138922.48079999999</v>
      </c>
      <c r="E159" s="130">
        <f>ABS!AF159</f>
        <v>14.086009097429118</v>
      </c>
      <c r="F159" s="27">
        <f t="shared" si="6"/>
        <v>10.139474199073703</v>
      </c>
      <c r="G159" s="26">
        <f>'[1]INTERNAL PARAMETERS-1'!M15</f>
        <v>34.72</v>
      </c>
      <c r="H159" s="25">
        <f t="shared" si="7"/>
        <v>489.06623586273895</v>
      </c>
      <c r="I159" s="24">
        <f t="shared" si="8"/>
        <v>352.04254419183894</v>
      </c>
    </row>
    <row r="160" spans="1:9">
      <c r="A160" s="30" t="s">
        <v>8</v>
      </c>
      <c r="B160" s="29" t="s">
        <v>89</v>
      </c>
      <c r="C160" s="29" t="s">
        <v>77</v>
      </c>
      <c r="D160" s="28">
        <f>'[1]INPUTS-Incidence'!I16</f>
        <v>115204.88628000001</v>
      </c>
      <c r="E160" s="130">
        <f>ABS!AF160</f>
        <v>12.906759173482799</v>
      </c>
      <c r="F160" s="27">
        <f t="shared" si="6"/>
        <v>11.203308809414153</v>
      </c>
      <c r="G160" s="26">
        <f>'[1]INTERNAL PARAMETERS-1'!M16</f>
        <v>30.094999999999999</v>
      </c>
      <c r="H160" s="25">
        <f t="shared" si="7"/>
        <v>388.42891732596479</v>
      </c>
      <c r="I160" s="24">
        <f t="shared" si="8"/>
        <v>337.16357861931891</v>
      </c>
    </row>
    <row r="161" spans="1:9">
      <c r="A161" s="30" t="s">
        <v>8</v>
      </c>
      <c r="B161" s="29" t="s">
        <v>89</v>
      </c>
      <c r="C161" s="29" t="s">
        <v>76</v>
      </c>
      <c r="D161" s="28">
        <f>'[1]INPUTS-Incidence'!I17</f>
        <v>88248.166559999998</v>
      </c>
      <c r="E161" s="130">
        <f>ABS!AF161</f>
        <v>10.190467360302147</v>
      </c>
      <c r="F161" s="27">
        <f t="shared" si="6"/>
        <v>11.547511701983792</v>
      </c>
      <c r="G161" s="26">
        <f>'[1]INTERNAL PARAMETERS-1'!M17</f>
        <v>25.55</v>
      </c>
      <c r="H161" s="25">
        <f t="shared" si="7"/>
        <v>260.36644105571986</v>
      </c>
      <c r="I161" s="24">
        <f t="shared" si="8"/>
        <v>295.03892398568587</v>
      </c>
    </row>
    <row r="162" spans="1:9">
      <c r="A162" s="30" t="s">
        <v>8</v>
      </c>
      <c r="B162" s="29" t="s">
        <v>89</v>
      </c>
      <c r="C162" s="29" t="s">
        <v>75</v>
      </c>
      <c r="D162" s="28">
        <f>'[1]INPUTS-Incidence'!I18</f>
        <v>60427.680119999997</v>
      </c>
      <c r="E162" s="130">
        <f>ABS!AF162</f>
        <v>7.9841783309989758</v>
      </c>
      <c r="F162" s="27">
        <f t="shared" si="6"/>
        <v>13.212783140348325</v>
      </c>
      <c r="G162" s="26">
        <f>'[1]INTERNAL PARAMETERS-1'!M18</f>
        <v>21.115000000000002</v>
      </c>
      <c r="H162" s="25">
        <f t="shared" si="7"/>
        <v>168.58592545904338</v>
      </c>
      <c r="I162" s="24">
        <f t="shared" si="8"/>
        <v>278.98791600845487</v>
      </c>
    </row>
    <row r="163" spans="1:9">
      <c r="A163" s="30" t="s">
        <v>8</v>
      </c>
      <c r="B163" s="29" t="s">
        <v>89</v>
      </c>
      <c r="C163" s="29" t="s">
        <v>74</v>
      </c>
      <c r="D163" s="28">
        <f>'[1]INPUTS-Incidence'!I19</f>
        <v>34298.736839999998</v>
      </c>
      <c r="E163" s="130">
        <f>ABS!AF163</f>
        <v>6.0637730041547577</v>
      </c>
      <c r="F163" s="27">
        <f t="shared" si="6"/>
        <v>17.679289568130805</v>
      </c>
      <c r="G163" s="26">
        <f>'[1]INTERNAL PARAMETERS-1'!M19</f>
        <v>16.865000000000002</v>
      </c>
      <c r="H163" s="25">
        <f t="shared" si="7"/>
        <v>102.26553171507</v>
      </c>
      <c r="I163" s="24">
        <f t="shared" si="8"/>
        <v>298.16121856652609</v>
      </c>
    </row>
    <row r="164" spans="1:9">
      <c r="A164" s="30" t="s">
        <v>8</v>
      </c>
      <c r="B164" s="29" t="s">
        <v>89</v>
      </c>
      <c r="C164" s="29" t="s">
        <v>73</v>
      </c>
      <c r="D164" s="28">
        <f>'[1]INPUTS-Incidence'!I20</f>
        <v>21306.245760000002</v>
      </c>
      <c r="E164" s="130">
        <f>ABS!AF164</f>
        <v>4.1219172783868228</v>
      </c>
      <c r="F164" s="27">
        <f t="shared" si="6"/>
        <v>19.346051504414934</v>
      </c>
      <c r="G164" s="26">
        <f>'[1]INTERNAL PARAMETERS-1'!M20</f>
        <v>12.89</v>
      </c>
      <c r="H164" s="25">
        <f t="shared" si="7"/>
        <v>53.131513718406147</v>
      </c>
      <c r="I164" s="24">
        <f t="shared" si="8"/>
        <v>249.37060389190847</v>
      </c>
    </row>
    <row r="165" spans="1:9">
      <c r="A165" s="30" t="s">
        <v>8</v>
      </c>
      <c r="B165" s="29" t="s">
        <v>89</v>
      </c>
      <c r="C165" s="29" t="s">
        <v>72</v>
      </c>
      <c r="D165" s="28">
        <f>'[1]INPUTS-Incidence'!I21</f>
        <v>0</v>
      </c>
      <c r="E165" s="130">
        <f>ABS!AF165</f>
        <v>2.6312771774021506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24.510346907501038</v>
      </c>
      <c r="I165" s="24" t="e">
        <f t="shared" si="8"/>
        <v>#DIV/0!</v>
      </c>
    </row>
    <row r="166" spans="1:9">
      <c r="A166" s="30" t="s">
        <v>8</v>
      </c>
      <c r="B166" s="29" t="s">
        <v>89</v>
      </c>
      <c r="C166" s="29" t="s">
        <v>70</v>
      </c>
      <c r="D166" s="28">
        <f>'[1]INPUTS-Incidence'!I22</f>
        <v>16195.626</v>
      </c>
      <c r="E166" s="130">
        <f>ABS!AF166</f>
        <v>1.6261708789005795</v>
      </c>
      <c r="F166" s="27">
        <f t="shared" si="6"/>
        <v>10.040802861838001</v>
      </c>
      <c r="G166" s="26">
        <f>'[1]INTERNAL PARAMETERS-1'!M22</f>
        <v>5.05</v>
      </c>
      <c r="H166" s="25">
        <f t="shared" si="7"/>
        <v>8.2121629384479267</v>
      </c>
      <c r="I166" s="24">
        <f t="shared" si="8"/>
        <v>50.706054452281911</v>
      </c>
    </row>
    <row r="167" spans="1:9">
      <c r="A167" s="30" t="s">
        <v>8</v>
      </c>
      <c r="B167" s="29" t="s">
        <v>71</v>
      </c>
      <c r="C167" s="29" t="s">
        <v>88</v>
      </c>
      <c r="D167" s="28">
        <f>'[1]INPUTS-Incidence'!I23</f>
        <v>389212.35628000001</v>
      </c>
      <c r="E167" s="130">
        <f>ABS!AF167</f>
        <v>2.1337264280738903</v>
      </c>
      <c r="F167" s="27">
        <f t="shared" si="6"/>
        <v>0.54821651821836925</v>
      </c>
      <c r="G167" s="26">
        <f>'[1]INTERNAL PARAMETERS-1'!M5</f>
        <v>85.012</v>
      </c>
      <c r="H167" s="25">
        <f t="shared" si="7"/>
        <v>181.39235110341755</v>
      </c>
      <c r="I167" s="24">
        <f t="shared" si="8"/>
        <v>46.604982646779995</v>
      </c>
    </row>
    <row r="168" spans="1:9">
      <c r="A168" s="30" t="s">
        <v>8</v>
      </c>
      <c r="B168" s="29" t="s">
        <v>71</v>
      </c>
      <c r="C168" s="29" t="s">
        <v>87</v>
      </c>
      <c r="D168" s="28">
        <f>'[1]INPUTS-Incidence'!I24</f>
        <v>378251.14231999998</v>
      </c>
      <c r="E168" s="130">
        <f>ABS!AF168</f>
        <v>3.8243800371450063</v>
      </c>
      <c r="F168" s="27">
        <f t="shared" si="6"/>
        <v>1.0110689986785515</v>
      </c>
      <c r="G168" s="26">
        <f>'[1]INTERNAL PARAMETERS-1'!M6</f>
        <v>78.760000000000005</v>
      </c>
      <c r="H168" s="25">
        <f t="shared" si="7"/>
        <v>301.20817172554069</v>
      </c>
      <c r="I168" s="24">
        <f t="shared" si="8"/>
        <v>79.631794335922706</v>
      </c>
    </row>
    <row r="169" spans="1:9">
      <c r="A169" s="30" t="s">
        <v>8</v>
      </c>
      <c r="B169" s="29" t="s">
        <v>71</v>
      </c>
      <c r="C169" s="29" t="s">
        <v>86</v>
      </c>
      <c r="D169" s="28">
        <f>'[1]INPUTS-Incidence'!I25</f>
        <v>369146.55092000001</v>
      </c>
      <c r="E169" s="130">
        <f>ABS!AF169</f>
        <v>2.9577131787973334</v>
      </c>
      <c r="F169" s="27">
        <f t="shared" si="6"/>
        <v>0.80123007283313807</v>
      </c>
      <c r="G169" s="26">
        <f>'[1]INTERNAL PARAMETERS-1'!M7</f>
        <v>73.784999999999997</v>
      </c>
      <c r="H169" s="25">
        <f t="shared" si="7"/>
        <v>218.23486689756123</v>
      </c>
      <c r="I169" s="24">
        <f t="shared" si="8"/>
        <v>59.118760923993086</v>
      </c>
    </row>
    <row r="170" spans="1:9">
      <c r="A170" s="30" t="s">
        <v>8</v>
      </c>
      <c r="B170" s="29" t="s">
        <v>71</v>
      </c>
      <c r="C170" s="29" t="s">
        <v>85</v>
      </c>
      <c r="D170" s="28">
        <f>'[1]INPUTS-Incidence'!I26</f>
        <v>348188.13855999999</v>
      </c>
      <c r="E170" s="130">
        <f>ABS!AF170</f>
        <v>9.1327469518147701</v>
      </c>
      <c r="F170" s="27">
        <f t="shared" si="6"/>
        <v>2.622934540385272</v>
      </c>
      <c r="G170" s="26">
        <f>'[1]INTERNAL PARAMETERS-1'!M8</f>
        <v>68.824999999999989</v>
      </c>
      <c r="H170" s="25">
        <f t="shared" si="7"/>
        <v>628.56130895865147</v>
      </c>
      <c r="I170" s="24">
        <f t="shared" si="8"/>
        <v>180.52346974201635</v>
      </c>
    </row>
    <row r="171" spans="1:9">
      <c r="A171" s="30" t="s">
        <v>8</v>
      </c>
      <c r="B171" s="29" t="s">
        <v>71</v>
      </c>
      <c r="C171" s="29" t="s">
        <v>84</v>
      </c>
      <c r="D171" s="28">
        <f>'[1]INPUTS-Incidence'!I27</f>
        <v>344546.30200000003</v>
      </c>
      <c r="E171" s="130">
        <f>ABS!AF171</f>
        <v>9.2502894540480973</v>
      </c>
      <c r="F171" s="27">
        <f t="shared" si="6"/>
        <v>2.6847739767783363</v>
      </c>
      <c r="G171" s="26">
        <f>'[1]INTERNAL PARAMETERS-1'!M9</f>
        <v>63.875</v>
      </c>
      <c r="H171" s="25">
        <f t="shared" si="7"/>
        <v>590.86223887732217</v>
      </c>
      <c r="I171" s="24">
        <f t="shared" si="8"/>
        <v>171.48993776671622</v>
      </c>
    </row>
    <row r="172" spans="1:9">
      <c r="A172" s="30" t="s">
        <v>8</v>
      </c>
      <c r="B172" s="29" t="s">
        <v>71</v>
      </c>
      <c r="C172" s="29" t="s">
        <v>83</v>
      </c>
      <c r="D172" s="28">
        <f>'[1]INPUTS-Incidence'!I28</f>
        <v>330121.77288</v>
      </c>
      <c r="E172" s="130">
        <f>ABS!AF172</f>
        <v>8.1246261577286916</v>
      </c>
      <c r="F172" s="27">
        <f t="shared" si="6"/>
        <v>2.4610997592945836</v>
      </c>
      <c r="G172" s="26">
        <f>'[1]INTERNAL PARAMETERS-1'!M10</f>
        <v>58.935000000000002</v>
      </c>
      <c r="H172" s="25">
        <f t="shared" si="7"/>
        <v>478.82484260574046</v>
      </c>
      <c r="I172" s="24">
        <f t="shared" si="8"/>
        <v>145.04491431402627</v>
      </c>
    </row>
    <row r="173" spans="1:9">
      <c r="A173" s="30" t="s">
        <v>8</v>
      </c>
      <c r="B173" s="29" t="s">
        <v>71</v>
      </c>
      <c r="C173" s="29" t="s">
        <v>82</v>
      </c>
      <c r="D173" s="28">
        <f>'[1]INPUTS-Incidence'!I29</f>
        <v>285170.08435999998</v>
      </c>
      <c r="E173" s="130">
        <f>ABS!AF173</f>
        <v>6.8095447597751653</v>
      </c>
      <c r="F173" s="27">
        <f t="shared" si="6"/>
        <v>2.3878888892071743</v>
      </c>
      <c r="G173" s="26">
        <f>'[1]INTERNAL PARAMETERS-1'!M11</f>
        <v>53.995000000000005</v>
      </c>
      <c r="H173" s="25">
        <f t="shared" si="7"/>
        <v>367.68136930406007</v>
      </c>
      <c r="I173" s="24">
        <f t="shared" si="8"/>
        <v>128.93406057274137</v>
      </c>
    </row>
    <row r="174" spans="1:9">
      <c r="A174" s="30" t="s">
        <v>8</v>
      </c>
      <c r="B174" s="29" t="s">
        <v>71</v>
      </c>
      <c r="C174" s="29" t="s">
        <v>81</v>
      </c>
      <c r="D174" s="28">
        <f>'[1]INPUTS-Incidence'!I30</f>
        <v>240611.14292000001</v>
      </c>
      <c r="E174" s="130">
        <f>ABS!AF174</f>
        <v>5.371807549910482</v>
      </c>
      <c r="F174" s="27">
        <f t="shared" si="6"/>
        <v>2.2325680700899779</v>
      </c>
      <c r="G174" s="26">
        <f>'[1]INTERNAL PARAMETERS-1'!M12</f>
        <v>49.09</v>
      </c>
      <c r="H174" s="25">
        <f t="shared" si="7"/>
        <v>263.70203262510557</v>
      </c>
      <c r="I174" s="24">
        <f t="shared" si="8"/>
        <v>109.596766560717</v>
      </c>
    </row>
    <row r="175" spans="1:9">
      <c r="A175" s="30" t="s">
        <v>8</v>
      </c>
      <c r="B175" s="29" t="s">
        <v>71</v>
      </c>
      <c r="C175" s="29" t="s">
        <v>80</v>
      </c>
      <c r="D175" s="28">
        <f>'[1]INPUTS-Incidence'!I31</f>
        <v>202514.67616</v>
      </c>
      <c r="E175" s="130">
        <f>ABS!AF175</f>
        <v>6.6313096835715637</v>
      </c>
      <c r="F175" s="27">
        <f t="shared" si="6"/>
        <v>3.2744835136453965</v>
      </c>
      <c r="G175" s="26">
        <f>'[1]INTERNAL PARAMETERS-1'!M13</f>
        <v>44.225000000000001</v>
      </c>
      <c r="H175" s="25">
        <f t="shared" si="7"/>
        <v>293.2696707559524</v>
      </c>
      <c r="I175" s="24">
        <f t="shared" si="8"/>
        <v>144.81403339096767</v>
      </c>
    </row>
    <row r="176" spans="1:9">
      <c r="A176" s="30" t="s">
        <v>8</v>
      </c>
      <c r="B176" s="29" t="s">
        <v>71</v>
      </c>
      <c r="C176" s="29" t="s">
        <v>79</v>
      </c>
      <c r="D176" s="28">
        <f>'[1]INPUTS-Incidence'!I32</f>
        <v>172023.22104</v>
      </c>
      <c r="E176" s="130">
        <f>ABS!AF176</f>
        <v>5.7231917560550682</v>
      </c>
      <c r="F176" s="27">
        <f t="shared" si="6"/>
        <v>3.3269879039901675</v>
      </c>
      <c r="G176" s="26">
        <f>'[1]INTERNAL PARAMETERS-1'!M14</f>
        <v>39.424999999999997</v>
      </c>
      <c r="H176" s="25">
        <f t="shared" si="7"/>
        <v>225.63683498247104</v>
      </c>
      <c r="I176" s="24">
        <f t="shared" si="8"/>
        <v>131.16649811481233</v>
      </c>
    </row>
    <row r="177" spans="1:9">
      <c r="A177" s="30" t="s">
        <v>8</v>
      </c>
      <c r="B177" s="29" t="s">
        <v>71</v>
      </c>
      <c r="C177" s="29" t="s">
        <v>78</v>
      </c>
      <c r="D177" s="28">
        <f>'[1]INPUTS-Incidence'!I33</f>
        <v>140674.86319999999</v>
      </c>
      <c r="E177" s="130">
        <f>ABS!AF177</f>
        <v>4.9159578638323076</v>
      </c>
      <c r="F177" s="27">
        <f t="shared" si="6"/>
        <v>3.4945531504396783</v>
      </c>
      <c r="G177" s="26">
        <f>'[1]INTERNAL PARAMETERS-1'!M15</f>
        <v>34.72</v>
      </c>
      <c r="H177" s="25">
        <f t="shared" si="7"/>
        <v>170.68205703225772</v>
      </c>
      <c r="I177" s="24">
        <f t="shared" si="8"/>
        <v>121.33088538326564</v>
      </c>
    </row>
    <row r="178" spans="1:9">
      <c r="A178" s="30" t="s">
        <v>8</v>
      </c>
      <c r="B178" s="29" t="s">
        <v>71</v>
      </c>
      <c r="C178" s="29" t="s">
        <v>77</v>
      </c>
      <c r="D178" s="28">
        <f>'[1]INPUTS-Incidence'!I34</f>
        <v>114717.85163999999</v>
      </c>
      <c r="E178" s="130">
        <f>ABS!AF178</f>
        <v>4.6523338202278195</v>
      </c>
      <c r="F178" s="27">
        <f t="shared" si="6"/>
        <v>4.0554575889613647</v>
      </c>
      <c r="G178" s="26">
        <f>'[1]INTERNAL PARAMETERS-1'!M16</f>
        <v>30.094999999999999</v>
      </c>
      <c r="H178" s="25">
        <f t="shared" si="7"/>
        <v>140.01198631975623</v>
      </c>
      <c r="I178" s="24">
        <f t="shared" si="8"/>
        <v>122.04899613979228</v>
      </c>
    </row>
    <row r="179" spans="1:9">
      <c r="A179" s="30" t="s">
        <v>8</v>
      </c>
      <c r="B179" s="29" t="s">
        <v>71</v>
      </c>
      <c r="C179" s="29" t="s">
        <v>76</v>
      </c>
      <c r="D179" s="28">
        <f>'[1]INPUTS-Incidence'!I35</f>
        <v>88939.361480000007</v>
      </c>
      <c r="E179" s="130">
        <f>ABS!AF179</f>
        <v>3.3156665833612347</v>
      </c>
      <c r="F179" s="27">
        <f t="shared" si="6"/>
        <v>3.7280080812215366</v>
      </c>
      <c r="G179" s="26">
        <f>'[1]INTERNAL PARAMETERS-1'!M17</f>
        <v>25.55</v>
      </c>
      <c r="H179" s="25">
        <f t="shared" si="7"/>
        <v>84.715281204879545</v>
      </c>
      <c r="I179" s="24">
        <f t="shared" si="8"/>
        <v>95.250606475210262</v>
      </c>
    </row>
    <row r="180" spans="1:9">
      <c r="A180" s="30" t="s">
        <v>8</v>
      </c>
      <c r="B180" s="29" t="s">
        <v>71</v>
      </c>
      <c r="C180" s="29" t="s">
        <v>75</v>
      </c>
      <c r="D180" s="28">
        <f>'[1]INPUTS-Incidence'!I36</f>
        <v>66802.707880000002</v>
      </c>
      <c r="E180" s="130">
        <f>ABS!AF180</f>
        <v>2.9686185207136022</v>
      </c>
      <c r="F180" s="27">
        <f t="shared" si="6"/>
        <v>4.4438595603732614</v>
      </c>
      <c r="G180" s="26">
        <f>'[1]INTERNAL PARAMETERS-1'!M18</f>
        <v>21.115000000000002</v>
      </c>
      <c r="H180" s="25">
        <f t="shared" si="7"/>
        <v>62.682380064867715</v>
      </c>
      <c r="I180" s="24">
        <f t="shared" si="8"/>
        <v>93.832094617281427</v>
      </c>
    </row>
    <row r="181" spans="1:9">
      <c r="A181" s="30" t="s">
        <v>8</v>
      </c>
      <c r="B181" s="29" t="s">
        <v>71</v>
      </c>
      <c r="C181" s="29" t="s">
        <v>74</v>
      </c>
      <c r="D181" s="28">
        <f>'[1]INPUTS-Incidence'!I37</f>
        <v>46308.451159999997</v>
      </c>
      <c r="E181" s="130">
        <f>ABS!AF181</f>
        <v>2.6868811650237276</v>
      </c>
      <c r="F181" s="27">
        <f t="shared" si="6"/>
        <v>5.8021399932817967</v>
      </c>
      <c r="G181" s="26">
        <f>'[1]INTERNAL PARAMETERS-1'!M19</f>
        <v>16.865000000000002</v>
      </c>
      <c r="H181" s="25">
        <f t="shared" si="7"/>
        <v>45.31425084812517</v>
      </c>
      <c r="I181" s="24">
        <f t="shared" si="8"/>
        <v>97.853090986697509</v>
      </c>
    </row>
    <row r="182" spans="1:9">
      <c r="A182" s="30" t="s">
        <v>8</v>
      </c>
      <c r="B182" s="29" t="s">
        <v>71</v>
      </c>
      <c r="C182" s="29" t="s">
        <v>73</v>
      </c>
      <c r="D182" s="28">
        <f>'[1]INPUTS-Incidence'!I38</f>
        <v>28920.466799999998</v>
      </c>
      <c r="E182" s="130">
        <f>ABS!AF182</f>
        <v>1.9224253901777428</v>
      </c>
      <c r="F182" s="27">
        <f t="shared" si="6"/>
        <v>6.6472834047676672</v>
      </c>
      <c r="G182" s="26">
        <f>'[1]INTERNAL PARAMETERS-1'!M20</f>
        <v>12.89</v>
      </c>
      <c r="H182" s="25">
        <f t="shared" si="7"/>
        <v>24.780063279391108</v>
      </c>
      <c r="I182" s="24">
        <f t="shared" si="8"/>
        <v>85.683483087455244</v>
      </c>
    </row>
    <row r="183" spans="1:9">
      <c r="A183" s="30" t="s">
        <v>8</v>
      </c>
      <c r="B183" s="29" t="s">
        <v>71</v>
      </c>
      <c r="C183" s="29" t="s">
        <v>72</v>
      </c>
      <c r="D183" s="28">
        <f>'[1]INPUTS-Incidence'!I39</f>
        <v>0</v>
      </c>
      <c r="E183" s="130">
        <f>ABS!AF183</f>
        <v>1.1663222853965722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10.864292088469071</v>
      </c>
      <c r="I183" s="24" t="e">
        <f t="shared" si="8"/>
        <v>#DIV/0!</v>
      </c>
    </row>
    <row r="184" spans="1:9">
      <c r="A184" s="30" t="s">
        <v>8</v>
      </c>
      <c r="B184" s="29" t="s">
        <v>71</v>
      </c>
      <c r="C184" s="29" t="s">
        <v>70</v>
      </c>
      <c r="D184" s="28">
        <f>'[1]INPUTS-Incidence'!I40</f>
        <v>24243.206119999999</v>
      </c>
      <c r="E184" s="130">
        <f>ABS!AF184</f>
        <v>1.0547707603189429</v>
      </c>
      <c r="F184" s="27">
        <f t="shared" si="6"/>
        <v>4.3507890627089338</v>
      </c>
      <c r="G184" s="26">
        <f>'[1]INTERNAL PARAMETERS-1'!M22</f>
        <v>5.05</v>
      </c>
      <c r="H184" s="25">
        <f t="shared" si="7"/>
        <v>5.3265923396106611</v>
      </c>
      <c r="I184" s="24">
        <f t="shared" si="8"/>
        <v>21.971484766680113</v>
      </c>
    </row>
    <row r="185" spans="1:9">
      <c r="A185" s="30" t="s">
        <v>7</v>
      </c>
      <c r="B185" s="29" t="s">
        <v>89</v>
      </c>
      <c r="C185" s="29" t="s">
        <v>88</v>
      </c>
      <c r="D185" s="28">
        <f>'[1]INPUTS-Incidence'!I5</f>
        <v>405070.60139999999</v>
      </c>
      <c r="E185" s="130">
        <f>ABS!AF185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>
      <c r="A186" s="30" t="s">
        <v>7</v>
      </c>
      <c r="B186" s="29" t="s">
        <v>89</v>
      </c>
      <c r="C186" s="29" t="s">
        <v>87</v>
      </c>
      <c r="D186" s="28">
        <f>'[1]INPUTS-Incidence'!I6</f>
        <v>392581.97424000001</v>
      </c>
      <c r="E186" s="130">
        <f>ABS!AF186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>
      <c r="A187" s="30" t="s">
        <v>7</v>
      </c>
      <c r="B187" s="29" t="s">
        <v>89</v>
      </c>
      <c r="C187" s="29" t="s">
        <v>86</v>
      </c>
      <c r="D187" s="28">
        <f>'[1]INPUTS-Incidence'!I7</f>
        <v>381676.91940000001</v>
      </c>
      <c r="E187" s="130">
        <f>ABS!AF187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>
      <c r="A188" s="30" t="s">
        <v>7</v>
      </c>
      <c r="B188" s="29" t="s">
        <v>89</v>
      </c>
      <c r="C188" s="29" t="s">
        <v>85</v>
      </c>
      <c r="D188" s="28">
        <f>'[1]INPUTS-Incidence'!I8</f>
        <v>357131.54843999998</v>
      </c>
      <c r="E188" s="130">
        <f>ABS!AF188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>
      <c r="A189" s="30" t="s">
        <v>7</v>
      </c>
      <c r="B189" s="29" t="s">
        <v>89</v>
      </c>
      <c r="C189" s="29" t="s">
        <v>84</v>
      </c>
      <c r="D189" s="28">
        <f>'[1]INPUTS-Incidence'!I9</f>
        <v>349933.49244</v>
      </c>
      <c r="E189" s="130">
        <f>ABS!AF189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>
      <c r="A190" s="30" t="s">
        <v>7</v>
      </c>
      <c r="B190" s="29" t="s">
        <v>89</v>
      </c>
      <c r="C190" s="29" t="s">
        <v>83</v>
      </c>
      <c r="D190" s="28">
        <f>'[1]INPUTS-Incidence'!I10</f>
        <v>333737.86644000001</v>
      </c>
      <c r="E190" s="130">
        <f>ABS!AF190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>
      <c r="A191" s="30" t="s">
        <v>7</v>
      </c>
      <c r="B191" s="29" t="s">
        <v>89</v>
      </c>
      <c r="C191" s="29" t="s">
        <v>82</v>
      </c>
      <c r="D191" s="28">
        <f>'[1]INPUTS-Incidence'!I11</f>
        <v>289937.69568</v>
      </c>
      <c r="E191" s="130">
        <f>ABS!AF191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>
      <c r="A192" s="30" t="s">
        <v>7</v>
      </c>
      <c r="B192" s="29" t="s">
        <v>89</v>
      </c>
      <c r="C192" s="29" t="s">
        <v>81</v>
      </c>
      <c r="D192" s="28">
        <f>'[1]INPUTS-Incidence'!I12</f>
        <v>239263.38144</v>
      </c>
      <c r="E192" s="130">
        <f>ABS!AF192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>
      <c r="A193" s="30" t="s">
        <v>7</v>
      </c>
      <c r="B193" s="29" t="s">
        <v>89</v>
      </c>
      <c r="C193" s="29" t="s">
        <v>80</v>
      </c>
      <c r="D193" s="28">
        <f>'[1]INPUTS-Incidence'!I13</f>
        <v>202445.32500000001</v>
      </c>
      <c r="E193" s="130">
        <f>ABS!AF193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>
      <c r="A194" s="30" t="s">
        <v>7</v>
      </c>
      <c r="B194" s="29" t="s">
        <v>89</v>
      </c>
      <c r="C194" s="29" t="s">
        <v>79</v>
      </c>
      <c r="D194" s="28">
        <f>'[1]INPUTS-Incidence'!I14</f>
        <v>172717.35372000001</v>
      </c>
      <c r="E194" s="130">
        <f>ABS!AF194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>
      <c r="A195" s="30" t="s">
        <v>7</v>
      </c>
      <c r="B195" s="29" t="s">
        <v>89</v>
      </c>
      <c r="C195" s="29" t="s">
        <v>78</v>
      </c>
      <c r="D195" s="28">
        <f>'[1]INPUTS-Incidence'!I15</f>
        <v>138922.48079999999</v>
      </c>
      <c r="E195" s="130">
        <f>ABS!AF195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>
      <c r="A196" s="30" t="s">
        <v>7</v>
      </c>
      <c r="B196" s="29" t="s">
        <v>89</v>
      </c>
      <c r="C196" s="29" t="s">
        <v>77</v>
      </c>
      <c r="D196" s="28">
        <f>'[1]INPUTS-Incidence'!I16</f>
        <v>115204.88628000001</v>
      </c>
      <c r="E196" s="130">
        <f>ABS!AF196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>
      <c r="A197" s="30" t="s">
        <v>7</v>
      </c>
      <c r="B197" s="29" t="s">
        <v>89</v>
      </c>
      <c r="C197" s="29" t="s">
        <v>76</v>
      </c>
      <c r="D197" s="28">
        <f>'[1]INPUTS-Incidence'!I17</f>
        <v>88248.166559999998</v>
      </c>
      <c r="E197" s="130">
        <f>ABS!AF197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>
      <c r="A198" s="30" t="s">
        <v>7</v>
      </c>
      <c r="B198" s="29" t="s">
        <v>89</v>
      </c>
      <c r="C198" s="29" t="s">
        <v>75</v>
      </c>
      <c r="D198" s="28">
        <f>'[1]INPUTS-Incidence'!I18</f>
        <v>60427.680119999997</v>
      </c>
      <c r="E198" s="130">
        <f>ABS!AF198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>
      <c r="A199" s="30" t="s">
        <v>7</v>
      </c>
      <c r="B199" s="29" t="s">
        <v>89</v>
      </c>
      <c r="C199" s="29" t="s">
        <v>74</v>
      </c>
      <c r="D199" s="28">
        <f>'[1]INPUTS-Incidence'!I19</f>
        <v>34298.736839999998</v>
      </c>
      <c r="E199" s="130">
        <f>ABS!AF199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>
      <c r="A200" s="30" t="s">
        <v>7</v>
      </c>
      <c r="B200" s="29" t="s">
        <v>89</v>
      </c>
      <c r="C200" s="29" t="s">
        <v>73</v>
      </c>
      <c r="D200" s="28">
        <f>'[1]INPUTS-Incidence'!I20</f>
        <v>21306.245760000002</v>
      </c>
      <c r="E200" s="130">
        <f>ABS!AF200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>
      <c r="A201" s="30" t="s">
        <v>7</v>
      </c>
      <c r="B201" s="29" t="s">
        <v>89</v>
      </c>
      <c r="C201" s="29" t="s">
        <v>72</v>
      </c>
      <c r="D201" s="28">
        <f>'[1]INPUTS-Incidence'!I21</f>
        <v>0</v>
      </c>
      <c r="E201" s="130">
        <f>ABS!AF201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>
      <c r="A202" s="30" t="s">
        <v>7</v>
      </c>
      <c r="B202" s="29" t="s">
        <v>89</v>
      </c>
      <c r="C202" s="29" t="s">
        <v>70</v>
      </c>
      <c r="D202" s="28">
        <f>'[1]INPUTS-Incidence'!I22</f>
        <v>16195.626</v>
      </c>
      <c r="E202" s="130">
        <f>ABS!AF202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>
      <c r="A203" s="30" t="s">
        <v>7</v>
      </c>
      <c r="B203" s="29" t="s">
        <v>71</v>
      </c>
      <c r="C203" s="29" t="s">
        <v>88</v>
      </c>
      <c r="D203" s="28">
        <f>'[1]INPUTS-Incidence'!I23</f>
        <v>389212.35628000001</v>
      </c>
      <c r="E203" s="130">
        <f>ABS!AF203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>
      <c r="A204" s="30" t="s">
        <v>7</v>
      </c>
      <c r="B204" s="29" t="s">
        <v>71</v>
      </c>
      <c r="C204" s="29" t="s">
        <v>87</v>
      </c>
      <c r="D204" s="28">
        <f>'[1]INPUTS-Incidence'!I24</f>
        <v>378251.14231999998</v>
      </c>
      <c r="E204" s="130">
        <f>ABS!AF204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>
      <c r="A205" s="30" t="s">
        <v>7</v>
      </c>
      <c r="B205" s="29" t="s">
        <v>71</v>
      </c>
      <c r="C205" s="29" t="s">
        <v>86</v>
      </c>
      <c r="D205" s="28">
        <f>'[1]INPUTS-Incidence'!I25</f>
        <v>369146.55092000001</v>
      </c>
      <c r="E205" s="130">
        <f>ABS!AF205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>
      <c r="A206" s="30" t="s">
        <v>7</v>
      </c>
      <c r="B206" s="29" t="s">
        <v>71</v>
      </c>
      <c r="C206" s="29" t="s">
        <v>85</v>
      </c>
      <c r="D206" s="28">
        <f>'[1]INPUTS-Incidence'!I26</f>
        <v>348188.13855999999</v>
      </c>
      <c r="E206" s="130">
        <f>ABS!AF206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>
      <c r="A207" s="30" t="s">
        <v>7</v>
      </c>
      <c r="B207" s="29" t="s">
        <v>71</v>
      </c>
      <c r="C207" s="29" t="s">
        <v>84</v>
      </c>
      <c r="D207" s="28">
        <f>'[1]INPUTS-Incidence'!I27</f>
        <v>344546.30200000003</v>
      </c>
      <c r="E207" s="130">
        <f>ABS!AF207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>
      <c r="A208" s="30" t="s">
        <v>7</v>
      </c>
      <c r="B208" s="29" t="s">
        <v>71</v>
      </c>
      <c r="C208" s="29" t="s">
        <v>83</v>
      </c>
      <c r="D208" s="28">
        <f>'[1]INPUTS-Incidence'!I28</f>
        <v>330121.77288</v>
      </c>
      <c r="E208" s="130">
        <f>ABS!AF208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>
      <c r="A209" s="30" t="s">
        <v>7</v>
      </c>
      <c r="B209" s="29" t="s">
        <v>71</v>
      </c>
      <c r="C209" s="29" t="s">
        <v>82</v>
      </c>
      <c r="D209" s="28">
        <f>'[1]INPUTS-Incidence'!I29</f>
        <v>285170.08435999998</v>
      </c>
      <c r="E209" s="130">
        <f>ABS!AF209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>
      <c r="A210" s="30" t="s">
        <v>7</v>
      </c>
      <c r="B210" s="29" t="s">
        <v>71</v>
      </c>
      <c r="C210" s="29" t="s">
        <v>81</v>
      </c>
      <c r="D210" s="28">
        <f>'[1]INPUTS-Incidence'!I30</f>
        <v>240611.14292000001</v>
      </c>
      <c r="E210" s="130">
        <f>ABS!AF210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>
      <c r="A211" s="30" t="s">
        <v>7</v>
      </c>
      <c r="B211" s="29" t="s">
        <v>71</v>
      </c>
      <c r="C211" s="29" t="s">
        <v>80</v>
      </c>
      <c r="D211" s="28">
        <f>'[1]INPUTS-Incidence'!I31</f>
        <v>202514.67616</v>
      </c>
      <c r="E211" s="130">
        <f>ABS!AF211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>
      <c r="A212" s="30" t="s">
        <v>7</v>
      </c>
      <c r="B212" s="29" t="s">
        <v>71</v>
      </c>
      <c r="C212" s="29" t="s">
        <v>79</v>
      </c>
      <c r="D212" s="28">
        <f>'[1]INPUTS-Incidence'!I32</f>
        <v>172023.22104</v>
      </c>
      <c r="E212" s="130">
        <f>ABS!AF212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>
      <c r="A213" s="30" t="s">
        <v>7</v>
      </c>
      <c r="B213" s="29" t="s">
        <v>71</v>
      </c>
      <c r="C213" s="29" t="s">
        <v>78</v>
      </c>
      <c r="D213" s="28">
        <f>'[1]INPUTS-Incidence'!I33</f>
        <v>140674.86319999999</v>
      </c>
      <c r="E213" s="130">
        <f>ABS!AF213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>
      <c r="A214" s="30" t="s">
        <v>7</v>
      </c>
      <c r="B214" s="29" t="s">
        <v>71</v>
      </c>
      <c r="C214" s="29" t="s">
        <v>77</v>
      </c>
      <c r="D214" s="28">
        <f>'[1]INPUTS-Incidence'!I34</f>
        <v>114717.85163999999</v>
      </c>
      <c r="E214" s="130">
        <f>ABS!AF214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>
      <c r="A215" s="30" t="s">
        <v>7</v>
      </c>
      <c r="B215" s="29" t="s">
        <v>71</v>
      </c>
      <c r="C215" s="29" t="s">
        <v>76</v>
      </c>
      <c r="D215" s="28">
        <f>'[1]INPUTS-Incidence'!I35</f>
        <v>88939.361480000007</v>
      </c>
      <c r="E215" s="130">
        <f>ABS!AF215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>
      <c r="A216" s="30" t="s">
        <v>7</v>
      </c>
      <c r="B216" s="29" t="s">
        <v>71</v>
      </c>
      <c r="C216" s="29" t="s">
        <v>75</v>
      </c>
      <c r="D216" s="28">
        <f>'[1]INPUTS-Incidence'!I36</f>
        <v>66802.707880000002</v>
      </c>
      <c r="E216" s="130">
        <f>ABS!AF216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>
      <c r="A217" s="30" t="s">
        <v>7</v>
      </c>
      <c r="B217" s="29" t="s">
        <v>71</v>
      </c>
      <c r="C217" s="29" t="s">
        <v>74</v>
      </c>
      <c r="D217" s="28">
        <f>'[1]INPUTS-Incidence'!I37</f>
        <v>46308.451159999997</v>
      </c>
      <c r="E217" s="130">
        <f>ABS!AF217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>
      <c r="A218" s="30" t="s">
        <v>7</v>
      </c>
      <c r="B218" s="29" t="s">
        <v>71</v>
      </c>
      <c r="C218" s="29" t="s">
        <v>73</v>
      </c>
      <c r="D218" s="28">
        <f>'[1]INPUTS-Incidence'!I38</f>
        <v>28920.466799999998</v>
      </c>
      <c r="E218" s="130">
        <f>ABS!AF218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>
      <c r="A219" s="30" t="s">
        <v>7</v>
      </c>
      <c r="B219" s="29" t="s">
        <v>71</v>
      </c>
      <c r="C219" s="29" t="s">
        <v>72</v>
      </c>
      <c r="D219" s="28">
        <f>'[1]INPUTS-Incidence'!I39</f>
        <v>0</v>
      </c>
      <c r="E219" s="130">
        <f>ABS!AF219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>
      <c r="A220" s="30" t="s">
        <v>7</v>
      </c>
      <c r="B220" s="29" t="s">
        <v>71</v>
      </c>
      <c r="C220" s="29" t="s">
        <v>70</v>
      </c>
      <c r="D220" s="28">
        <f>'[1]INPUTS-Incidence'!I40</f>
        <v>24243.206119999999</v>
      </c>
      <c r="E220" s="130">
        <f>ABS!AF220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>
      <c r="A221" s="30" t="s">
        <v>6</v>
      </c>
      <c r="B221" s="29" t="s">
        <v>89</v>
      </c>
      <c r="C221" s="29" t="s">
        <v>88</v>
      </c>
      <c r="D221" s="28">
        <f>'[1]INPUTS-Incidence'!I5</f>
        <v>405070.60139999999</v>
      </c>
      <c r="E221" s="130">
        <f>ABS!AF221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>
      <c r="A222" s="30" t="s">
        <v>6</v>
      </c>
      <c r="B222" s="29" t="s">
        <v>89</v>
      </c>
      <c r="C222" s="29" t="s">
        <v>87</v>
      </c>
      <c r="D222" s="28">
        <f>'[1]INPUTS-Incidence'!I6</f>
        <v>392581.97424000001</v>
      </c>
      <c r="E222" s="130">
        <f>ABS!AF222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>
      <c r="A223" s="30" t="s">
        <v>6</v>
      </c>
      <c r="B223" s="29" t="s">
        <v>89</v>
      </c>
      <c r="C223" s="29" t="s">
        <v>86</v>
      </c>
      <c r="D223" s="28">
        <f>'[1]INPUTS-Incidence'!I7</f>
        <v>381676.91940000001</v>
      </c>
      <c r="E223" s="130">
        <f>ABS!AF223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>
      <c r="A224" s="30" t="s">
        <v>6</v>
      </c>
      <c r="B224" s="29" t="s">
        <v>89</v>
      </c>
      <c r="C224" s="29" t="s">
        <v>85</v>
      </c>
      <c r="D224" s="28">
        <f>'[1]INPUTS-Incidence'!I8</f>
        <v>357131.54843999998</v>
      </c>
      <c r="E224" s="130">
        <f>ABS!AF224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>
      <c r="A225" s="30" t="s">
        <v>6</v>
      </c>
      <c r="B225" s="29" t="s">
        <v>89</v>
      </c>
      <c r="C225" s="29" t="s">
        <v>84</v>
      </c>
      <c r="D225" s="28">
        <f>'[1]INPUTS-Incidence'!I9</f>
        <v>349933.49244</v>
      </c>
      <c r="E225" s="130">
        <f>ABS!AF225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>
      <c r="A226" s="30" t="s">
        <v>6</v>
      </c>
      <c r="B226" s="29" t="s">
        <v>89</v>
      </c>
      <c r="C226" s="29" t="s">
        <v>83</v>
      </c>
      <c r="D226" s="28">
        <f>'[1]INPUTS-Incidence'!I10</f>
        <v>333737.86644000001</v>
      </c>
      <c r="E226" s="130">
        <f>ABS!AF226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>
      <c r="A227" s="30" t="s">
        <v>6</v>
      </c>
      <c r="B227" s="29" t="s">
        <v>89</v>
      </c>
      <c r="C227" s="29" t="s">
        <v>82</v>
      </c>
      <c r="D227" s="28">
        <f>'[1]INPUTS-Incidence'!I11</f>
        <v>289937.69568</v>
      </c>
      <c r="E227" s="130">
        <f>ABS!AF227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>
      <c r="A228" s="30" t="s">
        <v>6</v>
      </c>
      <c r="B228" s="29" t="s">
        <v>89</v>
      </c>
      <c r="C228" s="29" t="s">
        <v>81</v>
      </c>
      <c r="D228" s="28">
        <f>'[1]INPUTS-Incidence'!I12</f>
        <v>239263.38144</v>
      </c>
      <c r="E228" s="130">
        <f>ABS!AF228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>
      <c r="A229" s="30" t="s">
        <v>6</v>
      </c>
      <c r="B229" s="29" t="s">
        <v>89</v>
      </c>
      <c r="C229" s="29" t="s">
        <v>80</v>
      </c>
      <c r="D229" s="28">
        <f>'[1]INPUTS-Incidence'!I13</f>
        <v>202445.32500000001</v>
      </c>
      <c r="E229" s="130">
        <f>ABS!AF229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>
      <c r="A230" s="30" t="s">
        <v>6</v>
      </c>
      <c r="B230" s="29" t="s">
        <v>89</v>
      </c>
      <c r="C230" s="29" t="s">
        <v>79</v>
      </c>
      <c r="D230" s="28">
        <f>'[1]INPUTS-Incidence'!I14</f>
        <v>172717.35372000001</v>
      </c>
      <c r="E230" s="130">
        <f>ABS!AF230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>
      <c r="A231" s="30" t="s">
        <v>6</v>
      </c>
      <c r="B231" s="29" t="s">
        <v>89</v>
      </c>
      <c r="C231" s="29" t="s">
        <v>78</v>
      </c>
      <c r="D231" s="28">
        <f>'[1]INPUTS-Incidence'!I15</f>
        <v>138922.48079999999</v>
      </c>
      <c r="E231" s="130">
        <f>ABS!AF231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>
      <c r="A232" s="30" t="s">
        <v>6</v>
      </c>
      <c r="B232" s="29" t="s">
        <v>89</v>
      </c>
      <c r="C232" s="29" t="s">
        <v>77</v>
      </c>
      <c r="D232" s="28">
        <f>'[1]INPUTS-Incidence'!I16</f>
        <v>115204.88628000001</v>
      </c>
      <c r="E232" s="130">
        <f>ABS!AF232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>
      <c r="A233" s="32" t="s">
        <v>6</v>
      </c>
      <c r="B233" s="31" t="s">
        <v>89</v>
      </c>
      <c r="C233" s="31" t="s">
        <v>76</v>
      </c>
      <c r="D233" s="28">
        <f>'[1]INPUTS-Incidence'!I17</f>
        <v>88248.166559999998</v>
      </c>
      <c r="E233" s="130">
        <f>ABS!AF233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>
      <c r="A234" s="32" t="s">
        <v>6</v>
      </c>
      <c r="B234" s="31" t="s">
        <v>89</v>
      </c>
      <c r="C234" s="31" t="s">
        <v>75</v>
      </c>
      <c r="D234" s="28">
        <f>'[1]INPUTS-Incidence'!I18</f>
        <v>60427.680119999997</v>
      </c>
      <c r="E234" s="130">
        <f>ABS!AF234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>
      <c r="A235" s="32" t="s">
        <v>6</v>
      </c>
      <c r="B235" s="31" t="s">
        <v>89</v>
      </c>
      <c r="C235" s="31" t="s">
        <v>74</v>
      </c>
      <c r="D235" s="28">
        <f>'[1]INPUTS-Incidence'!I19</f>
        <v>34298.736839999998</v>
      </c>
      <c r="E235" s="130">
        <f>ABS!AF235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>
      <c r="A236" s="32" t="s">
        <v>6</v>
      </c>
      <c r="B236" s="31" t="s">
        <v>89</v>
      </c>
      <c r="C236" s="31" t="s">
        <v>73</v>
      </c>
      <c r="D236" s="28">
        <f>'[1]INPUTS-Incidence'!I20</f>
        <v>21306.245760000002</v>
      </c>
      <c r="E236" s="130">
        <f>ABS!AF236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>
      <c r="A237" s="32" t="s">
        <v>6</v>
      </c>
      <c r="B237" s="31" t="s">
        <v>89</v>
      </c>
      <c r="C237" s="31" t="s">
        <v>72</v>
      </c>
      <c r="D237" s="28">
        <f>'[1]INPUTS-Incidence'!I21</f>
        <v>0</v>
      </c>
      <c r="E237" s="130">
        <f>ABS!AF237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>
      <c r="A238" s="32" t="s">
        <v>6</v>
      </c>
      <c r="B238" s="31" t="s">
        <v>89</v>
      </c>
      <c r="C238" s="31" t="s">
        <v>70</v>
      </c>
      <c r="D238" s="28">
        <f>'[1]INPUTS-Incidence'!I22</f>
        <v>16195.626</v>
      </c>
      <c r="E238" s="130">
        <f>ABS!AF238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>
      <c r="A239" s="32" t="s">
        <v>6</v>
      </c>
      <c r="B239" s="31" t="s">
        <v>71</v>
      </c>
      <c r="C239" s="31" t="s">
        <v>88</v>
      </c>
      <c r="D239" s="28">
        <f>'[1]INPUTS-Incidence'!I23</f>
        <v>389212.35628000001</v>
      </c>
      <c r="E239" s="130">
        <f>ABS!AF239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>
      <c r="A240" s="32" t="s">
        <v>6</v>
      </c>
      <c r="B240" s="31" t="s">
        <v>71</v>
      </c>
      <c r="C240" s="31" t="s">
        <v>87</v>
      </c>
      <c r="D240" s="28">
        <f>'[1]INPUTS-Incidence'!I24</f>
        <v>378251.14231999998</v>
      </c>
      <c r="E240" s="130">
        <f>ABS!AF240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>
      <c r="A241" s="32" t="s">
        <v>6</v>
      </c>
      <c r="B241" s="31" t="s">
        <v>71</v>
      </c>
      <c r="C241" s="31" t="s">
        <v>86</v>
      </c>
      <c r="D241" s="28">
        <f>'[1]INPUTS-Incidence'!I25</f>
        <v>369146.55092000001</v>
      </c>
      <c r="E241" s="130">
        <f>ABS!AF241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>
      <c r="A242" s="32" t="s">
        <v>6</v>
      </c>
      <c r="B242" s="31" t="s">
        <v>71</v>
      </c>
      <c r="C242" s="31" t="s">
        <v>85</v>
      </c>
      <c r="D242" s="28">
        <f>'[1]INPUTS-Incidence'!I26</f>
        <v>348188.13855999999</v>
      </c>
      <c r="E242" s="130">
        <f>ABS!AF242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>
      <c r="A243" s="32" t="s">
        <v>6</v>
      </c>
      <c r="B243" s="31" t="s">
        <v>71</v>
      </c>
      <c r="C243" s="31" t="s">
        <v>84</v>
      </c>
      <c r="D243" s="28">
        <f>'[1]INPUTS-Incidence'!I27</f>
        <v>344546.30200000003</v>
      </c>
      <c r="E243" s="130">
        <f>ABS!AF243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>
      <c r="A244" s="32" t="s">
        <v>6</v>
      </c>
      <c r="B244" s="31" t="s">
        <v>71</v>
      </c>
      <c r="C244" s="31" t="s">
        <v>83</v>
      </c>
      <c r="D244" s="28">
        <f>'[1]INPUTS-Incidence'!I28</f>
        <v>330121.77288</v>
      </c>
      <c r="E244" s="130">
        <f>ABS!AF244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>
      <c r="A245" s="32" t="s">
        <v>6</v>
      </c>
      <c r="B245" s="31" t="s">
        <v>71</v>
      </c>
      <c r="C245" s="31" t="s">
        <v>82</v>
      </c>
      <c r="D245" s="28">
        <f>'[1]INPUTS-Incidence'!I29</f>
        <v>285170.08435999998</v>
      </c>
      <c r="E245" s="130">
        <f>ABS!AF245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>
      <c r="A246" s="32" t="s">
        <v>6</v>
      </c>
      <c r="B246" s="31" t="s">
        <v>71</v>
      </c>
      <c r="C246" s="31" t="s">
        <v>81</v>
      </c>
      <c r="D246" s="28">
        <f>'[1]INPUTS-Incidence'!I30</f>
        <v>240611.14292000001</v>
      </c>
      <c r="E246" s="130">
        <f>ABS!AF246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>
      <c r="A247" s="32" t="s">
        <v>6</v>
      </c>
      <c r="B247" s="31" t="s">
        <v>71</v>
      </c>
      <c r="C247" s="31" t="s">
        <v>80</v>
      </c>
      <c r="D247" s="28">
        <f>'[1]INPUTS-Incidence'!I31</f>
        <v>202514.67616</v>
      </c>
      <c r="E247" s="130">
        <f>ABS!AF247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>
      <c r="A248" s="32" t="s">
        <v>6</v>
      </c>
      <c r="B248" s="31" t="s">
        <v>71</v>
      </c>
      <c r="C248" s="31" t="s">
        <v>79</v>
      </c>
      <c r="D248" s="28">
        <f>'[1]INPUTS-Incidence'!I32</f>
        <v>172023.22104</v>
      </c>
      <c r="E248" s="130">
        <f>ABS!AF248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>
      <c r="A249" s="32" t="s">
        <v>6</v>
      </c>
      <c r="B249" s="31" t="s">
        <v>71</v>
      </c>
      <c r="C249" s="31" t="s">
        <v>78</v>
      </c>
      <c r="D249" s="28">
        <f>'[1]INPUTS-Incidence'!I33</f>
        <v>140674.86319999999</v>
      </c>
      <c r="E249" s="130">
        <f>ABS!AF249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>
      <c r="A250" s="32" t="s">
        <v>6</v>
      </c>
      <c r="B250" s="31" t="s">
        <v>71</v>
      </c>
      <c r="C250" s="31" t="s">
        <v>77</v>
      </c>
      <c r="D250" s="28">
        <f>'[1]INPUTS-Incidence'!I34</f>
        <v>114717.85163999999</v>
      </c>
      <c r="E250" s="130">
        <f>ABS!AF250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>
      <c r="A251" s="32" t="s">
        <v>6</v>
      </c>
      <c r="B251" s="31" t="s">
        <v>71</v>
      </c>
      <c r="C251" s="31" t="s">
        <v>76</v>
      </c>
      <c r="D251" s="28">
        <f>'[1]INPUTS-Incidence'!I35</f>
        <v>88939.361480000007</v>
      </c>
      <c r="E251" s="130">
        <f>ABS!AF251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>
      <c r="A252" s="32" t="s">
        <v>6</v>
      </c>
      <c r="B252" s="31" t="s">
        <v>71</v>
      </c>
      <c r="C252" s="31" t="s">
        <v>75</v>
      </c>
      <c r="D252" s="28">
        <f>'[1]INPUTS-Incidence'!I36</f>
        <v>66802.707880000002</v>
      </c>
      <c r="E252" s="130">
        <f>ABS!AF252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>
      <c r="A253" s="32" t="s">
        <v>6</v>
      </c>
      <c r="B253" s="31" t="s">
        <v>71</v>
      </c>
      <c r="C253" s="31" t="s">
        <v>74</v>
      </c>
      <c r="D253" s="28">
        <f>'[1]INPUTS-Incidence'!I37</f>
        <v>46308.451159999997</v>
      </c>
      <c r="E253" s="130">
        <f>ABS!AF253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>
      <c r="A254" s="32" t="s">
        <v>6</v>
      </c>
      <c r="B254" s="31" t="s">
        <v>71</v>
      </c>
      <c r="C254" s="31" t="s">
        <v>73</v>
      </c>
      <c r="D254" s="28">
        <f>'[1]INPUTS-Incidence'!I38</f>
        <v>28920.466799999998</v>
      </c>
      <c r="E254" s="130">
        <f>ABS!AF254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>
      <c r="A255" s="32" t="s">
        <v>6</v>
      </c>
      <c r="B255" s="31" t="s">
        <v>71</v>
      </c>
      <c r="C255" s="31" t="s">
        <v>72</v>
      </c>
      <c r="D255" s="28">
        <f>'[1]INPUTS-Incidence'!I39</f>
        <v>0</v>
      </c>
      <c r="E255" s="130">
        <f>ABS!AF255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>
      <c r="A256" s="32" t="s">
        <v>6</v>
      </c>
      <c r="B256" s="31" t="s">
        <v>71</v>
      </c>
      <c r="C256" s="31" t="s">
        <v>70</v>
      </c>
      <c r="D256" s="28">
        <f>'[1]INPUTS-Incidence'!I40</f>
        <v>24243.206119999999</v>
      </c>
      <c r="E256" s="130">
        <f>ABS!AF256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>
      <c r="A257" s="32" t="s">
        <v>1</v>
      </c>
      <c r="B257" s="31" t="s">
        <v>89</v>
      </c>
      <c r="C257" s="31" t="s">
        <v>88</v>
      </c>
      <c r="D257" s="28">
        <f>'[1]INPUTS-Incidence'!I5</f>
        <v>405070.60139999999</v>
      </c>
      <c r="E257" s="130">
        <f>ABS!AF257</f>
        <v>0.17894773685653712</v>
      </c>
      <c r="F257" s="27">
        <f t="shared" si="9"/>
        <v>4.417692526637583E-2</v>
      </c>
      <c r="G257" s="26">
        <f>'[1]INTERNAL PARAMETERS-1'!M5</f>
        <v>85.012</v>
      </c>
      <c r="H257" s="25">
        <f t="shared" si="10"/>
        <v>15.212705005647933</v>
      </c>
      <c r="I257" s="24">
        <f t="shared" si="11"/>
        <v>3.7555687707451422</v>
      </c>
    </row>
    <row r="258" spans="1:9">
      <c r="A258" s="32" t="s">
        <v>1</v>
      </c>
      <c r="B258" s="31" t="s">
        <v>89</v>
      </c>
      <c r="C258" s="31" t="s">
        <v>87</v>
      </c>
      <c r="D258" s="28">
        <f>'[1]INPUTS-Incidence'!I6</f>
        <v>392581.97424000001</v>
      </c>
      <c r="E258" s="130">
        <f>ABS!AF258</f>
        <v>0.32033249691201804</v>
      </c>
      <c r="F258" s="27">
        <f t="shared" si="9"/>
        <v>8.1596333487330933E-2</v>
      </c>
      <c r="G258" s="26">
        <f>'[1]INTERNAL PARAMETERS-1'!M6</f>
        <v>78.760000000000005</v>
      </c>
      <c r="H258" s="25">
        <f t="shared" si="10"/>
        <v>25.229387456790544</v>
      </c>
      <c r="I258" s="24">
        <f t="shared" si="11"/>
        <v>6.426527225462185</v>
      </c>
    </row>
    <row r="259" spans="1:9">
      <c r="A259" s="32" t="s">
        <v>1</v>
      </c>
      <c r="B259" s="31" t="s">
        <v>89</v>
      </c>
      <c r="C259" s="31" t="s">
        <v>86</v>
      </c>
      <c r="D259" s="28">
        <f>'[1]INPUTS-Incidence'!I7</f>
        <v>381676.91940000001</v>
      </c>
      <c r="E259" s="130">
        <f>ABS!AF259</f>
        <v>0.37232392337723413</v>
      </c>
      <c r="F259" s="27">
        <f t="shared" si="9"/>
        <v>9.7549499184423086E-2</v>
      </c>
      <c r="G259" s="26">
        <f>'[1]INTERNAL PARAMETERS-1'!M7</f>
        <v>73.784999999999997</v>
      </c>
      <c r="H259" s="25">
        <f t="shared" si="10"/>
        <v>27.471920686389218</v>
      </c>
      <c r="I259" s="24">
        <f t="shared" si="11"/>
        <v>7.1976897973226555</v>
      </c>
    </row>
    <row r="260" spans="1:9">
      <c r="A260" s="32" t="s">
        <v>1</v>
      </c>
      <c r="B260" s="31" t="s">
        <v>89</v>
      </c>
      <c r="C260" s="31" t="s">
        <v>85</v>
      </c>
      <c r="D260" s="28">
        <f>'[1]INPUTS-Incidence'!I8</f>
        <v>357131.54843999998</v>
      </c>
      <c r="E260" s="130">
        <f>ABS!AF260</f>
        <v>1.380016717135357</v>
      </c>
      <c r="F260" s="27">
        <f t="shared" si="9"/>
        <v>0.38641691644534376</v>
      </c>
      <c r="G260" s="26">
        <f>'[1]INTERNAL PARAMETERS-1'!M8</f>
        <v>68.824999999999989</v>
      </c>
      <c r="H260" s="25">
        <f t="shared" si="10"/>
        <v>94.979650556840937</v>
      </c>
      <c r="I260" s="24">
        <f t="shared" si="11"/>
        <v>26.59514427435078</v>
      </c>
    </row>
    <row r="261" spans="1:9">
      <c r="A261" s="32" t="s">
        <v>1</v>
      </c>
      <c r="B261" s="31" t="s">
        <v>89</v>
      </c>
      <c r="C261" s="31" t="s">
        <v>84</v>
      </c>
      <c r="D261" s="28">
        <f>'[1]INPUTS-Incidence'!I9</f>
        <v>349933.49244</v>
      </c>
      <c r="E261" s="130">
        <f>ABS!AF261</f>
        <v>1.8908104872920113</v>
      </c>
      <c r="F261" s="27">
        <f t="shared" ref="F261:F292" si="12">100000*E261/D261</f>
        <v>0.54033424297510246</v>
      </c>
      <c r="G261" s="26">
        <f>'[1]INTERNAL PARAMETERS-1'!M9</f>
        <v>63.875</v>
      </c>
      <c r="H261" s="25">
        <f t="shared" ref="H261:H292" si="13">G261*E261</f>
        <v>120.77551987577722</v>
      </c>
      <c r="I261" s="24">
        <f t="shared" ref="I261:I292" si="14">100000*H261/D261</f>
        <v>34.513849770034668</v>
      </c>
    </row>
    <row r="262" spans="1:9">
      <c r="A262" s="32" t="s">
        <v>1</v>
      </c>
      <c r="B262" s="31" t="s">
        <v>89</v>
      </c>
      <c r="C262" s="31" t="s">
        <v>83</v>
      </c>
      <c r="D262" s="28">
        <f>'[1]INPUTS-Incidence'!I10</f>
        <v>333737.86644000001</v>
      </c>
      <c r="E262" s="130">
        <f>ABS!AF262</f>
        <v>1.5254409956765971</v>
      </c>
      <c r="F262" s="27">
        <f t="shared" si="12"/>
        <v>0.45707758965099138</v>
      </c>
      <c r="G262" s="26">
        <f>'[1]INTERNAL PARAMETERS-1'!M10</f>
        <v>58.935000000000002</v>
      </c>
      <c r="H262" s="25">
        <f t="shared" si="13"/>
        <v>89.901865080200253</v>
      </c>
      <c r="I262" s="24">
        <f t="shared" si="14"/>
        <v>26.937867746081178</v>
      </c>
    </row>
    <row r="263" spans="1:9">
      <c r="A263" s="32" t="s">
        <v>1</v>
      </c>
      <c r="B263" s="31" t="s">
        <v>89</v>
      </c>
      <c r="C263" s="31" t="s">
        <v>82</v>
      </c>
      <c r="D263" s="28">
        <f>'[1]INPUTS-Incidence'!I11</f>
        <v>289937.69568</v>
      </c>
      <c r="E263" s="130">
        <f>ABS!AF263</f>
        <v>1.319511831810906</v>
      </c>
      <c r="F263" s="27">
        <f t="shared" si="12"/>
        <v>0.45510185514726303</v>
      </c>
      <c r="G263" s="26">
        <f>'[1]INTERNAL PARAMETERS-1'!M11</f>
        <v>53.995000000000005</v>
      </c>
      <c r="H263" s="25">
        <f t="shared" si="13"/>
        <v>71.247041358629872</v>
      </c>
      <c r="I263" s="24">
        <f t="shared" si="14"/>
        <v>24.57322466867647</v>
      </c>
    </row>
    <row r="264" spans="1:9">
      <c r="A264" s="32" t="s">
        <v>1</v>
      </c>
      <c r="B264" s="31" t="s">
        <v>89</v>
      </c>
      <c r="C264" s="31" t="s">
        <v>81</v>
      </c>
      <c r="D264" s="28">
        <f>'[1]INPUTS-Incidence'!I12</f>
        <v>239263.38144</v>
      </c>
      <c r="E264" s="130">
        <f>ABS!AF264</f>
        <v>1.0198234965601241</v>
      </c>
      <c r="F264" s="27">
        <f t="shared" si="12"/>
        <v>0.42623467511925339</v>
      </c>
      <c r="G264" s="26">
        <f>'[1]INTERNAL PARAMETERS-1'!M12</f>
        <v>49.09</v>
      </c>
      <c r="H264" s="25">
        <f t="shared" si="13"/>
        <v>50.063135446136492</v>
      </c>
      <c r="I264" s="24">
        <f t="shared" si="14"/>
        <v>20.92386020160415</v>
      </c>
    </row>
    <row r="265" spans="1:9">
      <c r="A265" s="32" t="s">
        <v>1</v>
      </c>
      <c r="B265" s="31" t="s">
        <v>89</v>
      </c>
      <c r="C265" s="31" t="s">
        <v>80</v>
      </c>
      <c r="D265" s="28">
        <f>'[1]INPUTS-Incidence'!I13</f>
        <v>202445.32500000001</v>
      </c>
      <c r="E265" s="130">
        <f>ABS!AF265</f>
        <v>0.96498256790304293</v>
      </c>
      <c r="F265" s="27">
        <f t="shared" si="12"/>
        <v>0.47666330052474309</v>
      </c>
      <c r="G265" s="26">
        <f>'[1]INTERNAL PARAMETERS-1'!M13</f>
        <v>44.225000000000001</v>
      </c>
      <c r="H265" s="25">
        <f t="shared" si="13"/>
        <v>42.676354065512072</v>
      </c>
      <c r="I265" s="24">
        <f t="shared" si="14"/>
        <v>21.080434465706762</v>
      </c>
    </row>
    <row r="266" spans="1:9">
      <c r="A266" s="32" t="s">
        <v>1</v>
      </c>
      <c r="B266" s="31" t="s">
        <v>89</v>
      </c>
      <c r="C266" s="31" t="s">
        <v>79</v>
      </c>
      <c r="D266" s="28">
        <f>'[1]INPUTS-Incidence'!I14</f>
        <v>172717.35372000001</v>
      </c>
      <c r="E266" s="130">
        <f>ABS!AF266</f>
        <v>0.88711021871515205</v>
      </c>
      <c r="F266" s="27">
        <f t="shared" si="12"/>
        <v>0.51361962165845065</v>
      </c>
      <c r="G266" s="26">
        <f>'[1]INTERNAL PARAMETERS-1'!M14</f>
        <v>39.424999999999997</v>
      </c>
      <c r="H266" s="25">
        <f t="shared" si="13"/>
        <v>34.974320372844865</v>
      </c>
      <c r="I266" s="24">
        <f t="shared" si="14"/>
        <v>20.249453583884414</v>
      </c>
    </row>
    <row r="267" spans="1:9">
      <c r="A267" s="32" t="s">
        <v>1</v>
      </c>
      <c r="B267" s="31" t="s">
        <v>89</v>
      </c>
      <c r="C267" s="31" t="s">
        <v>78</v>
      </c>
      <c r="D267" s="28">
        <f>'[1]INPUTS-Incidence'!I15</f>
        <v>138922.48079999999</v>
      </c>
      <c r="E267" s="130">
        <f>ABS!AF267</f>
        <v>1.0423305846765991</v>
      </c>
      <c r="F267" s="27">
        <f t="shared" si="12"/>
        <v>0.75029655292233965</v>
      </c>
      <c r="G267" s="26">
        <f>'[1]INTERNAL PARAMETERS-1'!M15</f>
        <v>34.72</v>
      </c>
      <c r="H267" s="25">
        <f t="shared" si="13"/>
        <v>36.189717899971519</v>
      </c>
      <c r="I267" s="24">
        <f t="shared" si="14"/>
        <v>26.050296317463633</v>
      </c>
    </row>
    <row r="268" spans="1:9">
      <c r="A268" s="32" t="s">
        <v>1</v>
      </c>
      <c r="B268" s="31" t="s">
        <v>89</v>
      </c>
      <c r="C268" s="31" t="s">
        <v>77</v>
      </c>
      <c r="D268" s="28">
        <f>'[1]INPUTS-Incidence'!I16</f>
        <v>115204.88628000001</v>
      </c>
      <c r="E268" s="130">
        <f>ABS!AF268</f>
        <v>0.78496624125648906</v>
      </c>
      <c r="F268" s="27">
        <f t="shared" si="12"/>
        <v>0.68136540610670437</v>
      </c>
      <c r="G268" s="26">
        <f>'[1]INTERNAL PARAMETERS-1'!M16</f>
        <v>30.094999999999999</v>
      </c>
      <c r="H268" s="25">
        <f t="shared" si="13"/>
        <v>23.623559030614036</v>
      </c>
      <c r="I268" s="24">
        <f t="shared" si="14"/>
        <v>20.505691896781265</v>
      </c>
    </row>
    <row r="269" spans="1:9">
      <c r="A269" s="32" t="s">
        <v>1</v>
      </c>
      <c r="B269" s="31" t="s">
        <v>89</v>
      </c>
      <c r="C269" s="31" t="s">
        <v>76</v>
      </c>
      <c r="D269" s="28">
        <f>'[1]INPUTS-Incidence'!I17</f>
        <v>88248.166559999998</v>
      </c>
      <c r="E269" s="130">
        <f>ABS!AF269</f>
        <v>0.66317413046904494</v>
      </c>
      <c r="F269" s="27">
        <f t="shared" si="12"/>
        <v>0.75148771506561818</v>
      </c>
      <c r="G269" s="26">
        <f>'[1]INTERNAL PARAMETERS-1'!M17</f>
        <v>25.55</v>
      </c>
      <c r="H269" s="25">
        <f t="shared" si="13"/>
        <v>16.9440990334841</v>
      </c>
      <c r="I269" s="24">
        <f t="shared" si="14"/>
        <v>19.200511119926546</v>
      </c>
    </row>
    <row r="270" spans="1:9">
      <c r="A270" s="32" t="s">
        <v>1</v>
      </c>
      <c r="B270" s="31" t="s">
        <v>89</v>
      </c>
      <c r="C270" s="31" t="s">
        <v>75</v>
      </c>
      <c r="D270" s="28">
        <f>'[1]INPUTS-Incidence'!I18</f>
        <v>60427.680119999997</v>
      </c>
      <c r="E270" s="130">
        <f>ABS!AF270</f>
        <v>0.5225899016053428</v>
      </c>
      <c r="F270" s="27">
        <f t="shared" si="12"/>
        <v>0.86481873963647182</v>
      </c>
      <c r="G270" s="26">
        <f>'[1]INTERNAL PARAMETERS-1'!M18</f>
        <v>21.115000000000002</v>
      </c>
      <c r="H270" s="25">
        <f t="shared" si="13"/>
        <v>11.034485772396815</v>
      </c>
      <c r="I270" s="24">
        <f t="shared" si="14"/>
        <v>18.260647687424104</v>
      </c>
    </row>
    <row r="271" spans="1:9">
      <c r="A271" s="30" t="s">
        <v>1</v>
      </c>
      <c r="B271" s="29" t="s">
        <v>89</v>
      </c>
      <c r="C271" s="29" t="s">
        <v>74</v>
      </c>
      <c r="D271" s="28">
        <f>'[1]INPUTS-Incidence'!I19</f>
        <v>34298.736839999998</v>
      </c>
      <c r="E271" s="130">
        <f>ABS!AF271</f>
        <v>0.39178017620201472</v>
      </c>
      <c r="F271" s="27">
        <f t="shared" si="12"/>
        <v>1.142258322892846</v>
      </c>
      <c r="G271" s="26">
        <f>'[1]INTERNAL PARAMETERS-1'!M19</f>
        <v>16.865000000000002</v>
      </c>
      <c r="H271" s="25">
        <f t="shared" si="13"/>
        <v>6.6073726716469787</v>
      </c>
      <c r="I271" s="24">
        <f t="shared" si="14"/>
        <v>19.26418661558785</v>
      </c>
    </row>
    <row r="272" spans="1:9">
      <c r="A272" s="30" t="s">
        <v>1</v>
      </c>
      <c r="B272" s="29" t="s">
        <v>89</v>
      </c>
      <c r="C272" s="29" t="s">
        <v>73</v>
      </c>
      <c r="D272" s="28">
        <f>'[1]INPUTS-Incidence'!I20</f>
        <v>21306.245760000002</v>
      </c>
      <c r="E272" s="130">
        <f>ABS!AF272</f>
        <v>0.39627679721222769</v>
      </c>
      <c r="F272" s="27">
        <f t="shared" si="12"/>
        <v>1.8599090692748474</v>
      </c>
      <c r="G272" s="26">
        <f>'[1]INTERNAL PARAMETERS-1'!M20</f>
        <v>12.89</v>
      </c>
      <c r="H272" s="25">
        <f t="shared" si="13"/>
        <v>5.1080079160656151</v>
      </c>
      <c r="I272" s="24">
        <f t="shared" si="14"/>
        <v>23.974227902952784</v>
      </c>
    </row>
    <row r="273" spans="1:9">
      <c r="A273" s="30" t="s">
        <v>1</v>
      </c>
      <c r="B273" s="29" t="s">
        <v>89</v>
      </c>
      <c r="C273" s="29" t="s">
        <v>72</v>
      </c>
      <c r="D273" s="28">
        <f>'[1]INPUTS-Incidence'!I21</f>
        <v>0</v>
      </c>
      <c r="E273" s="130">
        <f>ABS!AF273</f>
        <v>0.26946110517060501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2.5100301946641861</v>
      </c>
      <c r="I273" s="24" t="e">
        <f t="shared" si="14"/>
        <v>#DIV/0!</v>
      </c>
    </row>
    <row r="274" spans="1:9">
      <c r="A274" s="30" t="s">
        <v>1</v>
      </c>
      <c r="B274" s="29" t="s">
        <v>89</v>
      </c>
      <c r="C274" s="29" t="s">
        <v>70</v>
      </c>
      <c r="D274" s="28">
        <f>'[1]INPUTS-Incidence'!I22</f>
        <v>16195.626</v>
      </c>
      <c r="E274" s="130">
        <f>ABS!AF274</f>
        <v>0.1618813797201161</v>
      </c>
      <c r="F274" s="27">
        <f t="shared" si="12"/>
        <v>0.99953765121592764</v>
      </c>
      <c r="G274" s="26">
        <f>'[1]INTERNAL PARAMETERS-1'!M22</f>
        <v>5.05</v>
      </c>
      <c r="H274" s="25">
        <f t="shared" si="13"/>
        <v>0.8175009675865863</v>
      </c>
      <c r="I274" s="24">
        <f t="shared" si="14"/>
        <v>5.0476651386404345</v>
      </c>
    </row>
    <row r="275" spans="1:9">
      <c r="A275" s="30" t="s">
        <v>1</v>
      </c>
      <c r="B275" s="29" t="s">
        <v>71</v>
      </c>
      <c r="C275" s="29" t="s">
        <v>88</v>
      </c>
      <c r="D275" s="28">
        <f>'[1]INPUTS-Incidence'!I23</f>
        <v>389212.35628000001</v>
      </c>
      <c r="E275" s="130">
        <f>ABS!AF275</f>
        <v>0.10929396491769855</v>
      </c>
      <c r="F275" s="27">
        <f t="shared" si="12"/>
        <v>2.8080805543355437E-2</v>
      </c>
      <c r="G275" s="26">
        <f>'[1]INTERNAL PARAMETERS-1'!M5</f>
        <v>85.012</v>
      </c>
      <c r="H275" s="25">
        <f t="shared" si="13"/>
        <v>9.2912985455833894</v>
      </c>
      <c r="I275" s="24">
        <f t="shared" si="14"/>
        <v>2.3872054408517327</v>
      </c>
    </row>
    <row r="276" spans="1:9">
      <c r="A276" s="30" t="s">
        <v>1</v>
      </c>
      <c r="B276" s="29" t="s">
        <v>71</v>
      </c>
      <c r="C276" s="29" t="s">
        <v>87</v>
      </c>
      <c r="D276" s="28">
        <f>'[1]INPUTS-Incidence'!I24</f>
        <v>378251.14231999998</v>
      </c>
      <c r="E276" s="130">
        <f>ABS!AF276</f>
        <v>0.18338660384654912</v>
      </c>
      <c r="F276" s="27">
        <f t="shared" si="12"/>
        <v>4.8482762727892648E-2</v>
      </c>
      <c r="G276" s="26">
        <f>'[1]INTERNAL PARAMETERS-1'!M6</f>
        <v>78.760000000000005</v>
      </c>
      <c r="H276" s="25">
        <f t="shared" si="13"/>
        <v>14.443528918954209</v>
      </c>
      <c r="I276" s="24">
        <f t="shared" si="14"/>
        <v>3.8185023924488246</v>
      </c>
    </row>
    <row r="277" spans="1:9">
      <c r="A277" s="30" t="s">
        <v>1</v>
      </c>
      <c r="B277" s="29" t="s">
        <v>71</v>
      </c>
      <c r="C277" s="29" t="s">
        <v>86</v>
      </c>
      <c r="D277" s="28">
        <f>'[1]INPUTS-Incidence'!I25</f>
        <v>369146.55092000001</v>
      </c>
      <c r="E277" s="130">
        <f>ABS!AF277</f>
        <v>0.11691808948632522</v>
      </c>
      <c r="F277" s="27">
        <f t="shared" si="12"/>
        <v>3.1672540132079756E-2</v>
      </c>
      <c r="G277" s="26">
        <f>'[1]INTERNAL PARAMETERS-1'!M7</f>
        <v>73.784999999999997</v>
      </c>
      <c r="H277" s="25">
        <f t="shared" si="13"/>
        <v>8.6268012327485053</v>
      </c>
      <c r="I277" s="24">
        <f t="shared" si="14"/>
        <v>2.3369583736455044</v>
      </c>
    </row>
    <row r="278" spans="1:9">
      <c r="A278" s="30" t="s">
        <v>1</v>
      </c>
      <c r="B278" s="29" t="s">
        <v>71</v>
      </c>
      <c r="C278" s="29" t="s">
        <v>85</v>
      </c>
      <c r="D278" s="28">
        <f>'[1]INPUTS-Incidence'!I26</f>
        <v>348188.13855999999</v>
      </c>
      <c r="E278" s="130">
        <f>ABS!AF278</f>
        <v>0.38169572892787923</v>
      </c>
      <c r="F278" s="27">
        <f t="shared" si="12"/>
        <v>0.10962341523363101</v>
      </c>
      <c r="G278" s="26">
        <f>'[1]INTERNAL PARAMETERS-1'!M8</f>
        <v>68.824999999999989</v>
      </c>
      <c r="H278" s="25">
        <f t="shared" si="13"/>
        <v>26.270208543461283</v>
      </c>
      <c r="I278" s="24">
        <f t="shared" si="14"/>
        <v>7.5448315534546513</v>
      </c>
    </row>
    <row r="279" spans="1:9">
      <c r="A279" s="30" t="s">
        <v>1</v>
      </c>
      <c r="B279" s="29" t="s">
        <v>71</v>
      </c>
      <c r="C279" s="29" t="s">
        <v>84</v>
      </c>
      <c r="D279" s="28">
        <f>'[1]INPUTS-Incidence'!I27</f>
        <v>344546.30200000003</v>
      </c>
      <c r="E279" s="130">
        <f>ABS!AF279</f>
        <v>0.43372463940966371</v>
      </c>
      <c r="F279" s="27">
        <f t="shared" si="12"/>
        <v>0.12588283110049567</v>
      </c>
      <c r="G279" s="26">
        <f>'[1]INTERNAL PARAMETERS-1'!M9</f>
        <v>63.875</v>
      </c>
      <c r="H279" s="25">
        <f t="shared" si="13"/>
        <v>27.70416134229227</v>
      </c>
      <c r="I279" s="24">
        <f t="shared" si="14"/>
        <v>8.0407658365441605</v>
      </c>
    </row>
    <row r="280" spans="1:9">
      <c r="A280" s="30" t="s">
        <v>1</v>
      </c>
      <c r="B280" s="29" t="s">
        <v>71</v>
      </c>
      <c r="C280" s="29" t="s">
        <v>83</v>
      </c>
      <c r="D280" s="28">
        <f>'[1]INPUTS-Incidence'!I28</f>
        <v>330121.77288</v>
      </c>
      <c r="E280" s="130">
        <f>ABS!AF280</f>
        <v>0.29312954764219573</v>
      </c>
      <c r="F280" s="27">
        <f t="shared" si="12"/>
        <v>8.8794369751779123E-2</v>
      </c>
      <c r="G280" s="26">
        <f>'[1]INTERNAL PARAMETERS-1'!M10</f>
        <v>58.935000000000002</v>
      </c>
      <c r="H280" s="25">
        <f t="shared" si="13"/>
        <v>17.275589890292807</v>
      </c>
      <c r="I280" s="24">
        <f t="shared" si="14"/>
        <v>5.2330961813211037</v>
      </c>
    </row>
    <row r="281" spans="1:9">
      <c r="A281" s="30" t="s">
        <v>1</v>
      </c>
      <c r="B281" s="29" t="s">
        <v>71</v>
      </c>
      <c r="C281" s="29" t="s">
        <v>82</v>
      </c>
      <c r="D281" s="28">
        <f>'[1]INPUTS-Incidence'!I29</f>
        <v>285170.08435999998</v>
      </c>
      <c r="E281" s="130">
        <f>ABS!AF281</f>
        <v>0.34073093295765167</v>
      </c>
      <c r="F281" s="27">
        <f t="shared" si="12"/>
        <v>0.11948340714712256</v>
      </c>
      <c r="G281" s="26">
        <f>'[1]INTERNAL PARAMETERS-1'!M11</f>
        <v>53.995000000000005</v>
      </c>
      <c r="H281" s="25">
        <f t="shared" si="13"/>
        <v>18.397766725048402</v>
      </c>
      <c r="I281" s="24">
        <f t="shared" si="14"/>
        <v>6.4515065689088829</v>
      </c>
    </row>
    <row r="282" spans="1:9">
      <c r="A282" s="30" t="s">
        <v>1</v>
      </c>
      <c r="B282" s="29" t="s">
        <v>71</v>
      </c>
      <c r="C282" s="29" t="s">
        <v>81</v>
      </c>
      <c r="D282" s="28">
        <f>'[1]INPUTS-Incidence'!I30</f>
        <v>240611.14292000001</v>
      </c>
      <c r="E282" s="130">
        <f>ABS!AF282</f>
        <v>0.25757111180393799</v>
      </c>
      <c r="F282" s="27">
        <f t="shared" si="12"/>
        <v>0.10704870467681414</v>
      </c>
      <c r="G282" s="26">
        <f>'[1]INTERNAL PARAMETERS-1'!M12</f>
        <v>49.09</v>
      </c>
      <c r="H282" s="25">
        <f t="shared" si="13"/>
        <v>12.644165878455317</v>
      </c>
      <c r="I282" s="24">
        <f t="shared" si="14"/>
        <v>5.2550209125848069</v>
      </c>
    </row>
    <row r="283" spans="1:9">
      <c r="A283" s="30" t="s">
        <v>1</v>
      </c>
      <c r="B283" s="29" t="s">
        <v>71</v>
      </c>
      <c r="C283" s="29" t="s">
        <v>80</v>
      </c>
      <c r="D283" s="28">
        <f>'[1]INPUTS-Incidence'!I31</f>
        <v>202514.67616</v>
      </c>
      <c r="E283" s="130">
        <f>ABS!AF283</f>
        <v>0.27756725101085988</v>
      </c>
      <c r="F283" s="27">
        <f t="shared" si="12"/>
        <v>0.13706031398512736</v>
      </c>
      <c r="G283" s="26">
        <f>'[1]INTERNAL PARAMETERS-1'!M13</f>
        <v>44.225000000000001</v>
      </c>
      <c r="H283" s="25">
        <f t="shared" si="13"/>
        <v>12.275411675955279</v>
      </c>
      <c r="I283" s="24">
        <f t="shared" si="14"/>
        <v>6.061492385992258</v>
      </c>
    </row>
    <row r="284" spans="1:9">
      <c r="A284" s="30" t="s">
        <v>1</v>
      </c>
      <c r="B284" s="29" t="s">
        <v>71</v>
      </c>
      <c r="C284" s="29" t="s">
        <v>79</v>
      </c>
      <c r="D284" s="28">
        <f>'[1]INPUTS-Incidence'!I32</f>
        <v>172023.22104</v>
      </c>
      <c r="E284" s="130">
        <f>ABS!AF284</f>
        <v>0.28356019011095707</v>
      </c>
      <c r="F284" s="27">
        <f t="shared" si="12"/>
        <v>0.16483832147580921</v>
      </c>
      <c r="G284" s="26">
        <f>'[1]INTERNAL PARAMETERS-1'!M14</f>
        <v>39.424999999999997</v>
      </c>
      <c r="H284" s="25">
        <f t="shared" si="13"/>
        <v>11.179360495124481</v>
      </c>
      <c r="I284" s="24">
        <f t="shared" si="14"/>
        <v>6.4987508241837766</v>
      </c>
    </row>
    <row r="285" spans="1:9">
      <c r="A285" s="30" t="s">
        <v>1</v>
      </c>
      <c r="B285" s="29" t="s">
        <v>71</v>
      </c>
      <c r="C285" s="29" t="s">
        <v>78</v>
      </c>
      <c r="D285" s="28">
        <f>'[1]INPUTS-Incidence'!I33</f>
        <v>140674.86319999999</v>
      </c>
      <c r="E285" s="130">
        <f>ABS!AF285</f>
        <v>0.28289171066708718</v>
      </c>
      <c r="F285" s="27">
        <f t="shared" si="12"/>
        <v>0.20109613347545605</v>
      </c>
      <c r="G285" s="26">
        <f>'[1]INTERNAL PARAMETERS-1'!M15</f>
        <v>34.72</v>
      </c>
      <c r="H285" s="25">
        <f t="shared" si="13"/>
        <v>9.8220001943612658</v>
      </c>
      <c r="I285" s="24">
        <f t="shared" si="14"/>
        <v>6.9820577542678333</v>
      </c>
    </row>
    <row r="286" spans="1:9">
      <c r="A286" s="30" t="s">
        <v>1</v>
      </c>
      <c r="B286" s="29" t="s">
        <v>71</v>
      </c>
      <c r="C286" s="29" t="s">
        <v>77</v>
      </c>
      <c r="D286" s="28">
        <f>'[1]INPUTS-Incidence'!I34</f>
        <v>114717.85163999999</v>
      </c>
      <c r="E286" s="130">
        <f>ABS!AF286</f>
        <v>0.25974254275447239</v>
      </c>
      <c r="F286" s="27">
        <f t="shared" si="12"/>
        <v>0.22641859051682672</v>
      </c>
      <c r="G286" s="26">
        <f>'[1]INTERNAL PARAMETERS-1'!M16</f>
        <v>30.094999999999999</v>
      </c>
      <c r="H286" s="25">
        <f t="shared" si="13"/>
        <v>7.8169518241958462</v>
      </c>
      <c r="I286" s="24">
        <f t="shared" si="14"/>
        <v>6.8140674816039004</v>
      </c>
    </row>
    <row r="287" spans="1:9">
      <c r="A287" s="30" t="s">
        <v>1</v>
      </c>
      <c r="B287" s="29" t="s">
        <v>71</v>
      </c>
      <c r="C287" s="29" t="s">
        <v>76</v>
      </c>
      <c r="D287" s="28">
        <f>'[1]INPUTS-Incidence'!I35</f>
        <v>88939.361480000007</v>
      </c>
      <c r="E287" s="130">
        <f>ABS!AF287</f>
        <v>2.5962071601422301E-2</v>
      </c>
      <c r="F287" s="27">
        <f t="shared" si="12"/>
        <v>2.9190755554570118E-2</v>
      </c>
      <c r="G287" s="26">
        <f>'[1]INTERNAL PARAMETERS-1'!M17</f>
        <v>25.55</v>
      </c>
      <c r="H287" s="25">
        <f t="shared" si="13"/>
        <v>0.66333092941633975</v>
      </c>
      <c r="I287" s="24">
        <f t="shared" si="14"/>
        <v>0.74582380441926655</v>
      </c>
    </row>
    <row r="288" spans="1:9">
      <c r="A288" s="30" t="s">
        <v>1</v>
      </c>
      <c r="B288" s="29" t="s">
        <v>71</v>
      </c>
      <c r="C288" s="29" t="s">
        <v>75</v>
      </c>
      <c r="D288" s="28">
        <f>'[1]INPUTS-Incidence'!I36</f>
        <v>66802.707880000002</v>
      </c>
      <c r="E288" s="130">
        <f>ABS!AF288</f>
        <v>2.8796866352468982E-2</v>
      </c>
      <c r="F288" s="27">
        <f t="shared" si="12"/>
        <v>4.3107333918555792E-2</v>
      </c>
      <c r="G288" s="26">
        <f>'[1]INTERNAL PARAMETERS-1'!M18</f>
        <v>21.115000000000002</v>
      </c>
      <c r="H288" s="25">
        <f t="shared" si="13"/>
        <v>0.60804583303238258</v>
      </c>
      <c r="I288" s="24">
        <f t="shared" si="14"/>
        <v>0.91021135569030553</v>
      </c>
    </row>
    <row r="289" spans="1:9">
      <c r="A289" s="30" t="s">
        <v>1</v>
      </c>
      <c r="B289" s="29" t="s">
        <v>71</v>
      </c>
      <c r="C289" s="29" t="s">
        <v>74</v>
      </c>
      <c r="D289" s="28">
        <f>'[1]INPUTS-Incidence'!I37</f>
        <v>46308.451159999997</v>
      </c>
      <c r="E289" s="130">
        <f>ABS!AF289</f>
        <v>1.328673880217794E-2</v>
      </c>
      <c r="F289" s="27">
        <f t="shared" si="12"/>
        <v>2.8691822916450012E-2</v>
      </c>
      <c r="G289" s="26">
        <f>'[1]INTERNAL PARAMETERS-1'!M19</f>
        <v>16.865000000000002</v>
      </c>
      <c r="H289" s="25">
        <f t="shared" si="13"/>
        <v>0.22408084989873098</v>
      </c>
      <c r="I289" s="24">
        <f t="shared" si="14"/>
        <v>0.48388759348592952</v>
      </c>
    </row>
    <row r="290" spans="1:9">
      <c r="A290" s="30" t="s">
        <v>1</v>
      </c>
      <c r="B290" s="29" t="s">
        <v>71</v>
      </c>
      <c r="C290" s="29" t="s">
        <v>73</v>
      </c>
      <c r="D290" s="28">
        <f>'[1]INPUTS-Incidence'!I38</f>
        <v>28920.466799999998</v>
      </c>
      <c r="E290" s="130">
        <f>ABS!AF290</f>
        <v>0.14197525044605763</v>
      </c>
      <c r="F290" s="27">
        <f t="shared" si="12"/>
        <v>0.49091617859383113</v>
      </c>
      <c r="G290" s="26">
        <f>'[1]INTERNAL PARAMETERS-1'!M20</f>
        <v>12.89</v>
      </c>
      <c r="H290" s="25">
        <f t="shared" si="13"/>
        <v>1.8300609782496831</v>
      </c>
      <c r="I290" s="24">
        <f t="shared" si="14"/>
        <v>6.327909542074484</v>
      </c>
    </row>
    <row r="291" spans="1:9">
      <c r="A291" s="30" t="s">
        <v>1</v>
      </c>
      <c r="B291" s="29" t="s">
        <v>71</v>
      </c>
      <c r="C291" s="29" t="s">
        <v>72</v>
      </c>
      <c r="D291" s="28">
        <f>'[1]INPUTS-Incidence'!I39</f>
        <v>0</v>
      </c>
      <c r="E291" s="130">
        <f>ABS!AF291</f>
        <v>0.10641634463953346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0.99126825031725441</v>
      </c>
      <c r="I291" s="24" t="e">
        <f t="shared" si="14"/>
        <v>#DIV/0!</v>
      </c>
    </row>
    <row r="292" spans="1:9" ht="20.399999999999999" thickBot="1">
      <c r="A292" s="23" t="s">
        <v>1</v>
      </c>
      <c r="B292" s="22" t="s">
        <v>71</v>
      </c>
      <c r="C292" s="22" t="s">
        <v>70</v>
      </c>
      <c r="D292" s="21">
        <f>'[1]INPUTS-Incidence'!I40</f>
        <v>24243.206119999999</v>
      </c>
      <c r="E292" s="130">
        <f>ABS!AF292</f>
        <v>8.3094384384333184E-2</v>
      </c>
      <c r="F292" s="20">
        <f t="shared" si="12"/>
        <v>0.34275328095231816</v>
      </c>
      <c r="G292" s="19">
        <f>'[1]INTERNAL PARAMETERS-1'!M22</f>
        <v>5.05</v>
      </c>
      <c r="H292" s="18">
        <f t="shared" si="13"/>
        <v>0.41962664114088255</v>
      </c>
      <c r="I292" s="17">
        <f t="shared" si="14"/>
        <v>1.7309040688092066</v>
      </c>
    </row>
    <row r="293" spans="1:9" ht="20.399999999999999" thickBot="1">
      <c r="E293" s="104"/>
    </row>
    <row r="294" spans="1:9" ht="20.399999999999999" thickBot="1">
      <c r="C294" s="16" t="s">
        <v>69</v>
      </c>
      <c r="D294" s="15">
        <f>SUM(D257:D292)</f>
        <v>7169492.2762799989</v>
      </c>
      <c r="E294" s="105">
        <f>SUM(E5:E292)</f>
        <v>919.57695575084097</v>
      </c>
      <c r="F294" s="14">
        <f>100000*E294/D294</f>
        <v>12.826249339764649</v>
      </c>
      <c r="G294" s="13"/>
      <c r="H294" s="12">
        <f>SUM(H5:H292)</f>
        <v>45795.020618659357</v>
      </c>
      <c r="I294" s="11">
        <f>100000*H294/D294</f>
        <v>638.74844764350314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/>
  <cols>
    <col min="1" max="2" width="2.1796875" customWidth="1"/>
    <col min="3" max="3" width="17.90625" customWidth="1"/>
    <col min="4" max="4" width="6.36328125" bestFit="1" customWidth="1"/>
    <col min="6" max="6" width="8.90625" style="127" customWidth="1"/>
    <col min="7" max="86" width="5.36328125" customWidth="1"/>
  </cols>
  <sheetData>
    <row r="1" spans="3:87" ht="26.4">
      <c r="C1" s="42" t="s">
        <v>148</v>
      </c>
    </row>
    <row r="2" spans="3:87" ht="20.399999999999999" thickBot="1">
      <c r="G2" s="52" t="s">
        <v>147</v>
      </c>
      <c r="AU2" s="52" t="s">
        <v>146</v>
      </c>
    </row>
    <row r="3" spans="3:87">
      <c r="C3" s="51"/>
      <c r="D3" s="50"/>
      <c r="E3" s="50"/>
      <c r="F3" s="131" t="s">
        <v>100</v>
      </c>
      <c r="G3" s="143" t="s">
        <v>145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144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</row>
    <row r="4" spans="3:87">
      <c r="C4" s="37" t="s">
        <v>97</v>
      </c>
      <c r="D4" s="35" t="s">
        <v>96</v>
      </c>
      <c r="E4" s="35" t="s">
        <v>95</v>
      </c>
      <c r="F4" s="132" t="s">
        <v>143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I4" s="49" t="s">
        <v>102</v>
      </c>
    </row>
    <row r="5" spans="3:87">
      <c r="C5" s="30" t="s">
        <v>5</v>
      </c>
      <c r="D5" s="29" t="s">
        <v>89</v>
      </c>
      <c r="E5" s="29" t="s">
        <v>88</v>
      </c>
      <c r="F5" s="133">
        <f>ABS!AL5</f>
        <v>12.748842921039689</v>
      </c>
      <c r="G5" s="48">
        <f>$F5*'[1]INTERNAL PARAMETERS-2'!F5*VLOOKUP(G$4,'[1]INTERNAL PARAMETERS-1'!$B$5:$J$44,4, FALSE)</f>
        <v>1.7756588420424078E-2</v>
      </c>
      <c r="H5" s="47">
        <f>$F5*'[1]INTERNAL PARAMETERS-2'!G5*VLOOKUP(H$4,'[1]INTERNAL PARAMETERS-1'!$B$5:$J$44,4, FALSE)</f>
        <v>2.130714117393363E-2</v>
      </c>
      <c r="I5" s="47">
        <f>$F5*'[1]INTERNAL PARAMETERS-2'!H5*VLOOKUP(I$4,'[1]INTERNAL PARAMETERS-1'!$B$5:$J$44,4, FALSE)</f>
        <v>0.14968996545945609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3.5518276378016574E-3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5.8594956949390509E-3</v>
      </c>
      <c r="N5" s="47">
        <f>$F5*'[1]INTERNAL PARAMETERS-2'!M5*VLOOKUP(N$4,'[1]INTERNAL PARAMETERS-1'!$B$5:$J$44,4, FALSE)</f>
        <v>5.0782274774733585E-2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4.6166109985668925E-2</v>
      </c>
      <c r="S5" s="47">
        <f>$F5*'[1]INTERNAL PARAMETERS-2'!R5*VLOOKUP(S$4,'[1]INTERNAL PARAMETERS-1'!$B$5:$J$44,4, FALSE)</f>
        <v>0.12606145122224494</v>
      </c>
      <c r="T5" s="47">
        <f>$F5*'[1]INTERNAL PARAMETERS-2'!S5*VLOOKUP(T$4,'[1]INTERNAL PARAMETERS-1'!$B$5:$J$44,4, FALSE)</f>
        <v>6.3921423521800906E-3</v>
      </c>
      <c r="U5" s="47">
        <f>$F5*'[1]INTERNAL PARAMETERS-2'!T5*VLOOKUP(U$4,'[1]INTERNAL PARAMETERS-1'!$B$5:$J$44,4, FALSE)</f>
        <v>4.2614282347867259E-3</v>
      </c>
      <c r="V5" s="47">
        <f>$F5*'[1]INTERNAL PARAMETERS-2'!U5*VLOOKUP(V$4,'[1]INTERNAL PARAMETERS-1'!$B$5:$J$44,4, FALSE)</f>
        <v>0.12358218373939032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7.102380391311211E-3</v>
      </c>
      <c r="AI5" s="47">
        <f>$F5*'[1]INTERNAL PARAMETERS-2'!AH5*VLOOKUP(AI$4,'[1]INTERNAL PARAMETERS-1'!$B$5:$J$44,4, FALSE)</f>
        <v>3.5511901956556055E-2</v>
      </c>
      <c r="AJ5" s="47">
        <f>$F5*'[1]INTERNAL PARAMETERS-2'!AI5*VLOOKUP(AJ$4,'[1]INTERNAL PARAMETERS-1'!$B$5:$J$44,4, FALSE)</f>
        <v>3.5518276378016574E-3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2.8441093437296652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0.11133041820384196</v>
      </c>
      <c r="BB5" s="47">
        <f>$F5*'[1]INTERNAL PARAMETERS-2'!M5*(1-VLOOKUP(N$4,'[1]INTERNAL PARAMETERS-1'!$B$5:$J$44,4, FALSE))</f>
        <v>0.96486322071993802</v>
      </c>
      <c r="BC5" s="47">
        <f>$F5*'[1]INTERNAL PARAMETERS-2'!N5*(1-VLOOKUP(O$4,'[1]INTERNAL PARAMETERS-1'!$B$5:$J$44,4, FALSE))</f>
        <v>0.19886792584100602</v>
      </c>
      <c r="BD5" s="47">
        <f>$F5*'[1]INTERNAL PARAMETERS-2'!O5*(1-VLOOKUP(P$4,'[1]INTERNAL PARAMETERS-1'!$B$5:$J$44,4, FALSE))</f>
        <v>0.36932633011676713</v>
      </c>
      <c r="BE5" s="47">
        <f>$F5*'[1]INTERNAL PARAMETERS-2'!P5*(1-VLOOKUP(Q$4,'[1]INTERNAL PARAMETERS-1'!$B$5:$J$44,4, FALSE))</f>
        <v>9.5882772724847395E-2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2.3951675732226536</v>
      </c>
      <c r="BH5" s="47">
        <f>$F5*'[1]INTERNAL PARAMETERS-2'!S5*(1-VLOOKUP(T$4,'[1]INTERNAL PARAMETERS-1'!$B$5:$J$44,4, FALSE))</f>
        <v>5.7529281169620812E-2</v>
      </c>
      <c r="BI5" s="47">
        <f>$F5*'[1]INTERNAL PARAMETERS-2'!T5*(1-VLOOKUP(U$4,'[1]INTERNAL PARAMETERS-1'!$B$5:$J$44,4, FALSE))</f>
        <v>1.7045712939146904E-2</v>
      </c>
      <c r="BJ5" s="47">
        <f>$F5*'[1]INTERNAL PARAMETERS-2'!U5*(1-VLOOKUP(V$4,'[1]INTERNAL PARAMETERS-1'!$B$5:$J$44,4, FALSE))</f>
        <v>0.70029904118987851</v>
      </c>
      <c r="BK5" s="47">
        <f>$F5*'[1]INTERNAL PARAMETERS-2'!V5*(1-VLOOKUP(W$4,'[1]INTERNAL PARAMETERS-1'!$B$5:$J$44,4, FALSE))</f>
        <v>0.14204888271051633</v>
      </c>
      <c r="BL5" s="47">
        <f>$F5*'[1]INTERNAL PARAMETERS-2'!W5*(1-VLOOKUP(X$4,'[1]INTERNAL PARAMETERS-1'!$B$5:$J$44,4, FALSE))</f>
        <v>2.8409521565244844E-2</v>
      </c>
      <c r="BM5" s="47">
        <f>$F5*'[1]INTERNAL PARAMETERS-2'!X5*(1-VLOOKUP(Y$4,'[1]INTERNAL PARAMETERS-1'!$B$5:$J$44,4, FALSE))</f>
        <v>7.102380391311211E-3</v>
      </c>
      <c r="BN5" s="47">
        <f>$F5*'[1]INTERNAL PARAMETERS-2'!Y5*(1-VLOOKUP(Z$4,'[1]INTERNAL PARAMETERS-1'!$B$5:$J$44,4, FALSE))</f>
        <v>0.79902225611753352</v>
      </c>
      <c r="BO5" s="47">
        <f>$F5*'[1]INTERNAL PARAMETERS-2'!Z5*(1-VLOOKUP(AA$4,'[1]INTERNAL PARAMETERS-1'!$B$5:$J$44,4, FALSE))</f>
        <v>0.42614537324725688</v>
      </c>
      <c r="BP5" s="47">
        <f>$F5*'[1]INTERNAL PARAMETERS-2'!AA5*(1-VLOOKUP(AB$4,'[1]INTERNAL PARAMETERS-1'!$B$5:$J$44,4, FALSE))</f>
        <v>7.4575631550913762E-2</v>
      </c>
      <c r="BQ5" s="47">
        <f>$F5*'[1]INTERNAL PARAMETERS-2'!AB5*(1-VLOOKUP(AC$4,'[1]INTERNAL PARAMETERS-1'!$B$5:$J$44,4, FALSE))</f>
        <v>1.3956260336405515</v>
      </c>
      <c r="BR5" s="47">
        <f>$F5*'[1]INTERNAL PARAMETERS-2'!AC5*(1-VLOOKUP(AD$4,'[1]INTERNAL PARAMETERS-1'!$B$5:$J$44,4, FALSE))</f>
        <v>5.6819043130489688E-2</v>
      </c>
      <c r="BS5" s="47">
        <f>$F5*'[1]INTERNAL PARAMETERS-2'!AD5*(1-VLOOKUP(AE$4,'[1]INTERNAL PARAMETERS-1'!$B$5:$J$44,4, FALSE))</f>
        <v>6.3921423521800899E-2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7.102380391311211E-3</v>
      </c>
      <c r="CA5" s="47">
        <f>$F5*'[1]INTERNAL PARAMETERS-2'!AL5*(1-VLOOKUP(AM$4,'[1]INTERNAL PARAMETERS-1'!$B$5:$J$44,4, FALSE))</f>
        <v>7.102380391311211E-3</v>
      </c>
      <c r="CB5" s="47">
        <f>$F5*'[1]INTERNAL PARAMETERS-2'!AM5*(1-VLOOKUP(AN$4,'[1]INTERNAL PARAMETERS-1'!$B$5:$J$44,4, FALSE))</f>
        <v>3.5518276378016574E-3</v>
      </c>
      <c r="CC5" s="47">
        <f>$F5*'[1]INTERNAL PARAMETERS-2'!AN5*(1-VLOOKUP(AO$4,'[1]INTERNAL PARAMETERS-1'!$B$5:$J$44,4, FALSE))</f>
        <v>3.9063729594357714E-2</v>
      </c>
      <c r="CD5" s="47">
        <f>$F5*'[1]INTERNAL PARAMETERS-2'!AO5*(1-VLOOKUP(AP$4,'[1]INTERNAL PARAMETERS-1'!$B$5:$J$44,4, FALSE))</f>
        <v>1.1044258878282076</v>
      </c>
      <c r="CE5" s="47">
        <f>$F5*'[1]INTERNAL PARAMETERS-2'!AP5*(1-VLOOKUP(AQ$4,'[1]INTERNAL PARAMETERS-1'!$B$5:$J$44,4, FALSE))</f>
        <v>9.943332547835694E-2</v>
      </c>
      <c r="CF5" s="47">
        <f>$F5*'[1]INTERNAL PARAMETERS-2'!AQ5*(1-VLOOKUP(AR$4,'[1]INTERNAL PARAMETERS-1'!$B$5:$J$44,4, FALSE))</f>
        <v>0.13139467468140345</v>
      </c>
      <c r="CG5" s="47">
        <f>$F5*'[1]INTERNAL PARAMETERS-2'!AR5*(1-VLOOKUP(AS$4,'[1]INTERNAL PARAMETERS-1'!$B$5:$J$44,4, FALSE))</f>
        <v>7.102380391311211E-3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12.748845470808275</v>
      </c>
    </row>
    <row r="6" spans="3:87">
      <c r="C6" s="30" t="s">
        <v>5</v>
      </c>
      <c r="D6" s="29" t="s">
        <v>89</v>
      </c>
      <c r="E6" s="29" t="s">
        <v>87</v>
      </c>
      <c r="F6" s="133">
        <f>ABS!AL6</f>
        <v>74.289422822456402</v>
      </c>
      <c r="G6" s="48">
        <f>$F6*'[1]INTERNAL PARAMETERS-2'!F6*VLOOKUP(G$4,'[1]INTERNAL PARAMETERS-1'!$B$5:$J$44,4, FALSE)</f>
        <v>0.10195480388153916</v>
      </c>
      <c r="H6" s="47">
        <f>$F6*'[1]INTERNAL PARAMETERS-2'!G6*VLOOKUP(H$4,'[1]INTERNAL PARAMETERS-1'!$B$5:$J$44,4, FALSE)</f>
        <v>4.2478691969880571E-2</v>
      </c>
      <c r="I6" s="47">
        <f>$F6*'[1]INTERNAL PARAMETERS-2'!H6*VLOOKUP(I$4,'[1]INTERNAL PARAMETERS-1'!$B$5:$J$44,4, FALSE)</f>
        <v>0.70429455846735811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1.9541089779218937E-2</v>
      </c>
      <c r="N6" s="47">
        <f>$F6*'[1]INTERNAL PARAMETERS-2'!M6*VLOOKUP(N$4,'[1]INTERNAL PARAMETERS-1'!$B$5:$J$44,4, FALSE)</f>
        <v>0.27612152687630481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9.3456093910650156E-2</v>
      </c>
      <c r="S6" s="47">
        <f>$F6*'[1]INTERNAL PARAMETERS-2'!R6*VLOOKUP(S$4,'[1]INTERNAL PARAMETERS-1'!$B$5:$J$44,4, FALSE)</f>
        <v>0.6351069617572338</v>
      </c>
      <c r="T6" s="47">
        <f>$F6*'[1]INTERNAL PARAMETERS-2'!S6*VLOOKUP(T$4,'[1]INTERNAL PARAMETERS-1'!$B$5:$J$44,4, FALSE)</f>
        <v>2.8886699170283948E-2</v>
      </c>
      <c r="U6" s="47">
        <f>$F6*'[1]INTERNAL PARAMETERS-2'!T6*VLOOKUP(U$4,'[1]INTERNAL PARAMETERS-1'!$B$5:$J$44,4, FALSE)</f>
        <v>2.5488700970384793E-2</v>
      </c>
      <c r="V6" s="47">
        <f>$F6*'[1]INTERNAL PARAMETERS-2'!U6*VLOOKUP(V$4,'[1]INTERNAL PARAMETERS-1'!$B$5:$J$44,4, FALSE)</f>
        <v>0.49064672171359797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0.11894479488103495</v>
      </c>
      <c r="AJ6" s="47">
        <f>$F6*'[1]INTERNAL PARAMETERS-2'!AI6*VLOOKUP(AJ$4,'[1]INTERNAL PARAMETERS-1'!$B$5:$J$44,4, FALSE)</f>
        <v>8.4987099708890117E-3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13.381596610879802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0.37128070580515971</v>
      </c>
      <c r="BB6" s="47">
        <f>$F6*'[1]INTERNAL PARAMETERS-2'!M6*(1-VLOOKUP(N$4,'[1]INTERNAL PARAMETERS-1'!$B$5:$J$44,4, FALSE))</f>
        <v>5.2463090106497905</v>
      </c>
      <c r="BC6" s="47">
        <f>$F6*'[1]INTERNAL PARAMETERS-2'!N6*(1-VLOOKUP(O$4,'[1]INTERNAL PARAMETERS-1'!$B$5:$J$44,4, FALSE))</f>
        <v>0.84960355516674035</v>
      </c>
      <c r="BD6" s="47">
        <f>$F6*'[1]INTERNAL PARAMETERS-2'!O6*(1-VLOOKUP(P$4,'[1]INTERNAL PARAMETERS-1'!$B$5:$J$44,4, FALSE))</f>
        <v>3.3559355286970809</v>
      </c>
      <c r="BE6" s="47">
        <f>$F6*'[1]INTERNAL PARAMETERS-2'!P6*(1-VLOOKUP(Q$4,'[1]INTERNAL PARAMETERS-1'!$B$5:$J$44,4, FALSE))</f>
        <v>0.67968135834493593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12.067032273387442</v>
      </c>
      <c r="BH6" s="47">
        <f>$F6*'[1]INTERNAL PARAMETERS-2'!S6*(1-VLOOKUP(T$4,'[1]INTERNAL PARAMETERS-1'!$B$5:$J$44,4, FALSE))</f>
        <v>0.25998029253255556</v>
      </c>
      <c r="BI6" s="47">
        <f>$F6*'[1]INTERNAL PARAMETERS-2'!T6*(1-VLOOKUP(U$4,'[1]INTERNAL PARAMETERS-1'!$B$5:$J$44,4, FALSE))</f>
        <v>0.10195480388153917</v>
      </c>
      <c r="BJ6" s="47">
        <f>$F6*'[1]INTERNAL PARAMETERS-2'!U6*(1-VLOOKUP(V$4,'[1]INTERNAL PARAMETERS-1'!$B$5:$J$44,4, FALSE))</f>
        <v>2.7803314230437217</v>
      </c>
      <c r="BK6" s="47">
        <f>$F6*'[1]INTERNAL PARAMETERS-2'!V6*(1-VLOOKUP(W$4,'[1]INTERNAL PARAMETERS-1'!$B$5:$J$44,4, FALSE))</f>
        <v>1.4188388286015303</v>
      </c>
      <c r="BL6" s="47">
        <f>$F6*'[1]INTERNAL PARAMETERS-2'!W6*(1-VLOOKUP(X$4,'[1]INTERNAL PARAMETERS-1'!$B$5:$J$44,4, FALSE))</f>
        <v>0.12744350485192396</v>
      </c>
      <c r="BM6" s="47">
        <f>$F6*'[1]INTERNAL PARAMETERS-2'!X6*(1-VLOOKUP(Y$4,'[1]INTERNAL PARAMETERS-1'!$B$5:$J$44,4, FALSE))</f>
        <v>7.6466102911154368E-2</v>
      </c>
      <c r="BN6" s="47">
        <f>$F6*'[1]INTERNAL PARAMETERS-2'!Y6*(1-VLOOKUP(Z$4,'[1]INTERNAL PARAMETERS-1'!$B$5:$J$44,4, FALSE))</f>
        <v>7.4085498356808754</v>
      </c>
      <c r="BO6" s="47">
        <f>$F6*'[1]INTERNAL PARAMETERS-2'!Z6*(1-VLOOKUP(AA$4,'[1]INTERNAL PARAMETERS-1'!$B$5:$J$44,4, FALSE))</f>
        <v>7.5784720325026802</v>
      </c>
      <c r="BP6" s="47">
        <f>$F6*'[1]INTERNAL PARAMETERS-2'!AA6*(1-VLOOKUP(AB$4,'[1]INTERNAL PARAMETERS-1'!$B$5:$J$44,4, FALSE))</f>
        <v>0.93456836804878385</v>
      </c>
      <c r="BQ6" s="47">
        <f>$F6*'[1]INTERNAL PARAMETERS-2'!AB6*(1-VLOOKUP(AC$4,'[1]INTERNAL PARAMETERS-1'!$B$5:$J$44,4, FALSE))</f>
        <v>7.9862838190865544</v>
      </c>
      <c r="BR6" s="47">
        <f>$F6*'[1]INTERNAL PARAMETERS-2'!AC6*(1-VLOOKUP(AD$4,'[1]INTERNAL PARAMETERS-1'!$B$5:$J$44,4, FALSE))</f>
        <v>0.46728046955325075</v>
      </c>
      <c r="BS6" s="47">
        <f>$F6*'[1]INTERNAL PARAMETERS-2'!AD6*(1-VLOOKUP(AE$4,'[1]INTERNAL PARAMETERS-1'!$B$5:$J$44,4, FALSE))</f>
        <v>0.24638829973295889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9.3456093910650156E-2</v>
      </c>
      <c r="CA6" s="47">
        <f>$F6*'[1]INTERNAL PARAMETERS-2'!AL6*(1-VLOOKUP(AM$4,'[1]INTERNAL PARAMETERS-1'!$B$5:$J$44,4, FALSE))</f>
        <v>5.9468682969376352E-2</v>
      </c>
      <c r="CB6" s="47">
        <f>$F6*'[1]INTERNAL PARAMETERS-2'!AM6*(1-VLOOKUP(AN$4,'[1]INTERNAL PARAMETERS-1'!$B$5:$J$44,4, FALSE))</f>
        <v>3.3987410941273805E-2</v>
      </c>
      <c r="CC6" s="47">
        <f>$F6*'[1]INTERNAL PARAMETERS-2'!AN6*(1-VLOOKUP(AO$4,'[1]INTERNAL PARAMETERS-1'!$B$5:$J$44,4, FALSE))</f>
        <v>0.37382437564260063</v>
      </c>
      <c r="CD6" s="47">
        <f>$F6*'[1]INTERNAL PARAMETERS-2'!AO6*(1-VLOOKUP(AP$4,'[1]INTERNAL PARAMETERS-1'!$B$5:$J$44,4, FALSE))</f>
        <v>5.3185283587052989</v>
      </c>
      <c r="CE6" s="47">
        <f>$F6*'[1]INTERNAL PARAMETERS-2'!AP6*(1-VLOOKUP(AQ$4,'[1]INTERNAL PARAMETERS-1'!$B$5:$J$44,4, FALSE))</f>
        <v>0.45878918852464401</v>
      </c>
      <c r="CF6" s="47">
        <f>$F6*'[1]INTERNAL PARAMETERS-2'!AQ6*(1-VLOOKUP(AR$4,'[1]INTERNAL PARAMETERS-1'!$B$5:$J$44,4, FALSE))</f>
        <v>5.9468682969376352E-2</v>
      </c>
      <c r="CG6" s="47">
        <f>$F6*'[1]INTERNAL PARAMETERS-2'!AR6*(1-VLOOKUP(AS$4,'[1]INTERNAL PARAMETERS-1'!$B$5:$J$44,4, FALSE))</f>
        <v>8.4987099708890117E-3</v>
      </c>
      <c r="CH6" s="46">
        <f>$F6*'[1]INTERNAL PARAMETERS-2'!AS6*(1-VLOOKUP(AT$4,'[1]INTERNAL PARAMETERS-1'!$B$5:$J$44,4, FALSE))</f>
        <v>0</v>
      </c>
      <c r="CI6" s="45">
        <f t="shared" si="0"/>
        <v>74.289437680340967</v>
      </c>
    </row>
    <row r="7" spans="3:87">
      <c r="C7" s="30" t="s">
        <v>5</v>
      </c>
      <c r="D7" s="29" t="s">
        <v>89</v>
      </c>
      <c r="E7" s="29" t="s">
        <v>86</v>
      </c>
      <c r="F7" s="133">
        <f>ABS!AL7</f>
        <v>167.39500581713844</v>
      </c>
      <c r="G7" s="48">
        <f>$F7*'[1]INTERNAL PARAMETERS-2'!F7*VLOOKUP(G$4,'[1]INTERNAL PARAMETERS-1'!$B$5:$J$44,4, FALSE)</f>
        <v>0.10281401257288643</v>
      </c>
      <c r="H7" s="47">
        <f>$F7*'[1]INTERNAL PARAMETERS-2'!G7*VLOOKUP(H$4,'[1]INTERNAL PARAMETERS-1'!$B$5:$J$44,4, FALSE)</f>
        <v>0.16706021580550415</v>
      </c>
      <c r="I7" s="47">
        <f>$F7*'[1]INTERNAL PARAMETERS-2'!H7*VLOOKUP(I$4,'[1]INTERNAL PARAMETERS-1'!$B$5:$J$44,4, FALSE)</f>
        <v>1.5908903302349786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7.3892340442830329E-2</v>
      </c>
      <c r="N7" s="47">
        <f>$F7*'[1]INTERNAL PARAMETERS-2'!M7*VLOOKUP(N$4,'[1]INTERNAL PARAMETERS-1'!$B$5:$J$44,4, FALSE)</f>
        <v>0.47676608581808289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7.710213967937396E-2</v>
      </c>
      <c r="S7" s="47">
        <f>$F7*'[1]INTERNAL PARAMETERS-2'!R7*VLOOKUP(S$4,'[1]INTERNAL PARAMETERS-1'!$B$5:$J$44,4, FALSE)</f>
        <v>1.2979775272059753</v>
      </c>
      <c r="T7" s="47">
        <f>$F7*'[1]INTERNAL PARAMETERS-2'!S7*VLOOKUP(T$4,'[1]INTERNAL PARAMETERS-1'!$B$5:$J$44,4, FALSE)</f>
        <v>3.8552743789745159E-2</v>
      </c>
      <c r="U7" s="47">
        <f>$F7*'[1]INTERNAL PARAMETERS-2'!T7*VLOOKUP(U$4,'[1]INTERNAL PARAMETERS-1'!$B$5:$J$44,4, FALSE)</f>
        <v>4.8832471096975631E-2</v>
      </c>
      <c r="V7" s="47">
        <f>$F7*'[1]INTERNAL PARAMETERS-2'!U7*VLOOKUP(V$4,'[1]INTERNAL PARAMETERS-1'!$B$5:$J$44,4, FALSE)</f>
        <v>1.0370622795389177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1.2855936446756231E-2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2.5695133392930749E-2</v>
      </c>
      <c r="AI7" s="47">
        <f>$F7*'[1]INTERNAL PARAMETERS-2'!AH7*VLOOKUP(AI$4,'[1]INTERNAL PARAMETERS-1'!$B$5:$J$44,4, FALSE)</f>
        <v>0.14136508241257342</v>
      </c>
      <c r="AJ7" s="47">
        <f>$F7*'[1]INTERNAL PARAMETERS-2'!AI7*VLOOKUP(AJ$4,'[1]INTERNAL PARAMETERS-1'!$B$5:$J$44,4, FALSE)</f>
        <v>1.2855936446756231E-2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30.226916274464589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1.4039544684137761</v>
      </c>
      <c r="BB7" s="47">
        <f>$F7*'[1]INTERNAL PARAMETERS-2'!M7*(1-VLOOKUP(N$4,'[1]INTERNAL PARAMETERS-1'!$B$5:$J$44,4, FALSE))</f>
        <v>9.0585556305435748</v>
      </c>
      <c r="BC7" s="47">
        <f>$F7*'[1]INTERNAL PARAMETERS-2'!N7*(1-VLOOKUP(O$4,'[1]INTERNAL PARAMETERS-1'!$B$5:$J$44,4, FALSE))</f>
        <v>1.722009164341485</v>
      </c>
      <c r="BD7" s="47">
        <f>$F7*'[1]INTERNAL PARAMETERS-2'!O7*(1-VLOOKUP(P$4,'[1]INTERNAL PARAMETERS-1'!$B$5:$J$44,4, FALSE))</f>
        <v>7.7876006791266601</v>
      </c>
      <c r="BE7" s="47">
        <f>$F7*'[1]INTERNAL PARAMETERS-2'!P7*(1-VLOOKUP(Q$4,'[1]INTERNAL PARAMETERS-1'!$B$5:$J$44,4, FALSE))</f>
        <v>1.3364817264440332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24.661573016913529</v>
      </c>
      <c r="BH7" s="47">
        <f>$F7*'[1]INTERNAL PARAMETERS-2'!S7*(1-VLOOKUP(T$4,'[1]INTERNAL PARAMETERS-1'!$B$5:$J$44,4, FALSE))</f>
        <v>0.34697469410770643</v>
      </c>
      <c r="BI7" s="47">
        <f>$F7*'[1]INTERNAL PARAMETERS-2'!T7*(1-VLOOKUP(U$4,'[1]INTERNAL PARAMETERS-1'!$B$5:$J$44,4, FALSE))</f>
        <v>0.19532988438790252</v>
      </c>
      <c r="BJ7" s="47">
        <f>$F7*'[1]INTERNAL PARAMETERS-2'!U7*(1-VLOOKUP(V$4,'[1]INTERNAL PARAMETERS-1'!$B$5:$J$44,4, FALSE))</f>
        <v>5.8766862507205335</v>
      </c>
      <c r="BK7" s="47">
        <f>$F7*'[1]INTERNAL PARAMETERS-2'!V7*(1-VLOOKUP(W$4,'[1]INTERNAL PARAMETERS-1'!$B$5:$J$44,4, FALSE))</f>
        <v>3.5853834110955427</v>
      </c>
      <c r="BL7" s="47">
        <f>$F7*'[1]INTERNAL PARAMETERS-2'!W7*(1-VLOOKUP(X$4,'[1]INTERNAL PARAMETERS-1'!$B$5:$J$44,4, FALSE))</f>
        <v>0.87385214886720775</v>
      </c>
      <c r="BM7" s="47">
        <f>$F7*'[1]INTERNAL PARAMETERS-2'!X7*(1-VLOOKUP(Y$4,'[1]INTERNAL PARAMETERS-1'!$B$5:$J$44,4, FALSE))</f>
        <v>0.15420427935874792</v>
      </c>
      <c r="BN7" s="47">
        <f>$F7*'[1]INTERNAL PARAMETERS-2'!Y7*(1-VLOOKUP(Z$4,'[1]INTERNAL PARAMETERS-1'!$B$5:$J$44,4, FALSE))</f>
        <v>11.424391096508646</v>
      </c>
      <c r="BO7" s="47">
        <f>$F7*'[1]INTERNAL PARAMETERS-2'!Z7*(1-VLOOKUP(AA$4,'[1]INTERNAL PARAMETERS-1'!$B$5:$J$44,4, FALSE))</f>
        <v>25.534618321852697</v>
      </c>
      <c r="BP7" s="47">
        <f>$F7*'[1]INTERNAL PARAMETERS-2'!AA7*(1-VLOOKUP(AB$4,'[1]INTERNAL PARAMETERS-1'!$B$5:$J$44,4, FALSE))</f>
        <v>3.4954253349694127</v>
      </c>
      <c r="BQ7" s="47">
        <f>$F7*'[1]INTERNAL PARAMETERS-2'!AB7*(1-VLOOKUP(AC$4,'[1]INTERNAL PARAMETERS-1'!$B$5:$J$44,4, FALSE))</f>
        <v>18.87788808352488</v>
      </c>
      <c r="BR7" s="47">
        <f>$F7*'[1]INTERNAL PARAMETERS-2'!AC7*(1-VLOOKUP(AD$4,'[1]INTERNAL PARAMETERS-1'!$B$5:$J$44,4, FALSE))</f>
        <v>1.1951333835320417</v>
      </c>
      <c r="BS7" s="47">
        <f>$F7*'[1]INTERNAL PARAMETERS-2'!AD7*(1-VLOOKUP(AE$4,'[1]INTERNAL PARAMETERS-1'!$B$5:$J$44,4, FALSE))</f>
        <v>0.38552743789745159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0.20561128564519116</v>
      </c>
      <c r="CA7" s="47">
        <f>$F7*'[1]INTERNAL PARAMETERS-2'!AL7*(1-VLOOKUP(AM$4,'[1]INTERNAL PARAMETERS-1'!$B$5:$J$44,4, FALSE))</f>
        <v>0.1799161522522604</v>
      </c>
      <c r="CB7" s="47">
        <f>$F7*'[1]INTERNAL PARAMETERS-2'!AM7*(1-VLOOKUP(AN$4,'[1]INTERNAL PARAMETERS-1'!$B$5:$J$44,4, FALSE))</f>
        <v>0.56544359014971191</v>
      </c>
      <c r="CC7" s="47">
        <f>$F7*'[1]INTERNAL PARAMETERS-2'!AN7*(1-VLOOKUP(AO$4,'[1]INTERNAL PARAMETERS-1'!$B$5:$J$44,4, FALSE))</f>
        <v>0.93811509160040729</v>
      </c>
      <c r="CD7" s="47">
        <f>$F7*'[1]INTERNAL PARAMETERS-2'!AO7*(1-VLOOKUP(AP$4,'[1]INTERNAL PARAMETERS-1'!$B$5:$J$44,4, FALSE))</f>
        <v>11.193084677470525</v>
      </c>
      <c r="CE7" s="47">
        <f>$F7*'[1]INTERNAL PARAMETERS-2'!AP7*(1-VLOOKUP(AQ$4,'[1]INTERNAL PARAMETERS-1'!$B$5:$J$44,4, FALSE))</f>
        <v>0.93811509160040729</v>
      </c>
      <c r="CF7" s="47">
        <f>$F7*'[1]INTERNAL PARAMETERS-2'!AQ7*(1-VLOOKUP(AR$4,'[1]INTERNAL PARAMETERS-1'!$B$5:$J$44,4, FALSE))</f>
        <v>0.11565320951906095</v>
      </c>
      <c r="CG7" s="47">
        <f>$F7*'[1]INTERNAL PARAMETERS-2'!AR7*(1-VLOOKUP(AS$4,'[1]INTERNAL PARAMETERS-1'!$B$5:$J$44,4, FALSE))</f>
        <v>1.2855936446756231E-2</v>
      </c>
      <c r="CH7" s="46">
        <f>$F7*'[1]INTERNAL PARAMETERS-2'!AS7*(1-VLOOKUP(AT$4,'[1]INTERNAL PARAMETERS-1'!$B$5:$J$44,4, FALSE))</f>
        <v>0</v>
      </c>
      <c r="CI7" s="45">
        <f t="shared" si="0"/>
        <v>167.39502255663896</v>
      </c>
    </row>
    <row r="8" spans="3:87">
      <c r="C8" s="30" t="s">
        <v>5</v>
      </c>
      <c r="D8" s="29" t="s">
        <v>89</v>
      </c>
      <c r="E8" s="29" t="s">
        <v>85</v>
      </c>
      <c r="F8" s="133">
        <f>ABS!AL8</f>
        <v>338.21410798117148</v>
      </c>
      <c r="G8" s="48">
        <f>$F8*'[1]INTERNAL PARAMETERS-2'!F8*VLOOKUP(G$4,'[1]INTERNAL PARAMETERS-1'!$B$5:$J$44,4, FALSE)</f>
        <v>1.0525561254482039</v>
      </c>
      <c r="H8" s="47">
        <f>$F8*'[1]INTERNAL PARAMETERS-2'!G8*VLOOKUP(H$4,'[1]INTERNAL PARAMETERS-1'!$B$5:$J$44,4, FALSE)</f>
        <v>1.5565966105725437</v>
      </c>
      <c r="I8" s="47">
        <f>$F8*'[1]INTERNAL PARAMETERS-2'!H8*VLOOKUP(I$4,'[1]INTERNAL PARAMETERS-1'!$B$5:$J$44,4, FALSE)</f>
        <v>3.7641353130005095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2.966137726994874E-2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0.19865343846382089</v>
      </c>
      <c r="N8" s="47">
        <f>$F8*'[1]INTERNAL PARAMETERS-2'!M8*VLOOKUP(N$4,'[1]INTERNAL PARAMETERS-1'!$B$5:$J$44,4, FALSE)</f>
        <v>1.3653686628494495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0.44475155199524047</v>
      </c>
      <c r="S8" s="47">
        <f>$F8*'[1]INTERNAL PARAMETERS-2'!R8*VLOOKUP(S$4,'[1]INTERNAL PARAMETERS-1'!$B$5:$J$44,4, FALSE)</f>
        <v>1.3682282631324301</v>
      </c>
      <c r="T8" s="47">
        <f>$F8*'[1]INTERNAL PARAMETERS-2'!S8*VLOOKUP(T$4,'[1]INTERNAL PARAMETERS-1'!$B$5:$J$44,4, FALSE)</f>
        <v>8.0055279359143305E-2</v>
      </c>
      <c r="U8" s="47">
        <f>$F8*'[1]INTERNAL PARAMETERS-2'!T8*VLOOKUP(U$4,'[1]INTERNAL PARAMETERS-1'!$B$5:$J$44,4, FALSE)</f>
        <v>0.10080809702486798</v>
      </c>
      <c r="V8" s="47">
        <f>$F8*'[1]INTERNAL PARAMETERS-2'!U8*VLOOKUP(V$4,'[1]INTERNAL PARAMETERS-1'!$B$5:$J$44,4, FALSE)</f>
        <v>1.9524305650599272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5.9288933129099365E-2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5.9288933129099365E-2</v>
      </c>
      <c r="AI8" s="47">
        <f>$F8*'[1]INTERNAL PARAMETERS-2'!AH8*VLOOKUP(AI$4,'[1]INTERNAL PARAMETERS-1'!$B$5:$J$44,4, FALSE)</f>
        <v>0.37061501952576775</v>
      </c>
      <c r="AJ8" s="47">
        <f>$F8*'[1]INTERNAL PARAMETERS-2'!AI8*VLOOKUP(AJ$4,'[1]INTERNAL PARAMETERS-1'!$B$5:$J$44,4, FALSE)</f>
        <v>0.23718955392719554</v>
      </c>
      <c r="AK8" s="47">
        <f>$F8*'[1]INTERNAL PARAMETERS-2'!AJ8*VLOOKUP(AK$4,'[1]INTERNAL PARAMETERS-1'!$B$5:$J$44,4, FALSE)</f>
        <v>2.966137726994874E-2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71.518570947009678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3.7744153308125963</v>
      </c>
      <c r="BB8" s="47">
        <f>$F8*'[1]INTERNAL PARAMETERS-2'!M8*(1-VLOOKUP(N$4,'[1]INTERNAL PARAMETERS-1'!$B$5:$J$44,4, FALSE))</f>
        <v>25.942004594139537</v>
      </c>
      <c r="BC8" s="47">
        <f>$F8*'[1]INTERNAL PARAMETERS-2'!N8*(1-VLOOKUP(O$4,'[1]INTERNAL PARAMETERS-1'!$B$5:$J$44,4, FALSE))</f>
        <v>9.4879203711958038</v>
      </c>
      <c r="BD8" s="47">
        <f>$F8*'[1]INTERNAL PARAMETERS-2'!O8*(1-VLOOKUP(P$4,'[1]INTERNAL PARAMETERS-1'!$B$5:$J$44,4, FALSE))</f>
        <v>16.841033292814451</v>
      </c>
      <c r="BE8" s="47">
        <f>$F8*'[1]INTERNAL PARAMETERS-2'!P8*(1-VLOOKUP(Q$4,'[1]INTERNAL PARAMETERS-1'!$B$5:$J$44,4, FALSE))</f>
        <v>5.218339293452293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25.996336999516171</v>
      </c>
      <c r="BH8" s="47">
        <f>$F8*'[1]INTERNAL PARAMETERS-2'!S8*(1-VLOOKUP(T$4,'[1]INTERNAL PARAMETERS-1'!$B$5:$J$44,4, FALSE))</f>
        <v>0.72049751423228969</v>
      </c>
      <c r="BI8" s="47">
        <f>$F8*'[1]INTERNAL PARAMETERS-2'!T8*(1-VLOOKUP(U$4,'[1]INTERNAL PARAMETERS-1'!$B$5:$J$44,4, FALSE))</f>
        <v>0.40323238809947193</v>
      </c>
      <c r="BJ8" s="47">
        <f>$F8*'[1]INTERNAL PARAMETERS-2'!U8*(1-VLOOKUP(V$4,'[1]INTERNAL PARAMETERS-1'!$B$5:$J$44,4, FALSE))</f>
        <v>11.063773202006255</v>
      </c>
      <c r="BK8" s="47">
        <f>$F8*'[1]INTERNAL PARAMETERS-2'!V8*(1-VLOOKUP(W$4,'[1]INTERNAL PARAMETERS-1'!$B$5:$J$44,4, FALSE))</f>
        <v>10.777666050571204</v>
      </c>
      <c r="BL8" s="47">
        <f>$F8*'[1]INTERNAL PARAMETERS-2'!W8*(1-VLOOKUP(X$4,'[1]INTERNAL PARAMETERS-1'!$B$5:$J$44,4, FALSE))</f>
        <v>7.531013542416745</v>
      </c>
      <c r="BM8" s="47">
        <f>$F8*'[1]INTERNAL PARAMETERS-2'!X8*(1-VLOOKUP(Y$4,'[1]INTERNAL PARAMETERS-1'!$B$5:$J$44,4, FALSE))</f>
        <v>0.94879203711958038</v>
      </c>
      <c r="BN8" s="47">
        <f>$F8*'[1]INTERNAL PARAMETERS-2'!Y8*(1-VLOOKUP(Z$4,'[1]INTERNAL PARAMETERS-1'!$B$5:$J$44,4, FALSE))</f>
        <v>14.335644645122329</v>
      </c>
      <c r="BO8" s="47">
        <f>$F8*'[1]INTERNAL PARAMETERS-2'!Z8*(1-VLOOKUP(AA$4,'[1]INTERNAL PARAMETERS-1'!$B$5:$J$44,4, FALSE))</f>
        <v>21.496043168013308</v>
      </c>
      <c r="BP8" s="47">
        <f>$F8*'[1]INTERNAL PARAMETERS-2'!AA8*(1-VLOOKUP(AB$4,'[1]INTERNAL PARAMETERS-1'!$B$5:$J$44,4, FALSE))</f>
        <v>9.3100197503977071</v>
      </c>
      <c r="BQ8" s="47">
        <f>$F8*'[1]INTERNAL PARAMETERS-2'!AB8*(1-VLOOKUP(AC$4,'[1]INTERNAL PARAMETERS-1'!$B$5:$J$44,4, FALSE))</f>
        <v>50.700966677830657</v>
      </c>
      <c r="BR8" s="47">
        <f>$F8*'[1]INTERNAL PARAMETERS-2'!AC8*(1-VLOOKUP(AD$4,'[1]INTERNAL PARAMETERS-1'!$B$5:$J$44,4, FALSE))</f>
        <v>5.8558052441752046</v>
      </c>
      <c r="BS8" s="47">
        <f>$F8*'[1]INTERNAL PARAMETERS-2'!AD8*(1-VLOOKUP(AE$4,'[1]INTERNAL PARAMETERS-1'!$B$5:$J$44,4, FALSE))</f>
        <v>1.0525561254482039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1.6455469209715916</v>
      </c>
      <c r="CA8" s="47">
        <f>$F8*'[1]INTERNAL PARAMETERS-2'!AL8*(1-VLOOKUP(AM$4,'[1]INTERNAL PARAMETERS-1'!$B$5:$J$44,4, FALSE))</f>
        <v>1.9420592294386847</v>
      </c>
      <c r="CB8" s="47">
        <f>$F8*'[1]INTERNAL PARAMETERS-2'!AM8*(1-VLOOKUP(AN$4,'[1]INTERNAL PARAMETERS-1'!$B$5:$J$44,4, FALSE))</f>
        <v>2.1940625612954556</v>
      </c>
      <c r="CC8" s="47">
        <f>$F8*'[1]INTERNAL PARAMETERS-2'!AN8*(1-VLOOKUP(AO$4,'[1]INTERNAL PARAMETERS-1'!$B$5:$J$44,4, FALSE))</f>
        <v>2.9056650444878405</v>
      </c>
      <c r="CD8" s="47">
        <f>$F8*'[1]INTERNAL PARAMETERS-2'!AO8*(1-VLOOKUP(AP$4,'[1]INTERNAL PARAMETERS-1'!$B$5:$J$44,4, FALSE))</f>
        <v>22.103847741466268</v>
      </c>
      <c r="CE8" s="47">
        <f>$F8*'[1]INTERNAL PARAMETERS-2'!AP8*(1-VLOOKUP(AQ$4,'[1]INTERNAL PARAMETERS-1'!$B$5:$J$44,4, FALSE))</f>
        <v>1.3786959897744475</v>
      </c>
      <c r="CF8" s="47">
        <f>$F8*'[1]INTERNAL PARAMETERS-2'!AQ8*(1-VLOOKUP(AR$4,'[1]INTERNAL PARAMETERS-1'!$B$5:$J$44,4, FALSE))</f>
        <v>0.37061501952576775</v>
      </c>
      <c r="CG8" s="47">
        <f>$F8*'[1]INTERNAL PARAMETERS-2'!AR8*(1-VLOOKUP(AS$4,'[1]INTERNAL PARAMETERS-1'!$B$5:$J$44,4, FALSE))</f>
        <v>2.966137726994874E-2</v>
      </c>
      <c r="CH8" s="46">
        <f>$F8*'[1]INTERNAL PARAMETERS-2'!AS8*(1-VLOOKUP(AT$4,'[1]INTERNAL PARAMETERS-1'!$B$5:$J$44,4, FALSE))</f>
        <v>0</v>
      </c>
      <c r="CI8" s="45">
        <f t="shared" si="0"/>
        <v>338.21407415976063</v>
      </c>
    </row>
    <row r="9" spans="3:87">
      <c r="C9" s="30" t="s">
        <v>5</v>
      </c>
      <c r="D9" s="29" t="s">
        <v>89</v>
      </c>
      <c r="E9" s="29" t="s">
        <v>84</v>
      </c>
      <c r="F9" s="133">
        <f>ABS!AL9</f>
        <v>480.32760808523398</v>
      </c>
      <c r="G9" s="48">
        <f>$F9*'[1]INTERNAL PARAMETERS-2'!F9*VLOOKUP(G$4,'[1]INTERNAL PARAMETERS-1'!$B$5:$J$44,4, FALSE)</f>
        <v>2.9834108393390051</v>
      </c>
      <c r="H9" s="47">
        <f>$F9*'[1]INTERNAL PARAMETERS-2'!G9*VLOOKUP(H$4,'[1]INTERNAL PARAMETERS-1'!$B$5:$J$44,4, FALSE)</f>
        <v>3.649337035188374</v>
      </c>
      <c r="I9" s="47">
        <f>$F9*'[1]INTERNAL PARAMETERS-2'!H9*VLOOKUP(I$4,'[1]INTERNAL PARAMETERS-1'!$B$5:$J$44,4, FALSE)</f>
        <v>5.5540497470319243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5.3268331736652449E-2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0.34229106007369947</v>
      </c>
      <c r="N9" s="47">
        <f>$F9*'[1]INTERNAL PARAMETERS-2'!M9*VLOOKUP(N$4,'[1]INTERNAL PARAMETERS-1'!$B$5:$J$44,4, FALSE)</f>
        <v>1.6075748485679036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0.37292635491737564</v>
      </c>
      <c r="S9" s="47">
        <f>$F9*'[1]INTERNAL PARAMETERS-2'!R9*VLOOKUP(S$4,'[1]INTERNAL PARAMETERS-1'!$B$5:$J$44,4, FALSE)</f>
        <v>1.8365302078758514</v>
      </c>
      <c r="T9" s="47">
        <f>$F9*'[1]INTERNAL PARAMETERS-2'!S9*VLOOKUP(T$4,'[1]INTERNAL PARAMETERS-1'!$B$5:$J$44,4, FALSE)</f>
        <v>0.1038852550766744</v>
      </c>
      <c r="U9" s="47">
        <f>$F9*'[1]INTERNAL PARAMETERS-2'!T9*VLOOKUP(U$4,'[1]INTERNAL PARAMETERS-1'!$B$5:$J$44,4, FALSE)</f>
        <v>0.20244848025576445</v>
      </c>
      <c r="V9" s="47">
        <f>$F9*'[1]INTERNAL PARAMETERS-2'!U9*VLOOKUP(V$4,'[1]INTERNAL PARAMETERS-1'!$B$5:$J$44,4, FALSE)</f>
        <v>2.1936009484503338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2.6658182248730487E-2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2.6658182248730487E-2</v>
      </c>
      <c r="AI9" s="47">
        <f>$F9*'[1]INTERNAL PARAMETERS-2'!AH9*VLOOKUP(AI$4,'[1]INTERNAL PARAMETERS-1'!$B$5:$J$44,4, FALSE)</f>
        <v>0.23973150919534031</v>
      </c>
      <c r="AJ9" s="47">
        <f>$F9*'[1]INTERNAL PARAMETERS-2'!AI9*VLOOKUP(AJ$4,'[1]INTERNAL PARAMETERS-1'!$B$5:$J$44,4, FALSE)</f>
        <v>0.50612120063941113</v>
      </c>
      <c r="AK9" s="47">
        <f>$F9*'[1]INTERNAL PARAMETERS-2'!AJ9*VLOOKUP(AK$4,'[1]INTERNAL PARAMETERS-1'!$B$5:$J$44,4, FALSE)</f>
        <v>2.6658182248730487E-2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105.52694519360655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6.5035301414002884</v>
      </c>
      <c r="BB9" s="47">
        <f>$F9*'[1]INTERNAL PARAMETERS-2'!M9*(1-VLOOKUP(N$4,'[1]INTERNAL PARAMETERS-1'!$B$5:$J$44,4, FALSE))</f>
        <v>30.543922122790168</v>
      </c>
      <c r="BC9" s="47">
        <f>$F9*'[1]INTERNAL PARAMETERS-2'!N9*(1-VLOOKUP(O$4,'[1]INTERNAL PARAMETERS-1'!$B$5:$J$44,4, FALSE))</f>
        <v>19.44539075467938</v>
      </c>
      <c r="BD9" s="47">
        <f>$F9*'[1]INTERNAL PARAMETERS-2'!O9*(1-VLOOKUP(P$4,'[1]INTERNAL PARAMETERS-1'!$B$5:$J$44,4, FALSE))</f>
        <v>18.832732890566664</v>
      </c>
      <c r="BE9" s="47">
        <f>$F9*'[1]INTERNAL PARAMETERS-2'!P9*(1-VLOOKUP(Q$4,'[1]INTERNAL PARAMETERS-1'!$B$5:$J$44,4, FALSE))</f>
        <v>10.575084750647745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34.894073949641175</v>
      </c>
      <c r="BH9" s="47">
        <f>$F9*'[1]INTERNAL PARAMETERS-2'!S9*(1-VLOOKUP(T$4,'[1]INTERNAL PARAMETERS-1'!$B$5:$J$44,4, FALSE))</f>
        <v>0.93496729569006953</v>
      </c>
      <c r="BI9" s="47">
        <f>$F9*'[1]INTERNAL PARAMETERS-2'!T9*(1-VLOOKUP(U$4,'[1]INTERNAL PARAMETERS-1'!$B$5:$J$44,4, FALSE))</f>
        <v>0.80979392102305781</v>
      </c>
      <c r="BJ9" s="47">
        <f>$F9*'[1]INTERNAL PARAMETERS-2'!U9*(1-VLOOKUP(V$4,'[1]INTERNAL PARAMETERS-1'!$B$5:$J$44,4, FALSE))</f>
        <v>12.430405374551892</v>
      </c>
      <c r="BK9" s="47">
        <f>$F9*'[1]INTERNAL PARAMETERS-2'!V9*(1-VLOOKUP(W$4,'[1]INTERNAL PARAMETERS-1'!$B$5:$J$44,4, FALSE))</f>
        <v>14.037958608377432</v>
      </c>
      <c r="BL9" s="47">
        <f>$F9*'[1]INTERNAL PARAMETERS-2'!W9*(1-VLOOKUP(X$4,'[1]INTERNAL PARAMETERS-1'!$B$5:$J$44,4, FALSE))</f>
        <v>18.193416844205213</v>
      </c>
      <c r="BM9" s="47">
        <f>$F9*'[1]INTERNAL PARAMETERS-2'!X9*(1-VLOOKUP(Y$4,'[1]INTERNAL PARAMETERS-1'!$B$5:$J$44,4, FALSE))</f>
        <v>2.9834108393390051</v>
      </c>
      <c r="BN9" s="47">
        <f>$F9*'[1]INTERNAL PARAMETERS-2'!Y9*(1-VLOOKUP(Z$4,'[1]INTERNAL PARAMETERS-1'!$B$5:$J$44,4, FALSE))</f>
        <v>21.44321737498829</v>
      </c>
      <c r="BO9" s="47">
        <f>$F9*'[1]INTERNAL PARAMETERS-2'!Z9*(1-VLOOKUP(AA$4,'[1]INTERNAL PARAMETERS-1'!$B$5:$J$44,4, FALSE))</f>
        <v>24.666311690761827</v>
      </c>
      <c r="BP9" s="47">
        <f>$F9*'[1]INTERNAL PARAMETERS-2'!AA9*(1-VLOOKUP(AB$4,'[1]INTERNAL PARAMETERS-1'!$B$5:$J$44,4, FALSE))</f>
        <v>10.175548246242448</v>
      </c>
      <c r="BQ9" s="47">
        <f>$F9*'[1]INTERNAL PARAMETERS-2'!AB9*(1-VLOOKUP(AC$4,'[1]INTERNAL PARAMETERS-1'!$B$5:$J$44,4, FALSE))</f>
        <v>66.034382838820179</v>
      </c>
      <c r="BR9" s="47">
        <f>$F9*'[1]INTERNAL PARAMETERS-2'!AC9*(1-VLOOKUP(AD$4,'[1]INTERNAL PARAMETERS-1'!$B$5:$J$44,4, FALSE))</f>
        <v>8.2309899576701859</v>
      </c>
      <c r="BS9" s="47">
        <f>$F9*'[1]INTERNAL PARAMETERS-2'!AD9*(1-VLOOKUP(AE$4,'[1]INTERNAL PARAMETERS-1'!$B$5:$J$44,4, FALSE))</f>
        <v>2.0777051015334878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2.9567526570902749</v>
      </c>
      <c r="CA9" s="47">
        <f>$F9*'[1]INTERNAL PARAMETERS-2'!AL9*(1-VLOOKUP(AM$4,'[1]INTERNAL PARAMETERS-1'!$B$5:$J$44,4, FALSE))</f>
        <v>6.0200900104146635</v>
      </c>
      <c r="CB9" s="47">
        <f>$F9*'[1]INTERNAL PARAMETERS-2'!AM9*(1-VLOOKUP(AN$4,'[1]INTERNAL PARAMETERS-1'!$B$5:$J$44,4, FALSE))</f>
        <v>3.0366791710756575</v>
      </c>
      <c r="CC9" s="47">
        <f>$F9*'[1]INTERNAL PARAMETERS-2'!AN9*(1-VLOOKUP(AO$4,'[1]INTERNAL PARAMETERS-1'!$B$5:$J$44,4, FALSE))</f>
        <v>6.0200900104146635</v>
      </c>
      <c r="CD9" s="47">
        <f>$F9*'[1]INTERNAL PARAMETERS-2'!AO9*(1-VLOOKUP(AP$4,'[1]INTERNAL PARAMETERS-1'!$B$5:$J$44,4, FALSE))</f>
        <v>30.846254729147258</v>
      </c>
      <c r="CE9" s="47">
        <f>$F9*'[1]INTERNAL PARAMETERS-2'!AP9*(1-VLOOKUP(AQ$4,'[1]INTERNAL PARAMETERS-1'!$B$5:$J$44,4, FALSE))</f>
        <v>2.9034843253536224</v>
      </c>
      <c r="CF9" s="47">
        <f>$F9*'[1]INTERNAL PARAMETERS-2'!AQ9*(1-VLOOKUP(AR$4,'[1]INTERNAL PARAMETERS-1'!$B$5:$J$44,4, FALSE))</f>
        <v>0.39958453716610615</v>
      </c>
      <c r="CG9" s="47">
        <f>$F9*'[1]INTERNAL PARAMETERS-2'!AR9*(1-VLOOKUP(AS$4,'[1]INTERNAL PARAMETERS-1'!$B$5:$J$44,4, FALSE))</f>
        <v>7.9926513985382933E-2</v>
      </c>
      <c r="CH9" s="46">
        <f>$F9*'[1]INTERNAL PARAMETERS-2'!AS9*(1-VLOOKUP(AT$4,'[1]INTERNAL PARAMETERS-1'!$B$5:$J$44,4, FALSE))</f>
        <v>0</v>
      </c>
      <c r="CI9" s="45">
        <f t="shared" si="0"/>
        <v>480.32780021627713</v>
      </c>
    </row>
    <row r="10" spans="3:87">
      <c r="C10" s="30" t="s">
        <v>5</v>
      </c>
      <c r="D10" s="29" t="s">
        <v>89</v>
      </c>
      <c r="E10" s="29" t="s">
        <v>83</v>
      </c>
      <c r="F10" s="133">
        <f>ABS!AL10</f>
        <v>469.41765430912204</v>
      </c>
      <c r="G10" s="48">
        <f>$F10*'[1]INTERNAL PARAMETERS-2'!F10*VLOOKUP(G$4,'[1]INTERNAL PARAMETERS-1'!$B$5:$J$44,4, FALSE)</f>
        <v>2.5713760267745087</v>
      </c>
      <c r="H10" s="47">
        <f>$F10*'[1]INTERNAL PARAMETERS-2'!G10*VLOOKUP(H$4,'[1]INTERNAL PARAMETERS-1'!$B$5:$J$44,4, FALSE)</f>
        <v>4.2753151701511909</v>
      </c>
      <c r="I10" s="47">
        <f>$F10*'[1]INTERNAL PARAMETERS-2'!H10*VLOOKUP(I$4,'[1]INTERNAL PARAMETERS-1'!$B$5:$J$44,4, FALSE)</f>
        <v>5.0726140147304202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6.1963130368804117E-2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0.41513889094135825</v>
      </c>
      <c r="N10" s="47">
        <f>$F10*'[1]INTERNAL PARAMETERS-2'!M10*VLOOKUP(N$4,'[1]INTERNAL PARAMETERS-1'!$B$5:$J$44,4, FALSE)</f>
        <v>1.237673628616246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0.52668660813483492</v>
      </c>
      <c r="S10" s="47">
        <f>$F10*'[1]INTERNAL PARAMETERS-2'!R10*VLOOKUP(S$4,'[1]INTERNAL PARAMETERS-1'!$B$5:$J$44,4, FALSE)</f>
        <v>1.6191881329794418</v>
      </c>
      <c r="T10" s="47">
        <f>$F10*'[1]INTERNAL PARAMETERS-2'!S10*VLOOKUP(T$4,'[1]INTERNAL PARAMETERS-1'!$B$5:$J$44,4, FALSE)</f>
        <v>0.15800128826390739</v>
      </c>
      <c r="U10" s="47">
        <f>$F10*'[1]INTERNAL PARAMETERS-2'!T10*VLOOKUP(U$4,'[1]INTERNAL PARAMETERS-1'!$B$5:$J$44,4, FALSE)</f>
        <v>0.26023575919589109</v>
      </c>
      <c r="V10" s="47">
        <f>$F10*'[1]INTERNAL PARAMETERS-2'!U10*VLOOKUP(V$4,'[1]INTERNAL PARAMETERS-1'!$B$5:$J$44,4, FALSE)</f>
        <v>2.054014400342524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0.30981565184402055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0.43374191258162875</v>
      </c>
      <c r="AJ10" s="47">
        <f>$F10*'[1]INTERNAL PARAMETERS-2'!AI10*VLOOKUP(AJ$4,'[1]INTERNAL PARAMETERS-1'!$B$5:$J$44,4, FALSE)</f>
        <v>0.40276034739722671</v>
      </c>
      <c r="AK10" s="47">
        <f>$F10*'[1]INTERNAL PARAMETERS-2'!AJ10*VLOOKUP(AK$4,'[1]INTERNAL PARAMETERS-1'!$B$5:$J$44,4, FALSE)</f>
        <v>6.1963130368804117E-2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96.379666279877981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7.8876389278858063</v>
      </c>
      <c r="BB10" s="47">
        <f>$F10*'[1]INTERNAL PARAMETERS-2'!M10*(1-VLOOKUP(N$4,'[1]INTERNAL PARAMETERS-1'!$B$5:$J$44,4, FALSE))</f>
        <v>23.515798943708671</v>
      </c>
      <c r="BC10" s="47">
        <f>$F10*'[1]INTERNAL PARAMETERS-2'!N10*(1-VLOOKUP(O$4,'[1]INTERNAL PARAMETERS-1'!$B$5:$J$44,4, FALSE))</f>
        <v>22.089151849997201</v>
      </c>
      <c r="BD10" s="47">
        <f>$F10*'[1]INTERNAL PARAMETERS-2'!O10*(1-VLOOKUP(P$4,'[1]INTERNAL PARAMETERS-1'!$B$5:$J$44,4, FALSE))</f>
        <v>17.039297550235958</v>
      </c>
      <c r="BE10" s="47">
        <f>$F10*'[1]INTERNAL PARAMETERS-2'!P10*(1-VLOOKUP(Q$4,'[1]INTERNAL PARAMETERS-1'!$B$5:$J$44,4, FALSE))</f>
        <v>10.471440439969877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30.76457452660939</v>
      </c>
      <c r="BH10" s="47">
        <f>$F10*'[1]INTERNAL PARAMETERS-2'!S10*(1-VLOOKUP(T$4,'[1]INTERNAL PARAMETERS-1'!$B$5:$J$44,4, FALSE))</f>
        <v>1.4220115943751666</v>
      </c>
      <c r="BI10" s="47">
        <f>$F10*'[1]INTERNAL PARAMETERS-2'!T10*(1-VLOOKUP(U$4,'[1]INTERNAL PARAMETERS-1'!$B$5:$J$44,4, FALSE))</f>
        <v>1.0409430367835644</v>
      </c>
      <c r="BJ10" s="47">
        <f>$F10*'[1]INTERNAL PARAMETERS-2'!U10*(1-VLOOKUP(V$4,'[1]INTERNAL PARAMETERS-1'!$B$5:$J$44,4, FALSE))</f>
        <v>11.639414935274305</v>
      </c>
      <c r="BK10" s="47">
        <f>$F10*'[1]INTERNAL PARAMETERS-2'!V10*(1-VLOOKUP(W$4,'[1]INTERNAL PARAMETERS-1'!$B$5:$J$44,4, FALSE))</f>
        <v>15.118534392333894</v>
      </c>
      <c r="BL10" s="47">
        <f>$F10*'[1]INTERNAL PARAMETERS-2'!W10*(1-VLOOKUP(X$4,'[1]INTERNAL PARAMETERS-1'!$B$5:$J$44,4, FALSE))</f>
        <v>20.726009923648942</v>
      </c>
      <c r="BM10" s="47">
        <f>$F10*'[1]INTERNAL PARAMETERS-2'!X10*(1-VLOOKUP(Y$4,'[1]INTERNAL PARAMETERS-1'!$B$5:$J$44,4, FALSE))</f>
        <v>3.5627861126753744</v>
      </c>
      <c r="BN10" s="47">
        <f>$F10*'[1]INTERNAL PARAMETERS-2'!Y10*(1-VLOOKUP(Z$4,'[1]INTERNAL PARAMETERS-1'!$B$5:$J$44,4, FALSE))</f>
        <v>22.770699342288616</v>
      </c>
      <c r="BO10" s="47">
        <f>$F10*'[1]INTERNAL PARAMETERS-2'!Z10*(1-VLOOKUP(AA$4,'[1]INTERNAL PARAMETERS-1'!$B$5:$J$44,4, FALSE))</f>
        <v>25.89974354238236</v>
      </c>
      <c r="BP10" s="47">
        <f>$F10*'[1]INTERNAL PARAMETERS-2'!AA10*(1-VLOOKUP(AB$4,'[1]INTERNAL PARAMETERS-1'!$B$5:$J$44,4, FALSE))</f>
        <v>11.834582366318138</v>
      </c>
      <c r="BQ10" s="47">
        <f>$F10*'[1]INTERNAL PARAMETERS-2'!AB10*(1-VLOOKUP(AC$4,'[1]INTERNAL PARAMETERS-1'!$B$5:$J$44,4, FALSE))</f>
        <v>69.892157851270355</v>
      </c>
      <c r="BR10" s="47">
        <f>$F10*'[1]INTERNAL PARAMETERS-2'!AC10*(1-VLOOKUP(AD$4,'[1]INTERNAL PARAMETERS-1'!$B$5:$J$44,4, FALSE))</f>
        <v>8.7055381662243914</v>
      </c>
      <c r="BS10" s="47">
        <f>$F10*'[1]INTERNAL PARAMETERS-2'!AD10*(1-VLOOKUP(AE$4,'[1]INTERNAL PARAMETERS-1'!$B$5:$J$44,4, FALSE))</f>
        <v>1.7659022737454861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2.5713760267745087</v>
      </c>
      <c r="CA10" s="47">
        <f>$F10*'[1]INTERNAL PARAMETERS-2'!AL10*(1-VLOOKUP(AM$4,'[1]INTERNAL PARAMETERS-1'!$B$5:$J$44,4, FALSE))</f>
        <v>6.970617457663308</v>
      </c>
      <c r="CB10" s="47">
        <f>$F10*'[1]INTERNAL PARAMETERS-2'!AM10*(1-VLOOKUP(AN$4,'[1]INTERNAL PARAMETERS-1'!$B$5:$J$44,4, FALSE))</f>
        <v>3.5318045474909723</v>
      </c>
      <c r="CC10" s="47">
        <f>$F10*'[1]INTERNAL PARAMETERS-2'!AN10*(1-VLOOKUP(AO$4,'[1]INTERNAL PARAMETERS-1'!$B$5:$J$44,4, FALSE))</f>
        <v>5.5764939661306467</v>
      </c>
      <c r="CD10" s="47">
        <f>$F10*'[1]INTERNAL PARAMETERS-2'!AO10*(1-VLOOKUP(AP$4,'[1]INTERNAL PARAMETERS-1'!$B$5:$J$44,4, FALSE))</f>
        <v>25.466048571566166</v>
      </c>
      <c r="CE10" s="47">
        <f>$F10*'[1]INTERNAL PARAMETERS-2'!AP10*(1-VLOOKUP(AQ$4,'[1]INTERNAL PARAMETERS-1'!$B$5:$J$44,4, FALSE))</f>
        <v>3.1600257652781476</v>
      </c>
      <c r="CF10" s="47">
        <f>$F10*'[1]INTERNAL PARAMETERS-2'!AQ10*(1-VLOOKUP(AR$4,'[1]INTERNAL PARAMETERS-1'!$B$5:$J$44,4, FALSE))</f>
        <v>0.15490782592201027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469.41765430912199</v>
      </c>
    </row>
    <row r="11" spans="3:87">
      <c r="C11" s="30" t="s">
        <v>5</v>
      </c>
      <c r="D11" s="29" t="s">
        <v>89</v>
      </c>
      <c r="E11" s="29" t="s">
        <v>82</v>
      </c>
      <c r="F11" s="133">
        <f>ABS!AL11</f>
        <v>372.49044772712386</v>
      </c>
      <c r="G11" s="48">
        <f>$F11*'[1]INTERNAL PARAMETERS-2'!F11*VLOOKUP(G$4,'[1]INTERNAL PARAMETERS-1'!$B$5:$J$44,4, FALSE)</f>
        <v>2.1041240411209774</v>
      </c>
      <c r="H11" s="47">
        <f>$F11*'[1]INTERNAL PARAMETERS-2'!G11*VLOOKUP(H$4,'[1]INTERNAL PARAMETERS-1'!$B$5:$J$44,4, FALSE)</f>
        <v>3.1710111815010054</v>
      </c>
      <c r="I11" s="47">
        <f>$F11*'[1]INTERNAL PARAMETERS-2'!H11*VLOOKUP(I$4,'[1]INTERNAL PARAMETERS-1'!$B$5:$J$44,4, FALSE)</f>
        <v>3.5587849122983735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8.8913469872464471E-2</v>
      </c>
      <c r="L11" s="47">
        <f>$F11*'[1]INTERNAL PARAMETERS-2'!K11*VLOOKUP(L$4,'[1]INTERNAL PARAMETERS-1'!$B$5:$J$44,4, FALSE)</f>
        <v>2.9650239639079059E-2</v>
      </c>
      <c r="M11" s="47">
        <f>$F11*'[1]INTERNAL PARAMETERS-2'!L11*VLOOKUP(M$4,'[1]INTERNAL PARAMETERS-1'!$B$5:$J$44,4, FALSE)</f>
        <v>0.41489848520085693</v>
      </c>
      <c r="N11" s="47">
        <f>$F11*'[1]INTERNAL PARAMETERS-2'!M11*VLOOKUP(N$4,'[1]INTERNAL PARAMETERS-1'!$B$5:$J$44,4, FALSE)</f>
        <v>0.91425917942383927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0.503793330550935</v>
      </c>
      <c r="S11" s="47">
        <f>$F11*'[1]INTERNAL PARAMETERS-2'!R11*VLOOKUP(S$4,'[1]INTERNAL PARAMETERS-1'!$B$5:$J$44,4, FALSE)</f>
        <v>1.145873739820565</v>
      </c>
      <c r="T11" s="47">
        <f>$F11*'[1]INTERNAL PARAMETERS-2'!S11*VLOOKUP(T$4,'[1]INTERNAL PARAMETERS-1'!$B$5:$J$44,4, FALSE)</f>
        <v>9.4832343086848458E-2</v>
      </c>
      <c r="U11" s="47">
        <f>$F11*'[1]INTERNAL PARAMETERS-2'!T11*VLOOKUP(U$4,'[1]INTERNAL PARAMETERS-1'!$B$5:$J$44,4, FALSE)</f>
        <v>0.18966468617369692</v>
      </c>
      <c r="V11" s="47">
        <f>$F11*'[1]INTERNAL PARAMETERS-2'!U11*VLOOKUP(V$4,'[1]INTERNAL PARAMETERS-1'!$B$5:$J$44,4, FALSE)</f>
        <v>1.4847450621880771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0.1185264604667708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2.9650239639079059E-2</v>
      </c>
      <c r="AI11" s="47">
        <f>$F11*'[1]INTERNAL PARAMETERS-2'!AH11*VLOOKUP(AI$4,'[1]INTERNAL PARAMETERS-1'!$B$5:$J$44,4, FALSE)</f>
        <v>0.32600363985077879</v>
      </c>
      <c r="AJ11" s="47">
        <f>$F11*'[1]INTERNAL PARAMETERS-2'!AI11*VLOOKUP(AJ$4,'[1]INTERNAL PARAMETERS-1'!$B$5:$J$44,4, FALSE)</f>
        <v>0.503793330550935</v>
      </c>
      <c r="AK11" s="47">
        <f>$F11*'[1]INTERNAL PARAMETERS-2'!AJ11*VLOOKUP(AK$4,'[1]INTERNAL PARAMETERS-1'!$B$5:$J$44,4, FALSE)</f>
        <v>2.9650239639079059E-2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67.616913333669089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7.8830712188162808</v>
      </c>
      <c r="BB11" s="47">
        <f>$F11*'[1]INTERNAL PARAMETERS-2'!M11*(1-VLOOKUP(N$4,'[1]INTERNAL PARAMETERS-1'!$B$5:$J$44,4, FALSE))</f>
        <v>17.370924409052943</v>
      </c>
      <c r="BC11" s="47">
        <f>$F11*'[1]INTERNAL PARAMETERS-2'!N11*(1-VLOOKUP(O$4,'[1]INTERNAL PARAMETERS-1'!$B$5:$J$44,4, FALSE))</f>
        <v>21.782198409828567</v>
      </c>
      <c r="BD11" s="47">
        <f>$F11*'[1]INTERNAL PARAMETERS-2'!O11*(1-VLOOKUP(P$4,'[1]INTERNAL PARAMETERS-1'!$B$5:$J$44,4, FALSE))</f>
        <v>13.069311596088186</v>
      </c>
      <c r="BE11" s="47">
        <f>$F11*'[1]INTERNAL PARAMETERS-2'!P11*(1-VLOOKUP(Q$4,'[1]INTERNAL PARAMETERS-1'!$B$5:$J$44,4, FALSE))</f>
        <v>8.2090562341446738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21.771601056590733</v>
      </c>
      <c r="BH11" s="47">
        <f>$F11*'[1]INTERNAL PARAMETERS-2'!S11*(1-VLOOKUP(T$4,'[1]INTERNAL PARAMETERS-1'!$B$5:$J$44,4, FALSE))</f>
        <v>0.85349108778163618</v>
      </c>
      <c r="BI11" s="47">
        <f>$F11*'[1]INTERNAL PARAMETERS-2'!T11*(1-VLOOKUP(U$4,'[1]INTERNAL PARAMETERS-1'!$B$5:$J$44,4, FALSE))</f>
        <v>0.75865874469478767</v>
      </c>
      <c r="BJ11" s="47">
        <f>$F11*'[1]INTERNAL PARAMETERS-2'!U11*(1-VLOOKUP(V$4,'[1]INTERNAL PARAMETERS-1'!$B$5:$J$44,4, FALSE))</f>
        <v>8.4135553523991042</v>
      </c>
      <c r="BK11" s="47">
        <f>$F11*'[1]INTERNAL PARAMETERS-2'!V11*(1-VLOOKUP(W$4,'[1]INTERNAL PARAMETERS-1'!$B$5:$J$44,4, FALSE))</f>
        <v>10.313217524310422</v>
      </c>
      <c r="BL11" s="47">
        <f>$F11*'[1]INTERNAL PARAMETERS-2'!W11*(1-VLOOKUP(X$4,'[1]INTERNAL PARAMETERS-1'!$B$5:$J$44,4, FALSE))</f>
        <v>14.906732476636543</v>
      </c>
      <c r="BM11" s="47">
        <f>$F11*'[1]INTERNAL PARAMETERS-2'!X11*(1-VLOOKUP(Y$4,'[1]INTERNAL PARAMETERS-1'!$B$5:$J$44,4, FALSE))</f>
        <v>4.6824284221985835</v>
      </c>
      <c r="BN11" s="47">
        <f>$F11*'[1]INTERNAL PARAMETERS-2'!Y11*(1-VLOOKUP(Z$4,'[1]INTERNAL PARAMETERS-1'!$B$5:$J$44,4, FALSE))</f>
        <v>22.226728510146117</v>
      </c>
      <c r="BO11" s="47">
        <f>$F11*'[1]INTERNAL PARAMETERS-2'!Z11*(1-VLOOKUP(AA$4,'[1]INTERNAL PARAMETERS-1'!$B$5:$J$44,4, FALSE))</f>
        <v>22.552732149996896</v>
      </c>
      <c r="BP11" s="47">
        <f>$F11*'[1]INTERNAL PARAMETERS-2'!AA11*(1-VLOOKUP(AB$4,'[1]INTERNAL PARAMETERS-1'!$B$5:$J$44,4, FALSE))</f>
        <v>9.0685034441854668</v>
      </c>
      <c r="BQ11" s="47">
        <f>$F11*'[1]INTERNAL PARAMETERS-2'!AB11*(1-VLOOKUP(AC$4,'[1]INTERNAL PARAMETERS-1'!$B$5:$J$44,4, FALSE))</f>
        <v>60.486339867542185</v>
      </c>
      <c r="BR11" s="47">
        <f>$F11*'[1]INTERNAL PARAMETERS-2'!AC11*(1-VLOOKUP(AD$4,'[1]INTERNAL PARAMETERS-1'!$B$5:$J$44,4, FALSE))</f>
        <v>6.4012855932353956</v>
      </c>
      <c r="BS11" s="47">
        <f>$F11*'[1]INTERNAL PARAMETERS-2'!AD11*(1-VLOOKUP(AE$4,'[1]INTERNAL PARAMETERS-1'!$B$5:$J$44,4, FALSE))</f>
        <v>1.6003307105700424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1.3632405405917278</v>
      </c>
      <c r="CA11" s="47">
        <f>$F11*'[1]INTERNAL PARAMETERS-2'!AL11*(1-VLOOKUP(AM$4,'[1]INTERNAL PARAMETERS-1'!$B$5:$J$44,4, FALSE))</f>
        <v>6.5791125329803259</v>
      </c>
      <c r="CB11" s="47">
        <f>$F11*'[1]INTERNAL PARAMETERS-2'!AM11*(1-VLOOKUP(AN$4,'[1]INTERNAL PARAMETERS-1'!$B$5:$J$44,4, FALSE))</f>
        <v>2.607954620716685</v>
      </c>
      <c r="CC11" s="47">
        <f>$F11*'[1]INTERNAL PARAMETERS-2'!AN11*(1-VLOOKUP(AO$4,'[1]INTERNAL PARAMETERS-1'!$B$5:$J$44,4, FALSE))</f>
        <v>4.7713418920710478</v>
      </c>
      <c r="CD11" s="47">
        <f>$F11*'[1]INTERNAL PARAMETERS-2'!AO11*(1-VLOOKUP(AP$4,'[1]INTERNAL PARAMETERS-1'!$B$5:$J$44,4, FALSE))</f>
        <v>19.678074368707591</v>
      </c>
      <c r="CE11" s="47">
        <f>$F11*'[1]INTERNAL PARAMETERS-2'!AP11*(1-VLOOKUP(AQ$4,'[1]INTERNAL PARAMETERS-1'!$B$5:$J$44,4, FALSE))</f>
        <v>2.2819509808659064</v>
      </c>
      <c r="CF11" s="47">
        <f>$F11*'[1]INTERNAL PARAMETERS-2'!AQ11*(1-VLOOKUP(AR$4,'[1]INTERNAL PARAMETERS-1'!$B$5:$J$44,4, FALSE))</f>
        <v>0.47418033995662867</v>
      </c>
      <c r="CG11" s="47">
        <f>$F11*'[1]INTERNAL PARAMETERS-2'!AR11*(1-VLOOKUP(AS$4,'[1]INTERNAL PARAMETERS-1'!$B$5:$J$44,4, FALSE))</f>
        <v>5.9263230233385401E-2</v>
      </c>
      <c r="CH11" s="46">
        <f>$F11*'[1]INTERNAL PARAMETERS-2'!AS11*(1-VLOOKUP(AT$4,'[1]INTERNAL PARAMETERS-1'!$B$5:$J$44,4, FALSE))</f>
        <v>0</v>
      </c>
      <c r="CI11" s="45">
        <f t="shared" si="0"/>
        <v>372.49037322903439</v>
      </c>
    </row>
    <row r="12" spans="3:87">
      <c r="C12" s="30" t="s">
        <v>5</v>
      </c>
      <c r="D12" s="29" t="s">
        <v>89</v>
      </c>
      <c r="E12" s="29" t="s">
        <v>81</v>
      </c>
      <c r="F12" s="133">
        <f>ABS!AL12</f>
        <v>282.37029581513491</v>
      </c>
      <c r="G12" s="48">
        <f>$F12*'[1]INTERNAL PARAMETERS-2'!F12*VLOOKUP(G$4,'[1]INTERNAL PARAMETERS-1'!$B$5:$J$44,4, FALSE)</f>
        <v>2.2189787326336563</v>
      </c>
      <c r="H12" s="47">
        <f>$F12*'[1]INTERNAL PARAMETERS-2'!G12*VLOOKUP(H$4,'[1]INTERNAL PARAMETERS-1'!$B$5:$J$44,4, FALSE)</f>
        <v>2.3259123636588481</v>
      </c>
      <c r="I12" s="47">
        <f>$F12*'[1]INTERNAL PARAMETERS-2'!H12*VLOOKUP(I$4,'[1]INTERNAL PARAMETERS-1'!$B$5:$J$44,4, FALSE)</f>
        <v>2.5945439327310975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2.6740467013693276E-2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0.35690617094997701</v>
      </c>
      <c r="N12" s="47">
        <f>$F12*'[1]INTERNAL PARAMETERS-2'!M12*VLOOKUP(N$4,'[1]INTERNAL PARAMETERS-1'!$B$5:$J$44,4, FALSE)</f>
        <v>0.58147667906323286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0.37428182710296132</v>
      </c>
      <c r="S12" s="47">
        <f>$F12*'[1]INTERNAL PARAMETERS-2'!R12*VLOOKUP(S$4,'[1]INTERNAL PARAMETERS-1'!$B$5:$J$44,4, FALSE)</f>
        <v>0.79405915626765722</v>
      </c>
      <c r="T12" s="47">
        <f>$F12*'[1]INTERNAL PARAMETERS-2'!S12*VLOOKUP(T$4,'[1]INTERNAL PARAMETERS-1'!$B$5:$J$44,4, FALSE)</f>
        <v>8.2878505524700247E-2</v>
      </c>
      <c r="U12" s="47">
        <f>$F12*'[1]INTERNAL PARAMETERS-2'!T12*VLOOKUP(U$4,'[1]INTERNAL PARAMETERS-1'!$B$5:$J$44,4, FALSE)</f>
        <v>0.1550608242439232</v>
      </c>
      <c r="V12" s="47">
        <f>$F12*'[1]INTERNAL PARAMETERS-2'!U12*VLOOKUP(V$4,'[1]INTERNAL PARAMETERS-1'!$B$5:$J$44,4, FALSE)</f>
        <v>1.1629519462749867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0.16041456505257815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8.0193164011498314E-2</v>
      </c>
      <c r="AI12" s="47">
        <f>$F12*'[1]INTERNAL PARAMETERS-2'!AH12*VLOOKUP(AI$4,'[1]INTERNAL PARAMETERS-1'!$B$5:$J$44,4, FALSE)</f>
        <v>0.29408866309146303</v>
      </c>
      <c r="AJ12" s="47">
        <f>$F12*'[1]INTERNAL PARAMETERS-2'!AI12*VLOOKUP(AJ$4,'[1]INTERNAL PARAMETERS-1'!$B$5:$J$44,4, FALSE)</f>
        <v>0.42776276113034789</v>
      </c>
      <c r="AK12" s="47">
        <f>$F12*'[1]INTERNAL PARAMETERS-2'!AJ12*VLOOKUP(AK$4,'[1]INTERNAL PARAMETERS-1'!$B$5:$J$44,4, FALSE)</f>
        <v>8.0193164011498314E-2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49.296334721890851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6.7812172480495629</v>
      </c>
      <c r="BB12" s="47">
        <f>$F12*'[1]INTERNAL PARAMETERS-2'!M12*(1-VLOOKUP(N$4,'[1]INTERNAL PARAMETERS-1'!$B$5:$J$44,4, FALSE))</f>
        <v>11.048056902201424</v>
      </c>
      <c r="BC12" s="47">
        <f>$F12*'[1]INTERNAL PARAMETERS-2'!N12*(1-VLOOKUP(O$4,'[1]INTERNAL PARAMETERS-1'!$B$5:$J$44,4, FALSE))</f>
        <v>19.970695645584581</v>
      </c>
      <c r="BD12" s="47">
        <f>$F12*'[1]INTERNAL PARAMETERS-2'!O12*(1-VLOOKUP(P$4,'[1]INTERNAL PARAMETERS-1'!$B$5:$J$44,4, FALSE))</f>
        <v>8.6352507274113854</v>
      </c>
      <c r="BE12" s="47">
        <f>$F12*'[1]INTERNAL PARAMETERS-2'!P12*(1-VLOOKUP(Q$4,'[1]INTERNAL PARAMETERS-1'!$B$5:$J$44,4, FALSE))</f>
        <v>7.1113829519858474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15.087123969085486</v>
      </c>
      <c r="BH12" s="47">
        <f>$F12*'[1]INTERNAL PARAMETERS-2'!S12*(1-VLOOKUP(T$4,'[1]INTERNAL PARAMETERS-1'!$B$5:$J$44,4, FALSE))</f>
        <v>0.74590654972230219</v>
      </c>
      <c r="BI12" s="47">
        <f>$F12*'[1]INTERNAL PARAMETERS-2'!T12*(1-VLOOKUP(U$4,'[1]INTERNAL PARAMETERS-1'!$B$5:$J$44,4, FALSE))</f>
        <v>0.6202432969756928</v>
      </c>
      <c r="BJ12" s="47">
        <f>$F12*'[1]INTERNAL PARAMETERS-2'!U12*(1-VLOOKUP(V$4,'[1]INTERNAL PARAMETERS-1'!$B$5:$J$44,4, FALSE))</f>
        <v>6.5900610288915908</v>
      </c>
      <c r="BK12" s="47">
        <f>$F12*'[1]INTERNAL PARAMETERS-2'!V12*(1-VLOOKUP(W$4,'[1]INTERNAL PARAMETERS-1'!$B$5:$J$44,4, FALSE))</f>
        <v>7.9401680072328498</v>
      </c>
      <c r="BL12" s="47">
        <f>$F12*'[1]INTERNAL PARAMETERS-2'!W12*(1-VLOOKUP(X$4,'[1]INTERNAL PARAMETERS-1'!$B$5:$J$44,4, FALSE))</f>
        <v>11.28199222117539</v>
      </c>
      <c r="BM12" s="47">
        <f>$F12*'[1]INTERNAL PARAMETERS-2'!X12*(1-VLOOKUP(Y$4,'[1]INTERNAL PARAMETERS-1'!$B$5:$J$44,4, FALSE))</f>
        <v>4.3309955972125387</v>
      </c>
      <c r="BN12" s="47">
        <f>$F12*'[1]INTERNAL PARAMETERS-2'!Y12*(1-VLOOKUP(Z$4,'[1]INTERNAL PARAMETERS-1'!$B$5:$J$44,4, FALSE))</f>
        <v>16.575418734644234</v>
      </c>
      <c r="BO12" s="47">
        <f>$F12*'[1]INTERNAL PARAMETERS-2'!Z12*(1-VLOOKUP(AA$4,'[1]INTERNAL PARAMETERS-1'!$B$5:$J$44,4, FALSE))</f>
        <v>17.083374659786081</v>
      </c>
      <c r="BP12" s="47">
        <f>$F12*'[1]INTERNAL PARAMETERS-2'!AA12*(1-VLOOKUP(AB$4,'[1]INTERNAL PARAMETERS-1'!$B$5:$J$44,4, FALSE))</f>
        <v>6.9777088539469618</v>
      </c>
      <c r="BQ12" s="47">
        <f>$F12*'[1]INTERNAL PARAMETERS-2'!AB12*(1-VLOOKUP(AC$4,'[1]INTERNAL PARAMETERS-1'!$B$5:$J$44,4, FALSE))</f>
        <v>46.411172457003858</v>
      </c>
      <c r="BR12" s="47">
        <f>$F12*'[1]INTERNAL PARAMETERS-2'!AC12*(1-VLOOKUP(AD$4,'[1]INTERNAL PARAMETERS-1'!$B$5:$J$44,4, FALSE))</f>
        <v>4.5716033262766151</v>
      </c>
      <c r="BS12" s="47">
        <f>$F12*'[1]INTERNAL PARAMETERS-2'!AD12*(1-VLOOKUP(AE$4,'[1]INTERNAL PARAMETERS-1'!$B$5:$J$44,4, FALSE))</f>
        <v>0.98917138326999909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1.1495859483225772</v>
      </c>
      <c r="CA12" s="47">
        <f>$F12*'[1]INTERNAL PARAMETERS-2'!AL12*(1-VLOOKUP(AM$4,'[1]INTERNAL PARAMETERS-1'!$B$5:$J$44,4, FALSE))</f>
        <v>5.8816038396517714</v>
      </c>
      <c r="CB12" s="47">
        <f>$F12*'[1]INTERNAL PARAMETERS-2'!AM12*(1-VLOOKUP(AN$4,'[1]INTERNAL PARAMETERS-1'!$B$5:$J$44,4, FALSE))</f>
        <v>1.7912159715033082</v>
      </c>
      <c r="CC12" s="47">
        <f>$F12*'[1]INTERNAL PARAMETERS-2'!AN12*(1-VLOOKUP(AO$4,'[1]INTERNAL PARAMETERS-1'!$B$5:$J$44,4, FALSE))</f>
        <v>3.7695587380433069</v>
      </c>
      <c r="CD12" s="47">
        <f>$F12*'[1]INTERNAL PARAMETERS-2'!AO12*(1-VLOOKUP(AP$4,'[1]INTERNAL PARAMETERS-1'!$B$5:$J$44,4, FALSE))</f>
        <v>14.409920936037965</v>
      </c>
      <c r="CE12" s="47">
        <f>$F12*'[1]INTERNAL PARAMETERS-2'!AP12*(1-VLOOKUP(AQ$4,'[1]INTERNAL PARAMETERS-1'!$B$5:$J$44,4, FALSE))</f>
        <v>1.470386841398152</v>
      </c>
      <c r="CF12" s="47">
        <f>$F12*'[1]INTERNAL PARAMETERS-2'!AQ12*(1-VLOOKUP(AR$4,'[1]INTERNAL PARAMETERS-1'!$B$5:$J$44,4, FALSE))</f>
        <v>0.13367409803888486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282.37026757810531</v>
      </c>
    </row>
    <row r="13" spans="3:87">
      <c r="C13" s="30" t="s">
        <v>5</v>
      </c>
      <c r="D13" s="29" t="s">
        <v>89</v>
      </c>
      <c r="E13" s="29" t="s">
        <v>80</v>
      </c>
      <c r="F13" s="133">
        <f>ABS!AL13</f>
        <v>225.5192881504133</v>
      </c>
      <c r="G13" s="48">
        <f>$F13*'[1]INTERNAL PARAMETERS-2'!F13*VLOOKUP(G$4,'[1]INTERNAL PARAMETERS-1'!$B$5:$J$44,4, FALSE)</f>
        <v>1.6963560854674089</v>
      </c>
      <c r="H13" s="47">
        <f>$F13*'[1]INTERNAL PARAMETERS-2'!G13*VLOOKUP(H$4,'[1]INTERNAL PARAMETERS-1'!$B$5:$J$44,4, FALSE)</f>
        <v>1.6246860556932075</v>
      </c>
      <c r="I13" s="47">
        <f>$F13*'[1]INTERNAL PARAMETERS-2'!H13*VLOOKUP(I$4,'[1]INTERNAL PARAMETERS-1'!$B$5:$J$44,4, FALSE)</f>
        <v>2.1291986380038193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4.7787537159072579E-2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0.32135145445704993</v>
      </c>
      <c r="N13" s="47">
        <f>$F13*'[1]INTERNAL PARAMETERS-2'!M13*VLOOKUP(N$4,'[1]INTERNAL PARAMETERS-1'!$B$5:$J$44,4, FALSE)</f>
        <v>0.43961827954888966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0.28670267102562041</v>
      </c>
      <c r="S13" s="47">
        <f>$F13*'[1]INTERNAL PARAMETERS-2'!R13*VLOOKUP(S$4,'[1]INTERNAL PARAMETERS-1'!$B$5:$J$44,4, FALSE)</f>
        <v>0.57660320555721378</v>
      </c>
      <c r="T13" s="47">
        <f>$F13*'[1]INTERNAL PARAMETERS-2'!S13*VLOOKUP(T$4,'[1]INTERNAL PARAMETERS-1'!$B$5:$J$44,4, FALSE)</f>
        <v>4.3006528250283824E-2</v>
      </c>
      <c r="U13" s="47">
        <f>$F13*'[1]INTERNAL PARAMETERS-2'!T13*VLOOKUP(U$4,'[1]INTERNAL PARAMETERS-1'!$B$5:$J$44,4, FALSE)</f>
        <v>4.7783026773309575E-2</v>
      </c>
      <c r="V13" s="47">
        <f>$F13*'[1]INTERNAL PARAMETERS-2'!U13*VLOOKUP(V$4,'[1]INTERNAL PARAMETERS-1'!$B$5:$J$44,4, FALSE)</f>
        <v>1.0464827907865666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9.5575074318145159E-2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4.7787537159072579E-2</v>
      </c>
      <c r="AI13" s="47">
        <f>$F13*'[1]INTERNAL PARAMETERS-2'!AH13*VLOOKUP(AI$4,'[1]INTERNAL PARAMETERS-1'!$B$5:$J$44,4, FALSE)</f>
        <v>0.19112759670747526</v>
      </c>
      <c r="AJ13" s="47">
        <f>$F13*'[1]INTERNAL PARAMETERS-2'!AI13*VLOOKUP(AJ$4,'[1]INTERNAL PARAMETERS-1'!$B$5:$J$44,4, FALSE)</f>
        <v>0.14336261147721774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40.454774122072564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6.1056776346839481</v>
      </c>
      <c r="BB13" s="47">
        <f>$F13*'[1]INTERNAL PARAMETERS-2'!M13*(1-VLOOKUP(N$4,'[1]INTERNAL PARAMETERS-1'!$B$5:$J$44,4, FALSE))</f>
        <v>8.352747311428903</v>
      </c>
      <c r="BC13" s="47">
        <f>$F13*'[1]INTERNAL PARAMETERS-2'!N13*(1-VLOOKUP(O$4,'[1]INTERNAL PARAMETERS-1'!$B$5:$J$44,4, FALSE))</f>
        <v>19.018267089012504</v>
      </c>
      <c r="BD13" s="47">
        <f>$F13*'[1]INTERNAL PARAMETERS-2'!O13*(1-VLOOKUP(P$4,'[1]INTERNAL PARAMETERS-1'!$B$5:$J$44,4, FALSE))</f>
        <v>6.4986991189152006</v>
      </c>
      <c r="BE13" s="47">
        <f>$F13*'[1]INTERNAL PARAMETERS-2'!P13*(1-VLOOKUP(Q$4,'[1]INTERNAL PARAMETERS-1'!$B$5:$J$44,4, FALSE))</f>
        <v>5.8058362099306855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10.955460905587062</v>
      </c>
      <c r="BH13" s="47">
        <f>$F13*'[1]INTERNAL PARAMETERS-2'!S13*(1-VLOOKUP(T$4,'[1]INTERNAL PARAMETERS-1'!$B$5:$J$44,4, FALSE))</f>
        <v>0.38705875425255437</v>
      </c>
      <c r="BI13" s="47">
        <f>$F13*'[1]INTERNAL PARAMETERS-2'!T13*(1-VLOOKUP(U$4,'[1]INTERNAL PARAMETERS-1'!$B$5:$J$44,4, FALSE))</f>
        <v>0.1911321070932383</v>
      </c>
      <c r="BJ13" s="47">
        <f>$F13*'[1]INTERNAL PARAMETERS-2'!U13*(1-VLOOKUP(V$4,'[1]INTERNAL PARAMETERS-1'!$B$5:$J$44,4, FALSE))</f>
        <v>5.9300691477905438</v>
      </c>
      <c r="BK13" s="47">
        <f>$F13*'[1]INTERNAL PARAMETERS-2'!V13*(1-VLOOKUP(W$4,'[1]INTERNAL PARAMETERS-1'!$B$5:$J$44,4, FALSE))</f>
        <v>7.0482219683513119</v>
      </c>
      <c r="BL13" s="47">
        <f>$F13*'[1]INTERNAL PARAMETERS-2'!W13*(1-VLOOKUP(X$4,'[1]INTERNAL PARAMETERS-1'!$B$5:$J$44,4, FALSE))</f>
        <v>9.6763786485985985</v>
      </c>
      <c r="BM13" s="47">
        <f>$F13*'[1]INTERNAL PARAMETERS-2'!X13*(1-VLOOKUP(Y$4,'[1]INTERNAL PARAMETERS-1'!$B$5:$J$44,4, FALSE))</f>
        <v>4.1333626170784052</v>
      </c>
      <c r="BN13" s="47">
        <f>$F13*'[1]INTERNAL PARAMETERS-2'!Y13*(1-VLOOKUP(Z$4,'[1]INTERNAL PARAMETERS-1'!$B$5:$J$44,4, FALSE))</f>
        <v>12.997398237830401</v>
      </c>
      <c r="BO13" s="47">
        <f>$F13*'[1]INTERNAL PARAMETERS-2'!Z13*(1-VLOOKUP(AA$4,'[1]INTERNAL PARAMETERS-1'!$B$5:$J$44,4, FALSE))</f>
        <v>12.280630284301941</v>
      </c>
      <c r="BP13" s="47">
        <f>$F13*'[1]INTERNAL PARAMETERS-2'!AA13*(1-VLOOKUP(AB$4,'[1]INTERNAL PARAMETERS-1'!$B$5:$J$44,4, FALSE))</f>
        <v>4.4917578698070413</v>
      </c>
      <c r="BQ13" s="47">
        <f>$F13*'[1]INTERNAL PARAMETERS-2'!AB13*(1-VLOOKUP(AC$4,'[1]INTERNAL PARAMETERS-1'!$B$5:$J$44,4, FALSE))</f>
        <v>38.108204207799211</v>
      </c>
      <c r="BR13" s="47">
        <f>$F13*'[1]INTERNAL PARAMETERS-2'!AC13*(1-VLOOKUP(AD$4,'[1]INTERNAL PARAMETERS-1'!$B$5:$J$44,4, FALSE))</f>
        <v>3.2971370966166726</v>
      </c>
      <c r="BS13" s="47">
        <f>$F13*'[1]INTERNAL PARAMETERS-2'!AD13*(1-VLOOKUP(AE$4,'[1]INTERNAL PARAMETERS-1'!$B$5:$J$44,4, FALSE))</f>
        <v>0.59731038659518465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0.83622552046173249</v>
      </c>
      <c r="CA13" s="47">
        <f>$F13*'[1]INTERNAL PARAMETERS-2'!AL13*(1-VLOOKUP(AM$4,'[1]INTERNAL PARAMETERS-1'!$B$5:$J$44,4, FALSE))</f>
        <v>4.013905050145131</v>
      </c>
      <c r="CB13" s="47">
        <f>$F13*'[1]INTERNAL PARAMETERS-2'!AM13*(1-VLOOKUP(AN$4,'[1]INTERNAL PARAMETERS-1'!$B$5:$J$44,4, FALSE))</f>
        <v>1.0512581617131516</v>
      </c>
      <c r="CC13" s="47">
        <f>$F13*'[1]INTERNAL PARAMETERS-2'!AN13*(1-VLOOKUP(AO$4,'[1]INTERNAL PARAMETERS-1'!$B$5:$J$44,4, FALSE))</f>
        <v>2.5803691430882139</v>
      </c>
      <c r="CD13" s="47">
        <f>$F13*'[1]INTERNAL PARAMETERS-2'!AO13*(1-VLOOKUP(AP$4,'[1]INTERNAL PARAMETERS-1'!$B$5:$J$44,4, FALSE))</f>
        <v>10.464816631901257</v>
      </c>
      <c r="CE13" s="47">
        <f>$F13*'[1]INTERNAL PARAMETERS-2'!AP13*(1-VLOOKUP(AQ$4,'[1]INTERNAL PARAMETERS-1'!$B$5:$J$44,4, FALSE))</f>
        <v>1.3618658772827159</v>
      </c>
      <c r="CF13" s="47">
        <f>$F13*'[1]INTERNAL PARAMETERS-2'!AQ13*(1-VLOOKUP(AR$4,'[1]INTERNAL PARAMETERS-1'!$B$5:$J$44,4, FALSE))</f>
        <v>0.14336261147721774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225.51935580619971</v>
      </c>
    </row>
    <row r="14" spans="3:87">
      <c r="C14" s="30" t="s">
        <v>5</v>
      </c>
      <c r="D14" s="29" t="s">
        <v>89</v>
      </c>
      <c r="E14" s="29" t="s">
        <v>79</v>
      </c>
      <c r="F14" s="133">
        <f>ABS!AL14</f>
        <v>182.62105139162327</v>
      </c>
      <c r="G14" s="48">
        <f>$F14*'[1]INTERNAL PARAMETERS-2'!F14*VLOOKUP(G$4,'[1]INTERNAL PARAMETERS-1'!$B$5:$J$44,4, FALSE)</f>
        <v>1.6495976951153939</v>
      </c>
      <c r="H14" s="47">
        <f>$F14*'[1]INTERNAL PARAMETERS-2'!G14*VLOOKUP(H$4,'[1]INTERNAL PARAMETERS-1'!$B$5:$J$44,4, FALSE)</f>
        <v>1.1217315460679067</v>
      </c>
      <c r="I14" s="47">
        <f>$F14*'[1]INTERNAL PARAMETERS-2'!H14*VLOOKUP(I$4,'[1]INTERNAL PARAMETERS-1'!$B$5:$J$44,4, FALSE)</f>
        <v>1.6851823200843086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2.1987574587551441E-2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0.36071127449822038</v>
      </c>
      <c r="N14" s="47">
        <f>$F14*'[1]INTERNAL PARAMETERS-2'!M14*VLOOKUP(N$4,'[1]INTERNAL PARAMETERS-1'!$B$5:$J$44,4, FALSE)</f>
        <v>0.29692721987866816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0.21994879429607106</v>
      </c>
      <c r="S14" s="47">
        <f>$F14*'[1]INTERNAL PARAMETERS-2'!R14*VLOOKUP(S$4,'[1]INTERNAL PARAMETERS-1'!$B$5:$J$44,4, FALSE)</f>
        <v>0.455990155640772</v>
      </c>
      <c r="T14" s="47">
        <f>$F14*'[1]INTERNAL PARAMETERS-2'!S14*VLOOKUP(T$4,'[1]INTERNAL PARAMETERS-1'!$B$5:$J$44,4, FALSE)</f>
        <v>6.1585297160797116E-2</v>
      </c>
      <c r="U14" s="47">
        <f>$F14*'[1]INTERNAL PARAMETERS-2'!T14*VLOOKUP(U$4,'[1]INTERNAL PARAMETERS-1'!$B$5:$J$44,4, FALSE)</f>
        <v>7.9180835462380028E-2</v>
      </c>
      <c r="V14" s="47">
        <f>$F14*'[1]INTERNAL PARAMETERS-2'!U14*VLOOKUP(V$4,'[1]INTERNAL PARAMETERS-1'!$B$5:$J$44,4, FALSE)</f>
        <v>0.72252192772581825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4.3993411280242048E-2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4.3993411280242048E-2</v>
      </c>
      <c r="AI14" s="47">
        <f>$F14*'[1]INTERNAL PARAMETERS-2'!AH14*VLOOKUP(AI$4,'[1]INTERNAL PARAMETERS-1'!$B$5:$J$44,4, FALSE)</f>
        <v>8.7986822560484096E-2</v>
      </c>
      <c r="AJ14" s="47">
        <f>$F14*'[1]INTERNAL PARAMETERS-2'!AI14*VLOOKUP(AJ$4,'[1]INTERNAL PARAMETERS-1'!$B$5:$J$44,4, FALSE)</f>
        <v>0.175955383015829</v>
      </c>
      <c r="AK14" s="47">
        <f>$F14*'[1]INTERNAL PARAMETERS-2'!AJ14*VLOOKUP(AK$4,'[1]INTERNAL PARAMETERS-1'!$B$5:$J$44,4, FALSE)</f>
        <v>2.1987574587551441E-2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32.018464081601863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6.8535142154661859</v>
      </c>
      <c r="BB14" s="47">
        <f>$F14*'[1]INTERNAL PARAMETERS-2'!M14*(1-VLOOKUP(N$4,'[1]INTERNAL PARAMETERS-1'!$B$5:$J$44,4, FALSE))</f>
        <v>5.6416171776946946</v>
      </c>
      <c r="BC14" s="47">
        <f>$F14*'[1]INTERNAL PARAMETERS-2'!N14*(1-VLOOKUP(O$4,'[1]INTERNAL PARAMETERS-1'!$B$5:$J$44,4, FALSE))</f>
        <v>17.727628108054464</v>
      </c>
      <c r="BD14" s="47">
        <f>$F14*'[1]INTERNAL PARAMETERS-2'!O14*(1-VLOOKUP(P$4,'[1]INTERNAL PARAMETERS-1'!$B$5:$J$44,4, FALSE))</f>
        <v>4.9047996740659396</v>
      </c>
      <c r="BE14" s="47">
        <f>$F14*'[1]INTERNAL PARAMETERS-2'!P14*(1-VLOOKUP(Q$4,'[1]INTERNAL PARAMETERS-1'!$B$5:$J$44,4, FALSE))</f>
        <v>4.6408574684896262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8.6638129571746667</v>
      </c>
      <c r="BH14" s="47">
        <f>$F14*'[1]INTERNAL PARAMETERS-2'!S14*(1-VLOOKUP(T$4,'[1]INTERNAL PARAMETERS-1'!$B$5:$J$44,4, FALSE))</f>
        <v>0.55426767444717406</v>
      </c>
      <c r="BI14" s="47">
        <f>$F14*'[1]INTERNAL PARAMETERS-2'!T14*(1-VLOOKUP(U$4,'[1]INTERNAL PARAMETERS-1'!$B$5:$J$44,4, FALSE))</f>
        <v>0.31672334184952011</v>
      </c>
      <c r="BJ14" s="47">
        <f>$F14*'[1]INTERNAL PARAMETERS-2'!U14*(1-VLOOKUP(V$4,'[1]INTERNAL PARAMETERS-1'!$B$5:$J$44,4, FALSE))</f>
        <v>4.0942909237796368</v>
      </c>
      <c r="BK14" s="47">
        <f>$F14*'[1]INTERNAL PARAMETERS-2'!V14*(1-VLOOKUP(W$4,'[1]INTERNAL PARAMETERS-1'!$B$5:$J$44,4, FALSE))</f>
        <v>6.2464617523247776</v>
      </c>
      <c r="BL14" s="47">
        <f>$F14*'[1]INTERNAL PARAMETERS-2'!W14*(1-VLOOKUP(X$4,'[1]INTERNAL PARAMETERS-1'!$B$5:$J$44,4, FALSE))</f>
        <v>7.0822635182288209</v>
      </c>
      <c r="BM14" s="47">
        <f>$F14*'[1]INTERNAL PARAMETERS-2'!X14*(1-VLOOKUP(Y$4,'[1]INTERNAL PARAMETERS-1'!$B$5:$J$44,4, FALSE))</f>
        <v>4.0470103335743453</v>
      </c>
      <c r="BN14" s="47">
        <f>$F14*'[1]INTERNAL PARAMETERS-2'!Y14*(1-VLOOKUP(Z$4,'[1]INTERNAL PARAMETERS-1'!$B$5:$J$44,4, FALSE))</f>
        <v>10.931312632094647</v>
      </c>
      <c r="BO14" s="47">
        <f>$F14*'[1]INTERNAL PARAMETERS-2'!Z14*(1-VLOOKUP(AA$4,'[1]INTERNAL PARAMETERS-1'!$B$5:$J$44,4, FALSE))</f>
        <v>10.161491852058397</v>
      </c>
      <c r="BP14" s="47">
        <f>$F14*'[1]INTERNAL PARAMETERS-2'!AA14*(1-VLOOKUP(AB$4,'[1]INTERNAL PARAMETERS-1'!$B$5:$J$44,4, FALSE))</f>
        <v>3.7830681279980323</v>
      </c>
      <c r="BQ14" s="47">
        <f>$F14*'[1]INTERNAL PARAMETERS-2'!AB14*(1-VLOOKUP(AC$4,'[1]INTERNAL PARAMETERS-1'!$B$5:$J$44,4, FALSE))</f>
        <v>29.626704477788739</v>
      </c>
      <c r="BR14" s="47">
        <f>$F14*'[1]INTERNAL PARAMETERS-2'!AC14*(1-VLOOKUP(AD$4,'[1]INTERNAL PARAMETERS-1'!$B$5:$J$44,4, FALSE))</f>
        <v>1.9795208865595004</v>
      </c>
      <c r="BS14" s="47">
        <f>$F14*'[1]INTERNAL PARAMETERS-2'!AD14*(1-VLOOKUP(AE$4,'[1]INTERNAL PARAMETERS-1'!$B$5:$J$44,4, FALSE))</f>
        <v>0.70382153206331599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0.72582736875600662</v>
      </c>
      <c r="CA14" s="47">
        <f>$F14*'[1]INTERNAL PARAMETERS-2'!AL14*(1-VLOOKUP(AM$4,'[1]INTERNAL PARAMETERS-1'!$B$5:$J$44,4, FALSE))</f>
        <v>2.3534192271787098</v>
      </c>
      <c r="CB14" s="47">
        <f>$F14*'[1]INTERNAL PARAMETERS-2'!AM14*(1-VLOOKUP(AN$4,'[1]INTERNAL PARAMETERS-1'!$B$5:$J$44,4, FALSE))</f>
        <v>0.61585297160797114</v>
      </c>
      <c r="CC14" s="47">
        <f>$F14*'[1]INTERNAL PARAMETERS-2'!AN14*(1-VLOOKUP(AO$4,'[1]INTERNAL PARAMETERS-1'!$B$5:$J$44,4, FALSE))</f>
        <v>2.6393490073425743</v>
      </c>
      <c r="CD14" s="47">
        <f>$F14*'[1]INTERNAL PARAMETERS-2'!AO14*(1-VLOOKUP(AP$4,'[1]INTERNAL PARAMETERS-1'!$B$5:$J$44,4, FALSE))</f>
        <v>7.9620404333079646</v>
      </c>
      <c r="CE14" s="47">
        <f>$F14*'[1]INTERNAL PARAMETERS-2'!AP14*(1-VLOOKUP(AQ$4,'[1]INTERNAL PARAMETERS-1'!$B$5:$J$44,4, FALSE))</f>
        <v>1.1877125319357003</v>
      </c>
      <c r="CF14" s="47">
        <f>$F14*'[1]INTERNAL PARAMETERS-2'!AQ14*(1-VLOOKUP(AR$4,'[1]INTERNAL PARAMETERS-1'!$B$5:$J$44,4, FALSE))</f>
        <v>0.10997439714803553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182.62108791583356</v>
      </c>
    </row>
    <row r="15" spans="3:87">
      <c r="C15" s="30" t="s">
        <v>5</v>
      </c>
      <c r="D15" s="29" t="s">
        <v>89</v>
      </c>
      <c r="E15" s="29" t="s">
        <v>78</v>
      </c>
      <c r="F15" s="133">
        <f>ABS!AL15</f>
        <v>150.16889821660592</v>
      </c>
      <c r="G15" s="48">
        <f>$F15*'[1]INTERNAL PARAMETERS-2'!F15*VLOOKUP(G$4,'[1]INTERNAL PARAMETERS-1'!$B$5:$J$44,4, FALSE)</f>
        <v>1.2018467430969622</v>
      </c>
      <c r="H15" s="47">
        <f>$F15*'[1]INTERNAL PARAMETERS-2'!G15*VLOOKUP(H$4,'[1]INTERNAL PARAMETERS-1'!$B$5:$J$44,4, FALSE)</f>
        <v>0.66308578696524523</v>
      </c>
      <c r="I15" s="47">
        <f>$F15*'[1]INTERNAL PARAMETERS-2'!H15*VLOOKUP(I$4,'[1]INTERNAL PARAMETERS-1'!$B$5:$J$44,4, FALSE)</f>
        <v>1.4094905345725008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0.33465289136468845</v>
      </c>
      <c r="N15" s="47">
        <f>$F15*'[1]INTERNAL PARAMETERS-2'!M15*VLOOKUP(N$4,'[1]INTERNAL PARAMETERS-1'!$B$5:$J$44,4, FALSE)</f>
        <v>0.22379220394526131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0.14504813878741965</v>
      </c>
      <c r="S15" s="47">
        <f>$F15*'[1]INTERNAL PARAMETERS-2'!R15*VLOOKUP(S$4,'[1]INTERNAL PARAMETERS-1'!$B$5:$J$44,4, FALSE)</f>
        <v>0.40882356272734333</v>
      </c>
      <c r="T15" s="47">
        <f>$F15*'[1]INTERNAL PARAMETERS-2'!S15*VLOOKUP(T$4,'[1]INTERNAL PARAMETERS-1'!$B$5:$J$44,4, FALSE)</f>
        <v>2.6937296962094771E-2</v>
      </c>
      <c r="U15" s="47">
        <f>$F15*'[1]INTERNAL PARAMETERS-2'!T15*VLOOKUP(U$4,'[1]INTERNAL PARAMETERS-1'!$B$5:$J$44,4, FALSE)</f>
        <v>7.8742563468859494E-2</v>
      </c>
      <c r="V15" s="47">
        <f>$F15*'[1]INTERNAL PARAMETERS-2'!U15*VLOOKUP(V$4,'[1]INTERNAL PARAMETERS-1'!$B$5:$J$44,4, FALSE)</f>
        <v>0.60921344557452872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8.2893231815566473E-2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0.14504813878741965</v>
      </c>
      <c r="AJ15" s="47">
        <f>$F15*'[1]INTERNAL PARAMETERS-2'!AI15*VLOOKUP(AJ$4,'[1]INTERNAL PARAMETERS-1'!$B$5:$J$44,4, FALSE)</f>
        <v>0.14504813878741965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26.780320156877512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6.3584049359290802</v>
      </c>
      <c r="BB15" s="47">
        <f>$F15*'[1]INTERNAL PARAMETERS-2'!M15*(1-VLOOKUP(N$4,'[1]INTERNAL PARAMETERS-1'!$B$5:$J$44,4, FALSE))</f>
        <v>4.2520518749599647</v>
      </c>
      <c r="BC15" s="47">
        <f>$F15*'[1]INTERNAL PARAMETERS-2'!N15*(1-VLOOKUP(O$4,'[1]INTERNAL PARAMETERS-1'!$B$5:$J$44,4, FALSE))</f>
        <v>14.712287228518029</v>
      </c>
      <c r="BD15" s="47">
        <f>$F15*'[1]INTERNAL PARAMETERS-2'!O15*(1-VLOOKUP(P$4,'[1]INTERNAL PARAMETERS-1'!$B$5:$J$44,4, FALSE))</f>
        <v>3.6884334611064533</v>
      </c>
      <c r="BE15" s="47">
        <f>$F15*'[1]INTERNAL PARAMETERS-2'!P15*(1-VLOOKUP(Q$4,'[1]INTERNAL PARAMETERS-1'!$B$5:$J$44,4, FALSE))</f>
        <v>4.1650244933764951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7.7676476918195227</v>
      </c>
      <c r="BH15" s="47">
        <f>$F15*'[1]INTERNAL PARAMETERS-2'!S15*(1-VLOOKUP(T$4,'[1]INTERNAL PARAMETERS-1'!$B$5:$J$44,4, FALSE))</f>
        <v>0.24243567265885294</v>
      </c>
      <c r="BI15" s="47">
        <f>$F15*'[1]INTERNAL PARAMETERS-2'!T15*(1-VLOOKUP(U$4,'[1]INTERNAL PARAMETERS-1'!$B$5:$J$44,4, FALSE))</f>
        <v>0.31497025387543798</v>
      </c>
      <c r="BJ15" s="47">
        <f>$F15*'[1]INTERNAL PARAMETERS-2'!U15*(1-VLOOKUP(V$4,'[1]INTERNAL PARAMETERS-1'!$B$5:$J$44,4, FALSE))</f>
        <v>3.4522095249223295</v>
      </c>
      <c r="BK15" s="47">
        <f>$F15*'[1]INTERNAL PARAMETERS-2'!V15*(1-VLOOKUP(W$4,'[1]INTERNAL PARAMETERS-1'!$B$5:$J$44,4, FALSE))</f>
        <v>4.0614229704968583</v>
      </c>
      <c r="BL15" s="47">
        <f>$F15*'[1]INTERNAL PARAMETERS-2'!W15*(1-VLOOKUP(X$4,'[1]INTERNAL PARAMETERS-1'!$B$5:$J$44,4, FALSE))</f>
        <v>6.5065630725985661</v>
      </c>
      <c r="BM15" s="47">
        <f>$F15*'[1]INTERNAL PARAMETERS-2'!X15*(1-VLOOKUP(Y$4,'[1]INTERNAL PARAMETERS-1'!$B$5:$J$44,4, FALSE))</f>
        <v>4.4136891719333731</v>
      </c>
      <c r="BN15" s="47">
        <f>$F15*'[1]INTERNAL PARAMETERS-2'!Y15*(1-VLOOKUP(Z$4,'[1]INTERNAL PARAMETERS-1'!$B$5:$J$44,4, FALSE))</f>
        <v>8.8480866349308158</v>
      </c>
      <c r="BO15" s="47">
        <f>$F15*'[1]INTERNAL PARAMETERS-2'!Z15*(1-VLOOKUP(AA$4,'[1]INTERNAL PARAMETERS-1'!$B$5:$J$44,4, FALSE))</f>
        <v>7.4804684450925425</v>
      </c>
      <c r="BP15" s="47">
        <f>$F15*'[1]INTERNAL PARAMETERS-2'!AA15*(1-VLOOKUP(AB$4,'[1]INTERNAL PARAMETERS-1'!$B$5:$J$44,4, FALSE))</f>
        <v>2.9424544423256411</v>
      </c>
      <c r="BQ15" s="47">
        <f>$F15*'[1]INTERNAL PARAMETERS-2'!AB15*(1-VLOOKUP(AC$4,'[1]INTERNAL PARAMETERS-1'!$B$5:$J$44,4, FALSE))</f>
        <v>24.057688203672779</v>
      </c>
      <c r="BR15" s="47">
        <f>$F15*'[1]INTERNAL PARAMETERS-2'!AC15*(1-VLOOKUP(AD$4,'[1]INTERNAL PARAMETERS-1'!$B$5:$J$44,4, FALSE))</f>
        <v>1.4919430206718016</v>
      </c>
      <c r="BS15" s="47">
        <f>$F15*'[1]INTERNAL PARAMETERS-2'!AD15*(1-VLOOKUP(AE$4,'[1]INTERNAL PARAMETERS-1'!$B$5:$J$44,4, FALSE))</f>
        <v>0.62163917105746191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0.22794137060298614</v>
      </c>
      <c r="CA15" s="47">
        <f>$F15*'[1]INTERNAL PARAMETERS-2'!AL15*(1-VLOOKUP(AM$4,'[1]INTERNAL PARAMETERS-1'!$B$5:$J$44,4, FALSE))</f>
        <v>2.1550438245268682</v>
      </c>
      <c r="CB15" s="47">
        <f>$F15*'[1]INTERNAL PARAMETERS-2'!AM15*(1-VLOOKUP(AN$4,'[1]INTERNAL PARAMETERS-1'!$B$5:$J$44,4, FALSE))</f>
        <v>0.93247377347601446</v>
      </c>
      <c r="CC15" s="47">
        <f>$F15*'[1]INTERNAL PARAMETERS-2'!AN15*(1-VLOOKUP(AO$4,'[1]INTERNAL PARAMETERS-1'!$B$5:$J$44,4, FALSE))</f>
        <v>1.8856558380160988</v>
      </c>
      <c r="CD15" s="47">
        <f>$F15*'[1]INTERNAL PARAMETERS-2'!AO15*(1-VLOOKUP(AP$4,'[1]INTERNAL PARAMETERS-1'!$B$5:$J$44,4, FALSE))</f>
        <v>6.2578983940416881</v>
      </c>
      <c r="CE15" s="47">
        <f>$F15*'[1]INTERNAL PARAMETERS-2'!AP15*(1-VLOOKUP(AQ$4,'[1]INTERNAL PARAMETERS-1'!$B$5:$J$44,4, FALSE))</f>
        <v>0.87030384961433971</v>
      </c>
      <c r="CF15" s="47">
        <f>$F15*'[1]INTERNAL PARAMETERS-2'!AQ15*(1-VLOOKUP(AR$4,'[1]INTERNAL PARAMETERS-1'!$B$5:$J$44,4, FALSE))</f>
        <v>0.20721806264909454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150.16889821660595</v>
      </c>
    </row>
    <row r="16" spans="3:87">
      <c r="C16" s="30" t="s">
        <v>5</v>
      </c>
      <c r="D16" s="29" t="s">
        <v>89</v>
      </c>
      <c r="E16" s="29" t="s">
        <v>77</v>
      </c>
      <c r="F16" s="133">
        <f>ABS!AL16</f>
        <v>133.43894568465277</v>
      </c>
      <c r="G16" s="48">
        <f>$F16*'[1]INTERNAL PARAMETERS-2'!F16*VLOOKUP(G$4,'[1]INTERNAL PARAMETERS-1'!$B$5:$J$44,4, FALSE)</f>
        <v>1.3251821695942867</v>
      </c>
      <c r="H16" s="47">
        <f>$F16*'[1]INTERNAL PARAMETERS-2'!G16*VLOOKUP(H$4,'[1]INTERNAL PARAMETERS-1'!$B$5:$J$44,4, FALSE)</f>
        <v>0.74119996769997221</v>
      </c>
      <c r="I16" s="47">
        <f>$F16*'[1]INTERNAL PARAMETERS-2'!H16*VLOOKUP(I$4,'[1]INTERNAL PARAMETERS-1'!$B$5:$J$44,4, FALSE)</f>
        <v>1.2829480760903658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0.40429265044063256</v>
      </c>
      <c r="N16" s="47">
        <f>$F16*'[1]INTERNAL PARAMETERS-2'!M16*VLOOKUP(N$4,'[1]INTERNAL PARAMETERS-1'!$B$5:$J$44,4, FALSE)</f>
        <v>0.17631621490677382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0.17968888425895344</v>
      </c>
      <c r="S16" s="47">
        <f>$F16*'[1]INTERNAL PARAMETERS-2'!R16*VLOOKUP(S$4,'[1]INTERNAL PARAMETERS-1'!$B$5:$J$44,4, FALSE)</f>
        <v>0.37689696769684489</v>
      </c>
      <c r="T16" s="47">
        <f>$F16*'[1]INTERNAL PARAMETERS-2'!S16*VLOOKUP(T$4,'[1]INTERNAL PARAMETERS-1'!$B$5:$J$44,4, FALSE)</f>
        <v>4.7167998520611064E-2</v>
      </c>
      <c r="U16" s="47">
        <f>$F16*'[1]INTERNAL PARAMETERS-2'!T16*VLOOKUP(U$4,'[1]INTERNAL PARAMETERS-1'!$B$5:$J$44,4, FALSE)</f>
        <v>2.6951998249386169E-2</v>
      </c>
      <c r="V16" s="47">
        <f>$F16*'[1]INTERNAL PARAMETERS-2'!U16*VLOOKUP(V$4,'[1]INTERNAL PARAMETERS-1'!$B$5:$J$44,4, FALSE)</f>
        <v>0.48852064734624212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0.11230221668820377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2.2457774558727061E-2</v>
      </c>
      <c r="AI16" s="47">
        <f>$F16*'[1]INTERNAL PARAMETERS-2'!AH16*VLOOKUP(AI$4,'[1]INTERNAL PARAMETERS-1'!$B$5:$J$44,4, FALSE)</f>
        <v>0.13475999124693083</v>
      </c>
      <c r="AJ16" s="47">
        <f>$F16*'[1]INTERNAL PARAMETERS-2'!AI16*VLOOKUP(AJ$4,'[1]INTERNAL PARAMETERS-1'!$B$5:$J$44,4, FALSE)</f>
        <v>0.17968888425895344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24.376013445716946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7.6815603583720176</v>
      </c>
      <c r="BB16" s="47">
        <f>$F16*'[1]INTERNAL PARAMETERS-2'!M16*(1-VLOOKUP(N$4,'[1]INTERNAL PARAMETERS-1'!$B$5:$J$44,4, FALSE))</f>
        <v>3.350008083228702</v>
      </c>
      <c r="BC16" s="47">
        <f>$F16*'[1]INTERNAL PARAMETERS-2'!N16*(1-VLOOKUP(O$4,'[1]INTERNAL PARAMETERS-1'!$B$5:$J$44,4, FALSE))</f>
        <v>14.464688304954381</v>
      </c>
      <c r="BD16" s="47">
        <f>$F16*'[1]INTERNAL PARAMETERS-2'!O16*(1-VLOOKUP(P$4,'[1]INTERNAL PARAMETERS-1'!$B$5:$J$44,4, FALSE))</f>
        <v>2.6054354461765503</v>
      </c>
      <c r="BE16" s="47">
        <f>$F16*'[1]INTERNAL PARAMETERS-2'!P16*(1-VLOOKUP(Q$4,'[1]INTERNAL PARAMETERS-1'!$B$5:$J$44,4, FALSE))</f>
        <v>3.1894176480708651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7.1610423862400525</v>
      </c>
      <c r="BH16" s="47">
        <f>$F16*'[1]INTERNAL PARAMETERS-2'!S16*(1-VLOOKUP(T$4,'[1]INTERNAL PARAMETERS-1'!$B$5:$J$44,4, FALSE))</f>
        <v>0.42451198668549955</v>
      </c>
      <c r="BI16" s="47">
        <f>$F16*'[1]INTERNAL PARAMETERS-2'!T16*(1-VLOOKUP(U$4,'[1]INTERNAL PARAMETERS-1'!$B$5:$J$44,4, FALSE))</f>
        <v>0.10780799299754468</v>
      </c>
      <c r="BJ16" s="47">
        <f>$F16*'[1]INTERNAL PARAMETERS-2'!U16*(1-VLOOKUP(V$4,'[1]INTERNAL PARAMETERS-1'!$B$5:$J$44,4, FALSE))</f>
        <v>2.7682836682953722</v>
      </c>
      <c r="BK16" s="47">
        <f>$F16*'[1]INTERNAL PARAMETERS-2'!V16*(1-VLOOKUP(W$4,'[1]INTERNAL PARAMETERS-1'!$B$5:$J$44,4, FALSE))</f>
        <v>3.63862651482368</v>
      </c>
      <c r="BL16" s="47">
        <f>$F16*'[1]INTERNAL PARAMETERS-2'!W16*(1-VLOOKUP(X$4,'[1]INTERNAL PARAMETERS-1'!$B$5:$J$44,4, FALSE))</f>
        <v>5.6600931030004844</v>
      </c>
      <c r="BM16" s="47">
        <f>$F16*'[1]INTERNAL PARAMETERS-2'!X16*(1-VLOOKUP(Y$4,'[1]INTERNAL PARAMETERS-1'!$B$5:$J$44,4, FALSE))</f>
        <v>3.7958576245239066</v>
      </c>
      <c r="BN16" s="47">
        <f>$F16*'[1]INTERNAL PARAMETERS-2'!Y16*(1-VLOOKUP(Z$4,'[1]INTERNAL PARAMETERS-1'!$B$5:$J$44,4, FALSE))</f>
        <v>6.8729730559065674</v>
      </c>
      <c r="BO16" s="47">
        <f>$F16*'[1]INTERNAL PARAMETERS-2'!Z16*(1-VLOOKUP(AA$4,'[1]INTERNAL PARAMETERS-1'!$B$5:$J$44,4, FALSE))</f>
        <v>5.5028619933002583</v>
      </c>
      <c r="BP16" s="47">
        <f>$F16*'[1]INTERNAL PARAMETERS-2'!AA16*(1-VLOOKUP(AB$4,'[1]INTERNAL PARAMETERS-1'!$B$5:$J$44,4, FALSE))</f>
        <v>2.4706754549296202</v>
      </c>
      <c r="BQ16" s="47">
        <f>$F16*'[1]INTERNAL PARAMETERS-2'!AB16*(1-VLOOKUP(AC$4,'[1]INTERNAL PARAMETERS-1'!$B$5:$J$44,4, FALSE))</f>
        <v>20.776136933525361</v>
      </c>
      <c r="BR16" s="47">
        <f>$F16*'[1]INTERNAL PARAMETERS-2'!AC16*(1-VLOOKUP(AD$4,'[1]INTERNAL PARAMETERS-1'!$B$5:$J$44,4, FALSE))</f>
        <v>1.6171732705414439</v>
      </c>
      <c r="BS16" s="47">
        <f>$F16*'[1]INTERNAL PARAMETERS-2'!AD16*(1-VLOOKUP(AE$4,'[1]INTERNAL PARAMETERS-1'!$B$5:$J$44,4, FALSE))</f>
        <v>0.53905330888229186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0.38183554307663387</v>
      </c>
      <c r="CA16" s="47">
        <f>$F16*'[1]INTERNAL PARAMETERS-2'!AL16*(1-VLOOKUP(AM$4,'[1]INTERNAL PARAMETERS-1'!$B$5:$J$44,4, FALSE))</f>
        <v>2.3359154636826891</v>
      </c>
      <c r="CB16" s="47">
        <f>$F16*'[1]INTERNAL PARAMETERS-2'!AM16*(1-VLOOKUP(AN$4,'[1]INTERNAL PARAMETERS-1'!$B$5:$J$44,4, FALSE))</f>
        <v>0.69628441858251822</v>
      </c>
      <c r="CC16" s="47">
        <f>$F16*'[1]INTERNAL PARAMETERS-2'!AN16*(1-VLOOKUP(AO$4,'[1]INTERNAL PARAMETERS-1'!$B$5:$J$44,4, FALSE))</f>
        <v>1.4150266117237633</v>
      </c>
      <c r="CD16" s="47">
        <f>$F16*'[1]INTERNAL PARAMETERS-2'!AO16*(1-VLOOKUP(AP$4,'[1]INTERNAL PARAMETERS-1'!$B$5:$J$44,4, FALSE))</f>
        <v>5.0985820195594664</v>
      </c>
      <c r="CE16" s="47">
        <f>$F16*'[1]INTERNAL PARAMETERS-2'!AP16*(1-VLOOKUP(AQ$4,'[1]INTERNAL PARAMETERS-1'!$B$5:$J$44,4, FALSE))</f>
        <v>0.92088885195892567</v>
      </c>
      <c r="CF16" s="47">
        <f>$F16*'[1]INTERNAL PARAMETERS-2'!AQ16*(1-VLOOKUP(AR$4,'[1]INTERNAL PARAMETERS-1'!$B$5:$J$44,4, FALSE))</f>
        <v>6.7386667570749653E-2</v>
      </c>
      <c r="CG16" s="47">
        <f>$F16*'[1]INTERNAL PARAMETERS-2'!AR16*(1-VLOOKUP(AS$4,'[1]INTERNAL PARAMETERS-1'!$B$5:$J$44,4, FALSE))</f>
        <v>2.2457774558727061E-2</v>
      </c>
      <c r="CH16" s="46">
        <f>$F16*'[1]INTERNAL PARAMETERS-2'!AS16*(1-VLOOKUP(AT$4,'[1]INTERNAL PARAMETERS-1'!$B$5:$J$44,4, FALSE))</f>
        <v>0</v>
      </c>
      <c r="CI16" s="45">
        <f t="shared" si="0"/>
        <v>133.4389723724419</v>
      </c>
    </row>
    <row r="17" spans="3:87">
      <c r="C17" s="30" t="s">
        <v>5</v>
      </c>
      <c r="D17" s="29" t="s">
        <v>89</v>
      </c>
      <c r="E17" s="29" t="s">
        <v>76</v>
      </c>
      <c r="F17" s="133">
        <f>ABS!AL17</f>
        <v>95.835250132570863</v>
      </c>
      <c r="G17" s="48">
        <f>$F17*'[1]INTERNAL PARAMETERS-2'!F17*VLOOKUP(G$4,'[1]INTERNAL PARAMETERS-1'!$B$5:$J$44,4, FALSE)</f>
        <v>0.89390329561155479</v>
      </c>
      <c r="H17" s="47">
        <f>$F17*'[1]INTERNAL PARAMETERS-2'!G17*VLOOKUP(H$4,'[1]INTERNAL PARAMETERS-1'!$B$5:$J$44,4, FALSE)</f>
        <v>0.60287080800896353</v>
      </c>
      <c r="I17" s="47">
        <f>$F17*'[1]INTERNAL PARAMETERS-2'!H17*VLOOKUP(I$4,'[1]INTERNAL PARAMETERS-1'!$B$5:$J$44,4, FALSE)</f>
        <v>0.99418769723153033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2.0786665753754621E-2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0.36587838042737708</v>
      </c>
      <c r="N17" s="47">
        <f>$F17*'[1]INTERNAL PARAMETERS-2'!M17*VLOOKUP(N$4,'[1]INTERNAL PARAMETERS-1'!$B$5:$J$44,4, FALSE)</f>
        <v>0.10290357900609864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4.1573331507509241E-2</v>
      </c>
      <c r="S17" s="47">
        <f>$F17*'[1]INTERNAL PARAMETERS-2'!R17*VLOOKUP(S$4,'[1]INTERNAL PARAMETERS-1'!$B$5:$J$44,4, FALSE)</f>
        <v>0.28534801974097773</v>
      </c>
      <c r="T17" s="47">
        <f>$F17*'[1]INTERNAL PARAMETERS-2'!S17*VLOOKUP(T$4,'[1]INTERNAL PARAMETERS-1'!$B$5:$J$44,4, FALSE)</f>
        <v>2.9104207112760447E-2</v>
      </c>
      <c r="U17" s="47">
        <f>$F17*'[1]INTERNAL PARAMETERS-2'!T17*VLOOKUP(U$4,'[1]INTERNAL PARAMETERS-1'!$B$5:$J$44,4, FALSE)</f>
        <v>4.9891831219016386E-2</v>
      </c>
      <c r="V17" s="47">
        <f>$F17*'[1]INTERNAL PARAMETERS-2'!U17*VLOOKUP(V$4,'[1]INTERNAL PARAMETERS-1'!$B$5:$J$44,4, FALSE)</f>
        <v>0.50516197873630087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4.1573331507509241E-2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0.18709915883381809</v>
      </c>
      <c r="AJ17" s="47">
        <f>$F17*'[1]INTERNAL PARAMETERS-2'!AI17*VLOOKUP(AJ$4,'[1]INTERNAL PARAMETERS-1'!$B$5:$J$44,4, FALSE)</f>
        <v>0.10394291229378635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18.889566247399074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6.9516892281201637</v>
      </c>
      <c r="BB17" s="47">
        <f>$F17*'[1]INTERNAL PARAMETERS-2'!M17*(1-VLOOKUP(N$4,'[1]INTERNAL PARAMETERS-1'!$B$5:$J$44,4, FALSE))</f>
        <v>1.9551680011158739</v>
      </c>
      <c r="BC17" s="47">
        <f>$F17*'[1]INTERNAL PARAMETERS-2'!N17*(1-VLOOKUP(O$4,'[1]INTERNAL PARAMETERS-1'!$B$5:$J$44,4, FALSE))</f>
        <v>10.685314133456215</v>
      </c>
      <c r="BD17" s="47">
        <f>$F17*'[1]INTERNAL PARAMETERS-2'!O17*(1-VLOOKUP(P$4,'[1]INTERNAL PARAMETERS-1'!$B$5:$J$44,4, FALSE))</f>
        <v>1.8086028405018773</v>
      </c>
      <c r="BE17" s="47">
        <f>$F17*'[1]INTERNAL PARAMETERS-2'!P17*(1-VLOOKUP(Q$4,'[1]INTERNAL PARAMETERS-1'!$B$5:$J$44,4, FALSE))</f>
        <v>2.7233023853921998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5.4216123750785767</v>
      </c>
      <c r="BH17" s="47">
        <f>$F17*'[1]INTERNAL PARAMETERS-2'!S17*(1-VLOOKUP(T$4,'[1]INTERNAL PARAMETERS-1'!$B$5:$J$44,4, FALSE))</f>
        <v>0.26193786401484398</v>
      </c>
      <c r="BI17" s="47">
        <f>$F17*'[1]INTERNAL PARAMETERS-2'!T17*(1-VLOOKUP(U$4,'[1]INTERNAL PARAMETERS-1'!$B$5:$J$44,4, FALSE))</f>
        <v>0.19956732487606554</v>
      </c>
      <c r="BJ17" s="47">
        <f>$F17*'[1]INTERNAL PARAMETERS-2'!U17*(1-VLOOKUP(V$4,'[1]INTERNAL PARAMETERS-1'!$B$5:$J$44,4, FALSE))</f>
        <v>2.8625845461723713</v>
      </c>
      <c r="BK17" s="47">
        <f>$F17*'[1]INTERNAL PARAMETERS-2'!V17*(1-VLOOKUP(W$4,'[1]INTERNAL PARAMETERS-1'!$B$5:$J$44,4, FALSE))</f>
        <v>2.5569898923121364</v>
      </c>
      <c r="BL17" s="47">
        <f>$F17*'[1]INTERNAL PARAMETERS-2'!W17*(1-VLOOKUP(X$4,'[1]INTERNAL PARAMETERS-1'!$B$5:$J$44,4, FALSE))</f>
        <v>3.3261731934011634</v>
      </c>
      <c r="BM17" s="47">
        <f>$F17*'[1]INTERNAL PARAMETERS-2'!X17*(1-VLOOKUP(Y$4,'[1]INTERNAL PARAMETERS-1'!$B$5:$J$44,4, FALSE))</f>
        <v>2.9935482072410364</v>
      </c>
      <c r="BN17" s="47">
        <f>$F17*'[1]INTERNAL PARAMETERS-2'!Y17*(1-VLOOKUP(Z$4,'[1]INTERNAL PARAMETERS-1'!$B$5:$J$44,4, FALSE))</f>
        <v>3.9498306671638819</v>
      </c>
      <c r="BO17" s="47">
        <f>$F17*'[1]INTERNAL PARAMETERS-2'!Z17*(1-VLOOKUP(AA$4,'[1]INTERNAL PARAMETERS-1'!$B$5:$J$44,4, FALSE))</f>
        <v>2.7856623826534639</v>
      </c>
      <c r="BP17" s="47">
        <f>$F17*'[1]INTERNAL PARAMETERS-2'!AA17*(1-VLOOKUP(AB$4,'[1]INTERNAL PARAMETERS-1'!$B$5:$J$44,4, FALSE))</f>
        <v>1.7670295089943679</v>
      </c>
      <c r="BQ17" s="47">
        <f>$F17*'[1]INTERNAL PARAMETERS-2'!AB17*(1-VLOOKUP(AC$4,'[1]INTERNAL PARAMETERS-1'!$B$5:$J$44,4, FALSE))</f>
        <v>14.094643573397409</v>
      </c>
      <c r="BR17" s="47">
        <f>$F17*'[1]INTERNAL PARAMETERS-2'!AC17*(1-VLOOKUP(AD$4,'[1]INTERNAL PARAMETERS-1'!$B$5:$J$44,4, FALSE))</f>
        <v>0.74838705181025911</v>
      </c>
      <c r="BS17" s="47">
        <f>$F17*'[1]INTERNAL PARAMETERS-2'!AD17*(1-VLOOKUP(AE$4,'[1]INTERNAL PARAMETERS-1'!$B$5:$J$44,4, FALSE))</f>
        <v>0.47814122996142255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0.31182873688135904</v>
      </c>
      <c r="CA17" s="47">
        <f>$F17*'[1]INTERNAL PARAMETERS-2'!AL17*(1-VLOOKUP(AM$4,'[1]INTERNAL PARAMETERS-1'!$B$5:$J$44,4, FALSE))</f>
        <v>1.2888882790329454</v>
      </c>
      <c r="CB17" s="47">
        <f>$F17*'[1]INTERNAL PARAMETERS-2'!AM17*(1-VLOOKUP(AN$4,'[1]INTERNAL PARAMETERS-1'!$B$5:$J$44,4, FALSE))</f>
        <v>0.35340206838886834</v>
      </c>
      <c r="CC17" s="47">
        <f>$F17*'[1]INTERNAL PARAMETERS-2'!AN17*(1-VLOOKUP(AO$4,'[1]INTERNAL PARAMETERS-1'!$B$5:$J$44,4, FALSE))</f>
        <v>0.99784620790534118</v>
      </c>
      <c r="CD17" s="47">
        <f>$F17*'[1]INTERNAL PARAMETERS-2'!AO17*(1-VLOOKUP(AP$4,'[1]INTERNAL PARAMETERS-1'!$B$5:$J$44,4, FALSE))</f>
        <v>3.7211485932975408</v>
      </c>
      <c r="CE17" s="47">
        <f>$F17*'[1]INTERNAL PARAMETERS-2'!AP17*(1-VLOOKUP(AQ$4,'[1]INTERNAL PARAMETERS-1'!$B$5:$J$44,4, FALSE))</f>
        <v>0.47814122996142255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95.835230965520836</v>
      </c>
    </row>
    <row r="18" spans="3:87">
      <c r="C18" s="30" t="s">
        <v>5</v>
      </c>
      <c r="D18" s="29" t="s">
        <v>89</v>
      </c>
      <c r="E18" s="29" t="s">
        <v>75</v>
      </c>
      <c r="F18" s="133">
        <f>ABS!AL18</f>
        <v>46.428802480520034</v>
      </c>
      <c r="G18" s="48">
        <f>$F18*'[1]INTERNAL PARAMETERS-2'!F18*VLOOKUP(G$4,'[1]INTERNAL PARAMETERS-1'!$B$5:$J$44,4, FALSE)</f>
        <v>0.60590515813128254</v>
      </c>
      <c r="H18" s="47">
        <f>$F18*'[1]INTERNAL PARAMETERS-2'!G18*VLOOKUP(H$4,'[1]INTERNAL PARAMETERS-1'!$B$5:$J$44,4, FALSE)</f>
        <v>0.28512856179336965</v>
      </c>
      <c r="I18" s="47">
        <f>$F18*'[1]INTERNAL PARAMETERS-2'!H18*VLOOKUP(I$4,'[1]INTERNAL PARAMETERS-1'!$B$5:$J$44,4, FALSE)</f>
        <v>0.48308635049752574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1.1881130554765076E-2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0.2007797313189221</v>
      </c>
      <c r="N18" s="47">
        <f>$F18*'[1]INTERNAL PARAMETERS-2'!M18*VLOOKUP(N$4,'[1]INTERNAL PARAMETERS-1'!$B$5:$J$44,4, FALSE)</f>
        <v>6.6530616802485995E-2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1.1881130554765076E-2</v>
      </c>
      <c r="S18" s="47">
        <f>$F18*'[1]INTERNAL PARAMETERS-2'!R18*VLOOKUP(S$4,'[1]INTERNAL PARAMETERS-1'!$B$5:$J$44,4, FALSE)</f>
        <v>0.12103478089844287</v>
      </c>
      <c r="T18" s="47">
        <f>$F18*'[1]INTERNAL PARAMETERS-2'!S18*VLOOKUP(T$4,'[1]INTERNAL PARAMETERS-1'!$B$5:$J$44,4, FALSE)</f>
        <v>1.4256428089668483E-2</v>
      </c>
      <c r="U18" s="47">
        <f>$F18*'[1]INTERNAL PARAMETERS-2'!T18*VLOOKUP(U$4,'[1]INTERNAL PARAMETERS-1'!$B$5:$J$44,4, FALSE)</f>
        <v>1.1880201978715466E-2</v>
      </c>
      <c r="V18" s="47">
        <f>$F18*'[1]INTERNAL PARAMETERS-2'!U18*VLOOKUP(V$4,'[1]INTERNAL PARAMETERS-1'!$B$5:$J$44,4, FALSE)</f>
        <v>0.19424534165781365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2.3762261109530152E-2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4.7519879338812257E-2</v>
      </c>
      <c r="AJ18" s="47">
        <f>$F18*'[1]INTERNAL PARAMETERS-2'!AI18*VLOOKUP(AJ$4,'[1]INTERNAL PARAMETERS-1'!$B$5:$J$44,4, FALSE)</f>
        <v>3.5643391664295226E-2</v>
      </c>
      <c r="AK18" s="47">
        <f>$F18*'[1]INTERNAL PARAMETERS-2'!AJ18*VLOOKUP(AK$4,'[1]INTERNAL PARAMETERS-1'!$B$5:$J$44,4, FALSE)</f>
        <v>2.3762261109530152E-2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9.1786406594529879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3.8148148950595195</v>
      </c>
      <c r="BB18" s="47">
        <f>$F18*'[1]INTERNAL PARAMETERS-2'!M18*(1-VLOOKUP(N$4,'[1]INTERNAL PARAMETERS-1'!$B$5:$J$44,4, FALSE))</f>
        <v>1.2640817192472338</v>
      </c>
      <c r="BC18" s="47">
        <f>$F18*'[1]INTERNAL PARAMETERS-2'!N18*(1-VLOOKUP(O$4,'[1]INTERNAL PARAMETERS-1'!$B$5:$J$44,4, FALSE))</f>
        <v>5.6432120118960478</v>
      </c>
      <c r="BD18" s="47">
        <f>$F18*'[1]INTERNAL PARAMETERS-2'!O18*(1-VLOOKUP(P$4,'[1]INTERNAL PARAMETERS-1'!$B$5:$J$44,4, FALSE))</f>
        <v>1.0573602619308671</v>
      </c>
      <c r="BE18" s="47">
        <f>$F18*'[1]INTERNAL PARAMETERS-2'!P18*(1-VLOOKUP(Q$4,'[1]INTERNAL PARAMETERS-1'!$B$5:$J$44,4, FALSE))</f>
        <v>1.2712066832758944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2.2996608370704141</v>
      </c>
      <c r="BH18" s="47">
        <f>$F18*'[1]INTERNAL PARAMETERS-2'!S18*(1-VLOOKUP(T$4,'[1]INTERNAL PARAMETERS-1'!$B$5:$J$44,4, FALSE))</f>
        <v>0.12830785280701634</v>
      </c>
      <c r="BI18" s="47">
        <f>$F18*'[1]INTERNAL PARAMETERS-2'!T18*(1-VLOOKUP(U$4,'[1]INTERNAL PARAMETERS-1'!$B$5:$J$44,4, FALSE))</f>
        <v>4.7520807914861865E-2</v>
      </c>
      <c r="BJ18" s="47">
        <f>$F18*'[1]INTERNAL PARAMETERS-2'!U18*(1-VLOOKUP(V$4,'[1]INTERNAL PARAMETERS-1'!$B$5:$J$44,4, FALSE))</f>
        <v>1.1007236027276108</v>
      </c>
      <c r="BK18" s="47">
        <f>$F18*'[1]INTERNAL PARAMETERS-2'!V18*(1-VLOOKUP(W$4,'[1]INTERNAL PARAMETERS-1'!$B$5:$J$44,4, FALSE))</f>
        <v>1.009840382592055</v>
      </c>
      <c r="BL18" s="47">
        <f>$F18*'[1]INTERNAL PARAMETERS-2'!W18*(1-VLOOKUP(X$4,'[1]INTERNAL PARAMETERS-1'!$B$5:$J$44,4, FALSE))</f>
        <v>1.9602751124102842</v>
      </c>
      <c r="BM18" s="47">
        <f>$F18*'[1]INTERNAL PARAMETERS-2'!X18*(1-VLOOKUP(Y$4,'[1]INTERNAL PARAMETERS-1'!$B$5:$J$44,4, FALSE))</f>
        <v>1.3306123360497197</v>
      </c>
      <c r="BN18" s="47">
        <f>$F18*'[1]INTERNAL PARAMETERS-2'!Y18*(1-VLOOKUP(Z$4,'[1]INTERNAL PARAMETERS-1'!$B$5:$J$44,4, FALSE))</f>
        <v>1.9483939818555194</v>
      </c>
      <c r="BO18" s="47">
        <f>$F18*'[1]INTERNAL PARAMETERS-2'!Z18*(1-VLOOKUP(AA$4,'[1]INTERNAL PARAMETERS-1'!$B$5:$J$44,4, FALSE))</f>
        <v>1.3543699542790018</v>
      </c>
      <c r="BP18" s="47">
        <f>$F18*'[1]INTERNAL PARAMETERS-2'!AA18*(1-VLOOKUP(AB$4,'[1]INTERNAL PARAMETERS-1'!$B$5:$J$44,4, FALSE))</f>
        <v>0.48709849546387984</v>
      </c>
      <c r="BQ18" s="47">
        <f>$F18*'[1]INTERNAL PARAMETERS-2'!AB18*(1-VLOOKUP(AC$4,'[1]INTERNAL PARAMETERS-1'!$B$5:$J$44,4, FALSE))</f>
        <v>6.5461268623754654</v>
      </c>
      <c r="BR18" s="47">
        <f>$F18*'[1]INTERNAL PARAMETERS-2'!AC18*(1-VLOOKUP(AD$4,'[1]INTERNAL PARAMETERS-1'!$B$5:$J$44,4, FALSE))</f>
        <v>0.38017296335124223</v>
      </c>
      <c r="BS18" s="47">
        <f>$F18*'[1]INTERNAL PARAMETERS-2'!AD18*(1-VLOOKUP(AE$4,'[1]INTERNAL PARAMETERS-1'!$B$5:$J$44,4, FALSE))</f>
        <v>0.16632654200621497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8.3163271003107483E-2</v>
      </c>
      <c r="CA18" s="47">
        <f>$F18*'[1]INTERNAL PARAMETERS-2'!AL18*(1-VLOOKUP(AM$4,'[1]INTERNAL PARAMETERS-1'!$B$5:$J$44,4, FALSE))</f>
        <v>0.52274188712817504</v>
      </c>
      <c r="CB18" s="47">
        <f>$F18*'[1]INTERNAL PARAMETERS-2'!AM18*(1-VLOOKUP(AN$4,'[1]INTERNAL PARAMETERS-1'!$B$5:$J$44,4, FALSE))</f>
        <v>8.3163271003107483E-2</v>
      </c>
      <c r="CC18" s="47">
        <f>$F18*'[1]INTERNAL PARAMETERS-2'!AN18*(1-VLOOKUP(AO$4,'[1]INTERNAL PARAMETERS-1'!$B$5:$J$44,4, FALSE))</f>
        <v>0.52274188712817504</v>
      </c>
      <c r="CD18" s="47">
        <f>$F18*'[1]INTERNAL PARAMETERS-2'!AO18*(1-VLOOKUP(AP$4,'[1]INTERNAL PARAMETERS-1'!$B$5:$J$44,4, FALSE))</f>
        <v>1.7701863092945391</v>
      </c>
      <c r="CE18" s="47">
        <f>$F18*'[1]INTERNAL PARAMETERS-2'!AP18*(1-VLOOKUP(AQ$4,'[1]INTERNAL PARAMETERS-1'!$B$5:$J$44,4, FALSE))</f>
        <v>0.29700969234813474</v>
      </c>
      <c r="CF18" s="47">
        <f>$F18*'[1]INTERNAL PARAMETERS-2'!AQ18*(1-VLOOKUP(AR$4,'[1]INTERNAL PARAMETERS-1'!$B$5:$J$44,4, FALSE))</f>
        <v>1.1881130554765076E-2</v>
      </c>
      <c r="CG18" s="47">
        <f>$F18*'[1]INTERNAL PARAMETERS-2'!AR18*(1-VLOOKUP(AS$4,'[1]INTERNAL PARAMETERS-1'!$B$5:$J$44,4, FALSE))</f>
        <v>1.1881130554765076E-2</v>
      </c>
      <c r="CH18" s="46">
        <f>$F18*'[1]INTERNAL PARAMETERS-2'!AS18*(1-VLOOKUP(AT$4,'[1]INTERNAL PARAMETERS-1'!$B$5:$J$44,4, FALSE))</f>
        <v>0</v>
      </c>
      <c r="CI18" s="45">
        <f t="shared" si="0"/>
        <v>46.428811766280532</v>
      </c>
    </row>
    <row r="19" spans="3:87">
      <c r="C19" s="30" t="s">
        <v>5</v>
      </c>
      <c r="D19" s="29" t="s">
        <v>89</v>
      </c>
      <c r="E19" s="29" t="s">
        <v>74</v>
      </c>
      <c r="F19" s="133">
        <f>ABS!AL19</f>
        <v>30.063224516282229</v>
      </c>
      <c r="G19" s="48">
        <f>$F19*'[1]INTERNAL PARAMETERS-2'!F19*VLOOKUP(G$4,'[1]INTERNAL PARAMETERS-1'!$B$5:$J$44,4, FALSE)</f>
        <v>0.16482162841051734</v>
      </c>
      <c r="H19" s="47">
        <f>$F19*'[1]INTERNAL PARAMETERS-2'!G19*VLOOKUP(H$4,'[1]INTERNAL PARAMETERS-1'!$B$5:$J$44,4, FALSE)</f>
        <v>0.10713330688622336</v>
      </c>
      <c r="I19" s="47">
        <f>$F19*'[1]INTERNAL PARAMETERS-2'!H19*VLOOKUP(I$4,'[1]INTERNAL PARAMETERS-1'!$B$5:$J$44,4, FALSE)</f>
        <v>0.3179167954662136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0.1788300388222468</v>
      </c>
      <c r="N19" s="47">
        <f>$F19*'[1]INTERNAL PARAMETERS-2'!M19*VLOOKUP(N$4,'[1]INTERNAL PARAMETERS-1'!$B$5:$J$44,4, FALSE)</f>
        <v>3.5436424634077354E-2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7.2707457544260834E-2</v>
      </c>
      <c r="T19" s="47">
        <f>$F19*'[1]INTERNAL PARAMETERS-2'!S19*VLOOKUP(T$4,'[1]INTERNAL PARAMETERS-1'!$B$5:$J$44,4, FALSE)</f>
        <v>9.8892977046310393E-3</v>
      </c>
      <c r="U19" s="47">
        <f>$F19*'[1]INTERNAL PARAMETERS-2'!T19*VLOOKUP(U$4,'[1]INTERNAL PARAMETERS-1'!$B$5:$J$44,4, FALSE)</f>
        <v>3.2961319359651842E-3</v>
      </c>
      <c r="V19" s="47">
        <f>$F19*'[1]INTERNAL PARAMETERS-2'!U19*VLOOKUP(V$4,'[1]INTERNAL PARAMETERS-1'!$B$5:$J$44,4, FALSE)</f>
        <v>0.14092136492007296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1.6480659679825919E-2</v>
      </c>
      <c r="AJ19" s="47">
        <f>$F19*'[1]INTERNAL PARAMETERS-2'!AI19*VLOOKUP(AJ$4,'[1]INTERNAL PARAMETERS-1'!$B$5:$J$44,4, FALSE)</f>
        <v>3.2964325682103467E-2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6.0404191138580572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3.3977707376226887</v>
      </c>
      <c r="BB19" s="47">
        <f>$F19*'[1]INTERNAL PARAMETERS-2'!M19*(1-VLOOKUP(N$4,'[1]INTERNAL PARAMETERS-1'!$B$5:$J$44,4, FALSE))</f>
        <v>0.67329206804746966</v>
      </c>
      <c r="BC19" s="47">
        <f>$F19*'[1]INTERNAL PARAMETERS-2'!N19*(1-VLOOKUP(O$4,'[1]INTERNAL PARAMETERS-1'!$B$5:$J$44,4, FALSE))</f>
        <v>3.7084580791733495</v>
      </c>
      <c r="BD19" s="47">
        <f>$F19*'[1]INTERNAL PARAMETERS-2'!O19*(1-VLOOKUP(P$4,'[1]INTERNAL PARAMETERS-1'!$B$5:$J$44,4, FALSE))</f>
        <v>0.6180758454751496</v>
      </c>
      <c r="BE19" s="47">
        <f>$F19*'[1]INTERNAL PARAMETERS-2'!P19*(1-VLOOKUP(Q$4,'[1]INTERNAL PARAMETERS-1'!$B$5:$J$44,4, FALSE))</f>
        <v>1.0383687431801301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1.3814416933409557</v>
      </c>
      <c r="BH19" s="47">
        <f>$F19*'[1]INTERNAL PARAMETERS-2'!S19*(1-VLOOKUP(T$4,'[1]INTERNAL PARAMETERS-1'!$B$5:$J$44,4, FALSE))</f>
        <v>8.9003679341679354E-2</v>
      </c>
      <c r="BI19" s="47">
        <f>$F19*'[1]INTERNAL PARAMETERS-2'!T19*(1-VLOOKUP(U$4,'[1]INTERNAL PARAMETERS-1'!$B$5:$J$44,4, FALSE))</f>
        <v>1.3184527743860737E-2</v>
      </c>
      <c r="BJ19" s="47">
        <f>$F19*'[1]INTERNAL PARAMETERS-2'!U19*(1-VLOOKUP(V$4,'[1]INTERNAL PARAMETERS-1'!$B$5:$J$44,4, FALSE))</f>
        <v>0.79855440121374666</v>
      </c>
      <c r="BK19" s="47">
        <f>$F19*'[1]INTERNAL PARAMETERS-2'!V19*(1-VLOOKUP(W$4,'[1]INTERNAL PARAMETERS-1'!$B$5:$J$44,4, FALSE))</f>
        <v>0.60983551563523664</v>
      </c>
      <c r="BL19" s="47">
        <f>$F19*'[1]INTERNAL PARAMETERS-2'!W19*(1-VLOOKUP(X$4,'[1]INTERNAL PARAMETERS-1'!$B$5:$J$44,4, FALSE))</f>
        <v>1.1702230395860922</v>
      </c>
      <c r="BM19" s="47">
        <f>$F19*'[1]INTERNAL PARAMETERS-2'!X19*(1-VLOOKUP(Y$4,'[1]INTERNAL PARAMETERS-1'!$B$5:$J$44,4, FALSE))</f>
        <v>1.0054044174980266</v>
      </c>
      <c r="BN19" s="47">
        <f>$F19*'[1]INTERNAL PARAMETERS-2'!Y19*(1-VLOOKUP(Z$4,'[1]INTERNAL PARAMETERS-1'!$B$5:$J$44,4, FALSE))</f>
        <v>1.0054044174980266</v>
      </c>
      <c r="BO19" s="47">
        <f>$F19*'[1]INTERNAL PARAMETERS-2'!Z19*(1-VLOOKUP(AA$4,'[1]INTERNAL PARAMETERS-1'!$B$5:$J$44,4, FALSE))</f>
        <v>0.81586179956777038</v>
      </c>
      <c r="BP19" s="47">
        <f>$F19*'[1]INTERNAL PARAMETERS-2'!AA19*(1-VLOOKUP(AB$4,'[1]INTERNAL PARAMETERS-1'!$B$5:$J$44,4, FALSE))</f>
        <v>0.24723093945455019</v>
      </c>
      <c r="BQ19" s="47">
        <f>$F19*'[1]INTERNAL PARAMETERS-2'!AB19*(1-VLOOKUP(AC$4,'[1]INTERNAL PARAMETERS-1'!$B$5:$J$44,4, FALSE))</f>
        <v>4.2688456031242046</v>
      </c>
      <c r="BR19" s="47">
        <f>$F19*'[1]INTERNAL PARAMETERS-2'!AC19*(1-VLOOKUP(AD$4,'[1]INTERNAL PARAMETERS-1'!$B$5:$J$44,4, FALSE))</f>
        <v>0.11537363672613631</v>
      </c>
      <c r="BS19" s="47">
        <f>$F19*'[1]INTERNAL PARAMETERS-2'!AD19*(1-VLOOKUP(AE$4,'[1]INTERNAL PARAMETERS-1'!$B$5:$J$44,4, FALSE))</f>
        <v>7.4168981204119883E-2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4.9444985361929386E-2</v>
      </c>
      <c r="CA19" s="47">
        <f>$F19*'[1]INTERNAL PARAMETERS-2'!AL19*(1-VLOOKUP(AM$4,'[1]INTERNAL PARAMETERS-1'!$B$5:$J$44,4, FALSE))</f>
        <v>0.33788058033849599</v>
      </c>
      <c r="CB19" s="47">
        <f>$F19*'[1]INTERNAL PARAMETERS-2'!AM19*(1-VLOOKUP(AN$4,'[1]INTERNAL PARAMETERS-1'!$B$5:$J$44,4, FALSE))</f>
        <v>0.11537363672613631</v>
      </c>
      <c r="CC19" s="47">
        <f>$F19*'[1]INTERNAL PARAMETERS-2'!AN19*(1-VLOOKUP(AO$4,'[1]INTERNAL PARAMETERS-1'!$B$5:$J$44,4, FALSE))</f>
        <v>0.14833796240823977</v>
      </c>
      <c r="CD19" s="47">
        <f>$F19*'[1]INTERNAL PARAMETERS-2'!AO19*(1-VLOOKUP(AP$4,'[1]INTERNAL PARAMETERS-1'!$B$5:$J$44,4, FALSE))</f>
        <v>1.0960540583819725</v>
      </c>
      <c r="CE19" s="47">
        <f>$F19*'[1]INTERNAL PARAMETERS-2'!AP19*(1-VLOOKUP(AQ$4,'[1]INTERNAL PARAMETERS-1'!$B$5:$J$44,4, FALSE))</f>
        <v>0.12361396656604925</v>
      </c>
      <c r="CF19" s="47">
        <f>$F19*'[1]INTERNAL PARAMETERS-2'!AQ19*(1-VLOOKUP(AR$4,'[1]INTERNAL PARAMETERS-1'!$B$5:$J$44,4, FALSE))</f>
        <v>1.6480659679825919E-2</v>
      </c>
      <c r="CG19" s="47">
        <f>$F19*'[1]INTERNAL PARAMETERS-2'!AR19*(1-VLOOKUP(AS$4,'[1]INTERNAL PARAMETERS-1'!$B$5:$J$44,4, FALSE))</f>
        <v>2.4723995842190507E-2</v>
      </c>
      <c r="CH19" s="46">
        <f>$F19*'[1]INTERNAL PARAMETERS-2'!AS19*(1-VLOOKUP(AT$4,'[1]INTERNAL PARAMETERS-1'!$B$5:$J$44,4, FALSE))</f>
        <v>0</v>
      </c>
      <c r="CI19" s="45">
        <f t="shared" si="0"/>
        <v>30.063224516282229</v>
      </c>
    </row>
    <row r="20" spans="3:87">
      <c r="C20" s="30" t="s">
        <v>5</v>
      </c>
      <c r="D20" s="29" t="s">
        <v>89</v>
      </c>
      <c r="E20" s="29" t="s">
        <v>73</v>
      </c>
      <c r="F20" s="133">
        <f>ABS!AL20</f>
        <v>26.075714924065483</v>
      </c>
      <c r="G20" s="48">
        <f>$F20*'[1]INTERNAL PARAMETERS-2'!F20*VLOOKUP(G$4,'[1]INTERNAL PARAMETERS-1'!$B$5:$J$44,4, FALSE)</f>
        <v>8.8451432593922519E-2</v>
      </c>
      <c r="H20" s="47">
        <f>$F20*'[1]INTERNAL PARAMETERS-2'!G20*VLOOKUP(H$4,'[1]INTERNAL PARAMETERS-1'!$B$5:$J$44,4, FALSE)</f>
        <v>9.7296315096165528E-2</v>
      </c>
      <c r="I20" s="47">
        <f>$F20*'[1]INTERNAL PARAMETERS-2'!H20*VLOOKUP(I$4,'[1]INTERNAL PARAMETERS-1'!$B$5:$J$44,4, FALSE)</f>
        <v>0.27153098275440563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0.21582347728350518</v>
      </c>
      <c r="N20" s="47">
        <f>$F20*'[1]INTERNAL PARAMETERS-2'!M20*VLOOKUP(N$4,'[1]INTERNAL PARAMETERS-1'!$B$5:$J$44,4, FALSE)</f>
        <v>3.3169613169157501E-2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6.4587459809716294E-2</v>
      </c>
      <c r="T20" s="47">
        <f>$F20*'[1]INTERNAL PARAMETERS-2'!S20*VLOOKUP(T$4,'[1]INTERNAL PARAMETERS-1'!$B$5:$J$44,4, FALSE)</f>
        <v>7.0761667589436502E-3</v>
      </c>
      <c r="U20" s="47">
        <f>$F20*'[1]INTERNAL PARAMETERS-2'!T20*VLOOKUP(U$4,'[1]INTERNAL PARAMETERS-1'!$B$5:$J$44,4, FALSE)</f>
        <v>5.306929501345807E-3</v>
      </c>
      <c r="V20" s="47">
        <f>$F20*'[1]INTERNAL PARAMETERS-2'!U20*VLOOKUP(V$4,'[1]INTERNAL PARAMETERS-1'!$B$5:$J$44,4, FALSE)</f>
        <v>0.13931237531046151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2.6534647506729035E-2</v>
      </c>
      <c r="AJ20" s="47">
        <f>$F20*'[1]INTERNAL PARAMETERS-2'!AI20*VLOOKUP(AJ$4,'[1]INTERNAL PARAMETERS-1'!$B$5:$J$44,4, FALSE)</f>
        <v>8.8448825022430129E-3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5.1590886723337057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4.100646068386598</v>
      </c>
      <c r="BB20" s="47">
        <f>$F20*'[1]INTERNAL PARAMETERS-2'!M20*(1-VLOOKUP(N$4,'[1]INTERNAL PARAMETERS-1'!$B$5:$J$44,4, FALSE))</f>
        <v>0.63022265021399237</v>
      </c>
      <c r="BC20" s="47">
        <f>$F20*'[1]INTERNAL PARAMETERS-2'!N20*(1-VLOOKUP(O$4,'[1]INTERNAL PARAMETERS-1'!$B$5:$J$44,4, FALSE))</f>
        <v>2.9277682338166104</v>
      </c>
      <c r="BD20" s="47">
        <f>$F20*'[1]INTERNAL PARAMETERS-2'!O20*(1-VLOOKUP(P$4,'[1]INTERNAL PARAMETERS-1'!$B$5:$J$44,4, FALSE))</f>
        <v>0.40688024053213295</v>
      </c>
      <c r="BE20" s="47">
        <f>$F20*'[1]INTERNAL PARAMETERS-2'!P20*(1-VLOOKUP(Q$4,'[1]INTERNAL PARAMETERS-1'!$B$5:$J$44,4, FALSE))</f>
        <v>0.95528381624313896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1.2271617363846095</v>
      </c>
      <c r="BH20" s="47">
        <f>$F20*'[1]INTERNAL PARAMETERS-2'!S20*(1-VLOOKUP(T$4,'[1]INTERNAL PARAMETERS-1'!$B$5:$J$44,4, FALSE))</f>
        <v>6.3685500830492847E-2</v>
      </c>
      <c r="BI20" s="47">
        <f>$F20*'[1]INTERNAL PARAMETERS-2'!T20*(1-VLOOKUP(U$4,'[1]INTERNAL PARAMETERS-1'!$B$5:$J$44,4, FALSE))</f>
        <v>2.1227718005383228E-2</v>
      </c>
      <c r="BJ20" s="47">
        <f>$F20*'[1]INTERNAL PARAMETERS-2'!U20*(1-VLOOKUP(V$4,'[1]INTERNAL PARAMETERS-1'!$B$5:$J$44,4, FALSE))</f>
        <v>0.78943679342594852</v>
      </c>
      <c r="BK20" s="47">
        <f>$F20*'[1]INTERNAL PARAMETERS-2'!V20*(1-VLOOKUP(W$4,'[1]INTERNAL PARAMETERS-1'!$B$5:$J$44,4, FALSE))</f>
        <v>0.53071381070652002</v>
      </c>
      <c r="BL20" s="47">
        <f>$F20*'[1]INTERNAL PARAMETERS-2'!W20*(1-VLOOKUP(X$4,'[1]INTERNAL PARAMETERS-1'!$B$5:$J$44,4, FALSE))</f>
        <v>0.77837834348380153</v>
      </c>
      <c r="BM20" s="47">
        <f>$F20*'[1]INTERNAL PARAMETERS-2'!X20*(1-VLOOKUP(Y$4,'[1]INTERNAL PARAMETERS-1'!$B$5:$J$44,4, FALSE))</f>
        <v>0.90221191365818842</v>
      </c>
      <c r="BN20" s="47">
        <f>$F20*'[1]INTERNAL PARAMETERS-2'!Y20*(1-VLOOKUP(Z$4,'[1]INTERNAL PARAMETERS-1'!$B$5:$J$44,4, FALSE))</f>
        <v>0.91105679616043156</v>
      </c>
      <c r="BO20" s="47">
        <f>$F20*'[1]INTERNAL PARAMETERS-2'!Z20*(1-VLOOKUP(AA$4,'[1]INTERNAL PARAMETERS-1'!$B$5:$J$44,4, FALSE))</f>
        <v>0.63685500830492847</v>
      </c>
      <c r="BP20" s="47">
        <f>$F20*'[1]INTERNAL PARAMETERS-2'!AA20*(1-VLOOKUP(AB$4,'[1]INTERNAL PARAMETERS-1'!$B$5:$J$44,4, FALSE))</f>
        <v>0.24766714034877393</v>
      </c>
      <c r="BQ20" s="47">
        <f>$F20*'[1]INTERNAL PARAMETERS-2'!AB20*(1-VLOOKUP(AC$4,'[1]INTERNAL PARAMETERS-1'!$B$5:$J$44,4, FALSE))</f>
        <v>3.1665904916631415</v>
      </c>
      <c r="BR20" s="47">
        <f>$F20*'[1]INTERNAL PARAMETERS-2'!AC20*(1-VLOOKUP(AD$4,'[1]INTERNAL PARAMETERS-1'!$B$5:$J$44,4, FALSE))</f>
        <v>0.17690547275933746</v>
      </c>
      <c r="BS20" s="47">
        <f>$F20*'[1]INTERNAL PARAMETERS-2'!AD20*(1-VLOOKUP(AE$4,'[1]INTERNAL PARAMETERS-1'!$B$5:$J$44,4, FALSE))</f>
        <v>5.3071902584950474E-2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5.3071902584950474E-2</v>
      </c>
      <c r="CA20" s="47">
        <f>$F20*'[1]INTERNAL PARAMETERS-2'!AL20*(1-VLOOKUP(AM$4,'[1]INTERNAL PARAMETERS-1'!$B$5:$J$44,4, FALSE))</f>
        <v>0.2211298852705525</v>
      </c>
      <c r="CB20" s="47">
        <f>$F20*'[1]INTERNAL PARAMETERS-2'!AM20*(1-VLOOKUP(AN$4,'[1]INTERNAL PARAMETERS-1'!$B$5:$J$44,4, FALSE))</f>
        <v>7.07616675894365E-2</v>
      </c>
      <c r="CC20" s="47">
        <f>$F20*'[1]INTERNAL PARAMETERS-2'!AN20*(1-VLOOKUP(AO$4,'[1]INTERNAL PARAMETERS-1'!$B$5:$J$44,4, FALSE))</f>
        <v>0.17690547275933746</v>
      </c>
      <c r="CD20" s="47">
        <f>$F20*'[1]INTERNAL PARAMETERS-2'!AO20*(1-VLOOKUP(AP$4,'[1]INTERNAL PARAMETERS-1'!$B$5:$J$44,4, FALSE))</f>
        <v>0.79607071605977997</v>
      </c>
      <c r="CE20" s="47">
        <f>$F20*'[1]INTERNAL PARAMETERS-2'!AP20*(1-VLOOKUP(AQ$4,'[1]INTERNAL PARAMETERS-1'!$B$5:$J$44,4, FALSE))</f>
        <v>0.10614380516990095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8.8448825022430129E-3</v>
      </c>
      <c r="CH20" s="46">
        <f>$F20*'[1]INTERNAL PARAMETERS-2'!AS20*(1-VLOOKUP(AT$4,'[1]INTERNAL PARAMETERS-1'!$B$5:$J$44,4, FALSE))</f>
        <v>0</v>
      </c>
      <c r="CI20" s="45">
        <f t="shared" si="0"/>
        <v>26.07571492406548</v>
      </c>
    </row>
    <row r="21" spans="3:87">
      <c r="C21" s="30" t="s">
        <v>5</v>
      </c>
      <c r="D21" s="29" t="s">
        <v>89</v>
      </c>
      <c r="E21" s="29" t="s">
        <v>72</v>
      </c>
      <c r="F21" s="133">
        <f>ABS!AL21</f>
        <v>12.031359502769625</v>
      </c>
      <c r="G21" s="48">
        <f>$F21*'[1]INTERNAL PARAMETERS-2'!F21*VLOOKUP(G$4,'[1]INTERNAL PARAMETERS-1'!$B$5:$J$44,4, FALSE)</f>
        <v>3.5577933185640058E-2</v>
      </c>
      <c r="H21" s="47">
        <f>$F21*'[1]INTERNAL PARAMETERS-2'!G21*VLOOKUP(H$4,'[1]INTERNAL PARAMETERS-1'!$B$5:$J$44,4, FALSE)</f>
        <v>1.1859311061880019E-2</v>
      </c>
      <c r="I21" s="47">
        <f>$F21*'[1]INTERNAL PARAMETERS-2'!H21*VLOOKUP(I$4,'[1]INTERNAL PARAMETERS-1'!$B$5:$J$44,4, FALSE)</f>
        <v>0.13441591244167761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0.1360865870222322</v>
      </c>
      <c r="N21" s="47">
        <f>$F21*'[1]INTERNAL PARAMETERS-2'!M21*VLOOKUP(N$4,'[1]INTERNAL PARAMETERS-1'!$B$5:$J$44,4, FALSE)</f>
        <v>1.0080474559395532E-2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5.9302570989151482E-3</v>
      </c>
      <c r="S21" s="47">
        <f>$F21*'[1]INTERNAL PARAMETERS-2'!R21*VLOOKUP(S$4,'[1]INTERNAL PARAMETERS-1'!$B$5:$J$44,4, FALSE)</f>
        <v>2.4203485911721653E-2</v>
      </c>
      <c r="T21" s="47">
        <f>$F21*'[1]INTERNAL PARAMETERS-2'!S21*VLOOKUP(T$4,'[1]INTERNAL PARAMETERS-1'!$B$5:$J$44,4, FALSE)</f>
        <v>2.9648879222675187E-3</v>
      </c>
      <c r="U21" s="47">
        <f>$F21*'[1]INTERNAL PARAMETERS-2'!T21*VLOOKUP(U$4,'[1]INTERNAL PARAMETERS-1'!$B$5:$J$44,4, FALSE)</f>
        <v>1.1860514197830298E-3</v>
      </c>
      <c r="V21" s="47">
        <f>$F21*'[1]INTERNAL PARAMETERS-2'!U21*VLOOKUP(V$4,'[1]INTERNAL PARAMETERS-1'!$B$5:$J$44,4, FALSE)</f>
        <v>3.8246548880151866E-2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5.9302570989151482E-3</v>
      </c>
      <c r="AJ21" s="47">
        <f>$F21*'[1]INTERNAL PARAMETERS-2'!AI21*VLOOKUP(AJ$4,'[1]INTERNAL PARAMETERS-1'!$B$5:$J$44,4, FALSE)</f>
        <v>5.9302570989151482E-3</v>
      </c>
      <c r="AK21" s="47">
        <f>$F21*'[1]INTERNAL PARAMETERS-2'!AJ21*VLOOKUP(AK$4,'[1]INTERNAL PARAMETERS-1'!$B$5:$J$44,4, FALSE)</f>
        <v>5.9302570989151482E-3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2.5539023363918743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2.5856451534224116</v>
      </c>
      <c r="BB21" s="47">
        <f>$F21*'[1]INTERNAL PARAMETERS-2'!M21*(1-VLOOKUP(N$4,'[1]INTERNAL PARAMETERS-1'!$B$5:$J$44,4, FALSE))</f>
        <v>0.1915290166285151</v>
      </c>
      <c r="BC21" s="47">
        <f>$F21*'[1]INTERNAL PARAMETERS-2'!N21*(1-VLOOKUP(O$4,'[1]INTERNAL PARAMETERS-1'!$B$5:$J$44,4, FALSE))</f>
        <v>1.0851347825456985</v>
      </c>
      <c r="BD21" s="47">
        <f>$F21*'[1]INTERNAL PARAMETERS-2'!O21*(1-VLOOKUP(P$4,'[1]INTERNAL PARAMETERS-1'!$B$5:$J$44,4, FALSE))</f>
        <v>0.20753974828682575</v>
      </c>
      <c r="BE21" s="47">
        <f>$F21*'[1]INTERNAL PARAMETERS-2'!P21*(1-VLOOKUP(Q$4,'[1]INTERNAL PARAMETERS-1'!$B$5:$J$44,4, FALSE))</f>
        <v>0.48623536294493164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0.4598662323227114</v>
      </c>
      <c r="BH21" s="47">
        <f>$F21*'[1]INTERNAL PARAMETERS-2'!S21*(1-VLOOKUP(T$4,'[1]INTERNAL PARAMETERS-1'!$B$5:$J$44,4, FALSE))</f>
        <v>2.6683991300407668E-2</v>
      </c>
      <c r="BI21" s="47">
        <f>$F21*'[1]INTERNAL PARAMETERS-2'!T21*(1-VLOOKUP(U$4,'[1]INTERNAL PARAMETERS-1'!$B$5:$J$44,4, FALSE))</f>
        <v>4.7442056791321191E-3</v>
      </c>
      <c r="BJ21" s="47">
        <f>$F21*'[1]INTERNAL PARAMETERS-2'!U21*(1-VLOOKUP(V$4,'[1]INTERNAL PARAMETERS-1'!$B$5:$J$44,4, FALSE))</f>
        <v>0.21673044365419392</v>
      </c>
      <c r="BK21" s="47">
        <f>$F21*'[1]INTERNAL PARAMETERS-2'!V21*(1-VLOOKUP(W$4,'[1]INTERNAL PARAMETERS-1'!$B$5:$J$44,4, FALSE))</f>
        <v>0.27276656069514099</v>
      </c>
      <c r="BL21" s="47">
        <f>$F21*'[1]INTERNAL PARAMETERS-2'!W21*(1-VLOOKUP(X$4,'[1]INTERNAL PARAMETERS-1'!$B$5:$J$44,4, FALSE))</f>
        <v>0.3202038049426611</v>
      </c>
      <c r="BM21" s="47">
        <f>$F21*'[1]INTERNAL PARAMETERS-2'!X21*(1-VLOOKUP(Y$4,'[1]INTERNAL PARAMETERS-1'!$B$5:$J$44,4, FALSE))</f>
        <v>0.40321898237582127</v>
      </c>
      <c r="BN21" s="47">
        <f>$F21*'[1]INTERNAL PARAMETERS-2'!Y21*(1-VLOOKUP(Z$4,'[1]INTERNAL PARAMETERS-1'!$B$5:$J$44,4, FALSE))</f>
        <v>0.45065742975929157</v>
      </c>
      <c r="BO21" s="47">
        <f>$F21*'[1]INTERNAL PARAMETERS-2'!Z21*(1-VLOOKUP(AA$4,'[1]INTERNAL PARAMETERS-1'!$B$5:$J$44,4, FALSE))</f>
        <v>0.24904793857138097</v>
      </c>
      <c r="BP21" s="47">
        <f>$F21*'[1]INTERNAL PARAMETERS-2'!AA21*(1-VLOOKUP(AB$4,'[1]INTERNAL PARAMETERS-1'!$B$5:$J$44,4, FALSE))</f>
        <v>5.9296555309400097E-2</v>
      </c>
      <c r="BQ21" s="47">
        <f>$F21*'[1]INTERNAL PARAMETERS-2'!AB21*(1-VLOOKUP(AC$4,'[1]INTERNAL PARAMETERS-1'!$B$5:$J$44,4, FALSE))</f>
        <v>1.3163931529562845</v>
      </c>
      <c r="BR21" s="47">
        <f>$F21*'[1]INTERNAL PARAMETERS-2'!AC21*(1-VLOOKUP(AD$4,'[1]INTERNAL PARAMETERS-1'!$B$5:$J$44,4, FALSE))</f>
        <v>5.3367501346435225E-2</v>
      </c>
      <c r="BS21" s="47">
        <f>$F21*'[1]INTERNAL PARAMETERS-2'!AD21*(1-VLOOKUP(AE$4,'[1]INTERNAL PARAMETERS-1'!$B$5:$J$44,4, FALSE))</f>
        <v>3.5577933185640058E-2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1.1859311061880019E-2</v>
      </c>
      <c r="CA21" s="47">
        <f>$F21*'[1]INTERNAL PARAMETERS-2'!AL21*(1-VLOOKUP(AM$4,'[1]INTERNAL PARAMETERS-1'!$B$5:$J$44,4, FALSE))</f>
        <v>4.1508190284555206E-2</v>
      </c>
      <c r="CB21" s="47">
        <f>$F21*'[1]INTERNAL PARAMETERS-2'!AM21*(1-VLOOKUP(AN$4,'[1]INTERNAL PARAMETERS-1'!$B$5:$J$44,4, FALSE))</f>
        <v>4.1508190284555206E-2</v>
      </c>
      <c r="CC21" s="47">
        <f>$F21*'[1]INTERNAL PARAMETERS-2'!AN21*(1-VLOOKUP(AO$4,'[1]INTERNAL PARAMETERS-1'!$B$5:$J$44,4, FALSE))</f>
        <v>9.4875691630990439E-2</v>
      </c>
      <c r="CD21" s="47">
        <f>$F21*'[1]INTERNAL PARAMETERS-2'!AO21*(1-VLOOKUP(AP$4,'[1]INTERNAL PARAMETERS-1'!$B$5:$J$44,4, FALSE))</f>
        <v>0.40914923947473636</v>
      </c>
      <c r="CE21" s="47">
        <f>$F21*'[1]INTERNAL PARAMETERS-2'!AP21*(1-VLOOKUP(AQ$4,'[1]INTERNAL PARAMETERS-1'!$B$5:$J$44,4, FALSE))</f>
        <v>2.9648879222675187E-2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5.9302570989151482E-3</v>
      </c>
      <c r="CH21" s="46">
        <f>$F21*'[1]INTERNAL PARAMETERS-2'!AS21*(1-VLOOKUP(AT$4,'[1]INTERNAL PARAMETERS-1'!$B$5:$J$44,4, FALSE))</f>
        <v>0</v>
      </c>
      <c r="CI21" s="45">
        <f t="shared" si="0"/>
        <v>12.031363112177475</v>
      </c>
    </row>
    <row r="22" spans="3:87">
      <c r="C22" s="30" t="s">
        <v>5</v>
      </c>
      <c r="D22" s="29" t="s">
        <v>89</v>
      </c>
      <c r="E22" s="29" t="s">
        <v>70</v>
      </c>
      <c r="F22" s="133">
        <f>ABS!AL22</f>
        <v>3.4475683342826851</v>
      </c>
      <c r="G22" s="48">
        <f>$F22*'[1]INTERNAL PARAMETERS-2'!F22*VLOOKUP(G$4,'[1]INTERNAL PARAMETERS-1'!$B$5:$J$44,4, FALSE)</f>
        <v>8.862663916940499E-3</v>
      </c>
      <c r="H22" s="47">
        <f>$F22*'[1]INTERNAL PARAMETERS-2'!G22*VLOOKUP(H$4,'[1]INTERNAL PARAMETERS-1'!$B$5:$J$44,4, FALSE)</f>
        <v>8.862663916940499E-3</v>
      </c>
      <c r="I22" s="47">
        <f>$F22*'[1]INTERNAL PARAMETERS-2'!H22*VLOOKUP(I$4,'[1]INTERNAL PARAMETERS-1'!$B$5:$J$44,4, FALSE)</f>
        <v>3.4184036299588209E-2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3.7518524392506421E-2</v>
      </c>
      <c r="N22" s="47">
        <f>$F22*'[1]INTERNAL PARAMETERS-2'!M22*VLOOKUP(N$4,'[1]INTERNAL PARAMETERS-1'!$B$5:$J$44,4, FALSE)</f>
        <v>3.1019323709291749E-3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9.8337577274995747E-3</v>
      </c>
      <c r="T22" s="47">
        <f>$F22*'[1]INTERNAL PARAMETERS-2'!S22*VLOOKUP(T$4,'[1]INTERNAL PARAMETERS-1'!$B$5:$J$44,4, FALSE)</f>
        <v>2.954221305646833E-4</v>
      </c>
      <c r="U22" s="47">
        <f>$F22*'[1]INTERNAL PARAMETERS-2'!T22*VLOOKUP(U$4,'[1]INTERNAL PARAMETERS-1'!$B$5:$J$44,4, FALSE)</f>
        <v>5.9084426112936659E-4</v>
      </c>
      <c r="V22" s="47">
        <f>$F22*'[1]INTERNAL PARAMETERS-2'!U22*VLOOKUP(V$4,'[1]INTERNAL PARAMETERS-1'!$B$5:$J$44,4, FALSE)</f>
        <v>1.4623343749426808E-2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2.9542213056468329E-3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0.64949668969217589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0.71285196345762192</v>
      </c>
      <c r="BB22" s="47">
        <f>$F22*'[1]INTERNAL PARAMETERS-2'!M22*(1-VLOOKUP(N$4,'[1]INTERNAL PARAMETERS-1'!$B$5:$J$44,4, FALSE))</f>
        <v>5.8936715047654319E-2</v>
      </c>
      <c r="BC22" s="47">
        <f>$F22*'[1]INTERNAL PARAMETERS-2'!N22*(1-VLOOKUP(O$4,'[1]INTERNAL PARAMETERS-1'!$B$5:$J$44,4, FALSE))</f>
        <v>0.30132988366231006</v>
      </c>
      <c r="BD22" s="47">
        <f>$F22*'[1]INTERNAL PARAMETERS-2'!O22*(1-VLOOKUP(P$4,'[1]INTERNAL PARAMETERS-1'!$B$5:$J$44,4, FALSE))</f>
        <v>5.022176219599616E-2</v>
      </c>
      <c r="BE22" s="47">
        <f>$F22*'[1]INTERNAL PARAMETERS-2'!P22*(1-VLOOKUP(Q$4,'[1]INTERNAL PARAMETERS-1'!$B$5:$J$44,4, FALSE))</f>
        <v>0.15361916313680188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0.1868413968224919</v>
      </c>
      <c r="BH22" s="47">
        <f>$F22*'[1]INTERNAL PARAMETERS-2'!S22*(1-VLOOKUP(T$4,'[1]INTERNAL PARAMETERS-1'!$B$5:$J$44,4, FALSE))</f>
        <v>2.6587991750821496E-3</v>
      </c>
      <c r="BI22" s="47">
        <f>$F22*'[1]INTERNAL PARAMETERS-2'!T22*(1-VLOOKUP(U$4,'[1]INTERNAL PARAMETERS-1'!$B$5:$J$44,4, FALSE))</f>
        <v>2.3633770445174664E-3</v>
      </c>
      <c r="BJ22" s="47">
        <f>$F22*'[1]INTERNAL PARAMETERS-2'!U22*(1-VLOOKUP(V$4,'[1]INTERNAL PARAMETERS-1'!$B$5:$J$44,4, FALSE))</f>
        <v>8.2865614580085248E-2</v>
      </c>
      <c r="BK22" s="47">
        <f>$F22*'[1]INTERNAL PARAMETERS-2'!V22*(1-VLOOKUP(W$4,'[1]INTERNAL PARAMETERS-1'!$B$5:$J$44,4, FALSE))</f>
        <v>7.6809409189984218E-2</v>
      </c>
      <c r="BL22" s="47">
        <f>$F22*'[1]INTERNAL PARAMETERS-2'!W22*(1-VLOOKUP(X$4,'[1]INTERNAL PARAMETERS-1'!$B$5:$J$44,4, FALSE))</f>
        <v>7.6809409189984218E-2</v>
      </c>
      <c r="BM22" s="47">
        <f>$F22*'[1]INTERNAL PARAMETERS-2'!X22*(1-VLOOKUP(Y$4,'[1]INTERNAL PARAMETERS-1'!$B$5:$J$44,4, FALSE))</f>
        <v>9.7488958329512057E-2</v>
      </c>
      <c r="BN22" s="47">
        <f>$F22*'[1]INTERNAL PARAMETERS-2'!Y22*(1-VLOOKUP(Z$4,'[1]INTERNAL PARAMETERS-1'!$B$5:$J$44,4, FALSE))</f>
        <v>0.12998539269162723</v>
      </c>
      <c r="BO22" s="47">
        <f>$F22*'[1]INTERNAL PARAMETERS-2'!Z22*(1-VLOOKUP(AA$4,'[1]INTERNAL PARAMETERS-1'!$B$5:$J$44,4, FALSE))</f>
        <v>6.7947090029877158E-2</v>
      </c>
      <c r="BP22" s="47">
        <f>$F22*'[1]INTERNAL PARAMETERS-2'!AA22*(1-VLOOKUP(AB$4,'[1]INTERNAL PARAMETERS-1'!$B$5:$J$44,4, FALSE))</f>
        <v>1.7725327833880998E-2</v>
      </c>
      <c r="BQ22" s="47">
        <f>$F22*'[1]INTERNAL PARAMETERS-2'!AB22*(1-VLOOKUP(AC$4,'[1]INTERNAL PARAMETERS-1'!$B$5:$J$44,4, FALSE))</f>
        <v>0.40768150590876262</v>
      </c>
      <c r="BR22" s="47">
        <f>$F22*'[1]INTERNAL PARAMETERS-2'!AC22*(1-VLOOKUP(AD$4,'[1]INTERNAL PARAMETERS-1'!$B$5:$J$44,4, FALSE))</f>
        <v>1.7725327833880998E-2</v>
      </c>
      <c r="BS22" s="47">
        <f>$F22*'[1]INTERNAL PARAMETERS-2'!AD22*(1-VLOOKUP(AE$4,'[1]INTERNAL PARAMETERS-1'!$B$5:$J$44,4, FALSE))</f>
        <v>2.9542213056468329E-3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5.9084426112936657E-3</v>
      </c>
      <c r="CA22" s="47">
        <f>$F22*'[1]INTERNAL PARAMETERS-2'!AL22*(1-VLOOKUP(AM$4,'[1]INTERNAL PARAMETERS-1'!$B$5:$J$44,4, FALSE))</f>
        <v>1.1816885222587331E-2</v>
      </c>
      <c r="CB22" s="47">
        <f>$F22*'[1]INTERNAL PARAMETERS-2'!AM22*(1-VLOOKUP(AN$4,'[1]INTERNAL PARAMETERS-1'!$B$5:$J$44,4, FALSE))</f>
        <v>1.4771106528234164E-2</v>
      </c>
      <c r="CC22" s="47">
        <f>$F22*'[1]INTERNAL PARAMETERS-2'!AN22*(1-VLOOKUP(AO$4,'[1]INTERNAL PARAMETERS-1'!$B$5:$J$44,4, FALSE))</f>
        <v>2.3633770445174663E-2</v>
      </c>
      <c r="CD22" s="47">
        <f>$F22*'[1]INTERNAL PARAMETERS-2'!AO22*(1-VLOOKUP(AP$4,'[1]INTERNAL PARAMETERS-1'!$B$5:$J$44,4, FALSE))</f>
        <v>0.15952760574809555</v>
      </c>
      <c r="CE22" s="47">
        <f>$F22*'[1]INTERNAL PARAMETERS-2'!AP22*(1-VLOOKUP(AQ$4,'[1]INTERNAL PARAMETERS-1'!$B$5:$J$44,4, FALSE))</f>
        <v>1.1816885222587331E-2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2.9542213056468329E-3</v>
      </c>
      <c r="CH22" s="46">
        <f>$F22*'[1]INTERNAL PARAMETERS-2'!AS22*(1-VLOOKUP(AT$4,'[1]INTERNAL PARAMETERS-1'!$B$5:$J$44,4, FALSE))</f>
        <v>0</v>
      </c>
      <c r="CI22" s="45">
        <f t="shared" si="0"/>
        <v>3.4475683342826842</v>
      </c>
    </row>
    <row r="23" spans="3:87">
      <c r="C23" s="30" t="s">
        <v>5</v>
      </c>
      <c r="D23" s="29" t="s">
        <v>71</v>
      </c>
      <c r="E23" s="29" t="s">
        <v>88</v>
      </c>
      <c r="F23" s="133">
        <f>ABS!AL23</f>
        <v>16.038934471904632</v>
      </c>
      <c r="G23" s="48">
        <f>$F23*'[1]INTERNAL PARAMETERS-2'!F23*VLOOKUP(G$4,'[1]INTERNAL PARAMETERS-1'!$B$5:$J$44,4, FALSE)</f>
        <v>2.0209057434599838E-2</v>
      </c>
      <c r="H23" s="47">
        <f>$F23*'[1]INTERNAL PARAMETERS-2'!G23*VLOOKUP(H$4,'[1]INTERNAL PARAMETERS-1'!$B$5:$J$44,4, FALSE)</f>
        <v>1.3472704956399892E-2</v>
      </c>
      <c r="I23" s="47">
        <f>$F23*'[1]INTERNAL PARAMETERS-2'!H23*VLOOKUP(I$4,'[1]INTERNAL PARAMETERS-1'!$B$5:$J$44,4, FALSE)</f>
        <v>0.1864731430720154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8.0834625844952157E-3</v>
      </c>
      <c r="N23" s="47">
        <f>$F23*'[1]INTERNAL PARAMETERS-2'!M23*VLOOKUP(N$4,'[1]INTERNAL PARAMETERS-1'!$B$5:$J$44,4, FALSE)</f>
        <v>6.8035796720389341E-2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6.7361920888552265E-2</v>
      </c>
      <c r="S23" s="47">
        <f>$F23*'[1]INTERNAL PARAMETERS-2'!R23*VLOOKUP(S$4,'[1]INTERNAL PARAMETERS-1'!$B$5:$J$44,4, FALSE)</f>
        <v>0.18098758689860694</v>
      </c>
      <c r="T23" s="47">
        <f>$F23*'[1]INTERNAL PARAMETERS-2'!S23*VLOOKUP(T$4,'[1]INTERNAL PARAMETERS-1'!$B$5:$J$44,4, FALSE)</f>
        <v>6.7361920888552272E-3</v>
      </c>
      <c r="U23" s="47">
        <f>$F23*'[1]INTERNAL PARAMETERS-2'!T23*VLOOKUP(U$4,'[1]INTERNAL PARAMETERS-1'!$B$5:$J$44,4, FALSE)</f>
        <v>5.3890819825599574E-3</v>
      </c>
      <c r="V23" s="47">
        <f>$F23*'[1]INTERNAL PARAMETERS-2'!U23*VLOOKUP(V$4,'[1]INTERNAL PARAMETERS-1'!$B$5:$J$44,4, FALSE)</f>
        <v>0.13337713264417106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6.7363524781999459E-3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3.5429897183682924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0.1535857891054091</v>
      </c>
      <c r="BB23" s="47">
        <f>$F23*'[1]INTERNAL PARAMETERS-2'!M23*(1-VLOOKUP(N$4,'[1]INTERNAL PARAMETERS-1'!$B$5:$J$44,4, FALSE))</f>
        <v>1.2926801376873973</v>
      </c>
      <c r="BC23" s="47">
        <f>$F23*'[1]INTERNAL PARAMETERS-2'!N23*(1-VLOOKUP(O$4,'[1]INTERNAL PARAMETERS-1'!$B$5:$J$44,4, FALSE))</f>
        <v>0.24250387753485647</v>
      </c>
      <c r="BD23" s="47">
        <f>$F23*'[1]INTERNAL PARAMETERS-2'!O23*(1-VLOOKUP(P$4,'[1]INTERNAL PARAMETERS-1'!$B$5:$J$44,4, FALSE))</f>
        <v>0.39070042426836088</v>
      </c>
      <c r="BE23" s="47">
        <f>$F23*'[1]INTERNAL PARAMETERS-2'!P23*(1-VLOOKUP(Q$4,'[1]INTERNAL PARAMETERS-1'!$B$5:$J$44,4, FALSE))</f>
        <v>0.13472384177710453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3.4387641510735314</v>
      </c>
      <c r="BH23" s="47">
        <f>$F23*'[1]INTERNAL PARAMETERS-2'!S23*(1-VLOOKUP(T$4,'[1]INTERNAL PARAMETERS-1'!$B$5:$J$44,4, FALSE))</f>
        <v>6.0625728799697041E-2</v>
      </c>
      <c r="BI23" s="47">
        <f>$F23*'[1]INTERNAL PARAMETERS-2'!T23*(1-VLOOKUP(U$4,'[1]INTERNAL PARAMETERS-1'!$B$5:$J$44,4, FALSE))</f>
        <v>2.155632793023983E-2</v>
      </c>
      <c r="BJ23" s="47">
        <f>$F23*'[1]INTERNAL PARAMETERS-2'!U23*(1-VLOOKUP(V$4,'[1]INTERNAL PARAMETERS-1'!$B$5:$J$44,4, FALSE))</f>
        <v>0.75580375165030267</v>
      </c>
      <c r="BK23" s="47">
        <f>$F23*'[1]INTERNAL PARAMETERS-2'!V23*(1-VLOOKUP(W$4,'[1]INTERNAL PARAMETERS-1'!$B$5:$J$44,4, FALSE))</f>
        <v>0.21555846762205669</v>
      </c>
      <c r="BL23" s="47">
        <f>$F23*'[1]INTERNAL PARAMETERS-2'!W23*(1-VLOOKUP(X$4,'[1]INTERNAL PARAMETERS-1'!$B$5:$J$44,4, FALSE))</f>
        <v>3.3681762390999723E-2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1.1518938192639299</v>
      </c>
      <c r="BO23" s="47">
        <f>$F23*'[1]INTERNAL PARAMETERS-2'!Z23*(1-VLOOKUP(AA$4,'[1]INTERNAL PARAMETERS-1'!$B$5:$J$44,4, FALSE))</f>
        <v>0.47827140259151296</v>
      </c>
      <c r="BP23" s="47">
        <f>$F23*'[1]INTERNAL PARAMETERS-2'!AA23*(1-VLOOKUP(AB$4,'[1]INTERNAL PARAMETERS-1'!$B$5:$J$44,4, FALSE))</f>
        <v>0.11451638823595188</v>
      </c>
      <c r="BQ23" s="47">
        <f>$F23*'[1]INTERNAL PARAMETERS-2'!AB23*(1-VLOOKUP(AC$4,'[1]INTERNAL PARAMETERS-1'!$B$5:$J$44,4, FALSE))</f>
        <v>1.4887034237066914</v>
      </c>
      <c r="BR23" s="47">
        <f>$F23*'[1]INTERNAL PARAMETERS-2'!AC23*(1-VLOOKUP(AD$4,'[1]INTERNAL PARAMETERS-1'!$B$5:$J$44,4, FALSE))</f>
        <v>6.0625568410352319E-2</v>
      </c>
      <c r="BS23" s="47">
        <f>$F23*'[1]INTERNAL PARAMETERS-2'!AD23*(1-VLOOKUP(AE$4,'[1]INTERNAL PARAMETERS-1'!$B$5:$J$44,4, FALSE))</f>
        <v>6.0625568410352319E-2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2.6945409912799784E-2</v>
      </c>
      <c r="CA23" s="47">
        <f>$F23*'[1]INTERNAL PARAMETERS-2'!AL23*(1-VLOOKUP(AM$4,'[1]INTERNAL PARAMETERS-1'!$B$5:$J$44,4, FALSE))</f>
        <v>6.7363524781999459E-3</v>
      </c>
      <c r="CB23" s="47">
        <f>$F23*'[1]INTERNAL PARAMETERS-2'!AM23*(1-VLOOKUP(AN$4,'[1]INTERNAL PARAMETERS-1'!$B$5:$J$44,4, FALSE))</f>
        <v>2.6945409912799784E-2</v>
      </c>
      <c r="CC23" s="47">
        <f>$F23*'[1]INTERNAL PARAMETERS-2'!AN23*(1-VLOOKUP(AO$4,'[1]INTERNAL PARAMETERS-1'!$B$5:$J$44,4, FALSE))</f>
        <v>0.10778003575775194</v>
      </c>
      <c r="CD23" s="47">
        <f>$F23*'[1]INTERNAL PARAMETERS-2'!AO23*(1-VLOOKUP(AP$4,'[1]INTERNAL PARAMETERS-1'!$B$5:$J$44,4, FALSE))</f>
        <v>1.2057830351960823</v>
      </c>
      <c r="CE23" s="47">
        <f>$F23*'[1]INTERNAL PARAMETERS-2'!AP23*(1-VLOOKUP(AQ$4,'[1]INTERNAL PARAMETERS-1'!$B$5:$J$44,4, FALSE))</f>
        <v>0.16166925168990431</v>
      </c>
      <c r="CF23" s="47">
        <f>$F23*'[1]INTERNAL PARAMETERS-2'!AQ23*(1-VLOOKUP(AR$4,'[1]INTERNAL PARAMETERS-1'!$B$5:$J$44,4, FALSE))</f>
        <v>0.16166925168990431</v>
      </c>
      <c r="CG23" s="47">
        <f>$F23*'[1]INTERNAL PARAMETERS-2'!AR23*(1-VLOOKUP(AS$4,'[1]INTERNAL PARAMETERS-1'!$B$5:$J$44,4, FALSE))</f>
        <v>6.7363524781999459E-3</v>
      </c>
      <c r="CH23" s="46">
        <f>$F23*'[1]INTERNAL PARAMETERS-2'!AS23*(1-VLOOKUP(AT$4,'[1]INTERNAL PARAMETERS-1'!$B$5:$J$44,4, FALSE))</f>
        <v>0</v>
      </c>
      <c r="CI23" s="45">
        <f t="shared" si="0"/>
        <v>16.038937679691529</v>
      </c>
    </row>
    <row r="24" spans="3:87">
      <c r="C24" s="30" t="s">
        <v>5</v>
      </c>
      <c r="D24" s="29" t="s">
        <v>71</v>
      </c>
      <c r="E24" s="29" t="s">
        <v>87</v>
      </c>
      <c r="F24" s="133">
        <f>ABS!AL24</f>
        <v>68.291420564309789</v>
      </c>
      <c r="G24" s="48">
        <f>$F24*'[1]INTERNAL PARAMETERS-2'!F24*VLOOKUP(G$4,'[1]INTERNAL PARAMETERS-1'!$B$5:$J$44,4, FALSE)</f>
        <v>0.10412392893440313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0.68785338263541163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2.082512724398345E-2</v>
      </c>
      <c r="N24" s="47">
        <f>$F24*'[1]INTERNAL PARAMETERS-2'!M24*VLOOKUP(N$4,'[1]INTERNAL PARAMETERS-1'!$B$5:$J$44,4, FALSE)</f>
        <v>0.21420082099939719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8.925005753549646E-2</v>
      </c>
      <c r="S24" s="47">
        <f>$F24*'[1]INTERNAL PARAMETERS-2'!R24*VLOOKUP(S$4,'[1]INTERNAL PARAMETERS-1'!$B$5:$J$44,4, FALSE)</f>
        <v>0.53264542237628776</v>
      </c>
      <c r="T24" s="47">
        <f>$F24*'[1]INTERNAL PARAMETERS-2'!S24*VLOOKUP(T$4,'[1]INTERNAL PARAMETERS-1'!$B$5:$J$44,4, FALSE)</f>
        <v>2.2312855840976937E-2</v>
      </c>
      <c r="U24" s="47">
        <f>$F24*'[1]INTERNAL PARAMETERS-2'!T24*VLOOKUP(U$4,'[1]INTERNAL PARAMETERS-1'!$B$5:$J$44,4, FALSE)</f>
        <v>4.1649571573761257E-2</v>
      </c>
      <c r="V24" s="47">
        <f>$F24*'[1]INTERNAL PARAMETERS-2'!U24*VLOOKUP(V$4,'[1]INTERNAL PARAMETERS-1'!$B$5:$J$44,4, FALSE)</f>
        <v>0.46633377009413735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1.4873871398906672E-2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1.4873871398906672E-2</v>
      </c>
      <c r="AI24" s="47">
        <f>$F24*'[1]INTERNAL PARAMETERS-2'!AH24*VLOOKUP(AI$4,'[1]INTERNAL PARAMETERS-1'!$B$5:$J$44,4, FALSE)</f>
        <v>8.925005753549646E-2</v>
      </c>
      <c r="AJ24" s="47">
        <f>$F24*'[1]INTERNAL PARAMETERS-2'!AI24*VLOOKUP(AJ$4,'[1]INTERNAL PARAMETERS-1'!$B$5:$J$44,4, FALSE)</f>
        <v>1.4873871398906672E-2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13.06921427007282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0.39567741763568554</v>
      </c>
      <c r="BB24" s="47">
        <f>$F24*'[1]INTERNAL PARAMETERS-2'!M24*(1-VLOOKUP(N$4,'[1]INTERNAL PARAMETERS-1'!$B$5:$J$44,4, FALSE))</f>
        <v>4.0698155989885461</v>
      </c>
      <c r="BC24" s="47">
        <f>$F24*'[1]INTERNAL PARAMETERS-2'!N24*(1-VLOOKUP(O$4,'[1]INTERNAL PARAMETERS-1'!$B$5:$J$44,4, FALSE))</f>
        <v>0.69912658888506507</v>
      </c>
      <c r="BD24" s="47">
        <f>$F24*'[1]INTERNAL PARAMETERS-2'!O24*(1-VLOOKUP(P$4,'[1]INTERNAL PARAMETERS-1'!$B$5:$J$44,4, FALSE))</f>
        <v>2.6031391982124172</v>
      </c>
      <c r="BE24" s="47">
        <f>$F24*'[1]INTERNAL PARAMETERS-2'!P24*(1-VLOOKUP(Q$4,'[1]INTERNAL PARAMETERS-1'!$B$5:$J$44,4, FALSE))</f>
        <v>0.75862890362274826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10.120263025149466</v>
      </c>
      <c r="BH24" s="47">
        <f>$F24*'[1]INTERNAL PARAMETERS-2'!S24*(1-VLOOKUP(T$4,'[1]INTERNAL PARAMETERS-1'!$B$5:$J$44,4, FALSE))</f>
        <v>0.20081570256879244</v>
      </c>
      <c r="BI24" s="47">
        <f>$F24*'[1]INTERNAL PARAMETERS-2'!T24*(1-VLOOKUP(U$4,'[1]INTERNAL PARAMETERS-1'!$B$5:$J$44,4, FALSE))</f>
        <v>0.16659828629504503</v>
      </c>
      <c r="BJ24" s="47">
        <f>$F24*'[1]INTERNAL PARAMETERS-2'!U24*(1-VLOOKUP(V$4,'[1]INTERNAL PARAMETERS-1'!$B$5:$J$44,4, FALSE))</f>
        <v>2.6425580305334448</v>
      </c>
      <c r="BK24" s="47">
        <f>$F24*'[1]INTERNAL PARAMETERS-2'!V24*(1-VLOOKUP(W$4,'[1]INTERNAL PARAMETERS-1'!$B$5:$J$44,4, FALSE))</f>
        <v>1.5023839358465898</v>
      </c>
      <c r="BL24" s="47">
        <f>$F24*'[1]INTERNAL PARAMETERS-2'!W24*(1-VLOOKUP(X$4,'[1]INTERNAL PARAMETERS-1'!$B$5:$J$44,4, FALSE))</f>
        <v>0.2528763012075827</v>
      </c>
      <c r="BM24" s="47">
        <f>$F24*'[1]INTERNAL PARAMETERS-2'!X24*(1-VLOOKUP(Y$4,'[1]INTERNAL PARAMETERS-1'!$B$5:$J$44,4, FALSE))</f>
        <v>2.9747742797813344E-2</v>
      </c>
      <c r="BN24" s="47">
        <f>$F24*'[1]INTERNAL PARAMETERS-2'!Y24*(1-VLOOKUP(Z$4,'[1]INTERNAL PARAMETERS-1'!$B$5:$J$44,4, FALSE))</f>
        <v>7.1995342341456254</v>
      </c>
      <c r="BO24" s="47">
        <f>$F24*'[1]INTERNAL PARAMETERS-2'!Z24*(1-VLOOKUP(AA$4,'[1]INTERNAL PARAMETERS-1'!$B$5:$J$44,4, FALSE))</f>
        <v>7.0359079904735395</v>
      </c>
      <c r="BP24" s="47">
        <f>$F24*'[1]INTERNAL PARAMETERS-2'!AA24*(1-VLOOKUP(AB$4,'[1]INTERNAL PARAMETERS-1'!$B$5:$J$44,4, FALSE))</f>
        <v>0.66937884608725162</v>
      </c>
      <c r="BQ24" s="47">
        <f>$F24*'[1]INTERNAL PARAMETERS-2'!AB24*(1-VLOOKUP(AC$4,'[1]INTERNAL PARAMETERS-1'!$B$5:$J$44,4, FALSE))</f>
        <v>7.6309106504242017</v>
      </c>
      <c r="BR24" s="47">
        <f>$F24*'[1]INTERNAL PARAMETERS-2'!AC24*(1-VLOOKUP(AD$4,'[1]INTERNAL PARAMETERS-1'!$B$5:$J$44,4, FALSE))</f>
        <v>0.40162867348076231</v>
      </c>
      <c r="BS24" s="47">
        <f>$F24*'[1]INTERNAL PARAMETERS-2'!AD24*(1-VLOOKUP(AE$4,'[1]INTERNAL PARAMETERS-1'!$B$5:$J$44,4, FALSE))</f>
        <v>0.1189978003333098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2.9747742797813344E-2</v>
      </c>
      <c r="CA24" s="47">
        <f>$F24*'[1]INTERNAL PARAMETERS-2'!AL24*(1-VLOOKUP(AM$4,'[1]INTERNAL PARAMETERS-1'!$B$5:$J$44,4, FALSE))</f>
        <v>4.4628443338776448E-2</v>
      </c>
      <c r="CB24" s="47">
        <f>$F24*'[1]INTERNAL PARAMETERS-2'!AM24*(1-VLOOKUP(AN$4,'[1]INTERNAL PARAMETERS-1'!$B$5:$J$44,4, FALSE))</f>
        <v>0.16362624367208625</v>
      </c>
      <c r="CC24" s="47">
        <f>$F24*'[1]INTERNAL PARAMETERS-2'!AN24*(1-VLOOKUP(AO$4,'[1]INTERNAL PARAMETERS-1'!$B$5:$J$44,4, FALSE))</f>
        <v>0.43137641627857565</v>
      </c>
      <c r="CD24" s="47">
        <f>$F24*'[1]INTERNAL PARAMETERS-2'!AO24*(1-VLOOKUP(AP$4,'[1]INTERNAL PARAMETERS-1'!$B$5:$J$44,4, FALSE))</f>
        <v>5.1318953811461885</v>
      </c>
      <c r="CE24" s="47">
        <f>$F24*'[1]INTERNAL PARAMETERS-2'!AP24*(1-VLOOKUP(AQ$4,'[1]INTERNAL PARAMETERS-1'!$B$5:$J$44,4, FALSE))</f>
        <v>0.5057526024151654</v>
      </c>
      <c r="CF24" s="47">
        <f>$F24*'[1]INTERNAL PARAMETERS-2'!AQ24*(1-VLOOKUP(AR$4,'[1]INTERNAL PARAMETERS-1'!$B$5:$J$44,4, FALSE))</f>
        <v>0.10412392893440313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68.291420564309789</v>
      </c>
    </row>
    <row r="25" spans="3:87">
      <c r="C25" s="30" t="s">
        <v>5</v>
      </c>
      <c r="D25" s="29" t="s">
        <v>71</v>
      </c>
      <c r="E25" s="29" t="s">
        <v>86</v>
      </c>
      <c r="F25" s="133">
        <f>ABS!AL25</f>
        <v>158.041465308065</v>
      </c>
      <c r="G25" s="48">
        <f>$F25*'[1]INTERNAL PARAMETERS-2'!F25*VLOOKUP(G$4,'[1]INTERNAL PARAMETERS-1'!$B$5:$J$44,4, FALSE)</f>
        <v>0.47780676206587291</v>
      </c>
      <c r="H25" s="47">
        <f>$F25*'[1]INTERNAL PARAMETERS-2'!G25*VLOOKUP(H$4,'[1]INTERNAL PARAMETERS-1'!$B$5:$J$44,4, FALSE)</f>
        <v>0.47780676206587291</v>
      </c>
      <c r="I25" s="47">
        <f>$F25*'[1]INTERNAL PARAMETERS-2'!H25*VLOOKUP(I$4,'[1]INTERNAL PARAMETERS-1'!$B$5:$J$44,4, FALSE)</f>
        <v>1.928289995065477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7.0266025683292252E-2</v>
      </c>
      <c r="N25" s="47">
        <f>$F25*'[1]INTERNAL PARAMETERS-2'!M25*VLOOKUP(N$4,'[1]INTERNAL PARAMETERS-1'!$B$5:$J$44,4, FALSE)</f>
        <v>0.39910843400106888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0.11243069842015745</v>
      </c>
      <c r="S25" s="47">
        <f>$F25*'[1]INTERNAL PARAMETERS-2'!R25*VLOOKUP(S$4,'[1]INTERNAL PARAMETERS-1'!$B$5:$J$44,4, FALSE)</f>
        <v>1.2969032782571857</v>
      </c>
      <c r="T25" s="47">
        <f>$F25*'[1]INTERNAL PARAMETERS-2'!S25*VLOOKUP(T$4,'[1]INTERNAL PARAMETERS-1'!$B$5:$J$44,4, FALSE)</f>
        <v>2.248455926937841E-2</v>
      </c>
      <c r="U25" s="47">
        <f>$F25*'[1]INTERNAL PARAMETERS-2'!T25*VLOOKUP(U$4,'[1]INTERNAL PARAMETERS-1'!$B$5:$J$44,4, FALSE)</f>
        <v>7.8698328064804049E-2</v>
      </c>
      <c r="V25" s="47">
        <f>$F25*'[1]INTERNAL PARAMETERS-2'!U25*VLOOKUP(V$4,'[1]INTERNAL PARAMETERS-1'!$B$5:$J$44,4, FALSE)</f>
        <v>0.80946072805147995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2.809977253177396E-2</v>
      </c>
      <c r="AG25" s="47">
        <f>$F25*'[1]INTERNAL PARAMETERS-2'!AF25*VLOOKUP(AG$4,'[1]INTERNAL PARAMETERS-1'!$B$5:$J$44,4, FALSE)</f>
        <v>5.6215349210078723E-2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2.809977253177396E-2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36.637509906244063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1.3350544879825526</v>
      </c>
      <c r="BB25" s="47">
        <f>$F25*'[1]INTERNAL PARAMETERS-2'!M25*(1-VLOOKUP(N$4,'[1]INTERNAL PARAMETERS-1'!$B$5:$J$44,4, FALSE))</f>
        <v>7.5830602460203078</v>
      </c>
      <c r="BC25" s="47">
        <f>$F25*'[1]INTERNAL PARAMETERS-2'!N25*(1-VLOOKUP(O$4,'[1]INTERNAL PARAMETERS-1'!$B$5:$J$44,4, FALSE))</f>
        <v>2.1922879901673542</v>
      </c>
      <c r="BD25" s="47">
        <f>$F25*'[1]INTERNAL PARAMETERS-2'!O25*(1-VLOOKUP(P$4,'[1]INTERNAL PARAMETERS-1'!$B$5:$J$44,4, FALSE))</f>
        <v>6.2676874519198957</v>
      </c>
      <c r="BE25" s="47">
        <f>$F25*'[1]INTERNAL PARAMETERS-2'!P25*(1-VLOOKUP(Q$4,'[1]INTERNAL PARAMETERS-1'!$B$5:$J$44,4, FALSE))</f>
        <v>3.176001286830874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24.641162286886523</v>
      </c>
      <c r="BH25" s="47">
        <f>$F25*'[1]INTERNAL PARAMETERS-2'!S25*(1-VLOOKUP(T$4,'[1]INTERNAL PARAMETERS-1'!$B$5:$J$44,4, FALSE))</f>
        <v>0.2023610334244057</v>
      </c>
      <c r="BI25" s="47">
        <f>$F25*'[1]INTERNAL PARAMETERS-2'!T25*(1-VLOOKUP(U$4,'[1]INTERNAL PARAMETERS-1'!$B$5:$J$44,4, FALSE))</f>
        <v>0.3147933122592162</v>
      </c>
      <c r="BJ25" s="47">
        <f>$F25*'[1]INTERNAL PARAMETERS-2'!U25*(1-VLOOKUP(V$4,'[1]INTERNAL PARAMETERS-1'!$B$5:$J$44,4, FALSE))</f>
        <v>4.5869441256250534</v>
      </c>
      <c r="BK25" s="47">
        <f>$F25*'[1]INTERNAL PARAMETERS-2'!V25*(1-VLOOKUP(W$4,'[1]INTERNAL PARAMETERS-1'!$B$5:$J$44,4, FALSE))</f>
        <v>3.063586392557248</v>
      </c>
      <c r="BL25" s="47">
        <f>$F25*'[1]INTERNAL PARAMETERS-2'!W25*(1-VLOOKUP(X$4,'[1]INTERNAL PARAMETERS-1'!$B$5:$J$44,4, FALSE))</f>
        <v>2.0517575192154229</v>
      </c>
      <c r="BM25" s="47">
        <f>$F25*'[1]INTERNAL PARAMETERS-2'!X25*(1-VLOOKUP(Y$4,'[1]INTERNAL PARAMETERS-1'!$B$5:$J$44,4, FALSE))</f>
        <v>0.2248455926937841</v>
      </c>
      <c r="BN25" s="47">
        <f>$F25*'[1]INTERNAL PARAMETERS-2'!Y25*(1-VLOOKUP(Z$4,'[1]INTERNAL PARAMETERS-1'!$B$5:$J$44,4, FALSE))</f>
        <v>10.483633188770899</v>
      </c>
      <c r="BO25" s="47">
        <f>$F25*'[1]INTERNAL PARAMETERS-2'!Z25*(1-VLOOKUP(AA$4,'[1]INTERNAL PARAMETERS-1'!$B$5:$J$44,4, FALSE))</f>
        <v>15.233585232751324</v>
      </c>
      <c r="BP25" s="47">
        <f>$F25*'[1]INTERNAL PARAMETERS-2'!AA25*(1-VLOOKUP(AB$4,'[1]INTERNAL PARAMETERS-1'!$B$5:$J$44,4, FALSE))</f>
        <v>2.2485033393774332</v>
      </c>
      <c r="BQ25" s="47">
        <f>$F25*'[1]INTERNAL PARAMETERS-2'!AB25*(1-VLOOKUP(AC$4,'[1]INTERNAL PARAMETERS-1'!$B$5:$J$44,4, FALSE))</f>
        <v>17.847464635774472</v>
      </c>
      <c r="BR25" s="47">
        <f>$F25*'[1]INTERNAL PARAMETERS-2'!AC25*(1-VLOOKUP(AD$4,'[1]INTERNAL PARAMETERS-1'!$B$5:$J$44,4, FALSE))</f>
        <v>1.4334202861976189</v>
      </c>
      <c r="BS25" s="47">
        <f>$F25*'[1]INTERNAL PARAMETERS-2'!AD25*(1-VLOOKUP(AE$4,'[1]INTERNAL PARAMETERS-1'!$B$5:$J$44,4, FALSE))</f>
        <v>0.30917651858216755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0.44970698953409893</v>
      </c>
      <c r="CA25" s="47">
        <f>$F25*'[1]INTERNAL PARAMETERS-2'!AL25*(1-VLOOKUP(AM$4,'[1]INTERNAL PARAMETERS-1'!$B$5:$J$44,4, FALSE))</f>
        <v>0.2248455926937841</v>
      </c>
      <c r="CB25" s="47">
        <f>$F25*'[1]INTERNAL PARAMETERS-2'!AM25*(1-VLOOKUP(AN$4,'[1]INTERNAL PARAMETERS-1'!$B$5:$J$44,4, FALSE))</f>
        <v>0.70265235475965704</v>
      </c>
      <c r="CC25" s="47">
        <f>$F25*'[1]INTERNAL PARAMETERS-2'!AN25*(1-VLOOKUP(AO$4,'[1]INTERNAL PARAMETERS-1'!$B$5:$J$44,4, FALSE))</f>
        <v>1.9393268207952656</v>
      </c>
      <c r="CD25" s="47">
        <f>$F25*'[1]INTERNAL PARAMETERS-2'!AO25*(1-VLOOKUP(AP$4,'[1]INTERNAL PARAMETERS-1'!$B$5:$J$44,4, FALSE))</f>
        <v>7.5324774946338096</v>
      </c>
      <c r="CE25" s="47">
        <f>$F25*'[1]INTERNAL PARAMETERS-2'!AP25*(1-VLOOKUP(AQ$4,'[1]INTERNAL PARAMETERS-1'!$B$5:$J$44,4, FALSE))</f>
        <v>1.0680442225519033</v>
      </c>
      <c r="CF25" s="47">
        <f>$F25*'[1]INTERNAL PARAMETERS-2'!AQ25*(1-VLOOKUP(AR$4,'[1]INTERNAL PARAMETERS-1'!$B$5:$J$44,4, FALSE))</f>
        <v>0.5059065345976469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158.041465308065</v>
      </c>
    </row>
    <row r="26" spans="3:87">
      <c r="C26" s="30" t="s">
        <v>5</v>
      </c>
      <c r="D26" s="29" t="s">
        <v>71</v>
      </c>
      <c r="E26" s="29" t="s">
        <v>85</v>
      </c>
      <c r="F26" s="133">
        <f>ABS!AL26</f>
        <v>332.28297015437988</v>
      </c>
      <c r="G26" s="48">
        <f>$F26*'[1]INTERNAL PARAMETERS-2'!F26*VLOOKUP(G$4,'[1]INTERNAL PARAMETERS-1'!$B$5:$J$44,4, FALSE)</f>
        <v>1.5544861909762202</v>
      </c>
      <c r="H26" s="47">
        <f>$F26*'[1]INTERNAL PARAMETERS-2'!G26*VLOOKUP(H$4,'[1]INTERNAL PARAMETERS-1'!$B$5:$J$44,4, FALSE)</f>
        <v>1.6805211215557763</v>
      </c>
      <c r="I26" s="47">
        <f>$F26*'[1]INTERNAL PARAMETERS-2'!H26*VLOOKUP(I$4,'[1]INTERNAL PARAMETERS-1'!$B$5:$J$44,4, FALSE)</f>
        <v>4.5075447576728216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4.2000567427513617E-2</v>
      </c>
      <c r="M26" s="47">
        <f>$F26*'[1]INTERNAL PARAMETERS-2'!L26*VLOOKUP(M$4,'[1]INTERNAL PARAMETERS-1'!$B$5:$J$44,4, FALSE)</f>
        <v>0.12603991482410862</v>
      </c>
      <c r="N26" s="47">
        <f>$F26*'[1]INTERNAL PARAMETERS-2'!M26*VLOOKUP(N$4,'[1]INTERNAL PARAMETERS-1'!$B$5:$J$44,4, FALSE)</f>
        <v>0.93059334762920709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0.29410365688364165</v>
      </c>
      <c r="S26" s="47">
        <f>$F26*'[1]INTERNAL PARAMETERS-2'!R26*VLOOKUP(S$4,'[1]INTERNAL PARAMETERS-1'!$B$5:$J$44,4, FALSE)</f>
        <v>2.0696327866808093</v>
      </c>
      <c r="T26" s="47">
        <f>$F26*'[1]INTERNAL PARAMETERS-2'!S26*VLOOKUP(T$4,'[1]INTERNAL PARAMETERS-1'!$B$5:$J$44,4, FALSE)</f>
        <v>4.621391548907116E-2</v>
      </c>
      <c r="U26" s="47">
        <f>$F26*'[1]INTERNAL PARAMETERS-2'!T26*VLOOKUP(U$4,'[1]INTERNAL PARAMETERS-1'!$B$5:$J$44,4, FALSE)</f>
        <v>0.1344416897244621</v>
      </c>
      <c r="V26" s="47">
        <f>$F26*'[1]INTERNAL PARAMETERS-2'!U26*VLOOKUP(V$4,'[1]INTERNAL PARAMETERS-1'!$B$5:$J$44,4, FALSE)</f>
        <v>1.6070101600685229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0.12603493057955628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85.6433503957836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2.3947583816580633</v>
      </c>
      <c r="BB26" s="47">
        <f>$F26*'[1]INTERNAL PARAMETERS-2'!M26*(1-VLOOKUP(N$4,'[1]INTERNAL PARAMETERS-1'!$B$5:$J$44,4, FALSE))</f>
        <v>17.681273604954931</v>
      </c>
      <c r="BC26" s="47">
        <f>$F26*'[1]INTERNAL PARAMETERS-2'!N26*(1-VLOOKUP(O$4,'[1]INTERNAL PARAMETERS-1'!$B$5:$J$44,4, FALSE))</f>
        <v>7.1842568694108317</v>
      </c>
      <c r="BD26" s="47">
        <f>$F26*'[1]INTERNAL PARAMETERS-2'!O26*(1-VLOOKUP(P$4,'[1]INTERNAL PARAMETERS-1'!$B$5:$J$44,4, FALSE))</f>
        <v>14.746651758857347</v>
      </c>
      <c r="BE26" s="47">
        <f>$F26*'[1]INTERNAL PARAMETERS-2'!P26*(1-VLOOKUP(Q$4,'[1]INTERNAL PARAMETERS-1'!$B$5:$J$44,4, FALSE))</f>
        <v>12.225853462375175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39.323022946935367</v>
      </c>
      <c r="BH26" s="47">
        <f>$F26*'[1]INTERNAL PARAMETERS-2'!S26*(1-VLOOKUP(T$4,'[1]INTERNAL PARAMETERS-1'!$B$5:$J$44,4, FALSE))</f>
        <v>0.41592523940164039</v>
      </c>
      <c r="BI26" s="47">
        <f>$F26*'[1]INTERNAL PARAMETERS-2'!T26*(1-VLOOKUP(U$4,'[1]INTERNAL PARAMETERS-1'!$B$5:$J$44,4, FALSE))</f>
        <v>0.53776675889784842</v>
      </c>
      <c r="BJ26" s="47">
        <f>$F26*'[1]INTERNAL PARAMETERS-2'!U26*(1-VLOOKUP(V$4,'[1]INTERNAL PARAMETERS-1'!$B$5:$J$44,4, FALSE))</f>
        <v>9.1063909070549638</v>
      </c>
      <c r="BK26" s="47">
        <f>$F26*'[1]INTERNAL PARAMETERS-2'!V26*(1-VLOOKUP(W$4,'[1]INTERNAL PARAMETERS-1'!$B$5:$J$44,4, FALSE))</f>
        <v>9.4949858721614042</v>
      </c>
      <c r="BL26" s="47">
        <f>$F26*'[1]INTERNAL PARAMETERS-2'!W26*(1-VLOOKUP(X$4,'[1]INTERNAL PARAMETERS-1'!$B$5:$J$44,4, FALSE))</f>
        <v>11.847748670636507</v>
      </c>
      <c r="BM26" s="47">
        <f>$F26*'[1]INTERNAL PARAMETERS-2'!X26*(1-VLOOKUP(Y$4,'[1]INTERNAL PARAMETERS-1'!$B$5:$J$44,4, FALSE))</f>
        <v>1.8485898478598617</v>
      </c>
      <c r="BN26" s="47">
        <f>$F26*'[1]INTERNAL PARAMETERS-2'!Y26*(1-VLOOKUP(Z$4,'[1]INTERNAL PARAMETERS-1'!$B$5:$J$44,4, FALSE))</f>
        <v>13.48626922476477</v>
      </c>
      <c r="BO26" s="47">
        <f>$F26*'[1]INTERNAL PARAMETERS-2'!Z26*(1-VLOOKUP(AA$4,'[1]INTERNAL PARAMETERS-1'!$B$5:$J$44,4, FALSE))</f>
        <v>12.393922188679262</v>
      </c>
      <c r="BP26" s="47">
        <f>$F26*'[1]INTERNAL PARAMETERS-2'!AA26*(1-VLOOKUP(AB$4,'[1]INTERNAL PARAMETERS-1'!$B$5:$J$44,4, FALSE))</f>
        <v>5.0835971603918582</v>
      </c>
      <c r="BQ26" s="47">
        <f>$F26*'[1]INTERNAL PARAMETERS-2'!AB26*(1-VLOOKUP(AC$4,'[1]INTERNAL PARAMETERS-1'!$B$5:$J$44,4, FALSE))</f>
        <v>40.626843172301378</v>
      </c>
      <c r="BR26" s="47">
        <f>$F26*'[1]INTERNAL PARAMETERS-2'!AC26*(1-VLOOKUP(AD$4,'[1]INTERNAL PARAMETERS-1'!$B$5:$J$44,4, FALSE))</f>
        <v>3.6131453325676803</v>
      </c>
      <c r="BS26" s="47">
        <f>$F26*'[1]INTERNAL PARAMETERS-2'!AD26*(1-VLOOKUP(AE$4,'[1]INTERNAL PARAMETERS-1'!$B$5:$J$44,4, FALSE))</f>
        <v>0.79824337920186683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2.0166253458669314</v>
      </c>
      <c r="CA26" s="47">
        <f>$F26*'[1]INTERNAL PARAMETERS-2'!AL26*(1-VLOOKUP(AM$4,'[1]INTERNAL PARAMETERS-1'!$B$5:$J$44,4, FALSE))</f>
        <v>0.88227774235390943</v>
      </c>
      <c r="CB26" s="47">
        <f>$F26*'[1]INTERNAL PARAMETERS-2'!AM26*(1-VLOOKUP(AN$4,'[1]INTERNAL PARAMETERS-1'!$B$5:$J$44,4, FALSE))</f>
        <v>2.5207982964821722</v>
      </c>
      <c r="CC26" s="47">
        <f>$F26*'[1]INTERNAL PARAMETERS-2'!AN26*(1-VLOOKUP(AO$4,'[1]INTERNAL PARAMETERS-1'!$B$5:$J$44,4, FALSE))</f>
        <v>4.9155616623847882</v>
      </c>
      <c r="CD26" s="47">
        <f>$F26*'[1]INTERNAL PARAMETERS-2'!AO26*(1-VLOOKUP(AP$4,'[1]INTERNAL PARAMETERS-1'!$B$5:$J$44,4, FALSE))</f>
        <v>16.721276537296767</v>
      </c>
      <c r="CE26" s="47">
        <f>$F26*'[1]INTERNAL PARAMETERS-2'!AP26*(1-VLOOKUP(AQ$4,'[1]INTERNAL PARAMETERS-1'!$B$5:$J$44,4, FALSE))</f>
        <v>1.7645554847078189</v>
      </c>
      <c r="CF26" s="47">
        <f>$F26*'[1]INTERNAL PARAMETERS-2'!AQ26*(1-VLOOKUP(AR$4,'[1]INTERNAL PARAMETERS-1'!$B$5:$J$44,4, FALSE))</f>
        <v>1.7645554847078189</v>
      </c>
      <c r="CG26" s="47">
        <f>$F26*'[1]INTERNAL PARAMETERS-2'!AR26*(1-VLOOKUP(AS$4,'[1]INTERNAL PARAMETERS-1'!$B$5:$J$44,4, FALSE))</f>
        <v>0.12603493057955628</v>
      </c>
      <c r="CH26" s="46">
        <f>$F26*'[1]INTERNAL PARAMETERS-2'!AS26*(1-VLOOKUP(AT$4,'[1]INTERNAL PARAMETERS-1'!$B$5:$J$44,4, FALSE))</f>
        <v>0</v>
      </c>
      <c r="CI26" s="45">
        <f t="shared" si="0"/>
        <v>332.28290369778597</v>
      </c>
    </row>
    <row r="27" spans="3:87">
      <c r="C27" s="30" t="s">
        <v>5</v>
      </c>
      <c r="D27" s="29" t="s">
        <v>71</v>
      </c>
      <c r="E27" s="29" t="s">
        <v>84</v>
      </c>
      <c r="F27" s="133">
        <f>ABS!AL27</f>
        <v>391.13064846189917</v>
      </c>
      <c r="G27" s="48">
        <f>$F27*'[1]INTERNAL PARAMETERS-2'!F27*VLOOKUP(G$4,'[1]INTERNAL PARAMETERS-1'!$B$5:$J$44,4, FALSE)</f>
        <v>1.8159022616140592</v>
      </c>
      <c r="H27" s="47">
        <f>$F27*'[1]INTERNAL PARAMETERS-2'!G27*VLOOKUP(H$4,'[1]INTERNAL PARAMETERS-1'!$B$5:$J$44,4, FALSE)</f>
        <v>3.3075181025883578</v>
      </c>
      <c r="I27" s="47">
        <f>$F27*'[1]INTERNAL PARAMETERS-2'!H27*VLOOKUP(I$4,'[1]INTERNAL PARAMETERS-1'!$B$5:$J$44,4, FALSE)</f>
        <v>4.7297238986866086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0.16213343205366876</v>
      </c>
      <c r="N27" s="47">
        <f>$F27*'[1]INTERNAL PARAMETERS-2'!M27*VLOOKUP(N$4,'[1]INTERNAL PARAMETERS-1'!$B$5:$J$44,4, FALSE)</f>
        <v>0.88200547924130968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0.58368426669969209</v>
      </c>
      <c r="S27" s="47">
        <f>$F27*'[1]INTERNAL PARAMETERS-2'!R27*VLOOKUP(S$4,'[1]INTERNAL PARAMETERS-1'!$B$5:$J$44,4, FALSE)</f>
        <v>2.0409686150052475</v>
      </c>
      <c r="T27" s="47">
        <f>$F27*'[1]INTERNAL PARAMETERS-2'!S27*VLOOKUP(T$4,'[1]INTERNAL PARAMETERS-1'!$B$5:$J$44,4, FALSE)</f>
        <v>0.11673685333993843</v>
      </c>
      <c r="U27" s="47">
        <f>$F27*'[1]INTERNAL PARAMETERS-2'!T27*VLOOKUP(U$4,'[1]INTERNAL PARAMETERS-1'!$B$5:$J$44,4, FALSE)</f>
        <v>0.22050381437688032</v>
      </c>
      <c r="V27" s="47">
        <f>$F27*'[1]INTERNAL PARAMETERS-2'!U27*VLOOKUP(V$4,'[1]INTERNAL PARAMETERS-1'!$B$5:$J$44,4, FALSE)</f>
        <v>1.3813756677053124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0.19454838454494863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6.4849461514982873E-2</v>
      </c>
      <c r="AJ27" s="47">
        <f>$F27*'[1]INTERNAL PARAMETERS-2'!AI27*VLOOKUP(AJ$4,'[1]INTERNAL PARAMETERS-1'!$B$5:$J$44,4, FALSE)</f>
        <v>0.32424730757491438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89.864754075045553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3.0805352090197062</v>
      </c>
      <c r="BB27" s="47">
        <f>$F27*'[1]INTERNAL PARAMETERS-2'!M27*(1-VLOOKUP(N$4,'[1]INTERNAL PARAMETERS-1'!$B$5:$J$44,4, FALSE))</f>
        <v>16.758104105584881</v>
      </c>
      <c r="BC27" s="47">
        <f>$F27*'[1]INTERNAL PARAMETERS-2'!N27*(1-VLOOKUP(O$4,'[1]INTERNAL PARAMETERS-1'!$B$5:$J$44,4, FALSE))</f>
        <v>12.9706745642935</v>
      </c>
      <c r="BD27" s="47">
        <f>$F27*'[1]INTERNAL PARAMETERS-2'!O27*(1-VLOOKUP(P$4,'[1]INTERNAL PARAMETERS-1'!$B$5:$J$44,4, FALSE))</f>
        <v>14.397440943752814</v>
      </c>
      <c r="BE27" s="47">
        <f>$F27*'[1]INTERNAL PARAMETERS-2'!P27*(1-VLOOKUP(Q$4,'[1]INTERNAL PARAMETERS-1'!$B$5:$J$44,4, FALSE))</f>
        <v>19.002026502770526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38.778403685099704</v>
      </c>
      <c r="BH27" s="47">
        <f>$F27*'[1]INTERNAL PARAMETERS-2'!S27*(1-VLOOKUP(T$4,'[1]INTERNAL PARAMETERS-1'!$B$5:$J$44,4, FALSE))</f>
        <v>1.0506316800594457</v>
      </c>
      <c r="BI27" s="47">
        <f>$F27*'[1]INTERNAL PARAMETERS-2'!T27*(1-VLOOKUP(U$4,'[1]INTERNAL PARAMETERS-1'!$B$5:$J$44,4, FALSE))</f>
        <v>0.8820152575075213</v>
      </c>
      <c r="BJ27" s="47">
        <f>$F27*'[1]INTERNAL PARAMETERS-2'!U27*(1-VLOOKUP(V$4,'[1]INTERNAL PARAMETERS-1'!$B$5:$J$44,4, FALSE))</f>
        <v>7.827795450330103</v>
      </c>
      <c r="BK27" s="47">
        <f>$F27*'[1]INTERNAL PARAMETERS-2'!V27*(1-VLOOKUP(W$4,'[1]INTERNAL PARAMETERS-1'!$B$5:$J$44,4, FALSE))</f>
        <v>10.311690189919817</v>
      </c>
      <c r="BL27" s="47">
        <f>$F27*'[1]INTERNAL PARAMETERS-2'!W27*(1-VLOOKUP(X$4,'[1]INTERNAL PARAMETERS-1'!$B$5:$J$44,4, FALSE))</f>
        <v>19.845147728594995</v>
      </c>
      <c r="BM27" s="47">
        <f>$F27*'[1]INTERNAL PARAMETERS-2'!X27*(1-VLOOKUP(Y$4,'[1]INTERNAL PARAMETERS-1'!$B$5:$J$44,4, FALSE))</f>
        <v>5.0585709026874346</v>
      </c>
      <c r="BN27" s="47">
        <f>$F27*'[1]INTERNAL PARAMETERS-2'!Y27*(1-VLOOKUP(Z$4,'[1]INTERNAL PARAMETERS-1'!$B$5:$J$44,4, FALSE))</f>
        <v>17.251012815736292</v>
      </c>
      <c r="BO27" s="47">
        <f>$F27*'[1]INTERNAL PARAMETERS-2'!Z27*(1-VLOOKUP(AA$4,'[1]INTERNAL PARAMETERS-1'!$B$5:$J$44,4, FALSE))</f>
        <v>16.083644282336909</v>
      </c>
      <c r="BP27" s="47">
        <f>$F27*'[1]INTERNAL PARAMETERS-2'!AA27*(1-VLOOKUP(AB$4,'[1]INTERNAL PARAMETERS-1'!$B$5:$J$44,4, FALSE))</f>
        <v>5.642255169387127</v>
      </c>
      <c r="BQ27" s="47">
        <f>$F27*'[1]INTERNAL PARAMETERS-2'!AB27*(1-VLOOKUP(AC$4,'[1]INTERNAL PARAMETERS-1'!$B$5:$J$44,4, FALSE))</f>
        <v>52.336683600843728</v>
      </c>
      <c r="BR27" s="47">
        <f>$F27*'[1]INTERNAL PARAMETERS-2'!AC27*(1-VLOOKUP(AD$4,'[1]INTERNAL PARAMETERS-1'!$B$5:$J$44,4, FALSE))</f>
        <v>5.2531192872323826</v>
      </c>
      <c r="BS27" s="47">
        <f>$F27*'[1]INTERNAL PARAMETERS-2'!AD27*(1-VLOOKUP(AE$4,'[1]INTERNAL PARAMETERS-1'!$B$5:$J$44,4, FALSE))</f>
        <v>1.7510528000990764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1.8159022616140592</v>
      </c>
      <c r="CA27" s="47">
        <f>$F27*'[1]INTERNAL PARAMETERS-2'!AL27*(1-VLOOKUP(AM$4,'[1]INTERNAL PARAMETERS-1'!$B$5:$J$44,4, FALSE))</f>
        <v>1.8807517231290423</v>
      </c>
      <c r="CB27" s="47">
        <f>$F27*'[1]INTERNAL PARAMETERS-2'!AM27*(1-VLOOKUP(AN$4,'[1]INTERNAL PARAMETERS-1'!$B$5:$J$44,4, FALSE))</f>
        <v>2.2049990307039566</v>
      </c>
      <c r="CC27" s="47">
        <f>$F27*'[1]INTERNAL PARAMETERS-2'!AN27*(1-VLOOKUP(AO$4,'[1]INTERNAL PARAMETERS-1'!$B$5:$J$44,4, FALSE))</f>
        <v>7.0690215488464423</v>
      </c>
      <c r="CD27" s="47">
        <f>$F27*'[1]INTERNAL PARAMETERS-2'!AO27*(1-VLOOKUP(AP$4,'[1]INTERNAL PARAMETERS-1'!$B$5:$J$44,4, FALSE))</f>
        <v>20.558530918324653</v>
      </c>
      <c r="CE27" s="47">
        <f>$F27*'[1]INTERNAL PARAMETERS-2'!AP27*(1-VLOOKUP(AQ$4,'[1]INTERNAL PARAMETERS-1'!$B$5:$J$44,4, FALSE))</f>
        <v>2.8535327589186315</v>
      </c>
      <c r="CF27" s="47">
        <f>$F27*'[1]INTERNAL PARAMETERS-2'!AQ27*(1-VLOOKUP(AR$4,'[1]INTERNAL PARAMETERS-1'!$B$5:$J$44,4, FALSE))</f>
        <v>0.71338318972965786</v>
      </c>
      <c r="CG27" s="47">
        <f>$F27*'[1]INTERNAL PARAMETERS-2'!AR27*(1-VLOOKUP(AS$4,'[1]INTERNAL PARAMETERS-1'!$B$5:$J$44,4, FALSE))</f>
        <v>6.4849461514982873E-2</v>
      </c>
      <c r="CH27" s="46">
        <f>$F27*'[1]INTERNAL PARAMETERS-2'!AS27*(1-VLOOKUP(AT$4,'[1]INTERNAL PARAMETERS-1'!$B$5:$J$44,4, FALSE))</f>
        <v>0</v>
      </c>
      <c r="CI27" s="45">
        <f t="shared" si="0"/>
        <v>391.13072668802886</v>
      </c>
    </row>
    <row r="28" spans="3:87">
      <c r="C28" s="30" t="s">
        <v>5</v>
      </c>
      <c r="D28" s="29" t="s">
        <v>71</v>
      </c>
      <c r="E28" s="29" t="s">
        <v>83</v>
      </c>
      <c r="F28" s="133">
        <f>ABS!AL28</f>
        <v>271.32893119042546</v>
      </c>
      <c r="G28" s="48">
        <f>$F28*'[1]INTERNAL PARAMETERS-2'!F28*VLOOKUP(G$4,'[1]INTERNAL PARAMETERS-1'!$B$5:$J$44,4, FALSE)</f>
        <v>1.9175086896158557</v>
      </c>
      <c r="H28" s="47">
        <f>$F28*'[1]INTERNAL PARAMETERS-2'!G28*VLOOKUP(H$4,'[1]INTERNAL PARAMETERS-1'!$B$5:$J$44,4, FALSE)</f>
        <v>1.5791343795282762</v>
      </c>
      <c r="I28" s="47">
        <f>$F28*'[1]INTERNAL PARAMETERS-2'!H28*VLOOKUP(I$4,'[1]INTERNAL PARAMETERS-1'!$B$5:$J$44,4, FALSE)</f>
        <v>3.2772451387388983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0.11279143669585986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0.13817425820872417</v>
      </c>
      <c r="N28" s="47">
        <f>$F28*'[1]INTERNAL PARAMETERS-2'!M28*VLOOKUP(N$4,'[1]INTERNAL PARAMETERS-1'!$B$5:$J$44,4, FALSE)</f>
        <v>0.54705746100010366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0.39478359488206904</v>
      </c>
      <c r="S28" s="47">
        <f>$F28*'[1]INTERNAL PARAMETERS-2'!R28*VLOOKUP(S$4,'[1]INTERNAL PARAMETERS-1'!$B$5:$J$44,4, FALSE)</f>
        <v>1.3219810283478948</v>
      </c>
      <c r="T28" s="47">
        <f>$F28*'[1]INTERNAL PARAMETERS-2'!S28*VLOOKUP(T$4,'[1]INTERNAL PARAMETERS-1'!$B$5:$J$44,4, FALSE)</f>
        <v>6.2036646827378888E-2</v>
      </c>
      <c r="U28" s="47">
        <f>$F28*'[1]INTERNAL PARAMETERS-2'!T28*VLOOKUP(U$4,'[1]INTERNAL PARAMETERS-1'!$B$5:$J$44,4, FALSE)</f>
        <v>0.12407329365475778</v>
      </c>
      <c r="V28" s="47">
        <f>$F28*'[1]INTERNAL PARAMETERS-2'!U28*VLOOKUP(V$4,'[1]INTERNAL PARAMETERS-1'!$B$5:$J$44,4, FALSE)</f>
        <v>0.81212683374796613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0.11279143669585986</v>
      </c>
      <c r="AG28" s="47">
        <f>$F28*'[1]INTERNAL PARAMETERS-2'!AF28*VLOOKUP(AG$4,'[1]INTERNAL PARAMETERS-1'!$B$5:$J$44,4, FALSE)</f>
        <v>5.6409284794489457E-2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0.11279143669585986</v>
      </c>
      <c r="AJ28" s="47">
        <f>$F28*'[1]INTERNAL PARAMETERS-2'!AI28*VLOOKUP(AJ$4,'[1]INTERNAL PARAMETERS-1'!$B$5:$J$44,4, FALSE)</f>
        <v>0.22558287339171973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62.267657636039068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2.6253109059657587</v>
      </c>
      <c r="BB28" s="47">
        <f>$F28*'[1]INTERNAL PARAMETERS-2'!M28*(1-VLOOKUP(N$4,'[1]INTERNAL PARAMETERS-1'!$B$5:$J$44,4, FALSE))</f>
        <v>10.394091759001968</v>
      </c>
      <c r="BC28" s="47">
        <f>$F28*'[1]INTERNAL PARAMETERS-2'!N28*(1-VLOOKUP(O$4,'[1]INTERNAL PARAMETERS-1'!$B$5:$J$44,4, FALSE))</f>
        <v>11.843507846462073</v>
      </c>
      <c r="BD28" s="47">
        <f>$F28*'[1]INTERNAL PARAMETERS-2'!O28*(1-VLOOKUP(P$4,'[1]INTERNAL PARAMETERS-1'!$B$5:$J$44,4, FALSE))</f>
        <v>10.207964182139305</v>
      </c>
      <c r="BE28" s="47">
        <f>$F28*'[1]INTERNAL PARAMETERS-2'!P28*(1-VLOOKUP(Q$4,'[1]INTERNAL PARAMETERS-1'!$B$5:$J$44,4, FALSE))</f>
        <v>10.941149220002073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25.117639538609996</v>
      </c>
      <c r="BH28" s="47">
        <f>$F28*'[1]INTERNAL PARAMETERS-2'!S28*(1-VLOOKUP(T$4,'[1]INTERNAL PARAMETERS-1'!$B$5:$J$44,4, FALSE))</f>
        <v>0.55832982144640997</v>
      </c>
      <c r="BI28" s="47">
        <f>$F28*'[1]INTERNAL PARAMETERS-2'!T28*(1-VLOOKUP(U$4,'[1]INTERNAL PARAMETERS-1'!$B$5:$J$44,4, FALSE))</f>
        <v>0.49629317461903111</v>
      </c>
      <c r="BJ28" s="47">
        <f>$F28*'[1]INTERNAL PARAMETERS-2'!U28*(1-VLOOKUP(V$4,'[1]INTERNAL PARAMETERS-1'!$B$5:$J$44,4, FALSE))</f>
        <v>4.6020520579051416</v>
      </c>
      <c r="BK28" s="47">
        <f>$F28*'[1]INTERNAL PARAMETERS-2'!V28*(1-VLOOKUP(W$4,'[1]INTERNAL PARAMETERS-1'!$B$5:$J$44,4, FALSE))</f>
        <v>7.2188961445731028</v>
      </c>
      <c r="BL28" s="47">
        <f>$F28*'[1]INTERNAL PARAMETERS-2'!W28*(1-VLOOKUP(X$4,'[1]INTERNAL PARAMETERS-1'!$B$5:$J$44,4, FALSE))</f>
        <v>12.40746502994137</v>
      </c>
      <c r="BM28" s="47">
        <f>$F28*'[1]INTERNAL PARAMETERS-2'!X28*(1-VLOOKUP(Y$4,'[1]INTERNAL PARAMETERS-1'!$B$5:$J$44,4, FALSE))</f>
        <v>2.9326858856648328</v>
      </c>
      <c r="BN28" s="47">
        <f>$F28*'[1]INTERNAL PARAMETERS-2'!Y28*(1-VLOOKUP(Z$4,'[1]INTERNAL PARAMETERS-1'!$B$5:$J$44,4, FALSE))</f>
        <v>12.52028359953035</v>
      </c>
      <c r="BO28" s="47">
        <f>$F28*'[1]INTERNAL PARAMETERS-2'!Z28*(1-VLOOKUP(AA$4,'[1]INTERNAL PARAMETERS-1'!$B$5:$J$44,4, FALSE))</f>
        <v>14.155800130959996</v>
      </c>
      <c r="BP28" s="47">
        <f>$F28*'[1]INTERNAL PARAMETERS-2'!AA28*(1-VLOOKUP(AB$4,'[1]INTERNAL PARAMETERS-1'!$B$5:$J$44,4, FALSE))</f>
        <v>5.0757774486724081</v>
      </c>
      <c r="BQ28" s="47">
        <f>$F28*'[1]INTERNAL PARAMETERS-2'!AB28*(1-VLOOKUP(AC$4,'[1]INTERNAL PARAMETERS-1'!$B$5:$J$44,4, FALSE))</f>
        <v>38.91434803894137</v>
      </c>
      <c r="BR28" s="47">
        <f>$F28*'[1]INTERNAL PARAMETERS-2'!AC28*(1-VLOOKUP(AD$4,'[1]INTERNAL PARAMETERS-1'!$B$5:$J$44,4, FALSE))</f>
        <v>2.9326858856648328</v>
      </c>
      <c r="BS28" s="47">
        <f>$F28*'[1]INTERNAL PARAMETERS-2'!AD28*(1-VLOOKUP(AE$4,'[1]INTERNAL PARAMETERS-1'!$B$5:$J$44,4, FALSE))</f>
        <v>0.67677575306827831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1.0151500631558579</v>
      </c>
      <c r="CA28" s="47">
        <f>$F28*'[1]INTERNAL PARAMETERS-2'!AL28*(1-VLOOKUP(AM$4,'[1]INTERNAL PARAMETERS-1'!$B$5:$J$44,4, FALSE))</f>
        <v>1.6919258162241362</v>
      </c>
      <c r="CB28" s="47">
        <f>$F28*'[1]INTERNAL PARAMETERS-2'!AM28*(1-VLOOKUP(AN$4,'[1]INTERNAL PARAMETERS-1'!$B$5:$J$44,4, FALSE))</f>
        <v>1.804717252919996</v>
      </c>
      <c r="CC28" s="47">
        <f>$F28*'[1]INTERNAL PARAMETERS-2'!AN28*(1-VLOOKUP(AO$4,'[1]INTERNAL PARAMETERS-1'!$B$5:$J$44,4, FALSE))</f>
        <v>5.6397617650448266</v>
      </c>
      <c r="CD28" s="47">
        <f>$F28*'[1]INTERNAL PARAMETERS-2'!AO28*(1-VLOOKUP(AP$4,'[1]INTERNAL PARAMETERS-1'!$B$5:$J$44,4, FALSE))</f>
        <v>12.633075036226209</v>
      </c>
      <c r="CE28" s="47">
        <f>$F28*'[1]INTERNAL PARAMETERS-2'!AP28*(1-VLOOKUP(AQ$4,'[1]INTERNAL PARAMETERS-1'!$B$5:$J$44,4, FALSE))</f>
        <v>1.7483351010186254</v>
      </c>
      <c r="CF28" s="47">
        <f>$F28*'[1]INTERNAL PARAMETERS-2'!AQ28*(1-VLOOKUP(AR$4,'[1]INTERNAL PARAMETERS-1'!$B$5:$J$44,4, FALSE))</f>
        <v>0.11279143669585986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271.32895832331866</v>
      </c>
    </row>
    <row r="29" spans="3:87">
      <c r="C29" s="30" t="s">
        <v>5</v>
      </c>
      <c r="D29" s="29" t="s">
        <v>71</v>
      </c>
      <c r="E29" s="29" t="s">
        <v>82</v>
      </c>
      <c r="F29" s="133">
        <f>ABS!AL29</f>
        <v>211.32092562786357</v>
      </c>
      <c r="G29" s="48">
        <f>$F29*'[1]INTERNAL PARAMETERS-2'!F29*VLOOKUP(G$4,'[1]INTERNAL PARAMETERS-1'!$B$5:$J$44,4, FALSE)</f>
        <v>2.13455266976705</v>
      </c>
      <c r="H29" s="47">
        <f>$F29*'[1]INTERNAL PARAMETERS-2'!G29*VLOOKUP(H$4,'[1]INTERNAL PARAMETERS-1'!$B$5:$J$44,4, FALSE)</f>
        <v>1.6771485262455395</v>
      </c>
      <c r="I29" s="47">
        <f>$F29*'[1]INTERNAL PARAMETERS-2'!H29*VLOOKUP(I$4,'[1]INTERNAL PARAMETERS-1'!$B$5:$J$44,4, FALSE)</f>
        <v>2.4510966238927958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0.14992691370982852</v>
      </c>
      <c r="N29" s="47">
        <f>$F29*'[1]INTERNAL PARAMETERS-2'!M29*VLOOKUP(N$4,'[1]INTERNAL PARAMETERS-1'!$B$5:$J$44,4, FALSE)</f>
        <v>0.39387579025463421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0.25411341306750596</v>
      </c>
      <c r="S29" s="47">
        <f>$F29*'[1]INTERNAL PARAMETERS-2'!R29*VLOOKUP(S$4,'[1]INTERNAL PARAMETERS-1'!$B$5:$J$44,4, FALSE)</f>
        <v>0.81934617209989025</v>
      </c>
      <c r="T29" s="47">
        <f>$F29*'[1]INTERNAL PARAMETERS-2'!S29*VLOOKUP(T$4,'[1]INTERNAL PARAMETERS-1'!$B$5:$J$44,4, FALSE)</f>
        <v>5.5904950874851304E-2</v>
      </c>
      <c r="U29" s="47">
        <f>$F29*'[1]INTERNAL PARAMETERS-2'!T29*VLOOKUP(U$4,'[1]INTERNAL PARAMETERS-1'!$B$5:$J$44,4, FALSE)</f>
        <v>0.14230351131780336</v>
      </c>
      <c r="V29" s="47">
        <f>$F29*'[1]INTERNAL PARAMETERS-2'!U29*VLOOKUP(V$4,'[1]INTERNAL PARAMETERS-1'!$B$5:$J$44,4, FALSE)</f>
        <v>0.67848281289024082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5.0822682613501188E-2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0.20329073045400475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46.570835853963118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2.8486113604867418</v>
      </c>
      <c r="BB29" s="47">
        <f>$F29*'[1]INTERNAL PARAMETERS-2'!M29*(1-VLOOKUP(N$4,'[1]INTERNAL PARAMETERS-1'!$B$5:$J$44,4, FALSE))</f>
        <v>7.4836400148380493</v>
      </c>
      <c r="BC29" s="47">
        <f>$F29*'[1]INTERNAL PARAMETERS-2'!N29*(1-VLOOKUP(O$4,'[1]INTERNAL PARAMETERS-1'!$B$5:$J$44,4, FALSE))</f>
        <v>8.944792139976208</v>
      </c>
      <c r="BD29" s="47">
        <f>$F29*'[1]INTERNAL PARAMETERS-2'!O29*(1-VLOOKUP(P$4,'[1]INTERNAL PARAMETERS-1'!$B$5:$J$44,4, FALSE))</f>
        <v>8.1316292181601906</v>
      </c>
      <c r="BE29" s="47">
        <f>$F29*'[1]INTERNAL PARAMETERS-2'!P29*(1-VLOOKUP(Q$4,'[1]INTERNAL PARAMETERS-1'!$B$5:$J$44,4, FALSE))</f>
        <v>8.3349199486141945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15.567577269897914</v>
      </c>
      <c r="BH29" s="47">
        <f>$F29*'[1]INTERNAL PARAMETERS-2'!S29*(1-VLOOKUP(T$4,'[1]INTERNAL PARAMETERS-1'!$B$5:$J$44,4, FALSE))</f>
        <v>0.50314455787366175</v>
      </c>
      <c r="BI29" s="47">
        <f>$F29*'[1]INTERNAL PARAMETERS-2'!T29*(1-VLOOKUP(U$4,'[1]INTERNAL PARAMETERS-1'!$B$5:$J$44,4, FALSE))</f>
        <v>0.56921404527121344</v>
      </c>
      <c r="BJ29" s="47">
        <f>$F29*'[1]INTERNAL PARAMETERS-2'!U29*(1-VLOOKUP(V$4,'[1]INTERNAL PARAMETERS-1'!$B$5:$J$44,4, FALSE))</f>
        <v>3.8447359397113647</v>
      </c>
      <c r="BK29" s="47">
        <f>$F29*'[1]INTERNAL PARAMETERS-2'!V29*(1-VLOOKUP(W$4,'[1]INTERNAL PARAMETERS-1'!$B$5:$J$44,4, FALSE))</f>
        <v>5.6921404527121338</v>
      </c>
      <c r="BL29" s="47">
        <f>$F29*'[1]INTERNAL PARAMETERS-2'!W29*(1-VLOOKUP(X$4,'[1]INTERNAL PARAMETERS-1'!$B$5:$J$44,4, FALSE))</f>
        <v>10.367848385246806</v>
      </c>
      <c r="BM29" s="47">
        <f>$F29*'[1]INTERNAL PARAMETERS-2'!X29*(1-VLOOKUP(Y$4,'[1]INTERNAL PARAMETERS-1'!$B$5:$J$44,4, FALSE))</f>
        <v>3.6084104655585847</v>
      </c>
      <c r="BN29" s="47">
        <f>$F29*'[1]INTERNAL PARAMETERS-2'!Y29*(1-VLOOKUP(Z$4,'[1]INTERNAL PARAMETERS-1'!$B$5:$J$44,4, FALSE))</f>
        <v>9.9104231096327329</v>
      </c>
      <c r="BO29" s="47">
        <f>$F29*'[1]INTERNAL PARAMETERS-2'!Z29*(1-VLOOKUP(AA$4,'[1]INTERNAL PARAMETERS-1'!$B$5:$J$44,4, FALSE))</f>
        <v>10.266181887927241</v>
      </c>
      <c r="BP29" s="47">
        <f>$F29*'[1]INTERNAL PARAMETERS-2'!AA29*(1-VLOOKUP(AB$4,'[1]INTERNAL PARAMETERS-1'!$B$5:$J$44,4, FALSE))</f>
        <v>3.4559424177180809</v>
      </c>
      <c r="BQ29" s="47">
        <f>$F29*'[1]INTERNAL PARAMETERS-2'!AB29*(1-VLOOKUP(AC$4,'[1]INTERNAL PARAMETERS-1'!$B$5:$J$44,4, FALSE))</f>
        <v>33.085608645574403</v>
      </c>
      <c r="BR29" s="47">
        <f>$F29*'[1]INTERNAL PARAMETERS-2'!AC29*(1-VLOOKUP(AD$4,'[1]INTERNAL PARAMETERS-1'!$B$5:$J$44,4, FALSE))</f>
        <v>2.4394887654480573</v>
      </c>
      <c r="BS29" s="47">
        <f>$F29*'[1]INTERNAL PARAMETERS-2'!AD29*(1-VLOOKUP(AE$4,'[1]INTERNAL PARAMETERS-1'!$B$5:$J$44,4, FALSE))</f>
        <v>0.86398560442952022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1.067276334883525</v>
      </c>
      <c r="CA29" s="47">
        <f>$F29*'[1]INTERNAL PARAMETERS-2'!AL29*(1-VLOOKUP(AM$4,'[1]INTERNAL PARAMETERS-1'!$B$5:$J$44,4, FALSE))</f>
        <v>1.067276334883525</v>
      </c>
      <c r="CB29" s="47">
        <f>$F29*'[1]INTERNAL PARAMETERS-2'!AM29*(1-VLOOKUP(AN$4,'[1]INTERNAL PARAMETERS-1'!$B$5:$J$44,4, FALSE))</f>
        <v>1.5246804784050356</v>
      </c>
      <c r="CC29" s="47">
        <f>$F29*'[1]INTERNAL PARAMETERS-2'!AN29*(1-VLOOKUP(AO$4,'[1]INTERNAL PARAMETERS-1'!$B$5:$J$44,4, FALSE))</f>
        <v>5.4888497222581289</v>
      </c>
      <c r="CD29" s="47">
        <f>$F29*'[1]INTERNAL PARAMETERS-2'!AO29*(1-VLOOKUP(AP$4,'[1]INTERNAL PARAMETERS-1'!$B$5:$J$44,4, FALSE))</f>
        <v>9.1989055530437156</v>
      </c>
      <c r="CE29" s="47">
        <f>$F29*'[1]INTERNAL PARAMETERS-2'!AP29*(1-VLOOKUP(AQ$4,'[1]INTERNAL PARAMETERS-1'!$B$5:$J$44,4, FALSE))</f>
        <v>1.2197443827240286</v>
      </c>
      <c r="CF29" s="47">
        <f>$F29*'[1]INTERNAL PARAMETERS-2'!AQ29*(1-VLOOKUP(AR$4,'[1]INTERNAL PARAMETERS-1'!$B$5:$J$44,4, FALSE))</f>
        <v>0.20329073045400475</v>
      </c>
      <c r="CG29" s="47">
        <f>$F29*'[1]INTERNAL PARAMETERS-2'!AR29*(1-VLOOKUP(AS$4,'[1]INTERNAL PARAMETERS-1'!$B$5:$J$44,4, FALSE))</f>
        <v>5.0822682613501188E-2</v>
      </c>
      <c r="CH29" s="46">
        <f>$F29*'[1]INTERNAL PARAMETERS-2'!AS29*(1-VLOOKUP(AT$4,'[1]INTERNAL PARAMETERS-1'!$B$5:$J$44,4, FALSE))</f>
        <v>0</v>
      </c>
      <c r="CI29" s="45">
        <f t="shared" si="0"/>
        <v>211.32084109949338</v>
      </c>
    </row>
    <row r="30" spans="3:87">
      <c r="C30" s="30" t="s">
        <v>5</v>
      </c>
      <c r="D30" s="29" t="s">
        <v>71</v>
      </c>
      <c r="E30" s="29" t="s">
        <v>81</v>
      </c>
      <c r="F30" s="133">
        <f>ABS!AL30</f>
        <v>174.34818555361605</v>
      </c>
      <c r="G30" s="48">
        <f>$F30*'[1]INTERNAL PARAMETERS-2'!F30*VLOOKUP(G$4,'[1]INTERNAL PARAMETERS-1'!$B$5:$J$44,4, FALSE)</f>
        <v>1.6041427856417105</v>
      </c>
      <c r="H30" s="47">
        <f>$F30*'[1]INTERNAL PARAMETERS-2'!G30*VLOOKUP(H$4,'[1]INTERNAL PARAMETERS-1'!$B$5:$J$44,4, FALSE)</f>
        <v>0.96248915834873738</v>
      </c>
      <c r="I30" s="47">
        <f>$F30*'[1]INTERNAL PARAMETERS-2'!H30*VLOOKUP(I$4,'[1]INTERNAL PARAMETERS-1'!$B$5:$J$44,4, FALSE)</f>
        <v>1.8115282088758815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0.10999888548855968</v>
      </c>
      <c r="N30" s="47">
        <f>$F30*'[1]INTERNAL PARAMETERS-2'!M30*VLOOKUP(N$4,'[1]INTERNAL PARAMETERS-1'!$B$5:$J$44,4, FALSE)</f>
        <v>0.25666406613997256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0.13749097912758163</v>
      </c>
      <c r="S30" s="47">
        <f>$F30*'[1]INTERNAL PARAMETERS-2'!R30*VLOOKUP(S$4,'[1]INTERNAL PARAMETERS-1'!$B$5:$J$44,4, FALSE)</f>
        <v>0.77802790629208385</v>
      </c>
      <c r="T30" s="47">
        <f>$F30*'[1]INTERNAL PARAMETERS-2'!S30*VLOOKUP(T$4,'[1]INTERNAL PARAMETERS-1'!$B$5:$J$44,4, FALSE)</f>
        <v>6.8748976527501879E-2</v>
      </c>
      <c r="U30" s="47">
        <f>$F30*'[1]INTERNAL PARAMETERS-2'!T30*VLOOKUP(U$4,'[1]INTERNAL PARAMETERS-1'!$B$5:$J$44,4, FALSE)</f>
        <v>0.10999975722948743</v>
      </c>
      <c r="V30" s="47">
        <f>$F30*'[1]INTERNAL PARAMETERS-2'!U30*VLOOKUP(V$4,'[1]INTERNAL PARAMETERS-1'!$B$5:$J$44,4, FALSE)</f>
        <v>0.52937078057366105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4.5836137982045659E-2</v>
      </c>
      <c r="AH30" s="47">
        <f>$F30*'[1]INTERNAL PARAMETERS-2'!AG30*VLOOKUP(AH$4,'[1]INTERNAL PARAMETERS-1'!$B$5:$J$44,4, FALSE)</f>
        <v>4.5836137982045659E-2</v>
      </c>
      <c r="AI30" s="47">
        <f>$F30*'[1]INTERNAL PARAMETERS-2'!AH30*VLOOKUP(AI$4,'[1]INTERNAL PARAMETERS-1'!$B$5:$J$44,4, FALSE)</f>
        <v>0.18332711710962726</v>
      </c>
      <c r="AJ30" s="47">
        <f>$F30*'[1]INTERNAL PARAMETERS-2'!AI30*VLOOKUP(AJ$4,'[1]INTERNAL PARAMETERS-1'!$B$5:$J$44,4, FALSE)</f>
        <v>9.1672275964091318E-2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34.419035968641744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2.0899788242826336</v>
      </c>
      <c r="BB30" s="47">
        <f>$F30*'[1]INTERNAL PARAMETERS-2'!M30*(1-VLOOKUP(N$4,'[1]INTERNAL PARAMETERS-1'!$B$5:$J$44,4, FALSE))</f>
        <v>4.876617256659479</v>
      </c>
      <c r="BC30" s="47">
        <f>$F30*'[1]INTERNAL PARAMETERS-2'!N30*(1-VLOOKUP(O$4,'[1]INTERNAL PARAMETERS-1'!$B$5:$J$44,4, FALSE))</f>
        <v>9.2582373492681196</v>
      </c>
      <c r="BD30" s="47">
        <f>$F30*'[1]INTERNAL PARAMETERS-2'!O30*(1-VLOOKUP(P$4,'[1]INTERNAL PARAMETERS-1'!$B$5:$J$44,4, FALSE))</f>
        <v>6.1416066191302345</v>
      </c>
      <c r="BE30" s="47">
        <f>$F30*'[1]INTERNAL PARAMETERS-2'!P30*(1-VLOOKUP(Q$4,'[1]INTERNAL PARAMETERS-1'!$B$5:$J$44,4, FALSE))</f>
        <v>6.0957704811481888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14.78253021954959</v>
      </c>
      <c r="BH30" s="47">
        <f>$F30*'[1]INTERNAL PARAMETERS-2'!S30*(1-VLOOKUP(T$4,'[1]INTERNAL PARAMETERS-1'!$B$5:$J$44,4, FALSE))</f>
        <v>0.61874078874751692</v>
      </c>
      <c r="BI30" s="47">
        <f>$F30*'[1]INTERNAL PARAMETERS-2'!T30*(1-VLOOKUP(U$4,'[1]INTERNAL PARAMETERS-1'!$B$5:$J$44,4, FALSE))</f>
        <v>0.43999902891794973</v>
      </c>
      <c r="BJ30" s="47">
        <f>$F30*'[1]INTERNAL PARAMETERS-2'!U30*(1-VLOOKUP(V$4,'[1]INTERNAL PARAMETERS-1'!$B$5:$J$44,4, FALSE))</f>
        <v>2.9997677565840792</v>
      </c>
      <c r="BK30" s="47">
        <f>$F30*'[1]INTERNAL PARAMETERS-2'!V30*(1-VLOOKUP(W$4,'[1]INTERNAL PARAMETERS-1'!$B$5:$J$44,4, FALSE))</f>
        <v>4.1249560264686682</v>
      </c>
      <c r="BL30" s="47">
        <f>$F30*'[1]INTERNAL PARAMETERS-2'!W30*(1-VLOOKUP(X$4,'[1]INTERNAL PARAMETERS-1'!$B$5:$J$44,4, FALSE))</f>
        <v>9.166565073304028</v>
      </c>
      <c r="BM30" s="47">
        <f>$F30*'[1]INTERNAL PARAMETERS-2'!X30*(1-VLOOKUP(Y$4,'[1]INTERNAL PARAMETERS-1'!$B$5:$J$44,4, FALSE))</f>
        <v>3.4374662611936495</v>
      </c>
      <c r="BN30" s="47">
        <f>$F30*'[1]INTERNAL PARAMETERS-2'!Y30*(1-VLOOKUP(Z$4,'[1]INTERNAL PARAMETERS-1'!$B$5:$J$44,4, FALSE))</f>
        <v>8.6165837219751467</v>
      </c>
      <c r="BO30" s="47">
        <f>$F30*'[1]INTERNAL PARAMETERS-2'!Z30*(1-VLOOKUP(AA$4,'[1]INTERNAL PARAMETERS-1'!$B$5:$J$44,4, FALSE))</f>
        <v>9.7165638594514654</v>
      </c>
      <c r="BP30" s="47">
        <f>$F30*'[1]INTERNAL PARAMETERS-2'!AA30*(1-VLOOKUP(AB$4,'[1]INTERNAL PARAMETERS-1'!$B$5:$J$44,4, FALSE))</f>
        <v>2.7958126339006761</v>
      </c>
      <c r="BQ30" s="47">
        <f>$F30*'[1]INTERNAL PARAMETERS-2'!AB30*(1-VLOOKUP(AC$4,'[1]INTERNAL PARAMETERS-1'!$B$5:$J$44,4, FALSE))</f>
        <v>28.599710227025511</v>
      </c>
      <c r="BR30" s="47">
        <f>$F30*'[1]INTERNAL PARAMETERS-2'!AC30*(1-VLOOKUP(AD$4,'[1]INTERNAL PARAMETERS-1'!$B$5:$J$44,4, FALSE))</f>
        <v>2.3374686888987748</v>
      </c>
      <c r="BS30" s="47">
        <f>$F30*'[1]INTERNAL PARAMETERS-2'!AD30*(1-VLOOKUP(AE$4,'[1]INTERNAL PARAMETERS-1'!$B$5:$J$44,4, FALSE))</f>
        <v>0.50416264816539158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0.36665423421925453</v>
      </c>
      <c r="CA30" s="47">
        <f>$F30*'[1]INTERNAL PARAMETERS-2'!AL30*(1-VLOOKUP(AM$4,'[1]INTERNAL PARAMETERS-1'!$B$5:$J$44,4, FALSE))</f>
        <v>1.3749795305500376</v>
      </c>
      <c r="CB30" s="47">
        <f>$F30*'[1]INTERNAL PARAMETERS-2'!AM30*(1-VLOOKUP(AN$4,'[1]INTERNAL PARAMETERS-1'!$B$5:$J$44,4, FALSE))</f>
        <v>1.0541614343128287</v>
      </c>
      <c r="CC30" s="47">
        <f>$F30*'[1]INTERNAL PARAMETERS-2'!AN30*(1-VLOOKUP(AO$4,'[1]INTERNAL PARAMETERS-1'!$B$5:$J$44,4, FALSE))</f>
        <v>4.2624470055962504</v>
      </c>
      <c r="CD30" s="47">
        <f>$F30*'[1]INTERNAL PARAMETERS-2'!AO30*(1-VLOOKUP(AP$4,'[1]INTERNAL PARAMETERS-1'!$B$5:$J$44,4, FALSE))</f>
        <v>7.9290765218815729</v>
      </c>
      <c r="CE30" s="47">
        <f>$F30*'[1]INTERNAL PARAMETERS-2'!AP30*(1-VLOOKUP(AQ$4,'[1]INTERNAL PARAMETERS-1'!$B$5:$J$44,4, FALSE))</f>
        <v>1.3291608273865474</v>
      </c>
      <c r="CF30" s="47">
        <f>$F30*'[1]INTERNAL PARAMETERS-2'!AQ30*(1-VLOOKUP(AR$4,'[1]INTERNAL PARAMETERS-1'!$B$5:$J$44,4, FALSE))</f>
        <v>0.22916325509167296</v>
      </c>
      <c r="CG30" s="47">
        <f>$F30*'[1]INTERNAL PARAMETERS-2'!AR30*(1-VLOOKUP(AS$4,'[1]INTERNAL PARAMETERS-1'!$B$5:$J$44,4, FALSE))</f>
        <v>4.5836137982045659E-2</v>
      </c>
      <c r="CH30" s="46">
        <f>$F30*'[1]INTERNAL PARAMETERS-2'!AS30*(1-VLOOKUP(AT$4,'[1]INTERNAL PARAMETERS-1'!$B$5:$J$44,4, FALSE))</f>
        <v>0</v>
      </c>
      <c r="CI30" s="45">
        <f t="shared" si="0"/>
        <v>174.34818555361599</v>
      </c>
    </row>
    <row r="31" spans="3:87">
      <c r="C31" s="30" t="s">
        <v>5</v>
      </c>
      <c r="D31" s="29" t="s">
        <v>71</v>
      </c>
      <c r="E31" s="29" t="s">
        <v>80</v>
      </c>
      <c r="F31" s="133">
        <f>ABS!AL31</f>
        <v>137.2208319873202</v>
      </c>
      <c r="G31" s="48">
        <f>$F31*'[1]INTERNAL PARAMETERS-2'!F31*VLOOKUP(G$4,'[1]INTERNAL PARAMETERS-1'!$B$5:$J$44,4, FALSE)</f>
        <v>0.80674871541985294</v>
      </c>
      <c r="H31" s="47">
        <f>$F31*'[1]INTERNAL PARAMETERS-2'!G31*VLOOKUP(H$4,'[1]INTERNAL PARAMETERS-1'!$B$5:$J$44,4, FALSE)</f>
        <v>0.77008330911284095</v>
      </c>
      <c r="I31" s="47">
        <f>$F31*'[1]INTERNAL PARAMETERS-2'!H31*VLOOKUP(I$4,'[1]INTERNAL PARAMETERS-1'!$B$5:$J$44,4, FALSE)</f>
        <v>1.4091227819902707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3.6665406307011955E-2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0.15401597571840828</v>
      </c>
      <c r="N31" s="47">
        <f>$F31*'[1]INTERNAL PARAMETERS-2'!M31*VLOOKUP(N$4,'[1]INTERNAL PARAMETERS-1'!$B$5:$J$44,4, FALSE)</f>
        <v>0.21452212937489723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3.6665406307011955E-2</v>
      </c>
      <c r="S31" s="47">
        <f>$F31*'[1]INTERNAL PARAMETERS-2'!R31*VLOOKUP(S$4,'[1]INTERNAL PARAMETERS-1'!$B$5:$J$44,4, FALSE)</f>
        <v>0.56924827162451908</v>
      </c>
      <c r="T31" s="47">
        <f>$F31*'[1]INTERNAL PARAMETERS-2'!S31*VLOOKUP(T$4,'[1]INTERNAL PARAMETERS-1'!$B$5:$J$44,4, FALSE)</f>
        <v>4.4003976401693845E-2</v>
      </c>
      <c r="U31" s="47">
        <f>$F31*'[1]INTERNAL PARAMETERS-2'!T31*VLOOKUP(U$4,'[1]INTERNAL PARAMETERS-1'!$B$5:$J$44,4, FALSE)</f>
        <v>7.3341790280582894E-2</v>
      </c>
      <c r="V31" s="47">
        <f>$F31*'[1]INTERNAL PARAMETERS-2'!U31*VLOOKUP(V$4,'[1]INTERNAL PARAMETERS-1'!$B$5:$J$44,4, FALSE)</f>
        <v>0.40704158444478761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3.6665406307011955E-2</v>
      </c>
      <c r="AI31" s="47">
        <f>$F31*'[1]INTERNAL PARAMETERS-2'!AH31*VLOOKUP(AI$4,'[1]INTERNAL PARAMETERS-1'!$B$5:$J$44,4, FALSE)</f>
        <v>3.6665406307011955E-2</v>
      </c>
      <c r="AJ31" s="47">
        <f>$F31*'[1]INTERNAL PARAMETERS-2'!AI31*VLOOKUP(AJ$4,'[1]INTERNAL PARAMETERS-1'!$B$5:$J$44,4, FALSE)</f>
        <v>0.1100099410042346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26.773332857815141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2.9263035386497567</v>
      </c>
      <c r="BB31" s="47">
        <f>$F31*'[1]INTERNAL PARAMETERS-2'!M31*(1-VLOOKUP(N$4,'[1]INTERNAL PARAMETERS-1'!$B$5:$J$44,4, FALSE))</f>
        <v>4.075920458123047</v>
      </c>
      <c r="BC31" s="47">
        <f>$F31*'[1]INTERNAL PARAMETERS-2'!N31*(1-VLOOKUP(O$4,'[1]INTERNAL PARAMETERS-1'!$B$5:$J$44,4, FALSE))</f>
        <v>7.9208118068872819</v>
      </c>
      <c r="BD31" s="47">
        <f>$F31*'[1]INTERNAL PARAMETERS-2'!O31*(1-VLOOKUP(P$4,'[1]INTERNAL PARAMETERS-1'!$B$5:$J$44,4, FALSE))</f>
        <v>3.4836938720780917</v>
      </c>
      <c r="BE31" s="47">
        <f>$F31*'[1]INTERNAL PARAMETERS-2'!P31*(1-VLOOKUP(Q$4,'[1]INTERNAL PARAMETERS-1'!$B$5:$J$44,4, FALSE))</f>
        <v>4.5838070042036358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10.81571716086586</v>
      </c>
      <c r="BH31" s="47">
        <f>$F31*'[1]INTERNAL PARAMETERS-2'!S31*(1-VLOOKUP(T$4,'[1]INTERNAL PARAMETERS-1'!$B$5:$J$44,4, FALSE))</f>
        <v>0.39603578761524455</v>
      </c>
      <c r="BI31" s="47">
        <f>$F31*'[1]INTERNAL PARAMETERS-2'!T31*(1-VLOOKUP(U$4,'[1]INTERNAL PARAMETERS-1'!$B$5:$J$44,4, FALSE))</f>
        <v>0.29336716112233158</v>
      </c>
      <c r="BJ31" s="47">
        <f>$F31*'[1]INTERNAL PARAMETERS-2'!U31*(1-VLOOKUP(V$4,'[1]INTERNAL PARAMETERS-1'!$B$5:$J$44,4, FALSE))</f>
        <v>2.3065689785204633</v>
      </c>
      <c r="BK31" s="47">
        <f>$F31*'[1]INTERNAL PARAMETERS-2'!V31*(1-VLOOKUP(W$4,'[1]INTERNAL PARAMETERS-1'!$B$5:$J$44,4, FALSE))</f>
        <v>3.3736839310738569</v>
      </c>
      <c r="BL31" s="47">
        <f>$F31*'[1]INTERNAL PARAMETERS-2'!W31*(1-VLOOKUP(X$4,'[1]INTERNAL PARAMETERS-1'!$B$5:$J$44,4, FALSE))</f>
        <v>7.114063091467429</v>
      </c>
      <c r="BM31" s="47">
        <f>$F31*'[1]INTERNAL PARAMETERS-2'!X31*(1-VLOOKUP(Y$4,'[1]INTERNAL PARAMETERS-1'!$B$5:$J$44,4, FALSE))</f>
        <v>3.3370048026836461</v>
      </c>
      <c r="BN31" s="47">
        <f>$F31*'[1]INTERNAL PARAMETERS-2'!Y31*(1-VLOOKUP(Z$4,'[1]INTERNAL PARAMETERS-1'!$B$5:$J$44,4, FALSE))</f>
        <v>7.114063091467429</v>
      </c>
      <c r="BO31" s="47">
        <f>$F31*'[1]INTERNAL PARAMETERS-2'!Z31*(1-VLOOKUP(AA$4,'[1]INTERNAL PARAMETERS-1'!$B$5:$J$44,4, FALSE))</f>
        <v>8.5075406402986662</v>
      </c>
      <c r="BP31" s="47">
        <f>$F31*'[1]INTERNAL PARAMETERS-2'!AA31*(1-VLOOKUP(AB$4,'[1]INTERNAL PARAMETERS-1'!$B$5:$J$44,4, FALSE))</f>
        <v>2.1635608579440775</v>
      </c>
      <c r="BQ31" s="47">
        <f>$F31*'[1]INTERNAL PARAMETERS-2'!AB31*(1-VLOOKUP(AC$4,'[1]INTERNAL PARAMETERS-1'!$B$5:$J$44,4, FALSE))</f>
        <v>23.542429260736576</v>
      </c>
      <c r="BR31" s="47">
        <f>$F31*'[1]INTERNAL PARAMETERS-2'!AC31*(1-VLOOKUP(AD$4,'[1]INTERNAL PARAMETERS-1'!$B$5:$J$44,4, FALSE))</f>
        <v>2.4202461462595588</v>
      </c>
      <c r="BS31" s="47">
        <f>$F31*'[1]INTERNAL PARAMETERS-2'!AD31*(1-VLOOKUP(AE$4,'[1]INTERNAL PARAMETERS-1'!$B$5:$J$44,4, FALSE))</f>
        <v>0.40337435770992647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0.29336441670569186</v>
      </c>
      <c r="CA31" s="47">
        <f>$F31*'[1]INTERNAL PARAMETERS-2'!AL31*(1-VLOOKUP(AM$4,'[1]INTERNAL PARAMETERS-1'!$B$5:$J$44,4, FALSE))</f>
        <v>1.1367785384325566</v>
      </c>
      <c r="CB31" s="47">
        <f>$F31*'[1]INTERNAL PARAMETERS-2'!AM31*(1-VLOOKUP(AN$4,'[1]INTERNAL PARAMETERS-1'!$B$5:$J$44,4, FALSE))</f>
        <v>0.77008330911284095</v>
      </c>
      <c r="CC31" s="47">
        <f>$F31*'[1]INTERNAL PARAMETERS-2'!AN31*(1-VLOOKUP(AO$4,'[1]INTERNAL PARAMETERS-1'!$B$5:$J$44,4, FALSE))</f>
        <v>2.6769451566582383</v>
      </c>
      <c r="CD31" s="47">
        <f>$F31*'[1]INTERNAL PARAMETERS-2'!AO31*(1-VLOOKUP(AP$4,'[1]INTERNAL PARAMETERS-1'!$B$5:$J$44,4, FALSE))</f>
        <v>5.2072012439220314</v>
      </c>
      <c r="CE31" s="47">
        <f>$F31*'[1]INTERNAL PARAMETERS-2'!AP31*(1-VLOOKUP(AQ$4,'[1]INTERNAL PARAMETERS-1'!$B$5:$J$44,4, FALSE))</f>
        <v>0.77008330911284095</v>
      </c>
      <c r="CF31" s="47">
        <f>$F31*'[1]INTERNAL PARAMETERS-2'!AQ31*(1-VLOOKUP(AR$4,'[1]INTERNAL PARAMETERS-1'!$B$5:$J$44,4, FALSE))</f>
        <v>0.1100099410042346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137.22079082107058</v>
      </c>
    </row>
    <row r="32" spans="3:87">
      <c r="C32" s="30" t="s">
        <v>5</v>
      </c>
      <c r="D32" s="29" t="s">
        <v>71</v>
      </c>
      <c r="E32" s="29" t="s">
        <v>79</v>
      </c>
      <c r="F32" s="133">
        <f>ABS!AL32</f>
        <v>122.89661445370155</v>
      </c>
      <c r="G32" s="48">
        <f>$F32*'[1]INTERNAL PARAMETERS-2'!F32*VLOOKUP(G$4,'[1]INTERNAL PARAMETERS-1'!$B$5:$J$44,4, FALSE)</f>
        <v>0.5175299331259825</v>
      </c>
      <c r="H32" s="47">
        <f>$F32*'[1]INTERNAL PARAMETERS-2'!G32*VLOOKUP(H$4,'[1]INTERNAL PARAMETERS-1'!$B$5:$J$44,4, FALSE)</f>
        <v>0.62103346181889008</v>
      </c>
      <c r="I32" s="47">
        <f>$F32*'[1]INTERNAL PARAMETERS-2'!H32*VLOOKUP(I$4,'[1]INTERNAL PARAMETERS-1'!$B$5:$J$44,4, FALSE)</f>
        <v>1.2268836614050977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0.12765762929763794</v>
      </c>
      <c r="N32" s="47">
        <f>$F32*'[1]INTERNAL PARAMETERS-2'!M32*VLOOKUP(N$4,'[1]INTERNAL PARAMETERS-1'!$B$5:$J$44,4, FALSE)</f>
        <v>0.14663409553543399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0.13801289803150685</v>
      </c>
      <c r="S32" s="47">
        <f>$F32*'[1]INTERNAL PARAMETERS-2'!R32*VLOOKUP(S$4,'[1]INTERNAL PARAMETERS-1'!$B$5:$J$44,4, FALSE)</f>
        <v>0.49649802101144841</v>
      </c>
      <c r="T32" s="47">
        <f>$F32*'[1]INTERNAL PARAMETERS-2'!S32*VLOOKUP(T$4,'[1]INTERNAL PARAMETERS-1'!$B$5:$J$44,4, FALSE)</f>
        <v>2.4151642672441426E-2</v>
      </c>
      <c r="U32" s="47">
        <f>$F32*'[1]INTERNAL PARAMETERS-2'!T32*VLOOKUP(U$4,'[1]INTERNAL PARAMETERS-1'!$B$5:$J$44,4, FALSE)</f>
        <v>5.5202701280313661E-2</v>
      </c>
      <c r="V32" s="47">
        <f>$F32*'[1]INTERNAL PARAMETERS-2'!U32*VLOOKUP(V$4,'[1]INTERNAL PARAMETERS-1'!$B$5:$J$44,4, FALSE)</f>
        <v>0.39850026064606675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3.449707967715402E-2</v>
      </c>
      <c r="AJ32" s="47">
        <f>$F32*'[1]INTERNAL PARAMETERS-2'!AI32*VLOOKUP(AJ$4,'[1]INTERNAL PARAMETERS-1'!$B$5:$J$44,4, FALSE)</f>
        <v>0.17250997770866086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23.310789566696851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2.4254949566551205</v>
      </c>
      <c r="BB32" s="47">
        <f>$F32*'[1]INTERNAL PARAMETERS-2'!M32*(1-VLOOKUP(N$4,'[1]INTERNAL PARAMETERS-1'!$B$5:$J$44,4, FALSE))</f>
        <v>2.7860478151732457</v>
      </c>
      <c r="BC32" s="47">
        <f>$F32*'[1]INTERNAL PARAMETERS-2'!N32*(1-VLOOKUP(O$4,'[1]INTERNAL PARAMETERS-1'!$B$5:$J$44,4, FALSE))</f>
        <v>6.7969201589764179</v>
      </c>
      <c r="BD32" s="47">
        <f>$F32*'[1]INTERNAL PARAMETERS-2'!O32*(1-VLOOKUP(P$4,'[1]INTERNAL PARAMETERS-1'!$B$5:$J$44,4, FALSE))</f>
        <v>3.5537153725275701</v>
      </c>
      <c r="BE32" s="47">
        <f>$F32*'[1]INTERNAL PARAMETERS-2'!P32*(1-VLOOKUP(Q$4,'[1]INTERNAL PARAMETERS-1'!$B$5:$J$44,4, FALSE))</f>
        <v>5.8653638214173593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9.4334623992175182</v>
      </c>
      <c r="BH32" s="47">
        <f>$F32*'[1]INTERNAL PARAMETERS-2'!S32*(1-VLOOKUP(T$4,'[1]INTERNAL PARAMETERS-1'!$B$5:$J$44,4, FALSE))</f>
        <v>0.21736478405197285</v>
      </c>
      <c r="BI32" s="47">
        <f>$F32*'[1]INTERNAL PARAMETERS-2'!T32*(1-VLOOKUP(U$4,'[1]INTERNAL PARAMETERS-1'!$B$5:$J$44,4, FALSE))</f>
        <v>0.22081080512125464</v>
      </c>
      <c r="BJ32" s="47">
        <f>$F32*'[1]INTERNAL PARAMETERS-2'!U32*(1-VLOOKUP(V$4,'[1]INTERNAL PARAMETERS-1'!$B$5:$J$44,4, FALSE))</f>
        <v>2.2581681436610448</v>
      </c>
      <c r="BK32" s="47">
        <f>$F32*'[1]INTERNAL PARAMETERS-2'!V32*(1-VLOOKUP(W$4,'[1]INTERNAL PARAMETERS-1'!$B$5:$J$44,4, FALSE))</f>
        <v>2.8636754616929263</v>
      </c>
      <c r="BL32" s="47">
        <f>$F32*'[1]INTERNAL PARAMETERS-2'!W32*(1-VLOOKUP(X$4,'[1]INTERNAL PARAMETERS-1'!$B$5:$J$44,4, FALSE))</f>
        <v>5.899860901094514</v>
      </c>
      <c r="BM32" s="47">
        <f>$F32*'[1]INTERNAL PARAMETERS-2'!X32*(1-VLOOKUP(Y$4,'[1]INTERNAL PARAMETERS-1'!$B$5:$J$44,4, FALSE))</f>
        <v>3.5192182928504159</v>
      </c>
      <c r="BN32" s="47">
        <f>$F32*'[1]INTERNAL PARAMETERS-2'!Y32*(1-VLOOKUP(Z$4,'[1]INTERNAL PARAMETERS-1'!$B$5:$J$44,4, FALSE))</f>
        <v>6.348396674866188</v>
      </c>
      <c r="BO32" s="47">
        <f>$F32*'[1]INTERNAL PARAMETERS-2'!Z32*(1-VLOOKUP(AA$4,'[1]INTERNAL PARAMETERS-1'!$B$5:$J$44,4, FALSE))</f>
        <v>7.3834565411181536</v>
      </c>
      <c r="BP32" s="47">
        <f>$F32*'[1]INTERNAL PARAMETERS-2'!AA32*(1-VLOOKUP(AB$4,'[1]INTERNAL PARAMETERS-1'!$B$5:$J$44,4, FALSE))</f>
        <v>1.8976220444567147</v>
      </c>
      <c r="BQ32" s="47">
        <f>$F32*'[1]INTERNAL PARAMETERS-2'!AB32*(1-VLOOKUP(AC$4,'[1]INTERNAL PARAMETERS-1'!$B$5:$J$44,4, FALSE))</f>
        <v>21.391323263504066</v>
      </c>
      <c r="BR32" s="47">
        <f>$F32*'[1]INTERNAL PARAMETERS-2'!AC32*(1-VLOOKUP(AD$4,'[1]INTERNAL PARAMETERS-1'!$B$5:$J$44,4, FALSE))</f>
        <v>1.9321191241338687</v>
      </c>
      <c r="BS32" s="47">
        <f>$F32*'[1]INTERNAL PARAMETERS-2'!AD32*(1-VLOOKUP(AE$4,'[1]INTERNAL PARAMETERS-1'!$B$5:$J$44,4, FALSE))</f>
        <v>0.17250997770866086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0.3795293247559211</v>
      </c>
      <c r="CA32" s="47">
        <f>$F32*'[1]INTERNAL PARAMETERS-2'!AL32*(1-VLOOKUP(AM$4,'[1]INTERNAL PARAMETERS-1'!$B$5:$J$44,4, FALSE))</f>
        <v>1.138575684606318</v>
      </c>
      <c r="CB32" s="47">
        <f>$F32*'[1]INTERNAL PARAMETERS-2'!AM32*(1-VLOOKUP(AN$4,'[1]INTERNAL PARAMETERS-1'!$B$5:$J$44,4, FALSE))</f>
        <v>0.79354343952755091</v>
      </c>
      <c r="CC32" s="47">
        <f>$F32*'[1]INTERNAL PARAMETERS-2'!AN32*(1-VLOOKUP(AO$4,'[1]INTERNAL PARAMETERS-1'!$B$5:$J$44,4, FALSE))</f>
        <v>2.6911654839842654</v>
      </c>
      <c r="CD32" s="47">
        <f>$F32*'[1]INTERNAL PARAMETERS-2'!AO32*(1-VLOOKUP(AP$4,'[1]INTERNAL PARAMETERS-1'!$B$5:$J$44,4, FALSE))</f>
        <v>4.3817681813937206</v>
      </c>
      <c r="CE32" s="47">
        <f>$F32*'[1]INTERNAL PARAMETERS-2'!AP32*(1-VLOOKUP(AQ$4,'[1]INTERNAL PARAMETERS-1'!$B$5:$J$44,4, FALSE))</f>
        <v>0.86254988854330439</v>
      </c>
      <c r="CF32" s="47">
        <f>$F32*'[1]INTERNAL PARAMETERS-2'!AQ32*(1-VLOOKUP(AR$4,'[1]INTERNAL PARAMETERS-1'!$B$5:$J$44,4, FALSE))</f>
        <v>0.34501995541732172</v>
      </c>
      <c r="CG32" s="47">
        <f>$F32*'[1]INTERNAL PARAMETERS-2'!AR32*(1-VLOOKUP(AS$4,'[1]INTERNAL PARAMETERS-1'!$B$5:$J$44,4, FALSE))</f>
        <v>6.9006449015753424E-2</v>
      </c>
      <c r="CH32" s="46">
        <f>$F32*'[1]INTERNAL PARAMETERS-2'!AS32*(1-VLOOKUP(AT$4,'[1]INTERNAL PARAMETERS-1'!$B$5:$J$44,4, FALSE))</f>
        <v>0</v>
      </c>
      <c r="CI32" s="45">
        <f t="shared" si="0"/>
        <v>122.89658987437866</v>
      </c>
    </row>
    <row r="33" spans="3:87">
      <c r="C33" s="30" t="s">
        <v>5</v>
      </c>
      <c r="D33" s="29" t="s">
        <v>71</v>
      </c>
      <c r="E33" s="29" t="s">
        <v>78</v>
      </c>
      <c r="F33" s="133">
        <f>ABS!AL33</f>
        <v>140.25974828623094</v>
      </c>
      <c r="G33" s="48">
        <f>$F33*'[1]INTERNAL PARAMETERS-2'!F33*VLOOKUP(G$4,'[1]INTERNAL PARAMETERS-1'!$B$5:$J$44,4, FALSE)</f>
        <v>0.51246704231340201</v>
      </c>
      <c r="H33" s="47">
        <f>$F33*'[1]INTERNAL PARAMETERS-2'!G33*VLOOKUP(H$4,'[1]INTERNAL PARAMETERS-1'!$B$5:$J$44,4, FALSE)</f>
        <v>0.47305405304497111</v>
      </c>
      <c r="I33" s="47">
        <f>$F33*'[1]INTERNAL PARAMETERS-2'!H33*VLOOKUP(I$4,'[1]INTERNAL PARAMETERS-1'!$B$5:$J$44,4, FALSE)</f>
        <v>1.3618618441675394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0.24243897491275015</v>
      </c>
      <c r="N33" s="47">
        <f>$F33*'[1]INTERNAL PARAMETERS-2'!M33*VLOOKUP(N$4,'[1]INTERNAL PARAMETERS-1'!$B$5:$J$44,4, FALSE)</f>
        <v>0.20696027158374808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3.9427015243259519E-2</v>
      </c>
      <c r="S33" s="47">
        <f>$F33*'[1]INTERNAL PARAMETERS-2'!R33*VLOOKUP(S$4,'[1]INTERNAL PARAMETERS-1'!$B$5:$J$44,4, FALSE)</f>
        <v>0.49683579466564298</v>
      </c>
      <c r="T33" s="47">
        <f>$F33*'[1]INTERNAL PARAMETERS-2'!S33*VLOOKUP(T$4,'[1]INTERNAL PARAMETERS-1'!$B$5:$J$44,4, FALSE)</f>
        <v>3.1537404402159033E-2</v>
      </c>
      <c r="U33" s="47">
        <f>$F33*'[1]INTERNAL PARAMETERS-2'!T33*VLOOKUP(U$4,'[1]INTERNAL PARAMETERS-1'!$B$5:$J$44,4, FALSE)</f>
        <v>3.9421404853328068E-2</v>
      </c>
      <c r="V33" s="47">
        <f>$F33*'[1]INTERNAL PARAMETERS-2'!U33*VLOOKUP(V$4,'[1]INTERNAL PARAMETERS-1'!$B$5:$J$44,4, FALSE)</f>
        <v>0.42574654384424965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3.9427015243259519E-2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3.9427015243259519E-2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25.875375039183247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4.6063405233422525</v>
      </c>
      <c r="BB33" s="47">
        <f>$F33*'[1]INTERNAL PARAMETERS-2'!M33*(1-VLOOKUP(N$4,'[1]INTERNAL PARAMETERS-1'!$B$5:$J$44,4, FALSE))</f>
        <v>3.9322451600912127</v>
      </c>
      <c r="BC33" s="47">
        <f>$F33*'[1]INTERNAL PARAMETERS-2'!N33*(1-VLOOKUP(O$4,'[1]INTERNAL PARAMETERS-1'!$B$5:$J$44,4, FALSE))</f>
        <v>9.8552390055333881</v>
      </c>
      <c r="BD33" s="47">
        <f>$F33*'[1]INTERNAL PARAMETERS-2'!O33*(1-VLOOKUP(P$4,'[1]INTERNAL PARAMETERS-1'!$B$5:$J$44,4, FALSE))</f>
        <v>3.0748303058300697</v>
      </c>
      <c r="BE33" s="47">
        <f>$F33*'[1]INTERNAL PARAMETERS-2'!P33*(1-VLOOKUP(Q$4,'[1]INTERNAL PARAMETERS-1'!$B$5:$J$44,4, FALSE))</f>
        <v>5.2824065360567154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9.4398800986472171</v>
      </c>
      <c r="BH33" s="47">
        <f>$F33*'[1]INTERNAL PARAMETERS-2'!S33*(1-VLOOKUP(T$4,'[1]INTERNAL PARAMETERS-1'!$B$5:$J$44,4, FALSE))</f>
        <v>0.28383663961943129</v>
      </c>
      <c r="BI33" s="47">
        <f>$F33*'[1]INTERNAL PARAMETERS-2'!T33*(1-VLOOKUP(U$4,'[1]INTERNAL PARAMETERS-1'!$B$5:$J$44,4, FALSE))</f>
        <v>0.15768561941331227</v>
      </c>
      <c r="BJ33" s="47">
        <f>$F33*'[1]INTERNAL PARAMETERS-2'!U33*(1-VLOOKUP(V$4,'[1]INTERNAL PARAMETERS-1'!$B$5:$J$44,4, FALSE))</f>
        <v>2.4125637484507481</v>
      </c>
      <c r="BK33" s="47">
        <f>$F33*'[1]INTERNAL PARAMETERS-2'!V33*(1-VLOOKUP(W$4,'[1]INTERNAL PARAMETERS-1'!$B$5:$J$44,4, FALSE))</f>
        <v>3.3113643453399688</v>
      </c>
      <c r="BL33" s="47">
        <f>$F33*'[1]INTERNAL PARAMETERS-2'!W33*(1-VLOOKUP(X$4,'[1]INTERNAL PARAMETERS-1'!$B$5:$J$44,4, FALSE))</f>
        <v>6.740981684460059</v>
      </c>
      <c r="BM33" s="47">
        <f>$F33*'[1]INTERNAL PARAMETERS-2'!X33*(1-VLOOKUP(Y$4,'[1]INTERNAL PARAMETERS-1'!$B$5:$J$44,4, FALSE))</f>
        <v>4.6516724739883628</v>
      </c>
      <c r="BN33" s="47">
        <f>$F33*'[1]INTERNAL PARAMETERS-2'!Y33*(1-VLOOKUP(Z$4,'[1]INTERNAL PARAMETERS-1'!$B$5:$J$44,4, FALSE))</f>
        <v>7.1746087222617705</v>
      </c>
      <c r="BO33" s="47">
        <f>$F33*'[1]INTERNAL PARAMETERS-2'!Z33*(1-VLOOKUP(AA$4,'[1]INTERNAL PARAMETERS-1'!$B$5:$J$44,4, FALSE))</f>
        <v>8.3178238526183534</v>
      </c>
      <c r="BP33" s="47">
        <f>$F33*'[1]INTERNAL PARAMETERS-2'!AA33*(1-VLOOKUP(AB$4,'[1]INTERNAL PARAMETERS-1'!$B$5:$J$44,4, FALSE))</f>
        <v>2.9171502968066885</v>
      </c>
      <c r="BQ33" s="47">
        <f>$F33*'[1]INTERNAL PARAMETERS-2'!AB33*(1-VLOOKUP(AC$4,'[1]INTERNAL PARAMETERS-1'!$B$5:$J$44,4, FALSE))</f>
        <v>25.544778604680154</v>
      </c>
      <c r="BR33" s="47">
        <f>$F33*'[1]INTERNAL PARAMETERS-2'!AC33*(1-VLOOKUP(AD$4,'[1]INTERNAL PARAMETERS-1'!$B$5:$J$44,4, FALSE))</f>
        <v>1.6950951619384154</v>
      </c>
      <c r="BS33" s="47">
        <f>$F33*'[1]INTERNAL PARAMETERS-2'!AD33*(1-VLOOKUP(AE$4,'[1]INTERNAL PARAMETERS-1'!$B$5:$J$44,4, FALSE))</f>
        <v>0.3547870332900212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0.27594702877833072</v>
      </c>
      <c r="CA33" s="47">
        <f>$F33*'[1]INTERNAL PARAMETERS-2'!AL33*(1-VLOOKUP(AM$4,'[1]INTERNAL PARAMETERS-1'!$B$5:$J$44,4, FALSE))</f>
        <v>0.94610810608994222</v>
      </c>
      <c r="CB33" s="47">
        <f>$F33*'[1]INTERNAL PARAMETERS-2'!AM33*(1-VLOOKUP(AN$4,'[1]INTERNAL PARAMETERS-1'!$B$5:$J$44,4, FALSE))</f>
        <v>0.74900108182330194</v>
      </c>
      <c r="CC33" s="47">
        <f>$F33*'[1]INTERNAL PARAMETERS-2'!AN33*(1-VLOOKUP(AO$4,'[1]INTERNAL PARAMETERS-1'!$B$5:$J$44,4, FALSE))</f>
        <v>2.2864162347383368</v>
      </c>
      <c r="CD33" s="47">
        <f>$F33*'[1]INTERNAL PARAMETERS-2'!AO33*(1-VLOOKUP(AP$4,'[1]INTERNAL PARAMETERS-1'!$B$5:$J$44,4, FALSE))</f>
        <v>5.3612465405684055</v>
      </c>
      <c r="CE33" s="47">
        <f>$F33*'[1]INTERNAL PARAMETERS-2'!AP33*(1-VLOOKUP(AQ$4,'[1]INTERNAL PARAMETERS-1'!$B$5:$J$44,4, FALSE))</f>
        <v>0.94610810608994222</v>
      </c>
      <c r="CF33" s="47">
        <f>$F33*'[1]INTERNAL PARAMETERS-2'!AQ33*(1-VLOOKUP(AR$4,'[1]INTERNAL PARAMETERS-1'!$B$5:$J$44,4, FALSE))</f>
        <v>0.15768000902338081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140.25977633818061</v>
      </c>
    </row>
    <row r="34" spans="3:87">
      <c r="C34" s="30" t="s">
        <v>5</v>
      </c>
      <c r="D34" s="29" t="s">
        <v>71</v>
      </c>
      <c r="E34" s="29" t="s">
        <v>77</v>
      </c>
      <c r="F34" s="133">
        <f>ABS!AL34</f>
        <v>158.18823345356094</v>
      </c>
      <c r="G34" s="48">
        <f>$F34*'[1]INTERNAL PARAMETERS-2'!F34*VLOOKUP(G$4,'[1]INTERNAL PARAMETERS-1'!$B$5:$J$44,4, FALSE)</f>
        <v>0.51268806462299099</v>
      </c>
      <c r="H34" s="47">
        <f>$F34*'[1]INTERNAL PARAMETERS-2'!G34*VLOOKUP(H$4,'[1]INTERNAL PARAMETERS-1'!$B$5:$J$44,4, FALSE)</f>
        <v>0.93217162209514393</v>
      </c>
      <c r="I34" s="47">
        <f>$F34*'[1]INTERNAL PARAMETERS-2'!H34*VLOOKUP(I$4,'[1]INTERNAL PARAMETERS-1'!$B$5:$J$44,4, FALSE)</f>
        <v>1.3112096120378904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0.38684774302834879</v>
      </c>
      <c r="N34" s="47">
        <f>$F34*'[1]INTERNAL PARAMETERS-2'!M34*VLOOKUP(N$4,'[1]INTERNAL PARAMETERS-1'!$B$5:$J$44,4, FALSE)</f>
        <v>0.20507601679036369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0.1864406519483669</v>
      </c>
      <c r="S34" s="47">
        <f>$F34*'[1]INTERNAL PARAMETERS-2'!R34*VLOOKUP(S$4,'[1]INTERNAL PARAMETERS-1'!$B$5:$J$44,4, FALSE)</f>
        <v>0.45990223300187227</v>
      </c>
      <c r="T34" s="47">
        <f>$F34*'[1]INTERNAL PARAMETERS-2'!S34*VLOOKUP(T$4,'[1]INTERNAL PARAMETERS-1'!$B$5:$J$44,4, FALSE)</f>
        <v>3.7286548507338854E-2</v>
      </c>
      <c r="U34" s="47">
        <f>$F34*'[1]INTERNAL PARAMETERS-2'!T34*VLOOKUP(U$4,'[1]INTERNAL PARAMETERS-1'!$B$5:$J$44,4, FALSE)</f>
        <v>4.6608581104757199E-2</v>
      </c>
      <c r="V34" s="47">
        <f>$F34*'[1]INTERNAL PARAMETERS-2'!U34*VLOOKUP(V$4,'[1]INTERNAL PARAMETERS-1'!$B$5:$J$44,4, FALSE)</f>
        <v>0.58027161454252318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4.6602253575419056E-2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4.6602253575419056E-2</v>
      </c>
      <c r="AI34" s="47">
        <f>$F34*'[1]INTERNAL PARAMETERS-2'!AH34*VLOOKUP(AI$4,'[1]INTERNAL PARAMETERS-1'!$B$5:$J$44,4, FALSE)</f>
        <v>9.3220325974183449E-2</v>
      </c>
      <c r="AJ34" s="47">
        <f>$F34*'[1]INTERNAL PARAMETERS-2'!AI34*VLOOKUP(AJ$4,'[1]INTERNAL PARAMETERS-1'!$B$5:$J$44,4, FALSE)</f>
        <v>9.3220325974183449E-2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24.912982628719913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7.3501071175386263</v>
      </c>
      <c r="BB34" s="47">
        <f>$F34*'[1]INTERNAL PARAMETERS-2'!M34*(1-VLOOKUP(N$4,'[1]INTERNAL PARAMETERS-1'!$B$5:$J$44,4, FALSE))</f>
        <v>3.8964443190169096</v>
      </c>
      <c r="BC34" s="47">
        <f>$F34*'[1]INTERNAL PARAMETERS-2'!N34*(1-VLOOKUP(O$4,'[1]INTERNAL PARAMETERS-1'!$B$5:$J$44,4, FALSE))</f>
        <v>10.253808748929856</v>
      </c>
      <c r="BD34" s="47">
        <f>$F34*'[1]INTERNAL PARAMETERS-2'!O34*(1-VLOOKUP(P$4,'[1]INTERNAL PARAMETERS-1'!$B$5:$J$44,4, FALSE))</f>
        <v>3.6820525971584659</v>
      </c>
      <c r="BE34" s="47">
        <f>$F34*'[1]INTERNAL PARAMETERS-2'!P34*(1-VLOOKUP(Q$4,'[1]INTERNAL PARAMETERS-1'!$B$5:$J$44,4, FALSE))</f>
        <v>6.4319335722217881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8.7381424270355712</v>
      </c>
      <c r="BH34" s="47">
        <f>$F34*'[1]INTERNAL PARAMETERS-2'!S34*(1-VLOOKUP(T$4,'[1]INTERNAL PARAMETERS-1'!$B$5:$J$44,4, FALSE))</f>
        <v>0.33557893656604965</v>
      </c>
      <c r="BI34" s="47">
        <f>$F34*'[1]INTERNAL PARAMETERS-2'!T34*(1-VLOOKUP(U$4,'[1]INTERNAL PARAMETERS-1'!$B$5:$J$44,4, FALSE))</f>
        <v>0.1864343244190288</v>
      </c>
      <c r="BJ34" s="47">
        <f>$F34*'[1]INTERNAL PARAMETERS-2'!U34*(1-VLOOKUP(V$4,'[1]INTERNAL PARAMETERS-1'!$B$5:$J$44,4, FALSE))</f>
        <v>3.2882058157409646</v>
      </c>
      <c r="BK34" s="47">
        <f>$F34*'[1]INTERNAL PARAMETERS-2'!V34*(1-VLOOKUP(W$4,'[1]INTERNAL PARAMETERS-1'!$B$5:$J$44,4, FALSE))</f>
        <v>2.9829238805871081</v>
      </c>
      <c r="BL34" s="47">
        <f>$F34*'[1]INTERNAL PARAMETERS-2'!W34*(1-VLOOKUP(X$4,'[1]INTERNAL PARAMETERS-1'!$B$5:$J$44,4, FALSE))</f>
        <v>8.1098203456403635</v>
      </c>
      <c r="BM34" s="47">
        <f>$F34*'[1]INTERNAL PARAMETERS-2'!X34*(1-VLOOKUP(Y$4,'[1]INTERNAL PARAMETERS-1'!$B$5:$J$44,4, FALSE))</f>
        <v>6.3853154998230233</v>
      </c>
      <c r="BN34" s="47">
        <f>$F34*'[1]INTERNAL PARAMETERS-2'!Y34*(1-VLOOKUP(Z$4,'[1]INTERNAL PARAMETERS-1'!$B$5:$J$44,4, FALSE))</f>
        <v>9.7411206843068641</v>
      </c>
      <c r="BO34" s="47">
        <f>$F34*'[1]INTERNAL PARAMETERS-2'!Z34*(1-VLOOKUP(AA$4,'[1]INTERNAL PARAMETERS-1'!$B$5:$J$44,4, FALSE))</f>
        <v>13.003689723993178</v>
      </c>
      <c r="BP34" s="47">
        <f>$F34*'[1]INTERNAL PARAMETERS-2'!AA34*(1-VLOOKUP(AB$4,'[1]INTERNAL PARAMETERS-1'!$B$5:$J$44,4, FALSE))</f>
        <v>3.4956119452100989</v>
      </c>
      <c r="BQ34" s="47">
        <f>$F34*'[1]INTERNAL PARAMETERS-2'!AB34*(1-VLOOKUP(AC$4,'[1]INTERNAL PARAMETERS-1'!$B$5:$J$44,4, FALSE))</f>
        <v>29.036905582148883</v>
      </c>
      <c r="BR34" s="47">
        <f>$F34*'[1]INTERNAL PARAMETERS-2'!AC34*(1-VLOOKUP(AD$4,'[1]INTERNAL PARAMETERS-1'!$B$5:$J$44,4, FALSE))</f>
        <v>1.0719942016447463</v>
      </c>
      <c r="BS34" s="47">
        <f>$F34*'[1]INTERNAL PARAMETERS-2'!AD34*(1-VLOOKUP(AE$4,'[1]INTERNAL PARAMETERS-1'!$B$5:$J$44,4, FALSE))</f>
        <v>0.83895129612096042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0.37286548507338851</v>
      </c>
      <c r="CA34" s="47">
        <f>$F34*'[1]INTERNAL PARAMETERS-2'!AL34*(1-VLOOKUP(AM$4,'[1]INTERNAL PARAMETERS-1'!$B$5:$J$44,4, FALSE))</f>
        <v>1.025376129245982</v>
      </c>
      <c r="CB34" s="47">
        <f>$F34*'[1]INTERNAL PARAMETERS-2'!AM34*(1-VLOOKUP(AN$4,'[1]INTERNAL PARAMETERS-1'!$B$5:$J$44,4, FALSE))</f>
        <v>0.65251064417259352</v>
      </c>
      <c r="CC34" s="47">
        <f>$F34*'[1]INTERNAL PARAMETERS-2'!AN34*(1-VLOOKUP(AO$4,'[1]INTERNAL PARAMETERS-1'!$B$5:$J$44,4, FALSE))</f>
        <v>2.8431013010375055</v>
      </c>
      <c r="CD34" s="47">
        <f>$F34*'[1]INTERNAL PARAMETERS-2'!AO34*(1-VLOOKUP(AP$4,'[1]INTERNAL PARAMETERS-1'!$B$5:$J$44,4, FALSE))</f>
        <v>3.7752571043093042</v>
      </c>
      <c r="CE34" s="47">
        <f>$F34*'[1]INTERNAL PARAMETERS-2'!AP34*(1-VLOOKUP(AQ$4,'[1]INTERNAL PARAMETERS-1'!$B$5:$J$44,4, FALSE))</f>
        <v>0.699128716571358</v>
      </c>
      <c r="CF34" s="47">
        <f>$F34*'[1]INTERNAL PARAMETERS-2'!AQ34*(1-VLOOKUP(AR$4,'[1]INTERNAL PARAMETERS-1'!$B$5:$J$44,4, FALSE))</f>
        <v>9.3220325974183449E-2</v>
      </c>
      <c r="CG34" s="47">
        <f>$F34*'[1]INTERNAL PARAMETERS-2'!AR34*(1-VLOOKUP(AS$4,'[1]INTERNAL PARAMETERS-1'!$B$5:$J$44,4, FALSE))</f>
        <v>4.6602253575419056E-2</v>
      </c>
      <c r="CH34" s="46">
        <f>$F34*'[1]INTERNAL PARAMETERS-2'!AS34*(1-VLOOKUP(AT$4,'[1]INTERNAL PARAMETERS-1'!$B$5:$J$44,4, FALSE))</f>
        <v>0</v>
      </c>
      <c r="CI34" s="45">
        <f t="shared" si="0"/>
        <v>158.18823345356094</v>
      </c>
    </row>
    <row r="35" spans="3:87">
      <c r="C35" s="30" t="s">
        <v>5</v>
      </c>
      <c r="D35" s="29" t="s">
        <v>71</v>
      </c>
      <c r="E35" s="29" t="s">
        <v>76</v>
      </c>
      <c r="F35" s="133">
        <f>ABS!AL35</f>
        <v>135.74671398923175</v>
      </c>
      <c r="G35" s="48">
        <f>$F35*'[1]INTERNAL PARAMETERS-2'!F35*VLOOKUP(G$4,'[1]INTERNAL PARAMETERS-1'!$B$5:$J$44,4, FALSE)</f>
        <v>0.54681491329142329</v>
      </c>
      <c r="H35" s="47">
        <f>$F35*'[1]INTERNAL PARAMETERS-2'!G35*VLOOKUP(H$4,'[1]INTERNAL PARAMETERS-1'!$B$5:$J$44,4, FALSE)</f>
        <v>0.18226711287334149</v>
      </c>
      <c r="I35" s="47">
        <f>$F35*'[1]INTERNAL PARAMETERS-2'!H35*VLOOKUP(I$4,'[1]INTERNAL PARAMETERS-1'!$B$5:$J$44,4, FALSE)</f>
        <v>1.2617310911178421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0.44884379487111503</v>
      </c>
      <c r="N35" s="47">
        <f>$F35*'[1]INTERNAL PARAMETERS-2'!M35*VLOOKUP(N$4,'[1]INTERNAL PARAMETERS-1'!$B$5:$J$44,4, FALSE)</f>
        <v>0.17315782963109408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4.5570171886185097E-2</v>
      </c>
      <c r="S35" s="47">
        <f>$F35*'[1]INTERNAL PARAMETERS-2'!R35*VLOOKUP(S$4,'[1]INTERNAL PARAMETERS-1'!$B$5:$J$44,4, FALSE)</f>
        <v>0.32630998728802513</v>
      </c>
      <c r="T35" s="47">
        <f>$F35*'[1]INTERNAL PARAMETERS-2'!S35*VLOOKUP(T$4,'[1]INTERNAL PARAMETERS-1'!$B$5:$J$44,4, FALSE)</f>
        <v>1.3669694098715638E-2</v>
      </c>
      <c r="U35" s="47">
        <f>$F35*'[1]INTERNAL PARAMETERS-2'!T35*VLOOKUP(U$4,'[1]INTERNAL PARAMETERS-1'!$B$5:$J$44,4, FALSE)</f>
        <v>9.1140343772370194E-3</v>
      </c>
      <c r="V35" s="47">
        <f>$F35*'[1]INTERNAL PARAMETERS-2'!U35*VLOOKUP(V$4,'[1]INTERNAL PARAMETERS-1'!$B$5:$J$44,4, FALSE)</f>
        <v>0.37593559225463852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4.5570171886185097E-2</v>
      </c>
      <c r="AK35" s="47">
        <f>$F35*'[1]INTERNAL PARAMETERS-2'!AJ35*VLOOKUP(AK$4,'[1]INTERNAL PARAMETERS-1'!$B$5:$J$44,4, FALSE)</f>
        <v>4.5570171886185097E-2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23.972890731238998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8.5280321025511849</v>
      </c>
      <c r="BB35" s="47">
        <f>$F35*'[1]INTERNAL PARAMETERS-2'!M35*(1-VLOOKUP(N$4,'[1]INTERNAL PARAMETERS-1'!$B$5:$J$44,4, FALSE))</f>
        <v>3.2899987629907872</v>
      </c>
      <c r="BC35" s="47">
        <f>$F35*'[1]INTERNAL PARAMETERS-2'!N35*(1-VLOOKUP(O$4,'[1]INTERNAL PARAMETERS-1'!$B$5:$J$44,4, FALSE))</f>
        <v>10.116062321219932</v>
      </c>
      <c r="BD35" s="47">
        <f>$F35*'[1]INTERNAL PARAMETERS-2'!O35*(1-VLOOKUP(P$4,'[1]INTERNAL PARAMETERS-1'!$B$5:$J$44,4, FALSE))</f>
        <v>2.3695267660390344</v>
      </c>
      <c r="BE35" s="47">
        <f>$F35*'[1]INTERNAL PARAMETERS-2'!P35*(1-VLOOKUP(Q$4,'[1]INTERNAL PARAMETERS-1'!$B$5:$J$44,4, FALSE))</f>
        <v>5.7415565895599459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6.1998897584724766</v>
      </c>
      <c r="BH35" s="47">
        <f>$F35*'[1]INTERNAL PARAMETERS-2'!S35*(1-VLOOKUP(T$4,'[1]INTERNAL PARAMETERS-1'!$B$5:$J$44,4, FALSE))</f>
        <v>0.12302724688844074</v>
      </c>
      <c r="BI35" s="47">
        <f>$F35*'[1]INTERNAL PARAMETERS-2'!T35*(1-VLOOKUP(U$4,'[1]INTERNAL PARAMETERS-1'!$B$5:$J$44,4, FALSE))</f>
        <v>3.6456137508948078E-2</v>
      </c>
      <c r="BJ35" s="47">
        <f>$F35*'[1]INTERNAL PARAMETERS-2'!U35*(1-VLOOKUP(V$4,'[1]INTERNAL PARAMETERS-1'!$B$5:$J$44,4, FALSE))</f>
        <v>2.1303016894429514</v>
      </c>
      <c r="BK35" s="47">
        <f>$F35*'[1]INTERNAL PARAMETERS-2'!V35*(1-VLOOKUP(W$4,'[1]INTERNAL PARAMETERS-1'!$B$5:$J$44,4, FALSE))</f>
        <v>2.5973640507985611</v>
      </c>
      <c r="BL35" s="47">
        <f>$F35*'[1]INTERNAL PARAMETERS-2'!W35*(1-VLOOKUP(X$4,'[1]INTERNAL PARAMETERS-1'!$B$5:$J$44,4, FALSE))</f>
        <v>5.8782535305471013</v>
      </c>
      <c r="BM35" s="47">
        <f>$F35*'[1]INTERNAL PARAMETERS-2'!X35*(1-VLOOKUP(Y$4,'[1]INTERNAL PARAMETERS-1'!$B$5:$J$44,4, FALSE))</f>
        <v>4.7390535320780689</v>
      </c>
      <c r="BN35" s="47">
        <f>$F35*'[1]INTERNAL PARAMETERS-2'!Y35*(1-VLOOKUP(Z$4,'[1]INTERNAL PARAMETERS-1'!$B$5:$J$44,4, FALSE))</f>
        <v>8.1110833555989803</v>
      </c>
      <c r="BO35" s="47">
        <f>$F35*'[1]INTERNAL PARAMETERS-2'!Z35*(1-VLOOKUP(AA$4,'[1]INTERNAL PARAMETERS-1'!$B$5:$J$44,4, FALSE))</f>
        <v>10.207202664992302</v>
      </c>
      <c r="BP35" s="47">
        <f>$F35*'[1]INTERNAL PARAMETERS-2'!AA35*(1-VLOOKUP(AB$4,'[1]INTERNAL PARAMETERS-1'!$B$5:$J$44,4, FALSE))</f>
        <v>2.1872596531656932</v>
      </c>
      <c r="BQ35" s="47">
        <f>$F35*'[1]INTERNAL PARAMETERS-2'!AB35*(1-VLOOKUP(AC$4,'[1]INTERNAL PARAMETERS-1'!$B$5:$J$44,4, FALSE))</f>
        <v>26.611636489063603</v>
      </c>
      <c r="BR35" s="47">
        <f>$F35*'[1]INTERNAL PARAMETERS-2'!AC35*(1-VLOOKUP(AD$4,'[1]INTERNAL PARAMETERS-1'!$B$5:$J$44,4, FALSE))</f>
        <v>1.0480596546966616</v>
      </c>
      <c r="BS35" s="47">
        <f>$F35*'[1]INTERNAL PARAMETERS-2'!AD35*(1-VLOOKUP(AE$4,'[1]INTERNAL PARAMETERS-1'!$B$5:$J$44,4, FALSE))</f>
        <v>0.22783728475952658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0.18226711287334149</v>
      </c>
      <c r="CA35" s="47">
        <f>$F35*'[1]INTERNAL PARAMETERS-2'!AL35*(1-VLOOKUP(AM$4,'[1]INTERNAL PARAMETERS-1'!$B$5:$J$44,4, FALSE))</f>
        <v>1.0480596546966616</v>
      </c>
      <c r="CB35" s="47">
        <f>$F35*'[1]INTERNAL PARAMETERS-2'!AM35*(1-VLOOKUP(AN$4,'[1]INTERNAL PARAMETERS-1'!$B$5:$J$44,4, FALSE))</f>
        <v>0.50124474140523823</v>
      </c>
      <c r="CC35" s="47">
        <f>$F35*'[1]INTERNAL PARAMETERS-2'!AN35*(1-VLOOKUP(AO$4,'[1]INTERNAL PARAMETERS-1'!$B$5:$J$44,4, FALSE))</f>
        <v>1.6404447398742699</v>
      </c>
      <c r="CD35" s="47">
        <f>$F35*'[1]INTERNAL PARAMETERS-2'!AO35*(1-VLOOKUP(AP$4,'[1]INTERNAL PARAMETERS-1'!$B$5:$J$44,4, FALSE))</f>
        <v>3.5542969363942518</v>
      </c>
      <c r="CE35" s="47">
        <f>$F35*'[1]INTERNAL PARAMETERS-2'!AP35*(1-VLOOKUP(AQ$4,'[1]INTERNAL PARAMETERS-1'!$B$5:$J$44,4, FALSE))</f>
        <v>1.0936298265828466</v>
      </c>
      <c r="CF35" s="47">
        <f>$F35*'[1]INTERNAL PARAMETERS-2'!AQ35*(1-VLOOKUP(AR$4,'[1]INTERNAL PARAMETERS-1'!$B$5:$J$44,4, FALSE))</f>
        <v>4.5570171886185097E-2</v>
      </c>
      <c r="CG35" s="47">
        <f>$F35*'[1]INTERNAL PARAMETERS-2'!AR35*(1-VLOOKUP(AS$4,'[1]INTERNAL PARAMETERS-1'!$B$5:$J$44,4, FALSE))</f>
        <v>9.1140343772370194E-2</v>
      </c>
      <c r="CH35" s="46">
        <f>$F35*'[1]INTERNAL PARAMETERS-2'!AS35*(1-VLOOKUP(AT$4,'[1]INTERNAL PARAMETERS-1'!$B$5:$J$44,4, FALSE))</f>
        <v>0</v>
      </c>
      <c r="CI35" s="45">
        <f t="shared" si="0"/>
        <v>135.74670041456039</v>
      </c>
    </row>
    <row r="36" spans="3:87">
      <c r="C36" s="30" t="s">
        <v>5</v>
      </c>
      <c r="D36" s="29" t="s">
        <v>71</v>
      </c>
      <c r="E36" s="29" t="s">
        <v>75</v>
      </c>
      <c r="F36" s="133">
        <f>ABS!AL36</f>
        <v>94.540174634552301</v>
      </c>
      <c r="G36" s="48">
        <f>$F36*'[1]INTERNAL PARAMETERS-2'!F36*VLOOKUP(G$4,'[1]INTERNAL PARAMETERS-1'!$B$5:$J$44,4, FALSE)</f>
        <v>0.26334165644454544</v>
      </c>
      <c r="H36" s="47">
        <f>$F36*'[1]INTERNAL PARAMETERS-2'!G36*VLOOKUP(H$4,'[1]INTERNAL PARAMETERS-1'!$B$5:$J$44,4, FALSE)</f>
        <v>0.19750387882904322</v>
      </c>
      <c r="I36" s="47">
        <f>$F36*'[1]INTERNAL PARAMETERS-2'!H36*VLOOKUP(I$4,'[1]INTERNAL PARAMETERS-1'!$B$5:$J$44,4, FALSE)</f>
        <v>0.79993088883184482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0.49706009456910033</v>
      </c>
      <c r="N36" s="47">
        <f>$F36*'[1]INTERNAL PARAMETERS-2'!M36*VLOOKUP(N$4,'[1]INTERNAL PARAMETERS-1'!$B$5:$J$44,4, FALSE)</f>
        <v>0.11850421810091863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3.2918888807751109E-2</v>
      </c>
      <c r="S36" s="47">
        <f>$F36*'[1]INTERNAL PARAMETERS-2'!R36*VLOOKUP(S$4,'[1]INTERNAL PARAMETERS-1'!$B$5:$J$44,4, FALSE)</f>
        <v>0.21064827200935821</v>
      </c>
      <c r="T36" s="47">
        <f>$F36*'[1]INTERNAL PARAMETERS-2'!S36*VLOOKUP(T$4,'[1]INTERNAL PARAMETERS-1'!$B$5:$J$44,4, FALSE)</f>
        <v>1.9750387882904324E-2</v>
      </c>
      <c r="U36" s="47">
        <f>$F36*'[1]INTERNAL PARAMETERS-2'!T36*VLOOKUP(U$4,'[1]INTERNAL PARAMETERS-1'!$B$5:$J$44,4, FALSE)</f>
        <v>2.6335111046200888E-2</v>
      </c>
      <c r="V36" s="47">
        <f>$F36*'[1]INTERNAL PARAMETERS-2'!U36*VLOOKUP(V$4,'[1]INTERNAL PARAMETERS-1'!$B$5:$J$44,4, FALSE)</f>
        <v>0.21725757561805975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3.2918888807751109E-2</v>
      </c>
      <c r="AJ36" s="47">
        <f>$F36*'[1]INTERNAL PARAMETERS-2'!AI36*VLOOKUP(AJ$4,'[1]INTERNAL PARAMETERS-1'!$B$5:$J$44,4, FALSE)</f>
        <v>0.16458499002129212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15.198686887805049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9.4441417968129056</v>
      </c>
      <c r="BB36" s="47">
        <f>$F36*'[1]INTERNAL PARAMETERS-2'!M36*(1-VLOOKUP(N$4,'[1]INTERNAL PARAMETERS-1'!$B$5:$J$44,4, FALSE))</f>
        <v>2.2515801439174536</v>
      </c>
      <c r="BC36" s="47">
        <f>$F36*'[1]INTERNAL PARAMETERS-2'!N36*(1-VLOOKUP(O$4,'[1]INTERNAL PARAMETERS-1'!$B$5:$J$44,4, FALSE))</f>
        <v>6.2873186819311933</v>
      </c>
      <c r="BD36" s="47">
        <f>$F36*'[1]INTERNAL PARAMETERS-2'!O36*(1-VLOOKUP(P$4,'[1]INTERNAL PARAMETERS-1'!$B$5:$J$44,4, FALSE))</f>
        <v>1.2179610698169374</v>
      </c>
      <c r="BE36" s="47">
        <f>$F36*'[1]INTERNAL PARAMETERS-2'!P36*(1-VLOOKUP(Q$4,'[1]INTERNAL PARAMETERS-1'!$B$5:$J$44,4, FALSE))</f>
        <v>4.3780798551864093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4.0023171681778056</v>
      </c>
      <c r="BH36" s="47">
        <f>$F36*'[1]INTERNAL PARAMETERS-2'!S36*(1-VLOOKUP(T$4,'[1]INTERNAL PARAMETERS-1'!$B$5:$J$44,4, FALSE))</f>
        <v>0.1777534909461389</v>
      </c>
      <c r="BI36" s="47">
        <f>$F36*'[1]INTERNAL PARAMETERS-2'!T36*(1-VLOOKUP(U$4,'[1]INTERNAL PARAMETERS-1'!$B$5:$J$44,4, FALSE))</f>
        <v>0.10534044418480355</v>
      </c>
      <c r="BJ36" s="47">
        <f>$F36*'[1]INTERNAL PARAMETERS-2'!U36*(1-VLOOKUP(V$4,'[1]INTERNAL PARAMETERS-1'!$B$5:$J$44,4, FALSE))</f>
        <v>1.231126261835672</v>
      </c>
      <c r="BK36" s="47">
        <f>$F36*'[1]INTERNAL PARAMETERS-2'!V36*(1-VLOOKUP(W$4,'[1]INTERNAL PARAMETERS-1'!$B$5:$J$44,4, FALSE))</f>
        <v>1.7117254938982769</v>
      </c>
      <c r="BL36" s="47">
        <f>$F36*'[1]INTERNAL PARAMETERS-2'!W36*(1-VLOOKUP(X$4,'[1]INTERNAL PARAMETERS-1'!$B$5:$J$44,4, FALSE))</f>
        <v>3.7855587646818165</v>
      </c>
      <c r="BM36" s="47">
        <f>$F36*'[1]INTERNAL PARAMETERS-2'!X36*(1-VLOOKUP(Y$4,'[1]INTERNAL PARAMETERS-1'!$B$5:$J$44,4, FALSE))</f>
        <v>2.7651015736939222</v>
      </c>
      <c r="BN36" s="47">
        <f>$F36*'[1]INTERNAL PARAMETERS-2'!Y36*(1-VLOOKUP(Z$4,'[1]INTERNAL PARAMETERS-1'!$B$5:$J$44,4, FALSE))</f>
        <v>6.8140019948202841</v>
      </c>
      <c r="BO36" s="47">
        <f>$F36*'[1]INTERNAL PARAMETERS-2'!Z36*(1-VLOOKUP(AA$4,'[1]INTERNAL PARAMETERS-1'!$B$5:$J$44,4, FALSE))</f>
        <v>7.9990441758294706</v>
      </c>
      <c r="BP36" s="47">
        <f>$F36*'[1]INTERNAL PARAMETERS-2'!AA36*(1-VLOOKUP(AB$4,'[1]INTERNAL PARAMETERS-1'!$B$5:$J$44,4, FALSE))</f>
        <v>1.3496366250479417</v>
      </c>
      <c r="BQ36" s="47">
        <f>$F36*'[1]INTERNAL PARAMETERS-2'!AB36*(1-VLOOKUP(AC$4,'[1]INTERNAL PARAMETERS-1'!$B$5:$J$44,4, FALSE))</f>
        <v>17.018545542646834</v>
      </c>
      <c r="BR36" s="47">
        <f>$F36*'[1]INTERNAL PARAMETERS-2'!AC36*(1-VLOOKUP(AD$4,'[1]INTERNAL PARAMETERS-1'!$B$5:$J$44,4, FALSE))</f>
        <v>0.62543997931234419</v>
      </c>
      <c r="BS36" s="47">
        <f>$F36*'[1]INTERNAL PARAMETERS-2'!AD36*(1-VLOOKUP(AE$4,'[1]INTERNAL PARAMETERS-1'!$B$5:$J$44,4, FALSE))</f>
        <v>0.19750387882904322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0.13167555523100444</v>
      </c>
      <c r="CA36" s="47">
        <f>$F36*'[1]INTERNAL PARAMETERS-2'!AL36*(1-VLOOKUP(AM$4,'[1]INTERNAL PARAMETERS-1'!$B$5:$J$44,4, FALSE))</f>
        <v>0.85586274694913844</v>
      </c>
      <c r="CB36" s="47">
        <f>$F36*'[1]INTERNAL PARAMETERS-2'!AM36*(1-VLOOKUP(AN$4,'[1]INTERNAL PARAMETERS-1'!$B$5:$J$44,4, FALSE))</f>
        <v>0.19750387882904322</v>
      </c>
      <c r="CC36" s="47">
        <f>$F36*'[1]INTERNAL PARAMETERS-2'!AN36*(1-VLOOKUP(AO$4,'[1]INTERNAL PARAMETERS-1'!$B$5:$J$44,4, FALSE))</f>
        <v>0.85586274694913844</v>
      </c>
      <c r="CD36" s="47">
        <f>$F36*'[1]INTERNAL PARAMETERS-2'!AO36*(1-VLOOKUP(AP$4,'[1]INTERNAL PARAMETERS-1'!$B$5:$J$44,4, FALSE))</f>
        <v>2.7651015736939222</v>
      </c>
      <c r="CE36" s="47">
        <f>$F36*'[1]INTERNAL PARAMETERS-2'!AP36*(1-VLOOKUP(AQ$4,'[1]INTERNAL PARAMETERS-1'!$B$5:$J$44,4, FALSE))</f>
        <v>0.55960220169684205</v>
      </c>
      <c r="CF36" s="47">
        <f>$F36*'[1]INTERNAL PARAMETERS-2'!AQ36*(1-VLOOKUP(AR$4,'[1]INTERNAL PARAMETERS-1'!$B$5:$J$44,4, FALSE))</f>
        <v>3.2918888807751109E-2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94.540146272499911</v>
      </c>
    </row>
    <row r="37" spans="3:87">
      <c r="C37" s="30" t="s">
        <v>5</v>
      </c>
      <c r="D37" s="29" t="s">
        <v>71</v>
      </c>
      <c r="E37" s="29" t="s">
        <v>74</v>
      </c>
      <c r="F37" s="133">
        <f>ABS!AL37</f>
        <v>64.640096521683446</v>
      </c>
      <c r="G37" s="48">
        <f>$F37*'[1]INTERNAL PARAMETERS-2'!F37*VLOOKUP(G$4,'[1]INTERNAL PARAMETERS-1'!$B$5:$J$44,4, FALSE)</f>
        <v>0.15608644107090902</v>
      </c>
      <c r="H37" s="47">
        <f>$F37*'[1]INTERNAL PARAMETERS-2'!G37*VLOOKUP(H$4,'[1]INTERNAL PARAMETERS-1'!$B$5:$J$44,4, FALSE)</f>
        <v>5.8531607400384357E-2</v>
      </c>
      <c r="I37" s="47">
        <f>$F37*'[1]INTERNAL PARAMETERS-2'!H37*VLOOKUP(I$4,'[1]INTERNAL PARAMETERS-1'!$B$5:$J$44,4, FALSE)</f>
        <v>0.50421570010339611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0.49070268792553817</v>
      </c>
      <c r="N37" s="47">
        <f>$F37*'[1]INTERNAL PARAMETERS-2'!M37*VLOOKUP(N$4,'[1]INTERNAL PARAMETERS-1'!$B$5:$J$44,4, FALSE)</f>
        <v>0.11121296286507376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0.14550227166644858</v>
      </c>
      <c r="T37" s="47">
        <f>$F37*'[1]INTERNAL PARAMETERS-2'!S37*VLOOKUP(T$4,'[1]INTERNAL PARAMETERS-1'!$B$5:$J$44,4, FALSE)</f>
        <v>7.8046452540280588E-3</v>
      </c>
      <c r="U37" s="47">
        <f>$F37*'[1]INTERNAL PARAMETERS-2'!T37*VLOOKUP(U$4,'[1]INTERNAL PARAMETERS-1'!$B$5:$J$44,4, FALSE)</f>
        <v>1.1706321480076873E-2</v>
      </c>
      <c r="V37" s="47">
        <f>$F37*'[1]INTERNAL PARAMETERS-2'!U37*VLOOKUP(V$4,'[1]INTERNAL PARAMETERS-1'!$B$5:$J$44,4, FALSE)</f>
        <v>0.19901263636902855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1.9508381130244064E-2</v>
      </c>
      <c r="AJ37" s="47">
        <f>$F37*'[1]INTERNAL PARAMETERS-2'!AI37*VLOOKUP(AJ$4,'[1]INTERNAL PARAMETERS-1'!$B$5:$J$44,4, FALSE)</f>
        <v>3.9023226270140293E-2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9.5800983019645258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9.3233510705852236</v>
      </c>
      <c r="BB37" s="47">
        <f>$F37*'[1]INTERNAL PARAMETERS-2'!M37*(1-VLOOKUP(N$4,'[1]INTERNAL PARAMETERS-1'!$B$5:$J$44,4, FALSE))</f>
        <v>2.1130462944364012</v>
      </c>
      <c r="BC37" s="47">
        <f>$F37*'[1]INTERNAL PARAMETERS-2'!N37*(1-VLOOKUP(O$4,'[1]INTERNAL PARAMETERS-1'!$B$5:$J$44,4, FALSE))</f>
        <v>5.0338475166260981</v>
      </c>
      <c r="BD37" s="47">
        <f>$F37*'[1]INTERNAL PARAMETERS-2'!O37*(1-VLOOKUP(P$4,'[1]INTERNAL PARAMETERS-1'!$B$5:$J$44,4, FALSE))</f>
        <v>0.95603995557500254</v>
      </c>
      <c r="BE37" s="47">
        <f>$F37*'[1]INTERNAL PARAMETERS-2'!P37*(1-VLOOKUP(Q$4,'[1]INTERNAL PARAMETERS-1'!$B$5:$J$44,4, FALSE))</f>
        <v>3.8241662863096622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2.7645431616625227</v>
      </c>
      <c r="BH37" s="47">
        <f>$F37*'[1]INTERNAL PARAMETERS-2'!S37*(1-VLOOKUP(T$4,'[1]INTERNAL PARAMETERS-1'!$B$5:$J$44,4, FALSE))</f>
        <v>7.0241807286252525E-2</v>
      </c>
      <c r="BI37" s="47">
        <f>$F37*'[1]INTERNAL PARAMETERS-2'!T37*(1-VLOOKUP(U$4,'[1]INTERNAL PARAMETERS-1'!$B$5:$J$44,4, FALSE))</f>
        <v>4.6825285920307491E-2</v>
      </c>
      <c r="BJ37" s="47">
        <f>$F37*'[1]INTERNAL PARAMETERS-2'!U37*(1-VLOOKUP(V$4,'[1]INTERNAL PARAMETERS-1'!$B$5:$J$44,4, FALSE))</f>
        <v>1.1277382727578285</v>
      </c>
      <c r="BK37" s="47">
        <f>$F37*'[1]INTERNAL PARAMETERS-2'!V37*(1-VLOOKUP(W$4,'[1]INTERNAL PARAMETERS-1'!$B$5:$J$44,4, FALSE))</f>
        <v>1.0535947892455271</v>
      </c>
      <c r="BL37" s="47">
        <f>$F37*'[1]INTERNAL PARAMETERS-2'!W37*(1-VLOOKUP(X$4,'[1]INTERNAL PARAMETERS-1'!$B$5:$J$44,4, FALSE))</f>
        <v>2.1462128047611948</v>
      </c>
      <c r="BM37" s="47">
        <f>$F37*'[1]INTERNAL PARAMETERS-2'!X37*(1-VLOOKUP(Y$4,'[1]INTERNAL PARAMETERS-1'!$B$5:$J$44,4, FALSE))</f>
        <v>1.9511031374201453</v>
      </c>
      <c r="BN37" s="47">
        <f>$F37*'[1]INTERNAL PARAMETERS-2'!Y37*(1-VLOOKUP(Z$4,'[1]INTERNAL PARAMETERS-1'!$B$5:$J$44,4, FALSE))</f>
        <v>3.9997675725204678</v>
      </c>
      <c r="BO37" s="47">
        <f>$F37*'[1]INTERNAL PARAMETERS-2'!Z37*(1-VLOOKUP(AA$4,'[1]INTERNAL PARAMETERS-1'!$B$5:$J$44,4, FALSE))</f>
        <v>3.7070966074992411</v>
      </c>
      <c r="BP37" s="47">
        <f>$F37*'[1]INTERNAL PARAMETERS-2'!AA37*(1-VLOOKUP(AB$4,'[1]INTERNAL PARAMETERS-1'!$B$5:$J$44,4, FALSE))</f>
        <v>0.52679739462276354</v>
      </c>
      <c r="BQ37" s="47">
        <f>$F37*'[1]INTERNAL PARAMETERS-2'!AB37*(1-VLOOKUP(AC$4,'[1]INTERNAL PARAMETERS-1'!$B$5:$J$44,4, FALSE))</f>
        <v>10.770100178095417</v>
      </c>
      <c r="BR37" s="47">
        <f>$F37*'[1]INTERNAL PARAMETERS-2'!AC37*(1-VLOOKUP(AD$4,'[1]INTERNAL PARAMETERS-1'!$B$5:$J$44,4, FALSE))</f>
        <v>0.62435222829328818</v>
      </c>
      <c r="BS37" s="47">
        <f>$F37*'[1]INTERNAL PARAMETERS-2'!AD37*(1-VLOOKUP(AE$4,'[1]INTERNAL PARAMETERS-1'!$B$5:$J$44,4, FALSE))</f>
        <v>0.21462451248094555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3.9023226270140293E-2</v>
      </c>
      <c r="CA37" s="47">
        <f>$F37*'[1]INTERNAL PARAMETERS-2'!AL37*(1-VLOOKUP(AM$4,'[1]INTERNAL PARAMETERS-1'!$B$5:$J$44,4, FALSE))</f>
        <v>0.39021933468209863</v>
      </c>
      <c r="CB37" s="47">
        <f>$F37*'[1]INTERNAL PARAMETERS-2'!AM37*(1-VLOOKUP(AN$4,'[1]INTERNAL PARAMETERS-1'!$B$5:$J$44,4, FALSE))</f>
        <v>0.11706321480076871</v>
      </c>
      <c r="CC37" s="47">
        <f>$F37*'[1]INTERNAL PARAMETERS-2'!AN37*(1-VLOOKUP(AO$4,'[1]INTERNAL PARAMETERS-1'!$B$5:$J$44,4, FALSE))</f>
        <v>0.56582062089290386</v>
      </c>
      <c r="CD37" s="47">
        <f>$F37*'[1]INTERNAL PARAMETERS-2'!AO37*(1-VLOOKUP(AP$4,'[1]INTERNAL PARAMETERS-1'!$B$5:$J$44,4, FALSE))</f>
        <v>1.6389302552783274</v>
      </c>
      <c r="CE37" s="47">
        <f>$F37*'[1]INTERNAL PARAMETERS-2'!AP37*(1-VLOOKUP(AQ$4,'[1]INTERNAL PARAMETERS-1'!$B$5:$J$44,4, FALSE))</f>
        <v>0.23413289361118961</v>
      </c>
      <c r="CF37" s="47">
        <f>$F37*'[1]INTERNAL PARAMETERS-2'!AQ37*(1-VLOOKUP(AR$4,'[1]INTERNAL PARAMETERS-1'!$B$5:$J$44,4, FALSE))</f>
        <v>7.8046452540280586E-2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64.640090057673788</v>
      </c>
    </row>
    <row r="38" spans="3:87">
      <c r="C38" s="30" t="s">
        <v>5</v>
      </c>
      <c r="D38" s="29" t="s">
        <v>71</v>
      </c>
      <c r="E38" s="29" t="s">
        <v>73</v>
      </c>
      <c r="F38" s="133">
        <f>ABS!AL38</f>
        <v>52.592653076350565</v>
      </c>
      <c r="G38" s="48">
        <f>$F38*'[1]INTERNAL PARAMETERS-2'!F38*VLOOKUP(G$4,'[1]INTERNAL PARAMETERS-1'!$B$5:$J$44,4, FALSE)</f>
        <v>9.5855369496956541E-2</v>
      </c>
      <c r="H38" s="47">
        <f>$F38*'[1]INTERNAL PARAMETERS-2'!G38*VLOOKUP(H$4,'[1]INTERNAL PARAMETERS-1'!$B$5:$J$44,4, FALSE)</f>
        <v>6.3905332753073571E-2</v>
      </c>
      <c r="I38" s="47">
        <f>$F38*'[1]INTERNAL PARAMETERS-2'!H38*VLOOKUP(I$4,'[1]INTERNAL PARAMETERS-1'!$B$5:$J$44,4, FALSE)</f>
        <v>0.44457490016867968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0.53599144974599222</v>
      </c>
      <c r="N38" s="47">
        <f>$F38*'[1]INTERNAL PARAMETERS-2'!M38*VLOOKUP(N$4,'[1]INTERNAL PARAMETERS-1'!$B$5:$J$44,4, FALSE)</f>
        <v>7.8281797434759381E-2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0.1041973531646619</v>
      </c>
      <c r="T38" s="47">
        <f>$F38*'[1]INTERNAL PARAMETERS-2'!S38*VLOOKUP(T$4,'[1]INTERNAL PARAMETERS-1'!$B$5:$J$44,4, FALSE)</f>
        <v>2.0768838699850842E-2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0.1246122433093089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1.5977648004595304E-2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1.5977648004595304E-2</v>
      </c>
      <c r="AJ38" s="47">
        <f>$F38*'[1]INTERNAL PARAMETERS-2'!AI38*VLOOKUP(AJ$4,'[1]INTERNAL PARAMETERS-1'!$B$5:$J$44,4, FALSE)</f>
        <v>4.7927684748478271E-2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8.446923103204913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10.183837545173851</v>
      </c>
      <c r="BB38" s="47">
        <f>$F38*'[1]INTERNAL PARAMETERS-2'!M38*(1-VLOOKUP(N$4,'[1]INTERNAL PARAMETERS-1'!$B$5:$J$44,4, FALSE))</f>
        <v>1.4873541512604282</v>
      </c>
      <c r="BC38" s="47">
        <f>$F38*'[1]INTERNAL PARAMETERS-2'!N38*(1-VLOOKUP(O$4,'[1]INTERNAL PARAMETERS-1'!$B$5:$J$44,4, FALSE))</f>
        <v>3.690431725632827</v>
      </c>
      <c r="BD38" s="47">
        <f>$F38*'[1]INTERNAL PARAMETERS-2'!O38*(1-VLOOKUP(P$4,'[1]INTERNAL PARAMETERS-1'!$B$5:$J$44,4, FALSE))</f>
        <v>0.54318218023785625</v>
      </c>
      <c r="BE38" s="47">
        <f>$F38*'[1]INTERNAL PARAMETERS-2'!P38*(1-VLOOKUP(Q$4,'[1]INTERNAL PARAMETERS-1'!$B$5:$J$44,4, FALSE))</f>
        <v>3.1792048414041609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1.9797497101285759</v>
      </c>
      <c r="BH38" s="47">
        <f>$F38*'[1]INTERNAL PARAMETERS-2'!S38*(1-VLOOKUP(T$4,'[1]INTERNAL PARAMETERS-1'!$B$5:$J$44,4, FALSE))</f>
        <v>0.18691954829865756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0.7061360454194171</v>
      </c>
      <c r="BK38" s="47">
        <f>$F38*'[1]INTERNAL PARAMETERS-2'!V38*(1-VLOOKUP(W$4,'[1]INTERNAL PARAMETERS-1'!$B$5:$J$44,4, FALSE))</f>
        <v>0.71891527122717402</v>
      </c>
      <c r="BL38" s="47">
        <f>$F38*'[1]INTERNAL PARAMETERS-2'!W38*(1-VLOOKUP(X$4,'[1]INTERNAL PARAMETERS-1'!$B$5:$J$44,4, FALSE))</f>
        <v>1.7253966509452177</v>
      </c>
      <c r="BM38" s="47">
        <f>$F38*'[1]INTERNAL PARAMETERS-2'!X38*(1-VLOOKUP(Y$4,'[1]INTERNAL PARAMETERS-1'!$B$5:$J$44,4, FALSE))</f>
        <v>1.2940474882089135</v>
      </c>
      <c r="BN38" s="47">
        <f>$F38*'[1]INTERNAL PARAMETERS-2'!Y38*(1-VLOOKUP(Z$4,'[1]INTERNAL PARAMETERS-1'!$B$5:$J$44,4, FALSE))</f>
        <v>3.2271325261526393</v>
      </c>
      <c r="BO38" s="47">
        <f>$F38*'[1]INTERNAL PARAMETERS-2'!Z38*(1-VLOOKUP(AA$4,'[1]INTERNAL PARAMETERS-1'!$B$5:$J$44,4, FALSE))</f>
        <v>3.131277156655683</v>
      </c>
      <c r="BP38" s="47">
        <f>$F38*'[1]INTERNAL PARAMETERS-2'!AA38*(1-VLOOKUP(AB$4,'[1]INTERNAL PARAMETERS-1'!$B$5:$J$44,4, FALSE))</f>
        <v>0.33549379323934791</v>
      </c>
      <c r="BQ38" s="47">
        <f>$F38*'[1]INTERNAL PARAMETERS-2'!AB38*(1-VLOOKUP(AC$4,'[1]INTERNAL PARAMETERS-1'!$B$5:$J$44,4, FALSE))</f>
        <v>6.7418259015308415</v>
      </c>
      <c r="BR38" s="47">
        <f>$F38*'[1]INTERNAL PARAMETERS-2'!AC38*(1-VLOOKUP(AD$4,'[1]INTERNAL PARAMETERS-1'!$B$5:$J$44,4, FALSE))</f>
        <v>0.41537151473170908</v>
      </c>
      <c r="BS38" s="47">
        <f>$F38*'[1]INTERNAL PARAMETERS-2'!AD38*(1-VLOOKUP(AE$4,'[1]INTERNAL PARAMETERS-1'!$B$5:$J$44,4, FALSE))</f>
        <v>0.17573309098931778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4.7927684748478271E-2</v>
      </c>
      <c r="CA38" s="47">
        <f>$F38*'[1]INTERNAL PARAMETERS-2'!AL38*(1-VLOOKUP(AM$4,'[1]INTERNAL PARAMETERS-1'!$B$5:$J$44,4, FALSE))</f>
        <v>0.41537151473170908</v>
      </c>
      <c r="CB38" s="47">
        <f>$F38*'[1]INTERNAL PARAMETERS-2'!AM38*(1-VLOOKUP(AN$4,'[1]INTERNAL PARAMETERS-1'!$B$5:$J$44,4, FALSE))</f>
        <v>0.1437830542454348</v>
      </c>
      <c r="CC38" s="47">
        <f>$F38*'[1]INTERNAL PARAMETERS-2'!AN38*(1-VLOOKUP(AO$4,'[1]INTERNAL PARAMETERS-1'!$B$5:$J$44,4, FALSE))</f>
        <v>0.28756610849086961</v>
      </c>
      <c r="CD38" s="47">
        <f>$F38*'[1]INTERNAL PARAMETERS-2'!AO38*(1-VLOOKUP(AP$4,'[1]INTERNAL PARAMETERS-1'!$B$5:$J$44,4, FALSE))</f>
        <v>1.6934466142013347</v>
      </c>
      <c r="CE38" s="47">
        <f>$F38*'[1]INTERNAL PARAMETERS-2'!AP38*(1-VLOOKUP(AQ$4,'[1]INTERNAL PARAMETERS-1'!$B$5:$J$44,4, FALSE))</f>
        <v>0.22366077573779605</v>
      </c>
      <c r="CF38" s="47">
        <f>$F38*'[1]INTERNAL PARAMETERS-2'!AQ38*(1-VLOOKUP(AR$4,'[1]INTERNAL PARAMETERS-1'!$B$5:$J$44,4, FALSE))</f>
        <v>4.7927684748478271E-2</v>
      </c>
      <c r="CG38" s="47">
        <f>$F38*'[1]INTERNAL PARAMETERS-2'!AR38*(1-VLOOKUP(AS$4,'[1]INTERNAL PARAMETERS-1'!$B$5:$J$44,4, FALSE))</f>
        <v>1.5977648004595304E-2</v>
      </c>
      <c r="CH38" s="46">
        <f>$F38*'[1]INTERNAL PARAMETERS-2'!AS38*(1-VLOOKUP(AT$4,'[1]INTERNAL PARAMETERS-1'!$B$5:$J$44,4, FALSE))</f>
        <v>0</v>
      </c>
      <c r="CI38" s="45">
        <f t="shared" si="0"/>
        <v>52.592663594881188</v>
      </c>
    </row>
    <row r="39" spans="3:87">
      <c r="C39" s="30" t="s">
        <v>5</v>
      </c>
      <c r="D39" s="29" t="s">
        <v>71</v>
      </c>
      <c r="E39" s="29" t="s">
        <v>72</v>
      </c>
      <c r="F39" s="133">
        <f>ABS!AL39</f>
        <v>32.11182350709479</v>
      </c>
      <c r="G39" s="48">
        <f>$F39*'[1]INTERNAL PARAMETERS-2'!F39*VLOOKUP(G$4,'[1]INTERNAL PARAMETERS-1'!$B$5:$J$44,4, FALSE)</f>
        <v>4.2307327470597386E-2</v>
      </c>
      <c r="H39" s="47">
        <f>$F39*'[1]INTERNAL PARAMETERS-2'!G39*VLOOKUP(H$4,'[1]INTERNAL PARAMETERS-1'!$B$5:$J$44,4, FALSE)</f>
        <v>7.0514353239229458E-2</v>
      </c>
      <c r="I39" s="47">
        <f>$F39*'[1]INTERNAL PARAMETERS-2'!H39*VLOOKUP(I$4,'[1]INTERNAL PARAMETERS-1'!$B$5:$J$44,4, FALSE)</f>
        <v>0.2508496978406653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0.37090071337664443</v>
      </c>
      <c r="N39" s="47">
        <f>$F39*'[1]INTERNAL PARAMETERS-2'!M39*VLOOKUP(N$4,'[1]INTERNAL PARAMETERS-1'!$B$5:$J$44,4, FALSE)</f>
        <v>5.1474771404520336E-2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1.4103512884316032E-2</v>
      </c>
      <c r="S39" s="47">
        <f>$F39*'[1]INTERNAL PARAMETERS-2'!R39*VLOOKUP(S$4,'[1]INTERNAL PARAMETERS-1'!$B$5:$J$44,4, FALSE)</f>
        <v>4.6716923074591646E-2</v>
      </c>
      <c r="T39" s="47">
        <f>$F39*'[1]INTERNAL PARAMETERS-2'!S39*VLOOKUP(T$4,'[1]INTERNAL PARAMETERS-1'!$B$5:$J$44,4, FALSE)</f>
        <v>7.0514353239229458E-3</v>
      </c>
      <c r="U39" s="47">
        <f>$F39*'[1]INTERNAL PARAMETERS-2'!T39*VLOOKUP(U$4,'[1]INTERNAL PARAMETERS-1'!$B$5:$J$44,4, FALSE)</f>
        <v>5.6407629172562715E-3</v>
      </c>
      <c r="V39" s="47">
        <f>$F39*'[1]INTERNAL PARAMETERS-2'!U39*VLOOKUP(V$4,'[1]INTERNAL PARAMETERS-1'!$B$5:$J$44,4, FALSE)</f>
        <v>8.4616260532370119E-2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1.4103512884316032E-2</v>
      </c>
      <c r="AJ39" s="47">
        <f>$F39*'[1]INTERNAL PARAMETERS-2'!AI39*VLOOKUP(AJ$4,'[1]INTERNAL PARAMETERS-1'!$B$5:$J$44,4, FALSE)</f>
        <v>2.8203814586281357E-2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4.7661442589726395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7.0471135541562431</v>
      </c>
      <c r="BB39" s="47">
        <f>$F39*'[1]INTERNAL PARAMETERS-2'!M39*(1-VLOOKUP(N$4,'[1]INTERNAL PARAMETERS-1'!$B$5:$J$44,4, FALSE))</f>
        <v>0.97802065668588634</v>
      </c>
      <c r="BC39" s="47">
        <f>$F39*'[1]INTERNAL PARAMETERS-2'!N39*(1-VLOOKUP(O$4,'[1]INTERNAL PARAMETERS-1'!$B$5:$J$44,4, FALSE))</f>
        <v>2.3410450579553812</v>
      </c>
      <c r="BD39" s="47">
        <f>$F39*'[1]INTERNAL PARAMETERS-2'!O39*(1-VLOOKUP(P$4,'[1]INTERNAL PARAMETERS-1'!$B$5:$J$44,4, FALSE))</f>
        <v>0.23974687430396971</v>
      </c>
      <c r="BE39" s="47">
        <f>$F39*'[1]INTERNAL PARAMETERS-2'!P39*(1-VLOOKUP(Q$4,'[1]INTERNAL PARAMETERS-1'!$B$5:$J$44,4, FALSE))</f>
        <v>2.2141230755435886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0.88762153841724123</v>
      </c>
      <c r="BH39" s="47">
        <f>$F39*'[1]INTERNAL PARAMETERS-2'!S39*(1-VLOOKUP(T$4,'[1]INTERNAL PARAMETERS-1'!$B$5:$J$44,4, FALSE))</f>
        <v>6.3462917915306519E-2</v>
      </c>
      <c r="BI39" s="47">
        <f>$F39*'[1]INTERNAL PARAMETERS-2'!T39*(1-VLOOKUP(U$4,'[1]INTERNAL PARAMETERS-1'!$B$5:$J$44,4, FALSE))</f>
        <v>2.2563051669025086E-2</v>
      </c>
      <c r="BJ39" s="47">
        <f>$F39*'[1]INTERNAL PARAMETERS-2'!U39*(1-VLOOKUP(V$4,'[1]INTERNAL PARAMETERS-1'!$B$5:$J$44,4, FALSE))</f>
        <v>0.47949214301676402</v>
      </c>
      <c r="BK39" s="47">
        <f>$F39*'[1]INTERNAL PARAMETERS-2'!V39*(1-VLOOKUP(W$4,'[1]INTERNAL PARAMETERS-1'!$B$5:$J$44,4, FALSE))</f>
        <v>0.39487588248439393</v>
      </c>
      <c r="BL39" s="47">
        <f>$F39*'[1]INTERNAL PARAMETERS-2'!W39*(1-VLOOKUP(X$4,'[1]INTERNAL PARAMETERS-1'!$B$5:$J$44,4, FALSE))</f>
        <v>0.84616260532370124</v>
      </c>
      <c r="BM39" s="47">
        <f>$F39*'[1]INTERNAL PARAMETERS-2'!X39*(1-VLOOKUP(Y$4,'[1]INTERNAL PARAMETERS-1'!$B$5:$J$44,4, FALSE))</f>
        <v>0.81795557955506926</v>
      </c>
      <c r="BN39" s="47">
        <f>$F39*'[1]INTERNAL PARAMETERS-2'!Y39*(1-VLOOKUP(Z$4,'[1]INTERNAL PARAMETERS-1'!$B$5:$J$44,4, FALSE))</f>
        <v>1.960272688355303</v>
      </c>
      <c r="BO39" s="47">
        <f>$F39*'[1]INTERNAL PARAMETERS-2'!Z39*(1-VLOOKUP(AA$4,'[1]INTERNAL PARAMETERS-1'!$B$5:$J$44,4, FALSE))</f>
        <v>1.6782216977630864</v>
      </c>
      <c r="BP39" s="47">
        <f>$F39*'[1]INTERNAL PARAMETERS-2'!AA39*(1-VLOOKUP(AB$4,'[1]INTERNAL PARAMETERS-1'!$B$5:$J$44,4, FALSE))</f>
        <v>0.36666885671576188</v>
      </c>
      <c r="BQ39" s="47">
        <f>$F39*'[1]INTERNAL PARAMETERS-2'!AB39*(1-VLOOKUP(AC$4,'[1]INTERNAL PARAMETERS-1'!$B$5:$J$44,4, FALSE))</f>
        <v>3.97695942824787</v>
      </c>
      <c r="BR39" s="47">
        <f>$F39*'[1]INTERNAL PARAMETERS-2'!AC39*(1-VLOOKUP(AD$4,'[1]INTERNAL PARAMETERS-1'!$B$5:$J$44,4, FALSE))</f>
        <v>0.35256855501379653</v>
      </c>
      <c r="BS39" s="47">
        <f>$F39*'[1]INTERNAL PARAMETERS-2'!AD39*(1-VLOOKUP(AE$4,'[1]INTERNAL PARAMETERS-1'!$B$5:$J$44,4, FALSE))</f>
        <v>0.12692519359414287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1.4103512884316032E-2</v>
      </c>
      <c r="CA39" s="47">
        <f>$F39*'[1]INTERNAL PARAMETERS-2'!AL39*(1-VLOOKUP(AM$4,'[1]INTERNAL PARAMETERS-1'!$B$5:$J$44,4, FALSE))</f>
        <v>0.15512900818042422</v>
      </c>
      <c r="CB39" s="47">
        <f>$F39*'[1]INTERNAL PARAMETERS-2'!AM39*(1-VLOOKUP(AN$4,'[1]INTERNAL PARAMETERS-1'!$B$5:$J$44,4, FALSE))</f>
        <v>1.4103512884316032E-2</v>
      </c>
      <c r="CC39" s="47">
        <f>$F39*'[1]INTERNAL PARAMETERS-2'!AN39*(1-VLOOKUP(AO$4,'[1]INTERNAL PARAMETERS-1'!$B$5:$J$44,4, FALSE))</f>
        <v>0.16923252106474024</v>
      </c>
      <c r="CD39" s="47">
        <f>$F39*'[1]INTERNAL PARAMETERS-2'!AO39*(1-VLOOKUP(AP$4,'[1]INTERNAL PARAMETERS-1'!$B$5:$J$44,4, FALSE))</f>
        <v>1.0577024538590389</v>
      </c>
      <c r="CE39" s="47">
        <f>$F39*'[1]INTERNAL PARAMETERS-2'!AP39*(1-VLOOKUP(AQ$4,'[1]INTERNAL PARAMETERS-1'!$B$5:$J$44,4, FALSE))</f>
        <v>0.12692519359414287</v>
      </c>
      <c r="CF39" s="47">
        <f>$F39*'[1]INTERNAL PARAMETERS-2'!AQ39*(1-VLOOKUP(AR$4,'[1]INTERNAL PARAMETERS-1'!$B$5:$J$44,4, FALSE))</f>
        <v>1.4103512884316032E-2</v>
      </c>
      <c r="CG39" s="47">
        <f>$F39*'[1]INTERNAL PARAMETERS-2'!AR39*(1-VLOOKUP(AS$4,'[1]INTERNAL PARAMETERS-1'!$B$5:$J$44,4, FALSE))</f>
        <v>1.4103512884316032E-2</v>
      </c>
      <c r="CH39" s="46">
        <f>$F39*'[1]INTERNAL PARAMETERS-2'!AS39*(1-VLOOKUP(AT$4,'[1]INTERNAL PARAMETERS-1'!$B$5:$J$44,4, FALSE))</f>
        <v>0</v>
      </c>
      <c r="CI39" s="45">
        <f t="shared" si="0"/>
        <v>32.111829929459496</v>
      </c>
    </row>
    <row r="40" spans="3:87">
      <c r="C40" s="30" t="s">
        <v>5</v>
      </c>
      <c r="D40" s="29" t="s">
        <v>71</v>
      </c>
      <c r="E40" s="29" t="s">
        <v>70</v>
      </c>
      <c r="F40" s="133">
        <f>ABS!AL40</f>
        <v>17.476181403976906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0.14727947021113114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0.20470856158908879</v>
      </c>
      <c r="N40" s="47">
        <f>$F40*'[1]INTERNAL PARAMETERS-2'!M40*VLOOKUP(N$4,'[1]INTERNAL PARAMETERS-1'!$B$5:$J$44,4, FALSE)</f>
        <v>3.9784352204339395E-2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1.4466782966212082E-2</v>
      </c>
      <c r="S40" s="47">
        <f>$F40*'[1]INTERNAL PARAMETERS-2'!R40*VLOOKUP(S$4,'[1]INTERNAL PARAMETERS-1'!$B$5:$J$44,4, FALSE)</f>
        <v>4.0068689675782088E-2</v>
      </c>
      <c r="T40" s="47">
        <f>$F40*'[1]INTERNAL PARAMETERS-2'!S40*VLOOKUP(T$4,'[1]INTERNAL PARAMETERS-1'!$B$5:$J$44,4, FALSE)</f>
        <v>2.8933565932424167E-3</v>
      </c>
      <c r="U40" s="47">
        <f>$F40*'[1]INTERNAL PARAMETERS-2'!T40*VLOOKUP(U$4,'[1]INTERNAL PARAMETERS-1'!$B$5:$J$44,4, FALSE)</f>
        <v>5.7867131864848334E-3</v>
      </c>
      <c r="V40" s="47">
        <f>$F40*'[1]INTERNAL PARAMETERS-2'!U40*VLOOKUP(V$4,'[1]INTERNAL PARAMETERS-1'!$B$5:$J$44,4, FALSE)</f>
        <v>3.038076851448749E-2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4.3400348898636254E-2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2.7983099340114914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3.8894626701926862</v>
      </c>
      <c r="BB40" s="47">
        <f>$F40*'[1]INTERNAL PARAMETERS-2'!M40*(1-VLOOKUP(N$4,'[1]INTERNAL PARAMETERS-1'!$B$5:$J$44,4, FALSE))</f>
        <v>0.75590269188244841</v>
      </c>
      <c r="BC40" s="47">
        <f>$F40*'[1]INTERNAL PARAMETERS-2'!N40*(1-VLOOKUP(O$4,'[1]INTERNAL PARAMETERS-1'!$B$5:$J$44,4, FALSE))</f>
        <v>1.3020331859949126</v>
      </c>
      <c r="BD40" s="47">
        <f>$F40*'[1]INTERNAL PARAMETERS-2'!O40*(1-VLOOKUP(P$4,'[1]INTERNAL PARAMETERS-1'!$B$5:$J$44,4, FALSE))</f>
        <v>7.233566244920081E-2</v>
      </c>
      <c r="BE40" s="47">
        <f>$F40*'[1]INTERNAL PARAMETERS-2'!P40*(1-VLOOKUP(Q$4,'[1]INTERNAL PARAMETERS-1'!$B$5:$J$44,4, FALSE))</f>
        <v>1.2586328370962763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0.76130510383985961</v>
      </c>
      <c r="BH40" s="47">
        <f>$F40*'[1]INTERNAL PARAMETERS-2'!S40*(1-VLOOKUP(T$4,'[1]INTERNAL PARAMETERS-1'!$B$5:$J$44,4, FALSE))</f>
        <v>2.6040209339181747E-2</v>
      </c>
      <c r="BI40" s="47">
        <f>$F40*'[1]INTERNAL PARAMETERS-2'!T40*(1-VLOOKUP(U$4,'[1]INTERNAL PARAMETERS-1'!$B$5:$J$44,4, FALSE))</f>
        <v>2.3146852745939334E-2</v>
      </c>
      <c r="BJ40" s="47">
        <f>$F40*'[1]INTERNAL PARAMETERS-2'!U40*(1-VLOOKUP(V$4,'[1]INTERNAL PARAMETERS-1'!$B$5:$J$44,4, FALSE))</f>
        <v>0.17215768824876246</v>
      </c>
      <c r="BK40" s="47">
        <f>$F40*'[1]INTERNAL PARAMETERS-2'!V40*(1-VLOOKUP(W$4,'[1]INTERNAL PARAMETERS-1'!$B$5:$J$44,4, FALSE))</f>
        <v>0.26040733624623869</v>
      </c>
      <c r="BL40" s="47">
        <f>$F40*'[1]INTERNAL PARAMETERS-2'!W40*(1-VLOOKUP(X$4,'[1]INTERNAL PARAMETERS-1'!$B$5:$J$44,4, FALSE))</f>
        <v>0.27487411921245075</v>
      </c>
      <c r="BM40" s="47">
        <f>$F40*'[1]INTERNAL PARAMETERS-2'!X40*(1-VLOOKUP(Y$4,'[1]INTERNAL PARAMETERS-1'!$B$5:$J$44,4, FALSE))</f>
        <v>0.34720978166165156</v>
      </c>
      <c r="BN40" s="47">
        <f>$F40*'[1]INTERNAL PARAMETERS-2'!Y40*(1-VLOOKUP(Z$4,'[1]INTERNAL PARAMETERS-1'!$B$5:$J$44,4, FALSE))</f>
        <v>0.8969562724684127</v>
      </c>
      <c r="BO40" s="47">
        <f>$F40*'[1]INTERNAL PARAMETERS-2'!Z40*(1-VLOOKUP(AA$4,'[1]INTERNAL PARAMETERS-1'!$B$5:$J$44,4, FALSE))</f>
        <v>0.85355592356977639</v>
      </c>
      <c r="BP40" s="47">
        <f>$F40*'[1]INTERNAL PARAMETERS-2'!AA40*(1-VLOOKUP(AB$4,'[1]INTERNAL PARAMETERS-1'!$B$5:$J$44,4, FALSE))</f>
        <v>0.15913810786461369</v>
      </c>
      <c r="BQ40" s="47">
        <f>$F40*'[1]INTERNAL PARAMETERS-2'!AB40*(1-VLOOKUP(AC$4,'[1]INTERNAL PARAMETERS-1'!$B$5:$J$44,4, FALSE))</f>
        <v>1.9385821222170867</v>
      </c>
      <c r="BR40" s="47">
        <f>$F40*'[1]INTERNAL PARAMETERS-2'!AC40*(1-VLOOKUP(AD$4,'[1]INTERNAL PARAMETERS-1'!$B$5:$J$44,4, FALSE))</f>
        <v>0.13020279431404913</v>
      </c>
      <c r="BS40" s="47">
        <f>$F40*'[1]INTERNAL PARAMETERS-2'!AD40*(1-VLOOKUP(AE$4,'[1]INTERNAL PARAMETERS-1'!$B$5:$J$44,4, FALSE))</f>
        <v>1.4466782966212082E-2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0.11573601134783705</v>
      </c>
      <c r="CB40" s="47">
        <f>$F40*'[1]INTERNAL PARAMETERS-2'!AM40*(1-VLOOKUP(AN$4,'[1]INTERNAL PARAMETERS-1'!$B$5:$J$44,4, FALSE))</f>
        <v>1.4466782966212082E-2</v>
      </c>
      <c r="CC40" s="47">
        <f>$F40*'[1]INTERNAL PARAMETERS-2'!AN40*(1-VLOOKUP(AO$4,'[1]INTERNAL PARAMETERS-1'!$B$5:$J$44,4, FALSE))</f>
        <v>0.17360489083082578</v>
      </c>
      <c r="CD40" s="47">
        <f>$F40*'[1]INTERNAL PARAMETERS-2'!AO40*(1-VLOOKUP(AP$4,'[1]INTERNAL PARAMETERS-1'!$B$5:$J$44,4, FALSE))</f>
        <v>0.69441781570516281</v>
      </c>
      <c r="CE40" s="47">
        <f>$F40*'[1]INTERNAL PARAMETERS-2'!AP40*(1-VLOOKUP(AQ$4,'[1]INTERNAL PARAMETERS-1'!$B$5:$J$44,4, FALSE))</f>
        <v>1.4466782966212082E-2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17.476181403976913</v>
      </c>
    </row>
    <row r="41" spans="3:87">
      <c r="C41" s="30" t="s">
        <v>4</v>
      </c>
      <c r="D41" s="29" t="s">
        <v>89</v>
      </c>
      <c r="E41" s="29" t="s">
        <v>88</v>
      </c>
      <c r="F41" s="133">
        <f>ABS!AL41</f>
        <v>21.060810680802543</v>
      </c>
      <c r="G41" s="48">
        <f>$F41*'[1]INTERNAL PARAMETERS-2'!F41*VLOOKUP(G$4,'[1]INTERNAL PARAMETERS-1'!$B$5:$J$44,4, FALSE)</f>
        <v>2.9333497116221782E-2</v>
      </c>
      <c r="H41" s="47">
        <f>$F41*'[1]INTERNAL PARAMETERS-2'!G41*VLOOKUP(H$4,'[1]INTERNAL PARAMETERS-1'!$B$5:$J$44,4, FALSE)</f>
        <v>3.5198932890825291E-2</v>
      </c>
      <c r="I41" s="47">
        <f>$F41*'[1]INTERNAL PARAMETERS-2'!H41*VLOOKUP(I$4,'[1]INTERNAL PARAMETERS-1'!$B$5:$J$44,4, FALSE)</f>
        <v>0.24728456087216244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5.8675418556715887E-3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9.6797591970036578E-3</v>
      </c>
      <c r="N41" s="47">
        <f>$F41*'[1]INTERNAL PARAMETERS-2'!M41*VLOOKUP(N$4,'[1]INTERNAL PARAMETERS-1'!$B$5:$J$44,4, FALSE)</f>
        <v>8.3891211272680566E-2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7.6265407637322175E-2</v>
      </c>
      <c r="S41" s="47">
        <f>$F41*'[1]INTERNAL PARAMETERS-2'!R41*VLOOKUP(S$4,'[1]INTERNAL PARAMETERS-1'!$B$5:$J$44,4, FALSE)</f>
        <v>0.20825077026852321</v>
      </c>
      <c r="T41" s="47">
        <f>$F41*'[1]INTERNAL PARAMETERS-2'!S41*VLOOKUP(T$4,'[1]INTERNAL PARAMETERS-1'!$B$5:$J$44,4, FALSE)</f>
        <v>1.0559679867247589E-2</v>
      </c>
      <c r="U41" s="47">
        <f>$F41*'[1]INTERNAL PARAMETERS-2'!T41*VLOOKUP(U$4,'[1]INTERNAL PARAMETERS-1'!$B$5:$J$44,4, FALSE)</f>
        <v>7.0397865781650585E-3</v>
      </c>
      <c r="V41" s="47">
        <f>$F41*'[1]INTERNAL PARAMETERS-2'!U41*VLOOKUP(V$4,'[1]INTERNAL PARAMETERS-1'!$B$5:$J$44,4, FALSE)</f>
        <v>0.20415507441542755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1.1732977630275098E-2</v>
      </c>
      <c r="AI41" s="47">
        <f>$F41*'[1]INTERNAL PARAMETERS-2'!AH41*VLOOKUP(AI$4,'[1]INTERNAL PARAMETERS-1'!$B$5:$J$44,4, FALSE)</f>
        <v>5.8664888151375487E-2</v>
      </c>
      <c r="AJ41" s="47">
        <f>$F41*'[1]INTERNAL PARAMETERS-2'!AI41*VLOOKUP(AJ$4,'[1]INTERNAL PARAMETERS-1'!$B$5:$J$44,4, FALSE)</f>
        <v>5.8675418556715887E-3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4.6984066565710858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0.18391542474306946</v>
      </c>
      <c r="BB41" s="47">
        <f>$F41*'[1]INTERNAL PARAMETERS-2'!M41*(1-VLOOKUP(N$4,'[1]INTERNAL PARAMETERS-1'!$B$5:$J$44,4, FALSE))</f>
        <v>1.5939330141809307</v>
      </c>
      <c r="BC41" s="47">
        <f>$F41*'[1]INTERNAL PARAMETERS-2'!N41*(1-VLOOKUP(O$4,'[1]INTERNAL PARAMETERS-1'!$B$5:$J$44,4, FALSE))</f>
        <v>0.32852547972877083</v>
      </c>
      <c r="BD41" s="47">
        <f>$F41*'[1]INTERNAL PARAMETERS-2'!O41*(1-VLOOKUP(P$4,'[1]INTERNAL PARAMETERS-1'!$B$5:$J$44,4, FALSE))</f>
        <v>0.6101190489364412</v>
      </c>
      <c r="BE41" s="47">
        <f>$F41*'[1]INTERNAL PARAMETERS-2'!P41*(1-VLOOKUP(Q$4,'[1]INTERNAL PARAMETERS-1'!$B$5:$J$44,4, FALSE))</f>
        <v>0.15839625104924784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3.9567646351019405</v>
      </c>
      <c r="BH41" s="47">
        <f>$F41*'[1]INTERNAL PARAMETERS-2'!S41*(1-VLOOKUP(T$4,'[1]INTERNAL PARAMETERS-1'!$B$5:$J$44,4, FALSE))</f>
        <v>9.5037118805228291E-2</v>
      </c>
      <c r="BI41" s="47">
        <f>$F41*'[1]INTERNAL PARAMETERS-2'!T41*(1-VLOOKUP(U$4,'[1]INTERNAL PARAMETERS-1'!$B$5:$J$44,4, FALSE))</f>
        <v>2.8159146312660234E-2</v>
      </c>
      <c r="BJ41" s="47">
        <f>$F41*'[1]INTERNAL PARAMETERS-2'!U41*(1-VLOOKUP(V$4,'[1]INTERNAL PARAMETERS-1'!$B$5:$J$44,4, FALSE))</f>
        <v>1.156878755020756</v>
      </c>
      <c r="BK41" s="47">
        <f>$F41*'[1]INTERNAL PARAMETERS-2'!V41*(1-VLOOKUP(W$4,'[1]INTERNAL PARAMETERS-1'!$B$5:$J$44,4, FALSE))</f>
        <v>0.23466165868657002</v>
      </c>
      <c r="BL41" s="47">
        <f>$F41*'[1]INTERNAL PARAMETERS-2'!W41*(1-VLOOKUP(X$4,'[1]INTERNAL PARAMETERS-1'!$B$5:$J$44,4, FALSE))</f>
        <v>4.6931910521100392E-2</v>
      </c>
      <c r="BM41" s="47">
        <f>$F41*'[1]INTERNAL PARAMETERS-2'!X41*(1-VLOOKUP(Y$4,'[1]INTERNAL PARAMETERS-1'!$B$5:$J$44,4, FALSE))</f>
        <v>1.1732977630275098E-2</v>
      </c>
      <c r="BN41" s="47">
        <f>$F41*'[1]INTERNAL PARAMETERS-2'!Y41*(1-VLOOKUP(Z$4,'[1]INTERNAL PARAMETERS-1'!$B$5:$J$44,4, FALSE))</f>
        <v>1.3199673546896866</v>
      </c>
      <c r="BO41" s="47">
        <f>$F41*'[1]INTERNAL PARAMETERS-2'!Z41*(1-VLOOKUP(AA$4,'[1]INTERNAL PARAMETERS-1'!$B$5:$J$44,4, FALSE))</f>
        <v>0.70398286997864201</v>
      </c>
      <c r="BP41" s="47">
        <f>$F41*'[1]INTERNAL PARAMETERS-2'!AA41*(1-VLOOKUP(AB$4,'[1]INTERNAL PARAMETERS-1'!$B$5:$J$44,4, FALSE))</f>
        <v>0.12319731815842255</v>
      </c>
      <c r="BQ41" s="47">
        <f>$F41*'[1]INTERNAL PARAMETERS-2'!AB41*(1-VLOOKUP(AC$4,'[1]INTERNAL PARAMETERS-1'!$B$5:$J$44,4, FALSE))</f>
        <v>2.3055437938759988</v>
      </c>
      <c r="BR41" s="47">
        <f>$F41*'[1]INTERNAL PARAMETERS-2'!AC41*(1-VLOOKUP(AD$4,'[1]INTERNAL PARAMETERS-1'!$B$5:$J$44,4, FALSE))</f>
        <v>9.3863821042200785E-2</v>
      </c>
      <c r="BS41" s="47">
        <f>$F41*'[1]INTERNAL PARAMETERS-2'!AD41*(1-VLOOKUP(AE$4,'[1]INTERNAL PARAMETERS-1'!$B$5:$J$44,4, FALSE))</f>
        <v>0.10559679867247587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1.1732977630275098E-2</v>
      </c>
      <c r="CA41" s="47">
        <f>$F41*'[1]INTERNAL PARAMETERS-2'!AL41*(1-VLOOKUP(AM$4,'[1]INTERNAL PARAMETERS-1'!$B$5:$J$44,4, FALSE))</f>
        <v>1.1732977630275098E-2</v>
      </c>
      <c r="CB41" s="47">
        <f>$F41*'[1]INTERNAL PARAMETERS-2'!AM41*(1-VLOOKUP(AN$4,'[1]INTERNAL PARAMETERS-1'!$B$5:$J$44,4, FALSE))</f>
        <v>5.8675418556715887E-3</v>
      </c>
      <c r="CC41" s="47">
        <f>$F41*'[1]INTERNAL PARAMETERS-2'!AN41*(1-VLOOKUP(AO$4,'[1]INTERNAL PARAMETERS-1'!$B$5:$J$44,4, FALSE))</f>
        <v>6.4532430007047073E-2</v>
      </c>
      <c r="CD41" s="47">
        <f>$F41*'[1]INTERNAL PARAMETERS-2'!AO41*(1-VLOOKUP(AP$4,'[1]INTERNAL PARAMETERS-1'!$B$5:$J$44,4, FALSE))</f>
        <v>1.8244874988725839</v>
      </c>
      <c r="CE41" s="47">
        <f>$F41*'[1]INTERNAL PARAMETERS-2'!AP41*(1-VLOOKUP(AQ$4,'[1]INTERNAL PARAMETERS-1'!$B$5:$J$44,4, FALSE))</f>
        <v>0.16426168682385134</v>
      </c>
      <c r="CF41" s="47">
        <f>$F41*'[1]INTERNAL PARAMETERS-2'!AQ41*(1-VLOOKUP(AR$4,'[1]INTERNAL PARAMETERS-1'!$B$5:$J$44,4, FALSE))</f>
        <v>0.21706113920062334</v>
      </c>
      <c r="CG41" s="47">
        <f>$F41*'[1]INTERNAL PARAMETERS-2'!AR41*(1-VLOOKUP(AS$4,'[1]INTERNAL PARAMETERS-1'!$B$5:$J$44,4, FALSE))</f>
        <v>1.1732977630275098E-2</v>
      </c>
      <c r="CH41" s="46">
        <f>$F41*'[1]INTERNAL PARAMETERS-2'!AS41*(1-VLOOKUP(AT$4,'[1]INTERNAL PARAMETERS-1'!$B$5:$J$44,4, FALSE))</f>
        <v>0</v>
      </c>
      <c r="CI41" s="45">
        <f t="shared" si="0"/>
        <v>21.060814892964682</v>
      </c>
    </row>
    <row r="42" spans="3:87">
      <c r="C42" s="30" t="s">
        <v>4</v>
      </c>
      <c r="D42" s="29" t="s">
        <v>89</v>
      </c>
      <c r="E42" s="29" t="s">
        <v>87</v>
      </c>
      <c r="F42" s="133">
        <f>ABS!AL42</f>
        <v>86.716412917318863</v>
      </c>
      <c r="G42" s="48">
        <f>$F42*'[1]INTERNAL PARAMETERS-2'!F42*VLOOKUP(G$4,'[1]INTERNAL PARAMETERS-1'!$B$5:$J$44,4, FALSE)</f>
        <v>0.1190096050877284</v>
      </c>
      <c r="H42" s="47">
        <f>$F42*'[1]INTERNAL PARAMETERS-2'!G42*VLOOKUP(H$4,'[1]INTERNAL PARAMETERS-1'!$B$5:$J$44,4, FALSE)</f>
        <v>4.9584444906122925E-2</v>
      </c>
      <c r="I42" s="47">
        <f>$F42*'[1]INTERNAL PARAMETERS-2'!H42*VLOOKUP(I$4,'[1]INTERNAL PARAMETERS-1'!$B$5:$J$44,4, FALSE)</f>
        <v>0.82210758176754362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2.2809885253771558E-2</v>
      </c>
      <c r="N42" s="47">
        <f>$F42*'[1]INTERNAL PARAMETERS-2'!M42*VLOOKUP(N$4,'[1]INTERNAL PARAMETERS-1'!$B$5:$J$44,4, FALSE)</f>
        <v>0.3223105986055429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0.10908924744998713</v>
      </c>
      <c r="S42" s="47">
        <f>$F42*'[1]INTERNAL PARAMETERS-2'!R42*VLOOKUP(S$4,'[1]INTERNAL PARAMETERS-1'!$B$5:$J$44,4, FALSE)</f>
        <v>0.74134641850732153</v>
      </c>
      <c r="T42" s="47">
        <f>$F42*'[1]INTERNAL PARAMETERS-2'!S42*VLOOKUP(T$4,'[1]INTERNAL PARAMETERS-1'!$B$5:$J$44,4, FALSE)</f>
        <v>3.371880999877027E-2</v>
      </c>
      <c r="U42" s="47">
        <f>$F42*'[1]INTERNAL PARAMETERS-2'!T42*VLOOKUP(U$4,'[1]INTERNAL PARAMETERS-1'!$B$5:$J$44,4, FALSE)</f>
        <v>2.97524012719321E-2</v>
      </c>
      <c r="V42" s="47">
        <f>$F42*'[1]INTERNAL PARAMETERS-2'!U42*VLOOKUP(V$4,'[1]INTERNAL PARAMETERS-1'!$B$5:$J$44,4, FALSE)</f>
        <v>0.57272115060481998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0.13884164872191923</v>
      </c>
      <c r="AJ42" s="47">
        <f>$F42*'[1]INTERNAL PARAMETERS-2'!AI42*VLOOKUP(AJ$4,'[1]INTERNAL PARAMETERS-1'!$B$5:$J$44,4, FALSE)</f>
        <v>9.9203576377412776E-3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15.620044053583326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0.43338781982165953</v>
      </c>
      <c r="BB42" s="47">
        <f>$F42*'[1]INTERNAL PARAMETERS-2'!M42*(1-VLOOKUP(N$4,'[1]INTERNAL PARAMETERS-1'!$B$5:$J$44,4, FALSE))</f>
        <v>6.1239013735053147</v>
      </c>
      <c r="BC42" s="47">
        <f>$F42*'[1]INTERNAL PARAMETERS-2'!N42*(1-VLOOKUP(O$4,'[1]INTERNAL PARAMETERS-1'!$B$5:$J$44,4, FALSE))</f>
        <v>0.99172358468762534</v>
      </c>
      <c r="BD42" s="47">
        <f>$F42*'[1]INTERNAL PARAMETERS-2'!O42*(1-VLOOKUP(P$4,'[1]INTERNAL PARAMETERS-1'!$B$5:$J$44,4, FALSE))</f>
        <v>3.9173098938443789</v>
      </c>
      <c r="BE42" s="47">
        <f>$F42*'[1]INTERNAL PARAMETERS-2'!P42*(1-VLOOKUP(Q$4,'[1]INTERNAL PARAMETERS-1'!$B$5:$J$44,4, FALSE))</f>
        <v>0.79337713342184202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14.085581951639108</v>
      </c>
      <c r="BH42" s="47">
        <f>$F42*'[1]INTERNAL PARAMETERS-2'!S42*(1-VLOOKUP(T$4,'[1]INTERNAL PARAMETERS-1'!$B$5:$J$44,4, FALSE))</f>
        <v>0.30346928998893241</v>
      </c>
      <c r="BI42" s="47">
        <f>$F42*'[1]INTERNAL PARAMETERS-2'!T42*(1-VLOOKUP(U$4,'[1]INTERNAL PARAMETERS-1'!$B$5:$J$44,4, FALSE))</f>
        <v>0.1190096050877284</v>
      </c>
      <c r="BJ42" s="47">
        <f>$F42*'[1]INTERNAL PARAMETERS-2'!U42*(1-VLOOKUP(V$4,'[1]INTERNAL PARAMETERS-1'!$B$5:$J$44,4, FALSE))</f>
        <v>3.2454198534273129</v>
      </c>
      <c r="BK42" s="47">
        <f>$F42*'[1]INTERNAL PARAMETERS-2'!V42*(1-VLOOKUP(W$4,'[1]INTERNAL PARAMETERS-1'!$B$5:$J$44,4, FALSE))</f>
        <v>1.6561794270252894</v>
      </c>
      <c r="BL42" s="47">
        <f>$F42*'[1]INTERNAL PARAMETERS-2'!W42*(1-VLOOKUP(X$4,'[1]INTERNAL PARAMETERS-1'!$B$5:$J$44,4, FALSE))</f>
        <v>0.1487620063596605</v>
      </c>
      <c r="BM42" s="47">
        <f>$F42*'[1]INTERNAL PARAMETERS-2'!X42*(1-VLOOKUP(Y$4,'[1]INTERNAL PARAMETERS-1'!$B$5:$J$44,4, FALSE))</f>
        <v>8.9257203815796299E-2</v>
      </c>
      <c r="BN42" s="47">
        <f>$F42*'[1]INTERNAL PARAMETERS-2'!Y42*(1-VLOOKUP(Z$4,'[1]INTERNAL PARAMETERS-1'!$B$5:$J$44,4, FALSE))</f>
        <v>8.6478376363860825</v>
      </c>
      <c r="BO42" s="47">
        <f>$F42*'[1]INTERNAL PARAMETERS-2'!Z42*(1-VLOOKUP(AA$4,'[1]INTERNAL PARAMETERS-1'!$B$5:$J$44,4, FALSE))</f>
        <v>8.8461840876518654</v>
      </c>
      <c r="BP42" s="47">
        <f>$F42*'[1]INTERNAL PARAMETERS-2'!AA42*(1-VLOOKUP(AB$4,'[1]INTERNAL PARAMETERS-1'!$B$5:$J$44,4, FALSE))</f>
        <v>1.0909011461411631</v>
      </c>
      <c r="BQ42" s="47">
        <f>$F42*'[1]INTERNAL PARAMETERS-2'!AB42*(1-VLOOKUP(AC$4,'[1]INTERNAL PARAMETERS-1'!$B$5:$J$44,4, FALSE))</f>
        <v>9.3222138363614864</v>
      </c>
      <c r="BR42" s="47">
        <f>$F42*'[1]INTERNAL PARAMETERS-2'!AC42*(1-VLOOKUP(AD$4,'[1]INTERNAL PARAMETERS-1'!$B$5:$J$44,4, FALSE))</f>
        <v>0.54544623724993557</v>
      </c>
      <c r="BS42" s="47">
        <f>$F42*'[1]INTERNAL PARAMETERS-2'!AD42*(1-VLOOKUP(AE$4,'[1]INTERNAL PARAMETERS-1'!$B$5:$J$44,4, FALSE))</f>
        <v>0.2876036550815797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0.10908924744998713</v>
      </c>
      <c r="CA42" s="47">
        <f>$F42*'[1]INTERNAL PARAMETERS-2'!AL42*(1-VLOOKUP(AM$4,'[1]INTERNAL PARAMETERS-1'!$B$5:$J$44,4, FALSE))</f>
        <v>6.941648854031375E-2</v>
      </c>
      <c r="CB42" s="47">
        <f>$F42*'[1]INTERNAL PARAMETERS-2'!AM42*(1-VLOOKUP(AN$4,'[1]INTERNAL PARAMETERS-1'!$B$5:$J$44,4, FALSE))</f>
        <v>3.9672758909673381E-2</v>
      </c>
      <c r="CC42" s="47">
        <f>$F42*'[1]INTERNAL PARAMETERS-2'!AN42*(1-VLOOKUP(AO$4,'[1]INTERNAL PARAMETERS-1'!$B$5:$J$44,4, FALSE))</f>
        <v>0.43635698979994852</v>
      </c>
      <c r="CD42" s="47">
        <f>$F42*'[1]INTERNAL PARAMETERS-2'!AO42*(1-VLOOKUP(AP$4,'[1]INTERNAL PARAMETERS-1'!$B$5:$J$44,4, FALSE))</f>
        <v>6.2082014335766926</v>
      </c>
      <c r="CE42" s="47">
        <f>$F42*'[1]INTERNAL PARAMETERS-2'!AP42*(1-VLOOKUP(AQ$4,'[1]INTERNAL PARAMETERS-1'!$B$5:$J$44,4, FALSE))</f>
        <v>0.53553455125348615</v>
      </c>
      <c r="CF42" s="47">
        <f>$F42*'[1]INTERNAL PARAMETERS-2'!AQ42*(1-VLOOKUP(AR$4,'[1]INTERNAL PARAMETERS-1'!$B$5:$J$44,4, FALSE))</f>
        <v>6.941648854031375E-2</v>
      </c>
      <c r="CG42" s="47">
        <f>$F42*'[1]INTERNAL PARAMETERS-2'!AR42*(1-VLOOKUP(AS$4,'[1]INTERNAL PARAMETERS-1'!$B$5:$J$44,4, FALSE))</f>
        <v>9.9203576377412776E-3</v>
      </c>
      <c r="CH42" s="46">
        <f>$F42*'[1]INTERNAL PARAMETERS-2'!AS42*(1-VLOOKUP(AT$4,'[1]INTERNAL PARAMETERS-1'!$B$5:$J$44,4, FALSE))</f>
        <v>0</v>
      </c>
      <c r="CI42" s="45">
        <f t="shared" si="0"/>
        <v>86.716430260601442</v>
      </c>
    </row>
    <row r="43" spans="3:87">
      <c r="C43" s="30" t="s">
        <v>4</v>
      </c>
      <c r="D43" s="29" t="s">
        <v>89</v>
      </c>
      <c r="E43" s="29" t="s">
        <v>86</v>
      </c>
      <c r="F43" s="133">
        <f>ABS!AL43</f>
        <v>149.57521346888268</v>
      </c>
      <c r="G43" s="48">
        <f>$F43*'[1]INTERNAL PARAMETERS-2'!F43*VLOOKUP(G$4,'[1]INTERNAL PARAMETERS-1'!$B$5:$J$44,4, FALSE)</f>
        <v>9.1869096112587742E-2</v>
      </c>
      <c r="H43" s="47">
        <f>$F43*'[1]INTERNAL PARAMETERS-2'!G43*VLOOKUP(H$4,'[1]INTERNAL PARAMETERS-1'!$B$5:$J$44,4, FALSE)</f>
        <v>0.14927606304194491</v>
      </c>
      <c r="I43" s="47">
        <f>$F43*'[1]INTERNAL PARAMETERS-2'!H43*VLOOKUP(I$4,'[1]INTERNAL PARAMETERS-1'!$B$5:$J$44,4, FALSE)</f>
        <v>1.4215344095177018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6.6026238605501539E-2</v>
      </c>
      <c r="N43" s="47">
        <f>$F43*'[1]INTERNAL PARAMETERS-2'!M43*VLOOKUP(N$4,'[1]INTERNAL PARAMETERS-1'!$B$5:$J$44,4, FALSE)</f>
        <v>0.42601264424139829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6.8894343323767357E-2</v>
      </c>
      <c r="S43" s="47">
        <f>$F43*'[1]INTERNAL PARAMETERS-2'!R43*VLOOKUP(S$4,'[1]INTERNAL PARAMETERS-1'!$B$5:$J$44,4, FALSE)</f>
        <v>1.1598032137334471</v>
      </c>
      <c r="T43" s="47">
        <f>$F43*'[1]INTERNAL PARAMETERS-2'!S43*VLOOKUP(T$4,'[1]INTERNAL PARAMETERS-1'!$B$5:$J$44,4, FALSE)</f>
        <v>3.4448667414018377E-2</v>
      </c>
      <c r="U43" s="47">
        <f>$F43*'[1]INTERNAL PARAMETERS-2'!T43*VLOOKUP(U$4,'[1]INTERNAL PARAMETERS-1'!$B$5:$J$44,4, FALSE)</f>
        <v>4.3634081273142458E-2</v>
      </c>
      <c r="V43" s="47">
        <f>$F43*'[1]INTERNAL PARAMETERS-2'!U43*VLOOKUP(V$4,'[1]INTERNAL PARAMETERS-1'!$B$5:$J$44,4, FALSE)</f>
        <v>0.92666332000376883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1.1487376394410189E-2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2.2959795267473489E-2</v>
      </c>
      <c r="AI43" s="47">
        <f>$F43*'[1]INTERNAL PARAMETERS-2'!AH43*VLOOKUP(AI$4,'[1]INTERNAL PARAMETERS-1'!$B$5:$J$44,4, FALSE)</f>
        <v>0.12631626777447141</v>
      </c>
      <c r="AJ43" s="47">
        <f>$F43*'[1]INTERNAL PARAMETERS-2'!AI43*VLOOKUP(AJ$4,'[1]INTERNAL PARAMETERS-1'!$B$5:$J$44,4, FALSE)</f>
        <v>1.1487376394410189E-2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27.009153780836332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1.2544985335045291</v>
      </c>
      <c r="BB43" s="47">
        <f>$F43*'[1]INTERNAL PARAMETERS-2'!M43*(1-VLOOKUP(N$4,'[1]INTERNAL PARAMETERS-1'!$B$5:$J$44,4, FALSE))</f>
        <v>8.0942402405865668</v>
      </c>
      <c r="BC43" s="47">
        <f>$F43*'[1]INTERNAL PARAMETERS-2'!N43*(1-VLOOKUP(O$4,'[1]INTERNAL PARAMETERS-1'!$B$5:$J$44,4, FALSE))</f>
        <v>1.538695178475743</v>
      </c>
      <c r="BD43" s="47">
        <f>$F43*'[1]INTERNAL PARAMETERS-2'!O43*(1-VLOOKUP(P$4,'[1]INTERNAL PARAMETERS-1'!$B$5:$J$44,4, FALSE))</f>
        <v>6.9585829535634014</v>
      </c>
      <c r="BE43" s="47">
        <f>$F43*'[1]INTERNAL PARAMETERS-2'!P43*(1-VLOOKUP(Q$4,'[1]INTERNAL PARAMETERS-1'!$B$5:$J$44,4, FALSE))</f>
        <v>1.1942085043355593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22.036261060935495</v>
      </c>
      <c r="BH43" s="47">
        <f>$F43*'[1]INTERNAL PARAMETERS-2'!S43*(1-VLOOKUP(T$4,'[1]INTERNAL PARAMETERS-1'!$B$5:$J$44,4, FALSE))</f>
        <v>0.31003800672616538</v>
      </c>
      <c r="BI43" s="47">
        <f>$F43*'[1]INTERNAL PARAMETERS-2'!T43*(1-VLOOKUP(U$4,'[1]INTERNAL PARAMETERS-1'!$B$5:$J$44,4, FALSE))</f>
        <v>0.17453632509256983</v>
      </c>
      <c r="BJ43" s="47">
        <f>$F43*'[1]INTERNAL PARAMETERS-2'!U43*(1-VLOOKUP(V$4,'[1]INTERNAL PARAMETERS-1'!$B$5:$J$44,4, FALSE))</f>
        <v>5.2510921466880234</v>
      </c>
      <c r="BK43" s="47">
        <f>$F43*'[1]INTERNAL PARAMETERS-2'!V43*(1-VLOOKUP(W$4,'[1]INTERNAL PARAMETERS-1'!$B$5:$J$44,4, FALSE))</f>
        <v>3.2037066247259571</v>
      </c>
      <c r="BL43" s="47">
        <f>$F43*'[1]INTERNAL PARAMETERS-2'!W43*(1-VLOOKUP(X$4,'[1]INTERNAL PARAMETERS-1'!$B$5:$J$44,4, FALSE))</f>
        <v>0.78082748687160819</v>
      </c>
      <c r="BM43" s="47">
        <f>$F43*'[1]INTERNAL PARAMETERS-2'!X43*(1-VLOOKUP(Y$4,'[1]INTERNAL PARAMETERS-1'!$B$5:$J$44,4, FALSE))</f>
        <v>0.13778868664753471</v>
      </c>
      <c r="BN43" s="47">
        <f>$F43*'[1]INTERNAL PARAMETERS-2'!Y43*(1-VLOOKUP(Z$4,'[1]INTERNAL PARAMETERS-1'!$B$5:$J$44,4, FALSE))</f>
        <v>10.208224126345653</v>
      </c>
      <c r="BO43" s="47">
        <f>$F43*'[1]INTERNAL PARAMETERS-2'!Z43*(1-VLOOKUP(AA$4,'[1]INTERNAL PARAMETERS-1'!$B$5:$J$44,4, FALSE))</f>
        <v>22.81636759527818</v>
      </c>
      <c r="BP43" s="47">
        <f>$F43*'[1]INTERNAL PARAMETERS-2'!AA43*(1-VLOOKUP(AB$4,'[1]INTERNAL PARAMETERS-1'!$B$5:$J$44,4, FALSE))</f>
        <v>3.1233249050077796</v>
      </c>
      <c r="BQ43" s="47">
        <f>$F43*'[1]INTERNAL PARAMETERS-2'!AB43*(1-VLOOKUP(AC$4,'[1]INTERNAL PARAMETERS-1'!$B$5:$J$44,4, FALSE))</f>
        <v>16.868269911346509</v>
      </c>
      <c r="BR43" s="47">
        <f>$F43*'[1]INTERNAL PARAMETERS-2'!AC43*(1-VLOOKUP(AD$4,'[1]INTERNAL PARAMETERS-1'!$B$5:$J$44,4, FALSE))</f>
        <v>1.0679071940824347</v>
      </c>
      <c r="BS43" s="47">
        <f>$F43*'[1]INTERNAL PARAMETERS-2'!AD43*(1-VLOOKUP(AE$4,'[1]INTERNAL PARAMETERS-1'!$B$5:$J$44,4, FALSE))</f>
        <v>0.34448667414018375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0.18372323470382862</v>
      </c>
      <c r="CA43" s="47">
        <f>$F43*'[1]INTERNAL PARAMETERS-2'!AL43*(1-VLOOKUP(AM$4,'[1]INTERNAL PARAMETERS-1'!$B$5:$J$44,4, FALSE))</f>
        <v>0.16076343943635513</v>
      </c>
      <c r="CB43" s="47">
        <f>$F43*'[1]INTERNAL PARAMETERS-2'!AM43*(1-VLOOKUP(AN$4,'[1]INTERNAL PARAMETERS-1'!$B$5:$J$44,4, FALSE))</f>
        <v>0.50525011357653882</v>
      </c>
      <c r="CC43" s="47">
        <f>$F43*'[1]INTERNAL PARAMETERS-2'!AN43*(1-VLOOKUP(AO$4,'[1]INTERNAL PARAMETERS-1'!$B$5:$J$44,4, FALSE))</f>
        <v>0.83824941132231234</v>
      </c>
      <c r="CD43" s="47">
        <f>$F43*'[1]INTERNAL PARAMETERS-2'!AO43*(1-VLOOKUP(AP$4,'[1]INTERNAL PARAMETERS-1'!$B$5:$J$44,4, FALSE))</f>
        <v>10.00154109637435</v>
      </c>
      <c r="CE43" s="47">
        <f>$F43*'[1]INTERNAL PARAMETERS-2'!AP43*(1-VLOOKUP(AQ$4,'[1]INTERNAL PARAMETERS-1'!$B$5:$J$44,4, FALSE))</f>
        <v>0.83824941132231234</v>
      </c>
      <c r="CF43" s="47">
        <f>$F43*'[1]INTERNAL PARAMETERS-2'!AQ43*(1-VLOOKUP(AR$4,'[1]INTERNAL PARAMETERS-1'!$B$5:$J$44,4, FALSE))</f>
        <v>0.10334151498565106</v>
      </c>
      <c r="CG43" s="47">
        <f>$F43*'[1]INTERNAL PARAMETERS-2'!AR43*(1-VLOOKUP(AS$4,'[1]INTERNAL PARAMETERS-1'!$B$5:$J$44,4, FALSE))</f>
        <v>1.1487376394410189E-2</v>
      </c>
      <c r="CH43" s="46">
        <f>$F43*'[1]INTERNAL PARAMETERS-2'!AS43*(1-VLOOKUP(AT$4,'[1]INTERNAL PARAMETERS-1'!$B$5:$J$44,4, FALSE))</f>
        <v>0</v>
      </c>
      <c r="CI43" s="45">
        <f t="shared" si="0"/>
        <v>149.57522842640401</v>
      </c>
    </row>
    <row r="44" spans="3:87">
      <c r="C44" s="30" t="s">
        <v>4</v>
      </c>
      <c r="D44" s="29" t="s">
        <v>89</v>
      </c>
      <c r="E44" s="29" t="s">
        <v>85</v>
      </c>
      <c r="F44" s="133">
        <f>ABS!AL44</f>
        <v>237.15350323820974</v>
      </c>
      <c r="G44" s="48">
        <f>$F44*'[1]INTERNAL PARAMETERS-2'!F44*VLOOKUP(G$4,'[1]INTERNAL PARAMETERS-1'!$B$5:$J$44,4, FALSE)</f>
        <v>0.73804541742763252</v>
      </c>
      <c r="H44" s="47">
        <f>$F44*'[1]INTERNAL PARAMETERS-2'!G44*VLOOKUP(H$4,'[1]INTERNAL PARAMETERS-1'!$B$5:$J$44,4, FALSE)</f>
        <v>1.0914752833035366</v>
      </c>
      <c r="I44" s="47">
        <f>$F44*'[1]INTERNAL PARAMETERS-2'!H44*VLOOKUP(I$4,'[1]INTERNAL PARAMETERS-1'!$B$5:$J$44,4, FALSE)</f>
        <v>2.6393868708469772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2.0798362233990994E-2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0.13929448166199487</v>
      </c>
      <c r="N44" s="47">
        <f>$F44*'[1]INTERNAL PARAMETERS-2'!M44*VLOOKUP(N$4,'[1]INTERNAL PARAMETERS-1'!$B$5:$J$44,4, FALSE)</f>
        <v>0.95738750680513651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0.31185685675824582</v>
      </c>
      <c r="S44" s="47">
        <f>$F44*'[1]INTERNAL PARAMETERS-2'!R44*VLOOKUP(S$4,'[1]INTERNAL PARAMETERS-1'!$B$5:$J$44,4, FALSE)</f>
        <v>0.95939263967501565</v>
      </c>
      <c r="T44" s="47">
        <f>$F44*'[1]INTERNAL PARAMETERS-2'!S44*VLOOKUP(T$4,'[1]INTERNAL PARAMETERS-1'!$B$5:$J$44,4, FALSE)</f>
        <v>5.6134234216484252E-2</v>
      </c>
      <c r="U44" s="47">
        <f>$F44*'[1]INTERNAL PARAMETERS-2'!T44*VLOOKUP(U$4,'[1]INTERNAL PARAMETERS-1'!$B$5:$J$44,4, FALSE)</f>
        <v>7.06859731751808E-2</v>
      </c>
      <c r="V44" s="47">
        <f>$F44*'[1]INTERNAL PARAMETERS-2'!U44*VLOOKUP(V$4,'[1]INTERNAL PARAMETERS-1'!$B$5:$J$44,4, FALSE)</f>
        <v>1.3690314431209238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4.1573009117658169E-2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4.1573009117658169E-2</v>
      </c>
      <c r="AI44" s="47">
        <f>$F44*'[1]INTERNAL PARAMETERS-2'!AH44*VLOOKUP(AI$4,'[1]INTERNAL PARAMETERS-1'!$B$5:$J$44,4, FALSE)</f>
        <v>0.25987280884843023</v>
      </c>
      <c r="AJ44" s="47">
        <f>$F44*'[1]INTERNAL PARAMETERS-2'!AI44*VLOOKUP(AJ$4,'[1]INTERNAL PARAMETERS-1'!$B$5:$J$44,4, FALSE)</f>
        <v>0.16631575182095648</v>
      </c>
      <c r="AK44" s="47">
        <f>$F44*'[1]INTERNAL PARAMETERS-2'!AJ44*VLOOKUP(AK$4,'[1]INTERNAL PARAMETERS-1'!$B$5:$J$44,4, FALSE)</f>
        <v>2.0798362233990994E-2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50.148350546092566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2.6465951515779023</v>
      </c>
      <c r="BB44" s="47">
        <f>$F44*'[1]INTERNAL PARAMETERS-2'!M44*(1-VLOOKUP(N$4,'[1]INTERNAL PARAMETERS-1'!$B$5:$J$44,4, FALSE))</f>
        <v>18.190362629297592</v>
      </c>
      <c r="BC44" s="47">
        <f>$F44*'[1]INTERNAL PARAMETERS-2'!N44*(1-VLOOKUP(O$4,'[1]INTERNAL PARAMETERS-1'!$B$5:$J$44,4, FALSE))</f>
        <v>6.6528672263414981</v>
      </c>
      <c r="BD44" s="47">
        <f>$F44*'[1]INTERNAL PARAMETERS-2'!O44*(1-VLOOKUP(P$4,'[1]INTERNAL PARAMETERS-1'!$B$5:$J$44,4, FALSE))</f>
        <v>11.808821540243414</v>
      </c>
      <c r="BE44" s="47">
        <f>$F44*'[1]INTERNAL PARAMETERS-2'!P44*(1-VLOOKUP(Q$4,'[1]INTERNAL PARAMETERS-1'!$B$5:$J$44,4, FALSE))</f>
        <v>3.6590651168126618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18.228460153825296</v>
      </c>
      <c r="BH44" s="47">
        <f>$F44*'[1]INTERNAL PARAMETERS-2'!S44*(1-VLOOKUP(T$4,'[1]INTERNAL PARAMETERS-1'!$B$5:$J$44,4, FALSE))</f>
        <v>0.50520810794835824</v>
      </c>
      <c r="BI44" s="47">
        <f>$F44*'[1]INTERNAL PARAMETERS-2'!T44*(1-VLOOKUP(U$4,'[1]INTERNAL PARAMETERS-1'!$B$5:$J$44,4, FALSE))</f>
        <v>0.2827438927007232</v>
      </c>
      <c r="BJ44" s="47">
        <f>$F44*'[1]INTERNAL PARAMETERS-2'!U44*(1-VLOOKUP(V$4,'[1]INTERNAL PARAMETERS-1'!$B$5:$J$44,4, FALSE))</f>
        <v>7.7578448443519017</v>
      </c>
      <c r="BK44" s="47">
        <f>$F44*'[1]INTERNAL PARAMETERS-2'!V44*(1-VLOOKUP(W$4,'[1]INTERNAL PARAMETERS-1'!$B$5:$J$44,4, FALSE))</f>
        <v>7.5572283955900872</v>
      </c>
      <c r="BL44" s="47">
        <f>$F44*'[1]INTERNAL PARAMETERS-2'!W44*(1-VLOOKUP(X$4,'[1]INTERNAL PARAMETERS-1'!$B$5:$J$44,4, FALSE))</f>
        <v>5.2806970566052156</v>
      </c>
      <c r="BM44" s="47">
        <f>$F44*'[1]INTERNAL PARAMETERS-2'!X44*(1-VLOOKUP(Y$4,'[1]INTERNAL PARAMETERS-1'!$B$5:$J$44,4, FALSE))</f>
        <v>0.66528672263414979</v>
      </c>
      <c r="BN44" s="47">
        <f>$F44*'[1]INTERNAL PARAMETERS-2'!Y44*(1-VLOOKUP(Z$4,'[1]INTERNAL PARAMETERS-1'!$B$5:$J$44,4, FALSE))</f>
        <v>10.05205953430573</v>
      </c>
      <c r="BO44" s="47">
        <f>$F44*'[1]INTERNAL PARAMETERS-2'!Z44*(1-VLOOKUP(AA$4,'[1]INTERNAL PARAMETERS-1'!$B$5:$J$44,4, FALSE))</f>
        <v>15.072883782062515</v>
      </c>
      <c r="BP44" s="47">
        <f>$F44*'[1]INTERNAL PARAMETERS-2'!AA44*(1-VLOOKUP(AB$4,'[1]INTERNAL PARAMETERS-1'!$B$5:$J$44,4, FALSE))</f>
        <v>6.5281244836381989</v>
      </c>
      <c r="BQ44" s="47">
        <f>$F44*'[1]INTERNAL PARAMETERS-2'!AB44*(1-VLOOKUP(AC$4,'[1]INTERNAL PARAMETERS-1'!$B$5:$J$44,4, FALSE))</f>
        <v>35.551183648083224</v>
      </c>
      <c r="BR44" s="47">
        <f>$F44*'[1]INTERNAL PARAMETERS-2'!AC44*(1-VLOOKUP(AD$4,'[1]INTERNAL PARAMETERS-1'!$B$5:$J$44,4, FALSE))</f>
        <v>4.1060520397160394</v>
      </c>
      <c r="BS44" s="47">
        <f>$F44*'[1]INTERNAL PARAMETERS-2'!AD44*(1-VLOOKUP(AE$4,'[1]INTERNAL PARAMETERS-1'!$B$5:$J$44,4, FALSE))</f>
        <v>0.73804541742763252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1.1538466546551855</v>
      </c>
      <c r="CA44" s="47">
        <f>$F44*'[1]INTERNAL PARAMETERS-2'!AL44*(1-VLOOKUP(AM$4,'[1]INTERNAL PARAMETERS-1'!$B$5:$J$44,4, FALSE))</f>
        <v>1.3617591309441242</v>
      </c>
      <c r="CB44" s="47">
        <f>$F44*'[1]INTERNAL PARAMETERS-2'!AM44*(1-VLOOKUP(AN$4,'[1]INTERNAL PARAMETERS-1'!$B$5:$J$44,4, FALSE))</f>
        <v>1.5384622062069142</v>
      </c>
      <c r="CC44" s="47">
        <f>$F44*'[1]INTERNAL PARAMETERS-2'!AN44*(1-VLOOKUP(AO$4,'[1]INTERNAL PARAMETERS-1'!$B$5:$J$44,4, FALSE))</f>
        <v>2.0374331770201075</v>
      </c>
      <c r="CD44" s="47">
        <f>$F44*'[1]INTERNAL PARAMETERS-2'!AO44*(1-VLOOKUP(AP$4,'[1]INTERNAL PARAMETERS-1'!$B$5:$J$44,4, FALSE))</f>
        <v>15.499072342731901</v>
      </c>
      <c r="CE44" s="47">
        <f>$F44*'[1]INTERNAL PARAMETERS-2'!AP44*(1-VLOOKUP(AQ$4,'[1]INTERNAL PARAMETERS-1'!$B$5:$J$44,4, FALSE))</f>
        <v>0.96673254060023817</v>
      </c>
      <c r="CF44" s="47">
        <f>$F44*'[1]INTERNAL PARAMETERS-2'!AQ44*(1-VLOOKUP(AR$4,'[1]INTERNAL PARAMETERS-1'!$B$5:$J$44,4, FALSE))</f>
        <v>0.25987280884843023</v>
      </c>
      <c r="CG44" s="47">
        <f>$F44*'[1]INTERNAL PARAMETERS-2'!AR44*(1-VLOOKUP(AS$4,'[1]INTERNAL PARAMETERS-1'!$B$5:$J$44,4, FALSE))</f>
        <v>2.0798362233990994E-2</v>
      </c>
      <c r="CH44" s="46">
        <f>$F44*'[1]INTERNAL PARAMETERS-2'!AS44*(1-VLOOKUP(AT$4,'[1]INTERNAL PARAMETERS-1'!$B$5:$J$44,4, FALSE))</f>
        <v>0</v>
      </c>
      <c r="CI44" s="45">
        <f t="shared" si="0"/>
        <v>237.15347952285944</v>
      </c>
    </row>
    <row r="45" spans="3:87">
      <c r="C45" s="30" t="s">
        <v>4</v>
      </c>
      <c r="D45" s="29" t="s">
        <v>89</v>
      </c>
      <c r="E45" s="29" t="s">
        <v>84</v>
      </c>
      <c r="F45" s="133">
        <f>ABS!AL45</f>
        <v>237.02300861883407</v>
      </c>
      <c r="G45" s="48">
        <f>$F45*'[1]INTERNAL PARAMETERS-2'!F45*VLOOKUP(G$4,'[1]INTERNAL PARAMETERS-1'!$B$5:$J$44,4, FALSE)</f>
        <v>1.4721973111333022</v>
      </c>
      <c r="H45" s="47">
        <f>$F45*'[1]INTERNAL PARAMETERS-2'!G45*VLOOKUP(H$4,'[1]INTERNAL PARAMETERS-1'!$B$5:$J$44,4, FALSE)</f>
        <v>1.8008060102824539</v>
      </c>
      <c r="I45" s="47">
        <f>$F45*'[1]INTERNAL PARAMETERS-2'!H45*VLOOKUP(I$4,'[1]INTERNAL PARAMETERS-1'!$B$5:$J$44,4, FALSE)</f>
        <v>2.7407077146949663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2.6285851655828699E-2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0.16890733640195355</v>
      </c>
      <c r="N45" s="47">
        <f>$F45*'[1]INTERNAL PARAMETERS-2'!M45*VLOOKUP(N$4,'[1]INTERNAL PARAMETERS-1'!$B$5:$J$44,4, FALSE)</f>
        <v>0.7932757159357724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0.18402466389166278</v>
      </c>
      <c r="S45" s="47">
        <f>$F45*'[1]INTERNAL PARAMETERS-2'!R45*VLOOKUP(S$4,'[1]INTERNAL PARAMETERS-1'!$B$5:$J$44,4, FALSE)</f>
        <v>0.90625628833906891</v>
      </c>
      <c r="T45" s="47">
        <f>$F45*'[1]INTERNAL PARAMETERS-2'!S45*VLOOKUP(T$4,'[1]INTERNAL PARAMETERS-1'!$B$5:$J$44,4, FALSE)</f>
        <v>5.1263336304081433E-2</v>
      </c>
      <c r="U45" s="47">
        <f>$F45*'[1]INTERNAL PARAMETERS-2'!T45*VLOOKUP(U$4,'[1]INTERNAL PARAMETERS-1'!$B$5:$J$44,4, FALSE)</f>
        <v>9.9900457672666199E-2</v>
      </c>
      <c r="V45" s="47">
        <f>$F45*'[1]INTERNAL PARAMETERS-2'!U45*VLOOKUP(V$4,'[1]INTERNAL PARAMETERS-1'!$B$5:$J$44,4, FALSE)</f>
        <v>1.0824568227162241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1.315477697834529E-2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1.315477697834529E-2</v>
      </c>
      <c r="AI45" s="47">
        <f>$F45*'[1]INTERNAL PARAMETERS-2'!AH45*VLOOKUP(AI$4,'[1]INTERNAL PARAMETERS-1'!$B$5:$J$44,4, FALSE)</f>
        <v>0.1182981836016601</v>
      </c>
      <c r="AJ45" s="47">
        <f>$F45*'[1]INTERNAL PARAMETERS-2'!AI45*VLOOKUP(AJ$4,'[1]INTERNAL PARAMETERS-1'!$B$5:$J$44,4, FALSE)</f>
        <v>0.24975114418166547</v>
      </c>
      <c r="AK45" s="47">
        <f>$F45*'[1]INTERNAL PARAMETERS-2'!AJ45*VLOOKUP(AK$4,'[1]INTERNAL PARAMETERS-1'!$B$5:$J$44,4, FALSE)</f>
        <v>1.315477697834529E-2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52.073446579204351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3.2092393916371171</v>
      </c>
      <c r="BB45" s="47">
        <f>$F45*'[1]INTERNAL PARAMETERS-2'!M45*(1-VLOOKUP(N$4,'[1]INTERNAL PARAMETERS-1'!$B$5:$J$44,4, FALSE))</f>
        <v>15.072238602779676</v>
      </c>
      <c r="BC45" s="47">
        <f>$F45*'[1]INTERNAL PARAMETERS-2'!N45*(1-VLOOKUP(O$4,'[1]INTERNAL PARAMETERS-1'!$B$5:$J$44,4, FALSE))</f>
        <v>9.5955446717214308</v>
      </c>
      <c r="BD45" s="47">
        <f>$F45*'[1]INTERNAL PARAMETERS-2'!O45*(1-VLOOKUP(P$4,'[1]INTERNAL PARAMETERS-1'!$B$5:$J$44,4, FALSE))</f>
        <v>9.2932218242281088</v>
      </c>
      <c r="BE45" s="47">
        <f>$F45*'[1]INTERNAL PARAMETERS-2'!P45*(1-VLOOKUP(Q$4,'[1]INTERNAL PARAMETERS-1'!$B$5:$J$44,4, FALSE))</f>
        <v>5.2183933669556977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17.218869478442308</v>
      </c>
      <c r="BH45" s="47">
        <f>$F45*'[1]INTERNAL PARAMETERS-2'!S45*(1-VLOOKUP(T$4,'[1]INTERNAL PARAMETERS-1'!$B$5:$J$44,4, FALSE))</f>
        <v>0.46137002673673289</v>
      </c>
      <c r="BI45" s="47">
        <f>$F45*'[1]INTERNAL PARAMETERS-2'!T45*(1-VLOOKUP(U$4,'[1]INTERNAL PARAMETERS-1'!$B$5:$J$44,4, FALSE))</f>
        <v>0.39960183069066479</v>
      </c>
      <c r="BJ45" s="47">
        <f>$F45*'[1]INTERNAL PARAMETERS-2'!U45*(1-VLOOKUP(V$4,'[1]INTERNAL PARAMETERS-1'!$B$5:$J$44,4, FALSE))</f>
        <v>6.1339219953919359</v>
      </c>
      <c r="BK45" s="47">
        <f>$F45*'[1]INTERNAL PARAMETERS-2'!V45*(1-VLOOKUP(W$4,'[1]INTERNAL PARAMETERS-1'!$B$5:$J$44,4, FALSE))</f>
        <v>6.927187045292321</v>
      </c>
      <c r="BL45" s="47">
        <f>$F45*'[1]INTERNAL PARAMETERS-2'!W45*(1-VLOOKUP(X$4,'[1]INTERNAL PARAMETERS-1'!$B$5:$J$44,4, FALSE))</f>
        <v>8.9777441997564384</v>
      </c>
      <c r="BM45" s="47">
        <f>$F45*'[1]INTERNAL PARAMETERS-2'!X45*(1-VLOOKUP(Y$4,'[1]INTERNAL PARAMETERS-1'!$B$5:$J$44,4, FALSE))</f>
        <v>1.4721973111333022</v>
      </c>
      <c r="BN45" s="47">
        <f>$F45*'[1]INTERNAL PARAMETERS-2'!Y45*(1-VLOOKUP(Z$4,'[1]INTERNAL PARAMETERS-1'!$B$5:$J$44,4, FALSE))</f>
        <v>10.581394471469748</v>
      </c>
      <c r="BO45" s="47">
        <f>$F45*'[1]INTERNAL PARAMETERS-2'!Z45*(1-VLOOKUP(AA$4,'[1]INTERNAL PARAMETERS-1'!$B$5:$J$44,4, FALSE))</f>
        <v>12.171866263903848</v>
      </c>
      <c r="BP45" s="47">
        <f>$F45*'[1]INTERNAL PARAMETERS-2'!AA45*(1-VLOOKUP(AB$4,'[1]INTERNAL PARAMETERS-1'!$B$5:$J$44,4, FALSE))</f>
        <v>5.0212376283865527</v>
      </c>
      <c r="BQ45" s="47">
        <f>$F45*'[1]INTERNAL PARAMETERS-2'!AB45*(1-VLOOKUP(AC$4,'[1]INTERNAL PARAMETERS-1'!$B$5:$J$44,4, FALSE))</f>
        <v>32.585401774298347</v>
      </c>
      <c r="BR45" s="47">
        <f>$F45*'[1]INTERNAL PARAMETERS-2'!AC45*(1-VLOOKUP(AD$4,'[1]INTERNAL PARAMETERS-1'!$B$5:$J$44,4, FALSE))</f>
        <v>4.0616736802940645</v>
      </c>
      <c r="BS45" s="47">
        <f>$F45*'[1]INTERNAL PARAMETERS-2'!AD45*(1-VLOOKUP(AE$4,'[1]INTERNAL PARAMETERS-1'!$B$5:$J$44,4, FALSE))</f>
        <v>1.0252667260816286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1.4590425341549569</v>
      </c>
      <c r="CA45" s="47">
        <f>$F45*'[1]INTERNAL PARAMETERS-2'!AL45*(1-VLOOKUP(AM$4,'[1]INTERNAL PARAMETERS-1'!$B$5:$J$44,4, FALSE))</f>
        <v>2.9706804739224331</v>
      </c>
      <c r="CB45" s="47">
        <f>$F45*'[1]INTERNAL PARAMETERS-2'!AM45*(1-VLOOKUP(AN$4,'[1]INTERNAL PARAMETERS-1'!$B$5:$J$44,4, FALSE))</f>
        <v>1.4984831627891309</v>
      </c>
      <c r="CC45" s="47">
        <f>$F45*'[1]INTERNAL PARAMETERS-2'!AN45*(1-VLOOKUP(AO$4,'[1]INTERNAL PARAMETERS-1'!$B$5:$J$44,4, FALSE))</f>
        <v>2.9706804739224331</v>
      </c>
      <c r="CD45" s="47">
        <f>$F45*'[1]INTERNAL PARAMETERS-2'!AO45*(1-VLOOKUP(AP$4,'[1]INTERNAL PARAMETERS-1'!$B$5:$J$44,4, FALSE))</f>
        <v>15.221427995094629</v>
      </c>
      <c r="CE45" s="47">
        <f>$F45*'[1]INTERNAL PARAMETERS-2'!AP45*(1-VLOOKUP(AQ$4,'[1]INTERNAL PARAMETERS-1'!$B$5:$J$44,4, FALSE))</f>
        <v>1.4327566824991282</v>
      </c>
      <c r="CF45" s="47">
        <f>$F45*'[1]INTERNAL PARAMETERS-2'!AQ45*(1-VLOOKUP(AR$4,'[1]INTERNAL PARAMETERS-1'!$B$5:$J$44,4, FALSE))</f>
        <v>0.19717944087000805</v>
      </c>
      <c r="CG45" s="47">
        <f>$F45*'[1]INTERNAL PARAMETERS-2'!AR45*(1-VLOOKUP(AS$4,'[1]INTERNAL PARAMETERS-1'!$B$5:$J$44,4, FALSE))</f>
        <v>3.944062863417399E-2</v>
      </c>
      <c r="CH45" s="46">
        <f>$F45*'[1]INTERNAL PARAMETERS-2'!AS45*(1-VLOOKUP(AT$4,'[1]INTERNAL PARAMETERS-1'!$B$5:$J$44,4, FALSE))</f>
        <v>0</v>
      </c>
      <c r="CI45" s="45">
        <f t="shared" si="0"/>
        <v>237.02310342803753</v>
      </c>
    </row>
    <row r="46" spans="3:87">
      <c r="C46" s="30" t="s">
        <v>4</v>
      </c>
      <c r="D46" s="29" t="s">
        <v>89</v>
      </c>
      <c r="E46" s="29" t="s">
        <v>83</v>
      </c>
      <c r="F46" s="133">
        <f>ABS!AL46</f>
        <v>185.57306518069177</v>
      </c>
      <c r="G46" s="48">
        <f>$F46*'[1]INTERNAL PARAMETERS-2'!F46*VLOOKUP(G$4,'[1]INTERNAL PARAMETERS-1'!$B$5:$J$44,4, FALSE)</f>
        <v>1.0165321364467934</v>
      </c>
      <c r="H46" s="47">
        <f>$F46*'[1]INTERNAL PARAMETERS-2'!G46*VLOOKUP(H$4,'[1]INTERNAL PARAMETERS-1'!$B$5:$J$44,4, FALSE)</f>
        <v>1.6901438057461864</v>
      </c>
      <c r="I46" s="47">
        <f>$F46*'[1]INTERNAL PARAMETERS-2'!H46*VLOOKUP(I$4,'[1]INTERNAL PARAMETERS-1'!$B$5:$J$44,4, FALSE)</f>
        <v>2.0053368733596137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2.4495644603851317E-2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0.16411525165384838</v>
      </c>
      <c r="N46" s="47">
        <f>$F46*'[1]INTERNAL PARAMETERS-2'!M46*VLOOKUP(N$4,'[1]INTERNAL PARAMETERS-1'!$B$5:$J$44,4, FALSE)</f>
        <v>0.48928472725138966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0.20821297913273615</v>
      </c>
      <c r="S46" s="47">
        <f>$F46*'[1]INTERNAL PARAMETERS-2'!R46*VLOOKUP(S$4,'[1]INTERNAL PARAMETERS-1'!$B$5:$J$44,4, FALSE)</f>
        <v>0.64010738024634506</v>
      </c>
      <c r="T46" s="47">
        <f>$F46*'[1]INTERNAL PARAMETERS-2'!S46*VLOOKUP(T$4,'[1]INTERNAL PARAMETERS-1'!$B$5:$J$44,4, FALSE)</f>
        <v>6.2462038009169045E-2</v>
      </c>
      <c r="U46" s="47">
        <f>$F46*'[1]INTERNAL PARAMETERS-2'!T46*VLOOKUP(U$4,'[1]INTERNAL PARAMETERS-1'!$B$5:$J$44,4, FALSE)</f>
        <v>0.1028779958748719</v>
      </c>
      <c r="V46" s="47">
        <f>$F46*'[1]INTERNAL PARAMETERS-2'!U46*VLOOKUP(V$4,'[1]INTERNAL PARAMETERS-1'!$B$5:$J$44,4, FALSE)</f>
        <v>0.81200556625387166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0.12247822301925657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0.17146951222695919</v>
      </c>
      <c r="AJ46" s="47">
        <f>$F46*'[1]INTERNAL PARAMETERS-2'!AI46*VLOOKUP(AJ$4,'[1]INTERNAL PARAMETERS-1'!$B$5:$J$44,4, FALSE)</f>
        <v>0.15922168992503355</v>
      </c>
      <c r="AK46" s="47">
        <f>$F46*'[1]INTERNAL PARAMETERS-2'!AJ46*VLOOKUP(AK$4,'[1]INTERNAL PARAMETERS-1'!$B$5:$J$44,4, FALSE)</f>
        <v>2.4495644603851317E-2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38.101400593832658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3.1181897814231188</v>
      </c>
      <c r="BB46" s="47">
        <f>$F46*'[1]INTERNAL PARAMETERS-2'!M46*(1-VLOOKUP(N$4,'[1]INTERNAL PARAMETERS-1'!$B$5:$J$44,4, FALSE))</f>
        <v>9.2964098177764036</v>
      </c>
      <c r="BC46" s="47">
        <f>$F46*'[1]INTERNAL PARAMETERS-2'!N46*(1-VLOOKUP(O$4,'[1]INTERNAL PARAMETERS-1'!$B$5:$J$44,4, FALSE))</f>
        <v>8.7324189416752223</v>
      </c>
      <c r="BD46" s="47">
        <f>$F46*'[1]INTERNAL PARAMETERS-2'!O46*(1-VLOOKUP(P$4,'[1]INTERNAL PARAMETERS-1'!$B$5:$J$44,4, FALSE))</f>
        <v>6.7360795783808944</v>
      </c>
      <c r="BE46" s="47">
        <f>$F46*'[1]INTERNAL PARAMETERS-2'!P46*(1-VLOOKUP(Q$4,'[1]INTERNAL PARAMETERS-1'!$B$5:$J$44,4, FALSE))</f>
        <v>4.1396340369052451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12.162040224680556</v>
      </c>
      <c r="BH46" s="47">
        <f>$F46*'[1]INTERNAL PARAMETERS-2'!S46*(1-VLOOKUP(T$4,'[1]INTERNAL PARAMETERS-1'!$B$5:$J$44,4, FALSE))</f>
        <v>0.56215834208252136</v>
      </c>
      <c r="BI46" s="47">
        <f>$F46*'[1]INTERNAL PARAMETERS-2'!T46*(1-VLOOKUP(U$4,'[1]INTERNAL PARAMETERS-1'!$B$5:$J$44,4, FALSE))</f>
        <v>0.41151198349948759</v>
      </c>
      <c r="BJ46" s="47">
        <f>$F46*'[1]INTERNAL PARAMETERS-2'!U46*(1-VLOOKUP(V$4,'[1]INTERNAL PARAMETERS-1'!$B$5:$J$44,4, FALSE))</f>
        <v>4.6013648754386063</v>
      </c>
      <c r="BK46" s="47">
        <f>$F46*'[1]INTERNAL PARAMETERS-2'!V46*(1-VLOOKUP(W$4,'[1]INTERNAL PARAMETERS-1'!$B$5:$J$44,4, FALSE))</f>
        <v>5.9767517102745398</v>
      </c>
      <c r="BL46" s="47">
        <f>$F46*'[1]INTERNAL PARAMETERS-2'!W46*(1-VLOOKUP(X$4,'[1]INTERNAL PARAMETERS-1'!$B$5:$J$44,4, FALSE))</f>
        <v>8.1935333176970122</v>
      </c>
      <c r="BM46" s="47">
        <f>$F46*'[1]INTERNAL PARAMETERS-2'!X46*(1-VLOOKUP(Y$4,'[1]INTERNAL PARAMETERS-1'!$B$5:$J$44,4, FALSE))</f>
        <v>1.4084624501084144</v>
      </c>
      <c r="BN46" s="47">
        <f>$F46*'[1]INTERNAL PARAMETERS-2'!Y46*(1-VLOOKUP(Z$4,'[1]INTERNAL PARAMETERS-1'!$B$5:$J$44,4, FALSE))</f>
        <v>9.0018524750110682</v>
      </c>
      <c r="BO46" s="47">
        <f>$F46*'[1]INTERNAL PARAMETERS-2'!Z46*(1-VLOOKUP(AA$4,'[1]INTERNAL PARAMETERS-1'!$B$5:$J$44,4, FALSE))</f>
        <v>10.238845412892523</v>
      </c>
      <c r="BP46" s="47">
        <f>$F46*'[1]INTERNAL PARAMETERS-2'!AA46*(1-VLOOKUP(AB$4,'[1]INTERNAL PARAMETERS-1'!$B$5:$J$44,4, FALSE))</f>
        <v>4.6785196608834561</v>
      </c>
      <c r="BQ46" s="47">
        <f>$F46*'[1]INTERNAL PARAMETERS-2'!AB46*(1-VLOOKUP(AC$4,'[1]INTERNAL PARAMETERS-1'!$B$5:$J$44,4, FALSE))</f>
        <v>27.630196362431416</v>
      </c>
      <c r="BR46" s="47">
        <f>$F46*'[1]INTERNAL PARAMETERS-2'!AC46*(1-VLOOKUP(AD$4,'[1]INTERNAL PARAMETERS-1'!$B$5:$J$44,4, FALSE))</f>
        <v>3.441526723002001</v>
      </c>
      <c r="BS46" s="47">
        <f>$F46*'[1]INTERNAL PARAMETERS-2'!AD46*(1-VLOOKUP(AE$4,'[1]INTERNAL PARAMETERS-1'!$B$5:$J$44,4, FALSE))</f>
        <v>0.69810731390324432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1.0165321364467934</v>
      </c>
      <c r="CA46" s="47">
        <f>$F46*'[1]INTERNAL PARAMETERS-2'!AL46*(1-VLOOKUP(AM$4,'[1]INTERNAL PARAMETERS-1'!$B$5:$J$44,4, FALSE))</f>
        <v>2.7556672314006825</v>
      </c>
      <c r="CB46" s="47">
        <f>$F46*'[1]INTERNAL PARAMETERS-2'!AM46*(1-VLOOKUP(AN$4,'[1]INTERNAL PARAMETERS-1'!$B$5:$J$44,4, FALSE))</f>
        <v>1.3962146278064886</v>
      </c>
      <c r="CC46" s="47">
        <f>$F46*'[1]INTERNAL PARAMETERS-2'!AN46*(1-VLOOKUP(AO$4,'[1]INTERNAL PARAMETERS-1'!$B$5:$J$44,4, FALSE))</f>
        <v>2.204533785120546</v>
      </c>
      <c r="CD46" s="47">
        <f>$F46*'[1]INTERNAL PARAMETERS-2'!AO46*(1-VLOOKUP(AP$4,'[1]INTERNAL PARAMETERS-1'!$B$5:$J$44,4, FALSE))</f>
        <v>10.067394457972084</v>
      </c>
      <c r="CE46" s="47">
        <f>$F46*'[1]INTERNAL PARAMETERS-2'!AP46*(1-VLOOKUP(AQ$4,'[1]INTERNAL PARAMETERS-1'!$B$5:$J$44,4, FALSE))</f>
        <v>1.2492407601833808</v>
      </c>
      <c r="CF46" s="47">
        <f>$F46*'[1]INTERNAL PARAMETERS-2'!AQ46*(1-VLOOKUP(AR$4,'[1]INTERNAL PARAMETERS-1'!$B$5:$J$44,4, FALSE))</f>
        <v>6.1239111509628283E-2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185.57306518069174</v>
      </c>
    </row>
    <row r="47" spans="3:87">
      <c r="C47" s="30" t="s">
        <v>4</v>
      </c>
      <c r="D47" s="29" t="s">
        <v>89</v>
      </c>
      <c r="E47" s="29" t="s">
        <v>82</v>
      </c>
      <c r="F47" s="133">
        <f>ABS!AL47</f>
        <v>135.34145050202446</v>
      </c>
      <c r="G47" s="48">
        <f>$F47*'[1]INTERNAL PARAMETERS-2'!F47*VLOOKUP(G$4,'[1]INTERNAL PARAMETERS-1'!$B$5:$J$44,4, FALSE)</f>
        <v>0.76451678559583569</v>
      </c>
      <c r="H47" s="47">
        <f>$F47*'[1]INTERNAL PARAMETERS-2'!G47*VLOOKUP(H$4,'[1]INTERNAL PARAMETERS-1'!$B$5:$J$44,4, FALSE)</f>
        <v>1.1521617681237342</v>
      </c>
      <c r="I47" s="47">
        <f>$F47*'[1]INTERNAL PARAMETERS-2'!H47*VLOOKUP(I$4,'[1]INTERNAL PARAMETERS-1'!$B$5:$J$44,4, FALSE)</f>
        <v>1.2930562783398567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3.2306004234833235E-2</v>
      </c>
      <c r="L47" s="47">
        <f>$F47*'[1]INTERNAL PARAMETERS-2'!K47*VLOOKUP(L$4,'[1]INTERNAL PARAMETERS-1'!$B$5:$J$44,4, FALSE)</f>
        <v>1.0773179459961146E-2</v>
      </c>
      <c r="M47" s="47">
        <f>$F47*'[1]INTERNAL PARAMETERS-2'!L47*VLOOKUP(M$4,'[1]INTERNAL PARAMETERS-1'!$B$5:$J$44,4, FALSE)</f>
        <v>0.15075007464167997</v>
      </c>
      <c r="N47" s="47">
        <f>$F47*'[1]INTERNAL PARAMETERS-2'!M47*VLOOKUP(N$4,'[1]INTERNAL PARAMETERS-1'!$B$5:$J$44,4, FALSE)</f>
        <v>0.33218882318469395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0.18304931180398806</v>
      </c>
      <c r="S47" s="47">
        <f>$F47*'[1]INTERNAL PARAMETERS-2'!R47*VLOOKUP(S$4,'[1]INTERNAL PARAMETERS-1'!$B$5:$J$44,4, FALSE)</f>
        <v>0.41634413710685281</v>
      </c>
      <c r="T47" s="47">
        <f>$F47*'[1]INTERNAL PARAMETERS-2'!S47*VLOOKUP(T$4,'[1]INTERNAL PARAMETERS-1'!$B$5:$J$44,4, FALSE)</f>
        <v>3.4456579883310405E-2</v>
      </c>
      <c r="U47" s="47">
        <f>$F47*'[1]INTERNAL PARAMETERS-2'!T47*VLOOKUP(U$4,'[1]INTERNAL PARAMETERS-1'!$B$5:$J$44,4, FALSE)</f>
        <v>6.891315976662081E-2</v>
      </c>
      <c r="V47" s="47">
        <f>$F47*'[1]INTERNAL PARAMETERS-2'!U47*VLOOKUP(V$4,'[1]INTERNAL PARAMETERS-1'!$B$5:$J$44,4, FALSE)</f>
        <v>0.53947034499381696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4.3065649549744178E-2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1.0773179459961146E-2</v>
      </c>
      <c r="AI47" s="47">
        <f>$F47*'[1]INTERNAL PARAMETERS-2'!AH47*VLOOKUP(AI$4,'[1]INTERNAL PARAMETERS-1'!$B$5:$J$44,4, FALSE)</f>
        <v>0.11845083747937181</v>
      </c>
      <c r="AJ47" s="47">
        <f>$F47*'[1]INTERNAL PARAMETERS-2'!AI47*VLOOKUP(AJ$4,'[1]INTERNAL PARAMETERS-1'!$B$5:$J$44,4, FALSE)</f>
        <v>0.18304931180398806</v>
      </c>
      <c r="AK47" s="47">
        <f>$F47*'[1]INTERNAL PARAMETERS-2'!AJ47*VLOOKUP(AK$4,'[1]INTERNAL PARAMETERS-1'!$B$5:$J$44,4, FALSE)</f>
        <v>1.0773179459961146E-2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24.568069288457274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2.8642514181919192</v>
      </c>
      <c r="BB47" s="47">
        <f>$F47*'[1]INTERNAL PARAMETERS-2'!M47*(1-VLOOKUP(N$4,'[1]INTERNAL PARAMETERS-1'!$B$5:$J$44,4, FALSE))</f>
        <v>6.3115876405091846</v>
      </c>
      <c r="BC47" s="47">
        <f>$F47*'[1]INTERNAL PARAMETERS-2'!N47*(1-VLOOKUP(O$4,'[1]INTERNAL PARAMETERS-1'!$B$5:$J$44,4, FALSE))</f>
        <v>7.9143890692969849</v>
      </c>
      <c r="BD47" s="47">
        <f>$F47*'[1]INTERNAL PARAMETERS-2'!O47*(1-VLOOKUP(P$4,'[1]INTERNAL PARAMETERS-1'!$B$5:$J$44,4, FALSE))</f>
        <v>4.748630734749181</v>
      </c>
      <c r="BE47" s="47">
        <f>$F47*'[1]INTERNAL PARAMETERS-2'!P47*(1-VLOOKUP(Q$4,'[1]INTERNAL PARAMETERS-1'!$B$5:$J$44,4, FALSE))</f>
        <v>2.9826954885987655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7.9105386050302018</v>
      </c>
      <c r="BH47" s="47">
        <f>$F47*'[1]INTERNAL PARAMETERS-2'!S47*(1-VLOOKUP(T$4,'[1]INTERNAL PARAMETERS-1'!$B$5:$J$44,4, FALSE))</f>
        <v>0.31010921894979365</v>
      </c>
      <c r="BI47" s="47">
        <f>$F47*'[1]INTERNAL PARAMETERS-2'!T47*(1-VLOOKUP(U$4,'[1]INTERNAL PARAMETERS-1'!$B$5:$J$44,4, FALSE))</f>
        <v>0.27565263906648324</v>
      </c>
      <c r="BJ47" s="47">
        <f>$F47*'[1]INTERNAL PARAMETERS-2'!U47*(1-VLOOKUP(V$4,'[1]INTERNAL PARAMETERS-1'!$B$5:$J$44,4, FALSE))</f>
        <v>3.0569986216316294</v>
      </c>
      <c r="BK47" s="47">
        <f>$F47*'[1]INTERNAL PARAMETERS-2'!V47*(1-VLOOKUP(W$4,'[1]INTERNAL PARAMETERS-1'!$B$5:$J$44,4, FALSE))</f>
        <v>3.7472258083396515</v>
      </c>
      <c r="BL47" s="47">
        <f>$F47*'[1]INTERNAL PARAMETERS-2'!W47*(1-VLOOKUP(X$4,'[1]INTERNAL PARAMETERS-1'!$B$5:$J$44,4, FALSE))</f>
        <v>5.4162430417855676</v>
      </c>
      <c r="BM47" s="47">
        <f>$F47*'[1]INTERNAL PARAMETERS-2'!X47*(1-VLOOKUP(Y$4,'[1]INTERNAL PARAMETERS-1'!$B$5:$J$44,4, FALSE))</f>
        <v>1.7013232376807486</v>
      </c>
      <c r="BN47" s="47">
        <f>$F47*'[1]INTERNAL PARAMETERS-2'!Y47*(1-VLOOKUP(Z$4,'[1]INTERNAL PARAMETERS-1'!$B$5:$J$44,4, FALSE))</f>
        <v>8.0759055563261004</v>
      </c>
      <c r="BO47" s="47">
        <f>$F47*'[1]INTERNAL PARAMETERS-2'!Z47*(1-VLOOKUP(AA$4,'[1]INTERNAL PARAMETERS-1'!$B$5:$J$44,4, FALSE))</f>
        <v>8.1943563938054726</v>
      </c>
      <c r="BP47" s="47">
        <f>$F47*'[1]INTERNAL PARAMETERS-2'!AA47*(1-VLOOKUP(AB$4,'[1]INTERNAL PARAMETERS-1'!$B$5:$J$44,4, FALSE))</f>
        <v>3.2949688173420864</v>
      </c>
      <c r="BQ47" s="47">
        <f>$F47*'[1]INTERNAL PARAMETERS-2'!AB47*(1-VLOOKUP(AC$4,'[1]INTERNAL PARAMETERS-1'!$B$5:$J$44,4, FALSE))</f>
        <v>21.977231961740536</v>
      </c>
      <c r="BR47" s="47">
        <f>$F47*'[1]INTERNAL PARAMETERS-2'!AC47*(1-VLOOKUP(AD$4,'[1]INTERNAL PARAMETERS-1'!$B$5:$J$44,4, FALSE))</f>
        <v>2.3258563610223404</v>
      </c>
      <c r="BS47" s="47">
        <f>$F47*'[1]INTERNAL PARAMETERS-2'!AD47*(1-VLOOKUP(AE$4,'[1]INTERNAL PARAMETERS-1'!$B$5:$J$44,4, FALSE))</f>
        <v>0.58146747379184771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0.49532264054730912</v>
      </c>
      <c r="CA47" s="47">
        <f>$F47*'[1]INTERNAL PARAMETERS-2'!AL47*(1-VLOOKUP(AM$4,'[1]INTERNAL PARAMETERS-1'!$B$5:$J$44,4, FALSE))</f>
        <v>2.390468369492007</v>
      </c>
      <c r="CB47" s="47">
        <f>$F47*'[1]INTERNAL PARAMETERS-2'!AM47*(1-VLOOKUP(AN$4,'[1]INTERNAL PARAMETERS-1'!$B$5:$J$44,4, FALSE))</f>
        <v>0.94757963154487401</v>
      </c>
      <c r="CC47" s="47">
        <f>$F47*'[1]INTERNAL PARAMETERS-2'!AN47*(1-VLOOKUP(AO$4,'[1]INTERNAL PARAMETERS-1'!$B$5:$J$44,4, FALSE))</f>
        <v>1.7336292419155819</v>
      </c>
      <c r="CD47" s="47">
        <f>$F47*'[1]INTERNAL PARAMETERS-2'!AO47*(1-VLOOKUP(AP$4,'[1]INTERNAL PARAMETERS-1'!$B$5:$J$44,4, FALSE))</f>
        <v>7.1498722837011481</v>
      </c>
      <c r="CE47" s="47">
        <f>$F47*'[1]INTERNAL PARAMETERS-2'!AP47*(1-VLOOKUP(AQ$4,'[1]INTERNAL PARAMETERS-1'!$B$5:$J$44,4, FALSE))</f>
        <v>0.82912879406550222</v>
      </c>
      <c r="CF47" s="47">
        <f>$F47*'[1]INTERNAL PARAMETERS-2'!AQ47*(1-VLOOKUP(AR$4,'[1]INTERNAL PARAMETERS-1'!$B$5:$J$44,4, FALSE))</f>
        <v>0.17228966648907715</v>
      </c>
      <c r="CG47" s="47">
        <f>$F47*'[1]INTERNAL PARAMETERS-2'!AR47*(1-VLOOKUP(AS$4,'[1]INTERNAL PARAMETERS-1'!$B$5:$J$44,4, FALSE))</f>
        <v>2.1532824774872089E-2</v>
      </c>
      <c r="CH47" s="46">
        <f>$F47*'[1]INTERNAL PARAMETERS-2'!AS47*(1-VLOOKUP(AT$4,'[1]INTERNAL PARAMETERS-1'!$B$5:$J$44,4, FALSE))</f>
        <v>0</v>
      </c>
      <c r="CI47" s="45">
        <f t="shared" si="0"/>
        <v>135.34142343373435</v>
      </c>
    </row>
    <row r="48" spans="3:87">
      <c r="C48" s="30" t="s">
        <v>4</v>
      </c>
      <c r="D48" s="29" t="s">
        <v>89</v>
      </c>
      <c r="E48" s="29" t="s">
        <v>81</v>
      </c>
      <c r="F48" s="133">
        <f>ABS!AL48</f>
        <v>93.749663781988701</v>
      </c>
      <c r="G48" s="48">
        <f>$F48*'[1]INTERNAL PARAMETERS-2'!F48*VLOOKUP(G$4,'[1]INTERNAL PARAMETERS-1'!$B$5:$J$44,4, FALSE)</f>
        <v>0.73672235786438001</v>
      </c>
      <c r="H48" s="47">
        <f>$F48*'[1]INTERNAL PARAMETERS-2'!G48*VLOOKUP(H$4,'[1]INTERNAL PARAMETERS-1'!$B$5:$J$44,4, FALSE)</f>
        <v>0.77222535553861915</v>
      </c>
      <c r="I48" s="47">
        <f>$F48*'[1]INTERNAL PARAMETERS-2'!H48*VLOOKUP(I$4,'[1]INTERNAL PARAMETERS-1'!$B$5:$J$44,4, FALSE)</f>
        <v>0.86141362942929534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8.8780931601543291E-3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0.11849629378220135</v>
      </c>
      <c r="N48" s="47">
        <f>$F48*'[1]INTERNAL PARAMETERS-2'!M48*VLOOKUP(N$4,'[1]INTERNAL PARAMETERS-1'!$B$5:$J$44,4, FALSE)</f>
        <v>0.19305587013633585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0.12426517934302603</v>
      </c>
      <c r="S48" s="47">
        <f>$F48*'[1]INTERNAL PARAMETERS-2'!R48*VLOOKUP(S$4,'[1]INTERNAL PARAMETERS-1'!$B$5:$J$44,4, FALSE)</f>
        <v>0.26363530451460604</v>
      </c>
      <c r="T48" s="47">
        <f>$F48*'[1]INTERNAL PARAMETERS-2'!S48*VLOOKUP(T$4,'[1]INTERNAL PARAMETERS-1'!$B$5:$J$44,4, FALSE)</f>
        <v>2.7516463816651505E-2</v>
      </c>
      <c r="U48" s="47">
        <f>$F48*'[1]INTERNAL PARAMETERS-2'!T48*VLOOKUP(U$4,'[1]INTERNAL PARAMETERS-1'!$B$5:$J$44,4, FALSE)</f>
        <v>5.1481690369241273E-2</v>
      </c>
      <c r="V48" s="47">
        <f>$F48*'[1]INTERNAL PARAMETERS-2'!U48*VLOOKUP(V$4,'[1]INTERNAL PARAMETERS-1'!$B$5:$J$44,4, FALSE)</f>
        <v>0.38611127152435282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5.3259183994547779E-2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2.6624904514084793E-2</v>
      </c>
      <c r="AI48" s="47">
        <f>$F48*'[1]INTERNAL PARAMETERS-2'!AH48*VLOOKUP(AI$4,'[1]INTERNAL PARAMETERS-1'!$B$5:$J$44,4, FALSE)</f>
        <v>9.7640274828941248E-2</v>
      </c>
      <c r="AJ48" s="47">
        <f>$F48*'[1]INTERNAL PARAMETERS-2'!AI48*VLOOKUP(AJ$4,'[1]INTERNAL PARAMETERS-1'!$B$5:$J$44,4, FALSE)</f>
        <v>0.14202136566333468</v>
      </c>
      <c r="AK48" s="47">
        <f>$F48*'[1]INTERNAL PARAMETERS-2'!AJ48*VLOOKUP(AK$4,'[1]INTERNAL PARAMETERS-1'!$B$5:$J$44,4, FALSE)</f>
        <v>2.6624904514084793E-2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16.366858959156609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2.2514295818618253</v>
      </c>
      <c r="BB48" s="47">
        <f>$F48*'[1]INTERNAL PARAMETERS-2'!M48*(1-VLOOKUP(N$4,'[1]INTERNAL PARAMETERS-1'!$B$5:$J$44,4, FALSE))</f>
        <v>3.6680615325903809</v>
      </c>
      <c r="BC48" s="47">
        <f>$F48*'[1]INTERNAL PARAMETERS-2'!N48*(1-VLOOKUP(O$4,'[1]INTERNAL PARAMETERS-1'!$B$5:$J$44,4, FALSE))</f>
        <v>6.6304637209139079</v>
      </c>
      <c r="BD48" s="47">
        <f>$F48*'[1]INTERNAL PARAMETERS-2'!O48*(1-VLOOKUP(P$4,'[1]INTERNAL PARAMETERS-1'!$B$5:$J$44,4, FALSE))</f>
        <v>2.8669865930161311</v>
      </c>
      <c r="BE48" s="47">
        <f>$F48*'[1]INTERNAL PARAMETERS-2'!P48*(1-VLOOKUP(Q$4,'[1]INTERNAL PARAMETERS-1'!$B$5:$J$44,4, FALSE))</f>
        <v>2.3610477824838729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5.0090707857775145</v>
      </c>
      <c r="BH48" s="47">
        <f>$F48*'[1]INTERNAL PARAMETERS-2'!S48*(1-VLOOKUP(T$4,'[1]INTERNAL PARAMETERS-1'!$B$5:$J$44,4, FALSE))</f>
        <v>0.24764817434986355</v>
      </c>
      <c r="BI48" s="47">
        <f>$F48*'[1]INTERNAL PARAMETERS-2'!T48*(1-VLOOKUP(U$4,'[1]INTERNAL PARAMETERS-1'!$B$5:$J$44,4, FALSE))</f>
        <v>0.20592676147696509</v>
      </c>
      <c r="BJ48" s="47">
        <f>$F48*'[1]INTERNAL PARAMETERS-2'!U48*(1-VLOOKUP(V$4,'[1]INTERNAL PARAMETERS-1'!$B$5:$J$44,4, FALSE))</f>
        <v>2.1879638719713328</v>
      </c>
      <c r="BK48" s="47">
        <f>$F48*'[1]INTERNAL PARAMETERS-2'!V48*(1-VLOOKUP(W$4,'[1]INTERNAL PARAMETERS-1'!$B$5:$J$44,4, FALSE))</f>
        <v>2.6362124206503879</v>
      </c>
      <c r="BL48" s="47">
        <f>$F48*'[1]INTERNAL PARAMETERS-2'!W48*(1-VLOOKUP(X$4,'[1]INTERNAL PARAMETERS-1'!$B$5:$J$44,4, FALSE))</f>
        <v>3.7457303165438458</v>
      </c>
      <c r="BM48" s="47">
        <f>$F48*'[1]INTERNAL PARAMETERS-2'!X48*(1-VLOOKUP(Y$4,'[1]INTERNAL PARAMETERS-1'!$B$5:$J$44,4, FALSE))</f>
        <v>1.4379323430881426</v>
      </c>
      <c r="BN48" s="47">
        <f>$F48*'[1]INTERNAL PARAMETERS-2'!Y48*(1-VLOOKUP(Z$4,'[1]INTERNAL PARAMETERS-1'!$B$5:$J$44,4, FALSE))</f>
        <v>5.503199013666519</v>
      </c>
      <c r="BO48" s="47">
        <f>$F48*'[1]INTERNAL PARAMETERS-2'!Z48*(1-VLOOKUP(AA$4,'[1]INTERNAL PARAMETERS-1'!$B$5:$J$44,4, FALSE))</f>
        <v>5.6718452838439388</v>
      </c>
      <c r="BP48" s="47">
        <f>$F48*'[1]INTERNAL PARAMETERS-2'!AA48*(1-VLOOKUP(AB$4,'[1]INTERNAL PARAMETERS-1'!$B$5:$J$44,4, FALSE))</f>
        <v>2.3166666916494791</v>
      </c>
      <c r="BQ48" s="47">
        <f>$F48*'[1]INTERNAL PARAMETERS-2'!AB48*(1-VLOOKUP(AC$4,'[1]INTERNAL PARAMETERS-1'!$B$5:$J$44,4, FALSE))</f>
        <v>15.408957238266252</v>
      </c>
      <c r="BR48" s="47">
        <f>$F48*'[1]INTERNAL PARAMETERS-2'!AC48*(1-VLOOKUP(AD$4,'[1]INTERNAL PARAMETERS-1'!$B$5:$J$44,4, FALSE))</f>
        <v>1.5178164315967753</v>
      </c>
      <c r="BS48" s="47">
        <f>$F48*'[1]INTERNAL PARAMETERS-2'!AD48*(1-VLOOKUP(AE$4,'[1]INTERNAL PARAMETERS-1'!$B$5:$J$44,4, FALSE))</f>
        <v>0.3284144471946846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0.38167363118923237</v>
      </c>
      <c r="CA48" s="47">
        <f>$F48*'[1]INTERNAL PARAMETERS-2'!AL48*(1-VLOOKUP(AM$4,'[1]INTERNAL PARAMETERS-1'!$B$5:$J$44,4, FALSE))</f>
        <v>1.9527492467805556</v>
      </c>
      <c r="CB48" s="47">
        <f>$F48*'[1]INTERNAL PARAMETERS-2'!AM48*(1-VLOOKUP(AN$4,'[1]INTERNAL PARAMETERS-1'!$B$5:$J$44,4, FALSE))</f>
        <v>0.59470099220104533</v>
      </c>
      <c r="CC48" s="47">
        <f>$F48*'[1]INTERNAL PARAMETERS-2'!AN48*(1-VLOOKUP(AO$4,'[1]INTERNAL PARAMETERS-1'!$B$5:$J$44,4, FALSE))</f>
        <v>1.2515298865904145</v>
      </c>
      <c r="CD48" s="47">
        <f>$F48*'[1]INTERNAL PARAMETERS-2'!AO48*(1-VLOOKUP(AP$4,'[1]INTERNAL PARAMETERS-1'!$B$5:$J$44,4, FALSE))</f>
        <v>4.7842328421224476</v>
      </c>
      <c r="CE48" s="47">
        <f>$F48*'[1]INTERNAL PARAMETERS-2'!AP48*(1-VLOOKUP(AQ$4,'[1]INTERNAL PARAMETERS-1'!$B$5:$J$44,4, FALSE))</f>
        <v>0.48818262421194974</v>
      </c>
      <c r="CF48" s="47">
        <f>$F48*'[1]INTERNAL PARAMETERS-2'!AQ48*(1-VLOOKUP(AR$4,'[1]INTERNAL PARAMETERS-1'!$B$5:$J$44,4, FALSE))</f>
        <v>4.4381090834393455E-2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93.749654407022319</v>
      </c>
    </row>
    <row r="49" spans="3:87">
      <c r="C49" s="30" t="s">
        <v>4</v>
      </c>
      <c r="D49" s="29" t="s">
        <v>89</v>
      </c>
      <c r="E49" s="29" t="s">
        <v>80</v>
      </c>
      <c r="F49" s="133">
        <f>ABS!AL49</f>
        <v>71.293949800847003</v>
      </c>
      <c r="G49" s="48">
        <f>$F49*'[1]INTERNAL PARAMETERS-2'!F49*VLOOKUP(G$4,'[1]INTERNAL PARAMETERS-1'!$B$5:$J$44,4, FALSE)</f>
        <v>0.53627309040197113</v>
      </c>
      <c r="H49" s="47">
        <f>$F49*'[1]INTERNAL PARAMETERS-2'!G49*VLOOKUP(H$4,'[1]INTERNAL PARAMETERS-1'!$B$5:$J$44,4, FALSE)</f>
        <v>0.51361587315526203</v>
      </c>
      <c r="I49" s="47">
        <f>$F49*'[1]INTERNAL PARAMETERS-2'!H49*VLOOKUP(I$4,'[1]INTERNAL PARAMETERS-1'!$B$5:$J$44,4, FALSE)</f>
        <v>0.67310863766398388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1.510718796279948E-2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0.10158960082921893</v>
      </c>
      <c r="N49" s="47">
        <f>$F49*'[1]INTERNAL PARAMETERS-2'!M49*VLOOKUP(N$4,'[1]INTERNAL PARAMETERS-1'!$B$5:$J$44,4, FALSE)</f>
        <v>0.13897757398377911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9.0635998381816796E-2</v>
      </c>
      <c r="S49" s="47">
        <f>$F49*'[1]INTERNAL PARAMETERS-2'!R49*VLOOKUP(S$4,'[1]INTERNAL PARAMETERS-1'!$B$5:$J$44,4, FALSE)</f>
        <v>0.18228294497180964</v>
      </c>
      <c r="T49" s="47">
        <f>$F49*'[1]INTERNAL PARAMETERS-2'!S49*VLOOKUP(T$4,'[1]INTERNAL PARAMETERS-1'!$B$5:$J$44,4, FALSE)</f>
        <v>1.3595756227021525E-2</v>
      </c>
      <c r="U49" s="47">
        <f>$F49*'[1]INTERNAL PARAMETERS-2'!T49*VLOOKUP(U$4,'[1]INTERNAL PARAMETERS-1'!$B$5:$J$44,4, FALSE)</f>
        <v>1.5105762083803466E-2</v>
      </c>
      <c r="V49" s="47">
        <f>$F49*'[1]INTERNAL PARAMETERS-2'!U49*VLOOKUP(V$4,'[1]INTERNAL PARAMETERS-1'!$B$5:$J$44,4, FALSE)</f>
        <v>0.33082709760961537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3.021437592559896E-2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1.510718796279948E-2</v>
      </c>
      <c r="AI49" s="47">
        <f>$F49*'[1]INTERNAL PARAMETERS-2'!AH49*VLOOKUP(AI$4,'[1]INTERNAL PARAMETERS-1'!$B$5:$J$44,4, FALSE)</f>
        <v>6.0421622456217829E-2</v>
      </c>
      <c r="AJ49" s="47">
        <f>$F49*'[1]INTERNAL PARAMETERS-2'!AI49*VLOOKUP(AJ$4,'[1]INTERNAL PARAMETERS-1'!$B$5:$J$44,4, FALSE)</f>
        <v>4.532156388839844E-2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12.789064115615691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1.9302024157551596</v>
      </c>
      <c r="BB49" s="47">
        <f>$F49*'[1]INTERNAL PARAMETERS-2'!M49*(1-VLOOKUP(N$4,'[1]INTERNAL PARAMETERS-1'!$B$5:$J$44,4, FALSE))</f>
        <v>2.6405739056918027</v>
      </c>
      <c r="BC49" s="47">
        <f>$F49*'[1]INTERNAL PARAMETERS-2'!N49*(1-VLOOKUP(O$4,'[1]INTERNAL PARAMETERS-1'!$B$5:$J$44,4, FALSE))</f>
        <v>6.0122900806552284</v>
      </c>
      <c r="BD49" s="47">
        <f>$F49*'[1]INTERNAL PARAMETERS-2'!O49*(1-VLOOKUP(P$4,'[1]INTERNAL PARAMETERS-1'!$B$5:$J$44,4, FALSE))</f>
        <v>2.0544492338310878</v>
      </c>
      <c r="BE49" s="47">
        <f>$F49*'[1]INTERNAL PARAMETERS-2'!P49*(1-VLOOKUP(Q$4,'[1]INTERNAL PARAMETERS-1'!$B$5:$J$44,4, FALSE))</f>
        <v>1.8354128318579457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3.4633759544643823</v>
      </c>
      <c r="BH49" s="47">
        <f>$F49*'[1]INTERNAL PARAMETERS-2'!S49*(1-VLOOKUP(T$4,'[1]INTERNAL PARAMETERS-1'!$B$5:$J$44,4, FALSE))</f>
        <v>0.12236180604319372</v>
      </c>
      <c r="BI49" s="47">
        <f>$F49*'[1]INTERNAL PARAMETERS-2'!T49*(1-VLOOKUP(U$4,'[1]INTERNAL PARAMETERS-1'!$B$5:$J$44,4, FALSE))</f>
        <v>6.0423048335213864E-2</v>
      </c>
      <c r="BJ49" s="47">
        <f>$F49*'[1]INTERNAL PARAMETERS-2'!U49*(1-VLOOKUP(V$4,'[1]INTERNAL PARAMETERS-1'!$B$5:$J$44,4, FALSE))</f>
        <v>1.874686886454487</v>
      </c>
      <c r="BK49" s="47">
        <f>$F49*'[1]INTERNAL PARAMETERS-2'!V49*(1-VLOOKUP(W$4,'[1]INTERNAL PARAMETERS-1'!$B$5:$J$44,4, FALSE))</f>
        <v>2.2281712013108113</v>
      </c>
      <c r="BL49" s="47">
        <f>$F49*'[1]INTERNAL PARAMETERS-2'!W49*(1-VLOOKUP(X$4,'[1]INTERNAL PARAMETERS-1'!$B$5:$J$44,4, FALSE))</f>
        <v>3.059016633499922</v>
      </c>
      <c r="BM49" s="47">
        <f>$F49*'[1]INTERNAL PARAMETERS-2'!X49*(1-VLOOKUP(Y$4,'[1]INTERNAL PARAMETERS-1'!$B$5:$J$44,4, FALSE))</f>
        <v>1.3066897707398839</v>
      </c>
      <c r="BN49" s="47">
        <f>$F49*'[1]INTERNAL PARAMETERS-2'!Y49*(1-VLOOKUP(Z$4,'[1]INTERNAL PARAMETERS-1'!$B$5:$J$44,4, FALSE))</f>
        <v>4.1088984676621756</v>
      </c>
      <c r="BO49" s="47">
        <f>$F49*'[1]INTERNAL PARAMETERS-2'!Z49*(1-VLOOKUP(AA$4,'[1]INTERNAL PARAMETERS-1'!$B$5:$J$44,4, FALSE))</f>
        <v>3.8823049070101434</v>
      </c>
      <c r="BP49" s="47">
        <f>$F49*'[1]INTERNAL PARAMETERS-2'!AA49*(1-VLOOKUP(AB$4,'[1]INTERNAL PARAMETERS-1'!$B$5:$J$44,4, FALSE))</f>
        <v>1.4199901157633901</v>
      </c>
      <c r="BQ49" s="47">
        <f>$F49*'[1]INTERNAL PARAMETERS-2'!AB49*(1-VLOOKUP(AC$4,'[1]INTERNAL PARAMETERS-1'!$B$5:$J$44,4, FALSE))</f>
        <v>12.047237378557167</v>
      </c>
      <c r="BR49" s="47">
        <f>$F49*'[1]INTERNAL PARAMETERS-2'!AC49*(1-VLOOKUP(AD$4,'[1]INTERNAL PARAMETERS-1'!$B$5:$J$44,4, FALSE))</f>
        <v>1.0423318048783434</v>
      </c>
      <c r="BS49" s="47">
        <f>$F49*'[1]INTERNAL PARAMETERS-2'!AD49*(1-VLOOKUP(AE$4,'[1]INTERNAL PARAMETERS-1'!$B$5:$J$44,4, FALSE))</f>
        <v>0.18882915544252338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0.2643579658615407</v>
      </c>
      <c r="CA49" s="47">
        <f>$F49*'[1]INTERNAL PARAMETERS-2'!AL49*(1-VLOOKUP(AM$4,'[1]INTERNAL PARAMETERS-1'!$B$5:$J$44,4, FALSE))</f>
        <v>1.2689253655303752</v>
      </c>
      <c r="CB49" s="47">
        <f>$F49*'[1]INTERNAL PARAMETERS-2'!AM49*(1-VLOOKUP(AN$4,'[1]INTERNAL PARAMETERS-1'!$B$5:$J$44,4, FALSE))</f>
        <v>0.33233674699664828</v>
      </c>
      <c r="CC49" s="47">
        <f>$F49*'[1]INTERNAL PARAMETERS-2'!AN49*(1-VLOOKUP(AO$4,'[1]INTERNAL PARAMETERS-1'!$B$5:$J$44,4, FALSE))</f>
        <v>0.81573824422631125</v>
      </c>
      <c r="CD49" s="47">
        <f>$F49*'[1]INTERNAL PARAMETERS-2'!AO49*(1-VLOOKUP(AP$4,'[1]INTERNAL PARAMETERS-1'!$B$5:$J$44,4, FALSE))</f>
        <v>3.3082674113986634</v>
      </c>
      <c r="CE49" s="47">
        <f>$F49*'[1]INTERNAL PARAMETERS-2'!AP49*(1-VLOOKUP(AQ$4,'[1]INTERNAL PARAMETERS-1'!$B$5:$J$44,4, FALSE))</f>
        <v>0.43052990405735492</v>
      </c>
      <c r="CF49" s="47">
        <f>$F49*'[1]INTERNAL PARAMETERS-2'!AQ49*(1-VLOOKUP(AR$4,'[1]INTERNAL PARAMETERS-1'!$B$5:$J$44,4, FALSE))</f>
        <v>4.532156388839844E-2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71.293971189031922</v>
      </c>
    </row>
    <row r="50" spans="3:87">
      <c r="C50" s="30" t="s">
        <v>4</v>
      </c>
      <c r="D50" s="29" t="s">
        <v>89</v>
      </c>
      <c r="E50" s="29" t="s">
        <v>79</v>
      </c>
      <c r="F50" s="133">
        <f>ABS!AL50</f>
        <v>61.232853031306881</v>
      </c>
      <c r="G50" s="48">
        <f>$F50*'[1]INTERNAL PARAMETERS-2'!F50*VLOOKUP(G$4,'[1]INTERNAL PARAMETERS-1'!$B$5:$J$44,4, FALSE)</f>
        <v>0.55311023814649196</v>
      </c>
      <c r="H50" s="47">
        <f>$F50*'[1]INTERNAL PARAMETERS-2'!G50*VLOOKUP(H$4,'[1]INTERNAL PARAMETERS-1'!$B$5:$J$44,4, FALSE)</f>
        <v>0.37611667645949937</v>
      </c>
      <c r="I50" s="47">
        <f>$F50*'[1]INTERNAL PARAMETERS-2'!H50*VLOOKUP(I$4,'[1]INTERNAL PARAMETERS-1'!$B$5:$J$44,4, FALSE)</f>
        <v>0.56504176572390719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7.3724355049693486E-3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0.12094651897890703</v>
      </c>
      <c r="N50" s="47">
        <f>$F50*'[1]INTERNAL PARAMETERS-2'!M50*VLOOKUP(N$4,'[1]INTERNAL PARAMETERS-1'!$B$5:$J$44,4, FALSE)</f>
        <v>9.9559720400662494E-2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7.3748848190906005E-2</v>
      </c>
      <c r="S50" s="47">
        <f>$F50*'[1]INTERNAL PARAMETERS-2'!R50*VLOOKUP(S$4,'[1]INTERNAL PARAMETERS-1'!$B$5:$J$44,4, FALSE)</f>
        <v>0.15289353539093078</v>
      </c>
      <c r="T50" s="47">
        <f>$F50*'[1]INTERNAL PARAMETERS-2'!S50*VLOOKUP(T$4,'[1]INTERNAL PARAMETERS-1'!$B$5:$J$44,4, FALSE)</f>
        <v>2.064955502774762E-2</v>
      </c>
      <c r="U50" s="47">
        <f>$F50*'[1]INTERNAL PARAMETERS-2'!T50*VLOOKUP(U$4,'[1]INTERNAL PARAMETERS-1'!$B$5:$J$44,4, FALSE)</f>
        <v>2.6549340417314039E-2</v>
      </c>
      <c r="V50" s="47">
        <f>$F50*'[1]INTERNAL PARAMETERS-2'!U50*VLOOKUP(V$4,'[1]INTERNAL PARAMETERS-1'!$B$5:$J$44,4, FALSE)</f>
        <v>0.24226165973306255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1.4750994295241827E-2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1.4750994295241827E-2</v>
      </c>
      <c r="AI50" s="47">
        <f>$F50*'[1]INTERNAL PARAMETERS-2'!AH50*VLOOKUP(AI$4,'[1]INTERNAL PARAMETERS-1'!$B$5:$J$44,4, FALSE)</f>
        <v>2.9501988590483655E-2</v>
      </c>
      <c r="AJ50" s="47">
        <f>$F50*'[1]INTERNAL PARAMETERS-2'!AI50*VLOOKUP(AJ$4,'[1]INTERNAL PARAMETERS-1'!$B$5:$J$44,4, FALSE)</f>
        <v>5.8997853895664178E-2</v>
      </c>
      <c r="AK50" s="47">
        <f>$F50*'[1]INTERNAL PARAMETERS-2'!AJ50*VLOOKUP(AK$4,'[1]INTERNAL PARAMETERS-1'!$B$5:$J$44,4, FALSE)</f>
        <v>7.3724355049693486E-3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10.735793548754236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2.2979838605992335</v>
      </c>
      <c r="BB50" s="47">
        <f>$F50*'[1]INTERNAL PARAMETERS-2'!M50*(1-VLOOKUP(N$4,'[1]INTERNAL PARAMETERS-1'!$B$5:$J$44,4, FALSE))</f>
        <v>1.8916346876125871</v>
      </c>
      <c r="BC50" s="47">
        <f>$F50*'[1]INTERNAL PARAMETERS-2'!N50*(1-VLOOKUP(O$4,'[1]INTERNAL PARAMETERS-1'!$B$5:$J$44,4, FALSE))</f>
        <v>5.9440751121639623</v>
      </c>
      <c r="BD50" s="47">
        <f>$F50*'[1]INTERNAL PARAMETERS-2'!O50*(1-VLOOKUP(P$4,'[1]INTERNAL PARAMETERS-1'!$B$5:$J$44,4, FALSE))</f>
        <v>1.644579720144234</v>
      </c>
      <c r="BE50" s="47">
        <f>$F50*'[1]INTERNAL PARAMETERS-2'!P50*(1-VLOOKUP(Q$4,'[1]INTERNAL PARAMETERS-1'!$B$5:$J$44,4, FALSE))</f>
        <v>1.5560798776580862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2.9049771724276847</v>
      </c>
      <c r="BH50" s="47">
        <f>$F50*'[1]INTERNAL PARAMETERS-2'!S50*(1-VLOOKUP(T$4,'[1]INTERNAL PARAMETERS-1'!$B$5:$J$44,4, FALSE))</f>
        <v>0.18584599524972856</v>
      </c>
      <c r="BI50" s="47">
        <f>$F50*'[1]INTERNAL PARAMETERS-2'!T50*(1-VLOOKUP(U$4,'[1]INTERNAL PARAMETERS-1'!$B$5:$J$44,4, FALSE))</f>
        <v>0.10619736166925615</v>
      </c>
      <c r="BJ50" s="47">
        <f>$F50*'[1]INTERNAL PARAMETERS-2'!U50*(1-VLOOKUP(V$4,'[1]INTERNAL PARAMETERS-1'!$B$5:$J$44,4, FALSE))</f>
        <v>1.3728160718206877</v>
      </c>
      <c r="BK50" s="47">
        <f>$F50*'[1]INTERNAL PARAMETERS-2'!V50*(1-VLOOKUP(W$4,'[1]INTERNAL PARAMETERS-1'!$B$5:$J$44,4, FALSE))</f>
        <v>2.0944391215093363</v>
      </c>
      <c r="BL50" s="47">
        <f>$F50*'[1]INTERNAL PARAMETERS-2'!W50*(1-VLOOKUP(X$4,'[1]INTERNAL PARAMETERS-1'!$B$5:$J$44,4, FALSE))</f>
        <v>2.3746835199777183</v>
      </c>
      <c r="BM50" s="47">
        <f>$F50*'[1]INTERNAL PARAMETERS-2'!X50*(1-VLOOKUP(Y$4,'[1]INTERNAL PARAMETERS-1'!$B$5:$J$44,4, FALSE))</f>
        <v>1.3569628861708822</v>
      </c>
      <c r="BN50" s="47">
        <f>$F50*'[1]INTERNAL PARAMETERS-2'!Y50*(1-VLOOKUP(Z$4,'[1]INTERNAL PARAMETERS-1'!$B$5:$J$44,4, FALSE))</f>
        <v>3.665269993462664</v>
      </c>
      <c r="BO50" s="47">
        <f>$F50*'[1]INTERNAL PARAMETERS-2'!Z50*(1-VLOOKUP(AA$4,'[1]INTERNAL PARAMETERS-1'!$B$5:$J$44,4, FALSE))</f>
        <v>3.4071490247944931</v>
      </c>
      <c r="BP50" s="47">
        <f>$F50*'[1]INTERNAL PARAMETERS-2'!AA50*(1-VLOOKUP(AB$4,'[1]INTERNAL PARAMETERS-1'!$B$5:$J$44,4, FALSE))</f>
        <v>1.2684630436847344</v>
      </c>
      <c r="BQ50" s="47">
        <f>$F50*'[1]INTERNAL PARAMETERS-2'!AB50*(1-VLOOKUP(AC$4,'[1]INTERNAL PARAMETERS-1'!$B$5:$J$44,4, FALSE))</f>
        <v>9.9338363636954305</v>
      </c>
      <c r="BR50" s="47">
        <f>$F50*'[1]INTERNAL PARAMETERS-2'!AC50*(1-VLOOKUP(AD$4,'[1]INTERNAL PARAMETERS-1'!$B$5:$J$44,4, FALSE))</f>
        <v>0.66373351043285089</v>
      </c>
      <c r="BS50" s="47">
        <f>$F50*'[1]INTERNAL PARAMETERS-2'!AD50*(1-VLOOKUP(AE$4,'[1]INTERNAL PARAMETERS-1'!$B$5:$J$44,4, FALSE))</f>
        <v>0.23599141558265671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0.24336997437292918</v>
      </c>
      <c r="CA50" s="47">
        <f>$F50*'[1]INTERNAL PARAMETERS-2'!AL50*(1-VLOOKUP(AM$4,'[1]INTERNAL PARAMETERS-1'!$B$5:$J$44,4, FALSE))</f>
        <v>0.78910165372914864</v>
      </c>
      <c r="CB50" s="47">
        <f>$F50*'[1]INTERNAL PARAMETERS-2'!AM50*(1-VLOOKUP(AN$4,'[1]INTERNAL PARAMETERS-1'!$B$5:$J$44,4, FALSE))</f>
        <v>0.20649555027747618</v>
      </c>
      <c r="CC50" s="47">
        <f>$F50*'[1]INTERNAL PARAMETERS-2'!AN50*(1-VLOOKUP(AO$4,'[1]INTERNAL PARAMETERS-1'!$B$5:$J$44,4, FALSE))</f>
        <v>0.88497393172026584</v>
      </c>
      <c r="CD50" s="47">
        <f>$F50*'[1]INTERNAL PARAMETERS-2'!AO50*(1-VLOOKUP(AP$4,'[1]INTERNAL PARAMETERS-1'!$B$5:$J$44,4, FALSE))</f>
        <v>2.669672789456039</v>
      </c>
      <c r="CE50" s="47">
        <f>$F50*'[1]INTERNAL PARAMETERS-2'!AP50*(1-VLOOKUP(AQ$4,'[1]INTERNAL PARAMETERS-1'!$B$5:$J$44,4, FALSE))</f>
        <v>0.39824010625971057</v>
      </c>
      <c r="CF50" s="47">
        <f>$F50*'[1]INTERNAL PARAMETERS-2'!AQ50*(1-VLOOKUP(AR$4,'[1]INTERNAL PARAMETERS-1'!$B$5:$J$44,4, FALSE))</f>
        <v>3.6874424095453003E-2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61.232865277877472</v>
      </c>
    </row>
    <row r="51" spans="3:87">
      <c r="C51" s="30" t="s">
        <v>4</v>
      </c>
      <c r="D51" s="29" t="s">
        <v>89</v>
      </c>
      <c r="E51" s="29" t="s">
        <v>78</v>
      </c>
      <c r="F51" s="133">
        <f>ABS!AL51</f>
        <v>47.081808416041213</v>
      </c>
      <c r="G51" s="48">
        <f>$F51*'[1]INTERNAL PARAMETERS-2'!F51*VLOOKUP(G$4,'[1]INTERNAL PARAMETERS-1'!$B$5:$J$44,4, FALSE)</f>
        <v>0.37680983729610262</v>
      </c>
      <c r="H51" s="47">
        <f>$F51*'[1]INTERNAL PARAMETERS-2'!G51*VLOOKUP(H$4,'[1]INTERNAL PARAMETERS-1'!$B$5:$J$44,4, FALSE)</f>
        <v>0.2078944332418716</v>
      </c>
      <c r="I51" s="47">
        <f>$F51*'[1]INTERNAL PARAMETERS-2'!H51*VLOOKUP(I$4,'[1]INTERNAL PARAMETERS-1'!$B$5:$J$44,4, FALSE)</f>
        <v>0.44191150165625737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0.10492228087323199</v>
      </c>
      <c r="N51" s="47">
        <f>$F51*'[1]INTERNAL PARAMETERS-2'!M51*VLOOKUP(N$4,'[1]INTERNAL PARAMETERS-1'!$B$5:$J$44,4, FALSE)</f>
        <v>7.016460662817374E-2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4.5476318749054209E-2</v>
      </c>
      <c r="S51" s="47">
        <f>$F51*'[1]INTERNAL PARAMETERS-2'!R51*VLOOKUP(S$4,'[1]INTERNAL PARAMETERS-1'!$B$5:$J$44,4, FALSE)</f>
        <v>0.12817669227704098</v>
      </c>
      <c r="T51" s="47">
        <f>$F51*'[1]INTERNAL PARAMETERS-2'!S51*VLOOKUP(T$4,'[1]INTERNAL PARAMETERS-1'!$B$5:$J$44,4, FALSE)</f>
        <v>8.4455347936694732E-3</v>
      </c>
      <c r="U51" s="47">
        <f>$F51*'[1]INTERNAL PARAMETERS-2'!T51*VLOOKUP(U$4,'[1]INTERNAL PARAMETERS-1'!$B$5:$J$44,4, FALSE)</f>
        <v>2.4687817061035372E-2</v>
      </c>
      <c r="V51" s="47">
        <f>$F51*'[1]INTERNAL PARAMETERS-2'!U51*VLOOKUP(V$4,'[1]INTERNAL PARAMETERS-1'!$B$5:$J$44,4, FALSE)</f>
        <v>0.19100406988165886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2.5989158245654748E-2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4.5476318749054209E-2</v>
      </c>
      <c r="AJ51" s="47">
        <f>$F51*'[1]INTERNAL PARAMETERS-2'!AI51*VLOOKUP(AJ$4,'[1]INTERNAL PARAMETERS-1'!$B$5:$J$44,4, FALSE)</f>
        <v>4.5476318749054209E-2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8.3963185314688893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1.9935233365914076</v>
      </c>
      <c r="BB51" s="47">
        <f>$F51*'[1]INTERNAL PARAMETERS-2'!M51*(1-VLOOKUP(N$4,'[1]INTERNAL PARAMETERS-1'!$B$5:$J$44,4, FALSE))</f>
        <v>1.3331275259353008</v>
      </c>
      <c r="BC51" s="47">
        <f>$F51*'[1]INTERNAL PARAMETERS-2'!N51*(1-VLOOKUP(O$4,'[1]INTERNAL PARAMETERS-1'!$B$5:$J$44,4, FALSE))</f>
        <v>4.6126801014130239</v>
      </c>
      <c r="BD51" s="47">
        <f>$F51*'[1]INTERNAL PARAMETERS-2'!O51*(1-VLOOKUP(P$4,'[1]INTERNAL PARAMETERS-1'!$B$5:$J$44,4, FALSE))</f>
        <v>1.1564186701339627</v>
      </c>
      <c r="BE51" s="47">
        <f>$F51*'[1]INTERNAL PARAMETERS-2'!P51*(1-VLOOKUP(Q$4,'[1]INTERNAL PARAMETERS-1'!$B$5:$J$44,4, FALSE))</f>
        <v>1.3058422055039527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2.4353571532637783</v>
      </c>
      <c r="BH51" s="47">
        <f>$F51*'[1]INTERNAL PARAMETERS-2'!S51*(1-VLOOKUP(T$4,'[1]INTERNAL PARAMETERS-1'!$B$5:$J$44,4, FALSE))</f>
        <v>7.6009813143025254E-2</v>
      </c>
      <c r="BI51" s="47">
        <f>$F51*'[1]INTERNAL PARAMETERS-2'!T51*(1-VLOOKUP(U$4,'[1]INTERNAL PARAMETERS-1'!$B$5:$J$44,4, FALSE))</f>
        <v>9.8751268244141488E-2</v>
      </c>
      <c r="BJ51" s="47">
        <f>$F51*'[1]INTERNAL PARAMETERS-2'!U51*(1-VLOOKUP(V$4,'[1]INTERNAL PARAMETERS-1'!$B$5:$J$44,4, FALSE))</f>
        <v>1.0823563959960669</v>
      </c>
      <c r="BK51" s="47">
        <f>$F51*'[1]INTERNAL PARAMETERS-2'!V51*(1-VLOOKUP(W$4,'[1]INTERNAL PARAMETERS-1'!$B$5:$J$44,4, FALSE))</f>
        <v>1.2733604658777258</v>
      </c>
      <c r="BL51" s="47">
        <f>$F51*'[1]INTERNAL PARAMETERS-2'!W51*(1-VLOOKUP(X$4,'[1]INTERNAL PARAMETERS-1'!$B$5:$J$44,4, FALSE))</f>
        <v>2.0399747195927587</v>
      </c>
      <c r="BM51" s="47">
        <f>$F51*'[1]INTERNAL PARAMETERS-2'!X51*(1-VLOOKUP(Y$4,'[1]INTERNAL PARAMETERS-1'!$B$5:$J$44,4, FALSE))</f>
        <v>1.3838049720600754</v>
      </c>
      <c r="BN51" s="47">
        <f>$F51*'[1]INTERNAL PARAMETERS-2'!Y51*(1-VLOOKUP(Z$4,'[1]INTERNAL PARAMETERS-1'!$B$5:$J$44,4, FALSE))</f>
        <v>2.7741025255007226</v>
      </c>
      <c r="BO51" s="47">
        <f>$F51*'[1]INTERNAL PARAMETERS-2'!Z51*(1-VLOOKUP(AA$4,'[1]INTERNAL PARAMETERS-1'!$B$5:$J$44,4, FALSE))</f>
        <v>2.3453190798941521</v>
      </c>
      <c r="BP51" s="47">
        <f>$F51*'[1]INTERNAL PARAMETERS-2'!AA51*(1-VLOOKUP(AB$4,'[1]INTERNAL PARAMETERS-1'!$B$5:$J$44,4, FALSE))</f>
        <v>0.92253507864643625</v>
      </c>
      <c r="BQ51" s="47">
        <f>$F51*'[1]INTERNAL PARAMETERS-2'!AB51*(1-VLOOKUP(AC$4,'[1]INTERNAL PARAMETERS-1'!$B$5:$J$44,4, FALSE))</f>
        <v>7.5427034518451492</v>
      </c>
      <c r="BR51" s="47">
        <f>$F51*'[1]INTERNAL PARAMETERS-2'!AC51*(1-VLOOKUP(AD$4,'[1]INTERNAL PARAMETERS-1'!$B$5:$J$44,4, FALSE))</f>
        <v>0.46776247479421107</v>
      </c>
      <c r="BS51" s="47">
        <f>$F51*'[1]INTERNAL PARAMETERS-2'!AD51*(1-VLOOKUP(AE$4,'[1]INTERNAL PARAMETERS-1'!$B$5:$J$44,4, FALSE))</f>
        <v>0.1948998541190442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7.1465476994708954E-2</v>
      </c>
      <c r="CA51" s="47">
        <f>$F51*'[1]INTERNAL PARAMETERS-2'!AL51*(1-VLOOKUP(AM$4,'[1]INTERNAL PARAMETERS-1'!$B$5:$J$44,4, FALSE))</f>
        <v>0.67566161621692422</v>
      </c>
      <c r="CB51" s="47">
        <f>$F51*'[1]INTERNAL PARAMETERS-2'!AM51*(1-VLOOKUP(AN$4,'[1]INTERNAL PARAMETERS-1'!$B$5:$J$44,4, FALSE))</f>
        <v>0.29235448935940789</v>
      </c>
      <c r="CC51" s="47">
        <f>$F51*'[1]INTERNAL PARAMETERS-2'!AN51*(1-VLOOKUP(AO$4,'[1]INTERNAL PARAMETERS-1'!$B$5:$J$44,4, FALSE))</f>
        <v>0.59120156009938785</v>
      </c>
      <c r="CD51" s="47">
        <f>$F51*'[1]INTERNAL PARAMETERS-2'!AO51*(1-VLOOKUP(AP$4,'[1]INTERNAL PARAMETERS-1'!$B$5:$J$44,4, FALSE))</f>
        <v>1.9620119530366358</v>
      </c>
      <c r="CE51" s="47">
        <f>$F51*'[1]INTERNAL PARAMETERS-2'!AP51*(1-VLOOKUP(AQ$4,'[1]INTERNAL PARAMETERS-1'!$B$5:$J$44,4, FALSE))</f>
        <v>0.27286262067516687</v>
      </c>
      <c r="CF51" s="47">
        <f>$F51*'[1]INTERNAL PARAMETERS-2'!AQ51*(1-VLOOKUP(AR$4,'[1]INTERNAL PARAMETERS-1'!$B$5:$J$44,4, FALSE))</f>
        <v>6.4968187433295271E-2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47.081808416041213</v>
      </c>
    </row>
    <row r="52" spans="3:87">
      <c r="C52" s="30" t="s">
        <v>4</v>
      </c>
      <c r="D52" s="29" t="s">
        <v>89</v>
      </c>
      <c r="E52" s="29" t="s">
        <v>77</v>
      </c>
      <c r="F52" s="133">
        <f>ABS!AL52</f>
        <v>34.236968522426153</v>
      </c>
      <c r="G52" s="48">
        <f>$F52*'[1]INTERNAL PARAMETERS-2'!F52*VLOOKUP(G$4,'[1]INTERNAL PARAMETERS-1'!$B$5:$J$44,4, FALSE)</f>
        <v>0.34000733439621417</v>
      </c>
      <c r="H52" s="47">
        <f>$F52*'[1]INTERNAL PARAMETERS-2'!G52*VLOOKUP(H$4,'[1]INTERNAL PARAMETERS-1'!$B$5:$J$44,4, FALSE)</f>
        <v>0.19017266535466831</v>
      </c>
      <c r="I52" s="47">
        <f>$F52*'[1]INTERNAL PARAMETERS-2'!H52*VLOOKUP(I$4,'[1]INTERNAL PARAMETERS-1'!$B$5:$J$44,4, FALSE)</f>
        <v>0.32917116267402369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0.10373099604440415</v>
      </c>
      <c r="N52" s="47">
        <f>$F52*'[1]INTERNAL PARAMETERS-2'!M52*VLOOKUP(N$4,'[1]INTERNAL PARAMETERS-1'!$B$5:$J$44,4, FALSE)</f>
        <v>4.5238162432894739E-2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4.6103501812299059E-2</v>
      </c>
      <c r="S52" s="47">
        <f>$F52*'[1]INTERNAL PARAMETERS-2'!R52*VLOOKUP(S$4,'[1]INTERNAL PARAMETERS-1'!$B$5:$J$44,4, FALSE)</f>
        <v>9.6701975221907446E-2</v>
      </c>
      <c r="T52" s="47">
        <f>$F52*'[1]INTERNAL PARAMETERS-2'!S52*VLOOKUP(T$4,'[1]INTERNAL PARAMETERS-1'!$B$5:$J$44,4, FALSE)</f>
        <v>1.2102083633307198E-2</v>
      </c>
      <c r="U52" s="47">
        <f>$F52*'[1]INTERNAL PARAMETERS-2'!T52*VLOOKUP(U$4,'[1]INTERNAL PARAMETERS-1'!$B$5:$J$44,4, FALSE)</f>
        <v>6.9151829021596349E-3</v>
      </c>
      <c r="V52" s="47">
        <f>$F52*'[1]INTERNAL PARAMETERS-2'!U52*VLOOKUP(V$4,'[1]INTERNAL PARAMETERS-1'!$B$5:$J$44,4, FALSE)</f>
        <v>0.12534171294544474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2.881383270847385E-2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5.7620818023243212E-3</v>
      </c>
      <c r="AI52" s="47">
        <f>$F52*'[1]INTERNAL PARAMETERS-2'!AH52*VLOOKUP(AI$4,'[1]INTERNAL PARAMETERS-1'!$B$5:$J$44,4, FALSE)</f>
        <v>3.4575914510798174E-2</v>
      </c>
      <c r="AJ52" s="47">
        <f>$F52*'[1]INTERNAL PARAMETERS-2'!AI52*VLOOKUP(AJ$4,'[1]INTERNAL PARAMETERS-1'!$B$5:$J$44,4, FALSE)</f>
        <v>4.6103501812299059E-2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6.2542520908064487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1.9708889248436787</v>
      </c>
      <c r="BB52" s="47">
        <f>$F52*'[1]INTERNAL PARAMETERS-2'!M52*(1-VLOOKUP(N$4,'[1]INTERNAL PARAMETERS-1'!$B$5:$J$44,4, FALSE))</f>
        <v>0.8595250862249999</v>
      </c>
      <c r="BC52" s="47">
        <f>$F52*'[1]INTERNAL PARAMETERS-2'!N52*(1-VLOOKUP(O$4,'[1]INTERNAL PARAMETERS-1'!$B$5:$J$44,4, FALSE))</f>
        <v>3.7112634219530296</v>
      </c>
      <c r="BD52" s="47">
        <f>$F52*'[1]INTERNAL PARAMETERS-2'!O52*(1-VLOOKUP(P$4,'[1]INTERNAL PARAMETERS-1'!$B$5:$J$44,4, FALSE))</f>
        <v>0.66848708149092728</v>
      </c>
      <c r="BE52" s="47">
        <f>$F52*'[1]INTERNAL PARAMETERS-2'!P52*(1-VLOOKUP(Q$4,'[1]INTERNAL PARAMETERS-1'!$B$5:$J$44,4, FALSE))</f>
        <v>0.81832175053247325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1.8373375292162413</v>
      </c>
      <c r="BH52" s="47">
        <f>$F52*'[1]INTERNAL PARAMETERS-2'!S52*(1-VLOOKUP(T$4,'[1]INTERNAL PARAMETERS-1'!$B$5:$J$44,4, FALSE))</f>
        <v>0.10891875269976477</v>
      </c>
      <c r="BI52" s="47">
        <f>$F52*'[1]INTERNAL PARAMETERS-2'!T52*(1-VLOOKUP(U$4,'[1]INTERNAL PARAMETERS-1'!$B$5:$J$44,4, FALSE))</f>
        <v>2.766073160863854E-2</v>
      </c>
      <c r="BJ52" s="47">
        <f>$F52*'[1]INTERNAL PARAMETERS-2'!U52*(1-VLOOKUP(V$4,'[1]INTERNAL PARAMETERS-1'!$B$5:$J$44,4, FALSE))</f>
        <v>0.71026970669085354</v>
      </c>
      <c r="BK52" s="47">
        <f>$F52*'[1]INTERNAL PARAMETERS-2'!V52*(1-VLOOKUP(W$4,'[1]INTERNAL PARAMETERS-1'!$B$5:$J$44,4, FALSE))</f>
        <v>0.93357708136636863</v>
      </c>
      <c r="BL52" s="47">
        <f>$F52*'[1]INTERNAL PARAMETERS-2'!W52*(1-VLOOKUP(X$4,'[1]INTERNAL PARAMETERS-1'!$B$5:$J$44,4, FALSE))</f>
        <v>1.4522329175126023</v>
      </c>
      <c r="BM52" s="47">
        <f>$F52*'[1]INTERNAL PARAMETERS-2'!X52*(1-VLOOKUP(Y$4,'[1]INTERNAL PARAMETERS-1'!$B$5:$J$44,4, FALSE))</f>
        <v>0.97391850137634328</v>
      </c>
      <c r="BN52" s="47">
        <f>$F52*'[1]INTERNAL PARAMETERS-2'!Y52*(1-VLOOKUP(Z$4,'[1]INTERNAL PARAMETERS-1'!$B$5:$J$44,4, FALSE))</f>
        <v>1.7634264192003426</v>
      </c>
      <c r="BO52" s="47">
        <f>$F52*'[1]INTERNAL PARAMETERS-2'!Z52*(1-VLOOKUP(AA$4,'[1]INTERNAL PARAMETERS-1'!$B$5:$J$44,4, FALSE))</f>
        <v>1.4118914975026275</v>
      </c>
      <c r="BP52" s="47">
        <f>$F52*'[1]INTERNAL PARAMETERS-2'!AA52*(1-VLOOKUP(AB$4,'[1]INTERNAL PARAMETERS-1'!$B$5:$J$44,4, FALSE))</f>
        <v>0.63391116698012928</v>
      </c>
      <c r="BQ52" s="47">
        <f>$F52*'[1]INTERNAL PARAMETERS-2'!AB52*(1-VLOOKUP(AC$4,'[1]INTERNAL PARAMETERS-1'!$B$5:$J$44,4, FALSE))</f>
        <v>5.3306172539141503</v>
      </c>
      <c r="BR52" s="47">
        <f>$F52*'[1]INTERNAL PARAMETERS-2'!AC52*(1-VLOOKUP(AD$4,'[1]INTERNAL PARAMETERS-1'!$B$5:$J$44,4, FALSE))</f>
        <v>0.41492466891698704</v>
      </c>
      <c r="BS52" s="47">
        <f>$F52*'[1]INTERNAL PARAMETERS-2'!AD52*(1-VLOOKUP(AE$4,'[1]INTERNAL PARAMETERS-1'!$B$5:$J$44,4, FALSE))</f>
        <v>0.13830708174004494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9.7969085426922439E-2</v>
      </c>
      <c r="CA52" s="47">
        <f>$F52*'[1]INTERNAL PARAMETERS-2'!AL52*(1-VLOOKUP(AM$4,'[1]INTERNAL PARAMETERS-1'!$B$5:$J$44,4, FALSE))</f>
        <v>0.59933525246933106</v>
      </c>
      <c r="CB52" s="47">
        <f>$F52*'[1]INTERNAL PARAMETERS-2'!AM52*(1-VLOOKUP(AN$4,'[1]INTERNAL PARAMETERS-1'!$B$5:$J$44,4, FALSE))</f>
        <v>0.17864850175001967</v>
      </c>
      <c r="CC52" s="47">
        <f>$F52*'[1]INTERNAL PARAMETERS-2'!AN52*(1-VLOOKUP(AO$4,'[1]INTERNAL PARAMETERS-1'!$B$5:$J$44,4, FALSE))</f>
        <v>0.36305908530236369</v>
      </c>
      <c r="CD52" s="47">
        <f>$F52*'[1]INTERNAL PARAMETERS-2'!AO52*(1-VLOOKUP(AP$4,'[1]INTERNAL PARAMETERS-1'!$B$5:$J$44,4, FALSE))</f>
        <v>1.3081637539702333</v>
      </c>
      <c r="CE52" s="47">
        <f>$F52*'[1]INTERNAL PARAMETERS-2'!AP52*(1-VLOOKUP(AQ$4,'[1]INTERNAL PARAMETERS-1'!$B$5:$J$44,4, FALSE))</f>
        <v>0.23627616716696737</v>
      </c>
      <c r="CF52" s="47">
        <f>$F52*'[1]INTERNAL PARAMETERS-2'!AQ52*(1-VLOOKUP(AR$4,'[1]INTERNAL PARAMETERS-1'!$B$5:$J$44,4, FALSE))</f>
        <v>1.7289669103825209E-2</v>
      </c>
      <c r="CG52" s="47">
        <f>$F52*'[1]INTERNAL PARAMETERS-2'!AR52*(1-VLOOKUP(AS$4,'[1]INTERNAL PARAMETERS-1'!$B$5:$J$44,4, FALSE))</f>
        <v>5.7620818023243212E-3</v>
      </c>
      <c r="CH52" s="46">
        <f>$F52*'[1]INTERNAL PARAMETERS-2'!AS52*(1-VLOOKUP(AT$4,'[1]INTERNAL PARAMETERS-1'!$B$5:$J$44,4, FALSE))</f>
        <v>0</v>
      </c>
      <c r="CI52" s="45">
        <f t="shared" si="0"/>
        <v>34.236975369819859</v>
      </c>
    </row>
    <row r="53" spans="3:87">
      <c r="C53" s="30" t="s">
        <v>4</v>
      </c>
      <c r="D53" s="29" t="s">
        <v>89</v>
      </c>
      <c r="E53" s="29" t="s">
        <v>76</v>
      </c>
      <c r="F53" s="133">
        <f>ABS!AL53</f>
        <v>21.458403413379539</v>
      </c>
      <c r="G53" s="48">
        <f>$F53*'[1]INTERNAL PARAMETERS-2'!F53*VLOOKUP(G$4,'[1]INTERNAL PARAMETERS-1'!$B$5:$J$44,4, FALSE)</f>
        <v>0.20015325783829765</v>
      </c>
      <c r="H53" s="47">
        <f>$F53*'[1]INTERNAL PARAMETERS-2'!G53*VLOOKUP(H$4,'[1]INTERNAL PARAMETERS-1'!$B$5:$J$44,4, FALSE)</f>
        <v>0.13498837835254665</v>
      </c>
      <c r="I53" s="47">
        <f>$F53*'[1]INTERNAL PARAMETERS-2'!H53*VLOOKUP(I$4,'[1]INTERNAL PARAMETERS-1'!$B$5:$J$44,4, FALSE)</f>
        <v>0.22260786763014334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4.6543277003620216E-3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8.1923570675549215E-2</v>
      </c>
      <c r="N53" s="47">
        <f>$F53*'[1]INTERNAL PARAMETERS-2'!M53*VLOOKUP(N$4,'[1]INTERNAL PARAMETERS-1'!$B$5:$J$44,4, FALSE)</f>
        <v>2.304106795713335E-2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9.3086554007240432E-3</v>
      </c>
      <c r="S53" s="47">
        <f>$F53*'[1]INTERNAL PARAMETERS-2'!R53*VLOOKUP(S$4,'[1]INTERNAL PARAMETERS-1'!$B$5:$J$44,4, FALSE)</f>
        <v>6.3892074287286368E-2</v>
      </c>
      <c r="T53" s="47">
        <f>$F53*'[1]INTERNAL PARAMETERS-2'!S53*VLOOKUP(T$4,'[1]INTERNAL PARAMETERS-1'!$B$5:$J$44,4, FALSE)</f>
        <v>6.5167025326092328E-3</v>
      </c>
      <c r="U53" s="47">
        <f>$F53*'[1]INTERNAL PARAMETERS-2'!T53*VLOOKUP(U$4,'[1]INTERNAL PARAMETERS-1'!$B$5:$J$44,4, FALSE)</f>
        <v>1.1171244817005389E-2</v>
      </c>
      <c r="V53" s="47">
        <f>$F53*'[1]INTERNAL PARAMETERS-2'!U53*VLOOKUP(V$4,'[1]INTERNAL PARAMETERS-1'!$B$5:$J$44,4, FALSE)</f>
        <v>0.11311046315243554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9.3086554007240432E-3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4.1893240983940871E-2</v>
      </c>
      <c r="AJ53" s="47">
        <f>$F53*'[1]INTERNAL PARAMETERS-2'!AI53*VLOOKUP(AJ$4,'[1]INTERNAL PARAMETERS-1'!$B$5:$J$44,4, FALSE)</f>
        <v>2.3273784342151448E-2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4.2295494849727229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1.5565478428354349</v>
      </c>
      <c r="BB53" s="47">
        <f>$F53*'[1]INTERNAL PARAMETERS-2'!M53*(1-VLOOKUP(N$4,'[1]INTERNAL PARAMETERS-1'!$B$5:$J$44,4, FALSE))</f>
        <v>0.43778029118553363</v>
      </c>
      <c r="BC53" s="47">
        <f>$F53*'[1]INTERNAL PARAMETERS-2'!N53*(1-VLOOKUP(O$4,'[1]INTERNAL PARAMETERS-1'!$B$5:$J$44,4, FALSE))</f>
        <v>2.3925411678605544</v>
      </c>
      <c r="BD53" s="47">
        <f>$F53*'[1]INTERNAL PARAMETERS-2'!O53*(1-VLOOKUP(P$4,'[1]INTERNAL PARAMETERS-1'!$B$5:$J$44,4, FALSE))</f>
        <v>0.40496298921729867</v>
      </c>
      <c r="BE53" s="47">
        <f>$F53*'[1]INTERNAL PARAMETERS-2'!P53*(1-VLOOKUP(Q$4,'[1]INTERNAL PARAMETERS-1'!$B$5:$J$44,4, FALSE))</f>
        <v>0.60977272059629972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1.213949411458441</v>
      </c>
      <c r="BH53" s="47">
        <f>$F53*'[1]INTERNAL PARAMETERS-2'!S53*(1-VLOOKUP(T$4,'[1]INTERNAL PARAMETERS-1'!$B$5:$J$44,4, FALSE))</f>
        <v>5.865032279348309E-2</v>
      </c>
      <c r="BI53" s="47">
        <f>$F53*'[1]INTERNAL PARAMETERS-2'!T53*(1-VLOOKUP(U$4,'[1]INTERNAL PARAMETERS-1'!$B$5:$J$44,4, FALSE))</f>
        <v>4.4684979268021556E-2</v>
      </c>
      <c r="BJ53" s="47">
        <f>$F53*'[1]INTERNAL PARAMETERS-2'!U53*(1-VLOOKUP(V$4,'[1]INTERNAL PARAMETERS-1'!$B$5:$J$44,4, FALSE))</f>
        <v>0.6409592911971348</v>
      </c>
      <c r="BK53" s="47">
        <f>$F53*'[1]INTERNAL PARAMETERS-2'!V53*(1-VLOOKUP(W$4,'[1]INTERNAL PARAMETERS-1'!$B$5:$J$44,4, FALSE))</f>
        <v>0.57253380731272085</v>
      </c>
      <c r="BL53" s="47">
        <f>$F53*'[1]INTERNAL PARAMETERS-2'!W53*(1-VLOOKUP(X$4,'[1]INTERNAL PARAMETERS-1'!$B$5:$J$44,4, FALSE))</f>
        <v>0.74476109894884635</v>
      </c>
      <c r="BM53" s="47">
        <f>$F53*'[1]INTERNAL PARAMETERS-2'!X53*(1-VLOOKUP(Y$4,'[1]INTERNAL PARAMETERS-1'!$B$5:$J$44,4, FALSE))</f>
        <v>0.67028327238168861</v>
      </c>
      <c r="BN53" s="47">
        <f>$F53*'[1]INTERNAL PARAMETERS-2'!Y53*(1-VLOOKUP(Z$4,'[1]INTERNAL PARAMETERS-1'!$B$5:$J$44,4, FALSE))</f>
        <v>0.88440380500175508</v>
      </c>
      <c r="BO53" s="47">
        <f>$F53*'[1]INTERNAL PARAMETERS-2'!Z53*(1-VLOOKUP(AA$4,'[1]INTERNAL PARAMETERS-1'!$B$5:$J$44,4, FALSE))</f>
        <v>0.62373570369738573</v>
      </c>
      <c r="BP53" s="47">
        <f>$F53*'[1]INTERNAL PARAMETERS-2'!AA53*(1-VLOOKUP(AB$4,'[1]INTERNAL PARAMETERS-1'!$B$5:$J$44,4, FALSE))</f>
        <v>0.39565433381657461</v>
      </c>
      <c r="BQ53" s="47">
        <f>$F53*'[1]INTERNAL PARAMETERS-2'!AB53*(1-VLOOKUP(AC$4,'[1]INTERNAL PARAMETERS-1'!$B$5:$J$44,4, FALSE))</f>
        <v>3.1559217234511903</v>
      </c>
      <c r="BR53" s="47">
        <f>$F53*'[1]INTERNAL PARAMETERS-2'!AC53*(1-VLOOKUP(AD$4,'[1]INTERNAL PARAMETERS-1'!$B$5:$J$44,4, FALSE))</f>
        <v>0.16757081809542215</v>
      </c>
      <c r="BS53" s="47">
        <f>$F53*'[1]INTERNAL PARAMETERS-2'!AD53*(1-VLOOKUP(AE$4,'[1]INTERNAL PARAMETERS-1'!$B$5:$J$44,4, FALSE))</f>
        <v>0.10706026631003319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6.9821353026454341E-2</v>
      </c>
      <c r="CA53" s="47">
        <f>$F53*'[1]INTERNAL PARAMETERS-2'!AL53*(1-VLOOKUP(AM$4,'[1]INTERNAL PARAMETERS-1'!$B$5:$J$44,4, FALSE))</f>
        <v>0.28859406750654143</v>
      </c>
      <c r="CB53" s="47">
        <f>$F53*'[1]INTERNAL PARAMETERS-2'!AM53*(1-VLOOKUP(AN$4,'[1]INTERNAL PARAMETERS-1'!$B$5:$J$44,4, FALSE))</f>
        <v>7.9130008427178392E-2</v>
      </c>
      <c r="CC53" s="47">
        <f>$F53*'[1]INTERNAL PARAMETERS-2'!AN53*(1-VLOOKUP(AO$4,'[1]INTERNAL PARAMETERS-1'!$B$5:$J$44,4, FALSE))</f>
        <v>0.22342704218044912</v>
      </c>
      <c r="CD53" s="47">
        <f>$F53*'[1]INTERNAL PARAMETERS-2'!AO53*(1-VLOOKUP(AP$4,'[1]INTERNAL PARAMETERS-1'!$B$5:$J$44,4, FALSE))</f>
        <v>0.83319976277674868</v>
      </c>
      <c r="CE53" s="47">
        <f>$F53*'[1]INTERNAL PARAMETERS-2'!AP53*(1-VLOOKUP(AQ$4,'[1]INTERNAL PARAMETERS-1'!$B$5:$J$44,4, FALSE))</f>
        <v>0.10706026631003319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21.458399121698854</v>
      </c>
    </row>
    <row r="54" spans="3:87">
      <c r="C54" s="30" t="s">
        <v>4</v>
      </c>
      <c r="D54" s="29" t="s">
        <v>89</v>
      </c>
      <c r="E54" s="29" t="s">
        <v>75</v>
      </c>
      <c r="F54" s="133">
        <f>ABS!AL54</f>
        <v>11.34479573887806</v>
      </c>
      <c r="G54" s="48">
        <f>$F54*'[1]INTERNAL PARAMETERS-2'!F54*VLOOKUP(G$4,'[1]INTERNAL PARAMETERS-1'!$B$5:$J$44,4, FALSE)</f>
        <v>0.14805185335150647</v>
      </c>
      <c r="H54" s="47">
        <f>$F54*'[1]INTERNAL PARAMETERS-2'!G54*VLOOKUP(H$4,'[1]INTERNAL PARAMETERS-1'!$B$5:$J$44,4, FALSE)</f>
        <v>6.9670659591597947E-2</v>
      </c>
      <c r="I54" s="47">
        <f>$F54*'[1]INTERNAL PARAMETERS-2'!H54*VLOOKUP(I$4,'[1]INTERNAL PARAMETERS-1'!$B$5:$J$44,4, FALSE)</f>
        <v>0.11804129501151626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2.9031332295788954E-3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4.9060172104927316E-2</v>
      </c>
      <c r="N54" s="47">
        <f>$F54*'[1]INTERNAL PARAMETERS-2'!M54*VLOOKUP(N$4,'[1]INTERNAL PARAMETERS-1'!$B$5:$J$44,4, FALSE)</f>
        <v>1.6256638501982706E-2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2.9031332295788954E-3</v>
      </c>
      <c r="S54" s="47">
        <f>$F54*'[1]INTERNAL PARAMETERS-2'!R54*VLOOKUP(S$4,'[1]INTERNAL PARAMETERS-1'!$B$5:$J$44,4, FALSE)</f>
        <v>2.957463456372383E-2</v>
      </c>
      <c r="T54" s="47">
        <f>$F54*'[1]INTERNAL PARAMETERS-2'!S54*VLOOKUP(T$4,'[1]INTERNAL PARAMETERS-1'!$B$5:$J$44,4, FALSE)</f>
        <v>3.4835329795798974E-3</v>
      </c>
      <c r="U54" s="47">
        <f>$F54*'[1]INTERNAL PARAMETERS-2'!T54*VLOOKUP(U$4,'[1]INTERNAL PARAMETERS-1'!$B$5:$J$44,4, FALSE)</f>
        <v>2.9029063336641183E-3</v>
      </c>
      <c r="V54" s="47">
        <f>$F54*'[1]INTERNAL PARAMETERS-2'!U54*VLOOKUP(V$4,'[1]INTERNAL PARAMETERS-1'!$B$5:$J$44,4, FALSE)</f>
        <v>4.7463505552637612E-2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5.8062664591577908E-3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1.1611398438741696E-2</v>
      </c>
      <c r="AJ54" s="47">
        <f>$F54*'[1]INTERNAL PARAMETERS-2'!AI54*VLOOKUP(AJ$4,'[1]INTERNAL PARAMETERS-1'!$B$5:$J$44,4, FALSE)</f>
        <v>8.7093996887366871E-3</v>
      </c>
      <c r="AK54" s="47">
        <f>$F54*'[1]INTERNAL PARAMETERS-2'!AJ54*VLOOKUP(AK$4,'[1]INTERNAL PARAMETERS-1'!$B$5:$J$44,4, FALSE)</f>
        <v>5.8062664591577908E-3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2.2427846052188087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0.93214326999361896</v>
      </c>
      <c r="BB54" s="47">
        <f>$F54*'[1]INTERNAL PARAMETERS-2'!M54*(1-VLOOKUP(N$4,'[1]INTERNAL PARAMETERS-1'!$B$5:$J$44,4, FALSE))</f>
        <v>0.30887613153767141</v>
      </c>
      <c r="BC54" s="47">
        <f>$F54*'[1]INTERNAL PARAMETERS-2'!N54*(1-VLOOKUP(O$4,'[1]INTERNAL PARAMETERS-1'!$B$5:$J$44,4, FALSE))</f>
        <v>1.3789088704798034</v>
      </c>
      <c r="BD54" s="47">
        <f>$F54*'[1]INTERNAL PARAMETERS-2'!O54*(1-VLOOKUP(P$4,'[1]INTERNAL PARAMETERS-1'!$B$5:$J$44,4, FALSE))</f>
        <v>0.25836410919806119</v>
      </c>
      <c r="BE54" s="47">
        <f>$F54*'[1]INTERNAL PARAMETERS-2'!P54*(1-VLOOKUP(Q$4,'[1]INTERNAL PARAMETERS-1'!$B$5:$J$44,4, FALSE))</f>
        <v>0.31061710389175962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0.56191805671075268</v>
      </c>
      <c r="BH54" s="47">
        <f>$F54*'[1]INTERNAL PARAMETERS-2'!S54*(1-VLOOKUP(T$4,'[1]INTERNAL PARAMETERS-1'!$B$5:$J$44,4, FALSE))</f>
        <v>3.135179681621908E-2</v>
      </c>
      <c r="BI54" s="47">
        <f>$F54*'[1]INTERNAL PARAMETERS-2'!T54*(1-VLOOKUP(U$4,'[1]INTERNAL PARAMETERS-1'!$B$5:$J$44,4, FALSE))</f>
        <v>1.1611625334656473E-2</v>
      </c>
      <c r="BJ54" s="47">
        <f>$F54*'[1]INTERNAL PARAMETERS-2'!U54*(1-VLOOKUP(V$4,'[1]INTERNAL PARAMETERS-1'!$B$5:$J$44,4, FALSE))</f>
        <v>0.26895986479827982</v>
      </c>
      <c r="BK54" s="47">
        <f>$F54*'[1]INTERNAL PARAMETERS-2'!V54*(1-VLOOKUP(W$4,'[1]INTERNAL PARAMETERS-1'!$B$5:$J$44,4, FALSE))</f>
        <v>0.24675271075931948</v>
      </c>
      <c r="BL54" s="47">
        <f>$F54*'[1]INTERNAL PARAMETERS-2'!W54*(1-VLOOKUP(X$4,'[1]INTERNAL PARAMETERS-1'!$B$5:$J$44,4, FALSE))</f>
        <v>0.47898975537074445</v>
      </c>
      <c r="BM54" s="47">
        <f>$F54*'[1]INTERNAL PARAMETERS-2'!X54*(1-VLOOKUP(Y$4,'[1]INTERNAL PARAMETERS-1'!$B$5:$J$44,4, FALSE))</f>
        <v>0.32513277003965413</v>
      </c>
      <c r="BN54" s="47">
        <f>$F54*'[1]INTERNAL PARAMETERS-2'!Y54*(1-VLOOKUP(Z$4,'[1]INTERNAL PARAMETERS-1'!$B$5:$J$44,4, FALSE))</f>
        <v>0.47608662214116559</v>
      </c>
      <c r="BO54" s="47">
        <f>$F54*'[1]INTERNAL PARAMETERS-2'!Z54*(1-VLOOKUP(AA$4,'[1]INTERNAL PARAMETERS-1'!$B$5:$J$44,4, FALSE))</f>
        <v>0.33093790201923801</v>
      </c>
      <c r="BP54" s="47">
        <f>$F54*'[1]INTERNAL PARAMETERS-2'!AA54*(1-VLOOKUP(AB$4,'[1]INTERNAL PARAMETERS-1'!$B$5:$J$44,4, FALSE))</f>
        <v>0.1190216555352914</v>
      </c>
      <c r="BQ54" s="47">
        <f>$F54*'[1]INTERNAL PARAMETERS-2'!AB54*(1-VLOOKUP(AC$4,'[1]INTERNAL PARAMETERS-1'!$B$5:$J$44,4, FALSE))</f>
        <v>1.5995345166524866</v>
      </c>
      <c r="BR54" s="47">
        <f>$F54*'[1]INTERNAL PARAMETERS-2'!AC54*(1-VLOOKUP(AD$4,'[1]INTERNAL PARAMETERS-1'!$B$5:$J$44,4, FALSE))</f>
        <v>9.2894590948655237E-2</v>
      </c>
      <c r="BS54" s="47">
        <f>$F54*'[1]INTERNAL PARAMETERS-2'!AD54*(1-VLOOKUP(AE$4,'[1]INTERNAL PARAMETERS-1'!$B$5:$J$44,4, FALSE))</f>
        <v>4.0641596254956766E-2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2.0320798127478383E-2</v>
      </c>
      <c r="CA54" s="47">
        <f>$F54*'[1]INTERNAL PARAMETERS-2'!AL54*(1-VLOOKUP(AM$4,'[1]INTERNAL PARAMETERS-1'!$B$5:$J$44,4, FALSE))</f>
        <v>0.12773105522402808</v>
      </c>
      <c r="CB54" s="47">
        <f>$F54*'[1]INTERNAL PARAMETERS-2'!AM54*(1-VLOOKUP(AN$4,'[1]INTERNAL PARAMETERS-1'!$B$5:$J$44,4, FALSE))</f>
        <v>2.0320798127478383E-2</v>
      </c>
      <c r="CC54" s="47">
        <f>$F54*'[1]INTERNAL PARAMETERS-2'!AN54*(1-VLOOKUP(AO$4,'[1]INTERNAL PARAMETERS-1'!$B$5:$J$44,4, FALSE))</f>
        <v>0.12773105522402808</v>
      </c>
      <c r="CD54" s="47">
        <f>$F54*'[1]INTERNAL PARAMETERS-2'!AO54*(1-VLOOKUP(AP$4,'[1]INTERNAL PARAMETERS-1'!$B$5:$J$44,4, FALSE))</f>
        <v>0.4325418926566299</v>
      </c>
      <c r="CE54" s="47">
        <f>$F54*'[1]INTERNAL PARAMETERS-2'!AP54*(1-VLOOKUP(AQ$4,'[1]INTERNAL PARAMETERS-1'!$B$5:$J$44,4, FALSE))</f>
        <v>7.2573792821176847E-2</v>
      </c>
      <c r="CF54" s="47">
        <f>$F54*'[1]INTERNAL PARAMETERS-2'!AQ54*(1-VLOOKUP(AR$4,'[1]INTERNAL PARAMETERS-1'!$B$5:$J$44,4, FALSE))</f>
        <v>2.9031332295788954E-3</v>
      </c>
      <c r="CG54" s="47">
        <f>$F54*'[1]INTERNAL PARAMETERS-2'!AR54*(1-VLOOKUP(AS$4,'[1]INTERNAL PARAMETERS-1'!$B$5:$J$44,4, FALSE))</f>
        <v>2.9031332295788954E-3</v>
      </c>
      <c r="CH54" s="46">
        <f>$F54*'[1]INTERNAL PARAMETERS-2'!AS54*(1-VLOOKUP(AT$4,'[1]INTERNAL PARAMETERS-1'!$B$5:$J$44,4, FALSE))</f>
        <v>0</v>
      </c>
      <c r="CI54" s="45">
        <f t="shared" si="0"/>
        <v>11.344798007837209</v>
      </c>
    </row>
    <row r="55" spans="3:87">
      <c r="C55" s="30" t="s">
        <v>4</v>
      </c>
      <c r="D55" s="29" t="s">
        <v>89</v>
      </c>
      <c r="E55" s="29" t="s">
        <v>74</v>
      </c>
      <c r="F55" s="133">
        <f>ABS!AL55</f>
        <v>5.7295783515152134</v>
      </c>
      <c r="G55" s="48">
        <f>$F55*'[1]INTERNAL PARAMETERS-2'!F55*VLOOKUP(G$4,'[1]INTERNAL PARAMETERS-1'!$B$5:$J$44,4, FALSE)</f>
        <v>3.1412413312182162E-2</v>
      </c>
      <c r="H55" s="47">
        <f>$F55*'[1]INTERNAL PARAMETERS-2'!G55*VLOOKUP(H$4,'[1]INTERNAL PARAMETERS-1'!$B$5:$J$44,4, FALSE)</f>
        <v>2.0417925413459614E-2</v>
      </c>
      <c r="I55" s="47">
        <f>$F55*'[1]INTERNAL PARAMETERS-2'!H55*VLOOKUP(I$4,'[1]INTERNAL PARAMETERS-1'!$B$5:$J$44,4, FALSE)</f>
        <v>6.0589947292572291E-2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3.4082196288745946E-2</v>
      </c>
      <c r="N55" s="47">
        <f>$F55*'[1]INTERNAL PARAMETERS-2'!M55*VLOOKUP(N$4,'[1]INTERNAL PARAMETERS-1'!$B$5:$J$44,4, FALSE)</f>
        <v>6.7536258902815283E-3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1.3856899299464272E-2</v>
      </c>
      <c r="T55" s="47">
        <f>$F55*'[1]INTERNAL PARAMETERS-2'!S55*VLOOKUP(T$4,'[1]INTERNAL PARAMETERS-1'!$B$5:$J$44,4, FALSE)</f>
        <v>1.8847447987309293E-3</v>
      </c>
      <c r="U55" s="47">
        <f>$F55*'[1]INTERNAL PARAMETERS-2'!T55*VLOOKUP(U$4,'[1]INTERNAL PARAMETERS-1'!$B$5:$J$44,4, FALSE)</f>
        <v>6.2819097046012799E-4</v>
      </c>
      <c r="V55" s="47">
        <f>$F55*'[1]INTERNAL PARAMETERS-2'!U55*VLOOKUP(V$4,'[1]INTERNAL PARAMETERS-1'!$B$5:$J$44,4, FALSE)</f>
        <v>2.6857398522727564E-2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3.1409548523006398E-3</v>
      </c>
      <c r="AJ55" s="47">
        <f>$F55*'[1]INTERNAL PARAMETERS-2'!AI55*VLOOKUP(AJ$4,'[1]INTERNAL PARAMETERS-1'!$B$5:$J$44,4, FALSE)</f>
        <v>6.2824826624364319E-3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1.1512089985588734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0.64756172948617285</v>
      </c>
      <c r="BB55" s="47">
        <f>$F55*'[1]INTERNAL PARAMETERS-2'!M55*(1-VLOOKUP(N$4,'[1]INTERNAL PARAMETERS-1'!$B$5:$J$44,4, FALSE))</f>
        <v>0.12831889191534904</v>
      </c>
      <c r="BC55" s="47">
        <f>$F55*'[1]INTERNAL PARAMETERS-2'!N55*(1-VLOOKUP(O$4,'[1]INTERNAL PARAMETERS-1'!$B$5:$J$44,4, FALSE))</f>
        <v>0.70677385642466461</v>
      </c>
      <c r="BD55" s="47">
        <f>$F55*'[1]INTERNAL PARAMETERS-2'!O55*(1-VLOOKUP(P$4,'[1]INTERNAL PARAMETERS-1'!$B$5:$J$44,4, FALSE))</f>
        <v>0.11779554724447157</v>
      </c>
      <c r="BE55" s="47">
        <f>$F55*'[1]INTERNAL PARAMETERS-2'!P55*(1-VLOOKUP(Q$4,'[1]INTERNAL PARAMETERS-1'!$B$5:$J$44,4, FALSE))</f>
        <v>0.19789677147215973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0.26328108668982114</v>
      </c>
      <c r="BH55" s="47">
        <f>$F55*'[1]INTERNAL PARAMETERS-2'!S55*(1-VLOOKUP(T$4,'[1]INTERNAL PARAMETERS-1'!$B$5:$J$44,4, FALSE))</f>
        <v>1.6962703188578364E-2</v>
      </c>
      <c r="BI55" s="47">
        <f>$F55*'[1]INTERNAL PARAMETERS-2'!T55*(1-VLOOKUP(U$4,'[1]INTERNAL PARAMETERS-1'!$B$5:$J$44,4, FALSE))</f>
        <v>2.512763881840512E-3</v>
      </c>
      <c r="BJ55" s="47">
        <f>$F55*'[1]INTERNAL PARAMETERS-2'!U55*(1-VLOOKUP(V$4,'[1]INTERNAL PARAMETERS-1'!$B$5:$J$44,4, FALSE))</f>
        <v>0.15219192496212286</v>
      </c>
      <c r="BK55" s="47">
        <f>$F55*'[1]INTERNAL PARAMETERS-2'!V55*(1-VLOOKUP(W$4,'[1]INTERNAL PARAMETERS-1'!$B$5:$J$44,4, FALSE))</f>
        <v>0.11622506981832126</v>
      </c>
      <c r="BL55" s="47">
        <f>$F55*'[1]INTERNAL PARAMETERS-2'!W55*(1-VLOOKUP(X$4,'[1]INTERNAL PARAMETERS-1'!$B$5:$J$44,4, FALSE))</f>
        <v>0.22302612916407027</v>
      </c>
      <c r="BM55" s="47">
        <f>$F55*'[1]INTERNAL PARAMETERS-2'!X55*(1-VLOOKUP(Y$4,'[1]INTERNAL PARAMETERS-1'!$B$5:$J$44,4, FALSE))</f>
        <v>0.19161428880972328</v>
      </c>
      <c r="BN55" s="47">
        <f>$F55*'[1]INTERNAL PARAMETERS-2'!Y55*(1-VLOOKUP(Z$4,'[1]INTERNAL PARAMETERS-1'!$B$5:$J$44,4, FALSE))</f>
        <v>0.19161428880972328</v>
      </c>
      <c r="BO55" s="47">
        <f>$F55*'[1]INTERNAL PARAMETERS-2'!Z55*(1-VLOOKUP(AA$4,'[1]INTERNAL PARAMETERS-1'!$B$5:$J$44,4, FALSE))</f>
        <v>0.15549044321909017</v>
      </c>
      <c r="BP55" s="47">
        <f>$F55*'[1]INTERNAL PARAMETERS-2'!AA55*(1-VLOOKUP(AB$4,'[1]INTERNAL PARAMETERS-1'!$B$5:$J$44,4, FALSE))</f>
        <v>4.7118333489355665E-2</v>
      </c>
      <c r="BQ55" s="47">
        <f>$F55*'[1]INTERNAL PARAMETERS-2'!AB55*(1-VLOOKUP(AC$4,'[1]INTERNAL PARAMETERS-1'!$B$5:$J$44,4, FALSE))</f>
        <v>0.81357491577041363</v>
      </c>
      <c r="BR55" s="47">
        <f>$F55*'[1]INTERNAL PARAMETERS-2'!AC55*(1-VLOOKUP(AD$4,'[1]INTERNAL PARAMETERS-1'!$B$5:$J$44,4, FALSE))</f>
        <v>2.1988402839609934E-2</v>
      </c>
      <c r="BS55" s="47">
        <f>$F55*'[1]INTERNAL PARAMETERS-2'!AD55*(1-VLOOKUP(AE$4,'[1]INTERNAL PARAMETERS-1'!$B$5:$J$44,4, FALSE))</f>
        <v>1.4135442751023183E-2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9.4234375147370722E-3</v>
      </c>
      <c r="CA55" s="47">
        <f>$F55*'[1]INTERNAL PARAMETERS-2'!AL55*(1-VLOOKUP(AM$4,'[1]INTERNAL PARAMETERS-1'!$B$5:$J$44,4, FALSE))</f>
        <v>6.4394731092679486E-2</v>
      </c>
      <c r="CB55" s="47">
        <f>$F55*'[1]INTERNAL PARAMETERS-2'!AM55*(1-VLOOKUP(AN$4,'[1]INTERNAL PARAMETERS-1'!$B$5:$J$44,4, FALSE))</f>
        <v>2.1988402839609934E-2</v>
      </c>
      <c r="CC55" s="47">
        <f>$F55*'[1]INTERNAL PARAMETERS-2'!AN55*(1-VLOOKUP(AO$4,'[1]INTERNAL PARAMETERS-1'!$B$5:$J$44,4, FALSE))</f>
        <v>2.8270885502046365E-2</v>
      </c>
      <c r="CD55" s="47">
        <f>$F55*'[1]INTERNAL PARAMETERS-2'!AO55*(1-VLOOKUP(AP$4,'[1]INTERNAL PARAMETERS-1'!$B$5:$J$44,4, FALSE))</f>
        <v>0.20889068641304709</v>
      </c>
      <c r="CE55" s="47">
        <f>$F55*'[1]INTERNAL PARAMETERS-2'!AP55*(1-VLOOKUP(AQ$4,'[1]INTERNAL PARAMETERS-1'!$B$5:$J$44,4, FALSE))</f>
        <v>2.3558880265760251E-2</v>
      </c>
      <c r="CF55" s="47">
        <f>$F55*'[1]INTERNAL PARAMETERS-2'!AQ55*(1-VLOOKUP(AR$4,'[1]INTERNAL PARAMETERS-1'!$B$5:$J$44,4, FALSE))</f>
        <v>3.1409548523006398E-3</v>
      </c>
      <c r="CG55" s="47">
        <f>$F55*'[1]INTERNAL PARAMETERS-2'!AR55*(1-VLOOKUP(AS$4,'[1]INTERNAL PARAMETERS-1'!$B$5:$J$44,4, FALSE))</f>
        <v>4.7120052362861113E-3</v>
      </c>
      <c r="CH55" s="46">
        <f>$F55*'[1]INTERNAL PARAMETERS-2'!AS55*(1-VLOOKUP(AT$4,'[1]INTERNAL PARAMETERS-1'!$B$5:$J$44,4, FALSE))</f>
        <v>0</v>
      </c>
      <c r="CI55" s="45">
        <f t="shared" si="0"/>
        <v>5.7295783515152117</v>
      </c>
    </row>
    <row r="56" spans="3:87">
      <c r="C56" s="30" t="s">
        <v>4</v>
      </c>
      <c r="D56" s="29" t="s">
        <v>89</v>
      </c>
      <c r="E56" s="29" t="s">
        <v>73</v>
      </c>
      <c r="F56" s="133">
        <f>ABS!AL56</f>
        <v>2.688081803507516</v>
      </c>
      <c r="G56" s="48">
        <f>$F56*'[1]INTERNAL PARAMETERS-2'!F56*VLOOKUP(G$4,'[1]INTERNAL PARAMETERS-1'!$B$5:$J$44,4, FALSE)</f>
        <v>9.1182422856778446E-3</v>
      </c>
      <c r="H56" s="47">
        <f>$F56*'[1]INTERNAL PARAMETERS-2'!G56*VLOOKUP(H$4,'[1]INTERNAL PARAMETERS-1'!$B$5:$J$44,4, FALSE)</f>
        <v>1.0030039633427594E-2</v>
      </c>
      <c r="I56" s="47">
        <f>$F56*'[1]INTERNAL PARAMETERS-2'!H56*VLOOKUP(I$4,'[1]INTERNAL PARAMETERS-1'!$B$5:$J$44,4, FALSE)</f>
        <v>2.7991466234239377E-2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2.2248715471271011E-2</v>
      </c>
      <c r="N56" s="47">
        <f>$F56*'[1]INTERNAL PARAMETERS-2'!M56*VLOOKUP(N$4,'[1]INTERNAL PARAMETERS-1'!$B$5:$J$44,4, FALSE)</f>
        <v>3.4193744581517355E-3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6.6581635807438366E-3</v>
      </c>
      <c r="T56" s="47">
        <f>$F56*'[1]INTERNAL PARAMETERS-2'!S56*VLOOKUP(T$4,'[1]INTERNAL PARAMETERS-1'!$B$5:$J$44,4, FALSE)</f>
        <v>7.2946475901783468E-4</v>
      </c>
      <c r="U56" s="47">
        <f>$F56*'[1]INTERNAL PARAMETERS-2'!T56*VLOOKUP(U$4,'[1]INTERNAL PARAMETERS-1'!$B$5:$J$44,4, FALSE)</f>
        <v>5.4707840864984974E-4</v>
      </c>
      <c r="V56" s="47">
        <f>$F56*'[1]INTERNAL PARAMETERS-2'!U56*VLOOKUP(V$4,'[1]INTERNAL PARAMETERS-1'!$B$5:$J$44,4, FALSE)</f>
        <v>1.4361372724237289E-2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2.7353920432492485E-3</v>
      </c>
      <c r="AJ56" s="47">
        <f>$F56*'[1]INTERNAL PARAMETERS-2'!AI56*VLOOKUP(AJ$4,'[1]INTERNAL PARAMETERS-1'!$B$5:$J$44,4, FALSE)</f>
        <v>9.1179734774974946E-4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0.5318378584505481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0.4227255939541491</v>
      </c>
      <c r="BB56" s="47">
        <f>$F56*'[1]INTERNAL PARAMETERS-2'!M56*(1-VLOOKUP(N$4,'[1]INTERNAL PARAMETERS-1'!$B$5:$J$44,4, FALSE))</f>
        <v>6.4968114704882965E-2</v>
      </c>
      <c r="BC56" s="47">
        <f>$F56*'[1]INTERNAL PARAMETERS-2'!N56*(1-VLOOKUP(O$4,'[1]INTERNAL PARAMETERS-1'!$B$5:$J$44,4, FALSE))</f>
        <v>0.30181648085692214</v>
      </c>
      <c r="BD56" s="47">
        <f>$F56*'[1]INTERNAL PARAMETERS-2'!O56*(1-VLOOKUP(P$4,'[1]INTERNAL PARAMETERS-1'!$B$5:$J$44,4, FALSE))</f>
        <v>4.1944290845570574E-2</v>
      </c>
      <c r="BE56" s="47">
        <f>$F56*'[1]INTERNAL PARAMETERS-2'!P56*(1-VLOOKUP(Q$4,'[1]INTERNAL PARAMETERS-1'!$B$5:$J$44,4, FALSE))</f>
        <v>9.8477876871497852E-2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0.1265051080341329</v>
      </c>
      <c r="BH56" s="47">
        <f>$F56*'[1]INTERNAL PARAMETERS-2'!S56*(1-VLOOKUP(T$4,'[1]INTERNAL PARAMETERS-1'!$B$5:$J$44,4, FALSE))</f>
        <v>6.5651828311605112E-3</v>
      </c>
      <c r="BI56" s="47">
        <f>$F56*'[1]INTERNAL PARAMETERS-2'!T56*(1-VLOOKUP(U$4,'[1]INTERNAL PARAMETERS-1'!$B$5:$J$44,4, FALSE))</f>
        <v>2.188313634599399E-3</v>
      </c>
      <c r="BJ56" s="47">
        <f>$F56*'[1]INTERNAL PARAMETERS-2'!U56*(1-VLOOKUP(V$4,'[1]INTERNAL PARAMETERS-1'!$B$5:$J$44,4, FALSE))</f>
        <v>8.1381112104011305E-2</v>
      </c>
      <c r="BK56" s="47">
        <f>$F56*'[1]INTERNAL PARAMETERS-2'!V56*(1-VLOOKUP(W$4,'[1]INTERNAL PARAMETERS-1'!$B$5:$J$44,4, FALSE))</f>
        <v>5.4709991330427775E-2</v>
      </c>
      <c r="BL56" s="47">
        <f>$F56*'[1]INTERNAL PARAMETERS-2'!W56*(1-VLOOKUP(X$4,'[1]INTERNAL PARAMETERS-1'!$B$5:$J$44,4, FALSE))</f>
        <v>8.0241123491961816E-2</v>
      </c>
      <c r="BM56" s="47">
        <f>$F56*'[1]INTERNAL PARAMETERS-2'!X56*(1-VLOOKUP(Y$4,'[1]INTERNAL PARAMETERS-1'!$B$5:$J$44,4, FALSE))</f>
        <v>9.3006823976818989E-2</v>
      </c>
      <c r="BN56" s="47">
        <f>$F56*'[1]INTERNAL PARAMETERS-2'!Y56*(1-VLOOKUP(Z$4,'[1]INTERNAL PARAMETERS-1'!$B$5:$J$44,4, FALSE))</f>
        <v>9.3918621324568755E-2</v>
      </c>
      <c r="BO56" s="47">
        <f>$F56*'[1]INTERNAL PARAMETERS-2'!Z56*(1-VLOOKUP(AA$4,'[1]INTERNAL PARAMETERS-1'!$B$5:$J$44,4, FALSE))</f>
        <v>6.5651828311605112E-2</v>
      </c>
      <c r="BP56" s="47">
        <f>$F56*'[1]INTERNAL PARAMETERS-2'!AA56*(1-VLOOKUP(AB$4,'[1]INTERNAL PARAMETERS-1'!$B$5:$J$44,4, FALSE))</f>
        <v>2.5531400969714384E-2</v>
      </c>
      <c r="BQ56" s="47">
        <f>$F56*'[1]INTERNAL PARAMETERS-2'!AB56*(1-VLOOKUP(AC$4,'[1]INTERNAL PARAMETERS-1'!$B$5:$J$44,4, FALSE))</f>
        <v>0.32643608447888678</v>
      </c>
      <c r="BR56" s="47">
        <f>$F56*'[1]INTERNAL PARAMETERS-2'!AC56*(1-VLOOKUP(AD$4,'[1]INTERNAL PARAMETERS-1'!$B$5:$J$44,4, FALSE))</f>
        <v>1.8236753379536039E-2</v>
      </c>
      <c r="BS56" s="47">
        <f>$F56*'[1]INTERNAL PARAMETERS-2'!AD56*(1-VLOOKUP(AE$4,'[1]INTERNAL PARAMETERS-1'!$B$5:$J$44,4, FALSE))</f>
        <v>5.4710528946788472E-3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5.4710528946788472E-3</v>
      </c>
      <c r="CA56" s="47">
        <f>$F56*'[1]INTERNAL PARAMETERS-2'!AL56*(1-VLOOKUP(AM$4,'[1]INTERNAL PARAMETERS-1'!$B$5:$J$44,4, FALSE))</f>
        <v>2.2795740118284787E-2</v>
      </c>
      <c r="CB56" s="47">
        <f>$F56*'[1]INTERNAL PARAMETERS-2'!AM56*(1-VLOOKUP(AN$4,'[1]INTERNAL PARAMETERS-1'!$B$5:$J$44,4, FALSE))</f>
        <v>7.2946475901783459E-3</v>
      </c>
      <c r="CC56" s="47">
        <f>$F56*'[1]INTERNAL PARAMETERS-2'!AN56*(1-VLOOKUP(AO$4,'[1]INTERNAL PARAMETERS-1'!$B$5:$J$44,4, FALSE))</f>
        <v>1.8236753379536039E-2</v>
      </c>
      <c r="CD56" s="47">
        <f>$F56*'[1]INTERNAL PARAMETERS-2'!AO56*(1-VLOOKUP(AP$4,'[1]INTERNAL PARAMETERS-1'!$B$5:$J$44,4, FALSE))</f>
        <v>8.2064986995641659E-2</v>
      </c>
      <c r="CE56" s="47">
        <f>$F56*'[1]INTERNAL PARAMETERS-2'!AP56*(1-VLOOKUP(AQ$4,'[1]INTERNAL PARAMETERS-1'!$B$5:$J$44,4, FALSE))</f>
        <v>1.0942105789357694E-2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9.1179734774974946E-4</v>
      </c>
      <c r="CH56" s="46">
        <f>$F56*'[1]INTERNAL PARAMETERS-2'!AS56*(1-VLOOKUP(AT$4,'[1]INTERNAL PARAMETERS-1'!$B$5:$J$44,4, FALSE))</f>
        <v>0</v>
      </c>
      <c r="CI56" s="45">
        <f t="shared" si="0"/>
        <v>2.6880818035075156</v>
      </c>
    </row>
    <row r="57" spans="3:87">
      <c r="C57" s="30" t="s">
        <v>4</v>
      </c>
      <c r="D57" s="29" t="s">
        <v>89</v>
      </c>
      <c r="E57" s="29" t="s">
        <v>72</v>
      </c>
      <c r="F57" s="133">
        <f>ABS!AL57</f>
        <v>1.3208555891420497</v>
      </c>
      <c r="G57" s="48">
        <f>$F57*'[1]INTERNAL PARAMETERS-2'!F57*VLOOKUP(G$4,'[1]INTERNAL PARAMETERS-1'!$B$5:$J$44,4, FALSE)</f>
        <v>3.905902062651955E-3</v>
      </c>
      <c r="H57" s="47">
        <f>$F57*'[1]INTERNAL PARAMETERS-2'!G57*VLOOKUP(H$4,'[1]INTERNAL PARAMETERS-1'!$B$5:$J$44,4, FALSE)</f>
        <v>1.3019673542173182E-3</v>
      </c>
      <c r="I57" s="47">
        <f>$F57*'[1]INTERNAL PARAMETERS-2'!H57*VLOOKUP(I$4,'[1]INTERNAL PARAMETERS-1'!$B$5:$J$44,4, FALSE)</f>
        <v>1.4756770353121569E-2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1.4940184360229834E-2</v>
      </c>
      <c r="N57" s="47">
        <f>$F57*'[1]INTERNAL PARAMETERS-2'!M57*VLOOKUP(N$4,'[1]INTERNAL PARAMETERS-1'!$B$5:$J$44,4, FALSE)</f>
        <v>1.1066788553626666E-3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6.5104971988811625E-4</v>
      </c>
      <c r="S57" s="47">
        <f>$F57*'[1]INTERNAL PARAMETERS-2'!R57*VLOOKUP(S$4,'[1]INTERNAL PARAMETERS-1'!$B$5:$J$44,4, FALSE)</f>
        <v>2.6571651886770613E-3</v>
      </c>
      <c r="T57" s="47">
        <f>$F57*'[1]INTERNAL PARAMETERS-2'!S57*VLOOKUP(T$4,'[1]INTERNAL PARAMETERS-1'!$B$5:$J$44,4, FALSE)</f>
        <v>3.2549844283227532E-4</v>
      </c>
      <c r="U57" s="47">
        <f>$F57*'[1]INTERNAL PARAMETERS-2'!T57*VLOOKUP(U$4,'[1]INTERNAL PARAMETERS-1'!$B$5:$J$44,4, FALSE)</f>
        <v>1.3020994397762326E-4</v>
      </c>
      <c r="V57" s="47">
        <f>$F57*'[1]INTERNAL PARAMETERS-2'!U57*VLOOKUP(V$4,'[1]INTERNAL PARAMETERS-1'!$B$5:$J$44,4, FALSE)</f>
        <v>4.1988744366016064E-3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6.5104971988811625E-4</v>
      </c>
      <c r="AJ57" s="47">
        <f>$F57*'[1]INTERNAL PARAMETERS-2'!AI57*VLOOKUP(AJ$4,'[1]INTERNAL PARAMETERS-1'!$B$5:$J$44,4, FALSE)</f>
        <v>6.5104971988811625E-4</v>
      </c>
      <c r="AK57" s="47">
        <f>$F57*'[1]INTERNAL PARAMETERS-2'!AJ57*VLOOKUP(AK$4,'[1]INTERNAL PARAMETERS-1'!$B$5:$J$44,4, FALSE)</f>
        <v>6.5104971988811625E-4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0.28037863670930979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0.28386350284436679</v>
      </c>
      <c r="BB57" s="47">
        <f>$F57*'[1]INTERNAL PARAMETERS-2'!M57*(1-VLOOKUP(N$4,'[1]INTERNAL PARAMETERS-1'!$B$5:$J$44,4, FALSE))</f>
        <v>2.1026898251890663E-2</v>
      </c>
      <c r="BC57" s="47">
        <f>$F57*'[1]INTERNAL PARAMETERS-2'!N57*(1-VLOOKUP(O$4,'[1]INTERNAL PARAMETERS-1'!$B$5:$J$44,4, FALSE))</f>
        <v>0.11913087146701758</v>
      </c>
      <c r="BD57" s="47">
        <f>$F57*'[1]INTERNAL PARAMETERS-2'!O57*(1-VLOOKUP(P$4,'[1]INTERNAL PARAMETERS-1'!$B$5:$J$44,4, FALSE))</f>
        <v>2.2784626827141441E-2</v>
      </c>
      <c r="BE57" s="47">
        <f>$F57*'[1]INTERNAL PARAMETERS-2'!P57*(1-VLOOKUP(Q$4,'[1]INTERNAL PARAMETERS-1'!$B$5:$J$44,4, FALSE))</f>
        <v>5.3381057779586794E-2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5.0486138584864164E-2</v>
      </c>
      <c r="BH57" s="47">
        <f>$F57*'[1]INTERNAL PARAMETERS-2'!S57*(1-VLOOKUP(T$4,'[1]INTERNAL PARAMETERS-1'!$B$5:$J$44,4, FALSE))</f>
        <v>2.9294859854904778E-3</v>
      </c>
      <c r="BI57" s="47">
        <f>$F57*'[1]INTERNAL PARAMETERS-2'!T57*(1-VLOOKUP(U$4,'[1]INTERNAL PARAMETERS-1'!$B$5:$J$44,4, FALSE))</f>
        <v>5.2083977591049302E-4</v>
      </c>
      <c r="BJ57" s="47">
        <f>$F57*'[1]INTERNAL PARAMETERS-2'!U57*(1-VLOOKUP(V$4,'[1]INTERNAL PARAMETERS-1'!$B$5:$J$44,4, FALSE))</f>
        <v>2.3793621807409106E-2</v>
      </c>
      <c r="BK57" s="47">
        <f>$F57*'[1]INTERNAL PARAMETERS-2'!V57*(1-VLOOKUP(W$4,'[1]INTERNAL PARAMETERS-1'!$B$5:$J$44,4, FALSE))</f>
        <v>2.9945513318116148E-2</v>
      </c>
      <c r="BL57" s="47">
        <f>$F57*'[1]INTERNAL PARAMETERS-2'!W57*(1-VLOOKUP(X$4,'[1]INTERNAL PARAMETERS-1'!$B$5:$J$44,4, FALSE))</f>
        <v>3.5153382734985431E-2</v>
      </c>
      <c r="BM57" s="47">
        <f>$F57*'[1]INTERNAL PARAMETERS-2'!X57*(1-VLOOKUP(Y$4,'[1]INTERNAL PARAMETERS-1'!$B$5:$J$44,4, FALSE))</f>
        <v>4.4267154214506658E-2</v>
      </c>
      <c r="BN57" s="47">
        <f>$F57*'[1]INTERNAL PARAMETERS-2'!Y57*(1-VLOOKUP(Z$4,'[1]INTERNAL PARAMETERS-1'!$B$5:$J$44,4, FALSE))</f>
        <v>4.9475155716934845E-2</v>
      </c>
      <c r="BO57" s="47">
        <f>$F57*'[1]INTERNAL PARAMETERS-2'!Z57*(1-VLOOKUP(AA$4,'[1]INTERNAL PARAMETERS-1'!$B$5:$J$44,4, FALSE))</f>
        <v>2.7341578609681515E-2</v>
      </c>
      <c r="BP57" s="47">
        <f>$F57*'[1]INTERNAL PARAMETERS-2'!AA57*(1-VLOOKUP(AB$4,'[1]INTERNAL PARAMETERS-1'!$B$5:$J$44,4, FALSE))</f>
        <v>6.5098367710865919E-3</v>
      </c>
      <c r="BQ57" s="47">
        <f>$F57*'[1]INTERNAL PARAMETERS-2'!AB57*(1-VLOOKUP(AC$4,'[1]INTERNAL PARAMETERS-1'!$B$5:$J$44,4, FALSE))</f>
        <v>0.14451943300259365</v>
      </c>
      <c r="BR57" s="47">
        <f>$F57*'[1]INTERNAL PARAMETERS-2'!AC57*(1-VLOOKUP(AD$4,'[1]INTERNAL PARAMETERS-1'!$B$5:$J$44,4, FALSE))</f>
        <v>5.8589191367573899E-3</v>
      </c>
      <c r="BS57" s="47">
        <f>$F57*'[1]INTERNAL PARAMETERS-2'!AD57*(1-VLOOKUP(AE$4,'[1]INTERNAL PARAMETERS-1'!$B$5:$J$44,4, FALSE))</f>
        <v>3.905902062651955E-3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1.3019673542173182E-3</v>
      </c>
      <c r="CA57" s="47">
        <f>$F57*'[1]INTERNAL PARAMETERS-2'!AL57*(1-VLOOKUP(AM$4,'[1]INTERNAL PARAMETERS-1'!$B$5:$J$44,4, FALSE))</f>
        <v>4.556951782540071E-3</v>
      </c>
      <c r="CB57" s="47">
        <f>$F57*'[1]INTERNAL PARAMETERS-2'!AM57*(1-VLOOKUP(AN$4,'[1]INTERNAL PARAMETERS-1'!$B$5:$J$44,4, FALSE))</f>
        <v>4.556951782540071E-3</v>
      </c>
      <c r="CC57" s="47">
        <f>$F57*'[1]INTERNAL PARAMETERS-2'!AN57*(1-VLOOKUP(AO$4,'[1]INTERNAL PARAMETERS-1'!$B$5:$J$44,4, FALSE))</f>
        <v>1.0415870919297462E-2</v>
      </c>
      <c r="CD57" s="47">
        <f>$F57*'[1]INTERNAL PARAMETERS-2'!AO57*(1-VLOOKUP(AP$4,'[1]INTERNAL PARAMETERS-1'!$B$5:$J$44,4, FALSE))</f>
        <v>4.4918203934394767E-2</v>
      </c>
      <c r="CE57" s="47">
        <f>$F57*'[1]INTERNAL PARAMETERS-2'!AP57*(1-VLOOKUP(AQ$4,'[1]INTERNAL PARAMETERS-1'!$B$5:$J$44,4, FALSE))</f>
        <v>3.254984428322753E-3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6.5104971988811625E-4</v>
      </c>
      <c r="CH57" s="46">
        <f>$F57*'[1]INTERNAL PARAMETERS-2'!AS57*(1-VLOOKUP(AT$4,'[1]INTERNAL PARAMETERS-1'!$B$5:$J$44,4, FALSE))</f>
        <v>0</v>
      </c>
      <c r="CI57" s="45">
        <f t="shared" si="0"/>
        <v>1.3208559853987263</v>
      </c>
    </row>
    <row r="58" spans="3:87">
      <c r="C58" s="30" t="s">
        <v>4</v>
      </c>
      <c r="D58" s="29" t="s">
        <v>89</v>
      </c>
      <c r="E58" s="29" t="s">
        <v>70</v>
      </c>
      <c r="F58" s="133">
        <f>ABS!AL58</f>
        <v>0.73241695677541063</v>
      </c>
      <c r="G58" s="48">
        <f>$F58*'[1]INTERNAL PARAMETERS-2'!F58*VLOOKUP(G$4,'[1]INTERNAL PARAMETERS-1'!$B$5:$J$44,4, FALSE)</f>
        <v>1.882824270782548E-3</v>
      </c>
      <c r="H58" s="47">
        <f>$F58*'[1]INTERNAL PARAMETERS-2'!G58*VLOOKUP(H$4,'[1]INTERNAL PARAMETERS-1'!$B$5:$J$44,4, FALSE)</f>
        <v>1.882824270782548E-3</v>
      </c>
      <c r="I58" s="47">
        <f>$F58*'[1]INTERNAL PARAMETERS-2'!H58*VLOOKUP(I$4,'[1]INTERNAL PARAMETERS-1'!$B$5:$J$44,4, FALSE)</f>
        <v>7.2622107552956896E-3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7.9706044358888676E-3</v>
      </c>
      <c r="N58" s="47">
        <f>$F58*'[1]INTERNAL PARAMETERS-2'!M58*VLOOKUP(N$4,'[1]INTERNAL PARAMETERS-1'!$B$5:$J$44,4, FALSE)</f>
        <v>6.5898849477389189E-4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2.0891278170822622E-3</v>
      </c>
      <c r="T58" s="47">
        <f>$F58*'[1]INTERNAL PARAMETERS-2'!S58*VLOOKUP(T$4,'[1]INTERNAL PARAMETERS-1'!$B$5:$J$44,4, FALSE)</f>
        <v>6.2760809026084937E-5</v>
      </c>
      <c r="U58" s="47">
        <f>$F58*'[1]INTERNAL PARAMETERS-2'!T58*VLOOKUP(U$4,'[1]INTERNAL PARAMETERS-1'!$B$5:$J$44,4, FALSE)</f>
        <v>1.2552161805216987E-4</v>
      </c>
      <c r="V58" s="47">
        <f>$F58*'[1]INTERNAL PARAMETERS-2'!U58*VLOOKUP(V$4,'[1]INTERNAL PARAMETERS-1'!$B$5:$J$44,4, FALSE)</f>
        <v>3.1066490605368524E-3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6.2760809026084934E-4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0.13798200435061808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0.15144148428188847</v>
      </c>
      <c r="BB58" s="47">
        <f>$F58*'[1]INTERNAL PARAMETERS-2'!M58*(1-VLOOKUP(N$4,'[1]INTERNAL PARAMETERS-1'!$B$5:$J$44,4, FALSE))</f>
        <v>1.2520781400703944E-2</v>
      </c>
      <c r="BC58" s="47">
        <f>$F58*'[1]INTERNAL PARAMETERS-2'!N58*(1-VLOOKUP(O$4,'[1]INTERNAL PARAMETERS-1'!$B$5:$J$44,4, FALSE))</f>
        <v>6.4015878723215278E-2</v>
      </c>
      <c r="BD58" s="47">
        <f>$F58*'[1]INTERNAL PARAMETERS-2'!O58*(1-VLOOKUP(P$4,'[1]INTERNAL PARAMETERS-1'!$B$5:$J$44,4, FALSE))</f>
        <v>1.0669337534434439E-2</v>
      </c>
      <c r="BE58" s="47">
        <f>$F58*'[1]INTERNAL PARAMETERS-2'!P58*(1-VLOOKUP(Q$4,'[1]INTERNAL PARAMETERS-1'!$B$5:$J$44,4, FALSE))</f>
        <v>3.2635547451868488E-2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3.9693428524562972E-2</v>
      </c>
      <c r="BH58" s="47">
        <f>$F58*'[1]INTERNAL PARAMETERS-2'!S58*(1-VLOOKUP(T$4,'[1]INTERNAL PARAMETERS-1'!$B$5:$J$44,4, FALSE))</f>
        <v>5.6484728123476447E-4</v>
      </c>
      <c r="BI58" s="47">
        <f>$F58*'[1]INTERNAL PARAMETERS-2'!T58*(1-VLOOKUP(U$4,'[1]INTERNAL PARAMETERS-1'!$B$5:$J$44,4, FALSE))</f>
        <v>5.020864722086795E-4</v>
      </c>
      <c r="BJ58" s="47">
        <f>$F58*'[1]INTERNAL PARAMETERS-2'!U58*(1-VLOOKUP(V$4,'[1]INTERNAL PARAMETERS-1'!$B$5:$J$44,4, FALSE))</f>
        <v>1.7604344676375498E-2</v>
      </c>
      <c r="BK58" s="47">
        <f>$F58*'[1]INTERNAL PARAMETERS-2'!V58*(1-VLOOKUP(W$4,'[1]INTERNAL PARAMETERS-1'!$B$5:$J$44,4, FALSE))</f>
        <v>1.6317737105086404E-2</v>
      </c>
      <c r="BL58" s="47">
        <f>$F58*'[1]INTERNAL PARAMETERS-2'!W58*(1-VLOOKUP(X$4,'[1]INTERNAL PARAMETERS-1'!$B$5:$J$44,4, FALSE))</f>
        <v>1.6317737105086404E-2</v>
      </c>
      <c r="BM58" s="47">
        <f>$F58*'[1]INTERNAL PARAMETERS-2'!X58*(1-VLOOKUP(Y$4,'[1]INTERNAL PARAMETERS-1'!$B$5:$J$44,4, FALSE))</f>
        <v>2.0710993736912351E-2</v>
      </c>
      <c r="BN58" s="47">
        <f>$F58*'[1]INTERNAL PARAMETERS-2'!Y58*(1-VLOOKUP(Z$4,'[1]INTERNAL PARAMETERS-1'!$B$5:$J$44,4, FALSE))</f>
        <v>2.7614682729781695E-2</v>
      </c>
      <c r="BO58" s="47">
        <f>$F58*'[1]INTERNAL PARAMETERS-2'!Z58*(1-VLOOKUP(AA$4,'[1]INTERNAL PARAMETERS-1'!$B$5:$J$44,4, FALSE))</f>
        <v>1.4434986075999535E-2</v>
      </c>
      <c r="BP58" s="47">
        <f>$F58*'[1]INTERNAL PARAMETERS-2'!AA58*(1-VLOOKUP(AB$4,'[1]INTERNAL PARAMETERS-1'!$B$5:$J$44,4, FALSE))</f>
        <v>3.7656485415650961E-3</v>
      </c>
      <c r="BQ58" s="47">
        <f>$F58*'[1]INTERNAL PARAMETERS-2'!AB58*(1-VLOOKUP(AC$4,'[1]INTERNAL PARAMETERS-1'!$B$5:$J$44,4, FALSE))</f>
        <v>8.660969673091018E-2</v>
      </c>
      <c r="BR58" s="47">
        <f>$F58*'[1]INTERNAL PARAMETERS-2'!AC58*(1-VLOOKUP(AD$4,'[1]INTERNAL PARAMETERS-1'!$B$5:$J$44,4, FALSE))</f>
        <v>3.7656485415650961E-3</v>
      </c>
      <c r="BS58" s="47">
        <f>$F58*'[1]INTERNAL PARAMETERS-2'!AD58*(1-VLOOKUP(AE$4,'[1]INTERNAL PARAMETERS-1'!$B$5:$J$44,4, FALSE))</f>
        <v>6.2760809026084934E-4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1.2552161805216987E-3</v>
      </c>
      <c r="CA58" s="47">
        <f>$F58*'[1]INTERNAL PARAMETERS-2'!AL58*(1-VLOOKUP(AM$4,'[1]INTERNAL PARAMETERS-1'!$B$5:$J$44,4, FALSE))</f>
        <v>2.5104323610433974E-3</v>
      </c>
      <c r="CB58" s="47">
        <f>$F58*'[1]INTERNAL PARAMETERS-2'!AM58*(1-VLOOKUP(AN$4,'[1]INTERNAL PARAMETERS-1'!$B$5:$J$44,4, FALSE))</f>
        <v>3.1380404513042469E-3</v>
      </c>
      <c r="CC58" s="47">
        <f>$F58*'[1]INTERNAL PARAMETERS-2'!AN58*(1-VLOOKUP(AO$4,'[1]INTERNAL PARAMETERS-1'!$B$5:$J$44,4, FALSE))</f>
        <v>5.0208647220867948E-3</v>
      </c>
      <c r="CD58" s="47">
        <f>$F58*'[1]INTERNAL PARAMETERS-2'!AO58*(1-VLOOKUP(AP$4,'[1]INTERNAL PARAMETERS-1'!$B$5:$J$44,4, FALSE))</f>
        <v>3.3890763632390186E-2</v>
      </c>
      <c r="CE58" s="47">
        <f>$F58*'[1]INTERNAL PARAMETERS-2'!AP58*(1-VLOOKUP(AQ$4,'[1]INTERNAL PARAMETERS-1'!$B$5:$J$44,4, FALSE))</f>
        <v>2.5104323610433974E-3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6.2760809026084934E-4</v>
      </c>
      <c r="CH58" s="46">
        <f>$F58*'[1]INTERNAL PARAMETERS-2'!AS58*(1-VLOOKUP(AT$4,'[1]INTERNAL PARAMETERS-1'!$B$5:$J$44,4, FALSE))</f>
        <v>0</v>
      </c>
      <c r="CI58" s="45">
        <f t="shared" si="0"/>
        <v>0.73241695677541097</v>
      </c>
    </row>
    <row r="59" spans="3:87">
      <c r="C59" s="30" t="s">
        <v>4</v>
      </c>
      <c r="D59" s="29" t="s">
        <v>71</v>
      </c>
      <c r="E59" s="29" t="s">
        <v>88</v>
      </c>
      <c r="F59" s="133">
        <f>ABS!AL59</f>
        <v>19.258863637178123</v>
      </c>
      <c r="G59" s="48">
        <f>$F59*'[1]INTERNAL PARAMETERS-2'!F59*VLOOKUP(G$4,'[1]INTERNAL PARAMETERS-1'!$B$5:$J$44,4, FALSE)</f>
        <v>2.4266168182844435E-2</v>
      </c>
      <c r="H59" s="47">
        <f>$F59*'[1]INTERNAL PARAMETERS-2'!G59*VLOOKUP(H$4,'[1]INTERNAL PARAMETERS-1'!$B$5:$J$44,4, FALSE)</f>
        <v>1.6177445455229623E-2</v>
      </c>
      <c r="I59" s="47">
        <f>$F59*'[1]INTERNAL PARAMETERS-2'!H59*VLOOKUP(I$4,'[1]INTERNAL PARAMETERS-1'!$B$5:$J$44,4, FALSE)</f>
        <v>0.22390894112765128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9.7062746845014026E-3</v>
      </c>
      <c r="N59" s="47">
        <f>$F59*'[1]INTERNAL PARAMETERS-2'!M59*VLOOKUP(N$4,'[1]INTERNAL PARAMETERS-1'!$B$5:$J$44,4, FALSE)</f>
        <v>8.1694462545500446E-2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8.0885301389784406E-2</v>
      </c>
      <c r="S59" s="47">
        <f>$F59*'[1]INTERNAL PARAMETERS-2'!R59*VLOOKUP(S$4,'[1]INTERNAL PARAMETERS-1'!$B$5:$J$44,4, FALSE)</f>
        <v>0.21732212088078182</v>
      </c>
      <c r="T59" s="47">
        <f>$F59*'[1]INTERNAL PARAMETERS-2'!S59*VLOOKUP(T$4,'[1]INTERNAL PARAMETERS-1'!$B$5:$J$44,4, FALSE)</f>
        <v>8.0885301389784416E-3</v>
      </c>
      <c r="U59" s="47">
        <f>$F59*'[1]INTERNAL PARAMETERS-2'!T59*VLOOKUP(U$4,'[1]INTERNAL PARAMETERS-1'!$B$5:$J$44,4, FALSE)</f>
        <v>6.4709781820918499E-3</v>
      </c>
      <c r="V59" s="47">
        <f>$F59*'[1]INTERNAL PARAMETERS-2'!U59*VLOOKUP(V$4,'[1]INTERNAL PARAMETERS-1'!$B$5:$J$44,4, FALSE)</f>
        <v>0.16015353229427312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8.0887227276148117E-3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4.2542698814253743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0.18441921900552663</v>
      </c>
      <c r="BB59" s="47">
        <f>$F59*'[1]INTERNAL PARAMETERS-2'!M59*(1-VLOOKUP(N$4,'[1]INTERNAL PARAMETERS-1'!$B$5:$J$44,4, FALSE))</f>
        <v>1.5521947883645084</v>
      </c>
      <c r="BC59" s="47">
        <f>$F59*'[1]INTERNAL PARAMETERS-2'!N59*(1-VLOOKUP(O$4,'[1]INTERNAL PARAMETERS-1'!$B$5:$J$44,4, FALSE))</f>
        <v>0.29118824053504205</v>
      </c>
      <c r="BD59" s="47">
        <f>$F59*'[1]INTERNAL PARAMETERS-2'!O59*(1-VLOOKUP(P$4,'[1]INTERNAL PARAMETERS-1'!$B$5:$J$44,4, FALSE))</f>
        <v>0.46913628876984048</v>
      </c>
      <c r="BE59" s="47">
        <f>$F59*'[1]INTERNAL PARAMETERS-2'!P59*(1-VLOOKUP(Q$4,'[1]INTERNAL PARAMETERS-1'!$B$5:$J$44,4, FALSE))</f>
        <v>0.16177060277956881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4.1291202967348539</v>
      </c>
      <c r="BH59" s="47">
        <f>$F59*'[1]INTERNAL PARAMETERS-2'!S59*(1-VLOOKUP(T$4,'[1]INTERNAL PARAMETERS-1'!$B$5:$J$44,4, FALSE))</f>
        <v>7.2796771250805969E-2</v>
      </c>
      <c r="BI59" s="47">
        <f>$F59*'[1]INTERNAL PARAMETERS-2'!T59*(1-VLOOKUP(U$4,'[1]INTERNAL PARAMETERS-1'!$B$5:$J$44,4, FALSE))</f>
        <v>2.58839127283674E-2</v>
      </c>
      <c r="BJ59" s="47">
        <f>$F59*'[1]INTERNAL PARAMETERS-2'!U59*(1-VLOOKUP(V$4,'[1]INTERNAL PARAMETERS-1'!$B$5:$J$44,4, FALSE))</f>
        <v>0.90753668300088097</v>
      </c>
      <c r="BK59" s="47">
        <f>$F59*'[1]INTERNAL PARAMETERS-2'!V59*(1-VLOOKUP(W$4,'[1]INTERNAL PARAMETERS-1'!$B$5:$J$44,4, FALSE))</f>
        <v>0.25883334962458282</v>
      </c>
      <c r="BL59" s="47">
        <f>$F59*'[1]INTERNAL PARAMETERS-2'!W59*(1-VLOOKUP(X$4,'[1]INTERNAL PARAMETERS-1'!$B$5:$J$44,4, FALSE))</f>
        <v>4.0443613638074055E-2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1.3831446240130407</v>
      </c>
      <c r="BO59" s="47">
        <f>$F59*'[1]INTERNAL PARAMETERS-2'!Z59*(1-VLOOKUP(AA$4,'[1]INTERNAL PARAMETERS-1'!$B$5:$J$44,4, FALSE))</f>
        <v>0.57428775834246937</v>
      </c>
      <c r="BP59" s="47">
        <f>$F59*'[1]INTERNAL PARAMETERS-2'!AA59*(1-VLOOKUP(AB$4,'[1]INTERNAL PARAMETERS-1'!$B$5:$J$44,4, FALSE))</f>
        <v>0.13750636048308809</v>
      </c>
      <c r="BQ59" s="47">
        <f>$F59*'[1]INTERNAL PARAMETERS-2'!AB59*(1-VLOOKUP(AC$4,'[1]INTERNAL PARAMETERS-1'!$B$5:$J$44,4, FALSE))</f>
        <v>1.7875711309619629</v>
      </c>
      <c r="BR59" s="47">
        <f>$F59*'[1]INTERNAL PARAMETERS-2'!AC59*(1-VLOOKUP(AD$4,'[1]INTERNAL PARAMETERS-1'!$B$5:$J$44,4, FALSE))</f>
        <v>7.2796578662169598E-2</v>
      </c>
      <c r="BS59" s="47">
        <f>$F59*'[1]INTERNAL PARAMETERS-2'!AD59*(1-VLOOKUP(AE$4,'[1]INTERNAL PARAMETERS-1'!$B$5:$J$44,4, FALSE))</f>
        <v>7.2796578662169598E-2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3.2354890910459247E-2</v>
      </c>
      <c r="CA59" s="47">
        <f>$F59*'[1]INTERNAL PARAMETERS-2'!AL59*(1-VLOOKUP(AM$4,'[1]INTERNAL PARAMETERS-1'!$B$5:$J$44,4, FALSE))</f>
        <v>8.0887227276148117E-3</v>
      </c>
      <c r="CB59" s="47">
        <f>$F59*'[1]INTERNAL PARAMETERS-2'!AM59*(1-VLOOKUP(AN$4,'[1]INTERNAL PARAMETERS-1'!$B$5:$J$44,4, FALSE))</f>
        <v>3.2354890910459247E-2</v>
      </c>
      <c r="CC59" s="47">
        <f>$F59*'[1]INTERNAL PARAMETERS-2'!AN59*(1-VLOOKUP(AO$4,'[1]INTERNAL PARAMETERS-1'!$B$5:$J$44,4, FALSE))</f>
        <v>0.12941763775547327</v>
      </c>
      <c r="CD59" s="47">
        <f>$F59*'[1]INTERNAL PARAMETERS-2'!AO59*(1-VLOOKUP(AP$4,'[1]INTERNAL PARAMETERS-1'!$B$5:$J$44,4, FALSE))</f>
        <v>1.4478524799475954</v>
      </c>
      <c r="CE59" s="47">
        <f>$F59*'[1]INTERNAL PARAMETERS-2'!AP59*(1-VLOOKUP(AQ$4,'[1]INTERNAL PARAMETERS-1'!$B$5:$J$44,4, FALSE))</f>
        <v>0.19412549369002804</v>
      </c>
      <c r="CF59" s="47">
        <f>$F59*'[1]INTERNAL PARAMETERS-2'!AQ59*(1-VLOOKUP(AR$4,'[1]INTERNAL PARAMETERS-1'!$B$5:$J$44,4, FALSE))</f>
        <v>0.19412549369002804</v>
      </c>
      <c r="CG59" s="47">
        <f>$F59*'[1]INTERNAL PARAMETERS-2'!AR59*(1-VLOOKUP(AS$4,'[1]INTERNAL PARAMETERS-1'!$B$5:$J$44,4, FALSE))</f>
        <v>8.0887227276148117E-3</v>
      </c>
      <c r="CH59" s="46">
        <f>$F59*'[1]INTERNAL PARAMETERS-2'!AS59*(1-VLOOKUP(AT$4,'[1]INTERNAL PARAMETERS-1'!$B$5:$J$44,4, FALSE))</f>
        <v>0</v>
      </c>
      <c r="CI59" s="45">
        <f t="shared" si="0"/>
        <v>19.258867488950845</v>
      </c>
    </row>
    <row r="60" spans="3:87">
      <c r="C60" s="30" t="s">
        <v>4</v>
      </c>
      <c r="D60" s="29" t="s">
        <v>71</v>
      </c>
      <c r="E60" s="29" t="s">
        <v>87</v>
      </c>
      <c r="F60" s="133">
        <f>ABS!AL60</f>
        <v>56.256071538096052</v>
      </c>
      <c r="G60" s="48">
        <f>$F60*'[1]INTERNAL PARAMETERS-2'!F60*VLOOKUP(G$4,'[1]INTERNAL PARAMETERS-1'!$B$5:$J$44,4, FALSE)</f>
        <v>8.577363227413505E-2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0.56662943575495328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1.7155007735184701E-2</v>
      </c>
      <c r="N60" s="47">
        <f>$F60*'[1]INTERNAL PARAMETERS-2'!M60*VLOOKUP(N$4,'[1]INTERNAL PARAMETERS-1'!$B$5:$J$44,4, FALSE)</f>
        <v>0.17645110630424596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7.352105989313773E-2</v>
      </c>
      <c r="S60" s="47">
        <f>$F60*'[1]INTERNAL PARAMETERS-2'!R60*VLOOKUP(S$4,'[1]INTERNAL PARAMETERS-1'!$B$5:$J$44,4, FALSE)</f>
        <v>0.43877457428817623</v>
      </c>
      <c r="T60" s="47">
        <f>$F60*'[1]INTERNAL PARAMETERS-2'!S60*VLOOKUP(T$4,'[1]INTERNAL PARAMETERS-1'!$B$5:$J$44,4, FALSE)</f>
        <v>1.8380546253642122E-2</v>
      </c>
      <c r="U60" s="47">
        <f>$F60*'[1]INTERNAL PARAMETERS-2'!T60*VLOOKUP(U$4,'[1]INTERNAL PARAMETERS-1'!$B$5:$J$44,4, FALSE)</f>
        <v>3.4309452909654023E-2</v>
      </c>
      <c r="V60" s="47">
        <f>$F60*'[1]INTERNAL PARAMETERS-2'!U60*VLOOKUP(V$4,'[1]INTERNAL PARAMETERS-1'!$B$5:$J$44,4, FALSE)</f>
        <v>0.38414936626396962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1.225257238099732E-2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1.225257238099732E-2</v>
      </c>
      <c r="AI60" s="47">
        <f>$F60*'[1]INTERNAL PARAMETERS-2'!AH60*VLOOKUP(AI$4,'[1]INTERNAL PARAMETERS-1'!$B$5:$J$44,4, FALSE)</f>
        <v>7.352105989313773E-2</v>
      </c>
      <c r="AJ60" s="47">
        <f>$F60*'[1]INTERNAL PARAMETERS-2'!AI60*VLOOKUP(AJ$4,'[1]INTERNAL PARAMETERS-1'!$B$5:$J$44,4, FALSE)</f>
        <v>1.225257238099732E-2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10.765959279344111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0.32594514696850929</v>
      </c>
      <c r="BB60" s="47">
        <f>$F60*'[1]INTERNAL PARAMETERS-2'!M60*(1-VLOOKUP(N$4,'[1]INTERNAL PARAMETERS-1'!$B$5:$J$44,4, FALSE))</f>
        <v>3.3525710197806728</v>
      </c>
      <c r="BC60" s="47">
        <f>$F60*'[1]INTERNAL PARAMETERS-2'!N60*(1-VLOOKUP(O$4,'[1]INTERNAL PARAMETERS-1'!$B$5:$J$44,4, FALSE))</f>
        <v>0.57591590676410453</v>
      </c>
      <c r="BD60" s="47">
        <f>$F60*'[1]INTERNAL PARAMETERS-2'!O60*(1-VLOOKUP(P$4,'[1]INTERNAL PARAMETERS-1'!$B$5:$J$44,4, FALSE))</f>
        <v>2.1443745604962992</v>
      </c>
      <c r="BE60" s="47">
        <f>$F60*'[1]INTERNAL PARAMETERS-2'!P60*(1-VLOOKUP(Q$4,'[1]INTERNAL PARAMETERS-1'!$B$5:$J$44,4, FALSE))</f>
        <v>0.62493182189524765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8.3367169114753477</v>
      </c>
      <c r="BH60" s="47">
        <f>$F60*'[1]INTERNAL PARAMETERS-2'!S60*(1-VLOOKUP(T$4,'[1]INTERNAL PARAMETERS-1'!$B$5:$J$44,4, FALSE))</f>
        <v>0.16542491628277911</v>
      </c>
      <c r="BI60" s="47">
        <f>$F60*'[1]INTERNAL PARAMETERS-2'!T60*(1-VLOOKUP(U$4,'[1]INTERNAL PARAMETERS-1'!$B$5:$J$44,4, FALSE))</f>
        <v>0.13723781163861609</v>
      </c>
      <c r="BJ60" s="47">
        <f>$F60*'[1]INTERNAL PARAMETERS-2'!U60*(1-VLOOKUP(V$4,'[1]INTERNAL PARAMETERS-1'!$B$5:$J$44,4, FALSE))</f>
        <v>2.176846408829161</v>
      </c>
      <c r="BK60" s="47">
        <f>$F60*'[1]INTERNAL PARAMETERS-2'!V60*(1-VLOOKUP(W$4,'[1]INTERNAL PARAMETERS-1'!$B$5:$J$44,4, FALSE))</f>
        <v>1.2376110714094979</v>
      </c>
      <c r="BL60" s="47">
        <f>$F60*'[1]INTERNAL PARAMETERS-2'!W60*(1-VLOOKUP(X$4,'[1]INTERNAL PARAMETERS-1'!$B$5:$J$44,4, FALSE))</f>
        <v>0.20831060729841586</v>
      </c>
      <c r="BM60" s="47">
        <f>$F60*'[1]INTERNAL PARAMETERS-2'!X60*(1-VLOOKUP(Y$4,'[1]INTERNAL PARAMETERS-1'!$B$5:$J$44,4, FALSE))</f>
        <v>2.4505144761994641E-2</v>
      </c>
      <c r="BN60" s="47">
        <f>$F60*'[1]INTERNAL PARAMETERS-2'!Y60*(1-VLOOKUP(Z$4,'[1]INTERNAL PARAMETERS-1'!$B$5:$J$44,4, FALSE))</f>
        <v>5.9307232090107762</v>
      </c>
      <c r="BO60" s="47">
        <f>$F60*'[1]INTERNAL PARAMETERS-2'!Z60*(1-VLOOKUP(AA$4,'[1]INTERNAL PARAMETERS-1'!$B$5:$J$44,4, FALSE))</f>
        <v>5.7959336616054982</v>
      </c>
      <c r="BP60" s="47">
        <f>$F60*'[1]INTERNAL PARAMETERS-2'!AA60*(1-VLOOKUP(AB$4,'[1]INTERNAL PARAMETERS-1'!$B$5:$J$44,4, FALSE))</f>
        <v>0.55141076200210981</v>
      </c>
      <c r="BQ60" s="47">
        <f>$F60*'[1]INTERNAL PARAMETERS-2'!AB60*(1-VLOOKUP(AC$4,'[1]INTERNAL PARAMETERS-1'!$B$5:$J$44,4, FALSE))</f>
        <v>6.2860759360954681</v>
      </c>
      <c r="BR60" s="47">
        <f>$F60*'[1]INTERNAL PARAMETERS-2'!AC60*(1-VLOOKUP(AD$4,'[1]INTERNAL PARAMETERS-1'!$B$5:$J$44,4, FALSE))</f>
        <v>0.33084758232269668</v>
      </c>
      <c r="BS60" s="47">
        <f>$F60*'[1]INTERNAL PARAMETERS-2'!AD60*(1-VLOOKUP(AE$4,'[1]INTERNAL PARAMETERS-1'!$B$5:$J$44,4, FALSE))</f>
        <v>9.8026204655132371E-2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2.4505144761994641E-2</v>
      </c>
      <c r="CA60" s="47">
        <f>$F60*'[1]INTERNAL PARAMETERS-2'!AL60*(1-VLOOKUP(AM$4,'[1]INTERNAL PARAMETERS-1'!$B$5:$J$44,4, FALSE))</f>
        <v>3.6763342750145769E-2</v>
      </c>
      <c r="CB60" s="47">
        <f>$F60*'[1]INTERNAL PARAMETERS-2'!AM60*(1-VLOOKUP(AN$4,'[1]INTERNAL PARAMETERS-1'!$B$5:$J$44,4, FALSE))</f>
        <v>0.13478954740527815</v>
      </c>
      <c r="CC60" s="47">
        <f>$F60*'[1]INTERNAL PARAMETERS-2'!AN60*(1-VLOOKUP(AO$4,'[1]INTERNAL PARAMETERS-1'!$B$5:$J$44,4, FALSE))</f>
        <v>0.35535272708469129</v>
      </c>
      <c r="CD60" s="47">
        <f>$F60*'[1]INTERNAL PARAMETERS-2'!AO60*(1-VLOOKUP(AP$4,'[1]INTERNAL PARAMETERS-1'!$B$5:$J$44,4, FALSE))</f>
        <v>4.2274750078733039</v>
      </c>
      <c r="CE60" s="47">
        <f>$F60*'[1]INTERNAL PARAMETERS-2'!AP60*(1-VLOOKUP(AQ$4,'[1]INTERNAL PARAMETERS-1'!$B$5:$J$44,4, FALSE))</f>
        <v>0.41662121459683171</v>
      </c>
      <c r="CF60" s="47">
        <f>$F60*'[1]INTERNAL PARAMETERS-2'!AQ60*(1-VLOOKUP(AR$4,'[1]INTERNAL PARAMETERS-1'!$B$5:$J$44,4, FALSE))</f>
        <v>8.577363227413505E-2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56.256071538096045</v>
      </c>
    </row>
    <row r="61" spans="3:87">
      <c r="C61" s="30" t="s">
        <v>4</v>
      </c>
      <c r="D61" s="29" t="s">
        <v>71</v>
      </c>
      <c r="E61" s="29" t="s">
        <v>86</v>
      </c>
      <c r="F61" s="133">
        <f>ABS!AL61</f>
        <v>82.73303004891423</v>
      </c>
      <c r="G61" s="48">
        <f>$F61*'[1]INTERNAL PARAMETERS-2'!F61*VLOOKUP(G$4,'[1]INTERNAL PARAMETERS-1'!$B$5:$J$44,4, FALSE)</f>
        <v>0.25012676974688242</v>
      </c>
      <c r="H61" s="47">
        <f>$F61*'[1]INTERNAL PARAMETERS-2'!G61*VLOOKUP(H$4,'[1]INTERNAL PARAMETERS-1'!$B$5:$J$44,4, FALSE)</f>
        <v>0.25012676974688242</v>
      </c>
      <c r="I61" s="47">
        <f>$F61*'[1]INTERNAL PARAMETERS-2'!H61*VLOOKUP(I$4,'[1]INTERNAL PARAMETERS-1'!$B$5:$J$44,4, FALSE)</f>
        <v>1.0094393505767607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3.6783518824897513E-2</v>
      </c>
      <c r="N61" s="47">
        <f>$F61*'[1]INTERNAL PARAMETERS-2'!M61*VLOOKUP(N$4,'[1]INTERNAL PARAMETERS-1'!$B$5:$J$44,4, FALSE)</f>
        <v>0.20892903010372504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5.8856277576797587E-2</v>
      </c>
      <c r="S61" s="47">
        <f>$F61*'[1]INTERNAL PARAMETERS-2'!R61*VLOOKUP(S$4,'[1]INTERNAL PARAMETERS-1'!$B$5:$J$44,4, FALSE)</f>
        <v>0.67891510421924472</v>
      </c>
      <c r="T61" s="47">
        <f>$F61*'[1]INTERNAL PARAMETERS-2'!S61*VLOOKUP(T$4,'[1]INTERNAL PARAMETERS-1'!$B$5:$J$44,4, FALSE)</f>
        <v>1.1770428185059028E-2</v>
      </c>
      <c r="U61" s="47">
        <f>$F61*'[1]INTERNAL PARAMETERS-2'!T61*VLOOKUP(U$4,'[1]INTERNAL PARAMETERS-1'!$B$5:$J$44,4, FALSE)</f>
        <v>4.119773964315733E-2</v>
      </c>
      <c r="V61" s="47">
        <f>$F61*'[1]INTERNAL PARAMETERS-2'!U61*VLOOKUP(V$4,'[1]INTERNAL PARAMETERS-1'!$B$5:$J$44,4, FALSE)</f>
        <v>0.42374410163028015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1.4709932742696951E-2</v>
      </c>
      <c r="AG61" s="47">
        <f>$F61*'[1]INTERNAL PARAMETERS-2'!AF61*VLOOKUP(AG$4,'[1]INTERNAL PARAMETERS-1'!$B$5:$J$44,4, FALSE)</f>
        <v>2.9428138788398794E-2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1.4709932742696951E-2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19.179347660958449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0.6988868576730527</v>
      </c>
      <c r="BB61" s="47">
        <f>$F61*'[1]INTERNAL PARAMETERS-2'!M61*(1-VLOOKUP(N$4,'[1]INTERNAL PARAMETERS-1'!$B$5:$J$44,4, FALSE))</f>
        <v>3.9696515719707754</v>
      </c>
      <c r="BC61" s="47">
        <f>$F61*'[1]INTERNAL PARAMETERS-2'!N61*(1-VLOOKUP(O$4,'[1]INTERNAL PARAMETERS-1'!$B$5:$J$44,4, FALSE))</f>
        <v>1.1476394996265187</v>
      </c>
      <c r="BD61" s="47">
        <f>$F61*'[1]INTERNAL PARAMETERS-2'!O61*(1-VLOOKUP(P$4,'[1]INTERNAL PARAMETERS-1'!$B$5:$J$44,4, FALSE))</f>
        <v>3.281067872194865</v>
      </c>
      <c r="BE61" s="47">
        <f>$F61*'[1]INTERNAL PARAMETERS-2'!P61*(1-VLOOKUP(Q$4,'[1]INTERNAL PARAMETERS-1'!$B$5:$J$44,4, FALSE))</f>
        <v>1.6626029718629802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12.89938698016565</v>
      </c>
      <c r="BH61" s="47">
        <f>$F61*'[1]INTERNAL PARAMETERS-2'!S61*(1-VLOOKUP(T$4,'[1]INTERNAL PARAMETERS-1'!$B$5:$J$44,4, FALSE))</f>
        <v>0.10593385366553125</v>
      </c>
      <c r="BI61" s="47">
        <f>$F61*'[1]INTERNAL PARAMETERS-2'!T61*(1-VLOOKUP(U$4,'[1]INTERNAL PARAMETERS-1'!$B$5:$J$44,4, FALSE))</f>
        <v>0.16479095857262932</v>
      </c>
      <c r="BJ61" s="47">
        <f>$F61*'[1]INTERNAL PARAMETERS-2'!U61*(1-VLOOKUP(V$4,'[1]INTERNAL PARAMETERS-1'!$B$5:$J$44,4, FALSE))</f>
        <v>2.4012165759049209</v>
      </c>
      <c r="BK61" s="47">
        <f>$F61*'[1]INTERNAL PARAMETERS-2'!V61*(1-VLOOKUP(W$4,'[1]INTERNAL PARAMETERS-1'!$B$5:$J$44,4, FALSE))</f>
        <v>1.6037549675891878</v>
      </c>
      <c r="BL61" s="47">
        <f>$F61*'[1]INTERNAL PARAMETERS-2'!W61*(1-VLOOKUP(X$4,'[1]INTERNAL PARAMETERS-1'!$B$5:$J$44,4, FALSE))</f>
        <v>1.0740732893070242</v>
      </c>
      <c r="BM61" s="47">
        <f>$F61*'[1]INTERNAL PARAMETERS-2'!X61*(1-VLOOKUP(Y$4,'[1]INTERNAL PARAMETERS-1'!$B$5:$J$44,4, FALSE))</f>
        <v>0.11770428185059027</v>
      </c>
      <c r="BN61" s="47">
        <f>$F61*'[1]INTERNAL PARAMETERS-2'!Y61*(1-VLOOKUP(Z$4,'[1]INTERNAL PARAMETERS-1'!$B$5:$J$44,4, FALSE))</f>
        <v>5.4880707283857104</v>
      </c>
      <c r="BO61" s="47">
        <f>$F61*'[1]INTERNAL PARAMETERS-2'!Z61*(1-VLOOKUP(AA$4,'[1]INTERNAL PARAMETERS-1'!$B$5:$J$44,4, FALSE))</f>
        <v>7.9746202198088323</v>
      </c>
      <c r="BP61" s="47">
        <f>$F61*'[1]INTERNAL PARAMETERS-2'!AA61*(1-VLOOKUP(AB$4,'[1]INTERNAL PARAMETERS-1'!$B$5:$J$44,4, FALSE))</f>
        <v>1.1770676384149175</v>
      </c>
      <c r="BQ61" s="47">
        <f>$F61*'[1]INTERNAL PARAMETERS-2'!AB61*(1-VLOOKUP(AC$4,'[1]INTERNAL PARAMETERS-1'!$B$5:$J$44,4, FALSE))</f>
        <v>9.342958350393836</v>
      </c>
      <c r="BR61" s="47">
        <f>$F61*'[1]INTERNAL PARAMETERS-2'!AC61*(1-VLOOKUP(AD$4,'[1]INTERNAL PARAMETERS-1'!$B$5:$J$44,4, FALSE))</f>
        <v>0.75038030924064725</v>
      </c>
      <c r="BS61" s="47">
        <f>$F61*'[1]INTERNAL PARAMETERS-2'!AD61*(1-VLOOKUP(AE$4,'[1]INTERNAL PARAMETERS-1'!$B$5:$J$44,4, FALSE))</f>
        <v>0.16185062668469088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0.23541683700418545</v>
      </c>
      <c r="CA61" s="47">
        <f>$F61*'[1]INTERNAL PARAMETERS-2'!AL61*(1-VLOOKUP(AM$4,'[1]INTERNAL PARAMETERS-1'!$B$5:$J$44,4, FALSE))</f>
        <v>0.11770428185059027</v>
      </c>
      <c r="CB61" s="47">
        <f>$F61*'[1]INTERNAL PARAMETERS-2'!AM61*(1-VLOOKUP(AN$4,'[1]INTERNAL PARAMETERS-1'!$B$5:$J$44,4, FALSE))</f>
        <v>0.3678310515974727</v>
      </c>
      <c r="CC61" s="47">
        <f>$F61*'[1]INTERNAL PARAMETERS-2'!AN61*(1-VLOOKUP(AO$4,'[1]INTERNAL PARAMETERS-1'!$B$5:$J$44,4, FALSE))</f>
        <v>1.0152170117302266</v>
      </c>
      <c r="CD61" s="47">
        <f>$F61*'[1]INTERNAL PARAMETERS-2'!AO61*(1-VLOOKUP(AP$4,'[1]INTERNAL PARAMETERS-1'!$B$5:$J$44,4, FALSE))</f>
        <v>3.9431720383733206</v>
      </c>
      <c r="CE61" s="47">
        <f>$F61*'[1]INTERNAL PARAMETERS-2'!AP61*(1-VLOOKUP(AQ$4,'[1]INTERNAL PARAMETERS-1'!$B$5:$J$44,4, FALSE))</f>
        <v>0.5591098170705624</v>
      </c>
      <c r="CF61" s="47">
        <f>$F61*'[1]INTERNAL PARAMETERS-2'!AQ61*(1-VLOOKUP(AR$4,'[1]INTERNAL PARAMETERS-1'!$B$5:$J$44,4, FALSE))</f>
        <v>0.26483670248957936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82.733030048914216</v>
      </c>
    </row>
    <row r="62" spans="3:87">
      <c r="C62" s="30" t="s">
        <v>4</v>
      </c>
      <c r="D62" s="29" t="s">
        <v>71</v>
      </c>
      <c r="E62" s="29" t="s">
        <v>85</v>
      </c>
      <c r="F62" s="133">
        <f>ABS!AL62</f>
        <v>119.35628729694444</v>
      </c>
      <c r="G62" s="48">
        <f>$F62*'[1]INTERNAL PARAMETERS-2'!F62*VLOOKUP(G$4,'[1]INTERNAL PARAMETERS-1'!$B$5:$J$44,4, FALSE)</f>
        <v>0.55837258323256556</v>
      </c>
      <c r="H62" s="47">
        <f>$F62*'[1]INTERNAL PARAMETERS-2'!G62*VLOOKUP(H$4,'[1]INTERNAL PARAMETERS-1'!$B$5:$J$44,4, FALSE)</f>
        <v>0.60364442300429655</v>
      </c>
      <c r="I62" s="47">
        <f>$F62*'[1]INTERNAL PARAMETERS-2'!H62*VLOOKUP(I$4,'[1]INTERNAL PARAMETERS-1'!$B$5:$J$44,4, FALSE)</f>
        <v>1.6191133925722241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1.5086634714333779E-2</v>
      </c>
      <c r="M62" s="47">
        <f>$F62*'[1]INTERNAL PARAMETERS-2'!L62*VLOOKUP(M$4,'[1]INTERNAL PARAMETERS-1'!$B$5:$J$44,4, FALSE)</f>
        <v>4.5273630116040485E-2</v>
      </c>
      <c r="N62" s="47">
        <f>$F62*'[1]INTERNAL PARAMETERS-2'!M62*VLOOKUP(N$4,'[1]INTERNAL PARAMETERS-1'!$B$5:$J$44,4, FALSE)</f>
        <v>0.33426981498525915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0.10564224988652553</v>
      </c>
      <c r="S62" s="47">
        <f>$F62*'[1]INTERNAL PARAMETERS-2'!R62*VLOOKUP(S$4,'[1]INTERNAL PARAMETERS-1'!$B$5:$J$44,4, FALSE)</f>
        <v>0.74341361933620087</v>
      </c>
      <c r="T62" s="47">
        <f>$F62*'[1]INTERNAL PARAMETERS-2'!S62*VLOOKUP(T$4,'[1]INTERNAL PARAMETERS-1'!$B$5:$J$44,4, FALSE)</f>
        <v>1.6600072437259035E-2</v>
      </c>
      <c r="U62" s="47">
        <f>$F62*'[1]INTERNAL PARAMETERS-2'!T62*VLOOKUP(U$4,'[1]INTERNAL PARAMETERS-1'!$B$5:$J$44,4, FALSE)</f>
        <v>4.8291553840343726E-2</v>
      </c>
      <c r="V62" s="47">
        <f>$F62*'[1]INTERNAL PARAMETERS-2'!U62*VLOOKUP(V$4,'[1]INTERNAL PARAMETERS-1'!$B$5:$J$44,4, FALSE)</f>
        <v>0.57723923156559354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4.5271839771731028E-2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30.763154458872258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0.86019897220476904</v>
      </c>
      <c r="BB62" s="47">
        <f>$F62*'[1]INTERNAL PARAMETERS-2'!M62*(1-VLOOKUP(N$4,'[1]INTERNAL PARAMETERS-1'!$B$5:$J$44,4, FALSE))</f>
        <v>6.3511264847199227</v>
      </c>
      <c r="BC62" s="47">
        <f>$F62*'[1]INTERNAL PARAMETERS-2'!N62*(1-VLOOKUP(O$4,'[1]INTERNAL PARAMETERS-1'!$B$5:$J$44,4, FALSE))</f>
        <v>2.5805903520185058</v>
      </c>
      <c r="BD62" s="47">
        <f>$F62*'[1]INTERNAL PARAMETERS-2'!O62*(1-VLOOKUP(P$4,'[1]INTERNAL PARAMETERS-1'!$B$5:$J$44,4, FALSE))</f>
        <v>5.297008158980935</v>
      </c>
      <c r="BE62" s="47">
        <f>$F62*'[1]INTERNAL PARAMETERS-2'!P62*(1-VLOOKUP(Q$4,'[1]INTERNAL PARAMETERS-1'!$B$5:$J$44,4, FALSE))</f>
        <v>4.3915355566601253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14.124858767387815</v>
      </c>
      <c r="BH62" s="47">
        <f>$F62*'[1]INTERNAL PARAMETERS-2'!S62*(1-VLOOKUP(T$4,'[1]INTERNAL PARAMETERS-1'!$B$5:$J$44,4, FALSE))</f>
        <v>0.14940065193533131</v>
      </c>
      <c r="BI62" s="47">
        <f>$F62*'[1]INTERNAL PARAMETERS-2'!T62*(1-VLOOKUP(U$4,'[1]INTERNAL PARAMETERS-1'!$B$5:$J$44,4, FALSE))</f>
        <v>0.1931662153613749</v>
      </c>
      <c r="BJ62" s="47">
        <f>$F62*'[1]INTERNAL PARAMETERS-2'!U62*(1-VLOOKUP(V$4,'[1]INTERNAL PARAMETERS-1'!$B$5:$J$44,4, FALSE))</f>
        <v>3.2710223122050301</v>
      </c>
      <c r="BK62" s="47">
        <f>$F62*'[1]INTERNAL PARAMETERS-2'!V62*(1-VLOOKUP(W$4,'[1]INTERNAL PARAMETERS-1'!$B$5:$J$44,4, FALSE))</f>
        <v>3.4106059095101875</v>
      </c>
      <c r="BL62" s="47">
        <f>$F62*'[1]INTERNAL PARAMETERS-2'!W62*(1-VLOOKUP(X$4,'[1]INTERNAL PARAMETERS-1'!$B$5:$J$44,4, FALSE))</f>
        <v>4.2557200373449326</v>
      </c>
      <c r="BM62" s="47">
        <f>$F62*'[1]INTERNAL PARAMETERS-2'!X62*(1-VLOOKUP(Y$4,'[1]INTERNAL PARAMETERS-1'!$B$5:$J$44,4, FALSE))</f>
        <v>0.66401483311909104</v>
      </c>
      <c r="BN62" s="47">
        <f>$F62*'[1]INTERNAL PARAMETERS-2'!Y62*(1-VLOOKUP(Z$4,'[1]INTERNAL PARAMETERS-1'!$B$5:$J$44,4, FALSE))</f>
        <v>4.8442778256348955</v>
      </c>
      <c r="BO62" s="47">
        <f>$F62*'[1]INTERNAL PARAMETERS-2'!Z62*(1-VLOOKUP(AA$4,'[1]INTERNAL PARAMETERS-1'!$B$5:$J$44,4, FALSE))</f>
        <v>4.4519059667749197</v>
      </c>
      <c r="BP62" s="47">
        <f>$F62*'[1]INTERNAL PARAMETERS-2'!AA62*(1-VLOOKUP(AB$4,'[1]INTERNAL PARAMETERS-1'!$B$5:$J$44,4, FALSE))</f>
        <v>1.8260318393559531</v>
      </c>
      <c r="BQ62" s="47">
        <f>$F62*'[1]INTERNAL PARAMETERS-2'!AB62*(1-VLOOKUP(AC$4,'[1]INTERNAL PARAMETERS-1'!$B$5:$J$44,4, FALSE))</f>
        <v>14.593191951390748</v>
      </c>
      <c r="BR62" s="47">
        <f>$F62*'[1]INTERNAL PARAMETERS-2'!AC62*(1-VLOOKUP(AD$4,'[1]INTERNAL PARAMETERS-1'!$B$5:$J$44,4, FALSE))</f>
        <v>1.2978444611807849</v>
      </c>
      <c r="BS62" s="47">
        <f>$F62*'[1]INTERNAL PARAMETERS-2'!AD62*(1-VLOOKUP(AE$4,'[1]INTERNAL PARAMETERS-1'!$B$5:$J$44,4, FALSE))</f>
        <v>0.28672960897344962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0.72437330760515584</v>
      </c>
      <c r="CA62" s="47">
        <f>$F62*'[1]INTERNAL PARAMETERS-2'!AL62*(1-VLOOKUP(AM$4,'[1]INTERNAL PARAMETERS-1'!$B$5:$J$44,4, FALSE))</f>
        <v>0.31691481403084687</v>
      </c>
      <c r="CB62" s="47">
        <f>$F62*'[1]INTERNAL PARAMETERS-2'!AM62*(1-VLOOKUP(AN$4,'[1]INTERNAL PARAMETERS-1'!$B$5:$J$44,4, FALSE))</f>
        <v>0.90547260232080962</v>
      </c>
      <c r="CC62" s="47">
        <f>$F62*'[1]INTERNAL PARAMETERS-2'!AN62*(1-VLOOKUP(AO$4,'[1]INTERNAL PARAMETERS-1'!$B$5:$J$44,4, FALSE))</f>
        <v>1.7656733648698884</v>
      </c>
      <c r="CD62" s="47">
        <f>$F62*'[1]INTERNAL PARAMETERS-2'!AO62*(1-VLOOKUP(AP$4,'[1]INTERNAL PARAMETERS-1'!$B$5:$J$44,4, FALSE))</f>
        <v>6.0062948318717577</v>
      </c>
      <c r="CE62" s="47">
        <f>$F62*'[1]INTERNAL PARAMETERS-2'!AP62*(1-VLOOKUP(AQ$4,'[1]INTERNAL PARAMETERS-1'!$B$5:$J$44,4, FALSE))</f>
        <v>0.63382962806169374</v>
      </c>
      <c r="CF62" s="47">
        <f>$F62*'[1]INTERNAL PARAMETERS-2'!AQ62*(1-VLOOKUP(AR$4,'[1]INTERNAL PARAMETERS-1'!$B$5:$J$44,4, FALSE))</f>
        <v>0.63382962806169374</v>
      </c>
      <c r="CG62" s="47">
        <f>$F62*'[1]INTERNAL PARAMETERS-2'!AR62*(1-VLOOKUP(AS$4,'[1]INTERNAL PARAMETERS-1'!$B$5:$J$44,4, FALSE))</f>
        <v>4.5271839771731028E-2</v>
      </c>
      <c r="CH62" s="46">
        <f>$F62*'[1]INTERNAL PARAMETERS-2'!AS62*(1-VLOOKUP(AT$4,'[1]INTERNAL PARAMETERS-1'!$B$5:$J$44,4, FALSE))</f>
        <v>0</v>
      </c>
      <c r="CI62" s="45">
        <f t="shared" si="0"/>
        <v>119.35626342568698</v>
      </c>
    </row>
    <row r="63" spans="3:87">
      <c r="C63" s="30" t="s">
        <v>4</v>
      </c>
      <c r="D63" s="29" t="s">
        <v>71</v>
      </c>
      <c r="E63" s="29" t="s">
        <v>84</v>
      </c>
      <c r="F63" s="133">
        <f>ABS!AL63</f>
        <v>107.45888913190582</v>
      </c>
      <c r="G63" s="48">
        <f>$F63*'[1]INTERNAL PARAMETERS-2'!F63*VLOOKUP(G$4,'[1]INTERNAL PARAMETERS-1'!$B$5:$J$44,4, FALSE)</f>
        <v>0.49889938457269911</v>
      </c>
      <c r="H63" s="47">
        <f>$F63*'[1]INTERNAL PARAMETERS-2'!G63*VLOOKUP(H$4,'[1]INTERNAL PARAMETERS-1'!$B$5:$J$44,4, FALSE)</f>
        <v>0.90870460416613519</v>
      </c>
      <c r="I63" s="47">
        <f>$F63*'[1]INTERNAL PARAMETERS-2'!H63*VLOOKUP(I$4,'[1]INTERNAL PARAMETERS-1'!$B$5:$J$44,4, FALSE)</f>
        <v>1.2994401692942235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4.4544396017403259E-2</v>
      </c>
      <c r="N63" s="47">
        <f>$F63*'[1]INTERNAL PARAMETERS-2'!M63*VLOOKUP(N$4,'[1]INTERNAL PARAMETERS-1'!$B$5:$J$44,4, FALSE)</f>
        <v>0.24232140687578463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0.16036090025154306</v>
      </c>
      <c r="S63" s="47">
        <f>$F63*'[1]INTERNAL PARAMETERS-2'!R63*VLOOKUP(S$4,'[1]INTERNAL PARAMETERS-1'!$B$5:$J$44,4, FALSE)</f>
        <v>0.56073391585142607</v>
      </c>
      <c r="T63" s="47">
        <f>$F63*'[1]INTERNAL PARAMETERS-2'!S63*VLOOKUP(T$4,'[1]INTERNAL PARAMETERS-1'!$B$5:$J$44,4, FALSE)</f>
        <v>3.2072180050308617E-2</v>
      </c>
      <c r="U63" s="47">
        <f>$F63*'[1]INTERNAL PARAMETERS-2'!T63*VLOOKUP(U$4,'[1]INTERNAL PARAMETERS-1'!$B$5:$J$44,4, FALSE)</f>
        <v>6.0581023337003229E-2</v>
      </c>
      <c r="V63" s="47">
        <f>$F63*'[1]INTERNAL PARAMETERS-2'!U63*VLOOKUP(V$4,'[1]INTERNAL PARAMETERS-1'!$B$5:$J$44,4, FALSE)</f>
        <v>0.37951793169160841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5.3450051454209953E-2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1.7816683818069983E-2</v>
      </c>
      <c r="AJ63" s="47">
        <f>$F63*'[1]INTERNAL PARAMETERS-2'!AI63*VLOOKUP(AJ$4,'[1]INTERNAL PARAMETERS-1'!$B$5:$J$44,4, FALSE)</f>
        <v>8.9083419090349919E-2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24.689363216590241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0.84634352433066173</v>
      </c>
      <c r="BB63" s="47">
        <f>$F63*'[1]INTERNAL PARAMETERS-2'!M63*(1-VLOOKUP(N$4,'[1]INTERNAL PARAMETERS-1'!$B$5:$J$44,4, FALSE))</f>
        <v>4.6041067306399075</v>
      </c>
      <c r="BC63" s="47">
        <f>$F63*'[1]INTERNAL PARAMETERS-2'!N63*(1-VLOOKUP(O$4,'[1]INTERNAL PARAMETERS-1'!$B$5:$J$44,4, FALSE))</f>
        <v>3.5635516813922603</v>
      </c>
      <c r="BD63" s="47">
        <f>$F63*'[1]INTERNAL PARAMETERS-2'!O63*(1-VLOOKUP(P$4,'[1]INTERNAL PARAMETERS-1'!$B$5:$J$44,4, FALSE))</f>
        <v>3.9555402171676266</v>
      </c>
      <c r="BE63" s="47">
        <f>$F63*'[1]INTERNAL PARAMETERS-2'!P63*(1-VLOOKUP(Q$4,'[1]INTERNAL PARAMETERS-1'!$B$5:$J$44,4, FALSE))</f>
        <v>5.220599989472988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10.653944401177094</v>
      </c>
      <c r="BH63" s="47">
        <f>$F63*'[1]INTERNAL PARAMETERS-2'!S63*(1-VLOOKUP(T$4,'[1]INTERNAL PARAMETERS-1'!$B$5:$J$44,4, FALSE))</f>
        <v>0.28864962045277753</v>
      </c>
      <c r="BI63" s="47">
        <f>$F63*'[1]INTERNAL PARAMETERS-2'!T63*(1-VLOOKUP(U$4,'[1]INTERNAL PARAMETERS-1'!$B$5:$J$44,4, FALSE))</f>
        <v>0.24232409334801291</v>
      </c>
      <c r="BJ63" s="47">
        <f>$F63*'[1]INTERNAL PARAMETERS-2'!U63*(1-VLOOKUP(V$4,'[1]INTERNAL PARAMETERS-1'!$B$5:$J$44,4, FALSE))</f>
        <v>2.1506016129191141</v>
      </c>
      <c r="BK63" s="47">
        <f>$F63*'[1]INTERNAL PARAMETERS-2'!V63*(1-VLOOKUP(W$4,'[1]INTERNAL PARAMETERS-1'!$B$5:$J$44,4, FALSE))</f>
        <v>2.8330246612957386</v>
      </c>
      <c r="BL63" s="47">
        <f>$F63*'[1]INTERNAL PARAMETERS-2'!W63*(1-VLOOKUP(X$4,'[1]INTERNAL PARAMETERS-1'!$B$5:$J$44,4, FALSE))</f>
        <v>5.4522383708857243</v>
      </c>
      <c r="BM63" s="47">
        <f>$F63*'[1]INTERNAL PARAMETERS-2'!X63*(1-VLOOKUP(Y$4,'[1]INTERNAL PARAMETERS-1'!$B$5:$J$44,4, FALSE))</f>
        <v>1.3897873049207645</v>
      </c>
      <c r="BN63" s="47">
        <f>$F63*'[1]INTERNAL PARAMETERS-2'!Y63*(1-VLOOKUP(Z$4,'[1]INTERNAL PARAMETERS-1'!$B$5:$J$44,4, FALSE))</f>
        <v>4.7395280346072717</v>
      </c>
      <c r="BO63" s="47">
        <f>$F63*'[1]INTERNAL PARAMETERS-2'!Z63*(1-VLOOKUP(AA$4,'[1]INTERNAL PARAMETERS-1'!$B$5:$J$44,4, FALSE))</f>
        <v>4.4188062341041858</v>
      </c>
      <c r="BP63" s="47">
        <f>$F63*'[1]INTERNAL PARAMETERS-2'!AA63*(1-VLOOKUP(AB$4,'[1]INTERNAL PARAMETERS-1'!$B$5:$J$44,4, FALSE))</f>
        <v>1.5501482051723074</v>
      </c>
      <c r="BQ63" s="47">
        <f>$F63*'[1]INTERNAL PARAMETERS-2'!AB63*(1-VLOOKUP(AC$4,'[1]INTERNAL PARAMETERS-1'!$B$5:$J$44,4, FALSE))</f>
        <v>14.378934258184447</v>
      </c>
      <c r="BR63" s="47">
        <f>$F63*'[1]INTERNAL PARAMETERS-2'!AC63*(1-VLOOKUP(AD$4,'[1]INTERNAL PARAMETERS-1'!$B$5:$J$44,4, FALSE))</f>
        <v>1.4432373563749743</v>
      </c>
      <c r="BS63" s="47">
        <f>$F63*'[1]INTERNAL PARAMETERS-2'!AD63*(1-VLOOKUP(AE$4,'[1]INTERNAL PARAMETERS-1'!$B$5:$J$44,4, FALSE))</f>
        <v>0.48108270075462917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0.49889938457269911</v>
      </c>
      <c r="CA63" s="47">
        <f>$F63*'[1]INTERNAL PARAMETERS-2'!AL63*(1-VLOOKUP(AM$4,'[1]INTERNAL PARAMETERS-1'!$B$5:$J$44,4, FALSE))</f>
        <v>0.51671606839076922</v>
      </c>
      <c r="CB63" s="47">
        <f>$F63*'[1]INTERNAL PARAMETERS-2'!AM63*(1-VLOOKUP(AN$4,'[1]INTERNAL PARAMETERS-1'!$B$5:$J$44,4, FALSE))</f>
        <v>0.60579948748111911</v>
      </c>
      <c r="CC63" s="47">
        <f>$F63*'[1]INTERNAL PARAMETERS-2'!AN63*(1-VLOOKUP(AO$4,'[1]INTERNAL PARAMETERS-1'!$B$5:$J$44,4, FALSE))</f>
        <v>1.9421367409476735</v>
      </c>
      <c r="CD63" s="47">
        <f>$F63*'[1]INTERNAL PARAMETERS-2'!AO63*(1-VLOOKUP(AP$4,'[1]INTERNAL PARAMETERS-1'!$B$5:$J$44,4, FALSE))</f>
        <v>5.6482326387734076</v>
      </c>
      <c r="CE63" s="47">
        <f>$F63*'[1]INTERNAL PARAMETERS-2'!AP63*(1-VLOOKUP(AQ$4,'[1]INTERNAL PARAMETERS-1'!$B$5:$J$44,4, FALSE))</f>
        <v>0.78397707155073215</v>
      </c>
      <c r="CF63" s="47">
        <f>$F63*'[1]INTERNAL PARAMETERS-2'!AQ63*(1-VLOOKUP(AR$4,'[1]INTERNAL PARAMETERS-1'!$B$5:$J$44,4, FALSE))</f>
        <v>0.19599426788768304</v>
      </c>
      <c r="CG63" s="47">
        <f>$F63*'[1]INTERNAL PARAMETERS-2'!AR63*(1-VLOOKUP(AS$4,'[1]INTERNAL PARAMETERS-1'!$B$5:$J$44,4, FALSE))</f>
        <v>1.7816683818069983E-2</v>
      </c>
      <c r="CH63" s="46">
        <f>$F63*'[1]INTERNAL PARAMETERS-2'!AS63*(1-VLOOKUP(AT$4,'[1]INTERNAL PARAMETERS-1'!$B$5:$J$44,4, FALSE))</f>
        <v>0</v>
      </c>
      <c r="CI63" s="45">
        <f t="shared" si="0"/>
        <v>107.45891062368364</v>
      </c>
    </row>
    <row r="64" spans="3:87">
      <c r="C64" s="30" t="s">
        <v>4</v>
      </c>
      <c r="D64" s="29" t="s">
        <v>71</v>
      </c>
      <c r="E64" s="29" t="s">
        <v>83</v>
      </c>
      <c r="F64" s="133">
        <f>ABS!AL64</f>
        <v>71.065398079899865</v>
      </c>
      <c r="G64" s="48">
        <f>$F64*'[1]INTERNAL PARAMETERS-2'!F64*VLOOKUP(G$4,'[1]INTERNAL PARAMETERS-1'!$B$5:$J$44,4, FALSE)</f>
        <v>0.50222627477046033</v>
      </c>
      <c r="H64" s="47">
        <f>$F64*'[1]INTERNAL PARAMETERS-2'!G64*VLOOKUP(H$4,'[1]INTERNAL PARAMETERS-1'!$B$5:$J$44,4, FALSE)</f>
        <v>0.4136006168250172</v>
      </c>
      <c r="I64" s="47">
        <f>$F64*'[1]INTERNAL PARAMETERS-2'!H64*VLOOKUP(I$4,'[1]INTERNAL PARAMETERS-1'!$B$5:$J$44,4, FALSE)</f>
        <v>0.85836305538108015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2.9541885981814377E-2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3.619005397218901E-2</v>
      </c>
      <c r="N64" s="47">
        <f>$F64*'[1]INTERNAL PARAMETERS-2'!M64*VLOOKUP(N$4,'[1]INTERNAL PARAMETERS-1'!$B$5:$J$44,4, FALSE)</f>
        <v>0.1432831215896653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0.1034001542062543</v>
      </c>
      <c r="S64" s="47">
        <f>$F64*'[1]INTERNAL PARAMETERS-2'!R64*VLOOKUP(S$4,'[1]INTERNAL PARAMETERS-1'!$B$5:$J$44,4, FALSE)</f>
        <v>0.34624803046780173</v>
      </c>
      <c r="T64" s="47">
        <f>$F64*'[1]INTERNAL PARAMETERS-2'!S64*VLOOKUP(T$4,'[1]INTERNAL PARAMETERS-1'!$B$5:$J$44,4, FALSE)</f>
        <v>1.6248392616988305E-2</v>
      </c>
      <c r="U64" s="47">
        <f>$F64*'[1]INTERNAL PARAMETERS-2'!T64*VLOOKUP(U$4,'[1]INTERNAL PARAMETERS-1'!$B$5:$J$44,4, FALSE)</f>
        <v>3.2496785233976609E-2</v>
      </c>
      <c r="V64" s="47">
        <f>$F64*'[1]INTERNAL PARAMETERS-2'!U64*VLOOKUP(V$4,'[1]INTERNAL PARAMETERS-1'!$B$5:$J$44,4, FALSE)</f>
        <v>0.21270904093586188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2.9541885981814377E-2</v>
      </c>
      <c r="AG64" s="47">
        <f>$F64*'[1]INTERNAL PARAMETERS-2'!AF64*VLOOKUP(AG$4,'[1]INTERNAL PARAMETERS-1'!$B$5:$J$44,4, FALSE)</f>
        <v>1.4774496260811183E-2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2.9541885981814377E-2</v>
      </c>
      <c r="AJ64" s="47">
        <f>$F64*'[1]INTERNAL PARAMETERS-2'!AI64*VLOOKUP(AJ$4,'[1]INTERNAL PARAMETERS-1'!$B$5:$J$44,4, FALSE)</f>
        <v>5.9083771963628753E-2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16.308898052240522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0.68761102547159114</v>
      </c>
      <c r="BB64" s="47">
        <f>$F64*'[1]INTERNAL PARAMETERS-2'!M64*(1-VLOOKUP(N$4,'[1]INTERNAL PARAMETERS-1'!$B$5:$J$44,4, FALSE))</f>
        <v>2.7223793102036407</v>
      </c>
      <c r="BC64" s="47">
        <f>$F64*'[1]INTERNAL PARAMETERS-2'!N64*(1-VLOOKUP(O$4,'[1]INTERNAL PARAMETERS-1'!$B$5:$J$44,4, FALSE))</f>
        <v>3.1020046261876293</v>
      </c>
      <c r="BD64" s="47">
        <f>$F64*'[1]INTERNAL PARAMETERS-2'!O64*(1-VLOOKUP(P$4,'[1]INTERNAL PARAMETERS-1'!$B$5:$J$44,4, FALSE))</f>
        <v>2.6736295131018006</v>
      </c>
      <c r="BE64" s="47">
        <f>$F64*'[1]INTERNAL PARAMETERS-2'!P64*(1-VLOOKUP(Q$4,'[1]INTERNAL PARAMETERS-1'!$B$5:$J$44,4, FALSE))</f>
        <v>2.8656624317933059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6.5787125788882328</v>
      </c>
      <c r="BH64" s="47">
        <f>$F64*'[1]INTERNAL PARAMETERS-2'!S64*(1-VLOOKUP(T$4,'[1]INTERNAL PARAMETERS-1'!$B$5:$J$44,4, FALSE))</f>
        <v>0.14623553355289476</v>
      </c>
      <c r="BI64" s="47">
        <f>$F64*'[1]INTERNAL PARAMETERS-2'!T64*(1-VLOOKUP(U$4,'[1]INTERNAL PARAMETERS-1'!$B$5:$J$44,4, FALSE))</f>
        <v>0.12998714093590644</v>
      </c>
      <c r="BJ64" s="47">
        <f>$F64*'[1]INTERNAL PARAMETERS-2'!U64*(1-VLOOKUP(V$4,'[1]INTERNAL PARAMETERS-1'!$B$5:$J$44,4, FALSE))</f>
        <v>1.205351231969884</v>
      </c>
      <c r="BK64" s="47">
        <f>$F64*'[1]INTERNAL PARAMETERS-2'!V64*(1-VLOOKUP(W$4,'[1]INTERNAL PARAMETERS-1'!$B$5:$J$44,4, FALSE))</f>
        <v>1.8907446616943917</v>
      </c>
      <c r="BL64" s="47">
        <f>$F64*'[1]INTERNAL PARAMETERS-2'!W64*(1-VLOOKUP(X$4,'[1]INTERNAL PARAMETERS-1'!$B$5:$J$44,4, FALSE))</f>
        <v>3.2497140560967011</v>
      </c>
      <c r="BM64" s="47">
        <f>$F64*'[1]INTERNAL PARAMETERS-2'!X64*(1-VLOOKUP(Y$4,'[1]INTERNAL PARAMETERS-1'!$B$5:$J$44,4, FALSE))</f>
        <v>0.76811746168640571</v>
      </c>
      <c r="BN64" s="47">
        <f>$F64*'[1]INTERNAL PARAMETERS-2'!Y64*(1-VLOOKUP(Z$4,'[1]INTERNAL PARAMETERS-1'!$B$5:$J$44,4, FALSE))</f>
        <v>3.2792630486183234</v>
      </c>
      <c r="BO64" s="47">
        <f>$F64*'[1]INTERNAL PARAMETERS-2'!Z64*(1-VLOOKUP(AA$4,'[1]INTERNAL PARAMETERS-1'!$B$5:$J$44,4, FALSE))</f>
        <v>3.7076310551643434</v>
      </c>
      <c r="BP64" s="47">
        <f>$F64*'[1]INTERNAL PARAMETERS-2'!AA64*(1-VLOOKUP(AB$4,'[1]INTERNAL PARAMETERS-1'!$B$5:$J$44,4, FALSE))</f>
        <v>1.3294275084204947</v>
      </c>
      <c r="BQ64" s="47">
        <f>$F64*'[1]INTERNAL PARAMETERS-2'!AB64*(1-VLOOKUP(AC$4,'[1]INTERNAL PARAMETERS-1'!$B$5:$J$44,4, FALSE))</f>
        <v>10.192291777636743</v>
      </c>
      <c r="BR64" s="47">
        <f>$F64*'[1]INTERNAL PARAMETERS-2'!AC64*(1-VLOOKUP(AD$4,'[1]INTERNAL PARAMETERS-1'!$B$5:$J$44,4, FALSE))</f>
        <v>0.76811746168640571</v>
      </c>
      <c r="BS64" s="47">
        <f>$F64*'[1]INTERNAL PARAMETERS-2'!AD64*(1-VLOOKUP(AE$4,'[1]INTERNAL PARAMETERS-1'!$B$5:$J$44,4, FALSE))</f>
        <v>0.17725842243069423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0.26588408037613737</v>
      </c>
      <c r="CA64" s="47">
        <f>$F64*'[1]INTERNAL PARAMETERS-2'!AL64*(1-VLOOKUP(AM$4,'[1]INTERNAL PARAMETERS-1'!$B$5:$J$44,4, FALSE))</f>
        <v>0.4431425028068316</v>
      </c>
      <c r="CB64" s="47">
        <f>$F64*'[1]INTERNAL PARAMETERS-2'!AM64*(1-VLOOKUP(AN$4,'[1]INTERNAL PARAMETERS-1'!$B$5:$J$44,4, FALSE))</f>
        <v>0.47268438878864594</v>
      </c>
      <c r="CC64" s="47">
        <f>$F64*'[1]INTERNAL PARAMETERS-2'!AN64*(1-VLOOKUP(AO$4,'[1]INTERNAL PARAMETERS-1'!$B$5:$J$44,4, FALSE))</f>
        <v>1.4771440448693747</v>
      </c>
      <c r="CD64" s="47">
        <f>$F64*'[1]INTERNAL PARAMETERS-2'!AO64*(1-VLOOKUP(AP$4,'[1]INTERNAL PARAMETERS-1'!$B$5:$J$44,4, FALSE))</f>
        <v>3.3088049346001376</v>
      </c>
      <c r="CE64" s="47">
        <f>$F64*'[1]INTERNAL PARAMETERS-2'!AP64*(1-VLOOKUP(AQ$4,'[1]INTERNAL PARAMETERS-1'!$B$5:$J$44,4, FALSE))</f>
        <v>0.45791699906764277</v>
      </c>
      <c r="CF64" s="47">
        <f>$F64*'[1]INTERNAL PARAMETERS-2'!AQ64*(1-VLOOKUP(AR$4,'[1]INTERNAL PARAMETERS-1'!$B$5:$J$44,4, FALSE))</f>
        <v>2.9541885981814377E-2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71.065405186439691</v>
      </c>
    </row>
    <row r="65" spans="3:87">
      <c r="C65" s="30" t="s">
        <v>4</v>
      </c>
      <c r="D65" s="29" t="s">
        <v>71</v>
      </c>
      <c r="E65" s="29" t="s">
        <v>82</v>
      </c>
      <c r="F65" s="133">
        <f>ABS!AL65</f>
        <v>60.451579634028505</v>
      </c>
      <c r="G65" s="48">
        <f>$F65*'[1]INTERNAL PARAMETERS-2'!F65*VLOOKUP(G$4,'[1]INTERNAL PARAMETERS-1'!$B$5:$J$44,4, FALSE)</f>
        <v>0.61062140588332192</v>
      </c>
      <c r="H65" s="47">
        <f>$F65*'[1]INTERNAL PARAMETERS-2'!G65*VLOOKUP(H$4,'[1]INTERNAL PARAMETERS-1'!$B$5:$J$44,4, FALSE)</f>
        <v>0.47977396176546727</v>
      </c>
      <c r="I65" s="47">
        <f>$F65*'[1]INTERNAL PARAMETERS-2'!H65*VLOOKUP(I$4,'[1]INTERNAL PARAMETERS-1'!$B$5:$J$44,4, FALSE)</f>
        <v>0.70117364056452225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4.2888884460852379E-2</v>
      </c>
      <c r="N65" s="47">
        <f>$F65*'[1]INTERNAL PARAMETERS-2'!M65*VLOOKUP(N$4,'[1]INTERNAL PARAMETERS-1'!$B$5:$J$44,4, FALSE)</f>
        <v>0.11267418799037487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7.2693024509919282E-2</v>
      </c>
      <c r="S65" s="47">
        <f>$F65*'[1]INTERNAL PARAMETERS-2'!R65*VLOOKUP(S$4,'[1]INTERNAL PARAMETERS-1'!$B$5:$J$44,4, FALSE)</f>
        <v>0.23438649165183337</v>
      </c>
      <c r="T65" s="47">
        <f>$F65*'[1]INTERNAL PARAMETERS-2'!S65*VLOOKUP(T$4,'[1]INTERNAL PARAMETERS-1'!$B$5:$J$44,4, FALSE)</f>
        <v>1.5992465392182239E-2</v>
      </c>
      <c r="U65" s="47">
        <f>$F65*'[1]INTERNAL PARAMETERS-2'!T65*VLOOKUP(U$4,'[1]INTERNAL PARAMETERS-1'!$B$5:$J$44,4, FALSE)</f>
        <v>4.0708093725554804E-2</v>
      </c>
      <c r="V65" s="47">
        <f>$F65*'[1]INTERNAL PARAMETERS-2'!U65*VLOOKUP(V$4,'[1]INTERNAL PARAMETERS-1'!$B$5:$J$44,4, FALSE)</f>
        <v>0.19409037544148447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1.4538604901983856E-2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5.8154419607935423E-2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13.322299170725922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0.81488880475619518</v>
      </c>
      <c r="BB65" s="47">
        <f>$F65*'[1]INTERNAL PARAMETERS-2'!M65*(1-VLOOKUP(N$4,'[1]INTERNAL PARAMETERS-1'!$B$5:$J$44,4, FALSE))</f>
        <v>2.1408095718171225</v>
      </c>
      <c r="BC65" s="47">
        <f>$F65*'[1]INTERNAL PARAMETERS-2'!N65*(1-VLOOKUP(O$4,'[1]INTERNAL PARAMETERS-1'!$B$5:$J$44,4, FALSE))</f>
        <v>2.5587944627491583</v>
      </c>
      <c r="BD65" s="47">
        <f>$F65*'[1]INTERNAL PARAMETERS-2'!O65*(1-VLOOKUP(P$4,'[1]INTERNAL PARAMETERS-1'!$B$5:$J$44,4, FALSE))</f>
        <v>2.326176784317417</v>
      </c>
      <c r="BE65" s="47">
        <f>$F65*'[1]INTERNAL PARAMETERS-2'!P65*(1-VLOOKUP(Q$4,'[1]INTERNAL PARAMETERS-1'!$B$5:$J$44,4, FALSE))</f>
        <v>2.3843312039253521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4.4533433413848336</v>
      </c>
      <c r="BH65" s="47">
        <f>$F65*'[1]INTERNAL PARAMETERS-2'!S65*(1-VLOOKUP(T$4,'[1]INTERNAL PARAMETERS-1'!$B$5:$J$44,4, FALSE))</f>
        <v>0.14393218852964015</v>
      </c>
      <c r="BI65" s="47">
        <f>$F65*'[1]INTERNAL PARAMETERS-2'!T65*(1-VLOOKUP(U$4,'[1]INTERNAL PARAMETERS-1'!$B$5:$J$44,4, FALSE))</f>
        <v>0.16283237490221922</v>
      </c>
      <c r="BJ65" s="47">
        <f>$F65*'[1]INTERNAL PARAMETERS-2'!U65*(1-VLOOKUP(V$4,'[1]INTERNAL PARAMETERS-1'!$B$5:$J$44,4, FALSE))</f>
        <v>1.0998454608350787</v>
      </c>
      <c r="BK65" s="47">
        <f>$F65*'[1]INTERNAL PARAMETERS-2'!V65*(1-VLOOKUP(W$4,'[1]INTERNAL PARAMETERS-1'!$B$5:$J$44,4, FALSE))</f>
        <v>1.628323749022192</v>
      </c>
      <c r="BL65" s="47">
        <f>$F65*'[1]INTERNAL PARAMETERS-2'!W65*(1-VLOOKUP(X$4,'[1]INTERNAL PARAMETERS-1'!$B$5:$J$44,4, FALSE))</f>
        <v>2.9658814451626698</v>
      </c>
      <c r="BM65" s="47">
        <f>$F65*'[1]INTERNAL PARAMETERS-2'!X65*(1-VLOOKUP(Y$4,'[1]INTERNAL PARAMETERS-1'!$B$5:$J$44,4, FALSE))</f>
        <v>1.0322409480408539</v>
      </c>
      <c r="BN65" s="47">
        <f>$F65*'[1]INTERNAL PARAMETERS-2'!Y65*(1-VLOOKUP(Z$4,'[1]INTERNAL PARAMETERS-1'!$B$5:$J$44,4, FALSE))</f>
        <v>2.8350279558868521</v>
      </c>
      <c r="BO65" s="47">
        <f>$F65*'[1]INTERNAL PARAMETERS-2'!Z65*(1-VLOOKUP(AA$4,'[1]INTERNAL PARAMETERS-1'!$B$5:$J$44,4, FALSE))</f>
        <v>2.9367981902007387</v>
      </c>
      <c r="BP65" s="47">
        <f>$F65*'[1]INTERNAL PARAMETERS-2'!AA65*(1-VLOOKUP(AB$4,'[1]INTERNAL PARAMETERS-1'!$B$5:$J$44,4, FALSE))</f>
        <v>0.98862513333490221</v>
      </c>
      <c r="BQ65" s="47">
        <f>$F65*'[1]INTERNAL PARAMETERS-2'!AB65*(1-VLOOKUP(AC$4,'[1]INTERNAL PARAMETERS-1'!$B$5:$J$44,4, FALSE))</f>
        <v>9.464643881507417</v>
      </c>
      <c r="BR65" s="47">
        <f>$F65*'[1]INTERNAL PARAMETERS-2'!AC65*(1-VLOOKUP(AD$4,'[1]INTERNAL PARAMETERS-1'!$B$5:$J$44,4, FALSE))</f>
        <v>0.69785303529522513</v>
      </c>
      <c r="BS65" s="47">
        <f>$F65*'[1]INTERNAL PARAMETERS-2'!AD65*(1-VLOOKUP(AE$4,'[1]INTERNAL PARAMETERS-1'!$B$5:$J$44,4, FALSE))</f>
        <v>0.24715628333372555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0.30531070294166096</v>
      </c>
      <c r="CA65" s="47">
        <f>$F65*'[1]INTERNAL PARAMETERS-2'!AL65*(1-VLOOKUP(AM$4,'[1]INTERNAL PARAMETERS-1'!$B$5:$J$44,4, FALSE))</f>
        <v>0.30531070294166096</v>
      </c>
      <c r="CB65" s="47">
        <f>$F65*'[1]INTERNAL PARAMETERS-2'!AM65*(1-VLOOKUP(AN$4,'[1]INTERNAL PARAMETERS-1'!$B$5:$J$44,4, FALSE))</f>
        <v>0.43615814705951567</v>
      </c>
      <c r="CC65" s="47">
        <f>$F65*'[1]INTERNAL PARAMETERS-2'!AN65*(1-VLOOKUP(AO$4,'[1]INTERNAL PARAMETERS-1'!$B$5:$J$44,4, FALSE))</f>
        <v>1.5701693294142565</v>
      </c>
      <c r="CD65" s="47">
        <f>$F65*'[1]INTERNAL PARAMETERS-2'!AO65*(1-VLOOKUP(AP$4,'[1]INTERNAL PARAMETERS-1'!$B$5:$J$44,4, FALSE))</f>
        <v>2.6314874872590779</v>
      </c>
      <c r="CE65" s="47">
        <f>$F65*'[1]INTERNAL PARAMETERS-2'!AP65*(1-VLOOKUP(AQ$4,'[1]INTERNAL PARAMETERS-1'!$B$5:$J$44,4, FALSE))</f>
        <v>0.34892651764761257</v>
      </c>
      <c r="CF65" s="47">
        <f>$F65*'[1]INTERNAL PARAMETERS-2'!AQ65*(1-VLOOKUP(AR$4,'[1]INTERNAL PARAMETERS-1'!$B$5:$J$44,4, FALSE))</f>
        <v>5.8154419607935423E-2</v>
      </c>
      <c r="CG65" s="47">
        <f>$F65*'[1]INTERNAL PARAMETERS-2'!AR65*(1-VLOOKUP(AS$4,'[1]INTERNAL PARAMETERS-1'!$B$5:$J$44,4, FALSE))</f>
        <v>1.4538604901983856E-2</v>
      </c>
      <c r="CH65" s="46">
        <f>$F65*'[1]INTERNAL PARAMETERS-2'!AS65*(1-VLOOKUP(AT$4,'[1]INTERNAL PARAMETERS-1'!$B$5:$J$44,4, FALSE))</f>
        <v>0</v>
      </c>
      <c r="CI65" s="45">
        <f t="shared" si="0"/>
        <v>60.451555453396658</v>
      </c>
    </row>
    <row r="66" spans="3:87">
      <c r="C66" s="30" t="s">
        <v>4</v>
      </c>
      <c r="D66" s="29" t="s">
        <v>71</v>
      </c>
      <c r="E66" s="29" t="s">
        <v>81</v>
      </c>
      <c r="F66" s="133">
        <f>ABS!AL66</f>
        <v>54.288995560718597</v>
      </c>
      <c r="G66" s="48">
        <f>$F66*'[1]INTERNAL PARAMETERS-2'!F66*VLOOKUP(G$4,'[1]INTERNAL PARAMETERS-1'!$B$5:$J$44,4, FALSE)</f>
        <v>0.49950219035505966</v>
      </c>
      <c r="H66" s="47">
        <f>$F66*'[1]INTERNAL PARAMETERS-2'!G66*VLOOKUP(H$4,'[1]INTERNAL PARAMETERS-1'!$B$5:$J$44,4, FALSE)</f>
        <v>0.29970239999294701</v>
      </c>
      <c r="I66" s="47">
        <f>$F66*'[1]INTERNAL PARAMETERS-2'!H66*VLOOKUP(I$4,'[1]INTERNAL PARAMETERS-1'!$B$5:$J$44,4, FALSE)</f>
        <v>0.56407840768457884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3.4251741634190778E-2</v>
      </c>
      <c r="N66" s="47">
        <f>$F66*'[1]INTERNAL PARAMETERS-2'!M66*VLOOKUP(N$4,'[1]INTERNAL PARAMETERS-1'!$B$5:$J$44,4, FALSE)</f>
        <v>7.9920730479778476E-2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4.2812301899182684E-2</v>
      </c>
      <c r="S66" s="47">
        <f>$F66*'[1]INTERNAL PARAMETERS-2'!R66*VLOOKUP(S$4,'[1]INTERNAL PARAMETERS-1'!$B$5:$J$44,4, FALSE)</f>
        <v>0.24226437124472891</v>
      </c>
      <c r="T66" s="47">
        <f>$F66*'[1]INTERNAL PARAMETERS-2'!S66*VLOOKUP(T$4,'[1]INTERNAL PARAMETERS-1'!$B$5:$J$44,4, FALSE)</f>
        <v>2.1407236729502559E-2</v>
      </c>
      <c r="U66" s="47">
        <f>$F66*'[1]INTERNAL PARAMETERS-2'!T66*VLOOKUP(U$4,'[1]INTERNAL PARAMETERS-1'!$B$5:$J$44,4, FALSE)</f>
        <v>3.4252013079168579E-2</v>
      </c>
      <c r="V66" s="47">
        <f>$F66*'[1]INTERNAL PARAMETERS-2'!U66*VLOOKUP(V$4,'[1]INTERNAL PARAMETERS-1'!$B$5:$J$44,4, FALSE)</f>
        <v>0.16483686288607646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1.4272576932912919E-2</v>
      </c>
      <c r="AH66" s="47">
        <f>$F66*'[1]INTERNAL PARAMETERS-2'!AG66*VLOOKUP(AH$4,'[1]INTERNAL PARAMETERS-1'!$B$5:$J$44,4, FALSE)</f>
        <v>1.4272576932912919E-2</v>
      </c>
      <c r="AI66" s="47">
        <f>$F66*'[1]INTERNAL PARAMETERS-2'!AH66*VLOOKUP(AI$4,'[1]INTERNAL PARAMETERS-1'!$B$5:$J$44,4, FALSE)</f>
        <v>5.7084878832095599E-2</v>
      </c>
      <c r="AJ66" s="47">
        <f>$F66*'[1]INTERNAL PARAMETERS-2'!AI66*VLOOKUP(AJ$4,'[1]INTERNAL PARAMETERS-1'!$B$5:$J$44,4, FALSE)</f>
        <v>2.8545153865825838E-2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10.717489746006997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0.65078309104962473</v>
      </c>
      <c r="BB66" s="47">
        <f>$F66*'[1]INTERNAL PARAMETERS-2'!M66*(1-VLOOKUP(N$4,'[1]INTERNAL PARAMETERS-1'!$B$5:$J$44,4, FALSE))</f>
        <v>1.5184938791157909</v>
      </c>
      <c r="BC66" s="47">
        <f>$F66*'[1]INTERNAL PARAMETERS-2'!N66*(1-VLOOKUP(O$4,'[1]INTERNAL PARAMETERS-1'!$B$5:$J$44,4, FALSE))</f>
        <v>2.882854242265279</v>
      </c>
      <c r="BD66" s="47">
        <f>$F66*'[1]INTERNAL PARAMETERS-2'!O66*(1-VLOOKUP(P$4,'[1]INTERNAL PARAMETERS-1'!$B$5:$J$44,4, FALSE))</f>
        <v>1.9123895865214295</v>
      </c>
      <c r="BE66" s="47">
        <f>$F66*'[1]INTERNAL PARAMETERS-2'!P66*(1-VLOOKUP(Q$4,'[1]INTERNAL PARAMETERS-1'!$B$5:$J$44,4, FALSE))</f>
        <v>1.8981170095885165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4.6030230536498493</v>
      </c>
      <c r="BH66" s="47">
        <f>$F66*'[1]INTERNAL PARAMETERS-2'!S66*(1-VLOOKUP(T$4,'[1]INTERNAL PARAMETERS-1'!$B$5:$J$44,4, FALSE))</f>
        <v>0.19266513056552301</v>
      </c>
      <c r="BI66" s="47">
        <f>$F66*'[1]INTERNAL PARAMETERS-2'!T66*(1-VLOOKUP(U$4,'[1]INTERNAL PARAMETERS-1'!$B$5:$J$44,4, FALSE))</f>
        <v>0.13700805231667432</v>
      </c>
      <c r="BJ66" s="47">
        <f>$F66*'[1]INTERNAL PARAMETERS-2'!U66*(1-VLOOKUP(V$4,'[1]INTERNAL PARAMETERS-1'!$B$5:$J$44,4, FALSE))</f>
        <v>0.93407555635443329</v>
      </c>
      <c r="BK66" s="47">
        <f>$F66*'[1]INTERNAL PARAMETERS-2'!V66*(1-VLOOKUP(W$4,'[1]INTERNAL PARAMETERS-1'!$B$5:$J$44,4, FALSE))</f>
        <v>1.2844396326697096</v>
      </c>
      <c r="BL66" s="47">
        <f>$F66*'[1]INTERNAL PARAMETERS-2'!W66*(1-VLOOKUP(X$4,'[1]INTERNAL PARAMETERS-1'!$B$5:$J$44,4, FALSE))</f>
        <v>2.8543090883994529</v>
      </c>
      <c r="BM66" s="47">
        <f>$F66*'[1]INTERNAL PARAMETERS-2'!X66*(1-VLOOKUP(Y$4,'[1]INTERNAL PARAMETERS-1'!$B$5:$J$44,4, FALSE))</f>
        <v>1.0703672653746839</v>
      </c>
      <c r="BN66" s="47">
        <f>$F66*'[1]INTERNAL PARAMETERS-2'!Y66*(1-VLOOKUP(Z$4,'[1]INTERNAL PARAMETERS-1'!$B$5:$J$44,4, FALSE))</f>
        <v>2.6830544519031663</v>
      </c>
      <c r="BO66" s="47">
        <f>$F66*'[1]INTERNAL PARAMETERS-2'!Z66*(1-VLOOKUP(AA$4,'[1]INTERNAL PARAMETERS-1'!$B$5:$J$44,4, FALSE))</f>
        <v>3.025569153795296</v>
      </c>
      <c r="BP66" s="47">
        <f>$F66*'[1]INTERNAL PARAMETERS-2'!AA66*(1-VLOOKUP(AB$4,'[1]INTERNAL PARAMETERS-1'!$B$5:$J$44,4, FALSE))</f>
        <v>0.87056747501257126</v>
      </c>
      <c r="BQ66" s="47">
        <f>$F66*'[1]INTERNAL PARAMETERS-2'!AB66*(1-VLOOKUP(AC$4,'[1]INTERNAL PARAMETERS-1'!$B$5:$J$44,4, FALSE))</f>
        <v>8.9054528248896005</v>
      </c>
      <c r="BR66" s="47">
        <f>$F66*'[1]INTERNAL PARAMETERS-2'!AC66*(1-VLOOKUP(AD$4,'[1]INTERNAL PARAMETERS-1'!$B$5:$J$44,4, FALSE))</f>
        <v>0.7278471345829981</v>
      </c>
      <c r="BS66" s="47">
        <f>$F66*'[1]INTERNAL PARAMETERS-2'!AD66*(1-VLOOKUP(AE$4,'[1]INTERNAL PARAMETERS-1'!$B$5:$J$44,4, FALSE))</f>
        <v>0.15698748846292998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0.1141697576641912</v>
      </c>
      <c r="CA66" s="47">
        <f>$F66*'[1]INTERNAL PARAMETERS-2'!AL66*(1-VLOOKUP(AM$4,'[1]INTERNAL PARAMETERS-1'!$B$5:$J$44,4, FALSE))</f>
        <v>0.42814473459005115</v>
      </c>
      <c r="CB66" s="47">
        <f>$F66*'[1]INTERNAL PARAMETERS-2'!AM66*(1-VLOOKUP(AN$4,'[1]INTERNAL PARAMETERS-1'!$B$5:$J$44,4, FALSE))</f>
        <v>0.32824755385877286</v>
      </c>
      <c r="CC66" s="47">
        <f>$F66*'[1]INTERNAL PARAMETERS-2'!AN66*(1-VLOOKUP(AO$4,'[1]INTERNAL PARAMETERS-1'!$B$5:$J$44,4, FALSE))</f>
        <v>1.3272519345688922</v>
      </c>
      <c r="CD66" s="47">
        <f>$F66*'[1]INTERNAL PARAMETERS-2'!AO66*(1-VLOOKUP(AP$4,'[1]INTERNAL PARAMETERS-1'!$B$5:$J$44,4, FALSE))</f>
        <v>2.4689766557085848</v>
      </c>
      <c r="CE66" s="47">
        <f>$F66*'[1]INTERNAL PARAMETERS-2'!AP66*(1-VLOOKUP(AQ$4,'[1]INTERNAL PARAMETERS-1'!$B$5:$J$44,4, FALSE))</f>
        <v>0.41387758655669432</v>
      </c>
      <c r="CF66" s="47">
        <f>$F66*'[1]INTERNAL PARAMETERS-2'!AQ66*(1-VLOOKUP(AR$4,'[1]INTERNAL PARAMETERS-1'!$B$5:$J$44,4, FALSE))</f>
        <v>7.1357455765008529E-2</v>
      </c>
      <c r="CG66" s="47">
        <f>$F66*'[1]INTERNAL PARAMETERS-2'!AR66*(1-VLOOKUP(AS$4,'[1]INTERNAL PARAMETERS-1'!$B$5:$J$44,4, FALSE))</f>
        <v>1.4272576932912919E-2</v>
      </c>
      <c r="CH66" s="46">
        <f>$F66*'[1]INTERNAL PARAMETERS-2'!AS66*(1-VLOOKUP(AT$4,'[1]INTERNAL PARAMETERS-1'!$B$5:$J$44,4, FALSE))</f>
        <v>0</v>
      </c>
      <c r="CI66" s="45">
        <f t="shared" si="0"/>
        <v>54.288995560718604</v>
      </c>
    </row>
    <row r="67" spans="3:87">
      <c r="C67" s="30" t="s">
        <v>4</v>
      </c>
      <c r="D67" s="29" t="s">
        <v>71</v>
      </c>
      <c r="E67" s="29" t="s">
        <v>80</v>
      </c>
      <c r="F67" s="133">
        <f>ABS!AL67</f>
        <v>41.332043939756979</v>
      </c>
      <c r="G67" s="48">
        <f>$F67*'[1]INTERNAL PARAMETERS-2'!F67*VLOOKUP(G$4,'[1]INTERNAL PARAMETERS-1'!$B$5:$J$44,4, FALSE)</f>
        <v>0.24299935273061923</v>
      </c>
      <c r="H67" s="47">
        <f>$F67*'[1]INTERNAL PARAMETERS-2'!G67*VLOOKUP(H$4,'[1]INTERNAL PARAMETERS-1'!$B$5:$J$44,4, FALSE)</f>
        <v>0.23195543058991616</v>
      </c>
      <c r="I67" s="47">
        <f>$F67*'[1]INTERNAL PARAMETERS-2'!H67*VLOOKUP(I$4,'[1]INTERNAL PARAMETERS-1'!$B$5:$J$44,4, FALSE)</f>
        <v>0.42443937919802349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1.1043922140703065E-2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4.6390879457763538E-2</v>
      </c>
      <c r="N67" s="47">
        <f>$F67*'[1]INTERNAL PARAMETERS-2'!M67*VLOOKUP(N$4,'[1]INTERNAL PARAMETERS-1'!$B$5:$J$44,4, FALSE)</f>
        <v>6.4615830912559985E-2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1.1043922140703065E-2</v>
      </c>
      <c r="S67" s="47">
        <f>$F67*'[1]INTERNAL PARAMETERS-2'!R67*VLOOKUP(S$4,'[1]INTERNAL PARAMETERS-1'!$B$5:$J$44,4, FALSE)</f>
        <v>0.17146226440012727</v>
      </c>
      <c r="T67" s="47">
        <f>$F67*'[1]INTERNAL PARAMETERS-2'!S67*VLOOKUP(T$4,'[1]INTERNAL PARAMETERS-1'!$B$5:$J$44,4, FALSE)</f>
        <v>1.325435985060127E-2</v>
      </c>
      <c r="U67" s="47">
        <f>$F67*'[1]INTERNAL PARAMETERS-2'!T67*VLOOKUP(U$4,'[1]INTERNAL PARAMETERS-1'!$B$5:$J$44,4, FALSE)</f>
        <v>2.2091150844921314E-2</v>
      </c>
      <c r="V67" s="47">
        <f>$F67*'[1]INTERNAL PARAMETERS-2'!U67*VLOOKUP(V$4,'[1]INTERNAL PARAMETERS-1'!$B$5:$J$44,4, FALSE)</f>
        <v>0.12260427523959962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1.1043922140703065E-2</v>
      </c>
      <c r="AI67" s="47">
        <f>$F67*'[1]INTERNAL PARAMETERS-2'!AH67*VLOOKUP(AI$4,'[1]INTERNAL PARAMETERS-1'!$B$5:$J$44,4, FALSE)</f>
        <v>1.1043922140703065E-2</v>
      </c>
      <c r="AJ67" s="47">
        <f>$F67*'[1]INTERNAL PARAMETERS-2'!AI67*VLOOKUP(AJ$4,'[1]INTERNAL PARAMETERS-1'!$B$5:$J$44,4, FALSE)</f>
        <v>3.3135899626503172E-2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8.064348204762446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0.88142670969750714</v>
      </c>
      <c r="BB67" s="47">
        <f>$F67*'[1]INTERNAL PARAMETERS-2'!M67*(1-VLOOKUP(N$4,'[1]INTERNAL PARAMETERS-1'!$B$5:$J$44,4, FALSE))</f>
        <v>1.2277007873386396</v>
      </c>
      <c r="BC67" s="47">
        <f>$F67*'[1]INTERNAL PARAMETERS-2'!N67*(1-VLOOKUP(O$4,'[1]INTERNAL PARAMETERS-1'!$B$5:$J$44,4, FALSE))</f>
        <v>2.3858137055389861</v>
      </c>
      <c r="BD67" s="47">
        <f>$F67*'[1]INTERNAL PARAMETERS-2'!O67*(1-VLOOKUP(P$4,'[1]INTERNAL PARAMETERS-1'!$B$5:$J$44,4, FALSE))</f>
        <v>1.0493172655205802</v>
      </c>
      <c r="BE67" s="47">
        <f>$F67*'[1]INTERNAL PARAMETERS-2'!P67*(1-VLOOKUP(Q$4,'[1]INTERNAL PARAMETERS-1'!$B$5:$J$44,4, FALSE))</f>
        <v>1.3806803949900059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3.2577830236024177</v>
      </c>
      <c r="BH67" s="47">
        <f>$F67*'[1]INTERNAL PARAMETERS-2'!S67*(1-VLOOKUP(T$4,'[1]INTERNAL PARAMETERS-1'!$B$5:$J$44,4, FALSE))</f>
        <v>0.11928923865541143</v>
      </c>
      <c r="BI67" s="47">
        <f>$F67*'[1]INTERNAL PARAMETERS-2'!T67*(1-VLOOKUP(U$4,'[1]INTERNAL PARAMETERS-1'!$B$5:$J$44,4, FALSE))</f>
        <v>8.8364603379685255E-2</v>
      </c>
      <c r="BJ67" s="47">
        <f>$F67*'[1]INTERNAL PARAMETERS-2'!U67*(1-VLOOKUP(V$4,'[1]INTERNAL PARAMETERS-1'!$B$5:$J$44,4, FALSE))</f>
        <v>0.69475755969106456</v>
      </c>
      <c r="BK67" s="47">
        <f>$F67*'[1]INTERNAL PARAMETERS-2'!V67*(1-VLOOKUP(W$4,'[1]INTERNAL PARAMETERS-1'!$B$5:$J$44,4, FALSE))</f>
        <v>1.0161813658940773</v>
      </c>
      <c r="BL67" s="47">
        <f>$F67*'[1]INTERNAL PARAMETERS-2'!W67*(1-VLOOKUP(X$4,'[1]INTERNAL PARAMETERS-1'!$B$5:$J$44,4, FALSE))</f>
        <v>2.142814352808367</v>
      </c>
      <c r="BM67" s="47">
        <f>$F67*'[1]INTERNAL PARAMETERS-2'!X67*(1-VLOOKUP(Y$4,'[1]INTERNAL PARAMETERS-1'!$B$5:$J$44,4, FALSE))</f>
        <v>1.0051333105489801</v>
      </c>
      <c r="BN67" s="47">
        <f>$F67*'[1]INTERNAL PARAMETERS-2'!Y67*(1-VLOOKUP(Z$4,'[1]INTERNAL PARAMETERS-1'!$B$5:$J$44,4, FALSE))</f>
        <v>2.142814352808367</v>
      </c>
      <c r="BO67" s="47">
        <f>$F67*'[1]INTERNAL PARAMETERS-2'!Z67*(1-VLOOKUP(AA$4,'[1]INTERNAL PARAMETERS-1'!$B$5:$J$44,4, FALSE))</f>
        <v>2.5625412590165992</v>
      </c>
      <c r="BP67" s="47">
        <f>$F67*'[1]INTERNAL PARAMETERS-2'!AA67*(1-VLOOKUP(AB$4,'[1]INTERNAL PARAMETERS-1'!$B$5:$J$44,4, FALSE))</f>
        <v>0.65168233679814824</v>
      </c>
      <c r="BQ67" s="47">
        <f>$F67*'[1]INTERNAL PARAMETERS-2'!AB67*(1-VLOOKUP(AC$4,'[1]INTERNAL PARAMETERS-1'!$B$5:$J$44,4, FALSE))</f>
        <v>7.0911734505683457</v>
      </c>
      <c r="BR67" s="47">
        <f>$F67*'[1]INTERNAL PARAMETERS-2'!AC67*(1-VLOOKUP(AD$4,'[1]INTERNAL PARAMETERS-1'!$B$5:$J$44,4, FALSE))</f>
        <v>0.7289980581918577</v>
      </c>
      <c r="BS67" s="47">
        <f>$F67*'[1]INTERNAL PARAMETERS-2'!AD67*(1-VLOOKUP(AE$4,'[1]INTERNAL PARAMETERS-1'!$B$5:$J$44,4, FALSE))</f>
        <v>0.12149967636530962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8.8363776738806438E-2</v>
      </c>
      <c r="CA67" s="47">
        <f>$F67*'[1]INTERNAL PARAMETERS-2'!AL67*(1-VLOOKUP(AM$4,'[1]INTERNAL PARAMETERS-1'!$B$5:$J$44,4, FALSE))</f>
        <v>0.34240705161012874</v>
      </c>
      <c r="CB67" s="47">
        <f>$F67*'[1]INTERNAL PARAMETERS-2'!AM67*(1-VLOOKUP(AN$4,'[1]INTERNAL PARAMETERS-1'!$B$5:$J$44,4, FALSE))</f>
        <v>0.23195543058991616</v>
      </c>
      <c r="CC67" s="47">
        <f>$F67*'[1]INTERNAL PARAMETERS-2'!AN67*(1-VLOOKUP(AO$4,'[1]INTERNAL PARAMETERS-1'!$B$5:$J$44,4, FALSE))</f>
        <v>0.80631791278996101</v>
      </c>
      <c r="CD67" s="47">
        <f>$F67*'[1]INTERNAL PARAMETERS-2'!AO67*(1-VLOOKUP(AP$4,'[1]INTERNAL PARAMETERS-1'!$B$5:$J$44,4, FALSE))</f>
        <v>1.5684518706083219</v>
      </c>
      <c r="CE67" s="47">
        <f>$F67*'[1]INTERNAL PARAMETERS-2'!AP67*(1-VLOOKUP(AQ$4,'[1]INTERNAL PARAMETERS-1'!$B$5:$J$44,4, FALSE))</f>
        <v>0.23195543058991616</v>
      </c>
      <c r="CF67" s="47">
        <f>$F67*'[1]INTERNAL PARAMETERS-2'!AQ67*(1-VLOOKUP(AR$4,'[1]INTERNAL PARAMETERS-1'!$B$5:$J$44,4, FALSE))</f>
        <v>3.3135899626503172E-2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41.332031540143795</v>
      </c>
    </row>
    <row r="68" spans="3:87">
      <c r="C68" s="30" t="s">
        <v>4</v>
      </c>
      <c r="D68" s="29" t="s">
        <v>71</v>
      </c>
      <c r="E68" s="29" t="s">
        <v>79</v>
      </c>
      <c r="F68" s="133">
        <f>ABS!AL68</f>
        <v>31.785528767544822</v>
      </c>
      <c r="G68" s="48">
        <f>$F68*'[1]INTERNAL PARAMETERS-2'!F68*VLOOKUP(G$4,'[1]INTERNAL PARAMETERS-1'!$B$5:$J$44,4, FALSE)</f>
        <v>0.133852040193008</v>
      </c>
      <c r="H68" s="47">
        <f>$F68*'[1]INTERNAL PARAMETERS-2'!G68*VLOOKUP(H$4,'[1]INTERNAL PARAMETERS-1'!$B$5:$J$44,4, FALSE)</f>
        <v>0.16062181252103425</v>
      </c>
      <c r="I68" s="47">
        <f>$F68*'[1]INTERNAL PARAMETERS-2'!H68*VLOOKUP(I$4,'[1]INTERNAL PARAMETERS-1'!$B$5:$J$44,4, FALSE)</f>
        <v>0.31731668189048223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3.3016900151999505E-2</v>
      </c>
      <c r="N68" s="47">
        <f>$F68*'[1]INTERNAL PARAMETERS-2'!M68*VLOOKUP(N$4,'[1]INTERNAL PARAMETERS-1'!$B$5:$J$44,4, FALSE)</f>
        <v>3.7924903648996103E-2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3.5695148805952835E-2</v>
      </c>
      <c r="S68" s="47">
        <f>$F68*'[1]INTERNAL PARAMETERS-2'!R68*VLOOKUP(S$4,'[1]INTERNAL PARAMETERS-1'!$B$5:$J$44,4, FALSE)</f>
        <v>0.12841242372737424</v>
      </c>
      <c r="T68" s="47">
        <f>$F68*'[1]INTERNAL PARAMETERS-2'!S68*VLOOKUP(T$4,'[1]INTERNAL PARAMETERS-1'!$B$5:$J$44,4, FALSE)</f>
        <v>6.2464921133979084E-3</v>
      </c>
      <c r="U68" s="47">
        <f>$F68*'[1]INTERNAL PARAMETERS-2'!T68*VLOOKUP(U$4,'[1]INTERNAL PARAMETERS-1'!$B$5:$J$44,4, FALSE)</f>
        <v>1.4277423811805781E-2</v>
      </c>
      <c r="V68" s="47">
        <f>$F68*'[1]INTERNAL PARAMETERS-2'!U68*VLOOKUP(V$4,'[1]INTERNAL PARAMETERS-1'!$B$5:$J$44,4, FALSE)</f>
        <v>0.10306664308813397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8.9221979250498316E-3</v>
      </c>
      <c r="AJ68" s="47">
        <f>$F68*'[1]INTERNAL PARAMETERS-2'!AI68*VLOOKUP(AJ$4,'[1]INTERNAL PARAMETERS-1'!$B$5:$J$44,4, FALSE)</f>
        <v>4.4617346731002663E-2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6.0290169559191611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0.62732110288799059</v>
      </c>
      <c r="BB68" s="47">
        <f>$F68*'[1]INTERNAL PARAMETERS-2'!M68*(1-VLOOKUP(N$4,'[1]INTERNAL PARAMETERS-1'!$B$5:$J$44,4, FALSE))</f>
        <v>0.72057316933092586</v>
      </c>
      <c r="BC68" s="47">
        <f>$F68*'[1]INTERNAL PARAMETERS-2'!N68*(1-VLOOKUP(O$4,'[1]INTERNAL PARAMETERS-1'!$B$5:$J$44,4, FALSE))</f>
        <v>1.757930454017834</v>
      </c>
      <c r="BD68" s="47">
        <f>$F68*'[1]INTERNAL PARAMETERS-2'!O68*(1-VLOOKUP(P$4,'[1]INTERNAL PARAMETERS-1'!$B$5:$J$44,4, FALSE))</f>
        <v>0.91911988550095625</v>
      </c>
      <c r="BE68" s="47">
        <f>$F68*'[1]INTERNAL PARAMETERS-2'!P68*(1-VLOOKUP(Q$4,'[1]INTERNAL PARAMETERS-1'!$B$5:$J$44,4, FALSE))</f>
        <v>1.516996145959844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2.43983605082011</v>
      </c>
      <c r="BH68" s="47">
        <f>$F68*'[1]INTERNAL PARAMETERS-2'!S68*(1-VLOOKUP(T$4,'[1]INTERNAL PARAMETERS-1'!$B$5:$J$44,4, FALSE))</f>
        <v>5.6218429020581169E-2</v>
      </c>
      <c r="BI68" s="47">
        <f>$F68*'[1]INTERNAL PARAMETERS-2'!T68*(1-VLOOKUP(U$4,'[1]INTERNAL PARAMETERS-1'!$B$5:$J$44,4, FALSE))</f>
        <v>5.7109695247223126E-2</v>
      </c>
      <c r="BJ68" s="47">
        <f>$F68*'[1]INTERNAL PARAMETERS-2'!U68*(1-VLOOKUP(V$4,'[1]INTERNAL PARAMETERS-1'!$B$5:$J$44,4, FALSE))</f>
        <v>0.58404431083275921</v>
      </c>
      <c r="BK68" s="47">
        <f>$F68*'[1]INTERNAL PARAMETERS-2'!V68*(1-VLOOKUP(W$4,'[1]INTERNAL PARAMETERS-1'!$B$5:$J$44,4, FALSE))</f>
        <v>0.74065049857694565</v>
      </c>
      <c r="BL68" s="47">
        <f>$F68*'[1]INTERNAL PARAMETERS-2'!W68*(1-VLOOKUP(X$4,'[1]INTERNAL PARAMETERS-1'!$B$5:$J$44,4, FALSE))</f>
        <v>1.525918343884894</v>
      </c>
      <c r="BM68" s="47">
        <f>$F68*'[1]INTERNAL PARAMETERS-2'!X68*(1-VLOOKUP(Y$4,'[1]INTERNAL PARAMETERS-1'!$B$5:$J$44,4, FALSE))</f>
        <v>0.91019768757590647</v>
      </c>
      <c r="BN68" s="47">
        <f>$F68*'[1]INTERNAL PARAMETERS-2'!Y68*(1-VLOOKUP(Z$4,'[1]INTERNAL PARAMETERS-1'!$B$5:$J$44,4, FALSE))</f>
        <v>1.6419259882278023</v>
      </c>
      <c r="BO68" s="47">
        <f>$F68*'[1]INTERNAL PARAMETERS-2'!Z68*(1-VLOOKUP(AA$4,'[1]INTERNAL PARAMETERS-1'!$B$5:$J$44,4, FALSE))</f>
        <v>1.9096300686138183</v>
      </c>
      <c r="BP68" s="47">
        <f>$F68*'[1]INTERNAL PARAMETERS-2'!AA68*(1-VLOOKUP(AB$4,'[1]INTERNAL PARAMETERS-1'!$B$5:$J$44,4, FALSE))</f>
        <v>0.49079399259390605</v>
      </c>
      <c r="BQ68" s="47">
        <f>$F68*'[1]INTERNAL PARAMETERS-2'!AB68*(1-VLOOKUP(AC$4,'[1]INTERNAL PARAMETERS-1'!$B$5:$J$44,4, FALSE))</f>
        <v>5.5325732445144684</v>
      </c>
      <c r="BR68" s="47">
        <f>$F68*'[1]INTERNAL PARAMETERS-2'!AC68*(1-VLOOKUP(AD$4,'[1]INTERNAL PARAMETERS-1'!$B$5:$J$44,4, FALSE))</f>
        <v>0.49971619051895588</v>
      </c>
      <c r="BS68" s="47">
        <f>$F68*'[1]INTERNAL PARAMETERS-2'!AD68*(1-VLOOKUP(AE$4,'[1]INTERNAL PARAMETERS-1'!$B$5:$J$44,4, FALSE))</f>
        <v>4.4617346731002663E-2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9.8160069939931927E-2</v>
      </c>
      <c r="CA68" s="47">
        <f>$F68*'[1]INTERNAL PARAMETERS-2'!AL68*(1-VLOOKUP(AM$4,'[1]INTERNAL PARAMETERS-1'!$B$5:$J$44,4, FALSE))</f>
        <v>0.29447703126691899</v>
      </c>
      <c r="CB68" s="47">
        <f>$F68*'[1]INTERNAL PARAMETERS-2'!AM68*(1-VLOOKUP(AN$4,'[1]INTERNAL PARAMETERS-1'!$B$5:$J$44,4, FALSE))</f>
        <v>0.20523915925203692</v>
      </c>
      <c r="CC68" s="47">
        <f>$F68*'[1]INTERNAL PARAMETERS-2'!AN68*(1-VLOOKUP(AO$4,'[1]INTERNAL PARAMETERS-1'!$B$5:$J$44,4, FALSE))</f>
        <v>0.69603315184594294</v>
      </c>
      <c r="CD68" s="47">
        <f>$F68*'[1]INTERNAL PARAMETERS-2'!AO68*(1-VLOOKUP(AP$4,'[1]INTERNAL PARAMETERS-1'!$B$5:$J$44,4, FALSE))</f>
        <v>1.1332844212309199</v>
      </c>
      <c r="CE68" s="47">
        <f>$F68*'[1]INTERNAL PARAMETERS-2'!AP68*(1-VLOOKUP(AQ$4,'[1]INTERNAL PARAMETERS-1'!$B$5:$J$44,4, FALSE))</f>
        <v>0.22308673365501336</v>
      </c>
      <c r="CF68" s="47">
        <f>$F68*'[1]INTERNAL PARAMETERS-2'!AQ68*(1-VLOOKUP(AR$4,'[1]INTERNAL PARAMETERS-1'!$B$5:$J$44,4, FALSE))</f>
        <v>8.9234693462005327E-2</v>
      </c>
      <c r="CG68" s="47">
        <f>$F68*'[1]INTERNAL PARAMETERS-2'!AR68*(1-VLOOKUP(AS$4,'[1]INTERNAL PARAMETERS-1'!$B$5:$J$44,4, FALSE))</f>
        <v>1.7847574402976418E-2</v>
      </c>
      <c r="CH68" s="46">
        <f>$F68*'[1]INTERNAL PARAMETERS-2'!AS68*(1-VLOOKUP(AT$4,'[1]INTERNAL PARAMETERS-1'!$B$5:$J$44,4, FALSE))</f>
        <v>0</v>
      </c>
      <c r="CI68" s="45">
        <f t="shared" si="0"/>
        <v>31.785522410439071</v>
      </c>
    </row>
    <row r="69" spans="3:87">
      <c r="C69" s="30" t="s">
        <v>4</v>
      </c>
      <c r="D69" s="29" t="s">
        <v>71</v>
      </c>
      <c r="E69" s="29" t="s">
        <v>78</v>
      </c>
      <c r="F69" s="133">
        <f>ABS!AL69</f>
        <v>25.192949856168564</v>
      </c>
      <c r="G69" s="48">
        <f>$F69*'[1]INTERNAL PARAMETERS-2'!F69*VLOOKUP(G$4,'[1]INTERNAL PARAMETERS-1'!$B$5:$J$44,4, FALSE)</f>
        <v>9.2047480889483085E-2</v>
      </c>
      <c r="H69" s="47">
        <f>$F69*'[1]INTERNAL PARAMETERS-2'!G69*VLOOKUP(H$4,'[1]INTERNAL PARAMETERS-1'!$B$5:$J$44,4, FALSE)</f>
        <v>8.496826197989972E-2</v>
      </c>
      <c r="I69" s="47">
        <f>$F69*'[1]INTERNAL PARAMETERS-2'!H69*VLOOKUP(I$4,'[1]INTERNAL PARAMETERS-1'!$B$5:$J$44,4, FALSE)</f>
        <v>0.24461271013495858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4.3546013826387363E-2</v>
      </c>
      <c r="N69" s="47">
        <f>$F69*'[1]INTERNAL PARAMETERS-2'!M69*VLOOKUP(N$4,'[1]INTERNAL PARAMETERS-1'!$B$5:$J$44,4, FALSE)</f>
        <v>3.7173457160269527E-2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7.081738204568983E-3</v>
      </c>
      <c r="S69" s="47">
        <f>$F69*'[1]INTERNAL PARAMETERS-2'!R69*VLOOKUP(S$4,'[1]INTERNAL PARAMETERS-1'!$B$5:$J$44,4, FALSE)</f>
        <v>8.9239852592762375E-2</v>
      </c>
      <c r="T69" s="47">
        <f>$F69*'[1]INTERNAL PARAMETERS-2'!S69*VLOOKUP(T$4,'[1]INTERNAL PARAMETERS-1'!$B$5:$J$44,4, FALSE)</f>
        <v>5.6646347751595017E-3</v>
      </c>
      <c r="U69" s="47">
        <f>$F69*'[1]INTERNAL PARAMETERS-2'!T69*VLOOKUP(U$4,'[1]INTERNAL PARAMETERS-1'!$B$5:$J$44,4, FALSE)</f>
        <v>7.0807304865747366E-3</v>
      </c>
      <c r="V69" s="47">
        <f>$F69*'[1]INTERNAL PARAMETERS-2'!U69*VLOOKUP(V$4,'[1]INTERNAL PARAMETERS-1'!$B$5:$J$44,4, FALSE)</f>
        <v>7.6471057887661911E-2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7.081738204568983E-3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7.081738204568983E-3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4.6476414925642127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0.82737426270135983</v>
      </c>
      <c r="BB69" s="47">
        <f>$F69*'[1]INTERNAL PARAMETERS-2'!M69*(1-VLOOKUP(N$4,'[1]INTERNAL PARAMETERS-1'!$B$5:$J$44,4, FALSE))</f>
        <v>0.70629568604512094</v>
      </c>
      <c r="BC69" s="47">
        <f>$F69*'[1]INTERNAL PARAMETERS-2'!N69*(1-VLOOKUP(O$4,'[1]INTERNAL PARAMETERS-1'!$B$5:$J$44,4, FALSE))</f>
        <v>1.7701624672837992</v>
      </c>
      <c r="BD69" s="47">
        <f>$F69*'[1]INTERNAL PARAMETERS-2'!O69*(1-VLOOKUP(P$4,'[1]INTERNAL PARAMETERS-1'!$B$5:$J$44,4, FALSE))</f>
        <v>0.55228992392686982</v>
      </c>
      <c r="BE69" s="47">
        <f>$F69*'[1]INTERNAL PARAMETERS-2'!P69*(1-VLOOKUP(Q$4,'[1]INTERNAL PARAMETERS-1'!$B$5:$J$44,4, FALSE))</f>
        <v>0.94880680030307807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1.6955571992624849</v>
      </c>
      <c r="BH69" s="47">
        <f>$F69*'[1]INTERNAL PARAMETERS-2'!S69*(1-VLOOKUP(T$4,'[1]INTERNAL PARAMETERS-1'!$B$5:$J$44,4, FALSE))</f>
        <v>5.0981712976435514E-2</v>
      </c>
      <c r="BI69" s="47">
        <f>$F69*'[1]INTERNAL PARAMETERS-2'!T69*(1-VLOOKUP(U$4,'[1]INTERNAL PARAMETERS-1'!$B$5:$J$44,4, FALSE))</f>
        <v>2.8322921946298946E-2</v>
      </c>
      <c r="BJ69" s="47">
        <f>$F69*'[1]INTERNAL PARAMETERS-2'!U69*(1-VLOOKUP(V$4,'[1]INTERNAL PARAMETERS-1'!$B$5:$J$44,4, FALSE))</f>
        <v>0.43333599469675083</v>
      </c>
      <c r="BK69" s="47">
        <f>$F69*'[1]INTERNAL PARAMETERS-2'!V69*(1-VLOOKUP(W$4,'[1]INTERNAL PARAMETERS-1'!$B$5:$J$44,4, FALSE))</f>
        <v>0.59477531456431243</v>
      </c>
      <c r="BL69" s="47">
        <f>$F69*'[1]INTERNAL PARAMETERS-2'!W69*(1-VLOOKUP(X$4,'[1]INTERNAL PARAMETERS-1'!$B$5:$J$44,4, FALSE))</f>
        <v>1.2107908051523604</v>
      </c>
      <c r="BM69" s="47">
        <f>$F69*'[1]INTERNAL PARAMETERS-2'!X69*(1-VLOOKUP(Y$4,'[1]INTERNAL PARAMETERS-1'!$B$5:$J$44,4, FALSE))</f>
        <v>0.83551662409487348</v>
      </c>
      <c r="BN69" s="47">
        <f>$F69*'[1]INTERNAL PARAMETERS-2'!Y69*(1-VLOOKUP(Z$4,'[1]INTERNAL PARAMETERS-1'!$B$5:$J$44,4, FALSE))</f>
        <v>1.2886773289276912</v>
      </c>
      <c r="BO69" s="47">
        <f>$F69*'[1]INTERNAL PARAMETERS-2'!Z69*(1-VLOOKUP(AA$4,'[1]INTERNAL PARAMETERS-1'!$B$5:$J$44,4, FALSE))</f>
        <v>1.4940175053203644</v>
      </c>
      <c r="BP69" s="47">
        <f>$F69*'[1]INTERNAL PARAMETERS-2'!AA69*(1-VLOOKUP(AB$4,'[1]INTERNAL PARAMETERS-1'!$B$5:$J$44,4, FALSE))</f>
        <v>0.52396800969856505</v>
      </c>
      <c r="BQ69" s="47">
        <f>$F69*'[1]INTERNAL PARAMETERS-2'!AB69*(1-VLOOKUP(AC$4,'[1]INTERNAL PARAMETERS-1'!$B$5:$J$44,4, FALSE))</f>
        <v>4.5882609539647286</v>
      </c>
      <c r="BR69" s="47">
        <f>$F69*'[1]INTERNAL PARAMETERS-2'!AC69*(1-VLOOKUP(AD$4,'[1]INTERNAL PARAMETERS-1'!$B$5:$J$44,4, FALSE))</f>
        <v>0.30446687619173957</v>
      </c>
      <c r="BS69" s="47">
        <f>$F69*'[1]INTERNAL PARAMETERS-2'!AD69*(1-VLOOKUP(AE$4,'[1]INTERNAL PARAMETERS-1'!$B$5:$J$44,4, FALSE))</f>
        <v>6.3725566661178387E-2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4.9564609547026031E-2</v>
      </c>
      <c r="CA69" s="47">
        <f>$F69*'[1]INTERNAL PARAMETERS-2'!AL69*(1-VLOOKUP(AM$4,'[1]INTERNAL PARAMETERS-1'!$B$5:$J$44,4, FALSE))</f>
        <v>0.16993652395979944</v>
      </c>
      <c r="CB69" s="47">
        <f>$F69*'[1]INTERNAL PARAMETERS-2'!AM69*(1-VLOOKUP(AN$4,'[1]INTERNAL PARAMETERS-1'!$B$5:$J$44,4, FALSE))</f>
        <v>0.13453287152692575</v>
      </c>
      <c r="CC69" s="47">
        <f>$F69*'[1]INTERNAL PARAMETERS-2'!AN69*(1-VLOOKUP(AO$4,'[1]INTERNAL PARAMETERS-1'!$B$5:$J$44,4, FALSE))</f>
        <v>0.41067783349036063</v>
      </c>
      <c r="CD69" s="47">
        <f>$F69*'[1]INTERNAL PARAMETERS-2'!AO69*(1-VLOOKUP(AP$4,'[1]INTERNAL PARAMETERS-1'!$B$5:$J$44,4, FALSE))</f>
        <v>0.96296775741723029</v>
      </c>
      <c r="CE69" s="47">
        <f>$F69*'[1]INTERNAL PARAMETERS-2'!AP69*(1-VLOOKUP(AQ$4,'[1]INTERNAL PARAMETERS-1'!$B$5:$J$44,4, FALSE))</f>
        <v>0.16993652395979944</v>
      </c>
      <c r="CF69" s="47">
        <f>$F69*'[1]INTERNAL PARAMETERS-2'!AQ69*(1-VLOOKUP(AR$4,'[1]INTERNAL PARAMETERS-1'!$B$5:$J$44,4, FALSE))</f>
        <v>2.8321914228304698E-2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25.192954894758532</v>
      </c>
    </row>
    <row r="70" spans="3:87">
      <c r="C70" s="30" t="s">
        <v>4</v>
      </c>
      <c r="D70" s="29" t="s">
        <v>71</v>
      </c>
      <c r="E70" s="29" t="s">
        <v>77</v>
      </c>
      <c r="F70" s="133">
        <f>ABS!AL70</f>
        <v>18.822072726001217</v>
      </c>
      <c r="G70" s="48">
        <f>$F70*'[1]INTERNAL PARAMETERS-2'!F70*VLOOKUP(G$4,'[1]INTERNAL PARAMETERS-1'!$B$5:$J$44,4, FALSE)</f>
        <v>6.100233770496994E-2</v>
      </c>
      <c r="H70" s="47">
        <f>$F70*'[1]INTERNAL PARAMETERS-2'!G70*VLOOKUP(H$4,'[1]INTERNAL PARAMETERS-1'!$B$5:$J$44,4, FALSE)</f>
        <v>0.11091471015977997</v>
      </c>
      <c r="I70" s="47">
        <f>$F70*'[1]INTERNAL PARAMETERS-2'!H70*VLOOKUP(I$4,'[1]INTERNAL PARAMETERS-1'!$B$5:$J$44,4, FALSE)</f>
        <v>0.156014655060006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4.6029190630708719E-2</v>
      </c>
      <c r="N70" s="47">
        <f>$F70*'[1]INTERNAL PARAMETERS-2'!M70*VLOOKUP(N$4,'[1]INTERNAL PARAMETERS-1'!$B$5:$J$44,4, FALSE)</f>
        <v>2.4401029192351608E-2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2.2183694914865031E-2</v>
      </c>
      <c r="S70" s="47">
        <f>$F70*'[1]INTERNAL PARAMETERS-2'!R70*VLOOKUP(S$4,'[1]INTERNAL PARAMETERS-1'!$B$5:$J$44,4, FALSE)</f>
        <v>5.47216002570306E-2</v>
      </c>
      <c r="T70" s="47">
        <f>$F70*'[1]INTERNAL PARAMETERS-2'!S70*VLOOKUP(T$4,'[1]INTERNAL PARAMETERS-1'!$B$5:$J$44,4, FALSE)</f>
        <v>4.4365507622457466E-3</v>
      </c>
      <c r="U70" s="47">
        <f>$F70*'[1]INTERNAL PARAMETERS-2'!T70*VLOOKUP(U$4,'[1]INTERNAL PARAMETERS-1'!$B$5:$J$44,4, FALSE)</f>
        <v>5.5457355079889985E-3</v>
      </c>
      <c r="V70" s="47">
        <f>$F70*'[1]INTERNAL PARAMETERS-2'!U70*VLOOKUP(V$4,'[1]INTERNAL PARAMETERS-1'!$B$5:$J$44,4, FALSE)</f>
        <v>6.9043785946063072E-2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5.5449826250799587E-3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5.5449826250799587E-3</v>
      </c>
      <c r="AI70" s="47">
        <f>$F70*'[1]INTERNAL PARAMETERS-2'!AH70*VLOOKUP(AI$4,'[1]INTERNAL PARAMETERS-1'!$B$5:$J$44,4, FALSE)</f>
        <v>1.1091847457432516E-2</v>
      </c>
      <c r="AJ70" s="47">
        <f>$F70*'[1]INTERNAL PARAMETERS-2'!AI70*VLOOKUP(AJ$4,'[1]INTERNAL PARAMETERS-1'!$B$5:$J$44,4, FALSE)</f>
        <v>1.1091847457432516E-2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2.9642784461401139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0.87455462198346556</v>
      </c>
      <c r="BB70" s="47">
        <f>$F70*'[1]INTERNAL PARAMETERS-2'!M70*(1-VLOOKUP(N$4,'[1]INTERNAL PARAMETERS-1'!$B$5:$J$44,4, FALSE))</f>
        <v>0.46361955465468047</v>
      </c>
      <c r="BC70" s="47">
        <f>$F70*'[1]INTERNAL PARAMETERS-2'!N70*(1-VLOOKUP(O$4,'[1]INTERNAL PARAMETERS-1'!$B$5:$J$44,4, FALSE))</f>
        <v>1.2200524007212166</v>
      </c>
      <c r="BD70" s="47">
        <f>$F70*'[1]INTERNAL PARAMETERS-2'!O70*(1-VLOOKUP(P$4,'[1]INTERNAL PARAMETERS-1'!$B$5:$J$44,4, FALSE))</f>
        <v>0.43811009359949471</v>
      </c>
      <c r="BE70" s="47">
        <f>$F70*'[1]INTERNAL PARAMETERS-2'!P70*(1-VLOOKUP(Q$4,'[1]INTERNAL PARAMETERS-1'!$B$5:$J$44,4, FALSE))</f>
        <v>0.76530547703920948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1.0397104048835815</v>
      </c>
      <c r="BH70" s="47">
        <f>$F70*'[1]INTERNAL PARAMETERS-2'!S70*(1-VLOOKUP(T$4,'[1]INTERNAL PARAMETERS-1'!$B$5:$J$44,4, FALSE))</f>
        <v>3.9928956860211723E-2</v>
      </c>
      <c r="BI70" s="47">
        <f>$F70*'[1]INTERNAL PARAMETERS-2'!T70*(1-VLOOKUP(U$4,'[1]INTERNAL PARAMETERS-1'!$B$5:$J$44,4, FALSE))</f>
        <v>2.2182942031955994E-2</v>
      </c>
      <c r="BJ70" s="47">
        <f>$F70*'[1]INTERNAL PARAMETERS-2'!U70*(1-VLOOKUP(V$4,'[1]INTERNAL PARAMETERS-1'!$B$5:$J$44,4, FALSE))</f>
        <v>0.39124812036102408</v>
      </c>
      <c r="BK70" s="47">
        <f>$F70*'[1]INTERNAL PARAMETERS-2'!V70*(1-VLOOKUP(W$4,'[1]INTERNAL PARAMETERS-1'!$B$5:$J$44,4, FALSE))</f>
        <v>0.35492406097965973</v>
      </c>
      <c r="BL70" s="47">
        <f>$F70*'[1]INTERNAL PARAMETERS-2'!W70*(1-VLOOKUP(X$4,'[1]INTERNAL PARAMETERS-1'!$B$5:$J$44,4, FALSE))</f>
        <v>0.96494932023663171</v>
      </c>
      <c r="BM70" s="47">
        <f>$F70*'[1]INTERNAL PARAMETERS-2'!X70*(1-VLOOKUP(Y$4,'[1]INTERNAL PARAMETERS-1'!$B$5:$J$44,4, FALSE))</f>
        <v>0.75975861220685692</v>
      </c>
      <c r="BN70" s="47">
        <f>$F70*'[1]INTERNAL PARAMETERS-2'!Y70*(1-VLOOKUP(Z$4,'[1]INTERNAL PARAMETERS-1'!$B$5:$J$44,4, FALSE))</f>
        <v>1.1590500630162466</v>
      </c>
      <c r="BO70" s="47">
        <f>$F70*'[1]INTERNAL PARAMETERS-2'!Z70*(1-VLOOKUP(AA$4,'[1]INTERNAL PARAMETERS-1'!$B$5:$J$44,4, FALSE))</f>
        <v>1.5472477841609313</v>
      </c>
      <c r="BP70" s="47">
        <f>$F70*'[1]INTERNAL PARAMETERS-2'!AA70*(1-VLOOKUP(AB$4,'[1]INTERNAL PARAMETERS-1'!$B$5:$J$44,4, FALSE))</f>
        <v>0.41592639868462972</v>
      </c>
      <c r="BQ70" s="47">
        <f>$F70*'[1]INTERNAL PARAMETERS-2'!AB70*(1-VLOOKUP(AC$4,'[1]INTERNAL PARAMETERS-1'!$B$5:$J$44,4, FALSE))</f>
        <v>3.4549646119266026</v>
      </c>
      <c r="BR70" s="47">
        <f>$F70*'[1]INTERNAL PARAMETERS-2'!AC70*(1-VLOOKUP(AD$4,'[1]INTERNAL PARAMETERS-1'!$B$5:$J$44,4, FALSE))</f>
        <v>0.12755154024229245</v>
      </c>
      <c r="BS70" s="47">
        <f>$F70*'[1]INTERNAL PARAMETERS-2'!AD70*(1-VLOOKUP(AE$4,'[1]INTERNAL PARAMETERS-1'!$B$5:$J$44,4, FALSE))</f>
        <v>9.9822862702347456E-2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4.4365507622457466E-2</v>
      </c>
      <c r="CA70" s="47">
        <f>$F70*'[1]INTERNAL PARAMETERS-2'!AL70*(1-VLOOKUP(AM$4,'[1]INTERNAL PARAMETERS-1'!$B$5:$J$44,4, FALSE))</f>
        <v>0.12200467540993988</v>
      </c>
      <c r="CB70" s="47">
        <f>$F70*'[1]INTERNAL PARAMETERS-2'!AM70*(1-VLOOKUP(AN$4,'[1]INTERNAL PARAMETERS-1'!$B$5:$J$44,4, FALSE))</f>
        <v>7.7639167787482422E-2</v>
      </c>
      <c r="CC70" s="47">
        <f>$F70*'[1]INTERNAL PARAMETERS-2'!AN70*(1-VLOOKUP(AO$4,'[1]INTERNAL PARAMETERS-1'!$B$5:$J$44,4, FALSE))</f>
        <v>0.3382872308971473</v>
      </c>
      <c r="CD70" s="47">
        <f>$F70*'[1]INTERNAL PARAMETERS-2'!AO70*(1-VLOOKUP(AP$4,'[1]INTERNAL PARAMETERS-1'!$B$5:$J$44,4, FALSE))</f>
        <v>0.44920005884965464</v>
      </c>
      <c r="CE70" s="47">
        <f>$F70*'[1]INTERNAL PARAMETERS-2'!AP70*(1-VLOOKUP(AQ$4,'[1]INTERNAL PARAMETERS-1'!$B$5:$J$44,4, FALSE))</f>
        <v>8.3186032619834982E-2</v>
      </c>
      <c r="CF70" s="47">
        <f>$F70*'[1]INTERNAL PARAMETERS-2'!AQ70*(1-VLOOKUP(AR$4,'[1]INTERNAL PARAMETERS-1'!$B$5:$J$44,4, FALSE))</f>
        <v>1.1091847457432516E-2</v>
      </c>
      <c r="CG70" s="47">
        <f>$F70*'[1]INTERNAL PARAMETERS-2'!AR70*(1-VLOOKUP(AS$4,'[1]INTERNAL PARAMETERS-1'!$B$5:$J$44,4, FALSE))</f>
        <v>5.5449826250799587E-3</v>
      </c>
      <c r="CH70" s="46">
        <f>$F70*'[1]INTERNAL PARAMETERS-2'!AS70*(1-VLOOKUP(AT$4,'[1]INTERNAL PARAMETERS-1'!$B$5:$J$44,4, FALSE))</f>
        <v>0</v>
      </c>
      <c r="CI70" s="45">
        <f t="shared" si="1"/>
        <v>18.822072726001217</v>
      </c>
    </row>
    <row r="71" spans="3:87">
      <c r="C71" s="30" t="s">
        <v>4</v>
      </c>
      <c r="D71" s="29" t="s">
        <v>71</v>
      </c>
      <c r="E71" s="29" t="s">
        <v>76</v>
      </c>
      <c r="F71" s="133">
        <f>ABS!AL71</f>
        <v>14.472863442264645</v>
      </c>
      <c r="G71" s="48">
        <f>$F71*'[1]INTERNAL PARAMETERS-2'!F71*VLOOKUP(G$4,'[1]INTERNAL PARAMETERS-1'!$B$5:$J$44,4, FALSE)</f>
        <v>5.8299588518130441E-2</v>
      </c>
      <c r="H71" s="47">
        <f>$F71*'[1]INTERNAL PARAMETERS-2'!G71*VLOOKUP(H$4,'[1]INTERNAL PARAMETERS-1'!$B$5:$J$44,4, FALSE)</f>
        <v>1.9432713743928739E-2</v>
      </c>
      <c r="I71" s="47">
        <f>$F71*'[1]INTERNAL PARAMETERS-2'!H71*VLOOKUP(I$4,'[1]INTERNAL PARAMETERS-1'!$B$5:$J$44,4, FALSE)</f>
        <v>0.13452157511567209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4.7854233514579202E-2</v>
      </c>
      <c r="N71" s="47">
        <f>$F71*'[1]INTERNAL PARAMETERS-2'!M71*VLOOKUP(N$4,'[1]INTERNAL PARAMETERS-1'!$B$5:$J$44,4, FALSE)</f>
        <v>1.8461512242635571E-2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4.8585402575682408E-3</v>
      </c>
      <c r="S71" s="47">
        <f>$F71*'[1]INTERNAL PARAMETERS-2'!R71*VLOOKUP(S$4,'[1]INTERNAL PARAMETERS-1'!$B$5:$J$44,4, FALSE)</f>
        <v>3.4790086235467386E-2</v>
      </c>
      <c r="T71" s="47">
        <f>$F71*'[1]INTERNAL PARAMETERS-2'!S71*VLOOKUP(T$4,'[1]INTERNAL PARAMETERS-1'!$B$5:$J$44,4, FALSE)</f>
        <v>1.4574173486360498E-3</v>
      </c>
      <c r="U71" s="47">
        <f>$F71*'[1]INTERNAL PARAMETERS-2'!T71*VLOOKUP(U$4,'[1]INTERNAL PARAMETERS-1'!$B$5:$J$44,4, FALSE)</f>
        <v>9.7170805151364822E-4</v>
      </c>
      <c r="V71" s="47">
        <f>$F71*'[1]INTERNAL PARAMETERS-2'!U71*VLOOKUP(V$4,'[1]INTERNAL PARAMETERS-1'!$B$5:$J$44,4, FALSE)</f>
        <v>4.0081003288373281E-2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4.8585402575682408E-3</v>
      </c>
      <c r="AK71" s="47">
        <f>$F71*'[1]INTERNAL PARAMETERS-2'!AJ71*VLOOKUP(AK$4,'[1]INTERNAL PARAMETERS-1'!$B$5:$J$44,4, FALSE)</f>
        <v>4.8585402575682408E-3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2.5559099271977694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0.90923043677700466</v>
      </c>
      <c r="BB71" s="47">
        <f>$F71*'[1]INTERNAL PARAMETERS-2'!M71*(1-VLOOKUP(N$4,'[1]INTERNAL PARAMETERS-1'!$B$5:$J$44,4, FALSE))</f>
        <v>0.3507687326100758</v>
      </c>
      <c r="BC71" s="47">
        <f>$F71*'[1]INTERNAL PARAMETERS-2'!N71*(1-VLOOKUP(O$4,'[1]INTERNAL PARAMETERS-1'!$B$5:$J$44,4, FALSE))</f>
        <v>1.0785409402990689</v>
      </c>
      <c r="BD71" s="47">
        <f>$F71*'[1]INTERNAL PARAMETERS-2'!O71*(1-VLOOKUP(P$4,'[1]INTERNAL PARAMETERS-1'!$B$5:$J$44,4, FALSE))</f>
        <v>0.25263106781645051</v>
      </c>
      <c r="BE71" s="47">
        <f>$F71*'[1]INTERNAL PARAMETERS-2'!P71*(1-VLOOKUP(Q$4,'[1]INTERNAL PARAMETERS-1'!$B$5:$J$44,4, FALSE))</f>
        <v>0.61214567944036968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0.66101163847388034</v>
      </c>
      <c r="BH71" s="47">
        <f>$F71*'[1]INTERNAL PARAMETERS-2'!S71*(1-VLOOKUP(T$4,'[1]INTERNAL PARAMETERS-1'!$B$5:$J$44,4, FALSE))</f>
        <v>1.3116756137724448E-2</v>
      </c>
      <c r="BI71" s="47">
        <f>$F71*'[1]INTERNAL PARAMETERS-2'!T71*(1-VLOOKUP(U$4,'[1]INTERNAL PARAMETERS-1'!$B$5:$J$44,4, FALSE))</f>
        <v>3.8868322060545929E-3</v>
      </c>
      <c r="BJ71" s="47">
        <f>$F71*'[1]INTERNAL PARAMETERS-2'!U71*(1-VLOOKUP(V$4,'[1]INTERNAL PARAMETERS-1'!$B$5:$J$44,4, FALSE))</f>
        <v>0.22712568530078192</v>
      </c>
      <c r="BK71" s="47">
        <f>$F71*'[1]INTERNAL PARAMETERS-2'!V71*(1-VLOOKUP(W$4,'[1]INTERNAL PARAMETERS-1'!$B$5:$J$44,4, FALSE))</f>
        <v>0.27692232181794746</v>
      </c>
      <c r="BL71" s="47">
        <f>$F71*'[1]INTERNAL PARAMETERS-2'!W71*(1-VLOOKUP(X$4,'[1]INTERNAL PARAMETERS-1'!$B$5:$J$44,4, FALSE))</f>
        <v>0.62671985292673005</v>
      </c>
      <c r="BM71" s="47">
        <f>$F71*'[1]INTERNAL PARAMETERS-2'!X71*(1-VLOOKUP(Y$4,'[1]INTERNAL PARAMETERS-1'!$B$5:$J$44,4, FALSE))</f>
        <v>0.50526213563290101</v>
      </c>
      <c r="BN71" s="47">
        <f>$F71*'[1]INTERNAL PARAMETERS-2'!Y71*(1-VLOOKUP(Z$4,'[1]INTERNAL PARAMETERS-1'!$B$5:$J$44,4, FALSE))</f>
        <v>0.86477674725682019</v>
      </c>
      <c r="BO71" s="47">
        <f>$F71*'[1]INTERNAL PARAMETERS-2'!Z71*(1-VLOOKUP(AA$4,'[1]INTERNAL PARAMETERS-1'!$B$5:$J$44,4, FALSE))</f>
        <v>1.0882580208142054</v>
      </c>
      <c r="BP71" s="47">
        <f>$F71*'[1]INTERNAL PARAMETERS-2'!AA71*(1-VLOOKUP(AB$4,'[1]INTERNAL PARAMETERS-1'!$B$5:$J$44,4, FALSE))</f>
        <v>0.23319835407252176</v>
      </c>
      <c r="BQ71" s="47">
        <f>$F71*'[1]INTERNAL PARAMETERS-2'!AB71*(1-VLOOKUP(AC$4,'[1]INTERNAL PARAMETERS-1'!$B$5:$J$44,4, FALSE))</f>
        <v>2.8372442290717741</v>
      </c>
      <c r="BR71" s="47">
        <f>$F71*'[1]INTERNAL PARAMETERS-2'!AC71*(1-VLOOKUP(AD$4,'[1]INTERNAL PARAMETERS-1'!$B$5:$J$44,4, FALSE))</f>
        <v>0.11174063677869264</v>
      </c>
      <c r="BS71" s="47">
        <f>$F71*'[1]INTERNAL PARAMETERS-2'!AD71*(1-VLOOKUP(AE$4,'[1]INTERNAL PARAMETERS-1'!$B$5:$J$44,4, FALSE))</f>
        <v>2.4291254001496981E-2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1.9432713743928739E-2</v>
      </c>
      <c r="CA71" s="47">
        <f>$F71*'[1]INTERNAL PARAMETERS-2'!AL71*(1-VLOOKUP(AM$4,'[1]INTERNAL PARAMETERS-1'!$B$5:$J$44,4, FALSE))</f>
        <v>0.11174063677869264</v>
      </c>
      <c r="CB71" s="47">
        <f>$F71*'[1]INTERNAL PARAMETERS-2'!AM71*(1-VLOOKUP(AN$4,'[1]INTERNAL PARAMETERS-1'!$B$5:$J$44,4, FALSE))</f>
        <v>5.3441048260562202E-2</v>
      </c>
      <c r="CC71" s="47">
        <f>$F71*'[1]INTERNAL PARAMETERS-2'!AN71*(1-VLOOKUP(AO$4,'[1]INTERNAL PARAMETERS-1'!$B$5:$J$44,4, FALSE))</f>
        <v>0.17489876555439132</v>
      </c>
      <c r="CD71" s="47">
        <f>$F71*'[1]INTERNAL PARAMETERS-2'!AO71*(1-VLOOKUP(AP$4,'[1]INTERNAL PARAMETERS-1'!$B$5:$J$44,4, FALSE))</f>
        <v>0.37894732536784786</v>
      </c>
      <c r="CE71" s="47">
        <f>$F71*'[1]INTERNAL PARAMETERS-2'!AP71*(1-VLOOKUP(AQ$4,'[1]INTERNAL PARAMETERS-1'!$B$5:$J$44,4, FALSE))</f>
        <v>0.11659917703626088</v>
      </c>
      <c r="CF71" s="47">
        <f>$F71*'[1]INTERNAL PARAMETERS-2'!AQ71*(1-VLOOKUP(AR$4,'[1]INTERNAL PARAMETERS-1'!$B$5:$J$44,4, FALSE))</f>
        <v>4.8585402575682408E-3</v>
      </c>
      <c r="CG71" s="47">
        <f>$F71*'[1]INTERNAL PARAMETERS-2'!AR71*(1-VLOOKUP(AS$4,'[1]INTERNAL PARAMETERS-1'!$B$5:$J$44,4, FALSE))</f>
        <v>9.7170805151364815E-3</v>
      </c>
      <c r="CH71" s="46">
        <f>$F71*'[1]INTERNAL PARAMETERS-2'!AS71*(1-VLOOKUP(AT$4,'[1]INTERNAL PARAMETERS-1'!$B$5:$J$44,4, FALSE))</f>
        <v>0</v>
      </c>
      <c r="CI71" s="45">
        <f t="shared" si="1"/>
        <v>14.472861994978302</v>
      </c>
    </row>
    <row r="72" spans="3:87">
      <c r="C72" s="30" t="s">
        <v>4</v>
      </c>
      <c r="D72" s="29" t="s">
        <v>71</v>
      </c>
      <c r="E72" s="29" t="s">
        <v>75</v>
      </c>
      <c r="F72" s="133">
        <f>ABS!AL72</f>
        <v>11.541969215331632</v>
      </c>
      <c r="G72" s="48">
        <f>$F72*'[1]INTERNAL PARAMETERS-2'!F72*VLOOKUP(G$4,'[1]INTERNAL PARAMETERS-1'!$B$5:$J$44,4, FALSE)</f>
        <v>3.2150155249306263E-2</v>
      </c>
      <c r="H72" s="47">
        <f>$F72*'[1]INTERNAL PARAMETERS-2'!G72*VLOOKUP(H$4,'[1]INTERNAL PARAMETERS-1'!$B$5:$J$44,4, FALSE)</f>
        <v>2.4112327887749311E-2</v>
      </c>
      <c r="I72" s="47">
        <f>$F72*'[1]INTERNAL PARAMETERS-2'!H72*VLOOKUP(I$4,'[1]INTERNAL PARAMETERS-1'!$B$5:$J$44,4, FALSE)</f>
        <v>9.7659833282301239E-2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6.0683749864680503E-2</v>
      </c>
      <c r="N72" s="47">
        <f>$F72*'[1]INTERNAL PARAMETERS-2'!M72*VLOOKUP(N$4,'[1]INTERNAL PARAMETERS-1'!$B$5:$J$44,4, FALSE)</f>
        <v>1.4467627572033896E-2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4.0189136807784742E-3</v>
      </c>
      <c r="S72" s="47">
        <f>$F72*'[1]INTERNAL PARAMETERS-2'!R72*VLOOKUP(S$4,'[1]INTERNAL PARAMETERS-1'!$B$5:$J$44,4, FALSE)</f>
        <v>2.5717065577602945E-2</v>
      </c>
      <c r="T72" s="47">
        <f>$F72*'[1]INTERNAL PARAMETERS-2'!S72*VLOOKUP(T$4,'[1]INTERNAL PARAMETERS-1'!$B$5:$J$44,4, FALSE)</f>
        <v>2.4112327887749314E-3</v>
      </c>
      <c r="U72" s="47">
        <f>$F72*'[1]INTERNAL PARAMETERS-2'!T72*VLOOKUP(U$4,'[1]INTERNAL PARAMETERS-1'!$B$5:$J$44,4, FALSE)</f>
        <v>3.2151309446227794E-3</v>
      </c>
      <c r="V72" s="47">
        <f>$F72*'[1]INTERNAL PARAMETERS-2'!U72*VLOOKUP(V$4,'[1]INTERNAL PARAMETERS-1'!$B$5:$J$44,4, FALSE)</f>
        <v>2.652396464544678E-2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4.0189136807784742E-3</v>
      </c>
      <c r="AJ72" s="47">
        <f>$F72*'[1]INTERNAL PARAMETERS-2'!AI72*VLOOKUP(AJ$4,'[1]INTERNAL PARAMETERS-1'!$B$5:$J$44,4, FALSE)</f>
        <v>2.0093414206970837E-2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1.8555368323637234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1.1529912474289294</v>
      </c>
      <c r="BB72" s="47">
        <f>$F72*'[1]INTERNAL PARAMETERS-2'!M72*(1-VLOOKUP(N$4,'[1]INTERNAL PARAMETERS-1'!$B$5:$J$44,4, FALSE))</f>
        <v>0.27488492386864399</v>
      </c>
      <c r="BC72" s="47">
        <f>$F72*'[1]INTERNAL PARAMETERS-2'!N72*(1-VLOOKUP(O$4,'[1]INTERNAL PARAMETERS-1'!$B$5:$J$44,4, FALSE))</f>
        <v>0.76758942909025785</v>
      </c>
      <c r="BD72" s="47">
        <f>$F72*'[1]INTERNAL PARAMETERS-2'!O72*(1-VLOOKUP(P$4,'[1]INTERNAL PARAMETERS-1'!$B$5:$J$44,4, FALSE))</f>
        <v>0.14869518940111742</v>
      </c>
      <c r="BE72" s="47">
        <f>$F72*'[1]INTERNAL PARAMETERS-2'!P72*(1-VLOOKUP(Q$4,'[1]INTERNAL PARAMETERS-1'!$B$5:$J$44,4, FALSE))</f>
        <v>0.53449936078663562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0.48862424597445592</v>
      </c>
      <c r="BH72" s="47">
        <f>$F72*'[1]INTERNAL PARAMETERS-2'!S72*(1-VLOOKUP(T$4,'[1]INTERNAL PARAMETERS-1'!$B$5:$J$44,4, FALSE))</f>
        <v>2.1701095098974381E-2</v>
      </c>
      <c r="BI72" s="47">
        <f>$F72*'[1]INTERNAL PARAMETERS-2'!T72*(1-VLOOKUP(U$4,'[1]INTERNAL PARAMETERS-1'!$B$5:$J$44,4, FALSE))</f>
        <v>1.2860523778491117E-2</v>
      </c>
      <c r="BJ72" s="47">
        <f>$F72*'[1]INTERNAL PARAMETERS-2'!U72*(1-VLOOKUP(V$4,'[1]INTERNAL PARAMETERS-1'!$B$5:$J$44,4, FALSE))</f>
        <v>0.15030246632419841</v>
      </c>
      <c r="BK72" s="47">
        <f>$F72*'[1]INTERNAL PARAMETERS-2'!V72*(1-VLOOKUP(W$4,'[1]INTERNAL PARAMETERS-1'!$B$5:$J$44,4, FALSE))</f>
        <v>0.20897658621895143</v>
      </c>
      <c r="BL72" s="47">
        <f>$F72*'[1]INTERNAL PARAMETERS-2'!W72*(1-VLOOKUP(X$4,'[1]INTERNAL PARAMETERS-1'!$B$5:$J$44,4, FALSE))</f>
        <v>0.46216122292646616</v>
      </c>
      <c r="BM72" s="47">
        <f>$F72*'[1]INTERNAL PARAMETERS-2'!X72*(1-VLOOKUP(Y$4,'[1]INTERNAL PARAMETERS-1'!$B$5:$J$44,4, FALSE))</f>
        <v>0.33757836141309805</v>
      </c>
      <c r="BN72" s="47">
        <f>$F72*'[1]INTERNAL PARAMETERS-2'!Y72*(1-VLOOKUP(Z$4,'[1]INTERNAL PARAMETERS-1'!$B$5:$J$44,4, FALSE))</f>
        <v>0.83188973958887047</v>
      </c>
      <c r="BO72" s="47">
        <f>$F72*'[1]INTERNAL PARAMETERS-2'!Z72*(1-VLOOKUP(AA$4,'[1]INTERNAL PARAMETERS-1'!$B$5:$J$44,4, FALSE))</f>
        <v>0.97656601530920939</v>
      </c>
      <c r="BP72" s="47">
        <f>$F72*'[1]INTERNAL PARAMETERS-2'!AA72*(1-VLOOKUP(AB$4,'[1]INTERNAL PARAMETERS-1'!$B$5:$J$44,4, FALSE))</f>
        <v>0.16477084412423129</v>
      </c>
      <c r="BQ72" s="47">
        <f>$F72*'[1]INTERNAL PARAMETERS-2'!AB72*(1-VLOOKUP(AC$4,'[1]INTERNAL PARAMETERS-1'!$B$5:$J$44,4, FALSE))</f>
        <v>2.077714892131787</v>
      </c>
      <c r="BR72" s="47">
        <f>$F72*'[1]INTERNAL PARAMETERS-2'!AC72*(1-VLOOKUP(AD$4,'[1]INTERNAL PARAMETERS-1'!$B$5:$J$44,4, FALSE))</f>
        <v>7.6357051540947948E-2</v>
      </c>
      <c r="BS72" s="47">
        <f>$F72*'[1]INTERNAL PARAMETERS-2'!AD72*(1-VLOOKUP(AE$4,'[1]INTERNAL PARAMETERS-1'!$B$5:$J$44,4, FALSE))</f>
        <v>2.4112327887749311E-2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1.6075654723113897E-2</v>
      </c>
      <c r="CA72" s="47">
        <f>$F72*'[1]INTERNAL PARAMETERS-2'!AL72*(1-VLOOKUP(AM$4,'[1]INTERNAL PARAMETERS-1'!$B$5:$J$44,4, FALSE))</f>
        <v>0.10448829310947572</v>
      </c>
      <c r="CB72" s="47">
        <f>$F72*'[1]INTERNAL PARAMETERS-2'!AM72*(1-VLOOKUP(AN$4,'[1]INTERNAL PARAMETERS-1'!$B$5:$J$44,4, FALSE))</f>
        <v>2.4112327887749311E-2</v>
      </c>
      <c r="CC72" s="47">
        <f>$F72*'[1]INTERNAL PARAMETERS-2'!AN72*(1-VLOOKUP(AO$4,'[1]INTERNAL PARAMETERS-1'!$B$5:$J$44,4, FALSE))</f>
        <v>0.10448829310947572</v>
      </c>
      <c r="CD72" s="47">
        <f>$F72*'[1]INTERNAL PARAMETERS-2'!AO72*(1-VLOOKUP(AP$4,'[1]INTERNAL PARAMETERS-1'!$B$5:$J$44,4, FALSE))</f>
        <v>0.33757836141309805</v>
      </c>
      <c r="CE72" s="47">
        <f>$F72*'[1]INTERNAL PARAMETERS-2'!AP72*(1-VLOOKUP(AQ$4,'[1]INTERNAL PARAMETERS-1'!$B$5:$J$44,4, FALSE))</f>
        <v>6.8319224179391E-2</v>
      </c>
      <c r="CF72" s="47">
        <f>$F72*'[1]INTERNAL PARAMETERS-2'!AQ72*(1-VLOOKUP(AR$4,'[1]INTERNAL PARAMETERS-1'!$B$5:$J$44,4, FALSE))</f>
        <v>4.0189136807784742E-3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11.541965752740866</v>
      </c>
    </row>
    <row r="73" spans="3:87">
      <c r="C73" s="30" t="s">
        <v>4</v>
      </c>
      <c r="D73" s="29" t="s">
        <v>71</v>
      </c>
      <c r="E73" s="29" t="s">
        <v>74</v>
      </c>
      <c r="F73" s="133">
        <f>ABS!AL73</f>
        <v>6.2013825863131524</v>
      </c>
      <c r="G73" s="48">
        <f>$F73*'[1]INTERNAL PARAMETERS-2'!F73*VLOOKUP(G$4,'[1]INTERNAL PARAMETERS-1'!$B$5:$J$44,4, FALSE)</f>
        <v>1.4974478531170369E-2</v>
      </c>
      <c r="H73" s="47">
        <f>$F73*'[1]INTERNAL PARAMETERS-2'!G73*VLOOKUP(H$4,'[1]INTERNAL PARAMETERS-1'!$B$5:$J$44,4, FALSE)</f>
        <v>5.6153519319065591E-3</v>
      </c>
      <c r="I73" s="47">
        <f>$F73*'[1]INTERNAL PARAMETERS-2'!H73*VLOOKUP(I$4,'[1]INTERNAL PARAMETERS-1'!$B$5:$J$44,4, FALSE)</f>
        <v>4.837298566406073E-2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4.7076586634391966E-2</v>
      </c>
      <c r="N73" s="47">
        <f>$F73*'[1]INTERNAL PARAMETERS-2'!M73*VLOOKUP(N$4,'[1]INTERNAL PARAMETERS-1'!$B$5:$J$44,4, FALSE)</f>
        <v>1.0669447732838849E-2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1.3959064146487454E-2</v>
      </c>
      <c r="T73" s="47">
        <f>$F73*'[1]INTERNAL PARAMETERS-2'!S73*VLOOKUP(T$4,'[1]INTERNAL PARAMETERS-1'!$B$5:$J$44,4, FALSE)</f>
        <v>7.4875493347145001E-4</v>
      </c>
      <c r="U73" s="47">
        <f>$F73*'[1]INTERNAL PARAMETERS-2'!T73*VLOOKUP(U$4,'[1]INTERNAL PARAMETERS-1'!$B$5:$J$44,4, FALSE)</f>
        <v>1.1230703863813118E-3</v>
      </c>
      <c r="V73" s="47">
        <f>$F73*'[1]INTERNAL PARAMETERS-2'!U73*VLOOKUP(V$4,'[1]INTERNAL PARAMETERS-1'!$B$5:$J$44,4, FALSE)</f>
        <v>1.9092692679089206E-2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1.8715772645493095E-3</v>
      </c>
      <c r="AJ73" s="47">
        <f>$F73*'[1]INTERNAL PARAMETERS-2'!AI73*VLOOKUP(AJ$4,'[1]INTERNAL PARAMETERS-1'!$B$5:$J$44,4, FALSE)</f>
        <v>3.7437746673572498E-3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0.91908672761715382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0.89445514605344734</v>
      </c>
      <c r="BB73" s="47">
        <f>$F73*'[1]INTERNAL PARAMETERS-2'!M73*(1-VLOOKUP(N$4,'[1]INTERNAL PARAMETERS-1'!$B$5:$J$44,4, FALSE))</f>
        <v>0.20271950692393811</v>
      </c>
      <c r="BC73" s="47">
        <f>$F73*'[1]INTERNAL PARAMETERS-2'!N73*(1-VLOOKUP(O$4,'[1]INTERNAL PARAMETERS-1'!$B$5:$J$44,4, FALSE))</f>
        <v>0.48293266890913672</v>
      </c>
      <c r="BD73" s="47">
        <f>$F73*'[1]INTERNAL PARAMETERS-2'!O73*(1-VLOOKUP(P$4,'[1]INTERNAL PARAMETERS-1'!$B$5:$J$44,4, FALSE))</f>
        <v>9.1719688728088791E-2</v>
      </c>
      <c r="BE73" s="47">
        <f>$F73*'[1]INTERNAL PARAMETERS-2'!P73*(1-VLOOKUP(Q$4,'[1]INTERNAL PARAMETERS-1'!$B$5:$J$44,4, FALSE))</f>
        <v>0.3668793750506138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0.26522221878326163</v>
      </c>
      <c r="BH73" s="47">
        <f>$F73*'[1]INTERNAL PARAMETERS-2'!S73*(1-VLOOKUP(T$4,'[1]INTERNAL PARAMETERS-1'!$B$5:$J$44,4, FALSE))</f>
        <v>6.7387944012430494E-3</v>
      </c>
      <c r="BI73" s="47">
        <f>$F73*'[1]INTERNAL PARAMETERS-2'!T73*(1-VLOOKUP(U$4,'[1]INTERNAL PARAMETERS-1'!$B$5:$J$44,4, FALSE))</f>
        <v>4.4922815455252472E-3</v>
      </c>
      <c r="BJ73" s="47">
        <f>$F73*'[1]INTERNAL PARAMETERS-2'!U73*(1-VLOOKUP(V$4,'[1]INTERNAL PARAMETERS-1'!$B$5:$J$44,4, FALSE))</f>
        <v>0.10819192518150551</v>
      </c>
      <c r="BK73" s="47">
        <f>$F73*'[1]INTERNAL PARAMETERS-2'!V73*(1-VLOOKUP(W$4,'[1]INTERNAL PARAMETERS-1'!$B$5:$J$44,4, FALSE))</f>
        <v>0.10107881532735259</v>
      </c>
      <c r="BL73" s="47">
        <f>$F73*'[1]INTERNAL PARAMETERS-2'!W73*(1-VLOOKUP(X$4,'[1]INTERNAL PARAMETERS-1'!$B$5:$J$44,4, FALSE))</f>
        <v>0.20590140532206247</v>
      </c>
      <c r="BM73" s="47">
        <f>$F73*'[1]INTERNAL PARAMETERS-2'!X73*(1-VLOOKUP(Y$4,'[1]INTERNAL PARAMETERS-1'!$B$5:$J$44,4, FALSE))</f>
        <v>0.18718315212353481</v>
      </c>
      <c r="BN73" s="47">
        <f>$F73*'[1]INTERNAL PARAMETERS-2'!Y73*(1-VLOOKUP(Z$4,'[1]INTERNAL PARAMETERS-1'!$B$5:$J$44,4, FALSE))</f>
        <v>0.38372605098459212</v>
      </c>
      <c r="BO73" s="47">
        <f>$F73*'[1]INTERNAL PARAMETERS-2'!Z73*(1-VLOOKUP(AA$4,'[1]INTERNAL PARAMETERS-1'!$B$5:$J$44,4, FALSE))</f>
        <v>0.35564805104854202</v>
      </c>
      <c r="BP73" s="47">
        <f>$F73*'[1]INTERNAL PARAMETERS-2'!AA73*(1-VLOOKUP(AB$4,'[1]INTERNAL PARAMETERS-1'!$B$5:$J$44,4, FALSE))</f>
        <v>5.0539407663676296E-2</v>
      </c>
      <c r="BQ73" s="47">
        <f>$F73*'[1]INTERNAL PARAMETERS-2'!AB73*(1-VLOOKUP(AC$4,'[1]INTERNAL PARAMETERS-1'!$B$5:$J$44,4, FALSE))</f>
        <v>1.0332520415541868</v>
      </c>
      <c r="BR73" s="47">
        <f>$F73*'[1]INTERNAL PARAMETERS-2'!AC73*(1-VLOOKUP(AD$4,'[1]INTERNAL PARAMETERS-1'!$B$5:$J$44,4, FALSE))</f>
        <v>5.9898534262940104E-2</v>
      </c>
      <c r="BS73" s="47">
        <f>$F73*'[1]INTERNAL PARAMETERS-2'!AD73*(1-VLOOKUP(AE$4,'[1]INTERNAL PARAMETERS-1'!$B$5:$J$44,4, FALSE))</f>
        <v>2.0590450601335561E-2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3.7437746673572498E-3</v>
      </c>
      <c r="CA73" s="47">
        <f>$F73*'[1]INTERNAL PARAMETERS-2'!AL73*(1-VLOOKUP(AM$4,'[1]INTERNAL PARAMETERS-1'!$B$5:$J$44,4, FALSE))</f>
        <v>3.7436506397055237E-2</v>
      </c>
      <c r="CB73" s="47">
        <f>$F73*'[1]INTERNAL PARAMETERS-2'!AM73*(1-VLOOKUP(AN$4,'[1]INTERNAL PARAMETERS-1'!$B$5:$J$44,4, FALSE))</f>
        <v>1.1230703863813118E-2</v>
      </c>
      <c r="CC73" s="47">
        <f>$F73*'[1]INTERNAL PARAMETERS-2'!AN73*(1-VLOOKUP(AO$4,'[1]INTERNAL PARAMETERS-1'!$B$5:$J$44,4, FALSE))</f>
        <v>5.4283182331033547E-2</v>
      </c>
      <c r="CD73" s="47">
        <f>$F73*'[1]INTERNAL PARAMETERS-2'!AO73*(1-VLOOKUP(AP$4,'[1]INTERNAL PARAMETERS-1'!$B$5:$J$44,4, FALSE))</f>
        <v>0.1572341950611941</v>
      </c>
      <c r="CE73" s="47">
        <f>$F73*'[1]INTERNAL PARAMETERS-2'!AP73*(1-VLOOKUP(AQ$4,'[1]INTERNAL PARAMETERS-1'!$B$5:$J$44,4, FALSE))</f>
        <v>2.246202786588487E-2</v>
      </c>
      <c r="CF73" s="47">
        <f>$F73*'[1]INTERNAL PARAMETERS-2'!AQ73*(1-VLOOKUP(AR$4,'[1]INTERNAL PARAMETERS-1'!$B$5:$J$44,4, FALSE))</f>
        <v>7.4875493347144996E-3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6.2013819661748926</v>
      </c>
    </row>
    <row r="74" spans="3:87">
      <c r="C74" s="30" t="s">
        <v>4</v>
      </c>
      <c r="D74" s="29" t="s">
        <v>71</v>
      </c>
      <c r="E74" s="29" t="s">
        <v>73</v>
      </c>
      <c r="F74" s="133">
        <f>ABS!AL74</f>
        <v>4.0060574421391912</v>
      </c>
      <c r="G74" s="48">
        <f>$F74*'[1]INTERNAL PARAMETERS-2'!F74*VLOOKUP(G$4,'[1]INTERNAL PARAMETERS-1'!$B$5:$J$44,4, FALSE)</f>
        <v>7.3014402940428901E-3</v>
      </c>
      <c r="H74" s="47">
        <f>$F74*'[1]INTERNAL PARAMETERS-2'!G74*VLOOKUP(H$4,'[1]INTERNAL PARAMETERS-1'!$B$5:$J$44,4, FALSE)</f>
        <v>4.8677603979433316E-3</v>
      </c>
      <c r="I74" s="47">
        <f>$F74*'[1]INTERNAL PARAMETERS-2'!H74*VLOOKUP(I$4,'[1]INTERNAL PARAMETERS-1'!$B$5:$J$44,4, FALSE)</f>
        <v>3.3863904618454961E-2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4.0827233664381304E-2</v>
      </c>
      <c r="N74" s="47">
        <f>$F74*'[1]INTERNAL PARAMETERS-2'!M74*VLOOKUP(N$4,'[1]INTERNAL PARAMETERS-1'!$B$5:$J$44,4, FALSE)</f>
        <v>5.9628362300392897E-3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7.9368610952277995E-3</v>
      </c>
      <c r="T74" s="47">
        <f>$F74*'[1]INTERNAL PARAMETERS-2'!S74*VLOOKUP(T$4,'[1]INTERNAL PARAMETERS-1'!$B$5:$J$44,4, FALSE)</f>
        <v>1.5819920839007667E-3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9.4918924125429686E-3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1.2170402509218863E-3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1.2170402509218863E-3</v>
      </c>
      <c r="AJ74" s="47">
        <f>$F74*'[1]INTERNAL PARAMETERS-2'!AI74*VLOOKUP(AJ$4,'[1]INTERNAL PARAMETERS-1'!$B$5:$J$44,4, FALSE)</f>
        <v>3.650720147021445E-3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0.64341418775064418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0.77571743962324469</v>
      </c>
      <c r="BB74" s="47">
        <f>$F74*'[1]INTERNAL PARAMETERS-2'!M74*(1-VLOOKUP(N$4,'[1]INTERNAL PARAMETERS-1'!$B$5:$J$44,4, FALSE))</f>
        <v>0.1132938883707465</v>
      </c>
      <c r="BC74" s="47">
        <f>$F74*'[1]INTERNAL PARAMETERS-2'!N74*(1-VLOOKUP(O$4,'[1]INTERNAL PARAMETERS-1'!$B$5:$J$44,4, FALSE))</f>
        <v>0.28110545132065123</v>
      </c>
      <c r="BD74" s="47">
        <f>$F74*'[1]INTERNAL PARAMETERS-2'!O74*(1-VLOOKUP(P$4,'[1]INTERNAL PARAMETERS-1'!$B$5:$J$44,4, FALSE))</f>
        <v>4.1374961868157784E-2</v>
      </c>
      <c r="BE74" s="47">
        <f>$F74*'[1]INTERNAL PARAMETERS-2'!P74*(1-VLOOKUP(Q$4,'[1]INTERNAL PARAMETERS-1'!$B$5:$J$44,4, FALSE))</f>
        <v>0.24216456995433724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0.15080036080932815</v>
      </c>
      <c r="BH74" s="47">
        <f>$F74*'[1]INTERNAL PARAMETERS-2'!S74*(1-VLOOKUP(T$4,'[1]INTERNAL PARAMETERS-1'!$B$5:$J$44,4, FALSE))</f>
        <v>1.4237928755106901E-2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5.378739033774349E-2</v>
      </c>
      <c r="BK74" s="47">
        <f>$F74*'[1]INTERNAL PARAMETERS-2'!V74*(1-VLOOKUP(W$4,'[1]INTERNAL PARAMETERS-1'!$B$5:$J$44,4, FALSE))</f>
        <v>5.4760802205321674E-2</v>
      </c>
      <c r="BL74" s="47">
        <f>$F74*'[1]INTERNAL PARAMETERS-2'!W74*(1-VLOOKUP(X$4,'[1]INTERNAL PARAMETERS-1'!$B$5:$J$44,4, FALSE))</f>
        <v>0.131425925292772</v>
      </c>
      <c r="BM74" s="47">
        <f>$F74*'[1]INTERNAL PARAMETERS-2'!X74*(1-VLOOKUP(Y$4,'[1]INTERNAL PARAMETERS-1'!$B$5:$J$44,4, FALSE))</f>
        <v>9.8569443969579021E-2</v>
      </c>
      <c r="BN74" s="47">
        <f>$F74*'[1]INTERNAL PARAMETERS-2'!Y74*(1-VLOOKUP(Z$4,'[1]INTERNAL PARAMETERS-1'!$B$5:$J$44,4, FALSE))</f>
        <v>0.24581529010135872</v>
      </c>
      <c r="BO74" s="47">
        <f>$F74*'[1]INTERNAL PARAMETERS-2'!Z74*(1-VLOOKUP(AA$4,'[1]INTERNAL PARAMETERS-1'!$B$5:$J$44,4, FALSE))</f>
        <v>0.23851384980731583</v>
      </c>
      <c r="BP74" s="47">
        <f>$F74*'[1]INTERNAL PARAMETERS-2'!AA74*(1-VLOOKUP(AB$4,'[1]INTERNAL PARAMETERS-1'!$B$5:$J$44,4, FALSE))</f>
        <v>2.5555041029150117E-2</v>
      </c>
      <c r="BQ74" s="47">
        <f>$F74*'[1]INTERNAL PARAMETERS-2'!AB74*(1-VLOOKUP(AC$4,'[1]INTERNAL PARAMETERS-1'!$B$5:$J$44,4, FALSE))</f>
        <v>0.51353450047910187</v>
      </c>
      <c r="BR74" s="47">
        <f>$F74*'[1]INTERNAL PARAMETERS-2'!AC74*(1-VLOOKUP(AD$4,'[1]INTERNAL PARAMETERS-1'!$B$5:$J$44,4, FALSE))</f>
        <v>3.1639441072271117E-2</v>
      </c>
      <c r="BS74" s="47">
        <f>$F74*'[1]INTERNAL PARAMETERS-2'!AD74*(1-VLOOKUP(AE$4,'[1]INTERNAL PARAMETERS-1'!$B$5:$J$44,4, FALSE))</f>
        <v>1.3385840337163894E-2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3.650720147021445E-3</v>
      </c>
      <c r="CA74" s="47">
        <f>$F74*'[1]INTERNAL PARAMETERS-2'!AL74*(1-VLOOKUP(AM$4,'[1]INTERNAL PARAMETERS-1'!$B$5:$J$44,4, FALSE))</f>
        <v>3.1639441072271117E-2</v>
      </c>
      <c r="CB74" s="47">
        <f>$F74*'[1]INTERNAL PARAMETERS-2'!AM74*(1-VLOOKUP(AN$4,'[1]INTERNAL PARAMETERS-1'!$B$5:$J$44,4, FALSE))</f>
        <v>1.0952160441064335E-2</v>
      </c>
      <c r="CC74" s="47">
        <f>$F74*'[1]INTERNAL PARAMETERS-2'!AN74*(1-VLOOKUP(AO$4,'[1]INTERNAL PARAMETERS-1'!$B$5:$J$44,4, FALSE))</f>
        <v>2.190432088212867E-2</v>
      </c>
      <c r="CD74" s="47">
        <f>$F74*'[1]INTERNAL PARAMETERS-2'!AO74*(1-VLOOKUP(AP$4,'[1]INTERNAL PARAMETERS-1'!$B$5:$J$44,4, FALSE))</f>
        <v>0.12899224539667245</v>
      </c>
      <c r="CE74" s="47">
        <f>$F74*'[1]INTERNAL PARAMETERS-2'!AP74*(1-VLOOKUP(AQ$4,'[1]INTERNAL PARAMETERS-1'!$B$5:$J$44,4, FALSE))</f>
        <v>1.7036560484185337E-2</v>
      </c>
      <c r="CF74" s="47">
        <f>$F74*'[1]INTERNAL PARAMETERS-2'!AQ74*(1-VLOOKUP(AR$4,'[1]INTERNAL PARAMETERS-1'!$B$5:$J$44,4, FALSE))</f>
        <v>3.650720147021445E-3</v>
      </c>
      <c r="CG74" s="47">
        <f>$F74*'[1]INTERNAL PARAMETERS-2'!AR74*(1-VLOOKUP(AS$4,'[1]INTERNAL PARAMETERS-1'!$B$5:$J$44,4, FALSE))</f>
        <v>1.2170402509218863E-3</v>
      </c>
      <c r="CH74" s="46">
        <f>$F74*'[1]INTERNAL PARAMETERS-2'!AS74*(1-VLOOKUP(AT$4,'[1]INTERNAL PARAMETERS-1'!$B$5:$J$44,4, FALSE))</f>
        <v>0</v>
      </c>
      <c r="CI74" s="45">
        <f t="shared" si="1"/>
        <v>4.0060582433506804</v>
      </c>
    </row>
    <row r="75" spans="3:87">
      <c r="C75" s="30" t="s">
        <v>4</v>
      </c>
      <c r="D75" s="29" t="s">
        <v>71</v>
      </c>
      <c r="E75" s="29" t="s">
        <v>72</v>
      </c>
      <c r="F75" s="133">
        <f>ABS!AL75</f>
        <v>2.0323081992724141</v>
      </c>
      <c r="G75" s="48">
        <f>$F75*'[1]INTERNAL PARAMETERS-2'!F75*VLOOKUP(G$4,'[1]INTERNAL PARAMETERS-1'!$B$5:$J$44,4, FALSE)</f>
        <v>2.6775660525414058E-3</v>
      </c>
      <c r="H75" s="47">
        <f>$F75*'[1]INTERNAL PARAMETERS-2'!G75*VLOOKUP(H$4,'[1]INTERNAL PARAMETERS-1'!$B$5:$J$44,4, FALSE)</f>
        <v>4.4627455747822944E-3</v>
      </c>
      <c r="I75" s="47">
        <f>$F75*'[1]INTERNAL PARAMETERS-2'!H75*VLOOKUP(I$4,'[1]INTERNAL PARAMETERS-1'!$B$5:$J$44,4, FALSE)</f>
        <v>1.5875893737207276E-2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2.3473738909433176E-2</v>
      </c>
      <c r="N75" s="47">
        <f>$F75*'[1]INTERNAL PARAMETERS-2'!M75*VLOOKUP(N$4,'[1]INTERNAL PARAMETERS-1'!$B$5:$J$44,4, FALSE)</f>
        <v>3.2577595588106907E-3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8.9258976112044429E-4</v>
      </c>
      <c r="S75" s="47">
        <f>$F75*'[1]INTERNAL PARAMETERS-2'!R75*VLOOKUP(S$4,'[1]INTERNAL PARAMETERS-1'!$B$5:$J$44,4, FALSE)</f>
        <v>2.9566426144654939E-3</v>
      </c>
      <c r="T75" s="47">
        <f>$F75*'[1]INTERNAL PARAMETERS-2'!S75*VLOOKUP(T$4,'[1]INTERNAL PARAMETERS-1'!$B$5:$J$44,4, FALSE)</f>
        <v>4.4627455747822946E-4</v>
      </c>
      <c r="U75" s="47">
        <f>$F75*'[1]INTERNAL PARAMETERS-2'!T75*VLOOKUP(U$4,'[1]INTERNAL PARAMETERS-1'!$B$5:$J$44,4, FALSE)</f>
        <v>3.569952582841923E-4</v>
      </c>
      <c r="V75" s="47">
        <f>$F75*'[1]INTERNAL PARAMETERS-2'!U75*VLOOKUP(V$4,'[1]INTERNAL PARAMETERS-1'!$B$5:$J$44,4, FALSE)</f>
        <v>5.355233720492774E-3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8.9258976112044429E-4</v>
      </c>
      <c r="AJ75" s="47">
        <f>$F75*'[1]INTERNAL PARAMETERS-2'!AI75*VLOOKUP(AJ$4,'[1]INTERNAL PARAMETERS-1'!$B$5:$J$44,4, FALSE)</f>
        <v>1.7849762914209613E-3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0.30164198100693823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0.44600103927923029</v>
      </c>
      <c r="BB75" s="47">
        <f>$F75*'[1]INTERNAL PARAMETERS-2'!M75*(1-VLOOKUP(N$4,'[1]INTERNAL PARAMETERS-1'!$B$5:$J$44,4, FALSE))</f>
        <v>6.1897431617403117E-2</v>
      </c>
      <c r="BC75" s="47">
        <f>$F75*'[1]INTERNAL PARAMETERS-2'!N75*(1-VLOOKUP(O$4,'[1]INTERNAL PARAMETERS-1'!$B$5:$J$44,4, FALSE))</f>
        <v>0.1481611614207369</v>
      </c>
      <c r="BD75" s="47">
        <f>$F75*'[1]INTERNAL PARAMETERS-2'!O75*(1-VLOOKUP(P$4,'[1]INTERNAL PARAMETERS-1'!$B$5:$J$44,4, FALSE))</f>
        <v>1.5173213015767845E-2</v>
      </c>
      <c r="BE75" s="47">
        <f>$F75*'[1]INTERNAL PARAMETERS-2'!P75*(1-VLOOKUP(Q$4,'[1]INTERNAL PARAMETERS-1'!$B$5:$J$44,4, FALSE))</f>
        <v>0.14012846326311265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5.617620967484438E-2</v>
      </c>
      <c r="BH75" s="47">
        <f>$F75*'[1]INTERNAL PARAMETERS-2'!S75*(1-VLOOKUP(T$4,'[1]INTERNAL PARAMETERS-1'!$B$5:$J$44,4, FALSE))</f>
        <v>4.0164710173040651E-3</v>
      </c>
      <c r="BI75" s="47">
        <f>$F75*'[1]INTERNAL PARAMETERS-2'!T75*(1-VLOOKUP(U$4,'[1]INTERNAL PARAMETERS-1'!$B$5:$J$44,4, FALSE))</f>
        <v>1.4279810331367692E-3</v>
      </c>
      <c r="BJ75" s="47">
        <f>$F75*'[1]INTERNAL PARAMETERS-2'!U75*(1-VLOOKUP(V$4,'[1]INTERNAL PARAMETERS-1'!$B$5:$J$44,4, FALSE))</f>
        <v>3.0346324416125722E-2</v>
      </c>
      <c r="BK75" s="47">
        <f>$F75*'[1]INTERNAL PARAMETERS-2'!V75*(1-VLOOKUP(W$4,'[1]INTERNAL PARAMETERS-1'!$B$5:$J$44,4, FALSE))</f>
        <v>2.4991090695632948E-2</v>
      </c>
      <c r="BL75" s="47">
        <f>$F75*'[1]INTERNAL PARAMETERS-2'!W75*(1-VLOOKUP(X$4,'[1]INTERNAL PARAMETERS-1'!$B$5:$J$44,4, FALSE))</f>
        <v>5.3552337204927747E-2</v>
      </c>
      <c r="BM75" s="47">
        <f>$F75*'[1]INTERNAL PARAMETERS-2'!X75*(1-VLOOKUP(Y$4,'[1]INTERNAL PARAMETERS-1'!$B$5:$J$44,4, FALSE))</f>
        <v>5.176715768268686E-2</v>
      </c>
      <c r="BN75" s="47">
        <f>$F75*'[1]INTERNAL PARAMETERS-2'!Y75*(1-VLOOKUP(Z$4,'[1]INTERNAL PARAMETERS-1'!$B$5:$J$44,4, FALSE))</f>
        <v>0.12406266048622437</v>
      </c>
      <c r="BO75" s="47">
        <f>$F75*'[1]INTERNAL PARAMETERS-2'!Z75*(1-VLOOKUP(AA$4,'[1]INTERNAL PARAMETERS-1'!$B$5:$J$44,4, FALSE))</f>
        <v>0.10621208464873505</v>
      </c>
      <c r="BP75" s="47">
        <f>$F75*'[1]INTERNAL PARAMETERS-2'!AA75*(1-VLOOKUP(AB$4,'[1]INTERNAL PARAMETERS-1'!$B$5:$J$44,4, FALSE))</f>
        <v>2.320591117339206E-2</v>
      </c>
      <c r="BQ75" s="47">
        <f>$F75*'[1]INTERNAL PARAMETERS-2'!AB75*(1-VLOOKUP(AC$4,'[1]INTERNAL PARAMETERS-1'!$B$5:$J$44,4, FALSE))</f>
        <v>0.25169568001693055</v>
      </c>
      <c r="BR75" s="47">
        <f>$F75*'[1]INTERNAL PARAMETERS-2'!AC75*(1-VLOOKUP(AD$4,'[1]INTERNAL PARAMETERS-1'!$B$5:$J$44,4, FALSE))</f>
        <v>2.2313524643091543E-2</v>
      </c>
      <c r="BS75" s="47">
        <f>$F75*'[1]INTERNAL PARAMETERS-2'!AD75*(1-VLOOKUP(AE$4,'[1]INTERNAL PARAMETERS-1'!$B$5:$J$44,4, FALSE))</f>
        <v>8.0329013884441434E-3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8.9258976112044429E-4</v>
      </c>
      <c r="CA75" s="47">
        <f>$F75*'[1]INTERNAL PARAMETERS-2'!AL75*(1-VLOOKUP(AM$4,'[1]INTERNAL PARAMETERS-1'!$B$5:$J$44,4, FALSE))</f>
        <v>9.8178776798651061E-3</v>
      </c>
      <c r="CB75" s="47">
        <f>$F75*'[1]INTERNAL PARAMETERS-2'!AM75*(1-VLOOKUP(AN$4,'[1]INTERNAL PARAMETERS-1'!$B$5:$J$44,4, FALSE))</f>
        <v>8.9258976112044429E-4</v>
      </c>
      <c r="CC75" s="47">
        <f>$F75*'[1]INTERNAL PARAMETERS-2'!AN75*(1-VLOOKUP(AO$4,'[1]INTERNAL PARAMETERS-1'!$B$5:$J$44,4, FALSE))</f>
        <v>1.071046744098555E-2</v>
      </c>
      <c r="CD75" s="47">
        <f>$F75*'[1]INTERNAL PARAMETERS-2'!AO75*(1-VLOOKUP(AP$4,'[1]INTERNAL PARAMETERS-1'!$B$5:$J$44,4, FALSE))</f>
        <v>6.6940370698454696E-2</v>
      </c>
      <c r="CE75" s="47">
        <f>$F75*'[1]INTERNAL PARAMETERS-2'!AP75*(1-VLOOKUP(AQ$4,'[1]INTERNAL PARAMETERS-1'!$B$5:$J$44,4, FALSE))</f>
        <v>8.0329013884441434E-3</v>
      </c>
      <c r="CF75" s="47">
        <f>$F75*'[1]INTERNAL PARAMETERS-2'!AQ75*(1-VLOOKUP(AR$4,'[1]INTERNAL PARAMETERS-1'!$B$5:$J$44,4, FALSE))</f>
        <v>8.9258976112044429E-4</v>
      </c>
      <c r="CG75" s="47">
        <f>$F75*'[1]INTERNAL PARAMETERS-2'!AR75*(1-VLOOKUP(AS$4,'[1]INTERNAL PARAMETERS-1'!$B$5:$J$44,4, FALSE))</f>
        <v>8.9258976112044429E-4</v>
      </c>
      <c r="CH75" s="46">
        <f>$F75*'[1]INTERNAL PARAMETERS-2'!AS75*(1-VLOOKUP(AT$4,'[1]INTERNAL PARAMETERS-1'!$B$5:$J$44,4, FALSE))</f>
        <v>0</v>
      </c>
      <c r="CI75" s="45">
        <f t="shared" si="1"/>
        <v>2.0323086057340531</v>
      </c>
    </row>
    <row r="76" spans="3:87">
      <c r="C76" s="30" t="s">
        <v>4</v>
      </c>
      <c r="D76" s="29" t="s">
        <v>71</v>
      </c>
      <c r="E76" s="29" t="s">
        <v>70</v>
      </c>
      <c r="F76" s="133">
        <f>ABS!AL76</f>
        <v>0.93338443183965314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7.8660412962627668E-3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1.0933268546186165E-2</v>
      </c>
      <c r="N76" s="47">
        <f>$F76*'[1]INTERNAL PARAMETERS-2'!M76*VLOOKUP(N$4,'[1]INTERNAL PARAMETERS-1'!$B$5:$J$44,4, FALSE)</f>
        <v>2.1248403252386522E-3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7.726556326768648E-4</v>
      </c>
      <c r="S76" s="47">
        <f>$F76*'[1]INTERNAL PARAMETERS-2'!R76*VLOOKUP(S$4,'[1]INTERNAL PARAMETERS-1'!$B$5:$J$44,4, FALSE)</f>
        <v>2.1400264899446831E-3</v>
      </c>
      <c r="T76" s="47">
        <f>$F76*'[1]INTERNAL PARAMETERS-2'!S76*VLOOKUP(T$4,'[1]INTERNAL PARAMETERS-1'!$B$5:$J$44,4, FALSE)</f>
        <v>1.5453112653537296E-4</v>
      </c>
      <c r="U76" s="47">
        <f>$F76*'[1]INTERNAL PARAMETERS-2'!T76*VLOOKUP(U$4,'[1]INTERNAL PARAMETERS-1'!$B$5:$J$44,4, FALSE)</f>
        <v>3.0906225307074592E-4</v>
      </c>
      <c r="V76" s="47">
        <f>$F76*'[1]INTERNAL PARAMETERS-2'!U76*VLOOKUP(V$4,'[1]INTERNAL PARAMETERS-1'!$B$5:$J$44,4, FALSE)</f>
        <v>1.6226048301543712E-3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2.3179668980305946E-3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0.14945478462899253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0.20773210237753711</v>
      </c>
      <c r="BB76" s="47">
        <f>$F76*'[1]INTERNAL PARAMETERS-2'!M76*(1-VLOOKUP(N$4,'[1]INTERNAL PARAMETERS-1'!$B$5:$J$44,4, FALSE))</f>
        <v>4.037196617953439E-2</v>
      </c>
      <c r="BC76" s="47">
        <f>$F76*'[1]INTERNAL PARAMETERS-2'!N76*(1-VLOOKUP(O$4,'[1]INTERNAL PARAMETERS-1'!$B$5:$J$44,4, FALSE))</f>
        <v>6.9540220340679221E-2</v>
      </c>
      <c r="BD76" s="47">
        <f>$F76*'[1]INTERNAL PARAMETERS-2'!O76*(1-VLOOKUP(P$4,'[1]INTERNAL PARAMETERS-1'!$B$5:$J$44,4, FALSE))</f>
        <v>3.8633715018275079E-3</v>
      </c>
      <c r="BE76" s="47">
        <f>$F76*'[1]INTERNAL PARAMETERS-2'!P76*(1-VLOOKUP(Q$4,'[1]INTERNAL PARAMETERS-1'!$B$5:$J$44,4, FALSE))</f>
        <v>6.7222253442648636E-2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4.0660503308948978E-2</v>
      </c>
      <c r="BH76" s="47">
        <f>$F76*'[1]INTERNAL PARAMETERS-2'!S76*(1-VLOOKUP(T$4,'[1]INTERNAL PARAMETERS-1'!$B$5:$J$44,4, FALSE))</f>
        <v>1.3907801388183566E-3</v>
      </c>
      <c r="BI76" s="47">
        <f>$F76*'[1]INTERNAL PARAMETERS-2'!T76*(1-VLOOKUP(U$4,'[1]INTERNAL PARAMETERS-1'!$B$5:$J$44,4, FALSE))</f>
        <v>1.2362490122829837E-3</v>
      </c>
      <c r="BJ76" s="47">
        <f>$F76*'[1]INTERNAL PARAMETERS-2'!U76*(1-VLOOKUP(V$4,'[1]INTERNAL PARAMETERS-1'!$B$5:$J$44,4, FALSE))</f>
        <v>9.194760704208103E-3</v>
      </c>
      <c r="BK76" s="47">
        <f>$F76*'[1]INTERNAL PARAMETERS-2'!V76*(1-VLOOKUP(W$4,'[1]INTERNAL PARAMETERS-1'!$B$5:$J$44,4, FALSE))</f>
        <v>1.390808140351312E-2</v>
      </c>
      <c r="BL76" s="47">
        <f>$F76*'[1]INTERNAL PARAMETERS-2'!W76*(1-VLOOKUP(X$4,'[1]INTERNAL PARAMETERS-1'!$B$5:$J$44,4, FALSE))</f>
        <v>1.4680737036189984E-2</v>
      </c>
      <c r="BM76" s="47">
        <f>$F76*'[1]INTERNAL PARAMETERS-2'!X76*(1-VLOOKUP(Y$4,'[1]INTERNAL PARAMETERS-1'!$B$5:$J$44,4, FALSE))</f>
        <v>1.8544108538017492E-2</v>
      </c>
      <c r="BN76" s="47">
        <f>$F76*'[1]INTERNAL PARAMETERS-2'!Y76*(1-VLOOKUP(Z$4,'[1]INTERNAL PARAMETERS-1'!$B$5:$J$44,4, FALSE))</f>
        <v>4.7905489271954281E-2</v>
      </c>
      <c r="BO76" s="47">
        <f>$F76*'[1]INTERNAL PARAMETERS-2'!Z76*(1-VLOOKUP(AA$4,'[1]INTERNAL PARAMETERS-1'!$B$5:$J$44,4, FALSE))</f>
        <v>4.5587522373923682E-2</v>
      </c>
      <c r="BP76" s="47">
        <f>$F76*'[1]INTERNAL PARAMETERS-2'!AA76*(1-VLOOKUP(AB$4,'[1]INTERNAL PARAMETERS-1'!$B$5:$J$44,4, FALSE))</f>
        <v>8.4993986363318813E-3</v>
      </c>
      <c r="BQ76" s="47">
        <f>$F76*'[1]INTERNAL PARAMETERS-2'!AB76*(1-VLOOKUP(AC$4,'[1]INTERNAL PARAMETERS-1'!$B$5:$J$44,4, FALSE))</f>
        <v>0.10353762820912039</v>
      </c>
      <c r="BR76" s="47">
        <f>$F76*'[1]INTERNAL PARAMETERS-2'!AC76*(1-VLOOKUP(AD$4,'[1]INTERNAL PARAMETERS-1'!$B$5:$J$44,4, FALSE))</f>
        <v>6.9539940325349676E-3</v>
      </c>
      <c r="BS76" s="47">
        <f>$F76*'[1]INTERNAL PARAMETERS-2'!AD76*(1-VLOOKUP(AE$4,'[1]INTERNAL PARAMETERS-1'!$B$5:$J$44,4, FALSE))</f>
        <v>7.726556326768648E-4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6.181338399858103E-3</v>
      </c>
      <c r="CB76" s="47">
        <f>$F76*'[1]INTERNAL PARAMETERS-2'!AM76*(1-VLOOKUP(AN$4,'[1]INTERNAL PARAMETERS-1'!$B$5:$J$44,4, FALSE))</f>
        <v>7.726556326768648E-4</v>
      </c>
      <c r="CC76" s="47">
        <f>$F76*'[1]INTERNAL PARAMETERS-2'!AN76*(1-VLOOKUP(AO$4,'[1]INTERNAL PARAMETERS-1'!$B$5:$J$44,4, FALSE))</f>
        <v>9.2720542690087459E-3</v>
      </c>
      <c r="CD76" s="47">
        <f>$F76*'[1]INTERNAL PARAMETERS-2'!AO76*(1-VLOOKUP(AP$4,'[1]INTERNAL PARAMETERS-1'!$B$5:$J$44,4, FALSE))</f>
        <v>3.7088123737591801E-2</v>
      </c>
      <c r="CE76" s="47">
        <f>$F76*'[1]INTERNAL PARAMETERS-2'!AP76*(1-VLOOKUP(AQ$4,'[1]INTERNAL PARAMETERS-1'!$B$5:$J$44,4, FALSE))</f>
        <v>7.726556326768648E-4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0.93338443183965292</v>
      </c>
    </row>
    <row r="77" spans="3:87">
      <c r="C77" s="30" t="s">
        <v>10</v>
      </c>
      <c r="D77" s="29" t="s">
        <v>89</v>
      </c>
      <c r="E77" s="29" t="s">
        <v>88</v>
      </c>
      <c r="F77" s="133">
        <f>ABS!AL77</f>
        <v>204.78156901268918</v>
      </c>
      <c r="G77" s="48">
        <f>$F77*'[1]INTERNAL PARAMETERS-2'!F77*VLOOKUP(G$4,'[1]INTERNAL PARAMETERS-1'!$B$5:$J$44,4, FALSE)</f>
        <v>0.28521976932087351</v>
      </c>
      <c r="H77" s="47">
        <f>$F77*'[1]INTERNAL PARAMETERS-2'!G77*VLOOKUP(H$4,'[1]INTERNAL PARAMETERS-1'!$B$5:$J$44,4, FALSE)</f>
        <v>0.34225143629090737</v>
      </c>
      <c r="I77" s="47">
        <f>$F77*'[1]INTERNAL PARAMETERS-2'!H77*VLOOKUP(I$4,'[1]INTERNAL PARAMETERS-1'!$B$5:$J$44,4, FALSE)</f>
        <v>2.4044335773918846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5.7052145126935204E-2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9.4119656933922075E-2</v>
      </c>
      <c r="N77" s="47">
        <f>$F77*'[1]INTERNAL PARAMETERS-2'!M77*VLOOKUP(N$4,'[1]INTERNAL PARAMETERS-1'!$B$5:$J$44,4, FALSE)</f>
        <v>0.81570335212470979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0.7415550177087501</v>
      </c>
      <c r="S77" s="47">
        <f>$F77*'[1]INTERNAL PARAMETERS-2'!R77*VLOOKUP(S$4,'[1]INTERNAL PARAMETERS-1'!$B$5:$J$44,4, FALSE)</f>
        <v>2.0248944891073015</v>
      </c>
      <c r="T77" s="47">
        <f>$F77*'[1]INTERNAL PARAMETERS-2'!S77*VLOOKUP(T$4,'[1]INTERNAL PARAMETERS-1'!$B$5:$J$44,4, FALSE)</f>
        <v>0.10267543088727223</v>
      </c>
      <c r="U77" s="47">
        <f>$F77*'[1]INTERNAL PARAMETERS-2'!T77*VLOOKUP(U$4,'[1]INTERNAL PARAMETERS-1'!$B$5:$J$44,4, FALSE)</f>
        <v>6.8450287258181475E-2</v>
      </c>
      <c r="V77" s="47">
        <f>$F77*'[1]INTERNAL PARAMETERS-2'!U77*VLOOKUP(V$4,'[1]INTERNAL PARAMETERS-1'!$B$5:$J$44,4, FALSE)</f>
        <v>1.9850706173814039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0.11408381209696915</v>
      </c>
      <c r="AI77" s="47">
        <f>$F77*'[1]INTERNAL PARAMETERS-2'!AH77*VLOOKUP(AI$4,'[1]INTERNAL PARAMETERS-1'!$B$5:$J$44,4, FALSE)</f>
        <v>0.5704190604848457</v>
      </c>
      <c r="AJ77" s="47">
        <f>$F77*'[1]INTERNAL PARAMETERS-2'!AI77*VLOOKUP(AJ$4,'[1]INTERNAL PARAMETERS-1'!$B$5:$J$44,4, FALSE)</f>
        <v>5.7052145126935204E-2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45.684237970445807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1.7882734817445192</v>
      </c>
      <c r="BB77" s="47">
        <f>$F77*'[1]INTERNAL PARAMETERS-2'!M77*(1-VLOOKUP(N$4,'[1]INTERNAL PARAMETERS-1'!$B$5:$J$44,4, FALSE))</f>
        <v>15.498363690369484</v>
      </c>
      <c r="BC77" s="47">
        <f>$F77*'[1]INTERNAL PARAMETERS-2'!N77*(1-VLOOKUP(O$4,'[1]INTERNAL PARAMETERS-1'!$B$5:$J$44,4, FALSE))</f>
        <v>3.1943672168720374</v>
      </c>
      <c r="BD77" s="47">
        <f>$F77*'[1]INTERNAL PARAMETERS-2'!O77*(1-VLOOKUP(P$4,'[1]INTERNAL PARAMETERS-1'!$B$5:$J$44,4, FALSE))</f>
        <v>5.9323991853561973</v>
      </c>
      <c r="BE77" s="47">
        <f>$F77*'[1]INTERNAL PARAMETERS-2'!P77*(1-VLOOKUP(Q$4,'[1]INTERNAL PARAMETERS-1'!$B$5:$J$44,4, FALSE))</f>
        <v>1.5401417023875339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38.472995293038728</v>
      </c>
      <c r="BH77" s="47">
        <f>$F77*'[1]INTERNAL PARAMETERS-2'!S77*(1-VLOOKUP(T$4,'[1]INTERNAL PARAMETERS-1'!$B$5:$J$44,4, FALSE))</f>
        <v>0.92407887798545008</v>
      </c>
      <c r="BI77" s="47">
        <f>$F77*'[1]INTERNAL PARAMETERS-2'!T77*(1-VLOOKUP(U$4,'[1]INTERNAL PARAMETERS-1'!$B$5:$J$44,4, FALSE))</f>
        <v>0.2738011490327259</v>
      </c>
      <c r="BJ77" s="47">
        <f>$F77*'[1]INTERNAL PARAMETERS-2'!U77*(1-VLOOKUP(V$4,'[1]INTERNAL PARAMETERS-1'!$B$5:$J$44,4, FALSE))</f>
        <v>11.248733498494621</v>
      </c>
      <c r="BK77" s="47">
        <f>$F77*'[1]INTERNAL PARAMETERS-2'!V77*(1-VLOOKUP(W$4,'[1]INTERNAL PARAMETERS-1'!$B$5:$J$44,4, FALSE))</f>
        <v>2.2816967200962841</v>
      </c>
      <c r="BL77" s="47">
        <f>$F77*'[1]INTERNAL PARAMETERS-2'!W77*(1-VLOOKUP(X$4,'[1]INTERNAL PARAMETERS-1'!$B$5:$J$44,4, FALSE))</f>
        <v>0.45633524838787659</v>
      </c>
      <c r="BM77" s="47">
        <f>$F77*'[1]INTERNAL PARAMETERS-2'!X77*(1-VLOOKUP(Y$4,'[1]INTERNAL PARAMETERS-1'!$B$5:$J$44,4, FALSE))</f>
        <v>0.11408381209696915</v>
      </c>
      <c r="BN77" s="47">
        <f>$F77*'[1]INTERNAL PARAMETERS-2'!Y77*(1-VLOOKUP(Z$4,'[1]INTERNAL PARAMETERS-1'!$B$5:$J$44,4, FALSE))</f>
        <v>12.834500534458181</v>
      </c>
      <c r="BO77" s="47">
        <f>$F77*'[1]INTERNAL PARAMETERS-2'!Z77*(1-VLOOKUP(AA$4,'[1]INTERNAL PARAMETERS-1'!$B$5:$J$44,4, FALSE))</f>
        <v>6.8450696821319514</v>
      </c>
      <c r="BP77" s="47">
        <f>$F77*'[1]INTERNAL PARAMETERS-2'!AA77*(1-VLOOKUP(AB$4,'[1]INTERNAL PARAMETERS-1'!$B$5:$J$44,4, FALSE))</f>
        <v>1.1978902660966266</v>
      </c>
      <c r="BQ77" s="47">
        <f>$F77*'[1]INTERNAL PARAMETERS-2'!AB77*(1-VLOOKUP(AC$4,'[1]INTERNAL PARAMETERS-1'!$B$5:$J$44,4, FALSE))</f>
        <v>22.417602185074294</v>
      </c>
      <c r="BR77" s="47">
        <f>$F77*'[1]INTERNAL PARAMETERS-2'!AC77*(1-VLOOKUP(AD$4,'[1]INTERNAL PARAMETERS-1'!$B$5:$J$44,4, FALSE))</f>
        <v>0.91267049677575318</v>
      </c>
      <c r="BS77" s="47">
        <f>$F77*'[1]INTERNAL PARAMETERS-2'!AD77*(1-VLOOKUP(AE$4,'[1]INTERNAL PARAMETERS-1'!$B$5:$J$44,4, FALSE))</f>
        <v>1.0267543088727222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0.11408381209696915</v>
      </c>
      <c r="CA77" s="47">
        <f>$F77*'[1]INTERNAL PARAMETERS-2'!AL77*(1-VLOOKUP(AM$4,'[1]INTERNAL PARAMETERS-1'!$B$5:$J$44,4, FALSE))</f>
        <v>0.11408381209696915</v>
      </c>
      <c r="CB77" s="47">
        <f>$F77*'[1]INTERNAL PARAMETERS-2'!AM77*(1-VLOOKUP(AN$4,'[1]INTERNAL PARAMETERS-1'!$B$5:$J$44,4, FALSE))</f>
        <v>5.7052145126935204E-2</v>
      </c>
      <c r="CC77" s="47">
        <f>$F77*'[1]INTERNAL PARAMETERS-2'!AN77*(1-VLOOKUP(AO$4,'[1]INTERNAL PARAMETERS-1'!$B$5:$J$44,4, FALSE))</f>
        <v>0.62747120561178094</v>
      </c>
      <c r="CD77" s="47">
        <f>$F77*'[1]INTERNAL PARAMETERS-2'!AO77*(1-VLOOKUP(AP$4,'[1]INTERNAL PARAMETERS-1'!$B$5:$J$44,4, FALSE))</f>
        <v>17.740124932784756</v>
      </c>
      <c r="CE77" s="47">
        <f>$F77*'[1]INTERNAL PARAMETERS-2'!AP77*(1-VLOOKUP(AQ$4,'[1]INTERNAL PARAMETERS-1'!$B$5:$J$44,4, FALSE))</f>
        <v>1.5971733693575678</v>
      </c>
      <c r="CF77" s="47">
        <f>$F77*'[1]INTERNAL PARAMETERS-2'!AQ77*(1-VLOOKUP(AR$4,'[1]INTERNAL PARAMETERS-1'!$B$5:$J$44,4, FALSE))</f>
        <v>2.1105607628723799</v>
      </c>
      <c r="CG77" s="47">
        <f>$F77*'[1]INTERNAL PARAMETERS-2'!AR77*(1-VLOOKUP(AS$4,'[1]INTERNAL PARAMETERS-1'!$B$5:$J$44,4, FALSE))</f>
        <v>0.11408381209696915</v>
      </c>
      <c r="CH77" s="46">
        <f>$F77*'[1]INTERNAL PARAMETERS-2'!AS77*(1-VLOOKUP(AT$4,'[1]INTERNAL PARAMETERS-1'!$B$5:$J$44,4, FALSE))</f>
        <v>0</v>
      </c>
      <c r="CI77" s="45">
        <f t="shared" si="1"/>
        <v>204.78160996900297</v>
      </c>
    </row>
    <row r="78" spans="3:87">
      <c r="C78" s="30" t="s">
        <v>10</v>
      </c>
      <c r="D78" s="29" t="s">
        <v>89</v>
      </c>
      <c r="E78" s="29" t="s">
        <v>87</v>
      </c>
      <c r="F78" s="133">
        <f>ABS!AL78</f>
        <v>497.76927966499909</v>
      </c>
      <c r="G78" s="48">
        <f>$F78*'[1]INTERNAL PARAMETERS-2'!F78*VLOOKUP(G$4,'[1]INTERNAL PARAMETERS-1'!$B$5:$J$44,4, FALSE)</f>
        <v>0.68313855941224477</v>
      </c>
      <c r="H78" s="47">
        <f>$F78*'[1]INTERNAL PARAMETERS-2'!G78*VLOOKUP(H$4,'[1]INTERNAL PARAMETERS-1'!$B$5:$J$44,4, FALSE)</f>
        <v>0.28462447411244651</v>
      </c>
      <c r="I78" s="47">
        <f>$F78*'[1]INTERNAL PARAMETERS-2'!H78*VLOOKUP(I$4,'[1]INTERNAL PARAMETERS-1'!$B$5:$J$44,4, FALSE)</f>
        <v>4.7190593454752525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0.13093323132308138</v>
      </c>
      <c r="N78" s="47">
        <f>$F78*'[1]INTERNAL PARAMETERS-2'!M78*VLOOKUP(N$4,'[1]INTERNAL PARAMETERS-1'!$B$5:$J$44,4, FALSE)</f>
        <v>1.8501262805836571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0.6261937538185689</v>
      </c>
      <c r="S78" s="47">
        <f>$F78*'[1]INTERNAL PARAMETERS-2'!R78*VLOOKUP(S$4,'[1]INTERNAL PARAMETERS-1'!$B$5:$J$44,4, FALSE)</f>
        <v>4.255474371091247</v>
      </c>
      <c r="T78" s="47">
        <f>$F78*'[1]INTERNAL PARAMETERS-2'!S78*VLOOKUP(T$4,'[1]INTERNAL PARAMETERS-1'!$B$5:$J$44,4, FALSE)</f>
        <v>0.19355260670493826</v>
      </c>
      <c r="U78" s="47">
        <f>$F78*'[1]INTERNAL PARAMETERS-2'!T78*VLOOKUP(U$4,'[1]INTERNAL PARAMETERS-1'!$B$5:$J$44,4, FALSE)</f>
        <v>0.17078463985306119</v>
      </c>
      <c r="V78" s="47">
        <f>$F78*'[1]INTERNAL PARAMETERS-2'!U78*VLOOKUP(V$4,'[1]INTERNAL PARAMETERS-1'!$B$5:$J$44,4, FALSE)</f>
        <v>3.287532140625876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0.79697839367163004</v>
      </c>
      <c r="AJ78" s="47">
        <f>$F78*'[1]INTERNAL PARAMETERS-2'!AI78*VLOOKUP(AJ$4,'[1]INTERNAL PARAMETERS-1'!$B$5:$J$44,4, FALSE)</f>
        <v>5.6944805593675894E-2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89.662127564029788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2.487731395138546</v>
      </c>
      <c r="BB78" s="47">
        <f>$F78*'[1]INTERNAL PARAMETERS-2'!M78*(1-VLOOKUP(N$4,'[1]INTERNAL PARAMETERS-1'!$B$5:$J$44,4, FALSE))</f>
        <v>35.152399331089484</v>
      </c>
      <c r="BC78" s="47">
        <f>$F78*'[1]INTERNAL PARAMETERS-2'!N78*(1-VLOOKUP(O$4,'[1]INTERNAL PARAMETERS-1'!$B$5:$J$44,4, FALSE))</f>
        <v>5.6926885899607953</v>
      </c>
      <c r="BD78" s="47">
        <f>$F78*'[1]INTERNAL PARAMETERS-2'!O78*(1-VLOOKUP(P$4,'[1]INTERNAL PARAMETERS-1'!$B$5:$J$44,4, FALSE))</f>
        <v>22.486129885730737</v>
      </c>
      <c r="BE78" s="47">
        <f>$F78*'[1]INTERNAL PARAMETERS-2'!P78*(1-VLOOKUP(Q$4,'[1]INTERNAL PARAMETERS-1'!$B$5:$J$44,4, FALSE))</f>
        <v>4.5541409165830435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80.854013050733684</v>
      </c>
      <c r="BH78" s="47">
        <f>$F78*'[1]INTERNAL PARAMETERS-2'!S78*(1-VLOOKUP(T$4,'[1]INTERNAL PARAMETERS-1'!$B$5:$J$44,4, FALSE))</f>
        <v>1.7419734603444443</v>
      </c>
      <c r="BI78" s="47">
        <f>$F78*'[1]INTERNAL PARAMETERS-2'!T78*(1-VLOOKUP(U$4,'[1]INTERNAL PARAMETERS-1'!$B$5:$J$44,4, FALSE))</f>
        <v>0.68313855941224477</v>
      </c>
      <c r="BJ78" s="47">
        <f>$F78*'[1]INTERNAL PARAMETERS-2'!U78*(1-VLOOKUP(V$4,'[1]INTERNAL PARAMETERS-1'!$B$5:$J$44,4, FALSE))</f>
        <v>18.629348796879963</v>
      </c>
      <c r="BK78" s="47">
        <f>$F78*'[1]INTERNAL PARAMETERS-2'!V78*(1-VLOOKUP(W$4,'[1]INTERNAL PARAMETERS-1'!$B$5:$J$44,4, FALSE))</f>
        <v>9.506795918465885</v>
      </c>
      <c r="BL78" s="47">
        <f>$F78*'[1]INTERNAL PARAMETERS-2'!W78*(1-VLOOKUP(X$4,'[1]INTERNAL PARAMETERS-1'!$B$5:$J$44,4, FALSE))</f>
        <v>0.85392319926530591</v>
      </c>
      <c r="BM78" s="47">
        <f>$F78*'[1]INTERNAL PARAMETERS-2'!X78*(1-VLOOKUP(Y$4,'[1]INTERNAL PARAMETERS-1'!$B$5:$J$44,4, FALSE))</f>
        <v>0.51235391955918352</v>
      </c>
      <c r="BN78" s="47">
        <f>$F78*'[1]INTERNAL PARAMETERS-2'!Y78*(1-VLOOKUP(Z$4,'[1]INTERNAL PARAMETERS-1'!$B$5:$J$44,4, FALSE))</f>
        <v>49.640290299231864</v>
      </c>
      <c r="BO78" s="47">
        <f>$F78*'[1]INTERNAL PARAMETERS-2'!Z78*(1-VLOOKUP(AA$4,'[1]INTERNAL PARAMETERS-1'!$B$5:$J$44,4, FALSE))</f>
        <v>50.778837972609622</v>
      </c>
      <c r="BP78" s="47">
        <f>$F78*'[1]INTERNAL PARAMETERS-2'!AA78*(1-VLOOKUP(AB$4,'[1]INTERNAL PARAMETERS-1'!$B$5:$J$44,4, FALSE))</f>
        <v>6.2619873151136556</v>
      </c>
      <c r="BQ78" s="47">
        <f>$F78*'[1]INTERNAL PARAMETERS-2'!AB78*(1-VLOOKUP(AC$4,'[1]INTERNAL PARAMETERS-1'!$B$5:$J$44,4, FALSE))</f>
        <v>53.511342433330633</v>
      </c>
      <c r="BR78" s="47">
        <f>$F78*'[1]INTERNAL PARAMETERS-2'!AC78*(1-VLOOKUP(AD$4,'[1]INTERNAL PARAMETERS-1'!$B$5:$J$44,4, FALSE))</f>
        <v>3.1309687690928443</v>
      </c>
      <c r="BS78" s="47">
        <f>$F78*'[1]INTERNAL PARAMETERS-2'!AD78*(1-VLOOKUP(AE$4,'[1]INTERNAL PARAMETERS-1'!$B$5:$J$44,4, FALSE))</f>
        <v>1.6509015929369359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0.6261937538185689</v>
      </c>
      <c r="CA78" s="47">
        <f>$F78*'[1]INTERNAL PARAMETERS-2'!AL78*(1-VLOOKUP(AM$4,'[1]INTERNAL PARAMETERS-1'!$B$5:$J$44,4, FALSE))</f>
        <v>0.39846430837183178</v>
      </c>
      <c r="CB78" s="47">
        <f>$F78*'[1]INTERNAL PARAMETERS-2'!AM78*(1-VLOOKUP(AN$4,'[1]INTERNAL PARAMETERS-1'!$B$5:$J$44,4, FALSE))</f>
        <v>0.22772944544673709</v>
      </c>
      <c r="CC78" s="47">
        <f>$F78*'[1]INTERNAL PARAMETERS-2'!AN78*(1-VLOOKUP(AO$4,'[1]INTERNAL PARAMETERS-1'!$B$5:$J$44,4, FALSE))</f>
        <v>2.5047750152742756</v>
      </c>
      <c r="CD78" s="47">
        <f>$F78*'[1]INTERNAL PARAMETERS-2'!AO78*(1-VLOOKUP(AP$4,'[1]INTERNAL PARAMETERS-1'!$B$5:$J$44,4, FALSE))</f>
        <v>35.636298269776617</v>
      </c>
      <c r="CE78" s="47">
        <f>$F78*'[1]INTERNAL PARAMETERS-2'!AP78*(1-VLOOKUP(AQ$4,'[1]INTERNAL PARAMETERS-1'!$B$5:$J$44,4, FALSE))</f>
        <v>3.074073740427135</v>
      </c>
      <c r="CF78" s="47">
        <f>$F78*'[1]INTERNAL PARAMETERS-2'!AQ78*(1-VLOOKUP(AR$4,'[1]INTERNAL PARAMETERS-1'!$B$5:$J$44,4, FALSE))</f>
        <v>0.39846430837183178</v>
      </c>
      <c r="CG78" s="47">
        <f>$F78*'[1]INTERNAL PARAMETERS-2'!AR78*(1-VLOOKUP(AS$4,'[1]INTERNAL PARAMETERS-1'!$B$5:$J$44,4, FALSE))</f>
        <v>5.6944805593675894E-2</v>
      </c>
      <c r="CH78" s="46">
        <f>$F78*'[1]INTERNAL PARAMETERS-2'!AS78*(1-VLOOKUP(AT$4,'[1]INTERNAL PARAMETERS-1'!$B$5:$J$44,4, FALSE))</f>
        <v>0</v>
      </c>
      <c r="CI78" s="45">
        <f t="shared" si="1"/>
        <v>497.76937921885508</v>
      </c>
    </row>
    <row r="79" spans="3:87">
      <c r="C79" s="30" t="s">
        <v>10</v>
      </c>
      <c r="D79" s="29" t="s">
        <v>89</v>
      </c>
      <c r="E79" s="29" t="s">
        <v>86</v>
      </c>
      <c r="F79" s="133">
        <f>ABS!AL79</f>
        <v>826.94760504977842</v>
      </c>
      <c r="G79" s="48">
        <f>$F79*'[1]INTERNAL PARAMETERS-2'!F79*VLOOKUP(G$4,'[1]INTERNAL PARAMETERS-1'!$B$5:$J$44,4, FALSE)</f>
        <v>0.50791121902157388</v>
      </c>
      <c r="H79" s="47">
        <f>$F79*'[1]INTERNAL PARAMETERS-2'!G79*VLOOKUP(H$4,'[1]INTERNAL PARAMETERS-1'!$B$5:$J$44,4, FALSE)</f>
        <v>0.82529370983967887</v>
      </c>
      <c r="I79" s="47">
        <f>$F79*'[1]INTERNAL PARAMETERS-2'!H79*VLOOKUP(I$4,'[1]INTERNAL PARAMETERS-1'!$B$5:$J$44,4, FALSE)</f>
        <v>7.8591529183481343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0.36503534655909847</v>
      </c>
      <c r="N79" s="47">
        <f>$F79*'[1]INTERNAL PARAMETERS-2'!M79*VLOOKUP(N$4,'[1]INTERNAL PARAMETERS-1'!$B$5:$J$44,4, FALSE)</f>
        <v>2.3552708213225264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0.38089206688592792</v>
      </c>
      <c r="S79" s="47">
        <f>$F79*'[1]INTERNAL PARAMETERS-2'!R79*VLOOKUP(S$4,'[1]INTERNAL PARAMETERS-1'!$B$5:$J$44,4, FALSE)</f>
        <v>6.4121351906038813</v>
      </c>
      <c r="T79" s="47">
        <f>$F79*'[1]INTERNAL PARAMETERS-2'!S79*VLOOKUP(T$4,'[1]INTERNAL PARAMETERS-1'!$B$5:$J$44,4, FALSE)</f>
        <v>0.1904543029190145</v>
      </c>
      <c r="U79" s="47">
        <f>$F79*'[1]INTERNAL PARAMETERS-2'!T79*VLOOKUP(U$4,'[1]INTERNAL PARAMETERS-1'!$B$5:$J$44,4, FALSE)</f>
        <v>0.24123715534512136</v>
      </c>
      <c r="V79" s="47">
        <f>$F79*'[1]INTERNAL PARAMETERS-2'!U79*VLOOKUP(V$4,'[1]INTERNAL PARAMETERS-1'!$B$5:$J$44,4, FALSE)</f>
        <v>5.1231884975648914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6.3509576067822981E-2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0.12693645737514098</v>
      </c>
      <c r="AI79" s="47">
        <f>$F79*'[1]INTERNAL PARAMETERS-2'!AH79*VLOOKUP(AI$4,'[1]INTERNAL PARAMETERS-1'!$B$5:$J$44,4, FALSE)</f>
        <v>0.69835725246453784</v>
      </c>
      <c r="AJ79" s="47">
        <f>$F79*'[1]INTERNAL PARAMETERS-2'!AI79*VLOOKUP(AJ$4,'[1]INTERNAL PARAMETERS-1'!$B$5:$J$44,4, FALSE)</f>
        <v>6.3509576067822981E-2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149.32390544861454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6.9356715846228703</v>
      </c>
      <c r="BB79" s="47">
        <f>$F79*'[1]INTERNAL PARAMETERS-2'!M79*(1-VLOOKUP(N$4,'[1]INTERNAL PARAMETERS-1'!$B$5:$J$44,4, FALSE))</f>
        <v>44.750145605127997</v>
      </c>
      <c r="BC79" s="47">
        <f>$F79*'[1]INTERNAL PARAMETERS-2'!N79*(1-VLOOKUP(O$4,'[1]INTERNAL PARAMETERS-1'!$B$5:$J$44,4, FALSE))</f>
        <v>8.5068927079075767</v>
      </c>
      <c r="BD79" s="47">
        <f>$F79*'[1]INTERNAL PARAMETERS-2'!O79*(1-VLOOKUP(P$4,'[1]INTERNAL PARAMETERS-1'!$B$5:$J$44,4, FALSE))</f>
        <v>38.471504566407312</v>
      </c>
      <c r="BE79" s="47">
        <f>$F79*'[1]INTERNAL PARAMETERS-2'!P79*(1-VLOOKUP(Q$4,'[1]INTERNAL PARAMETERS-1'!$B$5:$J$44,4, FALSE))</f>
        <v>6.6023496787174309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121.83056862147373</v>
      </c>
      <c r="BH79" s="47">
        <f>$F79*'[1]INTERNAL PARAMETERS-2'!S79*(1-VLOOKUP(T$4,'[1]INTERNAL PARAMETERS-1'!$B$5:$J$44,4, FALSE))</f>
        <v>1.7140887262711304</v>
      </c>
      <c r="BI79" s="47">
        <f>$F79*'[1]INTERNAL PARAMETERS-2'!T79*(1-VLOOKUP(U$4,'[1]INTERNAL PARAMETERS-1'!$B$5:$J$44,4, FALSE))</f>
        <v>0.96494862138048543</v>
      </c>
      <c r="BJ79" s="47">
        <f>$F79*'[1]INTERNAL PARAMETERS-2'!U79*(1-VLOOKUP(V$4,'[1]INTERNAL PARAMETERS-1'!$B$5:$J$44,4, FALSE))</f>
        <v>29.031401486201052</v>
      </c>
      <c r="BK79" s="47">
        <f>$F79*'[1]INTERNAL PARAMETERS-2'!V79*(1-VLOOKUP(W$4,'[1]INTERNAL PARAMETERS-1'!$B$5:$J$44,4, FALSE))</f>
        <v>17.712142668279689</v>
      </c>
      <c r="BL79" s="47">
        <f>$F79*'[1]INTERNAL PARAMETERS-2'!W79*(1-VLOOKUP(X$4,'[1]INTERNAL PARAMETERS-1'!$B$5:$J$44,4, FALSE))</f>
        <v>4.316914582641358</v>
      </c>
      <c r="BM79" s="47">
        <f>$F79*'[1]INTERNAL PARAMETERS-2'!X79*(1-VLOOKUP(Y$4,'[1]INTERNAL PARAMETERS-1'!$B$5:$J$44,4, FALSE))</f>
        <v>0.76178413377185583</v>
      </c>
      <c r="BN79" s="47">
        <f>$F79*'[1]INTERNAL PARAMETERS-2'!Y79*(1-VLOOKUP(Z$4,'[1]INTERNAL PARAMETERS-1'!$B$5:$J$44,4, FALSE))</f>
        <v>56.437602844197791</v>
      </c>
      <c r="BO79" s="47">
        <f>$F79*'[1]INTERNAL PARAMETERS-2'!Z79*(1-VLOOKUP(AA$4,'[1]INTERNAL PARAMETERS-1'!$B$5:$J$44,4, FALSE))</f>
        <v>126.14349731665877</v>
      </c>
      <c r="BP79" s="47">
        <f>$F79*'[1]INTERNAL PARAMETERS-2'!AA79*(1-VLOOKUP(AB$4,'[1]INTERNAL PARAMETERS-1'!$B$5:$J$44,4, FALSE))</f>
        <v>17.267741025325936</v>
      </c>
      <c r="BQ79" s="47">
        <f>$F79*'[1]INTERNAL PARAMETERS-2'!AB79*(1-VLOOKUP(AC$4,'[1]INTERNAL PARAMETERS-1'!$B$5:$J$44,4, FALSE))</f>
        <v>93.258602685686242</v>
      </c>
      <c r="BR79" s="47">
        <f>$F79*'[1]INTERNAL PARAMETERS-2'!AC79*(1-VLOOKUP(AD$4,'[1]INTERNAL PARAMETERS-1'!$B$5:$J$44,4, FALSE))</f>
        <v>5.9040751210133982</v>
      </c>
      <c r="BS79" s="47">
        <f>$F79*'[1]INTERNAL PARAMETERS-2'!AD79*(1-VLOOKUP(AE$4,'[1]INTERNAL PARAMETERS-1'!$B$5:$J$44,4, FALSE))</f>
        <v>1.9045430291901448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1.0157397432826429</v>
      </c>
      <c r="CA79" s="47">
        <f>$F79*'[1]INTERNAL PARAMETERS-2'!AL79*(1-VLOOKUP(AM$4,'[1]INTERNAL PARAMETERS-1'!$B$5:$J$44,4, FALSE))</f>
        <v>0.88880328590750191</v>
      </c>
      <c r="CB79" s="47">
        <f>$F79*'[1]INTERNAL PARAMETERS-2'!AM79*(1-VLOOKUP(AN$4,'[1]INTERNAL PARAMETERS-1'!$B$5:$J$44,4, FALSE))</f>
        <v>2.7933463150976467</v>
      </c>
      <c r="CC79" s="47">
        <f>$F79*'[1]INTERNAL PARAMETERS-2'!AN79*(1-VLOOKUP(AO$4,'[1]INTERNAL PARAMETERS-1'!$B$5:$J$44,4, FALSE))</f>
        <v>4.6343797682199686</v>
      </c>
      <c r="CD79" s="47">
        <f>$F79*'[1]INTERNAL PARAMETERS-2'!AO79*(1-VLOOKUP(AP$4,'[1]INTERNAL PARAMETERS-1'!$B$5:$J$44,4, FALSE))</f>
        <v>55.294926643540002</v>
      </c>
      <c r="CE79" s="47">
        <f>$F79*'[1]INTERNAL PARAMETERS-2'!AP79*(1-VLOOKUP(AQ$4,'[1]INTERNAL PARAMETERS-1'!$B$5:$J$44,4, FALSE))</f>
        <v>4.6343797682199686</v>
      </c>
      <c r="CF79" s="47">
        <f>$F79*'[1]INTERNAL PARAMETERS-2'!AQ79*(1-VLOOKUP(AR$4,'[1]INTERNAL PARAMETERS-1'!$B$5:$J$44,4, FALSE))</f>
        <v>0.57133810032889198</v>
      </c>
      <c r="CG79" s="47">
        <f>$F79*'[1]INTERNAL PARAMETERS-2'!AR79*(1-VLOOKUP(AS$4,'[1]INTERNAL PARAMETERS-1'!$B$5:$J$44,4, FALSE))</f>
        <v>6.3509576067822981E-2</v>
      </c>
      <c r="CH79" s="46">
        <f>$F79*'[1]INTERNAL PARAMETERS-2'!AS79*(1-VLOOKUP(AT$4,'[1]INTERNAL PARAMETERS-1'!$B$5:$J$44,4, FALSE))</f>
        <v>0</v>
      </c>
      <c r="CI79" s="45">
        <f t="shared" si="1"/>
        <v>826.94768774453917</v>
      </c>
    </row>
    <row r="80" spans="3:87">
      <c r="C80" s="30" t="s">
        <v>10</v>
      </c>
      <c r="D80" s="29" t="s">
        <v>89</v>
      </c>
      <c r="E80" s="29" t="s">
        <v>85</v>
      </c>
      <c r="F80" s="133">
        <f>ABS!AL80</f>
        <v>2759.3255074296612</v>
      </c>
      <c r="G80" s="48">
        <f>$F80*'[1]INTERNAL PARAMETERS-2'!F80*VLOOKUP(G$4,'[1]INTERNAL PARAMETERS-1'!$B$5:$J$44,4, FALSE)</f>
        <v>8.5872969116718494</v>
      </c>
      <c r="H80" s="47">
        <f>$F80*'[1]INTERNAL PARAMETERS-2'!G80*VLOOKUP(H$4,'[1]INTERNAL PARAMETERS-1'!$B$5:$J$44,4, FALSE)</f>
        <v>12.699519715394274</v>
      </c>
      <c r="I80" s="47">
        <f>$F80*'[1]INTERNAL PARAMETERS-2'!H80*VLOOKUP(I$4,'[1]INTERNAL PARAMETERS-1'!$B$5:$J$44,4, FALSE)</f>
        <v>30.70976147203551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0.2419928470015813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1.6207174300438858</v>
      </c>
      <c r="N80" s="47">
        <f>$F80*'[1]INTERNAL PARAMETERS-2'!M80*VLOOKUP(N$4,'[1]INTERNAL PARAMETERS-1'!$B$5:$J$44,4, FALSE)</f>
        <v>11.139383276866006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3.6285130422700043</v>
      </c>
      <c r="S80" s="47">
        <f>$F80*'[1]INTERNAL PARAMETERS-2'!R80*VLOOKUP(S$4,'[1]INTERNAL PARAMETERS-1'!$B$5:$J$44,4, FALSE)</f>
        <v>11.162713374031323</v>
      </c>
      <c r="T80" s="47">
        <f>$F80*'[1]INTERNAL PARAMETERS-2'!S80*VLOOKUP(T$4,'[1]INTERNAL PARAMETERS-1'!$B$5:$J$44,4, FALSE)</f>
        <v>0.65313234760860084</v>
      </c>
      <c r="U80" s="47">
        <f>$F80*'[1]INTERNAL PARAMETERS-2'!T80*VLOOKUP(U$4,'[1]INTERNAL PARAMETERS-1'!$B$5:$J$44,4, FALSE)</f>
        <v>0.8224445607444848</v>
      </c>
      <c r="V80" s="47">
        <f>$F80*'[1]INTERNAL PARAMETERS-2'!U80*VLOOKUP(V$4,'[1]INTERNAL PARAMETERS-1'!$B$5:$J$44,4, FALSE)</f>
        <v>15.928937712897188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0.48370976145241962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0.48370976145241962</v>
      </c>
      <c r="AI80" s="47">
        <f>$F80*'[1]INTERNAL PARAMETERS-2'!AH80*VLOOKUP(AI$4,'[1]INTERNAL PARAMETERS-1'!$B$5:$J$44,4, FALSE)</f>
        <v>3.0236688910414231</v>
      </c>
      <c r="AJ80" s="47">
        <f>$F80*'[1]INTERNAL PARAMETERS-2'!AI80*VLOOKUP(AJ$4,'[1]INTERNAL PARAMETERS-1'!$B$5:$J$44,4, FALSE)</f>
        <v>1.9351149783604213</v>
      </c>
      <c r="AK80" s="47">
        <f>$F80*'[1]INTERNAL PARAMETERS-2'!AJ80*VLOOKUP(AK$4,'[1]INTERNAL PARAMETERS-1'!$B$5:$J$44,4, FALSE)</f>
        <v>0.2419928470015813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583.48546796867458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30.79363117083383</v>
      </c>
      <c r="BB80" s="47">
        <f>$F80*'[1]INTERNAL PARAMETERS-2'!M80*(1-VLOOKUP(N$4,'[1]INTERNAL PARAMETERS-1'!$B$5:$J$44,4, FALSE))</f>
        <v>211.6482822604541</v>
      </c>
      <c r="BC80" s="47">
        <f>$F80*'[1]INTERNAL PARAMETERS-2'!N80*(1-VLOOKUP(O$4,'[1]INTERNAL PARAMETERS-1'!$B$5:$J$44,4, FALSE))</f>
        <v>77.407358459924296</v>
      </c>
      <c r="BD80" s="47">
        <f>$F80*'[1]INTERNAL PARAMETERS-2'!O80*(1-VLOOKUP(P$4,'[1]INTERNAL PARAMETERS-1'!$B$5:$J$44,4, FALSE))</f>
        <v>137.39785431695253</v>
      </c>
      <c r="BE80" s="47">
        <f>$F80*'[1]INTERNAL PARAMETERS-2'!P80*(1-VLOOKUP(Q$4,'[1]INTERNAL PARAMETERS-1'!$B$5:$J$44,4, FALSE))</f>
        <v>42.573909186682982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212.09155410659511</v>
      </c>
      <c r="BH80" s="47">
        <f>$F80*'[1]INTERNAL PARAMETERS-2'!S80*(1-VLOOKUP(T$4,'[1]INTERNAL PARAMETERS-1'!$B$5:$J$44,4, FALSE))</f>
        <v>5.8781911284774075</v>
      </c>
      <c r="BI80" s="47">
        <f>$F80*'[1]INTERNAL PARAMETERS-2'!T80*(1-VLOOKUP(U$4,'[1]INTERNAL PARAMETERS-1'!$B$5:$J$44,4, FALSE))</f>
        <v>3.2897782429779392</v>
      </c>
      <c r="BJ80" s="47">
        <f>$F80*'[1]INTERNAL PARAMETERS-2'!U80*(1-VLOOKUP(V$4,'[1]INTERNAL PARAMETERS-1'!$B$5:$J$44,4, FALSE))</f>
        <v>90.263980373084067</v>
      </c>
      <c r="BK80" s="47">
        <f>$F80*'[1]INTERNAL PARAMETERS-2'!V80*(1-VLOOKUP(W$4,'[1]INTERNAL PARAMETERS-1'!$B$5:$J$44,4, FALSE))</f>
        <v>87.92977034995657</v>
      </c>
      <c r="BL80" s="47">
        <f>$F80*'[1]INTERNAL PARAMETERS-2'!W80*(1-VLOOKUP(X$4,'[1]INTERNAL PARAMETERS-1'!$B$5:$J$44,4, FALSE))</f>
        <v>61.441901073936265</v>
      </c>
      <c r="BM80" s="47">
        <f>$F80*'[1]INTERNAL PARAMETERS-2'!X80*(1-VLOOKUP(Y$4,'[1]INTERNAL PARAMETERS-1'!$B$5:$J$44,4, FALSE))</f>
        <v>7.7407358459924289</v>
      </c>
      <c r="BN80" s="47">
        <f>$F80*'[1]INTERNAL PARAMETERS-2'!Y80*(1-VLOOKUP(Z$4,'[1]INTERNAL PARAMETERS-1'!$B$5:$J$44,4, FALSE))</f>
        <v>116.95759875556585</v>
      </c>
      <c r="BO80" s="47">
        <f>$F80*'[1]INTERNAL PARAMETERS-2'!Z80*(1-VLOOKUP(AA$4,'[1]INTERNAL PARAMETERS-1'!$B$5:$J$44,4, FALSE))</f>
        <v>175.37583093846069</v>
      </c>
      <c r="BP80" s="47">
        <f>$F80*'[1]INTERNAL PARAMETERS-2'!AA80*(1-VLOOKUP(AB$4,'[1]INTERNAL PARAMETERS-1'!$B$5:$J$44,4, FALSE))</f>
        <v>75.955953243016282</v>
      </c>
      <c r="BQ80" s="47">
        <f>$F80*'[1]INTERNAL PARAMETERS-2'!AB80*(1-VLOOKUP(AC$4,'[1]INTERNAL PARAMETERS-1'!$B$5:$J$44,4, FALSE))</f>
        <v>413.64469223521496</v>
      </c>
      <c r="BR80" s="47">
        <f>$F80*'[1]INTERNAL PARAMETERS-2'!AC80*(1-VLOOKUP(AD$4,'[1]INTERNAL PARAMETERS-1'!$B$5:$J$44,4, FALSE))</f>
        <v>47.774685903086414</v>
      </c>
      <c r="BS80" s="47">
        <f>$F80*'[1]INTERNAL PARAMETERS-2'!AD80*(1-VLOOKUP(AE$4,'[1]INTERNAL PARAMETERS-1'!$B$5:$J$44,4, FALSE))</f>
        <v>8.5872969116718494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13.425222323848272</v>
      </c>
      <c r="CA80" s="47">
        <f>$F80*'[1]INTERNAL PARAMETERS-2'!AL80*(1-VLOOKUP(AM$4,'[1]INTERNAL PARAMETERS-1'!$B$5:$J$44,4, FALSE))</f>
        <v>15.844322996211858</v>
      </c>
      <c r="CB80" s="47">
        <f>$F80*'[1]INTERNAL PARAMETERS-2'!AM80*(1-VLOOKUP(AN$4,'[1]INTERNAL PARAMETERS-1'!$B$5:$J$44,4, FALSE))</f>
        <v>17.900296431797699</v>
      </c>
      <c r="CC80" s="47">
        <f>$F80*'[1]INTERNAL PARAMETERS-2'!AN80*(1-VLOOKUP(AO$4,'[1]INTERNAL PARAMETERS-1'!$B$5:$J$44,4, FALSE))</f>
        <v>23.705917299429707</v>
      </c>
      <c r="CD80" s="47">
        <f>$F80*'[1]INTERNAL PARAMETERS-2'!AO80*(1-VLOOKUP(AP$4,'[1]INTERNAL PARAMETERS-1'!$B$5:$J$44,4, FALSE))</f>
        <v>180.33461480786252</v>
      </c>
      <c r="CE80" s="47">
        <f>$F80*'[1]INTERNAL PARAMETERS-2'!AP80*(1-VLOOKUP(AQ$4,'[1]INTERNAL PARAMETERS-1'!$B$5:$J$44,4, FALSE))</f>
        <v>11.24811449848627</v>
      </c>
      <c r="CF80" s="47">
        <f>$F80*'[1]INTERNAL PARAMETERS-2'!AQ80*(1-VLOOKUP(AR$4,'[1]INTERNAL PARAMETERS-1'!$B$5:$J$44,4, FALSE))</f>
        <v>3.0236688910414231</v>
      </c>
      <c r="CG80" s="47">
        <f>$F80*'[1]INTERNAL PARAMETERS-2'!AR80*(1-VLOOKUP(AS$4,'[1]INTERNAL PARAMETERS-1'!$B$5:$J$44,4, FALSE))</f>
        <v>0.2419928470015813</v>
      </c>
      <c r="CH80" s="46">
        <f>$F80*'[1]INTERNAL PARAMETERS-2'!AS80*(1-VLOOKUP(AT$4,'[1]INTERNAL PARAMETERS-1'!$B$5:$J$44,4, FALSE))</f>
        <v>0</v>
      </c>
      <c r="CI80" s="45">
        <f t="shared" si="1"/>
        <v>2759.3252314971105</v>
      </c>
    </row>
    <row r="81" spans="3:87">
      <c r="C81" s="30" t="s">
        <v>10</v>
      </c>
      <c r="D81" s="29" t="s">
        <v>89</v>
      </c>
      <c r="E81" s="29" t="s">
        <v>84</v>
      </c>
      <c r="F81" s="133">
        <f>ABS!AL81</f>
        <v>4212.7444325067463</v>
      </c>
      <c r="G81" s="48">
        <f>$F81*'[1]INTERNAL PARAMETERS-2'!F81*VLOOKUP(G$4,'[1]INTERNAL PARAMETERS-1'!$B$5:$J$44,4, FALSE)</f>
        <v>26.166198219185905</v>
      </c>
      <c r="H81" s="47">
        <f>$F81*'[1]INTERNAL PARAMETERS-2'!G81*VLOOKUP(H$4,'[1]INTERNAL PARAMETERS-1'!$B$5:$J$44,4, FALSE)</f>
        <v>32.006747100413257</v>
      </c>
      <c r="I81" s="47">
        <f>$F81*'[1]INTERNAL PARAMETERS-2'!H81*VLOOKUP(I$4,'[1]INTERNAL PARAMETERS-1'!$B$5:$J$44,4, FALSE)</f>
        <v>48.712153446574973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0.46719335756499814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3.0020859374929576</v>
      </c>
      <c r="N81" s="47">
        <f>$F81*'[1]INTERNAL PARAMETERS-2'!M81*VLOOKUP(N$4,'[1]INTERNAL PARAMETERS-1'!$B$5:$J$44,4, FALSE)</f>
        <v>14.099339449046553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3.2707747773982381</v>
      </c>
      <c r="S81" s="47">
        <f>$F81*'[1]INTERNAL PARAMETERS-2'!R81*VLOOKUP(S$4,'[1]INTERNAL PARAMETERS-1'!$B$5:$J$44,4, FALSE)</f>
        <v>16.107407273967379</v>
      </c>
      <c r="T81" s="47">
        <f>$F81*'[1]INTERNAL PARAMETERS-2'!S81*VLOOKUP(T$4,'[1]INTERNAL PARAMETERS-1'!$B$5:$J$44,4, FALSE)</f>
        <v>0.91113236586255908</v>
      </c>
      <c r="U81" s="47">
        <f>$F81*'[1]INTERNAL PARAMETERS-2'!T81*VLOOKUP(U$4,'[1]INTERNAL PARAMETERS-1'!$B$5:$J$44,4, FALSE)</f>
        <v>1.7755875234129439</v>
      </c>
      <c r="V81" s="47">
        <f>$F81*'[1]INTERNAL PARAMETERS-2'!U81*VLOOKUP(V$4,'[1]INTERNAL PARAMETERS-1'!$B$5:$J$44,4, FALSE)</f>
        <v>19.239119357648573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0.23380731600412441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0.23380731600412441</v>
      </c>
      <c r="AI81" s="47">
        <f>$F81*'[1]INTERNAL PARAMETERS-2'!AH81*VLOOKUP(AI$4,'[1]INTERNAL PARAMETERS-1'!$B$5:$J$44,4, FALSE)</f>
        <v>2.1025807462641173</v>
      </c>
      <c r="AJ81" s="47">
        <f>$F81*'[1]INTERNAL PARAMETERS-2'!AI81*VLOOKUP(AJ$4,'[1]INTERNAL PARAMETERS-1'!$B$5:$J$44,4, FALSE)</f>
        <v>4.4389688085323593</v>
      </c>
      <c r="AK81" s="47">
        <f>$F81*'[1]INTERNAL PARAMETERS-2'!AJ81*VLOOKUP(AK$4,'[1]INTERNAL PARAMETERS-1'!$B$5:$J$44,4, FALSE)</f>
        <v>0.23380731600412441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925.53091548492432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57.039632812366193</v>
      </c>
      <c r="BB81" s="47">
        <f>$F81*'[1]INTERNAL PARAMETERS-2'!M81*(1-VLOOKUP(N$4,'[1]INTERNAL PARAMETERS-1'!$B$5:$J$44,4, FALSE))</f>
        <v>267.8874495318845</v>
      </c>
      <c r="BC81" s="47">
        <f>$F81*'[1]INTERNAL PARAMETERS-2'!N81*(1-VLOOKUP(O$4,'[1]INTERNAL PARAMETERS-1'!$B$5:$J$44,4, FALSE))</f>
        <v>170.54706050783011</v>
      </c>
      <c r="BD81" s="47">
        <f>$F81*'[1]INTERNAL PARAMETERS-2'!O81*(1-VLOOKUP(P$4,'[1]INTERNAL PARAMETERS-1'!$B$5:$J$44,4, FALSE))</f>
        <v>165.17370498416778</v>
      </c>
      <c r="BE81" s="47">
        <f>$F81*'[1]INTERNAL PARAMETERS-2'!P81*(1-VLOOKUP(Q$4,'[1]INTERNAL PARAMETERS-1'!$B$5:$J$44,4, FALSE))</f>
        <v>92.749466523841519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306.04073820538019</v>
      </c>
      <c r="BH81" s="47">
        <f>$F81*'[1]INTERNAL PARAMETERS-2'!S81*(1-VLOOKUP(T$4,'[1]INTERNAL PARAMETERS-1'!$B$5:$J$44,4, FALSE))</f>
        <v>8.2001912927630318</v>
      </c>
      <c r="BI81" s="47">
        <f>$F81*'[1]INTERNAL PARAMETERS-2'!T81*(1-VLOOKUP(U$4,'[1]INTERNAL PARAMETERS-1'!$B$5:$J$44,4, FALSE))</f>
        <v>7.1023500936517756</v>
      </c>
      <c r="BJ81" s="47">
        <f>$F81*'[1]INTERNAL PARAMETERS-2'!U81*(1-VLOOKUP(V$4,'[1]INTERNAL PARAMETERS-1'!$B$5:$J$44,4, FALSE))</f>
        <v>109.02167636000857</v>
      </c>
      <c r="BK81" s="47">
        <f>$F81*'[1]INTERNAL PARAMETERS-2'!V81*(1-VLOOKUP(W$4,'[1]INTERNAL PARAMETERS-1'!$B$5:$J$44,4, FALSE))</f>
        <v>123.12082623555567</v>
      </c>
      <c r="BL81" s="47">
        <f>$F81*'[1]INTERNAL PARAMETERS-2'!W81*(1-VLOOKUP(X$4,'[1]INTERNAL PARAMETERS-1'!$B$5:$J$44,4, FALSE))</f>
        <v>159.56654214450126</v>
      </c>
      <c r="BM81" s="47">
        <f>$F81*'[1]INTERNAL PARAMETERS-2'!X81*(1-VLOOKUP(Y$4,'[1]INTERNAL PARAMETERS-1'!$B$5:$J$44,4, FALSE))</f>
        <v>26.166198219185905</v>
      </c>
      <c r="BN81" s="47">
        <f>$F81*'[1]INTERNAL PARAMETERS-2'!Y81*(1-VLOOKUP(Z$4,'[1]INTERNAL PARAMETERS-1'!$B$5:$J$44,4, FALSE))</f>
        <v>188.06912842595543</v>
      </c>
      <c r="BO81" s="47">
        <f>$F81*'[1]INTERNAL PARAMETERS-2'!Z81*(1-VLOOKUP(AA$4,'[1]INTERNAL PARAMETERS-1'!$B$5:$J$44,4, FALSE))</f>
        <v>216.3374861169622</v>
      </c>
      <c r="BP81" s="47">
        <f>$F81*'[1]INTERNAL PARAMETERS-2'!AA81*(1-VLOOKUP(AB$4,'[1]INTERNAL PARAMETERS-1'!$B$5:$J$44,4, FALSE))</f>
        <v>89.245305704882426</v>
      </c>
      <c r="BQ81" s="47">
        <f>$F81*'[1]INTERNAL PARAMETERS-2'!AB81*(1-VLOOKUP(AC$4,'[1]INTERNAL PARAMETERS-1'!$B$5:$J$44,4, FALSE))</f>
        <v>579.15883654327604</v>
      </c>
      <c r="BR81" s="47">
        <f>$F81*'[1]INTERNAL PARAMETERS-2'!AC81*(1-VLOOKUP(AD$4,'[1]INTERNAL PARAMETERS-1'!$B$5:$J$44,4, FALSE))</f>
        <v>72.190431144322105</v>
      </c>
      <c r="BS81" s="47">
        <f>$F81*'[1]INTERNAL PARAMETERS-2'!AD81*(1-VLOOKUP(AE$4,'[1]INTERNAL PARAMETERS-1'!$B$5:$J$44,4, FALSE))</f>
        <v>18.22264731725118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25.93239090318178</v>
      </c>
      <c r="CA81" s="47">
        <f>$F81*'[1]INTERNAL PARAMETERS-2'!AL81*(1-VLOOKUP(AM$4,'[1]INTERNAL PARAMETERS-1'!$B$5:$J$44,4, FALSE))</f>
        <v>52.799589795936804</v>
      </c>
      <c r="CB81" s="47">
        <f>$F81*'[1]INTERNAL PARAMETERS-2'!AM81*(1-VLOOKUP(AN$4,'[1]INTERNAL PARAMETERS-1'!$B$5:$J$44,4, FALSE))</f>
        <v>26.633391576750899</v>
      </c>
      <c r="CC81" s="47">
        <f>$F81*'[1]INTERNAL PARAMETERS-2'!AN81*(1-VLOOKUP(AO$4,'[1]INTERNAL PARAMETERS-1'!$B$5:$J$44,4, FALSE))</f>
        <v>52.799589795936804</v>
      </c>
      <c r="CD81" s="47">
        <f>$F81*'[1]INTERNAL PARAMETERS-2'!AO81*(1-VLOOKUP(AP$4,'[1]INTERNAL PARAMETERS-1'!$B$5:$J$44,4, FALSE))</f>
        <v>270.53907726003723</v>
      </c>
      <c r="CE81" s="47">
        <f>$F81*'[1]INTERNAL PARAMETERS-2'!AP81*(1-VLOOKUP(AQ$4,'[1]INTERNAL PARAMETERS-1'!$B$5:$J$44,4, FALSE))</f>
        <v>25.465197545616782</v>
      </c>
      <c r="CF81" s="47">
        <f>$F81*'[1]INTERNAL PARAMETERS-2'!AQ81*(1-VLOOKUP(AR$4,'[1]INTERNAL PARAMETERS-1'!$B$5:$J$44,4, FALSE))</f>
        <v>3.5045820934023624</v>
      </c>
      <c r="CG81" s="47">
        <f>$F81*'[1]INTERNAL PARAMETERS-2'!AR81*(1-VLOOKUP(AS$4,'[1]INTERNAL PARAMETERS-1'!$B$5:$J$44,4, FALSE))</f>
        <v>0.70100067356912266</v>
      </c>
      <c r="CH81" s="46">
        <f>$F81*'[1]INTERNAL PARAMETERS-2'!AS81*(1-VLOOKUP(AT$4,'[1]INTERNAL PARAMETERS-1'!$B$5:$J$44,4, FALSE))</f>
        <v>0</v>
      </c>
      <c r="CI81" s="45">
        <f t="shared" si="1"/>
        <v>4212.7461176045208</v>
      </c>
    </row>
    <row r="82" spans="3:87">
      <c r="C82" s="30" t="s">
        <v>10</v>
      </c>
      <c r="D82" s="29" t="s">
        <v>89</v>
      </c>
      <c r="E82" s="29" t="s">
        <v>83</v>
      </c>
      <c r="F82" s="133">
        <f>ABS!AL82</f>
        <v>3377.8813868962898</v>
      </c>
      <c r="G82" s="48">
        <f>$F82*'[1]INTERNAL PARAMETERS-2'!F82*VLOOKUP(G$4,'[1]INTERNAL PARAMETERS-1'!$B$5:$J$44,4, FALSE)</f>
        <v>18.503358661140496</v>
      </c>
      <c r="H82" s="47">
        <f>$F82*'[1]INTERNAL PARAMETERS-2'!G82*VLOOKUP(H$4,'[1]INTERNAL PARAMETERS-1'!$B$5:$J$44,4, FALSE)</f>
        <v>30.764730307435336</v>
      </c>
      <c r="I82" s="47">
        <f>$F82*'[1]INTERNAL PARAMETERS-2'!H82*VLOOKUP(I$4,'[1]INTERNAL PARAMETERS-1'!$B$5:$J$44,4, FALSE)</f>
        <v>36.502011174857884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0.44588034307031027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2.9872969621294718</v>
      </c>
      <c r="N82" s="47">
        <f>$F82*'[1]INTERNAL PARAMETERS-2'!M82*VLOOKUP(N$4,'[1]INTERNAL PARAMETERS-1'!$B$5:$J$44,4, FALSE)</f>
        <v>8.9061727329115623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3.789982916097637</v>
      </c>
      <c r="S82" s="47">
        <f>$F82*'[1]INTERNAL PARAMETERS-2'!R82*VLOOKUP(S$4,'[1]INTERNAL PARAMETERS-1'!$B$5:$J$44,4, FALSE)</f>
        <v>11.651512051297651</v>
      </c>
      <c r="T82" s="47">
        <f>$F82*'[1]INTERNAL PARAMETERS-2'!S82*VLOOKUP(T$4,'[1]INTERNAL PARAMETERS-1'!$B$5:$J$44,4, FALSE)</f>
        <v>1.1369610960154222</v>
      </c>
      <c r="U82" s="47">
        <f>$F82*'[1]INTERNAL PARAMETERS-2'!T82*VLOOKUP(U$4,'[1]INTERNAL PARAMETERS-1'!$B$5:$J$44,4, FALSE)</f>
        <v>1.872629883267565</v>
      </c>
      <c r="V82" s="47">
        <f>$F82*'[1]INTERNAL PARAMETERS-2'!U82*VLOOKUP(V$4,'[1]INTERNAL PARAMETERS-1'!$B$5:$J$44,4, FALSE)</f>
        <v>14.780477358793553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2.2294017153515511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3.1211624014921719</v>
      </c>
      <c r="AJ82" s="47">
        <f>$F82*'[1]INTERNAL PARAMETERS-2'!AI82*VLOOKUP(AJ$4,'[1]INTERNAL PARAMETERS-1'!$B$5:$J$44,4, FALSE)</f>
        <v>2.8982222299570166</v>
      </c>
      <c r="AK82" s="47">
        <f>$F82*'[1]INTERNAL PARAMETERS-2'!AJ82*VLOOKUP(AK$4,'[1]INTERNAL PARAMETERS-1'!$B$5:$J$44,4, FALSE)</f>
        <v>0.44588034307031027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693.53821232229973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56.758642280459952</v>
      </c>
      <c r="BB82" s="47">
        <f>$F82*'[1]INTERNAL PARAMETERS-2'!M82*(1-VLOOKUP(N$4,'[1]INTERNAL PARAMETERS-1'!$B$5:$J$44,4, FALSE))</f>
        <v>169.21728192531967</v>
      </c>
      <c r="BC82" s="47">
        <f>$F82*'[1]INTERNAL PARAMETERS-2'!N82*(1-VLOOKUP(O$4,'[1]INTERNAL PARAMETERS-1'!$B$5:$J$44,4, FALSE))</f>
        <v>158.95127548248527</v>
      </c>
      <c r="BD82" s="47">
        <f>$F82*'[1]INTERNAL PARAMETERS-2'!O82*(1-VLOOKUP(P$4,'[1]INTERNAL PARAMETERS-1'!$B$5:$J$44,4, FALSE))</f>
        <v>122.61304088667104</v>
      </c>
      <c r="BE82" s="47">
        <f>$F82*'[1]INTERNAL PARAMETERS-2'!P82*(1-VLOOKUP(Q$4,'[1]INTERNAL PARAMETERS-1'!$B$5:$J$44,4, FALSE))</f>
        <v>75.351413461911605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221.37872897465536</v>
      </c>
      <c r="BH82" s="47">
        <f>$F82*'[1]INTERNAL PARAMETERS-2'!S82*(1-VLOOKUP(T$4,'[1]INTERNAL PARAMETERS-1'!$B$5:$J$44,4, FALSE))</f>
        <v>10.232649864138798</v>
      </c>
      <c r="BI82" s="47">
        <f>$F82*'[1]INTERNAL PARAMETERS-2'!T82*(1-VLOOKUP(U$4,'[1]INTERNAL PARAMETERS-1'!$B$5:$J$44,4, FALSE))</f>
        <v>7.4905195330702599</v>
      </c>
      <c r="BJ82" s="47">
        <f>$F82*'[1]INTERNAL PARAMETERS-2'!U82*(1-VLOOKUP(V$4,'[1]INTERNAL PARAMETERS-1'!$B$5:$J$44,4, FALSE))</f>
        <v>83.756038366496796</v>
      </c>
      <c r="BK82" s="47">
        <f>$F82*'[1]INTERNAL PARAMETERS-2'!V82*(1-VLOOKUP(W$4,'[1]INTERNAL PARAMETERS-1'!$B$5:$J$44,4, FALSE))</f>
        <v>108.7914258277688</v>
      </c>
      <c r="BL82" s="47">
        <f>$F82*'[1]INTERNAL PARAMETERS-2'!W82*(1-VLOOKUP(X$4,'[1]INTERNAL PARAMETERS-1'!$B$5:$J$44,4, FALSE))</f>
        <v>149.14224572307711</v>
      </c>
      <c r="BM82" s="47">
        <f>$F82*'[1]INTERNAL PARAMETERS-2'!X82*(1-VLOOKUP(Y$4,'[1]INTERNAL PARAMETERS-1'!$B$5:$J$44,4, FALSE))</f>
        <v>25.637444150265459</v>
      </c>
      <c r="BN82" s="47">
        <f>$F82*'[1]INTERNAL PARAMETERS-2'!Y82*(1-VLOOKUP(Z$4,'[1]INTERNAL PARAMETERS-1'!$B$5:$J$44,4, FALSE))</f>
        <v>163.85562146811998</v>
      </c>
      <c r="BO82" s="47">
        <f>$F82*'[1]INTERNAL PARAMETERS-2'!Z82*(1-VLOOKUP(AA$4,'[1]INTERNAL PARAMETERS-1'!$B$5:$J$44,4, FALSE))</f>
        <v>186.37190321689326</v>
      </c>
      <c r="BP82" s="47">
        <f>$F82*'[1]INTERNAL PARAMETERS-2'!AA82*(1-VLOOKUP(AB$4,'[1]INTERNAL PARAMETERS-1'!$B$5:$J$44,4, FALSE))</f>
        <v>85.160443221319738</v>
      </c>
      <c r="BQ82" s="47">
        <f>$F82*'[1]INTERNAL PARAMETERS-2'!AB82*(1-VLOOKUP(AC$4,'[1]INTERNAL PARAMETERS-1'!$B$5:$J$44,4, FALSE))</f>
        <v>502.93681315265286</v>
      </c>
      <c r="BR82" s="47">
        <f>$F82*'[1]INTERNAL PARAMETERS-2'!AC82*(1-VLOOKUP(AD$4,'[1]INTERNAL PARAMETERS-1'!$B$5:$J$44,4, FALSE))</f>
        <v>62.64416147254645</v>
      </c>
      <c r="BS82" s="47">
        <f>$F82*'[1]INTERNAL PARAMETERS-2'!AD82*(1-VLOOKUP(AE$4,'[1]INTERNAL PARAMETERS-1'!$B$5:$J$44,4, FALSE))</f>
        <v>12.707251989365153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18.503358661140496</v>
      </c>
      <c r="CA82" s="47">
        <f>$F82*'[1]INTERNAL PARAMETERS-2'!AL82*(1-VLOOKUP(AM$4,'[1]INTERNAL PARAMETERS-1'!$B$5:$J$44,4, FALSE))</f>
        <v>50.159849654716453</v>
      </c>
      <c r="CB82" s="47">
        <f>$F82*'[1]INTERNAL PARAMETERS-2'!AM82*(1-VLOOKUP(AN$4,'[1]INTERNAL PARAMETERS-1'!$B$5:$J$44,4, FALSE))</f>
        <v>25.414503978730306</v>
      </c>
      <c r="CC82" s="47">
        <f>$F82*'[1]INTERNAL PARAMETERS-2'!AN82*(1-VLOOKUP(AO$4,'[1]INTERNAL PARAMETERS-1'!$B$5:$J$44,4, FALSE))</f>
        <v>40.127879723773162</v>
      </c>
      <c r="CD82" s="47">
        <f>$F82*'[1]INTERNAL PARAMETERS-2'!AO82*(1-VLOOKUP(AP$4,'[1]INTERNAL PARAMETERS-1'!$B$5:$J$44,4, FALSE))</f>
        <v>183.25107860353978</v>
      </c>
      <c r="CE82" s="47">
        <f>$F82*'[1]INTERNAL PARAMETERS-2'!AP82*(1-VLOOKUP(AQ$4,'[1]INTERNAL PARAMETERS-1'!$B$5:$J$44,4, FALSE))</f>
        <v>22.739221920308442</v>
      </c>
      <c r="CF82" s="47">
        <f>$F82*'[1]INTERNAL PARAMETERS-2'!AQ82*(1-VLOOKUP(AR$4,'[1]INTERNAL PARAMETERS-1'!$B$5:$J$44,4, FALSE))</f>
        <v>1.1147008576757755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3377.8813868962893</v>
      </c>
    </row>
    <row r="83" spans="3:87">
      <c r="C83" s="30" t="s">
        <v>10</v>
      </c>
      <c r="D83" s="29" t="s">
        <v>89</v>
      </c>
      <c r="E83" s="29" t="s">
        <v>82</v>
      </c>
      <c r="F83" s="133">
        <f>ABS!AL83</f>
        <v>2204.0483968127687</v>
      </c>
      <c r="G83" s="48">
        <f>$F83*'[1]INTERNAL PARAMETERS-2'!F83*VLOOKUP(G$4,'[1]INTERNAL PARAMETERS-1'!$B$5:$J$44,4, FALSE)</f>
        <v>12.450228583915967</v>
      </c>
      <c r="H83" s="47">
        <f>$F83*'[1]INTERNAL PARAMETERS-2'!G83*VLOOKUP(H$4,'[1]INTERNAL PARAMETERS-1'!$B$5:$J$44,4, FALSE)</f>
        <v>18.7630640020671</v>
      </c>
      <c r="I83" s="47">
        <f>$F83*'[1]INTERNAL PARAMETERS-2'!H83*VLOOKUP(I$4,'[1]INTERNAL PARAMETERS-1'!$B$5:$J$44,4, FALSE)</f>
        <v>21.057544504601097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0.52610635231920788</v>
      </c>
      <c r="L83" s="47">
        <f>$F83*'[1]INTERNAL PARAMETERS-2'!K83*VLOOKUP(L$4,'[1]INTERNAL PARAMETERS-1'!$B$5:$J$44,4, FALSE)</f>
        <v>0.17544225238629638</v>
      </c>
      <c r="M83" s="47">
        <f>$F83*'[1]INTERNAL PARAMETERS-2'!L83*VLOOKUP(M$4,'[1]INTERNAL PARAMETERS-1'!$B$5:$J$44,4, FALSE)</f>
        <v>2.4549793067899031</v>
      </c>
      <c r="N83" s="47">
        <f>$F83*'[1]INTERNAL PARAMETERS-2'!M83*VLOOKUP(N$4,'[1]INTERNAL PARAMETERS-1'!$B$5:$J$44,4, FALSE)</f>
        <v>5.4097265875571008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2.9809754566892694</v>
      </c>
      <c r="S83" s="47">
        <f>$F83*'[1]INTERNAL PARAMETERS-2'!R83*VLOOKUP(S$4,'[1]INTERNAL PARAMETERS-1'!$B$5:$J$44,4, FALSE)</f>
        <v>6.7802038806952813</v>
      </c>
      <c r="T83" s="47">
        <f>$F83*'[1]INTERNAL PARAMETERS-2'!S83*VLOOKUP(T$4,'[1]INTERNAL PARAMETERS-1'!$B$5:$J$44,4, FALSE)</f>
        <v>0.56112868134456273</v>
      </c>
      <c r="U83" s="47">
        <f>$F83*'[1]INTERNAL PARAMETERS-2'!T83*VLOOKUP(U$4,'[1]INTERNAL PARAMETERS-1'!$B$5:$J$44,4, FALSE)</f>
        <v>1.1222573626891255</v>
      </c>
      <c r="V83" s="47">
        <f>$F83*'[1]INTERNAL PARAMETERS-2'!U83*VLOOKUP(V$4,'[1]INTERNAL PARAMETERS-1'!$B$5:$J$44,4, FALSE)</f>
        <v>8.7853258894537127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0.70132819986582295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0.17544225238629638</v>
      </c>
      <c r="AI83" s="47">
        <f>$F83*'[1]INTERNAL PARAMETERS-2'!AH83*VLOOKUP(AI$4,'[1]INTERNAL PARAMETERS-1'!$B$5:$J$44,4, FALSE)</f>
        <v>1.9289831568905351</v>
      </c>
      <c r="AJ83" s="47">
        <f>$F83*'[1]INTERNAL PARAMETERS-2'!AI83*VLOOKUP(AJ$4,'[1]INTERNAL PARAMETERS-1'!$B$5:$J$44,4, FALSE)</f>
        <v>2.9809754566892694</v>
      </c>
      <c r="AK83" s="47">
        <f>$F83*'[1]INTERNAL PARAMETERS-2'!AJ83*VLOOKUP(AK$4,'[1]INTERNAL PARAMETERS-1'!$B$5:$J$44,4, FALSE)</f>
        <v>0.17544225238629638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400.09334558742074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46.644606829008154</v>
      </c>
      <c r="BB83" s="47">
        <f>$F83*'[1]INTERNAL PARAMETERS-2'!M83*(1-VLOOKUP(N$4,'[1]INTERNAL PARAMETERS-1'!$B$5:$J$44,4, FALSE))</f>
        <v>102.78480516358491</v>
      </c>
      <c r="BC83" s="47">
        <f>$F83*'[1]INTERNAL PARAMETERS-2'!N83*(1-VLOOKUP(O$4,'[1]INTERNAL PARAMETERS-1'!$B$5:$J$44,4, FALSE))</f>
        <v>128.88657891009964</v>
      </c>
      <c r="BD83" s="47">
        <f>$F83*'[1]INTERNAL PARAMETERS-2'!O83*(1-VLOOKUP(P$4,'[1]INTERNAL PARAMETERS-1'!$B$5:$J$44,4, FALSE))</f>
        <v>77.331903265091853</v>
      </c>
      <c r="BE83" s="47">
        <f>$F83*'[1]INTERNAL PARAMETERS-2'!P83*(1-VLOOKUP(Q$4,'[1]INTERNAL PARAMETERS-1'!$B$5:$J$44,4, FALSE))</f>
        <v>48.573479783478838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128.82387373321032</v>
      </c>
      <c r="BH83" s="47">
        <f>$F83*'[1]INTERNAL PARAMETERS-2'!S83*(1-VLOOKUP(T$4,'[1]INTERNAL PARAMETERS-1'!$B$5:$J$44,4, FALSE))</f>
        <v>5.0501581321010649</v>
      </c>
      <c r="BI83" s="47">
        <f>$F83*'[1]INTERNAL PARAMETERS-2'!T83*(1-VLOOKUP(U$4,'[1]INTERNAL PARAMETERS-1'!$B$5:$J$44,4, FALSE))</f>
        <v>4.4890294507565018</v>
      </c>
      <c r="BJ83" s="47">
        <f>$F83*'[1]INTERNAL PARAMETERS-2'!U83*(1-VLOOKUP(V$4,'[1]INTERNAL PARAMETERS-1'!$B$5:$J$44,4, FALSE))</f>
        <v>49.783513373571033</v>
      </c>
      <c r="BK83" s="47">
        <f>$F83*'[1]INTERNAL PARAMETERS-2'!V83*(1-VLOOKUP(W$4,'[1]INTERNAL PARAMETERS-1'!$B$5:$J$44,4, FALSE))</f>
        <v>61.023928772234484</v>
      </c>
      <c r="BL83" s="47">
        <f>$F83*'[1]INTERNAL PARAMETERS-2'!W83*(1-VLOOKUP(X$4,'[1]INTERNAL PARAMETERS-1'!$B$5:$J$44,4, FALSE))</f>
        <v>88.204033196889881</v>
      </c>
      <c r="BM83" s="47">
        <f>$F83*'[1]INTERNAL PARAMETERS-2'!X83*(1-VLOOKUP(Y$4,'[1]INTERNAL PARAMETERS-1'!$B$5:$J$44,4, FALSE))</f>
        <v>27.70621077697459</v>
      </c>
      <c r="BN83" s="47">
        <f>$F83*'[1]INTERNAL PARAMETERS-2'!Y83*(1-VLOOKUP(Z$4,'[1]INTERNAL PARAMETERS-1'!$B$5:$J$44,4, FALSE))</f>
        <v>131.516890266856</v>
      </c>
      <c r="BO83" s="47">
        <f>$F83*'[1]INTERNAL PARAMETERS-2'!Z83*(1-VLOOKUP(AA$4,'[1]INTERNAL PARAMETERS-1'!$B$5:$J$44,4, FALSE))</f>
        <v>133.44587342374652</v>
      </c>
      <c r="BP83" s="47">
        <f>$F83*'[1]INTERNAL PARAMETERS-2'!AA83*(1-VLOOKUP(AB$4,'[1]INTERNAL PARAMETERS-1'!$B$5:$J$44,4, FALSE))</f>
        <v>53.658880649444939</v>
      </c>
      <c r="BQ83" s="47">
        <f>$F83*'[1]INTERNAL PARAMETERS-2'!AB83*(1-VLOOKUP(AC$4,'[1]INTERNAL PARAMETERS-1'!$B$5:$J$44,4, FALSE))</f>
        <v>357.90131324868588</v>
      </c>
      <c r="BR83" s="47">
        <f>$F83*'[1]INTERNAL PARAMETERS-2'!AC83*(1-VLOOKUP(AD$4,'[1]INTERNAL PARAMETERS-1'!$B$5:$J$44,4, FALSE))</f>
        <v>37.876792104067107</v>
      </c>
      <c r="BS83" s="47">
        <f>$F83*'[1]INTERNAL PARAMETERS-2'!AD83*(1-VLOOKUP(AE$4,'[1]INTERNAL PARAMETERS-1'!$B$5:$J$44,4, FALSE))</f>
        <v>9.4692531272266987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8.0663763226553709</v>
      </c>
      <c r="CA83" s="47">
        <f>$F83*'[1]INTERNAL PARAMETERS-2'!AL83*(1-VLOOKUP(AM$4,'[1]INTERNAL PARAMETERS-1'!$B$5:$J$44,4, FALSE))</f>
        <v>38.929004808705528</v>
      </c>
      <c r="CB83" s="47">
        <f>$F83*'[1]INTERNAL PARAMETERS-2'!AM83*(1-VLOOKUP(AN$4,'[1]INTERNAL PARAMETERS-1'!$B$5:$J$44,4, FALSE))</f>
        <v>15.431424445444918</v>
      </c>
      <c r="CC83" s="47">
        <f>$F83*'[1]INTERNAL PARAMETERS-2'!AN83*(1-VLOOKUP(AO$4,'[1]INTERNAL PARAMETERS-1'!$B$5:$J$44,4, FALSE))</f>
        <v>28.232317129293797</v>
      </c>
      <c r="CD83" s="47">
        <f>$F83*'[1]INTERNAL PARAMETERS-2'!AO83*(1-VLOOKUP(AP$4,'[1]INTERNAL PARAMETERS-1'!$B$5:$J$44,4, FALSE))</f>
        <v>116.43635032618367</v>
      </c>
      <c r="CE83" s="47">
        <f>$F83*'[1]INTERNAL PARAMETERS-2'!AP83*(1-VLOOKUP(AQ$4,'[1]INTERNAL PARAMETERS-1'!$B$5:$J$44,4, FALSE))</f>
        <v>13.502441288554383</v>
      </c>
      <c r="CF83" s="47">
        <f>$F83*'[1]INTERNAL PARAMETERS-2'!AQ83*(1-VLOOKUP(AR$4,'[1]INTERNAL PARAMETERS-1'!$B$5:$J$44,4, FALSE))</f>
        <v>2.8057536091426547</v>
      </c>
      <c r="CG83" s="47">
        <f>$F83*'[1]INTERNAL PARAMETERS-2'!AR83*(1-VLOOKUP(AS$4,'[1]INTERNAL PARAMETERS-1'!$B$5:$J$44,4, FALSE))</f>
        <v>0.35066409993291148</v>
      </c>
      <c r="CH83" s="46">
        <f>$F83*'[1]INTERNAL PARAMETERS-2'!AS83*(1-VLOOKUP(AT$4,'[1]INTERNAL PARAMETERS-1'!$B$5:$J$44,4, FALSE))</f>
        <v>0</v>
      </c>
      <c r="CI83" s="45">
        <f t="shared" si="1"/>
        <v>2204.0479560030899</v>
      </c>
    </row>
    <row r="84" spans="3:87">
      <c r="C84" s="30" t="s">
        <v>10</v>
      </c>
      <c r="D84" s="29" t="s">
        <v>89</v>
      </c>
      <c r="E84" s="29" t="s">
        <v>81</v>
      </c>
      <c r="F84" s="133">
        <f>ABS!AL84</f>
        <v>1509.3302120393159</v>
      </c>
      <c r="G84" s="48">
        <f>$F84*'[1]INTERNAL PARAMETERS-2'!F84*VLOOKUP(G$4,'[1]INTERNAL PARAMETERS-1'!$B$5:$J$44,4, FALSE)</f>
        <v>11.86092053828976</v>
      </c>
      <c r="H84" s="47">
        <f>$F84*'[1]INTERNAL PARAMETERS-2'!G84*VLOOKUP(H$4,'[1]INTERNAL PARAMETERS-1'!$B$5:$J$44,4, FALSE)</f>
        <v>12.43250388958905</v>
      </c>
      <c r="I84" s="47">
        <f>$F84*'[1]INTERNAL PARAMETERS-2'!H84*VLOOKUP(I$4,'[1]INTERNAL PARAMETERS-1'!$B$5:$J$44,4, FALSE)</f>
        <v>13.868397640161593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0.14293357108012322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1.907740561460274</v>
      </c>
      <c r="N84" s="47">
        <f>$F84*'[1]INTERNAL PARAMETERS-2'!M84*VLOOKUP(N$4,'[1]INTERNAL PARAMETERS-1'!$B$5:$J$44,4, FALSE)</f>
        <v>3.108118425746202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2.0006171960581134</v>
      </c>
      <c r="S84" s="47">
        <f>$F84*'[1]INTERNAL PARAMETERS-2'!R84*VLOOKUP(S$4,'[1]INTERNAL PARAMETERS-1'!$B$5:$J$44,4, FALSE)</f>
        <v>4.2444176758800012</v>
      </c>
      <c r="T84" s="47">
        <f>$F84*'[1]INTERNAL PARAMETERS-2'!S84*VLOOKUP(T$4,'[1]INTERNAL PARAMETERS-1'!$B$5:$J$44,4, FALSE)</f>
        <v>0.44300351053565967</v>
      </c>
      <c r="U84" s="47">
        <f>$F84*'[1]INTERNAL PARAMETERS-2'!T84*VLOOKUP(U$4,'[1]INTERNAL PARAMETERS-1'!$B$5:$J$44,4, FALSE)</f>
        <v>0.82883359263927003</v>
      </c>
      <c r="V84" s="47">
        <f>$F84*'[1]INTERNAL PARAMETERS-2'!U84*VLOOKUP(V$4,'[1]INTERNAL PARAMETERS-1'!$B$5:$J$44,4, FALSE)</f>
        <v>6.2162293048413435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0.85745049345953539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0.42864978021916578</v>
      </c>
      <c r="AI84" s="47">
        <f>$F84*'[1]INTERNAL PARAMETERS-2'!AH84*VLOOKUP(AI$4,'[1]INTERNAL PARAMETERS-1'!$B$5:$J$44,4, FALSE)</f>
        <v>1.5719674158389476</v>
      </c>
      <c r="AJ84" s="47">
        <f>$F84*'[1]INTERNAL PARAMETERS-2'!AI84*VLOOKUP(AJ$4,'[1]INTERNAL PARAMETERS-1'!$B$5:$J$44,4, FALSE)</f>
        <v>2.2864843382183597</v>
      </c>
      <c r="AK84" s="47">
        <f>$F84*'[1]INTERNAL PARAMETERS-2'!AJ84*VLOOKUP(AK$4,'[1]INTERNAL PARAMETERS-1'!$B$5:$J$44,4, FALSE)</f>
        <v>0.42864978021916578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263.49955516307023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36.247070667745206</v>
      </c>
      <c r="BB84" s="47">
        <f>$F84*'[1]INTERNAL PARAMETERS-2'!M84*(1-VLOOKUP(N$4,'[1]INTERNAL PARAMETERS-1'!$B$5:$J$44,4, FALSE))</f>
        <v>59.054250089177835</v>
      </c>
      <c r="BC84" s="47">
        <f>$F84*'[1]INTERNAL PARAMETERS-2'!N84*(1-VLOOKUP(O$4,'[1]INTERNAL PARAMETERS-1'!$B$5:$J$44,4, FALSE))</f>
        <v>106.74768111252303</v>
      </c>
      <c r="BD84" s="47">
        <f>$F84*'[1]INTERNAL PARAMETERS-2'!O84*(1-VLOOKUP(P$4,'[1]INTERNAL PARAMETERS-1'!$B$5:$J$44,4, FALSE))</f>
        <v>46.157280013437934</v>
      </c>
      <c r="BE84" s="47">
        <f>$F84*'[1]INTERNAL PARAMETERS-2'!P84*(1-VLOOKUP(Q$4,'[1]INTERNAL PARAMETERS-1'!$B$5:$J$44,4, FALSE))</f>
        <v>38.011877658125357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80.643935841720022</v>
      </c>
      <c r="BH84" s="47">
        <f>$F84*'[1]INTERNAL PARAMETERS-2'!S84*(1-VLOOKUP(T$4,'[1]INTERNAL PARAMETERS-1'!$B$5:$J$44,4, FALSE))</f>
        <v>3.9870315948209369</v>
      </c>
      <c r="BI84" s="47">
        <f>$F84*'[1]INTERNAL PARAMETERS-2'!T84*(1-VLOOKUP(U$4,'[1]INTERNAL PARAMETERS-1'!$B$5:$J$44,4, FALSE))</f>
        <v>3.3153343705570801</v>
      </c>
      <c r="BJ84" s="47">
        <f>$F84*'[1]INTERNAL PARAMETERS-2'!U84*(1-VLOOKUP(V$4,'[1]INTERNAL PARAMETERS-1'!$B$5:$J$44,4, FALSE))</f>
        <v>35.225299394100951</v>
      </c>
      <c r="BK84" s="47">
        <f>$F84*'[1]INTERNAL PARAMETERS-2'!V84*(1-VLOOKUP(W$4,'[1]INTERNAL PARAMETERS-1'!$B$5:$J$44,4, FALSE))</f>
        <v>42.441912763481952</v>
      </c>
      <c r="BL84" s="47">
        <f>$F84*'[1]INTERNAL PARAMETERS-2'!W84*(1-VLOOKUP(X$4,'[1]INTERNAL PARAMETERS-1'!$B$5:$J$44,4, FALSE))</f>
        <v>60.304684889946053</v>
      </c>
      <c r="BM84" s="47">
        <f>$F84*'[1]INTERNAL PARAMETERS-2'!X84*(1-VLOOKUP(Y$4,'[1]INTERNAL PARAMETERS-1'!$B$5:$J$44,4, FALSE))</f>
        <v>23.150106792259027</v>
      </c>
      <c r="BN84" s="47">
        <f>$F84*'[1]INTERNAL PARAMETERS-2'!Y84*(1-VLOOKUP(Z$4,'[1]INTERNAL PARAMETERS-1'!$B$5:$J$44,4, FALSE))</f>
        <v>88.599192776919892</v>
      </c>
      <c r="BO84" s="47">
        <f>$F84*'[1]INTERNAL PARAMETERS-2'!Z84*(1-VLOOKUP(AA$4,'[1]INTERNAL PARAMETERS-1'!$B$5:$J$44,4, FALSE))</f>
        <v>91.314326895357411</v>
      </c>
      <c r="BP84" s="47">
        <f>$F84*'[1]INTERNAL PARAMETERS-2'!AA84*(1-VLOOKUP(AB$4,'[1]INTERNAL PARAMETERS-1'!$B$5:$J$44,4, FALSE))</f>
        <v>37.29736073574594</v>
      </c>
      <c r="BQ84" s="47">
        <f>$F84*'[1]INTERNAL PARAMETERS-2'!AB84*(1-VLOOKUP(AC$4,'[1]INTERNAL PARAMETERS-1'!$B$5:$J$44,4, FALSE))</f>
        <v>248.07773977537568</v>
      </c>
      <c r="BR84" s="47">
        <f>$F84*'[1]INTERNAL PARAMETERS-2'!AC84*(1-VLOOKUP(AD$4,'[1]INTERNAL PARAMETERS-1'!$B$5:$J$44,4, FALSE))</f>
        <v>24.436207065937726</v>
      </c>
      <c r="BS84" s="47">
        <f>$F84*'[1]INTERNAL PARAMETERS-2'!AD84*(1-VLOOKUP(AE$4,'[1]INTERNAL PARAMETERS-1'!$B$5:$J$44,4, FALSE))</f>
        <v>5.2873346657949272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6.1447851592544627</v>
      </c>
      <c r="CA84" s="47">
        <f>$F84*'[1]INTERNAL PARAMETERS-2'!AL84*(1-VLOOKUP(AM$4,'[1]INTERNAL PARAMETERS-1'!$B$5:$J$44,4, FALSE))</f>
        <v>31.438442718651729</v>
      </c>
      <c r="CB84" s="47">
        <f>$F84*'[1]INTERNAL PARAMETERS-2'!AM84*(1-VLOOKUP(AN$4,'[1]INTERNAL PARAMETERS-1'!$B$5:$J$44,4, FALSE))</f>
        <v>9.5744362000714016</v>
      </c>
      <c r="CC84" s="47">
        <f>$F84*'[1]INTERNAL PARAMETERS-2'!AN84*(1-VLOOKUP(AO$4,'[1]INTERNAL PARAMETERS-1'!$B$5:$J$44,4, FALSE))</f>
        <v>20.149105531661256</v>
      </c>
      <c r="CD84" s="47">
        <f>$F84*'[1]INTERNAL PARAMETERS-2'!AO84*(1-VLOOKUP(AP$4,'[1]INTERNAL PARAMETERS-1'!$B$5:$J$44,4, FALSE))</f>
        <v>77.024139380790373</v>
      </c>
      <c r="CE84" s="47">
        <f>$F84*'[1]INTERNAL PARAMETERS-2'!AP84*(1-VLOOKUP(AQ$4,'[1]INTERNAL PARAMETERS-1'!$B$5:$J$44,4, FALSE))</f>
        <v>7.8595352131523297</v>
      </c>
      <c r="CF84" s="47">
        <f>$F84*'[1]INTERNAL PARAMETERS-2'!AQ84*(1-VLOOKUP(AR$4,'[1]INTERNAL PARAMETERS-1'!$B$5:$J$44,4, FALSE))</f>
        <v>0.71451692237941222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1509.330061106295</v>
      </c>
    </row>
    <row r="85" spans="3:87">
      <c r="C85" s="30" t="s">
        <v>10</v>
      </c>
      <c r="D85" s="29" t="s">
        <v>89</v>
      </c>
      <c r="E85" s="29" t="s">
        <v>80</v>
      </c>
      <c r="F85" s="133">
        <f>ABS!AL85</f>
        <v>1157.9061609046319</v>
      </c>
      <c r="G85" s="48">
        <f>$F85*'[1]INTERNAL PARAMETERS-2'!F85*VLOOKUP(G$4,'[1]INTERNAL PARAMETERS-1'!$B$5:$J$44,4, FALSE)</f>
        <v>8.7097701423246416</v>
      </c>
      <c r="H85" s="47">
        <f>$F85*'[1]INTERNAL PARAMETERS-2'!G85*VLOOKUP(H$4,'[1]INTERNAL PARAMETERS-1'!$B$5:$J$44,4, FALSE)</f>
        <v>8.3417875643891488</v>
      </c>
      <c r="I85" s="47">
        <f>$F85*'[1]INTERNAL PARAMETERS-2'!H85*VLOOKUP(I$4,'[1]INTERNAL PARAMETERS-1'!$B$5:$J$44,4, FALSE)</f>
        <v>10.932156805541315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0.24536031549569148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1.6499468049194463</v>
      </c>
      <c r="N85" s="47">
        <f>$F85*'[1]INTERNAL PARAMETERS-2'!M85*VLOOKUP(N$4,'[1]INTERNAL PARAMETERS-1'!$B$5:$J$44,4, FALSE)</f>
        <v>2.2571759538210534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1.4720461023580584</v>
      </c>
      <c r="S85" s="47">
        <f>$F85*'[1]INTERNAL PARAMETERS-2'!R85*VLOOKUP(S$4,'[1]INTERNAL PARAMETERS-1'!$B$5:$J$44,4, FALSE)</f>
        <v>2.960511314077745</v>
      </c>
      <c r="T85" s="47">
        <f>$F85*'[1]INTERNAL PARAMETERS-2'!S85*VLOOKUP(T$4,'[1]INTERNAL PARAMETERS-1'!$B$5:$J$44,4, FALSE)</f>
        <v>0.22081270488451332</v>
      </c>
      <c r="U85" s="47">
        <f>$F85*'[1]INTERNAL PARAMETERS-2'!T85*VLOOKUP(U$4,'[1]INTERNAL PARAMETERS-1'!$B$5:$J$44,4, FALSE)</f>
        <v>0.24533715737247341</v>
      </c>
      <c r="V85" s="47">
        <f>$F85*'[1]INTERNAL PARAMETERS-2'!U85*VLOOKUP(V$4,'[1]INTERNAL PARAMETERS-1'!$B$5:$J$44,4, FALSE)</f>
        <v>5.373060906099786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0.49072063099138297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0.24536031549569148</v>
      </c>
      <c r="AI85" s="47">
        <f>$F85*'[1]INTERNAL PARAMETERS-2'!AH85*VLOOKUP(AI$4,'[1]INTERNAL PARAMETERS-1'!$B$5:$J$44,4, FALSE)</f>
        <v>0.98132547136667547</v>
      </c>
      <c r="AJ85" s="47">
        <f>$F85*'[1]INTERNAL PARAMETERS-2'!AI85*VLOOKUP(AJ$4,'[1]INTERNAL PARAMETERS-1'!$B$5:$J$44,4, FALSE)</f>
        <v>0.73608094648707445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207.71097930528495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31.348989293469476</v>
      </c>
      <c r="BB85" s="47">
        <f>$F85*'[1]INTERNAL PARAMETERS-2'!M85*(1-VLOOKUP(N$4,'[1]INTERNAL PARAMETERS-1'!$B$5:$J$44,4, FALSE))</f>
        <v>42.88634312260001</v>
      </c>
      <c r="BC85" s="47">
        <f>$F85*'[1]INTERNAL PARAMETERS-2'!N85*(1-VLOOKUP(O$4,'[1]INTERNAL PARAMETERS-1'!$B$5:$J$44,4, FALSE))</f>
        <v>97.647384455248513</v>
      </c>
      <c r="BD85" s="47">
        <f>$F85*'[1]INTERNAL PARAMETERS-2'!O85*(1-VLOOKUP(P$4,'[1]INTERNAL PARAMETERS-1'!$B$5:$J$44,4, FALSE))</f>
        <v>33.366918676324417</v>
      </c>
      <c r="BE85" s="47">
        <f>$F85*'[1]INTERNAL PARAMETERS-2'!P85*(1-VLOOKUP(Q$4,'[1]INTERNAL PARAMETERS-1'!$B$5:$J$44,4, FALSE))</f>
        <v>29.809483578177115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56.249714967477146</v>
      </c>
      <c r="BH85" s="47">
        <f>$F85*'[1]INTERNAL PARAMETERS-2'!S85*(1-VLOOKUP(T$4,'[1]INTERNAL PARAMETERS-1'!$B$5:$J$44,4, FALSE))</f>
        <v>1.9873143439606198</v>
      </c>
      <c r="BI85" s="47">
        <f>$F85*'[1]INTERNAL PARAMETERS-2'!T85*(1-VLOOKUP(U$4,'[1]INTERNAL PARAMETERS-1'!$B$5:$J$44,4, FALSE))</f>
        <v>0.98134862948989365</v>
      </c>
      <c r="BJ85" s="47">
        <f>$F85*'[1]INTERNAL PARAMETERS-2'!U85*(1-VLOOKUP(V$4,'[1]INTERNAL PARAMETERS-1'!$B$5:$J$44,4, FALSE))</f>
        <v>30.447345134565452</v>
      </c>
      <c r="BK85" s="47">
        <f>$F85*'[1]INTERNAL PARAMETERS-2'!V85*(1-VLOOKUP(W$4,'[1]INTERNAL PARAMETERS-1'!$B$5:$J$44,4, FALSE))</f>
        <v>36.188388618600726</v>
      </c>
      <c r="BL85" s="47">
        <f>$F85*'[1]INTERNAL PARAMETERS-2'!W85*(1-VLOOKUP(X$4,'[1]INTERNAL PARAMETERS-1'!$B$5:$J$44,4, FALSE))</f>
        <v>49.682395436551126</v>
      </c>
      <c r="BM85" s="47">
        <f>$F85*'[1]INTERNAL PARAMETERS-2'!X85*(1-VLOOKUP(Y$4,'[1]INTERNAL PARAMETERS-1'!$B$5:$J$44,4, FALSE))</f>
        <v>21.222335698292273</v>
      </c>
      <c r="BN85" s="47">
        <f>$F85*'[1]INTERNAL PARAMETERS-2'!Y85*(1-VLOOKUP(Z$4,'[1]INTERNAL PARAMETERS-1'!$B$5:$J$44,4, FALSE))</f>
        <v>66.733837352648834</v>
      </c>
      <c r="BO85" s="47">
        <f>$F85*'[1]INTERNAL PARAMETERS-2'!Z85*(1-VLOOKUP(AA$4,'[1]INTERNAL PARAMETERS-1'!$B$5:$J$44,4, FALSE))</f>
        <v>63.053664201445635</v>
      </c>
      <c r="BP85" s="47">
        <f>$F85*'[1]INTERNAL PARAMETERS-2'!AA85*(1-VLOOKUP(AB$4,'[1]INTERNAL PARAMETERS-1'!$B$5:$J$44,4, FALSE))</f>
        <v>23.062480169201912</v>
      </c>
      <c r="BQ85" s="47">
        <f>$F85*'[1]INTERNAL PARAMETERS-2'!AB85*(1-VLOOKUP(AC$4,'[1]INTERNAL PARAMETERS-1'!$B$5:$J$44,4, FALSE))</f>
        <v>195.66275148843252</v>
      </c>
      <c r="BR85" s="47">
        <f>$F85*'[1]INTERNAL PARAMETERS-2'!AC85*(1-VLOOKUP(AD$4,'[1]INTERNAL PARAMETERS-1'!$B$5:$J$44,4, FALSE))</f>
        <v>16.9288196536579</v>
      </c>
      <c r="BS85" s="47">
        <f>$F85*'[1]INTERNAL PARAMETERS-2'!AD85*(1-VLOOKUP(AE$4,'[1]INTERNAL PARAMETERS-1'!$B$5:$J$44,4, FALSE))</f>
        <v>3.0668302577720081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4.2935160446343748</v>
      </c>
      <c r="CA85" s="47">
        <f>$F85*'[1]INTERNAL PARAMETERS-2'!AL85*(1-VLOOKUP(AM$4,'[1]INTERNAL PARAMETERS-1'!$B$5:$J$44,4, FALSE))</f>
        <v>20.608992804861089</v>
      </c>
      <c r="CB85" s="47">
        <f>$F85*'[1]INTERNAL PARAMETERS-2'!AM85*(1-VLOOKUP(AN$4,'[1]INTERNAL PARAMETERS-1'!$B$5:$J$44,4, FALSE))</f>
        <v>5.3975795690569415</v>
      </c>
      <c r="CC85" s="47">
        <f>$F85*'[1]INTERNAL PARAMETERS-2'!AN85*(1-VLOOKUP(AO$4,'[1]INTERNAL PARAMETERS-1'!$B$5:$J$44,4, FALSE))</f>
        <v>13.248646502454706</v>
      </c>
      <c r="CD85" s="47">
        <f>$F85*'[1]INTERNAL PARAMETERS-2'!AO85*(1-VLOOKUP(AP$4,'[1]INTERNAL PARAMETERS-1'!$B$5:$J$44,4, FALSE))</f>
        <v>53.73055116568981</v>
      </c>
      <c r="CE85" s="47">
        <f>$F85*'[1]INTERNAL PARAMETERS-2'!AP85*(1-VLOOKUP(AQ$4,'[1]INTERNAL PARAMETERS-1'!$B$5:$J$44,4, FALSE))</f>
        <v>6.9923637244708914</v>
      </c>
      <c r="CF85" s="47">
        <f>$F85*'[1]INTERNAL PARAMETERS-2'!AQ85*(1-VLOOKUP(AR$4,'[1]INTERNAL PARAMETERS-1'!$B$5:$J$44,4, FALSE))</f>
        <v>0.73608094648707445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1157.9065082764798</v>
      </c>
    </row>
    <row r="86" spans="3:87">
      <c r="C86" s="30" t="s">
        <v>10</v>
      </c>
      <c r="D86" s="29" t="s">
        <v>89</v>
      </c>
      <c r="E86" s="29" t="s">
        <v>79</v>
      </c>
      <c r="F86" s="133">
        <f>ABS!AL86</f>
        <v>926.68719561353635</v>
      </c>
      <c r="G86" s="48">
        <f>$F86*'[1]INTERNAL PARAMETERS-2'!F86*VLOOKUP(G$4,'[1]INTERNAL PARAMETERS-1'!$B$5:$J$44,4, FALSE)</f>
        <v>8.3706727692575118</v>
      </c>
      <c r="H86" s="47">
        <f>$F86*'[1]INTERNAL PARAMETERS-2'!G86*VLOOKUP(H$4,'[1]INTERNAL PARAMETERS-1'!$B$5:$J$44,4, FALSE)</f>
        <v>5.6920834303365861</v>
      </c>
      <c r="I86" s="47">
        <f>$F86*'[1]INTERNAL PARAMETERS-2'!H86*VLOOKUP(I$4,'[1]INTERNAL PARAMETERS-1'!$B$5:$J$44,4, FALSE)</f>
        <v>8.5512424027587883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0.11157313835186977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1.830383281903901</v>
      </c>
      <c r="N86" s="47">
        <f>$F86*'[1]INTERNAL PARAMETERS-2'!M86*VLOOKUP(N$4,'[1]INTERNAL PARAMETERS-1'!$B$5:$J$44,4, FALSE)</f>
        <v>1.5067192450919613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1.1161020583969432</v>
      </c>
      <c r="S86" s="47">
        <f>$F86*'[1]INTERNAL PARAMETERS-2'!R86*VLOOKUP(S$4,'[1]INTERNAL PARAMETERS-1'!$B$5:$J$44,4, FALSE)</f>
        <v>2.3138637924713517</v>
      </c>
      <c r="T86" s="47">
        <f>$F86*'[1]INTERNAL PARAMETERS-2'!S86*VLOOKUP(T$4,'[1]INTERNAL PARAMETERS-1'!$B$5:$J$44,4, FALSE)</f>
        <v>0.31250672297675286</v>
      </c>
      <c r="U86" s="47">
        <f>$F86*'[1]INTERNAL PARAMETERS-2'!T86*VLOOKUP(U$4,'[1]INTERNAL PARAMETERS-1'!$B$5:$J$44,4, FALSE)</f>
        <v>0.40179303427411717</v>
      </c>
      <c r="V86" s="47">
        <f>$F86*'[1]INTERNAL PARAMETERS-2'!U86*VLOOKUP(V$4,'[1]INTERNAL PARAMETERS-1'!$B$5:$J$44,4, FALSE)</f>
        <v>3.666345220725395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0.22323894542330092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0.22323894542330092</v>
      </c>
      <c r="AI86" s="47">
        <f>$F86*'[1]INTERNAL PARAMETERS-2'!AH86*VLOOKUP(AI$4,'[1]INTERNAL PARAMETERS-1'!$B$5:$J$44,4, FALSE)</f>
        <v>0.44647789084660183</v>
      </c>
      <c r="AJ86" s="47">
        <f>$F86*'[1]INTERNAL PARAMETERS-2'!AI86*VLOOKUP(AJ$4,'[1]INTERNAL PARAMETERS-1'!$B$5:$J$44,4, FALSE)</f>
        <v>0.89286311297364218</v>
      </c>
      <c r="AK86" s="47">
        <f>$F86*'[1]INTERNAL PARAMETERS-2'!AJ86*VLOOKUP(AK$4,'[1]INTERNAL PARAMETERS-1'!$B$5:$J$44,4, FALSE)</f>
        <v>0.11157313835186977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162.47360565241698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34.777282356174112</v>
      </c>
      <c r="BB86" s="47">
        <f>$F86*'[1]INTERNAL PARAMETERS-2'!M86*(1-VLOOKUP(N$4,'[1]INTERNAL PARAMETERS-1'!$B$5:$J$44,4, FALSE))</f>
        <v>28.627665656747261</v>
      </c>
      <c r="BC86" s="47">
        <f>$F86*'[1]INTERNAL PARAMETERS-2'!N86*(1-VLOOKUP(O$4,'[1]INTERNAL PARAMETERS-1'!$B$5:$J$44,4, FALSE))</f>
        <v>89.956584145951496</v>
      </c>
      <c r="BD86" s="47">
        <f>$F86*'[1]INTERNAL PARAMETERS-2'!O86*(1-VLOOKUP(P$4,'[1]INTERNAL PARAMETERS-1'!$B$5:$J$44,4, FALSE))</f>
        <v>24.888779362349236</v>
      </c>
      <c r="BE86" s="47">
        <f>$F86*'[1]INTERNAL PARAMETERS-2'!P86*(1-VLOOKUP(Q$4,'[1]INTERNAL PARAMETERS-1'!$B$5:$J$44,4, FALSE))</f>
        <v>23.549438358528992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43.963412056955676</v>
      </c>
      <c r="BH86" s="47">
        <f>$F86*'[1]INTERNAL PARAMETERS-2'!S86*(1-VLOOKUP(T$4,'[1]INTERNAL PARAMETERS-1'!$B$5:$J$44,4, FALSE))</f>
        <v>2.812560506790776</v>
      </c>
      <c r="BI86" s="47">
        <f>$F86*'[1]INTERNAL PARAMETERS-2'!T86*(1-VLOOKUP(U$4,'[1]INTERNAL PARAMETERS-1'!$B$5:$J$44,4, FALSE))</f>
        <v>1.6071721370964687</v>
      </c>
      <c r="BJ86" s="47">
        <f>$F86*'[1]INTERNAL PARAMETERS-2'!U86*(1-VLOOKUP(V$4,'[1]INTERNAL PARAMETERS-1'!$B$5:$J$44,4, FALSE))</f>
        <v>20.775956250777238</v>
      </c>
      <c r="BK86" s="47">
        <f>$F86*'[1]INTERNAL PARAMETERS-2'!V86*(1-VLOOKUP(W$4,'[1]INTERNAL PARAMETERS-1'!$B$5:$J$44,4, FALSE))</f>
        <v>31.696872182363204</v>
      </c>
      <c r="BL86" s="47">
        <f>$F86*'[1]INTERNAL PARAMETERS-2'!W86*(1-VLOOKUP(X$4,'[1]INTERNAL PARAMETERS-1'!$B$5:$J$44,4, FALSE))</f>
        <v>35.938041470527679</v>
      </c>
      <c r="BM86" s="47">
        <f>$F86*'[1]INTERNAL PARAMETERS-2'!X86*(1-VLOOKUP(Y$4,'[1]INTERNAL PARAMETERS-1'!$B$5:$J$44,4, FALSE))</f>
        <v>20.536036935832893</v>
      </c>
      <c r="BN86" s="47">
        <f>$F86*'[1]INTERNAL PARAMETERS-2'!Y86*(1-VLOOKUP(Z$4,'[1]INTERNAL PARAMETERS-1'!$B$5:$J$44,4, FALSE))</f>
        <v>55.469549486315493</v>
      </c>
      <c r="BO86" s="47">
        <f>$F86*'[1]INTERNAL PARAMETERS-2'!Z86*(1-VLOOKUP(AA$4,'[1]INTERNAL PARAMETERS-1'!$B$5:$J$44,4, FALSE))</f>
        <v>51.563192281926192</v>
      </c>
      <c r="BP86" s="47">
        <f>$F86*'[1]INTERNAL PARAMETERS-2'!AA86*(1-VLOOKUP(AB$4,'[1]INTERNAL PARAMETERS-1'!$B$5:$J$44,4, FALSE))</f>
        <v>19.196695932012648</v>
      </c>
      <c r="BQ86" s="47">
        <f>$F86*'[1]INTERNAL PARAMETERS-2'!AB86*(1-VLOOKUP(AC$4,'[1]INTERNAL PARAMETERS-1'!$B$5:$J$44,4, FALSE))</f>
        <v>150.33692708798182</v>
      </c>
      <c r="BR86" s="47">
        <f>$F86*'[1]INTERNAL PARAMETERS-2'!AC86*(1-VLOOKUP(AD$4,'[1]INTERNAL PARAMETERS-1'!$B$5:$J$44,4, FALSE))</f>
        <v>10.044825856852928</v>
      </c>
      <c r="BS86" s="47">
        <f>$F86*'[1]INTERNAL PARAMETERS-2'!AD86*(1-VLOOKUP(AE$4,'[1]INTERNAL PARAMETERS-1'!$B$5:$J$44,4, FALSE))</f>
        <v>3.5714524518945687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3.6831182589660001</v>
      </c>
      <c r="CA86" s="47">
        <f>$F86*'[1]INTERNAL PARAMETERS-2'!AL86*(1-VLOOKUP(AM$4,'[1]INTERNAL PARAMETERS-1'!$B$5:$J$44,4, FALSE))</f>
        <v>11.942125221152081</v>
      </c>
      <c r="CB86" s="47">
        <f>$F86*'[1]INTERNAL PARAMETERS-2'!AM86*(1-VLOOKUP(AN$4,'[1]INTERNAL PARAMETERS-1'!$B$5:$J$44,4, FALSE))</f>
        <v>3.1250672297675286</v>
      </c>
      <c r="CC86" s="47">
        <f>$F86*'[1]INTERNAL PARAMETERS-2'!AN86*(1-VLOOKUP(AO$4,'[1]INTERNAL PARAMETERS-1'!$B$5:$J$44,4, FALSE))</f>
        <v>13.393039363324196</v>
      </c>
      <c r="CD86" s="47">
        <f>$F86*'[1]INTERNAL PARAMETERS-2'!AO86*(1-VLOOKUP(AP$4,'[1]INTERNAL PARAMETERS-1'!$B$5:$J$44,4, FALSE))</f>
        <v>40.402357035395887</v>
      </c>
      <c r="CE86" s="47">
        <f>$F86*'[1]INTERNAL PARAMETERS-2'!AP86*(1-VLOOKUP(AQ$4,'[1]INTERNAL PARAMETERS-1'!$B$5:$J$44,4, FALSE))</f>
        <v>6.0268955141117564</v>
      </c>
      <c r="CF86" s="47">
        <f>$F86*'[1]INTERNAL PARAMETERS-2'!AQ86*(1-VLOOKUP(AR$4,'[1]INTERNAL PARAMETERS-1'!$B$5:$J$44,4, FALSE))</f>
        <v>0.5580510291984716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926.68738095097547</v>
      </c>
    </row>
    <row r="87" spans="3:87">
      <c r="C87" s="30" t="s">
        <v>10</v>
      </c>
      <c r="D87" s="29" t="s">
        <v>89</v>
      </c>
      <c r="E87" s="29" t="s">
        <v>78</v>
      </c>
      <c r="F87" s="133">
        <f>ABS!AL87</f>
        <v>880.27351466631342</v>
      </c>
      <c r="G87" s="48">
        <f>$F87*'[1]INTERNAL PARAMETERS-2'!F87*VLOOKUP(G$4,'[1]INTERNAL PARAMETERS-1'!$B$5:$J$44,4, FALSE)</f>
        <v>7.0450930199289061</v>
      </c>
      <c r="H87" s="47">
        <f>$F87*'[1]INTERNAL PARAMETERS-2'!G87*VLOOKUP(H$4,'[1]INTERNAL PARAMETERS-1'!$B$5:$J$44,4, FALSE)</f>
        <v>3.8869357313605737</v>
      </c>
      <c r="I87" s="47">
        <f>$F87*'[1]INTERNAL PARAMETERS-2'!H87*VLOOKUP(I$4,'[1]INTERNAL PARAMETERS-1'!$B$5:$J$44,4, FALSE)</f>
        <v>8.2622780182310311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1.9616983301690263</v>
      </c>
      <c r="N87" s="47">
        <f>$F87*'[1]INTERNAL PARAMETERS-2'!M87*VLOOKUP(N$4,'[1]INTERNAL PARAMETERS-1'!$B$5:$J$44,4, FALSE)</f>
        <v>1.3118452107017671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0.85025618781619217</v>
      </c>
      <c r="S87" s="47">
        <f>$F87*'[1]INTERNAL PARAMETERS-2'!R87*VLOOKUP(S$4,'[1]INTERNAL PARAMETERS-1'!$B$5:$J$44,4, FALSE)</f>
        <v>2.3964786231654385</v>
      </c>
      <c r="T87" s="47">
        <f>$F87*'[1]INTERNAL PARAMETERS-2'!S87*VLOOKUP(T$4,'[1]INTERNAL PARAMETERS-1'!$B$5:$J$44,4, FALSE)</f>
        <v>0.1579034630608433</v>
      </c>
      <c r="U87" s="47">
        <f>$F87*'[1]INTERNAL PARAMETERS-2'!T87*VLOOKUP(U$4,'[1]INTERNAL PARAMETERS-1'!$B$5:$J$44,4, FALSE)</f>
        <v>0.46158022015042816</v>
      </c>
      <c r="V87" s="47">
        <f>$F87*'[1]INTERNAL PARAMETERS-2'!U87*VLOOKUP(V$4,'[1]INTERNAL PARAMETERS-1'!$B$5:$J$44,4, FALSE)</f>
        <v>3.5711420093416066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0.48591098009580497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0.85025618781619217</v>
      </c>
      <c r="AJ87" s="47">
        <f>$F87*'[1]INTERNAL PARAMETERS-2'!AI87*VLOOKUP(AJ$4,'[1]INTERNAL PARAMETERS-1'!$B$5:$J$44,4, FALSE)</f>
        <v>0.85025618781619217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156.98328234638959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37.272268273211495</v>
      </c>
      <c r="BB87" s="47">
        <f>$F87*'[1]INTERNAL PARAMETERS-2'!M87*(1-VLOOKUP(N$4,'[1]INTERNAL PARAMETERS-1'!$B$5:$J$44,4, FALSE))</f>
        <v>24.925059003333569</v>
      </c>
      <c r="BC87" s="47">
        <f>$F87*'[1]INTERNAL PARAMETERS-2'!N87*(1-VLOOKUP(O$4,'[1]INTERNAL PARAMETERS-1'!$B$5:$J$44,4, FALSE))</f>
        <v>86.241804669482192</v>
      </c>
      <c r="BD87" s="47">
        <f>$F87*'[1]INTERNAL PARAMETERS-2'!O87*(1-VLOOKUP(P$4,'[1]INTERNAL PARAMETERS-1'!$B$5:$J$44,4, FALSE))</f>
        <v>21.621190039882524</v>
      </c>
      <c r="BE87" s="47">
        <f>$F87*'[1]INTERNAL PARAMETERS-2'!P87*(1-VLOOKUP(Q$4,'[1]INTERNAL PARAMETERS-1'!$B$5:$J$44,4, FALSE))</f>
        <v>24.414914093379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45.533093840143323</v>
      </c>
      <c r="BH87" s="47">
        <f>$F87*'[1]INTERNAL PARAMETERS-2'!S87*(1-VLOOKUP(T$4,'[1]INTERNAL PARAMETERS-1'!$B$5:$J$44,4, FALSE))</f>
        <v>1.4211311675475895</v>
      </c>
      <c r="BI87" s="47">
        <f>$F87*'[1]INTERNAL PARAMETERS-2'!T87*(1-VLOOKUP(U$4,'[1]INTERNAL PARAMETERS-1'!$B$5:$J$44,4, FALSE))</f>
        <v>1.8463208806017126</v>
      </c>
      <c r="BJ87" s="47">
        <f>$F87*'[1]INTERNAL PARAMETERS-2'!U87*(1-VLOOKUP(V$4,'[1]INTERNAL PARAMETERS-1'!$B$5:$J$44,4, FALSE))</f>
        <v>20.236471386269105</v>
      </c>
      <c r="BK87" s="47">
        <f>$F87*'[1]INTERNAL PARAMETERS-2'!V87*(1-VLOOKUP(W$4,'[1]INTERNAL PARAMETERS-1'!$B$5:$J$44,4, FALSE))</f>
        <v>23.807613395610712</v>
      </c>
      <c r="BL87" s="47">
        <f>$F87*'[1]INTERNAL PARAMETERS-2'!W87*(1-VLOOKUP(X$4,'[1]INTERNAL PARAMETERS-1'!$B$5:$J$44,4, FALSE))</f>
        <v>38.140754925516426</v>
      </c>
      <c r="BM87" s="47">
        <f>$F87*'[1]INTERNAL PARAMETERS-2'!X87*(1-VLOOKUP(Y$4,'[1]INTERNAL PARAMETERS-1'!$B$5:$J$44,4, FALSE))</f>
        <v>25.872559006314951</v>
      </c>
      <c r="BN87" s="47">
        <f>$F87*'[1]INTERNAL PARAMETERS-2'!Y87*(1-VLOOKUP(Z$4,'[1]INTERNAL PARAMETERS-1'!$B$5:$J$44,4, FALSE))</f>
        <v>51.866507730302388</v>
      </c>
      <c r="BO87" s="47">
        <f>$F87*'[1]INTERNAL PARAMETERS-2'!Z87*(1-VLOOKUP(AA$4,'[1]INTERNAL PARAMETERS-1'!$B$5:$J$44,4, FALSE))</f>
        <v>43.849680777533337</v>
      </c>
      <c r="BP87" s="47">
        <f>$F87*'[1]INTERNAL PARAMETERS-2'!AA87*(1-VLOOKUP(AB$4,'[1]INTERNAL PARAMETERS-1'!$B$5:$J$44,4, FALSE))</f>
        <v>17.248343328426145</v>
      </c>
      <c r="BQ87" s="47">
        <f>$F87*'[1]INTERNAL PARAMETERS-2'!AB87*(1-VLOOKUP(AC$4,'[1]INTERNAL PARAMETERS-1'!$B$5:$J$44,4, FALSE))</f>
        <v>141.02351419830501</v>
      </c>
      <c r="BR87" s="47">
        <f>$F87*'[1]INTERNAL PARAMETERS-2'!AC87*(1-VLOOKUP(AD$4,'[1]INTERNAL PARAMETERS-1'!$B$5:$J$44,4, FALSE))</f>
        <v>8.7456053955612916</v>
      </c>
      <c r="BS87" s="47">
        <f>$F87*'[1]INTERNAL PARAMETERS-2'!AD87*(1-VLOOKUP(AE$4,'[1]INTERNAL PARAMETERS-1'!$B$5:$J$44,4, FALSE))</f>
        <v>3.6439802413126712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1.3361671679119971</v>
      </c>
      <c r="CA87" s="47">
        <f>$F87*'[1]INTERNAL PARAMETERS-2'!AL87*(1-VLOOKUP(AM$4,'[1]INTERNAL PARAMETERS-1'!$B$5:$J$44,4, FALSE))</f>
        <v>12.632629154273332</v>
      </c>
      <c r="CB87" s="47">
        <f>$F87*'[1]INTERNAL PARAMETERS-2'!AM87*(1-VLOOKUP(AN$4,'[1]INTERNAL PARAMETERS-1'!$B$5:$J$44,4, FALSE))</f>
        <v>5.4660583893204731</v>
      </c>
      <c r="CC87" s="47">
        <f>$F87*'[1]INTERNAL PARAMETERS-2'!AN87*(1-VLOOKUP(AO$4,'[1]INTERNAL PARAMETERS-1'!$B$5:$J$44,4, FALSE))</f>
        <v>11.05350649631343</v>
      </c>
      <c r="CD87" s="47">
        <f>$F87*'[1]INTERNAL PARAMETERS-2'!AO87*(1-VLOOKUP(AP$4,'[1]INTERNAL PARAMETERS-1'!$B$5:$J$44,4, FALSE))</f>
        <v>36.683110012580478</v>
      </c>
      <c r="CE87" s="47">
        <f>$F87*'[1]INTERNAL PARAMETERS-2'!AP87*(1-VLOOKUP(AQ$4,'[1]INTERNAL PARAMETERS-1'!$B$5:$J$44,4, FALSE))</f>
        <v>5.1016251542486195</v>
      </c>
      <c r="CF87" s="47">
        <f>$F87*'[1]INTERNAL PARAMETERS-2'!AQ87*(1-VLOOKUP(AR$4,'[1]INTERNAL PARAMETERS-1'!$B$5:$J$44,4, FALSE))</f>
        <v>1.214689422888046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880.2735146663133</v>
      </c>
    </row>
    <row r="88" spans="3:87">
      <c r="C88" s="30" t="s">
        <v>10</v>
      </c>
      <c r="D88" s="29" t="s">
        <v>89</v>
      </c>
      <c r="E88" s="29" t="s">
        <v>77</v>
      </c>
      <c r="F88" s="133">
        <f>ABS!AL88</f>
        <v>765.8990378029763</v>
      </c>
      <c r="G88" s="48">
        <f>$F88*'[1]INTERNAL PARAMETERS-2'!F88*VLOOKUP(G$4,'[1]INTERNAL PARAMETERS-1'!$B$5:$J$44,4, FALSE)</f>
        <v>7.6061433444213584</v>
      </c>
      <c r="H88" s="47">
        <f>$F88*'[1]INTERNAL PARAMETERS-2'!G88*VLOOKUP(H$4,'[1]INTERNAL PARAMETERS-1'!$B$5:$J$44,4, FALSE)</f>
        <v>4.254262795380412</v>
      </c>
      <c r="I88" s="47">
        <f>$F88*'[1]INTERNAL PARAMETERS-2'!H88*VLOOKUP(I$4,'[1]INTERNAL PARAMETERS-1'!$B$5:$J$44,4, FALSE)</f>
        <v>7.363732469461528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2.3205170752402688</v>
      </c>
      <c r="N88" s="47">
        <f>$F88*'[1]INTERNAL PARAMETERS-2'!M88*VLOOKUP(N$4,'[1]INTERNAL PARAMETERS-1'!$B$5:$J$44,4, FALSE)</f>
        <v>1.0120015461250176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1.031359644305488</v>
      </c>
      <c r="S88" s="47">
        <f>$F88*'[1]INTERNAL PARAMETERS-2'!R88*VLOOKUP(S$4,'[1]INTERNAL PARAMETERS-1'!$B$5:$J$44,4, FALSE)</f>
        <v>2.1632741732841287</v>
      </c>
      <c r="T88" s="47">
        <f>$F88*'[1]INTERNAL PARAMETERS-2'!S88*VLOOKUP(T$4,'[1]INTERNAL PARAMETERS-1'!$B$5:$J$44,4, FALSE)</f>
        <v>0.27072999188259605</v>
      </c>
      <c r="U88" s="47">
        <f>$F88*'[1]INTERNAL PARAMETERS-2'!T88*VLOOKUP(U$4,'[1]INTERNAL PARAMETERS-1'!$B$5:$J$44,4, FALSE)</f>
        <v>0.15469628765544516</v>
      </c>
      <c r="V88" s="47">
        <f>$F88*'[1]INTERNAL PARAMETERS-2'!U88*VLOOKUP(V$4,'[1]INTERNAL PARAMETERS-1'!$B$5:$J$44,4, FALSE)</f>
        <v>2.803960206891885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0.6445806302149848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0.12890080806224091</v>
      </c>
      <c r="AI88" s="47">
        <f>$F88*'[1]INTERNAL PARAMETERS-2'!AH88*VLOOKUP(AI$4,'[1]INTERNAL PARAMETERS-1'!$B$5:$J$44,4, FALSE)</f>
        <v>0.77348143827722571</v>
      </c>
      <c r="AJ88" s="47">
        <f>$F88*'[1]INTERNAL PARAMETERS-2'!AI88*VLOOKUP(AJ$4,'[1]INTERNAL PARAMETERS-1'!$B$5:$J$44,4, FALSE)</f>
        <v>1.031359644305488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139.91091691976902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44.089824429565105</v>
      </c>
      <c r="BB88" s="47">
        <f>$F88*'[1]INTERNAL PARAMETERS-2'!M88*(1-VLOOKUP(N$4,'[1]INTERNAL PARAMETERS-1'!$B$5:$J$44,4, FALSE))</f>
        <v>19.228029376375336</v>
      </c>
      <c r="BC88" s="47">
        <f>$F88*'[1]INTERNAL PARAMETERS-2'!N88*(1-VLOOKUP(O$4,'[1]INTERNAL PARAMETERS-1'!$B$5:$J$44,4, FALSE))</f>
        <v>83.022919568516173</v>
      </c>
      <c r="BD88" s="47">
        <f>$F88*'[1]INTERNAL PARAMETERS-2'!O88*(1-VLOOKUP(P$4,'[1]INTERNAL PARAMETERS-1'!$B$5:$J$44,4, FALSE))</f>
        <v>14.954408482814452</v>
      </c>
      <c r="BE88" s="47">
        <f>$F88*'[1]INTERNAL PARAMETERS-2'!P88*(1-VLOOKUP(Q$4,'[1]INTERNAL PARAMETERS-1'!$B$5:$J$44,4, FALSE))</f>
        <v>18.3062890318554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41.102209292398442</v>
      </c>
      <c r="BH88" s="47">
        <f>$F88*'[1]INTERNAL PARAMETERS-2'!S88*(1-VLOOKUP(T$4,'[1]INTERNAL PARAMETERS-1'!$B$5:$J$44,4, FALSE))</f>
        <v>2.4365699269433647</v>
      </c>
      <c r="BI88" s="47">
        <f>$F88*'[1]INTERNAL PARAMETERS-2'!T88*(1-VLOOKUP(U$4,'[1]INTERNAL PARAMETERS-1'!$B$5:$J$44,4, FALSE))</f>
        <v>0.61878515062178063</v>
      </c>
      <c r="BJ88" s="47">
        <f>$F88*'[1]INTERNAL PARAMETERS-2'!U88*(1-VLOOKUP(V$4,'[1]INTERNAL PARAMETERS-1'!$B$5:$J$44,4, FALSE))</f>
        <v>15.889107839054015</v>
      </c>
      <c r="BK88" s="47">
        <f>$F88*'[1]INTERNAL PARAMETERS-2'!V88*(1-VLOOKUP(W$4,'[1]INTERNAL PARAMETERS-1'!$B$5:$J$44,4, FALSE))</f>
        <v>20.884611552715338</v>
      </c>
      <c r="BL88" s="47">
        <f>$F88*'[1]INTERNAL PARAMETERS-2'!W88*(1-VLOOKUP(X$4,'[1]INTERNAL PARAMETERS-1'!$B$5:$J$44,4, FALSE))</f>
        <v>32.487216076392627</v>
      </c>
      <c r="BM88" s="47">
        <f>$F88*'[1]INTERNAL PARAMETERS-2'!X88*(1-VLOOKUP(Y$4,'[1]INTERNAL PARAMETERS-1'!$B$5:$J$44,4, FALSE))</f>
        <v>21.787070388958586</v>
      </c>
      <c r="BN88" s="47">
        <f>$F88*'[1]INTERNAL PARAMETERS-2'!Y88*(1-VLOOKUP(Z$4,'[1]INTERNAL PARAMETERS-1'!$B$5:$J$44,4, FALSE))</f>
        <v>39.448778790598993</v>
      </c>
      <c r="BO88" s="47">
        <f>$F88*'[1]INTERNAL PARAMETERS-2'!Z88*(1-VLOOKUP(AA$4,'[1]INTERNAL PARAMETERS-1'!$B$5:$J$44,4, FALSE))</f>
        <v>31.584757240149379</v>
      </c>
      <c r="BP88" s="47">
        <f>$F88*'[1]INTERNAL PARAMETERS-2'!AA88*(1-VLOOKUP(AB$4,'[1]INTERNAL PARAMETERS-1'!$B$5:$J$44,4, FALSE))</f>
        <v>14.180927044537228</v>
      </c>
      <c r="BQ88" s="47">
        <f>$F88*'[1]INTERNAL PARAMETERS-2'!AB88*(1-VLOOKUP(AC$4,'[1]INTERNAL PARAMETERS-1'!$B$5:$J$44,4, FALSE))</f>
        <v>119.24871861813646</v>
      </c>
      <c r="BR88" s="47">
        <f>$F88*'[1]INTERNAL PARAMETERS-2'!AC88*(1-VLOOKUP(AD$4,'[1]INTERNAL PARAMETERS-1'!$B$5:$J$44,4, FALSE))</f>
        <v>9.2820836189418312</v>
      </c>
      <c r="BS88" s="47">
        <f>$F88*'[1]INTERNAL PARAMETERS-2'!AD88*(1-VLOOKUP(AE$4,'[1]INTERNAL PARAMETERS-1'!$B$5:$J$44,4, FALSE))</f>
        <v>3.0940023430126837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2.1916200966732164</v>
      </c>
      <c r="CA88" s="47">
        <f>$F88*'[1]INTERNAL PARAMETERS-2'!AL88*(1-VLOOKUP(AM$4,'[1]INTERNAL PARAMETERS-1'!$B$5:$J$44,4, FALSE))</f>
        <v>13.407445606260001</v>
      </c>
      <c r="CB88" s="47">
        <f>$F88*'[1]INTERNAL PARAMETERS-2'!AM88*(1-VLOOKUP(AN$4,'[1]INTERNAL PARAMETERS-1'!$B$5:$J$44,4, FALSE))</f>
        <v>3.9964611792559306</v>
      </c>
      <c r="CC88" s="47">
        <f>$F88*'[1]INTERNAL PARAMETERS-2'!AN88*(1-VLOOKUP(AO$4,'[1]INTERNAL PARAMETERS-1'!$B$5:$J$44,4, FALSE))</f>
        <v>8.1218231665741012</v>
      </c>
      <c r="CD88" s="47">
        <f>$F88*'[1]INTERNAL PARAMETERS-2'!AO88*(1-VLOOKUP(AP$4,'[1]INTERNAL PARAMETERS-1'!$B$5:$J$44,4, FALSE))</f>
        <v>29.264312925317704</v>
      </c>
      <c r="CE88" s="47">
        <f>$F88*'[1]INTERNAL PARAMETERS-2'!AP88*(1-VLOOKUP(AQ$4,'[1]INTERNAL PARAMETERS-1'!$B$5:$J$44,4, FALSE))</f>
        <v>5.2856224396859002</v>
      </c>
      <c r="CF88" s="47">
        <f>$F88*'[1]INTERNAL PARAMETERS-2'!AQ88*(1-VLOOKUP(AR$4,'[1]INTERNAL PARAMETERS-1'!$B$5:$J$44,4, FALSE))</f>
        <v>0.38677901409050303</v>
      </c>
      <c r="CG88" s="47">
        <f>$F88*'[1]INTERNAL PARAMETERS-2'!AR88*(1-VLOOKUP(AS$4,'[1]INTERNAL PARAMETERS-1'!$B$5:$J$44,4, FALSE))</f>
        <v>0.12890080806224091</v>
      </c>
      <c r="CH88" s="46">
        <f>$F88*'[1]INTERNAL PARAMETERS-2'!AS88*(1-VLOOKUP(AT$4,'[1]INTERNAL PARAMETERS-1'!$B$5:$J$44,4, FALSE))</f>
        <v>0</v>
      </c>
      <c r="CI88" s="45">
        <f t="shared" si="1"/>
        <v>765.89919098278381</v>
      </c>
    </row>
    <row r="89" spans="3:87">
      <c r="C89" s="30" t="s">
        <v>10</v>
      </c>
      <c r="D89" s="29" t="s">
        <v>89</v>
      </c>
      <c r="E89" s="29" t="s">
        <v>76</v>
      </c>
      <c r="F89" s="133">
        <f>ABS!AL89</f>
        <v>444.14389387212771</v>
      </c>
      <c r="G89" s="48">
        <f>$F89*'[1]INTERNAL PARAMETERS-2'!F89*VLOOKUP(G$4,'[1]INTERNAL PARAMETERS-1'!$B$5:$J$44,4, FALSE)</f>
        <v>4.1427521700922716</v>
      </c>
      <c r="H89" s="47">
        <f>$F89*'[1]INTERNAL PARAMETERS-2'!G89*VLOOKUP(H$4,'[1]INTERNAL PARAMETERS-1'!$B$5:$J$44,4, FALSE)</f>
        <v>2.7939759931813937</v>
      </c>
      <c r="I89" s="47">
        <f>$F89*'[1]INTERNAL PARAMETERS-2'!H89*VLOOKUP(I$4,'[1]INTERNAL PARAMETERS-1'!$B$5:$J$44,4, FALSE)</f>
        <v>4.6075154442374133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9.6334810580864488E-2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1.6956458958666012</v>
      </c>
      <c r="N89" s="47">
        <f>$F89*'[1]INTERNAL PARAMETERS-2'!M89*VLOOKUP(N$4,'[1]INTERNAL PARAMETERS-1'!$B$5:$J$44,4, FALSE)</f>
        <v>0.47690172676466647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0.19266962116172898</v>
      </c>
      <c r="S89" s="47">
        <f>$F89*'[1]INTERNAL PARAMETERS-2'!R89*VLOOKUP(S$4,'[1]INTERNAL PARAMETERS-1'!$B$5:$J$44,4, FALSE)</f>
        <v>1.3224317818458522</v>
      </c>
      <c r="T89" s="47">
        <f>$F89*'[1]INTERNAL PARAMETERS-2'!S89*VLOOKUP(T$4,'[1]INTERNAL PARAMETERS-1'!$B$5:$J$44,4, FALSE)</f>
        <v>0.13488205913002646</v>
      </c>
      <c r="U89" s="47">
        <f>$F89*'[1]INTERNAL PARAMETERS-2'!T89*VLOOKUP(U$4,'[1]INTERNAL PARAMETERS-1'!$B$5:$J$44,4, FALSE)</f>
        <v>0.23122131114982969</v>
      </c>
      <c r="V89" s="47">
        <f>$F89*'[1]INTERNAL PARAMETERS-2'!U89*VLOOKUP(V$4,'[1]INTERNAL PARAMETERS-1'!$B$5:$J$44,4, FALSE)</f>
        <v>2.3411490861840658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0.19266962116172898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0.86710212400655484</v>
      </c>
      <c r="AJ89" s="47">
        <f>$F89*'[1]INTERNAL PARAMETERS-2'!AI89*VLOOKUP(AJ$4,'[1]INTERNAL PARAMETERS-1'!$B$5:$J$44,4, FALSE)</f>
        <v>0.48171846729370971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87.542793440510835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32.217272021465419</v>
      </c>
      <c r="BB89" s="47">
        <f>$F89*'[1]INTERNAL PARAMETERS-2'!M89*(1-VLOOKUP(N$4,'[1]INTERNAL PARAMETERS-1'!$B$5:$J$44,4, FALSE))</f>
        <v>9.0611328085286633</v>
      </c>
      <c r="BC89" s="47">
        <f>$F89*'[1]INTERNAL PARAMETERS-2'!N89*(1-VLOOKUP(O$4,'[1]INTERNAL PARAMETERS-1'!$B$5:$J$44,4, FALSE))</f>
        <v>49.520578491892465</v>
      </c>
      <c r="BD89" s="47">
        <f>$F89*'[1]INTERNAL PARAMETERS-2'!O89*(1-VLOOKUP(P$4,'[1]INTERNAL PARAMETERS-1'!$B$5:$J$44,4, FALSE))</f>
        <v>8.3818835651547943</v>
      </c>
      <c r="BE89" s="47">
        <f>$F89*'[1]INTERNAL PARAMETERS-2'!P89*(1-VLOOKUP(Q$4,'[1]INTERNAL PARAMETERS-1'!$B$5:$J$44,4, FALSE))</f>
        <v>12.621014960217318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25.126203855071189</v>
      </c>
      <c r="BH89" s="47">
        <f>$F89*'[1]INTERNAL PARAMETERS-2'!S89*(1-VLOOKUP(T$4,'[1]INTERNAL PARAMETERS-1'!$B$5:$J$44,4, FALSE))</f>
        <v>1.2139385321702383</v>
      </c>
      <c r="BI89" s="47">
        <f>$F89*'[1]INTERNAL PARAMETERS-2'!T89*(1-VLOOKUP(U$4,'[1]INTERNAL PARAMETERS-1'!$B$5:$J$44,4, FALSE))</f>
        <v>0.92488524459931876</v>
      </c>
      <c r="BJ89" s="47">
        <f>$F89*'[1]INTERNAL PARAMETERS-2'!U89*(1-VLOOKUP(V$4,'[1]INTERNAL PARAMETERS-1'!$B$5:$J$44,4, FALSE))</f>
        <v>13.266511488376374</v>
      </c>
      <c r="BK89" s="47">
        <f>$F89*'[1]INTERNAL PARAMETERS-2'!V89*(1-VLOOKUP(W$4,'[1]INTERNAL PARAMETERS-1'!$B$5:$J$44,4, FALSE))</f>
        <v>11.850247646791626</v>
      </c>
      <c r="BL89" s="47">
        <f>$F89*'[1]INTERNAL PARAMETERS-2'!W89*(1-VLOOKUP(X$4,'[1]INTERNAL PARAMETERS-1'!$B$5:$J$44,4, FALSE))</f>
        <v>15.414990953398711</v>
      </c>
      <c r="BM89" s="47">
        <f>$F89*'[1]INTERNAL PARAMETERS-2'!X89*(1-VLOOKUP(Y$4,'[1]INTERNAL PARAMETERS-1'!$B$5:$J$44,4, FALSE))</f>
        <v>13.873456326547331</v>
      </c>
      <c r="BN89" s="47">
        <f>$F89*'[1]INTERNAL PARAMETERS-2'!Y89*(1-VLOOKUP(Z$4,'[1]INTERNAL PARAMETERS-1'!$B$5:$J$44,4, FALSE))</f>
        <v>18.305301757160969</v>
      </c>
      <c r="BO89" s="47">
        <f>$F89*'[1]INTERNAL PARAMETERS-2'!Z89*(1-VLOOKUP(AA$4,'[1]INTERNAL PARAMETERS-1'!$B$5:$J$44,4, FALSE))</f>
        <v>12.910019391959912</v>
      </c>
      <c r="BP89" s="47">
        <f>$F89*'[1]INTERNAL PARAMETERS-2'!AA89*(1-VLOOKUP(AB$4,'[1]INTERNAL PARAMETERS-1'!$B$5:$J$44,4, FALSE))</f>
        <v>8.1892139439930638</v>
      </c>
      <c r="BQ89" s="47">
        <f>$F89*'[1]INTERNAL PARAMETERS-2'!AB89*(1-VLOOKUP(AC$4,'[1]INTERNAL PARAMETERS-1'!$B$5:$J$44,4, FALSE))</f>
        <v>65.320953102004012</v>
      </c>
      <c r="BR89" s="47">
        <f>$F89*'[1]INTERNAL PARAMETERS-2'!AC89*(1-VLOOKUP(AD$4,'[1]INTERNAL PARAMETERS-1'!$B$5:$J$44,4, FALSE))</f>
        <v>3.4683640816368326</v>
      </c>
      <c r="BS89" s="47">
        <f>$F89*'[1]INTERNAL PARAMETERS-2'!AD89*(1-VLOOKUP(AE$4,'[1]INTERNAL PARAMETERS-1'!$B$5:$J$44,4, FALSE))</f>
        <v>2.2159227153068195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1.445155401881129</v>
      </c>
      <c r="CA89" s="47">
        <f>$F89*'[1]INTERNAL PARAMETERS-2'!AL89*(1-VLOOKUP(AM$4,'[1]INTERNAL PARAMETERS-1'!$B$5:$J$44,4, FALSE))</f>
        <v>5.9732912286862447</v>
      </c>
      <c r="CB89" s="47">
        <f>$F89*'[1]INTERNAL PARAMETERS-2'!AM89*(1-VLOOKUP(AN$4,'[1]INTERNAL PARAMETERS-1'!$B$5:$J$44,4, FALSE))</f>
        <v>1.6378250230428582</v>
      </c>
      <c r="CC89" s="47">
        <f>$F89*'[1]INTERNAL PARAMETERS-2'!AN89*(1-VLOOKUP(AO$4,'[1]INTERNAL PARAMETERS-1'!$B$5:$J$44,4, FALSE))</f>
        <v>4.624470637385981</v>
      </c>
      <c r="CD89" s="47">
        <f>$F89*'[1]INTERNAL PARAMETERS-2'!AO89*(1-VLOOKUP(AP$4,'[1]INTERNAL PARAMETERS-1'!$B$5:$J$44,4, FALSE))</f>
        <v>17.245485597603295</v>
      </c>
      <c r="CE89" s="47">
        <f>$F89*'[1]INTERNAL PARAMETERS-2'!AP89*(1-VLOOKUP(AQ$4,'[1]INTERNAL PARAMETERS-1'!$B$5:$J$44,4, FALSE))</f>
        <v>2.2159227153068195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444.143805043349</v>
      </c>
    </row>
    <row r="90" spans="3:87">
      <c r="C90" s="30" t="s">
        <v>10</v>
      </c>
      <c r="D90" s="29" t="s">
        <v>89</v>
      </c>
      <c r="E90" s="29" t="s">
        <v>75</v>
      </c>
      <c r="F90" s="133">
        <f>ABS!AL90</f>
        <v>236.61557034982329</v>
      </c>
      <c r="G90" s="48">
        <f>$F90*'[1]INTERNAL PARAMETERS-2'!F90*VLOOKUP(G$4,'[1]INTERNAL PARAMETERS-1'!$B$5:$J$44,4, FALSE)</f>
        <v>3.087880516179264</v>
      </c>
      <c r="H90" s="47">
        <f>$F90*'[1]INTERNAL PARAMETERS-2'!G90*VLOOKUP(H$4,'[1]INTERNAL PARAMETERS-1'!$B$5:$J$44,4, FALSE)</f>
        <v>1.4531035406323349</v>
      </c>
      <c r="I90" s="47">
        <f>$F90*'[1]INTERNAL PARAMETERS-2'!H90*VLOOKUP(I$4,'[1]INTERNAL PARAMETERS-1'!$B$5:$J$44,4, FALSE)</f>
        <v>2.4619577986993213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6.0549924452519777E-2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1.0232357524328488</v>
      </c>
      <c r="N90" s="47">
        <f>$F90*'[1]INTERNAL PARAMETERS-2'!M90*VLOOKUP(N$4,'[1]INTERNAL PARAMETERS-1'!$B$5:$J$44,4, FALSE)</f>
        <v>0.33906064768848276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6.0549924452519777E-2</v>
      </c>
      <c r="S90" s="47">
        <f>$F90*'[1]INTERNAL PARAMETERS-2'!R90*VLOOKUP(S$4,'[1]INTERNAL PARAMETERS-1'!$B$5:$J$44,4, FALSE)</f>
        <v>0.61683076418925087</v>
      </c>
      <c r="T90" s="47">
        <f>$F90*'[1]INTERNAL PARAMETERS-2'!S90*VLOOKUP(T$4,'[1]INTERNAL PARAMETERS-1'!$B$5:$J$44,4, FALSE)</f>
        <v>7.2655177031616752E-2</v>
      </c>
      <c r="U90" s="47">
        <f>$F90*'[1]INTERNAL PARAMETERS-2'!T90*VLOOKUP(U$4,'[1]INTERNAL PARAMETERS-1'!$B$5:$J$44,4, FALSE)</f>
        <v>6.0545192141112786E-2</v>
      </c>
      <c r="V90" s="47">
        <f>$F90*'[1]INTERNAL PARAMETERS-2'!U90*VLOOKUP(V$4,'[1]INTERNAL PARAMETERS-1'!$B$5:$J$44,4, FALSE)</f>
        <v>0.98993447706181437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0.12109984890503955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0.24217603625304415</v>
      </c>
      <c r="AJ90" s="47">
        <f>$F90*'[1]INTERNAL PARAMETERS-2'!AI90*VLOOKUP(AJ$4,'[1]INTERNAL PARAMETERS-1'!$B$5:$J$44,4, FALSE)</f>
        <v>0.18164977335755933</v>
      </c>
      <c r="AK90" s="47">
        <f>$F90*'[1]INTERNAL PARAMETERS-2'!AJ90*VLOOKUP(AK$4,'[1]INTERNAL PARAMETERS-1'!$B$5:$J$44,4, FALSE)</f>
        <v>0.12109984890503955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46.777198175287097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19.441479296224124</v>
      </c>
      <c r="BB90" s="47">
        <f>$F90*'[1]INTERNAL PARAMETERS-2'!M90*(1-VLOOKUP(N$4,'[1]INTERNAL PARAMETERS-1'!$B$5:$J$44,4, FALSE))</f>
        <v>6.4421523060811721</v>
      </c>
      <c r="BC90" s="47">
        <f>$F90*'[1]INTERNAL PARAMETERS-2'!N90*(1-VLOOKUP(O$4,'[1]INTERNAL PARAMETERS-1'!$B$5:$J$44,4, FALSE))</f>
        <v>28.759557805954447</v>
      </c>
      <c r="BD90" s="47">
        <f>$F90*'[1]INTERNAL PARAMETERS-2'!O90*(1-VLOOKUP(P$4,'[1]INTERNAL PARAMETERS-1'!$B$5:$J$44,4, FALSE))</f>
        <v>5.3886356760328056</v>
      </c>
      <c r="BE90" s="47">
        <f>$F90*'[1]INTERNAL PARAMETERS-2'!P90*(1-VLOOKUP(Q$4,'[1]INTERNAL PARAMETERS-1'!$B$5:$J$44,4, FALSE))</f>
        <v>6.478463331507057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11.719784519595766</v>
      </c>
      <c r="BH90" s="47">
        <f>$F90*'[1]INTERNAL PARAMETERS-2'!S90*(1-VLOOKUP(T$4,'[1]INTERNAL PARAMETERS-1'!$B$5:$J$44,4, FALSE))</f>
        <v>0.65389659328455074</v>
      </c>
      <c r="BI90" s="47">
        <f>$F90*'[1]INTERNAL PARAMETERS-2'!T90*(1-VLOOKUP(U$4,'[1]INTERNAL PARAMETERS-1'!$B$5:$J$44,4, FALSE))</f>
        <v>0.24218076856445114</v>
      </c>
      <c r="BJ90" s="47">
        <f>$F90*'[1]INTERNAL PARAMETERS-2'!U90*(1-VLOOKUP(V$4,'[1]INTERNAL PARAMETERS-1'!$B$5:$J$44,4, FALSE))</f>
        <v>5.609628703350281</v>
      </c>
      <c r="BK90" s="47">
        <f>$F90*'[1]INTERNAL PARAMETERS-2'!V90*(1-VLOOKUP(W$4,'[1]INTERNAL PARAMETERS-1'!$B$5:$J$44,4, FALSE))</f>
        <v>5.1464596397797617</v>
      </c>
      <c r="BL90" s="47">
        <f>$F90*'[1]INTERNAL PARAMETERS-2'!W90*(1-VLOOKUP(X$4,'[1]INTERNAL PARAMETERS-1'!$B$5:$J$44,4, FALSE))</f>
        <v>9.9901696572969225</v>
      </c>
      <c r="BM90" s="47">
        <f>$F90*'[1]INTERNAL PARAMETERS-2'!X90*(1-VLOOKUP(Y$4,'[1]INTERNAL PARAMETERS-1'!$B$5:$J$44,4, FALSE))</f>
        <v>6.7812129537696553</v>
      </c>
      <c r="BN90" s="47">
        <f>$F90*'[1]INTERNAL PARAMETERS-2'!Y90*(1-VLOOKUP(Z$4,'[1]INTERNAL PARAMETERS-1'!$B$5:$J$44,4, FALSE))</f>
        <v>9.9296197328444045</v>
      </c>
      <c r="BO90" s="47">
        <f>$F90*'[1]INTERNAL PARAMETERS-2'!Z90*(1-VLOOKUP(AA$4,'[1]INTERNAL PARAMETERS-1'!$B$5:$J$44,4, FALSE))</f>
        <v>6.9022891411176603</v>
      </c>
      <c r="BP90" s="47">
        <f>$F90*'[1]INTERNAL PARAMETERS-2'!AA90*(1-VLOOKUP(AB$4,'[1]INTERNAL PARAMETERS-1'!$B$5:$J$44,4, FALSE))</f>
        <v>2.4824049332111011</v>
      </c>
      <c r="BQ90" s="47">
        <f>$F90*'[1]INTERNAL PARAMETERS-2'!AB90*(1-VLOOKUP(AC$4,'[1]INTERNAL PARAMETERS-1'!$B$5:$J$44,4, FALSE))</f>
        <v>33.361091787218562</v>
      </c>
      <c r="BR90" s="47">
        <f>$F90*'[1]INTERNAL PARAMETERS-2'!AC90*(1-VLOOKUP(AD$4,'[1]INTERNAL PARAMETERS-1'!$B$5:$J$44,4, FALSE))</f>
        <v>1.9374792746954581</v>
      </c>
      <c r="BS90" s="47">
        <f>$F90*'[1]INTERNAL PARAMETERS-2'!AD90*(1-VLOOKUP(AE$4,'[1]INTERNAL PARAMETERS-1'!$B$5:$J$44,4, FALSE))</f>
        <v>0.84765161922120691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0.42382580961060345</v>
      </c>
      <c r="CA90" s="47">
        <f>$F90*'[1]INTERNAL PARAMETERS-2'!AL90*(1-VLOOKUP(AM$4,'[1]INTERNAL PARAMETERS-1'!$B$5:$J$44,4, FALSE))</f>
        <v>2.6640547065686602</v>
      </c>
      <c r="CB90" s="47">
        <f>$F90*'[1]INTERNAL PARAMETERS-2'!AM90*(1-VLOOKUP(AN$4,'[1]INTERNAL PARAMETERS-1'!$B$5:$J$44,4, FALSE))</f>
        <v>0.42382580961060345</v>
      </c>
      <c r="CC90" s="47">
        <f>$F90*'[1]INTERNAL PARAMETERS-2'!AN90*(1-VLOOKUP(AO$4,'[1]INTERNAL PARAMETERS-1'!$B$5:$J$44,4, FALSE))</f>
        <v>2.6640547065686602</v>
      </c>
      <c r="CD90" s="47">
        <f>$F90*'[1]INTERNAL PARAMETERS-2'!AO90*(1-VLOOKUP(AP$4,'[1]INTERNAL PARAMETERS-1'!$B$5:$J$44,4, FALSE))</f>
        <v>9.0214181891706779</v>
      </c>
      <c r="CE90" s="47">
        <f>$F90*'[1]INTERNAL PARAMETERS-2'!AP90*(1-VLOOKUP(AQ$4,'[1]INTERNAL PARAMETERS-1'!$B$5:$J$44,4, FALSE))</f>
        <v>1.5136534650848545</v>
      </c>
      <c r="CF90" s="47">
        <f>$F90*'[1]INTERNAL PARAMETERS-2'!AQ90*(1-VLOOKUP(AR$4,'[1]INTERNAL PARAMETERS-1'!$B$5:$J$44,4, FALSE))</f>
        <v>6.0549924452519777E-2</v>
      </c>
      <c r="CG90" s="47">
        <f>$F90*'[1]INTERNAL PARAMETERS-2'!AR90*(1-VLOOKUP(AS$4,'[1]INTERNAL PARAMETERS-1'!$B$5:$J$44,4, FALSE))</f>
        <v>6.0549924452519777E-2</v>
      </c>
      <c r="CH90" s="46">
        <f>$F90*'[1]INTERNAL PARAMETERS-2'!AS90*(1-VLOOKUP(AT$4,'[1]INTERNAL PARAMETERS-1'!$B$5:$J$44,4, FALSE))</f>
        <v>0</v>
      </c>
      <c r="CI90" s="45">
        <f t="shared" si="1"/>
        <v>236.61561767293728</v>
      </c>
    </row>
    <row r="91" spans="3:87">
      <c r="C91" s="30" t="s">
        <v>10</v>
      </c>
      <c r="D91" s="29" t="s">
        <v>89</v>
      </c>
      <c r="E91" s="29" t="s">
        <v>74</v>
      </c>
      <c r="F91" s="133">
        <f>ABS!AL91</f>
        <v>154.87007349205473</v>
      </c>
      <c r="G91" s="48">
        <f>$F91*'[1]INTERNAL PARAMETERS-2'!F91*VLOOKUP(G$4,'[1]INTERNAL PARAMETERS-1'!$B$5:$J$44,4, FALSE)</f>
        <v>0.84907517792019016</v>
      </c>
      <c r="H91" s="47">
        <f>$F91*'[1]INTERNAL PARAMETERS-2'!G91*VLOOKUP(H$4,'[1]INTERNAL PARAMETERS-1'!$B$5:$J$44,4, FALSE)</f>
        <v>0.55189499389628627</v>
      </c>
      <c r="I91" s="47">
        <f>$F91*'[1]INTERNAL PARAMETERS-2'!H91*VLOOKUP(I$4,'[1]INTERNAL PARAMETERS-1'!$B$5:$J$44,4, FALSE)</f>
        <v>1.6377417349740693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0.92123921171491541</v>
      </c>
      <c r="N91" s="47">
        <f>$F91*'[1]INTERNAL PARAMETERS-2'!M91*VLOOKUP(N$4,'[1]INTERNAL PARAMETERS-1'!$B$5:$J$44,4, FALSE)</f>
        <v>0.18255000172728969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0.37455094968943203</v>
      </c>
      <c r="T91" s="47">
        <f>$F91*'[1]INTERNAL PARAMETERS-2'!S91*VLOOKUP(T$4,'[1]INTERNAL PARAMETERS-1'!$B$5:$J$44,4, FALSE)</f>
        <v>5.0944510675211399E-2</v>
      </c>
      <c r="U91" s="47">
        <f>$F91*'[1]INTERNAL PARAMETERS-2'!T91*VLOOKUP(U$4,'[1]INTERNAL PARAMETERS-1'!$B$5:$J$44,4, FALSE)</f>
        <v>1.6979954857668882E-2</v>
      </c>
      <c r="V91" s="47">
        <f>$F91*'[1]INTERNAL PARAMETERS-2'!U91*VLOOKUP(V$4,'[1]INTERNAL PARAMETERS-1'!$B$5:$J$44,4, FALSE)</f>
        <v>0.72595346949400652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8.4899774288344401E-2</v>
      </c>
      <c r="AJ91" s="47">
        <f>$F91*'[1]INTERNAL PARAMETERS-2'!AI91*VLOOKUP(AJ$4,'[1]INTERNAL PARAMETERS-1'!$B$5:$J$44,4, FALSE)</f>
        <v>0.16981503558403802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31.117092964507314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17.503545022583392</v>
      </c>
      <c r="BB91" s="47">
        <f>$F91*'[1]INTERNAL PARAMETERS-2'!M91*(1-VLOOKUP(N$4,'[1]INTERNAL PARAMETERS-1'!$B$5:$J$44,4, FALSE))</f>
        <v>3.4684500328185037</v>
      </c>
      <c r="BC91" s="47">
        <f>$F91*'[1]INTERNAL PARAMETERS-2'!N91*(1-VLOOKUP(O$4,'[1]INTERNAL PARAMETERS-1'!$B$5:$J$44,4, FALSE))</f>
        <v>19.104044376634459</v>
      </c>
      <c r="BD91" s="47">
        <f>$F91*'[1]INTERNAL PARAMETERS-2'!O91*(1-VLOOKUP(P$4,'[1]INTERNAL PARAMETERS-1'!$B$5:$J$44,4, FALSE))</f>
        <v>3.1840048149378517</v>
      </c>
      <c r="BE91" s="47">
        <f>$F91*'[1]INTERNAL PARAMETERS-2'!P91*(1-VLOOKUP(Q$4,'[1]INTERNAL PARAMETERS-1'!$B$5:$J$44,4, FALSE))</f>
        <v>5.3491349033788245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7.1164680440992081</v>
      </c>
      <c r="BH91" s="47">
        <f>$F91*'[1]INTERNAL PARAMETERS-2'!S91*(1-VLOOKUP(T$4,'[1]INTERNAL PARAMETERS-1'!$B$5:$J$44,4, FALSE))</f>
        <v>0.45850059607690258</v>
      </c>
      <c r="BI91" s="47">
        <f>$F91*'[1]INTERNAL PARAMETERS-2'!T91*(1-VLOOKUP(U$4,'[1]INTERNAL PARAMETERS-1'!$B$5:$J$44,4, FALSE))</f>
        <v>6.7919819430675529E-2</v>
      </c>
      <c r="BJ91" s="47">
        <f>$F91*'[1]INTERNAL PARAMETERS-2'!U91*(1-VLOOKUP(V$4,'[1]INTERNAL PARAMETERS-1'!$B$5:$J$44,4, FALSE))</f>
        <v>4.1137363271327034</v>
      </c>
      <c r="BK91" s="47">
        <f>$F91*'[1]INTERNAL PARAMETERS-2'!V91*(1-VLOOKUP(W$4,'[1]INTERNAL PARAMETERS-1'!$B$5:$J$44,4, FALSE))</f>
        <v>3.1415549277936794</v>
      </c>
      <c r="BL91" s="47">
        <f>$F91*'[1]INTERNAL PARAMETERS-2'!W91*(1-VLOOKUP(X$4,'[1]INTERNAL PARAMETERS-1'!$B$5:$J$44,4, FALSE))</f>
        <v>6.028379558707627</v>
      </c>
      <c r="BM91" s="47">
        <f>$F91*'[1]INTERNAL PARAMETERS-2'!X91*(1-VLOOKUP(Y$4,'[1]INTERNAL PARAMETERS-1'!$B$5:$J$44,4, FALSE))</f>
        <v>5.1793198677947867</v>
      </c>
      <c r="BN91" s="47">
        <f>$F91*'[1]INTERNAL PARAMETERS-2'!Y91*(1-VLOOKUP(Z$4,'[1]INTERNAL PARAMETERS-1'!$B$5:$J$44,4, FALSE))</f>
        <v>5.1793198677947867</v>
      </c>
      <c r="BO91" s="47">
        <f>$F91*'[1]INTERNAL PARAMETERS-2'!Z91*(1-VLOOKUP(AA$4,'[1]INTERNAL PARAMETERS-1'!$B$5:$J$44,4, FALSE))</f>
        <v>4.2028950284420796</v>
      </c>
      <c r="BP91" s="47">
        <f>$F91*'[1]INTERNAL PARAMETERS-2'!AA91*(1-VLOOKUP(AB$4,'[1]INTERNAL PARAMETERS-1'!$B$5:$J$44,4, FALSE))</f>
        <v>1.2736050233766105</v>
      </c>
      <c r="BQ91" s="47">
        <f>$F91*'[1]INTERNAL PARAMETERS-2'!AB91*(1-VLOOKUP(AC$4,'[1]INTERNAL PARAMETERS-1'!$B$5:$J$44,4, FALSE))</f>
        <v>21.990869007548408</v>
      </c>
      <c r="BR91" s="47">
        <f>$F91*'[1]INTERNAL PARAMETERS-2'!AC91*(1-VLOOKUP(AD$4,'[1]INTERNAL PARAMETERS-1'!$B$5:$J$44,4, FALSE))</f>
        <v>0.59434488104045846</v>
      </c>
      <c r="BS91" s="47">
        <f>$F91*'[1]INTERNAL PARAMETERS-2'!AD91*(1-VLOOKUP(AE$4,'[1]INTERNAL PARAMETERS-1'!$B$5:$J$44,4, FALSE))</f>
        <v>0.38207995831224822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0.25471480987238243</v>
      </c>
      <c r="CA91" s="47">
        <f>$F91*'[1]INTERNAL PARAMETERS-2'!AL91*(1-VLOOKUP(AM$4,'[1]INTERNAL PARAMETERS-1'!$B$5:$J$44,4, FALSE))</f>
        <v>1.7405847559772032</v>
      </c>
      <c r="CB91" s="47">
        <f>$F91*'[1]INTERNAL PARAMETERS-2'!AM91*(1-VLOOKUP(AN$4,'[1]INTERNAL PARAMETERS-1'!$B$5:$J$44,4, FALSE))</f>
        <v>0.59434488104045846</v>
      </c>
      <c r="CC91" s="47">
        <f>$F91*'[1]INTERNAL PARAMETERS-2'!AN91*(1-VLOOKUP(AO$4,'[1]INTERNAL PARAMETERS-1'!$B$5:$J$44,4, FALSE))</f>
        <v>0.76415991662449645</v>
      </c>
      <c r="CD91" s="47">
        <f>$F91*'[1]INTERNAL PARAMETERS-2'!AO91*(1-VLOOKUP(AP$4,'[1]INTERNAL PARAMETERS-1'!$B$5:$J$44,4, FALSE))</f>
        <v>5.6462996003953787</v>
      </c>
      <c r="CE91" s="47">
        <f>$F91*'[1]INTERNAL PARAMETERS-2'!AP91*(1-VLOOKUP(AQ$4,'[1]INTERNAL PARAMETERS-1'!$B$5:$J$44,4, FALSE))</f>
        <v>0.63679476818463054</v>
      </c>
      <c r="CF91" s="47">
        <f>$F91*'[1]INTERNAL PARAMETERS-2'!AQ91*(1-VLOOKUP(AR$4,'[1]INTERNAL PARAMETERS-1'!$B$5:$J$44,4, FALSE))</f>
        <v>8.4899774288344401E-2</v>
      </c>
      <c r="CG91" s="47">
        <f>$F91*'[1]INTERNAL PARAMETERS-2'!AR91*(1-VLOOKUP(AS$4,'[1]INTERNAL PARAMETERS-1'!$B$5:$J$44,4, FALSE))</f>
        <v>0.12736514843986582</v>
      </c>
      <c r="CH91" s="46">
        <f>$F91*'[1]INTERNAL PARAMETERS-2'!AS91*(1-VLOOKUP(AT$4,'[1]INTERNAL PARAMETERS-1'!$B$5:$J$44,4, FALSE))</f>
        <v>0</v>
      </c>
      <c r="CI91" s="45">
        <f t="shared" si="1"/>
        <v>154.87007349205473</v>
      </c>
    </row>
    <row r="92" spans="3:87">
      <c r="C92" s="30" t="s">
        <v>10</v>
      </c>
      <c r="D92" s="29" t="s">
        <v>89</v>
      </c>
      <c r="E92" s="29" t="s">
        <v>73</v>
      </c>
      <c r="F92" s="133">
        <f>ABS!AL92</f>
        <v>107.4404462957947</v>
      </c>
      <c r="G92" s="48">
        <f>$F92*'[1]INTERNAL PARAMETERS-2'!F92*VLOOKUP(G$4,'[1]INTERNAL PARAMETERS-1'!$B$5:$J$44,4, FALSE)</f>
        <v>0.36444873787996518</v>
      </c>
      <c r="H92" s="47">
        <f>$F92*'[1]INTERNAL PARAMETERS-2'!G92*VLOOKUP(H$4,'[1]INTERNAL PARAMETERS-1'!$B$5:$J$44,4, FALSE)</f>
        <v>0.40089253726349877</v>
      </c>
      <c r="I92" s="47">
        <f>$F92*'[1]INTERNAL PARAMETERS-2'!H92*VLOOKUP(I$4,'[1]INTERNAL PARAMETERS-1'!$B$5:$J$44,4, FALSE)</f>
        <v>1.1187961693562121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0.88926308590103353</v>
      </c>
      <c r="N92" s="47">
        <f>$F92*'[1]INTERNAL PARAMETERS-2'!M92*VLOOKUP(N$4,'[1]INTERNAL PARAMETERS-1'!$B$5:$J$44,4, FALSE)</f>
        <v>0.13666961971056565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0.26612139023897979</v>
      </c>
      <c r="T92" s="47">
        <f>$F92*'[1]INTERNAL PARAMETERS-2'!S92*VLOOKUP(T$4,'[1]INTERNAL PARAMETERS-1'!$B$5:$J$44,4, FALSE)</f>
        <v>2.9156113911289805E-2</v>
      </c>
      <c r="U92" s="47">
        <f>$F92*'[1]INTERNAL PARAMETERS-2'!T92*VLOOKUP(U$4,'[1]INTERNAL PARAMETERS-1'!$B$5:$J$44,4, FALSE)</f>
        <v>2.1866279630120139E-2</v>
      </c>
      <c r="V92" s="47">
        <f>$F92*'[1]INTERNAL PARAMETERS-2'!U92*VLOOKUP(V$4,'[1]INTERNAL PARAMETERS-1'!$B$5:$J$44,4, FALSE)</f>
        <v>0.57401240278437571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0.10933139815060069</v>
      </c>
      <c r="AJ92" s="47">
        <f>$F92*'[1]INTERNAL PARAMETERS-2'!AI92*VLOOKUP(AJ$4,'[1]INTERNAL PARAMETERS-1'!$B$5:$J$44,4, FALSE)</f>
        <v>3.6443799383533565E-2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21.257127217768026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16.895998632119635</v>
      </c>
      <c r="BB92" s="47">
        <f>$F92*'[1]INTERNAL PARAMETERS-2'!M92*(1-VLOOKUP(N$4,'[1]INTERNAL PARAMETERS-1'!$B$5:$J$44,4, FALSE))</f>
        <v>2.5967227745007468</v>
      </c>
      <c r="BC92" s="47">
        <f>$F92*'[1]INTERNAL PARAMETERS-2'!N92*(1-VLOOKUP(O$4,'[1]INTERNAL PARAMETERS-1'!$B$5:$J$44,4, FALSE))</f>
        <v>12.063359589868682</v>
      </c>
      <c r="BD92" s="47">
        <f>$F92*'[1]INTERNAL PARAMETERS-2'!O92*(1-VLOOKUP(P$4,'[1]INTERNAL PARAMETERS-1'!$B$5:$J$44,4, FALSE))</f>
        <v>1.6764792359103213</v>
      </c>
      <c r="BE92" s="47">
        <f>$F92*'[1]INTERNAL PARAMETERS-2'!P92*(1-VLOOKUP(Q$4,'[1]INTERNAL PARAMETERS-1'!$B$5:$J$44,4, FALSE))</f>
        <v>3.9360807500464388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5.0563064145406162</v>
      </c>
      <c r="BH92" s="47">
        <f>$F92*'[1]INTERNAL PARAMETERS-2'!S92*(1-VLOOKUP(T$4,'[1]INTERNAL PARAMETERS-1'!$B$5:$J$44,4, FALSE))</f>
        <v>0.26240502520160824</v>
      </c>
      <c r="BI92" s="47">
        <f>$F92*'[1]INTERNAL PARAMETERS-2'!T92*(1-VLOOKUP(U$4,'[1]INTERNAL PARAMETERS-1'!$B$5:$J$44,4, FALSE))</f>
        <v>8.7465118520480556E-2</v>
      </c>
      <c r="BJ92" s="47">
        <f>$F92*'[1]INTERNAL PARAMETERS-2'!U92*(1-VLOOKUP(V$4,'[1]INTERNAL PARAMETERS-1'!$B$5:$J$44,4, FALSE))</f>
        <v>3.2527369491114624</v>
      </c>
      <c r="BK92" s="47">
        <f>$F92*'[1]INTERNAL PARAMETERS-2'!V92*(1-VLOOKUP(W$4,'[1]INTERNAL PARAMETERS-1'!$B$5:$J$44,4, FALSE))</f>
        <v>2.1867139153690505</v>
      </c>
      <c r="BL92" s="47">
        <f>$F92*'[1]INTERNAL PARAMETERS-2'!W92*(1-VLOOKUP(X$4,'[1]INTERNAL PARAMETERS-1'!$B$5:$J$44,4, FALSE))</f>
        <v>3.2071725302418788</v>
      </c>
      <c r="BM92" s="47">
        <f>$F92*'[1]INTERNAL PARAMETERS-2'!X92*(1-VLOOKUP(Y$4,'[1]INTERNAL PARAMETERS-1'!$B$5:$J$44,4, FALSE))</f>
        <v>3.7174072097006077</v>
      </c>
      <c r="BN92" s="47">
        <f>$F92*'[1]INTERNAL PARAMETERS-2'!Y92*(1-VLOOKUP(Z$4,'[1]INTERNAL PARAMETERS-1'!$B$5:$J$44,4, FALSE))</f>
        <v>3.7538510090841415</v>
      </c>
      <c r="BO92" s="47">
        <f>$F92*'[1]INTERNAL PARAMETERS-2'!Z92*(1-VLOOKUP(AA$4,'[1]INTERNAL PARAMETERS-1'!$B$5:$J$44,4, FALSE))</f>
        <v>2.6240502520160827</v>
      </c>
      <c r="BP92" s="47">
        <f>$F92*'[1]INTERNAL PARAMETERS-2'!AA92*(1-VLOOKUP(AB$4,'[1]INTERNAL PARAMETERS-1'!$B$5:$J$44,4, FALSE))</f>
        <v>1.020469358917458</v>
      </c>
      <c r="BQ92" s="47">
        <f>$F92*'[1]INTERNAL PARAMETERS-2'!AB92*(1-VLOOKUP(AC$4,'[1]INTERNAL PARAMETERS-1'!$B$5:$J$44,4, FALSE))</f>
        <v>13.047385149402606</v>
      </c>
      <c r="BR92" s="47">
        <f>$F92*'[1]INTERNAL PARAMETERS-2'!AC92*(1-VLOOKUP(AD$4,'[1]INTERNAL PARAMETERS-1'!$B$5:$J$44,4, FALSE))</f>
        <v>0.72890821980456</v>
      </c>
      <c r="BS92" s="47">
        <f>$F92*'[1]INTERNAL PARAMETERS-2'!AD92*(1-VLOOKUP(AE$4,'[1]INTERNAL PARAMETERS-1'!$B$5:$J$44,4, FALSE))</f>
        <v>0.21867354034583095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0.21867354034583095</v>
      </c>
      <c r="CA92" s="47">
        <f>$F92*'[1]INTERNAL PARAMETERS-2'!AL92*(1-VLOOKUP(AM$4,'[1]INTERNAL PARAMETERS-1'!$B$5:$J$44,4, FALSE))</f>
        <v>0.91112721672222774</v>
      </c>
      <c r="CB92" s="47">
        <f>$F92*'[1]INTERNAL PARAMETERS-2'!AM92*(1-VLOOKUP(AN$4,'[1]INTERNAL PARAMETERS-1'!$B$5:$J$44,4, FALSE))</f>
        <v>0.29156113911289805</v>
      </c>
      <c r="CC92" s="47">
        <f>$F92*'[1]INTERNAL PARAMETERS-2'!AN92*(1-VLOOKUP(AO$4,'[1]INTERNAL PARAMETERS-1'!$B$5:$J$44,4, FALSE))</f>
        <v>0.72890821980456</v>
      </c>
      <c r="CD92" s="47">
        <f>$F92*'[1]INTERNAL PARAMETERS-2'!AO92*(1-VLOOKUP(AP$4,'[1]INTERNAL PARAMETERS-1'!$B$5:$J$44,4, FALSE))</f>
        <v>3.2800708730535755</v>
      </c>
      <c r="CE92" s="47">
        <f>$F92*'[1]INTERNAL PARAMETERS-2'!AP92*(1-VLOOKUP(AQ$4,'[1]INTERNAL PARAMETERS-1'!$B$5:$J$44,4, FALSE))</f>
        <v>0.43734708069166189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3.6443799383533565E-2</v>
      </c>
      <c r="CH92" s="46">
        <f>$F92*'[1]INTERNAL PARAMETERS-2'!AS92*(1-VLOOKUP(AT$4,'[1]INTERNAL PARAMETERS-1'!$B$5:$J$44,4, FALSE))</f>
        <v>0</v>
      </c>
      <c r="CI92" s="45">
        <f t="shared" si="1"/>
        <v>107.4404462957947</v>
      </c>
    </row>
    <row r="93" spans="3:87">
      <c r="C93" s="30" t="s">
        <v>10</v>
      </c>
      <c r="D93" s="29" t="s">
        <v>89</v>
      </c>
      <c r="E93" s="29" t="s">
        <v>72</v>
      </c>
      <c r="F93" s="133">
        <f>ABS!AL93</f>
        <v>53.43774164917243</v>
      </c>
      <c r="G93" s="48">
        <f>$F93*'[1]INTERNAL PARAMETERS-2'!F93*VLOOKUP(G$4,'[1]INTERNAL PARAMETERS-1'!$B$5:$J$44,4, FALSE)</f>
        <v>0.15802074583076778</v>
      </c>
      <c r="H93" s="47">
        <f>$F93*'[1]INTERNAL PARAMETERS-2'!G93*VLOOKUP(H$4,'[1]INTERNAL PARAMETERS-1'!$B$5:$J$44,4, FALSE)</f>
        <v>5.2673581943589259E-2</v>
      </c>
      <c r="I93" s="47">
        <f>$F93*'[1]INTERNAL PARAMETERS-2'!H93*VLOOKUP(I$4,'[1]INTERNAL PARAMETERS-1'!$B$5:$J$44,4, FALSE)</f>
        <v>0.59701339661096886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0.60443376141637284</v>
      </c>
      <c r="N93" s="47">
        <f>$F93*'[1]INTERNAL PARAMETERS-2'!M93*VLOOKUP(N$4,'[1]INTERNAL PARAMETERS-1'!$B$5:$J$44,4, FALSE)</f>
        <v>4.4772811840759125E-2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2.6339462858877092E-2</v>
      </c>
      <c r="S93" s="47">
        <f>$F93*'[1]INTERNAL PARAMETERS-2'!R93*VLOOKUP(S$4,'[1]INTERNAL PARAMETERS-1'!$B$5:$J$44,4, FALSE)</f>
        <v>0.10750070487564019</v>
      </c>
      <c r="T93" s="47">
        <f>$F93*'[1]INTERNAL PARAMETERS-2'!S93*VLOOKUP(T$4,'[1]INTERNAL PARAMETERS-1'!$B$5:$J$44,4, FALSE)</f>
        <v>1.3168662674605562E-2</v>
      </c>
      <c r="U93" s="47">
        <f>$F93*'[1]INTERNAL PARAMETERS-2'!T93*VLOOKUP(U$4,'[1]INTERNAL PARAMETERS-1'!$B$5:$J$44,4, FALSE)</f>
        <v>5.2678925717754184E-3</v>
      </c>
      <c r="V93" s="47">
        <f>$F93*'[1]INTERNAL PARAMETERS-2'!U93*VLOOKUP(V$4,'[1]INTERNAL PARAMETERS-1'!$B$5:$J$44,4, FALSE)</f>
        <v>0.16987350411726246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2.6339462858877092E-2</v>
      </c>
      <c r="AJ93" s="47">
        <f>$F93*'[1]INTERNAL PARAMETERS-2'!AI93*VLOOKUP(AJ$4,'[1]INTERNAL PARAMETERS-1'!$B$5:$J$44,4, FALSE)</f>
        <v>2.6339462858877092E-2</v>
      </c>
      <c r="AK93" s="47">
        <f>$F93*'[1]INTERNAL PARAMETERS-2'!AJ93*VLOOKUP(AK$4,'[1]INTERNAL PARAMETERS-1'!$B$5:$J$44,4, FALSE)</f>
        <v>2.6339462858877092E-2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11.343254535608407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11.484241466911083</v>
      </c>
      <c r="BB93" s="47">
        <f>$F93*'[1]INTERNAL PARAMETERS-2'!M93*(1-VLOOKUP(N$4,'[1]INTERNAL PARAMETERS-1'!$B$5:$J$44,4, FALSE))</f>
        <v>0.85068342497442329</v>
      </c>
      <c r="BC93" s="47">
        <f>$F93*'[1]INTERNAL PARAMETERS-2'!N93*(1-VLOOKUP(O$4,'[1]INTERNAL PARAMETERS-1'!$B$5:$J$44,4, FALSE))</f>
        <v>4.8196674823704893</v>
      </c>
      <c r="BD93" s="47">
        <f>$F93*'[1]INTERNAL PARAMETERS-2'!O93*(1-VLOOKUP(P$4,'[1]INTERNAL PARAMETERS-1'!$B$5:$J$44,4, FALSE))</f>
        <v>0.92179569967405939</v>
      </c>
      <c r="BE93" s="47">
        <f>$F93*'[1]INTERNAL PARAMETERS-2'!P93*(1-VLOOKUP(Q$4,'[1]INTERNAL PARAMETERS-1'!$B$5:$J$44,4, FALSE))</f>
        <v>2.1596328910096547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2.0425133926371632</v>
      </c>
      <c r="BH93" s="47">
        <f>$F93*'[1]INTERNAL PARAMETERS-2'!S93*(1-VLOOKUP(T$4,'[1]INTERNAL PARAMETERS-1'!$B$5:$J$44,4, FALSE))</f>
        <v>0.11851796407145004</v>
      </c>
      <c r="BI93" s="47">
        <f>$F93*'[1]INTERNAL PARAMETERS-2'!T93*(1-VLOOKUP(U$4,'[1]INTERNAL PARAMETERS-1'!$B$5:$J$44,4, FALSE))</f>
        <v>2.1071570287101674E-2</v>
      </c>
      <c r="BJ93" s="47">
        <f>$F93*'[1]INTERNAL PARAMETERS-2'!U93*(1-VLOOKUP(V$4,'[1]INTERNAL PARAMETERS-1'!$B$5:$J$44,4, FALSE))</f>
        <v>0.96261652333115388</v>
      </c>
      <c r="BK93" s="47">
        <f>$F93*'[1]INTERNAL PARAMETERS-2'!V93*(1-VLOOKUP(W$4,'[1]INTERNAL PARAMETERS-1'!$B$5:$J$44,4, FALSE))</f>
        <v>1.2115030722508828</v>
      </c>
      <c r="BL93" s="47">
        <f>$F93*'[1]INTERNAL PARAMETERS-2'!W93*(1-VLOOKUP(X$4,'[1]INTERNAL PARAMETERS-1'!$B$5:$J$44,4, FALSE))</f>
        <v>1.42219740002524</v>
      </c>
      <c r="BM93" s="47">
        <f>$F93*'[1]INTERNAL PARAMETERS-2'!X93*(1-VLOOKUP(Y$4,'[1]INTERNAL PARAMETERS-1'!$B$5:$J$44,4, FALSE))</f>
        <v>1.790912473630365</v>
      </c>
      <c r="BN93" s="47">
        <f>$F93*'[1]INTERNAL PARAMETERS-2'!Y93*(1-VLOOKUP(Z$4,'[1]INTERNAL PARAMETERS-1'!$B$5:$J$44,4, FALSE))</f>
        <v>2.0016121451788869</v>
      </c>
      <c r="BO93" s="47">
        <f>$F93*'[1]INTERNAL PARAMETERS-2'!Z93*(1-VLOOKUP(AA$4,'[1]INTERNAL PARAMETERS-1'!$B$5:$J$44,4, FALSE))</f>
        <v>1.1061559083637045</v>
      </c>
      <c r="BP93" s="47">
        <f>$F93*'[1]INTERNAL PARAMETERS-2'!AA93*(1-VLOOKUP(AB$4,'[1]INTERNAL PARAMETERS-1'!$B$5:$J$44,4, FALSE))</f>
        <v>0.26336790971794632</v>
      </c>
      <c r="BQ93" s="47">
        <f>$F93*'[1]INTERNAL PARAMETERS-2'!AB93*(1-VLOOKUP(AC$4,'[1]INTERNAL PARAMETERS-1'!$B$5:$J$44,4, FALSE))</f>
        <v>5.8468103459317273</v>
      </c>
      <c r="BR93" s="47">
        <f>$F93*'[1]INTERNAL PARAMETERS-2'!AC93*(1-VLOOKUP(AD$4,'[1]INTERNAL PARAMETERS-1'!$B$5:$J$44,4, FALSE))</f>
        <v>0.23703379063323415</v>
      </c>
      <c r="BS93" s="47">
        <f>$F93*'[1]INTERNAL PARAMETERS-2'!AD93*(1-VLOOKUP(AE$4,'[1]INTERNAL PARAMETERS-1'!$B$5:$J$44,4, FALSE))</f>
        <v>0.15802074583076778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5.2673581943589259E-2</v>
      </c>
      <c r="CA93" s="47">
        <f>$F93*'[1]INTERNAL PARAMETERS-2'!AL93*(1-VLOOKUP(AM$4,'[1]INTERNAL PARAMETERS-1'!$B$5:$J$44,4, FALSE))</f>
        <v>0.18436020868964489</v>
      </c>
      <c r="CB93" s="47">
        <f>$F93*'[1]INTERNAL PARAMETERS-2'!AM93*(1-VLOOKUP(AN$4,'[1]INTERNAL PARAMETERS-1'!$B$5:$J$44,4, FALSE))</f>
        <v>0.18436020868964489</v>
      </c>
      <c r="CC93" s="47">
        <f>$F93*'[1]INTERNAL PARAMETERS-2'!AN93*(1-VLOOKUP(AO$4,'[1]INTERNAL PARAMETERS-1'!$B$5:$J$44,4, FALSE))</f>
        <v>0.42139399932287908</v>
      </c>
      <c r="CD93" s="47">
        <f>$F93*'[1]INTERNAL PARAMETERS-2'!AO93*(1-VLOOKUP(AP$4,'[1]INTERNAL PARAMETERS-1'!$B$5:$J$44,4, FALSE))</f>
        <v>1.8172519364892419</v>
      </c>
      <c r="CE93" s="47">
        <f>$F93*'[1]INTERNAL PARAMETERS-2'!AP93*(1-VLOOKUP(AQ$4,'[1]INTERNAL PARAMETERS-1'!$B$5:$J$44,4, FALSE))</f>
        <v>0.13168662674605561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2.6339462858877092E-2</v>
      </c>
      <c r="CH93" s="46">
        <f>$F93*'[1]INTERNAL PARAMETERS-2'!AS93*(1-VLOOKUP(AT$4,'[1]INTERNAL PARAMETERS-1'!$B$5:$J$44,4, FALSE))</f>
        <v>0</v>
      </c>
      <c r="CI93" s="45">
        <f t="shared" si="1"/>
        <v>53.437757680494933</v>
      </c>
    </row>
    <row r="94" spans="3:87">
      <c r="C94" s="30" t="s">
        <v>10</v>
      </c>
      <c r="D94" s="29" t="s">
        <v>89</v>
      </c>
      <c r="E94" s="29" t="s">
        <v>70</v>
      </c>
      <c r="F94" s="133">
        <f>ABS!AL94</f>
        <v>24.971888908386184</v>
      </c>
      <c r="G94" s="48">
        <f>$F94*'[1]INTERNAL PARAMETERS-2'!F94*VLOOKUP(G$4,'[1]INTERNAL PARAMETERS-1'!$B$5:$J$44,4, FALSE)</f>
        <v>6.4195234816788363E-2</v>
      </c>
      <c r="H94" s="47">
        <f>$F94*'[1]INTERNAL PARAMETERS-2'!G94*VLOOKUP(H$4,'[1]INTERNAL PARAMETERS-1'!$B$5:$J$44,4, FALSE)</f>
        <v>6.4195234816788363E-2</v>
      </c>
      <c r="I94" s="47">
        <f>$F94*'[1]INTERNAL PARAMETERS-2'!H94*VLOOKUP(I$4,'[1]INTERNAL PARAMETERS-1'!$B$5:$J$44,4, FALSE)</f>
        <v>0.24760639214165689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0.27175920309384799</v>
      </c>
      <c r="N94" s="47">
        <f>$F94*'[1]INTERNAL PARAMETERS-2'!M94*VLOOKUP(N$4,'[1]INTERNAL PARAMETERS-1'!$B$5:$J$44,4, FALSE)</f>
        <v>2.246833218587593E-2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7.1229191625058044E-2</v>
      </c>
      <c r="T94" s="47">
        <f>$F94*'[1]INTERNAL PARAMETERS-2'!S94*VLOOKUP(T$4,'[1]INTERNAL PARAMETERS-1'!$B$5:$J$44,4, FALSE)</f>
        <v>2.139841160559612E-3</v>
      </c>
      <c r="U94" s="47">
        <f>$F94*'[1]INTERNAL PARAMETERS-2'!T94*VLOOKUP(U$4,'[1]INTERNAL PARAMETERS-1'!$B$5:$J$44,4, FALSE)</f>
        <v>4.279682321119224E-3</v>
      </c>
      <c r="V94" s="47">
        <f>$F94*'[1]INTERNAL PARAMETERS-2'!U94*VLOOKUP(V$4,'[1]INTERNAL PARAMETERS-1'!$B$5:$J$44,4, FALSE)</f>
        <v>0.10592176286936718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2.1398411605596121E-2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4.7045214506914803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5.1634248587831122</v>
      </c>
      <c r="BB94" s="47">
        <f>$F94*'[1]INTERNAL PARAMETERS-2'!M94*(1-VLOOKUP(N$4,'[1]INTERNAL PARAMETERS-1'!$B$5:$J$44,4, FALSE))</f>
        <v>0.42689831153164259</v>
      </c>
      <c r="BC94" s="47">
        <f>$F94*'[1]INTERNAL PARAMETERS-2'!N94*(1-VLOOKUP(O$4,'[1]INTERNAL PARAMETERS-1'!$B$5:$J$44,4, FALSE))</f>
        <v>2.1826329893930225</v>
      </c>
      <c r="BD94" s="47">
        <f>$F94*'[1]INTERNAL PARAMETERS-2'!O94*(1-VLOOKUP(P$4,'[1]INTERNAL PARAMETERS-1'!$B$5:$J$44,4, FALSE))</f>
        <v>0.36377299729513407</v>
      </c>
      <c r="BE94" s="47">
        <f>$F94*'[1]INTERNAL PARAMETERS-2'!P94*(1-VLOOKUP(Q$4,'[1]INTERNAL PARAMETERS-1'!$B$5:$J$44,4, FALSE))</f>
        <v>1.1127149063021073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1.3533546408761028</v>
      </c>
      <c r="BH94" s="47">
        <f>$F94*'[1]INTERNAL PARAMETERS-2'!S94*(1-VLOOKUP(T$4,'[1]INTERNAL PARAMETERS-1'!$B$5:$J$44,4, FALSE))</f>
        <v>1.925857044503651E-2</v>
      </c>
      <c r="BI94" s="47">
        <f>$F94*'[1]INTERNAL PARAMETERS-2'!T94*(1-VLOOKUP(U$4,'[1]INTERNAL PARAMETERS-1'!$B$5:$J$44,4, FALSE))</f>
        <v>1.7118729284476896E-2</v>
      </c>
      <c r="BJ94" s="47">
        <f>$F94*'[1]INTERNAL PARAMETERS-2'!U94*(1-VLOOKUP(V$4,'[1]INTERNAL PARAMETERS-1'!$B$5:$J$44,4, FALSE))</f>
        <v>0.600223322926414</v>
      </c>
      <c r="BK94" s="47">
        <f>$F94*'[1]INTERNAL PARAMETERS-2'!V94*(1-VLOOKUP(W$4,'[1]INTERNAL PARAMETERS-1'!$B$5:$J$44,4, FALSE))</f>
        <v>0.55635620455660828</v>
      </c>
      <c r="BL94" s="47">
        <f>$F94*'[1]INTERNAL PARAMETERS-2'!W94*(1-VLOOKUP(X$4,'[1]INTERNAL PARAMETERS-1'!$B$5:$J$44,4, FALSE))</f>
        <v>0.55635620455660828</v>
      </c>
      <c r="BM94" s="47">
        <f>$F94*'[1]INTERNAL PARAMETERS-2'!X94*(1-VLOOKUP(Y$4,'[1]INTERNAL PARAMETERS-1'!$B$5:$J$44,4, FALSE))</f>
        <v>0.70614508579578117</v>
      </c>
      <c r="BN94" s="47">
        <f>$F94*'[1]INTERNAL PARAMETERS-2'!Y94*(1-VLOOKUP(Z$4,'[1]INTERNAL PARAMETERS-1'!$B$5:$J$44,4, FALSE))</f>
        <v>0.94152761345733849</v>
      </c>
      <c r="BO94" s="47">
        <f>$F94*'[1]INTERNAL PARAMETERS-2'!Z94*(1-VLOOKUP(AA$4,'[1]INTERNAL PARAMETERS-1'!$B$5:$J$44,4, FALSE))</f>
        <v>0.49216346692871077</v>
      </c>
      <c r="BP94" s="47">
        <f>$F94*'[1]INTERNAL PARAMETERS-2'!AA94*(1-VLOOKUP(AB$4,'[1]INTERNAL PARAMETERS-1'!$B$5:$J$44,4, FALSE))</f>
        <v>0.12839046963357673</v>
      </c>
      <c r="BQ94" s="47">
        <f>$F94*'[1]INTERNAL PARAMETERS-2'!AB94*(1-VLOOKUP(AC$4,'[1]INTERNAL PARAMETERS-1'!$B$5:$J$44,4, FALSE))</f>
        <v>2.9529733100055919</v>
      </c>
      <c r="BR94" s="47">
        <f>$F94*'[1]INTERNAL PARAMETERS-2'!AC94*(1-VLOOKUP(AD$4,'[1]INTERNAL PARAMETERS-1'!$B$5:$J$44,4, FALSE))</f>
        <v>0.12839046963357673</v>
      </c>
      <c r="BS94" s="47">
        <f>$F94*'[1]INTERNAL PARAMETERS-2'!AD94*(1-VLOOKUP(AE$4,'[1]INTERNAL PARAMETERS-1'!$B$5:$J$44,4, FALSE))</f>
        <v>2.1398411605596121E-2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4.2796823211192242E-2</v>
      </c>
      <c r="CA94" s="47">
        <f>$F94*'[1]INTERNAL PARAMETERS-2'!AL94*(1-VLOOKUP(AM$4,'[1]INTERNAL PARAMETERS-1'!$B$5:$J$44,4, FALSE))</f>
        <v>8.5593646422384484E-2</v>
      </c>
      <c r="CB94" s="47">
        <f>$F94*'[1]INTERNAL PARAMETERS-2'!AM94*(1-VLOOKUP(AN$4,'[1]INTERNAL PARAMETERS-1'!$B$5:$J$44,4, FALSE))</f>
        <v>0.1069920580279806</v>
      </c>
      <c r="CC94" s="47">
        <f>$F94*'[1]INTERNAL PARAMETERS-2'!AN94*(1-VLOOKUP(AO$4,'[1]INTERNAL PARAMETERS-1'!$B$5:$J$44,4, FALSE))</f>
        <v>0.17118729284476897</v>
      </c>
      <c r="CD94" s="47">
        <f>$F94*'[1]INTERNAL PARAMETERS-2'!AO94*(1-VLOOKUP(AP$4,'[1]INTERNAL PARAMETERS-1'!$B$5:$J$44,4, FALSE))</f>
        <v>1.1555117295132997</v>
      </c>
      <c r="CE94" s="47">
        <f>$F94*'[1]INTERNAL PARAMETERS-2'!AP94*(1-VLOOKUP(AQ$4,'[1]INTERNAL PARAMETERS-1'!$B$5:$J$44,4, FALSE))</f>
        <v>8.5593646422384484E-2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2.1398411605596121E-2</v>
      </c>
      <c r="CH94" s="46">
        <f>$F94*'[1]INTERNAL PARAMETERS-2'!AS94*(1-VLOOKUP(AT$4,'[1]INTERNAL PARAMETERS-1'!$B$5:$J$44,4, FALSE))</f>
        <v>0</v>
      </c>
      <c r="CI94" s="45">
        <f t="shared" si="1"/>
        <v>24.971888908386184</v>
      </c>
    </row>
    <row r="95" spans="3:87">
      <c r="C95" s="30" t="s">
        <v>10</v>
      </c>
      <c r="D95" s="29" t="s">
        <v>71</v>
      </c>
      <c r="E95" s="29" t="s">
        <v>88</v>
      </c>
      <c r="F95" s="133">
        <f>ABS!AL95</f>
        <v>154.84377542454683</v>
      </c>
      <c r="G95" s="48">
        <f>$F95*'[1]INTERNAL PARAMETERS-2'!F95*VLOOKUP(G$4,'[1]INTERNAL PARAMETERS-1'!$B$5:$J$44,4, FALSE)</f>
        <v>0.19510315703492903</v>
      </c>
      <c r="H95" s="47">
        <f>$F95*'[1]INTERNAL PARAMETERS-2'!G95*VLOOKUP(H$4,'[1]INTERNAL PARAMETERS-1'!$B$5:$J$44,4, FALSE)</f>
        <v>0.13006877135661934</v>
      </c>
      <c r="I95" s="47">
        <f>$F95*'[1]INTERNAL PARAMETERS-2'!H95*VLOOKUP(I$4,'[1]INTERNAL PARAMETERS-1'!$B$5:$J$44,4, FALSE)</f>
        <v>1.8002570893429004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7.8039714376217373E-2</v>
      </c>
      <c r="N95" s="47">
        <f>$F95*'[1]INTERNAL PARAMETERS-2'!M95*VLOOKUP(N$4,'[1]INTERNAL PARAMETERS-1'!$B$5:$J$44,4, FALSE)</f>
        <v>0.65683413363001675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0.6503283724055543</v>
      </c>
      <c r="S95" s="47">
        <f>$F95*'[1]INTERNAL PARAMETERS-2'!R95*VLOOKUP(S$4,'[1]INTERNAL PARAMETERS-1'!$B$5:$J$44,4, FALSE)</f>
        <v>1.747298195491074</v>
      </c>
      <c r="T95" s="47">
        <f>$F95*'[1]INTERNAL PARAMETERS-2'!S95*VLOOKUP(T$4,'[1]INTERNAL PARAMETERS-1'!$B$5:$J$44,4, FALSE)</f>
        <v>6.5032837240555433E-2</v>
      </c>
      <c r="U95" s="47">
        <f>$F95*'[1]INTERNAL PARAMETERS-2'!T95*VLOOKUP(U$4,'[1]INTERNAL PARAMETERS-1'!$B$5:$J$44,4, FALSE)</f>
        <v>5.2027508542647739E-2</v>
      </c>
      <c r="V95" s="47">
        <f>$F95*'[1]INTERNAL PARAMETERS-2'!U95*VLOOKUP(V$4,'[1]INTERNAL PARAMETERS-1'!$B$5:$J$44,4, FALSE)</f>
        <v>1.2876552872075864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6.5034385678309672E-2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34.204884697515105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1.4827545731481298</v>
      </c>
      <c r="BB95" s="47">
        <f>$F95*'[1]INTERNAL PARAMETERS-2'!M95*(1-VLOOKUP(N$4,'[1]INTERNAL PARAMETERS-1'!$B$5:$J$44,4, FALSE))</f>
        <v>12.479848538970316</v>
      </c>
      <c r="BC95" s="47">
        <f>$F95*'[1]INTERNAL PARAMETERS-2'!N95*(1-VLOOKUP(O$4,'[1]INTERNAL PARAMETERS-1'!$B$5:$J$44,4, FALSE))</f>
        <v>2.3411914312865205</v>
      </c>
      <c r="BD95" s="47">
        <f>$F95*'[1]INTERNAL PARAMETERS-2'!O95*(1-VLOOKUP(P$4,'[1]INTERNAL PARAMETERS-1'!$B$5:$J$44,4, FALSE))</f>
        <v>3.7719169474542484</v>
      </c>
      <c r="BE95" s="47">
        <f>$F95*'[1]INTERNAL PARAMETERS-2'!P95*(1-VLOOKUP(Q$4,'[1]INTERNAL PARAMETERS-1'!$B$5:$J$44,4, FALSE))</f>
        <v>1.3006567448111086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33.198665714330403</v>
      </c>
      <c r="BH95" s="47">
        <f>$F95*'[1]INTERNAL PARAMETERS-2'!S95*(1-VLOOKUP(T$4,'[1]INTERNAL PARAMETERS-1'!$B$5:$J$44,4, FALSE))</f>
        <v>0.58529553516499888</v>
      </c>
      <c r="BI95" s="47">
        <f>$F95*'[1]INTERNAL PARAMETERS-2'!T95*(1-VLOOKUP(U$4,'[1]INTERNAL PARAMETERS-1'!$B$5:$J$44,4, FALSE))</f>
        <v>0.20811003417059096</v>
      </c>
      <c r="BJ95" s="47">
        <f>$F95*'[1]INTERNAL PARAMETERS-2'!U95*(1-VLOOKUP(V$4,'[1]INTERNAL PARAMETERS-1'!$B$5:$J$44,4, FALSE))</f>
        <v>7.2967132941763229</v>
      </c>
      <c r="BK95" s="47">
        <f>$F95*'[1]INTERNAL PARAMETERS-2'!V95*(1-VLOOKUP(W$4,'[1]INTERNAL PARAMETERS-1'!$B$5:$J$44,4, FALSE))</f>
        <v>2.0810538885732823</v>
      </c>
      <c r="BL95" s="47">
        <f>$F95*'[1]INTERNAL PARAMETERS-2'!W95*(1-VLOOKUP(X$4,'[1]INTERNAL PARAMETERS-1'!$B$5:$J$44,4, FALSE))</f>
        <v>0.32517192839154835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11.12066316970536</v>
      </c>
      <c r="BO95" s="47">
        <f>$F95*'[1]INTERNAL PARAMETERS-2'!Z95*(1-VLOOKUP(AA$4,'[1]INTERNAL PARAMETERS-1'!$B$5:$J$44,4, FALSE))</f>
        <v>4.6173484768947315</v>
      </c>
      <c r="BP95" s="47">
        <f>$F95*'[1]INTERNAL PARAMETERS-2'!AA95*(1-VLOOKUP(AB$4,'[1]INTERNAL PARAMETERS-1'!$B$5:$J$44,4, FALSE))</f>
        <v>1.1055690721537219</v>
      </c>
      <c r="BQ95" s="47">
        <f>$F95*'[1]INTERNAL PARAMETERS-2'!AB95*(1-VLOOKUP(AC$4,'[1]INTERNAL PARAMETERS-1'!$B$5:$J$44,4, FALSE))</f>
        <v>14.372305031733131</v>
      </c>
      <c r="BR95" s="47">
        <f>$F95*'[1]INTERNAL PARAMETERS-2'!AC95*(1-VLOOKUP(AD$4,'[1]INTERNAL PARAMETERS-1'!$B$5:$J$44,4, FALSE))</f>
        <v>0.58529398672724464</v>
      </c>
      <c r="BS95" s="47">
        <f>$F95*'[1]INTERNAL PARAMETERS-2'!AD95*(1-VLOOKUP(AE$4,'[1]INTERNAL PARAMETERS-1'!$B$5:$J$44,4, FALSE))</f>
        <v>0.58529398672724464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0.26013754271323869</v>
      </c>
      <c r="CA95" s="47">
        <f>$F95*'[1]INTERNAL PARAMETERS-2'!AL95*(1-VLOOKUP(AM$4,'[1]INTERNAL PARAMETERS-1'!$B$5:$J$44,4, FALSE))</f>
        <v>6.5034385678309672E-2</v>
      </c>
      <c r="CB95" s="47">
        <f>$F95*'[1]INTERNAL PARAMETERS-2'!AM95*(1-VLOOKUP(AN$4,'[1]INTERNAL PARAMETERS-1'!$B$5:$J$44,4, FALSE))</f>
        <v>0.26013754271323869</v>
      </c>
      <c r="CC95" s="47">
        <f>$F95*'[1]INTERNAL PARAMETERS-2'!AN95*(1-VLOOKUP(AO$4,'[1]INTERNAL PARAMETERS-1'!$B$5:$J$44,4, FALSE))</f>
        <v>1.0405346864754124</v>
      </c>
      <c r="CD95" s="47">
        <f>$F95*'[1]INTERNAL PARAMETERS-2'!AO95*(1-VLOOKUP(AP$4,'[1]INTERNAL PARAMETERS-1'!$B$5:$J$44,4, FALSE))</f>
        <v>11.640922770754294</v>
      </c>
      <c r="CE95" s="47">
        <f>$F95*'[1]INTERNAL PARAMETERS-2'!AP95*(1-VLOOKUP(AQ$4,'[1]INTERNAL PARAMETERS-1'!$B$5:$J$44,4, FALSE))</f>
        <v>1.5607942875243472</v>
      </c>
      <c r="CF95" s="47">
        <f>$F95*'[1]INTERNAL PARAMETERS-2'!AQ95*(1-VLOOKUP(AR$4,'[1]INTERNAL PARAMETERS-1'!$B$5:$J$44,4, FALSE))</f>
        <v>1.5607942875243472</v>
      </c>
      <c r="CG95" s="47">
        <f>$F95*'[1]INTERNAL PARAMETERS-2'!AR95*(1-VLOOKUP(AS$4,'[1]INTERNAL PARAMETERS-1'!$B$5:$J$44,4, FALSE))</f>
        <v>6.5034385678309672E-2</v>
      </c>
      <c r="CH95" s="46">
        <f>$F95*'[1]INTERNAL PARAMETERS-2'!AS95*(1-VLOOKUP(AT$4,'[1]INTERNAL PARAMETERS-1'!$B$5:$J$44,4, FALSE))</f>
        <v>0</v>
      </c>
      <c r="CI95" s="45">
        <f t="shared" si="1"/>
        <v>154.84380639330189</v>
      </c>
    </row>
    <row r="96" spans="3:87">
      <c r="C96" s="30" t="s">
        <v>10</v>
      </c>
      <c r="D96" s="29" t="s">
        <v>71</v>
      </c>
      <c r="E96" s="29" t="s">
        <v>87</v>
      </c>
      <c r="F96" s="133">
        <f>ABS!AL96</f>
        <v>335.06637183375307</v>
      </c>
      <c r="G96" s="48">
        <f>$F96*'[1]INTERNAL PARAMETERS-2'!F96*VLOOKUP(G$4,'[1]INTERNAL PARAMETERS-1'!$B$5:$J$44,4, FALSE)</f>
        <v>0.51087569713492331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3.3748973936804072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0.10217681475884384</v>
      </c>
      <c r="N96" s="47">
        <f>$F96*'[1]INTERNAL PARAMETERS-2'!M96*VLOOKUP(N$4,'[1]INTERNAL PARAMETERS-1'!$B$5:$J$44,4, FALSE)</f>
        <v>1.0509591299025949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0.43789824134953187</v>
      </c>
      <c r="S96" s="47">
        <f>$F96*'[1]INTERNAL PARAMETERS-2'!R96*VLOOKUP(S$4,'[1]INTERNAL PARAMETERS-1'!$B$5:$J$44,4, FALSE)</f>
        <v>2.6133819984226814</v>
      </c>
      <c r="T96" s="47">
        <f>$F96*'[1]INTERNAL PARAMETERS-2'!S96*VLOOKUP(T$4,'[1]INTERNAL PARAMETERS-1'!$B$5:$J$44,4, FALSE)</f>
        <v>0.10947623566924214</v>
      </c>
      <c r="U96" s="47">
        <f>$F96*'[1]INTERNAL PARAMETERS-2'!T96*VLOOKUP(U$4,'[1]INTERNAL PARAMETERS-1'!$B$5:$J$44,4, FALSE)</f>
        <v>0.20435027885396934</v>
      </c>
      <c r="V96" s="47">
        <f>$F96*'[1]INTERNAL PARAMETERS-2'!U96*VLOOKUP(V$4,'[1]INTERNAL PARAMETERS-1'!$B$5:$J$44,4, FALSE)</f>
        <v>2.2880292007083884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7.2977455785391415E-2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7.2977455785391415E-2</v>
      </c>
      <c r="AI96" s="47">
        <f>$F96*'[1]INTERNAL PARAMETERS-2'!AH96*VLOOKUP(AI$4,'[1]INTERNAL PARAMETERS-1'!$B$5:$J$44,4, FALSE)</f>
        <v>0.43789824134953187</v>
      </c>
      <c r="AJ96" s="47">
        <f>$F96*'[1]INTERNAL PARAMETERS-2'!AI96*VLOOKUP(AJ$4,'[1]INTERNAL PARAMETERS-1'!$B$5:$J$44,4, FALSE)</f>
        <v>7.2977455785391415E-2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64.123050479927727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1.9413594804180327</v>
      </c>
      <c r="BB96" s="47">
        <f>$F96*'[1]INTERNAL PARAMETERS-2'!M96*(1-VLOOKUP(N$4,'[1]INTERNAL PARAMETERS-1'!$B$5:$J$44,4, FALSE))</f>
        <v>19.968223468149304</v>
      </c>
      <c r="BC96" s="47">
        <f>$F96*'[1]INTERNAL PARAMETERS-2'!N96*(1-VLOOKUP(O$4,'[1]INTERNAL PARAMETERS-1'!$B$5:$J$44,4, FALSE))</f>
        <v>3.4302084750108639</v>
      </c>
      <c r="BD96" s="47">
        <f>$F96*'[1]INTERNAL PARAMETERS-2'!O96*(1-VLOOKUP(P$4,'[1]INTERNAL PARAMETERS-1'!$B$5:$J$44,4, FALSE))</f>
        <v>12.772093468196184</v>
      </c>
      <c r="BE96" s="47">
        <f>$F96*'[1]INTERNAL PARAMETERS-2'!P96*(1-VLOOKUP(Q$4,'[1]INTERNAL PARAMETERS-1'!$B$5:$J$44,4, FALSE))</f>
        <v>3.7221518047896129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49.65425797003094</v>
      </c>
      <c r="BH96" s="47">
        <f>$F96*'[1]INTERNAL PARAMETERS-2'!S96*(1-VLOOKUP(T$4,'[1]INTERNAL PARAMETERS-1'!$B$5:$J$44,4, FALSE))</f>
        <v>0.98528612102317925</v>
      </c>
      <c r="BI96" s="47">
        <f>$F96*'[1]INTERNAL PARAMETERS-2'!T96*(1-VLOOKUP(U$4,'[1]INTERNAL PARAMETERS-1'!$B$5:$J$44,4, FALSE))</f>
        <v>0.81740111541587734</v>
      </c>
      <c r="BJ96" s="47">
        <f>$F96*'[1]INTERNAL PARAMETERS-2'!U96*(1-VLOOKUP(V$4,'[1]INTERNAL PARAMETERS-1'!$B$5:$J$44,4, FALSE))</f>
        <v>12.965498804014203</v>
      </c>
      <c r="BK96" s="47">
        <f>$F96*'[1]INTERNAL PARAMETERS-2'!V96*(1-VLOOKUP(W$4,'[1]INTERNAL PARAMETERS-1'!$B$5:$J$44,4, FALSE))</f>
        <v>7.3713261537938344</v>
      </c>
      <c r="BL96" s="47">
        <f>$F96*'[1]INTERNAL PARAMETERS-2'!W96*(1-VLOOKUP(X$4,'[1]INTERNAL PARAMETERS-1'!$B$5:$J$44,4, FALSE))</f>
        <v>1.2407172682632042</v>
      </c>
      <c r="BM96" s="47">
        <f>$F96*'[1]INTERNAL PARAMETERS-2'!X96*(1-VLOOKUP(Y$4,'[1]INTERNAL PARAMETERS-1'!$B$5:$J$44,4, FALSE))</f>
        <v>0.14595491157078283</v>
      </c>
      <c r="BN96" s="47">
        <f>$F96*'[1]INTERNAL PARAMETERS-2'!Y96*(1-VLOOKUP(Z$4,'[1]INTERNAL PARAMETERS-1'!$B$5:$J$44,4, FALSE))</f>
        <v>35.323936664290031</v>
      </c>
      <c r="BO96" s="47">
        <f>$F96*'[1]INTERNAL PARAMETERS-2'!Z96*(1-VLOOKUP(AA$4,'[1]INTERNAL PARAMETERS-1'!$B$5:$J$44,4, FALSE))</f>
        <v>34.521117637376364</v>
      </c>
      <c r="BP96" s="47">
        <f>$F96*'[1]INTERNAL PARAMETERS-2'!AA96*(1-VLOOKUP(AB$4,'[1]INTERNAL PARAMETERS-1'!$B$5:$J$44,4, FALSE))</f>
        <v>3.2842535634400805</v>
      </c>
      <c r="BQ96" s="47">
        <f>$F96*'[1]INTERNAL PARAMETERS-2'!AB96*(1-VLOOKUP(AC$4,'[1]INTERNAL PARAMETERS-1'!$B$5:$J$44,4, FALSE))</f>
        <v>37.4404504152523</v>
      </c>
      <c r="BR96" s="47">
        <f>$F96*'[1]INTERNAL PARAMETERS-2'!AC96*(1-VLOOKUP(AD$4,'[1]INTERNAL PARAMETERS-1'!$B$5:$J$44,4, FALSE))</f>
        <v>1.9705588393914852</v>
      </c>
      <c r="BS96" s="47">
        <f>$F96*'[1]INTERNAL PARAMETERS-2'!AD96*(1-VLOOKUP(AE$4,'[1]INTERNAL PARAMETERS-1'!$B$5:$J$44,4, FALSE))</f>
        <v>0.5838531529203147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0.14595491157078283</v>
      </c>
      <c r="CA96" s="47">
        <f>$F96*'[1]INTERNAL PARAMETERS-2'!AL96*(1-VLOOKUP(AM$4,'[1]INTERNAL PARAMETERS-1'!$B$5:$J$44,4, FALSE))</f>
        <v>0.21896587399335762</v>
      </c>
      <c r="CB96" s="47">
        <f>$F96*'[1]INTERNAL PARAMETERS-2'!AM96*(1-VLOOKUP(AN$4,'[1]INTERNAL PARAMETERS-1'!$B$5:$J$44,4, FALSE))</f>
        <v>0.80281902691367235</v>
      </c>
      <c r="CC96" s="47">
        <f>$F96*'[1]INTERNAL PARAMETERS-2'!AN96*(1-VLOOKUP(AO$4,'[1]INTERNAL PARAMETERS-1'!$B$5:$J$44,4, FALSE))</f>
        <v>2.1165137509622678</v>
      </c>
      <c r="CD96" s="47">
        <f>$F96*'[1]INTERNAL PARAMETERS-2'!AO96*(1-VLOOKUP(AP$4,'[1]INTERNAL PARAMETERS-1'!$B$5:$J$44,4, FALSE))</f>
        <v>25.179232644191043</v>
      </c>
      <c r="CE96" s="47">
        <f>$F96*'[1]INTERNAL PARAMETERS-2'!AP96*(1-VLOOKUP(AQ$4,'[1]INTERNAL PARAMETERS-1'!$B$5:$J$44,4, FALSE))</f>
        <v>2.4814345365264083</v>
      </c>
      <c r="CF96" s="47">
        <f>$F96*'[1]INTERNAL PARAMETERS-2'!AQ96*(1-VLOOKUP(AR$4,'[1]INTERNAL PARAMETERS-1'!$B$5:$J$44,4, FALSE))</f>
        <v>0.51087569713492331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335.06637183375295</v>
      </c>
    </row>
    <row r="97" spans="3:87">
      <c r="C97" s="30" t="s">
        <v>10</v>
      </c>
      <c r="D97" s="29" t="s">
        <v>71</v>
      </c>
      <c r="E97" s="29" t="s">
        <v>86</v>
      </c>
      <c r="F97" s="133">
        <f>ABS!AL97</f>
        <v>503.48549435178279</v>
      </c>
      <c r="G97" s="48">
        <f>$F97*'[1]INTERNAL PARAMETERS-2'!F97*VLOOKUP(G$4,'[1]INTERNAL PARAMETERS-1'!$B$5:$J$44,4, FALSE)</f>
        <v>1.522187695073745</v>
      </c>
      <c r="H97" s="47">
        <f>$F97*'[1]INTERNAL PARAMETERS-2'!G97*VLOOKUP(H$4,'[1]INTERNAL PARAMETERS-1'!$B$5:$J$44,4, FALSE)</f>
        <v>1.522187695073745</v>
      </c>
      <c r="I97" s="47">
        <f>$F97*'[1]INTERNAL PARAMETERS-2'!H97*VLOOKUP(I$4,'[1]INTERNAL PARAMETERS-1'!$B$5:$J$44,4, FALSE)</f>
        <v>6.1431095916926708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0.22385216821627441</v>
      </c>
      <c r="N97" s="47">
        <f>$F97*'[1]INTERNAL PARAMETERS-2'!M97*VLOOKUP(N$4,'[1]INTERNAL PARAMETERS-1'!$B$5:$J$44,4, FALSE)</f>
        <v>1.2714720583063313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0.35817958068185829</v>
      </c>
      <c r="S97" s="47">
        <f>$F97*'[1]INTERNAL PARAMETERS-2'!R97*VLOOKUP(S$4,'[1]INTERNAL PARAMETERS-1'!$B$5:$J$44,4, FALSE)</f>
        <v>4.1316497977726927</v>
      </c>
      <c r="T97" s="47">
        <f>$F97*'[1]INTERNAL PARAMETERS-2'!S97*VLOOKUP(T$4,'[1]INTERNAL PARAMETERS-1'!$B$5:$J$44,4, FALSE)</f>
        <v>7.1630881281428138E-2</v>
      </c>
      <c r="U97" s="47">
        <f>$F97*'[1]INTERNAL PARAMETERS-2'!T97*VLOOKUP(U$4,'[1]INTERNAL PARAMETERS-1'!$B$5:$J$44,4, FALSE)</f>
        <v>0.25071563676741376</v>
      </c>
      <c r="V97" s="47">
        <f>$F97*'[1]INTERNAL PARAMETERS-2'!U97*VLOOKUP(V$4,'[1]INTERNAL PARAMETERS-1'!$B$5:$J$44,4, FALSE)</f>
        <v>2.5787645921083198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8.9519720895746988E-2</v>
      </c>
      <c r="AG97" s="47">
        <f>$F97*'[1]INTERNAL PARAMETERS-2'!AF97*VLOOKUP(AG$4,'[1]INTERNAL PARAMETERS-1'!$B$5:$J$44,4, FALSE)</f>
        <v>0.17908979034092914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8.9519720895746988E-2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116.71908224216072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4.2531911961092135</v>
      </c>
      <c r="BB97" s="47">
        <f>$F97*'[1]INTERNAL PARAMETERS-2'!M97*(1-VLOOKUP(N$4,'[1]INTERNAL PARAMETERS-1'!$B$5:$J$44,4, FALSE))</f>
        <v>24.157969107820289</v>
      </c>
      <c r="BC97" s="47">
        <f>$F97*'[1]INTERNAL PARAMETERS-2'!N97*(1-VLOOKUP(O$4,'[1]INTERNAL PARAMETERS-1'!$B$5:$J$44,4, FALSE))</f>
        <v>6.9841493834501902</v>
      </c>
      <c r="BD97" s="47">
        <f>$F97*'[1]INTERNAL PARAMETERS-2'!O97*(1-VLOOKUP(P$4,'[1]INTERNAL PARAMETERS-1'!$B$5:$J$44,4, FALSE))</f>
        <v>19.967479477750178</v>
      </c>
      <c r="BE97" s="47">
        <f>$F97*'[1]INTERNAL PARAMETERS-2'!P97*(1-VLOOKUP(Q$4,'[1]INTERNAL PARAMETERS-1'!$B$5:$J$44,4, FALSE))</f>
        <v>10.118044494493427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78.501346157681155</v>
      </c>
      <c r="BH97" s="47">
        <f>$F97*'[1]INTERNAL PARAMETERS-2'!S97*(1-VLOOKUP(T$4,'[1]INTERNAL PARAMETERS-1'!$B$5:$J$44,4, FALSE))</f>
        <v>0.64467793153285324</v>
      </c>
      <c r="BI97" s="47">
        <f>$F97*'[1]INTERNAL PARAMETERS-2'!T97*(1-VLOOKUP(U$4,'[1]INTERNAL PARAMETERS-1'!$B$5:$J$44,4, FALSE))</f>
        <v>1.0028625470696551</v>
      </c>
      <c r="BJ97" s="47">
        <f>$F97*'[1]INTERNAL PARAMETERS-2'!U97*(1-VLOOKUP(V$4,'[1]INTERNAL PARAMETERS-1'!$B$5:$J$44,4, FALSE))</f>
        <v>14.612999355280479</v>
      </c>
      <c r="BK97" s="47">
        <f>$F97*'[1]INTERNAL PARAMETERS-2'!V97*(1-VLOOKUP(W$4,'[1]INTERNAL PARAMETERS-1'!$B$5:$J$44,4, FALSE))</f>
        <v>9.7599152623610053</v>
      </c>
      <c r="BL97" s="47">
        <f>$F97*'[1]INTERNAL PARAMETERS-2'!W97*(1-VLOOKUP(X$4,'[1]INTERNAL PARAMETERS-1'!$B$5:$J$44,4, FALSE))</f>
        <v>6.5364500818725846</v>
      </c>
      <c r="BM97" s="47">
        <f>$F97*'[1]INTERNAL PARAMETERS-2'!X97*(1-VLOOKUP(Y$4,'[1]INTERNAL PARAMETERS-1'!$B$5:$J$44,4, FALSE))</f>
        <v>0.71630881281428138</v>
      </c>
      <c r="BN97" s="47">
        <f>$F97*'[1]INTERNAL PARAMETERS-2'!Y97*(1-VLOOKUP(Z$4,'[1]INTERNAL PARAMETERS-1'!$B$5:$J$44,4, FALSE))</f>
        <v>33.398559222177205</v>
      </c>
      <c r="BO97" s="47">
        <f>$F97*'[1]INTERNAL PARAMETERS-2'!Z97*(1-VLOOKUP(AA$4,'[1]INTERNAL PARAMETERS-1'!$B$5:$J$44,4, FALSE))</f>
        <v>48.530866103469471</v>
      </c>
      <c r="BP97" s="47">
        <f>$F97*'[1]INTERNAL PARAMETERS-2'!AA97*(1-VLOOKUP(AB$4,'[1]INTERNAL PARAMETERS-1'!$B$5:$J$44,4, FALSE))</f>
        <v>7.1632391737911192</v>
      </c>
      <c r="BQ97" s="47">
        <f>$F97*'[1]INTERNAL PARAMETERS-2'!AB97*(1-VLOOKUP(AC$4,'[1]INTERNAL PARAMETERS-1'!$B$5:$J$44,4, FALSE))</f>
        <v>56.858113391652481</v>
      </c>
      <c r="BR97" s="47">
        <f>$F97*'[1]INTERNAL PARAMETERS-2'!AC97*(1-VLOOKUP(AD$4,'[1]INTERNAL PARAMETERS-1'!$B$5:$J$44,4, FALSE))</f>
        <v>4.5665630852212349</v>
      </c>
      <c r="BS97" s="47">
        <f>$F97*'[1]INTERNAL PARAMETERS-2'!AD97*(1-VLOOKUP(AE$4,'[1]INTERNAL PARAMETERS-1'!$B$5:$J$44,4, FALSE))</f>
        <v>0.98496867260039256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1.432667974177998</v>
      </c>
      <c r="CA97" s="47">
        <f>$F97*'[1]INTERNAL PARAMETERS-2'!AL97*(1-VLOOKUP(AM$4,'[1]INTERNAL PARAMETERS-1'!$B$5:$J$44,4, FALSE))</f>
        <v>0.71630881281428138</v>
      </c>
      <c r="CB97" s="47">
        <f>$F97*'[1]INTERNAL PARAMETERS-2'!AM97*(1-VLOOKUP(AN$4,'[1]INTERNAL PARAMETERS-1'!$B$5:$J$44,4, FALSE))</f>
        <v>2.2384965078880263</v>
      </c>
      <c r="CC97" s="47">
        <f>$F97*'[1]INTERNAL PARAMETERS-2'!AN97*(1-VLOOKUP(AO$4,'[1]INTERNAL PARAMETERS-1'!$B$5:$J$44,4, FALSE))</f>
        <v>6.1782705011907266</v>
      </c>
      <c r="CD97" s="47">
        <f>$F97*'[1]INTERNAL PARAMETERS-2'!AO97*(1-VLOOKUP(AP$4,'[1]INTERNAL PARAMETERS-1'!$B$5:$J$44,4, FALSE))</f>
        <v>23.99682354049806</v>
      </c>
      <c r="CE97" s="47">
        <f>$F97*'[1]INTERNAL PARAMETERS-2'!AP97*(1-VLOOKUP(AQ$4,'[1]INTERNAL PARAMETERS-1'!$B$5:$J$44,4, FALSE))</f>
        <v>3.4025549708293483</v>
      </c>
      <c r="CF97" s="47">
        <f>$F97*'[1]INTERNAL PARAMETERS-2'!AQ97*(1-VLOOKUP(AR$4,'[1]INTERNAL PARAMETERS-1'!$B$5:$J$44,4, FALSE))</f>
        <v>1.611707415969492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503.48549435178279</v>
      </c>
    </row>
    <row r="98" spans="3:87">
      <c r="C98" s="30" t="s">
        <v>10</v>
      </c>
      <c r="D98" s="29" t="s">
        <v>71</v>
      </c>
      <c r="E98" s="29" t="s">
        <v>85</v>
      </c>
      <c r="F98" s="133">
        <f>ABS!AL98</f>
        <v>1024.2811008400624</v>
      </c>
      <c r="G98" s="48">
        <f>$F98*'[1]INTERNAL PARAMETERS-2'!F98*VLOOKUP(G$4,'[1]INTERNAL PARAMETERS-1'!$B$5:$J$44,4, FALSE)</f>
        <v>4.7917918459499802</v>
      </c>
      <c r="H98" s="47">
        <f>$F98*'[1]INTERNAL PARAMETERS-2'!G98*VLOOKUP(H$4,'[1]INTERNAL PARAMETERS-1'!$B$5:$J$44,4, FALSE)</f>
        <v>5.1803016674986164</v>
      </c>
      <c r="I98" s="47">
        <f>$F98*'[1]INTERNAL PARAMETERS-2'!H98*VLOOKUP(I$4,'[1]INTERNAL PARAMETERS-1'!$B$5:$J$44,4, FALSE)</f>
        <v>13.894762359713766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0.12946913114618391</v>
      </c>
      <c r="M98" s="47">
        <f>$F98*'[1]INTERNAL PARAMETERS-2'!L98*VLOOKUP(M$4,'[1]INTERNAL PARAMETERS-1'!$B$5:$J$44,4, FALSE)</f>
        <v>0.38852518576514833</v>
      </c>
      <c r="N98" s="47">
        <f>$F98*'[1]INTERNAL PARAMETERS-2'!M98*VLOOKUP(N$4,'[1]INTERNAL PARAMETERS-1'!$B$5:$J$44,4, FALSE)</f>
        <v>2.8686067724181834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0.90659120235353929</v>
      </c>
      <c r="S98" s="47">
        <f>$F98*'[1]INTERNAL PARAMETERS-2'!R98*VLOOKUP(S$4,'[1]INTERNAL PARAMETERS-1'!$B$5:$J$44,4, FALSE)</f>
        <v>6.3797604436098503</v>
      </c>
      <c r="T98" s="47">
        <f>$F98*'[1]INTERNAL PARAMETERS-2'!S98*VLOOKUP(T$4,'[1]INTERNAL PARAMETERS-1'!$B$5:$J$44,4, FALSE)</f>
        <v>0.14245701550483589</v>
      </c>
      <c r="U98" s="47">
        <f>$F98*'[1]INTERNAL PARAMETERS-2'!T98*VLOOKUP(U$4,'[1]INTERNAL PARAMETERS-1'!$B$5:$J$44,4, FALSE)</f>
        <v>0.41442413339988926</v>
      </c>
      <c r="V98" s="47">
        <f>$F98*'[1]INTERNAL PARAMETERS-2'!U98*VLOOKUP(V$4,'[1]INTERNAL PARAMETERS-1'!$B$5:$J$44,4, FALSE)</f>
        <v>4.9536999595597688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0.38850982154863567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264.00048483456158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7.3819785295378173</v>
      </c>
      <c r="BB98" s="47">
        <f>$F98*'[1]INTERNAL PARAMETERS-2'!M98*(1-VLOOKUP(N$4,'[1]INTERNAL PARAMETERS-1'!$B$5:$J$44,4, FALSE))</f>
        <v>54.503528675945482</v>
      </c>
      <c r="BC98" s="47">
        <f>$F98*'[1]INTERNAL PARAMETERS-2'!N98*(1-VLOOKUP(O$4,'[1]INTERNAL PARAMETERS-1'!$B$5:$J$44,4, FALSE))</f>
        <v>22.145879253152906</v>
      </c>
      <c r="BD98" s="47">
        <f>$F98*'[1]INTERNAL PARAMETERS-2'!O98*(1-VLOOKUP(P$4,'[1]INTERNAL PARAMETERS-1'!$B$5:$J$44,4, FALSE))</f>
        <v>45.457390399061801</v>
      </c>
      <c r="BE98" s="47">
        <f>$F98*'[1]INTERNAL PARAMETERS-2'!P98*(1-VLOOKUP(Q$4,'[1]INTERNAL PARAMETERS-1'!$B$5:$J$44,4, FALSE))</f>
        <v>37.686886683758836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121.21544842858714</v>
      </c>
      <c r="BH98" s="47">
        <f>$F98*'[1]INTERNAL PARAMETERS-2'!S98*(1-VLOOKUP(T$4,'[1]INTERNAL PARAMETERS-1'!$B$5:$J$44,4, FALSE))</f>
        <v>1.2821131395435228</v>
      </c>
      <c r="BI98" s="47">
        <f>$F98*'[1]INTERNAL PARAMETERS-2'!T98*(1-VLOOKUP(U$4,'[1]INTERNAL PARAMETERS-1'!$B$5:$J$44,4, FALSE))</f>
        <v>1.657696533599557</v>
      </c>
      <c r="BJ98" s="47">
        <f>$F98*'[1]INTERNAL PARAMETERS-2'!U98*(1-VLOOKUP(V$4,'[1]INTERNAL PARAMETERS-1'!$B$5:$J$44,4, FALSE))</f>
        <v>28.070966437505355</v>
      </c>
      <c r="BK98" s="47">
        <f>$F98*'[1]INTERNAL PARAMETERS-2'!V98*(1-VLOOKUP(W$4,'[1]INTERNAL PARAMETERS-1'!$B$5:$J$44,4, FALSE))</f>
        <v>29.268832456504782</v>
      </c>
      <c r="BL98" s="47">
        <f>$F98*'[1]INTERNAL PARAMETERS-2'!W98*(1-VLOOKUP(X$4,'[1]INTERNAL PARAMETERS-1'!$B$5:$J$44,4, FALSE))</f>
        <v>36.521357219112936</v>
      </c>
      <c r="BM98" s="47">
        <f>$F98*'[1]INTERNAL PARAMETERS-2'!X98*(1-VLOOKUP(Y$4,'[1]INTERNAL PARAMETERS-1'!$B$5:$J$44,4, FALSE))</f>
        <v>5.6983830483035192</v>
      </c>
      <c r="BN98" s="47">
        <f>$F98*'[1]INTERNAL PARAMETERS-2'!Y98*(1-VLOOKUP(Z$4,'[1]INTERNAL PARAMETERS-1'!$B$5:$J$44,4, FALSE))</f>
        <v>41.572189755465367</v>
      </c>
      <c r="BO98" s="47">
        <f>$F98*'[1]INTERNAL PARAMETERS-2'!Z98*(1-VLOOKUP(AA$4,'[1]INTERNAL PARAMETERS-1'!$B$5:$J$44,4, FALSE))</f>
        <v>38.204968064563744</v>
      </c>
      <c r="BP98" s="47">
        <f>$F98*'[1]INTERNAL PARAMETERS-2'!AA98*(1-VLOOKUP(AB$4,'[1]INTERNAL PARAMETERS-1'!$B$5:$J$44,4, FALSE))</f>
        <v>15.670476561752116</v>
      </c>
      <c r="BQ98" s="47">
        <f>$F98*'[1]INTERNAL PARAMETERS-2'!AB98*(1-VLOOKUP(AC$4,'[1]INTERNAL PARAMETERS-1'!$B$5:$J$44,4, FALSE))</f>
        <v>125.2345482190909</v>
      </c>
      <c r="BR98" s="47">
        <f>$F98*'[1]INTERNAL PARAMETERS-2'!AC98*(1-VLOOKUP(AD$4,'[1]INTERNAL PARAMETERS-1'!$B$5:$J$44,4, FALSE))</f>
        <v>11.137725406204586</v>
      </c>
      <c r="BS98" s="47">
        <f>$F98*'[1]INTERNAL PARAMETERS-2'!AD98*(1-VLOOKUP(AE$4,'[1]INTERNAL PARAMETERS-1'!$B$5:$J$44,4, FALSE))</f>
        <v>2.4606304885480821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6.2163620009983385</v>
      </c>
      <c r="CA98" s="47">
        <f>$F98*'[1]INTERNAL PARAMETERS-2'!AL98*(1-VLOOKUP(AM$4,'[1]INTERNAL PARAMETERS-1'!$B$5:$J$44,4, FALSE))</f>
        <v>2.7196711789505339</v>
      </c>
      <c r="CB98" s="47">
        <f>$F98*'[1]INTERNAL PARAMETERS-2'!AM98*(1-VLOOKUP(AN$4,'[1]INTERNAL PARAMETERS-1'!$B$5:$J$44,4, FALSE))</f>
        <v>7.7705037153029659</v>
      </c>
      <c r="CC98" s="47">
        <f>$F98*'[1]INTERNAL PARAMETERS-2'!AN98*(1-VLOOKUP(AO$4,'[1]INTERNAL PARAMETERS-1'!$B$5:$J$44,4, FALSE))</f>
        <v>15.152497609057296</v>
      </c>
      <c r="CD98" s="47">
        <f>$F98*'[1]INTERNAL PARAMETERS-2'!AO98*(1-VLOOKUP(AP$4,'[1]INTERNAL PARAMETERS-1'!$B$5:$J$44,4, FALSE))</f>
        <v>51.544283268913958</v>
      </c>
      <c r="CE98" s="47">
        <f>$F98*'[1]INTERNAL PARAMETERS-2'!AP98*(1-VLOOKUP(AQ$4,'[1]INTERNAL PARAMETERS-1'!$B$5:$J$44,4, FALSE))</f>
        <v>5.4393423579010678</v>
      </c>
      <c r="CF98" s="47">
        <f>$F98*'[1]INTERNAL PARAMETERS-2'!AQ98*(1-VLOOKUP(AR$4,'[1]INTERNAL PARAMETERS-1'!$B$5:$J$44,4, FALSE))</f>
        <v>5.4393423579010678</v>
      </c>
      <c r="CG98" s="47">
        <f>$F98*'[1]INTERNAL PARAMETERS-2'!AR98*(1-VLOOKUP(AS$4,'[1]INTERNAL PARAMETERS-1'!$B$5:$J$44,4, FALSE))</f>
        <v>0.38850982154863567</v>
      </c>
      <c r="CH98" s="46">
        <f>$F98*'[1]INTERNAL PARAMETERS-2'!AS98*(1-VLOOKUP(AT$4,'[1]INTERNAL PARAMETERS-1'!$B$5:$J$44,4, FALSE))</f>
        <v>0</v>
      </c>
      <c r="CI98" s="45">
        <f t="shared" si="1"/>
        <v>1024.2808959838424</v>
      </c>
    </row>
    <row r="99" spans="3:87">
      <c r="C99" s="30" t="s">
        <v>10</v>
      </c>
      <c r="D99" s="29" t="s">
        <v>71</v>
      </c>
      <c r="E99" s="29" t="s">
        <v>84</v>
      </c>
      <c r="F99" s="133">
        <f>ABS!AL99</f>
        <v>1213.6040047600031</v>
      </c>
      <c r="G99" s="48">
        <f>$F99*'[1]INTERNAL PARAMETERS-2'!F99*VLOOKUP(G$4,'[1]INTERNAL PARAMETERS-1'!$B$5:$J$44,4, FALSE)</f>
        <v>5.6343993128992658</v>
      </c>
      <c r="H99" s="47">
        <f>$F99*'[1]INTERNAL PARAMETERS-2'!G99*VLOOKUP(H$4,'[1]INTERNAL PARAMETERS-1'!$B$5:$J$44,4, FALSE)</f>
        <v>10.262599545452014</v>
      </c>
      <c r="I99" s="47">
        <f>$F99*'[1]INTERNAL PARAMETERS-2'!H99*VLOOKUP(I$4,'[1]INTERNAL PARAMETERS-1'!$B$5:$J$44,4, FALSE)</f>
        <v>14.675433611320054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0.50306920007314027</v>
      </c>
      <c r="N99" s="47">
        <f>$F99*'[1]INTERNAL PARAMETERS-2'!M99*VLOOKUP(N$4,'[1]INTERNAL PARAMETERS-1'!$B$5:$J$44,4, FALSE)</f>
        <v>2.7366952347938787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1.8110612563033528</v>
      </c>
      <c r="S99" s="47">
        <f>$F99*'[1]INTERNAL PARAMETERS-2'!R99*VLOOKUP(S$4,'[1]INTERNAL PARAMETERS-1'!$B$5:$J$44,4, FALSE)</f>
        <v>6.3327373973382919</v>
      </c>
      <c r="T99" s="47">
        <f>$F99*'[1]INTERNAL PARAMETERS-2'!S99*VLOOKUP(T$4,'[1]INTERNAL PARAMETERS-1'!$B$5:$J$44,4, FALSE)</f>
        <v>0.36221225126067058</v>
      </c>
      <c r="U99" s="47">
        <f>$F99*'[1]INTERNAL PARAMETERS-2'!T99*VLOOKUP(U$4,'[1]INTERNAL PARAMETERS-1'!$B$5:$J$44,4, FALSE)</f>
        <v>0.6841813937234994</v>
      </c>
      <c r="V99" s="47">
        <f>$F99*'[1]INTERNAL PARAMETERS-2'!U99*VLOOKUP(V$4,'[1]INTERNAL PARAMETERS-1'!$B$5:$J$44,4, FALSE)</f>
        <v>4.2861459438111407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0.60364663196762547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0.20121554398920852</v>
      </c>
      <c r="AJ99" s="47">
        <f>$F99*'[1]INTERNAL PARAMETERS-2'!AI99*VLOOKUP(AJ$4,'[1]INTERNAL PARAMETERS-1'!$B$5:$J$44,4, FALSE)</f>
        <v>1.0060777199460427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278.83323861508103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9.558314801389665</v>
      </c>
      <c r="BB99" s="47">
        <f>$F99*'[1]INTERNAL PARAMETERS-2'!M99*(1-VLOOKUP(N$4,'[1]INTERNAL PARAMETERS-1'!$B$5:$J$44,4, FALSE))</f>
        <v>51.997209461083692</v>
      </c>
      <c r="BC99" s="47">
        <f>$F99*'[1]INTERNAL PARAMETERS-2'!N99*(1-VLOOKUP(O$4,'[1]INTERNAL PARAMETERS-1'!$B$5:$J$44,4, FALSE))</f>
        <v>40.245536005851221</v>
      </c>
      <c r="BD99" s="47">
        <f>$F99*'[1]INTERNAL PARAMETERS-2'!O99*(1-VLOOKUP(P$4,'[1]INTERNAL PARAMETERS-1'!$B$5:$J$44,4, FALSE))</f>
        <v>44.672520694414757</v>
      </c>
      <c r="BE99" s="47">
        <f>$F99*'[1]INTERNAL PARAMETERS-2'!P99*(1-VLOOKUP(Q$4,'[1]INTERNAL PARAMETERS-1'!$B$5:$J$44,4, FALSE))</f>
        <v>58.959673840451906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120.32201054942753</v>
      </c>
      <c r="BH99" s="47">
        <f>$F99*'[1]INTERNAL PARAMETERS-2'!S99*(1-VLOOKUP(T$4,'[1]INTERNAL PARAMETERS-1'!$B$5:$J$44,4, FALSE))</f>
        <v>3.2599102613460351</v>
      </c>
      <c r="BI99" s="47">
        <f>$F99*'[1]INTERNAL PARAMETERS-2'!T99*(1-VLOOKUP(U$4,'[1]INTERNAL PARAMETERS-1'!$B$5:$J$44,4, FALSE))</f>
        <v>2.7367255748939976</v>
      </c>
      <c r="BJ99" s="47">
        <f>$F99*'[1]INTERNAL PARAMETERS-2'!U99*(1-VLOOKUP(V$4,'[1]INTERNAL PARAMETERS-1'!$B$5:$J$44,4, FALSE))</f>
        <v>24.28816034826313</v>
      </c>
      <c r="BK99" s="47">
        <f>$F99*'[1]INTERNAL PARAMETERS-2'!V99*(1-VLOOKUP(W$4,'[1]INTERNAL PARAMETERS-1'!$B$5:$J$44,4, FALSE))</f>
        <v>31.99521326069177</v>
      </c>
      <c r="BL99" s="47">
        <f>$F99*'[1]INTERNAL PARAMETERS-2'!W99*(1-VLOOKUP(X$4,'[1]INTERNAL PARAMETERS-1'!$B$5:$J$44,4, FALSE))</f>
        <v>61.575718633112565</v>
      </c>
      <c r="BM99" s="47">
        <f>$F99*'[1]INTERNAL PARAMETERS-2'!X99*(1-VLOOKUP(Y$4,'[1]INTERNAL PARAMETERS-1'!$B$5:$J$44,4, FALSE))</f>
        <v>15.695783314362073</v>
      </c>
      <c r="BN99" s="47">
        <f>$F99*'[1]INTERNAL PARAMETERS-2'!Y99*(1-VLOOKUP(Z$4,'[1]INTERNAL PARAMETERS-1'!$B$5:$J$44,4, FALSE))</f>
        <v>53.526611431942314</v>
      </c>
      <c r="BO99" s="47">
        <f>$F99*'[1]INTERNAL PARAMETERS-2'!Z99*(1-VLOOKUP(AA$4,'[1]INTERNAL PARAMETERS-1'!$B$5:$J$44,4, FALSE))</f>
        <v>49.904488919335613</v>
      </c>
      <c r="BP99" s="47">
        <f>$F99*'[1]INTERNAL PARAMETERS-2'!AA99*(1-VLOOKUP(AB$4,'[1]INTERNAL PARAMETERS-1'!$B$5:$J$44,4, FALSE))</f>
        <v>17.506844570665425</v>
      </c>
      <c r="BQ99" s="47">
        <f>$F99*'[1]INTERNAL PARAMETERS-2'!AB99*(1-VLOOKUP(AC$4,'[1]INTERNAL PARAMETERS-1'!$B$5:$J$44,4, FALSE))</f>
        <v>162.39077419172983</v>
      </c>
      <c r="BR99" s="47">
        <f>$F99*'[1]INTERNAL PARAMETERS-2'!AC99*(1-VLOOKUP(AD$4,'[1]INTERNAL PARAMETERS-1'!$B$5:$J$44,4, FALSE))</f>
        <v>16.299429946329695</v>
      </c>
      <c r="BS99" s="47">
        <f>$F99*'[1]INTERNAL PARAMETERS-2'!AD99*(1-VLOOKUP(AE$4,'[1]INTERNAL PARAMETERS-1'!$B$5:$J$44,4, FALSE))</f>
        <v>5.4331837689100579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5.6343993128992658</v>
      </c>
      <c r="CA99" s="47">
        <f>$F99*'[1]INTERNAL PARAMETERS-2'!AL99*(1-VLOOKUP(AM$4,'[1]INTERNAL PARAMETERS-1'!$B$5:$J$44,4, FALSE))</f>
        <v>5.8356148568884754</v>
      </c>
      <c r="CB99" s="47">
        <f>$F99*'[1]INTERNAL PARAMETERS-2'!AM99*(1-VLOOKUP(AN$4,'[1]INTERNAL PARAMETERS-1'!$B$5:$J$44,4, FALSE))</f>
        <v>6.841692576834518</v>
      </c>
      <c r="CC99" s="47">
        <f>$F99*'[1]INTERNAL PARAMETERS-2'!AN99*(1-VLOOKUP(AO$4,'[1]INTERNAL PARAMETERS-1'!$B$5:$J$44,4, FALSE))</f>
        <v>21.933829259228965</v>
      </c>
      <c r="CD99" s="47">
        <f>$F99*'[1]INTERNAL PARAMETERS-2'!AO99*(1-VLOOKUP(AP$4,'[1]INTERNAL PARAMETERS-1'!$B$5:$J$44,4, FALSE))</f>
        <v>63.789210977394333</v>
      </c>
      <c r="CE99" s="47">
        <f>$F99*'[1]INTERNAL PARAMETERS-2'!AP99*(1-VLOOKUP(AQ$4,'[1]INTERNAL PARAMETERS-1'!$B$5:$J$44,4, FALSE))</f>
        <v>8.8539693771270791</v>
      </c>
      <c r="CF99" s="47">
        <f>$F99*'[1]INTERNAL PARAMETERS-2'!AQ99*(1-VLOOKUP(AR$4,'[1]INTERNAL PARAMETERS-1'!$B$5:$J$44,4, FALSE))</f>
        <v>2.2134923442817698</v>
      </c>
      <c r="CG99" s="47">
        <f>$F99*'[1]INTERNAL PARAMETERS-2'!AR99*(1-VLOOKUP(AS$4,'[1]INTERNAL PARAMETERS-1'!$B$5:$J$44,4, FALSE))</f>
        <v>0.20121554398920852</v>
      </c>
      <c r="CH99" s="46">
        <f>$F99*'[1]INTERNAL PARAMETERS-2'!AS99*(1-VLOOKUP(AT$4,'[1]INTERNAL PARAMETERS-1'!$B$5:$J$44,4, FALSE))</f>
        <v>0</v>
      </c>
      <c r="CI99" s="45">
        <f t="shared" si="1"/>
        <v>1213.6042474808039</v>
      </c>
    </row>
    <row r="100" spans="3:87">
      <c r="C100" s="30" t="s">
        <v>10</v>
      </c>
      <c r="D100" s="29" t="s">
        <v>71</v>
      </c>
      <c r="E100" s="29" t="s">
        <v>83</v>
      </c>
      <c r="F100" s="133">
        <f>ABS!AL100</f>
        <v>855.28254246411234</v>
      </c>
      <c r="G100" s="48">
        <f>$F100*'[1]INTERNAL PARAMETERS-2'!F100*VLOOKUP(G$4,'[1]INTERNAL PARAMETERS-1'!$B$5:$J$44,4, FALSE)</f>
        <v>6.0443672558481278</v>
      </c>
      <c r="H100" s="47">
        <f>$F100*'[1]INTERNAL PARAMETERS-2'!G100*VLOOKUP(H$4,'[1]INTERNAL PARAMETERS-1'!$B$5:$J$44,4, FALSE)</f>
        <v>4.9777443971411337</v>
      </c>
      <c r="I100" s="47">
        <f>$F100*'[1]INTERNAL PARAMETERS-2'!H100*VLOOKUP(I$4,'[1]INTERNAL PARAMETERS-1'!$B$5:$J$44,4, FALSE)</f>
        <v>10.33052591274007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0.35554095290233151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0.43555263474984918</v>
      </c>
      <c r="N100" s="47">
        <f>$F100*'[1]INTERNAL PARAMETERS-2'!M100*VLOOKUP(N$4,'[1]INTERNAL PARAMETERS-1'!$B$5:$J$44,4, FALSE)</f>
        <v>1.7244334913542805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1.2444360992852834</v>
      </c>
      <c r="S100" s="47">
        <f>$F100*'[1]INTERNAL PARAMETERS-2'!R100*VLOOKUP(S$4,'[1]INTERNAL PARAMETERS-1'!$B$5:$J$44,4, FALSE)</f>
        <v>4.1671460911080596</v>
      </c>
      <c r="T100" s="47">
        <f>$F100*'[1]INTERNAL PARAMETERS-2'!S100*VLOOKUP(T$4,'[1]INTERNAL PARAMETERS-1'!$B$5:$J$44,4, FALSE)</f>
        <v>0.19555180050899468</v>
      </c>
      <c r="U100" s="47">
        <f>$F100*'[1]INTERNAL PARAMETERS-2'!T100*VLOOKUP(U$4,'[1]INTERNAL PARAMETERS-1'!$B$5:$J$44,4, FALSE)</f>
        <v>0.39110360101798936</v>
      </c>
      <c r="V100" s="47">
        <f>$F100*'[1]INTERNAL PARAMETERS-2'!U100*VLOOKUP(V$4,'[1]INTERNAL PARAMETERS-1'!$B$5:$J$44,4, FALSE)</f>
        <v>2.5599846655637459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0.35554095290233151</v>
      </c>
      <c r="AG100" s="47">
        <f>$F100*'[1]INTERNAL PARAMETERS-2'!AF100*VLOOKUP(AG$4,'[1]INTERNAL PARAMETERS-1'!$B$5:$J$44,4, FALSE)</f>
        <v>0.17781324057828896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0.35554095290233151</v>
      </c>
      <c r="AJ100" s="47">
        <f>$F100*'[1]INTERNAL PARAMETERS-2'!AI100*VLOOKUP(AJ$4,'[1]INTERNAL PARAMETERS-1'!$B$5:$J$44,4, FALSE)</f>
        <v>0.71108190580466302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196.27999234206129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8.2755000602471327</v>
      </c>
      <c r="BB100" s="47">
        <f>$F100*'[1]INTERNAL PARAMETERS-2'!M100*(1-VLOOKUP(N$4,'[1]INTERNAL PARAMETERS-1'!$B$5:$J$44,4, FALSE))</f>
        <v>32.764236335731326</v>
      </c>
      <c r="BC100" s="47">
        <f>$F100*'[1]INTERNAL PARAMETERS-2'!N100*(1-VLOOKUP(O$4,'[1]INTERNAL PARAMETERS-1'!$B$5:$J$44,4, FALSE))</f>
        <v>37.333082978558508</v>
      </c>
      <c r="BD100" s="47">
        <f>$F100*'[1]INTERNAL PARAMETERS-2'!O100*(1-VLOOKUP(P$4,'[1]INTERNAL PARAMETERS-1'!$B$5:$J$44,4, FALSE))</f>
        <v>32.177525340839082</v>
      </c>
      <c r="BE100" s="47">
        <f>$F100*'[1]INTERNAL PARAMETERS-2'!P100*(1-VLOOKUP(Q$4,'[1]INTERNAL PARAMETERS-1'!$B$5:$J$44,4, FALSE))</f>
        <v>34.488669827085609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79.175775731053122</v>
      </c>
      <c r="BH100" s="47">
        <f>$F100*'[1]INTERNAL PARAMETERS-2'!S100*(1-VLOOKUP(T$4,'[1]INTERNAL PARAMETERS-1'!$B$5:$J$44,4, FALSE))</f>
        <v>1.7599662045809519</v>
      </c>
      <c r="BI100" s="47">
        <f>$F100*'[1]INTERNAL PARAMETERS-2'!T100*(1-VLOOKUP(U$4,'[1]INTERNAL PARAMETERS-1'!$B$5:$J$44,4, FALSE))</f>
        <v>1.5644144040719574</v>
      </c>
      <c r="BJ100" s="47">
        <f>$F100*'[1]INTERNAL PARAMETERS-2'!U100*(1-VLOOKUP(V$4,'[1]INTERNAL PARAMETERS-1'!$B$5:$J$44,4, FALSE))</f>
        <v>14.506579771527893</v>
      </c>
      <c r="BK100" s="47">
        <f>$F100*'[1]INTERNAL PARAMETERS-2'!V100*(1-VLOOKUP(W$4,'[1]INTERNAL PARAMETERS-1'!$B$5:$J$44,4, FALSE))</f>
        <v>22.755390740037434</v>
      </c>
      <c r="BL100" s="47">
        <f>$F100*'[1]INTERNAL PARAMETERS-2'!W100*(1-VLOOKUP(X$4,'[1]INTERNAL PARAMETERS-1'!$B$5:$J$44,4, FALSE))</f>
        <v>39.110787743070162</v>
      </c>
      <c r="BM100" s="47">
        <f>$F100*'[1]INTERNAL PARAMETERS-2'!X100*(1-VLOOKUP(Y$4,'[1]INTERNAL PARAMETERS-1'!$B$5:$J$44,4, FALSE))</f>
        <v>9.2444068884776041</v>
      </c>
      <c r="BN100" s="47">
        <f>$F100*'[1]INTERNAL PARAMETERS-2'!Y100*(1-VLOOKUP(Z$4,'[1]INTERNAL PARAMETERS-1'!$B$5:$J$44,4, FALSE))</f>
        <v>39.466414224226739</v>
      </c>
      <c r="BO100" s="47">
        <f>$F100*'[1]INTERNAL PARAMETERS-2'!Z100*(1-VLOOKUP(AA$4,'[1]INTERNAL PARAMETERS-1'!$B$5:$J$44,4, FALSE))</f>
        <v>44.621886333691911</v>
      </c>
      <c r="BP100" s="47">
        <f>$F100*'[1]INTERNAL PARAMETERS-2'!AA100*(1-VLOOKUP(AB$4,'[1]INTERNAL PARAMETERS-1'!$B$5:$J$44,4, FALSE))</f>
        <v>15.999856050130397</v>
      </c>
      <c r="BQ100" s="47">
        <f>$F100*'[1]INTERNAL PARAMETERS-2'!AB100*(1-VLOOKUP(AC$4,'[1]INTERNAL PARAMETERS-1'!$B$5:$J$44,4, FALSE))</f>
        <v>122.6657341075082</v>
      </c>
      <c r="BR100" s="47">
        <f>$F100*'[1]INTERNAL PARAMETERS-2'!AC100*(1-VLOOKUP(AD$4,'[1]INTERNAL PARAMETERS-1'!$B$5:$J$44,4, FALSE))</f>
        <v>9.2444068884776041</v>
      </c>
      <c r="BS100" s="47">
        <f>$F100*'[1]INTERNAL PARAMETERS-2'!AD100*(1-VLOOKUP(AE$4,'[1]INTERNAL PARAMETERS-1'!$B$5:$J$44,4, FALSE))</f>
        <v>2.1333312456682356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3.1999541043752302</v>
      </c>
      <c r="CA100" s="47">
        <f>$F100*'[1]INTERNAL PARAMETERS-2'!AL100*(1-VLOOKUP(AM$4,'[1]INTERNAL PARAMETERS-1'!$B$5:$J$44,4, FALSE))</f>
        <v>5.3332853500434654</v>
      </c>
      <c r="CB100" s="47">
        <f>$F100*'[1]INTERNAL PARAMETERS-2'!AM100*(1-VLOOKUP(AN$4,'[1]INTERNAL PARAMETERS-1'!$B$5:$J$44,4, FALSE))</f>
        <v>5.6888263029457971</v>
      </c>
      <c r="CC100" s="47">
        <f>$F100*'[1]INTERNAL PARAMETERS-2'!AN100*(1-VLOOKUP(AO$4,'[1]INTERNAL PARAMETERS-1'!$B$5:$J$44,4, FALSE))</f>
        <v>17.777646342896301</v>
      </c>
      <c r="CD100" s="47">
        <f>$F100*'[1]INTERNAL PARAMETERS-2'!AO100*(1-VLOOKUP(AP$4,'[1]INTERNAL PARAMETERS-1'!$B$5:$J$44,4, FALSE))</f>
        <v>39.82195517712907</v>
      </c>
      <c r="CE100" s="47">
        <f>$F100*'[1]INTERNAL PARAMETERS-2'!AP100*(1-VLOOKUP(AQ$4,'[1]INTERNAL PARAMETERS-1'!$B$5:$J$44,4, FALSE))</f>
        <v>5.5110985906217538</v>
      </c>
      <c r="CF100" s="47">
        <f>$F100*'[1]INTERNAL PARAMETERS-2'!AQ100*(1-VLOOKUP(AR$4,'[1]INTERNAL PARAMETERS-1'!$B$5:$J$44,4, FALSE))</f>
        <v>0.35554095290233151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855.28262799236654</v>
      </c>
    </row>
    <row r="101" spans="3:87">
      <c r="C101" s="30" t="s">
        <v>10</v>
      </c>
      <c r="D101" s="29" t="s">
        <v>71</v>
      </c>
      <c r="E101" s="29" t="s">
        <v>82</v>
      </c>
      <c r="F101" s="133">
        <f>ABS!AL101</f>
        <v>689.73921814149401</v>
      </c>
      <c r="G101" s="48">
        <f>$F101*'[1]INTERNAL PARAMETERS-2'!F101*VLOOKUP(G$4,'[1]INTERNAL PARAMETERS-1'!$B$5:$J$44,4, FALSE)</f>
        <v>6.9670558424472313</v>
      </c>
      <c r="H101" s="47">
        <f>$F101*'[1]INTERNAL PARAMETERS-2'!G101*VLOOKUP(H$4,'[1]INTERNAL PARAMETERS-1'!$B$5:$J$44,4, FALSE)</f>
        <v>5.4741153047799678</v>
      </c>
      <c r="I101" s="47">
        <f>$F101*'[1]INTERNAL PARAMETERS-2'!H101*VLOOKUP(I$4,'[1]INTERNAL PARAMETERS-1'!$B$5:$J$44,4, FALSE)</f>
        <v>8.0002369094779198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0.48935273179093652</v>
      </c>
      <c r="N101" s="47">
        <f>$F101*'[1]INTERNAL PARAMETERS-2'!M101*VLOOKUP(N$4,'[1]INTERNAL PARAMETERS-1'!$B$5:$J$44,4, FALSE)</f>
        <v>1.2855876852134771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0.82941140981514661</v>
      </c>
      <c r="S101" s="47">
        <f>$F101*'[1]INTERNAL PARAMETERS-2'!R101*VLOOKUP(S$4,'[1]INTERNAL PARAMETERS-1'!$B$5:$J$44,4, FALSE)</f>
        <v>2.6742982809312892</v>
      </c>
      <c r="T101" s="47">
        <f>$F101*'[1]INTERNAL PARAMETERS-2'!S101*VLOOKUP(T$4,'[1]INTERNAL PARAMETERS-1'!$B$5:$J$44,4, FALSE)</f>
        <v>0.18247051015933224</v>
      </c>
      <c r="U101" s="47">
        <f>$F101*'[1]INTERNAL PARAMETERS-2'!T101*VLOOKUP(U$4,'[1]INTERNAL PARAMETERS-1'!$B$5:$J$44,4, FALSE)</f>
        <v>0.46447038949648212</v>
      </c>
      <c r="V101" s="47">
        <f>$F101*'[1]INTERNAL PARAMETERS-2'!U101*VLOOKUP(V$4,'[1]INTERNAL PARAMETERS-1'!$B$5:$J$44,4, FALSE)</f>
        <v>2.2145284642064413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0.16588228196302932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0.66352912785211726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152.00450128008046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9.2977019040277931</v>
      </c>
      <c r="BB101" s="47">
        <f>$F101*'[1]INTERNAL PARAMETERS-2'!M101*(1-VLOOKUP(N$4,'[1]INTERNAL PARAMETERS-1'!$B$5:$J$44,4, FALSE))</f>
        <v>24.426166019056062</v>
      </c>
      <c r="BC101" s="47">
        <f>$F101*'[1]INTERNAL PARAMETERS-2'!N101*(1-VLOOKUP(O$4,'[1]INTERNAL PARAMETERS-1'!$B$5:$J$44,4, FALSE))</f>
        <v>29.195281625493156</v>
      </c>
      <c r="BD101" s="47">
        <f>$F101*'[1]INTERNAL PARAMETERS-2'!O101*(1-VLOOKUP(P$4,'[1]INTERNAL PARAMETERS-1'!$B$5:$J$44,4, FALSE))</f>
        <v>26.541165114084691</v>
      </c>
      <c r="BE101" s="47">
        <f>$F101*'[1]INTERNAL PARAMETERS-2'!P101*(1-VLOOKUP(Q$4,'[1]INTERNAL PARAMETERS-1'!$B$5:$J$44,4, FALSE))</f>
        <v>27.204694241936807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50.811667337694487</v>
      </c>
      <c r="BH101" s="47">
        <f>$F101*'[1]INTERNAL PARAMETERS-2'!S101*(1-VLOOKUP(T$4,'[1]INTERNAL PARAMETERS-1'!$B$5:$J$44,4, FALSE))</f>
        <v>1.64223459143399</v>
      </c>
      <c r="BI101" s="47">
        <f>$F101*'[1]INTERNAL PARAMETERS-2'!T101*(1-VLOOKUP(U$4,'[1]INTERNAL PARAMETERS-1'!$B$5:$J$44,4, FALSE))</f>
        <v>1.8578815579859285</v>
      </c>
      <c r="BJ101" s="47">
        <f>$F101*'[1]INTERNAL PARAMETERS-2'!U101*(1-VLOOKUP(V$4,'[1]INTERNAL PARAMETERS-1'!$B$5:$J$44,4, FALSE))</f>
        <v>12.548994630503167</v>
      </c>
      <c r="BK101" s="47">
        <f>$F101*'[1]INTERNAL PARAMETERS-2'!V101*(1-VLOOKUP(W$4,'[1]INTERNAL PARAMETERS-1'!$B$5:$J$44,4, FALSE))</f>
        <v>18.578815579859285</v>
      </c>
      <c r="BL101" s="47">
        <f>$F101*'[1]INTERNAL PARAMETERS-2'!W101*(1-VLOOKUP(X$4,'[1]INTERNAL PARAMETERS-1'!$B$5:$J$44,4, FALSE))</f>
        <v>33.840054494379793</v>
      </c>
      <c r="BM101" s="47">
        <f>$F101*'[1]INTERNAL PARAMETERS-2'!X101*(1-VLOOKUP(Y$4,'[1]INTERNAL PARAMETERS-1'!$B$5:$J$44,4, FALSE))</f>
        <v>11.777642019375081</v>
      </c>
      <c r="BN101" s="47">
        <f>$F101*'[1]INTERNAL PARAMETERS-2'!Y101*(1-VLOOKUP(Z$4,'[1]INTERNAL PARAMETERS-1'!$B$5:$J$44,4, FALSE))</f>
        <v>32.347044982790713</v>
      </c>
      <c r="BO101" s="47">
        <f>$F101*'[1]INTERNAL PARAMETERS-2'!Z101*(1-VLOOKUP(AA$4,'[1]INTERNAL PARAMETERS-1'!$B$5:$J$44,4, FALSE))</f>
        <v>33.508220956531922</v>
      </c>
      <c r="BP101" s="47">
        <f>$F101*'[1]INTERNAL PARAMETERS-2'!AA101*(1-VLOOKUP(AB$4,'[1]INTERNAL PARAMETERS-1'!$B$5:$J$44,4, FALSE))</f>
        <v>11.279995173485993</v>
      </c>
      <c r="BQ101" s="47">
        <f>$F101*'[1]INTERNAL PARAMETERS-2'!AB101*(1-VLOOKUP(AC$4,'[1]INTERNAL PARAMETERS-1'!$B$5:$J$44,4, FALSE))</f>
        <v>107.98950350577572</v>
      </c>
      <c r="BR101" s="47">
        <f>$F101*'[1]INTERNAL PARAMETERS-2'!AC101*(1-VLOOKUP(AD$4,'[1]INTERNAL PARAMETERS-1'!$B$5:$J$44,4, FALSE))</f>
        <v>7.9623495342254067</v>
      </c>
      <c r="BS101" s="47">
        <f>$F101*'[1]INTERNAL PARAMETERS-2'!AD101*(1-VLOOKUP(AE$4,'[1]INTERNAL PARAMETERS-1'!$B$5:$J$44,4, FALSE))</f>
        <v>2.8199987933714983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3.4835279212236157</v>
      </c>
      <c r="CA101" s="47">
        <f>$F101*'[1]INTERNAL PARAMETERS-2'!AL101*(1-VLOOKUP(AM$4,'[1]INTERNAL PARAMETERS-1'!$B$5:$J$44,4, FALSE))</f>
        <v>3.4835279212236157</v>
      </c>
      <c r="CB101" s="47">
        <f>$F101*'[1]INTERNAL PARAMETERS-2'!AM101*(1-VLOOKUP(AN$4,'[1]INTERNAL PARAMETERS-1'!$B$5:$J$44,4, FALSE))</f>
        <v>4.9764684588908796</v>
      </c>
      <c r="CC101" s="47">
        <f>$F101*'[1]INTERNAL PARAMETERS-2'!AN101*(1-VLOOKUP(AO$4,'[1]INTERNAL PARAMETERS-1'!$B$5:$J$44,4, FALSE))</f>
        <v>17.915286452007166</v>
      </c>
      <c r="CD101" s="47">
        <f>$F101*'[1]INTERNAL PARAMETERS-2'!AO101*(1-VLOOKUP(AP$4,'[1]INTERNAL PARAMETERS-1'!$B$5:$J$44,4, FALSE))</f>
        <v>30.024693035308303</v>
      </c>
      <c r="CE101" s="47">
        <f>$F101*'[1]INTERNAL PARAMETERS-2'!AP101*(1-VLOOKUP(AQ$4,'[1]INTERNAL PARAMETERS-1'!$B$5:$J$44,4, FALSE))</f>
        <v>3.9811747671127033</v>
      </c>
      <c r="CF101" s="47">
        <f>$F101*'[1]INTERNAL PARAMETERS-2'!AQ101*(1-VLOOKUP(AR$4,'[1]INTERNAL PARAMETERS-1'!$B$5:$J$44,4, FALSE))</f>
        <v>0.66352912785211726</v>
      </c>
      <c r="CG101" s="47">
        <f>$F101*'[1]INTERNAL PARAMETERS-2'!AR101*(1-VLOOKUP(AS$4,'[1]INTERNAL PARAMETERS-1'!$B$5:$J$44,4, FALSE))</f>
        <v>0.16588228196302932</v>
      </c>
      <c r="CH101" s="46">
        <f>$F101*'[1]INTERNAL PARAMETERS-2'!AS101*(1-VLOOKUP(AT$4,'[1]INTERNAL PARAMETERS-1'!$B$5:$J$44,4, FALSE))</f>
        <v>0</v>
      </c>
      <c r="CI101" s="45">
        <f t="shared" si="1"/>
        <v>689.73894224580681</v>
      </c>
    </row>
    <row r="102" spans="3:87">
      <c r="C102" s="30" t="s">
        <v>10</v>
      </c>
      <c r="D102" s="29" t="s">
        <v>71</v>
      </c>
      <c r="E102" s="29" t="s">
        <v>81</v>
      </c>
      <c r="F102" s="133">
        <f>ABS!AL102</f>
        <v>550.83752347476889</v>
      </c>
      <c r="G102" s="48">
        <f>$F102*'[1]INTERNAL PARAMETERS-2'!F102*VLOOKUP(G$4,'[1]INTERNAL PARAMETERS-1'!$B$5:$J$44,4, FALSE)</f>
        <v>5.0681458859866542</v>
      </c>
      <c r="H102" s="47">
        <f>$F102*'[1]INTERNAL PARAMETERS-2'!G102*VLOOKUP(H$4,'[1]INTERNAL PARAMETERS-1'!$B$5:$J$44,4, FALSE)</f>
        <v>3.040898548342462</v>
      </c>
      <c r="I102" s="47">
        <f>$F102*'[1]INTERNAL PARAMETERS-2'!H102*VLOOKUP(I$4,'[1]INTERNAL PARAMETERS-1'!$B$5:$J$44,4, FALSE)</f>
        <v>5.7233616117846573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0.34753165612308384</v>
      </c>
      <c r="N102" s="47">
        <f>$F102*'[1]INTERNAL PARAMETERS-2'!M102*VLOOKUP(N$4,'[1]INTERNAL PARAMETERS-1'!$B$5:$J$44,4, FALSE)</f>
        <v>0.81090719762052899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0.43439047101220274</v>
      </c>
      <c r="S102" s="47">
        <f>$F102*'[1]INTERNAL PARAMETERS-2'!R102*VLOOKUP(S$4,'[1]INTERNAL PARAMETERS-1'!$B$5:$J$44,4, FALSE)</f>
        <v>2.458109694318539</v>
      </c>
      <c r="T102" s="47">
        <f>$F102*'[1]INTERNAL PARAMETERS-2'!S102*VLOOKUP(T$4,'[1]INTERNAL PARAMETERS-1'!$B$5:$J$44,4, FALSE)</f>
        <v>0.21720625225657089</v>
      </c>
      <c r="U102" s="47">
        <f>$F102*'[1]INTERNAL PARAMETERS-2'!T102*VLOOKUP(U$4,'[1]INTERNAL PARAMETERS-1'!$B$5:$J$44,4, FALSE)</f>
        <v>0.3475344103107012</v>
      </c>
      <c r="V102" s="47">
        <f>$F102*'[1]INTERNAL PARAMETERS-2'!U102*VLOOKUP(V$4,'[1]INTERNAL PARAMETERS-1'!$B$5:$J$44,4, FALSE)</f>
        <v>1.6724997099635885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0.14481518492151674</v>
      </c>
      <c r="AH102" s="47">
        <f>$F102*'[1]INTERNAL PARAMETERS-2'!AG102*VLOOKUP(AH$4,'[1]INTERNAL PARAMETERS-1'!$B$5:$J$44,4, FALSE)</f>
        <v>0.14481518492151674</v>
      </c>
      <c r="AI102" s="47">
        <f>$F102*'[1]INTERNAL PARAMETERS-2'!AH102*VLOOKUP(AI$4,'[1]INTERNAL PARAMETERS-1'!$B$5:$J$44,4, FALSE)</f>
        <v>0.57920565593371942</v>
      </c>
      <c r="AJ102" s="47">
        <f>$F102*'[1]INTERNAL PARAMETERS-2'!AI102*VLOOKUP(AJ$4,'[1]INTERNAL PARAMETERS-1'!$B$5:$J$44,4, FALSE)</f>
        <v>0.28963036984303347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108.74387062390846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6.6031014663385923</v>
      </c>
      <c r="BB102" s="47">
        <f>$F102*'[1]INTERNAL PARAMETERS-2'!M102*(1-VLOOKUP(N$4,'[1]INTERNAL PARAMETERS-1'!$B$5:$J$44,4, FALSE))</f>
        <v>15.407236754790048</v>
      </c>
      <c r="BC102" s="47">
        <f>$F102*'[1]INTERNAL PARAMETERS-2'!N102*(1-VLOOKUP(O$4,'[1]INTERNAL PARAMETERS-1'!$B$5:$J$44,4, FALSE))</f>
        <v>29.250574171557179</v>
      </c>
      <c r="BD102" s="47">
        <f>$F102*'[1]INTERNAL PARAMETERS-2'!O102*(1-VLOOKUP(P$4,'[1]INTERNAL PARAMETERS-1'!$B$5:$J$44,4, FALSE))</f>
        <v>19.403857685674559</v>
      </c>
      <c r="BE102" s="47">
        <f>$F102*'[1]INTERNAL PARAMETERS-2'!P102*(1-VLOOKUP(Q$4,'[1]INTERNAL PARAMETERS-1'!$B$5:$J$44,4, FALSE))</f>
        <v>19.25904250075304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46.704084192052228</v>
      </c>
      <c r="BH102" s="47">
        <f>$F102*'[1]INTERNAL PARAMETERS-2'!S102*(1-VLOOKUP(T$4,'[1]INTERNAL PARAMETERS-1'!$B$5:$J$44,4, FALSE))</f>
        <v>1.9548562703091381</v>
      </c>
      <c r="BI102" s="47">
        <f>$F102*'[1]INTERNAL PARAMETERS-2'!T102*(1-VLOOKUP(U$4,'[1]INTERNAL PARAMETERS-1'!$B$5:$J$44,4, FALSE))</f>
        <v>1.3901376412428048</v>
      </c>
      <c r="BJ102" s="47">
        <f>$F102*'[1]INTERNAL PARAMETERS-2'!U102*(1-VLOOKUP(V$4,'[1]INTERNAL PARAMETERS-1'!$B$5:$J$44,4, FALSE))</f>
        <v>9.4774983564603357</v>
      </c>
      <c r="BK102" s="47">
        <f>$F102*'[1]INTERNAL PARAMETERS-2'!V102*(1-VLOOKUP(W$4,'[1]INTERNAL PARAMETERS-1'!$B$5:$J$44,4, FALSE))</f>
        <v>13.032430219146599</v>
      </c>
      <c r="BL102" s="47">
        <f>$F102*'[1]INTERNAL PARAMETERS-2'!W102*(1-VLOOKUP(X$4,'[1]INTERNAL PARAMETERS-1'!$B$5:$J$44,4, FALSE))</f>
        <v>28.960943801714141</v>
      </c>
      <c r="BM102" s="47">
        <f>$F102*'[1]INTERNAL PARAMETERS-2'!X102*(1-VLOOKUP(Y$4,'[1]INTERNAL PARAMETERS-1'!$B$5:$J$44,4, FALSE))</f>
        <v>10.860367696580891</v>
      </c>
      <c r="BN102" s="47">
        <f>$F102*'[1]INTERNAL PARAMETERS-2'!Y102*(1-VLOOKUP(Z$4,'[1]INTERNAL PARAMETERS-1'!$B$5:$J$44,4, FALSE))</f>
        <v>27.223326833912985</v>
      </c>
      <c r="BO102" s="47">
        <f>$F102*'[1]INTERNAL PARAMETERS-2'!Z102*(1-VLOOKUP(AA$4,'[1]INTERNAL PARAMETERS-1'!$B$5:$J$44,4, FALSE))</f>
        <v>30.698615853267647</v>
      </c>
      <c r="BP102" s="47">
        <f>$F102*'[1]INTERNAL PARAMETERS-2'!AA102*(1-VLOOKUP(AB$4,'[1]INTERNAL PARAMETERS-1'!$B$5:$J$44,4, FALSE))</f>
        <v>8.8331203589366982</v>
      </c>
      <c r="BQ102" s="47">
        <f>$F102*'[1]INTERNAL PARAMETERS-2'!AB102*(1-VLOOKUP(AC$4,'[1]INTERNAL PARAMETERS-1'!$B$5:$J$44,4, FALSE))</f>
        <v>90.358230592001789</v>
      </c>
      <c r="BR102" s="47">
        <f>$F102*'[1]INTERNAL PARAMETERS-2'!AC102*(1-VLOOKUP(AD$4,'[1]INTERNAL PARAMETERS-1'!$B$5:$J$44,4, FALSE))</f>
        <v>7.3850235934738784</v>
      </c>
      <c r="BS102" s="47">
        <f>$F102*'[1]INTERNAL PARAMETERS-2'!AD102*(1-VLOOKUP(AE$4,'[1]INTERNAL PARAMETERS-1'!$B$5:$J$44,4, FALSE))</f>
        <v>1.5928568666319893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1.1584113118674388</v>
      </c>
      <c r="CA102" s="47">
        <f>$F102*'[1]INTERNAL PARAMETERS-2'!AL102*(1-VLOOKUP(AM$4,'[1]INTERNAL PARAMETERS-1'!$B$5:$J$44,4, FALSE))</f>
        <v>4.3441250451314177</v>
      </c>
      <c r="CB102" s="47">
        <f>$F102*'[1]INTERNAL PARAMETERS-2'!AM102*(1-VLOOKUP(AN$4,'[1]INTERNAL PARAMETERS-1'!$B$5:$J$44,4, FALSE))</f>
        <v>3.3305289181854953</v>
      </c>
      <c r="CC102" s="47">
        <f>$F102*'[1]INTERNAL PARAMETERS-2'!AN102*(1-VLOOKUP(AO$4,'[1]INTERNAL PARAMETERS-1'!$B$5:$J$44,4, FALSE))</f>
        <v>13.466820690158803</v>
      </c>
      <c r="CD102" s="47">
        <f>$F102*'[1]INTERNAL PARAMETERS-2'!AO102*(1-VLOOKUP(AP$4,'[1]INTERNAL PARAMETERS-1'!$B$5:$J$44,4, FALSE))</f>
        <v>25.051209227594931</v>
      </c>
      <c r="CE102" s="47">
        <f>$F102*'[1]INTERNAL PARAMETERS-2'!AP102*(1-VLOOKUP(AQ$4,'[1]INTERNAL PARAMETERS-1'!$B$5:$J$44,4, FALSE))</f>
        <v>4.199364943962248</v>
      </c>
      <c r="CF102" s="47">
        <f>$F102*'[1]INTERNAL PARAMETERS-2'!AQ102*(1-VLOOKUP(AR$4,'[1]INTERNAL PARAMETERS-1'!$B$5:$J$44,4, FALSE))</f>
        <v>0.72402084085523621</v>
      </c>
      <c r="CG102" s="47">
        <f>$F102*'[1]INTERNAL PARAMETERS-2'!AR102*(1-VLOOKUP(AS$4,'[1]INTERNAL PARAMETERS-1'!$B$5:$J$44,4, FALSE))</f>
        <v>0.14481518492151674</v>
      </c>
      <c r="CH102" s="46">
        <f>$F102*'[1]INTERNAL PARAMETERS-2'!AS102*(1-VLOOKUP(AT$4,'[1]INTERNAL PARAMETERS-1'!$B$5:$J$44,4, FALSE))</f>
        <v>0</v>
      </c>
      <c r="CI102" s="45">
        <f t="shared" si="1"/>
        <v>550.83752347476889</v>
      </c>
    </row>
    <row r="103" spans="3:87">
      <c r="C103" s="30" t="s">
        <v>10</v>
      </c>
      <c r="D103" s="29" t="s">
        <v>71</v>
      </c>
      <c r="E103" s="29" t="s">
        <v>80</v>
      </c>
      <c r="F103" s="133">
        <f>ABS!AL103</f>
        <v>411.19982852510168</v>
      </c>
      <c r="G103" s="48">
        <f>$F103*'[1]INTERNAL PARAMETERS-2'!F103*VLOOKUP(G$4,'[1]INTERNAL PARAMETERS-1'!$B$5:$J$44,4, FALSE)</f>
        <v>2.417526031864778</v>
      </c>
      <c r="H103" s="47">
        <f>$F103*'[1]INTERNAL PARAMETERS-2'!G103*VLOOKUP(H$4,'[1]INTERNAL PARAMETERS-1'!$B$5:$J$44,4, FALSE)</f>
        <v>2.3076534376828706</v>
      </c>
      <c r="I103" s="47">
        <f>$F103*'[1]INTERNAL PARAMETERS-2'!H103*VLOOKUP(I$4,'[1]INTERNAL PARAMETERS-1'!$B$5:$J$44,4, FALSE)</f>
        <v>4.2226172071216963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0.10987259418190716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0.46152863153743157</v>
      </c>
      <c r="N103" s="47">
        <f>$F103*'[1]INTERNAL PARAMETERS-2'!M103*VLOOKUP(N$4,'[1]INTERNAL PARAMETERS-1'!$B$5:$J$44,4, FALSE)</f>
        <v>0.64284308392728995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0.10987259418190716</v>
      </c>
      <c r="S103" s="47">
        <f>$F103*'[1]INTERNAL PARAMETERS-2'!R103*VLOOKUP(S$4,'[1]INTERNAL PARAMETERS-1'!$B$5:$J$44,4, FALSE)</f>
        <v>1.7058254806518172</v>
      </c>
      <c r="T103" s="47">
        <f>$F103*'[1]INTERNAL PARAMETERS-2'!S103*VLOOKUP(T$4,'[1]INTERNAL PARAMETERS-1'!$B$5:$J$44,4, FALSE)</f>
        <v>0.13186356101142963</v>
      </c>
      <c r="U103" s="47">
        <f>$F103*'[1]INTERNAL PARAMETERS-2'!T103*VLOOKUP(U$4,'[1]INTERNAL PARAMETERS-1'!$B$5:$J$44,4, FALSE)</f>
        <v>0.21977808435009638</v>
      </c>
      <c r="V103" s="47">
        <f>$F103*'[1]INTERNAL PARAMETERS-2'!U103*VLOOKUP(V$4,'[1]INTERNAL PARAMETERS-1'!$B$5:$J$44,4, FALSE)</f>
        <v>1.2197523313497223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0.10987259418190716</v>
      </c>
      <c r="AI103" s="47">
        <f>$F103*'[1]INTERNAL PARAMETERS-2'!AH103*VLOOKUP(AI$4,'[1]INTERNAL PARAMETERS-1'!$B$5:$J$44,4, FALSE)</f>
        <v>0.10987259418190716</v>
      </c>
      <c r="AJ103" s="47">
        <f>$F103*'[1]INTERNAL PARAMETERS-2'!AI103*VLOOKUP(AJ$4,'[1]INTERNAL PARAMETERS-1'!$B$5:$J$44,4, FALSE)</f>
        <v>0.32965890252857405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80.229726935312229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8.769043999211199</v>
      </c>
      <c r="BB103" s="47">
        <f>$F103*'[1]INTERNAL PARAMETERS-2'!M103*(1-VLOOKUP(N$4,'[1]INTERNAL PARAMETERS-1'!$B$5:$J$44,4, FALSE))</f>
        <v>12.214018594618507</v>
      </c>
      <c r="BC103" s="47">
        <f>$F103*'[1]INTERNAL PARAMETERS-2'!N103*(1-VLOOKUP(O$4,'[1]INTERNAL PARAMETERS-1'!$B$5:$J$44,4, FALSE))</f>
        <v>23.735728821937297</v>
      </c>
      <c r="BD103" s="47">
        <f>$F103*'[1]INTERNAL PARAMETERS-2'!O103*(1-VLOOKUP(P$4,'[1]INTERNAL PARAMETERS-1'!$B$5:$J$44,4, FALSE))</f>
        <v>10.43933564668102</v>
      </c>
      <c r="BE103" s="47">
        <f>$F103*'[1]INTERNAL PARAMETERS-2'!P103*(1-VLOOKUP(Q$4,'[1]INTERNAL PARAMETERS-1'!$B$5:$J$44,4, FALSE))</f>
        <v>13.735965791949612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32.410684132384525</v>
      </c>
      <c r="BH103" s="47">
        <f>$F103*'[1]INTERNAL PARAMETERS-2'!S103*(1-VLOOKUP(T$4,'[1]INTERNAL PARAMETERS-1'!$B$5:$J$44,4, FALSE))</f>
        <v>1.1867720491028666</v>
      </c>
      <c r="BI103" s="47">
        <f>$F103*'[1]INTERNAL PARAMETERS-2'!T103*(1-VLOOKUP(U$4,'[1]INTERNAL PARAMETERS-1'!$B$5:$J$44,4, FALSE))</f>
        <v>0.87911233740038552</v>
      </c>
      <c r="BJ103" s="47">
        <f>$F103*'[1]INTERNAL PARAMETERS-2'!U103*(1-VLOOKUP(V$4,'[1]INTERNAL PARAMETERS-1'!$B$5:$J$44,4, FALSE))</f>
        <v>6.9119298776484257</v>
      </c>
      <c r="BK103" s="47">
        <f>$F103*'[1]INTERNAL PARAMETERS-2'!V103*(1-VLOOKUP(W$4,'[1]INTERNAL PARAMETERS-1'!$B$5:$J$44,4, FALSE))</f>
        <v>10.109676744152445</v>
      </c>
      <c r="BL103" s="47">
        <f>$F103*'[1]INTERNAL PARAMETERS-2'!W103*(1-VLOOKUP(X$4,'[1]INTERNAL PARAMETERS-1'!$B$5:$J$44,4, FALSE))</f>
        <v>21.318202790072519</v>
      </c>
      <c r="BM103" s="47">
        <f>$F103*'[1]INTERNAL PARAMETERS-2'!X103*(1-VLOOKUP(Y$4,'[1]INTERNAL PARAMETERS-1'!$B$5:$J$44,4, FALSE))</f>
        <v>9.999763029987685</v>
      </c>
      <c r="BN103" s="47">
        <f>$F103*'[1]INTERNAL PARAMETERS-2'!Y103*(1-VLOOKUP(Z$4,'[1]INTERNAL PARAMETERS-1'!$B$5:$J$44,4, FALSE))</f>
        <v>21.318202790072519</v>
      </c>
      <c r="BO103" s="47">
        <f>$F103*'[1]INTERNAL PARAMETERS-2'!Z103*(1-VLOOKUP(AA$4,'[1]INTERNAL PARAMETERS-1'!$B$5:$J$44,4, FALSE))</f>
        <v>25.493937048744929</v>
      </c>
      <c r="BP103" s="47">
        <f>$F103*'[1]INTERNAL PARAMETERS-2'!AA103*(1-VLOOKUP(AB$4,'[1]INTERNAL PARAMETERS-1'!$B$5:$J$44,4, FALSE))</f>
        <v>6.4833876963552779</v>
      </c>
      <c r="BQ103" s="47">
        <f>$F103*'[1]INTERNAL PARAMETERS-2'!AB103*(1-VLOOKUP(AC$4,'[1]INTERNAL PARAMETERS-1'!$B$5:$J$44,4, FALSE))</f>
        <v>70.547909780737598</v>
      </c>
      <c r="BR103" s="47">
        <f>$F103*'[1]INTERNAL PARAMETERS-2'!AC103*(1-VLOOKUP(AD$4,'[1]INTERNAL PARAMETERS-1'!$B$5:$J$44,4, FALSE))</f>
        <v>7.2525780955943331</v>
      </c>
      <c r="BS103" s="47">
        <f>$F103*'[1]INTERNAL PARAMETERS-2'!AD103*(1-VLOOKUP(AE$4,'[1]INTERNAL PARAMETERS-1'!$B$5:$J$44,4, FALSE))</f>
        <v>1.208763015932389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0.87910411340381478</v>
      </c>
      <c r="CA103" s="47">
        <f>$F103*'[1]INTERNAL PARAMETERS-2'!AL103*(1-VLOOKUP(AM$4,'[1]INTERNAL PARAMETERS-1'!$B$5:$J$44,4, FALSE))</f>
        <v>3.4065027394504996</v>
      </c>
      <c r="CB103" s="47">
        <f>$F103*'[1]INTERNAL PARAMETERS-2'!AM103*(1-VLOOKUP(AN$4,'[1]INTERNAL PARAMETERS-1'!$B$5:$J$44,4, FALSE))</f>
        <v>2.3076534376828706</v>
      </c>
      <c r="CC103" s="47">
        <f>$F103*'[1]INTERNAL PARAMETERS-2'!AN103*(1-VLOOKUP(AO$4,'[1]INTERNAL PARAMETERS-1'!$B$5:$J$44,4, FALSE))</f>
        <v>8.0218096148162417</v>
      </c>
      <c r="CD103" s="47">
        <f>$F103*'[1]INTERNAL PARAMETERS-2'!AO103*(1-VLOOKUP(AP$4,'[1]INTERNAL PARAMETERS-1'!$B$5:$J$44,4, FALSE))</f>
        <v>15.604046612939147</v>
      </c>
      <c r="CE103" s="47">
        <f>$F103*'[1]INTERNAL PARAMETERS-2'!AP103*(1-VLOOKUP(AQ$4,'[1]INTERNAL PARAMETERS-1'!$B$5:$J$44,4, FALSE))</f>
        <v>2.3076534376828706</v>
      </c>
      <c r="CF103" s="47">
        <f>$F103*'[1]INTERNAL PARAMETERS-2'!AQ103*(1-VLOOKUP(AR$4,'[1]INTERNAL PARAMETERS-1'!$B$5:$J$44,4, FALSE))</f>
        <v>0.32965890252857405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411.19970516515315</v>
      </c>
    </row>
    <row r="104" spans="3:87">
      <c r="C104" s="30" t="s">
        <v>10</v>
      </c>
      <c r="D104" s="29" t="s">
        <v>71</v>
      </c>
      <c r="E104" s="29" t="s">
        <v>79</v>
      </c>
      <c r="F104" s="133">
        <f>ABS!AL104</f>
        <v>351.6534377888654</v>
      </c>
      <c r="G104" s="48">
        <f>$F104*'[1]INTERNAL PARAMETERS-2'!F104*VLOOKUP(G$4,'[1]INTERNAL PARAMETERS-1'!$B$5:$J$44,4, FALSE)</f>
        <v>1.480847791872691</v>
      </c>
      <c r="H104" s="47">
        <f>$F104*'[1]INTERNAL PARAMETERS-2'!G104*VLOOKUP(H$4,'[1]INTERNAL PARAMETERS-1'!$B$5:$J$44,4, FALSE)</f>
        <v>1.7770103171784737</v>
      </c>
      <c r="I104" s="47">
        <f>$F104*'[1]INTERNAL PARAMETERS-2'!H104*VLOOKUP(I$4,'[1]INTERNAL PARAMETERS-1'!$B$5:$J$44,4, FALSE)</f>
        <v>3.5105756103853221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0.36527649196880607</v>
      </c>
      <c r="N104" s="47">
        <f>$F104*'[1]INTERNAL PARAMETERS-2'!M104*VLOOKUP(N$4,'[1]INTERNAL PARAMETERS-1'!$B$5:$J$44,4, FALSE)</f>
        <v>0.41957529929778475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0.39490681063689587</v>
      </c>
      <c r="S104" s="47">
        <f>$F104*'[1]INTERNAL PARAMETERS-2'!R104*VLOOKUP(S$4,'[1]INTERNAL PARAMETERS-1'!$B$5:$J$44,4, FALSE)</f>
        <v>1.4206675807966938</v>
      </c>
      <c r="T104" s="47">
        <f>$F104*'[1]INTERNAL PARAMETERS-2'!S104*VLOOKUP(T$4,'[1]INTERNAL PARAMETERS-1'!$B$5:$J$44,4, FALSE)</f>
        <v>6.9106933594267825E-2</v>
      </c>
      <c r="U104" s="47">
        <f>$F104*'[1]INTERNAL PARAMETERS-2'!T104*VLOOKUP(U$4,'[1]INTERNAL PARAMETERS-1'!$B$5:$J$44,4, FALSE)</f>
        <v>0.15795569118600256</v>
      </c>
      <c r="V104" s="47">
        <f>$F104*'[1]INTERNAL PARAMETERS-2'!U104*VLOOKUP(V$4,'[1]INTERNAL PARAMETERS-1'!$B$5:$J$44,4, FALSE)</f>
        <v>1.1402591295038522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9.8709119987334518E-2</v>
      </c>
      <c r="AJ104" s="47">
        <f>$F104*'[1]INTERNAL PARAMETERS-2'!AI104*VLOOKUP(AJ$4,'[1]INTERNAL PARAMETERS-1'!$B$5:$J$44,4, FALSE)</f>
        <v>0.49361593062423031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66.700936597321103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6.9402533474073138</v>
      </c>
      <c r="BB104" s="47">
        <f>$F104*'[1]INTERNAL PARAMETERS-2'!M104*(1-VLOOKUP(N$4,'[1]INTERNAL PARAMETERS-1'!$B$5:$J$44,4, FALSE))</f>
        <v>7.9719306866579096</v>
      </c>
      <c r="BC104" s="47">
        <f>$F104*'[1]INTERNAL PARAMETERS-2'!N104*(1-VLOOKUP(O$4,'[1]INTERNAL PARAMETERS-1'!$B$5:$J$44,4, FALSE))</f>
        <v>19.448545030350989</v>
      </c>
      <c r="BD104" s="47">
        <f>$F104*'[1]INTERNAL PARAMETERS-2'!O104*(1-VLOOKUP(P$4,'[1]INTERNAL PARAMETERS-1'!$B$5:$J$44,4, FALSE))</f>
        <v>10.168516303134169</v>
      </c>
      <c r="BE104" s="47">
        <f>$F104*'[1]INTERNAL PARAMETERS-2'!P104*(1-VLOOKUP(Q$4,'[1]INTERNAL PARAMETERS-1'!$B$5:$J$44,4, FALSE))</f>
        <v>16.783011971911389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26.992684035137177</v>
      </c>
      <c r="BH104" s="47">
        <f>$F104*'[1]INTERNAL PARAMETERS-2'!S104*(1-VLOOKUP(T$4,'[1]INTERNAL PARAMETERS-1'!$B$5:$J$44,4, FALSE))</f>
        <v>0.62196240234841049</v>
      </c>
      <c r="BI104" s="47">
        <f>$F104*'[1]INTERNAL PARAMETERS-2'!T104*(1-VLOOKUP(U$4,'[1]INTERNAL PARAMETERS-1'!$B$5:$J$44,4, FALSE))</f>
        <v>0.63182276474401022</v>
      </c>
      <c r="BJ104" s="47">
        <f>$F104*'[1]INTERNAL PARAMETERS-2'!U104*(1-VLOOKUP(V$4,'[1]INTERNAL PARAMETERS-1'!$B$5:$J$44,4, FALSE))</f>
        <v>6.4614684005218299</v>
      </c>
      <c r="BK104" s="47">
        <f>$F104*'[1]INTERNAL PARAMETERS-2'!V104*(1-VLOOKUP(W$4,'[1]INTERNAL PARAMETERS-1'!$B$5:$J$44,4, FALSE))</f>
        <v>8.1940525806372477</v>
      </c>
      <c r="BL104" s="47">
        <f>$F104*'[1]INTERNAL PARAMETERS-2'!W104*(1-VLOOKUP(X$4,'[1]INTERNAL PARAMETERS-1'!$B$5:$J$44,4, FALSE))</f>
        <v>16.881721091898726</v>
      </c>
      <c r="BM104" s="47">
        <f>$F104*'[1]INTERNAL PARAMETERS-2'!X104*(1-VLOOKUP(Y$4,'[1]INTERNAL PARAMETERS-1'!$B$5:$J$44,4, FALSE))</f>
        <v>10.069807183146834</v>
      </c>
      <c r="BN104" s="47">
        <f>$F104*'[1]INTERNAL PARAMETERS-2'!Y104*(1-VLOOKUP(Z$4,'[1]INTERNAL PARAMETERS-1'!$B$5:$J$44,4, FALSE))</f>
        <v>18.165150643796746</v>
      </c>
      <c r="BO104" s="47">
        <f>$F104*'[1]INTERNAL PARAMETERS-2'!Z104*(1-VLOOKUP(AA$4,'[1]INTERNAL PARAMETERS-1'!$B$5:$J$44,4, FALSE))</f>
        <v>21.126846227542131</v>
      </c>
      <c r="BP104" s="47">
        <f>$F104*'[1]INTERNAL PARAMETERS-2'!AA104*(1-VLOOKUP(AB$4,'[1]INTERNAL PARAMETERS-1'!$B$5:$J$44,4, FALSE))</f>
        <v>5.4298104022103129</v>
      </c>
      <c r="BQ104" s="47">
        <f>$F104*'[1]INTERNAL PARAMETERS-2'!AB104*(1-VLOOKUP(AC$4,'[1]INTERNAL PARAMETERS-1'!$B$5:$J$44,4, FALSE))</f>
        <v>61.208621554811018</v>
      </c>
      <c r="BR104" s="47">
        <f>$F104*'[1]INTERNAL PARAMETERS-2'!AC104*(1-VLOOKUP(AD$4,'[1]INTERNAL PARAMETERS-1'!$B$5:$J$44,4, FALSE))</f>
        <v>5.5285195221976471</v>
      </c>
      <c r="BS104" s="47">
        <f>$F104*'[1]INTERNAL PARAMETERS-2'!AD104*(1-VLOOKUP(AE$4,'[1]INTERNAL PARAMETERS-1'!$B$5:$J$44,4, FALSE))</f>
        <v>0.49361593062423031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1.0859761465795741</v>
      </c>
      <c r="CA104" s="47">
        <f>$F104*'[1]INTERNAL PARAMETERS-2'!AL104*(1-VLOOKUP(AM$4,'[1]INTERNAL PARAMETERS-1'!$B$5:$J$44,4, FALSE))</f>
        <v>3.2578932743949438</v>
      </c>
      <c r="CB104" s="47">
        <f>$F104*'[1]INTERNAL PARAMETERS-2'!AM104*(1-VLOOKUP(AN$4,'[1]INTERNAL PARAMETERS-1'!$B$5:$J$44,4, FALSE))</f>
        <v>2.2706262478027037</v>
      </c>
      <c r="CC104" s="47">
        <f>$F104*'[1]INTERNAL PARAMETERS-2'!AN104*(1-VLOOKUP(AO$4,'[1]INTERNAL PARAMETERS-1'!$B$5:$J$44,4, FALSE))</f>
        <v>7.7004366500130166</v>
      </c>
      <c r="CD104" s="47">
        <f>$F104*'[1]INTERNAL PARAMETERS-2'!AO104*(1-VLOOKUP(AP$4,'[1]INTERNAL PARAMETERS-1'!$B$5:$J$44,4, FALSE))</f>
        <v>12.537886836267987</v>
      </c>
      <c r="CE104" s="47">
        <f>$F104*'[1]INTERNAL PARAMETERS-2'!AP104*(1-VLOOKUP(AQ$4,'[1]INTERNAL PARAMETERS-1'!$B$5:$J$44,4, FALSE))</f>
        <v>2.4680796531211522</v>
      </c>
      <c r="CF104" s="47">
        <f>$F104*'[1]INTERNAL PARAMETERS-2'!AQ104*(1-VLOOKUP(AR$4,'[1]INTERNAL PARAMETERS-1'!$B$5:$J$44,4, FALSE))</f>
        <v>0.98723186124846063</v>
      </c>
      <c r="CG104" s="47">
        <f>$F104*'[1]INTERNAL PARAMETERS-2'!AR104*(1-VLOOKUP(AS$4,'[1]INTERNAL PARAMETERS-1'!$B$5:$J$44,4, FALSE))</f>
        <v>0.19745340531844793</v>
      </c>
      <c r="CH104" s="46">
        <f>$F104*'[1]INTERNAL PARAMETERS-2'!AS104*(1-VLOOKUP(AT$4,'[1]INTERNAL PARAMETERS-1'!$B$5:$J$44,4, FALSE))</f>
        <v>0</v>
      </c>
      <c r="CI104" s="45">
        <f t="shared" si="1"/>
        <v>351.6533674581778</v>
      </c>
    </row>
    <row r="105" spans="3:87">
      <c r="C105" s="30" t="s">
        <v>10</v>
      </c>
      <c r="D105" s="29" t="s">
        <v>71</v>
      </c>
      <c r="E105" s="29" t="s">
        <v>78</v>
      </c>
      <c r="F105" s="133">
        <f>ABS!AL105</f>
        <v>361.91454310990918</v>
      </c>
      <c r="G105" s="48">
        <f>$F105*'[1]INTERNAL PARAMETERS-2'!F105*VLOOKUP(G$4,'[1]INTERNAL PARAMETERS-1'!$B$5:$J$44,4, FALSE)</f>
        <v>1.3223271661606752</v>
      </c>
      <c r="H105" s="47">
        <f>$F105*'[1]INTERNAL PARAMETERS-2'!G105*VLOOKUP(H$4,'[1]INTERNAL PARAMETERS-1'!$B$5:$J$44,4, FALSE)</f>
        <v>1.2206291795467907</v>
      </c>
      <c r="I105" s="47">
        <f>$F105*'[1]INTERNAL PARAMETERS-2'!H105*VLOOKUP(I$4,'[1]INTERNAL PARAMETERS-1'!$B$5:$J$44,4, FALSE)</f>
        <v>3.5140345903436803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0.62556928776547804</v>
      </c>
      <c r="N105" s="47">
        <f>$F105*'[1]INTERNAL PARAMETERS-2'!M105*VLOOKUP(N$4,'[1]INTERNAL PARAMETERS-1'!$B$5:$J$44,4, FALSE)</f>
        <v>0.53402300408582648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0.10173417806819547</v>
      </c>
      <c r="S105" s="47">
        <f>$F105*'[1]INTERNAL PARAMETERS-2'!R105*VLOOKUP(S$4,'[1]INTERNAL PARAMETERS-1'!$B$5:$J$44,4, FALSE)</f>
        <v>1.2819935999037915</v>
      </c>
      <c r="T105" s="47">
        <f>$F105*'[1]INTERNAL PARAMETERS-2'!S105*VLOOKUP(T$4,'[1]INTERNAL PARAMETERS-1'!$B$5:$J$44,4, FALSE)</f>
        <v>8.1376485018263084E-2</v>
      </c>
      <c r="U105" s="47">
        <f>$F105*'[1]INTERNAL PARAMETERS-2'!T105*VLOOKUP(U$4,'[1]INTERNAL PARAMETERS-1'!$B$5:$J$44,4, FALSE)</f>
        <v>0.10171970148647108</v>
      </c>
      <c r="V105" s="47">
        <f>$F105*'[1]INTERNAL PARAMETERS-2'!U105*VLOOKUP(V$4,'[1]INTERNAL PARAMETERS-1'!$B$5:$J$44,4, FALSE)</f>
        <v>1.0985608328739649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0.10173417806819547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0.10173417806819547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66.766657216529921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11.885816467544082</v>
      </c>
      <c r="BB105" s="47">
        <f>$F105*'[1]INTERNAL PARAMETERS-2'!M105*(1-VLOOKUP(N$4,'[1]INTERNAL PARAMETERS-1'!$B$5:$J$44,4, FALSE))</f>
        <v>10.146437077630702</v>
      </c>
      <c r="BC105" s="47">
        <f>$F105*'[1]INTERNAL PARAMETERS-2'!N105*(1-VLOOKUP(O$4,'[1]INTERNAL PARAMETERS-1'!$B$5:$J$44,4, FALSE))</f>
        <v>25.42963583998328</v>
      </c>
      <c r="BD105" s="47">
        <f>$F105*'[1]INTERNAL PARAMETERS-2'!O105*(1-VLOOKUP(P$4,'[1]INTERNAL PARAMETERS-1'!$B$5:$J$44,4, FALSE))</f>
        <v>7.9340353798726735</v>
      </c>
      <c r="BE105" s="47">
        <f>$F105*'[1]INTERNAL PARAMETERS-2'!P105*(1-VLOOKUP(Q$4,'[1]INTERNAL PARAMETERS-1'!$B$5:$J$44,4, FALSE))</f>
        <v>13.630280756788157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24.357878398172033</v>
      </c>
      <c r="BH105" s="47">
        <f>$F105*'[1]INTERNAL PARAMETERS-2'!S105*(1-VLOOKUP(T$4,'[1]INTERNAL PARAMETERS-1'!$B$5:$J$44,4, FALSE))</f>
        <v>0.73238836516436767</v>
      </c>
      <c r="BI105" s="47">
        <f>$F105*'[1]INTERNAL PARAMETERS-2'!T105*(1-VLOOKUP(U$4,'[1]INTERNAL PARAMETERS-1'!$B$5:$J$44,4, FALSE))</f>
        <v>0.40687880594588433</v>
      </c>
      <c r="BJ105" s="47">
        <f>$F105*'[1]INTERNAL PARAMETERS-2'!U105*(1-VLOOKUP(V$4,'[1]INTERNAL PARAMETERS-1'!$B$5:$J$44,4, FALSE))</f>
        <v>6.2251780529524678</v>
      </c>
      <c r="BK105" s="47">
        <f>$F105*'[1]INTERNAL PARAMETERS-2'!V105*(1-VLOOKUP(W$4,'[1]INTERNAL PARAMETERS-1'!$B$5:$J$44,4, FALSE))</f>
        <v>8.5443680653732237</v>
      </c>
      <c r="BL105" s="47">
        <f>$F105*'[1]INTERNAL PARAMETERS-2'!W105*(1-VLOOKUP(X$4,'[1]INTERNAL PARAMETERS-1'!$B$5:$J$44,4, FALSE))</f>
        <v>17.39386628204241</v>
      </c>
      <c r="BM105" s="47">
        <f>$F105*'[1]INTERNAL PARAMETERS-2'!X105*(1-VLOOKUP(Y$4,'[1]INTERNAL PARAMETERS-1'!$B$5:$J$44,4, FALSE))</f>
        <v>12.002787247877205</v>
      </c>
      <c r="BN105" s="47">
        <f>$F105*'[1]INTERNAL PARAMETERS-2'!Y105*(1-VLOOKUP(Z$4,'[1]INTERNAL PARAMETERS-1'!$B$5:$J$44,4, FALSE))</f>
        <v>18.512761283521005</v>
      </c>
      <c r="BO105" s="47">
        <f>$F105*'[1]INTERNAL PARAMETERS-2'!Z105*(1-VLOOKUP(AA$4,'[1]INTERNAL PARAMETERS-1'!$B$5:$J$44,4, FALSE))</f>
        <v>21.462618150046943</v>
      </c>
      <c r="BP105" s="47">
        <f>$F105*'[1]INTERNAL PARAMETERS-2'!AA105*(1-VLOOKUP(AB$4,'[1]INTERNAL PARAMETERS-1'!$B$5:$J$44,4, FALSE))</f>
        <v>7.527171050508513</v>
      </c>
      <c r="BQ105" s="47">
        <f>$F105*'[1]INTERNAL PARAMETERS-2'!AB105*(1-VLOOKUP(AC$4,'[1]INTERNAL PARAMETERS-1'!$B$5:$J$44,4, FALSE))</f>
        <v>65.913613780983582</v>
      </c>
      <c r="BR105" s="47">
        <f>$F105*'[1]INTERNAL PARAMETERS-2'!AC105*(1-VLOOKUP(AD$4,'[1]INTERNAL PARAMETERS-1'!$B$5:$J$44,4, FALSE))</f>
        <v>4.3738820193004964</v>
      </c>
      <c r="BS105" s="47">
        <f>$F105*'[1]INTERNAL PARAMETERS-2'!AD105*(1-VLOOKUP(AE$4,'[1]INTERNAL PARAMETERS-1'!$B$5:$J$44,4, FALSE))</f>
        <v>0.9154628367965153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0.71203067211443527</v>
      </c>
      <c r="CA105" s="47">
        <f>$F105*'[1]INTERNAL PARAMETERS-2'!AL105*(1-VLOOKUP(AM$4,'[1]INTERNAL PARAMETERS-1'!$B$5:$J$44,4, FALSE))</f>
        <v>2.4412583590935815</v>
      </c>
      <c r="CB105" s="47">
        <f>$F105*'[1]INTERNAL PARAMETERS-2'!AM105*(1-VLOOKUP(AN$4,'[1]INTERNAL PARAMETERS-1'!$B$5:$J$44,4, FALSE))</f>
        <v>1.9326598516612261</v>
      </c>
      <c r="CC105" s="47">
        <f>$F105*'[1]INTERNAL PARAMETERS-2'!AN105*(1-VLOOKUP(AO$4,'[1]INTERNAL PARAMETERS-1'!$B$5:$J$44,4, FALSE))</f>
        <v>5.8996775415975629</v>
      </c>
      <c r="CD105" s="47">
        <f>$F105*'[1]INTERNAL PARAMETERS-2'!AO105*(1-VLOOKUP(AP$4,'[1]INTERNAL PARAMETERS-1'!$B$5:$J$44,4, FALSE))</f>
        <v>13.833712921470235</v>
      </c>
      <c r="CE105" s="47">
        <f>$F105*'[1]INTERNAL PARAMETERS-2'!AP105*(1-VLOOKUP(AQ$4,'[1]INTERNAL PARAMETERS-1'!$B$5:$J$44,4, FALSE))</f>
        <v>2.4412583590935815</v>
      </c>
      <c r="CF105" s="47">
        <f>$F105*'[1]INTERNAL PARAMETERS-2'!AQ105*(1-VLOOKUP(AR$4,'[1]INTERNAL PARAMETERS-1'!$B$5:$J$44,4, FALSE))</f>
        <v>0.40686432936415984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361.91461549281775</v>
      </c>
    </row>
    <row r="106" spans="3:87">
      <c r="C106" s="30" t="s">
        <v>10</v>
      </c>
      <c r="D106" s="29" t="s">
        <v>71</v>
      </c>
      <c r="E106" s="29" t="s">
        <v>77</v>
      </c>
      <c r="F106" s="133">
        <f>ABS!AL106</f>
        <v>328.29247818255152</v>
      </c>
      <c r="G106" s="48">
        <f>$F106*'[1]INTERNAL PARAMETERS-2'!F106*VLOOKUP(G$4,'[1]INTERNAL PARAMETERS-1'!$B$5:$J$44,4, FALSE)</f>
        <v>1.0639959217896495</v>
      </c>
      <c r="H106" s="47">
        <f>$F106*'[1]INTERNAL PARAMETERS-2'!G106*VLOOKUP(H$4,'[1]INTERNAL PARAMETERS-1'!$B$5:$J$44,4, FALSE)</f>
        <v>1.9345619154341396</v>
      </c>
      <c r="I106" s="47">
        <f>$F106*'[1]INTERNAL PARAMETERS-2'!H106*VLOOKUP(I$4,'[1]INTERNAL PARAMETERS-1'!$B$5:$J$44,4, FALSE)</f>
        <v>2.7211900882569147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0.80283597247064797</v>
      </c>
      <c r="N106" s="47">
        <f>$F106*'[1]INTERNAL PARAMETERS-2'!M106*VLOOKUP(N$4,'[1]INTERNAL PARAMETERS-1'!$B$5:$J$44,4, FALSE)</f>
        <v>0.42560001017825072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0.38692551478595522</v>
      </c>
      <c r="S106" s="47">
        <f>$F106*'[1]INTERNAL PARAMETERS-2'!R106*VLOOKUP(S$4,'[1]INTERNAL PARAMETERS-1'!$B$5:$J$44,4, FALSE)</f>
        <v>0.95444800474491398</v>
      </c>
      <c r="T106" s="47">
        <f>$F106*'[1]INTERNAL PARAMETERS-2'!S106*VLOOKUP(T$4,'[1]INTERNAL PARAMETERS-1'!$B$5:$J$44,4, FALSE)</f>
        <v>7.7381820032409232E-2</v>
      </c>
      <c r="U106" s="47">
        <f>$F106*'[1]INTERNAL PARAMETERS-2'!T106*VLOOKUP(U$4,'[1]INTERNAL PARAMETERS-1'!$B$5:$J$44,4, FALSE)</f>
        <v>9.672809577170699E-2</v>
      </c>
      <c r="V106" s="47">
        <f>$F106*'[1]INTERNAL PARAMETERS-2'!U106*VLOOKUP(V$4,'[1]INTERNAL PARAMETERS-1'!$B$5:$J$44,4, FALSE)</f>
        <v>1.204253958705972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9.6714964072579679E-2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9.6714964072579679E-2</v>
      </c>
      <c r="AI106" s="47">
        <f>$F106*'[1]INTERNAL PARAMETERS-2'!AH106*VLOOKUP(AI$4,'[1]INTERNAL PARAMETERS-1'!$B$5:$J$44,4, FALSE)</f>
        <v>0.19346275739297761</v>
      </c>
      <c r="AJ106" s="47">
        <f>$F106*'[1]INTERNAL PARAMETERS-2'!AI106*VLOOKUP(AJ$4,'[1]INTERNAL PARAMETERS-1'!$B$5:$J$44,4, FALSE)</f>
        <v>0.19346275739297761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51.702611676881375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15.253883476942312</v>
      </c>
      <c r="BB106" s="47">
        <f>$F106*'[1]INTERNAL PARAMETERS-2'!M106*(1-VLOOKUP(N$4,'[1]INTERNAL PARAMETERS-1'!$B$5:$J$44,4, FALSE))</f>
        <v>8.0864001933867637</v>
      </c>
      <c r="BC106" s="47">
        <f>$F106*'[1]INTERNAL PARAMETERS-2'!N106*(1-VLOOKUP(O$4,'[1]INTERNAL PARAMETERS-1'!$B$5:$J$44,4, FALSE))</f>
        <v>21.280016923536444</v>
      </c>
      <c r="BD106" s="47">
        <f>$F106*'[1]INTERNAL PARAMETERS-2'!O106*(1-VLOOKUP(P$4,'[1]INTERNAL PARAMETERS-1'!$B$5:$J$44,4, FALSE))</f>
        <v>7.6414670391683419</v>
      </c>
      <c r="BE106" s="47">
        <f>$F106*'[1]INTERNAL PARAMETERS-2'!P106*(1-VLOOKUP(Q$4,'[1]INTERNAL PARAMETERS-1'!$B$5:$J$44,4, FALSE))</f>
        <v>13.348372162902546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18.134512090153365</v>
      </c>
      <c r="BH106" s="47">
        <f>$F106*'[1]INTERNAL PARAMETERS-2'!S106*(1-VLOOKUP(T$4,'[1]INTERNAL PARAMETERS-1'!$B$5:$J$44,4, FALSE))</f>
        <v>0.69643638029168298</v>
      </c>
      <c r="BI106" s="47">
        <f>$F106*'[1]INTERNAL PARAMETERS-2'!T106*(1-VLOOKUP(U$4,'[1]INTERNAL PARAMETERS-1'!$B$5:$J$44,4, FALSE))</f>
        <v>0.38691238308682796</v>
      </c>
      <c r="BJ106" s="47">
        <f>$F106*'[1]INTERNAL PARAMETERS-2'!U106*(1-VLOOKUP(V$4,'[1]INTERNAL PARAMETERS-1'!$B$5:$J$44,4, FALSE))</f>
        <v>6.8241057660005078</v>
      </c>
      <c r="BK106" s="47">
        <f>$F106*'[1]INTERNAL PARAMETERS-2'!V106*(1-VLOOKUP(W$4,'[1]INTERNAL PARAMETERS-1'!$B$5:$J$44,4, FALSE))</f>
        <v>6.1905456025927377</v>
      </c>
      <c r="BL106" s="47">
        <f>$F106*'[1]INTERNAL PARAMETERS-2'!W106*(1-VLOOKUP(X$4,'[1]INTERNAL PARAMETERS-1'!$B$5:$J$44,4, FALSE))</f>
        <v>16.83053764973705</v>
      </c>
      <c r="BM106" s="47">
        <f>$F106*'[1]INTERNAL PARAMETERS-2'!X106*(1-VLOOKUP(Y$4,'[1]INTERNAL PARAMETERS-1'!$B$5:$J$44,4, FALSE))</f>
        <v>13.251624369582148</v>
      </c>
      <c r="BN106" s="47">
        <f>$F106*'[1]INTERNAL PARAMETERS-2'!Y106*(1-VLOOKUP(Z$4,'[1]INTERNAL PARAMETERS-1'!$B$5:$J$44,4, FALSE))</f>
        <v>20.216021001746793</v>
      </c>
      <c r="BO106" s="47">
        <f>$F106*'[1]INTERNAL PARAMETERS-2'!Z106*(1-VLOOKUP(AA$4,'[1]INTERNAL PARAMETERS-1'!$B$5:$J$44,4, FALSE))</f>
        <v>26.986922047270646</v>
      </c>
      <c r="BP106" s="47">
        <f>$F106*'[1]INTERNAL PARAMETERS-2'!AA106*(1-VLOOKUP(AB$4,'[1]INTERNAL PARAMETERS-1'!$B$5:$J$44,4, FALSE))</f>
        <v>7.254541524382387</v>
      </c>
      <c r="BQ106" s="47">
        <f>$F106*'[1]INTERNAL PARAMETERS-2'!AB106*(1-VLOOKUP(AC$4,'[1]INTERNAL PARAMETERS-1'!$B$5:$J$44,4, FALSE))</f>
        <v>60.261104661206616</v>
      </c>
      <c r="BR106" s="47">
        <f>$F106*'[1]INTERNAL PARAMETERS-2'!AC106*(1-VLOOKUP(AD$4,'[1]INTERNAL PARAMETERS-1'!$B$5:$J$44,4, FALSE))</f>
        <v>2.224739636899697</v>
      </c>
      <c r="BS106" s="47">
        <f>$F106*'[1]INTERNAL PARAMETERS-2'!AD106*(1-VLOOKUP(AE$4,'[1]INTERNAL PARAMETERS-1'!$B$5:$J$44,4, FALSE))</f>
        <v>1.7410991580411621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0.77381820032409221</v>
      </c>
      <c r="CA106" s="47">
        <f>$F106*'[1]INTERNAL PARAMETERS-2'!AL106*(1-VLOOKUP(AM$4,'[1]INTERNAL PARAMETERS-1'!$B$5:$J$44,4, FALSE))</f>
        <v>2.127991843579299</v>
      </c>
      <c r="CB106" s="47">
        <f>$F106*'[1]INTERNAL PARAMETERS-2'!AM106*(1-VLOOKUP(AN$4,'[1]INTERNAL PARAMETERS-1'!$B$5:$J$44,4, FALSE))</f>
        <v>1.3541736432552067</v>
      </c>
      <c r="CC106" s="47">
        <f>$F106*'[1]INTERNAL PARAMETERS-2'!AN106*(1-VLOOKUP(AO$4,'[1]INTERNAL PARAMETERS-1'!$B$5:$J$44,4, FALSE))</f>
        <v>5.9003678811271802</v>
      </c>
      <c r="CD106" s="47">
        <f>$F106*'[1]INTERNAL PARAMETERS-2'!AO106*(1-VLOOKUP(AP$4,'[1]INTERNAL PARAMETERS-1'!$B$5:$J$44,4, FALSE))</f>
        <v>7.8348969673135018</v>
      </c>
      <c r="CE106" s="47">
        <f>$F106*'[1]INTERNAL PARAMETERS-2'!AP106*(1-VLOOKUP(AQ$4,'[1]INTERNAL PARAMETERS-1'!$B$5:$J$44,4, FALSE))</f>
        <v>1.4509214365756047</v>
      </c>
      <c r="CF106" s="47">
        <f>$F106*'[1]INTERNAL PARAMETERS-2'!AQ106*(1-VLOOKUP(AR$4,'[1]INTERNAL PARAMETERS-1'!$B$5:$J$44,4, FALSE))</f>
        <v>0.19346275739297761</v>
      </c>
      <c r="CG106" s="47">
        <f>$F106*'[1]INTERNAL PARAMETERS-2'!AR106*(1-VLOOKUP(AS$4,'[1]INTERNAL PARAMETERS-1'!$B$5:$J$44,4, FALSE))</f>
        <v>9.6714964072579679E-2</v>
      </c>
      <c r="CH106" s="46">
        <f>$F106*'[1]INTERNAL PARAMETERS-2'!AS106*(1-VLOOKUP(AT$4,'[1]INTERNAL PARAMETERS-1'!$B$5:$J$44,4, FALSE))</f>
        <v>0</v>
      </c>
      <c r="CI106" s="45">
        <f t="shared" si="1"/>
        <v>328.29247818255158</v>
      </c>
    </row>
    <row r="107" spans="3:87">
      <c r="C107" s="30" t="s">
        <v>10</v>
      </c>
      <c r="D107" s="29" t="s">
        <v>71</v>
      </c>
      <c r="E107" s="29" t="s">
        <v>76</v>
      </c>
      <c r="F107" s="133">
        <f>ABS!AL107</f>
        <v>255.05916620473471</v>
      </c>
      <c r="G107" s="48">
        <f>$F107*'[1]INTERNAL PARAMETERS-2'!F107*VLOOKUP(G$4,'[1]INTERNAL PARAMETERS-1'!$B$5:$J$44,4, FALSE)</f>
        <v>1.0274293333059124</v>
      </c>
      <c r="H107" s="47">
        <f>$F107*'[1]INTERNAL PARAMETERS-2'!G107*VLOOKUP(H$4,'[1]INTERNAL PARAMETERS-1'!$B$5:$J$44,4, FALSE)</f>
        <v>0.34246794246309731</v>
      </c>
      <c r="I107" s="47">
        <f>$F107*'[1]INTERNAL PARAMETERS-2'!H107*VLOOKUP(I$4,'[1]INTERNAL PARAMETERS-1'!$B$5:$J$44,4, FALSE)</f>
        <v>2.370709909785627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0.8433480318726313</v>
      </c>
      <c r="N107" s="47">
        <f>$F107*'[1]INTERNAL PARAMETERS-2'!M107*VLOOKUP(N$4,'[1]INTERNAL PARAMETERS-1'!$B$5:$J$44,4, FALSE)</f>
        <v>0.32535219711492863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8.5623362094929434E-2</v>
      </c>
      <c r="S107" s="47">
        <f>$F107*'[1]INTERNAL PARAMETERS-2'!R107*VLOOKUP(S$4,'[1]INTERNAL PARAMETERS-1'!$B$5:$J$44,4, FALSE)</f>
        <v>0.6131150496104345</v>
      </c>
      <c r="T107" s="47">
        <f>$F107*'[1]INTERNAL PARAMETERS-2'!S107*VLOOKUP(T$4,'[1]INTERNAL PARAMETERS-1'!$B$5:$J$44,4, FALSE)</f>
        <v>2.5684458036816789E-2</v>
      </c>
      <c r="U107" s="47">
        <f>$F107*'[1]INTERNAL PARAMETERS-2'!T107*VLOOKUP(U$4,'[1]INTERNAL PARAMETERS-1'!$B$5:$J$44,4, FALSE)</f>
        <v>1.7124672418985888E-2</v>
      </c>
      <c r="V107" s="47">
        <f>$F107*'[1]INTERNAL PARAMETERS-2'!U107*VLOOKUP(V$4,'[1]INTERNAL PARAMETERS-1'!$B$5:$J$44,4, FALSE)</f>
        <v>0.70635830429573021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8.5623362094929434E-2</v>
      </c>
      <c r="AK107" s="47">
        <f>$F107*'[1]INTERNAL PARAMETERS-2'!AJ107*VLOOKUP(AK$4,'[1]INTERNAL PARAMETERS-1'!$B$5:$J$44,4, FALSE)</f>
        <v>8.5623362094929434E-2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45.043488285926905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16.023612605579991</v>
      </c>
      <c r="BB107" s="47">
        <f>$F107*'[1]INTERNAL PARAMETERS-2'!M107*(1-VLOOKUP(N$4,'[1]INTERNAL PARAMETERS-1'!$B$5:$J$44,4, FALSE))</f>
        <v>6.1816917451836435</v>
      </c>
      <c r="BC107" s="47">
        <f>$F107*'[1]INTERNAL PARAMETERS-2'!N107*(1-VLOOKUP(O$4,'[1]INTERNAL PARAMETERS-1'!$B$5:$J$44,4, FALSE))</f>
        <v>19.007417160242756</v>
      </c>
      <c r="BD107" s="47">
        <f>$F107*'[1]INTERNAL PARAMETERS-2'!O107*(1-VLOOKUP(P$4,'[1]INTERNAL PARAMETERS-1'!$B$5:$J$44,4, FALSE))</f>
        <v>4.4521852756867464</v>
      </c>
      <c r="BE107" s="47">
        <f>$F107*'[1]INTERNAL PARAMETERS-2'!P107*(1-VLOOKUP(Q$4,'[1]INTERNAL PARAMETERS-1'!$B$5:$J$44,4, FALSE))</f>
        <v>10.788007999712081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11.649185942598253</v>
      </c>
      <c r="BH107" s="47">
        <f>$F107*'[1]INTERNAL PARAMETERS-2'!S107*(1-VLOOKUP(T$4,'[1]INTERNAL PARAMETERS-1'!$B$5:$J$44,4, FALSE))</f>
        <v>0.23116012233135108</v>
      </c>
      <c r="BI107" s="47">
        <f>$F107*'[1]INTERNAL PARAMETERS-2'!T107*(1-VLOOKUP(U$4,'[1]INTERNAL PARAMETERS-1'!$B$5:$J$44,4, FALSE))</f>
        <v>6.8498689675943553E-2</v>
      </c>
      <c r="BJ107" s="47">
        <f>$F107*'[1]INTERNAL PARAMETERS-2'!U107*(1-VLOOKUP(V$4,'[1]INTERNAL PARAMETERS-1'!$B$5:$J$44,4, FALSE))</f>
        <v>4.0026970576758041</v>
      </c>
      <c r="BK107" s="47">
        <f>$F107*'[1]INTERNAL PARAMETERS-2'!V107*(1-VLOOKUP(W$4,'[1]INTERNAL PARAMETERS-1'!$B$5:$J$44,4, FALSE))</f>
        <v>4.8802765802447734</v>
      </c>
      <c r="BL107" s="47">
        <f>$F107*'[1]INTERNAL PARAMETERS-2'!W107*(1-VLOOKUP(X$4,'[1]INTERNAL PARAMETERS-1'!$B$5:$J$44,4, FALSE))</f>
        <v>11.044852580080248</v>
      </c>
      <c r="BM107" s="47">
        <f>$F107*'[1]INTERNAL PARAMETERS-2'!X107*(1-VLOOKUP(Y$4,'[1]INTERNAL PARAMETERS-1'!$B$5:$J$44,4, FALSE))</f>
        <v>8.9043705513734928</v>
      </c>
      <c r="BN107" s="47">
        <f>$F107*'[1]INTERNAL PARAMETERS-2'!Y107*(1-VLOOKUP(Z$4,'[1]INTERNAL PARAMETERS-1'!$B$5:$J$44,4, FALSE))</f>
        <v>15.240193275398827</v>
      </c>
      <c r="BO107" s="47">
        <f>$F107*'[1]INTERNAL PARAMETERS-2'!Z107*(1-VLOOKUP(AA$4,'[1]INTERNAL PARAMETERS-1'!$B$5:$J$44,4, FALSE))</f>
        <v>19.178663884432616</v>
      </c>
      <c r="BP107" s="47">
        <f>$F107*'[1]INTERNAL PARAMETERS-2'!AA107*(1-VLOOKUP(AB$4,'[1]INTERNAL PARAMETERS-1'!$B$5:$J$44,4, FALSE))</f>
        <v>4.1097173332236494</v>
      </c>
      <c r="BQ107" s="47">
        <f>$F107*'[1]INTERNAL PARAMETERS-2'!AB107*(1-VLOOKUP(AC$4,'[1]INTERNAL PARAMETERS-1'!$B$5:$J$44,4, FALSE))</f>
        <v>50.001518377693365</v>
      </c>
      <c r="BR107" s="47">
        <f>$F107*'[1]INTERNAL PARAMETERS-2'!AC107*(1-VLOOKUP(AD$4,'[1]INTERNAL PARAMETERS-1'!$B$5:$J$44,4, FALSE))</f>
        <v>1.9692353045168951</v>
      </c>
      <c r="BS107" s="47">
        <f>$F107*'[1]INTERNAL PARAMETERS-2'!AD107*(1-VLOOKUP(AE$4,'[1]INTERNAL PARAMETERS-1'!$B$5:$J$44,4, FALSE))</f>
        <v>0.42809130455802674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0.34246794246309731</v>
      </c>
      <c r="CA107" s="47">
        <f>$F107*'[1]INTERNAL PARAMETERS-2'!AL107*(1-VLOOKUP(AM$4,'[1]INTERNAL PARAMETERS-1'!$B$5:$J$44,4, FALSE))</f>
        <v>1.9692353045168951</v>
      </c>
      <c r="CB107" s="47">
        <f>$F107*'[1]INTERNAL PARAMETERS-2'!AM107*(1-VLOOKUP(AN$4,'[1]INTERNAL PARAMETERS-1'!$B$5:$J$44,4, FALSE))</f>
        <v>0.94180597121098297</v>
      </c>
      <c r="CC107" s="47">
        <f>$F107*'[1]INTERNAL PARAMETERS-2'!AN107*(1-VLOOKUP(AO$4,'[1]INTERNAL PARAMETERS-1'!$B$5:$J$44,4, FALSE))</f>
        <v>3.0822879999177371</v>
      </c>
      <c r="CD107" s="47">
        <f>$F107*'[1]INTERNAL PARAMETERS-2'!AO107*(1-VLOOKUP(AP$4,'[1]INTERNAL PARAMETERS-1'!$B$5:$J$44,4, FALSE))</f>
        <v>6.6782906664884303</v>
      </c>
      <c r="CE107" s="47">
        <f>$F107*'[1]INTERNAL PARAMETERS-2'!AP107*(1-VLOOKUP(AQ$4,'[1]INTERNAL PARAMETERS-1'!$B$5:$J$44,4, FALSE))</f>
        <v>2.0548586666118247</v>
      </c>
      <c r="CF107" s="47">
        <f>$F107*'[1]INTERNAL PARAMETERS-2'!AQ107*(1-VLOOKUP(AR$4,'[1]INTERNAL PARAMETERS-1'!$B$5:$J$44,4, FALSE))</f>
        <v>8.5623362094929434E-2</v>
      </c>
      <c r="CG107" s="47">
        <f>$F107*'[1]INTERNAL PARAMETERS-2'!AR107*(1-VLOOKUP(AS$4,'[1]INTERNAL PARAMETERS-1'!$B$5:$J$44,4, FALSE))</f>
        <v>0.17124672418985887</v>
      </c>
      <c r="CH107" s="46">
        <f>$F107*'[1]INTERNAL PARAMETERS-2'!AS107*(1-VLOOKUP(AT$4,'[1]INTERNAL PARAMETERS-1'!$B$5:$J$44,4, FALSE))</f>
        <v>0</v>
      </c>
      <c r="CI107" s="45">
        <f t="shared" si="1"/>
        <v>255.05914069881811</v>
      </c>
    </row>
    <row r="108" spans="3:87">
      <c r="C108" s="30" t="s">
        <v>10</v>
      </c>
      <c r="D108" s="29" t="s">
        <v>71</v>
      </c>
      <c r="E108" s="29" t="s">
        <v>75</v>
      </c>
      <c r="F108" s="133">
        <f>ABS!AL108</f>
        <v>197.4409473913575</v>
      </c>
      <c r="G108" s="48">
        <f>$F108*'[1]INTERNAL PARAMETERS-2'!F108*VLOOKUP(G$4,'[1]INTERNAL PARAMETERS-1'!$B$5:$J$44,4, FALSE)</f>
        <v>0.54997175895862638</v>
      </c>
      <c r="H108" s="47">
        <f>$F108*'[1]INTERNAL PARAMETERS-2'!G108*VLOOKUP(H$4,'[1]INTERNAL PARAMETERS-1'!$B$5:$J$44,4, FALSE)</f>
        <v>0.41247388319528494</v>
      </c>
      <c r="I108" s="47">
        <f>$F108*'[1]INTERNAL PARAMETERS-2'!H108*VLOOKUP(I$4,'[1]INTERNAL PARAMETERS-1'!$B$5:$J$44,4, FALSE)</f>
        <v>1.6706031393435454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1.0380773714616447</v>
      </c>
      <c r="N108" s="47">
        <f>$F108*'[1]INTERNAL PARAMETERS-2'!M108*VLOOKUP(N$4,'[1]INTERNAL PARAMETERS-1'!$B$5:$J$44,4, FALSE)</f>
        <v>0.24748827873611878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6.8748937881670677E-2</v>
      </c>
      <c r="S108" s="47">
        <f>$F108*'[1]INTERNAL PARAMETERS-2'!R108*VLOOKUP(S$4,'[1]INTERNAL PARAMETERS-1'!$B$5:$J$44,4, FALSE)</f>
        <v>0.43992508531584235</v>
      </c>
      <c r="T108" s="47">
        <f>$F108*'[1]INTERNAL PARAMETERS-2'!S108*VLOOKUP(T$4,'[1]INTERNAL PARAMETERS-1'!$B$5:$J$44,4, FALSE)</f>
        <v>4.1247388319528497E-2</v>
      </c>
      <c r="U108" s="47">
        <f>$F108*'[1]INTERNAL PARAMETERS-2'!T108*VLOOKUP(U$4,'[1]INTERNAL PARAMETERS-1'!$B$5:$J$44,4, FALSE)</f>
        <v>5.4999150305336544E-2</v>
      </c>
      <c r="V108" s="47">
        <f>$F108*'[1]INTERNAL PARAMETERS-2'!U108*VLOOKUP(V$4,'[1]INTERNAL PARAMETERS-1'!$B$5:$J$44,4, FALSE)</f>
        <v>0.4537281819479721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6.8748937881670677E-2</v>
      </c>
      <c r="AJ108" s="47">
        <f>$F108*'[1]INTERNAL PARAMETERS-2'!AI108*VLOOKUP(AJ$4,'[1]INTERNAL PARAMETERS-1'!$B$5:$J$44,4, FALSE)</f>
        <v>0.34372494531361431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31.741459647527357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19.723470057771248</v>
      </c>
      <c r="BB108" s="47">
        <f>$F108*'[1]INTERNAL PARAMETERS-2'!M108*(1-VLOOKUP(N$4,'[1]INTERNAL PARAMETERS-1'!$B$5:$J$44,4, FALSE))</f>
        <v>4.7022772959862564</v>
      </c>
      <c r="BC108" s="47">
        <f>$F108*'[1]INTERNAL PARAMETERS-2'!N108*(1-VLOOKUP(O$4,'[1]INTERNAL PARAMETERS-1'!$B$5:$J$44,4, FALSE))</f>
        <v>13.130652253504318</v>
      </c>
      <c r="BD108" s="47">
        <f>$F108*'[1]INTERNAL PARAMETERS-2'!O108*(1-VLOOKUP(P$4,'[1]INTERNAL PARAMETERS-1'!$B$5:$J$44,4, FALSE))</f>
        <v>2.5436317252428586</v>
      </c>
      <c r="BE108" s="47">
        <f>$F108*'[1]INTERNAL PARAMETERS-2'!P108*(1-VLOOKUP(Q$4,'[1]INTERNAL PARAMETERS-1'!$B$5:$J$44,4, FALSE))</f>
        <v>9.143332320935853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8.3585766210010046</v>
      </c>
      <c r="BH108" s="47">
        <f>$F108*'[1]INTERNAL PARAMETERS-2'!S108*(1-VLOOKUP(T$4,'[1]INTERNAL PARAMETERS-1'!$B$5:$J$44,4, FALSE))</f>
        <v>0.37122649487575643</v>
      </c>
      <c r="BI108" s="47">
        <f>$F108*'[1]INTERNAL PARAMETERS-2'!T108*(1-VLOOKUP(U$4,'[1]INTERNAL PARAMETERS-1'!$B$5:$J$44,4, FALSE))</f>
        <v>0.21999660122134618</v>
      </c>
      <c r="BJ108" s="47">
        <f>$F108*'[1]INTERNAL PARAMETERS-2'!U108*(1-VLOOKUP(V$4,'[1]INTERNAL PARAMETERS-1'!$B$5:$J$44,4, FALSE))</f>
        <v>2.5711263643718421</v>
      </c>
      <c r="BK108" s="47">
        <f>$F108*'[1]INTERNAL PARAMETERS-2'!V108*(1-VLOOKUP(W$4,'[1]INTERNAL PARAMETERS-1'!$B$5:$J$44,4, FALSE))</f>
        <v>3.5748263052784401</v>
      </c>
      <c r="BL108" s="47">
        <f>$F108*'[1]INTERNAL PARAMETERS-2'!W108*(1-VLOOKUP(X$4,'[1]INTERNAL PARAMETERS-1'!$B$5:$J$44,4, FALSE))</f>
        <v>7.9058909272552587</v>
      </c>
      <c r="BM108" s="47">
        <f>$F108*'[1]INTERNAL PARAMETERS-2'!X108*(1-VLOOKUP(Y$4,'[1]INTERNAL PARAMETERS-1'!$B$5:$J$44,4, FALSE))</f>
        <v>5.7747330852076848</v>
      </c>
      <c r="BN108" s="47">
        <f>$F108*'[1]INTERNAL PARAMETERS-2'!Y108*(1-VLOOKUP(Z$4,'[1]INTERNAL PARAMETERS-1'!$B$5:$J$44,4, FALSE))</f>
        <v>14.230595771421571</v>
      </c>
      <c r="BO108" s="47">
        <f>$F108*'[1]INTERNAL PARAMETERS-2'!Z108*(1-VLOOKUP(AA$4,'[1]INTERNAL PARAMETERS-1'!$B$5:$J$44,4, FALSE))</f>
        <v>16.705478558782758</v>
      </c>
      <c r="BP108" s="47">
        <f>$F108*'[1]INTERNAL PARAMETERS-2'!AA108*(1-VLOOKUP(AB$4,'[1]INTERNAL PARAMETERS-1'!$B$5:$J$44,4, FALSE))</f>
        <v>2.8186274767695414</v>
      </c>
      <c r="BQ108" s="47">
        <f>$F108*'[1]INTERNAL PARAMETERS-2'!AB108*(1-VLOOKUP(AC$4,'[1]INTERNAL PARAMETERS-1'!$B$5:$J$44,4, FALSE))</f>
        <v>35.542114959613087</v>
      </c>
      <c r="BR108" s="47">
        <f>$F108*'[1]INTERNAL PARAMETERS-2'!AC108*(1-VLOOKUP(AD$4,'[1]INTERNAL PARAMETERS-1'!$B$5:$J$44,4, FALSE))</f>
        <v>1.3061903315622647</v>
      </c>
      <c r="BS108" s="47">
        <f>$F108*'[1]INTERNAL PARAMETERS-2'!AD108*(1-VLOOKUP(AE$4,'[1]INTERNAL PARAMETERS-1'!$B$5:$J$44,4, FALSE))</f>
        <v>0.41247388319528494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0.27499575152668271</v>
      </c>
      <c r="CA108" s="47">
        <f>$F108*'[1]INTERNAL PARAMETERS-2'!AL108*(1-VLOOKUP(AM$4,'[1]INTERNAL PARAMETERS-1'!$B$5:$J$44,4, FALSE))</f>
        <v>1.7874131526392201</v>
      </c>
      <c r="CB108" s="47">
        <f>$F108*'[1]INTERNAL PARAMETERS-2'!AM108*(1-VLOOKUP(AN$4,'[1]INTERNAL PARAMETERS-1'!$B$5:$J$44,4, FALSE))</f>
        <v>0.41247388319528494</v>
      </c>
      <c r="CC108" s="47">
        <f>$F108*'[1]INTERNAL PARAMETERS-2'!AN108*(1-VLOOKUP(AO$4,'[1]INTERNAL PARAMETERS-1'!$B$5:$J$44,4, FALSE))</f>
        <v>1.7874131526392201</v>
      </c>
      <c r="CD108" s="47">
        <f>$F108*'[1]INTERNAL PARAMETERS-2'!AO108*(1-VLOOKUP(AP$4,'[1]INTERNAL PARAMETERS-1'!$B$5:$J$44,4, FALSE))</f>
        <v>5.7747330852076848</v>
      </c>
      <c r="CE108" s="47">
        <f>$F108*'[1]INTERNAL PARAMETERS-2'!AP108*(1-VLOOKUP(AQ$4,'[1]INTERNAL PARAMETERS-1'!$B$5:$J$44,4, FALSE))</f>
        <v>1.1686924557989233</v>
      </c>
      <c r="CF108" s="47">
        <f>$F108*'[1]INTERNAL PARAMETERS-2'!AQ108*(1-VLOOKUP(AR$4,'[1]INTERNAL PARAMETERS-1'!$B$5:$J$44,4, FALSE))</f>
        <v>6.8748937881670677E-2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197.44088815907327</v>
      </c>
    </row>
    <row r="109" spans="3:87">
      <c r="C109" s="30" t="s">
        <v>10</v>
      </c>
      <c r="D109" s="29" t="s">
        <v>71</v>
      </c>
      <c r="E109" s="29" t="s">
        <v>74</v>
      </c>
      <c r="F109" s="133">
        <f>ABS!AL109</f>
        <v>116.10099319885769</v>
      </c>
      <c r="G109" s="48">
        <f>$F109*'[1]INTERNAL PARAMETERS-2'!F109*VLOOKUP(G$4,'[1]INTERNAL PARAMETERS-1'!$B$5:$J$44,4, FALSE)</f>
        <v>0.28034906827728168</v>
      </c>
      <c r="H109" s="47">
        <f>$F109*'[1]INTERNAL PARAMETERS-2'!G109*VLOOKUP(H$4,'[1]INTERNAL PARAMETERS-1'!$B$5:$J$44,4, FALSE)</f>
        <v>0.10512944934156564</v>
      </c>
      <c r="I109" s="47">
        <f>$F109*'[1]INTERNAL PARAMETERS-2'!H109*VLOOKUP(I$4,'[1]INTERNAL PARAMETERS-1'!$B$5:$J$44,4, FALSE)</f>
        <v>0.90562896280367566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0.88135805017545443</v>
      </c>
      <c r="N109" s="47">
        <f>$F109*'[1]INTERNAL PARAMETERS-2'!M109*VLOOKUP(N$4,'[1]INTERNAL PARAMETERS-1'!$B$5:$J$44,4, FALSE)</f>
        <v>0.19975117829366867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0.26133869165090073</v>
      </c>
      <c r="T109" s="47">
        <f>$F109*'[1]INTERNAL PARAMETERS-2'!S109*VLOOKUP(T$4,'[1]INTERNAL PARAMETERS-1'!$B$5:$J$44,4, FALSE)</f>
        <v>1.4018033918830079E-2</v>
      </c>
      <c r="U109" s="47">
        <f>$F109*'[1]INTERNAL PARAMETERS-2'!T109*VLOOKUP(U$4,'[1]INTERNAL PARAMETERS-1'!$B$5:$J$44,4, FALSE)</f>
        <v>2.1025889868313129E-2</v>
      </c>
      <c r="V109" s="47">
        <f>$F109*'[1]INTERNAL PARAMETERS-2'!U109*VLOOKUP(V$4,'[1]INTERNAL PARAMETERS-1'!$B$5:$J$44,4, FALSE)</f>
        <v>0.35744941584077905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3.5039279747415254E-2</v>
      </c>
      <c r="AJ109" s="47">
        <f>$F109*'[1]INTERNAL PARAMETERS-2'!AI109*VLOOKUP(AJ$4,'[1]INTERNAL PARAMETERS-1'!$B$5:$J$44,4, FALSE)</f>
        <v>7.0090169594150389E-2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17.206950293269838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16.745802953333634</v>
      </c>
      <c r="BB109" s="47">
        <f>$F109*'[1]INTERNAL PARAMETERS-2'!M109*(1-VLOOKUP(N$4,'[1]INTERNAL PARAMETERS-1'!$B$5:$J$44,4, FALSE))</f>
        <v>3.7952723875797045</v>
      </c>
      <c r="BC109" s="47">
        <f>$F109*'[1]INTERNAL PARAMETERS-2'!N109*(1-VLOOKUP(O$4,'[1]INTERNAL PARAMETERS-1'!$B$5:$J$44,4, FALSE))</f>
        <v>9.0413648453610431</v>
      </c>
      <c r="BD109" s="47">
        <f>$F109*'[1]INTERNAL PARAMETERS-2'!O109*(1-VLOOKUP(P$4,'[1]INTERNAL PARAMETERS-1'!$B$5:$J$44,4, FALSE))</f>
        <v>1.717156909609745</v>
      </c>
      <c r="BE109" s="47">
        <f>$F109*'[1]INTERNAL PARAMETERS-2'!P109*(1-VLOOKUP(Q$4,'[1]INTERNAL PARAMETERS-1'!$B$5:$J$44,4, FALSE))</f>
        <v>6.8686392485383001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4.9654351413671129</v>
      </c>
      <c r="BH109" s="47">
        <f>$F109*'[1]INTERNAL PARAMETERS-2'!S109*(1-VLOOKUP(T$4,'[1]INTERNAL PARAMETERS-1'!$B$5:$J$44,4, FALSE))</f>
        <v>0.1261623052694707</v>
      </c>
      <c r="BI109" s="47">
        <f>$F109*'[1]INTERNAL PARAMETERS-2'!T109*(1-VLOOKUP(U$4,'[1]INTERNAL PARAMETERS-1'!$B$5:$J$44,4, FALSE))</f>
        <v>8.4103559473252515E-2</v>
      </c>
      <c r="BJ109" s="47">
        <f>$F109*'[1]INTERNAL PARAMETERS-2'!U109*(1-VLOOKUP(V$4,'[1]INTERNAL PARAMETERS-1'!$B$5:$J$44,4, FALSE))</f>
        <v>2.0255466897644148</v>
      </c>
      <c r="BK109" s="47">
        <f>$F109*'[1]INTERNAL PARAMETERS-2'!V109*(1-VLOOKUP(W$4,'[1]INTERNAL PARAMETERS-1'!$B$5:$J$44,4, FALSE))</f>
        <v>1.892376528545461</v>
      </c>
      <c r="BL109" s="47">
        <f>$F109*'[1]INTERNAL PARAMETERS-2'!W109*(1-VLOOKUP(X$4,'[1]INTERNAL PARAMETERS-1'!$B$5:$J$44,4, FALSE))</f>
        <v>3.8548432266850727</v>
      </c>
      <c r="BM109" s="47">
        <f>$F109*'[1]INTERNAL PARAMETERS-2'!X109*(1-VLOOKUP(Y$4,'[1]INTERNAL PARAMETERS-1'!$B$5:$J$44,4, FALSE))</f>
        <v>3.5044039888136402</v>
      </c>
      <c r="BN109" s="47">
        <f>$F109*'[1]INTERNAL PARAMETERS-2'!Y109*(1-VLOOKUP(Z$4,'[1]INTERNAL PARAMETERS-1'!$B$5:$J$44,4, FALSE))</f>
        <v>7.1840392066623169</v>
      </c>
      <c r="BO109" s="47">
        <f>$F109*'[1]INTERNAL PARAMETERS-2'!Z109*(1-VLOOKUP(AA$4,'[1]INTERNAL PARAMETERS-1'!$B$5:$J$44,4, FALSE))</f>
        <v>6.6583687397558489</v>
      </c>
      <c r="BP109" s="47">
        <f>$F109*'[1]INTERNAL PARAMETERS-2'!AA109*(1-VLOOKUP(AB$4,'[1]INTERNAL PARAMETERS-1'!$B$5:$J$44,4, FALSE))</f>
        <v>0.94618826427273051</v>
      </c>
      <c r="BQ109" s="47">
        <f>$F109*'[1]INTERNAL PARAMETERS-2'!AB109*(1-VLOOKUP(AC$4,'[1]INTERNAL PARAMETERS-1'!$B$5:$J$44,4, FALSE))</f>
        <v>19.344329523218153</v>
      </c>
      <c r="BR109" s="47">
        <f>$F109*'[1]INTERNAL PARAMETERS-2'!AC109*(1-VLOOKUP(AD$4,'[1]INTERNAL PARAMETERS-1'!$B$5:$J$44,4, FALSE))</f>
        <v>1.1214078832084466</v>
      </c>
      <c r="BS109" s="47">
        <f>$F109*'[1]INTERNAL PARAMETERS-2'!AD109*(1-VLOOKUP(AE$4,'[1]INTERNAL PARAMETERS-1'!$B$5:$J$44,4, FALSE))</f>
        <v>0.38549012771816721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7.0090169594150389E-2</v>
      </c>
      <c r="CA109" s="47">
        <f>$F109*'[1]INTERNAL PARAMETERS-2'!AL109*(1-VLOOKUP(AM$4,'[1]INTERNAL PARAMETERS-1'!$B$5:$J$44,4, FALSE))</f>
        <v>0.7008784757428641</v>
      </c>
      <c r="CB109" s="47">
        <f>$F109*'[1]INTERNAL PARAMETERS-2'!AM109*(1-VLOOKUP(AN$4,'[1]INTERNAL PARAMETERS-1'!$B$5:$J$44,4, FALSE))</f>
        <v>0.21025889868313127</v>
      </c>
      <c r="CC109" s="47">
        <f>$F109*'[1]INTERNAL PARAMETERS-2'!AN109*(1-VLOOKUP(AO$4,'[1]INTERNAL PARAMETERS-1'!$B$5:$J$44,4, FALSE))</f>
        <v>1.0162784338668809</v>
      </c>
      <c r="CD109" s="47">
        <f>$F109*'[1]INTERNAL PARAMETERS-2'!AO109*(1-VLOOKUP(AP$4,'[1]INTERNAL PARAMETERS-1'!$B$5:$J$44,4, FALSE))</f>
        <v>2.9437058522590771</v>
      </c>
      <c r="CE109" s="47">
        <f>$F109*'[1]INTERNAL PARAMETERS-2'!AP109*(1-VLOOKUP(AQ$4,'[1]INTERNAL PARAMETERS-1'!$B$5:$J$44,4, FALSE))</f>
        <v>0.42052940746558248</v>
      </c>
      <c r="CF109" s="47">
        <f>$F109*'[1]INTERNAL PARAMETERS-2'!AQ109*(1-VLOOKUP(AR$4,'[1]INTERNAL PARAMETERS-1'!$B$5:$J$44,4, FALSE))</f>
        <v>0.14018033918830078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116.10098158875839</v>
      </c>
    </row>
    <row r="110" spans="3:87">
      <c r="C110" s="30" t="s">
        <v>10</v>
      </c>
      <c r="D110" s="29" t="s">
        <v>71</v>
      </c>
      <c r="E110" s="29" t="s">
        <v>73</v>
      </c>
      <c r="F110" s="133">
        <f>ABS!AL110</f>
        <v>95.949197452551957</v>
      </c>
      <c r="G110" s="48">
        <f>$F110*'[1]INTERNAL PARAMETERS-2'!F110*VLOOKUP(G$4,'[1]INTERNAL PARAMETERS-1'!$B$5:$J$44,4, FALSE)</f>
        <v>0.17487700727702118</v>
      </c>
      <c r="H110" s="47">
        <f>$F110*'[1]INTERNAL PARAMETERS-2'!G110*VLOOKUP(H$4,'[1]INTERNAL PARAMETERS-1'!$B$5:$J$44,4, FALSE)</f>
        <v>0.11658786982459589</v>
      </c>
      <c r="I110" s="47">
        <f>$F110*'[1]INTERNAL PARAMETERS-2'!H110*VLOOKUP(I$4,'[1]INTERNAL PARAMETERS-1'!$B$5:$J$44,4, FALSE)</f>
        <v>0.8110753571759759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0.9778542521880017</v>
      </c>
      <c r="N110" s="47">
        <f>$F110*'[1]INTERNAL PARAMETERS-2'!M110*VLOOKUP(N$4,'[1]INTERNAL PARAMETERS-1'!$B$5:$J$44,4, FALSE)</f>
        <v>0.14281606269423822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0.19009598923095775</v>
      </c>
      <c r="T110" s="47">
        <f>$F110*'[1]INTERNAL PARAMETERS-2'!S110*VLOOKUP(T$4,'[1]INTERNAL PARAMETERS-1'!$B$5:$J$44,4, FALSE)</f>
        <v>3.7890338074012771E-2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0.22734058920611483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2.9149366186085286E-2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2.9149366186085286E-2</v>
      </c>
      <c r="AJ110" s="47">
        <f>$F110*'[1]INTERNAL PARAMETERS-2'!AI110*VLOOKUP(AJ$4,'[1]INTERNAL PARAMETERS-1'!$B$5:$J$44,4, FALSE)</f>
        <v>8.7438503638510592E-2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15.41043178634354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18.57923079157203</v>
      </c>
      <c r="BB110" s="47">
        <f>$F110*'[1]INTERNAL PARAMETERS-2'!M110*(1-VLOOKUP(N$4,'[1]INTERNAL PARAMETERS-1'!$B$5:$J$44,4, FALSE))</f>
        <v>2.7135051911905257</v>
      </c>
      <c r="BC110" s="47">
        <f>$F110*'[1]INTERNAL PARAMETERS-2'!N110*(1-VLOOKUP(O$4,'[1]INTERNAL PARAMETERS-1'!$B$5:$J$44,4, FALSE))</f>
        <v>6.7327647801653159</v>
      </c>
      <c r="BD110" s="47">
        <f>$F110*'[1]INTERNAL PARAMETERS-2'!O110*(1-VLOOKUP(P$4,'[1]INTERNAL PARAMETERS-1'!$B$5:$J$44,4, FALSE))</f>
        <v>0.9909729062097018</v>
      </c>
      <c r="BE110" s="47">
        <f>$F110*'[1]INTERNAL PARAMETERS-2'!P110*(1-VLOOKUP(Q$4,'[1]INTERNAL PARAMETERS-1'!$B$5:$J$44,4, FALSE))</f>
        <v>5.8000906063277844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3.6118237953881969</v>
      </c>
      <c r="BH110" s="47">
        <f>$F110*'[1]INTERNAL PARAMETERS-2'!S110*(1-VLOOKUP(T$4,'[1]INTERNAL PARAMETERS-1'!$B$5:$J$44,4, FALSE))</f>
        <v>0.34101304266611493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1.2882633388346507</v>
      </c>
      <c r="BK110" s="47">
        <f>$F110*'[1]INTERNAL PARAMETERS-2'!V110*(1-VLOOKUP(W$4,'[1]INTERNAL PARAMETERS-1'!$B$5:$J$44,4, FALSE))</f>
        <v>1.3115775545776589</v>
      </c>
      <c r="BL110" s="47">
        <f>$F110*'[1]INTERNAL PARAMETERS-2'!W110*(1-VLOOKUP(X$4,'[1]INTERNAL PARAMETERS-1'!$B$5:$J$44,4, FALSE))</f>
        <v>3.1477861309863813</v>
      </c>
      <c r="BM110" s="47">
        <f>$F110*'[1]INTERNAL PARAMETERS-2'!X110*(1-VLOOKUP(Y$4,'[1]INTERNAL PARAMETERS-1'!$B$5:$J$44,4, FALSE))</f>
        <v>2.3608395982397861</v>
      </c>
      <c r="BN110" s="47">
        <f>$F110*'[1]INTERNAL PARAMETERS-2'!Y110*(1-VLOOKUP(Z$4,'[1]INTERNAL PARAMETERS-1'!$B$5:$J$44,4, FALSE))</f>
        <v>5.8875291099662954</v>
      </c>
      <c r="BO110" s="47">
        <f>$F110*'[1]INTERNAL PARAMETERS-2'!Z110*(1-VLOOKUP(AA$4,'[1]INTERNAL PARAMETERS-1'!$B$5:$J$44,4, FALSE))</f>
        <v>5.7126521026892743</v>
      </c>
      <c r="BP110" s="47">
        <f>$F110*'[1]INTERNAL PARAMETERS-2'!AA110*(1-VLOOKUP(AB$4,'[1]INTERNAL PARAMETERS-1'!$B$5:$J$44,4, FALSE))</f>
        <v>0.61206952546957427</v>
      </c>
      <c r="BQ110" s="47">
        <f>$F110*'[1]INTERNAL PARAMETERS-2'!AB110*(1-VLOOKUP(AC$4,'[1]INTERNAL PARAMETERS-1'!$B$5:$J$44,4, FALSE))</f>
        <v>12.299679646843909</v>
      </c>
      <c r="BR110" s="47">
        <f>$F110*'[1]INTERNAL PARAMETERS-2'!AC110*(1-VLOOKUP(AD$4,'[1]INTERNAL PARAMETERS-1'!$B$5:$J$44,4, FALSE))</f>
        <v>0.75779716656050999</v>
      </c>
      <c r="BS110" s="47">
        <f>$F110*'[1]INTERNAL PARAMETERS-2'!AD110*(1-VLOOKUP(AE$4,'[1]INTERNAL PARAMETERS-1'!$B$5:$J$44,4, FALSE))</f>
        <v>0.3206046483679571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8.7438503638510592E-2</v>
      </c>
      <c r="CA110" s="47">
        <f>$F110*'[1]INTERNAL PARAMETERS-2'!AL110*(1-VLOOKUP(AM$4,'[1]INTERNAL PARAMETERS-1'!$B$5:$J$44,4, FALSE))</f>
        <v>0.75779716656050999</v>
      </c>
      <c r="CB110" s="47">
        <f>$F110*'[1]INTERNAL PARAMETERS-2'!AM110*(1-VLOOKUP(AN$4,'[1]INTERNAL PARAMETERS-1'!$B$5:$J$44,4, FALSE))</f>
        <v>0.26231551091553179</v>
      </c>
      <c r="CC110" s="47">
        <f>$F110*'[1]INTERNAL PARAMETERS-2'!AN110*(1-VLOOKUP(AO$4,'[1]INTERNAL PARAMETERS-1'!$B$5:$J$44,4, FALSE))</f>
        <v>0.52463102183106358</v>
      </c>
      <c r="CD110" s="47">
        <f>$F110*'[1]INTERNAL PARAMETERS-2'!AO110*(1-VLOOKUP(AP$4,'[1]INTERNAL PARAMETERS-1'!$B$5:$J$44,4, FALSE))</f>
        <v>3.089496993533956</v>
      </c>
      <c r="CE110" s="47">
        <f>$F110*'[1]INTERNAL PARAMETERS-2'!AP110*(1-VLOOKUP(AQ$4,'[1]INTERNAL PARAMETERS-1'!$B$5:$J$44,4, FALSE))</f>
        <v>0.40804315200646768</v>
      </c>
      <c r="CF110" s="47">
        <f>$F110*'[1]INTERNAL PARAMETERS-2'!AQ110*(1-VLOOKUP(AR$4,'[1]INTERNAL PARAMETERS-1'!$B$5:$J$44,4, FALSE))</f>
        <v>8.7438503638510592E-2</v>
      </c>
      <c r="CG110" s="47">
        <f>$F110*'[1]INTERNAL PARAMETERS-2'!AR110*(1-VLOOKUP(AS$4,'[1]INTERNAL PARAMETERS-1'!$B$5:$J$44,4, FALSE))</f>
        <v>2.9149366186085286E-2</v>
      </c>
      <c r="CH110" s="46">
        <f>$F110*'[1]INTERNAL PARAMETERS-2'!AS110*(1-VLOOKUP(AT$4,'[1]INTERNAL PARAMETERS-1'!$B$5:$J$44,4, FALSE))</f>
        <v>0</v>
      </c>
      <c r="CI110" s="45">
        <f t="shared" si="1"/>
        <v>95.949216642391463</v>
      </c>
    </row>
    <row r="111" spans="3:87">
      <c r="C111" s="30" t="s">
        <v>10</v>
      </c>
      <c r="D111" s="29" t="s">
        <v>71</v>
      </c>
      <c r="E111" s="29" t="s">
        <v>72</v>
      </c>
      <c r="F111" s="133">
        <f>ABS!AL111</f>
        <v>55.298929905675671</v>
      </c>
      <c r="G111" s="48">
        <f>$F111*'[1]INTERNAL PARAMETERS-2'!F111*VLOOKUP(G$4,'[1]INTERNAL PARAMETERS-1'!$B$5:$J$44,4, FALSE)</f>
        <v>7.28563401507277E-2</v>
      </c>
      <c r="H111" s="47">
        <f>$F111*'[1]INTERNAL PARAMETERS-2'!G111*VLOOKUP(H$4,'[1]INTERNAL PARAMETERS-1'!$B$5:$J$44,4, FALSE)</f>
        <v>0.12143092017987321</v>
      </c>
      <c r="I111" s="47">
        <f>$F111*'[1]INTERNAL PARAMETERS-2'!H111*VLOOKUP(I$4,'[1]INTERNAL PARAMETERS-1'!$B$5:$J$44,4, FALSE)</f>
        <v>0.43198169218531146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0.63871840060557716</v>
      </c>
      <c r="N111" s="47">
        <f>$F111*'[1]INTERNAL PARAMETERS-2'!M111*VLOOKUP(N$4,'[1]INTERNAL PARAMETERS-1'!$B$5:$J$44,4, FALSE)</f>
        <v>8.8643355154849501E-2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2.4287290014572756E-2</v>
      </c>
      <c r="S111" s="47">
        <f>$F111*'[1]INTERNAL PARAMETERS-2'!R111*VLOOKUP(S$4,'[1]INTERNAL PARAMETERS-1'!$B$5:$J$44,4, FALSE)</f>
        <v>8.0449989205375091E-2</v>
      </c>
      <c r="T111" s="47">
        <f>$F111*'[1]INTERNAL PARAMETERS-2'!S111*VLOOKUP(T$4,'[1]INTERNAL PARAMETERS-1'!$B$5:$J$44,4, FALSE)</f>
        <v>1.2143092017987321E-2</v>
      </c>
      <c r="U111" s="47">
        <f>$F111*'[1]INTERNAL PARAMETERS-2'!T111*VLOOKUP(U$4,'[1]INTERNAL PARAMETERS-1'!$B$5:$J$44,4, FALSE)</f>
        <v>9.7138100272309898E-3</v>
      </c>
      <c r="V111" s="47">
        <f>$F111*'[1]INTERNAL PARAMETERS-2'!U111*VLOOKUP(V$4,'[1]INTERNAL PARAMETERS-1'!$B$5:$J$44,4, FALSE)</f>
        <v>0.14571544524795066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2.4287290014572756E-2</v>
      </c>
      <c r="AJ111" s="47">
        <f>$F111*'[1]INTERNAL PARAMETERS-2'!AI111*VLOOKUP(AJ$4,'[1]INTERNAL PARAMETERS-1'!$B$5:$J$44,4, FALSE)</f>
        <v>4.8569050136154944E-2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8.2076521515209162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12.135649611505965</v>
      </c>
      <c r="BB111" s="47">
        <f>$F111*'[1]INTERNAL PARAMETERS-2'!M111*(1-VLOOKUP(N$4,'[1]INTERNAL PARAMETERS-1'!$B$5:$J$44,4, FALSE))</f>
        <v>1.6842237479421405</v>
      </c>
      <c r="BC111" s="47">
        <f>$F111*'[1]INTERNAL PARAMETERS-2'!N111*(1-VLOOKUP(O$4,'[1]INTERNAL PARAMETERS-1'!$B$5:$J$44,4, FALSE))</f>
        <v>4.0314523570204832</v>
      </c>
      <c r="BD111" s="47">
        <f>$F111*'[1]INTERNAL PARAMETERS-2'!O111*(1-VLOOKUP(P$4,'[1]INTERNAL PARAMETERS-1'!$B$5:$J$44,4, FALSE))</f>
        <v>0.4128618106757746</v>
      </c>
      <c r="BE111" s="47">
        <f>$F111*'[1]INTERNAL PARAMETERS-2'!P111*(1-VLOOKUP(Q$4,'[1]INTERNAL PARAMETERS-1'!$B$5:$J$44,4, FALSE))</f>
        <v>3.8128833365682997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1.5285497949021265</v>
      </c>
      <c r="BH111" s="47">
        <f>$F111*'[1]INTERNAL PARAMETERS-2'!S111*(1-VLOOKUP(T$4,'[1]INTERNAL PARAMETERS-1'!$B$5:$J$44,4, FALSE))</f>
        <v>0.1092878281618859</v>
      </c>
      <c r="BI111" s="47">
        <f>$F111*'[1]INTERNAL PARAMETERS-2'!T111*(1-VLOOKUP(U$4,'[1]INTERNAL PARAMETERS-1'!$B$5:$J$44,4, FALSE))</f>
        <v>3.8855240108923959E-2</v>
      </c>
      <c r="BJ111" s="47">
        <f>$F111*'[1]INTERNAL PARAMETERS-2'!U111*(1-VLOOKUP(V$4,'[1]INTERNAL PARAMETERS-1'!$B$5:$J$44,4, FALSE))</f>
        <v>0.82572085640505377</v>
      </c>
      <c r="BK111" s="47">
        <f>$F111*'[1]INTERNAL PARAMETERS-2'!V111*(1-VLOOKUP(W$4,'[1]INTERNAL PARAMETERS-1'!$B$5:$J$44,4, FALSE))</f>
        <v>0.68000541115710311</v>
      </c>
      <c r="BL111" s="47">
        <f>$F111*'[1]INTERNAL PARAMETERS-2'!W111*(1-VLOOKUP(X$4,'[1]INTERNAL PARAMETERS-1'!$B$5:$J$44,4, FALSE))</f>
        <v>1.4571544524795066</v>
      </c>
      <c r="BM111" s="47">
        <f>$F111*'[1]INTERNAL PARAMETERS-2'!X111*(1-VLOOKUP(Y$4,'[1]INTERNAL PARAMETERS-1'!$B$5:$J$44,4, FALSE))</f>
        <v>1.4085798724503613</v>
      </c>
      <c r="BN111" s="47">
        <f>$F111*'[1]INTERNAL PARAMETERS-2'!Y111*(1-VLOOKUP(Z$4,'[1]INTERNAL PARAMETERS-1'!$B$5:$J$44,4, FALSE))</f>
        <v>3.3757342358779523</v>
      </c>
      <c r="BO111" s="47">
        <f>$F111*'[1]INTERNAL PARAMETERS-2'!Z111*(1-VLOOKUP(AA$4,'[1]INTERNAL PARAMETERS-1'!$B$5:$J$44,4, FALSE))</f>
        <v>2.8900216149444407</v>
      </c>
      <c r="BP111" s="47">
        <f>$F111*'[1]INTERNAL PARAMETERS-2'!AA111*(1-VLOOKUP(AB$4,'[1]INTERNAL PARAMETERS-1'!$B$5:$J$44,4, FALSE))</f>
        <v>0.63143083112795761</v>
      </c>
      <c r="BQ111" s="47">
        <f>$F111*'[1]INTERNAL PARAMETERS-2'!AB111*(1-VLOOKUP(AC$4,'[1]INTERNAL PARAMETERS-1'!$B$5:$J$44,4, FALSE))</f>
        <v>6.8486176318141965</v>
      </c>
      <c r="BR111" s="47">
        <f>$F111*'[1]INTERNAL PARAMETERS-2'!AC111*(1-VLOOKUP(AD$4,'[1]INTERNAL PARAMETERS-1'!$B$5:$J$44,4, FALSE))</f>
        <v>0.6071490710063755</v>
      </c>
      <c r="BS111" s="47">
        <f>$F111*'[1]INTERNAL PARAMETERS-2'!AD111*(1-VLOOKUP(AE$4,'[1]INTERNAL PARAMETERS-1'!$B$5:$J$44,4, FALSE))</f>
        <v>0.21857455034517365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2.4287290014572756E-2</v>
      </c>
      <c r="CA111" s="47">
        <f>$F111*'[1]INTERNAL PARAMETERS-2'!AL111*(1-VLOOKUP(AM$4,'[1]INTERNAL PARAMETERS-1'!$B$5:$J$44,4, FALSE))</f>
        <v>0.26714360048132857</v>
      </c>
      <c r="CB111" s="47">
        <f>$F111*'[1]INTERNAL PARAMETERS-2'!AM111*(1-VLOOKUP(AN$4,'[1]INTERNAL PARAMETERS-1'!$B$5:$J$44,4, FALSE))</f>
        <v>2.4287290014572756E-2</v>
      </c>
      <c r="CC111" s="47">
        <f>$F111*'[1]INTERNAL PARAMETERS-2'!AN111*(1-VLOOKUP(AO$4,'[1]INTERNAL PARAMETERS-1'!$B$5:$J$44,4, FALSE))</f>
        <v>0.29143089049590132</v>
      </c>
      <c r="CD111" s="47">
        <f>$F111*'[1]INTERNAL PARAMETERS-2'!AO111*(1-VLOOKUP(AP$4,'[1]INTERNAL PARAMETERS-1'!$B$5:$J$44,4, FALSE))</f>
        <v>1.8214416831261357</v>
      </c>
      <c r="CE111" s="47">
        <f>$F111*'[1]INTERNAL PARAMETERS-2'!AP111*(1-VLOOKUP(AQ$4,'[1]INTERNAL PARAMETERS-1'!$B$5:$J$44,4, FALSE))</f>
        <v>0.21857455034517365</v>
      </c>
      <c r="CF111" s="47">
        <f>$F111*'[1]INTERNAL PARAMETERS-2'!AQ111*(1-VLOOKUP(AR$4,'[1]INTERNAL PARAMETERS-1'!$B$5:$J$44,4, FALSE))</f>
        <v>2.4287290014572756E-2</v>
      </c>
      <c r="CG111" s="47">
        <f>$F111*'[1]INTERNAL PARAMETERS-2'!AR111*(1-VLOOKUP(AS$4,'[1]INTERNAL PARAMETERS-1'!$B$5:$J$44,4, FALSE))</f>
        <v>2.4287290014572756E-2</v>
      </c>
      <c r="CH111" s="46">
        <f>$F111*'[1]INTERNAL PARAMETERS-2'!AS111*(1-VLOOKUP(AT$4,'[1]INTERNAL PARAMETERS-1'!$B$5:$J$44,4, FALSE))</f>
        <v>0</v>
      </c>
      <c r="CI111" s="45">
        <f t="shared" si="1"/>
        <v>55.298940965461647</v>
      </c>
    </row>
    <row r="112" spans="3:87">
      <c r="C112" s="30" t="s">
        <v>10</v>
      </c>
      <c r="D112" s="29" t="s">
        <v>71</v>
      </c>
      <c r="E112" s="29" t="s">
        <v>70</v>
      </c>
      <c r="F112" s="133">
        <f>ABS!AL112</f>
        <v>30.713379900792621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0.25883516631113579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0.35976347897142696</v>
      </c>
      <c r="N112" s="47">
        <f>$F112*'[1]INTERNAL PARAMETERS-2'!M112*VLOOKUP(N$4,'[1]INTERNAL PARAMETERS-1'!$B$5:$J$44,4, FALSE)</f>
        <v>6.9918702210355399E-2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2.5424535881876129E-2</v>
      </c>
      <c r="S112" s="47">
        <f>$F112*'[1]INTERNAL PARAMETERS-2'!R112*VLOOKUP(S$4,'[1]INTERNAL PARAMETERS-1'!$B$5:$J$44,4, FALSE)</f>
        <v>7.0418408901341295E-2</v>
      </c>
      <c r="T112" s="47">
        <f>$F112*'[1]INTERNAL PARAMETERS-2'!S112*VLOOKUP(T$4,'[1]INTERNAL PARAMETERS-1'!$B$5:$J$44,4, FALSE)</f>
        <v>5.0849071763752265E-3</v>
      </c>
      <c r="U112" s="47">
        <f>$F112*'[1]INTERNAL PARAMETERS-2'!T112*VLOOKUP(U$4,'[1]INTERNAL PARAMETERS-1'!$B$5:$J$44,4, FALSE)</f>
        <v>1.0169814352750453E-2</v>
      </c>
      <c r="V112" s="47">
        <f>$F112*'[1]INTERNAL PARAMETERS-2'!U112*VLOOKUP(V$4,'[1]INTERNAL PARAMETERS-1'!$B$5:$J$44,4, FALSE)</f>
        <v>5.3392446753336896E-2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7.6273607645628405E-2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4.9178681599115794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6.8355061004571116</v>
      </c>
      <c r="BB112" s="47">
        <f>$F112*'[1]INTERNAL PARAMETERS-2'!M112*(1-VLOOKUP(N$4,'[1]INTERNAL PARAMETERS-1'!$B$5:$J$44,4, FALSE))</f>
        <v>1.3284553419967524</v>
      </c>
      <c r="BC112" s="47">
        <f>$F112*'[1]INTERNAL PARAMETERS-2'!N112*(1-VLOOKUP(O$4,'[1]INTERNAL PARAMETERS-1'!$B$5:$J$44,4, FALSE))</f>
        <v>2.2882481567627226</v>
      </c>
      <c r="BD112" s="47">
        <f>$F112*'[1]INTERNAL PARAMETERS-2'!O112*(1-VLOOKUP(P$4,'[1]INTERNAL PARAMETERS-1'!$B$5:$J$44,4, FALSE))</f>
        <v>0.12712575074737073</v>
      </c>
      <c r="BE112" s="47">
        <f>$F112*'[1]INTERNAL PARAMETERS-2'!P112*(1-VLOOKUP(Q$4,'[1]INTERNAL PARAMETERS-1'!$B$5:$J$44,4, FALSE))</f>
        <v>2.2119745491170946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1.3379497691254845</v>
      </c>
      <c r="BH112" s="47">
        <f>$F112*'[1]INTERNAL PARAMETERS-2'!S112*(1-VLOOKUP(T$4,'[1]INTERNAL PARAMETERS-1'!$B$5:$J$44,4, FALSE))</f>
        <v>4.5764164587377032E-2</v>
      </c>
      <c r="BI112" s="47">
        <f>$F112*'[1]INTERNAL PARAMETERS-2'!T112*(1-VLOOKUP(U$4,'[1]INTERNAL PARAMETERS-1'!$B$5:$J$44,4, FALSE))</f>
        <v>4.0679257411001812E-2</v>
      </c>
      <c r="BJ112" s="47">
        <f>$F112*'[1]INTERNAL PARAMETERS-2'!U112*(1-VLOOKUP(V$4,'[1]INTERNAL PARAMETERS-1'!$B$5:$J$44,4, FALSE))</f>
        <v>0.30255719826890909</v>
      </c>
      <c r="BK112" s="47">
        <f>$F112*'[1]INTERNAL PARAMETERS-2'!V112*(1-VLOOKUP(W$4,'[1]INTERNAL PARAMETERS-1'!$B$5:$J$44,4, FALSE))</f>
        <v>0.45765085988774057</v>
      </c>
      <c r="BL112" s="47">
        <f>$F112*'[1]INTERNAL PARAMETERS-2'!W112*(1-VLOOKUP(X$4,'[1]INTERNAL PARAMETERS-1'!$B$5:$J$44,4, FALSE))</f>
        <v>0.48307539576961672</v>
      </c>
      <c r="BM112" s="47">
        <f>$F112*'[1]INTERNAL PARAMETERS-2'!X112*(1-VLOOKUP(Y$4,'[1]INTERNAL PARAMETERS-1'!$B$5:$J$44,4, FALSE))</f>
        <v>0.61020114651698742</v>
      </c>
      <c r="BN112" s="47">
        <f>$F112*'[1]INTERNAL PARAMETERS-2'!Y112*(1-VLOOKUP(Z$4,'[1]INTERNAL PARAMETERS-1'!$B$5:$J$44,4, FALSE))</f>
        <v>1.5763488667182308</v>
      </c>
      <c r="BO112" s="47">
        <f>$F112*'[1]INTERNAL PARAMETERS-2'!Z112*(1-VLOOKUP(AA$4,'[1]INTERNAL PARAMETERS-1'!$B$5:$J$44,4, FALSE))</f>
        <v>1.5000752590726023</v>
      </c>
      <c r="BP112" s="47">
        <f>$F112*'[1]INTERNAL PARAMETERS-2'!AA112*(1-VLOOKUP(AB$4,'[1]INTERNAL PARAMETERS-1'!$B$5:$J$44,4, FALSE))</f>
        <v>0.27967603737661761</v>
      </c>
      <c r="BQ112" s="47">
        <f>$F112*'[1]INTERNAL PARAMETERS-2'!AB112*(1-VLOOKUP(AC$4,'[1]INTERNAL PARAMETERS-1'!$B$5:$J$44,4, FALSE))</f>
        <v>3.4069461635932132</v>
      </c>
      <c r="BR112" s="47">
        <f>$F112*'[1]INTERNAL PARAMETERS-2'!AC112*(1-VLOOKUP(AD$4,'[1]INTERNAL PARAMETERS-1'!$B$5:$J$44,4, FALSE))</f>
        <v>0.22882389427487526</v>
      </c>
      <c r="BS112" s="47">
        <f>$F112*'[1]INTERNAL PARAMETERS-2'!AD112*(1-VLOOKUP(AE$4,'[1]INTERNAL PARAMETERS-1'!$B$5:$J$44,4, FALSE))</f>
        <v>2.5424535881876129E-2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0.20339935839299914</v>
      </c>
      <c r="CB112" s="47">
        <f>$F112*'[1]INTERNAL PARAMETERS-2'!AM112*(1-VLOOKUP(AN$4,'[1]INTERNAL PARAMETERS-1'!$B$5:$J$44,4, FALSE))</f>
        <v>2.5424535881876129E-2</v>
      </c>
      <c r="CC112" s="47">
        <f>$F112*'[1]INTERNAL PARAMETERS-2'!AN112*(1-VLOOKUP(AO$4,'[1]INTERNAL PARAMETERS-1'!$B$5:$J$44,4, FALSE))</f>
        <v>0.30510057325849371</v>
      </c>
      <c r="CD112" s="47">
        <f>$F112*'[1]INTERNAL PARAMETERS-2'!AO112*(1-VLOOKUP(AP$4,'[1]INTERNAL PARAMETERS-1'!$B$5:$J$44,4, FALSE))</f>
        <v>1.2203992216959849</v>
      </c>
      <c r="CE112" s="47">
        <f>$F112*'[1]INTERNAL PARAMETERS-2'!AP112*(1-VLOOKUP(AQ$4,'[1]INTERNAL PARAMETERS-1'!$B$5:$J$44,4, FALSE))</f>
        <v>2.5424535881876129E-2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30.713379900792617</v>
      </c>
    </row>
    <row r="113" spans="3:87">
      <c r="C113" s="30" t="s">
        <v>9</v>
      </c>
      <c r="D113" s="29" t="s">
        <v>89</v>
      </c>
      <c r="E113" s="29" t="s">
        <v>88</v>
      </c>
      <c r="F113" s="133">
        <f>ABS!AL113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>
      <c r="C114" s="30" t="s">
        <v>9</v>
      </c>
      <c r="D114" s="29" t="s">
        <v>89</v>
      </c>
      <c r="E114" s="29" t="s">
        <v>87</v>
      </c>
      <c r="F114" s="133">
        <f>ABS!AL114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>
      <c r="C115" s="30" t="s">
        <v>9</v>
      </c>
      <c r="D115" s="29" t="s">
        <v>89</v>
      </c>
      <c r="E115" s="29" t="s">
        <v>86</v>
      </c>
      <c r="F115" s="133">
        <f>ABS!AL115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>
      <c r="C116" s="30" t="s">
        <v>9</v>
      </c>
      <c r="D116" s="29" t="s">
        <v>89</v>
      </c>
      <c r="E116" s="29" t="s">
        <v>85</v>
      </c>
      <c r="F116" s="133">
        <f>ABS!AL116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>
      <c r="C117" s="30" t="s">
        <v>9</v>
      </c>
      <c r="D117" s="29" t="s">
        <v>89</v>
      </c>
      <c r="E117" s="29" t="s">
        <v>84</v>
      </c>
      <c r="F117" s="133">
        <f>ABS!AL117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>
      <c r="C118" s="30" t="s">
        <v>9</v>
      </c>
      <c r="D118" s="29" t="s">
        <v>89</v>
      </c>
      <c r="E118" s="29" t="s">
        <v>83</v>
      </c>
      <c r="F118" s="133">
        <f>ABS!AL118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>
      <c r="C119" s="30" t="s">
        <v>9</v>
      </c>
      <c r="D119" s="29" t="s">
        <v>89</v>
      </c>
      <c r="E119" s="29" t="s">
        <v>82</v>
      </c>
      <c r="F119" s="133">
        <f>ABS!AL119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>
      <c r="C120" s="30" t="s">
        <v>9</v>
      </c>
      <c r="D120" s="29" t="s">
        <v>89</v>
      </c>
      <c r="E120" s="29" t="s">
        <v>81</v>
      </c>
      <c r="F120" s="133">
        <f>ABS!AL120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>
      <c r="C121" s="30" t="s">
        <v>9</v>
      </c>
      <c r="D121" s="29" t="s">
        <v>89</v>
      </c>
      <c r="E121" s="29" t="s">
        <v>80</v>
      </c>
      <c r="F121" s="133">
        <f>ABS!AL121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>
      <c r="C122" s="30" t="s">
        <v>9</v>
      </c>
      <c r="D122" s="29" t="s">
        <v>89</v>
      </c>
      <c r="E122" s="29" t="s">
        <v>79</v>
      </c>
      <c r="F122" s="133">
        <f>ABS!AL122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>
      <c r="C123" s="30" t="s">
        <v>9</v>
      </c>
      <c r="D123" s="29" t="s">
        <v>89</v>
      </c>
      <c r="E123" s="29" t="s">
        <v>78</v>
      </c>
      <c r="F123" s="133">
        <f>ABS!AL123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>
      <c r="C124" s="30" t="s">
        <v>9</v>
      </c>
      <c r="D124" s="29" t="s">
        <v>89</v>
      </c>
      <c r="E124" s="29" t="s">
        <v>77</v>
      </c>
      <c r="F124" s="133">
        <f>ABS!AL124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>
      <c r="C125" s="30" t="s">
        <v>9</v>
      </c>
      <c r="D125" s="29" t="s">
        <v>89</v>
      </c>
      <c r="E125" s="29" t="s">
        <v>76</v>
      </c>
      <c r="F125" s="133">
        <f>ABS!AL125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>
      <c r="C126" s="30" t="s">
        <v>9</v>
      </c>
      <c r="D126" s="29" t="s">
        <v>89</v>
      </c>
      <c r="E126" s="29" t="s">
        <v>75</v>
      </c>
      <c r="F126" s="133">
        <f>ABS!AL126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>
      <c r="C127" s="30" t="s">
        <v>9</v>
      </c>
      <c r="D127" s="29" t="s">
        <v>89</v>
      </c>
      <c r="E127" s="29" t="s">
        <v>74</v>
      </c>
      <c r="F127" s="133">
        <f>ABS!AL127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>
      <c r="C128" s="30" t="s">
        <v>9</v>
      </c>
      <c r="D128" s="29" t="s">
        <v>89</v>
      </c>
      <c r="E128" s="29" t="s">
        <v>73</v>
      </c>
      <c r="F128" s="133">
        <f>ABS!AL128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>
      <c r="C129" s="30" t="s">
        <v>9</v>
      </c>
      <c r="D129" s="29" t="s">
        <v>89</v>
      </c>
      <c r="E129" s="29" t="s">
        <v>72</v>
      </c>
      <c r="F129" s="133">
        <f>ABS!AL129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>
      <c r="C130" s="30" t="s">
        <v>9</v>
      </c>
      <c r="D130" s="29" t="s">
        <v>89</v>
      </c>
      <c r="E130" s="29" t="s">
        <v>70</v>
      </c>
      <c r="F130" s="133">
        <f>ABS!AL130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>
      <c r="C131" s="30" t="s">
        <v>9</v>
      </c>
      <c r="D131" s="29" t="s">
        <v>71</v>
      </c>
      <c r="E131" s="29" t="s">
        <v>88</v>
      </c>
      <c r="F131" s="133">
        <f>ABS!AL131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>
      <c r="C132" s="30" t="s">
        <v>9</v>
      </c>
      <c r="D132" s="29" t="s">
        <v>71</v>
      </c>
      <c r="E132" s="29" t="s">
        <v>87</v>
      </c>
      <c r="F132" s="133">
        <f>ABS!AL132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>
      <c r="C133" s="30" t="s">
        <v>9</v>
      </c>
      <c r="D133" s="29" t="s">
        <v>71</v>
      </c>
      <c r="E133" s="29" t="s">
        <v>86</v>
      </c>
      <c r="F133" s="133">
        <f>ABS!AL133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>
      <c r="C134" s="30" t="s">
        <v>9</v>
      </c>
      <c r="D134" s="29" t="s">
        <v>71</v>
      </c>
      <c r="E134" s="29" t="s">
        <v>85</v>
      </c>
      <c r="F134" s="133">
        <f>ABS!AL134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>
      <c r="C135" s="30" t="s">
        <v>9</v>
      </c>
      <c r="D135" s="29" t="s">
        <v>71</v>
      </c>
      <c r="E135" s="29" t="s">
        <v>84</v>
      </c>
      <c r="F135" s="133">
        <f>ABS!AL135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>
      <c r="C136" s="30" t="s">
        <v>9</v>
      </c>
      <c r="D136" s="29" t="s">
        <v>71</v>
      </c>
      <c r="E136" s="29" t="s">
        <v>83</v>
      </c>
      <c r="F136" s="133">
        <f>ABS!AL136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>
      <c r="C137" s="30" t="s">
        <v>9</v>
      </c>
      <c r="D137" s="29" t="s">
        <v>71</v>
      </c>
      <c r="E137" s="29" t="s">
        <v>82</v>
      </c>
      <c r="F137" s="133">
        <f>ABS!AL137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>
      <c r="C138" s="30" t="s">
        <v>9</v>
      </c>
      <c r="D138" s="29" t="s">
        <v>71</v>
      </c>
      <c r="E138" s="29" t="s">
        <v>81</v>
      </c>
      <c r="F138" s="133">
        <f>ABS!AL138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>
      <c r="C139" s="30" t="s">
        <v>9</v>
      </c>
      <c r="D139" s="29" t="s">
        <v>71</v>
      </c>
      <c r="E139" s="29" t="s">
        <v>80</v>
      </c>
      <c r="F139" s="133">
        <f>ABS!AL139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>
      <c r="C140" s="30" t="s">
        <v>9</v>
      </c>
      <c r="D140" s="29" t="s">
        <v>71</v>
      </c>
      <c r="E140" s="29" t="s">
        <v>79</v>
      </c>
      <c r="F140" s="133">
        <f>ABS!AL140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>
      <c r="C141" s="30" t="s">
        <v>9</v>
      </c>
      <c r="D141" s="29" t="s">
        <v>71</v>
      </c>
      <c r="E141" s="29" t="s">
        <v>78</v>
      </c>
      <c r="F141" s="133">
        <f>ABS!AL141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>
      <c r="C142" s="30" t="s">
        <v>9</v>
      </c>
      <c r="D142" s="29" t="s">
        <v>71</v>
      </c>
      <c r="E142" s="29" t="s">
        <v>77</v>
      </c>
      <c r="F142" s="133">
        <f>ABS!AL142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>
      <c r="C143" s="30" t="s">
        <v>9</v>
      </c>
      <c r="D143" s="29" t="s">
        <v>71</v>
      </c>
      <c r="E143" s="29" t="s">
        <v>76</v>
      </c>
      <c r="F143" s="133">
        <f>ABS!AL143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>
      <c r="C144" s="30" t="s">
        <v>9</v>
      </c>
      <c r="D144" s="29" t="s">
        <v>71</v>
      </c>
      <c r="E144" s="29" t="s">
        <v>75</v>
      </c>
      <c r="F144" s="133">
        <f>ABS!AL144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>
      <c r="C145" s="30" t="s">
        <v>9</v>
      </c>
      <c r="D145" s="29" t="s">
        <v>71</v>
      </c>
      <c r="E145" s="29" t="s">
        <v>74</v>
      </c>
      <c r="F145" s="133">
        <f>ABS!AL145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>
      <c r="C146" s="30" t="s">
        <v>9</v>
      </c>
      <c r="D146" s="29" t="s">
        <v>71</v>
      </c>
      <c r="E146" s="29" t="s">
        <v>73</v>
      </c>
      <c r="F146" s="133">
        <f>ABS!AL146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>
      <c r="C147" s="30" t="s">
        <v>9</v>
      </c>
      <c r="D147" s="29" t="s">
        <v>71</v>
      </c>
      <c r="E147" s="29" t="s">
        <v>72</v>
      </c>
      <c r="F147" s="133">
        <f>ABS!AL147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>
      <c r="C148" s="30" t="s">
        <v>9</v>
      </c>
      <c r="D148" s="29" t="s">
        <v>71</v>
      </c>
      <c r="E148" s="29" t="s">
        <v>70</v>
      </c>
      <c r="F148" s="133">
        <f>ABS!AL148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>
      <c r="C149" s="30" t="s">
        <v>8</v>
      </c>
      <c r="D149" s="29" t="s">
        <v>89</v>
      </c>
      <c r="E149" s="29" t="s">
        <v>88</v>
      </c>
      <c r="F149" s="133">
        <f>ABS!AL149</f>
        <v>44.183399342211352</v>
      </c>
      <c r="G149" s="48">
        <f>$F149*'[1]INTERNAL PARAMETERS-2'!F149*VLOOKUP(G$4,'[1]INTERNAL PARAMETERS-1'!$B$5:$J$44,4, FALSE)</f>
        <v>6.153863860383197E-2</v>
      </c>
      <c r="H149" s="47">
        <f>$F149*'[1]INTERNAL PARAMETERS-2'!G149*VLOOKUP(H$4,'[1]INTERNAL PARAMETERS-1'!$B$5:$J$44,4, FALSE)</f>
        <v>7.3843715320637826E-2</v>
      </c>
      <c r="I149" s="47">
        <f>$F149*'[1]INTERNAL PARAMETERS-2'!H149*VLOOKUP(I$4,'[1]INTERNAL PARAMETERS-1'!$B$5:$J$44,4, FALSE)</f>
        <v>0.51877739512360421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1.2309495056740083E-2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2.0307132171673761E-2</v>
      </c>
      <c r="N149" s="47">
        <f>$F149*'[1]INTERNAL PARAMETERS-2'!M149*VLOOKUP(N$4,'[1]INTERNAL PARAMETERS-1'!$B$5:$J$44,4, FALSE)</f>
        <v>0.17599507184884036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0.15999692569801577</v>
      </c>
      <c r="S149" s="47">
        <f>$F149*'[1]INTERNAL PARAMETERS-2'!R149*VLOOKUP(S$4,'[1]INTERNAL PARAMETERS-1'!$B$5:$J$44,4, FALSE)</f>
        <v>0.4368885455337399</v>
      </c>
      <c r="T149" s="47">
        <f>$F149*'[1]INTERNAL PARAMETERS-2'!S149*VLOOKUP(T$4,'[1]INTERNAL PARAMETERS-1'!$B$5:$J$44,4, FALSE)</f>
        <v>2.2153114596191351E-2</v>
      </c>
      <c r="U149" s="47">
        <f>$F149*'[1]INTERNAL PARAMETERS-2'!T149*VLOOKUP(U$4,'[1]INTERNAL PARAMETERS-1'!$B$5:$J$44,4, FALSE)</f>
        <v>1.4768743064127565E-2</v>
      </c>
      <c r="V149" s="47">
        <f>$F149*'[1]INTERNAL PARAMETERS-2'!U149*VLOOKUP(V$4,'[1]INTERNAL PARAMETERS-1'!$B$5:$J$44,4, FALSE)</f>
        <v>0.42829619986365997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2.4614571773545948E-2</v>
      </c>
      <c r="AI149" s="47">
        <f>$F149*'[1]INTERNAL PARAMETERS-2'!AH149*VLOOKUP(AI$4,'[1]INTERNAL PARAMETERS-1'!$B$5:$J$44,4, FALSE)</f>
        <v>0.12307285886772973</v>
      </c>
      <c r="AJ149" s="47">
        <f>$F149*'[1]INTERNAL PARAMETERS-2'!AI149*VLOOKUP(AJ$4,'[1]INTERNAL PARAMETERS-1'!$B$5:$J$44,4, FALSE)</f>
        <v>1.2309495056740083E-2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9.8567705073484788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0.38583551126180138</v>
      </c>
      <c r="BB149" s="47">
        <f>$F149*'[1]INTERNAL PARAMETERS-2'!M149*(1-VLOOKUP(N$4,'[1]INTERNAL PARAMETERS-1'!$B$5:$J$44,4, FALSE))</f>
        <v>3.3439063651279666</v>
      </c>
      <c r="BC149" s="47">
        <f>$F149*'[1]INTERNAL PARAMETERS-2'!N149*(1-VLOOKUP(O$4,'[1]INTERNAL PARAMETERS-1'!$B$5:$J$44,4, FALSE))</f>
        <v>0.68921242799922067</v>
      </c>
      <c r="BD149" s="47">
        <f>$F149*'[1]INTERNAL PARAMETERS-2'!O149*(1-VLOOKUP(P$4,'[1]INTERNAL PARAMETERS-1'!$B$5:$J$44,4, FALSE))</f>
        <v>1.2799665689042574</v>
      </c>
      <c r="BE149" s="47">
        <f>$F149*'[1]INTERNAL PARAMETERS-2'!P149*(1-VLOOKUP(Q$4,'[1]INTERNAL PARAMETERS-1'!$B$5:$J$44,4, FALSE))</f>
        <v>0.33229892811283734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8.3008823651410566</v>
      </c>
      <c r="BH149" s="47">
        <f>$F149*'[1]INTERNAL PARAMETERS-2'!S149*(1-VLOOKUP(T$4,'[1]INTERNAL PARAMETERS-1'!$B$5:$J$44,4, FALSE))</f>
        <v>0.19937803136572216</v>
      </c>
      <c r="BI149" s="47">
        <f>$F149*'[1]INTERNAL PARAMETERS-2'!T149*(1-VLOOKUP(U$4,'[1]INTERNAL PARAMETERS-1'!$B$5:$J$44,4, FALSE))</f>
        <v>5.9074972256510261E-2</v>
      </c>
      <c r="BJ149" s="47">
        <f>$F149*'[1]INTERNAL PARAMETERS-2'!U149*(1-VLOOKUP(V$4,'[1]INTERNAL PARAMETERS-1'!$B$5:$J$44,4, FALSE))</f>
        <v>2.4270117992274067</v>
      </c>
      <c r="BK149" s="47">
        <f>$F149*'[1]INTERNAL PARAMETERS-2'!V149*(1-VLOOKUP(W$4,'[1]INTERNAL PARAMETERS-1'!$B$5:$J$44,4, FALSE))</f>
        <v>0.49229585381085311</v>
      </c>
      <c r="BL149" s="47">
        <f>$F149*'[1]INTERNAL PARAMETERS-2'!W149*(1-VLOOKUP(X$4,'[1]INTERNAL PARAMETERS-1'!$B$5:$J$44,4, FALSE))</f>
        <v>9.8458287094183791E-2</v>
      </c>
      <c r="BM149" s="47">
        <f>$F149*'[1]INTERNAL PARAMETERS-2'!X149*(1-VLOOKUP(Y$4,'[1]INTERNAL PARAMETERS-1'!$B$5:$J$44,4, FALSE))</f>
        <v>2.4614571773545948E-2</v>
      </c>
      <c r="BN149" s="47">
        <f>$F149*'[1]INTERNAL PARAMETERS-2'!Y149*(1-VLOOKUP(Z$4,'[1]INTERNAL PARAMETERS-1'!$B$5:$J$44,4, FALSE))</f>
        <v>2.7691547887136885</v>
      </c>
      <c r="BO149" s="47">
        <f>$F149*'[1]INTERNAL PARAMETERS-2'!Z149*(1-VLOOKUP(AA$4,'[1]INTERNAL PARAMETERS-1'!$B$5:$J$44,4, FALSE))</f>
        <v>1.4768831430926253</v>
      </c>
      <c r="BP149" s="47">
        <f>$F149*'[1]INTERNAL PARAMETERS-2'!AA149*(1-VLOOKUP(AB$4,'[1]INTERNAL PARAMETERS-1'!$B$5:$J$44,4, FALSE))</f>
        <v>0.25845521279219952</v>
      </c>
      <c r="BQ149" s="47">
        <f>$F149*'[1]INTERNAL PARAMETERS-2'!AB149*(1-VLOOKUP(AC$4,'[1]INTERNAL PARAMETERS-1'!$B$5:$J$44,4, FALSE))</f>
        <v>4.8367920727113498</v>
      </c>
      <c r="BR149" s="47">
        <f>$F149*'[1]INTERNAL PARAMETERS-2'!AC149*(1-VLOOKUP(AD$4,'[1]INTERNAL PARAMETERS-1'!$B$5:$J$44,4, FALSE))</f>
        <v>0.19691657418836758</v>
      </c>
      <c r="BS149" s="47">
        <f>$F149*'[1]INTERNAL PARAMETERS-2'!AD149*(1-VLOOKUP(AE$4,'[1]INTERNAL PARAMETERS-1'!$B$5:$J$44,4, FALSE))</f>
        <v>0.22153114596191351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2.4614571773545948E-2</v>
      </c>
      <c r="CA149" s="47">
        <f>$F149*'[1]INTERNAL PARAMETERS-2'!AL149*(1-VLOOKUP(AM$4,'[1]INTERNAL PARAMETERS-1'!$B$5:$J$44,4, FALSE))</f>
        <v>2.4614571773545948E-2</v>
      </c>
      <c r="CB149" s="47">
        <f>$F149*'[1]INTERNAL PARAMETERS-2'!AM149*(1-VLOOKUP(AN$4,'[1]INTERNAL PARAMETERS-1'!$B$5:$J$44,4, FALSE))</f>
        <v>1.2309495056740083E-2</v>
      </c>
      <c r="CC149" s="47">
        <f>$F149*'[1]INTERNAL PARAMETERS-2'!AN149*(1-VLOOKUP(AO$4,'[1]INTERNAL PARAMETERS-1'!$B$5:$J$44,4, FALSE))</f>
        <v>0.13538235392446982</v>
      </c>
      <c r="CD149" s="47">
        <f>$F149*'[1]INTERNAL PARAMETERS-2'!AO149*(1-VLOOKUP(AP$4,'[1]INTERNAL PARAMETERS-1'!$B$5:$J$44,4, FALSE))</f>
        <v>3.8275857933160982</v>
      </c>
      <c r="CE149" s="47">
        <f>$F149*'[1]INTERNAL PARAMETERS-2'!AP149*(1-VLOOKUP(AQ$4,'[1]INTERNAL PARAMETERS-1'!$B$5:$J$44,4, FALSE))</f>
        <v>0.34460400482964321</v>
      </c>
      <c r="CF149" s="47">
        <f>$F149*'[1]INTERNAL PARAMETERS-2'!AQ149*(1-VLOOKUP(AR$4,'[1]INTERNAL PARAMETERS-1'!$B$5:$J$44,4, FALSE))</f>
        <v>0.45537178698056707</v>
      </c>
      <c r="CG149" s="47">
        <f>$F149*'[1]INTERNAL PARAMETERS-2'!AR149*(1-VLOOKUP(AS$4,'[1]INTERNAL PARAMETERS-1'!$B$5:$J$44,4, FALSE))</f>
        <v>2.4614571773545948E-2</v>
      </c>
      <c r="CH149" s="46">
        <f>$F149*'[1]INTERNAL PARAMETERS-2'!AS149*(1-VLOOKUP(AT$4,'[1]INTERNAL PARAMETERS-1'!$B$5:$J$44,4, FALSE))</f>
        <v>0</v>
      </c>
      <c r="CI149" s="45">
        <f t="shared" si="2"/>
        <v>44.183408178891206</v>
      </c>
    </row>
    <row r="150" spans="3:87">
      <c r="C150" s="30" t="s">
        <v>8</v>
      </c>
      <c r="D150" s="29" t="s">
        <v>89</v>
      </c>
      <c r="E150" s="29" t="s">
        <v>87</v>
      </c>
      <c r="F150" s="133">
        <f>ABS!AL150</f>
        <v>240.84376313034514</v>
      </c>
      <c r="G150" s="48">
        <f>$F150*'[1]INTERNAL PARAMETERS-2'!F150*VLOOKUP(G$4,'[1]INTERNAL PARAMETERS-1'!$B$5:$J$44,4, FALSE)</f>
        <v>0.33053398052008565</v>
      </c>
      <c r="H150" s="47">
        <f>$F150*'[1]INTERNAL PARAMETERS-2'!G150*VLOOKUP(H$4,'[1]INTERNAL PARAMETERS-1'!$B$5:$J$44,4, FALSE)</f>
        <v>0.13771446375793137</v>
      </c>
      <c r="I150" s="47">
        <f>$F150*'[1]INTERNAL PARAMETERS-2'!H150*VLOOKUP(I$4,'[1]INTERNAL PARAMETERS-1'!$B$5:$J$44,4, FALSE)</f>
        <v>2.2832988246373711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6.3351543453805989E-2</v>
      </c>
      <c r="N150" s="47">
        <f>$F150*'[1]INTERNAL PARAMETERS-2'!M150*VLOOKUP(N$4,'[1]INTERNAL PARAMETERS-1'!$B$5:$J$44,4, FALSE)</f>
        <v>0.8951765283345765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0.30298145401797416</v>
      </c>
      <c r="S150" s="47">
        <f>$F150*'[1]INTERNAL PARAMETERS-2'!R150*VLOOKUP(S$4,'[1]INTERNAL PARAMETERS-1'!$B$5:$J$44,4, FALSE)</f>
        <v>2.0589950069400023</v>
      </c>
      <c r="T150" s="47">
        <f>$F150*'[1]INTERNAL PARAMETERS-2'!S150*VLOOKUP(T$4,'[1]INTERNAL PARAMETERS-1'!$B$5:$J$44,4, FALSE)</f>
        <v>9.3649688855603416E-2</v>
      </c>
      <c r="U150" s="47">
        <f>$F150*'[1]INTERNAL PARAMETERS-2'!T150*VLOOKUP(U$4,'[1]INTERNAL PARAMETERS-1'!$B$5:$J$44,4, FALSE)</f>
        <v>8.2633495130021425E-2</v>
      </c>
      <c r="V150" s="47">
        <f>$F150*'[1]INTERNAL PARAMETERS-2'!U150*VLOOKUP(V$4,'[1]INTERNAL PARAMETERS-1'!$B$5:$J$44,4, FALSE)</f>
        <v>1.5906598589072583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0.3856149491479956</v>
      </c>
      <c r="AJ150" s="47">
        <f>$F150*'[1]INTERNAL PARAMETERS-2'!AI150*VLOOKUP(AJ$4,'[1]INTERNAL PARAMETERS-1'!$B$5:$J$44,4, FALSE)</f>
        <v>2.7552526502111485E-2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43.382677668110048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1.2036793256223137</v>
      </c>
      <c r="BB150" s="47">
        <f>$F150*'[1]INTERNAL PARAMETERS-2'!M150*(1-VLOOKUP(N$4,'[1]INTERNAL PARAMETERS-1'!$B$5:$J$44,4, FALSE))</f>
        <v>17.008354038356952</v>
      </c>
      <c r="BC150" s="47">
        <f>$F150*'[1]INTERNAL PARAMETERS-2'!N150*(1-VLOOKUP(O$4,'[1]INTERNAL PARAMETERS-1'!$B$5:$J$44,4, FALSE))</f>
        <v>2.7543856126638788</v>
      </c>
      <c r="BD150" s="47">
        <f>$F150*'[1]INTERNAL PARAMETERS-2'!O150*(1-VLOOKUP(P$4,'[1]INTERNAL PARAMETERS-1'!$B$5:$J$44,4, FALSE))</f>
        <v>10.879827986897585</v>
      </c>
      <c r="BE150" s="47">
        <f>$F150*'[1]INTERNAL PARAMETERS-2'!P150*(1-VLOOKUP(Q$4,'[1]INTERNAL PARAMETERS-1'!$B$5:$J$44,4, FALSE))</f>
        <v>2.2035036732558408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39.120905131860042</v>
      </c>
      <c r="BH150" s="47">
        <f>$F150*'[1]INTERNAL PARAMETERS-2'!S150*(1-VLOOKUP(T$4,'[1]INTERNAL PARAMETERS-1'!$B$5:$J$44,4, FALSE))</f>
        <v>0.84284719970043065</v>
      </c>
      <c r="BI150" s="47">
        <f>$F150*'[1]INTERNAL PARAMETERS-2'!T150*(1-VLOOKUP(U$4,'[1]INTERNAL PARAMETERS-1'!$B$5:$J$44,4, FALSE))</f>
        <v>0.3305339805200857</v>
      </c>
      <c r="BJ150" s="47">
        <f>$F150*'[1]INTERNAL PARAMETERS-2'!U150*(1-VLOOKUP(V$4,'[1]INTERNAL PARAMETERS-1'!$B$5:$J$44,4, FALSE))</f>
        <v>9.013739200474463</v>
      </c>
      <c r="BK150" s="47">
        <f>$F150*'[1]INTERNAL PARAMETERS-2'!V150*(1-VLOOKUP(W$4,'[1]INTERNAL PARAMETERS-1'!$B$5:$J$44,4, FALSE))</f>
        <v>4.5998268632738357</v>
      </c>
      <c r="BL150" s="47">
        <f>$F150*'[1]INTERNAL PARAMETERS-2'!W150*(1-VLOOKUP(X$4,'[1]INTERNAL PARAMETERS-1'!$B$5:$J$44,4, FALSE))</f>
        <v>0.41316747565010709</v>
      </c>
      <c r="BM150" s="47">
        <f>$F150*'[1]INTERNAL PARAMETERS-2'!X150*(1-VLOOKUP(Y$4,'[1]INTERNAL PARAMETERS-1'!$B$5:$J$44,4, FALSE))</f>
        <v>0.24790048539006423</v>
      </c>
      <c r="BN150" s="47">
        <f>$F150*'[1]INTERNAL PARAMETERS-2'!Y150*(1-VLOOKUP(Z$4,'[1]INTERNAL PARAMETERS-1'!$B$5:$J$44,4, FALSE))</f>
        <v>24.018264700055234</v>
      </c>
      <c r="BO150" s="47">
        <f>$F150*'[1]INTERNAL PARAMETERS-2'!Z150*(1-VLOOKUP(AA$4,'[1]INTERNAL PARAMETERS-1'!$B$5:$J$44,4, FALSE))</f>
        <v>24.569146639463273</v>
      </c>
      <c r="BP150" s="47">
        <f>$F150*'[1]INTERNAL PARAMETERS-2'!AA150*(1-VLOOKUP(AB$4,'[1]INTERNAL PARAMETERS-1'!$B$5:$J$44,4, FALSE))</f>
        <v>3.0298386245560551</v>
      </c>
      <c r="BQ150" s="47">
        <f>$F150*'[1]INTERNAL PARAMETERS-2'!AB150*(1-VLOOKUP(AC$4,'[1]INTERNAL PARAMETERS-1'!$B$5:$J$44,4, FALSE))</f>
        <v>25.891258477167302</v>
      </c>
      <c r="BR150" s="47">
        <f>$F150*'[1]INTERNAL PARAMETERS-2'!AC150*(1-VLOOKUP(AD$4,'[1]INTERNAL PARAMETERS-1'!$B$5:$J$44,4, FALSE))</f>
        <v>1.5149072700898709</v>
      </c>
      <c r="BS150" s="47">
        <f>$F150*'[1]INTERNAL PARAMETERS-2'!AD150*(1-VLOOKUP(AE$4,'[1]INTERNAL PARAMETERS-1'!$B$5:$J$44,4, FALSE))</f>
        <v>0.79878242479810269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0.30298145401797416</v>
      </c>
      <c r="CA150" s="47">
        <f>$F150*'[1]INTERNAL PARAMETERS-2'!AL150*(1-VLOOKUP(AM$4,'[1]INTERNAL PARAMETERS-1'!$B$5:$J$44,4, FALSE))</f>
        <v>0.19279543238584129</v>
      </c>
      <c r="CB150" s="47">
        <f>$F150*'[1]INTERNAL PARAMETERS-2'!AM150*(1-VLOOKUP(AN$4,'[1]INTERNAL PARAMETERS-1'!$B$5:$J$44,4, FALSE))</f>
        <v>0.1101860216321329</v>
      </c>
      <c r="CC150" s="47">
        <f>$F150*'[1]INTERNAL PARAMETERS-2'!AN150*(1-VLOOKUP(AO$4,'[1]INTERNAL PARAMETERS-1'!$B$5:$J$44,4, FALSE))</f>
        <v>1.2119258160718966</v>
      </c>
      <c r="CD150" s="47">
        <f>$F150*'[1]INTERNAL PARAMETERS-2'!AO150*(1-VLOOKUP(AP$4,'[1]INTERNAL PARAMETERS-1'!$B$5:$J$44,4, FALSE))</f>
        <v>17.242486690027668</v>
      </c>
      <c r="CE150" s="47">
        <f>$F150*'[1]INTERNAL PARAMETERS-2'!AP150*(1-VLOOKUP(AQ$4,'[1]INTERNAL PARAMETERS-1'!$B$5:$J$44,4, FALSE))</f>
        <v>1.4873788279640725</v>
      </c>
      <c r="CF150" s="47">
        <f>$F150*'[1]INTERNAL PARAMETERS-2'!AQ150*(1-VLOOKUP(AR$4,'[1]INTERNAL PARAMETERS-1'!$B$5:$J$44,4, FALSE))</f>
        <v>0.19279543238584129</v>
      </c>
      <c r="CG150" s="47">
        <f>$F150*'[1]INTERNAL PARAMETERS-2'!AR150*(1-VLOOKUP(AS$4,'[1]INTERNAL PARAMETERS-1'!$B$5:$J$44,4, FALSE))</f>
        <v>2.7552526502111485E-2</v>
      </c>
      <c r="CH150" s="46">
        <f>$F150*'[1]INTERNAL PARAMETERS-2'!AS150*(1-VLOOKUP(AT$4,'[1]INTERNAL PARAMETERS-1'!$B$5:$J$44,4, FALSE))</f>
        <v>0</v>
      </c>
      <c r="CI150" s="45">
        <f t="shared" si="2"/>
        <v>240.84381129909781</v>
      </c>
    </row>
    <row r="151" spans="3:87">
      <c r="C151" s="30" t="s">
        <v>8</v>
      </c>
      <c r="D151" s="29" t="s">
        <v>89</v>
      </c>
      <c r="E151" s="29" t="s">
        <v>86</v>
      </c>
      <c r="F151" s="133">
        <f>ABS!AL151</f>
        <v>558.36202282239378</v>
      </c>
      <c r="G151" s="48">
        <f>$F151*'[1]INTERNAL PARAMETERS-2'!F151*VLOOKUP(G$4,'[1]INTERNAL PARAMETERS-1'!$B$5:$J$44,4, FALSE)</f>
        <v>0.34294595441751424</v>
      </c>
      <c r="H151" s="47">
        <f>$F151*'[1]INTERNAL PARAMETERS-2'!G151*VLOOKUP(H$4,'[1]INTERNAL PARAMETERS-1'!$B$5:$J$44,4, FALSE)</f>
        <v>0.557245298776749</v>
      </c>
      <c r="I151" s="47">
        <f>$F151*'[1]INTERNAL PARAMETERS-2'!H151*VLOOKUP(I$4,'[1]INTERNAL PARAMETERS-1'!$B$5:$J$44,4, FALSE)</f>
        <v>5.3065665761196943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0.24647495592437518</v>
      </c>
      <c r="N151" s="47">
        <f>$F151*'[1]INTERNAL PARAMETERS-2'!M151*VLOOKUP(N$4,'[1]INTERNAL PARAMETERS-1'!$B$5:$J$44,4, FALSE)</f>
        <v>1.590298795301601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0.25718154771199458</v>
      </c>
      <c r="S151" s="47">
        <f>$F151*'[1]INTERNAL PARAMETERS-2'!R151*VLOOKUP(S$4,'[1]INTERNAL PARAMETERS-1'!$B$5:$J$44,4, FALSE)</f>
        <v>4.3295279577243857</v>
      </c>
      <c r="T151" s="47">
        <f>$F151*'[1]INTERNAL PARAMETERS-2'!S151*VLOOKUP(T$4,'[1]INTERNAL PARAMETERS-1'!$B$5:$J$44,4, FALSE)</f>
        <v>0.12859635747622553</v>
      </c>
      <c r="U151" s="47">
        <f>$F151*'[1]INTERNAL PARAMETERS-2'!T151*VLOOKUP(U$4,'[1]INTERNAL PARAMETERS-1'!$B$5:$J$44,4, FALSE)</f>
        <v>0.16288536929774872</v>
      </c>
      <c r="V151" s="47">
        <f>$F151*'[1]INTERNAL PARAMETERS-2'!U151*VLOOKUP(V$4,'[1]INTERNAL PARAMETERS-1'!$B$5:$J$44,4, FALSE)</f>
        <v>3.4592202399915761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4.2882203352759843E-2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8.5708570503237436E-2</v>
      </c>
      <c r="AI151" s="47">
        <f>$F151*'[1]INTERNAL PARAMETERS-2'!AH151*VLOOKUP(AI$4,'[1]INTERNAL PARAMETERS-1'!$B$5:$J$44,4, FALSE)</f>
        <v>0.47153672827351156</v>
      </c>
      <c r="AJ151" s="47">
        <f>$F151*'[1]INTERNAL PARAMETERS-2'!AI151*VLOOKUP(AJ$4,'[1]INTERNAL PARAMETERS-1'!$B$5:$J$44,4, FALSE)</f>
        <v>4.2882203352759843E-2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100.82476494627419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4.6830241625631279</v>
      </c>
      <c r="BB151" s="47">
        <f>$F151*'[1]INTERNAL PARAMETERS-2'!M151*(1-VLOOKUP(N$4,'[1]INTERNAL PARAMETERS-1'!$B$5:$J$44,4, FALSE))</f>
        <v>30.215677110730415</v>
      </c>
      <c r="BC151" s="47">
        <f>$F151*'[1]INTERNAL PARAMETERS-2'!N151*(1-VLOOKUP(O$4,'[1]INTERNAL PARAMETERS-1'!$B$5:$J$44,4, FALSE))</f>
        <v>5.7439259649762473</v>
      </c>
      <c r="BD151" s="47">
        <f>$F151*'[1]INTERNAL PARAMETERS-2'!O151*(1-VLOOKUP(P$4,'[1]INTERNAL PARAMETERS-1'!$B$5:$J$44,4, FALSE))</f>
        <v>25.97628553435025</v>
      </c>
      <c r="BE151" s="47">
        <f>$F151*'[1]INTERNAL PARAMETERS-2'!P151*(1-VLOOKUP(Q$4,'[1]INTERNAL PARAMETERS-1'!$B$5:$J$44,4, FALSE))</f>
        <v>4.457962390213992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82.261031196763312</v>
      </c>
      <c r="BH151" s="47">
        <f>$F151*'[1]INTERNAL PARAMETERS-2'!S151*(1-VLOOKUP(T$4,'[1]INTERNAL PARAMETERS-1'!$B$5:$J$44,4, FALSE))</f>
        <v>1.1573672172860299</v>
      </c>
      <c r="BI151" s="47">
        <f>$F151*'[1]INTERNAL PARAMETERS-2'!T151*(1-VLOOKUP(U$4,'[1]INTERNAL PARAMETERS-1'!$B$5:$J$44,4, FALSE))</f>
        <v>0.65154147719099487</v>
      </c>
      <c r="BJ151" s="47">
        <f>$F151*'[1]INTERNAL PARAMETERS-2'!U151*(1-VLOOKUP(V$4,'[1]INTERNAL PARAMETERS-1'!$B$5:$J$44,4, FALSE))</f>
        <v>19.602248026618931</v>
      </c>
      <c r="BK151" s="47">
        <f>$F151*'[1]INTERNAL PARAMETERS-2'!V151*(1-VLOOKUP(W$4,'[1]INTERNAL PARAMETERS-1'!$B$5:$J$44,4, FALSE))</f>
        <v>11.959388658226006</v>
      </c>
      <c r="BL151" s="47">
        <f>$F151*'[1]INTERNAL PARAMETERS-2'!W151*(1-VLOOKUP(X$4,'[1]INTERNAL PARAMETERS-1'!$B$5:$J$44,4, FALSE))</f>
        <v>2.9148172677397421</v>
      </c>
      <c r="BM151" s="47">
        <f>$F151*'[1]INTERNAL PARAMETERS-2'!X151*(1-VLOOKUP(Y$4,'[1]INTERNAL PARAMETERS-1'!$B$5:$J$44,4, FALSE))</f>
        <v>0.51436309542398917</v>
      </c>
      <c r="BN151" s="47">
        <f>$F151*'[1]INTERNAL PARAMETERS-2'!Y151*(1-VLOOKUP(Z$4,'[1]INTERNAL PARAMETERS-1'!$B$5:$J$44,4, FALSE))</f>
        <v>38.107147169785016</v>
      </c>
      <c r="BO151" s="47">
        <f>$F151*'[1]INTERNAL PARAMETERS-2'!Z151*(1-VLOOKUP(AA$4,'[1]INTERNAL PARAMETERS-1'!$B$5:$J$44,4, FALSE))</f>
        <v>85.173157159553057</v>
      </c>
      <c r="BP151" s="47">
        <f>$F151*'[1]INTERNAL PARAMETERS-2'!AA151*(1-VLOOKUP(AB$4,'[1]INTERNAL PARAMETERS-1'!$B$5:$J$44,4, FALSE))</f>
        <v>11.659324907161251</v>
      </c>
      <c r="BQ151" s="47">
        <f>$F151*'[1]INTERNAL PARAMETERS-2'!AB151*(1-VLOOKUP(AC$4,'[1]INTERNAL PARAMETERS-1'!$B$5:$J$44,4, FALSE))</f>
        <v>62.96899794278405</v>
      </c>
      <c r="BR151" s="47">
        <f>$F151*'[1]INTERNAL PARAMETERS-2'!AC151*(1-VLOOKUP(AD$4,'[1]INTERNAL PARAMETERS-1'!$B$5:$J$44,4, FALSE))</f>
        <v>3.986481498142763</v>
      </c>
      <c r="BS151" s="47">
        <f>$F151*'[1]INTERNAL PARAMETERS-2'!AD151*(1-VLOOKUP(AE$4,'[1]INTERNAL PARAMETERS-1'!$B$5:$J$44,4, FALSE))</f>
        <v>1.2859635747622553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0.68583607263274637</v>
      </c>
      <c r="CA151" s="47">
        <f>$F151*'[1]INTERNAL PARAMETERS-2'!AL151*(1-VLOOKUP(AM$4,'[1]INTERNAL PARAMETERS-1'!$B$5:$J$44,4, FALSE))</f>
        <v>0.60012750212950894</v>
      </c>
      <c r="CB151" s="47">
        <f>$F151*'[1]INTERNAL PARAMETERS-2'!AM151*(1-VLOOKUP(AN$4,'[1]INTERNAL PARAMETERS-1'!$B$5:$J$44,4, FALSE))</f>
        <v>1.886091076891764</v>
      </c>
      <c r="CC151" s="47">
        <f>$F151*'[1]INTERNAL PARAMETERS-2'!AN151*(1-VLOOKUP(AO$4,'[1]INTERNAL PARAMETERS-1'!$B$5:$J$44,4, FALSE))</f>
        <v>3.1291724483012593</v>
      </c>
      <c r="CD151" s="47">
        <f>$F151*'[1]INTERNAL PARAMETERS-2'!AO151*(1-VLOOKUP(AP$4,'[1]INTERNAL PARAMETERS-1'!$B$5:$J$44,4, FALSE))</f>
        <v>37.335602526649033</v>
      </c>
      <c r="CE151" s="47">
        <f>$F151*'[1]INTERNAL PARAMETERS-2'!AP151*(1-VLOOKUP(AQ$4,'[1]INTERNAL PARAMETERS-1'!$B$5:$J$44,4, FALSE))</f>
        <v>3.1291724483012593</v>
      </c>
      <c r="CF151" s="47">
        <f>$F151*'[1]INTERNAL PARAMETERS-2'!AQ151*(1-VLOOKUP(AR$4,'[1]INTERNAL PARAMETERS-1'!$B$5:$J$44,4, FALSE))</f>
        <v>0.3857723215679919</v>
      </c>
      <c r="CG151" s="47">
        <f>$F151*'[1]INTERNAL PARAMETERS-2'!AR151*(1-VLOOKUP(AS$4,'[1]INTERNAL PARAMETERS-1'!$B$5:$J$44,4, FALSE))</f>
        <v>4.2882203352759843E-2</v>
      </c>
      <c r="CH151" s="46">
        <f>$F151*'[1]INTERNAL PARAMETERS-2'!AS151*(1-VLOOKUP(AT$4,'[1]INTERNAL PARAMETERS-1'!$B$5:$J$44,4, FALSE))</f>
        <v>0</v>
      </c>
      <c r="CI151" s="45">
        <f t="shared" si="2"/>
        <v>558.36207865859603</v>
      </c>
    </row>
    <row r="152" spans="3:87">
      <c r="C152" s="30" t="s">
        <v>8</v>
      </c>
      <c r="D152" s="29" t="s">
        <v>89</v>
      </c>
      <c r="E152" s="29" t="s">
        <v>85</v>
      </c>
      <c r="F152" s="133">
        <f>ABS!AL152</f>
        <v>1644.6180469437295</v>
      </c>
      <c r="G152" s="48">
        <f>$F152*'[1]INTERNAL PARAMETERS-2'!F152*VLOOKUP(G$4,'[1]INTERNAL PARAMETERS-1'!$B$5:$J$44,4, FALSE)</f>
        <v>5.1182158238935802</v>
      </c>
      <c r="H152" s="47">
        <f>$F152*'[1]INTERNAL PARAMETERS-2'!G152*VLOOKUP(H$4,'[1]INTERNAL PARAMETERS-1'!$B$5:$J$44,4, FALSE)</f>
        <v>7.569190099253821</v>
      </c>
      <c r="I152" s="47">
        <f>$F152*'[1]INTERNAL PARAMETERS-2'!H152*VLOOKUP(I$4,'[1]INTERNAL PARAMETERS-1'!$B$5:$J$44,4, FALSE)</f>
        <v>18.303686099467658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0.14423300271696507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0.96598285605286893</v>
      </c>
      <c r="N152" s="47">
        <f>$F152*'[1]INTERNAL PARAMETERS-2'!M152*VLOOKUP(N$4,'[1]INTERNAL PARAMETERS-1'!$B$5:$J$44,4, FALSE)</f>
        <v>6.6393148324216016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2.1626727317310044</v>
      </c>
      <c r="S152" s="47">
        <f>$F152*'[1]INTERNAL PARAMETERS-2'!R152*VLOOKUP(S$4,'[1]INTERNAL PARAMETERS-1'!$B$5:$J$44,4, FALSE)</f>
        <v>6.6532200780085109</v>
      </c>
      <c r="T152" s="47">
        <f>$F152*'[1]INTERNAL PARAMETERS-2'!S152*VLOOKUP(T$4,'[1]INTERNAL PARAMETERS-1'!$B$5:$J$44,4, FALSE)</f>
        <v>0.38928109171158082</v>
      </c>
      <c r="U152" s="47">
        <f>$F152*'[1]INTERNAL PARAMETERS-2'!T152*VLOOKUP(U$4,'[1]INTERNAL PARAMETERS-1'!$B$5:$J$44,4, FALSE)</f>
        <v>0.49019485507204802</v>
      </c>
      <c r="V152" s="47">
        <f>$F152*'[1]INTERNAL PARAMETERS-2'!U152*VLOOKUP(V$4,'[1]INTERNAL PARAMETERS-1'!$B$5:$J$44,4, FALSE)</f>
        <v>9.4939934997651179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0.28830154362923577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0.28830154362923577</v>
      </c>
      <c r="AI152" s="47">
        <f>$F152*'[1]INTERNAL PARAMETERS-2'!AH152*VLOOKUP(AI$4,'[1]INTERNAL PARAMETERS-1'!$B$5:$J$44,4, FALSE)</f>
        <v>1.8021724558409389</v>
      </c>
      <c r="AJ152" s="47">
        <f>$F152*'[1]INTERNAL PARAMETERS-2'!AI152*VLOOKUP(AJ$4,'[1]INTERNAL PARAMETERS-1'!$B$5:$J$44,4, FALSE)</f>
        <v>1.1533706363216374</v>
      </c>
      <c r="AK152" s="47">
        <f>$F152*'[1]INTERNAL PARAMETERS-2'!AJ152*VLOOKUP(AK$4,'[1]INTERNAL PARAMETERS-1'!$B$5:$J$44,4, FALSE)</f>
        <v>0.14423300271696507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347.77003588988549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18.353674265004511</v>
      </c>
      <c r="BB152" s="47">
        <f>$F152*'[1]INTERNAL PARAMETERS-2'!M152*(1-VLOOKUP(N$4,'[1]INTERNAL PARAMETERS-1'!$B$5:$J$44,4, FALSE))</f>
        <v>126.14698181601042</v>
      </c>
      <c r="BC152" s="47">
        <f>$F152*'[1]INTERNAL PARAMETERS-2'!N152*(1-VLOOKUP(O$4,'[1]INTERNAL PARAMETERS-1'!$B$5:$J$44,4, FALSE))</f>
        <v>46.136470070912445</v>
      </c>
      <c r="BD152" s="47">
        <f>$F152*'[1]INTERNAL PARAMETERS-2'!O152*(1-VLOOKUP(P$4,'[1]INTERNAL PARAMETERS-1'!$B$5:$J$44,4, FALSE))</f>
        <v>81.892111029516059</v>
      </c>
      <c r="BE152" s="47">
        <f>$F152*'[1]INTERNAL PARAMETERS-2'!P152*(1-VLOOKUP(Q$4,'[1]INTERNAL PARAMETERS-1'!$B$5:$J$44,4, FALSE))</f>
        <v>25.374976308099495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126.41118148216169</v>
      </c>
      <c r="BH152" s="47">
        <f>$F152*'[1]INTERNAL PARAMETERS-2'!S152*(1-VLOOKUP(T$4,'[1]INTERNAL PARAMETERS-1'!$B$5:$J$44,4, FALSE))</f>
        <v>3.5035298254042275</v>
      </c>
      <c r="BI152" s="47">
        <f>$F152*'[1]INTERNAL PARAMETERS-2'!T152*(1-VLOOKUP(U$4,'[1]INTERNAL PARAMETERS-1'!$B$5:$J$44,4, FALSE))</f>
        <v>1.9607794202881921</v>
      </c>
      <c r="BJ152" s="47">
        <f>$F152*'[1]INTERNAL PARAMETERS-2'!U152*(1-VLOOKUP(V$4,'[1]INTERNAL PARAMETERS-1'!$B$5:$J$44,4, FALSE))</f>
        <v>53.799296498669008</v>
      </c>
      <c r="BK152" s="47">
        <f>$F152*'[1]INTERNAL PARAMETERS-2'!V152*(1-VLOOKUP(W$4,'[1]INTERNAL PARAMETERS-1'!$B$5:$J$44,4, FALSE))</f>
        <v>52.40805653112767</v>
      </c>
      <c r="BL152" s="47">
        <f>$F152*'[1]INTERNAL PARAMETERS-2'!W152*(1-VLOOKUP(X$4,'[1]INTERNAL PARAMETERS-1'!$B$5:$J$44,4, FALSE))</f>
        <v>36.620710051296022</v>
      </c>
      <c r="BM152" s="47">
        <f>$F152*'[1]INTERNAL PARAMETERS-2'!X152*(1-VLOOKUP(Y$4,'[1]INTERNAL PARAMETERS-1'!$B$5:$J$44,4, FALSE))</f>
        <v>4.6136470070912443</v>
      </c>
      <c r="BN152" s="47">
        <f>$F152*'[1]INTERNAL PARAMETERS-2'!Y152*(1-VLOOKUP(Z$4,'[1]INTERNAL PARAMETERS-1'!$B$5:$J$44,4, FALSE))</f>
        <v>69.709273923171011</v>
      </c>
      <c r="BO152" s="47">
        <f>$F152*'[1]INTERNAL PARAMETERS-2'!Z152*(1-VLOOKUP(AA$4,'[1]INTERNAL PARAMETERS-1'!$B$5:$J$44,4, FALSE))</f>
        <v>104.52781151862609</v>
      </c>
      <c r="BP152" s="47">
        <f>$F152*'[1]INTERNAL PARAMETERS-2'!AA152*(1-VLOOKUP(AB$4,'[1]INTERNAL PARAMETERS-1'!$B$5:$J$44,4, FALSE))</f>
        <v>45.271400978220043</v>
      </c>
      <c r="BQ152" s="47">
        <f>$F152*'[1]INTERNAL PARAMETERS-2'!AB152*(1-VLOOKUP(AC$4,'[1]INTERNAL PARAMETERS-1'!$B$5:$J$44,4, FALSE))</f>
        <v>246.54123771943591</v>
      </c>
      <c r="BR152" s="47">
        <f>$F152*'[1]INTERNAL PARAMETERS-2'!AC152*(1-VLOOKUP(AD$4,'[1]INTERNAL PARAMETERS-1'!$B$5:$J$44,4, FALSE))</f>
        <v>28.474752402979039</v>
      </c>
      <c r="BS152" s="47">
        <f>$F152*'[1]INTERNAL PARAMETERS-2'!AD152*(1-VLOOKUP(AE$4,'[1]INTERNAL PARAMETERS-1'!$B$5:$J$44,4, FALSE))</f>
        <v>5.1182158238935802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8.0017246456000208</v>
      </c>
      <c r="CA152" s="47">
        <f>$F152*'[1]INTERNAL PARAMETERS-2'!AL152*(1-VLOOKUP(AM$4,'[1]INTERNAL PARAMETERS-1'!$B$5:$J$44,4, FALSE))</f>
        <v>9.443561287355589</v>
      </c>
      <c r="CB152" s="47">
        <f>$F152*'[1]INTERNAL PARAMETERS-2'!AM152*(1-VLOOKUP(AN$4,'[1]INTERNAL PARAMETERS-1'!$B$5:$J$44,4, FALSE))</f>
        <v>10.668966194133363</v>
      </c>
      <c r="CC152" s="47">
        <f>$F152*'[1]INTERNAL PARAMETERS-2'!AN152*(1-VLOOKUP(AO$4,'[1]INTERNAL PARAMETERS-1'!$B$5:$J$44,4, FALSE))</f>
        <v>14.129242564902968</v>
      </c>
      <c r="CD152" s="47">
        <f>$F152*'[1]INTERNAL PARAMETERS-2'!AO152*(1-VLOOKUP(AP$4,'[1]INTERNAL PARAMETERS-1'!$B$5:$J$44,4, FALSE))</f>
        <v>107.48335461078867</v>
      </c>
      <c r="CE152" s="47">
        <f>$F152*'[1]INTERNAL PARAMETERS-2'!AP152*(1-VLOOKUP(AQ$4,'[1]INTERNAL PARAMETERS-1'!$B$5:$J$44,4, FALSE))</f>
        <v>6.7041210065614187</v>
      </c>
      <c r="CF152" s="47">
        <f>$F152*'[1]INTERNAL PARAMETERS-2'!AQ152*(1-VLOOKUP(AR$4,'[1]INTERNAL PARAMETERS-1'!$B$5:$J$44,4, FALSE))</f>
        <v>1.8021724558409389</v>
      </c>
      <c r="CG152" s="47">
        <f>$F152*'[1]INTERNAL PARAMETERS-2'!AR152*(1-VLOOKUP(AS$4,'[1]INTERNAL PARAMETERS-1'!$B$5:$J$44,4, FALSE))</f>
        <v>0.14423300271696507</v>
      </c>
      <c r="CH152" s="46">
        <f>$F152*'[1]INTERNAL PARAMETERS-2'!AS152*(1-VLOOKUP(AT$4,'[1]INTERNAL PARAMETERS-1'!$B$5:$J$44,4, FALSE))</f>
        <v>0</v>
      </c>
      <c r="CI152" s="45">
        <f t="shared" si="2"/>
        <v>1644.6178824819247</v>
      </c>
    </row>
    <row r="153" spans="3:87">
      <c r="C153" s="30" t="s">
        <v>8</v>
      </c>
      <c r="D153" s="29" t="s">
        <v>89</v>
      </c>
      <c r="E153" s="29" t="s">
        <v>84</v>
      </c>
      <c r="F153" s="133">
        <f>ABS!AL153</f>
        <v>2297.4640345192461</v>
      </c>
      <c r="G153" s="48">
        <f>$F153*'[1]INTERNAL PARAMETERS-2'!F153*VLOOKUP(G$4,'[1]INTERNAL PARAMETERS-1'!$B$5:$J$44,4, FALSE)</f>
        <v>14.270008611205942</v>
      </c>
      <c r="H153" s="47">
        <f>$F153*'[1]INTERNAL PARAMETERS-2'!G153*VLOOKUP(H$4,'[1]INTERNAL PARAMETERS-1'!$B$5:$J$44,4, FALSE)</f>
        <v>17.455212748663424</v>
      </c>
      <c r="I153" s="47">
        <f>$F153*'[1]INTERNAL PARAMETERS-2'!H153*VLOOKUP(I$4,'[1]INTERNAL PARAMETERS-1'!$B$5:$J$44,4, FALSE)</f>
        <v>26.565680017027599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0.25478876142818441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1.6372188202791051</v>
      </c>
      <c r="N153" s="47">
        <f>$F153*'[1]INTERNAL PARAMETERS-2'!M153*VLOOKUP(N$4,'[1]INTERNAL PARAMETERS-1'!$B$5:$J$44,4, FALSE)</f>
        <v>7.6892215546500484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1.7837510764007427</v>
      </c>
      <c r="S153" s="47">
        <f>$F153*'[1]INTERNAL PARAMETERS-2'!R153*VLOOKUP(S$4,'[1]INTERNAL PARAMETERS-1'!$B$5:$J$44,4, FALSE)</f>
        <v>8.7843422486641654</v>
      </c>
      <c r="T153" s="47">
        <f>$F153*'[1]INTERNAL PARAMETERS-2'!S153*VLOOKUP(T$4,'[1]INTERNAL PARAMETERS-1'!$B$5:$J$44,4, FALSE)</f>
        <v>0.49689552138582249</v>
      </c>
      <c r="U153" s="47">
        <f>$F153*'[1]INTERNAL PARAMETERS-2'!T153*VLOOKUP(U$4,'[1]INTERNAL PARAMETERS-1'!$B$5:$J$44,4, FALSE)</f>
        <v>0.96833514126917197</v>
      </c>
      <c r="V153" s="47">
        <f>$F153*'[1]INTERNAL PARAMETERS-2'!U153*VLOOKUP(V$4,'[1]INTERNAL PARAMETERS-1'!$B$5:$J$44,4, FALSE)</f>
        <v>10.492254037285427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0.12750925391581816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0.12750925391581816</v>
      </c>
      <c r="AI153" s="47">
        <f>$F153*'[1]INTERNAL PARAMETERS-2'!AH153*VLOOKUP(AI$4,'[1]INTERNAL PARAMETERS-1'!$B$5:$J$44,4, FALSE)</f>
        <v>1.1466642996285559</v>
      </c>
      <c r="AJ153" s="47">
        <f>$F153*'[1]INTERNAL PARAMETERS-2'!AI153*VLOOKUP(AJ$4,'[1]INTERNAL PARAMETERS-1'!$B$5:$J$44,4, FALSE)</f>
        <v>2.4208378531729298</v>
      </c>
      <c r="AK153" s="47">
        <f>$F153*'[1]INTERNAL PARAMETERS-2'!AJ153*VLOOKUP(AK$4,'[1]INTERNAL PARAMETERS-1'!$B$5:$J$44,4, FALSE)</f>
        <v>0.12750925391581816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504.74792032352434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31.107157585302996</v>
      </c>
      <c r="BB153" s="47">
        <f>$F153*'[1]INTERNAL PARAMETERS-2'!M153*(1-VLOOKUP(N$4,'[1]INTERNAL PARAMETERS-1'!$B$5:$J$44,4, FALSE))</f>
        <v>146.0952095383509</v>
      </c>
      <c r="BC153" s="47">
        <f>$F153*'[1]INTERNAL PARAMETERS-2'!N153*(1-VLOOKUP(O$4,'[1]INTERNAL PARAMETERS-1'!$B$5:$J$44,4, FALSE))</f>
        <v>93.009614987863358</v>
      </c>
      <c r="BD153" s="47">
        <f>$F153*'[1]INTERNAL PARAMETERS-2'!O153*(1-VLOOKUP(P$4,'[1]INTERNAL PARAMETERS-1'!$B$5:$J$44,4, FALSE))</f>
        <v>90.079199611834056</v>
      </c>
      <c r="BE153" s="47">
        <f>$F153*'[1]INTERNAL PARAMETERS-2'!P153*(1-VLOOKUP(Q$4,'[1]INTERNAL PARAMETERS-1'!$B$5:$J$44,4, FALSE))</f>
        <v>50.581887169589528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166.90250272461913</v>
      </c>
      <c r="BH153" s="47">
        <f>$F153*'[1]INTERNAL PARAMETERS-2'!S153*(1-VLOOKUP(T$4,'[1]INTERNAL PARAMETERS-1'!$B$5:$J$44,4, FALSE))</f>
        <v>4.4720596924724028</v>
      </c>
      <c r="BI153" s="47">
        <f>$F153*'[1]INTERNAL PARAMETERS-2'!T153*(1-VLOOKUP(U$4,'[1]INTERNAL PARAMETERS-1'!$B$5:$J$44,4, FALSE))</f>
        <v>3.8733405650766879</v>
      </c>
      <c r="BJ153" s="47">
        <f>$F153*'[1]INTERNAL PARAMETERS-2'!U153*(1-VLOOKUP(V$4,'[1]INTERNAL PARAMETERS-1'!$B$5:$J$44,4, FALSE))</f>
        <v>59.456106211284087</v>
      </c>
      <c r="BK153" s="47">
        <f>$F153*'[1]INTERNAL PARAMETERS-2'!V153*(1-VLOOKUP(W$4,'[1]INTERNAL PARAMETERS-1'!$B$5:$J$44,4, FALSE))</f>
        <v>67.145224380052582</v>
      </c>
      <c r="BL153" s="47">
        <f>$F153*'[1]INTERNAL PARAMETERS-2'!W153*(1-VLOOKUP(X$4,'[1]INTERNAL PARAMETERS-1'!$B$5:$J$44,4, FALSE))</f>
        <v>87.021274981888922</v>
      </c>
      <c r="BM153" s="47">
        <f>$F153*'[1]INTERNAL PARAMETERS-2'!X153*(1-VLOOKUP(Y$4,'[1]INTERNAL PARAMETERS-1'!$B$5:$J$44,4, FALSE))</f>
        <v>14.270008611205942</v>
      </c>
      <c r="BN153" s="47">
        <f>$F153*'[1]INTERNAL PARAMETERS-2'!Y153*(1-VLOOKUP(Z$4,'[1]INTERNAL PARAMETERS-1'!$B$5:$J$44,4, FALSE))</f>
        <v>102.56545714663925</v>
      </c>
      <c r="BO153" s="47">
        <f>$F153*'[1]INTERNAL PARAMETERS-2'!Z153*(1-VLOOKUP(AA$4,'[1]INTERNAL PARAMETERS-1'!$B$5:$J$44,4, FALSE))</f>
        <v>117.98190031107029</v>
      </c>
      <c r="BP153" s="47">
        <f>$F153*'[1]INTERNAL PARAMETERS-2'!AA153*(1-VLOOKUP(AB$4,'[1]INTERNAL PARAMETERS-1'!$B$5:$J$44,4, FALSE))</f>
        <v>48.670856585676425</v>
      </c>
      <c r="BQ153" s="47">
        <f>$F153*'[1]INTERNAL PARAMETERS-2'!AB153*(1-VLOOKUP(AC$4,'[1]INTERNAL PARAMETERS-1'!$B$5:$J$44,4, FALSE))</f>
        <v>315.85030104483002</v>
      </c>
      <c r="BR153" s="47">
        <f>$F153*'[1]INTERNAL PARAMETERS-2'!AC153*(1-VLOOKUP(AD$4,'[1]INTERNAL PARAMETERS-1'!$B$5:$J$44,4, FALSE))</f>
        <v>39.369803188328703</v>
      </c>
      <c r="BS153" s="47">
        <f>$F153*'[1]INTERNAL PARAMETERS-2'!AD153*(1-VLOOKUP(AE$4,'[1]INTERNAL PARAMETERS-1'!$B$5:$J$44,4, FALSE))</f>
        <v>9.9379104277164494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14.142499357290124</v>
      </c>
      <c r="CA153" s="47">
        <f>$F153*'[1]INTERNAL PARAMETERS-2'!AL153*(1-VLOOKUP(AM$4,'[1]INTERNAL PARAMETERS-1'!$B$5:$J$44,4, FALSE))</f>
        <v>28.794805983840067</v>
      </c>
      <c r="CB153" s="47">
        <f>$F153*'[1]INTERNAL PARAMETERS-2'!AM153*(1-VLOOKUP(AN$4,'[1]INTERNAL PARAMETERS-1'!$B$5:$J$44,4, FALSE))</f>
        <v>14.524797372634126</v>
      </c>
      <c r="CC153" s="47">
        <f>$F153*'[1]INTERNAL PARAMETERS-2'!AN153*(1-VLOOKUP(AO$4,'[1]INTERNAL PARAMETERS-1'!$B$5:$J$44,4, FALSE))</f>
        <v>28.794805983840067</v>
      </c>
      <c r="CD153" s="47">
        <f>$F153*'[1]INTERNAL PARAMETERS-2'!AO153*(1-VLOOKUP(AP$4,'[1]INTERNAL PARAMETERS-1'!$B$5:$J$44,4, FALSE))</f>
        <v>147.54130232559837</v>
      </c>
      <c r="CE153" s="47">
        <f>$F153*'[1]INTERNAL PARAMETERS-2'!AP153*(1-VLOOKUP(AQ$4,'[1]INTERNAL PARAMETERS-1'!$B$5:$J$44,4, FALSE))</f>
        <v>13.88771059586194</v>
      </c>
      <c r="CF153" s="47">
        <f>$F153*'[1]INTERNAL PARAMETERS-2'!AQ153*(1-VLOOKUP(AR$4,'[1]INTERNAL PARAMETERS-1'!$B$5:$J$44,4, FALSE))</f>
        <v>1.9112603303165607</v>
      </c>
      <c r="CG153" s="47">
        <f>$F153*'[1]INTERNAL PARAMETERS-2'!AR153*(1-VLOOKUP(AS$4,'[1]INTERNAL PARAMETERS-1'!$B$5:$J$44,4, FALSE))</f>
        <v>0.38229801534400254</v>
      </c>
      <c r="CH153" s="46">
        <f>$F153*'[1]INTERNAL PARAMETERS-2'!AS153*(1-VLOOKUP(AT$4,'[1]INTERNAL PARAMETERS-1'!$B$5:$J$44,4, FALSE))</f>
        <v>0</v>
      </c>
      <c r="CI153" s="45">
        <f t="shared" si="2"/>
        <v>2297.4649535048593</v>
      </c>
    </row>
    <row r="154" spans="3:87">
      <c r="C154" s="30" t="s">
        <v>8</v>
      </c>
      <c r="D154" s="29" t="s">
        <v>89</v>
      </c>
      <c r="E154" s="29" t="s">
        <v>83</v>
      </c>
      <c r="F154" s="133">
        <f>ABS!AL154</f>
        <v>1825.3256304740471</v>
      </c>
      <c r="G154" s="48">
        <f>$F154*'[1]INTERNAL PARAMETERS-2'!F154*VLOOKUP(G$4,'[1]INTERNAL PARAMETERS-1'!$B$5:$J$44,4, FALSE)</f>
        <v>9.9987687386107353</v>
      </c>
      <c r="H154" s="47">
        <f>$F154*'[1]INTERNAL PARAMETERS-2'!G154*VLOOKUP(H$4,'[1]INTERNAL PARAMETERS-1'!$B$5:$J$44,4, FALSE)</f>
        <v>16.624518244668479</v>
      </c>
      <c r="I154" s="47">
        <f>$F154*'[1]INTERNAL PARAMETERS-2'!H154*VLOOKUP(I$4,'[1]INTERNAL PARAMETERS-1'!$B$5:$J$44,4, FALSE)</f>
        <v>19.724806448144193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0.24094298322257424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1.6142632278223328</v>
      </c>
      <c r="N154" s="47">
        <f>$F154*'[1]INTERNAL PARAMETERS-2'!M154*VLOOKUP(N$4,'[1]INTERNAL PARAMETERS-1'!$B$5:$J$44,4, FALSE)</f>
        <v>4.8126809371923303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2.0480153573918809</v>
      </c>
      <c r="S154" s="47">
        <f>$F154*'[1]INTERNAL PARAMETERS-2'!R154*VLOOKUP(S$4,'[1]INTERNAL PARAMETERS-1'!$B$5:$J$44,4, FALSE)</f>
        <v>6.2961960901038063</v>
      </c>
      <c r="T154" s="47">
        <f>$F154*'[1]INTERNAL PARAMETERS-2'!S154*VLOOKUP(T$4,'[1]INTERNAL PARAMETERS-1'!$B$5:$J$44,4, FALSE)</f>
        <v>0.61438635396125951</v>
      </c>
      <c r="U154" s="47">
        <f>$F154*'[1]INTERNAL PARAMETERS-2'!T154*VLOOKUP(U$4,'[1]INTERNAL PARAMETERS-1'!$B$5:$J$44,4, FALSE)</f>
        <v>1.0119240230222022</v>
      </c>
      <c r="V154" s="47">
        <f>$F154*'[1]INTERNAL PARAMETERS-2'!U154*VLOOKUP(V$4,'[1]INTERNAL PARAMETERS-1'!$B$5:$J$44,4, FALSE)</f>
        <v>7.9870134748682204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1.2047149161128712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1.6866008825580197</v>
      </c>
      <c r="AJ154" s="47">
        <f>$F154*'[1]INTERNAL PARAMETERS-2'!AI154*VLOOKUP(AJ$4,'[1]INTERNAL PARAMETERS-1'!$B$5:$J$44,4, FALSE)</f>
        <v>1.5661293909467324</v>
      </c>
      <c r="AK154" s="47">
        <f>$F154*'[1]INTERNAL PARAMETERS-2'!AJ154*VLOOKUP(AK$4,'[1]INTERNAL PARAMETERS-1'!$B$5:$J$44,4, FALSE)</f>
        <v>0.24094298322257424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374.77132251473961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30.671001328624321</v>
      </c>
      <c r="BB154" s="47">
        <f>$F154*'[1]INTERNAL PARAMETERS-2'!M154*(1-VLOOKUP(N$4,'[1]INTERNAL PARAMETERS-1'!$B$5:$J$44,4, FALSE))</f>
        <v>91.440937806654262</v>
      </c>
      <c r="BC154" s="47">
        <f>$F154*'[1]INTERNAL PARAMETERS-2'!N154*(1-VLOOKUP(O$4,'[1]INTERNAL PARAMETERS-1'!$B$5:$J$44,4, FALSE))</f>
        <v>85.893435530402002</v>
      </c>
      <c r="BD154" s="47">
        <f>$F154*'[1]INTERNAL PARAMETERS-2'!O154*(1-VLOOKUP(P$4,'[1]INTERNAL PARAMETERS-1'!$B$5:$J$44,4, FALSE))</f>
        <v>66.257129995451336</v>
      </c>
      <c r="BE154" s="47">
        <f>$F154*'[1]INTERNAL PARAMETERS-2'!P154*(1-VLOOKUP(Q$4,'[1]INTERNAL PARAMETERS-1'!$B$5:$J$44,4, FALSE))</f>
        <v>40.718086436673708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119.62772571197232</v>
      </c>
      <c r="BH154" s="47">
        <f>$F154*'[1]INTERNAL PARAMETERS-2'!S154*(1-VLOOKUP(T$4,'[1]INTERNAL PARAMETERS-1'!$B$5:$J$44,4, FALSE))</f>
        <v>5.5294771856513361</v>
      </c>
      <c r="BI154" s="47">
        <f>$F154*'[1]INTERNAL PARAMETERS-2'!T154*(1-VLOOKUP(U$4,'[1]INTERNAL PARAMETERS-1'!$B$5:$J$44,4, FALSE))</f>
        <v>4.0476960920888088</v>
      </c>
      <c r="BJ154" s="47">
        <f>$F154*'[1]INTERNAL PARAMETERS-2'!U154*(1-VLOOKUP(V$4,'[1]INTERNAL PARAMETERS-1'!$B$5:$J$44,4, FALSE))</f>
        <v>45.259743024253254</v>
      </c>
      <c r="BK154" s="47">
        <f>$F154*'[1]INTERNAL PARAMETERS-2'!V154*(1-VLOOKUP(W$4,'[1]INTERNAL PARAMETERS-1'!$B$5:$J$44,4, FALSE))</f>
        <v>58.788262580677632</v>
      </c>
      <c r="BL154" s="47">
        <f>$F154*'[1]INTERNAL PARAMETERS-2'!W154*(1-VLOOKUP(X$4,'[1]INTERNAL PARAMETERS-1'!$B$5:$J$44,4, FALSE))</f>
        <v>80.592872432068418</v>
      </c>
      <c r="BM154" s="47">
        <f>$F154*'[1]INTERNAL PARAMETERS-2'!X154*(1-VLOOKUP(Y$4,'[1]INTERNAL PARAMETERS-1'!$B$5:$J$44,4, FALSE))</f>
        <v>13.853856470171923</v>
      </c>
      <c r="BN154" s="47">
        <f>$F154*'[1]INTERNAL PARAMETERS-2'!Y154*(1-VLOOKUP(Z$4,'[1]INTERNAL PARAMETERS-1'!$B$5:$J$44,4, FALSE))</f>
        <v>88.543625813287264</v>
      </c>
      <c r="BO154" s="47">
        <f>$F154*'[1]INTERNAL PARAMETERS-2'!Z154*(1-VLOOKUP(AA$4,'[1]INTERNAL PARAMETERS-1'!$B$5:$J$44,4, FALSE))</f>
        <v>100.71088140090117</v>
      </c>
      <c r="BP154" s="47">
        <f>$F154*'[1]INTERNAL PARAMETERS-2'!AA154*(1-VLOOKUP(AB$4,'[1]INTERNAL PARAMETERS-1'!$B$5:$J$44,4, FALSE))</f>
        <v>46.018649535007299</v>
      </c>
      <c r="BQ154" s="47">
        <f>$F154*'[1]INTERNAL PARAMETERS-2'!AB154*(1-VLOOKUP(AC$4,'[1]INTERNAL PARAMETERS-1'!$B$5:$J$44,4, FALSE))</f>
        <v>271.77492351203745</v>
      </c>
      <c r="BR154" s="47">
        <f>$F154*'[1]INTERNAL PARAMETERS-2'!AC154*(1-VLOOKUP(AD$4,'[1]INTERNAL PARAMETERS-1'!$B$5:$J$44,4, FALSE))</f>
        <v>33.85139394739339</v>
      </c>
      <c r="BS154" s="47">
        <f>$F154*'[1]INTERNAL PARAMETERS-2'!AD154*(1-VLOOKUP(AE$4,'[1]INTERNAL PARAMETERS-1'!$B$5:$J$44,4, FALSE))</f>
        <v>6.8666924892803172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9.9987687386107353</v>
      </c>
      <c r="CA154" s="47">
        <f>$F154*'[1]INTERNAL PARAMETERS-2'!AL154*(1-VLOOKUP(AM$4,'[1]INTERNAL PARAMETERS-1'!$B$5:$J$44,4, FALSE))</f>
        <v>27.105172949724363</v>
      </c>
      <c r="CB154" s="47">
        <f>$F154*'[1]INTERNAL PARAMETERS-2'!AM154*(1-VLOOKUP(AN$4,'[1]INTERNAL PARAMETERS-1'!$B$5:$J$44,4, FALSE))</f>
        <v>13.733384978560634</v>
      </c>
      <c r="CC154" s="47">
        <f>$F154*'[1]INTERNAL PARAMETERS-2'!AN154*(1-VLOOKUP(AO$4,'[1]INTERNAL PARAMETERS-1'!$B$5:$J$44,4, FALSE))</f>
        <v>21.684138359779492</v>
      </c>
      <c r="CD154" s="47">
        <f>$F154*'[1]INTERNAL PARAMETERS-2'!AO154*(1-VLOOKUP(AP$4,'[1]INTERNAL PARAMETERS-1'!$B$5:$J$44,4, FALSE))</f>
        <v>99.024463050906206</v>
      </c>
      <c r="CE154" s="47">
        <f>$F154*'[1]INTERNAL PARAMETERS-2'!AP154*(1-VLOOKUP(AQ$4,'[1]INTERNAL PARAMETERS-1'!$B$5:$J$44,4, FALSE))</f>
        <v>12.28772707922519</v>
      </c>
      <c r="CF154" s="47">
        <f>$F154*'[1]INTERNAL PARAMETERS-2'!AQ154*(1-VLOOKUP(AR$4,'[1]INTERNAL PARAMETERS-1'!$B$5:$J$44,4, FALSE))</f>
        <v>0.60235745805643559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1825.3256304740473</v>
      </c>
    </row>
    <row r="155" spans="3:87">
      <c r="C155" s="30" t="s">
        <v>8</v>
      </c>
      <c r="D155" s="29" t="s">
        <v>89</v>
      </c>
      <c r="E155" s="29" t="s">
        <v>82</v>
      </c>
      <c r="F155" s="133">
        <f>ABS!AL155</f>
        <v>1480.2239290162333</v>
      </c>
      <c r="G155" s="48">
        <f>$F155*'[1]INTERNAL PARAMETERS-2'!F155*VLOOKUP(G$4,'[1]INTERNAL PARAMETERS-1'!$B$5:$J$44,4, FALSE)</f>
        <v>8.3614889302268978</v>
      </c>
      <c r="H155" s="47">
        <f>$F155*'[1]INTERNAL PARAMETERS-2'!G155*VLOOKUP(H$4,'[1]INTERNAL PARAMETERS-1'!$B$5:$J$44,4, FALSE)</f>
        <v>12.601146307715194</v>
      </c>
      <c r="I155" s="47">
        <f>$F155*'[1]INTERNAL PARAMETERS-2'!H155*VLOOKUP(I$4,'[1]INTERNAL PARAMETERS-1'!$B$5:$J$44,4, FALSE)</f>
        <v>14.142103824538964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0.35332945185617493</v>
      </c>
      <c r="L155" s="47">
        <f>$F155*'[1]INTERNAL PARAMETERS-2'!K155*VLOOKUP(L$4,'[1]INTERNAL PARAMETERS-1'!$B$5:$J$44,4, FALSE)</f>
        <v>0.11782582474969217</v>
      </c>
      <c r="M155" s="47">
        <f>$F155*'[1]INTERNAL PARAMETERS-2'!L155*VLOOKUP(M$4,'[1]INTERNAL PARAMETERS-1'!$B$5:$J$44,4, FALSE)</f>
        <v>1.6487474233347319</v>
      </c>
      <c r="N155" s="47">
        <f>$F155*'[1]INTERNAL PARAMETERS-2'!M155*VLOOKUP(N$4,'[1]INTERNAL PARAMETERS-1'!$B$5:$J$44,4, FALSE)</f>
        <v>3.633135622573894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2.0020028639944556</v>
      </c>
      <c r="S155" s="47">
        <f>$F155*'[1]INTERNAL PARAMETERS-2'!R155*VLOOKUP(S$4,'[1]INTERNAL PARAMETERS-1'!$B$5:$J$44,4, FALSE)</f>
        <v>4.5535388616361878</v>
      </c>
      <c r="T155" s="47">
        <f>$F155*'[1]INTERNAL PARAMETERS-2'!S155*VLOOKUP(T$4,'[1]INTERNAL PARAMETERS-1'!$B$5:$J$44,4, FALSE)</f>
        <v>0.37685021008824282</v>
      </c>
      <c r="U155" s="47">
        <f>$F155*'[1]INTERNAL PARAMETERS-2'!T155*VLOOKUP(U$4,'[1]INTERNAL PARAMETERS-1'!$B$5:$J$44,4, FALSE)</f>
        <v>0.75370042017648564</v>
      </c>
      <c r="V155" s="47">
        <f>$F155*'[1]INTERNAL PARAMETERS-2'!U155*VLOOKUP(V$4,'[1]INTERNAL PARAMETERS-1'!$B$5:$J$44,4, FALSE)</f>
        <v>5.9001651799390613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0.47100725421296541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0.11782582474969217</v>
      </c>
      <c r="AI155" s="47">
        <f>$F155*'[1]INTERNAL PARAMETERS-2'!AH155*VLOOKUP(AI$4,'[1]INTERNAL PARAMETERS-1'!$B$5:$J$44,4, FALSE)</f>
        <v>1.2954919826750075</v>
      </c>
      <c r="AJ155" s="47">
        <f>$F155*'[1]INTERNAL PARAMETERS-2'!AI155*VLOOKUP(AJ$4,'[1]INTERNAL PARAMETERS-1'!$B$5:$J$44,4, FALSE)</f>
        <v>2.0020028639944556</v>
      </c>
      <c r="AK155" s="47">
        <f>$F155*'[1]INTERNAL PARAMETERS-2'!AJ155*VLOOKUP(AK$4,'[1]INTERNAL PARAMETERS-1'!$B$5:$J$44,4, FALSE)</f>
        <v>0.11782582474969217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268.69997266624028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31.326201043359902</v>
      </c>
      <c r="BB155" s="47">
        <f>$F155*'[1]INTERNAL PARAMETERS-2'!M155*(1-VLOOKUP(N$4,'[1]INTERNAL PARAMETERS-1'!$B$5:$J$44,4, FALSE))</f>
        <v>69.02957682890397</v>
      </c>
      <c r="BC155" s="47">
        <f>$F155*'[1]INTERNAL PARAMETERS-2'!N155*(1-VLOOKUP(O$4,'[1]INTERNAL PARAMETERS-1'!$B$5:$J$44,4, FALSE))</f>
        <v>86.559350741868087</v>
      </c>
      <c r="BD155" s="47">
        <f>$F155*'[1]INTERNAL PARAMETERS-2'!O155*(1-VLOOKUP(P$4,'[1]INTERNAL PARAMETERS-1'!$B$5:$J$44,4, FALSE))</f>
        <v>51.935580840642267</v>
      </c>
      <c r="BE155" s="47">
        <f>$F155*'[1]INTERNAL PARAMETERS-2'!P155*(1-VLOOKUP(Q$4,'[1]INTERNAL PARAMETERS-1'!$B$5:$J$44,4, FALSE))</f>
        <v>32.621619014838458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86.517238371087558</v>
      </c>
      <c r="BH155" s="47">
        <f>$F155*'[1]INTERNAL PARAMETERS-2'!S155*(1-VLOOKUP(T$4,'[1]INTERNAL PARAMETERS-1'!$B$5:$J$44,4, FALSE))</f>
        <v>3.3916518907941851</v>
      </c>
      <c r="BI155" s="47">
        <f>$F155*'[1]INTERNAL PARAMETERS-2'!T155*(1-VLOOKUP(U$4,'[1]INTERNAL PARAMETERS-1'!$B$5:$J$44,4, FALSE))</f>
        <v>3.0148016807059426</v>
      </c>
      <c r="BJ155" s="47">
        <f>$F155*'[1]INTERNAL PARAMETERS-2'!U155*(1-VLOOKUP(V$4,'[1]INTERNAL PARAMETERS-1'!$B$5:$J$44,4, FALSE))</f>
        <v>33.434269352988011</v>
      </c>
      <c r="BK155" s="47">
        <f>$F155*'[1]INTERNAL PARAMETERS-2'!V155*(1-VLOOKUP(W$4,'[1]INTERNAL PARAMETERS-1'!$B$5:$J$44,4, FALSE))</f>
        <v>40.983255967458255</v>
      </c>
      <c r="BL155" s="47">
        <f>$F155*'[1]INTERNAL PARAMETERS-2'!W155*(1-VLOOKUP(X$4,'[1]INTERNAL PARAMETERS-1'!$B$5:$J$44,4, FALSE))</f>
        <v>59.23722943769355</v>
      </c>
      <c r="BM155" s="47">
        <f>$F155*'[1]INTERNAL PARAMETERS-2'!X155*(1-VLOOKUP(Y$4,'[1]INTERNAL PARAMETERS-1'!$B$5:$J$44,4, FALSE))</f>
        <v>18.607302922091463</v>
      </c>
      <c r="BN155" s="47">
        <f>$F155*'[1]INTERNAL PARAMETERS-2'!Y155*(1-VLOOKUP(Z$4,'[1]INTERNAL PARAMETERS-1'!$B$5:$J$44,4, FALSE))</f>
        <v>88.325849978756054</v>
      </c>
      <c r="BO155" s="47">
        <f>$F155*'[1]INTERNAL PARAMETERS-2'!Z155*(1-VLOOKUP(AA$4,'[1]INTERNAL PARAMETERS-1'!$B$5:$J$44,4, FALSE))</f>
        <v>89.621341961431057</v>
      </c>
      <c r="BP155" s="47">
        <f>$F155*'[1]INTERNAL PARAMETERS-2'!AA155*(1-VLOOKUP(AB$4,'[1]INTERNAL PARAMETERS-1'!$B$5:$J$44,4, FALSE))</f>
        <v>36.036939686257611</v>
      </c>
      <c r="BQ155" s="47">
        <f>$F155*'[1]INTERNAL PARAMETERS-2'!AB155*(1-VLOOKUP(AC$4,'[1]INTERNAL PARAMETERS-1'!$B$5:$J$44,4, FALSE))</f>
        <v>240.3640903998004</v>
      </c>
      <c r="BR155" s="47">
        <f>$F155*'[1]INTERNAL PARAMETERS-2'!AC155*(1-VLOOKUP(AD$4,'[1]INTERNAL PARAMETERS-1'!$B$5:$J$44,4, FALSE))</f>
        <v>25.437796242536869</v>
      </c>
      <c r="BS155" s="47">
        <f>$F155*'[1]INTERNAL PARAMETERS-2'!AD155*(1-VLOOKUP(AE$4,'[1]INTERNAL PARAMETERS-1'!$B$5:$J$44,4, FALSE))</f>
        <v>6.3594860662324439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5.4173235354136109</v>
      </c>
      <c r="CA155" s="47">
        <f>$F155*'[1]INTERNAL PARAMETERS-2'!AL155*(1-VLOOKUP(AM$4,'[1]INTERNAL PARAMETERS-1'!$B$5:$J$44,4, FALSE))</f>
        <v>26.144455146249221</v>
      </c>
      <c r="CB155" s="47">
        <f>$F155*'[1]INTERNAL PARAMETERS-2'!AM155*(1-VLOOKUP(AN$4,'[1]INTERNAL PARAMETERS-1'!$B$5:$J$44,4, FALSE))</f>
        <v>10.363639816614256</v>
      </c>
      <c r="CC155" s="47">
        <f>$F155*'[1]INTERNAL PARAMETERS-2'!AN155*(1-VLOOKUP(AO$4,'[1]INTERNAL PARAMETERS-1'!$B$5:$J$44,4, FALSE))</f>
        <v>18.960632373947636</v>
      </c>
      <c r="CD155" s="47">
        <f>$F155*'[1]INTERNAL PARAMETERS-2'!AO155*(1-VLOOKUP(AP$4,'[1]INTERNAL PARAMETERS-1'!$B$5:$J$44,4, FALSE))</f>
        <v>78.197861811641175</v>
      </c>
      <c r="CE155" s="47">
        <f>$F155*'[1]INTERNAL PARAMETERS-2'!AP155*(1-VLOOKUP(AQ$4,'[1]INTERNAL PARAMETERS-1'!$B$5:$J$44,4, FALSE))</f>
        <v>9.0681478339392481</v>
      </c>
      <c r="CF155" s="47">
        <f>$F155*'[1]INTERNAL PARAMETERS-2'!AQ155*(1-VLOOKUP(AR$4,'[1]INTERNAL PARAMETERS-1'!$B$5:$J$44,4, FALSE))</f>
        <v>1.884325061637665</v>
      </c>
      <c r="CG155" s="47">
        <f>$F155*'[1]INTERNAL PARAMETERS-2'!AR155*(1-VLOOKUP(AS$4,'[1]INTERNAL PARAMETERS-1'!$B$5:$J$44,4, FALSE))</f>
        <v>0.2355036271064827</v>
      </c>
      <c r="CH155" s="46">
        <f>$F155*'[1]INTERNAL PARAMETERS-2'!AS155*(1-VLOOKUP(AT$4,'[1]INTERNAL PARAMETERS-1'!$B$5:$J$44,4, FALSE))</f>
        <v>0</v>
      </c>
      <c r="CI155" s="45">
        <f t="shared" si="2"/>
        <v>1480.2236329714476</v>
      </c>
    </row>
    <row r="156" spans="3:87">
      <c r="C156" s="30" t="s">
        <v>8</v>
      </c>
      <c r="D156" s="29" t="s">
        <v>89</v>
      </c>
      <c r="E156" s="29" t="s">
        <v>81</v>
      </c>
      <c r="F156" s="133">
        <f>ABS!AL156</f>
        <v>1303.1486931795141</v>
      </c>
      <c r="G156" s="48">
        <f>$F156*'[1]INTERNAL PARAMETERS-2'!F156*VLOOKUP(G$4,'[1]INTERNAL PARAMETERS-1'!$B$5:$J$44,4, FALSE)</f>
        <v>10.240663690481894</v>
      </c>
      <c r="H156" s="47">
        <f>$F156*'[1]INTERNAL PARAMETERS-2'!G156*VLOOKUP(H$4,'[1]INTERNAL PARAMETERS-1'!$B$5:$J$44,4, FALSE)</f>
        <v>10.734166100588977</v>
      </c>
      <c r="I156" s="47">
        <f>$F156*'[1]INTERNAL PARAMETERS-2'!H156*VLOOKUP(I$4,'[1]INTERNAL PARAMETERS-1'!$B$5:$J$44,4, FALSE)</f>
        <v>11.973910094101841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0.12340818124409998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1.6471343379746448</v>
      </c>
      <c r="N156" s="47">
        <f>$F156*'[1]INTERNAL PARAMETERS-2'!M156*VLOOKUP(N$4,'[1]INTERNAL PARAMETERS-1'!$B$5:$J$44,4, FALSE)</f>
        <v>2.6835350094037782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1.7273235928094461</v>
      </c>
      <c r="S156" s="47">
        <f>$F156*'[1]INTERNAL PARAMETERS-2'!R156*VLOOKUP(S$4,'[1]INTERNAL PARAMETERS-1'!$B$5:$J$44,4, FALSE)</f>
        <v>3.6646105030639755</v>
      </c>
      <c r="T156" s="47">
        <f>$F156*'[1]INTERNAL PARAMETERS-2'!S156*VLOOKUP(T$4,'[1]INTERNAL PARAMETERS-1'!$B$5:$J$44,4, FALSE)</f>
        <v>0.38248717293511919</v>
      </c>
      <c r="U156" s="47">
        <f>$F156*'[1]INTERNAL PARAMETERS-2'!T156*VLOOKUP(U$4,'[1]INTERNAL PARAMETERS-1'!$B$5:$J$44,4, FALSE)</f>
        <v>0.71561107337259833</v>
      </c>
      <c r="V156" s="47">
        <f>$F156*'[1]INTERNAL PARAMETERS-2'!U156*VLOOKUP(V$4,'[1]INTERNAL PARAMETERS-1'!$B$5:$J$44,4, FALSE)</f>
        <v>5.367063503064089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0.74031877259528189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0.37009422886298204</v>
      </c>
      <c r="AI156" s="47">
        <f>$F156*'[1]INTERNAL PARAMETERS-2'!AH156*VLOOKUP(AI$4,'[1]INTERNAL PARAMETERS-1'!$B$5:$J$44,4, FALSE)</f>
        <v>1.3572293639464641</v>
      </c>
      <c r="AJ156" s="47">
        <f>$F156*'[1]INTERNAL PARAMETERS-2'!AI156*VLOOKUP(AJ$4,'[1]INTERNAL PARAMETERS-1'!$B$5:$J$44,4, FALSE)</f>
        <v>1.974139955297646</v>
      </c>
      <c r="AK156" s="47">
        <f>$F156*'[1]INTERNAL PARAMETERS-2'!AJ156*VLOOKUP(AK$4,'[1]INTERNAL PARAMETERS-1'!$B$5:$J$44,4, FALSE)</f>
        <v>0.37009422886298204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227.50429178793496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31.295552421518249</v>
      </c>
      <c r="BB156" s="47">
        <f>$F156*'[1]INTERNAL PARAMETERS-2'!M156*(1-VLOOKUP(N$4,'[1]INTERNAL PARAMETERS-1'!$B$5:$J$44,4, FALSE))</f>
        <v>50.987165178671773</v>
      </c>
      <c r="BC156" s="47">
        <f>$F156*'[1]INTERNAL PARAMETERS-2'!N156*(1-VLOOKUP(O$4,'[1]INTERNAL PARAMETERS-1'!$B$5:$J$44,4, FALSE))</f>
        <v>92.165451954859776</v>
      </c>
      <c r="BD156" s="47">
        <f>$F156*'[1]INTERNAL PARAMETERS-2'!O156*(1-VLOOKUP(P$4,'[1]INTERNAL PARAMETERS-1'!$B$5:$J$44,4, FALSE))</f>
        <v>39.851981130730671</v>
      </c>
      <c r="BE156" s="47">
        <f>$F156*'[1]INTERNAL PARAMETERS-2'!P156*(1-VLOOKUP(Q$4,'[1]INTERNAL PARAMETERS-1'!$B$5:$J$44,4, FALSE))</f>
        <v>32.819278578248792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69.627599558215522</v>
      </c>
      <c r="BH156" s="47">
        <f>$F156*'[1]INTERNAL PARAMETERS-2'!S156*(1-VLOOKUP(T$4,'[1]INTERNAL PARAMETERS-1'!$B$5:$J$44,4, FALSE))</f>
        <v>3.4423845564160729</v>
      </c>
      <c r="BI156" s="47">
        <f>$F156*'[1]INTERNAL PARAMETERS-2'!T156*(1-VLOOKUP(U$4,'[1]INTERNAL PARAMETERS-1'!$B$5:$J$44,4, FALSE))</f>
        <v>2.8624442934903933</v>
      </c>
      <c r="BJ156" s="47">
        <f>$F156*'[1]INTERNAL PARAMETERS-2'!U156*(1-VLOOKUP(V$4,'[1]INTERNAL PARAMETERS-1'!$B$5:$J$44,4, FALSE))</f>
        <v>30.413359850696505</v>
      </c>
      <c r="BK156" s="47">
        <f>$F156*'[1]INTERNAL PARAMETERS-2'!V156*(1-VLOOKUP(W$4,'[1]INTERNAL PARAMETERS-1'!$B$5:$J$44,4, FALSE))</f>
        <v>36.644150307599986</v>
      </c>
      <c r="BL156" s="47">
        <f>$F156*'[1]INTERNAL PARAMETERS-2'!W156*(1-VLOOKUP(X$4,'[1]INTERNAL PARAMETERS-1'!$B$5:$J$44,4, FALSE))</f>
        <v>52.066784776510211</v>
      </c>
      <c r="BM156" s="47">
        <f>$F156*'[1]INTERNAL PARAMETERS-2'!X156*(1-VLOOKUP(Y$4,'[1]INTERNAL PARAMETERS-1'!$B$5:$J$44,4, FALSE))</f>
        <v>19.987694655987386</v>
      </c>
      <c r="BN156" s="47">
        <f>$F156*'[1]INTERNAL PARAMETERS-2'!Y156*(1-VLOOKUP(Z$4,'[1]INTERNAL PARAMETERS-1'!$B$5:$J$44,4, FALSE))</f>
        <v>76.496131438330664</v>
      </c>
      <c r="BO156" s="47">
        <f>$F156*'[1]INTERNAL PARAMETERS-2'!Z156*(1-VLOOKUP(AA$4,'[1]INTERNAL PARAMETERS-1'!$B$5:$J$44,4, FALSE))</f>
        <v>78.840365622491291</v>
      </c>
      <c r="BP156" s="47">
        <f>$F156*'[1]INTERNAL PARAMETERS-2'!AA156*(1-VLOOKUP(AB$4,'[1]INTERNAL PARAMETERS-1'!$B$5:$J$44,4, FALSE))</f>
        <v>32.202367986897606</v>
      </c>
      <c r="BQ156" s="47">
        <f>$F156*'[1]INTERNAL PARAMETERS-2'!AB156*(1-VLOOKUP(AC$4,'[1]INTERNAL PARAMETERS-1'!$B$5:$J$44,4, FALSE))</f>
        <v>214.18916802732585</v>
      </c>
      <c r="BR156" s="47">
        <f>$F156*'[1]INTERNAL PARAMETERS-2'!AC156*(1-VLOOKUP(AD$4,'[1]INTERNAL PARAMETERS-1'!$B$5:$J$44,4, FALSE))</f>
        <v>21.098107657445649</v>
      </c>
      <c r="BS156" s="47">
        <f>$F156*'[1]INTERNAL PARAMETERS-2'!AD156*(1-VLOOKUP(AE$4,'[1]INTERNAL PARAMETERS-1'!$B$5:$J$44,4, FALSE))</f>
        <v>4.5650601870771554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5.3053789596724377</v>
      </c>
      <c r="CA156" s="47">
        <f>$F156*'[1]INTERNAL PARAMETERS-2'!AL156*(1-VLOOKUP(AM$4,'[1]INTERNAL PARAMETERS-1'!$B$5:$J$44,4, FALSE))</f>
        <v>27.143805389713371</v>
      </c>
      <c r="CB156" s="47">
        <f>$F156*'[1]INTERNAL PARAMETERS-2'!AM156*(1-VLOOKUP(AN$4,'[1]INTERNAL PARAMETERS-1'!$B$5:$J$44,4, FALSE))</f>
        <v>8.2665237351842489</v>
      </c>
      <c r="CC156" s="47">
        <f>$F156*'[1]INTERNAL PARAMETERS-2'!AN156*(1-VLOOKUP(AO$4,'[1]INTERNAL PARAMETERS-1'!$B$5:$J$44,4, FALSE))</f>
        <v>17.39664410933856</v>
      </c>
      <c r="CD156" s="47">
        <f>$F156*'[1]INTERNAL PARAMETERS-2'!AO156*(1-VLOOKUP(AP$4,'[1]INTERNAL PARAMETERS-1'!$B$5:$J$44,4, FALSE))</f>
        <v>66.502284110336959</v>
      </c>
      <c r="CE156" s="47">
        <f>$F156*'[1]INTERNAL PARAMETERS-2'!AP156*(1-VLOOKUP(AQ$4,'[1]INTERNAL PARAMETERS-1'!$B$5:$J$44,4, FALSE))</f>
        <v>6.7858861899936835</v>
      </c>
      <c r="CF156" s="47">
        <f>$F156*'[1]INTERNAL PARAMETERS-2'!AQ156*(1-VLOOKUP(AR$4,'[1]INTERNAL PARAMETERS-1'!$B$5:$J$44,4, FALSE))</f>
        <v>0.61691059135118198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1303.1485628646442</v>
      </c>
    </row>
    <row r="157" spans="3:87">
      <c r="C157" s="30" t="s">
        <v>8</v>
      </c>
      <c r="D157" s="29" t="s">
        <v>89</v>
      </c>
      <c r="E157" s="29" t="s">
        <v>80</v>
      </c>
      <c r="F157" s="133">
        <f>ABS!AL157</f>
        <v>1113.1009995801428</v>
      </c>
      <c r="G157" s="48">
        <f>$F157*'[1]INTERNAL PARAMETERS-2'!F157*VLOOKUP(G$4,'[1]INTERNAL PARAMETERS-1'!$B$5:$J$44,4, FALSE)</f>
        <v>8.3727457188418342</v>
      </c>
      <c r="H157" s="47">
        <f>$F157*'[1]INTERNAL PARAMETERS-2'!G157*VLOOKUP(H$4,'[1]INTERNAL PARAMETERS-1'!$B$5:$J$44,4, FALSE)</f>
        <v>8.0190022211752652</v>
      </c>
      <c r="I157" s="47">
        <f>$F157*'[1]INTERNAL PARAMETERS-2'!H157*VLOOKUP(I$4,'[1]INTERNAL PARAMETERS-1'!$B$5:$J$44,4, FALSE)</f>
        <v>10.509137163850996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0.23586610181103226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1.5861021383417289</v>
      </c>
      <c r="N157" s="47">
        <f>$F157*'[1]INTERNAL PARAMETERS-2'!M157*VLOOKUP(N$4,'[1]INTERNAL PARAMETERS-1'!$B$5:$J$44,4, FALSE)</f>
        <v>2.1698345645415471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1.4150853007662354</v>
      </c>
      <c r="S157" s="47">
        <f>$F157*'[1]INTERNAL PARAMETERS-2'!R157*VLOOKUP(S$4,'[1]INTERNAL PARAMETERS-1'!$B$5:$J$44,4, FALSE)</f>
        <v>2.8459543737065176</v>
      </c>
      <c r="T157" s="47">
        <f>$F157*'[1]INTERNAL PARAMETERS-2'!S157*VLOOKUP(T$4,'[1]INTERNAL PARAMETERS-1'!$B$5:$J$44,4, FALSE)</f>
        <v>0.21226836061993326</v>
      </c>
      <c r="U157" s="47">
        <f>$F157*'[1]INTERNAL PARAMETERS-2'!T157*VLOOKUP(U$4,'[1]INTERNAL PARAMETERS-1'!$B$5:$J$44,4, FALSE)</f>
        <v>0.2358438397910407</v>
      </c>
      <c r="V157" s="47">
        <f>$F157*'[1]INTERNAL PARAMETERS-2'!U157*VLOOKUP(V$4,'[1]INTERNAL PARAMETERS-1'!$B$5:$J$44,4, FALSE)</f>
        <v>5.1651503958767266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0.47173220362206453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0.23586610181103226</v>
      </c>
      <c r="AI157" s="47">
        <f>$F157*'[1]INTERNAL PARAMETERS-2'!AH157*VLOOKUP(AI$4,'[1]INTERNAL PARAMETERS-1'!$B$5:$J$44,4, FALSE)</f>
        <v>0.94335309714417093</v>
      </c>
      <c r="AJ157" s="47">
        <f>$F157*'[1]INTERNAL PARAMETERS-2'!AI157*VLOOKUP(AJ$4,'[1]INTERNAL PARAMETERS-1'!$B$5:$J$44,4, FALSE)</f>
        <v>0.70759830543309676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199.67360611316892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30.135940628492847</v>
      </c>
      <c r="BB157" s="47">
        <f>$F157*'[1]INTERNAL PARAMETERS-2'!M157*(1-VLOOKUP(N$4,'[1]INTERNAL PARAMETERS-1'!$B$5:$J$44,4, FALSE))</f>
        <v>41.226856726289398</v>
      </c>
      <c r="BC157" s="47">
        <f>$F157*'[1]INTERNAL PARAMETERS-2'!N157*(1-VLOOKUP(O$4,'[1]INTERNAL PARAMETERS-1'!$B$5:$J$44,4, FALSE))</f>
        <v>93.868920395593022</v>
      </c>
      <c r="BD157" s="47">
        <f>$F157*'[1]INTERNAL PARAMETERS-2'!O157*(1-VLOOKUP(P$4,'[1]INTERNAL PARAMETERS-1'!$B$5:$J$44,4, FALSE))</f>
        <v>32.075786264501147</v>
      </c>
      <c r="BE157" s="47">
        <f>$F157*'[1]INTERNAL PARAMETERS-2'!P157*(1-VLOOKUP(Q$4,'[1]INTERNAL PARAMETERS-1'!$B$5:$J$44,4, FALSE))</f>
        <v>28.65600606349107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54.073133100423831</v>
      </c>
      <c r="BH157" s="47">
        <f>$F157*'[1]INTERNAL PARAMETERS-2'!S157*(1-VLOOKUP(T$4,'[1]INTERNAL PARAMETERS-1'!$B$5:$J$44,4, FALSE))</f>
        <v>1.9104152455793992</v>
      </c>
      <c r="BI157" s="47">
        <f>$F157*'[1]INTERNAL PARAMETERS-2'!T157*(1-VLOOKUP(U$4,'[1]INTERNAL PARAMETERS-1'!$B$5:$J$44,4, FALSE))</f>
        <v>0.94337535916416282</v>
      </c>
      <c r="BJ157" s="47">
        <f>$F157*'[1]INTERNAL PARAMETERS-2'!U157*(1-VLOOKUP(V$4,'[1]INTERNAL PARAMETERS-1'!$B$5:$J$44,4, FALSE))</f>
        <v>29.269185576634783</v>
      </c>
      <c r="BK157" s="47">
        <f>$F157*'[1]INTERNAL PARAMETERS-2'!V157*(1-VLOOKUP(W$4,'[1]INTERNAL PARAMETERS-1'!$B$5:$J$44,4, FALSE))</f>
        <v>34.788079470178076</v>
      </c>
      <c r="BL157" s="47">
        <f>$F157*'[1]INTERNAL PARAMETERS-2'!W157*(1-VLOOKUP(X$4,'[1]INTERNAL PARAMETERS-1'!$B$5:$J$44,4, FALSE))</f>
        <v>47.759935899085143</v>
      </c>
      <c r="BM157" s="47">
        <f>$F157*'[1]INTERNAL PARAMETERS-2'!X157*(1-VLOOKUP(Y$4,'[1]INTERNAL PARAMETERS-1'!$B$5:$J$44,4, FALSE))</f>
        <v>20.401137740504772</v>
      </c>
      <c r="BN157" s="47">
        <f>$F157*'[1]INTERNAL PARAMETERS-2'!Y157*(1-VLOOKUP(Z$4,'[1]INTERNAL PARAMETERS-1'!$B$5:$J$44,4, FALSE))</f>
        <v>64.151572529002294</v>
      </c>
      <c r="BO157" s="47">
        <f>$F157*'[1]INTERNAL PARAMETERS-2'!Z157*(1-VLOOKUP(AA$4,'[1]INTERNAL PARAMETERS-1'!$B$5:$J$44,4, FALSE))</f>
        <v>60.61380362203672</v>
      </c>
      <c r="BP157" s="47">
        <f>$F157*'[1]INTERNAL PARAMETERS-2'!AA157*(1-VLOOKUP(AB$4,'[1]INTERNAL PARAMETERS-1'!$B$5:$J$44,4, FALSE))</f>
        <v>22.170077849037533</v>
      </c>
      <c r="BQ157" s="47">
        <f>$F157*'[1]INTERNAL PARAMETERS-2'!AB157*(1-VLOOKUP(AC$4,'[1]INTERNAL PARAMETERS-1'!$B$5:$J$44,4, FALSE))</f>
        <v>188.09158428885263</v>
      </c>
      <c r="BR157" s="47">
        <f>$F157*'[1]INTERNAL PARAMETERS-2'!AC157*(1-VLOOKUP(AD$4,'[1]INTERNAL PARAMETERS-1'!$B$5:$J$44,4, FALSE))</f>
        <v>16.273759234061604</v>
      </c>
      <c r="BS157" s="47">
        <f>$F157*'[1]INTERNAL PARAMETERS-2'!AD157*(1-VLOOKUP(AE$4,'[1]INTERNAL PARAMETERS-1'!$B$5:$J$44,4, FALSE))</f>
        <v>2.9481593074879662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4.1273785064431694</v>
      </c>
      <c r="CA157" s="47">
        <f>$F157*'[1]INTERNAL PARAMETERS-2'!AL157*(1-VLOOKUP(AM$4,'[1]INTERNAL PARAMETERS-1'!$B$5:$J$44,4, FALSE))</f>
        <v>19.811528141027171</v>
      </c>
      <c r="CB157" s="47">
        <f>$F157*'[1]INTERNAL PARAMETERS-2'!AM157*(1-VLOOKUP(AN$4,'[1]INTERNAL PARAMETERS-1'!$B$5:$J$44,4, FALSE))</f>
        <v>5.1887203095428358</v>
      </c>
      <c r="CC157" s="47">
        <f>$F157*'[1]INTERNAL PARAMETERS-2'!AN157*(1-VLOOKUP(AO$4,'[1]INTERNAL PARAMETERS-1'!$B$5:$J$44,4, FALSE))</f>
        <v>12.735990327096035</v>
      </c>
      <c r="CD157" s="47">
        <f>$F157*'[1]INTERNAL PARAMETERS-2'!AO157*(1-VLOOKUP(AP$4,'[1]INTERNAL PARAMETERS-1'!$B$5:$J$44,4, FALSE))</f>
        <v>51.651448303717281</v>
      </c>
      <c r="CE157" s="47">
        <f>$F157*'[1]INTERNAL PARAMETERS-2'!AP157*(1-VLOOKUP(AQ$4,'[1]INTERNAL PARAMETERS-1'!$B$5:$J$44,4, FALSE))</f>
        <v>6.7217943162645666</v>
      </c>
      <c r="CF157" s="47">
        <f>$F157*'[1]INTERNAL PARAMETERS-2'!AQ157*(1-VLOOKUP(AR$4,'[1]INTERNAL PARAMETERS-1'!$B$5:$J$44,4, FALSE))</f>
        <v>0.70759830543309676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1113.1013335104421</v>
      </c>
    </row>
    <row r="158" spans="3:87">
      <c r="C158" s="30" t="s">
        <v>8</v>
      </c>
      <c r="D158" s="29" t="s">
        <v>89</v>
      </c>
      <c r="E158" s="29" t="s">
        <v>79</v>
      </c>
      <c r="F158" s="133">
        <f>ABS!AL158</f>
        <v>812.01147188199104</v>
      </c>
      <c r="G158" s="48">
        <f>$F158*'[1]INTERNAL PARAMETERS-2'!F158*VLOOKUP(G$4,'[1]INTERNAL PARAMETERS-1'!$B$5:$J$44,4, FALSE)</f>
        <v>7.3348184243628367</v>
      </c>
      <c r="H158" s="47">
        <f>$F158*'[1]INTERNAL PARAMETERS-2'!G158*VLOOKUP(H$4,'[1]INTERNAL PARAMETERS-1'!$B$5:$J$44,4, FALSE)</f>
        <v>4.9876992648879419</v>
      </c>
      <c r="I158" s="47">
        <f>$F158*'[1]INTERNAL PARAMETERS-2'!H158*VLOOKUP(I$4,'[1]INTERNAL PARAMETERS-1'!$B$5:$J$44,4, FALSE)</f>
        <v>7.4930429197164017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9.7766181214591727E-2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1.6038769391465899</v>
      </c>
      <c r="N158" s="47">
        <f>$F158*'[1]INTERNAL PARAMETERS-2'!M158*VLOOKUP(N$4,'[1]INTERNAL PARAMETERS-1'!$B$5:$J$44,4, FALSE)</f>
        <v>1.320265692362367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0.97798661673467002</v>
      </c>
      <c r="S158" s="47">
        <f>$F158*'[1]INTERNAL PARAMETERS-2'!R158*VLOOKUP(S$4,'[1]INTERNAL PARAMETERS-1'!$B$5:$J$44,4, FALSE)</f>
        <v>2.0275276843715813</v>
      </c>
      <c r="T158" s="47">
        <f>$F158*'[1]INTERNAL PARAMETERS-2'!S158*VLOOKUP(T$4,'[1]INTERNAL PARAMETERS-1'!$B$5:$J$44,4, FALSE)</f>
        <v>0.27383462866276387</v>
      </c>
      <c r="U158" s="47">
        <f>$F158*'[1]INTERNAL PARAMETERS-2'!T158*VLOOKUP(U$4,'[1]INTERNAL PARAMETERS-1'!$B$5:$J$44,4, FALSE)</f>
        <v>0.35207193397859371</v>
      </c>
      <c r="V158" s="47">
        <f>$F158*'[1]INTERNAL PARAMETERS-2'!U158*VLOOKUP(V$4,'[1]INTERNAL PARAMETERS-1'!$B$5:$J$44,4, FALSE)</f>
        <v>3.2126421873539091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0.19561356357637164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0.19561356357637164</v>
      </c>
      <c r="AI158" s="47">
        <f>$F158*'[1]INTERNAL PARAMETERS-2'!AH158*VLOOKUP(AI$4,'[1]INTERNAL PARAMETERS-1'!$B$5:$J$44,4, FALSE)</f>
        <v>0.39122712715274327</v>
      </c>
      <c r="AJ158" s="47">
        <f>$F158*'[1]INTERNAL PARAMETERS-2'!AI158*VLOOKUP(AJ$4,'[1]INTERNAL PARAMETERS-1'!$B$5:$J$44,4, FALSE)</f>
        <v>0.7823730531582983</v>
      </c>
      <c r="AK158" s="47">
        <f>$F158*'[1]INTERNAL PARAMETERS-2'!AJ158*VLOOKUP(AK$4,'[1]INTERNAL PARAMETERS-1'!$B$5:$J$44,4, FALSE)</f>
        <v>9.7766181214591727E-2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142.36781547461163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30.473661843785205</v>
      </c>
      <c r="BB158" s="47">
        <f>$F158*'[1]INTERNAL PARAMETERS-2'!M158*(1-VLOOKUP(N$4,'[1]INTERNAL PARAMETERS-1'!$B$5:$J$44,4, FALSE))</f>
        <v>25.085048154884969</v>
      </c>
      <c r="BC158" s="47">
        <f>$F158*'[1]INTERNAL PARAMETERS-2'!N158*(1-VLOOKUP(O$4,'[1]INTERNAL PARAMETERS-1'!$B$5:$J$44,4, FALSE))</f>
        <v>78.824633213442084</v>
      </c>
      <c r="BD158" s="47">
        <f>$F158*'[1]INTERNAL PARAMETERS-2'!O158*(1-VLOOKUP(P$4,'[1]INTERNAL PARAMETERS-1'!$B$5:$J$44,4, FALSE))</f>
        <v>21.808841709512141</v>
      </c>
      <c r="BE158" s="47">
        <f>$F158*'[1]INTERNAL PARAMETERS-2'!P158*(1-VLOOKUP(Q$4,'[1]INTERNAL PARAMETERS-1'!$B$5:$J$44,4, FALSE))</f>
        <v>20.6352415292011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38.523026003060039</v>
      </c>
      <c r="BH158" s="47">
        <f>$F158*'[1]INTERNAL PARAMETERS-2'!S158*(1-VLOOKUP(T$4,'[1]INTERNAL PARAMETERS-1'!$B$5:$J$44,4, FALSE))</f>
        <v>2.4645116579648745</v>
      </c>
      <c r="BI158" s="47">
        <f>$F158*'[1]INTERNAL PARAMETERS-2'!T158*(1-VLOOKUP(U$4,'[1]INTERNAL PARAMETERS-1'!$B$5:$J$44,4, FALSE))</f>
        <v>1.4082877359143748</v>
      </c>
      <c r="BJ158" s="47">
        <f>$F158*'[1]INTERNAL PARAMETERS-2'!U158*(1-VLOOKUP(V$4,'[1]INTERNAL PARAMETERS-1'!$B$5:$J$44,4, FALSE))</f>
        <v>18.204972395005484</v>
      </c>
      <c r="BK158" s="47">
        <f>$F158*'[1]INTERNAL PARAMETERS-2'!V158*(1-VLOOKUP(W$4,'[1]INTERNAL PARAMETERS-1'!$B$5:$J$44,4, FALSE))</f>
        <v>27.774446389987563</v>
      </c>
      <c r="BL158" s="47">
        <f>$F158*'[1]INTERNAL PARAMETERS-2'!W158*(1-VLOOKUP(X$4,'[1]INTERNAL PARAMETERS-1'!$B$5:$J$44,4, FALSE))</f>
        <v>31.490779293349874</v>
      </c>
      <c r="BM158" s="47">
        <f>$F158*'[1]INTERNAL PARAMETERS-2'!X158*(1-VLOOKUP(Y$4,'[1]INTERNAL PARAMETERS-1'!$B$5:$J$44,4, FALSE))</f>
        <v>17.994742624935238</v>
      </c>
      <c r="BN158" s="47">
        <f>$F158*'[1]INTERNAL PARAMETERS-2'!Y158*(1-VLOOKUP(Z$4,'[1]INTERNAL PARAMETERS-1'!$B$5:$J$44,4, FALSE))</f>
        <v>48.605301482765029</v>
      </c>
      <c r="BO158" s="47">
        <f>$F158*'[1]INTERNAL PARAMETERS-2'!Z158*(1-VLOOKUP(AA$4,'[1]INTERNAL PARAMETERS-1'!$B$5:$J$44,4, FALSE))</f>
        <v>45.182348324193683</v>
      </c>
      <c r="BP158" s="47">
        <f>$F158*'[1]INTERNAL PARAMETERS-2'!AA158*(1-VLOOKUP(AB$4,'[1]INTERNAL PARAMETERS-1'!$B$5:$J$44,4, FALSE))</f>
        <v>16.821142444624197</v>
      </c>
      <c r="BQ158" s="47">
        <f>$F158*'[1]INTERNAL PARAMETERS-2'!AB158*(1-VLOOKUP(AC$4,'[1]INTERNAL PARAMETERS-1'!$B$5:$J$44,4, FALSE))</f>
        <v>131.73302708915134</v>
      </c>
      <c r="BR158" s="47">
        <f>$F158*'[1]INTERNAL PARAMETERS-2'!AC158*(1-VLOOKUP(AD$4,'[1]INTERNAL PARAMETERS-1'!$B$5:$J$44,4, FALSE))</f>
        <v>8.8017983494648426</v>
      </c>
      <c r="BS158" s="47">
        <f>$F158*'[1]INTERNAL PARAMETERS-2'!AD158*(1-VLOOKUP(AE$4,'[1]INTERNAL PARAMETERS-1'!$B$5:$J$44,4, FALSE))</f>
        <v>3.1294922126331932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3.227339594994973</v>
      </c>
      <c r="CA158" s="47">
        <f>$F158*'[1]INTERNAL PARAMETERS-2'!AL158*(1-VLOOKUP(AM$4,'[1]INTERNAL PARAMETERS-1'!$B$5:$J$44,4, FALSE))</f>
        <v>10.46431063699603</v>
      </c>
      <c r="CB158" s="47">
        <f>$F158*'[1]INTERNAL PARAMETERS-2'!AM158*(1-VLOOKUP(AN$4,'[1]INTERNAL PARAMETERS-1'!$B$5:$J$44,4, FALSE))</f>
        <v>2.7383462866276385</v>
      </c>
      <c r="CC158" s="47">
        <f>$F158*'[1]INTERNAL PARAMETERS-2'!AN158*(1-VLOOKUP(AO$4,'[1]INTERNAL PARAMETERS-1'!$B$5:$J$44,4, FALSE))</f>
        <v>11.735676998521663</v>
      </c>
      <c r="CD158" s="47">
        <f>$F158*'[1]INTERNAL PARAMETERS-2'!AO158*(1-VLOOKUP(AP$4,'[1]INTERNAL PARAMETERS-1'!$B$5:$J$44,4, FALSE))</f>
        <v>35.402644559141358</v>
      </c>
      <c r="CE158" s="47">
        <f>$F158*'[1]INTERNAL PARAMETERS-2'!AP158*(1-VLOOKUP(AQ$4,'[1]INTERNAL PARAMETERS-1'!$B$5:$J$44,4, FALSE))</f>
        <v>5.2810790096789058</v>
      </c>
      <c r="CF158" s="47">
        <f>$F158*'[1]INTERNAL PARAMETERS-2'!AQ158*(1-VLOOKUP(AR$4,'[1]INTERNAL PARAMETERS-1'!$B$5:$J$44,4, FALSE))</f>
        <v>0.48899330836733501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812.01163428428538</v>
      </c>
    </row>
    <row r="159" spans="3:87">
      <c r="C159" s="30" t="s">
        <v>8</v>
      </c>
      <c r="D159" s="29" t="s">
        <v>89</v>
      </c>
      <c r="E159" s="29" t="s">
        <v>78</v>
      </c>
      <c r="F159" s="133">
        <f>ABS!AL159</f>
        <v>536.91083304237338</v>
      </c>
      <c r="G159" s="48">
        <f>$F159*'[1]INTERNAL PARAMETERS-2'!F159*VLOOKUP(G$4,'[1]INTERNAL PARAMETERS-1'!$B$5:$J$44,4, FALSE)</f>
        <v>4.297058470088027</v>
      </c>
      <c r="H159" s="47">
        <f>$F159*'[1]INTERNAL PARAMETERS-2'!G159*VLOOKUP(H$4,'[1]INTERNAL PARAMETERS-1'!$B$5:$J$44,4, FALSE)</f>
        <v>2.3707834743819043</v>
      </c>
      <c r="I159" s="47">
        <f>$F159*'[1]INTERNAL PARAMETERS-2'!H159*VLOOKUP(I$4,'[1]INTERNAL PARAMETERS-1'!$B$5:$J$44,4, FALSE)</f>
        <v>5.0394638708148731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1.1965111605432595</v>
      </c>
      <c r="N159" s="47">
        <f>$F159*'[1]INTERNAL PARAMETERS-2'!M159*VLOOKUP(N$4,'[1]INTERNAL PARAMETERS-1'!$B$5:$J$44,4, FALSE)</f>
        <v>0.80014210715805789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0.51860217363562844</v>
      </c>
      <c r="S159" s="47">
        <f>$F159*'[1]INTERNAL PARAMETERS-2'!R159*VLOOKUP(S$4,'[1]INTERNAL PARAMETERS-1'!$B$5:$J$44,4, FALSE)</f>
        <v>1.4616994746453833</v>
      </c>
      <c r="T159" s="47">
        <f>$F159*'[1]INTERNAL PARAMETERS-2'!S159*VLOOKUP(T$4,'[1]INTERNAL PARAMETERS-1'!$B$5:$J$44,4, FALSE)</f>
        <v>9.6311065231140941E-2</v>
      </c>
      <c r="U159" s="47">
        <f>$F159*'[1]INTERNAL PARAMETERS-2'!T159*VLOOKUP(U$4,'[1]INTERNAL PARAMETERS-1'!$B$5:$J$44,4, FALSE)</f>
        <v>0.28153456441409891</v>
      </c>
      <c r="V159" s="47">
        <f>$F159*'[1]INTERNAL PARAMETERS-2'!U159*VLOOKUP(V$4,'[1]INTERNAL PARAMETERS-1'!$B$5:$J$44,4, FALSE)</f>
        <v>2.1781693975821175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0.29637477983939009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0.51860217363562844</v>
      </c>
      <c r="AJ159" s="47">
        <f>$F159*'[1]INTERNAL PARAMETERS-2'!AI159*VLOOKUP(AJ$4,'[1]INTERNAL PARAMETERS-1'!$B$5:$J$44,4, FALSE)</f>
        <v>0.51860217363562844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95.749813545482581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22.73371205032193</v>
      </c>
      <c r="BB159" s="47">
        <f>$F159*'[1]INTERNAL PARAMETERS-2'!M159*(1-VLOOKUP(N$4,'[1]INTERNAL PARAMETERS-1'!$B$5:$J$44,4, FALSE))</f>
        <v>15.202700036003097</v>
      </c>
      <c r="BC159" s="47">
        <f>$F159*'[1]INTERNAL PARAMETERS-2'!N159*(1-VLOOKUP(O$4,'[1]INTERNAL PARAMETERS-1'!$B$5:$J$44,4, FALSE))</f>
        <v>52.602013370494191</v>
      </c>
      <c r="BD159" s="47">
        <f>$F159*'[1]INTERNAL PARAMETERS-2'!O159*(1-VLOOKUP(P$4,'[1]INTERNAL PARAMETERS-1'!$B$5:$J$44,4, FALSE))</f>
        <v>13.187550190103471</v>
      </c>
      <c r="BE159" s="47">
        <f>$F159*'[1]INTERNAL PARAMETERS-2'!P159*(1-VLOOKUP(Q$4,'[1]INTERNAL PARAMETERS-1'!$B$5:$J$44,4, FALSE))</f>
        <v>14.891544100930052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27.772290018262279</v>
      </c>
      <c r="BH159" s="47">
        <f>$F159*'[1]INTERNAL PARAMETERS-2'!S159*(1-VLOOKUP(T$4,'[1]INTERNAL PARAMETERS-1'!$B$5:$J$44,4, FALSE))</f>
        <v>0.86679958708026839</v>
      </c>
      <c r="BI159" s="47">
        <f>$F159*'[1]INTERNAL PARAMETERS-2'!T159*(1-VLOOKUP(U$4,'[1]INTERNAL PARAMETERS-1'!$B$5:$J$44,4, FALSE))</f>
        <v>1.1261382576563956</v>
      </c>
      <c r="BJ159" s="47">
        <f>$F159*'[1]INTERNAL PARAMETERS-2'!U159*(1-VLOOKUP(V$4,'[1]INTERNAL PARAMETERS-1'!$B$5:$J$44,4, FALSE))</f>
        <v>12.342959919631999</v>
      </c>
      <c r="BK159" s="47">
        <f>$F159*'[1]INTERNAL PARAMETERS-2'!V159*(1-VLOOKUP(W$4,'[1]INTERNAL PARAMETERS-1'!$B$5:$J$44,4, FALSE))</f>
        <v>14.521129317214116</v>
      </c>
      <c r="BL159" s="47">
        <f>$F159*'[1]INTERNAL PARAMETERS-2'!W159*(1-VLOOKUP(X$4,'[1]INTERNAL PARAMETERS-1'!$B$5:$J$44,4, FALSE))</f>
        <v>23.263433647309867</v>
      </c>
      <c r="BM159" s="47">
        <f>$F159*'[1]INTERNAL PARAMETERS-2'!X159*(1-VLOOKUP(Y$4,'[1]INTERNAL PARAMETERS-1'!$B$5:$J$44,4, FALSE))</f>
        <v>15.780614749364918</v>
      </c>
      <c r="BN159" s="47">
        <f>$F159*'[1]INTERNAL PARAMETERS-2'!Y159*(1-VLOOKUP(Z$4,'[1]INTERNAL PARAMETERS-1'!$B$5:$J$44,4, FALSE))</f>
        <v>31.635269502606377</v>
      </c>
      <c r="BO159" s="47">
        <f>$F159*'[1]INTERNAL PARAMETERS-2'!Z159*(1-VLOOKUP(AA$4,'[1]INTERNAL PARAMETERS-1'!$B$5:$J$44,4, FALSE))</f>
        <v>26.745515163922875</v>
      </c>
      <c r="BP159" s="47">
        <f>$F159*'[1]INTERNAL PARAMETERS-2'!AA159*(1-VLOOKUP(AB$4,'[1]INTERNAL PARAMETERS-1'!$B$5:$J$44,4, FALSE))</f>
        <v>10.520391935882175</v>
      </c>
      <c r="BQ159" s="47">
        <f>$F159*'[1]INTERNAL PARAMETERS-2'!AB159*(1-VLOOKUP(AC$4,'[1]INTERNAL PARAMETERS-1'!$B$5:$J$44,4, FALSE))</f>
        <v>86.015370478886993</v>
      </c>
      <c r="BR159" s="47">
        <f>$F159*'[1]INTERNAL PARAMETERS-2'!AC159*(1-VLOOKUP(AD$4,'[1]INTERNAL PARAMETERS-1'!$B$5:$J$44,4, FALSE))</f>
        <v>5.3342628173592841</v>
      </c>
      <c r="BS159" s="47">
        <f>$F159*'[1]INTERNAL PARAMETERS-2'!AD159*(1-VLOOKUP(AE$4,'[1]INTERNAL PARAMETERS-1'!$B$5:$J$44,4, FALSE))</f>
        <v>2.222596084462209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0.81497695347501853</v>
      </c>
      <c r="CA159" s="47">
        <f>$F159*'[1]INTERNAL PARAMETERS-2'!AL159*(1-VLOOKUP(AM$4,'[1]INTERNAL PARAMETERS-1'!$B$5:$J$44,4, FALSE))</f>
        <v>7.7050999828244917</v>
      </c>
      <c r="CB159" s="47">
        <f>$F159*'[1]INTERNAL PARAMETERS-2'!AM159*(1-VLOOKUP(AN$4,'[1]INTERNAL PARAMETERS-1'!$B$5:$J$44,4, FALSE))</f>
        <v>3.3339478177766173</v>
      </c>
      <c r="CC159" s="47">
        <f>$F159*'[1]INTERNAL PARAMETERS-2'!AN159*(1-VLOOKUP(AO$4,'[1]INTERNAL PARAMETERS-1'!$B$5:$J$44,4, FALSE))</f>
        <v>6.7419356394297782</v>
      </c>
      <c r="CD159" s="47">
        <f>$F159*'[1]INTERNAL PARAMETERS-2'!AO159*(1-VLOOKUP(AP$4,'[1]INTERNAL PARAMETERS-1'!$B$5:$J$44,4, FALSE))</f>
        <v>22.374362998875</v>
      </c>
      <c r="CE159" s="47">
        <f>$F159*'[1]INTERNAL PARAMETERS-2'!AP159*(1-VLOOKUP(AQ$4,'[1]INTERNAL PARAMETERS-1'!$B$5:$J$44,4, FALSE))</f>
        <v>3.1116667328970751</v>
      </c>
      <c r="CF159" s="47">
        <f>$F159*'[1]INTERNAL PARAMETERS-2'!AQ159*(1-VLOOKUP(AR$4,'[1]INTERNAL PARAMETERS-1'!$B$5:$J$44,4, FALSE))</f>
        <v>0.74088325851517112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536.91083304237338</v>
      </c>
    </row>
    <row r="160" spans="3:87">
      <c r="C160" s="30" t="s">
        <v>8</v>
      </c>
      <c r="D160" s="29" t="s">
        <v>89</v>
      </c>
      <c r="E160" s="29" t="s">
        <v>77</v>
      </c>
      <c r="F160" s="133">
        <f>ABS!AL160</f>
        <v>389.97058086510043</v>
      </c>
      <c r="G160" s="48">
        <f>$F160*'[1]INTERNAL PARAMETERS-2'!F160*VLOOKUP(G$4,'[1]INTERNAL PARAMETERS-1'!$B$5:$J$44,4, FALSE)</f>
        <v>3.8727978385713127</v>
      </c>
      <c r="H160" s="47">
        <f>$F160*'[1]INTERNAL PARAMETERS-2'!G160*VLOOKUP(H$4,'[1]INTERNAL PARAMETERS-1'!$B$5:$J$44,4, FALSE)</f>
        <v>2.1661305884732869</v>
      </c>
      <c r="I160" s="47">
        <f>$F160*'[1]INTERNAL PARAMETERS-2'!H160*VLOOKUP(I$4,'[1]INTERNAL PARAMETERS-1'!$B$5:$J$44,4, FALSE)</f>
        <v>3.7493701998746043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1.181530916052177</v>
      </c>
      <c r="N160" s="47">
        <f>$F160*'[1]INTERNAL PARAMETERS-2'!M160*VLOOKUP(N$4,'[1]INTERNAL PARAMETERS-1'!$B$5:$J$44,4, FALSE)</f>
        <v>0.51527787776157885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0.52513438419294423</v>
      </c>
      <c r="S160" s="47">
        <f>$F160*'[1]INTERNAL PARAMETERS-2'!R160*VLOOKUP(S$4,'[1]INTERNAL PARAMETERS-1'!$B$5:$J$44,4, FALSE)</f>
        <v>1.1014680059476676</v>
      </c>
      <c r="T160" s="47">
        <f>$F160*'[1]INTERNAL PARAMETERS-2'!S160*VLOOKUP(T$4,'[1]INTERNAL PARAMETERS-1'!$B$5:$J$44,4, FALSE)</f>
        <v>0.13784680092419571</v>
      </c>
      <c r="U160" s="47">
        <f>$F160*'[1]INTERNAL PARAMETERS-2'!T160*VLOOKUP(U$4,'[1]INTERNAL PARAMETERS-1'!$B$5:$J$44,4, FALSE)</f>
        <v>7.8766257923132993E-2</v>
      </c>
      <c r="V160" s="47">
        <f>$F160*'[1]INTERNAL PARAMETERS-2'!U160*VLOOKUP(V$4,'[1]INTERNAL PARAMETERS-1'!$B$5:$J$44,4, FALSE)</f>
        <v>1.4276842464000368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0.3281992408560685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6.5632048759596398E-2</v>
      </c>
      <c r="AI160" s="47">
        <f>$F160*'[1]INTERNAL PARAMETERS-2'!AH160*VLOOKUP(AI$4,'[1]INTERNAL PARAMETERS-1'!$B$5:$J$44,4, FALSE)</f>
        <v>0.39383128961566494</v>
      </c>
      <c r="AJ160" s="47">
        <f>$F160*'[1]INTERNAL PARAMETERS-2'!AI160*VLOOKUP(AJ$4,'[1]INTERNAL PARAMETERS-1'!$B$5:$J$44,4, FALSE)</f>
        <v>0.52513438419294423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71.238033797617476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22.44908740499136</v>
      </c>
      <c r="BB160" s="47">
        <f>$F160*'[1]INTERNAL PARAMETERS-2'!M160*(1-VLOOKUP(N$4,'[1]INTERNAL PARAMETERS-1'!$B$5:$J$44,4, FALSE))</f>
        <v>9.7902796774699965</v>
      </c>
      <c r="BC160" s="47">
        <f>$F160*'[1]INTERNAL PARAMETERS-2'!N160*(1-VLOOKUP(O$4,'[1]INTERNAL PARAMETERS-1'!$B$5:$J$44,4, FALSE))</f>
        <v>42.272537986370281</v>
      </c>
      <c r="BD160" s="47">
        <f>$F160*'[1]INTERNAL PARAMETERS-2'!O160*(1-VLOOKUP(P$4,'[1]INTERNAL PARAMETERS-1'!$B$5:$J$44,4, FALSE))</f>
        <v>7.6142925825653451</v>
      </c>
      <c r="BE160" s="47">
        <f>$F160*'[1]INTERNAL PARAMETERS-2'!P160*(1-VLOOKUP(Q$4,'[1]INTERNAL PARAMETERS-1'!$B$5:$J$44,4, FALSE))</f>
        <v>9.3209598326633714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20.927892113005679</v>
      </c>
      <c r="BH160" s="47">
        <f>$F160*'[1]INTERNAL PARAMETERS-2'!S160*(1-VLOOKUP(T$4,'[1]INTERNAL PARAMETERS-1'!$B$5:$J$44,4, FALSE))</f>
        <v>1.2406212083177612</v>
      </c>
      <c r="BI160" s="47">
        <f>$F160*'[1]INTERNAL PARAMETERS-2'!T160*(1-VLOOKUP(U$4,'[1]INTERNAL PARAMETERS-1'!$B$5:$J$44,4, FALSE))</f>
        <v>0.31506503169253197</v>
      </c>
      <c r="BJ160" s="47">
        <f>$F160*'[1]INTERNAL PARAMETERS-2'!U160*(1-VLOOKUP(V$4,'[1]INTERNAL PARAMETERS-1'!$B$5:$J$44,4, FALSE))</f>
        <v>8.0902107296002086</v>
      </c>
      <c r="BK160" s="47">
        <f>$F160*'[1]INTERNAL PARAMETERS-2'!V160*(1-VLOOKUP(W$4,'[1]INTERNAL PARAMETERS-1'!$B$5:$J$44,4, FALSE))</f>
        <v>10.633756796087646</v>
      </c>
      <c r="BL160" s="47">
        <f>$F160*'[1]INTERNAL PARAMETERS-2'!W160*(1-VLOOKUP(X$4,'[1]INTERNAL PARAMETERS-1'!$B$5:$J$44,4, FALSE))</f>
        <v>16.541421125613052</v>
      </c>
      <c r="BM160" s="47">
        <f>$F160*'[1]INTERNAL PARAMETERS-2'!X160*(1-VLOOKUP(Y$4,'[1]INTERNAL PARAMETERS-1'!$B$5:$J$44,4, FALSE))</f>
        <v>11.093259131520993</v>
      </c>
      <c r="BN160" s="47">
        <f>$F160*'[1]INTERNAL PARAMETERS-2'!Y160*(1-VLOOKUP(Z$4,'[1]INTERNAL PARAMETERS-1'!$B$5:$J$44,4, FALSE))</f>
        <v>20.086019723328295</v>
      </c>
      <c r="BO160" s="47">
        <f>$F160*'[1]INTERNAL PARAMETERS-2'!Z160*(1-VLOOKUP(AA$4,'[1]INTERNAL PARAMETERS-1'!$B$5:$J$44,4, FALSE))</f>
        <v>16.081918790179703</v>
      </c>
      <c r="BP160" s="47">
        <f>$F160*'[1]INTERNAL PARAMETERS-2'!AA160*(1-VLOOKUP(AB$4,'[1]INTERNAL PARAMETERS-1'!$B$5:$J$44,4, FALSE))</f>
        <v>7.2204612929496808</v>
      </c>
      <c r="BQ160" s="47">
        <f>$F160*'[1]INTERNAL PARAMETERS-2'!AB160*(1-VLOOKUP(AC$4,'[1]INTERNAL PARAMETERS-1'!$B$5:$J$44,4, FALSE))</f>
        <v>60.717522508360148</v>
      </c>
      <c r="BR160" s="47">
        <f>$F160*'[1]INTERNAL PARAMETERS-2'!AC160*(1-VLOOKUP(AD$4,'[1]INTERNAL PARAMETERS-1'!$B$5:$J$44,4, FALSE))</f>
        <v>4.7261314636203249</v>
      </c>
      <c r="BS160" s="47">
        <f>$F160*'[1]INTERNAL PARAMETERS-2'!AD160*(1-VLOOKUP(AE$4,'[1]INTERNAL PARAMETERS-1'!$B$5:$J$44,4, FALSE))</f>
        <v>1.5753641555207463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1.1159008171454849</v>
      </c>
      <c r="CA160" s="47">
        <f>$F160*'[1]INTERNAL PARAMETERS-2'!AL160*(1-VLOOKUP(AM$4,'[1]INTERNAL PARAMETERS-1'!$B$5:$J$44,4, FALSE))</f>
        <v>6.8266300033340155</v>
      </c>
      <c r="CB160" s="47">
        <f>$F160*'[1]INTERNAL PARAMETERS-2'!AM160*(1-VLOOKUP(AN$4,'[1]INTERNAL PARAMETERS-1'!$B$5:$J$44,4, FALSE))</f>
        <v>2.0348664909540943</v>
      </c>
      <c r="CC160" s="47">
        <f>$F160*'[1]INTERNAL PARAMETERS-2'!AN160*(1-VLOOKUP(AO$4,'[1]INTERNAL PARAMETERS-1'!$B$5:$J$44,4, FALSE))</f>
        <v>4.1353650306677849</v>
      </c>
      <c r="CD160" s="47">
        <f>$F160*'[1]INTERNAL PARAMETERS-2'!AO160*(1-VLOOKUP(AP$4,'[1]INTERNAL PARAMETERS-1'!$B$5:$J$44,4, FALSE))</f>
        <v>14.900424921332711</v>
      </c>
      <c r="CE160" s="47">
        <f>$F160*'[1]INTERNAL PARAMETERS-2'!AP160*(1-VLOOKUP(AQ$4,'[1]INTERNAL PARAMETERS-1'!$B$5:$J$44,4, FALSE))</f>
        <v>2.691264972666231</v>
      </c>
      <c r="CF160" s="47">
        <f>$F160*'[1]INTERNAL PARAMETERS-2'!AQ160*(1-VLOOKUP(AR$4,'[1]INTERNAL PARAMETERS-1'!$B$5:$J$44,4, FALSE))</f>
        <v>0.19693514333687573</v>
      </c>
      <c r="CG160" s="47">
        <f>$F160*'[1]INTERNAL PARAMETERS-2'!AR160*(1-VLOOKUP(AS$4,'[1]INTERNAL PARAMETERS-1'!$B$5:$J$44,4, FALSE))</f>
        <v>6.5632048759596398E-2</v>
      </c>
      <c r="CH160" s="46">
        <f>$F160*'[1]INTERNAL PARAMETERS-2'!AS160*(1-VLOOKUP(AT$4,'[1]INTERNAL PARAMETERS-1'!$B$5:$J$44,4, FALSE))</f>
        <v>0</v>
      </c>
      <c r="CI160" s="45">
        <f t="shared" si="2"/>
        <v>389.9706588592166</v>
      </c>
    </row>
    <row r="161" spans="3:87">
      <c r="C161" s="30" t="s">
        <v>8</v>
      </c>
      <c r="D161" s="29" t="s">
        <v>89</v>
      </c>
      <c r="E161" s="29" t="s">
        <v>76</v>
      </c>
      <c r="F161" s="133">
        <f>ABS!AL161</f>
        <v>235.15773415185149</v>
      </c>
      <c r="G161" s="48">
        <f>$F161*'[1]INTERNAL PARAMETERS-2'!F161*VLOOKUP(G$4,'[1]INTERNAL PARAMETERS-1'!$B$5:$J$44,4, FALSE)</f>
        <v>2.1934337653013949</v>
      </c>
      <c r="H161" s="47">
        <f>$F161*'[1]INTERNAL PARAMETERS-2'!G161*VLOOKUP(H$4,'[1]INTERNAL PARAMETERS-1'!$B$5:$J$44,4, FALSE)</f>
        <v>1.479306758229052</v>
      </c>
      <c r="I161" s="47">
        <f>$F161*'[1]INTERNAL PARAMETERS-2'!H161*VLOOKUP(I$4,'[1]INTERNAL PARAMETERS-1'!$B$5:$J$44,4, FALSE)</f>
        <v>2.4395086972612461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5.1005712537536586E-2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0.8977816700789264</v>
      </c>
      <c r="N161" s="47">
        <f>$F161*'[1]INTERNAL PARAMETERS-2'!M161*VLOOKUP(N$4,'[1]INTERNAL PARAMETERS-1'!$B$5:$J$44,4, FALSE)</f>
        <v>0.25250179283422131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0.10201142507507317</v>
      </c>
      <c r="S161" s="47">
        <f>$F161*'[1]INTERNAL PARAMETERS-2'!R161*VLOOKUP(S$4,'[1]INTERNAL PARAMETERS-1'!$B$5:$J$44,4, FALSE)</f>
        <v>0.70017862607112547</v>
      </c>
      <c r="T161" s="47">
        <f>$F161*'[1]INTERNAL PARAMETERS-2'!S161*VLOOKUP(T$4,'[1]INTERNAL PARAMETERS-1'!$B$5:$J$44,4, FALSE)</f>
        <v>7.1415052284575772E-2</v>
      </c>
      <c r="U161" s="47">
        <f>$F161*'[1]INTERNAL PARAMETERS-2'!T161*VLOOKUP(U$4,'[1]INTERNAL PARAMETERS-1'!$B$5:$J$44,4, FALSE)</f>
        <v>0.12242311639945387</v>
      </c>
      <c r="V161" s="47">
        <f>$F161*'[1]INTERNAL PARAMETERS-2'!U161*VLOOKUP(V$4,'[1]INTERNAL PARAMETERS-1'!$B$5:$J$44,4, FALSE)</f>
        <v>1.2395516903745318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0.10201142507507317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0.45909844438465963</v>
      </c>
      <c r="AJ161" s="47">
        <f>$F161*'[1]INTERNAL PARAMETERS-2'!AI161*VLOOKUP(AJ$4,'[1]INTERNAL PARAMETERS-1'!$B$5:$J$44,4, FALSE)</f>
        <v>0.25505207846109812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46.350665247963676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17.0578517314996</v>
      </c>
      <c r="BB161" s="47">
        <f>$F161*'[1]INTERNAL PARAMETERS-2'!M161*(1-VLOOKUP(N$4,'[1]INTERNAL PARAMETERS-1'!$B$5:$J$44,4, FALSE))</f>
        <v>4.797534063850204</v>
      </c>
      <c r="BC161" s="47">
        <f>$F161*'[1]INTERNAL PARAMETERS-2'!N161*(1-VLOOKUP(O$4,'[1]INTERNAL PARAMETERS-1'!$B$5:$J$44,4, FALSE))</f>
        <v>26.21931133740874</v>
      </c>
      <c r="BD161" s="47">
        <f>$F161*'[1]INTERNAL PARAMETERS-2'!O161*(1-VLOOKUP(P$4,'[1]INTERNAL PARAMETERS-1'!$B$5:$J$44,4, FALSE))</f>
        <v>4.437896758913741</v>
      </c>
      <c r="BE161" s="47">
        <f>$F161*'[1]INTERNAL PARAMETERS-2'!P161*(1-VLOOKUP(Q$4,'[1]INTERNAL PARAMETERS-1'!$B$5:$J$44,4, FALSE))</f>
        <v>6.6823597525260876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13.303393895351382</v>
      </c>
      <c r="BH161" s="47">
        <f>$F161*'[1]INTERNAL PARAMETERS-2'!S161*(1-VLOOKUP(T$4,'[1]INTERNAL PARAMETERS-1'!$B$5:$J$44,4, FALSE))</f>
        <v>0.64273547056118197</v>
      </c>
      <c r="BI161" s="47">
        <f>$F161*'[1]INTERNAL PARAMETERS-2'!T161*(1-VLOOKUP(U$4,'[1]INTERNAL PARAMETERS-1'!$B$5:$J$44,4, FALSE))</f>
        <v>0.48969246559781549</v>
      </c>
      <c r="BJ161" s="47">
        <f>$F161*'[1]INTERNAL PARAMETERS-2'!U161*(1-VLOOKUP(V$4,'[1]INTERNAL PARAMETERS-1'!$B$5:$J$44,4, FALSE))</f>
        <v>7.0241262454556805</v>
      </c>
      <c r="BK161" s="47">
        <f>$F161*'[1]INTERNAL PARAMETERS-2'!V161*(1-VLOOKUP(W$4,'[1]INTERNAL PARAMETERS-1'!$B$5:$J$44,4, FALSE))</f>
        <v>6.2742670206789644</v>
      </c>
      <c r="BL161" s="47">
        <f>$F161*'[1]INTERNAL PARAMETERS-2'!W161*(1-VLOOKUP(X$4,'[1]INTERNAL PARAMETERS-1'!$B$5:$J$44,4, FALSE))</f>
        <v>8.1616665107551398</v>
      </c>
      <c r="BM161" s="47">
        <f>$F161*'[1]INTERNAL PARAMETERS-2'!X161*(1-VLOOKUP(Y$4,'[1]INTERNAL PARAMETERS-1'!$B$5:$J$44,4, FALSE))</f>
        <v>7.3454810470608942</v>
      </c>
      <c r="BN161" s="47">
        <f>$F161*'[1]INTERNAL PARAMETERS-2'!Y161*(1-VLOOKUP(Z$4,'[1]INTERNAL PARAMETERS-1'!$B$5:$J$44,4, FALSE))</f>
        <v>9.6919789815217285</v>
      </c>
      <c r="BO161" s="47">
        <f>$F161*'[1]INTERNAL PARAMETERS-2'!Z161*(1-VLOOKUP(AA$4,'[1]INTERNAL PARAMETERS-1'!$B$5:$J$44,4, FALSE))</f>
        <v>6.835376890138698</v>
      </c>
      <c r="BP161" s="47">
        <f>$F161*'[1]INTERNAL PARAMETERS-2'!AA161*(1-VLOOKUP(AB$4,'[1]INTERNAL PARAMETERS-1'!$B$5:$J$44,4, FALSE))</f>
        <v>4.335885333838668</v>
      </c>
      <c r="BQ161" s="47">
        <f>$F161*'[1]INTERNAL PARAMETERS-2'!AB161*(1-VLOOKUP(AC$4,'[1]INTERNAL PARAMETERS-1'!$B$5:$J$44,4, FALSE))</f>
        <v>34.58502421408744</v>
      </c>
      <c r="BR161" s="47">
        <f>$F161*'[1]INTERNAL PARAMETERS-2'!AC161*(1-VLOOKUP(AD$4,'[1]INTERNAL PARAMETERS-1'!$B$5:$J$44,4, FALSE))</f>
        <v>1.8363702617652236</v>
      </c>
      <c r="BS161" s="47">
        <f>$F161*'[1]INTERNAL PARAMETERS-2'!AD161*(1-VLOOKUP(AE$4,'[1]INTERNAL PARAMETERS-1'!$B$5:$J$44,4, FALSE))</f>
        <v>1.1732489672304174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0.76515623538329436</v>
      </c>
      <c r="CA161" s="47">
        <f>$F161*'[1]INTERNAL PARAMETERS-2'!AL161*(1-VLOOKUP(AM$4,'[1]INTERNAL PARAMETERS-1'!$B$5:$J$44,4, FALSE))</f>
        <v>3.1626363666082504</v>
      </c>
      <c r="CB161" s="47">
        <f>$F161*'[1]INTERNAL PARAMETERS-2'!AM161*(1-VLOOKUP(AN$4,'[1]INTERNAL PARAMETERS-1'!$B$5:$J$44,4, FALSE))</f>
        <v>0.86716766045836757</v>
      </c>
      <c r="CC161" s="47">
        <f>$F161*'[1]INTERNAL PARAMETERS-2'!AN161*(1-VLOOKUP(AO$4,'[1]INTERNAL PARAMETERS-1'!$B$5:$J$44,4, FALSE))</f>
        <v>2.448485843762493</v>
      </c>
      <c r="CD161" s="47">
        <f>$F161*'[1]INTERNAL PARAMETERS-2'!AO161*(1-VLOOKUP(AP$4,'[1]INTERNAL PARAMETERS-1'!$B$5:$J$44,4, FALSE))</f>
        <v>9.1308455962885802</v>
      </c>
      <c r="CE161" s="47">
        <f>$F161*'[1]INTERNAL PARAMETERS-2'!AP161*(1-VLOOKUP(AQ$4,'[1]INTERNAL PARAMETERS-1'!$B$5:$J$44,4, FALSE))</f>
        <v>1.1732489672304174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235.15768712030464</v>
      </c>
    </row>
    <row r="162" spans="3:87">
      <c r="C162" s="30" t="s">
        <v>8</v>
      </c>
      <c r="D162" s="29" t="s">
        <v>89</v>
      </c>
      <c r="E162" s="29" t="s">
        <v>75</v>
      </c>
      <c r="F162" s="133">
        <f>ABS!AL162</f>
        <v>105.92154748040755</v>
      </c>
      <c r="G162" s="48">
        <f>$F162*'[1]INTERNAL PARAMETERS-2'!F162*VLOOKUP(G$4,'[1]INTERNAL PARAMETERS-1'!$B$5:$J$44,4, FALSE)</f>
        <v>1.3822973789288147</v>
      </c>
      <c r="H162" s="47">
        <f>$F162*'[1]INTERNAL PARAMETERS-2'!G162*VLOOKUP(H$4,'[1]INTERNAL PARAMETERS-1'!$B$5:$J$44,4, FALSE)</f>
        <v>0.65048540738667893</v>
      </c>
      <c r="I162" s="47">
        <f>$F162*'[1]INTERNAL PARAMETERS-2'!H162*VLOOKUP(I$4,'[1]INTERNAL PARAMETERS-1'!$B$5:$J$44,4, FALSE)</f>
        <v>1.1021015205556803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2.710532400023629E-2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0.45805402482486068</v>
      </c>
      <c r="N162" s="47">
        <f>$F162*'[1]INTERNAL PARAMETERS-2'!M162*VLOOKUP(N$4,'[1]INTERNAL PARAMETERS-1'!$B$5:$J$44,4, FALSE)</f>
        <v>0.1517813406775248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2.710532400023629E-2</v>
      </c>
      <c r="S162" s="47">
        <f>$F162*'[1]INTERNAL PARAMETERS-2'!R162*VLOOKUP(S$4,'[1]INTERNAL PARAMETERS-1'!$B$5:$J$44,4, FALSE)</f>
        <v>0.27612582291119964</v>
      </c>
      <c r="T162" s="47">
        <f>$F162*'[1]INTERNAL PARAMETERS-2'!S162*VLOOKUP(T$4,'[1]INTERNAL PARAMETERS-1'!$B$5:$J$44,4, FALSE)</f>
        <v>3.2524270369333946E-2</v>
      </c>
      <c r="U162" s="47">
        <f>$F162*'[1]INTERNAL PARAMETERS-2'!T162*VLOOKUP(U$4,'[1]INTERNAL PARAMETERS-1'!$B$5:$J$44,4, FALSE)</f>
        <v>2.7103205569286689E-2</v>
      </c>
      <c r="V162" s="47">
        <f>$F162*'[1]INTERNAL PARAMETERS-2'!U162*VLOOKUP(V$4,'[1]INTERNAL PARAMETERS-1'!$B$5:$J$44,4, FALSE)</f>
        <v>0.44314662623246809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5.421064800047258E-2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0.10841070384619714</v>
      </c>
      <c r="AJ162" s="47">
        <f>$F162*'[1]INTERNAL PARAMETERS-2'!AI162*VLOOKUP(AJ$4,'[1]INTERNAL PARAMETERS-1'!$B$5:$J$44,4, FALSE)</f>
        <v>8.1315972000708878E-2</v>
      </c>
      <c r="AK162" s="47">
        <f>$F162*'[1]INTERNAL PARAMETERS-2'!AJ162*VLOOKUP(AK$4,'[1]INTERNAL PARAMETERS-1'!$B$5:$J$44,4, FALSE)</f>
        <v>5.421064800047258E-2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20.939928890557926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8.7030264716723522</v>
      </c>
      <c r="BB162" s="47">
        <f>$F162*'[1]INTERNAL PARAMETERS-2'!M162*(1-VLOOKUP(N$4,'[1]INTERNAL PARAMETERS-1'!$B$5:$J$44,4, FALSE))</f>
        <v>2.883845472872971</v>
      </c>
      <c r="BC162" s="47">
        <f>$F162*'[1]INTERNAL PARAMETERS-2'!N162*(1-VLOOKUP(O$4,'[1]INTERNAL PARAMETERS-1'!$B$5:$J$44,4, FALSE))</f>
        <v>12.874287449279876</v>
      </c>
      <c r="BD162" s="47">
        <f>$F162*'[1]INTERNAL PARAMETERS-2'!O162*(1-VLOOKUP(P$4,'[1]INTERNAL PARAMETERS-1'!$B$5:$J$44,4, FALSE))</f>
        <v>2.4122361380093054</v>
      </c>
      <c r="BE162" s="47">
        <f>$F162*'[1]INTERNAL PARAMETERS-2'!P162*(1-VLOOKUP(Q$4,'[1]INTERNAL PARAMETERS-1'!$B$5:$J$44,4, FALSE))</f>
        <v>2.9001001935493145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5.2463906353127925</v>
      </c>
      <c r="BH162" s="47">
        <f>$F162*'[1]INTERNAL PARAMETERS-2'!S162*(1-VLOOKUP(T$4,'[1]INTERNAL PARAMETERS-1'!$B$5:$J$44,4, FALSE))</f>
        <v>0.29271843332400554</v>
      </c>
      <c r="BI162" s="47">
        <f>$F162*'[1]INTERNAL PARAMETERS-2'!T162*(1-VLOOKUP(U$4,'[1]INTERNAL PARAMETERS-1'!$B$5:$J$44,4, FALSE))</f>
        <v>0.10841282227714676</v>
      </c>
      <c r="BJ162" s="47">
        <f>$F162*'[1]INTERNAL PARAMETERS-2'!U162*(1-VLOOKUP(V$4,'[1]INTERNAL PARAMETERS-1'!$B$5:$J$44,4, FALSE))</f>
        <v>2.511164215317319</v>
      </c>
      <c r="BK162" s="47">
        <f>$F162*'[1]INTERNAL PARAMETERS-2'!V162*(1-VLOOKUP(W$4,'[1]INTERNAL PARAMETERS-1'!$B$5:$J$44,4, FALSE))</f>
        <v>2.3038254341631084</v>
      </c>
      <c r="BL162" s="47">
        <f>$F162*'[1]INTERNAL PARAMETERS-2'!W162*(1-VLOOKUP(X$4,'[1]INTERNAL PARAMETERS-1'!$B$5:$J$44,4, FALSE))</f>
        <v>4.4721242483250352</v>
      </c>
      <c r="BM162" s="47">
        <f>$F162*'[1]INTERNAL PARAMETERS-2'!X162*(1-VLOOKUP(Y$4,'[1]INTERNAL PARAMETERS-1'!$B$5:$J$44,4, FALSE))</f>
        <v>3.035626813550496</v>
      </c>
      <c r="BN162" s="47">
        <f>$F162*'[1]INTERNAL PARAMETERS-2'!Y162*(1-VLOOKUP(Z$4,'[1]INTERNAL PARAMETERS-1'!$B$5:$J$44,4, FALSE))</f>
        <v>4.4450189243247991</v>
      </c>
      <c r="BO162" s="47">
        <f>$F162*'[1]INTERNAL PARAMETERS-2'!Z162*(1-VLOOKUP(AA$4,'[1]INTERNAL PARAMETERS-1'!$B$5:$J$44,4, FALSE))</f>
        <v>3.0898268693962208</v>
      </c>
      <c r="BP162" s="47">
        <f>$F162*'[1]INTERNAL PARAMETERS-2'!AA162*(1-VLOOKUP(AB$4,'[1]INTERNAL PARAMETERS-1'!$B$5:$J$44,4, FALSE))</f>
        <v>1.1112547310811998</v>
      </c>
      <c r="BQ162" s="47">
        <f>$F162*'[1]INTERNAL PARAMETERS-2'!AB162*(1-VLOOKUP(AC$4,'[1]INTERNAL PARAMETERS-1'!$B$5:$J$44,4, FALSE))</f>
        <v>14.934175559595607</v>
      </c>
      <c r="BR162" s="47">
        <f>$F162*'[1]INTERNAL PARAMETERS-2'!AC162*(1-VLOOKUP(AD$4,'[1]INTERNAL PARAMETERS-1'!$B$5:$J$44,4, FALSE))</f>
        <v>0.86731740723382122</v>
      </c>
      <c r="BS162" s="47">
        <f>$F162*'[1]INTERNAL PARAMETERS-2'!AD162*(1-VLOOKUP(AE$4,'[1]INTERNAL PARAMETERS-1'!$B$5:$J$44,4, FALSE))</f>
        <v>0.379453351693812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0.189726675846906</v>
      </c>
      <c r="CA162" s="47">
        <f>$F162*'[1]INTERNAL PARAMETERS-2'!AL162*(1-VLOOKUP(AM$4,'[1]INTERNAL PARAMETERS-1'!$B$5:$J$44,4, FALSE))</f>
        <v>1.1925707030819086</v>
      </c>
      <c r="CB162" s="47">
        <f>$F162*'[1]INTERNAL PARAMETERS-2'!AM162*(1-VLOOKUP(AN$4,'[1]INTERNAL PARAMETERS-1'!$B$5:$J$44,4, FALSE))</f>
        <v>0.189726675846906</v>
      </c>
      <c r="CC162" s="47">
        <f>$F162*'[1]INTERNAL PARAMETERS-2'!AN162*(1-VLOOKUP(AO$4,'[1]INTERNAL PARAMETERS-1'!$B$5:$J$44,4, FALSE))</f>
        <v>1.1925707030819086</v>
      </c>
      <c r="CD162" s="47">
        <f>$F162*'[1]INTERNAL PARAMETERS-2'!AO162*(1-VLOOKUP(AP$4,'[1]INTERNAL PARAMETERS-1'!$B$5:$J$44,4, FALSE))</f>
        <v>4.0384602486307504</v>
      </c>
      <c r="CE162" s="47">
        <f>$F162*'[1]INTERNAL PARAMETERS-2'!AP162*(1-VLOOKUP(AQ$4,'[1]INTERNAL PARAMETERS-1'!$B$5:$J$44,4, FALSE))</f>
        <v>0.67759073138691517</v>
      </c>
      <c r="CF162" s="47">
        <f>$F162*'[1]INTERNAL PARAMETERS-2'!AQ162*(1-VLOOKUP(AR$4,'[1]INTERNAL PARAMETERS-1'!$B$5:$J$44,4, FALSE))</f>
        <v>2.710532400023629E-2</v>
      </c>
      <c r="CG162" s="47">
        <f>$F162*'[1]INTERNAL PARAMETERS-2'!AR162*(1-VLOOKUP(AS$4,'[1]INTERNAL PARAMETERS-1'!$B$5:$J$44,4, FALSE))</f>
        <v>2.710532400023629E-2</v>
      </c>
      <c r="CH162" s="46">
        <f>$F162*'[1]INTERNAL PARAMETERS-2'!AS162*(1-VLOOKUP(AT$4,'[1]INTERNAL PARAMETERS-1'!$B$5:$J$44,4, FALSE))</f>
        <v>0</v>
      </c>
      <c r="CI162" s="45">
        <f t="shared" si="2"/>
        <v>105.92156866471706</v>
      </c>
    </row>
    <row r="163" spans="3:87">
      <c r="C163" s="30" t="s">
        <v>8</v>
      </c>
      <c r="D163" s="29" t="s">
        <v>89</v>
      </c>
      <c r="E163" s="29" t="s">
        <v>74</v>
      </c>
      <c r="F163" s="133">
        <f>ABS!AL163</f>
        <v>57.536566504114511</v>
      </c>
      <c r="G163" s="48">
        <f>$F163*'[1]INTERNAL PARAMETERS-2'!F163*VLOOKUP(G$4,'[1]INTERNAL PARAMETERS-1'!$B$5:$J$44,4, FALSE)</f>
        <v>0.31544422585880783</v>
      </c>
      <c r="H163" s="47">
        <f>$F163*'[1]INTERNAL PARAMETERS-2'!G163*VLOOKUP(H$4,'[1]INTERNAL PARAMETERS-1'!$B$5:$J$44,4, FALSE)</f>
        <v>0.20503730839406248</v>
      </c>
      <c r="I163" s="47">
        <f>$F163*'[1]INTERNAL PARAMETERS-2'!H163*VLOOKUP(I$4,'[1]INTERNAL PARAMETERS-1'!$B$5:$J$44,4, FALSE)</f>
        <v>0.60844573858702067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0.34225425206989751</v>
      </c>
      <c r="N163" s="47">
        <f>$F163*'[1]INTERNAL PARAMETERS-2'!M163*VLOOKUP(N$4,'[1]INTERNAL PARAMETERS-1'!$B$5:$J$44,4, FALSE)</f>
        <v>6.7820077035394902E-2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0.13915132304170338</v>
      </c>
      <c r="T163" s="47">
        <f>$F163*'[1]INTERNAL PARAMETERS-2'!S163*VLOOKUP(T$4,'[1]INTERNAL PARAMETERS-1'!$B$5:$J$44,4, FALSE)</f>
        <v>1.892665355152847E-2</v>
      </c>
      <c r="U163" s="47">
        <f>$F163*'[1]INTERNAL PARAMETERS-2'!T163*VLOOKUP(U$4,'[1]INTERNAL PARAMETERS-1'!$B$5:$J$44,4, FALSE)</f>
        <v>6.3083091515111142E-3</v>
      </c>
      <c r="V163" s="47">
        <f>$F163*'[1]INTERNAL PARAMETERS-2'!U163*VLOOKUP(V$4,'[1]INTERNAL PARAMETERS-1'!$B$5:$J$44,4, FALSE)</f>
        <v>0.26970265548803674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3.1541545757555571E-2</v>
      </c>
      <c r="AJ163" s="47">
        <f>$F163*'[1]INTERNAL PARAMETERS-2'!AI163*VLOOKUP(AJ$4,'[1]INTERNAL PARAMETERS-1'!$B$5:$J$44,4, FALSE)</f>
        <v>6.3088845171761568E-2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11.560469033153392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6.5028307893280521</v>
      </c>
      <c r="BB163" s="47">
        <f>$F163*'[1]INTERNAL PARAMETERS-2'!M163*(1-VLOOKUP(N$4,'[1]INTERNAL PARAMETERS-1'!$B$5:$J$44,4, FALSE))</f>
        <v>1.288581463672503</v>
      </c>
      <c r="BC163" s="47">
        <f>$F163*'[1]INTERNAL PARAMETERS-2'!N163*(1-VLOOKUP(O$4,'[1]INTERNAL PARAMETERS-1'!$B$5:$J$44,4, FALSE))</f>
        <v>7.0974404220849969</v>
      </c>
      <c r="BD163" s="47">
        <f>$F163*'[1]INTERNAL PARAMETERS-2'!O163*(1-VLOOKUP(P$4,'[1]INTERNAL PARAMETERS-1'!$B$5:$J$44,4, FALSE))</f>
        <v>1.182905778071391</v>
      </c>
      <c r="BE163" s="47">
        <f>$F163*'[1]INTERNAL PARAMETERS-2'!P163*(1-VLOOKUP(Q$4,'[1]INTERNAL PARAMETERS-1'!$B$5:$J$44,4, FALSE))</f>
        <v>1.9872842387688632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2.6438751377923642</v>
      </c>
      <c r="BH163" s="47">
        <f>$F163*'[1]INTERNAL PARAMETERS-2'!S163*(1-VLOOKUP(T$4,'[1]INTERNAL PARAMETERS-1'!$B$5:$J$44,4, FALSE))</f>
        <v>0.17033988196375621</v>
      </c>
      <c r="BI163" s="47">
        <f>$F163*'[1]INTERNAL PARAMETERS-2'!T163*(1-VLOOKUP(U$4,'[1]INTERNAL PARAMETERS-1'!$B$5:$J$44,4, FALSE))</f>
        <v>2.5233236606044457E-2</v>
      </c>
      <c r="BJ163" s="47">
        <f>$F163*'[1]INTERNAL PARAMETERS-2'!U163*(1-VLOOKUP(V$4,'[1]INTERNAL PARAMETERS-1'!$B$5:$J$44,4, FALSE))</f>
        <v>1.5283150477655416</v>
      </c>
      <c r="BK163" s="47">
        <f>$F163*'[1]INTERNAL PARAMETERS-2'!V163*(1-VLOOKUP(W$4,'[1]INTERNAL PARAMETERS-1'!$B$5:$J$44,4, FALSE))</f>
        <v>1.1671350051926133</v>
      </c>
      <c r="BL163" s="47">
        <f>$F163*'[1]INTERNAL PARAMETERS-2'!W163*(1-VLOOKUP(X$4,'[1]INTERNAL PARAMETERS-1'!$B$5:$J$44,4, FALSE))</f>
        <v>2.2396338657992589</v>
      </c>
      <c r="BM163" s="47">
        <f>$F163*'[1]INTERNAL PARAMETERS-2'!X163*(1-VLOOKUP(Y$4,'[1]INTERNAL PARAMETERS-1'!$B$5:$J$44,4, FALSE))</f>
        <v>1.9241953935971017</v>
      </c>
      <c r="BN163" s="47">
        <f>$F163*'[1]INTERNAL PARAMETERS-2'!Y163*(1-VLOOKUP(Z$4,'[1]INTERNAL PARAMETERS-1'!$B$5:$J$44,4, FALSE))</f>
        <v>1.9241953935971017</v>
      </c>
      <c r="BO163" s="47">
        <f>$F163*'[1]INTERNAL PARAMETERS-2'!Z163*(1-VLOOKUP(AA$4,'[1]INTERNAL PARAMETERS-1'!$B$5:$J$44,4, FALSE))</f>
        <v>1.5614388491019604</v>
      </c>
      <c r="BP163" s="47">
        <f>$F163*'[1]INTERNAL PARAMETERS-2'!AA163*(1-VLOOKUP(AB$4,'[1]INTERNAL PARAMETERS-1'!$B$5:$J$44,4, FALSE))</f>
        <v>0.47316346195988651</v>
      </c>
      <c r="BQ163" s="47">
        <f>$F163*'[1]INTERNAL PARAMETERS-2'!AB163*(1-VLOOKUP(AC$4,'[1]INTERNAL PARAMETERS-1'!$B$5:$J$44,4, FALSE))</f>
        <v>8.1699392826916419</v>
      </c>
      <c r="BR163" s="47">
        <f>$F163*'[1]INTERNAL PARAMETERS-2'!AC163*(1-VLOOKUP(AD$4,'[1]INTERNAL PARAMETERS-1'!$B$5:$J$44,4, FALSE))</f>
        <v>0.22080808127284024</v>
      </c>
      <c r="BS163" s="47">
        <f>$F163*'[1]INTERNAL PARAMETERS-2'!AD163*(1-VLOOKUP(AE$4,'[1]INTERNAL PARAMETERS-1'!$B$5:$J$44,4, FALSE))</f>
        <v>0.1419484632223009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9.4630390929317132E-2</v>
      </c>
      <c r="CA163" s="47">
        <f>$F163*'[1]INTERNAL PARAMETERS-2'!AL163*(1-VLOOKUP(AM$4,'[1]INTERNAL PARAMETERS-1'!$B$5:$J$44,4, FALSE))</f>
        <v>0.64665347093974301</v>
      </c>
      <c r="CB163" s="47">
        <f>$F163*'[1]INTERNAL PARAMETERS-2'!AM163*(1-VLOOKUP(AN$4,'[1]INTERNAL PARAMETERS-1'!$B$5:$J$44,4, FALSE))</f>
        <v>0.22080808127284024</v>
      </c>
      <c r="CC163" s="47">
        <f>$F163*'[1]INTERNAL PARAMETERS-2'!AN163*(1-VLOOKUP(AO$4,'[1]INTERNAL PARAMETERS-1'!$B$5:$J$44,4, FALSE))</f>
        <v>0.28389692644460179</v>
      </c>
      <c r="CD163" s="47">
        <f>$F163*'[1]INTERNAL PARAMETERS-2'!AO163*(1-VLOOKUP(AP$4,'[1]INTERNAL PARAMETERS-1'!$B$5:$J$44,4, FALSE))</f>
        <v>2.0976854025769578</v>
      </c>
      <c r="CE163" s="47">
        <f>$F163*'[1]INTERNAL PARAMETERS-2'!AP163*(1-VLOOKUP(AQ$4,'[1]INTERNAL PARAMETERS-1'!$B$5:$J$44,4, FALSE))</f>
        <v>0.23657885415161803</v>
      </c>
      <c r="CF163" s="47">
        <f>$F163*'[1]INTERNAL PARAMETERS-2'!AQ163*(1-VLOOKUP(AR$4,'[1]INTERNAL PARAMETERS-1'!$B$5:$J$44,4, FALSE))</f>
        <v>3.1541545757555571E-2</v>
      </c>
      <c r="CG163" s="47">
        <f>$F163*'[1]INTERNAL PARAMETERS-2'!AR163*(1-VLOOKUP(AS$4,'[1]INTERNAL PARAMETERS-1'!$B$5:$J$44,4, FALSE))</f>
        <v>4.7318072292983779E-2</v>
      </c>
      <c r="CH163" s="46">
        <f>$F163*'[1]INTERNAL PARAMETERS-2'!AS163*(1-VLOOKUP(AT$4,'[1]INTERNAL PARAMETERS-1'!$B$5:$J$44,4, FALSE))</f>
        <v>0</v>
      </c>
      <c r="CI163" s="45">
        <f t="shared" si="2"/>
        <v>57.536566504114504</v>
      </c>
    </row>
    <row r="164" spans="3:87">
      <c r="C164" s="30" t="s">
        <v>8</v>
      </c>
      <c r="D164" s="29" t="s">
        <v>89</v>
      </c>
      <c r="E164" s="29" t="s">
        <v>73</v>
      </c>
      <c r="F164" s="133">
        <f>ABS!AL164</f>
        <v>38.334726664573651</v>
      </c>
      <c r="G164" s="48">
        <f>$F164*'[1]INTERNAL PARAMETERS-2'!F164*VLOOKUP(G$4,'[1]INTERNAL PARAMETERS-1'!$B$5:$J$44,4, FALSE)</f>
        <v>0.13003522631890027</v>
      </c>
      <c r="H164" s="47">
        <f>$F164*'[1]INTERNAL PARAMETERS-2'!G164*VLOOKUP(H$4,'[1]INTERNAL PARAMETERS-1'!$B$5:$J$44,4, FALSE)</f>
        <v>0.14303836560352365</v>
      </c>
      <c r="I164" s="47">
        <f>$F164*'[1]INTERNAL PARAMETERS-2'!H164*VLOOKUP(I$4,'[1]INTERNAL PARAMETERS-1'!$B$5:$J$44,4, FALSE)</f>
        <v>0.39918621733537174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0.31728886565734316</v>
      </c>
      <c r="N164" s="47">
        <f>$F164*'[1]INTERNAL PARAMETERS-2'!M164*VLOOKUP(N$4,'[1]INTERNAL PARAMETERS-1'!$B$5:$J$44,4, FALSE)</f>
        <v>4.8763689053670914E-2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9.4952051170015775E-2</v>
      </c>
      <c r="T164" s="47">
        <f>$F164*'[1]INTERNAL PARAMETERS-2'!S164*VLOOKUP(T$4,'[1]INTERNAL PARAMETERS-1'!$B$5:$J$44,4, FALSE)</f>
        <v>1.0402894774965352E-2</v>
      </c>
      <c r="U164" s="47">
        <f>$F164*'[1]INTERNAL PARAMETERS-2'!T164*VLOOKUP(U$4,'[1]INTERNAL PARAMETERS-1'!$B$5:$J$44,4, FALSE)</f>
        <v>7.8018835707740295E-3</v>
      </c>
      <c r="V164" s="47">
        <f>$F164*'[1]INTERNAL PARAMETERS-2'!U164*VLOOKUP(V$4,'[1]INTERNAL PARAMETERS-1'!$B$5:$J$44,4, FALSE)</f>
        <v>0.20480749402541784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3.9009417853870146E-2</v>
      </c>
      <c r="AJ164" s="47">
        <f>$F164*'[1]INTERNAL PARAMETERS-2'!AI164*VLOOKUP(AJ$4,'[1]INTERNAL PARAMETERS-1'!$B$5:$J$44,4, FALSE)</f>
        <v>1.3003139284623383E-2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7.5845381293720617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6.0284884474895195</v>
      </c>
      <c r="BB164" s="47">
        <f>$F164*'[1]INTERNAL PARAMETERS-2'!M164*(1-VLOOKUP(N$4,'[1]INTERNAL PARAMETERS-1'!$B$5:$J$44,4, FALSE))</f>
        <v>0.92651009201974732</v>
      </c>
      <c r="BC164" s="47">
        <f>$F164*'[1]INTERNAL PARAMETERS-2'!N164*(1-VLOOKUP(O$4,'[1]INTERNAL PARAMETERS-1'!$B$5:$J$44,4, FALSE))</f>
        <v>4.3042039425349978</v>
      </c>
      <c r="BD164" s="47">
        <f>$F164*'[1]INTERNAL PARAMETERS-2'!O164*(1-VLOOKUP(P$4,'[1]INTERNAL PARAMETERS-1'!$B$5:$J$44,4, FALSE))</f>
        <v>0.59816740792867429</v>
      </c>
      <c r="BE164" s="47">
        <f>$F164*'[1]INTERNAL PARAMETERS-2'!P164*(1-VLOOKUP(Q$4,'[1]INTERNAL PARAMETERS-1'!$B$5:$J$44,4, FALSE))</f>
        <v>1.4043927113566557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1.8040889722302995</v>
      </c>
      <c r="BH164" s="47">
        <f>$F164*'[1]INTERNAL PARAMETERS-2'!S164*(1-VLOOKUP(T$4,'[1]INTERNAL PARAMETERS-1'!$B$5:$J$44,4, FALSE))</f>
        <v>9.3626052974688165E-2</v>
      </c>
      <c r="BI164" s="47">
        <f>$F164*'[1]INTERNAL PARAMETERS-2'!T164*(1-VLOOKUP(U$4,'[1]INTERNAL PARAMETERS-1'!$B$5:$J$44,4, FALSE))</f>
        <v>3.1207534283096118E-2</v>
      </c>
      <c r="BJ164" s="47">
        <f>$F164*'[1]INTERNAL PARAMETERS-2'!U164*(1-VLOOKUP(V$4,'[1]INTERNAL PARAMETERS-1'!$B$5:$J$44,4, FALSE))</f>
        <v>1.1605757994773678</v>
      </c>
      <c r="BK164" s="47">
        <f>$F164*'[1]INTERNAL PARAMETERS-2'!V164*(1-VLOOKUP(W$4,'[1]INTERNAL PARAMETERS-1'!$B$5:$J$44,4, FALSE))</f>
        <v>0.78021902485873462</v>
      </c>
      <c r="BL164" s="47">
        <f>$F164*'[1]INTERNAL PARAMETERS-2'!W164*(1-VLOOKUP(X$4,'[1]INTERNAL PARAMETERS-1'!$B$5:$J$44,4, FALSE))</f>
        <v>1.1443184252461887</v>
      </c>
      <c r="BM164" s="47">
        <f>$F164*'[1]INTERNAL PARAMETERS-2'!X164*(1-VLOOKUP(Y$4,'[1]INTERNAL PARAMETERS-1'!$B$5:$J$44,4, FALSE))</f>
        <v>1.3263700421762488</v>
      </c>
      <c r="BN164" s="47">
        <f>$F164*'[1]INTERNAL PARAMETERS-2'!Y164*(1-VLOOKUP(Z$4,'[1]INTERNAL PARAMETERS-1'!$B$5:$J$44,4, FALSE))</f>
        <v>1.3393731814608725</v>
      </c>
      <c r="BO164" s="47">
        <f>$F164*'[1]INTERNAL PARAMETERS-2'!Z164*(1-VLOOKUP(AA$4,'[1]INTERNAL PARAMETERS-1'!$B$5:$J$44,4, FALSE))</f>
        <v>0.93626052974688156</v>
      </c>
      <c r="BP164" s="47">
        <f>$F164*'[1]INTERNAL PARAMETERS-2'!AA164*(1-VLOOKUP(AB$4,'[1]INTERNAL PARAMETERS-1'!$B$5:$J$44,4, FALSE))</f>
        <v>0.3641032338601205</v>
      </c>
      <c r="BQ164" s="47">
        <f>$F164*'[1]INTERNAL PARAMETERS-2'!AB164*(1-VLOOKUP(AC$4,'[1]INTERNAL PARAMETERS-1'!$B$5:$J$44,4, FALSE))</f>
        <v>4.6553040371104943</v>
      </c>
      <c r="BR164" s="47">
        <f>$F164*'[1]INTERNAL PARAMETERS-2'!AC164*(1-VLOOKUP(AD$4,'[1]INTERNAL PARAMETERS-1'!$B$5:$J$44,4, FALSE))</f>
        <v>0.26007428611046701</v>
      </c>
      <c r="BS164" s="47">
        <f>$F164*'[1]INTERNAL PARAMETERS-2'!AD164*(1-VLOOKUP(AE$4,'[1]INTERNAL PARAMETERS-1'!$B$5:$J$44,4, FALSE))</f>
        <v>7.8022669180406748E-2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7.8022669180406748E-2</v>
      </c>
      <c r="CA164" s="47">
        <f>$F164*'[1]INTERNAL PARAMETERS-2'!AL164*(1-VLOOKUP(AM$4,'[1]INTERNAL PARAMETERS-1'!$B$5:$J$44,4, FALSE))</f>
        <v>0.3250899825335839</v>
      </c>
      <c r="CB164" s="47">
        <f>$F164*'[1]INTERNAL PARAMETERS-2'!AM164*(1-VLOOKUP(AN$4,'[1]INTERNAL PARAMETERS-1'!$B$5:$J$44,4, FALSE))</f>
        <v>0.10402894774965352</v>
      </c>
      <c r="CC164" s="47">
        <f>$F164*'[1]INTERNAL PARAMETERS-2'!AN164*(1-VLOOKUP(AO$4,'[1]INTERNAL PARAMETERS-1'!$B$5:$J$44,4, FALSE))</f>
        <v>0.26007428611046701</v>
      </c>
      <c r="CD164" s="47">
        <f>$F164*'[1]INTERNAL PARAMETERS-2'!AO164*(1-VLOOKUP(AP$4,'[1]INTERNAL PARAMETERS-1'!$B$5:$J$44,4, FALSE))</f>
        <v>1.1703285372881018</v>
      </c>
      <c r="CE164" s="47">
        <f>$F164*'[1]INTERNAL PARAMETERS-2'!AP164*(1-VLOOKUP(AQ$4,'[1]INTERNAL PARAMETERS-1'!$B$5:$J$44,4, FALSE))</f>
        <v>0.1560453383608135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1.3003139284623383E-2</v>
      </c>
      <c r="CH164" s="46">
        <f>$F164*'[1]INTERNAL PARAMETERS-2'!AS164*(1-VLOOKUP(AT$4,'[1]INTERNAL PARAMETERS-1'!$B$5:$J$44,4, FALSE))</f>
        <v>0</v>
      </c>
      <c r="CI164" s="45">
        <f t="shared" si="2"/>
        <v>38.334726664573637</v>
      </c>
    </row>
    <row r="165" spans="3:87">
      <c r="C165" s="30" t="s">
        <v>8</v>
      </c>
      <c r="D165" s="29" t="s">
        <v>89</v>
      </c>
      <c r="E165" s="29" t="s">
        <v>72</v>
      </c>
      <c r="F165" s="133">
        <f>ABS!AL165</f>
        <v>18.283919659473</v>
      </c>
      <c r="G165" s="48">
        <f>$F165*'[1]INTERNAL PARAMETERS-2'!F165*VLOOKUP(G$4,'[1]INTERNAL PARAMETERS-1'!$B$5:$J$44,4, FALSE)</f>
        <v>5.4067378825027608E-2</v>
      </c>
      <c r="H165" s="47">
        <f>$F165*'[1]INTERNAL PARAMETERS-2'!G165*VLOOKUP(H$4,'[1]INTERNAL PARAMETERS-1'!$B$5:$J$44,4, FALSE)</f>
        <v>1.8022459608342534E-2</v>
      </c>
      <c r="I165" s="47">
        <f>$F165*'[1]INTERNAL PARAMETERS-2'!H165*VLOOKUP(I$4,'[1]INTERNAL PARAMETERS-1'!$B$5:$J$44,4, FALSE)</f>
        <v>0.20427032734518807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0.20680923242910254</v>
      </c>
      <c r="N165" s="47">
        <f>$F165*'[1]INTERNAL PARAMETERS-2'!M165*VLOOKUP(N$4,'[1]INTERNAL PARAMETERS-1'!$B$5:$J$44,4, FALSE)</f>
        <v>1.5319182086689455E-2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9.0121440001542409E-3</v>
      </c>
      <c r="S165" s="47">
        <f>$F165*'[1]INTERNAL PARAMETERS-2'!R165*VLOOKUP(S$4,'[1]INTERNAL PARAMETERS-1'!$B$5:$J$44,4, FALSE)</f>
        <v>3.6781761178961835E-2</v>
      </c>
      <c r="T165" s="47">
        <f>$F165*'[1]INTERNAL PARAMETERS-2'!S165*VLOOKUP(T$4,'[1]INTERNAL PARAMETERS-1'!$B$5:$J$44,4, FALSE)</f>
        <v>4.5057063216839312E-3</v>
      </c>
      <c r="U165" s="47">
        <f>$F165*'[1]INTERNAL PARAMETERS-2'!T165*VLOOKUP(U$4,'[1]INTERNAL PARAMETERS-1'!$B$5:$J$44,4, FALSE)</f>
        <v>1.8024288000308482E-3</v>
      </c>
      <c r="V165" s="47">
        <f>$F165*'[1]INTERNAL PARAMETERS-2'!U165*VLOOKUP(V$4,'[1]INTERNAL PARAMETERS-1'!$B$5:$J$44,4, FALSE)</f>
        <v>5.8122843625097009E-2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9.0121440001542409E-3</v>
      </c>
      <c r="AJ165" s="47">
        <f>$F165*'[1]INTERNAL PARAMETERS-2'!AI165*VLOOKUP(AJ$4,'[1]INTERNAL PARAMETERS-1'!$B$5:$J$44,4, FALSE)</f>
        <v>9.0121440001542409E-3</v>
      </c>
      <c r="AK165" s="47">
        <f>$F165*'[1]INTERNAL PARAMETERS-2'!AJ165*VLOOKUP(AK$4,'[1]INTERNAL PARAMETERS-1'!$B$5:$J$44,4, FALSE)</f>
        <v>9.0121440001542409E-3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3.8811362195585728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3.9293754161529475</v>
      </c>
      <c r="BB165" s="47">
        <f>$F165*'[1]INTERNAL PARAMETERS-2'!M165*(1-VLOOKUP(N$4,'[1]INTERNAL PARAMETERS-1'!$B$5:$J$44,4, FALSE))</f>
        <v>0.29106445964709959</v>
      </c>
      <c r="BC165" s="47">
        <f>$F165*'[1]INTERNAL PARAMETERS-2'!N165*(1-VLOOKUP(O$4,'[1]INTERNAL PARAMETERS-1'!$B$5:$J$44,4, FALSE))</f>
        <v>1.6490669387111208</v>
      </c>
      <c r="BD165" s="47">
        <f>$F165*'[1]INTERNAL PARAMETERS-2'!O165*(1-VLOOKUP(P$4,'[1]INTERNAL PARAMETERS-1'!$B$5:$J$44,4, FALSE))</f>
        <v>0.31539578573394328</v>
      </c>
      <c r="BE165" s="47">
        <f>$F165*'[1]INTERNAL PARAMETERS-2'!P165*(1-VLOOKUP(Q$4,'[1]INTERNAL PARAMETERS-1'!$B$5:$J$44,4, FALSE))</f>
        <v>0.73892632911794176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0.69885346240027479</v>
      </c>
      <c r="BH165" s="47">
        <f>$F165*'[1]INTERNAL PARAMETERS-2'!S165*(1-VLOOKUP(T$4,'[1]INTERNAL PARAMETERS-1'!$B$5:$J$44,4, FALSE))</f>
        <v>4.0551356895155384E-2</v>
      </c>
      <c r="BI165" s="47">
        <f>$F165*'[1]INTERNAL PARAMETERS-2'!T165*(1-VLOOKUP(U$4,'[1]INTERNAL PARAMETERS-1'!$B$5:$J$44,4, FALSE))</f>
        <v>7.2097152001233929E-3</v>
      </c>
      <c r="BJ165" s="47">
        <f>$F165*'[1]INTERNAL PARAMETERS-2'!U165*(1-VLOOKUP(V$4,'[1]INTERNAL PARAMETERS-1'!$B$5:$J$44,4, FALSE))</f>
        <v>0.3293627805422164</v>
      </c>
      <c r="BK165" s="47">
        <f>$F165*'[1]INTERNAL PARAMETERS-2'!V165*(1-VLOOKUP(W$4,'[1]INTERNAL PARAMETERS-1'!$B$5:$J$44,4, FALSE))</f>
        <v>0.41452022777581021</v>
      </c>
      <c r="BL165" s="47">
        <f>$F165*'[1]INTERNAL PARAMETERS-2'!W165*(1-VLOOKUP(X$4,'[1]INTERNAL PARAMETERS-1'!$B$5:$J$44,4, FALSE))</f>
        <v>0.4866100662091804</v>
      </c>
      <c r="BM165" s="47">
        <f>$F165*'[1]INTERNAL PARAMETERS-2'!X165*(1-VLOOKUP(Y$4,'[1]INTERNAL PARAMETERS-1'!$B$5:$J$44,4, FALSE))</f>
        <v>0.61276728346757814</v>
      </c>
      <c r="BN165" s="47">
        <f>$F165*'[1]INTERNAL PARAMETERS-2'!Y165*(1-VLOOKUP(Z$4,'[1]INTERNAL PARAMETERS-1'!$B$5:$J$44,4, FALSE))</f>
        <v>0.68485895029291421</v>
      </c>
      <c r="BO165" s="47">
        <f>$F165*'[1]INTERNAL PARAMETERS-2'!Z165*(1-VLOOKUP(AA$4,'[1]INTERNAL PARAMETERS-1'!$B$5:$J$44,4, FALSE))</f>
        <v>0.37847530855912515</v>
      </c>
      <c r="BP165" s="47">
        <f>$F165*'[1]INTERNAL PARAMETERS-2'!AA165*(1-VLOOKUP(AB$4,'[1]INTERNAL PARAMETERS-1'!$B$5:$J$44,4, FALSE))</f>
        <v>9.0112298041712668E-2</v>
      </c>
      <c r="BQ165" s="47">
        <f>$F165*'[1]INTERNAL PARAMETERS-2'!AB165*(1-VLOOKUP(AC$4,'[1]INTERNAL PARAMETERS-1'!$B$5:$J$44,4, FALSE))</f>
        <v>2.000507643661749</v>
      </c>
      <c r="BR165" s="47">
        <f>$F165*'[1]INTERNAL PARAMETERS-2'!AC165*(1-VLOOKUP(AD$4,'[1]INTERNAL PARAMETERS-1'!$B$5:$J$44,4, FALSE))</f>
        <v>8.1101982433524386E-2</v>
      </c>
      <c r="BS165" s="47">
        <f>$F165*'[1]INTERNAL PARAMETERS-2'!AD165*(1-VLOOKUP(AE$4,'[1]INTERNAL PARAMETERS-1'!$B$5:$J$44,4, FALSE))</f>
        <v>5.4067378825027608E-2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1.8022459608342534E-2</v>
      </c>
      <c r="CA165" s="47">
        <f>$F165*'[1]INTERNAL PARAMETERS-2'!AL165*(1-VLOOKUP(AM$4,'[1]INTERNAL PARAMETERS-1'!$B$5:$J$44,4, FALSE))</f>
        <v>6.3079522825181852E-2</v>
      </c>
      <c r="CB165" s="47">
        <f>$F165*'[1]INTERNAL PARAMETERS-2'!AM165*(1-VLOOKUP(AN$4,'[1]INTERNAL PARAMETERS-1'!$B$5:$J$44,4, FALSE))</f>
        <v>6.3079522825181852E-2</v>
      </c>
      <c r="CC165" s="47">
        <f>$F165*'[1]INTERNAL PARAMETERS-2'!AN165*(1-VLOOKUP(AO$4,'[1]INTERNAL PARAMETERS-1'!$B$5:$J$44,4, FALSE))</f>
        <v>0.14418150525870624</v>
      </c>
      <c r="CD165" s="47">
        <f>$F165*'[1]INTERNAL PARAMETERS-2'!AO165*(1-VLOOKUP(AP$4,'[1]INTERNAL PARAMETERS-1'!$B$5:$J$44,4, FALSE))</f>
        <v>0.6217794274677324</v>
      </c>
      <c r="CE165" s="47">
        <f>$F165*'[1]INTERNAL PARAMETERS-2'!AP165*(1-VLOOKUP(AQ$4,'[1]INTERNAL PARAMETERS-1'!$B$5:$J$44,4, FALSE))</f>
        <v>4.5057063216839312E-2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9.0121440001542409E-3</v>
      </c>
      <c r="CH165" s="46">
        <f>$F165*'[1]INTERNAL PARAMETERS-2'!AS165*(1-VLOOKUP(AT$4,'[1]INTERNAL PARAMETERS-1'!$B$5:$J$44,4, FALSE))</f>
        <v>0</v>
      </c>
      <c r="CI165" s="45">
        <f t="shared" si="2"/>
        <v>18.283925144648894</v>
      </c>
    </row>
    <row r="166" spans="3:87">
      <c r="C166" s="30" t="s">
        <v>8</v>
      </c>
      <c r="D166" s="29" t="s">
        <v>89</v>
      </c>
      <c r="E166" s="29" t="s">
        <v>70</v>
      </c>
      <c r="F166" s="133">
        <f>ABS!AL166</f>
        <v>7.6876239111054065</v>
      </c>
      <c r="G166" s="48">
        <f>$F166*'[1]INTERNAL PARAMETERS-2'!F166*VLOOKUP(G$4,'[1]INTERNAL PARAMETERS-1'!$B$5:$J$44,4, FALSE)</f>
        <v>1.976257478827867E-2</v>
      </c>
      <c r="H166" s="47">
        <f>$F166*'[1]INTERNAL PARAMETERS-2'!G166*VLOOKUP(H$4,'[1]INTERNAL PARAMETERS-1'!$B$5:$J$44,4, FALSE)</f>
        <v>1.976257478827867E-2</v>
      </c>
      <c r="I166" s="47">
        <f>$F166*'[1]INTERNAL PARAMETERS-2'!H166*VLOOKUP(I$4,'[1]INTERNAL PARAMETERS-1'!$B$5:$J$44,4, FALSE)</f>
        <v>7.6225904566294106E-2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8.3661374413115261E-2</v>
      </c>
      <c r="N166" s="47">
        <f>$F166*'[1]INTERNAL PARAMETERS-2'!M166*VLOOKUP(N$4,'[1]INTERNAL PARAMETERS-1'!$B$5:$J$44,4, FALSE)</f>
        <v>6.9169011758975349E-3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2.1927986253439287E-2</v>
      </c>
      <c r="T166" s="47">
        <f>$F166*'[1]INTERNAL PARAMETERS-2'!S166*VLOOKUP(T$4,'[1]INTERNAL PARAMETERS-1'!$B$5:$J$44,4, FALSE)</f>
        <v>6.5875249294262235E-4</v>
      </c>
      <c r="U166" s="47">
        <f>$F166*'[1]INTERNAL PARAMETERS-2'!T166*VLOOKUP(U$4,'[1]INTERNAL PARAMETERS-1'!$B$5:$J$44,4, FALSE)</f>
        <v>1.3175049858852447E-3</v>
      </c>
      <c r="V166" s="47">
        <f>$F166*'[1]INTERNAL PARAMETERS-2'!U166*VLOOKUP(V$4,'[1]INTERNAL PARAMETERS-1'!$B$5:$J$44,4, FALSE)</f>
        <v>3.260813308630113E-2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6.5875249294262226E-3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1.4482921867595879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1.5895661138491897</v>
      </c>
      <c r="BB166" s="47">
        <f>$F166*'[1]INTERNAL PARAMETERS-2'!M166*(1-VLOOKUP(N$4,'[1]INTERNAL PARAMETERS-1'!$B$5:$J$44,4, FALSE))</f>
        <v>0.13142112234205314</v>
      </c>
      <c r="BC166" s="47">
        <f>$F166*'[1]INTERNAL PARAMETERS-2'!N166*(1-VLOOKUP(O$4,'[1]INTERNAL PARAMETERS-1'!$B$5:$J$44,4, FALSE))</f>
        <v>0.67192600527669255</v>
      </c>
      <c r="BD166" s="47">
        <f>$F166*'[1]INTERNAL PARAMETERS-2'!O166*(1-VLOOKUP(P$4,'[1]INTERNAL PARAMETERS-1'!$B$5:$J$44,4, FALSE))</f>
        <v>0.11198792380024579</v>
      </c>
      <c r="BE166" s="47">
        <f>$F166*'[1]INTERNAL PARAMETERS-2'!P166*(1-VLOOKUP(Q$4,'[1]INTERNAL PARAMETERS-1'!$B$5:$J$44,4, FALSE))</f>
        <v>0.34255052756777249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0.41663173881534643</v>
      </c>
      <c r="BH166" s="47">
        <f>$F166*'[1]INTERNAL PARAMETERS-2'!S166*(1-VLOOKUP(T$4,'[1]INTERNAL PARAMETERS-1'!$B$5:$J$44,4, FALSE))</f>
        <v>5.9287724364836007E-3</v>
      </c>
      <c r="BI166" s="47">
        <f>$F166*'[1]INTERNAL PARAMETERS-2'!T166*(1-VLOOKUP(U$4,'[1]INTERNAL PARAMETERS-1'!$B$5:$J$44,4, FALSE))</f>
        <v>5.2700199435409788E-3</v>
      </c>
      <c r="BJ166" s="47">
        <f>$F166*'[1]INTERNAL PARAMETERS-2'!U166*(1-VLOOKUP(V$4,'[1]INTERNAL PARAMETERS-1'!$B$5:$J$44,4, FALSE))</f>
        <v>0.18477942082237309</v>
      </c>
      <c r="BK166" s="47">
        <f>$F166*'[1]INTERNAL PARAMETERS-2'!V166*(1-VLOOKUP(W$4,'[1]INTERNAL PARAMETERS-1'!$B$5:$J$44,4, FALSE))</f>
        <v>0.17127487940269068</v>
      </c>
      <c r="BL166" s="47">
        <f>$F166*'[1]INTERNAL PARAMETERS-2'!W166*(1-VLOOKUP(X$4,'[1]INTERNAL PARAMETERS-1'!$B$5:$J$44,4, FALSE))</f>
        <v>0.17127487940269068</v>
      </c>
      <c r="BM166" s="47">
        <f>$F166*'[1]INTERNAL PARAMETERS-2'!X166*(1-VLOOKUP(Y$4,'[1]INTERNAL PARAMETERS-1'!$B$5:$J$44,4, FALSE))</f>
        <v>0.21738755390867423</v>
      </c>
      <c r="BN166" s="47">
        <f>$F166*'[1]INTERNAL PARAMETERS-2'!Y166*(1-VLOOKUP(Z$4,'[1]INTERNAL PARAMETERS-1'!$B$5:$J$44,4, FALSE))</f>
        <v>0.28985032813236272</v>
      </c>
      <c r="BO166" s="47">
        <f>$F166*'[1]INTERNAL PARAMETERS-2'!Z166*(1-VLOOKUP(AA$4,'[1]INTERNAL PARAMETERS-1'!$B$5:$J$44,4, FALSE))</f>
        <v>0.15151307337680311</v>
      </c>
      <c r="BP166" s="47">
        <f>$F166*'[1]INTERNAL PARAMETERS-2'!AA166*(1-VLOOKUP(AB$4,'[1]INTERNAL PARAMETERS-1'!$B$5:$J$44,4, FALSE))</f>
        <v>3.9525149576557339E-2</v>
      </c>
      <c r="BQ166" s="47">
        <f>$F166*'[1]INTERNAL PARAMETERS-2'!AB166*(1-VLOOKUP(AC$4,'[1]INTERNAL PARAMETERS-1'!$B$5:$J$44,4, FALSE))</f>
        <v>0.90907613397364539</v>
      </c>
      <c r="BR166" s="47">
        <f>$F166*'[1]INTERNAL PARAMETERS-2'!AC166*(1-VLOOKUP(AD$4,'[1]INTERNAL PARAMETERS-1'!$B$5:$J$44,4, FALSE))</f>
        <v>3.9525149576557339E-2</v>
      </c>
      <c r="BS166" s="47">
        <f>$F166*'[1]INTERNAL PARAMETERS-2'!AD166*(1-VLOOKUP(AE$4,'[1]INTERNAL PARAMETERS-1'!$B$5:$J$44,4, FALSE))</f>
        <v>6.5875249294262226E-3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1.3175049858852445E-2</v>
      </c>
      <c r="CA166" s="47">
        <f>$F166*'[1]INTERNAL PARAMETERS-2'!AL166*(1-VLOOKUP(AM$4,'[1]INTERNAL PARAMETERS-1'!$B$5:$J$44,4, FALSE))</f>
        <v>2.635009971770489E-2</v>
      </c>
      <c r="CB166" s="47">
        <f>$F166*'[1]INTERNAL PARAMETERS-2'!AM166*(1-VLOOKUP(AN$4,'[1]INTERNAL PARAMETERS-1'!$B$5:$J$44,4, FALSE))</f>
        <v>3.2937624647131118E-2</v>
      </c>
      <c r="CC166" s="47">
        <f>$F166*'[1]INTERNAL PARAMETERS-2'!AN166*(1-VLOOKUP(AO$4,'[1]INTERNAL PARAMETERS-1'!$B$5:$J$44,4, FALSE))</f>
        <v>5.2700199435409781E-2</v>
      </c>
      <c r="CD166" s="47">
        <f>$F166*'[1]INTERNAL PARAMETERS-2'!AO166*(1-VLOOKUP(AP$4,'[1]INTERNAL PARAMETERS-1'!$B$5:$J$44,4, FALSE))</f>
        <v>0.35572557742662492</v>
      </c>
      <c r="CE166" s="47">
        <f>$F166*'[1]INTERNAL PARAMETERS-2'!AP166*(1-VLOOKUP(AQ$4,'[1]INTERNAL PARAMETERS-1'!$B$5:$J$44,4, FALSE))</f>
        <v>2.635009971770489E-2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6.5875249294262226E-3</v>
      </c>
      <c r="CH166" s="46">
        <f>$F166*'[1]INTERNAL PARAMETERS-2'!AS166*(1-VLOOKUP(AT$4,'[1]INTERNAL PARAMETERS-1'!$B$5:$J$44,4, FALSE))</f>
        <v>0</v>
      </c>
      <c r="CI166" s="45">
        <f t="shared" si="2"/>
        <v>7.6876239111054074</v>
      </c>
    </row>
    <row r="167" spans="3:87">
      <c r="C167" s="30" t="s">
        <v>8</v>
      </c>
      <c r="D167" s="29" t="s">
        <v>71</v>
      </c>
      <c r="E167" s="29" t="s">
        <v>88</v>
      </c>
      <c r="F167" s="133">
        <f>ABS!AL167</f>
        <v>57.933426579658935</v>
      </c>
      <c r="G167" s="48">
        <f>$F167*'[1]INTERNAL PARAMETERS-2'!F167*VLOOKUP(G$4,'[1]INTERNAL PARAMETERS-1'!$B$5:$J$44,4, FALSE)</f>
        <v>7.2996117490370258E-2</v>
      </c>
      <c r="H167" s="47">
        <f>$F167*'[1]INTERNAL PARAMETERS-2'!G167*VLOOKUP(H$4,'[1]INTERNAL PARAMETERS-1'!$B$5:$J$44,4, FALSE)</f>
        <v>4.866407832691351E-2</v>
      </c>
      <c r="I167" s="47">
        <f>$F167*'[1]INTERNAL PARAMETERS-2'!H167*VLOOKUP(I$4,'[1]INTERNAL PARAMETERS-1'!$B$5:$J$44,4, FALSE)</f>
        <v>0.67355023877455711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2.9197867661882305E-2</v>
      </c>
      <c r="N167" s="47">
        <f>$F167*'[1]INTERNAL PARAMETERS-2'!M167*VLOOKUP(N$4,'[1]INTERNAL PARAMETERS-1'!$B$5:$J$44,4, FALSE)</f>
        <v>0.24574867120965393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0.24331459829190957</v>
      </c>
      <c r="S167" s="47">
        <f>$F167*'[1]INTERNAL PARAMETERS-2'!R167*VLOOKUP(S$4,'[1]INTERNAL PARAMETERS-1'!$B$5:$J$44,4, FALSE)</f>
        <v>0.65373613788291507</v>
      </c>
      <c r="T167" s="47">
        <f>$F167*'[1]INTERNAL PARAMETERS-2'!S167*VLOOKUP(T$4,'[1]INTERNAL PARAMETERS-1'!$B$5:$J$44,4, FALSE)</f>
        <v>2.4331459829190959E-2</v>
      </c>
      <c r="U167" s="47">
        <f>$F167*'[1]INTERNAL PARAMETERS-2'!T167*VLOOKUP(U$4,'[1]INTERNAL PARAMETERS-1'!$B$5:$J$44,4, FALSE)</f>
        <v>1.9465631330765405E-2</v>
      </c>
      <c r="V167" s="47">
        <f>$F167*'[1]INTERNAL PARAMETERS-2'!U167*VLOOKUP(V$4,'[1]INTERNAL PARAMETERS-1'!$B$5:$J$44,4, FALSE)</f>
        <v>0.48176481642105806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2.4332039163456755E-2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12.797454536716584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0.55475948557576371</v>
      </c>
      <c r="BB167" s="47">
        <f>$F167*'[1]INTERNAL PARAMETERS-2'!M167*(1-VLOOKUP(N$4,'[1]INTERNAL PARAMETERS-1'!$B$5:$J$44,4, FALSE))</f>
        <v>4.6692247529834248</v>
      </c>
      <c r="BC167" s="47">
        <f>$F167*'[1]INTERNAL PARAMETERS-2'!N167*(1-VLOOKUP(O$4,'[1]INTERNAL PARAMETERS-1'!$B$5:$J$44,4, FALSE))</f>
        <v>0.87593602985646923</v>
      </c>
      <c r="BD167" s="47">
        <f>$F167*'[1]INTERNAL PARAMETERS-2'!O167*(1-VLOOKUP(P$4,'[1]INTERNAL PARAMETERS-1'!$B$5:$J$44,4, FALSE))</f>
        <v>1.4112293047672018</v>
      </c>
      <c r="BE167" s="47">
        <f>$F167*'[1]INTERNAL PARAMETERS-2'!P167*(1-VLOOKUP(Q$4,'[1]INTERNAL PARAMETERS-1'!$B$5:$J$44,4, FALSE))</f>
        <v>0.48662919658381915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12.420986619775384</v>
      </c>
      <c r="BH167" s="47">
        <f>$F167*'[1]INTERNAL PARAMETERS-2'!S167*(1-VLOOKUP(T$4,'[1]INTERNAL PARAMETERS-1'!$B$5:$J$44,4, FALSE))</f>
        <v>0.21898313846271861</v>
      </c>
      <c r="BI167" s="47">
        <f>$F167*'[1]INTERNAL PARAMETERS-2'!T167*(1-VLOOKUP(U$4,'[1]INTERNAL PARAMETERS-1'!$B$5:$J$44,4, FALSE))</f>
        <v>7.7862525323061621E-2</v>
      </c>
      <c r="BJ167" s="47">
        <f>$F167*'[1]INTERNAL PARAMETERS-2'!U167*(1-VLOOKUP(V$4,'[1]INTERNAL PARAMETERS-1'!$B$5:$J$44,4, FALSE))</f>
        <v>2.7300006263859959</v>
      </c>
      <c r="BK167" s="47">
        <f>$F167*'[1]INTERNAL PARAMETERS-2'!V167*(1-VLOOKUP(W$4,'[1]INTERNAL PARAMETERS-1'!$B$5:$J$44,4, FALSE))</f>
        <v>0.77860787320264224</v>
      </c>
      <c r="BL167" s="47">
        <f>$F167*'[1]INTERNAL PARAMETERS-2'!W167*(1-VLOOKUP(X$4,'[1]INTERNAL PARAMETERS-1'!$B$5:$J$44,4, FALSE))</f>
        <v>0.12166019581728375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4.1606975901538927</v>
      </c>
      <c r="BO167" s="47">
        <f>$F167*'[1]INTERNAL PARAMETERS-2'!Z167*(1-VLOOKUP(AA$4,'[1]INTERNAL PARAMETERS-1'!$B$5:$J$44,4, FALSE))</f>
        <v>1.7275400205494815</v>
      </c>
      <c r="BP167" s="47">
        <f>$F167*'[1]INTERNAL PARAMETERS-2'!AA167*(1-VLOOKUP(AB$4,'[1]INTERNAL PARAMETERS-1'!$B$5:$J$44,4, FALSE))</f>
        <v>0.41363887243610686</v>
      </c>
      <c r="BQ167" s="47">
        <f>$F167*'[1]INTERNAL PARAMETERS-2'!AB167*(1-VLOOKUP(AC$4,'[1]INTERNAL PARAMETERS-1'!$B$5:$J$44,4, FALSE))</f>
        <v>5.3772705816134412</v>
      </c>
      <c r="BR167" s="47">
        <f>$F167*'[1]INTERNAL PARAMETERS-2'!AC167*(1-VLOOKUP(AD$4,'[1]INTERNAL PARAMETERS-1'!$B$5:$J$44,4, FALSE))</f>
        <v>0.21898255912845283</v>
      </c>
      <c r="BS167" s="47">
        <f>$F167*'[1]INTERNAL PARAMETERS-2'!AD167*(1-VLOOKUP(AE$4,'[1]INTERNAL PARAMETERS-1'!$B$5:$J$44,4, FALSE))</f>
        <v>0.21898255912845283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9.7328156653827019E-2</v>
      </c>
      <c r="CA167" s="47">
        <f>$F167*'[1]INTERNAL PARAMETERS-2'!AL167*(1-VLOOKUP(AM$4,'[1]INTERNAL PARAMETERS-1'!$B$5:$J$44,4, FALSE))</f>
        <v>2.4332039163456755E-2</v>
      </c>
      <c r="CB167" s="47">
        <f>$F167*'[1]INTERNAL PARAMETERS-2'!AM167*(1-VLOOKUP(AN$4,'[1]INTERNAL PARAMETERS-1'!$B$5:$J$44,4, FALSE))</f>
        <v>9.7328156653827019E-2</v>
      </c>
      <c r="CC167" s="47">
        <f>$F167*'[1]INTERNAL PARAMETERS-2'!AN167*(1-VLOOKUP(AO$4,'[1]INTERNAL PARAMETERS-1'!$B$5:$J$44,4, FALSE))</f>
        <v>0.38930683327265009</v>
      </c>
      <c r="CD167" s="47">
        <f>$F167*'[1]INTERNAL PARAMETERS-2'!AO167*(1-VLOOKUP(AP$4,'[1]INTERNAL PARAMETERS-1'!$B$5:$J$44,4, FALSE))</f>
        <v>4.3553481101188893</v>
      </c>
      <c r="CE167" s="47">
        <f>$F167*'[1]INTERNAL PARAMETERS-2'!AP167*(1-VLOOKUP(AQ$4,'[1]INTERNAL PARAMETERS-1'!$B$5:$J$44,4, FALSE))</f>
        <v>0.58395735323764608</v>
      </c>
      <c r="CF167" s="47">
        <f>$F167*'[1]INTERNAL PARAMETERS-2'!AQ167*(1-VLOOKUP(AR$4,'[1]INTERNAL PARAMETERS-1'!$B$5:$J$44,4, FALSE))</f>
        <v>0.58395735323764608</v>
      </c>
      <c r="CG167" s="47">
        <f>$F167*'[1]INTERNAL PARAMETERS-2'!AR167*(1-VLOOKUP(AS$4,'[1]INTERNAL PARAMETERS-1'!$B$5:$J$44,4, FALSE))</f>
        <v>2.4332039163456755E-2</v>
      </c>
      <c r="CH167" s="46">
        <f>$F167*'[1]INTERNAL PARAMETERS-2'!AS167*(1-VLOOKUP(AT$4,'[1]INTERNAL PARAMETERS-1'!$B$5:$J$44,4, FALSE))</f>
        <v>0</v>
      </c>
      <c r="CI167" s="45">
        <f t="shared" si="2"/>
        <v>57.93343816634426</v>
      </c>
    </row>
    <row r="168" spans="3:87">
      <c r="C168" s="30" t="s">
        <v>8</v>
      </c>
      <c r="D168" s="29" t="s">
        <v>71</v>
      </c>
      <c r="E168" s="29" t="s">
        <v>87</v>
      </c>
      <c r="F168" s="133">
        <f>ABS!AL168</f>
        <v>241.58138931571492</v>
      </c>
      <c r="G168" s="48">
        <f>$F168*'[1]INTERNAL PARAMETERS-2'!F168*VLOOKUP(G$4,'[1]INTERNAL PARAMETERS-1'!$B$5:$J$44,4, FALSE)</f>
        <v>0.36833914428967052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2.4332862671394082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7.366903676488068E-2</v>
      </c>
      <c r="N168" s="47">
        <f>$F168*'[1]INTERNAL PARAMETERS-2'!M168*VLOOKUP(N$4,'[1]INTERNAL PARAMETERS-1'!$B$5:$J$44,4, FALSE)</f>
        <v>0.75773693828599198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0.31572271769670779</v>
      </c>
      <c r="S168" s="47">
        <f>$F168*'[1]INTERNAL PARAMETERS-2'!R168*VLOOKUP(S$4,'[1]INTERNAL PARAMETERS-1'!$B$5:$J$44,4, FALSE)</f>
        <v>1.8842369961999035</v>
      </c>
      <c r="T168" s="47">
        <f>$F168*'[1]INTERNAL PARAMETERS-2'!S168*VLOOKUP(T$4,'[1]INTERNAL PARAMETERS-1'!$B$5:$J$44,4, FALSE)</f>
        <v>7.8931887331123537E-2</v>
      </c>
      <c r="U168" s="47">
        <f>$F168*'[1]INTERNAL PARAMETERS-2'!T168*VLOOKUP(U$4,'[1]INTERNAL PARAMETERS-1'!$B$5:$J$44,4, FALSE)</f>
        <v>0.14733565771586821</v>
      </c>
      <c r="V168" s="47">
        <f>$F168*'[1]INTERNAL PARAMETERS-2'!U168*VLOOKUP(V$4,'[1]INTERNAL PARAMETERS-1'!$B$5:$J$44,4, FALSE)</f>
        <v>1.649659051360451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5.2616426592962708E-2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5.2616426592962708E-2</v>
      </c>
      <c r="AI168" s="47">
        <f>$F168*'[1]INTERNAL PARAMETERS-2'!AH168*VLOOKUP(AI$4,'[1]INTERNAL PARAMETERS-1'!$B$5:$J$44,4, FALSE)</f>
        <v>0.31572271769670779</v>
      </c>
      <c r="AJ168" s="47">
        <f>$F168*'[1]INTERNAL PARAMETERS-2'!AI168*VLOOKUP(AJ$4,'[1]INTERNAL PARAMETERS-1'!$B$5:$J$44,4, FALSE)</f>
        <v>5.2616426592962708E-2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46.232439075648756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1.3997116985327329</v>
      </c>
      <c r="BB168" s="47">
        <f>$F168*'[1]INTERNAL PARAMETERS-2'!M168*(1-VLOOKUP(N$4,'[1]INTERNAL PARAMETERS-1'!$B$5:$J$44,4, FALSE))</f>
        <v>14.397001827433847</v>
      </c>
      <c r="BC168" s="47">
        <f>$F168*'[1]INTERNAL PARAMETERS-2'!N168*(1-VLOOKUP(O$4,'[1]INTERNAL PARAMETERS-1'!$B$5:$J$44,4, FALSE))</f>
        <v>2.4731653149807</v>
      </c>
      <c r="BD168" s="47">
        <f>$F168*'[1]INTERNAL PARAMETERS-2'!O168*(1-VLOOKUP(P$4,'[1]INTERNAL PARAMETERS-1'!$B$5:$J$44,4, FALSE))</f>
        <v>9.208623556075354</v>
      </c>
      <c r="BE168" s="47">
        <f>$F168*'[1]INTERNAL PARAMETERS-2'!P168*(1-VLOOKUP(Q$4,'[1]INTERNAL PARAMETERS-1'!$B$5:$J$44,4, FALSE))</f>
        <v>2.6836551794914825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35.800502927798163</v>
      </c>
      <c r="BH168" s="47">
        <f>$F168*'[1]INTERNAL PARAMETERS-2'!S168*(1-VLOOKUP(T$4,'[1]INTERNAL PARAMETERS-1'!$B$5:$J$44,4, FALSE))</f>
        <v>0.71038698598011174</v>
      </c>
      <c r="BI168" s="47">
        <f>$F168*'[1]INTERNAL PARAMETERS-2'!T168*(1-VLOOKUP(U$4,'[1]INTERNAL PARAMETERS-1'!$B$5:$J$44,4, FALSE))</f>
        <v>0.58934263086347283</v>
      </c>
      <c r="BJ168" s="47">
        <f>$F168*'[1]INTERNAL PARAMETERS-2'!U168*(1-VLOOKUP(V$4,'[1]INTERNAL PARAMETERS-1'!$B$5:$J$44,4, FALSE))</f>
        <v>9.3480679577092225</v>
      </c>
      <c r="BK168" s="47">
        <f>$F168*'[1]INTERNAL PARAMETERS-2'!V168*(1-VLOOKUP(W$4,'[1]INTERNAL PARAMETERS-1'!$B$5:$J$44,4, FALSE))</f>
        <v>5.3146939323900018</v>
      </c>
      <c r="BL168" s="47">
        <f>$F168*'[1]INTERNAL PARAMETERS-2'!W168*(1-VLOOKUP(X$4,'[1]INTERNAL PARAMETERS-1'!$B$5:$J$44,4, FALSE))</f>
        <v>0.89455172649716075</v>
      </c>
      <c r="BM168" s="47">
        <f>$F168*'[1]INTERNAL PARAMETERS-2'!X168*(1-VLOOKUP(Y$4,'[1]INTERNAL PARAMETERS-1'!$B$5:$J$44,4, FALSE))</f>
        <v>0.10523285318592542</v>
      </c>
      <c r="BN168" s="47">
        <f>$F168*'[1]INTERNAL PARAMETERS-2'!Y168*(1-VLOOKUP(Z$4,'[1]INTERNAL PARAMETERS-1'!$B$5:$J$44,4, FALSE))</f>
        <v>25.468403912803133</v>
      </c>
      <c r="BO168" s="47">
        <f>$F168*'[1]INTERNAL PARAMETERS-2'!Z168*(1-VLOOKUP(AA$4,'[1]INTERNAL PARAMETERS-1'!$B$5:$J$44,4, FALSE))</f>
        <v>24.889574904002682</v>
      </c>
      <c r="BP168" s="47">
        <f>$F168*'[1]INTERNAL PARAMETERS-2'!AA168*(1-VLOOKUP(AB$4,'[1]INTERNAL PARAMETERS-1'!$B$5:$J$44,4, FALSE))</f>
        <v>2.3679324617947741</v>
      </c>
      <c r="BQ168" s="47">
        <f>$F168*'[1]INTERNAL PARAMETERS-2'!AB168*(1-VLOOKUP(AC$4,'[1]INTERNAL PARAMETERS-1'!$B$5:$J$44,4, FALSE))</f>
        <v>26.994401074693712</v>
      </c>
      <c r="BR168" s="47">
        <f>$F168*'[1]INTERNAL PARAMETERS-2'!AC168*(1-VLOOKUP(AD$4,'[1]INTERNAL PARAMETERS-1'!$B$5:$J$44,4, FALSE))</f>
        <v>1.4207643087046511</v>
      </c>
      <c r="BS168" s="47">
        <f>$F168*'[1]INTERNAL PARAMETERS-2'!AD168*(1-VLOOKUP(AE$4,'[1]INTERNAL PARAMETERS-1'!$B$5:$J$44,4, FALSE))</f>
        <v>0.42095557088263325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0.10523285318592542</v>
      </c>
      <c r="CA168" s="47">
        <f>$F168*'[1]INTERNAL PARAMETERS-2'!AL168*(1-VLOOKUP(AM$4,'[1]INTERNAL PARAMETERS-1'!$B$5:$J$44,4, FALSE))</f>
        <v>0.15787343791781969</v>
      </c>
      <c r="CB168" s="47">
        <f>$F168*'[1]INTERNAL PARAMETERS-2'!AM168*(1-VLOOKUP(AN$4,'[1]INTERNAL PARAMETERS-1'!$B$5:$J$44,4, FALSE))</f>
        <v>0.57882900880045296</v>
      </c>
      <c r="CC168" s="47">
        <f>$F168*'[1]INTERNAL PARAMETERS-2'!AN168*(1-VLOOKUP(AO$4,'[1]INTERNAL PARAMETERS-1'!$B$5:$J$44,4, FALSE))</f>
        <v>1.5259971618905763</v>
      </c>
      <c r="CD168" s="47">
        <f>$F168*'[1]INTERNAL PARAMETERS-2'!AO168*(1-VLOOKUP(AP$4,'[1]INTERNAL PARAMETERS-1'!$B$5:$J$44,4, FALSE))</f>
        <v>18.154116662908031</v>
      </c>
      <c r="CE168" s="47">
        <f>$F168*'[1]INTERNAL PARAMETERS-2'!AP168*(1-VLOOKUP(AQ$4,'[1]INTERNAL PARAMETERS-1'!$B$5:$J$44,4, FALSE))</f>
        <v>1.7891034529943215</v>
      </c>
      <c r="CF168" s="47">
        <f>$F168*'[1]INTERNAL PARAMETERS-2'!AQ168*(1-VLOOKUP(AR$4,'[1]INTERNAL PARAMETERS-1'!$B$5:$J$44,4, FALSE))</f>
        <v>0.36833914428967052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241.58138931571492</v>
      </c>
    </row>
    <row r="169" spans="3:87">
      <c r="C169" s="30" t="s">
        <v>8</v>
      </c>
      <c r="D169" s="29" t="s">
        <v>71</v>
      </c>
      <c r="E169" s="29" t="s">
        <v>86</v>
      </c>
      <c r="F169" s="133">
        <f>ABS!AL169</f>
        <v>478.53520699968317</v>
      </c>
      <c r="G169" s="48">
        <f>$F169*'[1]INTERNAL PARAMETERS-2'!F169*VLOOKUP(G$4,'[1]INTERNAL PARAMETERS-1'!$B$5:$J$44,4, FALSE)</f>
        <v>1.4467554913221421</v>
      </c>
      <c r="H169" s="47">
        <f>$F169*'[1]INTERNAL PARAMETERS-2'!G169*VLOOKUP(H$4,'[1]INTERNAL PARAMETERS-1'!$B$5:$J$44,4, FALSE)</f>
        <v>1.4467554913221421</v>
      </c>
      <c r="I169" s="47">
        <f>$F169*'[1]INTERNAL PARAMETERS-2'!H169*VLOOKUP(I$4,'[1]INTERNAL PARAMETERS-1'!$B$5:$J$44,4, FALSE)</f>
        <v>5.8386870189122897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0.21275914570809415</v>
      </c>
      <c r="N169" s="47">
        <f>$F169*'[1]INTERNAL PARAMETERS-2'!M169*VLOOKUP(N$4,'[1]INTERNAL PARAMETERS-1'!$B$5:$J$44,4, FALSE)</f>
        <v>1.2084640996445799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0.34042994625957462</v>
      </c>
      <c r="S169" s="47">
        <f>$F169*'[1]INTERNAL PARAMETERS-2'!R169*VLOOKUP(S$4,'[1]INTERNAL PARAMETERS-1'!$B$5:$J$44,4, FALSE)</f>
        <v>3.9269053694840652</v>
      </c>
      <c r="T169" s="47">
        <f>$F169*'[1]INTERNAL PARAMETERS-2'!S169*VLOOKUP(T$4,'[1]INTERNAL PARAMETERS-1'!$B$5:$J$44,4, FALSE)</f>
        <v>6.8081203899844928E-2</v>
      </c>
      <c r="U169" s="47">
        <f>$F169*'[1]INTERNAL PARAMETERS-2'!T169*VLOOKUP(U$4,'[1]INTERNAL PARAMETERS-1'!$B$5:$J$44,4, FALSE)</f>
        <v>0.23829139167756225</v>
      </c>
      <c r="V169" s="47">
        <f>$F169*'[1]INTERNAL PARAMETERS-2'!U169*VLOOKUP(V$4,'[1]INTERNAL PARAMETERS-1'!$B$5:$J$44,4, FALSE)</f>
        <v>2.4509735865911524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8.5083559804543671E-2</v>
      </c>
      <c r="AG169" s="47">
        <f>$F169*'[1]INTERNAL PARAMETERS-2'!AF169*VLOOKUP(AG$4,'[1]INTERNAL PARAMETERS-1'!$B$5:$J$44,4, FALSE)</f>
        <v>0.17021497312978731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8.5083559804543671E-2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110.93505335933349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4.042423768453788</v>
      </c>
      <c r="BB169" s="47">
        <f>$F169*'[1]INTERNAL PARAMETERS-2'!M169*(1-VLOOKUP(N$4,'[1]INTERNAL PARAMETERS-1'!$B$5:$J$44,4, FALSE))</f>
        <v>22.960817893247018</v>
      </c>
      <c r="BC169" s="47">
        <f>$F169*'[1]INTERNAL PARAMETERS-2'!N169*(1-VLOOKUP(O$4,'[1]INTERNAL PARAMETERS-1'!$B$5:$J$44,4, FALSE))</f>
        <v>6.6380489774168048</v>
      </c>
      <c r="BD169" s="47">
        <f>$F169*'[1]INTERNAL PARAMETERS-2'!O169*(1-VLOOKUP(P$4,'[1]INTERNAL PARAMETERS-1'!$B$5:$J$44,4, FALSE))</f>
        <v>18.977988506796933</v>
      </c>
      <c r="BE169" s="47">
        <f>$F169*'[1]INTERNAL PARAMETERS-2'!P169*(1-VLOOKUP(Q$4,'[1]INTERNAL PARAMETERS-1'!$B$5:$J$44,4, FALSE))</f>
        <v>9.616643519865633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74.611202020197226</v>
      </c>
      <c r="BH169" s="47">
        <f>$F169*'[1]INTERNAL PARAMETERS-2'!S169*(1-VLOOKUP(T$4,'[1]INTERNAL PARAMETERS-1'!$B$5:$J$44,4, FALSE))</f>
        <v>0.61273083509860427</v>
      </c>
      <c r="BI169" s="47">
        <f>$F169*'[1]INTERNAL PARAMETERS-2'!T169*(1-VLOOKUP(U$4,'[1]INTERNAL PARAMETERS-1'!$B$5:$J$44,4, FALSE))</f>
        <v>0.95316556671024899</v>
      </c>
      <c r="BJ169" s="47">
        <f>$F169*'[1]INTERNAL PARAMETERS-2'!U169*(1-VLOOKUP(V$4,'[1]INTERNAL PARAMETERS-1'!$B$5:$J$44,4, FALSE))</f>
        <v>13.888850324016531</v>
      </c>
      <c r="BK169" s="47">
        <f>$F169*'[1]INTERNAL PARAMETERS-2'!V169*(1-VLOOKUP(W$4,'[1]INTERNAL PARAMETERS-1'!$B$5:$J$44,4, FALSE))</f>
        <v>9.2762614271267587</v>
      </c>
      <c r="BL169" s="47">
        <f>$F169*'[1]INTERNAL PARAMETERS-2'!W169*(1-VLOOKUP(X$4,'[1]INTERNAL PARAMETERS-1'!$B$5:$J$44,4, FALSE))</f>
        <v>6.2125354713526866</v>
      </c>
      <c r="BM169" s="47">
        <f>$F169*'[1]INTERNAL PARAMETERS-2'!X169*(1-VLOOKUP(Y$4,'[1]INTERNAL PARAMETERS-1'!$B$5:$J$44,4, FALSE))</f>
        <v>0.68081203899844922</v>
      </c>
      <c r="BN169" s="47">
        <f>$F169*'[1]INTERNAL PARAMETERS-2'!Y169*(1-VLOOKUP(Z$4,'[1]INTERNAL PARAMETERS-1'!$B$5:$J$44,4, FALSE))</f>
        <v>31.74348939576188</v>
      </c>
      <c r="BO169" s="47">
        <f>$F169*'[1]INTERNAL PARAMETERS-2'!Z169*(1-VLOOKUP(AA$4,'[1]INTERNAL PARAMETERS-1'!$B$5:$J$44,4, FALSE))</f>
        <v>46.125912895658061</v>
      </c>
      <c r="BP169" s="47">
        <f>$F169*'[1]INTERNAL PARAMETERS-2'!AA169*(1-VLOOKUP(AB$4,'[1]INTERNAL PARAMETERS-1'!$B$5:$J$44,4, FALSE))</f>
        <v>6.8082639505465927</v>
      </c>
      <c r="BQ169" s="47">
        <f>$F169*'[1]INTERNAL PARAMETERS-2'!AB169*(1-VLOOKUP(AC$4,'[1]INTERNAL PARAMETERS-1'!$B$5:$J$44,4, FALSE))</f>
        <v>54.040502391267225</v>
      </c>
      <c r="BR169" s="47">
        <f>$F169*'[1]INTERNAL PARAMETERS-2'!AC169*(1-VLOOKUP(AD$4,'[1]INTERNAL PARAMETERS-1'!$B$5:$J$44,4, FALSE))</f>
        <v>4.3402664739664267</v>
      </c>
      <c r="BS169" s="47">
        <f>$F169*'[1]INTERNAL PARAMETERS-2'!AD169*(1-VLOOKUP(AE$4,'[1]INTERNAL PARAMETERS-1'!$B$5:$J$44,4, FALSE))</f>
        <v>0.93615842545348005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1.3616719315175985</v>
      </c>
      <c r="CA169" s="47">
        <f>$F169*'[1]INTERNAL PARAMETERS-2'!AL169*(1-VLOOKUP(AM$4,'[1]INTERNAL PARAMETERS-1'!$B$5:$J$44,4, FALSE))</f>
        <v>0.68081203899844922</v>
      </c>
      <c r="CB169" s="47">
        <f>$F169*'[1]INTERNAL PARAMETERS-2'!AM169*(1-VLOOKUP(AN$4,'[1]INTERNAL PARAMETERS-1'!$B$5:$J$44,4, FALSE))</f>
        <v>2.1275675303205914</v>
      </c>
      <c r="CC169" s="47">
        <f>$F169*'[1]INTERNAL PARAMETERS-2'!AN169*(1-VLOOKUP(AO$4,'[1]INTERNAL PARAMETERS-1'!$B$5:$J$44,4, FALSE))</f>
        <v>5.8721055250931125</v>
      </c>
      <c r="CD169" s="47">
        <f>$F169*'[1]INTERNAL PARAMETERS-2'!AO169*(1-VLOOKUP(AP$4,'[1]INTERNAL PARAMETERS-1'!$B$5:$J$44,4, FALSE))</f>
        <v>22.807657914894698</v>
      </c>
      <c r="CE169" s="47">
        <f>$F169*'[1]INTERNAL PARAMETERS-2'!AP169*(1-VLOOKUP(AQ$4,'[1]INTERNAL PARAMETERS-1'!$B$5:$J$44,4, FALSE))</f>
        <v>3.2339409289038588</v>
      </c>
      <c r="CF169" s="47">
        <f>$F169*'[1]INTERNAL PARAMETERS-2'!AQ169*(1-VLOOKUP(AR$4,'[1]INTERNAL PARAMETERS-1'!$B$5:$J$44,4, FALSE))</f>
        <v>1.5318390511266859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478.53520699968323</v>
      </c>
    </row>
    <row r="170" spans="3:87">
      <c r="C170" s="30" t="s">
        <v>8</v>
      </c>
      <c r="D170" s="29" t="s">
        <v>71</v>
      </c>
      <c r="E170" s="29" t="s">
        <v>85</v>
      </c>
      <c r="F170" s="133">
        <f>ABS!AL170</f>
        <v>919.62879156882764</v>
      </c>
      <c r="G170" s="48">
        <f>$F170*'[1]INTERNAL PARAMETERS-2'!F170*VLOOKUP(G$4,'[1]INTERNAL PARAMETERS-1'!$B$5:$J$44,4, FALSE)</f>
        <v>4.3022074127172898</v>
      </c>
      <c r="H170" s="47">
        <f>$F170*'[1]INTERNAL PARAMETERS-2'!G170*VLOOKUP(H$4,'[1]INTERNAL PARAMETERS-1'!$B$5:$J$44,4, FALSE)</f>
        <v>4.6510226133593457</v>
      </c>
      <c r="I170" s="47">
        <f>$F170*'[1]INTERNAL PARAMETERS-2'!H170*VLOOKUP(I$4,'[1]INTERNAL PARAMETERS-1'!$B$5:$J$44,4, FALSE)</f>
        <v>12.475114016571943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0.11624107925429983</v>
      </c>
      <c r="M170" s="47">
        <f>$F170*'[1]INTERNAL PARAMETERS-2'!L170*VLOOKUP(M$4,'[1]INTERNAL PARAMETERS-1'!$B$5:$J$44,4, FALSE)</f>
        <v>0.34882899507392984</v>
      </c>
      <c r="N170" s="47">
        <f>$F170*'[1]INTERNAL PARAMETERS-2'!M170*VLOOKUP(N$4,'[1]INTERNAL PARAMETERS-1'!$B$5:$J$44,4, FALSE)</f>
        <v>2.5755169918116168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0.81396344341756932</v>
      </c>
      <c r="S170" s="47">
        <f>$F170*'[1]INTERNAL PARAMETERS-2'!R170*VLOOKUP(S$4,'[1]INTERNAL PARAMETERS-1'!$B$5:$J$44,4, FALSE)</f>
        <v>5.7279309190062326</v>
      </c>
      <c r="T170" s="47">
        <f>$F170*'[1]INTERNAL PARAMETERS-2'!S170*VLOOKUP(T$4,'[1]INTERNAL PARAMETERS-1'!$B$5:$J$44,4, FALSE)</f>
        <v>0.12790197233139255</v>
      </c>
      <c r="U170" s="47">
        <f>$F170*'[1]INTERNAL PARAMETERS-2'!T170*VLOOKUP(U$4,'[1]INTERNAL PARAMETERS-1'!$B$5:$J$44,4, FALSE)</f>
        <v>0.37208180906874766</v>
      </c>
      <c r="V170" s="47">
        <f>$F170*'[1]INTERNAL PARAMETERS-2'!U170*VLOOKUP(V$4,'[1]INTERNAL PARAMETERS-1'!$B$5:$J$44,4, FALSE)</f>
        <v>4.4475731358005746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0.34881520064205634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237.02716631486689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6.6277509064046667</v>
      </c>
      <c r="BB170" s="47">
        <f>$F170*'[1]INTERNAL PARAMETERS-2'!M170*(1-VLOOKUP(N$4,'[1]INTERNAL PARAMETERS-1'!$B$5:$J$44,4, FALSE))</f>
        <v>48.934822844420715</v>
      </c>
      <c r="BC170" s="47">
        <f>$F170*'[1]INTERNAL PARAMETERS-2'!N170*(1-VLOOKUP(O$4,'[1]INTERNAL PARAMETERS-1'!$B$5:$J$44,4, FALSE))</f>
        <v>19.883202139630463</v>
      </c>
      <c r="BD170" s="47">
        <f>$F170*'[1]INTERNAL PARAMETERS-2'!O170*(1-VLOOKUP(P$4,'[1]INTERNAL PARAMETERS-1'!$B$5:$J$44,4, FALSE))</f>
        <v>40.812941844066252</v>
      </c>
      <c r="BE170" s="47">
        <f>$F170*'[1]INTERNAL PARAMETERS-2'!P170*(1-VLOOKUP(Q$4,'[1]INTERNAL PARAMETERS-1'!$B$5:$J$44,4, FALSE))</f>
        <v>33.836361942587658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108.8306874611184</v>
      </c>
      <c r="BH170" s="47">
        <f>$F170*'[1]INTERNAL PARAMETERS-2'!S170*(1-VLOOKUP(T$4,'[1]INTERNAL PARAMETERS-1'!$B$5:$J$44,4, FALSE))</f>
        <v>1.151117750982533</v>
      </c>
      <c r="BI170" s="47">
        <f>$F170*'[1]INTERNAL PARAMETERS-2'!T170*(1-VLOOKUP(U$4,'[1]INTERNAL PARAMETERS-1'!$B$5:$J$44,4, FALSE))</f>
        <v>1.4883272362749906</v>
      </c>
      <c r="BJ170" s="47">
        <f>$F170*'[1]INTERNAL PARAMETERS-2'!U170*(1-VLOOKUP(V$4,'[1]INTERNAL PARAMETERS-1'!$B$5:$J$44,4, FALSE))</f>
        <v>25.202914436203255</v>
      </c>
      <c r="BK170" s="47">
        <f>$F170*'[1]INTERNAL PARAMETERS-2'!V170*(1-VLOOKUP(W$4,'[1]INTERNAL PARAMETERS-1'!$B$5:$J$44,4, FALSE))</f>
        <v>26.27839271907925</v>
      </c>
      <c r="BL170" s="47">
        <f>$F170*'[1]INTERNAL PARAMETERS-2'!W170*(1-VLOOKUP(X$4,'[1]INTERNAL PARAMETERS-1'!$B$5:$J$44,4, FALSE))</f>
        <v>32.789916340661492</v>
      </c>
      <c r="BM170" s="47">
        <f>$F170*'[1]INTERNAL PARAMETERS-2'!X170*(1-VLOOKUP(Y$4,'[1]INTERNAL PARAMETERS-1'!$B$5:$J$44,4, FALSE))</f>
        <v>5.1161708561348593</v>
      </c>
      <c r="BN170" s="47">
        <f>$F170*'[1]INTERNAL PARAMETERS-2'!Y170*(1-VLOOKUP(Z$4,'[1]INTERNAL PARAMETERS-1'!$B$5:$J$44,4, FALSE))</f>
        <v>37.324697874766542</v>
      </c>
      <c r="BO170" s="47">
        <f>$F170*'[1]INTERNAL PARAMETERS-2'!Z170*(1-VLOOKUP(AA$4,'[1]INTERNAL PARAMETERS-1'!$B$5:$J$44,4, FALSE))</f>
        <v>34.301510185363171</v>
      </c>
      <c r="BP170" s="47">
        <f>$F170*'[1]INTERNAL PARAMETERS-2'!AA170*(1-VLOOKUP(AB$4,'[1]INTERNAL PARAMETERS-1'!$B$5:$J$44,4, FALSE))</f>
        <v>14.069400882211495</v>
      </c>
      <c r="BQ170" s="47">
        <f>$F170*'[1]INTERNAL PARAMETERS-2'!AB170*(1-VLOOKUP(AC$4,'[1]INTERNAL PARAMETERS-1'!$B$5:$J$44,4, FALSE))</f>
        <v>112.43914990419596</v>
      </c>
      <c r="BR170" s="47">
        <f>$F170*'[1]INTERNAL PARAMETERS-2'!AC170*(1-VLOOKUP(AD$4,'[1]INTERNAL PARAMETERS-1'!$B$5:$J$44,4, FALSE))</f>
        <v>9.9997675908819605</v>
      </c>
      <c r="BS170" s="47">
        <f>$F170*'[1]INTERNAL PARAMETERS-2'!AD170*(1-VLOOKUP(AE$4,'[1]INTERNAL PARAMETERS-1'!$B$5:$J$44,4, FALSE))</f>
        <v>2.2092242459857947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5.5812271360312149</v>
      </c>
      <c r="CA170" s="47">
        <f>$F170*'[1]INTERNAL PARAMETERS-2'!AL170*(1-VLOOKUP(AM$4,'[1]INTERNAL PARAMETERS-1'!$B$5:$J$44,4, FALSE))</f>
        <v>2.441798367373551</v>
      </c>
      <c r="CB170" s="47">
        <f>$F170*'[1]INTERNAL PARAMETERS-2'!AM170*(1-VLOOKUP(AN$4,'[1]INTERNAL PARAMETERS-1'!$B$5:$J$44,4, FALSE))</f>
        <v>6.9765799014785967</v>
      </c>
      <c r="CC170" s="47">
        <f>$F170*'[1]INTERNAL PARAMETERS-2'!AN170*(1-VLOOKUP(AO$4,'[1]INTERNAL PARAMETERS-1'!$B$5:$J$44,4, FALSE))</f>
        <v>13.604344602315138</v>
      </c>
      <c r="CD170" s="47">
        <f>$F170*'[1]INTERNAL PARAMETERS-2'!AO170*(1-VLOOKUP(AP$4,'[1]INTERNAL PARAMETERS-1'!$B$5:$J$44,4, FALSE))</f>
        <v>46.277927900843174</v>
      </c>
      <c r="CE170" s="47">
        <f>$F170*'[1]INTERNAL PARAMETERS-2'!AP170*(1-VLOOKUP(AQ$4,'[1]INTERNAL PARAMETERS-1'!$B$5:$J$44,4, FALSE))</f>
        <v>4.8835967347471021</v>
      </c>
      <c r="CF170" s="47">
        <f>$F170*'[1]INTERNAL PARAMETERS-2'!AQ170*(1-VLOOKUP(AR$4,'[1]INTERNAL PARAMETERS-1'!$B$5:$J$44,4, FALSE))</f>
        <v>4.8835967347471021</v>
      </c>
      <c r="CG170" s="47">
        <f>$F170*'[1]INTERNAL PARAMETERS-2'!AR170*(1-VLOOKUP(AS$4,'[1]INTERNAL PARAMETERS-1'!$B$5:$J$44,4, FALSE))</f>
        <v>0.34881520064205634</v>
      </c>
      <c r="CH170" s="46">
        <f>$F170*'[1]INTERNAL PARAMETERS-2'!AS170*(1-VLOOKUP(AT$4,'[1]INTERNAL PARAMETERS-1'!$B$5:$J$44,4, FALSE))</f>
        <v>0</v>
      </c>
      <c r="CI170" s="45">
        <f t="shared" si="2"/>
        <v>919.62860764306936</v>
      </c>
    </row>
    <row r="171" spans="3:87">
      <c r="C171" s="30" t="s">
        <v>8</v>
      </c>
      <c r="D171" s="29" t="s">
        <v>71</v>
      </c>
      <c r="E171" s="29" t="s">
        <v>84</v>
      </c>
      <c r="F171" s="133">
        <f>ABS!AL171</f>
        <v>993.59514816185674</v>
      </c>
      <c r="G171" s="48">
        <f>$F171*'[1]INTERNAL PARAMETERS-2'!F171*VLOOKUP(G$4,'[1]INTERNAL PARAMETERS-1'!$B$5:$J$44,4, FALSE)</f>
        <v>4.6129641943710515</v>
      </c>
      <c r="H171" s="47">
        <f>$F171*'[1]INTERNAL PARAMETERS-2'!G171*VLOOKUP(H$4,'[1]INTERNAL PARAMETERS-1'!$B$5:$J$44,4, FALSE)</f>
        <v>8.4021386514011098</v>
      </c>
      <c r="I171" s="47">
        <f>$F171*'[1]INTERNAL PARAMETERS-2'!H171*VLOOKUP(I$4,'[1]INTERNAL PARAMETERS-1'!$B$5:$J$44,4, FALSE)</f>
        <v>12.014989713438364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0.41187002879179363</v>
      </c>
      <c r="N171" s="47">
        <f>$F171*'[1]INTERNAL PARAMETERS-2'!M171*VLOOKUP(N$4,'[1]INTERNAL PARAMETERS-1'!$B$5:$J$44,4, FALSE)</f>
        <v>2.2405719630322096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1.4827420396019388</v>
      </c>
      <c r="S171" s="47">
        <f>$F171*'[1]INTERNAL PARAMETERS-2'!R171*VLOOKUP(S$4,'[1]INTERNAL PARAMETERS-1'!$B$5:$J$44,4, FALSE)</f>
        <v>5.1847036825020894</v>
      </c>
      <c r="T171" s="47">
        <f>$F171*'[1]INTERNAL PARAMETERS-2'!S171*VLOOKUP(T$4,'[1]INTERNAL PARAMETERS-1'!$B$5:$J$44,4, FALSE)</f>
        <v>0.29654840792038778</v>
      </c>
      <c r="U171" s="47">
        <f>$F171*'[1]INTERNAL PARAMETERS-2'!T171*VLOOKUP(U$4,'[1]INTERNAL PARAMETERS-1'!$B$5:$J$44,4, FALSE)</f>
        <v>0.56014920072772845</v>
      </c>
      <c r="V171" s="47">
        <f>$F171*'[1]INTERNAL PARAMETERS-2'!U171*VLOOKUP(V$4,'[1]INTERNAL PARAMETERS-1'!$B$5:$J$44,4, FALSE)</f>
        <v>3.5091296645206373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0.49421422669570747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0.16473807556523584</v>
      </c>
      <c r="AJ171" s="47">
        <f>$F171*'[1]INTERNAL PARAMETERS-2'!AI171*VLOOKUP(AJ$4,'[1]INTERNAL PARAMETERS-1'!$B$5:$J$44,4, FALSE)</f>
        <v>0.82369037782617927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228.28480455532889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7.8255305470440781</v>
      </c>
      <c r="BB171" s="47">
        <f>$F171*'[1]INTERNAL PARAMETERS-2'!M171*(1-VLOOKUP(N$4,'[1]INTERNAL PARAMETERS-1'!$B$5:$J$44,4, FALSE))</f>
        <v>42.570867297611983</v>
      </c>
      <c r="BC171" s="47">
        <f>$F171*'[1]INTERNAL PARAMETERS-2'!N171*(1-VLOOKUP(O$4,'[1]INTERNAL PARAMETERS-1'!$B$5:$J$44,4, FALSE))</f>
        <v>32.949602303343489</v>
      </c>
      <c r="BD171" s="47">
        <f>$F171*'[1]INTERNAL PARAMETERS-2'!O171*(1-VLOOKUP(P$4,'[1]INTERNAL PARAMETERS-1'!$B$5:$J$44,4, FALSE))</f>
        <v>36.574038684808308</v>
      </c>
      <c r="BE171" s="47">
        <f>$F171*'[1]INTERNAL PARAMETERS-2'!P171*(1-VLOOKUP(Q$4,'[1]INTERNAL PARAMETERS-1'!$B$5:$J$44,4, FALSE))</f>
        <v>48.271137566543771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98.509369967539683</v>
      </c>
      <c r="BH171" s="47">
        <f>$F171*'[1]INTERNAL PARAMETERS-2'!S171*(1-VLOOKUP(T$4,'[1]INTERNAL PARAMETERS-1'!$B$5:$J$44,4, FALSE))</f>
        <v>2.66893567128349</v>
      </c>
      <c r="BI171" s="47">
        <f>$F171*'[1]INTERNAL PARAMETERS-2'!T171*(1-VLOOKUP(U$4,'[1]INTERNAL PARAMETERS-1'!$B$5:$J$44,4, FALSE))</f>
        <v>2.2405968029109138</v>
      </c>
      <c r="BJ171" s="47">
        <f>$F171*'[1]INTERNAL PARAMETERS-2'!U171*(1-VLOOKUP(V$4,'[1]INTERNAL PARAMETERS-1'!$B$5:$J$44,4, FALSE))</f>
        <v>19.885068098950278</v>
      </c>
      <c r="BK171" s="47">
        <f>$F171*'[1]INTERNAL PARAMETERS-2'!V171*(1-VLOOKUP(W$4,'[1]INTERNAL PARAMETERS-1'!$B$5:$J$44,4, FALSE))</f>
        <v>26.19494376710956</v>
      </c>
      <c r="BL171" s="47">
        <f>$F171*'[1]INTERNAL PARAMETERS-2'!W171*(1-VLOOKUP(X$4,'[1]INTERNAL PARAMETERS-1'!$B$5:$J$44,4, FALSE))</f>
        <v>50.412931267921472</v>
      </c>
      <c r="BM171" s="47">
        <f>$F171*'[1]INTERNAL PARAMETERS-2'!X171*(1-VLOOKUP(Y$4,'[1]INTERNAL PARAMETERS-1'!$B$5:$J$44,4, FALSE))</f>
        <v>12.850364770206927</v>
      </c>
      <c r="BN171" s="47">
        <f>$F171*'[1]INTERNAL PARAMETERS-2'!Y171*(1-VLOOKUP(Z$4,'[1]INTERNAL PARAMETERS-1'!$B$5:$J$44,4, FALSE))</f>
        <v>43.823010807252771</v>
      </c>
      <c r="BO171" s="47">
        <f>$F171*'[1]INTERNAL PARAMETERS-2'!Z171*(1-VLOOKUP(AA$4,'[1]INTERNAL PARAMETERS-1'!$B$5:$J$44,4, FALSE))</f>
        <v>40.857526728048896</v>
      </c>
      <c r="BP171" s="47">
        <f>$F171*'[1]INTERNAL PARAMETERS-2'!AA171*(1-VLOOKUP(AB$4,'[1]INTERNAL PARAMETERS-1'!$B$5:$J$44,4, FALSE))</f>
        <v>14.333106809808866</v>
      </c>
      <c r="BQ171" s="47">
        <f>$F171*'[1]INTERNAL PARAMETERS-2'!AB171*(1-VLOOKUP(AC$4,'[1]INTERNAL PARAMETERS-1'!$B$5:$J$44,4, FALSE))</f>
        <v>132.95167510184544</v>
      </c>
      <c r="BR171" s="47">
        <f>$F171*'[1]INTERNAL PARAMETERS-2'!AC171*(1-VLOOKUP(AD$4,'[1]INTERNAL PARAMETERS-1'!$B$5:$J$44,4, FALSE))</f>
        <v>13.344578996902632</v>
      </c>
      <c r="BS171" s="47">
        <f>$F171*'[1]INTERNAL PARAMETERS-2'!AD171*(1-VLOOKUP(AE$4,'[1]INTERNAL PARAMETERS-1'!$B$5:$J$44,4, FALSE))</f>
        <v>4.4482261188058159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4.6129641943710515</v>
      </c>
      <c r="CA171" s="47">
        <f>$F171*'[1]INTERNAL PARAMETERS-2'!AL171*(1-VLOOKUP(AM$4,'[1]INTERNAL PARAMETERS-1'!$B$5:$J$44,4, FALSE))</f>
        <v>4.7777022699362881</v>
      </c>
      <c r="CB171" s="47">
        <f>$F171*'[1]INTERNAL PARAMETERS-2'!AM171*(1-VLOOKUP(AN$4,'[1]INTERNAL PARAMETERS-1'!$B$5:$J$44,4, FALSE))</f>
        <v>5.6013926477624674</v>
      </c>
      <c r="CC171" s="47">
        <f>$F171*'[1]INTERNAL PARAMETERS-2'!AN171*(1-VLOOKUP(AO$4,'[1]INTERNAL PARAMETERS-1'!$B$5:$J$44,4, FALSE))</f>
        <v>17.957543191273686</v>
      </c>
      <c r="CD171" s="47">
        <f>$F171*'[1]INTERNAL PARAMETERS-2'!AO171*(1-VLOOKUP(AP$4,'[1]INTERNAL PARAMETERS-1'!$B$5:$J$44,4, FALSE))</f>
        <v>52.225149458653881</v>
      </c>
      <c r="CE171" s="47">
        <f>$F171*'[1]INTERNAL PARAMETERS-2'!AP171*(1-VLOOKUP(AQ$4,'[1]INTERNAL PARAMETERS-1'!$B$5:$J$44,4, FALSE))</f>
        <v>7.2488727629296426</v>
      </c>
      <c r="CF171" s="47">
        <f>$F171*'[1]INTERNAL PARAMETERS-2'!AQ171*(1-VLOOKUP(AR$4,'[1]INTERNAL PARAMETERS-1'!$B$5:$J$44,4, FALSE))</f>
        <v>1.8122181907324106</v>
      </c>
      <c r="CG171" s="47">
        <f>$F171*'[1]INTERNAL PARAMETERS-2'!AR171*(1-VLOOKUP(AS$4,'[1]INTERNAL PARAMETERS-1'!$B$5:$J$44,4, FALSE))</f>
        <v>0.16473807556523584</v>
      </c>
      <c r="CH171" s="46">
        <f>$F171*'[1]INTERNAL PARAMETERS-2'!AS171*(1-VLOOKUP(AT$4,'[1]INTERNAL PARAMETERS-1'!$B$5:$J$44,4, FALSE))</f>
        <v>0</v>
      </c>
      <c r="CI171" s="45">
        <f t="shared" si="2"/>
        <v>993.5953468808865</v>
      </c>
    </row>
    <row r="172" spans="3:87">
      <c r="C172" s="30" t="s">
        <v>8</v>
      </c>
      <c r="D172" s="29" t="s">
        <v>71</v>
      </c>
      <c r="E172" s="29" t="s">
        <v>83</v>
      </c>
      <c r="F172" s="133">
        <f>ABS!AL172</f>
        <v>728.40840813808802</v>
      </c>
      <c r="G172" s="48">
        <f>$F172*'[1]INTERNAL PARAMETERS-2'!F172*VLOOKUP(G$4,'[1]INTERNAL PARAMETERS-1'!$B$5:$J$44,4, FALSE)</f>
        <v>5.147735061152682</v>
      </c>
      <c r="H172" s="47">
        <f>$F172*'[1]INTERNAL PARAMETERS-2'!G172*VLOOKUP(H$4,'[1]INTERNAL PARAMETERS-1'!$B$5:$J$44,4, FALSE)</f>
        <v>4.2393369353636716</v>
      </c>
      <c r="I172" s="47">
        <f>$F172*'[1]INTERNAL PARAMETERS-2'!H172*VLOOKUP(I$4,'[1]INTERNAL PARAMETERS-1'!$B$5:$J$44,4, FALSE)</f>
        <v>8.7980773156538561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0.30279937526300321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0.37094198184432137</v>
      </c>
      <c r="N172" s="47">
        <f>$F172*'[1]INTERNAL PARAMETERS-2'!M172*VLOOKUP(N$4,'[1]INTERNAL PARAMETERS-1'!$B$5:$J$44,4, FALSE)</f>
        <v>1.4686279586141353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1.0598342338409179</v>
      </c>
      <c r="S172" s="47">
        <f>$F172*'[1]INTERNAL PARAMETERS-2'!R172*VLOOKUP(S$4,'[1]INTERNAL PARAMETERS-1'!$B$5:$J$44,4, FALSE)</f>
        <v>3.5489842245087591</v>
      </c>
      <c r="T172" s="47">
        <f>$F172*'[1]INTERNAL PARAMETERS-2'!S172*VLOOKUP(T$4,'[1]INTERNAL PARAMETERS-1'!$B$5:$J$44,4, FALSE)</f>
        <v>0.16654329843669247</v>
      </c>
      <c r="U172" s="47">
        <f>$F172*'[1]INTERNAL PARAMETERS-2'!T172*VLOOKUP(U$4,'[1]INTERNAL PARAMETERS-1'!$B$5:$J$44,4, FALSE)</f>
        <v>0.33308659687338493</v>
      </c>
      <c r="V172" s="47">
        <f>$F172*'[1]INTERNAL PARAMETERS-2'!U172*VLOOKUP(V$4,'[1]INTERNAL PARAMETERS-1'!$B$5:$J$44,4, FALSE)</f>
        <v>2.1802319847764777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0.30279937526300321</v>
      </c>
      <c r="AG172" s="47">
        <f>$F172*'[1]INTERNAL PARAMETERS-2'!AF172*VLOOKUP(AG$4,'[1]INTERNAL PARAMETERS-1'!$B$5:$J$44,4, FALSE)</f>
        <v>0.15143610805190852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0.30279937526300321</v>
      </c>
      <c r="AJ172" s="47">
        <f>$F172*'[1]INTERNAL PARAMETERS-2'!AI172*VLOOKUP(AJ$4,'[1]INTERNAL PARAMETERS-1'!$B$5:$J$44,4, FALSE)</f>
        <v>0.60559875052600642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167.16346899742325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7.0478976550421049</v>
      </c>
      <c r="BB172" s="47">
        <f>$F172*'[1]INTERNAL PARAMETERS-2'!M172*(1-VLOOKUP(N$4,'[1]INTERNAL PARAMETERS-1'!$B$5:$J$44,4, FALSE))</f>
        <v>27.903931213668567</v>
      </c>
      <c r="BC172" s="47">
        <f>$F172*'[1]INTERNAL PARAMETERS-2'!N172*(1-VLOOKUP(O$4,'[1]INTERNAL PARAMETERS-1'!$B$5:$J$44,4, FALSE))</f>
        <v>31.795027015227543</v>
      </c>
      <c r="BD172" s="47">
        <f>$F172*'[1]INTERNAL PARAMETERS-2'!O172*(1-VLOOKUP(P$4,'[1]INTERNAL PARAMETERS-1'!$B$5:$J$44,4, FALSE))</f>
        <v>27.404253971811961</v>
      </c>
      <c r="BE172" s="47">
        <f>$F172*'[1]INTERNAL PARAMETERS-2'!P172*(1-VLOOKUP(Q$4,'[1]INTERNAL PARAMETERS-1'!$B$5:$J$44,4, FALSE))</f>
        <v>29.372559172282703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67.430700265666417</v>
      </c>
      <c r="BH172" s="47">
        <f>$F172*'[1]INTERNAL PARAMETERS-2'!S172*(1-VLOOKUP(T$4,'[1]INTERNAL PARAMETERS-1'!$B$5:$J$44,4, FALSE))</f>
        <v>1.4988896859302321</v>
      </c>
      <c r="BI172" s="47">
        <f>$F172*'[1]INTERNAL PARAMETERS-2'!T172*(1-VLOOKUP(U$4,'[1]INTERNAL PARAMETERS-1'!$B$5:$J$44,4, FALSE))</f>
        <v>1.3323463874935397</v>
      </c>
      <c r="BJ172" s="47">
        <f>$F172*'[1]INTERNAL PARAMETERS-2'!U172*(1-VLOOKUP(V$4,'[1]INTERNAL PARAMETERS-1'!$B$5:$J$44,4, FALSE))</f>
        <v>12.354647913733373</v>
      </c>
      <c r="BK172" s="47">
        <f>$F172*'[1]INTERNAL PARAMETERS-2'!V172*(1-VLOOKUP(W$4,'[1]INTERNAL PARAMETERS-1'!$B$5:$J$44,4, FALSE))</f>
        <v>19.379815584399527</v>
      </c>
      <c r="BL172" s="47">
        <f>$F172*'[1]INTERNAL PARAMETERS-2'!W172*(1-VLOOKUP(X$4,'[1]INTERNAL PARAMETERS-1'!$B$5:$J$44,4, FALSE))</f>
        <v>33.309023891542559</v>
      </c>
      <c r="BM172" s="47">
        <f>$F172*'[1]INTERNAL PARAMETERS-2'!X172*(1-VLOOKUP(Y$4,'[1]INTERNAL PARAMETERS-1'!$B$5:$J$44,4, FALSE))</f>
        <v>7.8730751202013378</v>
      </c>
      <c r="BN172" s="47">
        <f>$F172*'[1]INTERNAL PARAMETERS-2'!Y172*(1-VLOOKUP(Z$4,'[1]INTERNAL PARAMETERS-1'!$B$5:$J$44,4, FALSE))</f>
        <v>33.611896107646373</v>
      </c>
      <c r="BO172" s="47">
        <f>$F172*'[1]INTERNAL PARAMETERS-2'!Z172*(1-VLOOKUP(AA$4,'[1]INTERNAL PARAMETERS-1'!$B$5:$J$44,4, FALSE))</f>
        <v>38.002596310221143</v>
      </c>
      <c r="BP172" s="47">
        <f>$F172*'[1]INTERNAL PARAMETERS-2'!AA172*(1-VLOOKUP(AB$4,'[1]INTERNAL PARAMETERS-1'!$B$5:$J$44,4, FALSE))</f>
        <v>13.626408931880027</v>
      </c>
      <c r="BQ172" s="47">
        <f>$F172*'[1]INTERNAL PARAMETERS-2'!AB172*(1-VLOOKUP(AC$4,'[1]INTERNAL PARAMETERS-1'!$B$5:$J$44,4, FALSE))</f>
        <v>104.46928082609516</v>
      </c>
      <c r="BR172" s="47">
        <f>$F172*'[1]INTERNAL PARAMETERS-2'!AC172*(1-VLOOKUP(AD$4,'[1]INTERNAL PARAMETERS-1'!$B$5:$J$44,4, FALSE))</f>
        <v>7.8730751202013378</v>
      </c>
      <c r="BS172" s="47">
        <f>$F172*'[1]INTERNAL PARAMETERS-2'!AD172*(1-VLOOKUP(AE$4,'[1]INTERNAL PARAMETERS-1'!$B$5:$J$44,4, FALSE))</f>
        <v>1.8168690924188331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2.7252672182078426</v>
      </c>
      <c r="CA172" s="47">
        <f>$F172*'[1]INTERNAL PARAMETERS-2'!AL172*(1-VLOOKUP(AM$4,'[1]INTERNAL PARAMETERS-1'!$B$5:$J$44,4, FALSE))</f>
        <v>4.5421363106266757</v>
      </c>
      <c r="CB172" s="47">
        <f>$F172*'[1]INTERNAL PARAMETERS-2'!AM172*(1-VLOOKUP(AN$4,'[1]INTERNAL PARAMETERS-1'!$B$5:$J$44,4, FALSE))</f>
        <v>4.8449356858896788</v>
      </c>
      <c r="CC172" s="47">
        <f>$F172*'[1]INTERNAL PARAMETERS-2'!AN172*(1-VLOOKUP(AO$4,'[1]INTERNAL PARAMETERS-1'!$B$5:$J$44,4, FALSE))</f>
        <v>15.140478649035856</v>
      </c>
      <c r="CD172" s="47">
        <f>$F172*'[1]INTERNAL PARAMETERS-2'!AO172*(1-VLOOKUP(AP$4,'[1]INTERNAL PARAMETERS-1'!$B$5:$J$44,4, FALSE))</f>
        <v>33.914695482909373</v>
      </c>
      <c r="CE172" s="47">
        <f>$F172*'[1]INTERNAL PARAMETERS-2'!AP172*(1-VLOOKUP(AQ$4,'[1]INTERNAL PARAMETERS-1'!$B$5:$J$44,4, FALSE))</f>
        <v>4.6935724186785839</v>
      </c>
      <c r="CF172" s="47">
        <f>$F172*'[1]INTERNAL PARAMETERS-2'!AQ172*(1-VLOOKUP(AR$4,'[1]INTERNAL PARAMETERS-1'!$B$5:$J$44,4, FALSE))</f>
        <v>0.30279937526300321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728.40848097892888</v>
      </c>
    </row>
    <row r="173" spans="3:87">
      <c r="C173" s="30" t="s">
        <v>8</v>
      </c>
      <c r="D173" s="29" t="s">
        <v>71</v>
      </c>
      <c r="E173" s="29" t="s">
        <v>82</v>
      </c>
      <c r="F173" s="133">
        <f>ABS!AL173</f>
        <v>700.93695273557341</v>
      </c>
      <c r="G173" s="48">
        <f>$F173*'[1]INTERNAL PARAMETERS-2'!F173*VLOOKUP(G$4,'[1]INTERNAL PARAMETERS-1'!$B$5:$J$44,4, FALSE)</f>
        <v>7.0801641595820275</v>
      </c>
      <c r="H173" s="47">
        <f>$F173*'[1]INTERNAL PARAMETERS-2'!G173*VLOOKUP(H$4,'[1]INTERNAL PARAMETERS-1'!$B$5:$J$44,4, FALSE)</f>
        <v>5.562986125385879</v>
      </c>
      <c r="I173" s="47">
        <f>$F173*'[1]INTERNAL PARAMETERS-2'!H173*VLOOKUP(I$4,'[1]INTERNAL PARAMETERS-1'!$B$5:$J$44,4, FALSE)</f>
        <v>8.1301186491932249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0.49729724454207097</v>
      </c>
      <c r="N173" s="47">
        <f>$F173*'[1]INTERNAL PARAMETERS-2'!M173*VLOOKUP(N$4,'[1]INTERNAL PARAMETERS-1'!$B$5:$J$44,4, FALSE)</f>
        <v>1.3064588627800169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0.842876685664527</v>
      </c>
      <c r="S173" s="47">
        <f>$F173*'[1]INTERNAL PARAMETERS-2'!R173*VLOOKUP(S$4,'[1]INTERNAL PARAMETERS-1'!$B$5:$J$44,4, FALSE)</f>
        <v>2.7177148093635295</v>
      </c>
      <c r="T173" s="47">
        <f>$F173*'[1]INTERNAL PARAMETERS-2'!S173*VLOOKUP(T$4,'[1]INTERNAL PARAMETERS-1'!$B$5:$J$44,4, FALSE)</f>
        <v>0.18543287084619595</v>
      </c>
      <c r="U173" s="47">
        <f>$F173*'[1]INTERNAL PARAMETERS-2'!T173*VLOOKUP(U$4,'[1]INTERNAL PARAMETERS-1'!$B$5:$J$44,4, FALSE)</f>
        <v>0.47201094397213517</v>
      </c>
      <c r="V173" s="47">
        <f>$F173*'[1]INTERNAL PARAMETERS-2'!U173*VLOOKUP(V$4,'[1]INTERNAL PARAMETERS-1'!$B$5:$J$44,4, FALSE)</f>
        <v>2.2504807507242872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0.1685753371329054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0.6743013485316216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154.47225433467125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9.4486476462993476</v>
      </c>
      <c r="BB173" s="47">
        <f>$F173*'[1]INTERNAL PARAMETERS-2'!M173*(1-VLOOKUP(N$4,'[1]INTERNAL PARAMETERS-1'!$B$5:$J$44,4, FALSE))</f>
        <v>24.822718392820317</v>
      </c>
      <c r="BC173" s="47">
        <f>$F173*'[1]INTERNAL PARAMETERS-2'!N173*(1-VLOOKUP(O$4,'[1]INTERNAL PARAMETERS-1'!$B$5:$J$44,4, FALSE))</f>
        <v>29.669259335391349</v>
      </c>
      <c r="BD173" s="47">
        <f>$F173*'[1]INTERNAL PARAMETERS-2'!O173*(1-VLOOKUP(P$4,'[1]INTERNAL PARAMETERS-1'!$B$5:$J$44,4, FALSE))</f>
        <v>26.972053941264864</v>
      </c>
      <c r="BE173" s="47">
        <f>$F173*'[1]INTERNAL PARAMETERS-2'!P173*(1-VLOOKUP(Q$4,'[1]INTERNAL PARAMETERS-1'!$B$5:$J$44,4, FALSE))</f>
        <v>27.646355289796485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51.636581377907056</v>
      </c>
      <c r="BH173" s="47">
        <f>$F173*'[1]INTERNAL PARAMETERS-2'!S173*(1-VLOOKUP(T$4,'[1]INTERNAL PARAMETERS-1'!$B$5:$J$44,4, FALSE))</f>
        <v>1.6688958376157634</v>
      </c>
      <c r="BI173" s="47">
        <f>$F173*'[1]INTERNAL PARAMETERS-2'!T173*(1-VLOOKUP(U$4,'[1]INTERNAL PARAMETERS-1'!$B$5:$J$44,4, FALSE))</f>
        <v>1.8880437758885407</v>
      </c>
      <c r="BJ173" s="47">
        <f>$F173*'[1]INTERNAL PARAMETERS-2'!U173*(1-VLOOKUP(V$4,'[1]INTERNAL PARAMETERS-1'!$B$5:$J$44,4, FALSE))</f>
        <v>12.752724254104294</v>
      </c>
      <c r="BK173" s="47">
        <f>$F173*'[1]INTERNAL PARAMETERS-2'!V173*(1-VLOOKUP(W$4,'[1]INTERNAL PARAMETERS-1'!$B$5:$J$44,4, FALSE))</f>
        <v>18.880437758885407</v>
      </c>
      <c r="BL173" s="47">
        <f>$F173*'[1]INTERNAL PARAMETERS-2'!W173*(1-VLOOKUP(X$4,'[1]INTERNAL PARAMETERS-1'!$B$5:$J$44,4, FALSE))</f>
        <v>34.389438868807972</v>
      </c>
      <c r="BM173" s="47">
        <f>$F173*'[1]INTERNAL PARAMETERS-2'!X173*(1-VLOOKUP(Y$4,'[1]INTERNAL PARAMETERS-1'!$B$5:$J$44,4, FALSE))</f>
        <v>11.968848936436284</v>
      </c>
      <c r="BN173" s="47">
        <f>$F173*'[1]INTERNAL PARAMETERS-2'!Y173*(1-VLOOKUP(Z$4,'[1]INTERNAL PARAMETERS-1'!$B$5:$J$44,4, FALSE))</f>
        <v>32.872190740916558</v>
      </c>
      <c r="BO173" s="47">
        <f>$F173*'[1]INTERNAL PARAMETERS-2'!Z173*(1-VLOOKUP(AA$4,'[1]INTERNAL PARAMETERS-1'!$B$5:$J$44,4, FALSE))</f>
        <v>34.052218100846893</v>
      </c>
      <c r="BP173" s="47">
        <f>$F173*'[1]INTERNAL PARAMETERS-2'!AA173*(1-VLOOKUP(AB$4,'[1]INTERNAL PARAMETERS-1'!$B$5:$J$44,4, FALSE))</f>
        <v>11.463122925037569</v>
      </c>
      <c r="BQ173" s="47">
        <f>$F173*'[1]INTERNAL PARAMETERS-2'!AB173*(1-VLOOKUP(AC$4,'[1]INTERNAL PARAMETERS-1'!$B$5:$J$44,4, FALSE))</f>
        <v>109.74268466091196</v>
      </c>
      <c r="BR173" s="47">
        <f>$F173*'[1]INTERNAL PARAMETERS-2'!AC173*(1-VLOOKUP(AD$4,'[1]INTERNAL PARAMETERS-1'!$B$5:$J$44,4, FALSE))</f>
        <v>8.0916161823794592</v>
      </c>
      <c r="BS173" s="47">
        <f>$F173*'[1]INTERNAL PARAMETERS-2'!AD173*(1-VLOOKUP(AE$4,'[1]INTERNAL PARAMETERS-1'!$B$5:$J$44,4, FALSE))</f>
        <v>2.8657807312593921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3.5400820797910137</v>
      </c>
      <c r="CA173" s="47">
        <f>$F173*'[1]INTERNAL PARAMETERS-2'!AL173*(1-VLOOKUP(AM$4,'[1]INTERNAL PARAMETERS-1'!$B$5:$J$44,4, FALSE))</f>
        <v>3.5400820797910137</v>
      </c>
      <c r="CB173" s="47">
        <f>$F173*'[1]INTERNAL PARAMETERS-2'!AM173*(1-VLOOKUP(AN$4,'[1]INTERNAL PARAMETERS-1'!$B$5:$J$44,4, FALSE))</f>
        <v>5.0572601139871622</v>
      </c>
      <c r="CC173" s="47">
        <f>$F173*'[1]INTERNAL PARAMETERS-2'!AN173*(1-VLOOKUP(AO$4,'[1]INTERNAL PARAMETERS-1'!$B$5:$J$44,4, FALSE))</f>
        <v>18.206136410353785</v>
      </c>
      <c r="CD173" s="47">
        <f>$F173*'[1]INTERNAL PARAMETERS-2'!AO173*(1-VLOOKUP(AP$4,'[1]INTERNAL PARAMETERS-1'!$B$5:$J$44,4, FALSE))</f>
        <v>30.512136021055877</v>
      </c>
      <c r="CE173" s="47">
        <f>$F173*'[1]INTERNAL PARAMETERS-2'!AP173*(1-VLOOKUP(AQ$4,'[1]INTERNAL PARAMETERS-1'!$B$5:$J$44,4, FALSE))</f>
        <v>4.0458080911897296</v>
      </c>
      <c r="CF173" s="47">
        <f>$F173*'[1]INTERNAL PARAMETERS-2'!AQ173*(1-VLOOKUP(AR$4,'[1]INTERNAL PARAMETERS-1'!$B$5:$J$44,4, FALSE))</f>
        <v>0.6743013485316216</v>
      </c>
      <c r="CG173" s="47">
        <f>$F173*'[1]INTERNAL PARAMETERS-2'!AR173*(1-VLOOKUP(AS$4,'[1]INTERNAL PARAMETERS-1'!$B$5:$J$44,4, FALSE))</f>
        <v>0.1685753371329054</v>
      </c>
      <c r="CH173" s="46">
        <f>$F173*'[1]INTERNAL PARAMETERS-2'!AS173*(1-VLOOKUP(AT$4,'[1]INTERNAL PARAMETERS-1'!$B$5:$J$44,4, FALSE))</f>
        <v>0</v>
      </c>
      <c r="CI173" s="45">
        <f t="shared" si="2"/>
        <v>700.93667236079227</v>
      </c>
    </row>
    <row r="174" spans="3:87">
      <c r="C174" s="30" t="s">
        <v>8</v>
      </c>
      <c r="D174" s="29" t="s">
        <v>71</v>
      </c>
      <c r="E174" s="29" t="s">
        <v>81</v>
      </c>
      <c r="F174" s="133">
        <f>ABS!AL174</f>
        <v>680.14707774965859</v>
      </c>
      <c r="G174" s="48">
        <f>$F174*'[1]INTERNAL PARAMETERS-2'!F174*VLOOKUP(G$4,'[1]INTERNAL PARAMETERS-1'!$B$5:$J$44,4, FALSE)</f>
        <v>6.257897232959059</v>
      </c>
      <c r="H174" s="47">
        <f>$F174*'[1]INTERNAL PARAMETERS-2'!G174*VLOOKUP(H$4,'[1]INTERNAL PARAMETERS-1'!$B$5:$J$44,4, FALSE)</f>
        <v>3.7547519427169904</v>
      </c>
      <c r="I174" s="47">
        <f>$F174*'[1]INTERNAL PARAMETERS-2'!H174*VLOOKUP(I$4,'[1]INTERNAL PARAMETERS-1'!$B$5:$J$44,4, FALSE)</f>
        <v>7.0669253804715018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0.42911499355842592</v>
      </c>
      <c r="N174" s="47">
        <f>$F174*'[1]INTERNAL PARAMETERS-2'!M174*VLOOKUP(N$4,'[1]INTERNAL PARAMETERS-1'!$B$5:$J$44,4, FALSE)</f>
        <v>1.0012683183029936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0.53636398551338071</v>
      </c>
      <c r="S174" s="47">
        <f>$F174*'[1]INTERNAL PARAMETERS-2'!R174*VLOOKUP(S$4,'[1]INTERNAL PARAMETERS-1'!$B$5:$J$44,4, FALSE)</f>
        <v>3.035152933722463</v>
      </c>
      <c r="T174" s="47">
        <f>$F174*'[1]INTERNAL PARAMETERS-2'!S174*VLOOKUP(T$4,'[1]INTERNAL PARAMETERS-1'!$B$5:$J$44,4, FALSE)</f>
        <v>0.26819559569824536</v>
      </c>
      <c r="U174" s="47">
        <f>$F174*'[1]INTERNAL PARAMETERS-2'!T174*VLOOKUP(U$4,'[1]INTERNAL PARAMETERS-1'!$B$5:$J$44,4, FALSE)</f>
        <v>0.42911839429381465</v>
      </c>
      <c r="V174" s="47">
        <f>$F174*'[1]INTERNAL PARAMETERS-2'!U174*VLOOKUP(V$4,'[1]INTERNAL PARAMETERS-1'!$B$5:$J$44,4, FALSE)</f>
        <v>2.0651203699651219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0.17881066674038523</v>
      </c>
      <c r="AH174" s="47">
        <f>$F174*'[1]INTERNAL PARAMETERS-2'!AG174*VLOOKUP(AH$4,'[1]INTERNAL PARAMETERS-1'!$B$5:$J$44,4, FALSE)</f>
        <v>0.17881066674038523</v>
      </c>
      <c r="AI174" s="47">
        <f>$F174*'[1]INTERNAL PARAMETERS-2'!AH174*VLOOKUP(AI$4,'[1]INTERNAL PARAMETERS-1'!$B$5:$J$44,4, FALSE)</f>
        <v>0.71517465225376597</v>
      </c>
      <c r="AJ174" s="47">
        <f>$F174*'[1]INTERNAL PARAMETERS-2'!AI174*VLOOKUP(AJ$4,'[1]INTERNAL PARAMETERS-1'!$B$5:$J$44,4, FALSE)</f>
        <v>0.35762133348077046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134.27158222895852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8.1531848776100908</v>
      </c>
      <c r="BB174" s="47">
        <f>$F174*'[1]INTERNAL PARAMETERS-2'!M174*(1-VLOOKUP(N$4,'[1]INTERNAL PARAMETERS-1'!$B$5:$J$44,4, FALSE))</f>
        <v>19.024098047756876</v>
      </c>
      <c r="BC174" s="47">
        <f>$F174*'[1]INTERNAL PARAMETERS-2'!N174*(1-VLOOKUP(O$4,'[1]INTERNAL PARAMETERS-1'!$B$5:$J$44,4, FALSE))</f>
        <v>36.117170122662372</v>
      </c>
      <c r="BD174" s="47">
        <f>$F174*'[1]INTERNAL PARAMETERS-2'!O174*(1-VLOOKUP(P$4,'[1]INTERNAL PARAMETERS-1'!$B$5:$J$44,4, FALSE))</f>
        <v>23.958928975517249</v>
      </c>
      <c r="BE174" s="47">
        <f>$F174*'[1]INTERNAL PARAMETERS-2'!P174*(1-VLOOKUP(Q$4,'[1]INTERNAL PARAMETERS-1'!$B$5:$J$44,4, FALSE))</f>
        <v>23.780118308776864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57.667905740726788</v>
      </c>
      <c r="BH174" s="47">
        <f>$F174*'[1]INTERNAL PARAMETERS-2'!S174*(1-VLOOKUP(T$4,'[1]INTERNAL PARAMETERS-1'!$B$5:$J$44,4, FALSE))</f>
        <v>2.4137603612842082</v>
      </c>
      <c r="BI174" s="47">
        <f>$F174*'[1]INTERNAL PARAMETERS-2'!T174*(1-VLOOKUP(U$4,'[1]INTERNAL PARAMETERS-1'!$B$5:$J$44,4, FALSE))</f>
        <v>1.7164735771752586</v>
      </c>
      <c r="BJ174" s="47">
        <f>$F174*'[1]INTERNAL PARAMETERS-2'!U174*(1-VLOOKUP(V$4,'[1]INTERNAL PARAMETERS-1'!$B$5:$J$44,4, FALSE))</f>
        <v>11.702348763135692</v>
      </c>
      <c r="BK174" s="47">
        <f>$F174*'[1]INTERNAL PARAMETERS-2'!V174*(1-VLOOKUP(W$4,'[1]INTERNAL PARAMETERS-1'!$B$5:$J$44,4, FALSE))</f>
        <v>16.091803756602499</v>
      </c>
      <c r="BL174" s="47">
        <f>$F174*'[1]INTERNAL PARAMETERS-2'!W174*(1-VLOOKUP(X$4,'[1]INTERNAL PARAMETERS-1'!$B$5:$J$44,4, FALSE))</f>
        <v>35.759548789181601</v>
      </c>
      <c r="BM174" s="47">
        <f>$F174*'[1]INTERNAL PARAMETERS-2'!X174*(1-VLOOKUP(Y$4,'[1]INTERNAL PARAMETERS-1'!$B$5:$J$44,4, FALSE))</f>
        <v>13.409847799620044</v>
      </c>
      <c r="BN174" s="47">
        <f>$F174*'[1]INTERNAL PARAMETERS-2'!Y174*(1-VLOOKUP(Z$4,'[1]INTERNAL PARAMETERS-1'!$B$5:$J$44,4, FALSE))</f>
        <v>33.614024832420299</v>
      </c>
      <c r="BO174" s="47">
        <f>$F174*'[1]INTERNAL PARAMETERS-2'!Z174*(1-VLOOKUP(AA$4,'[1]INTERNAL PARAMETERS-1'!$B$5:$J$44,4, FALSE))</f>
        <v>37.905140760650674</v>
      </c>
      <c r="BP174" s="47">
        <f>$F174*'[1]INTERNAL PARAMETERS-2'!AA174*(1-VLOOKUP(AB$4,'[1]INTERNAL PARAMETERS-1'!$B$5:$J$44,4, FALSE))</f>
        <v>10.906702509377975</v>
      </c>
      <c r="BQ174" s="47">
        <f>$F174*'[1]INTERNAL PARAMETERS-2'!AB174*(1-VLOOKUP(AC$4,'[1]INTERNAL PARAMETERS-1'!$B$5:$J$44,4, FALSE))</f>
        <v>111.56989832519071</v>
      </c>
      <c r="BR174" s="47">
        <f>$F174*'[1]INTERNAL PARAMETERS-2'!AC174*(1-VLOOKUP(AD$4,'[1]INTERNAL PARAMETERS-1'!$B$5:$J$44,4, FALSE))</f>
        <v>9.1186638566818967</v>
      </c>
      <c r="BS174" s="47">
        <f>$F174*'[1]INTERNAL PARAMETERS-2'!AD174*(1-VLOOKUP(AE$4,'[1]INTERNAL PARAMETERS-1'!$B$5:$J$44,4, FALSE))</f>
        <v>1.9667813047286877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1.4303493045075319</v>
      </c>
      <c r="CA174" s="47">
        <f>$F174*'[1]INTERNAL PARAMETERS-2'!AL174*(1-VLOOKUP(AM$4,'[1]INTERNAL PARAMETERS-1'!$B$5:$J$44,4, FALSE))</f>
        <v>5.3639119139649072</v>
      </c>
      <c r="CB174" s="47">
        <f>$F174*'[1]INTERNAL PARAMETERS-2'!AM174*(1-VLOOKUP(AN$4,'[1]INTERNAL PARAMETERS-1'!$B$5:$J$44,4, FALSE))</f>
        <v>4.1123732761977605</v>
      </c>
      <c r="CC174" s="47">
        <f>$F174*'[1]INTERNAL PARAMETERS-2'!AN174*(1-VLOOKUP(AO$4,'[1]INTERNAL PARAMETERS-1'!$B$5:$J$44,4, FALSE))</f>
        <v>16.628167742115881</v>
      </c>
      <c r="CD174" s="47">
        <f>$F174*'[1]INTERNAL PARAMETERS-2'!AO174*(1-VLOOKUP(AP$4,'[1]INTERNAL PARAMETERS-1'!$B$5:$J$44,4, FALSE))</f>
        <v>30.932000860730074</v>
      </c>
      <c r="CE174" s="47">
        <f>$F174*'[1]INTERNAL PARAMETERS-2'!AP174*(1-VLOOKUP(AQ$4,'[1]INTERNAL PARAMETERS-1'!$B$5:$J$44,4, FALSE))</f>
        <v>5.1851692619322973</v>
      </c>
      <c r="CF174" s="47">
        <f>$F174*'[1]INTERNAL PARAMETERS-2'!AQ174*(1-VLOOKUP(AR$4,'[1]INTERNAL PARAMETERS-1'!$B$5:$J$44,4, FALSE))</f>
        <v>0.89398531899415135</v>
      </c>
      <c r="CG174" s="47">
        <f>$F174*'[1]INTERNAL PARAMETERS-2'!AR174*(1-VLOOKUP(AS$4,'[1]INTERNAL PARAMETERS-1'!$B$5:$J$44,4, FALSE))</f>
        <v>0.17881066674038523</v>
      </c>
      <c r="CH174" s="46">
        <f>$F174*'[1]INTERNAL PARAMETERS-2'!AS174*(1-VLOOKUP(AT$4,'[1]INTERNAL PARAMETERS-1'!$B$5:$J$44,4, FALSE))</f>
        <v>0</v>
      </c>
      <c r="CI174" s="45">
        <f t="shared" si="2"/>
        <v>680.14707774965871</v>
      </c>
    </row>
    <row r="175" spans="3:87">
      <c r="C175" s="30" t="s">
        <v>8</v>
      </c>
      <c r="D175" s="29" t="s">
        <v>71</v>
      </c>
      <c r="E175" s="29" t="s">
        <v>80</v>
      </c>
      <c r="F175" s="133">
        <f>ABS!AL175</f>
        <v>580.87944173768051</v>
      </c>
      <c r="G175" s="48">
        <f>$F175*'[1]INTERNAL PARAMETERS-2'!F175*VLOOKUP(G$4,'[1]INTERNAL PARAMETERS-1'!$B$5:$J$44,4, FALSE)</f>
        <v>3.4151064138641716</v>
      </c>
      <c r="H175" s="47">
        <f>$F175*'[1]INTERNAL PARAMETERS-2'!G175*VLOOKUP(H$4,'[1]INTERNAL PARAMETERS-1'!$B$5:$J$44,4, FALSE)</f>
        <v>3.259895427031863</v>
      </c>
      <c r="I175" s="47">
        <f>$F175*'[1]INTERNAL PARAMETERS-2'!H175*VLOOKUP(I$4,'[1]INTERNAL PARAMETERS-1'!$B$5:$J$44,4, FALSE)</f>
        <v>5.9650597003958667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0.15521098683230822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0.65197618100916399</v>
      </c>
      <c r="N175" s="47">
        <f>$F175*'[1]INTERNAL PARAMETERS-2'!M175*VLOOKUP(N$4,'[1]INTERNAL PARAMETERS-1'!$B$5:$J$44,4, FALSE)</f>
        <v>0.90810916204897696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0.15521098683230822</v>
      </c>
      <c r="S175" s="47">
        <f>$F175*'[1]INTERNAL PARAMETERS-2'!R175*VLOOKUP(S$4,'[1]INTERNAL PARAMETERS-1'!$B$5:$J$44,4, FALSE)</f>
        <v>2.4097260848990114</v>
      </c>
      <c r="T175" s="47">
        <f>$F175*'[1]INTERNAL PARAMETERS-2'!S175*VLOOKUP(T$4,'[1]INTERNAL PARAMETERS-1'!$B$5:$J$44,4, FALSE)</f>
        <v>0.18627641937643941</v>
      </c>
      <c r="U175" s="47">
        <f>$F175*'[1]INTERNAL PARAMETERS-2'!T175*VLOOKUP(U$4,'[1]INTERNAL PARAMETERS-1'!$B$5:$J$44,4, FALSE)</f>
        <v>0.31046844401995549</v>
      </c>
      <c r="V175" s="47">
        <f>$F175*'[1]INTERNAL PARAMETERS-2'!U175*VLOOKUP(V$4,'[1]INTERNAL PARAMETERS-1'!$B$5:$J$44,4, FALSE)</f>
        <v>1.7230772100125253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0.15521098683230822</v>
      </c>
      <c r="AI175" s="47">
        <f>$F175*'[1]INTERNAL PARAMETERS-2'!AH175*VLOOKUP(AI$4,'[1]INTERNAL PARAMETERS-1'!$B$5:$J$44,4, FALSE)</f>
        <v>0.15521098683230822</v>
      </c>
      <c r="AJ175" s="47">
        <f>$F175*'[1]INTERNAL PARAMETERS-2'!AI175*VLOOKUP(AJ$4,'[1]INTERNAL PARAMETERS-1'!$B$5:$J$44,4, FALSE)</f>
        <v>0.46569104844109849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113.33613430752146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12.387547439174114</v>
      </c>
      <c r="BB175" s="47">
        <f>$F175*'[1]INTERNAL PARAMETERS-2'!M175*(1-VLOOKUP(N$4,'[1]INTERNAL PARAMETERS-1'!$B$5:$J$44,4, FALSE))</f>
        <v>17.254074078930561</v>
      </c>
      <c r="BC175" s="47">
        <f>$F175*'[1]INTERNAL PARAMETERS-2'!N175*(1-VLOOKUP(O$4,'[1]INTERNAL PARAMETERS-1'!$B$5:$J$44,4, FALSE))</f>
        <v>33.530162103368305</v>
      </c>
      <c r="BD175" s="47">
        <f>$F175*'[1]INTERNAL PARAMETERS-2'!O175*(1-VLOOKUP(P$4,'[1]INTERNAL PARAMETERS-1'!$B$5:$J$44,4, FALSE))</f>
        <v>14.747076827115364</v>
      </c>
      <c r="BE175" s="47">
        <f>$F175*'[1]INTERNAL PARAMETERS-2'!P175*(1-VLOOKUP(Q$4,'[1]INTERNAL PARAMETERS-1'!$B$5:$J$44,4, FALSE))</f>
        <v>19.404045399470522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45.784795613081215</v>
      </c>
      <c r="BH175" s="47">
        <f>$F175*'[1]INTERNAL PARAMETERS-2'!S175*(1-VLOOKUP(T$4,'[1]INTERNAL PARAMETERS-1'!$B$5:$J$44,4, FALSE))</f>
        <v>1.6764877743879545</v>
      </c>
      <c r="BI175" s="47">
        <f>$F175*'[1]INTERNAL PARAMETERS-2'!T175*(1-VLOOKUP(U$4,'[1]INTERNAL PARAMETERS-1'!$B$5:$J$44,4, FALSE))</f>
        <v>1.241873776079822</v>
      </c>
      <c r="BJ175" s="47">
        <f>$F175*'[1]INTERNAL PARAMETERS-2'!U175*(1-VLOOKUP(V$4,'[1]INTERNAL PARAMETERS-1'!$B$5:$J$44,4, FALSE))</f>
        <v>9.7641041900709773</v>
      </c>
      <c r="BK175" s="47">
        <f>$F175*'[1]INTERNAL PARAMETERS-2'!V175*(1-VLOOKUP(W$4,'[1]INTERNAL PARAMETERS-1'!$B$5:$J$44,4, FALSE))</f>
        <v>14.281385778674267</v>
      </c>
      <c r="BL175" s="47">
        <f>$F175*'[1]INTERNAL PARAMETERS-2'!W175*(1-VLOOKUP(X$4,'[1]INTERNAL PARAMETERS-1'!$B$5:$J$44,4, FALSE))</f>
        <v>30.115055689504132</v>
      </c>
      <c r="BM175" s="47">
        <f>$F175*'[1]INTERNAL PARAMETERS-2'!X175*(1-VLOOKUP(Y$4,'[1]INTERNAL PARAMETERS-1'!$B$5:$J$44,4, FALSE))</f>
        <v>14.126116703897784</v>
      </c>
      <c r="BN175" s="47">
        <f>$F175*'[1]INTERNAL PARAMETERS-2'!Y175*(1-VLOOKUP(Z$4,'[1]INTERNAL PARAMETERS-1'!$B$5:$J$44,4, FALSE))</f>
        <v>30.115055689504132</v>
      </c>
      <c r="BO175" s="47">
        <f>$F175*'[1]INTERNAL PARAMETERS-2'!Z175*(1-VLOOKUP(AA$4,'[1]INTERNAL PARAMETERS-1'!$B$5:$J$44,4, FALSE))</f>
        <v>36.013886420350282</v>
      </c>
      <c r="BP175" s="47">
        <f>$F175*'[1]INTERNAL PARAMETERS-2'!AA175*(1-VLOOKUP(AB$4,'[1]INTERNAL PARAMETERS-1'!$B$5:$J$44,4, FALSE))</f>
        <v>9.158726157878009</v>
      </c>
      <c r="BQ175" s="47">
        <f>$F175*'[1]INTERNAL PARAMETERS-2'!AB175*(1-VLOOKUP(AC$4,'[1]INTERNAL PARAMETERS-1'!$B$5:$J$44,4, FALSE))</f>
        <v>99.659162301166887</v>
      </c>
      <c r="BR175" s="47">
        <f>$F175*'[1]INTERNAL PARAMETERS-2'!AC175*(1-VLOOKUP(AD$4,'[1]INTERNAL PARAMETERS-1'!$B$5:$J$44,4, FALSE))</f>
        <v>10.245319241592513</v>
      </c>
      <c r="BS175" s="47">
        <f>$F175*'[1]INTERNAL PARAMETERS-2'!AD175*(1-VLOOKUP(AE$4,'[1]INTERNAL PARAMETERS-1'!$B$5:$J$44,4, FALSE))</f>
        <v>1.7075532069320858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1.241862158490987</v>
      </c>
      <c r="CA175" s="47">
        <f>$F175*'[1]INTERNAL PARAMETERS-2'!AL175*(1-VLOOKUP(AM$4,'[1]INTERNAL PARAMETERS-1'!$B$5:$J$44,4, FALSE))</f>
        <v>4.8121795591874665</v>
      </c>
      <c r="CB175" s="47">
        <f>$F175*'[1]INTERNAL PARAMETERS-2'!AM175*(1-VLOOKUP(AN$4,'[1]INTERNAL PARAMETERS-1'!$B$5:$J$44,4, FALSE))</f>
        <v>3.259895427031863</v>
      </c>
      <c r="CC175" s="47">
        <f>$F175*'[1]INTERNAL PARAMETERS-2'!AN175*(1-VLOOKUP(AO$4,'[1]INTERNAL PARAMETERS-1'!$B$5:$J$44,4, FALSE))</f>
        <v>11.331970413251192</v>
      </c>
      <c r="CD175" s="47">
        <f>$F175*'[1]INTERNAL PARAMETERS-2'!AO175*(1-VLOOKUP(AP$4,'[1]INTERNAL PARAMETERS-1'!$B$5:$J$44,4, FALSE))</f>
        <v>22.042980703284805</v>
      </c>
      <c r="CE175" s="47">
        <f>$F175*'[1]INTERNAL PARAMETERS-2'!AP175*(1-VLOOKUP(AQ$4,'[1]INTERNAL PARAMETERS-1'!$B$5:$J$44,4, FALSE))</f>
        <v>3.259895427031863</v>
      </c>
      <c r="CF175" s="47">
        <f>$F175*'[1]INTERNAL PARAMETERS-2'!AQ175*(1-VLOOKUP(AR$4,'[1]INTERNAL PARAMETERS-1'!$B$5:$J$44,4, FALSE))</f>
        <v>0.46569104844109849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580.8792674738479</v>
      </c>
    </row>
    <row r="176" spans="3:87">
      <c r="C176" s="30" t="s">
        <v>8</v>
      </c>
      <c r="D176" s="29" t="s">
        <v>71</v>
      </c>
      <c r="E176" s="29" t="s">
        <v>79</v>
      </c>
      <c r="F176" s="133">
        <f>ABS!AL176</f>
        <v>444.43138694202423</v>
      </c>
      <c r="G176" s="48">
        <f>$F176*'[1]INTERNAL PARAMETERS-2'!F176*VLOOKUP(G$4,'[1]INTERNAL PARAMETERS-1'!$B$5:$J$44,4, FALSE)</f>
        <v>1.8715450135515581</v>
      </c>
      <c r="H176" s="47">
        <f>$F176*'[1]INTERNAL PARAMETERS-2'!G176*VLOOKUP(H$4,'[1]INTERNAL PARAMETERS-1'!$B$5:$J$44,4, FALSE)</f>
        <v>2.2458451276341309</v>
      </c>
      <c r="I176" s="47">
        <f>$F176*'[1]INTERNAL PARAMETERS-2'!H176*VLOOKUP(I$4,'[1]INTERNAL PARAMETERS-1'!$B$5:$J$44,4, FALSE)</f>
        <v>4.4367829795685099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0.46164865887215828</v>
      </c>
      <c r="N176" s="47">
        <f>$F176*'[1]INTERNAL PARAMETERS-2'!M176*VLOOKUP(N$4,'[1]INTERNAL PARAMETERS-1'!$B$5:$J$44,4, FALSE)</f>
        <v>0.53027330932987615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0.49909644753589327</v>
      </c>
      <c r="S176" s="47">
        <f>$F176*'[1]INTERNAL PARAMETERS-2'!R176*VLOOKUP(S$4,'[1]INTERNAL PARAMETERS-1'!$B$5:$J$44,4, FALSE)</f>
        <v>1.795487248147235</v>
      </c>
      <c r="T176" s="47">
        <f>$F176*'[1]INTERNAL PARAMETERS-2'!S176*VLOOKUP(T$4,'[1]INTERNAL PARAMETERS-1'!$B$5:$J$44,4, FALSE)</f>
        <v>8.7339656161846593E-2</v>
      </c>
      <c r="U176" s="47">
        <f>$F176*'[1]INTERNAL PARAMETERS-2'!T176*VLOOKUP(U$4,'[1]INTERNAL PARAMETERS-1'!$B$5:$J$44,4, FALSE)</f>
        <v>0.19962969038661846</v>
      </c>
      <c r="V176" s="47">
        <f>$F176*'[1]INTERNAL PARAMETERS-2'!U176*VLOOKUP(V$4,'[1]INTERNAL PARAMETERS-1'!$B$5:$J$44,4, FALSE)</f>
        <v>1.4410976601996648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0.1247518903146262</v>
      </c>
      <c r="AJ176" s="47">
        <f>$F176*'[1]INTERNAL PARAMETERS-2'!AI176*VLOOKUP(AJ$4,'[1]INTERNAL PARAMETERS-1'!$B$5:$J$44,4, FALSE)</f>
        <v>0.62384833785051941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84.298876611801674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8.7713245185710065</v>
      </c>
      <c r="BB176" s="47">
        <f>$F176*'[1]INTERNAL PARAMETERS-2'!M176*(1-VLOOKUP(N$4,'[1]INTERNAL PARAMETERS-1'!$B$5:$J$44,4, FALSE))</f>
        <v>10.075192877267646</v>
      </c>
      <c r="BC176" s="47">
        <f>$F176*'[1]INTERNAL PARAMETERS-2'!N176*(1-VLOOKUP(O$4,'[1]INTERNAL PARAMETERS-1'!$B$5:$J$44,4, FALSE))</f>
        <v>24.579722286215592</v>
      </c>
      <c r="BD176" s="47">
        <f>$F176*'[1]INTERNAL PARAMETERS-2'!O176*(1-VLOOKUP(P$4,'[1]INTERNAL PARAMETERS-1'!$B$5:$J$44,4, FALSE))</f>
        <v>12.851311314231655</v>
      </c>
      <c r="BE176" s="47">
        <f>$F176*'[1]INTERNAL PARAMETERS-2'!P176*(1-VLOOKUP(Q$4,'[1]INTERNAL PARAMETERS-1'!$B$5:$J$44,4, FALSE))</f>
        <v>21.210932373195046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34.114257714797461</v>
      </c>
      <c r="BH176" s="47">
        <f>$F176*'[1]INTERNAL PARAMETERS-2'!S176*(1-VLOOKUP(T$4,'[1]INTERNAL PARAMETERS-1'!$B$5:$J$44,4, FALSE))</f>
        <v>0.78605690545661933</v>
      </c>
      <c r="BI176" s="47">
        <f>$F176*'[1]INTERNAL PARAMETERS-2'!T176*(1-VLOOKUP(U$4,'[1]INTERNAL PARAMETERS-1'!$B$5:$J$44,4, FALSE))</f>
        <v>0.79851876154647383</v>
      </c>
      <c r="BJ176" s="47">
        <f>$F176*'[1]INTERNAL PARAMETERS-2'!U176*(1-VLOOKUP(V$4,'[1]INTERNAL PARAMETERS-1'!$B$5:$J$44,4, FALSE))</f>
        <v>8.1662200744647677</v>
      </c>
      <c r="BK176" s="47">
        <f>$F176*'[1]INTERNAL PARAMETERS-2'!V176*(1-VLOOKUP(W$4,'[1]INTERNAL PARAMETERS-1'!$B$5:$J$44,4, FALSE))</f>
        <v>10.355917962829578</v>
      </c>
      <c r="BL176" s="47">
        <f>$F176*'[1]INTERNAL PARAMETERS-2'!W176*(1-VLOOKUP(X$4,'[1]INTERNAL PARAMETERS-1'!$B$5:$J$44,4, FALSE))</f>
        <v>21.335684263509673</v>
      </c>
      <c r="BM176" s="47">
        <f>$F176*'[1]INTERNAL PARAMETERS-2'!X176*(1-VLOOKUP(Y$4,'[1]INTERNAL PARAMETERS-1'!$B$5:$J$44,4, FALSE))</f>
        <v>12.726559423917029</v>
      </c>
      <c r="BN176" s="47">
        <f>$F176*'[1]INTERNAL PARAMETERS-2'!Y176*(1-VLOOKUP(Z$4,'[1]INTERNAL PARAMETERS-1'!$B$5:$J$44,4, FALSE))</f>
        <v>22.95772549643198</v>
      </c>
      <c r="BO176" s="47">
        <f>$F176*'[1]INTERNAL PARAMETERS-2'!Z176*(1-VLOOKUP(AA$4,'[1]INTERNAL PARAMETERS-1'!$B$5:$J$44,4, FALSE))</f>
        <v>26.700815523535098</v>
      </c>
      <c r="BP176" s="47">
        <f>$F176*'[1]INTERNAL PARAMETERS-2'!AA176*(1-VLOOKUP(AB$4,'[1]INTERNAL PARAMETERS-1'!$B$5:$J$44,4, FALSE))</f>
        <v>6.8623761594944073</v>
      </c>
      <c r="BQ176" s="47">
        <f>$F176*'[1]INTERNAL PARAMETERS-2'!AB176*(1-VLOOKUP(AC$4,'[1]INTERNAL PARAMETERS-1'!$B$5:$J$44,4, FALSE))</f>
        <v>77.357504995435264</v>
      </c>
      <c r="BR176" s="47">
        <f>$F176*'[1]INTERNAL PARAMETERS-2'!AC176*(1-VLOOKUP(AD$4,'[1]INTERNAL PARAMETERS-1'!$B$5:$J$44,4, FALSE))</f>
        <v>6.9871280498090336</v>
      </c>
      <c r="BS176" s="47">
        <f>$F176*'[1]INTERNAL PARAMETERS-2'!AD176*(1-VLOOKUP(AE$4,'[1]INTERNAL PARAMETERS-1'!$B$5:$J$44,4, FALSE))</f>
        <v>0.62384833785051941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1.3724930091543592</v>
      </c>
      <c r="CA176" s="47">
        <f>$F176*'[1]INTERNAL PARAMETERS-2'!AL176*(1-VLOOKUP(AM$4,'[1]INTERNAL PARAMETERS-1'!$B$5:$J$44,4, FALSE))</f>
        <v>4.1174345843243838</v>
      </c>
      <c r="CB176" s="47">
        <f>$F176*'[1]INTERNAL PARAMETERS-2'!AM176*(1-VLOOKUP(AN$4,'[1]INTERNAL PARAMETERS-1'!$B$5:$J$44,4, FALSE))</f>
        <v>2.8696934654846507</v>
      </c>
      <c r="CC176" s="47">
        <f>$F176*'[1]INTERNAL PARAMETERS-2'!AN176*(1-VLOOKUP(AO$4,'[1]INTERNAL PARAMETERS-1'!$B$5:$J$44,4, FALSE))</f>
        <v>9.7320696249790579</v>
      </c>
      <c r="CD176" s="47">
        <f>$F176*'[1]INTERNAL PARAMETERS-2'!AO176*(1-VLOOKUP(AP$4,'[1]INTERNAL PARAMETERS-1'!$B$5:$J$44,4, FALSE))</f>
        <v>15.845801113169626</v>
      </c>
      <c r="CE176" s="47">
        <f>$F176*'[1]INTERNAL PARAMETERS-2'!AP176*(1-VLOOKUP(AQ$4,'[1]INTERNAL PARAMETERS-1'!$B$5:$J$44,4, FALSE))</f>
        <v>3.1192416892525974</v>
      </c>
      <c r="CF176" s="47">
        <f>$F176*'[1]INTERNAL PARAMETERS-2'!AQ176*(1-VLOOKUP(AR$4,'[1]INTERNAL PARAMETERS-1'!$B$5:$J$44,4, FALSE))</f>
        <v>1.2476966757010388</v>
      </c>
      <c r="CG176" s="47">
        <f>$F176*'[1]INTERNAL PARAMETERS-2'!AR176*(1-VLOOKUP(AS$4,'[1]INTERNAL PARAMETERS-1'!$B$5:$J$44,4, FALSE))</f>
        <v>0.24954822376794664</v>
      </c>
      <c r="CH176" s="46">
        <f>$F176*'[1]INTERNAL PARAMETERS-2'!AS176*(1-VLOOKUP(AT$4,'[1]INTERNAL PARAMETERS-1'!$B$5:$J$44,4, FALSE))</f>
        <v>0</v>
      </c>
      <c r="CI176" s="45">
        <f t="shared" si="2"/>
        <v>444.43129805574682</v>
      </c>
    </row>
    <row r="177" spans="3:87">
      <c r="C177" s="30" t="s">
        <v>8</v>
      </c>
      <c r="D177" s="29" t="s">
        <v>71</v>
      </c>
      <c r="E177" s="29" t="s">
        <v>78</v>
      </c>
      <c r="F177" s="133">
        <f>ABS!AL177</f>
        <v>333.54398220210271</v>
      </c>
      <c r="G177" s="48">
        <f>$F177*'[1]INTERNAL PARAMETERS-2'!F177*VLOOKUP(G$4,'[1]INTERNAL PARAMETERS-1'!$B$5:$J$44,4, FALSE)</f>
        <v>1.2186696477718226</v>
      </c>
      <c r="H177" s="47">
        <f>$F177*'[1]INTERNAL PARAMETERS-2'!G177*VLOOKUP(H$4,'[1]INTERNAL PARAMETERS-1'!$B$5:$J$44,4, FALSE)</f>
        <v>1.1249437887730318</v>
      </c>
      <c r="I177" s="47">
        <f>$F177*'[1]INTERNAL PARAMETERS-2'!H177*VLOOKUP(I$4,'[1]INTERNAL PARAMETERS-1'!$B$5:$J$44,4, FALSE)</f>
        <v>3.2385686432700704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0.5765307732363345</v>
      </c>
      <c r="N177" s="47">
        <f>$F177*'[1]INTERNAL PARAMETERS-2'!M177*VLOOKUP(N$4,'[1]INTERNAL PARAMETERS-1'!$B$5:$J$44,4, FALSE)</f>
        <v>0.4921608229383127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9.3759213397011071E-2</v>
      </c>
      <c r="S177" s="47">
        <f>$F177*'[1]INTERNAL PARAMETERS-2'!R177*VLOOKUP(S$4,'[1]INTERNAL PARAMETERS-1'!$B$5:$J$44,4, FALSE)</f>
        <v>1.1814978386753092</v>
      </c>
      <c r="T177" s="47">
        <f>$F177*'[1]INTERNAL PARAMETERS-2'!S177*VLOOKUP(T$4,'[1]INTERNAL PARAMETERS-1'!$B$5:$J$44,4, FALSE)</f>
        <v>7.4997364398142807E-2</v>
      </c>
      <c r="U177" s="47">
        <f>$F177*'[1]INTERNAL PARAMETERS-2'!T177*VLOOKUP(U$4,'[1]INTERNAL PARAMETERS-1'!$B$5:$J$44,4, FALSE)</f>
        <v>9.3745871637722994E-2</v>
      </c>
      <c r="V177" s="47">
        <f>$F177*'[1]INTERNAL PARAMETERS-2'!U177*VLOOKUP(V$4,'[1]INTERNAL PARAMETERS-1'!$B$5:$J$44,4, FALSE)</f>
        <v>1.0124444067359955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9.3759213397011071E-2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9.3759213397011071E-2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61.532804222131332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10.954084691490355</v>
      </c>
      <c r="BB177" s="47">
        <f>$F177*'[1]INTERNAL PARAMETERS-2'!M177*(1-VLOOKUP(N$4,'[1]INTERNAL PARAMETERS-1'!$B$5:$J$44,4, FALSE))</f>
        <v>9.3510556358279402</v>
      </c>
      <c r="BC177" s="47">
        <f>$F177*'[1]INTERNAL PARAMETERS-2'!N177*(1-VLOOKUP(O$4,'[1]INTERNAL PARAMETERS-1'!$B$5:$J$44,4, FALSE))</f>
        <v>23.436201074244984</v>
      </c>
      <c r="BD177" s="47">
        <f>$F177*'[1]INTERNAL PARAMETERS-2'!O177*(1-VLOOKUP(P$4,'[1]INTERNAL PARAMETERS-1'!$B$5:$J$44,4, FALSE))</f>
        <v>7.3120845954273772</v>
      </c>
      <c r="BE177" s="47">
        <f>$F177*'[1]INTERNAL PARAMETERS-2'!P177*(1-VLOOKUP(Q$4,'[1]INTERNAL PARAMETERS-1'!$B$5:$J$44,4, FALSE))</f>
        <v>12.561800040102712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22.448458934830875</v>
      </c>
      <c r="BH177" s="47">
        <f>$F177*'[1]INTERNAL PARAMETERS-2'!S177*(1-VLOOKUP(T$4,'[1]INTERNAL PARAMETERS-1'!$B$5:$J$44,4, FALSE))</f>
        <v>0.67497627958328521</v>
      </c>
      <c r="BI177" s="47">
        <f>$F177*'[1]INTERNAL PARAMETERS-2'!T177*(1-VLOOKUP(U$4,'[1]INTERNAL PARAMETERS-1'!$B$5:$J$44,4, FALSE))</f>
        <v>0.37498348655089198</v>
      </c>
      <c r="BJ177" s="47">
        <f>$F177*'[1]INTERNAL PARAMETERS-2'!U177*(1-VLOOKUP(V$4,'[1]INTERNAL PARAMETERS-1'!$B$5:$J$44,4, FALSE))</f>
        <v>5.7371849715039751</v>
      </c>
      <c r="BK177" s="47">
        <f>$F177*'[1]INTERNAL PARAMETERS-2'!V177*(1-VLOOKUP(W$4,'[1]INTERNAL PARAMETERS-1'!$B$5:$J$44,4, FALSE))</f>
        <v>7.8745731670130024</v>
      </c>
      <c r="BL177" s="47">
        <f>$F177*'[1]INTERNAL PARAMETERS-2'!W177*(1-VLOOKUP(X$4,'[1]INTERNAL PARAMETERS-1'!$B$5:$J$44,4, FALSE))</f>
        <v>16.030357265420598</v>
      </c>
      <c r="BM177" s="47">
        <f>$F177*'[1]INTERNAL PARAMETERS-2'!X177*(1-VLOOKUP(Y$4,'[1]INTERNAL PARAMETERS-1'!$B$5:$J$44,4, FALSE))</f>
        <v>11.061886106538076</v>
      </c>
      <c r="BN177" s="47">
        <f>$F177*'[1]INTERNAL PARAMETERS-2'!Y177*(1-VLOOKUP(Z$4,'[1]INTERNAL PARAMETERS-1'!$B$5:$J$44,4, FALSE))</f>
        <v>17.061541840796618</v>
      </c>
      <c r="BO177" s="47">
        <f>$F177*'[1]INTERNAL PARAMETERS-2'!Z177*(1-VLOOKUP(AA$4,'[1]INTERNAL PARAMETERS-1'!$B$5:$J$44,4, FALSE))</f>
        <v>19.780158776531298</v>
      </c>
      <c r="BP177" s="47">
        <f>$F177*'[1]INTERNAL PARAMETERS-2'!AA177*(1-VLOOKUP(AB$4,'[1]INTERNAL PARAMETERS-1'!$B$5:$J$44,4, FALSE))</f>
        <v>6.9371144506357725</v>
      </c>
      <c r="BQ177" s="47">
        <f>$F177*'[1]INTERNAL PARAMETERS-2'!AB177*(1-VLOOKUP(AC$4,'[1]INTERNAL PARAMETERS-1'!$B$5:$J$44,4, FALSE))</f>
        <v>60.746631049761518</v>
      </c>
      <c r="BR177" s="47">
        <f>$F177*'[1]INTERNAL PARAMETERS-2'!AC177*(1-VLOOKUP(AD$4,'[1]INTERNAL PARAMETERS-1'!$B$5:$J$44,4, FALSE))</f>
        <v>4.0310124425052916</v>
      </c>
      <c r="BS177" s="47">
        <f>$F177*'[1]INTERNAL PARAMETERS-2'!AD177*(1-VLOOKUP(AE$4,'[1]INTERNAL PARAMETERS-1'!$B$5:$J$44,4, FALSE))</f>
        <v>0.84369950298021879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0.65621443058441675</v>
      </c>
      <c r="CA177" s="47">
        <f>$F177*'[1]INTERNAL PARAMETERS-2'!AL177*(1-VLOOKUP(AM$4,'[1]INTERNAL PARAMETERS-1'!$B$5:$J$44,4, FALSE))</f>
        <v>2.2498875775460636</v>
      </c>
      <c r="CB177" s="47">
        <f>$F177*'[1]INTERNAL PARAMETERS-2'!AM177*(1-VLOOKUP(AN$4,'[1]INTERNAL PARAMETERS-1'!$B$5:$J$44,4, FALSE))</f>
        <v>1.7811582193574489</v>
      </c>
      <c r="CC177" s="47">
        <f>$F177*'[1]INTERNAL PARAMETERS-2'!AN177*(1-VLOOKUP(AO$4,'[1]INTERNAL PARAMETERS-1'!$B$5:$J$44,4, FALSE))</f>
        <v>5.4372005170711377</v>
      </c>
      <c r="CD177" s="47">
        <f>$F177*'[1]INTERNAL PARAMETERS-2'!AO177*(1-VLOOKUP(AP$4,'[1]INTERNAL PARAMETERS-1'!$B$5:$J$44,4, FALSE))</f>
        <v>12.749285112498514</v>
      </c>
      <c r="CE177" s="47">
        <f>$F177*'[1]INTERNAL PARAMETERS-2'!AP177*(1-VLOOKUP(AQ$4,'[1]INTERNAL PARAMETERS-1'!$B$5:$J$44,4, FALSE))</f>
        <v>2.2498875775460636</v>
      </c>
      <c r="CF177" s="47">
        <f>$F177*'[1]INTERNAL PARAMETERS-2'!AQ177*(1-VLOOKUP(AR$4,'[1]INTERNAL PARAMETERS-1'!$B$5:$J$44,4, FALSE))</f>
        <v>0.37497014479160384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333.54404891089916</v>
      </c>
    </row>
    <row r="178" spans="3:87">
      <c r="C178" s="30" t="s">
        <v>8</v>
      </c>
      <c r="D178" s="29" t="s">
        <v>71</v>
      </c>
      <c r="E178" s="29" t="s">
        <v>77</v>
      </c>
      <c r="F178" s="133">
        <f>ABS!AL178</f>
        <v>263.20501810000701</v>
      </c>
      <c r="G178" s="48">
        <f>$F178*'[1]INTERNAL PARAMETERS-2'!F178*VLOOKUP(G$4,'[1]INTERNAL PARAMETERS-1'!$B$5:$J$44,4, FALSE)</f>
        <v>0.8530474636621227</v>
      </c>
      <c r="H178" s="47">
        <f>$F178*'[1]INTERNAL PARAMETERS-2'!G178*VLOOKUP(H$4,'[1]INTERNAL PARAMETERS-1'!$B$5:$J$44,4, FALSE)</f>
        <v>1.5510145306597214</v>
      </c>
      <c r="I178" s="47">
        <f>$F178*'[1]INTERNAL PARAMETERS-2'!H178*VLOOKUP(I$4,'[1]INTERNAL PARAMETERS-1'!$B$5:$J$44,4, FALSE)</f>
        <v>2.1816853386295101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0.64366523971338629</v>
      </c>
      <c r="N178" s="47">
        <f>$F178*'[1]INTERNAL PARAMETERS-2'!M178*VLOOKUP(N$4,'[1]INTERNAL PARAMETERS-1'!$B$5:$J$44,4, FALSE)</f>
        <v>0.34122030148993959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0.31021343433266824</v>
      </c>
      <c r="S178" s="47">
        <f>$F178*'[1]INTERNAL PARAMETERS-2'!R178*VLOOKUP(S$4,'[1]INTERNAL PARAMETERS-1'!$B$5:$J$44,4, FALSE)</f>
        <v>0.76521858117233144</v>
      </c>
      <c r="T178" s="47">
        <f>$F178*'[1]INTERNAL PARAMETERS-2'!S178*VLOOKUP(T$4,'[1]INTERNAL PARAMETERS-1'!$B$5:$J$44,4, FALSE)</f>
        <v>6.2040054816352656E-2</v>
      </c>
      <c r="U178" s="47">
        <f>$F178*'[1]INTERNAL PARAMETERS-2'!T178*VLOOKUP(U$4,'[1]INTERNAL PARAMETERS-1'!$B$5:$J$44,4, FALSE)</f>
        <v>7.7550726532986072E-2</v>
      </c>
      <c r="V178" s="47">
        <f>$F178*'[1]INTERNAL PARAMETERS-2'!U178*VLOOKUP(V$4,'[1]INTERNAL PARAMETERS-1'!$B$5:$J$44,4, FALSE)</f>
        <v>0.96549785957007928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7.754019833226207E-2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7.754019833226207E-2</v>
      </c>
      <c r="AI178" s="47">
        <f>$F178*'[1]INTERNAL PARAMETERS-2'!AH178*VLOOKUP(AI$4,'[1]INTERNAL PARAMETERS-1'!$B$5:$J$44,4, FALSE)</f>
        <v>0.15510671716633412</v>
      </c>
      <c r="AJ178" s="47">
        <f>$F178*'[1]INTERNAL PARAMETERS-2'!AI178*VLOOKUP(AJ$4,'[1]INTERNAL PARAMETERS-1'!$B$5:$J$44,4, FALSE)</f>
        <v>0.15510671716633412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41.452021433960688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12.229639554554337</v>
      </c>
      <c r="BB178" s="47">
        <f>$F178*'[1]INTERNAL PARAMETERS-2'!M178*(1-VLOOKUP(N$4,'[1]INTERNAL PARAMETERS-1'!$B$5:$J$44,4, FALSE))</f>
        <v>6.4831857283088521</v>
      </c>
      <c r="BC178" s="47">
        <f>$F178*'[1]INTERNAL PARAMETERS-2'!N178*(1-VLOOKUP(O$4,'[1]INTERNAL PARAMETERS-1'!$B$5:$J$44,4, FALSE))</f>
        <v>17.061028234747884</v>
      </c>
      <c r="BD178" s="47">
        <f>$F178*'[1]INTERNAL PARAMETERS-2'!O178*(1-VLOOKUP(P$4,'[1]INTERNAL PARAMETERS-1'!$B$5:$J$44,4, FALSE))</f>
        <v>6.1264652833030029</v>
      </c>
      <c r="BE178" s="47">
        <f>$F178*'[1]INTERNAL PARAMETERS-2'!P178*(1-VLOOKUP(Q$4,'[1]INTERNAL PARAMETERS-1'!$B$5:$J$44,4, FALSE))</f>
        <v>10.701916035946285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14.539153042274295</v>
      </c>
      <c r="BH178" s="47">
        <f>$F178*'[1]INTERNAL PARAMETERS-2'!S178*(1-VLOOKUP(T$4,'[1]INTERNAL PARAMETERS-1'!$B$5:$J$44,4, FALSE))</f>
        <v>0.55836049334717386</v>
      </c>
      <c r="BI178" s="47">
        <f>$F178*'[1]INTERNAL PARAMETERS-2'!T178*(1-VLOOKUP(U$4,'[1]INTERNAL PARAMETERS-1'!$B$5:$J$44,4, FALSE))</f>
        <v>0.31020290613194429</v>
      </c>
      <c r="BJ178" s="47">
        <f>$F178*'[1]INTERNAL PARAMETERS-2'!U178*(1-VLOOKUP(V$4,'[1]INTERNAL PARAMETERS-1'!$B$5:$J$44,4, FALSE))</f>
        <v>5.4711545375637831</v>
      </c>
      <c r="BK178" s="47">
        <f>$F178*'[1]INTERNAL PARAMETERS-2'!V178*(1-VLOOKUP(W$4,'[1]INTERNAL PARAMETERS-1'!$B$5:$J$44,4, FALSE))</f>
        <v>4.9632043853082122</v>
      </c>
      <c r="BL178" s="47">
        <f>$F178*'[1]INTERNAL PARAMETERS-2'!W178*(1-VLOOKUP(X$4,'[1]INTERNAL PARAMETERS-1'!$B$5:$J$44,4, FALSE))</f>
        <v>13.493705342431248</v>
      </c>
      <c r="BM178" s="47">
        <f>$F178*'[1]INTERNAL PARAMETERS-2'!X178*(1-VLOOKUP(Y$4,'[1]INTERNAL PARAMETERS-1'!$B$5:$J$44,4, FALSE))</f>
        <v>10.624349517112213</v>
      </c>
      <c r="BN178" s="47">
        <f>$F178*'[1]INTERNAL PARAMETERS-2'!Y178*(1-VLOOKUP(Z$4,'[1]INTERNAL PARAMETERS-1'!$B$5:$J$44,4, FALSE))</f>
        <v>16.207980771085762</v>
      </c>
      <c r="BO178" s="47">
        <f>$F178*'[1]INTERNAL PARAMETERS-2'!Z178*(1-VLOOKUP(AA$4,'[1]INTERNAL PARAMETERS-1'!$B$5:$J$44,4, FALSE))</f>
        <v>21.636478987391165</v>
      </c>
      <c r="BP178" s="47">
        <f>$F178*'[1]INTERNAL PARAMETERS-2'!AA178*(1-VLOOKUP(AB$4,'[1]INTERNAL PARAMETERS-1'!$B$5:$J$44,4, FALSE))</f>
        <v>5.8162518489703352</v>
      </c>
      <c r="BQ178" s="47">
        <f>$F178*'[1]INTERNAL PARAMETERS-2'!AB178*(1-VLOOKUP(AC$4,'[1]INTERNAL PARAMETERS-1'!$B$5:$J$44,4, FALSE))</f>
        <v>48.313702558422811</v>
      </c>
      <c r="BR178" s="47">
        <f>$F178*'[1]INTERNAL PARAMETERS-2'!AC178*(1-VLOOKUP(AD$4,'[1]INTERNAL PARAMETERS-1'!$B$5:$J$44,4, FALSE))</f>
        <v>1.7836614461583176</v>
      </c>
      <c r="BS178" s="47">
        <f>$F178*'[1]INTERNAL PARAMETERS-2'!AD178*(1-VLOOKUP(AE$4,'[1]INTERNAL PARAMETERS-1'!$B$5:$J$44,4, FALSE))</f>
        <v>1.3959078134933871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0.62040054816352652</v>
      </c>
      <c r="CA178" s="47">
        <f>$F178*'[1]INTERNAL PARAMETERS-2'!AL178*(1-VLOOKUP(AM$4,'[1]INTERNAL PARAMETERS-1'!$B$5:$J$44,4, FALSE))</f>
        <v>1.7060949273242454</v>
      </c>
      <c r="CB178" s="47">
        <f>$F178*'[1]INTERNAL PARAMETERS-2'!AM178*(1-VLOOKUP(AN$4,'[1]INTERNAL PARAMETERS-1'!$B$5:$J$44,4, FALSE))</f>
        <v>1.085694379160719</v>
      </c>
      <c r="CC178" s="47">
        <f>$F178*'[1]INTERNAL PARAMETERS-2'!AN178*(1-VLOOKUP(AO$4,'[1]INTERNAL PARAMETERS-1'!$B$5:$J$44,4, FALSE))</f>
        <v>4.7305574698096162</v>
      </c>
      <c r="CD178" s="47">
        <f>$F178*'[1]INTERNAL PARAMETERS-2'!AO178*(1-VLOOKUP(AP$4,'[1]INTERNAL PARAMETERS-1'!$B$5:$J$44,4, FALSE))</f>
        <v>6.2815456799675271</v>
      </c>
      <c r="CE178" s="47">
        <f>$F178*'[1]INTERNAL PARAMETERS-2'!AP178*(1-VLOOKUP(AQ$4,'[1]INTERNAL PARAMETERS-1'!$B$5:$J$44,4, FALSE))</f>
        <v>1.1632608979947909</v>
      </c>
      <c r="CF178" s="47">
        <f>$F178*'[1]INTERNAL PARAMETERS-2'!AQ178*(1-VLOOKUP(AR$4,'[1]INTERNAL PARAMETERS-1'!$B$5:$J$44,4, FALSE))</f>
        <v>0.15510671716633412</v>
      </c>
      <c r="CG178" s="47">
        <f>$F178*'[1]INTERNAL PARAMETERS-2'!AR178*(1-VLOOKUP(AS$4,'[1]INTERNAL PARAMETERS-1'!$B$5:$J$44,4, FALSE))</f>
        <v>7.754019833226207E-2</v>
      </c>
      <c r="CH178" s="46">
        <f>$F178*'[1]INTERNAL PARAMETERS-2'!AS178*(1-VLOOKUP(AT$4,'[1]INTERNAL PARAMETERS-1'!$B$5:$J$44,4, FALSE))</f>
        <v>0</v>
      </c>
      <c r="CI178" s="45">
        <f t="shared" si="2"/>
        <v>263.20501810000701</v>
      </c>
    </row>
    <row r="179" spans="3:87">
      <c r="C179" s="30" t="s">
        <v>8</v>
      </c>
      <c r="D179" s="29" t="s">
        <v>71</v>
      </c>
      <c r="E179" s="29" t="s">
        <v>76</v>
      </c>
      <c r="F179" s="133">
        <f>ABS!AL179</f>
        <v>186.3007320408901</v>
      </c>
      <c r="G179" s="48">
        <f>$F179*'[1]INTERNAL PARAMETERS-2'!F179*VLOOKUP(G$4,'[1]INTERNAL PARAMETERS-1'!$B$5:$J$44,4, FALSE)</f>
        <v>0.75045660880711351</v>
      </c>
      <c r="H179" s="47">
        <f>$F179*'[1]INTERNAL PARAMETERS-2'!G179*VLOOKUP(H$4,'[1]INTERNAL PARAMETERS-1'!$B$5:$J$44,4, FALSE)</f>
        <v>0.25014599291130313</v>
      </c>
      <c r="I179" s="47">
        <f>$F179*'[1]INTERNAL PARAMETERS-2'!H179*VLOOKUP(I$4,'[1]INTERNAL PARAMETERS-1'!$B$5:$J$44,4, FALSE)</f>
        <v>1.7316177976334033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0.61599964447856226</v>
      </c>
      <c r="N179" s="47">
        <f>$F179*'[1]INTERNAL PARAMETERS-2'!M179*VLOOKUP(N$4,'[1]INTERNAL PARAMETERS-1'!$B$5:$J$44,4, FALSE)</f>
        <v>0.23764428228769924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6.25411557461268E-2</v>
      </c>
      <c r="S179" s="47">
        <f>$F179*'[1]INTERNAL PARAMETERS-2'!R179*VLOOKUP(S$4,'[1]INTERNAL PARAMETERS-1'!$B$5:$J$44,4, FALSE)</f>
        <v>0.44783249419087223</v>
      </c>
      <c r="T179" s="47">
        <f>$F179*'[1]INTERNAL PARAMETERS-2'!S179*VLOOKUP(T$4,'[1]INTERNAL PARAMETERS-1'!$B$5:$J$44,4, FALSE)</f>
        <v>1.8760483716517635E-2</v>
      </c>
      <c r="U179" s="47">
        <f>$F179*'[1]INTERNAL PARAMETERS-2'!T179*VLOOKUP(U$4,'[1]INTERNAL PARAMETERS-1'!$B$5:$J$44,4, FALSE)</f>
        <v>1.2508231149225361E-2</v>
      </c>
      <c r="V179" s="47">
        <f>$F179*'[1]INTERNAL PARAMETERS-2'!U179*VLOOKUP(V$4,'[1]INTERNAL PARAMETERS-1'!$B$5:$J$44,4, FALSE)</f>
        <v>0.51593938430672059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6.25411557461268E-2</v>
      </c>
      <c r="AK179" s="47">
        <f>$F179*'[1]INTERNAL PARAMETERS-2'!AJ179*VLOOKUP(AK$4,'[1]INTERNAL PARAMETERS-1'!$B$5:$J$44,4, FALSE)</f>
        <v>6.25411557461268E-2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32.900738155034659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11.703993245092681</v>
      </c>
      <c r="BB179" s="47">
        <f>$F179*'[1]INTERNAL PARAMETERS-2'!M179*(1-VLOOKUP(N$4,'[1]INTERNAL PARAMETERS-1'!$B$5:$J$44,4, FALSE))</f>
        <v>4.5152413634662851</v>
      </c>
      <c r="BC179" s="47">
        <f>$F179*'[1]INTERNAL PARAMETERS-2'!N179*(1-VLOOKUP(O$4,'[1]INTERNAL PARAMETERS-1'!$B$5:$J$44,4, FALSE))</f>
        <v>13.883428632858394</v>
      </c>
      <c r="BD179" s="47">
        <f>$F179*'[1]INTERNAL PARAMETERS-2'!O179*(1-VLOOKUP(P$4,'[1]INTERNAL PARAMETERS-1'!$B$5:$J$44,4, FALSE))</f>
        <v>3.2519724281397568</v>
      </c>
      <c r="BE179" s="47">
        <f>$F179*'[1]INTERNAL PARAMETERS-2'!P179*(1-VLOOKUP(Q$4,'[1]INTERNAL PARAMETERS-1'!$B$5:$J$44,4, FALSE))</f>
        <v>7.8797943924746923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8.5088173896265715</v>
      </c>
      <c r="BH179" s="47">
        <f>$F179*'[1]INTERNAL PARAMETERS-2'!S179*(1-VLOOKUP(T$4,'[1]INTERNAL PARAMETERS-1'!$B$5:$J$44,4, FALSE))</f>
        <v>0.16884435344865872</v>
      </c>
      <c r="BI179" s="47">
        <f>$F179*'[1]INTERNAL PARAMETERS-2'!T179*(1-VLOOKUP(U$4,'[1]INTERNAL PARAMETERS-1'!$B$5:$J$44,4, FALSE))</f>
        <v>5.0032924596901444E-2</v>
      </c>
      <c r="BJ179" s="47">
        <f>$F179*'[1]INTERNAL PARAMETERS-2'!U179*(1-VLOOKUP(V$4,'[1]INTERNAL PARAMETERS-1'!$B$5:$J$44,4, FALSE))</f>
        <v>2.9236565110714166</v>
      </c>
      <c r="BK179" s="47">
        <f>$F179*'[1]INTERNAL PARAMETERS-2'!V179*(1-VLOOKUP(W$4,'[1]INTERNAL PARAMETERS-1'!$B$5:$J$44,4, FALSE))</f>
        <v>3.5646595767971867</v>
      </c>
      <c r="BL179" s="47">
        <f>$F179*'[1]INTERNAL PARAMETERS-2'!W179*(1-VLOOKUP(X$4,'[1]INTERNAL PARAMETERS-1'!$B$5:$J$44,4, FALSE))</f>
        <v>8.067399229639868</v>
      </c>
      <c r="BM179" s="47">
        <f>$F179*'[1]INTERNAL PARAMETERS-2'!X179*(1-VLOOKUP(Y$4,'[1]INTERNAL PARAMETERS-1'!$B$5:$J$44,4, FALSE))</f>
        <v>6.5039448562795137</v>
      </c>
      <c r="BN179" s="47">
        <f>$F179*'[1]INTERNAL PARAMETERS-2'!Y179*(1-VLOOKUP(Z$4,'[1]INTERNAL PARAMETERS-1'!$B$5:$J$44,4, FALSE))</f>
        <v>11.131766820614448</v>
      </c>
      <c r="BO179" s="47">
        <f>$F179*'[1]INTERNAL PARAMETERS-2'!Z179*(1-VLOOKUP(AA$4,'[1]INTERNAL PARAMETERS-1'!$B$5:$J$44,4, FALSE))</f>
        <v>14.008510944350649</v>
      </c>
      <c r="BP179" s="47">
        <f>$F179*'[1]INTERNAL PARAMETERS-2'!AA179*(1-VLOOKUP(AB$4,'[1]INTERNAL PARAMETERS-1'!$B$5:$J$44,4, FALSE))</f>
        <v>3.001826435228454</v>
      </c>
      <c r="BQ179" s="47">
        <f>$F179*'[1]INTERNAL PARAMETERS-2'!AB179*(1-VLOOKUP(AC$4,'[1]INTERNAL PARAMETERS-1'!$B$5:$J$44,4, FALSE))</f>
        <v>36.52219057849085</v>
      </c>
      <c r="BR179" s="47">
        <f>$F179*'[1]INTERNAL PARAMETERS-2'!AC179*(1-VLOOKUP(AD$4,'[1]INTERNAL PARAMETERS-1'!$B$5:$J$44,4, FALSE))</f>
        <v>1.4383720618681002</v>
      </c>
      <c r="BS179" s="47">
        <f>$F179*'[1]INTERNAL PARAMETERS-2'!AD179*(1-VLOOKUP(AE$4,'[1]INTERNAL PARAMETERS-1'!$B$5:$J$44,4, FALSE))</f>
        <v>0.31268714865742997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0.25014599291130313</v>
      </c>
      <c r="CA179" s="47">
        <f>$F179*'[1]INTERNAL PARAMETERS-2'!AL179*(1-VLOOKUP(AM$4,'[1]INTERNAL PARAMETERS-1'!$B$5:$J$44,4, FALSE))</f>
        <v>1.4383720618681002</v>
      </c>
      <c r="CB179" s="47">
        <f>$F179*'[1]INTERNAL PARAMETERS-2'!AM179*(1-VLOOKUP(AN$4,'[1]INTERNAL PARAMETERS-1'!$B$5:$J$44,4, FALSE))</f>
        <v>0.68791545306098667</v>
      </c>
      <c r="CC179" s="47">
        <f>$F179*'[1]INTERNAL PARAMETERS-2'!AN179*(1-VLOOKUP(AO$4,'[1]INTERNAL PARAMETERS-1'!$B$5:$J$44,4, FALSE))</f>
        <v>2.2513698264213402</v>
      </c>
      <c r="CD179" s="47">
        <f>$F179*'[1]INTERNAL PARAMETERS-2'!AO179*(1-VLOOKUP(AP$4,'[1]INTERNAL PARAMETERS-1'!$B$5:$J$44,4, FALSE))</f>
        <v>4.8779679572462378</v>
      </c>
      <c r="CE179" s="47">
        <f>$F179*'[1]INTERNAL PARAMETERS-2'!AP179*(1-VLOOKUP(AQ$4,'[1]INTERNAL PARAMETERS-1'!$B$5:$J$44,4, FALSE))</f>
        <v>1.500913217614227</v>
      </c>
      <c r="CF179" s="47">
        <f>$F179*'[1]INTERNAL PARAMETERS-2'!AQ179*(1-VLOOKUP(AR$4,'[1]INTERNAL PARAMETERS-1'!$B$5:$J$44,4, FALSE))</f>
        <v>6.25411557461268E-2</v>
      </c>
      <c r="CG179" s="47">
        <f>$F179*'[1]INTERNAL PARAMETERS-2'!AR179*(1-VLOOKUP(AS$4,'[1]INTERNAL PARAMETERS-1'!$B$5:$J$44,4, FALSE))</f>
        <v>0.1250823114922536</v>
      </c>
      <c r="CH179" s="46">
        <f>$F179*'[1]INTERNAL PARAMETERS-2'!AS179*(1-VLOOKUP(AT$4,'[1]INTERNAL PARAMETERS-1'!$B$5:$J$44,4, FALSE))</f>
        <v>0</v>
      </c>
      <c r="CI179" s="45">
        <f t="shared" si="2"/>
        <v>186.30071341081691</v>
      </c>
    </row>
    <row r="180" spans="3:87">
      <c r="C180" s="30" t="s">
        <v>8</v>
      </c>
      <c r="D180" s="29" t="s">
        <v>71</v>
      </c>
      <c r="E180" s="29" t="s">
        <v>75</v>
      </c>
      <c r="F180" s="133">
        <f>ABS!AL180</f>
        <v>121.530854724568</v>
      </c>
      <c r="G180" s="48">
        <f>$F180*'[1]INTERNAL PARAMETERS-2'!F180*VLOOKUP(G$4,'[1]INTERNAL PARAMETERS-1'!$B$5:$J$44,4, FALSE)</f>
        <v>0.3385241958352842</v>
      </c>
      <c r="H180" s="47">
        <f>$F180*'[1]INTERNAL PARAMETERS-2'!G180*VLOOKUP(H$4,'[1]INTERNAL PARAMETERS-1'!$B$5:$J$44,4, FALSE)</f>
        <v>0.25389010860509503</v>
      </c>
      <c r="I180" s="47">
        <f>$F180*'[1]INTERNAL PARAMETERS-2'!H180*VLOOKUP(I$4,'[1]INTERNAL PARAMETERS-1'!$B$5:$J$44,4, FALSE)</f>
        <v>1.0283065904638928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0.63896791365117223</v>
      </c>
      <c r="N180" s="47">
        <f>$F180*'[1]INTERNAL PARAMETERS-2'!M180*VLOOKUP(N$4,'[1]INTERNAL PARAMETERS-1'!$B$5:$J$44,4, FALSE)</f>
        <v>0.15233649578015152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4.2317043615094578E-2</v>
      </c>
      <c r="S180" s="47">
        <f>$F180*'[1]INTERNAL PARAMETERS-2'!R180*VLOOKUP(S$4,'[1]INTERNAL PARAMETERS-1'!$B$5:$J$44,4, FALSE)</f>
        <v>0.27078715099172534</v>
      </c>
      <c r="T180" s="47">
        <f>$F180*'[1]INTERNAL PARAMETERS-2'!S180*VLOOKUP(T$4,'[1]INTERNAL PARAMETERS-1'!$B$5:$J$44,4, FALSE)</f>
        <v>2.5389010860509504E-2</v>
      </c>
      <c r="U180" s="47">
        <f>$F180*'[1]INTERNAL PARAMETERS-2'!T180*VLOOKUP(U$4,'[1]INTERNAL PARAMETERS-1'!$B$5:$J$44,4, FALSE)</f>
        <v>3.3853634892075664E-2</v>
      </c>
      <c r="V180" s="47">
        <f>$F180*'[1]INTERNAL PARAMETERS-2'!U180*VLOOKUP(V$4,'[1]INTERNAL PARAMETERS-1'!$B$5:$J$44,4, FALSE)</f>
        <v>0.27928337304551987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4.2317043615094578E-2</v>
      </c>
      <c r="AJ180" s="47">
        <f>$F180*'[1]INTERNAL PARAMETERS-2'!AI180*VLOOKUP(AJ$4,'[1]INTERNAL PARAMETERS-1'!$B$5:$J$44,4, FALSE)</f>
        <v>0.21157306499000045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19.537825218813961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12.140390359372271</v>
      </c>
      <c r="BB180" s="47">
        <f>$F180*'[1]INTERNAL PARAMETERS-2'!M180*(1-VLOOKUP(N$4,'[1]INTERNAL PARAMETERS-1'!$B$5:$J$44,4, FALSE))</f>
        <v>2.8943934198228787</v>
      </c>
      <c r="BC180" s="47">
        <f>$F180*'[1]INTERNAL PARAMETERS-2'!N180*(1-VLOOKUP(O$4,'[1]INTERNAL PARAMETERS-1'!$B$5:$J$44,4, FALSE))</f>
        <v>8.0823122687736149</v>
      </c>
      <c r="BD180" s="47">
        <f>$F180*'[1]INTERNAL PARAMETERS-2'!O180*(1-VLOOKUP(P$4,'[1]INTERNAL PARAMETERS-1'!$B$5:$J$44,4, FALSE))</f>
        <v>1.5656820014166095</v>
      </c>
      <c r="BE180" s="47">
        <f>$F180*'[1]INTERNAL PARAMETERS-2'!P180*(1-VLOOKUP(Q$4,'[1]INTERNAL PARAMETERS-1'!$B$5:$J$44,4, FALSE))</f>
        <v>5.6279966576109643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5.1449558688427812</v>
      </c>
      <c r="BH180" s="47">
        <f>$F180*'[1]INTERNAL PARAMETERS-2'!S180*(1-VLOOKUP(T$4,'[1]INTERNAL PARAMETERS-1'!$B$5:$J$44,4, FALSE))</f>
        <v>0.22850109774458555</v>
      </c>
      <c r="BI180" s="47">
        <f>$F180*'[1]INTERNAL PARAMETERS-2'!T180*(1-VLOOKUP(U$4,'[1]INTERNAL PARAMETERS-1'!$B$5:$J$44,4, FALSE))</f>
        <v>0.13541453956830266</v>
      </c>
      <c r="BJ180" s="47">
        <f>$F180*'[1]INTERNAL PARAMETERS-2'!U180*(1-VLOOKUP(V$4,'[1]INTERNAL PARAMETERS-1'!$B$5:$J$44,4, FALSE))</f>
        <v>1.5826057805912792</v>
      </c>
      <c r="BK180" s="47">
        <f>$F180*'[1]INTERNAL PARAMETERS-2'!V180*(1-VLOOKUP(W$4,'[1]INTERNAL PARAMETERS-1'!$B$5:$J$44,4, FALSE))</f>
        <v>2.200413349472083</v>
      </c>
      <c r="BL180" s="47">
        <f>$F180*'[1]INTERNAL PARAMETERS-2'!W180*(1-VLOOKUP(X$4,'[1]INTERNAL PARAMETERS-1'!$B$5:$J$44,4, FALSE))</f>
        <v>4.8663141787102075</v>
      </c>
      <c r="BM180" s="47">
        <f>$F180*'[1]INTERNAL PARAMETERS-2'!X180*(1-VLOOKUP(Y$4,'[1]INTERNAL PARAMETERS-1'!$B$5:$J$44,4, FALSE))</f>
        <v>3.5545222858986927</v>
      </c>
      <c r="BN180" s="47">
        <f>$F180*'[1]INTERNAL PARAMETERS-2'!Y180*(1-VLOOKUP(Z$4,'[1]INTERNAL PARAMETERS-1'!$B$5:$J$44,4, FALSE))</f>
        <v>8.7593606604441838</v>
      </c>
      <c r="BO180" s="47">
        <f>$F180*'[1]INTERNAL PARAMETERS-2'!Z180*(1-VLOOKUP(AA$4,'[1]INTERNAL PARAMETERS-1'!$B$5:$J$44,4, FALSE))</f>
        <v>10.282725618245699</v>
      </c>
      <c r="BP180" s="47">
        <f>$F180*'[1]INTERNAL PARAMETERS-2'!AA180*(1-VLOOKUP(AB$4,'[1]INTERNAL PARAMETERS-1'!$B$5:$J$44,4, FALSE))</f>
        <v>1.7349501758769879</v>
      </c>
      <c r="BQ180" s="47">
        <f>$F180*'[1]INTERNAL PARAMETERS-2'!AB180*(1-VLOOKUP(AC$4,'[1]INTERNAL PARAMETERS-1'!$B$5:$J$44,4, FALSE))</f>
        <v>21.877243129302911</v>
      </c>
      <c r="BR180" s="47">
        <f>$F180*'[1]INTERNAL PARAMETERS-2'!AC180*(1-VLOOKUP(AD$4,'[1]INTERNAL PARAMETERS-1'!$B$5:$J$44,4, FALSE))</f>
        <v>0.80399952251585205</v>
      </c>
      <c r="BS180" s="47">
        <f>$F180*'[1]INTERNAL PARAMETERS-2'!AD180*(1-VLOOKUP(AE$4,'[1]INTERNAL PARAMETERS-1'!$B$5:$J$44,4, FALSE))</f>
        <v>0.25389010860509503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0.16926817446037831</v>
      </c>
      <c r="CA180" s="47">
        <f>$F180*'[1]INTERNAL PARAMETERS-2'!AL180*(1-VLOOKUP(AM$4,'[1]INTERNAL PARAMETERS-1'!$B$5:$J$44,4, FALSE))</f>
        <v>1.1002066747360415</v>
      </c>
      <c r="CB180" s="47">
        <f>$F180*'[1]INTERNAL PARAMETERS-2'!AM180*(1-VLOOKUP(AN$4,'[1]INTERNAL PARAMETERS-1'!$B$5:$J$44,4, FALSE))</f>
        <v>0.25389010860509503</v>
      </c>
      <c r="CC180" s="47">
        <f>$F180*'[1]INTERNAL PARAMETERS-2'!AN180*(1-VLOOKUP(AO$4,'[1]INTERNAL PARAMETERS-1'!$B$5:$J$44,4, FALSE))</f>
        <v>1.1002066747360415</v>
      </c>
      <c r="CD180" s="47">
        <f>$F180*'[1]INTERNAL PARAMETERS-2'!AO180*(1-VLOOKUP(AP$4,'[1]INTERNAL PARAMETERS-1'!$B$5:$J$44,4, FALSE))</f>
        <v>3.5545222858986927</v>
      </c>
      <c r="CE180" s="47">
        <f>$F180*'[1]INTERNAL PARAMETERS-2'!AP180*(1-VLOOKUP(AQ$4,'[1]INTERNAL PARAMETERS-1'!$B$5:$J$44,4, FALSE))</f>
        <v>0.71936543528566299</v>
      </c>
      <c r="CF180" s="47">
        <f>$F180*'[1]INTERNAL PARAMETERS-2'!AQ180*(1-VLOOKUP(AR$4,'[1]INTERNAL PARAMETERS-1'!$B$5:$J$44,4, FALSE))</f>
        <v>4.2317043615094578E-2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121.53081826531161</v>
      </c>
    </row>
    <row r="181" spans="3:87">
      <c r="C181" s="30" t="s">
        <v>8</v>
      </c>
      <c r="D181" s="29" t="s">
        <v>71</v>
      </c>
      <c r="E181" s="29" t="s">
        <v>74</v>
      </c>
      <c r="F181" s="133">
        <f>ABS!AL181</f>
        <v>73.0672708926664</v>
      </c>
      <c r="G181" s="48">
        <f>$F181*'[1]INTERNAL PARAMETERS-2'!F181*VLOOKUP(G$4,'[1]INTERNAL PARAMETERS-1'!$B$5:$J$44,4, FALSE)</f>
        <v>0.17643553902452155</v>
      </c>
      <c r="H181" s="47">
        <f>$F181*'[1]INTERNAL PARAMETERS-2'!G181*VLOOKUP(H$4,'[1]INTERNAL PARAMETERS-1'!$B$5:$J$44,4, FALSE)</f>
        <v>6.6162413793309421E-2</v>
      </c>
      <c r="I181" s="47">
        <f>$F181*'[1]INTERNAL PARAMETERS-2'!H181*VLOOKUP(I$4,'[1]INTERNAL PARAMETERS-1'!$B$5:$J$44,4, FALSE)</f>
        <v>0.56995065184396487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0.55467593886385291</v>
      </c>
      <c r="N181" s="47">
        <f>$F181*'[1]INTERNAL PARAMETERS-2'!M181*VLOOKUP(N$4,'[1]INTERNAL PARAMETERS-1'!$B$5:$J$44,4, FALSE)</f>
        <v>0.12571187423447808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0.16447150408855638</v>
      </c>
      <c r="T181" s="47">
        <f>$F181*'[1]INTERNAL PARAMETERS-2'!S181*VLOOKUP(T$4,'[1]INTERNAL PARAMETERS-1'!$B$5:$J$44,4, FALSE)</f>
        <v>8.8221422875805408E-3</v>
      </c>
      <c r="U181" s="47">
        <f>$F181*'[1]INTERNAL PARAMETERS-2'!T181*VLOOKUP(U$4,'[1]INTERNAL PARAMETERS-1'!$B$5:$J$44,4, FALSE)</f>
        <v>1.3232482758661885E-2</v>
      </c>
      <c r="V181" s="47">
        <f>$F181*'[1]INTERNAL PARAMETERS-2'!U181*VLOOKUP(V$4,'[1]INTERNAL PARAMETERS-1'!$B$5:$J$44,4, FALSE)</f>
        <v>0.22495805227892343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2.2051702355406721E-2</v>
      </c>
      <c r="AJ181" s="47">
        <f>$F181*'[1]INTERNAL PARAMETERS-2'!AI181*VLOOKUP(AJ$4,'[1]INTERNAL PARAMETERS-1'!$B$5:$J$44,4, FALSE)</f>
        <v>4.4110711437902704E-2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10.829062385035332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10.538842838413204</v>
      </c>
      <c r="BB181" s="47">
        <f>$F181*'[1]INTERNAL PARAMETERS-2'!M181*(1-VLOOKUP(N$4,'[1]INTERNAL PARAMETERS-1'!$B$5:$J$44,4, FALSE))</f>
        <v>2.3885256104550834</v>
      </c>
      <c r="BC181" s="47">
        <f>$F181*'[1]INTERNAL PARAMETERS-2'!N181*(1-VLOOKUP(O$4,'[1]INTERNAL PARAMETERS-1'!$B$5:$J$44,4, FALSE))</f>
        <v>5.6901137207663961</v>
      </c>
      <c r="BD181" s="47">
        <f>$F181*'[1]INTERNAL PARAMETERS-2'!O181*(1-VLOOKUP(P$4,'[1]INTERNAL PARAMETERS-1'!$B$5:$J$44,4, FALSE))</f>
        <v>1.0806795499567146</v>
      </c>
      <c r="BE181" s="47">
        <f>$F181*'[1]INTERNAL PARAMETERS-2'!P181*(1-VLOOKUP(Q$4,'[1]INTERNAL PARAMETERS-1'!$B$5:$J$44,4, FALSE))</f>
        <v>4.3227255065539474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3.124958577682571</v>
      </c>
      <c r="BH181" s="47">
        <f>$F181*'[1]INTERNAL PARAMETERS-2'!S181*(1-VLOOKUP(T$4,'[1]INTERNAL PARAMETERS-1'!$B$5:$J$44,4, FALSE))</f>
        <v>7.9399280588224874E-2</v>
      </c>
      <c r="BI181" s="47">
        <f>$F181*'[1]INTERNAL PARAMETERS-2'!T181*(1-VLOOKUP(U$4,'[1]INTERNAL PARAMETERS-1'!$B$5:$J$44,4, FALSE))</f>
        <v>5.2929931034647541E-2</v>
      </c>
      <c r="BJ181" s="47">
        <f>$F181*'[1]INTERNAL PARAMETERS-2'!U181*(1-VLOOKUP(V$4,'[1]INTERNAL PARAMETERS-1'!$B$5:$J$44,4, FALSE))</f>
        <v>1.2747622962472329</v>
      </c>
      <c r="BK181" s="47">
        <f>$F181*'[1]INTERNAL PARAMETERS-2'!V181*(1-VLOOKUP(W$4,'[1]INTERNAL PARAMETERS-1'!$B$5:$J$44,4, FALSE))</f>
        <v>1.1909526751879267</v>
      </c>
      <c r="BL181" s="47">
        <f>$F181*'[1]INTERNAL PARAMETERS-2'!W181*(1-VLOOKUP(X$4,'[1]INTERNAL PARAMETERS-1'!$B$5:$J$44,4, FALSE))</f>
        <v>2.4260160618137565</v>
      </c>
      <c r="BM181" s="47">
        <f>$F181*'[1]INTERNAL PARAMETERS-2'!X181*(1-VLOOKUP(Y$4,'[1]INTERNAL PARAMETERS-1'!$B$5:$J$44,4, FALSE))</f>
        <v>2.2054698113513318</v>
      </c>
      <c r="BN181" s="47">
        <f>$F181*'[1]INTERNAL PARAMETERS-2'!Y181*(1-VLOOKUP(Z$4,'[1]INTERNAL PARAMETERS-1'!$B$5:$J$44,4, FALSE))</f>
        <v>4.5212200546609651</v>
      </c>
      <c r="BO181" s="47">
        <f>$F181*'[1]INTERNAL PARAMETERS-2'!Z181*(1-VLOOKUP(AA$4,'[1]INTERNAL PARAMETERS-1'!$B$5:$J$44,4, FALSE))</f>
        <v>4.1903933722402398</v>
      </c>
      <c r="BP181" s="47">
        <f>$F181*'[1]INTERNAL PARAMETERS-2'!AA181*(1-VLOOKUP(AB$4,'[1]INTERNAL PARAMETERS-1'!$B$5:$J$44,4, FALSE))</f>
        <v>0.59547633759396335</v>
      </c>
      <c r="BQ181" s="47">
        <f>$F181*'[1]INTERNAL PARAMETERS-2'!AB181*(1-VLOOKUP(AC$4,'[1]INTERNAL PARAMETERS-1'!$B$5:$J$44,4, FALSE))</f>
        <v>12.174205633960861</v>
      </c>
      <c r="BR181" s="47">
        <f>$F181*'[1]INTERNAL PARAMETERS-2'!AC181*(1-VLOOKUP(AD$4,'[1]INTERNAL PARAMETERS-1'!$B$5:$J$44,4, FALSE))</f>
        <v>0.70574946282517548</v>
      </c>
      <c r="BS181" s="47">
        <f>$F181*'[1]INTERNAL PARAMETERS-2'!AD181*(1-VLOOKUP(AE$4,'[1]INTERNAL PARAMETERS-1'!$B$5:$J$44,4, FALSE))</f>
        <v>0.24260525954492024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4.4110711437902704E-2</v>
      </c>
      <c r="CA181" s="47">
        <f>$F181*'[1]INTERNAL PARAMETERS-2'!AL181*(1-VLOOKUP(AM$4,'[1]INTERNAL PARAMETERS-1'!$B$5:$J$44,4, FALSE))</f>
        <v>0.44109250092484853</v>
      </c>
      <c r="CB181" s="47">
        <f>$F181*'[1]INTERNAL PARAMETERS-2'!AM181*(1-VLOOKUP(AN$4,'[1]INTERNAL PARAMETERS-1'!$B$5:$J$44,4, FALSE))</f>
        <v>0.13232482758661884</v>
      </c>
      <c r="CC181" s="47">
        <f>$F181*'[1]INTERNAL PARAMETERS-2'!AN181*(1-VLOOKUP(AO$4,'[1]INTERNAL PARAMETERS-1'!$B$5:$J$44,4, FALSE))</f>
        <v>0.63958704903186603</v>
      </c>
      <c r="CD181" s="47">
        <f>$F181*'[1]INTERNAL PARAMETERS-2'!AO181*(1-VLOOKUP(AP$4,'[1]INTERNAL PARAMETERS-1'!$B$5:$J$44,4, FALSE))</f>
        <v>1.8525987333022889</v>
      </c>
      <c r="CE181" s="47">
        <f>$F181*'[1]INTERNAL PARAMETERS-2'!AP181*(1-VLOOKUP(AQ$4,'[1]INTERNAL PARAMETERS-1'!$B$5:$J$44,4, FALSE))</f>
        <v>0.26465696190032695</v>
      </c>
      <c r="CF181" s="47">
        <f>$F181*'[1]INTERNAL PARAMETERS-2'!AQ181*(1-VLOOKUP(AR$4,'[1]INTERNAL PARAMETERS-1'!$B$5:$J$44,4, FALSE))</f>
        <v>8.8221422875805408E-2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73.067263585939301</v>
      </c>
    </row>
    <row r="182" spans="3:87">
      <c r="C182" s="30" t="s">
        <v>8</v>
      </c>
      <c r="D182" s="29" t="s">
        <v>71</v>
      </c>
      <c r="E182" s="29" t="s">
        <v>73</v>
      </c>
      <c r="F182" s="133">
        <f>ABS!AL182</f>
        <v>44.778394864558862</v>
      </c>
      <c r="G182" s="48">
        <f>$F182*'[1]INTERNAL PARAMETERS-2'!F182*VLOOKUP(G$4,'[1]INTERNAL PARAMETERS-1'!$B$5:$J$44,4, FALSE)</f>
        <v>8.1613102480144986E-2</v>
      </c>
      <c r="H182" s="47">
        <f>$F182*'[1]INTERNAL PARAMETERS-2'!G182*VLOOKUP(H$4,'[1]INTERNAL PARAMETERS-1'!$B$5:$J$44,4, FALSE)</f>
        <v>5.4410227599925476E-2</v>
      </c>
      <c r="I182" s="47">
        <f>$F182*'[1]INTERNAL PARAMETERS-2'!H182*VLOOKUP(I$4,'[1]INTERNAL PARAMETERS-1'!$B$5:$J$44,4, FALSE)</f>
        <v>0.37851960800921741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0.45635341396279361</v>
      </c>
      <c r="N182" s="47">
        <f>$F182*'[1]INTERNAL PARAMETERS-2'!M182*VLOOKUP(N$4,'[1]INTERNAL PARAMETERS-1'!$B$5:$J$44,4, FALSE)</f>
        <v>6.6650625728126953E-2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8.8715627581586992E-2</v>
      </c>
      <c r="T182" s="47">
        <f>$F182*'[1]INTERNAL PARAMETERS-2'!S182*VLOOKUP(T$4,'[1]INTERNAL PARAMETERS-1'!$B$5:$J$44,4, FALSE)</f>
        <v>1.7682988132014296E-2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0.10609725711616282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1.3603676359852983E-2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1.3603676359852983E-2</v>
      </c>
      <c r="AJ182" s="47">
        <f>$F182*'[1]INTERNAL PARAMETERS-2'!AI182*VLOOKUP(AJ$4,'[1]INTERNAL PARAMETERS-1'!$B$5:$J$44,4, FALSE)</f>
        <v>4.0806551240072493E-2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7.1918725521751297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8.6707148652930766</v>
      </c>
      <c r="BB182" s="47">
        <f>$F182*'[1]INTERNAL PARAMETERS-2'!M182*(1-VLOOKUP(N$4,'[1]INTERNAL PARAMETERS-1'!$B$5:$J$44,4, FALSE))</f>
        <v>1.2663618888344121</v>
      </c>
      <c r="BC182" s="47">
        <f>$F182*'[1]INTERNAL PARAMETERS-2'!N182*(1-VLOOKUP(O$4,'[1]INTERNAL PARAMETERS-1'!$B$5:$J$44,4, FALSE))</f>
        <v>3.142104445485582</v>
      </c>
      <c r="BD182" s="47">
        <f>$F182*'[1]INTERNAL PARAMETERS-2'!O182*(1-VLOOKUP(P$4,'[1]INTERNAL PARAMETERS-1'!$B$5:$J$44,4, FALSE))</f>
        <v>0.46247574000065039</v>
      </c>
      <c r="BE182" s="47">
        <f>$F182*'[1]INTERNAL PARAMETERS-2'!P182*(1-VLOOKUP(Q$4,'[1]INTERNAL PARAMETERS-1'!$B$5:$J$44,4, FALSE))</f>
        <v>2.7068360582046376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1.6855969240501527</v>
      </c>
      <c r="BH182" s="47">
        <f>$F182*'[1]INTERNAL PARAMETERS-2'!S182*(1-VLOOKUP(T$4,'[1]INTERNAL PARAMETERS-1'!$B$5:$J$44,4, FALSE))</f>
        <v>0.15914689318812866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0.60121779032492262</v>
      </c>
      <c r="BK182" s="47">
        <f>$F182*'[1]INTERNAL PARAMETERS-2'!V182*(1-VLOOKUP(W$4,'[1]INTERNAL PARAMETERS-1'!$B$5:$J$44,4, FALSE))</f>
        <v>0.61209826860108729</v>
      </c>
      <c r="BL182" s="47">
        <f>$F182*'[1]INTERNAL PARAMETERS-2'!W182*(1-VLOOKUP(X$4,'[1]INTERNAL PARAMETERS-1'!$B$5:$J$44,4, FALSE))</f>
        <v>1.4690358446426095</v>
      </c>
      <c r="BM182" s="47">
        <f>$F182*'[1]INTERNAL PARAMETERS-2'!X182*(1-VLOOKUP(Y$4,'[1]INTERNAL PARAMETERS-1'!$B$5:$J$44,4, FALSE))</f>
        <v>1.1017768834819572</v>
      </c>
      <c r="BN182" s="47">
        <f>$F182*'[1]INTERNAL PARAMETERS-2'!Y182*(1-VLOOKUP(Z$4,'[1]INTERNAL PARAMETERS-1'!$B$5:$J$44,4, FALSE))</f>
        <v>2.7476426094447102</v>
      </c>
      <c r="BO182" s="47">
        <f>$F182*'[1]INTERNAL PARAMETERS-2'!Z182*(1-VLOOKUP(AA$4,'[1]INTERNAL PARAMETERS-1'!$B$5:$J$44,4, FALSE))</f>
        <v>2.666029506964565</v>
      </c>
      <c r="BP182" s="47">
        <f>$F182*'[1]INTERNAL PARAMETERS-2'!AA182*(1-VLOOKUP(AB$4,'[1]INTERNAL PARAMETERS-1'!$B$5:$J$44,4, FALSE))</f>
        <v>0.28564585868050746</v>
      </c>
      <c r="BQ182" s="47">
        <f>$F182*'[1]INTERNAL PARAMETERS-2'!AB182*(1-VLOOKUP(AC$4,'[1]INTERNAL PARAMETERS-1'!$B$5:$J$44,4, FALSE))</f>
        <v>5.7401200484903692</v>
      </c>
      <c r="BR182" s="47">
        <f>$F182*'[1]INTERNAL PARAMETERS-2'!AC182*(1-VLOOKUP(AD$4,'[1]INTERNAL PARAMETERS-1'!$B$5:$J$44,4, FALSE))</f>
        <v>0.35365528480079939</v>
      </c>
      <c r="BS182" s="47">
        <f>$F182*'[1]INTERNAL PARAMETERS-2'!AD182*(1-VLOOKUP(AE$4,'[1]INTERNAL PARAMETERS-1'!$B$5:$J$44,4, FALSE))</f>
        <v>0.14962252860043698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4.0806551240072493E-2</v>
      </c>
      <c r="CA182" s="47">
        <f>$F182*'[1]INTERNAL PARAMETERS-2'!AL182*(1-VLOOKUP(AM$4,'[1]INTERNAL PARAMETERS-1'!$B$5:$J$44,4, FALSE))</f>
        <v>0.35365528480079939</v>
      </c>
      <c r="CB182" s="47">
        <f>$F182*'[1]INTERNAL PARAMETERS-2'!AM182*(1-VLOOKUP(AN$4,'[1]INTERNAL PARAMETERS-1'!$B$5:$J$44,4, FALSE))</f>
        <v>0.12241965372021747</v>
      </c>
      <c r="CC182" s="47">
        <f>$F182*'[1]INTERNAL PARAMETERS-2'!AN182*(1-VLOOKUP(AO$4,'[1]INTERNAL PARAMETERS-1'!$B$5:$J$44,4, FALSE))</f>
        <v>0.24483930744043494</v>
      </c>
      <c r="CD182" s="47">
        <f>$F182*'[1]INTERNAL PARAMETERS-2'!AO182*(1-VLOOKUP(AP$4,'[1]INTERNAL PARAMETERS-1'!$B$5:$J$44,4, FALSE))</f>
        <v>1.4418329697623902</v>
      </c>
      <c r="CE182" s="47">
        <f>$F182*'[1]INTERNAL PARAMETERS-2'!AP182*(1-VLOOKUP(AQ$4,'[1]INTERNAL PARAMETERS-1'!$B$5:$J$44,4, FALSE))</f>
        <v>0.19042907984050947</v>
      </c>
      <c r="CF182" s="47">
        <f>$F182*'[1]INTERNAL PARAMETERS-2'!AQ182*(1-VLOOKUP(AR$4,'[1]INTERNAL PARAMETERS-1'!$B$5:$J$44,4, FALSE))</f>
        <v>4.0806551240072493E-2</v>
      </c>
      <c r="CG182" s="47">
        <f>$F182*'[1]INTERNAL PARAMETERS-2'!AR182*(1-VLOOKUP(AS$4,'[1]INTERNAL PARAMETERS-1'!$B$5:$J$44,4, FALSE))</f>
        <v>1.3603676359852983E-2</v>
      </c>
      <c r="CH182" s="46">
        <f>$F182*'[1]INTERNAL PARAMETERS-2'!AS182*(1-VLOOKUP(AT$4,'[1]INTERNAL PARAMETERS-1'!$B$5:$J$44,4, FALSE))</f>
        <v>0</v>
      </c>
      <c r="CI182" s="45">
        <f t="shared" si="2"/>
        <v>44.778403820237834</v>
      </c>
    </row>
    <row r="183" spans="3:87">
      <c r="C183" s="30" t="s">
        <v>8</v>
      </c>
      <c r="D183" s="29" t="s">
        <v>71</v>
      </c>
      <c r="E183" s="29" t="s">
        <v>72</v>
      </c>
      <c r="F183" s="133">
        <f>ABS!AL183</f>
        <v>17.182375245404234</v>
      </c>
      <c r="G183" s="48">
        <f>$F183*'[1]INTERNAL PARAMETERS-2'!F183*VLOOKUP(G$4,'[1]INTERNAL PARAMETERS-1'!$B$5:$J$44,4, FALSE)</f>
        <v>2.2637779385820081E-2</v>
      </c>
      <c r="H183" s="47">
        <f>$F183*'[1]INTERNAL PARAMETERS-2'!G183*VLOOKUP(H$4,'[1]INTERNAL PARAMETERS-1'!$B$5:$J$44,4, FALSE)</f>
        <v>3.7730777801383161E-2</v>
      </c>
      <c r="I183" s="47">
        <f>$F183*'[1]INTERNAL PARAMETERS-2'!H183*VLOOKUP(I$4,'[1]INTERNAL PARAMETERS-1'!$B$5:$J$44,4, FALSE)</f>
        <v>0.13422450573516273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0.19846133106136388</v>
      </c>
      <c r="N183" s="47">
        <f>$F183*'[1]INTERNAL PARAMETERS-2'!M183*VLOOKUP(N$4,'[1]INTERNAL PARAMETERS-1'!$B$5:$J$44,4, FALSE)</f>
        <v>2.7543089782754306E-2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7.5464992077815393E-3</v>
      </c>
      <c r="S183" s="47">
        <f>$F183*'[1]INTERNAL PARAMETERS-2'!R183*VLOOKUP(S$4,'[1]INTERNAL PARAMETERS-1'!$B$5:$J$44,4, FALSE)</f>
        <v>2.499726315451899E-2</v>
      </c>
      <c r="T183" s="47">
        <f>$F183*'[1]INTERNAL PARAMETERS-2'!S183*VLOOKUP(T$4,'[1]INTERNAL PARAMETERS-1'!$B$5:$J$44,4, FALSE)</f>
        <v>3.7730777801383165E-3</v>
      </c>
      <c r="U183" s="47">
        <f>$F183*'[1]INTERNAL PARAMETERS-2'!T183*VLOOKUP(U$4,'[1]INTERNAL PARAMETERS-1'!$B$5:$J$44,4, FALSE)</f>
        <v>3.0182560356077082E-3</v>
      </c>
      <c r="V183" s="47">
        <f>$F183*'[1]INTERNAL PARAMETERS-2'!U183*VLOOKUP(V$4,'[1]INTERNAL PARAMETERS-1'!$B$5:$J$44,4, FALSE)</f>
        <v>4.5276417890402425E-2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7.5464992077815393E-3</v>
      </c>
      <c r="AJ183" s="47">
        <f>$F183*'[1]INTERNAL PARAMETERS-2'!AI183*VLOOKUP(AJ$4,'[1]INTERNAL PARAMETERS-1'!$B$5:$J$44,4, FALSE)</f>
        <v>1.5091280178038539E-2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2.550265608968092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3.770765290165913</v>
      </c>
      <c r="BB183" s="47">
        <f>$F183*'[1]INTERNAL PARAMETERS-2'!M183*(1-VLOOKUP(N$4,'[1]INTERNAL PARAMETERS-1'!$B$5:$J$44,4, FALSE))</f>
        <v>0.52331870587233176</v>
      </c>
      <c r="BC183" s="47">
        <f>$F183*'[1]INTERNAL PARAMETERS-2'!N183*(1-VLOOKUP(O$4,'[1]INTERNAL PARAMETERS-1'!$B$5:$J$44,4, FALSE))</f>
        <v>1.2526449842781804</v>
      </c>
      <c r="BD183" s="47">
        <f>$F183*'[1]INTERNAL PARAMETERS-2'!O183*(1-VLOOKUP(P$4,'[1]INTERNAL PARAMETERS-1'!$B$5:$J$44,4, FALSE))</f>
        <v>0.12828361358218801</v>
      </c>
      <c r="BE183" s="47">
        <f>$F183*'[1]INTERNAL PARAMETERS-2'!P183*(1-VLOOKUP(Q$4,'[1]INTERNAL PARAMETERS-1'!$B$5:$J$44,4, FALSE))</f>
        <v>1.18473164612072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0.47494799993586079</v>
      </c>
      <c r="BH183" s="47">
        <f>$F183*'[1]INTERNAL PARAMETERS-2'!S183*(1-VLOOKUP(T$4,'[1]INTERNAL PARAMETERS-1'!$B$5:$J$44,4, FALSE))</f>
        <v>3.3957700021244847E-2</v>
      </c>
      <c r="BI183" s="47">
        <f>$F183*'[1]INTERNAL PARAMETERS-2'!T183*(1-VLOOKUP(U$4,'[1]INTERNAL PARAMETERS-1'!$B$5:$J$44,4, FALSE))</f>
        <v>1.2073024142430833E-2</v>
      </c>
      <c r="BJ183" s="47">
        <f>$F183*'[1]INTERNAL PARAMETERS-2'!U183*(1-VLOOKUP(V$4,'[1]INTERNAL PARAMETERS-1'!$B$5:$J$44,4, FALSE))</f>
        <v>0.25656636804561372</v>
      </c>
      <c r="BK183" s="47">
        <f>$F183*'[1]INTERNAL PARAMETERS-2'!V183*(1-VLOOKUP(W$4,'[1]INTERNAL PARAMETERS-1'!$B$5:$J$44,4, FALSE))</f>
        <v>0.21128995015521132</v>
      </c>
      <c r="BL183" s="47">
        <f>$F183*'[1]INTERNAL PARAMETERS-2'!W183*(1-VLOOKUP(X$4,'[1]INTERNAL PARAMETERS-1'!$B$5:$J$44,4, FALSE))</f>
        <v>0.45276417890402426</v>
      </c>
      <c r="BM183" s="47">
        <f>$F183*'[1]INTERNAL PARAMETERS-2'!X183*(1-VLOOKUP(Y$4,'[1]INTERNAL PARAMETERS-1'!$B$5:$J$44,4, FALSE))</f>
        <v>0.43767118048846121</v>
      </c>
      <c r="BN183" s="47">
        <f>$F183*'[1]INTERNAL PARAMETERS-2'!Y183*(1-VLOOKUP(Z$4,'[1]INTERNAL PARAMETERS-1'!$B$5:$J$44,4, FALSE))</f>
        <v>1.0489015333307505</v>
      </c>
      <c r="BO183" s="47">
        <f>$F183*'[1]INTERNAL PARAMETERS-2'!Z183*(1-VLOOKUP(AA$4,'[1]INTERNAL PARAMETERS-1'!$B$5:$J$44,4, FALSE))</f>
        <v>0.89798185860026691</v>
      </c>
      <c r="BP183" s="47">
        <f>$F183*'[1]INTERNAL PARAMETERS-2'!AA183*(1-VLOOKUP(AB$4,'[1]INTERNAL PARAMETERS-1'!$B$5:$J$44,4, FALSE))</f>
        <v>0.19619695173964824</v>
      </c>
      <c r="BQ183" s="47">
        <f>$F183*'[1]INTERNAL PARAMETERS-2'!AB183*(1-VLOOKUP(AC$4,'[1]INTERNAL PARAMETERS-1'!$B$5:$J$44,4, FALSE))</f>
        <v>2.1279890634926275</v>
      </c>
      <c r="BR183" s="47">
        <f>$F183*'[1]INTERNAL PARAMETERS-2'!AC183*(1-VLOOKUP(AD$4,'[1]INTERNAL PARAMETERS-1'!$B$5:$J$44,4, FALSE))</f>
        <v>0.18865217076939125</v>
      </c>
      <c r="BS183" s="47">
        <f>$F183*'[1]INTERNAL PARAMETERS-2'!AD183*(1-VLOOKUP(AE$4,'[1]INTERNAL PARAMETERS-1'!$B$5:$J$44,4, FALSE))</f>
        <v>6.7915056394984769E-2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7.5464992077815393E-3</v>
      </c>
      <c r="CA183" s="47">
        <f>$F183*'[1]INTERNAL PARAMETERS-2'!AL183*(1-VLOOKUP(AM$4,'[1]INTERNAL PARAMETERS-1'!$B$5:$J$44,4, FALSE))</f>
        <v>8.3006336573023309E-2</v>
      </c>
      <c r="CB183" s="47">
        <f>$F183*'[1]INTERNAL PARAMETERS-2'!AM183*(1-VLOOKUP(AN$4,'[1]INTERNAL PARAMETERS-1'!$B$5:$J$44,4, FALSE))</f>
        <v>7.5464992077815393E-3</v>
      </c>
      <c r="CC183" s="47">
        <f>$F183*'[1]INTERNAL PARAMETERS-2'!AN183*(1-VLOOKUP(AO$4,'[1]INTERNAL PARAMETERS-1'!$B$5:$J$44,4, FALSE))</f>
        <v>9.055283578080485E-2</v>
      </c>
      <c r="CD183" s="47">
        <f>$F183*'[1]INTERNAL PARAMETERS-2'!AO183*(1-VLOOKUP(AP$4,'[1]INTERNAL PARAMETERS-1'!$B$5:$J$44,4, FALSE))</f>
        <v>0.56595479407064919</v>
      </c>
      <c r="CE183" s="47">
        <f>$F183*'[1]INTERNAL PARAMETERS-2'!AP183*(1-VLOOKUP(AQ$4,'[1]INTERNAL PARAMETERS-1'!$B$5:$J$44,4, FALSE))</f>
        <v>6.7915056394984769E-2</v>
      </c>
      <c r="CF183" s="47">
        <f>$F183*'[1]INTERNAL PARAMETERS-2'!AQ183*(1-VLOOKUP(AR$4,'[1]INTERNAL PARAMETERS-1'!$B$5:$J$44,4, FALSE))</f>
        <v>7.5464992077815393E-3</v>
      </c>
      <c r="CG183" s="47">
        <f>$F183*'[1]INTERNAL PARAMETERS-2'!AR183*(1-VLOOKUP(AS$4,'[1]INTERNAL PARAMETERS-1'!$B$5:$J$44,4, FALSE))</f>
        <v>7.5464992077815393E-3</v>
      </c>
      <c r="CH183" s="46">
        <f>$F183*'[1]INTERNAL PARAMETERS-2'!AS183*(1-VLOOKUP(AT$4,'[1]INTERNAL PARAMETERS-1'!$B$5:$J$44,4, FALSE))</f>
        <v>0</v>
      </c>
      <c r="CI183" s="45">
        <f t="shared" si="2"/>
        <v>17.182378681879278</v>
      </c>
    </row>
    <row r="184" spans="3:87">
      <c r="C184" s="30" t="s">
        <v>8</v>
      </c>
      <c r="D184" s="29" t="s">
        <v>71</v>
      </c>
      <c r="E184" s="29" t="s">
        <v>70</v>
      </c>
      <c r="F184" s="133">
        <f>ABS!AL184</f>
        <v>6.8196074407809064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5.7471832530734651E-2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7.9881983228145215E-2</v>
      </c>
      <c r="N184" s="47">
        <f>$F184*'[1]INTERNAL PARAMETERS-2'!M184*VLOOKUP(N$4,'[1]INTERNAL PARAMETERS-1'!$B$5:$J$44,4, FALSE)</f>
        <v>1.5524768142863327E-2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5.6452710394784339E-3</v>
      </c>
      <c r="S184" s="47">
        <f>$F184*'[1]INTERNAL PARAMETERS-2'!R184*VLOOKUP(S$4,'[1]INTERNAL PARAMETERS-1'!$B$5:$J$44,4, FALSE)</f>
        <v>1.5635723155924829E-2</v>
      </c>
      <c r="T184" s="47">
        <f>$F184*'[1]INTERNAL PARAMETERS-2'!S184*VLOOKUP(T$4,'[1]INTERNAL PARAMETERS-1'!$B$5:$J$44,4, FALSE)</f>
        <v>1.1290542078956868E-3</v>
      </c>
      <c r="U184" s="47">
        <f>$F184*'[1]INTERNAL PARAMETERS-2'!T184*VLOOKUP(U$4,'[1]INTERNAL PARAMETERS-1'!$B$5:$J$44,4, FALSE)</f>
        <v>2.2581084157913735E-3</v>
      </c>
      <c r="V184" s="47">
        <f>$F184*'[1]INTERNAL PARAMETERS-2'!U184*VLOOKUP(V$4,'[1]INTERNAL PARAMETERS-1'!$B$5:$J$44,4, FALSE)</f>
        <v>1.1855273771127935E-2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1.6935813118435304E-2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1.0919648180839583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1.5177576813347589</v>
      </c>
      <c r="BB184" s="47">
        <f>$F184*'[1]INTERNAL PARAMETERS-2'!M184*(1-VLOOKUP(N$4,'[1]INTERNAL PARAMETERS-1'!$B$5:$J$44,4, FALSE))</f>
        <v>0.29497059471440318</v>
      </c>
      <c r="BC184" s="47">
        <f>$F184*'[1]INTERNAL PARAMETERS-2'!N184*(1-VLOOKUP(O$4,'[1]INTERNAL PARAMETERS-1'!$B$5:$J$44,4, FALSE))</f>
        <v>0.5080832590427321</v>
      </c>
      <c r="BD184" s="47">
        <f>$F184*'[1]INTERNAL PARAMETERS-2'!O184*(1-VLOOKUP(P$4,'[1]INTERNAL PARAMETERS-1'!$B$5:$J$44,4, FALSE))</f>
        <v>2.8227037158136247E-2</v>
      </c>
      <c r="BE184" s="47">
        <f>$F184*'[1]INTERNAL PARAMETERS-2'!P184*(1-VLOOKUP(Q$4,'[1]INTERNAL PARAMETERS-1'!$B$5:$J$44,4, FALSE))</f>
        <v>0.49114744592429677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0.29707873996257178</v>
      </c>
      <c r="BH184" s="47">
        <f>$F184*'[1]INTERNAL PARAMETERS-2'!S184*(1-VLOOKUP(T$4,'[1]INTERNAL PARAMETERS-1'!$B$5:$J$44,4, FALSE))</f>
        <v>1.0161487871061182E-2</v>
      </c>
      <c r="BI184" s="47">
        <f>$F184*'[1]INTERNAL PARAMETERS-2'!T184*(1-VLOOKUP(U$4,'[1]INTERNAL PARAMETERS-1'!$B$5:$J$44,4, FALSE))</f>
        <v>9.0324336631654942E-3</v>
      </c>
      <c r="BJ184" s="47">
        <f>$F184*'[1]INTERNAL PARAMETERS-2'!U184*(1-VLOOKUP(V$4,'[1]INTERNAL PARAMETERS-1'!$B$5:$J$44,4, FALSE))</f>
        <v>6.7179884703058301E-2</v>
      </c>
      <c r="BK184" s="47">
        <f>$F184*'[1]INTERNAL PARAMETERS-2'!V184*(1-VLOOKUP(W$4,'[1]INTERNAL PARAMETERS-1'!$B$5:$J$44,4, FALSE))</f>
        <v>0.10161692459284405</v>
      </c>
      <c r="BL184" s="47">
        <f>$F184*'[1]INTERNAL PARAMETERS-2'!W184*(1-VLOOKUP(X$4,'[1]INTERNAL PARAMETERS-1'!$B$5:$J$44,4, FALSE))</f>
        <v>0.10726219563232248</v>
      </c>
      <c r="BM184" s="47">
        <f>$F184*'[1]INTERNAL PARAMETERS-2'!X184*(1-VLOOKUP(Y$4,'[1]INTERNAL PARAMETERS-1'!$B$5:$J$44,4, FALSE))</f>
        <v>0.13548923279045874</v>
      </c>
      <c r="BN184" s="47">
        <f>$F184*'[1]INTERNAL PARAMETERS-2'!Y184*(1-VLOOKUP(Z$4,'[1]INTERNAL PARAMETERS-1'!$B$5:$J$44,4, FALSE))</f>
        <v>0.35001294209435962</v>
      </c>
      <c r="BO184" s="47">
        <f>$F184*'[1]INTERNAL PARAMETERS-2'!Z184*(1-VLOOKUP(AA$4,'[1]INTERNAL PARAMETERS-1'!$B$5:$J$44,4, FALSE))</f>
        <v>0.33307712897592434</v>
      </c>
      <c r="BP184" s="47">
        <f>$F184*'[1]INTERNAL PARAMETERS-2'!AA184*(1-VLOOKUP(AB$4,'[1]INTERNAL PARAMETERS-1'!$B$5:$J$44,4, FALSE))</f>
        <v>6.2099345355750929E-2</v>
      </c>
      <c r="BQ184" s="47">
        <f>$F184*'[1]INTERNAL PARAMETERS-2'!AB184*(1-VLOOKUP(AC$4,'[1]INTERNAL PARAMETERS-1'!$B$5:$J$44,4, FALSE))</f>
        <v>0.75647927654424774</v>
      </c>
      <c r="BR184" s="47">
        <f>$F184*'[1]INTERNAL PARAMETERS-2'!AC184*(1-VLOOKUP(AD$4,'[1]INTERNAL PARAMETERS-1'!$B$5:$J$44,4, FALSE))</f>
        <v>5.0808121316049989E-2</v>
      </c>
      <c r="BS184" s="47">
        <f>$F184*'[1]INTERNAL PARAMETERS-2'!AD184*(1-VLOOKUP(AE$4,'[1]INTERNAL PARAMETERS-1'!$B$5:$J$44,4, FALSE))</f>
        <v>5.6452710394784339E-3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4.5162850276571555E-2</v>
      </c>
      <c r="CB184" s="47">
        <f>$F184*'[1]INTERNAL PARAMETERS-2'!AM184*(1-VLOOKUP(AN$4,'[1]INTERNAL PARAMETERS-1'!$B$5:$J$44,4, FALSE))</f>
        <v>5.6452710394784339E-3</v>
      </c>
      <c r="CC184" s="47">
        <f>$F184*'[1]INTERNAL PARAMETERS-2'!AN184*(1-VLOOKUP(AO$4,'[1]INTERNAL PARAMETERS-1'!$B$5:$J$44,4, FALSE))</f>
        <v>6.7744616395229371E-2</v>
      </c>
      <c r="CD184" s="47">
        <f>$F184*'[1]INTERNAL PARAMETERS-2'!AO184*(1-VLOOKUP(AP$4,'[1]INTERNAL PARAMETERS-1'!$B$5:$J$44,4, FALSE))</f>
        <v>0.27097778362017338</v>
      </c>
      <c r="CE184" s="47">
        <f>$F184*'[1]INTERNAL PARAMETERS-2'!AP184*(1-VLOOKUP(AQ$4,'[1]INTERNAL PARAMETERS-1'!$B$5:$J$44,4, FALSE))</f>
        <v>5.6452710394784339E-3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6.8196074407809055</v>
      </c>
    </row>
    <row r="185" spans="3:87">
      <c r="C185" s="30" t="s">
        <v>7</v>
      </c>
      <c r="D185" s="29" t="s">
        <v>89</v>
      </c>
      <c r="E185" s="29" t="s">
        <v>88</v>
      </c>
      <c r="F185" s="133">
        <f>ABS!AL185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>
      <c r="C186" s="30" t="s">
        <v>7</v>
      </c>
      <c r="D186" s="29" t="s">
        <v>89</v>
      </c>
      <c r="E186" s="29" t="s">
        <v>87</v>
      </c>
      <c r="F186" s="133">
        <f>ABS!AL186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>
      <c r="C187" s="30" t="s">
        <v>7</v>
      </c>
      <c r="D187" s="29" t="s">
        <v>89</v>
      </c>
      <c r="E187" s="29" t="s">
        <v>86</v>
      </c>
      <c r="F187" s="133">
        <f>ABS!AL187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>
      <c r="C188" s="30" t="s">
        <v>7</v>
      </c>
      <c r="D188" s="29" t="s">
        <v>89</v>
      </c>
      <c r="E188" s="29" t="s">
        <v>85</v>
      </c>
      <c r="F188" s="133">
        <f>ABS!AL188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>
      <c r="C189" s="30" t="s">
        <v>7</v>
      </c>
      <c r="D189" s="29" t="s">
        <v>89</v>
      </c>
      <c r="E189" s="29" t="s">
        <v>84</v>
      </c>
      <c r="F189" s="133">
        <f>ABS!AL189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>
      <c r="C190" s="30" t="s">
        <v>7</v>
      </c>
      <c r="D190" s="29" t="s">
        <v>89</v>
      </c>
      <c r="E190" s="29" t="s">
        <v>83</v>
      </c>
      <c r="F190" s="133">
        <f>ABS!AL190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>
      <c r="C191" s="30" t="s">
        <v>7</v>
      </c>
      <c r="D191" s="29" t="s">
        <v>89</v>
      </c>
      <c r="E191" s="29" t="s">
        <v>82</v>
      </c>
      <c r="F191" s="133">
        <f>ABS!AL191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>
      <c r="C192" s="30" t="s">
        <v>7</v>
      </c>
      <c r="D192" s="29" t="s">
        <v>89</v>
      </c>
      <c r="E192" s="29" t="s">
        <v>81</v>
      </c>
      <c r="F192" s="133">
        <f>ABS!AL192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>
      <c r="C193" s="30" t="s">
        <v>7</v>
      </c>
      <c r="D193" s="29" t="s">
        <v>89</v>
      </c>
      <c r="E193" s="29" t="s">
        <v>80</v>
      </c>
      <c r="F193" s="133">
        <f>ABS!AL193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>
      <c r="C194" s="30" t="s">
        <v>7</v>
      </c>
      <c r="D194" s="29" t="s">
        <v>89</v>
      </c>
      <c r="E194" s="29" t="s">
        <v>79</v>
      </c>
      <c r="F194" s="133">
        <f>ABS!AL194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>
      <c r="C195" s="30" t="s">
        <v>7</v>
      </c>
      <c r="D195" s="29" t="s">
        <v>89</v>
      </c>
      <c r="E195" s="29" t="s">
        <v>78</v>
      </c>
      <c r="F195" s="133">
        <f>ABS!AL195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>
      <c r="C196" s="30" t="s">
        <v>7</v>
      </c>
      <c r="D196" s="29" t="s">
        <v>89</v>
      </c>
      <c r="E196" s="29" t="s">
        <v>77</v>
      </c>
      <c r="F196" s="133">
        <f>ABS!AL196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>
      <c r="C197" s="30" t="s">
        <v>7</v>
      </c>
      <c r="D197" s="29" t="s">
        <v>89</v>
      </c>
      <c r="E197" s="29" t="s">
        <v>76</v>
      </c>
      <c r="F197" s="133">
        <f>ABS!AL197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>
      <c r="C198" s="30" t="s">
        <v>7</v>
      </c>
      <c r="D198" s="29" t="s">
        <v>89</v>
      </c>
      <c r="E198" s="29" t="s">
        <v>75</v>
      </c>
      <c r="F198" s="133">
        <f>ABS!AL198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>
      <c r="C199" s="30" t="s">
        <v>7</v>
      </c>
      <c r="D199" s="29" t="s">
        <v>89</v>
      </c>
      <c r="E199" s="29" t="s">
        <v>74</v>
      </c>
      <c r="F199" s="133">
        <f>ABS!AL199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>
      <c r="C200" s="30" t="s">
        <v>7</v>
      </c>
      <c r="D200" s="29" t="s">
        <v>89</v>
      </c>
      <c r="E200" s="29" t="s">
        <v>73</v>
      </c>
      <c r="F200" s="133">
        <f>ABS!AL200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>
      <c r="C201" s="30" t="s">
        <v>7</v>
      </c>
      <c r="D201" s="29" t="s">
        <v>89</v>
      </c>
      <c r="E201" s="29" t="s">
        <v>72</v>
      </c>
      <c r="F201" s="133">
        <f>ABS!AL201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>
      <c r="C202" s="30" t="s">
        <v>7</v>
      </c>
      <c r="D202" s="29" t="s">
        <v>89</v>
      </c>
      <c r="E202" s="29" t="s">
        <v>70</v>
      </c>
      <c r="F202" s="133">
        <f>ABS!AL202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>
      <c r="C203" s="30" t="s">
        <v>7</v>
      </c>
      <c r="D203" s="29" t="s">
        <v>71</v>
      </c>
      <c r="E203" s="29" t="s">
        <v>88</v>
      </c>
      <c r="F203" s="133">
        <f>ABS!AL203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>
      <c r="C204" s="30" t="s">
        <v>7</v>
      </c>
      <c r="D204" s="29" t="s">
        <v>71</v>
      </c>
      <c r="E204" s="29" t="s">
        <v>87</v>
      </c>
      <c r="F204" s="133">
        <f>ABS!AL204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>
      <c r="C205" s="30" t="s">
        <v>7</v>
      </c>
      <c r="D205" s="29" t="s">
        <v>71</v>
      </c>
      <c r="E205" s="29" t="s">
        <v>86</v>
      </c>
      <c r="F205" s="133">
        <f>ABS!AL205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>
      <c r="C206" s="30" t="s">
        <v>7</v>
      </c>
      <c r="D206" s="29" t="s">
        <v>71</v>
      </c>
      <c r="E206" s="29" t="s">
        <v>85</v>
      </c>
      <c r="F206" s="133">
        <f>ABS!AL206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>
      <c r="C207" s="30" t="s">
        <v>7</v>
      </c>
      <c r="D207" s="29" t="s">
        <v>71</v>
      </c>
      <c r="E207" s="29" t="s">
        <v>84</v>
      </c>
      <c r="F207" s="133">
        <f>ABS!AL207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>
      <c r="C208" s="30" t="s">
        <v>7</v>
      </c>
      <c r="D208" s="29" t="s">
        <v>71</v>
      </c>
      <c r="E208" s="29" t="s">
        <v>83</v>
      </c>
      <c r="F208" s="133">
        <f>ABS!AL208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>
      <c r="C209" s="30" t="s">
        <v>7</v>
      </c>
      <c r="D209" s="29" t="s">
        <v>71</v>
      </c>
      <c r="E209" s="29" t="s">
        <v>82</v>
      </c>
      <c r="F209" s="133">
        <f>ABS!AL209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>
      <c r="C210" s="30" t="s">
        <v>7</v>
      </c>
      <c r="D210" s="29" t="s">
        <v>71</v>
      </c>
      <c r="E210" s="29" t="s">
        <v>81</v>
      </c>
      <c r="F210" s="133">
        <f>ABS!AL210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>
      <c r="C211" s="30" t="s">
        <v>7</v>
      </c>
      <c r="D211" s="29" t="s">
        <v>71</v>
      </c>
      <c r="E211" s="29" t="s">
        <v>80</v>
      </c>
      <c r="F211" s="133">
        <f>ABS!AL211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>
      <c r="C212" s="30" t="s">
        <v>7</v>
      </c>
      <c r="D212" s="29" t="s">
        <v>71</v>
      </c>
      <c r="E212" s="29" t="s">
        <v>79</v>
      </c>
      <c r="F212" s="133">
        <f>ABS!AL212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>
      <c r="C213" s="30" t="s">
        <v>7</v>
      </c>
      <c r="D213" s="29" t="s">
        <v>71</v>
      </c>
      <c r="E213" s="29" t="s">
        <v>78</v>
      </c>
      <c r="F213" s="133">
        <f>ABS!AL213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>
      <c r="C214" s="30" t="s">
        <v>7</v>
      </c>
      <c r="D214" s="29" t="s">
        <v>71</v>
      </c>
      <c r="E214" s="29" t="s">
        <v>77</v>
      </c>
      <c r="F214" s="133">
        <f>ABS!AL214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>
      <c r="C215" s="30" t="s">
        <v>7</v>
      </c>
      <c r="D215" s="29" t="s">
        <v>71</v>
      </c>
      <c r="E215" s="29" t="s">
        <v>76</v>
      </c>
      <c r="F215" s="133">
        <f>ABS!AL215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>
      <c r="C216" s="30" t="s">
        <v>7</v>
      </c>
      <c r="D216" s="29" t="s">
        <v>71</v>
      </c>
      <c r="E216" s="29" t="s">
        <v>75</v>
      </c>
      <c r="F216" s="133">
        <f>ABS!AL216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>
      <c r="C217" s="30" t="s">
        <v>7</v>
      </c>
      <c r="D217" s="29" t="s">
        <v>71</v>
      </c>
      <c r="E217" s="29" t="s">
        <v>74</v>
      </c>
      <c r="F217" s="133">
        <f>ABS!AL217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>
      <c r="C218" s="30" t="s">
        <v>7</v>
      </c>
      <c r="D218" s="29" t="s">
        <v>71</v>
      </c>
      <c r="E218" s="29" t="s">
        <v>73</v>
      </c>
      <c r="F218" s="133">
        <f>ABS!AL218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>
      <c r="C219" s="30" t="s">
        <v>7</v>
      </c>
      <c r="D219" s="29" t="s">
        <v>71</v>
      </c>
      <c r="E219" s="29" t="s">
        <v>72</v>
      </c>
      <c r="F219" s="133">
        <f>ABS!AL219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>
      <c r="C220" s="30" t="s">
        <v>7</v>
      </c>
      <c r="D220" s="29" t="s">
        <v>71</v>
      </c>
      <c r="E220" s="29" t="s">
        <v>70</v>
      </c>
      <c r="F220" s="133">
        <f>ABS!AL220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>
      <c r="C221" s="30" t="s">
        <v>6</v>
      </c>
      <c r="D221" s="29" t="s">
        <v>89</v>
      </c>
      <c r="E221" s="29" t="s">
        <v>88</v>
      </c>
      <c r="F221" s="133">
        <f>ABS!AL221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>
      <c r="C222" s="30" t="s">
        <v>6</v>
      </c>
      <c r="D222" s="29" t="s">
        <v>89</v>
      </c>
      <c r="E222" s="29" t="s">
        <v>87</v>
      </c>
      <c r="F222" s="133">
        <f>ABS!AL222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>
      <c r="C223" s="30" t="s">
        <v>6</v>
      </c>
      <c r="D223" s="29" t="s">
        <v>89</v>
      </c>
      <c r="E223" s="29" t="s">
        <v>86</v>
      </c>
      <c r="F223" s="133">
        <f>ABS!AL223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>
      <c r="C224" s="30" t="s">
        <v>6</v>
      </c>
      <c r="D224" s="29" t="s">
        <v>89</v>
      </c>
      <c r="E224" s="29" t="s">
        <v>85</v>
      </c>
      <c r="F224" s="133">
        <f>ABS!AL224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>
      <c r="C225" s="30" t="s">
        <v>6</v>
      </c>
      <c r="D225" s="29" t="s">
        <v>89</v>
      </c>
      <c r="E225" s="29" t="s">
        <v>84</v>
      </c>
      <c r="F225" s="133">
        <f>ABS!AL225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>
      <c r="C226" s="30" t="s">
        <v>6</v>
      </c>
      <c r="D226" s="29" t="s">
        <v>89</v>
      </c>
      <c r="E226" s="29" t="s">
        <v>83</v>
      </c>
      <c r="F226" s="133">
        <f>ABS!AL226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>
      <c r="C227" s="30" t="s">
        <v>6</v>
      </c>
      <c r="D227" s="29" t="s">
        <v>89</v>
      </c>
      <c r="E227" s="29" t="s">
        <v>82</v>
      </c>
      <c r="F227" s="133">
        <f>ABS!AL227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>
      <c r="C228" s="30" t="s">
        <v>6</v>
      </c>
      <c r="D228" s="29" t="s">
        <v>89</v>
      </c>
      <c r="E228" s="29" t="s">
        <v>81</v>
      </c>
      <c r="F228" s="133">
        <f>ABS!AL228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>
      <c r="C229" s="30" t="s">
        <v>6</v>
      </c>
      <c r="D229" s="29" t="s">
        <v>89</v>
      </c>
      <c r="E229" s="29" t="s">
        <v>80</v>
      </c>
      <c r="F229" s="133">
        <f>ABS!AL229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>
      <c r="C230" s="30" t="s">
        <v>6</v>
      </c>
      <c r="D230" s="29" t="s">
        <v>89</v>
      </c>
      <c r="E230" s="29" t="s">
        <v>79</v>
      </c>
      <c r="F230" s="133">
        <f>ABS!AL230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>
      <c r="C231" s="30" t="s">
        <v>6</v>
      </c>
      <c r="D231" s="29" t="s">
        <v>89</v>
      </c>
      <c r="E231" s="29" t="s">
        <v>78</v>
      </c>
      <c r="F231" s="133">
        <f>ABS!AL231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>
      <c r="C232" s="30" t="s">
        <v>6</v>
      </c>
      <c r="D232" s="29" t="s">
        <v>89</v>
      </c>
      <c r="E232" s="29" t="s">
        <v>77</v>
      </c>
      <c r="F232" s="133">
        <f>ABS!AL232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>
      <c r="C233" s="32" t="s">
        <v>6</v>
      </c>
      <c r="D233" s="31" t="s">
        <v>89</v>
      </c>
      <c r="E233" s="31" t="s">
        <v>76</v>
      </c>
      <c r="F233" s="133">
        <f>ABS!AL233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>
      <c r="C234" s="32" t="s">
        <v>6</v>
      </c>
      <c r="D234" s="31" t="s">
        <v>89</v>
      </c>
      <c r="E234" s="31" t="s">
        <v>75</v>
      </c>
      <c r="F234" s="133">
        <f>ABS!AL234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>
      <c r="C235" s="32" t="s">
        <v>6</v>
      </c>
      <c r="D235" s="31" t="s">
        <v>89</v>
      </c>
      <c r="E235" s="31" t="s">
        <v>74</v>
      </c>
      <c r="F235" s="133">
        <f>ABS!AL235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>
      <c r="C236" s="32" t="s">
        <v>6</v>
      </c>
      <c r="D236" s="31" t="s">
        <v>89</v>
      </c>
      <c r="E236" s="31" t="s">
        <v>73</v>
      </c>
      <c r="F236" s="133">
        <f>ABS!AL236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>
      <c r="C237" s="32" t="s">
        <v>6</v>
      </c>
      <c r="D237" s="31" t="s">
        <v>89</v>
      </c>
      <c r="E237" s="31" t="s">
        <v>72</v>
      </c>
      <c r="F237" s="133">
        <f>ABS!AL237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>
      <c r="C238" s="32" t="s">
        <v>6</v>
      </c>
      <c r="D238" s="31" t="s">
        <v>89</v>
      </c>
      <c r="E238" s="31" t="s">
        <v>70</v>
      </c>
      <c r="F238" s="133">
        <f>ABS!AL238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>
      <c r="C239" s="32" t="s">
        <v>6</v>
      </c>
      <c r="D239" s="31" t="s">
        <v>71</v>
      </c>
      <c r="E239" s="31" t="s">
        <v>88</v>
      </c>
      <c r="F239" s="133">
        <f>ABS!AL239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>
      <c r="C240" s="32" t="s">
        <v>6</v>
      </c>
      <c r="D240" s="31" t="s">
        <v>71</v>
      </c>
      <c r="E240" s="31" t="s">
        <v>87</v>
      </c>
      <c r="F240" s="133">
        <f>ABS!AL240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>
      <c r="C241" s="32" t="s">
        <v>6</v>
      </c>
      <c r="D241" s="31" t="s">
        <v>71</v>
      </c>
      <c r="E241" s="31" t="s">
        <v>86</v>
      </c>
      <c r="F241" s="133">
        <f>ABS!AL241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>
      <c r="C242" s="32" t="s">
        <v>6</v>
      </c>
      <c r="D242" s="31" t="s">
        <v>71</v>
      </c>
      <c r="E242" s="31" t="s">
        <v>85</v>
      </c>
      <c r="F242" s="133">
        <f>ABS!AL242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>
      <c r="C243" s="32" t="s">
        <v>6</v>
      </c>
      <c r="D243" s="31" t="s">
        <v>71</v>
      </c>
      <c r="E243" s="31" t="s">
        <v>84</v>
      </c>
      <c r="F243" s="133">
        <f>ABS!AL243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>
      <c r="C244" s="32" t="s">
        <v>6</v>
      </c>
      <c r="D244" s="31" t="s">
        <v>71</v>
      </c>
      <c r="E244" s="31" t="s">
        <v>83</v>
      </c>
      <c r="F244" s="133">
        <f>ABS!AL244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>
      <c r="C245" s="32" t="s">
        <v>6</v>
      </c>
      <c r="D245" s="31" t="s">
        <v>71</v>
      </c>
      <c r="E245" s="31" t="s">
        <v>82</v>
      </c>
      <c r="F245" s="133">
        <f>ABS!AL245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>
      <c r="C246" s="32" t="s">
        <v>6</v>
      </c>
      <c r="D246" s="31" t="s">
        <v>71</v>
      </c>
      <c r="E246" s="31" t="s">
        <v>81</v>
      </c>
      <c r="F246" s="133">
        <f>ABS!AL246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>
      <c r="C247" s="32" t="s">
        <v>6</v>
      </c>
      <c r="D247" s="31" t="s">
        <v>71</v>
      </c>
      <c r="E247" s="31" t="s">
        <v>80</v>
      </c>
      <c r="F247" s="133">
        <f>ABS!AL247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>
      <c r="C248" s="32" t="s">
        <v>6</v>
      </c>
      <c r="D248" s="31" t="s">
        <v>71</v>
      </c>
      <c r="E248" s="31" t="s">
        <v>79</v>
      </c>
      <c r="F248" s="133">
        <f>ABS!AL248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>
      <c r="C249" s="32" t="s">
        <v>6</v>
      </c>
      <c r="D249" s="31" t="s">
        <v>71</v>
      </c>
      <c r="E249" s="31" t="s">
        <v>78</v>
      </c>
      <c r="F249" s="133">
        <f>ABS!AL249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>
      <c r="C250" s="32" t="s">
        <v>6</v>
      </c>
      <c r="D250" s="31" t="s">
        <v>71</v>
      </c>
      <c r="E250" s="31" t="s">
        <v>77</v>
      </c>
      <c r="F250" s="133">
        <f>ABS!AL250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>
      <c r="C251" s="32" t="s">
        <v>6</v>
      </c>
      <c r="D251" s="31" t="s">
        <v>71</v>
      </c>
      <c r="E251" s="31" t="s">
        <v>76</v>
      </c>
      <c r="F251" s="133">
        <f>ABS!AL251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>
      <c r="C252" s="32" t="s">
        <v>6</v>
      </c>
      <c r="D252" s="31" t="s">
        <v>71</v>
      </c>
      <c r="E252" s="31" t="s">
        <v>75</v>
      </c>
      <c r="F252" s="133">
        <f>ABS!AL252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>
      <c r="C253" s="32" t="s">
        <v>6</v>
      </c>
      <c r="D253" s="31" t="s">
        <v>71</v>
      </c>
      <c r="E253" s="31" t="s">
        <v>74</v>
      </c>
      <c r="F253" s="133">
        <f>ABS!AL253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>
      <c r="C254" s="32" t="s">
        <v>6</v>
      </c>
      <c r="D254" s="31" t="s">
        <v>71</v>
      </c>
      <c r="E254" s="31" t="s">
        <v>73</v>
      </c>
      <c r="F254" s="133">
        <f>ABS!AL254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>
      <c r="C255" s="32" t="s">
        <v>6</v>
      </c>
      <c r="D255" s="31" t="s">
        <v>71</v>
      </c>
      <c r="E255" s="31" t="s">
        <v>72</v>
      </c>
      <c r="F255" s="133">
        <f>ABS!AL255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>
      <c r="C256" s="32" t="s">
        <v>6</v>
      </c>
      <c r="D256" s="31" t="s">
        <v>71</v>
      </c>
      <c r="E256" s="31" t="s">
        <v>70</v>
      </c>
      <c r="F256" s="133">
        <f>ABS!AL256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>
      <c r="C257" s="32" t="s">
        <v>1</v>
      </c>
      <c r="D257" s="31" t="s">
        <v>89</v>
      </c>
      <c r="E257" s="31" t="s">
        <v>88</v>
      </c>
      <c r="F257" s="133">
        <f>ABS!AL257</f>
        <v>0</v>
      </c>
      <c r="G257" s="48">
        <f>$F257*'[1]INTERNAL PARAMETERS-2'!F257*VLOOKUP(G$4,'[1]INTERNAL PARAMETERS-1'!$B$5:$J$44,4, FALSE)</f>
        <v>0</v>
      </c>
      <c r="H257" s="47">
        <f>$F257*'[1]INTERNAL PARAMETERS-2'!G257*VLOOKUP(H$4,'[1]INTERNAL PARAMETERS-1'!$B$5:$J$44,4, FALSE)</f>
        <v>0</v>
      </c>
      <c r="I257" s="47">
        <f>$F257*'[1]INTERNAL PARAMETERS-2'!H257*VLOOKUP(I$4,'[1]INTERNAL PARAMETERS-1'!$B$5:$J$44,4, FALSE)</f>
        <v>0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</v>
      </c>
      <c r="N257" s="47">
        <f>$F257*'[1]INTERNAL PARAMETERS-2'!M257*VLOOKUP(N$4,'[1]INTERNAL PARAMETERS-1'!$B$5:$J$44,4, FALSE)</f>
        <v>0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0</v>
      </c>
      <c r="S257" s="47">
        <f>$F257*'[1]INTERNAL PARAMETERS-2'!R257*VLOOKUP(S$4,'[1]INTERNAL PARAMETERS-1'!$B$5:$J$44,4, FALSE)</f>
        <v>0</v>
      </c>
      <c r="T257" s="47">
        <f>$F257*'[1]INTERNAL PARAMETERS-2'!S257*VLOOKUP(T$4,'[1]INTERNAL PARAMETERS-1'!$B$5:$J$44,4, FALSE)</f>
        <v>0</v>
      </c>
      <c r="U257" s="47">
        <f>$F257*'[1]INTERNAL PARAMETERS-2'!T257*VLOOKUP(U$4,'[1]INTERNAL PARAMETERS-1'!$B$5:$J$44,4, FALSE)</f>
        <v>0</v>
      </c>
      <c r="V257" s="47">
        <f>$F257*'[1]INTERNAL PARAMETERS-2'!U257*VLOOKUP(V$4,'[1]INTERNAL PARAMETERS-1'!$B$5:$J$44,4, FALSE)</f>
        <v>0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</v>
      </c>
      <c r="AI257" s="47">
        <f>$F257*'[1]INTERNAL PARAMETERS-2'!AH257*VLOOKUP(AI$4,'[1]INTERNAL PARAMETERS-1'!$B$5:$J$44,4, FALSE)</f>
        <v>0</v>
      </c>
      <c r="AJ257" s="47">
        <f>$F257*'[1]INTERNAL PARAMETERS-2'!AI257*VLOOKUP(AJ$4,'[1]INTERNAL PARAMETERS-1'!$B$5:$J$44,4, FALSE)</f>
        <v>0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0</v>
      </c>
      <c r="BB257" s="47">
        <f>$F257*'[1]INTERNAL PARAMETERS-2'!M257*(1-VLOOKUP(N$4,'[1]INTERNAL PARAMETERS-1'!$B$5:$J$44,4, FALSE))</f>
        <v>0</v>
      </c>
      <c r="BC257" s="47">
        <f>$F257*'[1]INTERNAL PARAMETERS-2'!N257*(1-VLOOKUP(O$4,'[1]INTERNAL PARAMETERS-1'!$B$5:$J$44,4, FALSE))</f>
        <v>0</v>
      </c>
      <c r="BD257" s="47">
        <f>$F257*'[1]INTERNAL PARAMETERS-2'!O257*(1-VLOOKUP(P$4,'[1]INTERNAL PARAMETERS-1'!$B$5:$J$44,4, FALSE))</f>
        <v>0</v>
      </c>
      <c r="BE257" s="47">
        <f>$F257*'[1]INTERNAL PARAMETERS-2'!P257*(1-VLOOKUP(Q$4,'[1]INTERNAL PARAMETERS-1'!$B$5:$J$44,4, FALSE))</f>
        <v>0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</v>
      </c>
      <c r="BH257" s="47">
        <f>$F257*'[1]INTERNAL PARAMETERS-2'!S257*(1-VLOOKUP(T$4,'[1]INTERNAL PARAMETERS-1'!$B$5:$J$44,4, FALSE))</f>
        <v>0</v>
      </c>
      <c r="BI257" s="47">
        <f>$F257*'[1]INTERNAL PARAMETERS-2'!T257*(1-VLOOKUP(U$4,'[1]INTERNAL PARAMETERS-1'!$B$5:$J$44,4, FALSE))</f>
        <v>0</v>
      </c>
      <c r="BJ257" s="47">
        <f>$F257*'[1]INTERNAL PARAMETERS-2'!U257*(1-VLOOKUP(V$4,'[1]INTERNAL PARAMETERS-1'!$B$5:$J$44,4, FALSE))</f>
        <v>0</v>
      </c>
      <c r="BK257" s="47">
        <f>$F257*'[1]INTERNAL PARAMETERS-2'!V257*(1-VLOOKUP(W$4,'[1]INTERNAL PARAMETERS-1'!$B$5:$J$44,4, FALSE))</f>
        <v>0</v>
      </c>
      <c r="BL257" s="47">
        <f>$F257*'[1]INTERNAL PARAMETERS-2'!W257*(1-VLOOKUP(X$4,'[1]INTERNAL PARAMETERS-1'!$B$5:$J$44,4, FALSE))</f>
        <v>0</v>
      </c>
      <c r="BM257" s="47">
        <f>$F257*'[1]INTERNAL PARAMETERS-2'!X257*(1-VLOOKUP(Y$4,'[1]INTERNAL PARAMETERS-1'!$B$5:$J$44,4, FALSE))</f>
        <v>0</v>
      </c>
      <c r="BN257" s="47">
        <f>$F257*'[1]INTERNAL PARAMETERS-2'!Y257*(1-VLOOKUP(Z$4,'[1]INTERNAL PARAMETERS-1'!$B$5:$J$44,4, FALSE))</f>
        <v>0</v>
      </c>
      <c r="BO257" s="47">
        <f>$F257*'[1]INTERNAL PARAMETERS-2'!Z257*(1-VLOOKUP(AA$4,'[1]INTERNAL PARAMETERS-1'!$B$5:$J$44,4, FALSE))</f>
        <v>0</v>
      </c>
      <c r="BP257" s="47">
        <f>$F257*'[1]INTERNAL PARAMETERS-2'!AA257*(1-VLOOKUP(AB$4,'[1]INTERNAL PARAMETERS-1'!$B$5:$J$44,4, FALSE))</f>
        <v>0</v>
      </c>
      <c r="BQ257" s="47">
        <f>$F257*'[1]INTERNAL PARAMETERS-2'!AB257*(1-VLOOKUP(AC$4,'[1]INTERNAL PARAMETERS-1'!$B$5:$J$44,4, FALSE))</f>
        <v>0</v>
      </c>
      <c r="BR257" s="47">
        <f>$F257*'[1]INTERNAL PARAMETERS-2'!AC257*(1-VLOOKUP(AD$4,'[1]INTERNAL PARAMETERS-1'!$B$5:$J$44,4, FALSE))</f>
        <v>0</v>
      </c>
      <c r="BS257" s="47">
        <f>$F257*'[1]INTERNAL PARAMETERS-2'!AD257*(1-VLOOKUP(AE$4,'[1]INTERNAL PARAMETERS-1'!$B$5:$J$44,4, FALSE))</f>
        <v>0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</v>
      </c>
      <c r="CA257" s="47">
        <f>$F257*'[1]INTERNAL PARAMETERS-2'!AL257*(1-VLOOKUP(AM$4,'[1]INTERNAL PARAMETERS-1'!$B$5:$J$44,4, FALSE))</f>
        <v>0</v>
      </c>
      <c r="CB257" s="47">
        <f>$F257*'[1]INTERNAL PARAMETERS-2'!AM257*(1-VLOOKUP(AN$4,'[1]INTERNAL PARAMETERS-1'!$B$5:$J$44,4, FALSE))</f>
        <v>0</v>
      </c>
      <c r="CC257" s="47">
        <f>$F257*'[1]INTERNAL PARAMETERS-2'!AN257*(1-VLOOKUP(AO$4,'[1]INTERNAL PARAMETERS-1'!$B$5:$J$44,4, FALSE))</f>
        <v>0</v>
      </c>
      <c r="CD257" s="47">
        <f>$F257*'[1]INTERNAL PARAMETERS-2'!AO257*(1-VLOOKUP(AP$4,'[1]INTERNAL PARAMETERS-1'!$B$5:$J$44,4, FALSE))</f>
        <v>0</v>
      </c>
      <c r="CE257" s="47">
        <f>$F257*'[1]INTERNAL PARAMETERS-2'!AP257*(1-VLOOKUP(AQ$4,'[1]INTERNAL PARAMETERS-1'!$B$5:$J$44,4, FALSE))</f>
        <v>0</v>
      </c>
      <c r="CF257" s="47">
        <f>$F257*'[1]INTERNAL PARAMETERS-2'!AQ257*(1-VLOOKUP(AR$4,'[1]INTERNAL PARAMETERS-1'!$B$5:$J$44,4, FALSE))</f>
        <v>0</v>
      </c>
      <c r="CG257" s="47">
        <f>$F257*'[1]INTERNAL PARAMETERS-2'!AR257*(1-VLOOKUP(AS$4,'[1]INTERNAL PARAMETERS-1'!$B$5:$J$44,4, FALSE))</f>
        <v>0</v>
      </c>
      <c r="CH257" s="46">
        <f>$F257*'[1]INTERNAL PARAMETERS-2'!AS257*(1-VLOOKUP(AT$4,'[1]INTERNAL PARAMETERS-1'!$B$5:$J$44,4, FALSE))</f>
        <v>0</v>
      </c>
      <c r="CI257" s="45">
        <f t="shared" si="3"/>
        <v>0</v>
      </c>
    </row>
    <row r="258" spans="3:87">
      <c r="C258" s="32" t="s">
        <v>1</v>
      </c>
      <c r="D258" s="31" t="s">
        <v>89</v>
      </c>
      <c r="E258" s="31" t="s">
        <v>87</v>
      </c>
      <c r="F258" s="133">
        <f>ABS!AL258</f>
        <v>0</v>
      </c>
      <c r="G258" s="48">
        <f>$F258*'[1]INTERNAL PARAMETERS-2'!F258*VLOOKUP(G$4,'[1]INTERNAL PARAMETERS-1'!$B$5:$J$44,4, FALSE)</f>
        <v>0</v>
      </c>
      <c r="H258" s="47">
        <f>$F258*'[1]INTERNAL PARAMETERS-2'!G258*VLOOKUP(H$4,'[1]INTERNAL PARAMETERS-1'!$B$5:$J$44,4, FALSE)</f>
        <v>0</v>
      </c>
      <c r="I258" s="47">
        <f>$F258*'[1]INTERNAL PARAMETERS-2'!H258*VLOOKUP(I$4,'[1]INTERNAL PARAMETERS-1'!$B$5:$J$44,4, FALSE)</f>
        <v>0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</v>
      </c>
      <c r="N258" s="47">
        <f>$F258*'[1]INTERNAL PARAMETERS-2'!M258*VLOOKUP(N$4,'[1]INTERNAL PARAMETERS-1'!$B$5:$J$44,4, FALSE)</f>
        <v>0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0</v>
      </c>
      <c r="S258" s="47">
        <f>$F258*'[1]INTERNAL PARAMETERS-2'!R258*VLOOKUP(S$4,'[1]INTERNAL PARAMETERS-1'!$B$5:$J$44,4, FALSE)</f>
        <v>0</v>
      </c>
      <c r="T258" s="47">
        <f>$F258*'[1]INTERNAL PARAMETERS-2'!S258*VLOOKUP(T$4,'[1]INTERNAL PARAMETERS-1'!$B$5:$J$44,4, FALSE)</f>
        <v>0</v>
      </c>
      <c r="U258" s="47">
        <f>$F258*'[1]INTERNAL PARAMETERS-2'!T258*VLOOKUP(U$4,'[1]INTERNAL PARAMETERS-1'!$B$5:$J$44,4, FALSE)</f>
        <v>0</v>
      </c>
      <c r="V258" s="47">
        <f>$F258*'[1]INTERNAL PARAMETERS-2'!U258*VLOOKUP(V$4,'[1]INTERNAL PARAMETERS-1'!$B$5:$J$44,4, FALSE)</f>
        <v>0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0</v>
      </c>
      <c r="AJ258" s="47">
        <f>$F258*'[1]INTERNAL PARAMETERS-2'!AI258*VLOOKUP(AJ$4,'[1]INTERNAL PARAMETERS-1'!$B$5:$J$44,4, FALSE)</f>
        <v>0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0</v>
      </c>
      <c r="BB258" s="47">
        <f>$F258*'[1]INTERNAL PARAMETERS-2'!M258*(1-VLOOKUP(N$4,'[1]INTERNAL PARAMETERS-1'!$B$5:$J$44,4, FALSE))</f>
        <v>0</v>
      </c>
      <c r="BC258" s="47">
        <f>$F258*'[1]INTERNAL PARAMETERS-2'!N258*(1-VLOOKUP(O$4,'[1]INTERNAL PARAMETERS-1'!$B$5:$J$44,4, FALSE))</f>
        <v>0</v>
      </c>
      <c r="BD258" s="47">
        <f>$F258*'[1]INTERNAL PARAMETERS-2'!O258*(1-VLOOKUP(P$4,'[1]INTERNAL PARAMETERS-1'!$B$5:$J$44,4, FALSE))</f>
        <v>0</v>
      </c>
      <c r="BE258" s="47">
        <f>$F258*'[1]INTERNAL PARAMETERS-2'!P258*(1-VLOOKUP(Q$4,'[1]INTERNAL PARAMETERS-1'!$B$5:$J$44,4, FALSE))</f>
        <v>0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</v>
      </c>
      <c r="BH258" s="47">
        <f>$F258*'[1]INTERNAL PARAMETERS-2'!S258*(1-VLOOKUP(T$4,'[1]INTERNAL PARAMETERS-1'!$B$5:$J$44,4, FALSE))</f>
        <v>0</v>
      </c>
      <c r="BI258" s="47">
        <f>$F258*'[1]INTERNAL PARAMETERS-2'!T258*(1-VLOOKUP(U$4,'[1]INTERNAL PARAMETERS-1'!$B$5:$J$44,4, FALSE))</f>
        <v>0</v>
      </c>
      <c r="BJ258" s="47">
        <f>$F258*'[1]INTERNAL PARAMETERS-2'!U258*(1-VLOOKUP(V$4,'[1]INTERNAL PARAMETERS-1'!$B$5:$J$44,4, FALSE))</f>
        <v>0</v>
      </c>
      <c r="BK258" s="47">
        <f>$F258*'[1]INTERNAL PARAMETERS-2'!V258*(1-VLOOKUP(W$4,'[1]INTERNAL PARAMETERS-1'!$B$5:$J$44,4, FALSE))</f>
        <v>0</v>
      </c>
      <c r="BL258" s="47">
        <f>$F258*'[1]INTERNAL PARAMETERS-2'!W258*(1-VLOOKUP(X$4,'[1]INTERNAL PARAMETERS-1'!$B$5:$J$44,4, FALSE))</f>
        <v>0</v>
      </c>
      <c r="BM258" s="47">
        <f>$F258*'[1]INTERNAL PARAMETERS-2'!X258*(1-VLOOKUP(Y$4,'[1]INTERNAL PARAMETERS-1'!$B$5:$J$44,4, FALSE))</f>
        <v>0</v>
      </c>
      <c r="BN258" s="47">
        <f>$F258*'[1]INTERNAL PARAMETERS-2'!Y258*(1-VLOOKUP(Z$4,'[1]INTERNAL PARAMETERS-1'!$B$5:$J$44,4, FALSE))</f>
        <v>0</v>
      </c>
      <c r="BO258" s="47">
        <f>$F258*'[1]INTERNAL PARAMETERS-2'!Z258*(1-VLOOKUP(AA$4,'[1]INTERNAL PARAMETERS-1'!$B$5:$J$44,4, FALSE))</f>
        <v>0</v>
      </c>
      <c r="BP258" s="47">
        <f>$F258*'[1]INTERNAL PARAMETERS-2'!AA258*(1-VLOOKUP(AB$4,'[1]INTERNAL PARAMETERS-1'!$B$5:$J$44,4, FALSE))</f>
        <v>0</v>
      </c>
      <c r="BQ258" s="47">
        <f>$F258*'[1]INTERNAL PARAMETERS-2'!AB258*(1-VLOOKUP(AC$4,'[1]INTERNAL PARAMETERS-1'!$B$5:$J$44,4, FALSE))</f>
        <v>0</v>
      </c>
      <c r="BR258" s="47">
        <f>$F258*'[1]INTERNAL PARAMETERS-2'!AC258*(1-VLOOKUP(AD$4,'[1]INTERNAL PARAMETERS-1'!$B$5:$J$44,4, FALSE))</f>
        <v>0</v>
      </c>
      <c r="BS258" s="47">
        <f>$F258*'[1]INTERNAL PARAMETERS-2'!AD258*(1-VLOOKUP(AE$4,'[1]INTERNAL PARAMETERS-1'!$B$5:$J$44,4, FALSE))</f>
        <v>0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0</v>
      </c>
      <c r="CA258" s="47">
        <f>$F258*'[1]INTERNAL PARAMETERS-2'!AL258*(1-VLOOKUP(AM$4,'[1]INTERNAL PARAMETERS-1'!$B$5:$J$44,4, FALSE))</f>
        <v>0</v>
      </c>
      <c r="CB258" s="47">
        <f>$F258*'[1]INTERNAL PARAMETERS-2'!AM258*(1-VLOOKUP(AN$4,'[1]INTERNAL PARAMETERS-1'!$B$5:$J$44,4, FALSE))</f>
        <v>0</v>
      </c>
      <c r="CC258" s="47">
        <f>$F258*'[1]INTERNAL PARAMETERS-2'!AN258*(1-VLOOKUP(AO$4,'[1]INTERNAL PARAMETERS-1'!$B$5:$J$44,4, FALSE))</f>
        <v>0</v>
      </c>
      <c r="CD258" s="47">
        <f>$F258*'[1]INTERNAL PARAMETERS-2'!AO258*(1-VLOOKUP(AP$4,'[1]INTERNAL PARAMETERS-1'!$B$5:$J$44,4, FALSE))</f>
        <v>0</v>
      </c>
      <c r="CE258" s="47">
        <f>$F258*'[1]INTERNAL PARAMETERS-2'!AP258*(1-VLOOKUP(AQ$4,'[1]INTERNAL PARAMETERS-1'!$B$5:$J$44,4, FALSE))</f>
        <v>0</v>
      </c>
      <c r="CF258" s="47">
        <f>$F258*'[1]INTERNAL PARAMETERS-2'!AQ258*(1-VLOOKUP(AR$4,'[1]INTERNAL PARAMETERS-1'!$B$5:$J$44,4, FALSE))</f>
        <v>0</v>
      </c>
      <c r="CG258" s="47">
        <f>$F258*'[1]INTERNAL PARAMETERS-2'!AR258*(1-VLOOKUP(AS$4,'[1]INTERNAL PARAMETERS-1'!$B$5:$J$44,4, FALSE))</f>
        <v>0</v>
      </c>
      <c r="CH258" s="46">
        <f>$F258*'[1]INTERNAL PARAMETERS-2'!AS258*(1-VLOOKUP(AT$4,'[1]INTERNAL PARAMETERS-1'!$B$5:$J$44,4, FALSE))</f>
        <v>0</v>
      </c>
      <c r="CI258" s="45">
        <f t="shared" si="3"/>
        <v>0</v>
      </c>
    </row>
    <row r="259" spans="3:87">
      <c r="C259" s="32" t="s">
        <v>1</v>
      </c>
      <c r="D259" s="31" t="s">
        <v>89</v>
      </c>
      <c r="E259" s="31" t="s">
        <v>86</v>
      </c>
      <c r="F259" s="133">
        <f>ABS!AL259</f>
        <v>0</v>
      </c>
      <c r="G259" s="48">
        <f>$F259*'[1]INTERNAL PARAMETERS-2'!F259*VLOOKUP(G$4,'[1]INTERNAL PARAMETERS-1'!$B$5:$J$44,4, FALSE)</f>
        <v>0</v>
      </c>
      <c r="H259" s="47">
        <f>$F259*'[1]INTERNAL PARAMETERS-2'!G259*VLOOKUP(H$4,'[1]INTERNAL PARAMETERS-1'!$B$5:$J$44,4, FALSE)</f>
        <v>0</v>
      </c>
      <c r="I259" s="47">
        <f>$F259*'[1]INTERNAL PARAMETERS-2'!H259*VLOOKUP(I$4,'[1]INTERNAL PARAMETERS-1'!$B$5:$J$44,4, FALSE)</f>
        <v>0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0</v>
      </c>
      <c r="N259" s="47">
        <f>$F259*'[1]INTERNAL PARAMETERS-2'!M259*VLOOKUP(N$4,'[1]INTERNAL PARAMETERS-1'!$B$5:$J$44,4, FALSE)</f>
        <v>0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0</v>
      </c>
      <c r="S259" s="47">
        <f>$F259*'[1]INTERNAL PARAMETERS-2'!R259*VLOOKUP(S$4,'[1]INTERNAL PARAMETERS-1'!$B$5:$J$44,4, FALSE)</f>
        <v>0</v>
      </c>
      <c r="T259" s="47">
        <f>$F259*'[1]INTERNAL PARAMETERS-2'!S259*VLOOKUP(T$4,'[1]INTERNAL PARAMETERS-1'!$B$5:$J$44,4, FALSE)</f>
        <v>0</v>
      </c>
      <c r="U259" s="47">
        <f>$F259*'[1]INTERNAL PARAMETERS-2'!T259*VLOOKUP(U$4,'[1]INTERNAL PARAMETERS-1'!$B$5:$J$44,4, FALSE)</f>
        <v>0</v>
      </c>
      <c r="V259" s="47">
        <f>$F259*'[1]INTERNAL PARAMETERS-2'!U259*VLOOKUP(V$4,'[1]INTERNAL PARAMETERS-1'!$B$5:$J$44,4, FALSE)</f>
        <v>0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</v>
      </c>
      <c r="AI259" s="47">
        <f>$F259*'[1]INTERNAL PARAMETERS-2'!AH259*VLOOKUP(AI$4,'[1]INTERNAL PARAMETERS-1'!$B$5:$J$44,4, FALSE)</f>
        <v>0</v>
      </c>
      <c r="AJ259" s="47">
        <f>$F259*'[1]INTERNAL PARAMETERS-2'!AI259*VLOOKUP(AJ$4,'[1]INTERNAL PARAMETERS-1'!$B$5:$J$44,4, FALSE)</f>
        <v>0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0</v>
      </c>
      <c r="BB259" s="47">
        <f>$F259*'[1]INTERNAL PARAMETERS-2'!M259*(1-VLOOKUP(N$4,'[1]INTERNAL PARAMETERS-1'!$B$5:$J$44,4, FALSE))</f>
        <v>0</v>
      </c>
      <c r="BC259" s="47">
        <f>$F259*'[1]INTERNAL PARAMETERS-2'!N259*(1-VLOOKUP(O$4,'[1]INTERNAL PARAMETERS-1'!$B$5:$J$44,4, FALSE))</f>
        <v>0</v>
      </c>
      <c r="BD259" s="47">
        <f>$F259*'[1]INTERNAL PARAMETERS-2'!O259*(1-VLOOKUP(P$4,'[1]INTERNAL PARAMETERS-1'!$B$5:$J$44,4, FALSE))</f>
        <v>0</v>
      </c>
      <c r="BE259" s="47">
        <f>$F259*'[1]INTERNAL PARAMETERS-2'!P259*(1-VLOOKUP(Q$4,'[1]INTERNAL PARAMETERS-1'!$B$5:$J$44,4, FALSE))</f>
        <v>0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</v>
      </c>
      <c r="BH259" s="47">
        <f>$F259*'[1]INTERNAL PARAMETERS-2'!S259*(1-VLOOKUP(T$4,'[1]INTERNAL PARAMETERS-1'!$B$5:$J$44,4, FALSE))</f>
        <v>0</v>
      </c>
      <c r="BI259" s="47">
        <f>$F259*'[1]INTERNAL PARAMETERS-2'!T259*(1-VLOOKUP(U$4,'[1]INTERNAL PARAMETERS-1'!$B$5:$J$44,4, FALSE))</f>
        <v>0</v>
      </c>
      <c r="BJ259" s="47">
        <f>$F259*'[1]INTERNAL PARAMETERS-2'!U259*(1-VLOOKUP(V$4,'[1]INTERNAL PARAMETERS-1'!$B$5:$J$44,4, FALSE))</f>
        <v>0</v>
      </c>
      <c r="BK259" s="47">
        <f>$F259*'[1]INTERNAL PARAMETERS-2'!V259*(1-VLOOKUP(W$4,'[1]INTERNAL PARAMETERS-1'!$B$5:$J$44,4, FALSE))</f>
        <v>0</v>
      </c>
      <c r="BL259" s="47">
        <f>$F259*'[1]INTERNAL PARAMETERS-2'!W259*(1-VLOOKUP(X$4,'[1]INTERNAL PARAMETERS-1'!$B$5:$J$44,4, FALSE))</f>
        <v>0</v>
      </c>
      <c r="BM259" s="47">
        <f>$F259*'[1]INTERNAL PARAMETERS-2'!X259*(1-VLOOKUP(Y$4,'[1]INTERNAL PARAMETERS-1'!$B$5:$J$44,4, FALSE))</f>
        <v>0</v>
      </c>
      <c r="BN259" s="47">
        <f>$F259*'[1]INTERNAL PARAMETERS-2'!Y259*(1-VLOOKUP(Z$4,'[1]INTERNAL PARAMETERS-1'!$B$5:$J$44,4, FALSE))</f>
        <v>0</v>
      </c>
      <c r="BO259" s="47">
        <f>$F259*'[1]INTERNAL PARAMETERS-2'!Z259*(1-VLOOKUP(AA$4,'[1]INTERNAL PARAMETERS-1'!$B$5:$J$44,4, FALSE))</f>
        <v>0</v>
      </c>
      <c r="BP259" s="47">
        <f>$F259*'[1]INTERNAL PARAMETERS-2'!AA259*(1-VLOOKUP(AB$4,'[1]INTERNAL PARAMETERS-1'!$B$5:$J$44,4, FALSE))</f>
        <v>0</v>
      </c>
      <c r="BQ259" s="47">
        <f>$F259*'[1]INTERNAL PARAMETERS-2'!AB259*(1-VLOOKUP(AC$4,'[1]INTERNAL PARAMETERS-1'!$B$5:$J$44,4, FALSE))</f>
        <v>0</v>
      </c>
      <c r="BR259" s="47">
        <f>$F259*'[1]INTERNAL PARAMETERS-2'!AC259*(1-VLOOKUP(AD$4,'[1]INTERNAL PARAMETERS-1'!$B$5:$J$44,4, FALSE))</f>
        <v>0</v>
      </c>
      <c r="BS259" s="47">
        <f>$F259*'[1]INTERNAL PARAMETERS-2'!AD259*(1-VLOOKUP(AE$4,'[1]INTERNAL PARAMETERS-1'!$B$5:$J$44,4, FALSE))</f>
        <v>0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0</v>
      </c>
      <c r="CA259" s="47">
        <f>$F259*'[1]INTERNAL PARAMETERS-2'!AL259*(1-VLOOKUP(AM$4,'[1]INTERNAL PARAMETERS-1'!$B$5:$J$44,4, FALSE))</f>
        <v>0</v>
      </c>
      <c r="CB259" s="47">
        <f>$F259*'[1]INTERNAL PARAMETERS-2'!AM259*(1-VLOOKUP(AN$4,'[1]INTERNAL PARAMETERS-1'!$B$5:$J$44,4, FALSE))</f>
        <v>0</v>
      </c>
      <c r="CC259" s="47">
        <f>$F259*'[1]INTERNAL PARAMETERS-2'!AN259*(1-VLOOKUP(AO$4,'[1]INTERNAL PARAMETERS-1'!$B$5:$J$44,4, FALSE))</f>
        <v>0</v>
      </c>
      <c r="CD259" s="47">
        <f>$F259*'[1]INTERNAL PARAMETERS-2'!AO259*(1-VLOOKUP(AP$4,'[1]INTERNAL PARAMETERS-1'!$B$5:$J$44,4, FALSE))</f>
        <v>0</v>
      </c>
      <c r="CE259" s="47">
        <f>$F259*'[1]INTERNAL PARAMETERS-2'!AP259*(1-VLOOKUP(AQ$4,'[1]INTERNAL PARAMETERS-1'!$B$5:$J$44,4, FALSE))</f>
        <v>0</v>
      </c>
      <c r="CF259" s="47">
        <f>$F259*'[1]INTERNAL PARAMETERS-2'!AQ259*(1-VLOOKUP(AR$4,'[1]INTERNAL PARAMETERS-1'!$B$5:$J$44,4, FALSE))</f>
        <v>0</v>
      </c>
      <c r="CG259" s="47">
        <f>$F259*'[1]INTERNAL PARAMETERS-2'!AR259*(1-VLOOKUP(AS$4,'[1]INTERNAL PARAMETERS-1'!$B$5:$J$44,4, FALSE))</f>
        <v>0</v>
      </c>
      <c r="CH259" s="46">
        <f>$F259*'[1]INTERNAL PARAMETERS-2'!AS259*(1-VLOOKUP(AT$4,'[1]INTERNAL PARAMETERS-1'!$B$5:$J$44,4, FALSE))</f>
        <v>0</v>
      </c>
      <c r="CI259" s="45">
        <f t="shared" si="3"/>
        <v>0</v>
      </c>
    </row>
    <row r="260" spans="3:87">
      <c r="C260" s="32" t="s">
        <v>1</v>
      </c>
      <c r="D260" s="31" t="s">
        <v>89</v>
      </c>
      <c r="E260" s="31" t="s">
        <v>85</v>
      </c>
      <c r="F260" s="133">
        <f>ABS!AL260</f>
        <v>0</v>
      </c>
      <c r="G260" s="48">
        <f>$F260*'[1]INTERNAL PARAMETERS-2'!F260*VLOOKUP(G$4,'[1]INTERNAL PARAMETERS-1'!$B$5:$J$44,4, FALSE)</f>
        <v>0</v>
      </c>
      <c r="H260" s="47">
        <f>$F260*'[1]INTERNAL PARAMETERS-2'!G260*VLOOKUP(H$4,'[1]INTERNAL PARAMETERS-1'!$B$5:$J$44,4, FALSE)</f>
        <v>0</v>
      </c>
      <c r="I260" s="47">
        <f>$F260*'[1]INTERNAL PARAMETERS-2'!H260*VLOOKUP(I$4,'[1]INTERNAL PARAMETERS-1'!$B$5:$J$44,4, FALSE)</f>
        <v>0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0</v>
      </c>
      <c r="N260" s="47">
        <f>$F260*'[1]INTERNAL PARAMETERS-2'!M260*VLOOKUP(N$4,'[1]INTERNAL PARAMETERS-1'!$B$5:$J$44,4, FALSE)</f>
        <v>0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0</v>
      </c>
      <c r="S260" s="47">
        <f>$F260*'[1]INTERNAL PARAMETERS-2'!R260*VLOOKUP(S$4,'[1]INTERNAL PARAMETERS-1'!$B$5:$J$44,4, FALSE)</f>
        <v>0</v>
      </c>
      <c r="T260" s="47">
        <f>$F260*'[1]INTERNAL PARAMETERS-2'!S260*VLOOKUP(T$4,'[1]INTERNAL PARAMETERS-1'!$B$5:$J$44,4, FALSE)</f>
        <v>0</v>
      </c>
      <c r="U260" s="47">
        <f>$F260*'[1]INTERNAL PARAMETERS-2'!T260*VLOOKUP(U$4,'[1]INTERNAL PARAMETERS-1'!$B$5:$J$44,4, FALSE)</f>
        <v>0</v>
      </c>
      <c r="V260" s="47">
        <f>$F260*'[1]INTERNAL PARAMETERS-2'!U260*VLOOKUP(V$4,'[1]INTERNAL PARAMETERS-1'!$B$5:$J$44,4, FALSE)</f>
        <v>0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0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0</v>
      </c>
      <c r="AI260" s="47">
        <f>$F260*'[1]INTERNAL PARAMETERS-2'!AH260*VLOOKUP(AI$4,'[1]INTERNAL PARAMETERS-1'!$B$5:$J$44,4, FALSE)</f>
        <v>0</v>
      </c>
      <c r="AJ260" s="47">
        <f>$F260*'[1]INTERNAL PARAMETERS-2'!AI260*VLOOKUP(AJ$4,'[1]INTERNAL PARAMETERS-1'!$B$5:$J$44,4, FALSE)</f>
        <v>0</v>
      </c>
      <c r="AK260" s="47">
        <f>$F260*'[1]INTERNAL PARAMETERS-2'!AJ260*VLOOKUP(AK$4,'[1]INTERNAL PARAMETERS-1'!$B$5:$J$44,4, FALSE)</f>
        <v>0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0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</v>
      </c>
      <c r="BB260" s="47">
        <f>$F260*'[1]INTERNAL PARAMETERS-2'!M260*(1-VLOOKUP(N$4,'[1]INTERNAL PARAMETERS-1'!$B$5:$J$44,4, FALSE))</f>
        <v>0</v>
      </c>
      <c r="BC260" s="47">
        <f>$F260*'[1]INTERNAL PARAMETERS-2'!N260*(1-VLOOKUP(O$4,'[1]INTERNAL PARAMETERS-1'!$B$5:$J$44,4, FALSE))</f>
        <v>0</v>
      </c>
      <c r="BD260" s="47">
        <f>$F260*'[1]INTERNAL PARAMETERS-2'!O260*(1-VLOOKUP(P$4,'[1]INTERNAL PARAMETERS-1'!$B$5:$J$44,4, FALSE))</f>
        <v>0</v>
      </c>
      <c r="BE260" s="47">
        <f>$F260*'[1]INTERNAL PARAMETERS-2'!P260*(1-VLOOKUP(Q$4,'[1]INTERNAL PARAMETERS-1'!$B$5:$J$44,4, FALSE))</f>
        <v>0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</v>
      </c>
      <c r="BH260" s="47">
        <f>$F260*'[1]INTERNAL PARAMETERS-2'!S260*(1-VLOOKUP(T$4,'[1]INTERNAL PARAMETERS-1'!$B$5:$J$44,4, FALSE))</f>
        <v>0</v>
      </c>
      <c r="BI260" s="47">
        <f>$F260*'[1]INTERNAL PARAMETERS-2'!T260*(1-VLOOKUP(U$4,'[1]INTERNAL PARAMETERS-1'!$B$5:$J$44,4, FALSE))</f>
        <v>0</v>
      </c>
      <c r="BJ260" s="47">
        <f>$F260*'[1]INTERNAL PARAMETERS-2'!U260*(1-VLOOKUP(V$4,'[1]INTERNAL PARAMETERS-1'!$B$5:$J$44,4, FALSE))</f>
        <v>0</v>
      </c>
      <c r="BK260" s="47">
        <f>$F260*'[1]INTERNAL PARAMETERS-2'!V260*(1-VLOOKUP(W$4,'[1]INTERNAL PARAMETERS-1'!$B$5:$J$44,4, FALSE))</f>
        <v>0</v>
      </c>
      <c r="BL260" s="47">
        <f>$F260*'[1]INTERNAL PARAMETERS-2'!W260*(1-VLOOKUP(X$4,'[1]INTERNAL PARAMETERS-1'!$B$5:$J$44,4, FALSE))</f>
        <v>0</v>
      </c>
      <c r="BM260" s="47">
        <f>$F260*'[1]INTERNAL PARAMETERS-2'!X260*(1-VLOOKUP(Y$4,'[1]INTERNAL PARAMETERS-1'!$B$5:$J$44,4, FALSE))</f>
        <v>0</v>
      </c>
      <c r="BN260" s="47">
        <f>$F260*'[1]INTERNAL PARAMETERS-2'!Y260*(1-VLOOKUP(Z$4,'[1]INTERNAL PARAMETERS-1'!$B$5:$J$44,4, FALSE))</f>
        <v>0</v>
      </c>
      <c r="BO260" s="47">
        <f>$F260*'[1]INTERNAL PARAMETERS-2'!Z260*(1-VLOOKUP(AA$4,'[1]INTERNAL PARAMETERS-1'!$B$5:$J$44,4, FALSE))</f>
        <v>0</v>
      </c>
      <c r="BP260" s="47">
        <f>$F260*'[1]INTERNAL PARAMETERS-2'!AA260*(1-VLOOKUP(AB$4,'[1]INTERNAL PARAMETERS-1'!$B$5:$J$44,4, FALSE))</f>
        <v>0</v>
      </c>
      <c r="BQ260" s="47">
        <f>$F260*'[1]INTERNAL PARAMETERS-2'!AB260*(1-VLOOKUP(AC$4,'[1]INTERNAL PARAMETERS-1'!$B$5:$J$44,4, FALSE))</f>
        <v>0</v>
      </c>
      <c r="BR260" s="47">
        <f>$F260*'[1]INTERNAL PARAMETERS-2'!AC260*(1-VLOOKUP(AD$4,'[1]INTERNAL PARAMETERS-1'!$B$5:$J$44,4, FALSE))</f>
        <v>0</v>
      </c>
      <c r="BS260" s="47">
        <f>$F260*'[1]INTERNAL PARAMETERS-2'!AD260*(1-VLOOKUP(AE$4,'[1]INTERNAL PARAMETERS-1'!$B$5:$J$44,4, FALSE))</f>
        <v>0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0</v>
      </c>
      <c r="CA260" s="47">
        <f>$F260*'[1]INTERNAL PARAMETERS-2'!AL260*(1-VLOOKUP(AM$4,'[1]INTERNAL PARAMETERS-1'!$B$5:$J$44,4, FALSE))</f>
        <v>0</v>
      </c>
      <c r="CB260" s="47">
        <f>$F260*'[1]INTERNAL PARAMETERS-2'!AM260*(1-VLOOKUP(AN$4,'[1]INTERNAL PARAMETERS-1'!$B$5:$J$44,4, FALSE))</f>
        <v>0</v>
      </c>
      <c r="CC260" s="47">
        <f>$F260*'[1]INTERNAL PARAMETERS-2'!AN260*(1-VLOOKUP(AO$4,'[1]INTERNAL PARAMETERS-1'!$B$5:$J$44,4, FALSE))</f>
        <v>0</v>
      </c>
      <c r="CD260" s="47">
        <f>$F260*'[1]INTERNAL PARAMETERS-2'!AO260*(1-VLOOKUP(AP$4,'[1]INTERNAL PARAMETERS-1'!$B$5:$J$44,4, FALSE))</f>
        <v>0</v>
      </c>
      <c r="CE260" s="47">
        <f>$F260*'[1]INTERNAL PARAMETERS-2'!AP260*(1-VLOOKUP(AQ$4,'[1]INTERNAL PARAMETERS-1'!$B$5:$J$44,4, FALSE))</f>
        <v>0</v>
      </c>
      <c r="CF260" s="47">
        <f>$F260*'[1]INTERNAL PARAMETERS-2'!AQ260*(1-VLOOKUP(AR$4,'[1]INTERNAL PARAMETERS-1'!$B$5:$J$44,4, FALSE))</f>
        <v>0</v>
      </c>
      <c r="CG260" s="47">
        <f>$F260*'[1]INTERNAL PARAMETERS-2'!AR260*(1-VLOOKUP(AS$4,'[1]INTERNAL PARAMETERS-1'!$B$5:$J$44,4, FALSE))</f>
        <v>0</v>
      </c>
      <c r="CH260" s="46">
        <f>$F260*'[1]INTERNAL PARAMETERS-2'!AS260*(1-VLOOKUP(AT$4,'[1]INTERNAL PARAMETERS-1'!$B$5:$J$44,4, FALSE))</f>
        <v>0</v>
      </c>
      <c r="CI260" s="45">
        <f t="shared" si="3"/>
        <v>0</v>
      </c>
    </row>
    <row r="261" spans="3:87">
      <c r="C261" s="32" t="s">
        <v>1</v>
      </c>
      <c r="D261" s="31" t="s">
        <v>89</v>
      </c>
      <c r="E261" s="31" t="s">
        <v>84</v>
      </c>
      <c r="F261" s="133">
        <f>ABS!AL261</f>
        <v>0</v>
      </c>
      <c r="G261" s="48">
        <f>$F261*'[1]INTERNAL PARAMETERS-2'!F261*VLOOKUP(G$4,'[1]INTERNAL PARAMETERS-1'!$B$5:$J$44,4, FALSE)</f>
        <v>0</v>
      </c>
      <c r="H261" s="47">
        <f>$F261*'[1]INTERNAL PARAMETERS-2'!G261*VLOOKUP(H$4,'[1]INTERNAL PARAMETERS-1'!$B$5:$J$44,4, FALSE)</f>
        <v>0</v>
      </c>
      <c r="I261" s="47">
        <f>$F261*'[1]INTERNAL PARAMETERS-2'!H261*VLOOKUP(I$4,'[1]INTERNAL PARAMETERS-1'!$B$5:$J$44,4, FALSE)</f>
        <v>0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0</v>
      </c>
      <c r="N261" s="47">
        <f>$F261*'[1]INTERNAL PARAMETERS-2'!M261*VLOOKUP(N$4,'[1]INTERNAL PARAMETERS-1'!$B$5:$J$44,4, FALSE)</f>
        <v>0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0</v>
      </c>
      <c r="S261" s="47">
        <f>$F261*'[1]INTERNAL PARAMETERS-2'!R261*VLOOKUP(S$4,'[1]INTERNAL PARAMETERS-1'!$B$5:$J$44,4, FALSE)</f>
        <v>0</v>
      </c>
      <c r="T261" s="47">
        <f>$F261*'[1]INTERNAL PARAMETERS-2'!S261*VLOOKUP(T$4,'[1]INTERNAL PARAMETERS-1'!$B$5:$J$44,4, FALSE)</f>
        <v>0</v>
      </c>
      <c r="U261" s="47">
        <f>$F261*'[1]INTERNAL PARAMETERS-2'!T261*VLOOKUP(U$4,'[1]INTERNAL PARAMETERS-1'!$B$5:$J$44,4, FALSE)</f>
        <v>0</v>
      </c>
      <c r="V261" s="47">
        <f>$F261*'[1]INTERNAL PARAMETERS-2'!U261*VLOOKUP(V$4,'[1]INTERNAL PARAMETERS-1'!$B$5:$J$44,4, FALSE)</f>
        <v>0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</v>
      </c>
      <c r="AI261" s="47">
        <f>$F261*'[1]INTERNAL PARAMETERS-2'!AH261*VLOOKUP(AI$4,'[1]INTERNAL PARAMETERS-1'!$B$5:$J$44,4, FALSE)</f>
        <v>0</v>
      </c>
      <c r="AJ261" s="47">
        <f>$F261*'[1]INTERNAL PARAMETERS-2'!AI261*VLOOKUP(AJ$4,'[1]INTERNAL PARAMETERS-1'!$B$5:$J$44,4, FALSE)</f>
        <v>0</v>
      </c>
      <c r="AK261" s="47">
        <f>$F261*'[1]INTERNAL PARAMETERS-2'!AJ261*VLOOKUP(AK$4,'[1]INTERNAL PARAMETERS-1'!$B$5:$J$44,4, FALSE)</f>
        <v>0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0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</v>
      </c>
      <c r="BB261" s="47">
        <f>$F261*'[1]INTERNAL PARAMETERS-2'!M261*(1-VLOOKUP(N$4,'[1]INTERNAL PARAMETERS-1'!$B$5:$J$44,4, FALSE))</f>
        <v>0</v>
      </c>
      <c r="BC261" s="47">
        <f>$F261*'[1]INTERNAL PARAMETERS-2'!N261*(1-VLOOKUP(O$4,'[1]INTERNAL PARAMETERS-1'!$B$5:$J$44,4, FALSE))</f>
        <v>0</v>
      </c>
      <c r="BD261" s="47">
        <f>$F261*'[1]INTERNAL PARAMETERS-2'!O261*(1-VLOOKUP(P$4,'[1]INTERNAL PARAMETERS-1'!$B$5:$J$44,4, FALSE))</f>
        <v>0</v>
      </c>
      <c r="BE261" s="47">
        <f>$F261*'[1]INTERNAL PARAMETERS-2'!P261*(1-VLOOKUP(Q$4,'[1]INTERNAL PARAMETERS-1'!$B$5:$J$44,4, FALSE))</f>
        <v>0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</v>
      </c>
      <c r="BH261" s="47">
        <f>$F261*'[1]INTERNAL PARAMETERS-2'!S261*(1-VLOOKUP(T$4,'[1]INTERNAL PARAMETERS-1'!$B$5:$J$44,4, FALSE))</f>
        <v>0</v>
      </c>
      <c r="BI261" s="47">
        <f>$F261*'[1]INTERNAL PARAMETERS-2'!T261*(1-VLOOKUP(U$4,'[1]INTERNAL PARAMETERS-1'!$B$5:$J$44,4, FALSE))</f>
        <v>0</v>
      </c>
      <c r="BJ261" s="47">
        <f>$F261*'[1]INTERNAL PARAMETERS-2'!U261*(1-VLOOKUP(V$4,'[1]INTERNAL PARAMETERS-1'!$B$5:$J$44,4, FALSE))</f>
        <v>0</v>
      </c>
      <c r="BK261" s="47">
        <f>$F261*'[1]INTERNAL PARAMETERS-2'!V261*(1-VLOOKUP(W$4,'[1]INTERNAL PARAMETERS-1'!$B$5:$J$44,4, FALSE))</f>
        <v>0</v>
      </c>
      <c r="BL261" s="47">
        <f>$F261*'[1]INTERNAL PARAMETERS-2'!W261*(1-VLOOKUP(X$4,'[1]INTERNAL PARAMETERS-1'!$B$5:$J$44,4, FALSE))</f>
        <v>0</v>
      </c>
      <c r="BM261" s="47">
        <f>$F261*'[1]INTERNAL PARAMETERS-2'!X261*(1-VLOOKUP(Y$4,'[1]INTERNAL PARAMETERS-1'!$B$5:$J$44,4, FALSE))</f>
        <v>0</v>
      </c>
      <c r="BN261" s="47">
        <f>$F261*'[1]INTERNAL PARAMETERS-2'!Y261*(1-VLOOKUP(Z$4,'[1]INTERNAL PARAMETERS-1'!$B$5:$J$44,4, FALSE))</f>
        <v>0</v>
      </c>
      <c r="BO261" s="47">
        <f>$F261*'[1]INTERNAL PARAMETERS-2'!Z261*(1-VLOOKUP(AA$4,'[1]INTERNAL PARAMETERS-1'!$B$5:$J$44,4, FALSE))</f>
        <v>0</v>
      </c>
      <c r="BP261" s="47">
        <f>$F261*'[1]INTERNAL PARAMETERS-2'!AA261*(1-VLOOKUP(AB$4,'[1]INTERNAL PARAMETERS-1'!$B$5:$J$44,4, FALSE))</f>
        <v>0</v>
      </c>
      <c r="BQ261" s="47">
        <f>$F261*'[1]INTERNAL PARAMETERS-2'!AB261*(1-VLOOKUP(AC$4,'[1]INTERNAL PARAMETERS-1'!$B$5:$J$44,4, FALSE))</f>
        <v>0</v>
      </c>
      <c r="BR261" s="47">
        <f>$F261*'[1]INTERNAL PARAMETERS-2'!AC261*(1-VLOOKUP(AD$4,'[1]INTERNAL PARAMETERS-1'!$B$5:$J$44,4, FALSE))</f>
        <v>0</v>
      </c>
      <c r="BS261" s="47">
        <f>$F261*'[1]INTERNAL PARAMETERS-2'!AD261*(1-VLOOKUP(AE$4,'[1]INTERNAL PARAMETERS-1'!$B$5:$J$44,4, FALSE))</f>
        <v>0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0</v>
      </c>
      <c r="CA261" s="47">
        <f>$F261*'[1]INTERNAL PARAMETERS-2'!AL261*(1-VLOOKUP(AM$4,'[1]INTERNAL PARAMETERS-1'!$B$5:$J$44,4, FALSE))</f>
        <v>0</v>
      </c>
      <c r="CB261" s="47">
        <f>$F261*'[1]INTERNAL PARAMETERS-2'!AM261*(1-VLOOKUP(AN$4,'[1]INTERNAL PARAMETERS-1'!$B$5:$J$44,4, FALSE))</f>
        <v>0</v>
      </c>
      <c r="CC261" s="47">
        <f>$F261*'[1]INTERNAL PARAMETERS-2'!AN261*(1-VLOOKUP(AO$4,'[1]INTERNAL PARAMETERS-1'!$B$5:$J$44,4, FALSE))</f>
        <v>0</v>
      </c>
      <c r="CD261" s="47">
        <f>$F261*'[1]INTERNAL PARAMETERS-2'!AO261*(1-VLOOKUP(AP$4,'[1]INTERNAL PARAMETERS-1'!$B$5:$J$44,4, FALSE))</f>
        <v>0</v>
      </c>
      <c r="CE261" s="47">
        <f>$F261*'[1]INTERNAL PARAMETERS-2'!AP261*(1-VLOOKUP(AQ$4,'[1]INTERNAL PARAMETERS-1'!$B$5:$J$44,4, FALSE))</f>
        <v>0</v>
      </c>
      <c r="CF261" s="47">
        <f>$F261*'[1]INTERNAL PARAMETERS-2'!AQ261*(1-VLOOKUP(AR$4,'[1]INTERNAL PARAMETERS-1'!$B$5:$J$44,4, FALSE))</f>
        <v>0</v>
      </c>
      <c r="CG261" s="47">
        <f>$F261*'[1]INTERNAL PARAMETERS-2'!AR261*(1-VLOOKUP(AS$4,'[1]INTERNAL PARAMETERS-1'!$B$5:$J$44,4, FALSE))</f>
        <v>0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0</v>
      </c>
    </row>
    <row r="262" spans="3:87">
      <c r="C262" s="32" t="s">
        <v>1</v>
      </c>
      <c r="D262" s="31" t="s">
        <v>89</v>
      </c>
      <c r="E262" s="31" t="s">
        <v>83</v>
      </c>
      <c r="F262" s="133">
        <f>ABS!AL262</f>
        <v>0</v>
      </c>
      <c r="G262" s="48">
        <f>$F262*'[1]INTERNAL PARAMETERS-2'!F262*VLOOKUP(G$4,'[1]INTERNAL PARAMETERS-1'!$B$5:$J$44,4, FALSE)</f>
        <v>0</v>
      </c>
      <c r="H262" s="47">
        <f>$F262*'[1]INTERNAL PARAMETERS-2'!G262*VLOOKUP(H$4,'[1]INTERNAL PARAMETERS-1'!$B$5:$J$44,4, FALSE)</f>
        <v>0</v>
      </c>
      <c r="I262" s="47">
        <f>$F262*'[1]INTERNAL PARAMETERS-2'!H262*VLOOKUP(I$4,'[1]INTERNAL PARAMETERS-1'!$B$5:$J$44,4, FALSE)</f>
        <v>0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0</v>
      </c>
      <c r="N262" s="47">
        <f>$F262*'[1]INTERNAL PARAMETERS-2'!M262*VLOOKUP(N$4,'[1]INTERNAL PARAMETERS-1'!$B$5:$J$44,4, FALSE)</f>
        <v>0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0</v>
      </c>
      <c r="S262" s="47">
        <f>$F262*'[1]INTERNAL PARAMETERS-2'!R262*VLOOKUP(S$4,'[1]INTERNAL PARAMETERS-1'!$B$5:$J$44,4, FALSE)</f>
        <v>0</v>
      </c>
      <c r="T262" s="47">
        <f>$F262*'[1]INTERNAL PARAMETERS-2'!S262*VLOOKUP(T$4,'[1]INTERNAL PARAMETERS-1'!$B$5:$J$44,4, FALSE)</f>
        <v>0</v>
      </c>
      <c r="U262" s="47">
        <f>$F262*'[1]INTERNAL PARAMETERS-2'!T262*VLOOKUP(U$4,'[1]INTERNAL PARAMETERS-1'!$B$5:$J$44,4, FALSE)</f>
        <v>0</v>
      </c>
      <c r="V262" s="47">
        <f>$F262*'[1]INTERNAL PARAMETERS-2'!U262*VLOOKUP(V$4,'[1]INTERNAL PARAMETERS-1'!$B$5:$J$44,4, FALSE)</f>
        <v>0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0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0</v>
      </c>
      <c r="AJ262" s="47">
        <f>$F262*'[1]INTERNAL PARAMETERS-2'!AI262*VLOOKUP(AJ$4,'[1]INTERNAL PARAMETERS-1'!$B$5:$J$44,4, FALSE)</f>
        <v>0</v>
      </c>
      <c r="AK262" s="47">
        <f>$F262*'[1]INTERNAL PARAMETERS-2'!AJ262*VLOOKUP(AK$4,'[1]INTERNAL PARAMETERS-1'!$B$5:$J$44,4, FALSE)</f>
        <v>0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0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</v>
      </c>
      <c r="BB262" s="47">
        <f>$F262*'[1]INTERNAL PARAMETERS-2'!M262*(1-VLOOKUP(N$4,'[1]INTERNAL PARAMETERS-1'!$B$5:$J$44,4, FALSE))</f>
        <v>0</v>
      </c>
      <c r="BC262" s="47">
        <f>$F262*'[1]INTERNAL PARAMETERS-2'!N262*(1-VLOOKUP(O$4,'[1]INTERNAL PARAMETERS-1'!$B$5:$J$44,4, FALSE))</f>
        <v>0</v>
      </c>
      <c r="BD262" s="47">
        <f>$F262*'[1]INTERNAL PARAMETERS-2'!O262*(1-VLOOKUP(P$4,'[1]INTERNAL PARAMETERS-1'!$B$5:$J$44,4, FALSE))</f>
        <v>0</v>
      </c>
      <c r="BE262" s="47">
        <f>$F262*'[1]INTERNAL PARAMETERS-2'!P262*(1-VLOOKUP(Q$4,'[1]INTERNAL PARAMETERS-1'!$B$5:$J$44,4, FALSE))</f>
        <v>0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0</v>
      </c>
      <c r="BH262" s="47">
        <f>$F262*'[1]INTERNAL PARAMETERS-2'!S262*(1-VLOOKUP(T$4,'[1]INTERNAL PARAMETERS-1'!$B$5:$J$44,4, FALSE))</f>
        <v>0</v>
      </c>
      <c r="BI262" s="47">
        <f>$F262*'[1]INTERNAL PARAMETERS-2'!T262*(1-VLOOKUP(U$4,'[1]INTERNAL PARAMETERS-1'!$B$5:$J$44,4, FALSE))</f>
        <v>0</v>
      </c>
      <c r="BJ262" s="47">
        <f>$F262*'[1]INTERNAL PARAMETERS-2'!U262*(1-VLOOKUP(V$4,'[1]INTERNAL PARAMETERS-1'!$B$5:$J$44,4, FALSE))</f>
        <v>0</v>
      </c>
      <c r="BK262" s="47">
        <f>$F262*'[1]INTERNAL PARAMETERS-2'!V262*(1-VLOOKUP(W$4,'[1]INTERNAL PARAMETERS-1'!$B$5:$J$44,4, FALSE))</f>
        <v>0</v>
      </c>
      <c r="BL262" s="47">
        <f>$F262*'[1]INTERNAL PARAMETERS-2'!W262*(1-VLOOKUP(X$4,'[1]INTERNAL PARAMETERS-1'!$B$5:$J$44,4, FALSE))</f>
        <v>0</v>
      </c>
      <c r="BM262" s="47">
        <f>$F262*'[1]INTERNAL PARAMETERS-2'!X262*(1-VLOOKUP(Y$4,'[1]INTERNAL PARAMETERS-1'!$B$5:$J$44,4, FALSE))</f>
        <v>0</v>
      </c>
      <c r="BN262" s="47">
        <f>$F262*'[1]INTERNAL PARAMETERS-2'!Y262*(1-VLOOKUP(Z$4,'[1]INTERNAL PARAMETERS-1'!$B$5:$J$44,4, FALSE))</f>
        <v>0</v>
      </c>
      <c r="BO262" s="47">
        <f>$F262*'[1]INTERNAL PARAMETERS-2'!Z262*(1-VLOOKUP(AA$4,'[1]INTERNAL PARAMETERS-1'!$B$5:$J$44,4, FALSE))</f>
        <v>0</v>
      </c>
      <c r="BP262" s="47">
        <f>$F262*'[1]INTERNAL PARAMETERS-2'!AA262*(1-VLOOKUP(AB$4,'[1]INTERNAL PARAMETERS-1'!$B$5:$J$44,4, FALSE))</f>
        <v>0</v>
      </c>
      <c r="BQ262" s="47">
        <f>$F262*'[1]INTERNAL PARAMETERS-2'!AB262*(1-VLOOKUP(AC$4,'[1]INTERNAL PARAMETERS-1'!$B$5:$J$44,4, FALSE))</f>
        <v>0</v>
      </c>
      <c r="BR262" s="47">
        <f>$F262*'[1]INTERNAL PARAMETERS-2'!AC262*(1-VLOOKUP(AD$4,'[1]INTERNAL PARAMETERS-1'!$B$5:$J$44,4, FALSE))</f>
        <v>0</v>
      </c>
      <c r="BS262" s="47">
        <f>$F262*'[1]INTERNAL PARAMETERS-2'!AD262*(1-VLOOKUP(AE$4,'[1]INTERNAL PARAMETERS-1'!$B$5:$J$44,4, FALSE))</f>
        <v>0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0</v>
      </c>
      <c r="CA262" s="47">
        <f>$F262*'[1]INTERNAL PARAMETERS-2'!AL262*(1-VLOOKUP(AM$4,'[1]INTERNAL PARAMETERS-1'!$B$5:$J$44,4, FALSE))</f>
        <v>0</v>
      </c>
      <c r="CB262" s="47">
        <f>$F262*'[1]INTERNAL PARAMETERS-2'!AM262*(1-VLOOKUP(AN$4,'[1]INTERNAL PARAMETERS-1'!$B$5:$J$44,4, FALSE))</f>
        <v>0</v>
      </c>
      <c r="CC262" s="47">
        <f>$F262*'[1]INTERNAL PARAMETERS-2'!AN262*(1-VLOOKUP(AO$4,'[1]INTERNAL PARAMETERS-1'!$B$5:$J$44,4, FALSE))</f>
        <v>0</v>
      </c>
      <c r="CD262" s="47">
        <f>$F262*'[1]INTERNAL PARAMETERS-2'!AO262*(1-VLOOKUP(AP$4,'[1]INTERNAL PARAMETERS-1'!$B$5:$J$44,4, FALSE))</f>
        <v>0</v>
      </c>
      <c r="CE262" s="47">
        <f>$F262*'[1]INTERNAL PARAMETERS-2'!AP262*(1-VLOOKUP(AQ$4,'[1]INTERNAL PARAMETERS-1'!$B$5:$J$44,4, FALSE))</f>
        <v>0</v>
      </c>
      <c r="CF262" s="47">
        <f>$F262*'[1]INTERNAL PARAMETERS-2'!AQ262*(1-VLOOKUP(AR$4,'[1]INTERNAL PARAMETERS-1'!$B$5:$J$44,4, FALSE))</f>
        <v>0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0</v>
      </c>
    </row>
    <row r="263" spans="3:87">
      <c r="C263" s="32" t="s">
        <v>1</v>
      </c>
      <c r="D263" s="31" t="s">
        <v>89</v>
      </c>
      <c r="E263" s="31" t="s">
        <v>82</v>
      </c>
      <c r="F263" s="133">
        <f>ABS!AL263</f>
        <v>0</v>
      </c>
      <c r="G263" s="48">
        <f>$F263*'[1]INTERNAL PARAMETERS-2'!F263*VLOOKUP(G$4,'[1]INTERNAL PARAMETERS-1'!$B$5:$J$44,4, FALSE)</f>
        <v>0</v>
      </c>
      <c r="H263" s="47">
        <f>$F263*'[1]INTERNAL PARAMETERS-2'!G263*VLOOKUP(H$4,'[1]INTERNAL PARAMETERS-1'!$B$5:$J$44,4, FALSE)</f>
        <v>0</v>
      </c>
      <c r="I263" s="47">
        <f>$F263*'[1]INTERNAL PARAMETERS-2'!H263*VLOOKUP(I$4,'[1]INTERNAL PARAMETERS-1'!$B$5:$J$44,4, FALSE)</f>
        <v>0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0</v>
      </c>
      <c r="L263" s="47">
        <f>$F263*'[1]INTERNAL PARAMETERS-2'!K263*VLOOKUP(L$4,'[1]INTERNAL PARAMETERS-1'!$B$5:$J$44,4, FALSE)</f>
        <v>0</v>
      </c>
      <c r="M263" s="47">
        <f>$F263*'[1]INTERNAL PARAMETERS-2'!L263*VLOOKUP(M$4,'[1]INTERNAL PARAMETERS-1'!$B$5:$J$44,4, FALSE)</f>
        <v>0</v>
      </c>
      <c r="N263" s="47">
        <f>$F263*'[1]INTERNAL PARAMETERS-2'!M263*VLOOKUP(N$4,'[1]INTERNAL PARAMETERS-1'!$B$5:$J$44,4, FALSE)</f>
        <v>0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0</v>
      </c>
      <c r="S263" s="47">
        <f>$F263*'[1]INTERNAL PARAMETERS-2'!R263*VLOOKUP(S$4,'[1]INTERNAL PARAMETERS-1'!$B$5:$J$44,4, FALSE)</f>
        <v>0</v>
      </c>
      <c r="T263" s="47">
        <f>$F263*'[1]INTERNAL PARAMETERS-2'!S263*VLOOKUP(T$4,'[1]INTERNAL PARAMETERS-1'!$B$5:$J$44,4, FALSE)</f>
        <v>0</v>
      </c>
      <c r="U263" s="47">
        <f>$F263*'[1]INTERNAL PARAMETERS-2'!T263*VLOOKUP(U$4,'[1]INTERNAL PARAMETERS-1'!$B$5:$J$44,4, FALSE)</f>
        <v>0</v>
      </c>
      <c r="V263" s="47">
        <f>$F263*'[1]INTERNAL PARAMETERS-2'!U263*VLOOKUP(V$4,'[1]INTERNAL PARAMETERS-1'!$B$5:$J$44,4, FALSE)</f>
        <v>0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0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</v>
      </c>
      <c r="AI263" s="47">
        <f>$F263*'[1]INTERNAL PARAMETERS-2'!AH263*VLOOKUP(AI$4,'[1]INTERNAL PARAMETERS-1'!$B$5:$J$44,4, FALSE)</f>
        <v>0</v>
      </c>
      <c r="AJ263" s="47">
        <f>$F263*'[1]INTERNAL PARAMETERS-2'!AI263*VLOOKUP(AJ$4,'[1]INTERNAL PARAMETERS-1'!$B$5:$J$44,4, FALSE)</f>
        <v>0</v>
      </c>
      <c r="AK263" s="47">
        <f>$F263*'[1]INTERNAL PARAMETERS-2'!AJ263*VLOOKUP(AK$4,'[1]INTERNAL PARAMETERS-1'!$B$5:$J$44,4, FALSE)</f>
        <v>0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0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</v>
      </c>
      <c r="BB263" s="47">
        <f>$F263*'[1]INTERNAL PARAMETERS-2'!M263*(1-VLOOKUP(N$4,'[1]INTERNAL PARAMETERS-1'!$B$5:$J$44,4, FALSE))</f>
        <v>0</v>
      </c>
      <c r="BC263" s="47">
        <f>$F263*'[1]INTERNAL PARAMETERS-2'!N263*(1-VLOOKUP(O$4,'[1]INTERNAL PARAMETERS-1'!$B$5:$J$44,4, FALSE))</f>
        <v>0</v>
      </c>
      <c r="BD263" s="47">
        <f>$F263*'[1]INTERNAL PARAMETERS-2'!O263*(1-VLOOKUP(P$4,'[1]INTERNAL PARAMETERS-1'!$B$5:$J$44,4, FALSE))</f>
        <v>0</v>
      </c>
      <c r="BE263" s="47">
        <f>$F263*'[1]INTERNAL PARAMETERS-2'!P263*(1-VLOOKUP(Q$4,'[1]INTERNAL PARAMETERS-1'!$B$5:$J$44,4, FALSE))</f>
        <v>0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</v>
      </c>
      <c r="BH263" s="47">
        <f>$F263*'[1]INTERNAL PARAMETERS-2'!S263*(1-VLOOKUP(T$4,'[1]INTERNAL PARAMETERS-1'!$B$5:$J$44,4, FALSE))</f>
        <v>0</v>
      </c>
      <c r="BI263" s="47">
        <f>$F263*'[1]INTERNAL PARAMETERS-2'!T263*(1-VLOOKUP(U$4,'[1]INTERNAL PARAMETERS-1'!$B$5:$J$44,4, FALSE))</f>
        <v>0</v>
      </c>
      <c r="BJ263" s="47">
        <f>$F263*'[1]INTERNAL PARAMETERS-2'!U263*(1-VLOOKUP(V$4,'[1]INTERNAL PARAMETERS-1'!$B$5:$J$44,4, FALSE))</f>
        <v>0</v>
      </c>
      <c r="BK263" s="47">
        <f>$F263*'[1]INTERNAL PARAMETERS-2'!V263*(1-VLOOKUP(W$4,'[1]INTERNAL PARAMETERS-1'!$B$5:$J$44,4, FALSE))</f>
        <v>0</v>
      </c>
      <c r="BL263" s="47">
        <f>$F263*'[1]INTERNAL PARAMETERS-2'!W263*(1-VLOOKUP(X$4,'[1]INTERNAL PARAMETERS-1'!$B$5:$J$44,4, FALSE))</f>
        <v>0</v>
      </c>
      <c r="BM263" s="47">
        <f>$F263*'[1]INTERNAL PARAMETERS-2'!X263*(1-VLOOKUP(Y$4,'[1]INTERNAL PARAMETERS-1'!$B$5:$J$44,4, FALSE))</f>
        <v>0</v>
      </c>
      <c r="BN263" s="47">
        <f>$F263*'[1]INTERNAL PARAMETERS-2'!Y263*(1-VLOOKUP(Z$4,'[1]INTERNAL PARAMETERS-1'!$B$5:$J$44,4, FALSE))</f>
        <v>0</v>
      </c>
      <c r="BO263" s="47">
        <f>$F263*'[1]INTERNAL PARAMETERS-2'!Z263*(1-VLOOKUP(AA$4,'[1]INTERNAL PARAMETERS-1'!$B$5:$J$44,4, FALSE))</f>
        <v>0</v>
      </c>
      <c r="BP263" s="47">
        <f>$F263*'[1]INTERNAL PARAMETERS-2'!AA263*(1-VLOOKUP(AB$4,'[1]INTERNAL PARAMETERS-1'!$B$5:$J$44,4, FALSE))</f>
        <v>0</v>
      </c>
      <c r="BQ263" s="47">
        <f>$F263*'[1]INTERNAL PARAMETERS-2'!AB263*(1-VLOOKUP(AC$4,'[1]INTERNAL PARAMETERS-1'!$B$5:$J$44,4, FALSE))</f>
        <v>0</v>
      </c>
      <c r="BR263" s="47">
        <f>$F263*'[1]INTERNAL PARAMETERS-2'!AC263*(1-VLOOKUP(AD$4,'[1]INTERNAL PARAMETERS-1'!$B$5:$J$44,4, FALSE))</f>
        <v>0</v>
      </c>
      <c r="BS263" s="47">
        <f>$F263*'[1]INTERNAL PARAMETERS-2'!AD263*(1-VLOOKUP(AE$4,'[1]INTERNAL PARAMETERS-1'!$B$5:$J$44,4, FALSE))</f>
        <v>0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0</v>
      </c>
      <c r="CA263" s="47">
        <f>$F263*'[1]INTERNAL PARAMETERS-2'!AL263*(1-VLOOKUP(AM$4,'[1]INTERNAL PARAMETERS-1'!$B$5:$J$44,4, FALSE))</f>
        <v>0</v>
      </c>
      <c r="CB263" s="47">
        <f>$F263*'[1]INTERNAL PARAMETERS-2'!AM263*(1-VLOOKUP(AN$4,'[1]INTERNAL PARAMETERS-1'!$B$5:$J$44,4, FALSE))</f>
        <v>0</v>
      </c>
      <c r="CC263" s="47">
        <f>$F263*'[1]INTERNAL PARAMETERS-2'!AN263*(1-VLOOKUP(AO$4,'[1]INTERNAL PARAMETERS-1'!$B$5:$J$44,4, FALSE))</f>
        <v>0</v>
      </c>
      <c r="CD263" s="47">
        <f>$F263*'[1]INTERNAL PARAMETERS-2'!AO263*(1-VLOOKUP(AP$4,'[1]INTERNAL PARAMETERS-1'!$B$5:$J$44,4, FALSE))</f>
        <v>0</v>
      </c>
      <c r="CE263" s="47">
        <f>$F263*'[1]INTERNAL PARAMETERS-2'!AP263*(1-VLOOKUP(AQ$4,'[1]INTERNAL PARAMETERS-1'!$B$5:$J$44,4, FALSE))</f>
        <v>0</v>
      </c>
      <c r="CF263" s="47">
        <f>$F263*'[1]INTERNAL PARAMETERS-2'!AQ263*(1-VLOOKUP(AR$4,'[1]INTERNAL PARAMETERS-1'!$B$5:$J$44,4, FALSE))</f>
        <v>0</v>
      </c>
      <c r="CG263" s="47">
        <f>$F263*'[1]INTERNAL PARAMETERS-2'!AR263*(1-VLOOKUP(AS$4,'[1]INTERNAL PARAMETERS-1'!$B$5:$J$44,4, FALSE))</f>
        <v>0</v>
      </c>
      <c r="CH263" s="46">
        <f>$F263*'[1]INTERNAL PARAMETERS-2'!AS263*(1-VLOOKUP(AT$4,'[1]INTERNAL PARAMETERS-1'!$B$5:$J$44,4, FALSE))</f>
        <v>0</v>
      </c>
      <c r="CI263" s="45">
        <f t="shared" si="4"/>
        <v>0</v>
      </c>
    </row>
    <row r="264" spans="3:87">
      <c r="C264" s="32" t="s">
        <v>1</v>
      </c>
      <c r="D264" s="31" t="s">
        <v>89</v>
      </c>
      <c r="E264" s="31" t="s">
        <v>81</v>
      </c>
      <c r="F264" s="133">
        <f>ABS!AL264</f>
        <v>0</v>
      </c>
      <c r="G264" s="48">
        <f>$F264*'[1]INTERNAL PARAMETERS-2'!F264*VLOOKUP(G$4,'[1]INTERNAL PARAMETERS-1'!$B$5:$J$44,4, FALSE)</f>
        <v>0</v>
      </c>
      <c r="H264" s="47">
        <f>$F264*'[1]INTERNAL PARAMETERS-2'!G264*VLOOKUP(H$4,'[1]INTERNAL PARAMETERS-1'!$B$5:$J$44,4, FALSE)</f>
        <v>0</v>
      </c>
      <c r="I264" s="47">
        <f>$F264*'[1]INTERNAL PARAMETERS-2'!H264*VLOOKUP(I$4,'[1]INTERNAL PARAMETERS-1'!$B$5:$J$44,4, FALSE)</f>
        <v>0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0</v>
      </c>
      <c r="N264" s="47">
        <f>$F264*'[1]INTERNAL PARAMETERS-2'!M264*VLOOKUP(N$4,'[1]INTERNAL PARAMETERS-1'!$B$5:$J$44,4, FALSE)</f>
        <v>0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0</v>
      </c>
      <c r="S264" s="47">
        <f>$F264*'[1]INTERNAL PARAMETERS-2'!R264*VLOOKUP(S$4,'[1]INTERNAL PARAMETERS-1'!$B$5:$J$44,4, FALSE)</f>
        <v>0</v>
      </c>
      <c r="T264" s="47">
        <f>$F264*'[1]INTERNAL PARAMETERS-2'!S264*VLOOKUP(T$4,'[1]INTERNAL PARAMETERS-1'!$B$5:$J$44,4, FALSE)</f>
        <v>0</v>
      </c>
      <c r="U264" s="47">
        <f>$F264*'[1]INTERNAL PARAMETERS-2'!T264*VLOOKUP(U$4,'[1]INTERNAL PARAMETERS-1'!$B$5:$J$44,4, FALSE)</f>
        <v>0</v>
      </c>
      <c r="V264" s="47">
        <f>$F264*'[1]INTERNAL PARAMETERS-2'!U264*VLOOKUP(V$4,'[1]INTERNAL PARAMETERS-1'!$B$5:$J$44,4, FALSE)</f>
        <v>0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0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0</v>
      </c>
      <c r="AI264" s="47">
        <f>$F264*'[1]INTERNAL PARAMETERS-2'!AH264*VLOOKUP(AI$4,'[1]INTERNAL PARAMETERS-1'!$B$5:$J$44,4, FALSE)</f>
        <v>0</v>
      </c>
      <c r="AJ264" s="47">
        <f>$F264*'[1]INTERNAL PARAMETERS-2'!AI264*VLOOKUP(AJ$4,'[1]INTERNAL PARAMETERS-1'!$B$5:$J$44,4, FALSE)</f>
        <v>0</v>
      </c>
      <c r="AK264" s="47">
        <f>$F264*'[1]INTERNAL PARAMETERS-2'!AJ264*VLOOKUP(AK$4,'[1]INTERNAL PARAMETERS-1'!$B$5:$J$44,4, FALSE)</f>
        <v>0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0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</v>
      </c>
      <c r="BB264" s="47">
        <f>$F264*'[1]INTERNAL PARAMETERS-2'!M264*(1-VLOOKUP(N$4,'[1]INTERNAL PARAMETERS-1'!$B$5:$J$44,4, FALSE))</f>
        <v>0</v>
      </c>
      <c r="BC264" s="47">
        <f>$F264*'[1]INTERNAL PARAMETERS-2'!N264*(1-VLOOKUP(O$4,'[1]INTERNAL PARAMETERS-1'!$B$5:$J$44,4, FALSE))</f>
        <v>0</v>
      </c>
      <c r="BD264" s="47">
        <f>$F264*'[1]INTERNAL PARAMETERS-2'!O264*(1-VLOOKUP(P$4,'[1]INTERNAL PARAMETERS-1'!$B$5:$J$44,4, FALSE))</f>
        <v>0</v>
      </c>
      <c r="BE264" s="47">
        <f>$F264*'[1]INTERNAL PARAMETERS-2'!P264*(1-VLOOKUP(Q$4,'[1]INTERNAL PARAMETERS-1'!$B$5:$J$44,4, FALSE))</f>
        <v>0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0</v>
      </c>
      <c r="BH264" s="47">
        <f>$F264*'[1]INTERNAL PARAMETERS-2'!S264*(1-VLOOKUP(T$4,'[1]INTERNAL PARAMETERS-1'!$B$5:$J$44,4, FALSE))</f>
        <v>0</v>
      </c>
      <c r="BI264" s="47">
        <f>$F264*'[1]INTERNAL PARAMETERS-2'!T264*(1-VLOOKUP(U$4,'[1]INTERNAL PARAMETERS-1'!$B$5:$J$44,4, FALSE))</f>
        <v>0</v>
      </c>
      <c r="BJ264" s="47">
        <f>$F264*'[1]INTERNAL PARAMETERS-2'!U264*(1-VLOOKUP(V$4,'[1]INTERNAL PARAMETERS-1'!$B$5:$J$44,4, FALSE))</f>
        <v>0</v>
      </c>
      <c r="BK264" s="47">
        <f>$F264*'[1]INTERNAL PARAMETERS-2'!V264*(1-VLOOKUP(W$4,'[1]INTERNAL PARAMETERS-1'!$B$5:$J$44,4, FALSE))</f>
        <v>0</v>
      </c>
      <c r="BL264" s="47">
        <f>$F264*'[1]INTERNAL PARAMETERS-2'!W264*(1-VLOOKUP(X$4,'[1]INTERNAL PARAMETERS-1'!$B$5:$J$44,4, FALSE))</f>
        <v>0</v>
      </c>
      <c r="BM264" s="47">
        <f>$F264*'[1]INTERNAL PARAMETERS-2'!X264*(1-VLOOKUP(Y$4,'[1]INTERNAL PARAMETERS-1'!$B$5:$J$44,4, FALSE))</f>
        <v>0</v>
      </c>
      <c r="BN264" s="47">
        <f>$F264*'[1]INTERNAL PARAMETERS-2'!Y264*(1-VLOOKUP(Z$4,'[1]INTERNAL PARAMETERS-1'!$B$5:$J$44,4, FALSE))</f>
        <v>0</v>
      </c>
      <c r="BO264" s="47">
        <f>$F264*'[1]INTERNAL PARAMETERS-2'!Z264*(1-VLOOKUP(AA$4,'[1]INTERNAL PARAMETERS-1'!$B$5:$J$44,4, FALSE))</f>
        <v>0</v>
      </c>
      <c r="BP264" s="47">
        <f>$F264*'[1]INTERNAL PARAMETERS-2'!AA264*(1-VLOOKUP(AB$4,'[1]INTERNAL PARAMETERS-1'!$B$5:$J$44,4, FALSE))</f>
        <v>0</v>
      </c>
      <c r="BQ264" s="47">
        <f>$F264*'[1]INTERNAL PARAMETERS-2'!AB264*(1-VLOOKUP(AC$4,'[1]INTERNAL PARAMETERS-1'!$B$5:$J$44,4, FALSE))</f>
        <v>0</v>
      </c>
      <c r="BR264" s="47">
        <f>$F264*'[1]INTERNAL PARAMETERS-2'!AC264*(1-VLOOKUP(AD$4,'[1]INTERNAL PARAMETERS-1'!$B$5:$J$44,4, FALSE))</f>
        <v>0</v>
      </c>
      <c r="BS264" s="47">
        <f>$F264*'[1]INTERNAL PARAMETERS-2'!AD264*(1-VLOOKUP(AE$4,'[1]INTERNAL PARAMETERS-1'!$B$5:$J$44,4, FALSE))</f>
        <v>0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0</v>
      </c>
      <c r="CA264" s="47">
        <f>$F264*'[1]INTERNAL PARAMETERS-2'!AL264*(1-VLOOKUP(AM$4,'[1]INTERNAL PARAMETERS-1'!$B$5:$J$44,4, FALSE))</f>
        <v>0</v>
      </c>
      <c r="CB264" s="47">
        <f>$F264*'[1]INTERNAL PARAMETERS-2'!AM264*(1-VLOOKUP(AN$4,'[1]INTERNAL PARAMETERS-1'!$B$5:$J$44,4, FALSE))</f>
        <v>0</v>
      </c>
      <c r="CC264" s="47">
        <f>$F264*'[1]INTERNAL PARAMETERS-2'!AN264*(1-VLOOKUP(AO$4,'[1]INTERNAL PARAMETERS-1'!$B$5:$J$44,4, FALSE))</f>
        <v>0</v>
      </c>
      <c r="CD264" s="47">
        <f>$F264*'[1]INTERNAL PARAMETERS-2'!AO264*(1-VLOOKUP(AP$4,'[1]INTERNAL PARAMETERS-1'!$B$5:$J$44,4, FALSE))</f>
        <v>0</v>
      </c>
      <c r="CE264" s="47">
        <f>$F264*'[1]INTERNAL PARAMETERS-2'!AP264*(1-VLOOKUP(AQ$4,'[1]INTERNAL PARAMETERS-1'!$B$5:$J$44,4, FALSE))</f>
        <v>0</v>
      </c>
      <c r="CF264" s="47">
        <f>$F264*'[1]INTERNAL PARAMETERS-2'!AQ264*(1-VLOOKUP(AR$4,'[1]INTERNAL PARAMETERS-1'!$B$5:$J$44,4, FALSE))</f>
        <v>0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0</v>
      </c>
    </row>
    <row r="265" spans="3:87">
      <c r="C265" s="32" t="s">
        <v>1</v>
      </c>
      <c r="D265" s="31" t="s">
        <v>89</v>
      </c>
      <c r="E265" s="31" t="s">
        <v>80</v>
      </c>
      <c r="F265" s="133">
        <f>ABS!AL265</f>
        <v>0</v>
      </c>
      <c r="G265" s="48">
        <f>$F265*'[1]INTERNAL PARAMETERS-2'!F265*VLOOKUP(G$4,'[1]INTERNAL PARAMETERS-1'!$B$5:$J$44,4, FALSE)</f>
        <v>0</v>
      </c>
      <c r="H265" s="47">
        <f>$F265*'[1]INTERNAL PARAMETERS-2'!G265*VLOOKUP(H$4,'[1]INTERNAL PARAMETERS-1'!$B$5:$J$44,4, FALSE)</f>
        <v>0</v>
      </c>
      <c r="I265" s="47">
        <f>$F265*'[1]INTERNAL PARAMETERS-2'!H265*VLOOKUP(I$4,'[1]INTERNAL PARAMETERS-1'!$B$5:$J$44,4, FALSE)</f>
        <v>0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0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0</v>
      </c>
      <c r="N265" s="47">
        <f>$F265*'[1]INTERNAL PARAMETERS-2'!M265*VLOOKUP(N$4,'[1]INTERNAL PARAMETERS-1'!$B$5:$J$44,4, FALSE)</f>
        <v>0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0</v>
      </c>
      <c r="S265" s="47">
        <f>$F265*'[1]INTERNAL PARAMETERS-2'!R265*VLOOKUP(S$4,'[1]INTERNAL PARAMETERS-1'!$B$5:$J$44,4, FALSE)</f>
        <v>0</v>
      </c>
      <c r="T265" s="47">
        <f>$F265*'[1]INTERNAL PARAMETERS-2'!S265*VLOOKUP(T$4,'[1]INTERNAL PARAMETERS-1'!$B$5:$J$44,4, FALSE)</f>
        <v>0</v>
      </c>
      <c r="U265" s="47">
        <f>$F265*'[1]INTERNAL PARAMETERS-2'!T265*VLOOKUP(U$4,'[1]INTERNAL PARAMETERS-1'!$B$5:$J$44,4, FALSE)</f>
        <v>0</v>
      </c>
      <c r="V265" s="47">
        <f>$F265*'[1]INTERNAL PARAMETERS-2'!U265*VLOOKUP(V$4,'[1]INTERNAL PARAMETERS-1'!$B$5:$J$44,4, FALSE)</f>
        <v>0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0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0</v>
      </c>
      <c r="AI265" s="47">
        <f>$F265*'[1]INTERNAL PARAMETERS-2'!AH265*VLOOKUP(AI$4,'[1]INTERNAL PARAMETERS-1'!$B$5:$J$44,4, FALSE)</f>
        <v>0</v>
      </c>
      <c r="AJ265" s="47">
        <f>$F265*'[1]INTERNAL PARAMETERS-2'!AI265*VLOOKUP(AJ$4,'[1]INTERNAL PARAMETERS-1'!$B$5:$J$44,4, FALSE)</f>
        <v>0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0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</v>
      </c>
      <c r="BB265" s="47">
        <f>$F265*'[1]INTERNAL PARAMETERS-2'!M265*(1-VLOOKUP(N$4,'[1]INTERNAL PARAMETERS-1'!$B$5:$J$44,4, FALSE))</f>
        <v>0</v>
      </c>
      <c r="BC265" s="47">
        <f>$F265*'[1]INTERNAL PARAMETERS-2'!N265*(1-VLOOKUP(O$4,'[1]INTERNAL PARAMETERS-1'!$B$5:$J$44,4, FALSE))</f>
        <v>0</v>
      </c>
      <c r="BD265" s="47">
        <f>$F265*'[1]INTERNAL PARAMETERS-2'!O265*(1-VLOOKUP(P$4,'[1]INTERNAL PARAMETERS-1'!$B$5:$J$44,4, FALSE))</f>
        <v>0</v>
      </c>
      <c r="BE265" s="47">
        <f>$F265*'[1]INTERNAL PARAMETERS-2'!P265*(1-VLOOKUP(Q$4,'[1]INTERNAL PARAMETERS-1'!$B$5:$J$44,4, FALSE))</f>
        <v>0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</v>
      </c>
      <c r="BH265" s="47">
        <f>$F265*'[1]INTERNAL PARAMETERS-2'!S265*(1-VLOOKUP(T$4,'[1]INTERNAL PARAMETERS-1'!$B$5:$J$44,4, FALSE))</f>
        <v>0</v>
      </c>
      <c r="BI265" s="47">
        <f>$F265*'[1]INTERNAL PARAMETERS-2'!T265*(1-VLOOKUP(U$4,'[1]INTERNAL PARAMETERS-1'!$B$5:$J$44,4, FALSE))</f>
        <v>0</v>
      </c>
      <c r="BJ265" s="47">
        <f>$F265*'[1]INTERNAL PARAMETERS-2'!U265*(1-VLOOKUP(V$4,'[1]INTERNAL PARAMETERS-1'!$B$5:$J$44,4, FALSE))</f>
        <v>0</v>
      </c>
      <c r="BK265" s="47">
        <f>$F265*'[1]INTERNAL PARAMETERS-2'!V265*(1-VLOOKUP(W$4,'[1]INTERNAL PARAMETERS-1'!$B$5:$J$44,4, FALSE))</f>
        <v>0</v>
      </c>
      <c r="BL265" s="47">
        <f>$F265*'[1]INTERNAL PARAMETERS-2'!W265*(1-VLOOKUP(X$4,'[1]INTERNAL PARAMETERS-1'!$B$5:$J$44,4, FALSE))</f>
        <v>0</v>
      </c>
      <c r="BM265" s="47">
        <f>$F265*'[1]INTERNAL PARAMETERS-2'!X265*(1-VLOOKUP(Y$4,'[1]INTERNAL PARAMETERS-1'!$B$5:$J$44,4, FALSE))</f>
        <v>0</v>
      </c>
      <c r="BN265" s="47">
        <f>$F265*'[1]INTERNAL PARAMETERS-2'!Y265*(1-VLOOKUP(Z$4,'[1]INTERNAL PARAMETERS-1'!$B$5:$J$44,4, FALSE))</f>
        <v>0</v>
      </c>
      <c r="BO265" s="47">
        <f>$F265*'[1]INTERNAL PARAMETERS-2'!Z265*(1-VLOOKUP(AA$4,'[1]INTERNAL PARAMETERS-1'!$B$5:$J$44,4, FALSE))</f>
        <v>0</v>
      </c>
      <c r="BP265" s="47">
        <f>$F265*'[1]INTERNAL PARAMETERS-2'!AA265*(1-VLOOKUP(AB$4,'[1]INTERNAL PARAMETERS-1'!$B$5:$J$44,4, FALSE))</f>
        <v>0</v>
      </c>
      <c r="BQ265" s="47">
        <f>$F265*'[1]INTERNAL PARAMETERS-2'!AB265*(1-VLOOKUP(AC$4,'[1]INTERNAL PARAMETERS-1'!$B$5:$J$44,4, FALSE))</f>
        <v>0</v>
      </c>
      <c r="BR265" s="47">
        <f>$F265*'[1]INTERNAL PARAMETERS-2'!AC265*(1-VLOOKUP(AD$4,'[1]INTERNAL PARAMETERS-1'!$B$5:$J$44,4, FALSE))</f>
        <v>0</v>
      </c>
      <c r="BS265" s="47">
        <f>$F265*'[1]INTERNAL PARAMETERS-2'!AD265*(1-VLOOKUP(AE$4,'[1]INTERNAL PARAMETERS-1'!$B$5:$J$44,4, FALSE))</f>
        <v>0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0</v>
      </c>
      <c r="CA265" s="47">
        <f>$F265*'[1]INTERNAL PARAMETERS-2'!AL265*(1-VLOOKUP(AM$4,'[1]INTERNAL PARAMETERS-1'!$B$5:$J$44,4, FALSE))</f>
        <v>0</v>
      </c>
      <c r="CB265" s="47">
        <f>$F265*'[1]INTERNAL PARAMETERS-2'!AM265*(1-VLOOKUP(AN$4,'[1]INTERNAL PARAMETERS-1'!$B$5:$J$44,4, FALSE))</f>
        <v>0</v>
      </c>
      <c r="CC265" s="47">
        <f>$F265*'[1]INTERNAL PARAMETERS-2'!AN265*(1-VLOOKUP(AO$4,'[1]INTERNAL PARAMETERS-1'!$B$5:$J$44,4, FALSE))</f>
        <v>0</v>
      </c>
      <c r="CD265" s="47">
        <f>$F265*'[1]INTERNAL PARAMETERS-2'!AO265*(1-VLOOKUP(AP$4,'[1]INTERNAL PARAMETERS-1'!$B$5:$J$44,4, FALSE))</f>
        <v>0</v>
      </c>
      <c r="CE265" s="47">
        <f>$F265*'[1]INTERNAL PARAMETERS-2'!AP265*(1-VLOOKUP(AQ$4,'[1]INTERNAL PARAMETERS-1'!$B$5:$J$44,4, FALSE))</f>
        <v>0</v>
      </c>
      <c r="CF265" s="47">
        <f>$F265*'[1]INTERNAL PARAMETERS-2'!AQ265*(1-VLOOKUP(AR$4,'[1]INTERNAL PARAMETERS-1'!$B$5:$J$44,4, FALSE))</f>
        <v>0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0</v>
      </c>
    </row>
    <row r="266" spans="3:87">
      <c r="C266" s="32" t="s">
        <v>1</v>
      </c>
      <c r="D266" s="31" t="s">
        <v>89</v>
      </c>
      <c r="E266" s="31" t="s">
        <v>79</v>
      </c>
      <c r="F266" s="133">
        <f>ABS!AL266</f>
        <v>0</v>
      </c>
      <c r="G266" s="48">
        <f>$F266*'[1]INTERNAL PARAMETERS-2'!F266*VLOOKUP(G$4,'[1]INTERNAL PARAMETERS-1'!$B$5:$J$44,4, FALSE)</f>
        <v>0</v>
      </c>
      <c r="H266" s="47">
        <f>$F266*'[1]INTERNAL PARAMETERS-2'!G266*VLOOKUP(H$4,'[1]INTERNAL PARAMETERS-1'!$B$5:$J$44,4, FALSE)</f>
        <v>0</v>
      </c>
      <c r="I266" s="47">
        <f>$F266*'[1]INTERNAL PARAMETERS-2'!H266*VLOOKUP(I$4,'[1]INTERNAL PARAMETERS-1'!$B$5:$J$44,4, FALSE)</f>
        <v>0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0</v>
      </c>
      <c r="N266" s="47">
        <f>$F266*'[1]INTERNAL PARAMETERS-2'!M266*VLOOKUP(N$4,'[1]INTERNAL PARAMETERS-1'!$B$5:$J$44,4, FALSE)</f>
        <v>0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0</v>
      </c>
      <c r="S266" s="47">
        <f>$F266*'[1]INTERNAL PARAMETERS-2'!R266*VLOOKUP(S$4,'[1]INTERNAL PARAMETERS-1'!$B$5:$J$44,4, FALSE)</f>
        <v>0</v>
      </c>
      <c r="T266" s="47">
        <f>$F266*'[1]INTERNAL PARAMETERS-2'!S266*VLOOKUP(T$4,'[1]INTERNAL PARAMETERS-1'!$B$5:$J$44,4, FALSE)</f>
        <v>0</v>
      </c>
      <c r="U266" s="47">
        <f>$F266*'[1]INTERNAL PARAMETERS-2'!T266*VLOOKUP(U$4,'[1]INTERNAL PARAMETERS-1'!$B$5:$J$44,4, FALSE)</f>
        <v>0</v>
      </c>
      <c r="V266" s="47">
        <f>$F266*'[1]INTERNAL PARAMETERS-2'!U266*VLOOKUP(V$4,'[1]INTERNAL PARAMETERS-1'!$B$5:$J$44,4, FALSE)</f>
        <v>0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0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0</v>
      </c>
      <c r="AI266" s="47">
        <f>$F266*'[1]INTERNAL PARAMETERS-2'!AH266*VLOOKUP(AI$4,'[1]INTERNAL PARAMETERS-1'!$B$5:$J$44,4, FALSE)</f>
        <v>0</v>
      </c>
      <c r="AJ266" s="47">
        <f>$F266*'[1]INTERNAL PARAMETERS-2'!AI266*VLOOKUP(AJ$4,'[1]INTERNAL PARAMETERS-1'!$B$5:$J$44,4, FALSE)</f>
        <v>0</v>
      </c>
      <c r="AK266" s="47">
        <f>$F266*'[1]INTERNAL PARAMETERS-2'!AJ266*VLOOKUP(AK$4,'[1]INTERNAL PARAMETERS-1'!$B$5:$J$44,4, FALSE)</f>
        <v>0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0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</v>
      </c>
      <c r="BB266" s="47">
        <f>$F266*'[1]INTERNAL PARAMETERS-2'!M266*(1-VLOOKUP(N$4,'[1]INTERNAL PARAMETERS-1'!$B$5:$J$44,4, FALSE))</f>
        <v>0</v>
      </c>
      <c r="BC266" s="47">
        <f>$F266*'[1]INTERNAL PARAMETERS-2'!N266*(1-VLOOKUP(O$4,'[1]INTERNAL PARAMETERS-1'!$B$5:$J$44,4, FALSE))</f>
        <v>0</v>
      </c>
      <c r="BD266" s="47">
        <f>$F266*'[1]INTERNAL PARAMETERS-2'!O266*(1-VLOOKUP(P$4,'[1]INTERNAL PARAMETERS-1'!$B$5:$J$44,4, FALSE))</f>
        <v>0</v>
      </c>
      <c r="BE266" s="47">
        <f>$F266*'[1]INTERNAL PARAMETERS-2'!P266*(1-VLOOKUP(Q$4,'[1]INTERNAL PARAMETERS-1'!$B$5:$J$44,4, FALSE))</f>
        <v>0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</v>
      </c>
      <c r="BH266" s="47">
        <f>$F266*'[1]INTERNAL PARAMETERS-2'!S266*(1-VLOOKUP(T$4,'[1]INTERNAL PARAMETERS-1'!$B$5:$J$44,4, FALSE))</f>
        <v>0</v>
      </c>
      <c r="BI266" s="47">
        <f>$F266*'[1]INTERNAL PARAMETERS-2'!T266*(1-VLOOKUP(U$4,'[1]INTERNAL PARAMETERS-1'!$B$5:$J$44,4, FALSE))</f>
        <v>0</v>
      </c>
      <c r="BJ266" s="47">
        <f>$F266*'[1]INTERNAL PARAMETERS-2'!U266*(1-VLOOKUP(V$4,'[1]INTERNAL PARAMETERS-1'!$B$5:$J$44,4, FALSE))</f>
        <v>0</v>
      </c>
      <c r="BK266" s="47">
        <f>$F266*'[1]INTERNAL PARAMETERS-2'!V266*(1-VLOOKUP(W$4,'[1]INTERNAL PARAMETERS-1'!$B$5:$J$44,4, FALSE))</f>
        <v>0</v>
      </c>
      <c r="BL266" s="47">
        <f>$F266*'[1]INTERNAL PARAMETERS-2'!W266*(1-VLOOKUP(X$4,'[1]INTERNAL PARAMETERS-1'!$B$5:$J$44,4, FALSE))</f>
        <v>0</v>
      </c>
      <c r="BM266" s="47">
        <f>$F266*'[1]INTERNAL PARAMETERS-2'!X266*(1-VLOOKUP(Y$4,'[1]INTERNAL PARAMETERS-1'!$B$5:$J$44,4, FALSE))</f>
        <v>0</v>
      </c>
      <c r="BN266" s="47">
        <f>$F266*'[1]INTERNAL PARAMETERS-2'!Y266*(1-VLOOKUP(Z$4,'[1]INTERNAL PARAMETERS-1'!$B$5:$J$44,4, FALSE))</f>
        <v>0</v>
      </c>
      <c r="BO266" s="47">
        <f>$F266*'[1]INTERNAL PARAMETERS-2'!Z266*(1-VLOOKUP(AA$4,'[1]INTERNAL PARAMETERS-1'!$B$5:$J$44,4, FALSE))</f>
        <v>0</v>
      </c>
      <c r="BP266" s="47">
        <f>$F266*'[1]INTERNAL PARAMETERS-2'!AA266*(1-VLOOKUP(AB$4,'[1]INTERNAL PARAMETERS-1'!$B$5:$J$44,4, FALSE))</f>
        <v>0</v>
      </c>
      <c r="BQ266" s="47">
        <f>$F266*'[1]INTERNAL PARAMETERS-2'!AB266*(1-VLOOKUP(AC$4,'[1]INTERNAL PARAMETERS-1'!$B$5:$J$44,4, FALSE))</f>
        <v>0</v>
      </c>
      <c r="BR266" s="47">
        <f>$F266*'[1]INTERNAL PARAMETERS-2'!AC266*(1-VLOOKUP(AD$4,'[1]INTERNAL PARAMETERS-1'!$B$5:$J$44,4, FALSE))</f>
        <v>0</v>
      </c>
      <c r="BS266" s="47">
        <f>$F266*'[1]INTERNAL PARAMETERS-2'!AD266*(1-VLOOKUP(AE$4,'[1]INTERNAL PARAMETERS-1'!$B$5:$J$44,4, FALSE))</f>
        <v>0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0</v>
      </c>
      <c r="CA266" s="47">
        <f>$F266*'[1]INTERNAL PARAMETERS-2'!AL266*(1-VLOOKUP(AM$4,'[1]INTERNAL PARAMETERS-1'!$B$5:$J$44,4, FALSE))</f>
        <v>0</v>
      </c>
      <c r="CB266" s="47">
        <f>$F266*'[1]INTERNAL PARAMETERS-2'!AM266*(1-VLOOKUP(AN$4,'[1]INTERNAL PARAMETERS-1'!$B$5:$J$44,4, FALSE))</f>
        <v>0</v>
      </c>
      <c r="CC266" s="47">
        <f>$F266*'[1]INTERNAL PARAMETERS-2'!AN266*(1-VLOOKUP(AO$4,'[1]INTERNAL PARAMETERS-1'!$B$5:$J$44,4, FALSE))</f>
        <v>0</v>
      </c>
      <c r="CD266" s="47">
        <f>$F266*'[1]INTERNAL PARAMETERS-2'!AO266*(1-VLOOKUP(AP$4,'[1]INTERNAL PARAMETERS-1'!$B$5:$J$44,4, FALSE))</f>
        <v>0</v>
      </c>
      <c r="CE266" s="47">
        <f>$F266*'[1]INTERNAL PARAMETERS-2'!AP266*(1-VLOOKUP(AQ$4,'[1]INTERNAL PARAMETERS-1'!$B$5:$J$44,4, FALSE))</f>
        <v>0</v>
      </c>
      <c r="CF266" s="47">
        <f>$F266*'[1]INTERNAL PARAMETERS-2'!AQ266*(1-VLOOKUP(AR$4,'[1]INTERNAL PARAMETERS-1'!$B$5:$J$44,4, FALSE))</f>
        <v>0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0</v>
      </c>
    </row>
    <row r="267" spans="3:87">
      <c r="C267" s="32" t="s">
        <v>1</v>
      </c>
      <c r="D267" s="31" t="s">
        <v>89</v>
      </c>
      <c r="E267" s="31" t="s">
        <v>78</v>
      </c>
      <c r="F267" s="133">
        <f>ABS!AL267</f>
        <v>0</v>
      </c>
      <c r="G267" s="48">
        <f>$F267*'[1]INTERNAL PARAMETERS-2'!F267*VLOOKUP(G$4,'[1]INTERNAL PARAMETERS-1'!$B$5:$J$44,4, FALSE)</f>
        <v>0</v>
      </c>
      <c r="H267" s="47">
        <f>$F267*'[1]INTERNAL PARAMETERS-2'!G267*VLOOKUP(H$4,'[1]INTERNAL PARAMETERS-1'!$B$5:$J$44,4, FALSE)</f>
        <v>0</v>
      </c>
      <c r="I267" s="47">
        <f>$F267*'[1]INTERNAL PARAMETERS-2'!H267*VLOOKUP(I$4,'[1]INTERNAL PARAMETERS-1'!$B$5:$J$44,4, FALSE)</f>
        <v>0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0</v>
      </c>
      <c r="N267" s="47">
        <f>$F267*'[1]INTERNAL PARAMETERS-2'!M267*VLOOKUP(N$4,'[1]INTERNAL PARAMETERS-1'!$B$5:$J$44,4, FALSE)</f>
        <v>0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0</v>
      </c>
      <c r="S267" s="47">
        <f>$F267*'[1]INTERNAL PARAMETERS-2'!R267*VLOOKUP(S$4,'[1]INTERNAL PARAMETERS-1'!$B$5:$J$44,4, FALSE)</f>
        <v>0</v>
      </c>
      <c r="T267" s="47">
        <f>$F267*'[1]INTERNAL PARAMETERS-2'!S267*VLOOKUP(T$4,'[1]INTERNAL PARAMETERS-1'!$B$5:$J$44,4, FALSE)</f>
        <v>0</v>
      </c>
      <c r="U267" s="47">
        <f>$F267*'[1]INTERNAL PARAMETERS-2'!T267*VLOOKUP(U$4,'[1]INTERNAL PARAMETERS-1'!$B$5:$J$44,4, FALSE)</f>
        <v>0</v>
      </c>
      <c r="V267" s="47">
        <f>$F267*'[1]INTERNAL PARAMETERS-2'!U267*VLOOKUP(V$4,'[1]INTERNAL PARAMETERS-1'!$B$5:$J$44,4, FALSE)</f>
        <v>0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0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0</v>
      </c>
      <c r="AJ267" s="47">
        <f>$F267*'[1]INTERNAL PARAMETERS-2'!AI267*VLOOKUP(AJ$4,'[1]INTERNAL PARAMETERS-1'!$B$5:$J$44,4, FALSE)</f>
        <v>0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0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</v>
      </c>
      <c r="BB267" s="47">
        <f>$F267*'[1]INTERNAL PARAMETERS-2'!M267*(1-VLOOKUP(N$4,'[1]INTERNAL PARAMETERS-1'!$B$5:$J$44,4, FALSE))</f>
        <v>0</v>
      </c>
      <c r="BC267" s="47">
        <f>$F267*'[1]INTERNAL PARAMETERS-2'!N267*(1-VLOOKUP(O$4,'[1]INTERNAL PARAMETERS-1'!$B$5:$J$44,4, FALSE))</f>
        <v>0</v>
      </c>
      <c r="BD267" s="47">
        <f>$F267*'[1]INTERNAL PARAMETERS-2'!O267*(1-VLOOKUP(P$4,'[1]INTERNAL PARAMETERS-1'!$B$5:$J$44,4, FALSE))</f>
        <v>0</v>
      </c>
      <c r="BE267" s="47">
        <f>$F267*'[1]INTERNAL PARAMETERS-2'!P267*(1-VLOOKUP(Q$4,'[1]INTERNAL PARAMETERS-1'!$B$5:$J$44,4, FALSE))</f>
        <v>0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</v>
      </c>
      <c r="BH267" s="47">
        <f>$F267*'[1]INTERNAL PARAMETERS-2'!S267*(1-VLOOKUP(T$4,'[1]INTERNAL PARAMETERS-1'!$B$5:$J$44,4, FALSE))</f>
        <v>0</v>
      </c>
      <c r="BI267" s="47">
        <f>$F267*'[1]INTERNAL PARAMETERS-2'!T267*(1-VLOOKUP(U$4,'[1]INTERNAL PARAMETERS-1'!$B$5:$J$44,4, FALSE))</f>
        <v>0</v>
      </c>
      <c r="BJ267" s="47">
        <f>$F267*'[1]INTERNAL PARAMETERS-2'!U267*(1-VLOOKUP(V$4,'[1]INTERNAL PARAMETERS-1'!$B$5:$J$44,4, FALSE))</f>
        <v>0</v>
      </c>
      <c r="BK267" s="47">
        <f>$F267*'[1]INTERNAL PARAMETERS-2'!V267*(1-VLOOKUP(W$4,'[1]INTERNAL PARAMETERS-1'!$B$5:$J$44,4, FALSE))</f>
        <v>0</v>
      </c>
      <c r="BL267" s="47">
        <f>$F267*'[1]INTERNAL PARAMETERS-2'!W267*(1-VLOOKUP(X$4,'[1]INTERNAL PARAMETERS-1'!$B$5:$J$44,4, FALSE))</f>
        <v>0</v>
      </c>
      <c r="BM267" s="47">
        <f>$F267*'[1]INTERNAL PARAMETERS-2'!X267*(1-VLOOKUP(Y$4,'[1]INTERNAL PARAMETERS-1'!$B$5:$J$44,4, FALSE))</f>
        <v>0</v>
      </c>
      <c r="BN267" s="47">
        <f>$F267*'[1]INTERNAL PARAMETERS-2'!Y267*(1-VLOOKUP(Z$4,'[1]INTERNAL PARAMETERS-1'!$B$5:$J$44,4, FALSE))</f>
        <v>0</v>
      </c>
      <c r="BO267" s="47">
        <f>$F267*'[1]INTERNAL PARAMETERS-2'!Z267*(1-VLOOKUP(AA$4,'[1]INTERNAL PARAMETERS-1'!$B$5:$J$44,4, FALSE))</f>
        <v>0</v>
      </c>
      <c r="BP267" s="47">
        <f>$F267*'[1]INTERNAL PARAMETERS-2'!AA267*(1-VLOOKUP(AB$4,'[1]INTERNAL PARAMETERS-1'!$B$5:$J$44,4, FALSE))</f>
        <v>0</v>
      </c>
      <c r="BQ267" s="47">
        <f>$F267*'[1]INTERNAL PARAMETERS-2'!AB267*(1-VLOOKUP(AC$4,'[1]INTERNAL PARAMETERS-1'!$B$5:$J$44,4, FALSE))</f>
        <v>0</v>
      </c>
      <c r="BR267" s="47">
        <f>$F267*'[1]INTERNAL PARAMETERS-2'!AC267*(1-VLOOKUP(AD$4,'[1]INTERNAL PARAMETERS-1'!$B$5:$J$44,4, FALSE))</f>
        <v>0</v>
      </c>
      <c r="BS267" s="47">
        <f>$F267*'[1]INTERNAL PARAMETERS-2'!AD267*(1-VLOOKUP(AE$4,'[1]INTERNAL PARAMETERS-1'!$B$5:$J$44,4, FALSE))</f>
        <v>0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0</v>
      </c>
      <c r="CA267" s="47">
        <f>$F267*'[1]INTERNAL PARAMETERS-2'!AL267*(1-VLOOKUP(AM$4,'[1]INTERNAL PARAMETERS-1'!$B$5:$J$44,4, FALSE))</f>
        <v>0</v>
      </c>
      <c r="CB267" s="47">
        <f>$F267*'[1]INTERNAL PARAMETERS-2'!AM267*(1-VLOOKUP(AN$4,'[1]INTERNAL PARAMETERS-1'!$B$5:$J$44,4, FALSE))</f>
        <v>0</v>
      </c>
      <c r="CC267" s="47">
        <f>$F267*'[1]INTERNAL PARAMETERS-2'!AN267*(1-VLOOKUP(AO$4,'[1]INTERNAL PARAMETERS-1'!$B$5:$J$44,4, FALSE))</f>
        <v>0</v>
      </c>
      <c r="CD267" s="47">
        <f>$F267*'[1]INTERNAL PARAMETERS-2'!AO267*(1-VLOOKUP(AP$4,'[1]INTERNAL PARAMETERS-1'!$B$5:$J$44,4, FALSE))</f>
        <v>0</v>
      </c>
      <c r="CE267" s="47">
        <f>$F267*'[1]INTERNAL PARAMETERS-2'!AP267*(1-VLOOKUP(AQ$4,'[1]INTERNAL PARAMETERS-1'!$B$5:$J$44,4, FALSE))</f>
        <v>0</v>
      </c>
      <c r="CF267" s="47">
        <f>$F267*'[1]INTERNAL PARAMETERS-2'!AQ267*(1-VLOOKUP(AR$4,'[1]INTERNAL PARAMETERS-1'!$B$5:$J$44,4, FALSE))</f>
        <v>0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0</v>
      </c>
    </row>
    <row r="268" spans="3:87">
      <c r="C268" s="32" t="s">
        <v>1</v>
      </c>
      <c r="D268" s="31" t="s">
        <v>89</v>
      </c>
      <c r="E268" s="31" t="s">
        <v>77</v>
      </c>
      <c r="F268" s="133">
        <f>ABS!AL268</f>
        <v>0</v>
      </c>
      <c r="G268" s="48">
        <f>$F268*'[1]INTERNAL PARAMETERS-2'!F268*VLOOKUP(G$4,'[1]INTERNAL PARAMETERS-1'!$B$5:$J$44,4, FALSE)</f>
        <v>0</v>
      </c>
      <c r="H268" s="47">
        <f>$F268*'[1]INTERNAL PARAMETERS-2'!G268*VLOOKUP(H$4,'[1]INTERNAL PARAMETERS-1'!$B$5:$J$44,4, FALSE)</f>
        <v>0</v>
      </c>
      <c r="I268" s="47">
        <f>$F268*'[1]INTERNAL PARAMETERS-2'!H268*VLOOKUP(I$4,'[1]INTERNAL PARAMETERS-1'!$B$5:$J$44,4, FALSE)</f>
        <v>0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0</v>
      </c>
      <c r="N268" s="47">
        <f>$F268*'[1]INTERNAL PARAMETERS-2'!M268*VLOOKUP(N$4,'[1]INTERNAL PARAMETERS-1'!$B$5:$J$44,4, FALSE)</f>
        <v>0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0</v>
      </c>
      <c r="S268" s="47">
        <f>$F268*'[1]INTERNAL PARAMETERS-2'!R268*VLOOKUP(S$4,'[1]INTERNAL PARAMETERS-1'!$B$5:$J$44,4, FALSE)</f>
        <v>0</v>
      </c>
      <c r="T268" s="47">
        <f>$F268*'[1]INTERNAL PARAMETERS-2'!S268*VLOOKUP(T$4,'[1]INTERNAL PARAMETERS-1'!$B$5:$J$44,4, FALSE)</f>
        <v>0</v>
      </c>
      <c r="U268" s="47">
        <f>$F268*'[1]INTERNAL PARAMETERS-2'!T268*VLOOKUP(U$4,'[1]INTERNAL PARAMETERS-1'!$B$5:$J$44,4, FALSE)</f>
        <v>0</v>
      </c>
      <c r="V268" s="47">
        <f>$F268*'[1]INTERNAL PARAMETERS-2'!U268*VLOOKUP(V$4,'[1]INTERNAL PARAMETERS-1'!$B$5:$J$44,4, FALSE)</f>
        <v>0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0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</v>
      </c>
      <c r="AI268" s="47">
        <f>$F268*'[1]INTERNAL PARAMETERS-2'!AH268*VLOOKUP(AI$4,'[1]INTERNAL PARAMETERS-1'!$B$5:$J$44,4, FALSE)</f>
        <v>0</v>
      </c>
      <c r="AJ268" s="47">
        <f>$F268*'[1]INTERNAL PARAMETERS-2'!AI268*VLOOKUP(AJ$4,'[1]INTERNAL PARAMETERS-1'!$B$5:$J$44,4, FALSE)</f>
        <v>0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0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</v>
      </c>
      <c r="BB268" s="47">
        <f>$F268*'[1]INTERNAL PARAMETERS-2'!M268*(1-VLOOKUP(N$4,'[1]INTERNAL PARAMETERS-1'!$B$5:$J$44,4, FALSE))</f>
        <v>0</v>
      </c>
      <c r="BC268" s="47">
        <f>$F268*'[1]INTERNAL PARAMETERS-2'!N268*(1-VLOOKUP(O$4,'[1]INTERNAL PARAMETERS-1'!$B$5:$J$44,4, FALSE))</f>
        <v>0</v>
      </c>
      <c r="BD268" s="47">
        <f>$F268*'[1]INTERNAL PARAMETERS-2'!O268*(1-VLOOKUP(P$4,'[1]INTERNAL PARAMETERS-1'!$B$5:$J$44,4, FALSE))</f>
        <v>0</v>
      </c>
      <c r="BE268" s="47">
        <f>$F268*'[1]INTERNAL PARAMETERS-2'!P268*(1-VLOOKUP(Q$4,'[1]INTERNAL PARAMETERS-1'!$B$5:$J$44,4, FALSE))</f>
        <v>0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</v>
      </c>
      <c r="BH268" s="47">
        <f>$F268*'[1]INTERNAL PARAMETERS-2'!S268*(1-VLOOKUP(T$4,'[1]INTERNAL PARAMETERS-1'!$B$5:$J$44,4, FALSE))</f>
        <v>0</v>
      </c>
      <c r="BI268" s="47">
        <f>$F268*'[1]INTERNAL PARAMETERS-2'!T268*(1-VLOOKUP(U$4,'[1]INTERNAL PARAMETERS-1'!$B$5:$J$44,4, FALSE))</f>
        <v>0</v>
      </c>
      <c r="BJ268" s="47">
        <f>$F268*'[1]INTERNAL PARAMETERS-2'!U268*(1-VLOOKUP(V$4,'[1]INTERNAL PARAMETERS-1'!$B$5:$J$44,4, FALSE))</f>
        <v>0</v>
      </c>
      <c r="BK268" s="47">
        <f>$F268*'[1]INTERNAL PARAMETERS-2'!V268*(1-VLOOKUP(W$4,'[1]INTERNAL PARAMETERS-1'!$B$5:$J$44,4, FALSE))</f>
        <v>0</v>
      </c>
      <c r="BL268" s="47">
        <f>$F268*'[1]INTERNAL PARAMETERS-2'!W268*(1-VLOOKUP(X$4,'[1]INTERNAL PARAMETERS-1'!$B$5:$J$44,4, FALSE))</f>
        <v>0</v>
      </c>
      <c r="BM268" s="47">
        <f>$F268*'[1]INTERNAL PARAMETERS-2'!X268*(1-VLOOKUP(Y$4,'[1]INTERNAL PARAMETERS-1'!$B$5:$J$44,4, FALSE))</f>
        <v>0</v>
      </c>
      <c r="BN268" s="47">
        <f>$F268*'[1]INTERNAL PARAMETERS-2'!Y268*(1-VLOOKUP(Z$4,'[1]INTERNAL PARAMETERS-1'!$B$5:$J$44,4, FALSE))</f>
        <v>0</v>
      </c>
      <c r="BO268" s="47">
        <f>$F268*'[1]INTERNAL PARAMETERS-2'!Z268*(1-VLOOKUP(AA$4,'[1]INTERNAL PARAMETERS-1'!$B$5:$J$44,4, FALSE))</f>
        <v>0</v>
      </c>
      <c r="BP268" s="47">
        <f>$F268*'[1]INTERNAL PARAMETERS-2'!AA268*(1-VLOOKUP(AB$4,'[1]INTERNAL PARAMETERS-1'!$B$5:$J$44,4, FALSE))</f>
        <v>0</v>
      </c>
      <c r="BQ268" s="47">
        <f>$F268*'[1]INTERNAL PARAMETERS-2'!AB268*(1-VLOOKUP(AC$4,'[1]INTERNAL PARAMETERS-1'!$B$5:$J$44,4, FALSE))</f>
        <v>0</v>
      </c>
      <c r="BR268" s="47">
        <f>$F268*'[1]INTERNAL PARAMETERS-2'!AC268*(1-VLOOKUP(AD$4,'[1]INTERNAL PARAMETERS-1'!$B$5:$J$44,4, FALSE))</f>
        <v>0</v>
      </c>
      <c r="BS268" s="47">
        <f>$F268*'[1]INTERNAL PARAMETERS-2'!AD268*(1-VLOOKUP(AE$4,'[1]INTERNAL PARAMETERS-1'!$B$5:$J$44,4, FALSE))</f>
        <v>0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0</v>
      </c>
      <c r="CA268" s="47">
        <f>$F268*'[1]INTERNAL PARAMETERS-2'!AL268*(1-VLOOKUP(AM$4,'[1]INTERNAL PARAMETERS-1'!$B$5:$J$44,4, FALSE))</f>
        <v>0</v>
      </c>
      <c r="CB268" s="47">
        <f>$F268*'[1]INTERNAL PARAMETERS-2'!AM268*(1-VLOOKUP(AN$4,'[1]INTERNAL PARAMETERS-1'!$B$5:$J$44,4, FALSE))</f>
        <v>0</v>
      </c>
      <c r="CC268" s="47">
        <f>$F268*'[1]INTERNAL PARAMETERS-2'!AN268*(1-VLOOKUP(AO$4,'[1]INTERNAL PARAMETERS-1'!$B$5:$J$44,4, FALSE))</f>
        <v>0</v>
      </c>
      <c r="CD268" s="47">
        <f>$F268*'[1]INTERNAL PARAMETERS-2'!AO268*(1-VLOOKUP(AP$4,'[1]INTERNAL PARAMETERS-1'!$B$5:$J$44,4, FALSE))</f>
        <v>0</v>
      </c>
      <c r="CE268" s="47">
        <f>$F268*'[1]INTERNAL PARAMETERS-2'!AP268*(1-VLOOKUP(AQ$4,'[1]INTERNAL PARAMETERS-1'!$B$5:$J$44,4, FALSE))</f>
        <v>0</v>
      </c>
      <c r="CF268" s="47">
        <f>$F268*'[1]INTERNAL PARAMETERS-2'!AQ268*(1-VLOOKUP(AR$4,'[1]INTERNAL PARAMETERS-1'!$B$5:$J$44,4, FALSE))</f>
        <v>0</v>
      </c>
      <c r="CG268" s="47">
        <f>$F268*'[1]INTERNAL PARAMETERS-2'!AR268*(1-VLOOKUP(AS$4,'[1]INTERNAL PARAMETERS-1'!$B$5:$J$44,4, FALSE))</f>
        <v>0</v>
      </c>
      <c r="CH268" s="46">
        <f>$F268*'[1]INTERNAL PARAMETERS-2'!AS268*(1-VLOOKUP(AT$4,'[1]INTERNAL PARAMETERS-1'!$B$5:$J$44,4, FALSE))</f>
        <v>0</v>
      </c>
      <c r="CI268" s="45">
        <f t="shared" si="4"/>
        <v>0</v>
      </c>
    </row>
    <row r="269" spans="3:87">
      <c r="C269" s="32" t="s">
        <v>1</v>
      </c>
      <c r="D269" s="31" t="s">
        <v>89</v>
      </c>
      <c r="E269" s="31" t="s">
        <v>76</v>
      </c>
      <c r="F269" s="133">
        <f>ABS!AL269</f>
        <v>0</v>
      </c>
      <c r="G269" s="48">
        <f>$F269*'[1]INTERNAL PARAMETERS-2'!F269*VLOOKUP(G$4,'[1]INTERNAL PARAMETERS-1'!$B$5:$J$44,4, FALSE)</f>
        <v>0</v>
      </c>
      <c r="H269" s="47">
        <f>$F269*'[1]INTERNAL PARAMETERS-2'!G269*VLOOKUP(H$4,'[1]INTERNAL PARAMETERS-1'!$B$5:$J$44,4, FALSE)</f>
        <v>0</v>
      </c>
      <c r="I269" s="47">
        <f>$F269*'[1]INTERNAL PARAMETERS-2'!H269*VLOOKUP(I$4,'[1]INTERNAL PARAMETERS-1'!$B$5:$J$44,4, FALSE)</f>
        <v>0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0</v>
      </c>
      <c r="N269" s="47">
        <f>$F269*'[1]INTERNAL PARAMETERS-2'!M269*VLOOKUP(N$4,'[1]INTERNAL PARAMETERS-1'!$B$5:$J$44,4, FALSE)</f>
        <v>0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</v>
      </c>
      <c r="S269" s="47">
        <f>$F269*'[1]INTERNAL PARAMETERS-2'!R269*VLOOKUP(S$4,'[1]INTERNAL PARAMETERS-1'!$B$5:$J$44,4, FALSE)</f>
        <v>0</v>
      </c>
      <c r="T269" s="47">
        <f>$F269*'[1]INTERNAL PARAMETERS-2'!S269*VLOOKUP(T$4,'[1]INTERNAL PARAMETERS-1'!$B$5:$J$44,4, FALSE)</f>
        <v>0</v>
      </c>
      <c r="U269" s="47">
        <f>$F269*'[1]INTERNAL PARAMETERS-2'!T269*VLOOKUP(U$4,'[1]INTERNAL PARAMETERS-1'!$B$5:$J$44,4, FALSE)</f>
        <v>0</v>
      </c>
      <c r="V269" s="47">
        <f>$F269*'[1]INTERNAL PARAMETERS-2'!U269*VLOOKUP(V$4,'[1]INTERNAL PARAMETERS-1'!$B$5:$J$44,4, FALSE)</f>
        <v>0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0</v>
      </c>
      <c r="AJ269" s="47">
        <f>$F269*'[1]INTERNAL PARAMETERS-2'!AI269*VLOOKUP(AJ$4,'[1]INTERNAL PARAMETERS-1'!$B$5:$J$44,4, FALSE)</f>
        <v>0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0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</v>
      </c>
      <c r="BB269" s="47">
        <f>$F269*'[1]INTERNAL PARAMETERS-2'!M269*(1-VLOOKUP(N$4,'[1]INTERNAL PARAMETERS-1'!$B$5:$J$44,4, FALSE))</f>
        <v>0</v>
      </c>
      <c r="BC269" s="47">
        <f>$F269*'[1]INTERNAL PARAMETERS-2'!N269*(1-VLOOKUP(O$4,'[1]INTERNAL PARAMETERS-1'!$B$5:$J$44,4, FALSE))</f>
        <v>0</v>
      </c>
      <c r="BD269" s="47">
        <f>$F269*'[1]INTERNAL PARAMETERS-2'!O269*(1-VLOOKUP(P$4,'[1]INTERNAL PARAMETERS-1'!$B$5:$J$44,4, FALSE))</f>
        <v>0</v>
      </c>
      <c r="BE269" s="47">
        <f>$F269*'[1]INTERNAL PARAMETERS-2'!P269*(1-VLOOKUP(Q$4,'[1]INTERNAL PARAMETERS-1'!$B$5:$J$44,4, FALSE))</f>
        <v>0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</v>
      </c>
      <c r="BH269" s="47">
        <f>$F269*'[1]INTERNAL PARAMETERS-2'!S269*(1-VLOOKUP(T$4,'[1]INTERNAL PARAMETERS-1'!$B$5:$J$44,4, FALSE))</f>
        <v>0</v>
      </c>
      <c r="BI269" s="47">
        <f>$F269*'[1]INTERNAL PARAMETERS-2'!T269*(1-VLOOKUP(U$4,'[1]INTERNAL PARAMETERS-1'!$B$5:$J$44,4, FALSE))</f>
        <v>0</v>
      </c>
      <c r="BJ269" s="47">
        <f>$F269*'[1]INTERNAL PARAMETERS-2'!U269*(1-VLOOKUP(V$4,'[1]INTERNAL PARAMETERS-1'!$B$5:$J$44,4, FALSE))</f>
        <v>0</v>
      </c>
      <c r="BK269" s="47">
        <f>$F269*'[1]INTERNAL PARAMETERS-2'!V269*(1-VLOOKUP(W$4,'[1]INTERNAL PARAMETERS-1'!$B$5:$J$44,4, FALSE))</f>
        <v>0</v>
      </c>
      <c r="BL269" s="47">
        <f>$F269*'[1]INTERNAL PARAMETERS-2'!W269*(1-VLOOKUP(X$4,'[1]INTERNAL PARAMETERS-1'!$B$5:$J$44,4, FALSE))</f>
        <v>0</v>
      </c>
      <c r="BM269" s="47">
        <f>$F269*'[1]INTERNAL PARAMETERS-2'!X269*(1-VLOOKUP(Y$4,'[1]INTERNAL PARAMETERS-1'!$B$5:$J$44,4, FALSE))</f>
        <v>0</v>
      </c>
      <c r="BN269" s="47">
        <f>$F269*'[1]INTERNAL PARAMETERS-2'!Y269*(1-VLOOKUP(Z$4,'[1]INTERNAL PARAMETERS-1'!$B$5:$J$44,4, FALSE))</f>
        <v>0</v>
      </c>
      <c r="BO269" s="47">
        <f>$F269*'[1]INTERNAL PARAMETERS-2'!Z269*(1-VLOOKUP(AA$4,'[1]INTERNAL PARAMETERS-1'!$B$5:$J$44,4, FALSE))</f>
        <v>0</v>
      </c>
      <c r="BP269" s="47">
        <f>$F269*'[1]INTERNAL PARAMETERS-2'!AA269*(1-VLOOKUP(AB$4,'[1]INTERNAL PARAMETERS-1'!$B$5:$J$44,4, FALSE))</f>
        <v>0</v>
      </c>
      <c r="BQ269" s="47">
        <f>$F269*'[1]INTERNAL PARAMETERS-2'!AB269*(1-VLOOKUP(AC$4,'[1]INTERNAL PARAMETERS-1'!$B$5:$J$44,4, FALSE))</f>
        <v>0</v>
      </c>
      <c r="BR269" s="47">
        <f>$F269*'[1]INTERNAL PARAMETERS-2'!AC269*(1-VLOOKUP(AD$4,'[1]INTERNAL PARAMETERS-1'!$B$5:$J$44,4, FALSE))</f>
        <v>0</v>
      </c>
      <c r="BS269" s="47">
        <f>$F269*'[1]INTERNAL PARAMETERS-2'!AD269*(1-VLOOKUP(AE$4,'[1]INTERNAL PARAMETERS-1'!$B$5:$J$44,4, FALSE))</f>
        <v>0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0</v>
      </c>
      <c r="CA269" s="47">
        <f>$F269*'[1]INTERNAL PARAMETERS-2'!AL269*(1-VLOOKUP(AM$4,'[1]INTERNAL PARAMETERS-1'!$B$5:$J$44,4, FALSE))</f>
        <v>0</v>
      </c>
      <c r="CB269" s="47">
        <f>$F269*'[1]INTERNAL PARAMETERS-2'!AM269*(1-VLOOKUP(AN$4,'[1]INTERNAL PARAMETERS-1'!$B$5:$J$44,4, FALSE))</f>
        <v>0</v>
      </c>
      <c r="CC269" s="47">
        <f>$F269*'[1]INTERNAL PARAMETERS-2'!AN269*(1-VLOOKUP(AO$4,'[1]INTERNAL PARAMETERS-1'!$B$5:$J$44,4, FALSE))</f>
        <v>0</v>
      </c>
      <c r="CD269" s="47">
        <f>$F269*'[1]INTERNAL PARAMETERS-2'!AO269*(1-VLOOKUP(AP$4,'[1]INTERNAL PARAMETERS-1'!$B$5:$J$44,4, FALSE))</f>
        <v>0</v>
      </c>
      <c r="CE269" s="47">
        <f>$F269*'[1]INTERNAL PARAMETERS-2'!AP269*(1-VLOOKUP(AQ$4,'[1]INTERNAL PARAMETERS-1'!$B$5:$J$44,4, FALSE))</f>
        <v>0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0</v>
      </c>
    </row>
    <row r="270" spans="3:87">
      <c r="C270" s="32" t="s">
        <v>1</v>
      </c>
      <c r="D270" s="31" t="s">
        <v>89</v>
      </c>
      <c r="E270" s="31" t="s">
        <v>75</v>
      </c>
      <c r="F270" s="133">
        <f>ABS!AL270</f>
        <v>0</v>
      </c>
      <c r="G270" s="48">
        <f>$F270*'[1]INTERNAL PARAMETERS-2'!F270*VLOOKUP(G$4,'[1]INTERNAL PARAMETERS-1'!$B$5:$J$44,4, FALSE)</f>
        <v>0</v>
      </c>
      <c r="H270" s="47">
        <f>$F270*'[1]INTERNAL PARAMETERS-2'!G270*VLOOKUP(H$4,'[1]INTERNAL PARAMETERS-1'!$B$5:$J$44,4, FALSE)</f>
        <v>0</v>
      </c>
      <c r="I270" s="47">
        <f>$F270*'[1]INTERNAL PARAMETERS-2'!H270*VLOOKUP(I$4,'[1]INTERNAL PARAMETERS-1'!$B$5:$J$44,4, FALSE)</f>
        <v>0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0</v>
      </c>
      <c r="N270" s="47">
        <f>$F270*'[1]INTERNAL PARAMETERS-2'!M270*VLOOKUP(N$4,'[1]INTERNAL PARAMETERS-1'!$B$5:$J$44,4, FALSE)</f>
        <v>0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</v>
      </c>
      <c r="S270" s="47">
        <f>$F270*'[1]INTERNAL PARAMETERS-2'!R270*VLOOKUP(S$4,'[1]INTERNAL PARAMETERS-1'!$B$5:$J$44,4, FALSE)</f>
        <v>0</v>
      </c>
      <c r="T270" s="47">
        <f>$F270*'[1]INTERNAL PARAMETERS-2'!S270*VLOOKUP(T$4,'[1]INTERNAL PARAMETERS-1'!$B$5:$J$44,4, FALSE)</f>
        <v>0</v>
      </c>
      <c r="U270" s="47">
        <f>$F270*'[1]INTERNAL PARAMETERS-2'!T270*VLOOKUP(U$4,'[1]INTERNAL PARAMETERS-1'!$B$5:$J$44,4, FALSE)</f>
        <v>0</v>
      </c>
      <c r="V270" s="47">
        <f>$F270*'[1]INTERNAL PARAMETERS-2'!U270*VLOOKUP(V$4,'[1]INTERNAL PARAMETERS-1'!$B$5:$J$44,4, FALSE)</f>
        <v>0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0</v>
      </c>
      <c r="AJ270" s="47">
        <f>$F270*'[1]INTERNAL PARAMETERS-2'!AI270*VLOOKUP(AJ$4,'[1]INTERNAL PARAMETERS-1'!$B$5:$J$44,4, FALSE)</f>
        <v>0</v>
      </c>
      <c r="AK270" s="47">
        <f>$F270*'[1]INTERNAL PARAMETERS-2'!AJ270*VLOOKUP(AK$4,'[1]INTERNAL PARAMETERS-1'!$B$5:$J$44,4, FALSE)</f>
        <v>0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</v>
      </c>
      <c r="BB270" s="47">
        <f>$F270*'[1]INTERNAL PARAMETERS-2'!M270*(1-VLOOKUP(N$4,'[1]INTERNAL PARAMETERS-1'!$B$5:$J$44,4, FALSE))</f>
        <v>0</v>
      </c>
      <c r="BC270" s="47">
        <f>$F270*'[1]INTERNAL PARAMETERS-2'!N270*(1-VLOOKUP(O$4,'[1]INTERNAL PARAMETERS-1'!$B$5:$J$44,4, FALSE))</f>
        <v>0</v>
      </c>
      <c r="BD270" s="47">
        <f>$F270*'[1]INTERNAL PARAMETERS-2'!O270*(1-VLOOKUP(P$4,'[1]INTERNAL PARAMETERS-1'!$B$5:$J$44,4, FALSE))</f>
        <v>0</v>
      </c>
      <c r="BE270" s="47">
        <f>$F270*'[1]INTERNAL PARAMETERS-2'!P270*(1-VLOOKUP(Q$4,'[1]INTERNAL PARAMETERS-1'!$B$5:$J$44,4, FALSE))</f>
        <v>0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</v>
      </c>
      <c r="BH270" s="47">
        <f>$F270*'[1]INTERNAL PARAMETERS-2'!S270*(1-VLOOKUP(T$4,'[1]INTERNAL PARAMETERS-1'!$B$5:$J$44,4, FALSE))</f>
        <v>0</v>
      </c>
      <c r="BI270" s="47">
        <f>$F270*'[1]INTERNAL PARAMETERS-2'!T270*(1-VLOOKUP(U$4,'[1]INTERNAL PARAMETERS-1'!$B$5:$J$44,4, FALSE))</f>
        <v>0</v>
      </c>
      <c r="BJ270" s="47">
        <f>$F270*'[1]INTERNAL PARAMETERS-2'!U270*(1-VLOOKUP(V$4,'[1]INTERNAL PARAMETERS-1'!$B$5:$J$44,4, FALSE))</f>
        <v>0</v>
      </c>
      <c r="BK270" s="47">
        <f>$F270*'[1]INTERNAL PARAMETERS-2'!V270*(1-VLOOKUP(W$4,'[1]INTERNAL PARAMETERS-1'!$B$5:$J$44,4, FALSE))</f>
        <v>0</v>
      </c>
      <c r="BL270" s="47">
        <f>$F270*'[1]INTERNAL PARAMETERS-2'!W270*(1-VLOOKUP(X$4,'[1]INTERNAL PARAMETERS-1'!$B$5:$J$44,4, FALSE))</f>
        <v>0</v>
      </c>
      <c r="BM270" s="47">
        <f>$F270*'[1]INTERNAL PARAMETERS-2'!X270*(1-VLOOKUP(Y$4,'[1]INTERNAL PARAMETERS-1'!$B$5:$J$44,4, FALSE))</f>
        <v>0</v>
      </c>
      <c r="BN270" s="47">
        <f>$F270*'[1]INTERNAL PARAMETERS-2'!Y270*(1-VLOOKUP(Z$4,'[1]INTERNAL PARAMETERS-1'!$B$5:$J$44,4, FALSE))</f>
        <v>0</v>
      </c>
      <c r="BO270" s="47">
        <f>$F270*'[1]INTERNAL PARAMETERS-2'!Z270*(1-VLOOKUP(AA$4,'[1]INTERNAL PARAMETERS-1'!$B$5:$J$44,4, FALSE))</f>
        <v>0</v>
      </c>
      <c r="BP270" s="47">
        <f>$F270*'[1]INTERNAL PARAMETERS-2'!AA270*(1-VLOOKUP(AB$4,'[1]INTERNAL PARAMETERS-1'!$B$5:$J$44,4, FALSE))</f>
        <v>0</v>
      </c>
      <c r="BQ270" s="47">
        <f>$F270*'[1]INTERNAL PARAMETERS-2'!AB270*(1-VLOOKUP(AC$4,'[1]INTERNAL PARAMETERS-1'!$B$5:$J$44,4, FALSE))</f>
        <v>0</v>
      </c>
      <c r="BR270" s="47">
        <f>$F270*'[1]INTERNAL PARAMETERS-2'!AC270*(1-VLOOKUP(AD$4,'[1]INTERNAL PARAMETERS-1'!$B$5:$J$44,4, FALSE))</f>
        <v>0</v>
      </c>
      <c r="BS270" s="47">
        <f>$F270*'[1]INTERNAL PARAMETERS-2'!AD270*(1-VLOOKUP(AE$4,'[1]INTERNAL PARAMETERS-1'!$B$5:$J$44,4, FALSE))</f>
        <v>0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0</v>
      </c>
      <c r="CA270" s="47">
        <f>$F270*'[1]INTERNAL PARAMETERS-2'!AL270*(1-VLOOKUP(AM$4,'[1]INTERNAL PARAMETERS-1'!$B$5:$J$44,4, FALSE))</f>
        <v>0</v>
      </c>
      <c r="CB270" s="47">
        <f>$F270*'[1]INTERNAL PARAMETERS-2'!AM270*(1-VLOOKUP(AN$4,'[1]INTERNAL PARAMETERS-1'!$B$5:$J$44,4, FALSE))</f>
        <v>0</v>
      </c>
      <c r="CC270" s="47">
        <f>$F270*'[1]INTERNAL PARAMETERS-2'!AN270*(1-VLOOKUP(AO$4,'[1]INTERNAL PARAMETERS-1'!$B$5:$J$44,4, FALSE))</f>
        <v>0</v>
      </c>
      <c r="CD270" s="47">
        <f>$F270*'[1]INTERNAL PARAMETERS-2'!AO270*(1-VLOOKUP(AP$4,'[1]INTERNAL PARAMETERS-1'!$B$5:$J$44,4, FALSE))</f>
        <v>0</v>
      </c>
      <c r="CE270" s="47">
        <f>$F270*'[1]INTERNAL PARAMETERS-2'!AP270*(1-VLOOKUP(AQ$4,'[1]INTERNAL PARAMETERS-1'!$B$5:$J$44,4, FALSE))</f>
        <v>0</v>
      </c>
      <c r="CF270" s="47">
        <f>$F270*'[1]INTERNAL PARAMETERS-2'!AQ270*(1-VLOOKUP(AR$4,'[1]INTERNAL PARAMETERS-1'!$B$5:$J$44,4, FALSE))</f>
        <v>0</v>
      </c>
      <c r="CG270" s="47">
        <f>$F270*'[1]INTERNAL PARAMETERS-2'!AR270*(1-VLOOKUP(AS$4,'[1]INTERNAL PARAMETERS-1'!$B$5:$J$44,4, FALSE))</f>
        <v>0</v>
      </c>
      <c r="CH270" s="46">
        <f>$F270*'[1]INTERNAL PARAMETERS-2'!AS270*(1-VLOOKUP(AT$4,'[1]INTERNAL PARAMETERS-1'!$B$5:$J$44,4, FALSE))</f>
        <v>0</v>
      </c>
      <c r="CI270" s="45">
        <f t="shared" si="4"/>
        <v>0</v>
      </c>
    </row>
    <row r="271" spans="3:87">
      <c r="C271" s="30" t="s">
        <v>1</v>
      </c>
      <c r="D271" s="29" t="s">
        <v>89</v>
      </c>
      <c r="E271" s="29" t="s">
        <v>74</v>
      </c>
      <c r="F271" s="133">
        <f>ABS!AL271</f>
        <v>0</v>
      </c>
      <c r="G271" s="48">
        <f>$F271*'[1]INTERNAL PARAMETERS-2'!F271*VLOOKUP(G$4,'[1]INTERNAL PARAMETERS-1'!$B$5:$J$44,4, FALSE)</f>
        <v>0</v>
      </c>
      <c r="H271" s="47">
        <f>$F271*'[1]INTERNAL PARAMETERS-2'!G271*VLOOKUP(H$4,'[1]INTERNAL PARAMETERS-1'!$B$5:$J$44,4, FALSE)</f>
        <v>0</v>
      </c>
      <c r="I271" s="47">
        <f>$F271*'[1]INTERNAL PARAMETERS-2'!H271*VLOOKUP(I$4,'[1]INTERNAL PARAMETERS-1'!$B$5:$J$44,4, FALSE)</f>
        <v>0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0</v>
      </c>
      <c r="N271" s="47">
        <f>$F271*'[1]INTERNAL PARAMETERS-2'!M271*VLOOKUP(N$4,'[1]INTERNAL PARAMETERS-1'!$B$5:$J$44,4, FALSE)</f>
        <v>0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0</v>
      </c>
      <c r="T271" s="47">
        <f>$F271*'[1]INTERNAL PARAMETERS-2'!S271*VLOOKUP(T$4,'[1]INTERNAL PARAMETERS-1'!$B$5:$J$44,4, FALSE)</f>
        <v>0</v>
      </c>
      <c r="U271" s="47">
        <f>$F271*'[1]INTERNAL PARAMETERS-2'!T271*VLOOKUP(U$4,'[1]INTERNAL PARAMETERS-1'!$B$5:$J$44,4, FALSE)</f>
        <v>0</v>
      </c>
      <c r="V271" s="47">
        <f>$F271*'[1]INTERNAL PARAMETERS-2'!U271*VLOOKUP(V$4,'[1]INTERNAL PARAMETERS-1'!$B$5:$J$44,4, FALSE)</f>
        <v>0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</v>
      </c>
      <c r="AJ271" s="47">
        <f>$F271*'[1]INTERNAL PARAMETERS-2'!AI271*VLOOKUP(AJ$4,'[1]INTERNAL PARAMETERS-1'!$B$5:$J$44,4, FALSE)</f>
        <v>0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</v>
      </c>
      <c r="BB271" s="47">
        <f>$F271*'[1]INTERNAL PARAMETERS-2'!M271*(1-VLOOKUP(N$4,'[1]INTERNAL PARAMETERS-1'!$B$5:$J$44,4, FALSE))</f>
        <v>0</v>
      </c>
      <c r="BC271" s="47">
        <f>$F271*'[1]INTERNAL PARAMETERS-2'!N271*(1-VLOOKUP(O$4,'[1]INTERNAL PARAMETERS-1'!$B$5:$J$44,4, FALSE))</f>
        <v>0</v>
      </c>
      <c r="BD271" s="47">
        <f>$F271*'[1]INTERNAL PARAMETERS-2'!O271*(1-VLOOKUP(P$4,'[1]INTERNAL PARAMETERS-1'!$B$5:$J$44,4, FALSE))</f>
        <v>0</v>
      </c>
      <c r="BE271" s="47">
        <f>$F271*'[1]INTERNAL PARAMETERS-2'!P271*(1-VLOOKUP(Q$4,'[1]INTERNAL PARAMETERS-1'!$B$5:$J$44,4, FALSE))</f>
        <v>0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</v>
      </c>
      <c r="BH271" s="47">
        <f>$F271*'[1]INTERNAL PARAMETERS-2'!S271*(1-VLOOKUP(T$4,'[1]INTERNAL PARAMETERS-1'!$B$5:$J$44,4, FALSE))</f>
        <v>0</v>
      </c>
      <c r="BI271" s="47">
        <f>$F271*'[1]INTERNAL PARAMETERS-2'!T271*(1-VLOOKUP(U$4,'[1]INTERNAL PARAMETERS-1'!$B$5:$J$44,4, FALSE))</f>
        <v>0</v>
      </c>
      <c r="BJ271" s="47">
        <f>$F271*'[1]INTERNAL PARAMETERS-2'!U271*(1-VLOOKUP(V$4,'[1]INTERNAL PARAMETERS-1'!$B$5:$J$44,4, FALSE))</f>
        <v>0</v>
      </c>
      <c r="BK271" s="47">
        <f>$F271*'[1]INTERNAL PARAMETERS-2'!V271*(1-VLOOKUP(W$4,'[1]INTERNAL PARAMETERS-1'!$B$5:$J$44,4, FALSE))</f>
        <v>0</v>
      </c>
      <c r="BL271" s="47">
        <f>$F271*'[1]INTERNAL PARAMETERS-2'!W271*(1-VLOOKUP(X$4,'[1]INTERNAL PARAMETERS-1'!$B$5:$J$44,4, FALSE))</f>
        <v>0</v>
      </c>
      <c r="BM271" s="47">
        <f>$F271*'[1]INTERNAL PARAMETERS-2'!X271*(1-VLOOKUP(Y$4,'[1]INTERNAL PARAMETERS-1'!$B$5:$J$44,4, FALSE))</f>
        <v>0</v>
      </c>
      <c r="BN271" s="47">
        <f>$F271*'[1]INTERNAL PARAMETERS-2'!Y271*(1-VLOOKUP(Z$4,'[1]INTERNAL PARAMETERS-1'!$B$5:$J$44,4, FALSE))</f>
        <v>0</v>
      </c>
      <c r="BO271" s="47">
        <f>$F271*'[1]INTERNAL PARAMETERS-2'!Z271*(1-VLOOKUP(AA$4,'[1]INTERNAL PARAMETERS-1'!$B$5:$J$44,4, FALSE))</f>
        <v>0</v>
      </c>
      <c r="BP271" s="47">
        <f>$F271*'[1]INTERNAL PARAMETERS-2'!AA271*(1-VLOOKUP(AB$4,'[1]INTERNAL PARAMETERS-1'!$B$5:$J$44,4, FALSE))</f>
        <v>0</v>
      </c>
      <c r="BQ271" s="47">
        <f>$F271*'[1]INTERNAL PARAMETERS-2'!AB271*(1-VLOOKUP(AC$4,'[1]INTERNAL PARAMETERS-1'!$B$5:$J$44,4, FALSE))</f>
        <v>0</v>
      </c>
      <c r="BR271" s="47">
        <f>$F271*'[1]INTERNAL PARAMETERS-2'!AC271*(1-VLOOKUP(AD$4,'[1]INTERNAL PARAMETERS-1'!$B$5:$J$44,4, FALSE))</f>
        <v>0</v>
      </c>
      <c r="BS271" s="47">
        <f>$F271*'[1]INTERNAL PARAMETERS-2'!AD271*(1-VLOOKUP(AE$4,'[1]INTERNAL PARAMETERS-1'!$B$5:$J$44,4, FALSE))</f>
        <v>0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0</v>
      </c>
      <c r="CA271" s="47">
        <f>$F271*'[1]INTERNAL PARAMETERS-2'!AL271*(1-VLOOKUP(AM$4,'[1]INTERNAL PARAMETERS-1'!$B$5:$J$44,4, FALSE))</f>
        <v>0</v>
      </c>
      <c r="CB271" s="47">
        <f>$F271*'[1]INTERNAL PARAMETERS-2'!AM271*(1-VLOOKUP(AN$4,'[1]INTERNAL PARAMETERS-1'!$B$5:$J$44,4, FALSE))</f>
        <v>0</v>
      </c>
      <c r="CC271" s="47">
        <f>$F271*'[1]INTERNAL PARAMETERS-2'!AN271*(1-VLOOKUP(AO$4,'[1]INTERNAL PARAMETERS-1'!$B$5:$J$44,4, FALSE))</f>
        <v>0</v>
      </c>
      <c r="CD271" s="47">
        <f>$F271*'[1]INTERNAL PARAMETERS-2'!AO271*(1-VLOOKUP(AP$4,'[1]INTERNAL PARAMETERS-1'!$B$5:$J$44,4, FALSE))</f>
        <v>0</v>
      </c>
      <c r="CE271" s="47">
        <f>$F271*'[1]INTERNAL PARAMETERS-2'!AP271*(1-VLOOKUP(AQ$4,'[1]INTERNAL PARAMETERS-1'!$B$5:$J$44,4, FALSE))</f>
        <v>0</v>
      </c>
      <c r="CF271" s="47">
        <f>$F271*'[1]INTERNAL PARAMETERS-2'!AQ271*(1-VLOOKUP(AR$4,'[1]INTERNAL PARAMETERS-1'!$B$5:$J$44,4, FALSE))</f>
        <v>0</v>
      </c>
      <c r="CG271" s="47">
        <f>$F271*'[1]INTERNAL PARAMETERS-2'!AR271*(1-VLOOKUP(AS$4,'[1]INTERNAL PARAMETERS-1'!$B$5:$J$44,4, FALSE))</f>
        <v>0</v>
      </c>
      <c r="CH271" s="46">
        <f>$F271*'[1]INTERNAL PARAMETERS-2'!AS271*(1-VLOOKUP(AT$4,'[1]INTERNAL PARAMETERS-1'!$B$5:$J$44,4, FALSE))</f>
        <v>0</v>
      </c>
      <c r="CI271" s="45">
        <f t="shared" si="4"/>
        <v>0</v>
      </c>
    </row>
    <row r="272" spans="3:87">
      <c r="C272" s="30" t="s">
        <v>1</v>
      </c>
      <c r="D272" s="29" t="s">
        <v>89</v>
      </c>
      <c r="E272" s="29" t="s">
        <v>73</v>
      </c>
      <c r="F272" s="133">
        <f>ABS!AL272</f>
        <v>0</v>
      </c>
      <c r="G272" s="48">
        <f>$F272*'[1]INTERNAL PARAMETERS-2'!F272*VLOOKUP(G$4,'[1]INTERNAL PARAMETERS-1'!$B$5:$J$44,4, FALSE)</f>
        <v>0</v>
      </c>
      <c r="H272" s="47">
        <f>$F272*'[1]INTERNAL PARAMETERS-2'!G272*VLOOKUP(H$4,'[1]INTERNAL PARAMETERS-1'!$B$5:$J$44,4, FALSE)</f>
        <v>0</v>
      </c>
      <c r="I272" s="47">
        <f>$F272*'[1]INTERNAL PARAMETERS-2'!H272*VLOOKUP(I$4,'[1]INTERNAL PARAMETERS-1'!$B$5:$J$44,4, FALSE)</f>
        <v>0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0</v>
      </c>
      <c r="N272" s="47">
        <f>$F272*'[1]INTERNAL PARAMETERS-2'!M272*VLOOKUP(N$4,'[1]INTERNAL PARAMETERS-1'!$B$5:$J$44,4, FALSE)</f>
        <v>0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0</v>
      </c>
      <c r="T272" s="47">
        <f>$F272*'[1]INTERNAL PARAMETERS-2'!S272*VLOOKUP(T$4,'[1]INTERNAL PARAMETERS-1'!$B$5:$J$44,4, FALSE)</f>
        <v>0</v>
      </c>
      <c r="U272" s="47">
        <f>$F272*'[1]INTERNAL PARAMETERS-2'!T272*VLOOKUP(U$4,'[1]INTERNAL PARAMETERS-1'!$B$5:$J$44,4, FALSE)</f>
        <v>0</v>
      </c>
      <c r="V272" s="47">
        <f>$F272*'[1]INTERNAL PARAMETERS-2'!U272*VLOOKUP(V$4,'[1]INTERNAL PARAMETERS-1'!$B$5:$J$44,4, FALSE)</f>
        <v>0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</v>
      </c>
      <c r="AJ272" s="47">
        <f>$F272*'[1]INTERNAL PARAMETERS-2'!AI272*VLOOKUP(AJ$4,'[1]INTERNAL PARAMETERS-1'!$B$5:$J$44,4, FALSE)</f>
        <v>0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</v>
      </c>
      <c r="BB272" s="47">
        <f>$F272*'[1]INTERNAL PARAMETERS-2'!M272*(1-VLOOKUP(N$4,'[1]INTERNAL PARAMETERS-1'!$B$5:$J$44,4, FALSE))</f>
        <v>0</v>
      </c>
      <c r="BC272" s="47">
        <f>$F272*'[1]INTERNAL PARAMETERS-2'!N272*(1-VLOOKUP(O$4,'[1]INTERNAL PARAMETERS-1'!$B$5:$J$44,4, FALSE))</f>
        <v>0</v>
      </c>
      <c r="BD272" s="47">
        <f>$F272*'[1]INTERNAL PARAMETERS-2'!O272*(1-VLOOKUP(P$4,'[1]INTERNAL PARAMETERS-1'!$B$5:$J$44,4, FALSE))</f>
        <v>0</v>
      </c>
      <c r="BE272" s="47">
        <f>$F272*'[1]INTERNAL PARAMETERS-2'!P272*(1-VLOOKUP(Q$4,'[1]INTERNAL PARAMETERS-1'!$B$5:$J$44,4, FALSE))</f>
        <v>0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0</v>
      </c>
      <c r="BH272" s="47">
        <f>$F272*'[1]INTERNAL PARAMETERS-2'!S272*(1-VLOOKUP(T$4,'[1]INTERNAL PARAMETERS-1'!$B$5:$J$44,4, FALSE))</f>
        <v>0</v>
      </c>
      <c r="BI272" s="47">
        <f>$F272*'[1]INTERNAL PARAMETERS-2'!T272*(1-VLOOKUP(U$4,'[1]INTERNAL PARAMETERS-1'!$B$5:$J$44,4, FALSE))</f>
        <v>0</v>
      </c>
      <c r="BJ272" s="47">
        <f>$F272*'[1]INTERNAL PARAMETERS-2'!U272*(1-VLOOKUP(V$4,'[1]INTERNAL PARAMETERS-1'!$B$5:$J$44,4, FALSE))</f>
        <v>0</v>
      </c>
      <c r="BK272" s="47">
        <f>$F272*'[1]INTERNAL PARAMETERS-2'!V272*(1-VLOOKUP(W$4,'[1]INTERNAL PARAMETERS-1'!$B$5:$J$44,4, FALSE))</f>
        <v>0</v>
      </c>
      <c r="BL272" s="47">
        <f>$F272*'[1]INTERNAL PARAMETERS-2'!W272*(1-VLOOKUP(X$4,'[1]INTERNAL PARAMETERS-1'!$B$5:$J$44,4, FALSE))</f>
        <v>0</v>
      </c>
      <c r="BM272" s="47">
        <f>$F272*'[1]INTERNAL PARAMETERS-2'!X272*(1-VLOOKUP(Y$4,'[1]INTERNAL PARAMETERS-1'!$B$5:$J$44,4, FALSE))</f>
        <v>0</v>
      </c>
      <c r="BN272" s="47">
        <f>$F272*'[1]INTERNAL PARAMETERS-2'!Y272*(1-VLOOKUP(Z$4,'[1]INTERNAL PARAMETERS-1'!$B$5:$J$44,4, FALSE))</f>
        <v>0</v>
      </c>
      <c r="BO272" s="47">
        <f>$F272*'[1]INTERNAL PARAMETERS-2'!Z272*(1-VLOOKUP(AA$4,'[1]INTERNAL PARAMETERS-1'!$B$5:$J$44,4, FALSE))</f>
        <v>0</v>
      </c>
      <c r="BP272" s="47">
        <f>$F272*'[1]INTERNAL PARAMETERS-2'!AA272*(1-VLOOKUP(AB$4,'[1]INTERNAL PARAMETERS-1'!$B$5:$J$44,4, FALSE))</f>
        <v>0</v>
      </c>
      <c r="BQ272" s="47">
        <f>$F272*'[1]INTERNAL PARAMETERS-2'!AB272*(1-VLOOKUP(AC$4,'[1]INTERNAL PARAMETERS-1'!$B$5:$J$44,4, FALSE))</f>
        <v>0</v>
      </c>
      <c r="BR272" s="47">
        <f>$F272*'[1]INTERNAL PARAMETERS-2'!AC272*(1-VLOOKUP(AD$4,'[1]INTERNAL PARAMETERS-1'!$B$5:$J$44,4, FALSE))</f>
        <v>0</v>
      </c>
      <c r="BS272" s="47">
        <f>$F272*'[1]INTERNAL PARAMETERS-2'!AD272*(1-VLOOKUP(AE$4,'[1]INTERNAL PARAMETERS-1'!$B$5:$J$44,4, FALSE))</f>
        <v>0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</v>
      </c>
      <c r="CA272" s="47">
        <f>$F272*'[1]INTERNAL PARAMETERS-2'!AL272*(1-VLOOKUP(AM$4,'[1]INTERNAL PARAMETERS-1'!$B$5:$J$44,4, FALSE))</f>
        <v>0</v>
      </c>
      <c r="CB272" s="47">
        <f>$F272*'[1]INTERNAL PARAMETERS-2'!AM272*(1-VLOOKUP(AN$4,'[1]INTERNAL PARAMETERS-1'!$B$5:$J$44,4, FALSE))</f>
        <v>0</v>
      </c>
      <c r="CC272" s="47">
        <f>$F272*'[1]INTERNAL PARAMETERS-2'!AN272*(1-VLOOKUP(AO$4,'[1]INTERNAL PARAMETERS-1'!$B$5:$J$44,4, FALSE))</f>
        <v>0</v>
      </c>
      <c r="CD272" s="47">
        <f>$F272*'[1]INTERNAL PARAMETERS-2'!AO272*(1-VLOOKUP(AP$4,'[1]INTERNAL PARAMETERS-1'!$B$5:$J$44,4, FALSE))</f>
        <v>0</v>
      </c>
      <c r="CE272" s="47">
        <f>$F272*'[1]INTERNAL PARAMETERS-2'!AP272*(1-VLOOKUP(AQ$4,'[1]INTERNAL PARAMETERS-1'!$B$5:$J$44,4, FALSE))</f>
        <v>0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</v>
      </c>
      <c r="CH272" s="46">
        <f>$F272*'[1]INTERNAL PARAMETERS-2'!AS272*(1-VLOOKUP(AT$4,'[1]INTERNAL PARAMETERS-1'!$B$5:$J$44,4, FALSE))</f>
        <v>0</v>
      </c>
      <c r="CI272" s="45">
        <f t="shared" si="4"/>
        <v>0</v>
      </c>
    </row>
    <row r="273" spans="3:87">
      <c r="C273" s="30" t="s">
        <v>1</v>
      </c>
      <c r="D273" s="29" t="s">
        <v>89</v>
      </c>
      <c r="E273" s="29" t="s">
        <v>72</v>
      </c>
      <c r="F273" s="133">
        <f>ABS!AL273</f>
        <v>0</v>
      </c>
      <c r="G273" s="48">
        <f>$F273*'[1]INTERNAL PARAMETERS-2'!F273*VLOOKUP(G$4,'[1]INTERNAL PARAMETERS-1'!$B$5:$J$44,4, FALSE)</f>
        <v>0</v>
      </c>
      <c r="H273" s="47">
        <f>$F273*'[1]INTERNAL PARAMETERS-2'!G273*VLOOKUP(H$4,'[1]INTERNAL PARAMETERS-1'!$B$5:$J$44,4, FALSE)</f>
        <v>0</v>
      </c>
      <c r="I273" s="47">
        <f>$F273*'[1]INTERNAL PARAMETERS-2'!H273*VLOOKUP(I$4,'[1]INTERNAL PARAMETERS-1'!$B$5:$J$44,4, FALSE)</f>
        <v>0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0</v>
      </c>
      <c r="N273" s="47">
        <f>$F273*'[1]INTERNAL PARAMETERS-2'!M273*VLOOKUP(N$4,'[1]INTERNAL PARAMETERS-1'!$B$5:$J$44,4, FALSE)</f>
        <v>0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</v>
      </c>
      <c r="S273" s="47">
        <f>$F273*'[1]INTERNAL PARAMETERS-2'!R273*VLOOKUP(S$4,'[1]INTERNAL PARAMETERS-1'!$B$5:$J$44,4, FALSE)</f>
        <v>0</v>
      </c>
      <c r="T273" s="47">
        <f>$F273*'[1]INTERNAL PARAMETERS-2'!S273*VLOOKUP(T$4,'[1]INTERNAL PARAMETERS-1'!$B$5:$J$44,4, FALSE)</f>
        <v>0</v>
      </c>
      <c r="U273" s="47">
        <f>$F273*'[1]INTERNAL PARAMETERS-2'!T273*VLOOKUP(U$4,'[1]INTERNAL PARAMETERS-1'!$B$5:$J$44,4, FALSE)</f>
        <v>0</v>
      </c>
      <c r="V273" s="47">
        <f>$F273*'[1]INTERNAL PARAMETERS-2'!U273*VLOOKUP(V$4,'[1]INTERNAL PARAMETERS-1'!$B$5:$J$44,4, FALSE)</f>
        <v>0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</v>
      </c>
      <c r="AJ273" s="47">
        <f>$F273*'[1]INTERNAL PARAMETERS-2'!AI273*VLOOKUP(AJ$4,'[1]INTERNAL PARAMETERS-1'!$B$5:$J$44,4, FALSE)</f>
        <v>0</v>
      </c>
      <c r="AK273" s="47">
        <f>$F273*'[1]INTERNAL PARAMETERS-2'!AJ273*VLOOKUP(AK$4,'[1]INTERNAL PARAMETERS-1'!$B$5:$J$44,4, FALSE)</f>
        <v>0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0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0</v>
      </c>
      <c r="BB273" s="47">
        <f>$F273*'[1]INTERNAL PARAMETERS-2'!M273*(1-VLOOKUP(N$4,'[1]INTERNAL PARAMETERS-1'!$B$5:$J$44,4, FALSE))</f>
        <v>0</v>
      </c>
      <c r="BC273" s="47">
        <f>$F273*'[1]INTERNAL PARAMETERS-2'!N273*(1-VLOOKUP(O$4,'[1]INTERNAL PARAMETERS-1'!$B$5:$J$44,4, FALSE))</f>
        <v>0</v>
      </c>
      <c r="BD273" s="47">
        <f>$F273*'[1]INTERNAL PARAMETERS-2'!O273*(1-VLOOKUP(P$4,'[1]INTERNAL PARAMETERS-1'!$B$5:$J$44,4, FALSE))</f>
        <v>0</v>
      </c>
      <c r="BE273" s="47">
        <f>$F273*'[1]INTERNAL PARAMETERS-2'!P273*(1-VLOOKUP(Q$4,'[1]INTERNAL PARAMETERS-1'!$B$5:$J$44,4, FALSE))</f>
        <v>0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0</v>
      </c>
      <c r="BH273" s="47">
        <f>$F273*'[1]INTERNAL PARAMETERS-2'!S273*(1-VLOOKUP(T$4,'[1]INTERNAL PARAMETERS-1'!$B$5:$J$44,4, FALSE))</f>
        <v>0</v>
      </c>
      <c r="BI273" s="47">
        <f>$F273*'[1]INTERNAL PARAMETERS-2'!T273*(1-VLOOKUP(U$4,'[1]INTERNAL PARAMETERS-1'!$B$5:$J$44,4, FALSE))</f>
        <v>0</v>
      </c>
      <c r="BJ273" s="47">
        <f>$F273*'[1]INTERNAL PARAMETERS-2'!U273*(1-VLOOKUP(V$4,'[1]INTERNAL PARAMETERS-1'!$B$5:$J$44,4, FALSE))</f>
        <v>0</v>
      </c>
      <c r="BK273" s="47">
        <f>$F273*'[1]INTERNAL PARAMETERS-2'!V273*(1-VLOOKUP(W$4,'[1]INTERNAL PARAMETERS-1'!$B$5:$J$44,4, FALSE))</f>
        <v>0</v>
      </c>
      <c r="BL273" s="47">
        <f>$F273*'[1]INTERNAL PARAMETERS-2'!W273*(1-VLOOKUP(X$4,'[1]INTERNAL PARAMETERS-1'!$B$5:$J$44,4, FALSE))</f>
        <v>0</v>
      </c>
      <c r="BM273" s="47">
        <f>$F273*'[1]INTERNAL PARAMETERS-2'!X273*(1-VLOOKUP(Y$4,'[1]INTERNAL PARAMETERS-1'!$B$5:$J$44,4, FALSE))</f>
        <v>0</v>
      </c>
      <c r="BN273" s="47">
        <f>$F273*'[1]INTERNAL PARAMETERS-2'!Y273*(1-VLOOKUP(Z$4,'[1]INTERNAL PARAMETERS-1'!$B$5:$J$44,4, FALSE))</f>
        <v>0</v>
      </c>
      <c r="BO273" s="47">
        <f>$F273*'[1]INTERNAL PARAMETERS-2'!Z273*(1-VLOOKUP(AA$4,'[1]INTERNAL PARAMETERS-1'!$B$5:$J$44,4, FALSE))</f>
        <v>0</v>
      </c>
      <c r="BP273" s="47">
        <f>$F273*'[1]INTERNAL PARAMETERS-2'!AA273*(1-VLOOKUP(AB$4,'[1]INTERNAL PARAMETERS-1'!$B$5:$J$44,4, FALSE))</f>
        <v>0</v>
      </c>
      <c r="BQ273" s="47">
        <f>$F273*'[1]INTERNAL PARAMETERS-2'!AB273*(1-VLOOKUP(AC$4,'[1]INTERNAL PARAMETERS-1'!$B$5:$J$44,4, FALSE))</f>
        <v>0</v>
      </c>
      <c r="BR273" s="47">
        <f>$F273*'[1]INTERNAL PARAMETERS-2'!AC273*(1-VLOOKUP(AD$4,'[1]INTERNAL PARAMETERS-1'!$B$5:$J$44,4, FALSE))</f>
        <v>0</v>
      </c>
      <c r="BS273" s="47">
        <f>$F273*'[1]INTERNAL PARAMETERS-2'!AD273*(1-VLOOKUP(AE$4,'[1]INTERNAL PARAMETERS-1'!$B$5:$J$44,4, FALSE))</f>
        <v>0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</v>
      </c>
      <c r="CA273" s="47">
        <f>$F273*'[1]INTERNAL PARAMETERS-2'!AL273*(1-VLOOKUP(AM$4,'[1]INTERNAL PARAMETERS-1'!$B$5:$J$44,4, FALSE))</f>
        <v>0</v>
      </c>
      <c r="CB273" s="47">
        <f>$F273*'[1]INTERNAL PARAMETERS-2'!AM273*(1-VLOOKUP(AN$4,'[1]INTERNAL PARAMETERS-1'!$B$5:$J$44,4, FALSE))</f>
        <v>0</v>
      </c>
      <c r="CC273" s="47">
        <f>$F273*'[1]INTERNAL PARAMETERS-2'!AN273*(1-VLOOKUP(AO$4,'[1]INTERNAL PARAMETERS-1'!$B$5:$J$44,4, FALSE))</f>
        <v>0</v>
      </c>
      <c r="CD273" s="47">
        <f>$F273*'[1]INTERNAL PARAMETERS-2'!AO273*(1-VLOOKUP(AP$4,'[1]INTERNAL PARAMETERS-1'!$B$5:$J$44,4, FALSE))</f>
        <v>0</v>
      </c>
      <c r="CE273" s="47">
        <f>$F273*'[1]INTERNAL PARAMETERS-2'!AP273*(1-VLOOKUP(AQ$4,'[1]INTERNAL PARAMETERS-1'!$B$5:$J$44,4, FALSE))</f>
        <v>0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</v>
      </c>
      <c r="CH273" s="46">
        <f>$F273*'[1]INTERNAL PARAMETERS-2'!AS273*(1-VLOOKUP(AT$4,'[1]INTERNAL PARAMETERS-1'!$B$5:$J$44,4, FALSE))</f>
        <v>0</v>
      </c>
      <c r="CI273" s="45">
        <f t="shared" si="4"/>
        <v>0</v>
      </c>
    </row>
    <row r="274" spans="3:87">
      <c r="C274" s="30" t="s">
        <v>1</v>
      </c>
      <c r="D274" s="29" t="s">
        <v>89</v>
      </c>
      <c r="E274" s="29" t="s">
        <v>70</v>
      </c>
      <c r="F274" s="133">
        <f>ABS!AL274</f>
        <v>0</v>
      </c>
      <c r="G274" s="48">
        <f>$F274*'[1]INTERNAL PARAMETERS-2'!F274*VLOOKUP(G$4,'[1]INTERNAL PARAMETERS-1'!$B$5:$J$44,4, FALSE)</f>
        <v>0</v>
      </c>
      <c r="H274" s="47">
        <f>$F274*'[1]INTERNAL PARAMETERS-2'!G274*VLOOKUP(H$4,'[1]INTERNAL PARAMETERS-1'!$B$5:$J$44,4, FALSE)</f>
        <v>0</v>
      </c>
      <c r="I274" s="47">
        <f>$F274*'[1]INTERNAL PARAMETERS-2'!H274*VLOOKUP(I$4,'[1]INTERNAL PARAMETERS-1'!$B$5:$J$44,4, FALSE)</f>
        <v>0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</v>
      </c>
      <c r="N274" s="47">
        <f>$F274*'[1]INTERNAL PARAMETERS-2'!M274*VLOOKUP(N$4,'[1]INTERNAL PARAMETERS-1'!$B$5:$J$44,4, FALSE)</f>
        <v>0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</v>
      </c>
      <c r="T274" s="47">
        <f>$F274*'[1]INTERNAL PARAMETERS-2'!S274*VLOOKUP(T$4,'[1]INTERNAL PARAMETERS-1'!$B$5:$J$44,4, FALSE)</f>
        <v>0</v>
      </c>
      <c r="U274" s="47">
        <f>$F274*'[1]INTERNAL PARAMETERS-2'!T274*VLOOKUP(U$4,'[1]INTERNAL PARAMETERS-1'!$B$5:$J$44,4, FALSE)</f>
        <v>0</v>
      </c>
      <c r="V274" s="47">
        <f>$F274*'[1]INTERNAL PARAMETERS-2'!U274*VLOOKUP(V$4,'[1]INTERNAL PARAMETERS-1'!$B$5:$J$44,4, FALSE)</f>
        <v>0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0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0</v>
      </c>
      <c r="BB274" s="47">
        <f>$F274*'[1]INTERNAL PARAMETERS-2'!M274*(1-VLOOKUP(N$4,'[1]INTERNAL PARAMETERS-1'!$B$5:$J$44,4, FALSE))</f>
        <v>0</v>
      </c>
      <c r="BC274" s="47">
        <f>$F274*'[1]INTERNAL PARAMETERS-2'!N274*(1-VLOOKUP(O$4,'[1]INTERNAL PARAMETERS-1'!$B$5:$J$44,4, FALSE))</f>
        <v>0</v>
      </c>
      <c r="BD274" s="47">
        <f>$F274*'[1]INTERNAL PARAMETERS-2'!O274*(1-VLOOKUP(P$4,'[1]INTERNAL PARAMETERS-1'!$B$5:$J$44,4, FALSE))</f>
        <v>0</v>
      </c>
      <c r="BE274" s="47">
        <f>$F274*'[1]INTERNAL PARAMETERS-2'!P274*(1-VLOOKUP(Q$4,'[1]INTERNAL PARAMETERS-1'!$B$5:$J$44,4, FALSE))</f>
        <v>0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0</v>
      </c>
      <c r="BH274" s="47">
        <f>$F274*'[1]INTERNAL PARAMETERS-2'!S274*(1-VLOOKUP(T$4,'[1]INTERNAL PARAMETERS-1'!$B$5:$J$44,4, FALSE))</f>
        <v>0</v>
      </c>
      <c r="BI274" s="47">
        <f>$F274*'[1]INTERNAL PARAMETERS-2'!T274*(1-VLOOKUP(U$4,'[1]INTERNAL PARAMETERS-1'!$B$5:$J$44,4, FALSE))</f>
        <v>0</v>
      </c>
      <c r="BJ274" s="47">
        <f>$F274*'[1]INTERNAL PARAMETERS-2'!U274*(1-VLOOKUP(V$4,'[1]INTERNAL PARAMETERS-1'!$B$5:$J$44,4, FALSE))</f>
        <v>0</v>
      </c>
      <c r="BK274" s="47">
        <f>$F274*'[1]INTERNAL PARAMETERS-2'!V274*(1-VLOOKUP(W$4,'[1]INTERNAL PARAMETERS-1'!$B$5:$J$44,4, FALSE))</f>
        <v>0</v>
      </c>
      <c r="BL274" s="47">
        <f>$F274*'[1]INTERNAL PARAMETERS-2'!W274*(1-VLOOKUP(X$4,'[1]INTERNAL PARAMETERS-1'!$B$5:$J$44,4, FALSE))</f>
        <v>0</v>
      </c>
      <c r="BM274" s="47">
        <f>$F274*'[1]INTERNAL PARAMETERS-2'!X274*(1-VLOOKUP(Y$4,'[1]INTERNAL PARAMETERS-1'!$B$5:$J$44,4, FALSE))</f>
        <v>0</v>
      </c>
      <c r="BN274" s="47">
        <f>$F274*'[1]INTERNAL PARAMETERS-2'!Y274*(1-VLOOKUP(Z$4,'[1]INTERNAL PARAMETERS-1'!$B$5:$J$44,4, FALSE))</f>
        <v>0</v>
      </c>
      <c r="BO274" s="47">
        <f>$F274*'[1]INTERNAL PARAMETERS-2'!Z274*(1-VLOOKUP(AA$4,'[1]INTERNAL PARAMETERS-1'!$B$5:$J$44,4, FALSE))</f>
        <v>0</v>
      </c>
      <c r="BP274" s="47">
        <f>$F274*'[1]INTERNAL PARAMETERS-2'!AA274*(1-VLOOKUP(AB$4,'[1]INTERNAL PARAMETERS-1'!$B$5:$J$44,4, FALSE))</f>
        <v>0</v>
      </c>
      <c r="BQ274" s="47">
        <f>$F274*'[1]INTERNAL PARAMETERS-2'!AB274*(1-VLOOKUP(AC$4,'[1]INTERNAL PARAMETERS-1'!$B$5:$J$44,4, FALSE))</f>
        <v>0</v>
      </c>
      <c r="BR274" s="47">
        <f>$F274*'[1]INTERNAL PARAMETERS-2'!AC274*(1-VLOOKUP(AD$4,'[1]INTERNAL PARAMETERS-1'!$B$5:$J$44,4, FALSE))</f>
        <v>0</v>
      </c>
      <c r="BS274" s="47">
        <f>$F274*'[1]INTERNAL PARAMETERS-2'!AD274*(1-VLOOKUP(AE$4,'[1]INTERNAL PARAMETERS-1'!$B$5:$J$44,4, FALSE))</f>
        <v>0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</v>
      </c>
      <c r="CA274" s="47">
        <f>$F274*'[1]INTERNAL PARAMETERS-2'!AL274*(1-VLOOKUP(AM$4,'[1]INTERNAL PARAMETERS-1'!$B$5:$J$44,4, FALSE))</f>
        <v>0</v>
      </c>
      <c r="CB274" s="47">
        <f>$F274*'[1]INTERNAL PARAMETERS-2'!AM274*(1-VLOOKUP(AN$4,'[1]INTERNAL PARAMETERS-1'!$B$5:$J$44,4, FALSE))</f>
        <v>0</v>
      </c>
      <c r="CC274" s="47">
        <f>$F274*'[1]INTERNAL PARAMETERS-2'!AN274*(1-VLOOKUP(AO$4,'[1]INTERNAL PARAMETERS-1'!$B$5:$J$44,4, FALSE))</f>
        <v>0</v>
      </c>
      <c r="CD274" s="47">
        <f>$F274*'[1]INTERNAL PARAMETERS-2'!AO274*(1-VLOOKUP(AP$4,'[1]INTERNAL PARAMETERS-1'!$B$5:$J$44,4, FALSE))</f>
        <v>0</v>
      </c>
      <c r="CE274" s="47">
        <f>$F274*'[1]INTERNAL PARAMETERS-2'!AP274*(1-VLOOKUP(AQ$4,'[1]INTERNAL PARAMETERS-1'!$B$5:$J$44,4, FALSE))</f>
        <v>0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</v>
      </c>
      <c r="CH274" s="46">
        <f>$F274*'[1]INTERNAL PARAMETERS-2'!AS274*(1-VLOOKUP(AT$4,'[1]INTERNAL PARAMETERS-1'!$B$5:$J$44,4, FALSE))</f>
        <v>0</v>
      </c>
      <c r="CI274" s="45">
        <f t="shared" si="4"/>
        <v>0</v>
      </c>
    </row>
    <row r="275" spans="3:87">
      <c r="C275" s="30" t="s">
        <v>1</v>
      </c>
      <c r="D275" s="29" t="s">
        <v>71</v>
      </c>
      <c r="E275" s="29" t="s">
        <v>88</v>
      </c>
      <c r="F275" s="133">
        <f>ABS!AL275</f>
        <v>0</v>
      </c>
      <c r="G275" s="48">
        <f>$F275*'[1]INTERNAL PARAMETERS-2'!F275*VLOOKUP(G$4,'[1]INTERNAL PARAMETERS-1'!$B$5:$J$44,4, FALSE)</f>
        <v>0</v>
      </c>
      <c r="H275" s="47">
        <f>$F275*'[1]INTERNAL PARAMETERS-2'!G275*VLOOKUP(H$4,'[1]INTERNAL PARAMETERS-1'!$B$5:$J$44,4, FALSE)</f>
        <v>0</v>
      </c>
      <c r="I275" s="47">
        <f>$F275*'[1]INTERNAL PARAMETERS-2'!H275*VLOOKUP(I$4,'[1]INTERNAL PARAMETERS-1'!$B$5:$J$44,4, FALSE)</f>
        <v>0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</v>
      </c>
      <c r="N275" s="47">
        <f>$F275*'[1]INTERNAL PARAMETERS-2'!M275*VLOOKUP(N$4,'[1]INTERNAL PARAMETERS-1'!$B$5:$J$44,4, FALSE)</f>
        <v>0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0</v>
      </c>
      <c r="S275" s="47">
        <f>$F275*'[1]INTERNAL PARAMETERS-2'!R275*VLOOKUP(S$4,'[1]INTERNAL PARAMETERS-1'!$B$5:$J$44,4, FALSE)</f>
        <v>0</v>
      </c>
      <c r="T275" s="47">
        <f>$F275*'[1]INTERNAL PARAMETERS-2'!S275*VLOOKUP(T$4,'[1]INTERNAL PARAMETERS-1'!$B$5:$J$44,4, FALSE)</f>
        <v>0</v>
      </c>
      <c r="U275" s="47">
        <f>$F275*'[1]INTERNAL PARAMETERS-2'!T275*VLOOKUP(U$4,'[1]INTERNAL PARAMETERS-1'!$B$5:$J$44,4, FALSE)</f>
        <v>0</v>
      </c>
      <c r="V275" s="47">
        <f>$F275*'[1]INTERNAL PARAMETERS-2'!U275*VLOOKUP(V$4,'[1]INTERNAL PARAMETERS-1'!$B$5:$J$44,4, FALSE)</f>
        <v>0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0</v>
      </c>
      <c r="BB275" s="47">
        <f>$F275*'[1]INTERNAL PARAMETERS-2'!M275*(1-VLOOKUP(N$4,'[1]INTERNAL PARAMETERS-1'!$B$5:$J$44,4, FALSE))</f>
        <v>0</v>
      </c>
      <c r="BC275" s="47">
        <f>$F275*'[1]INTERNAL PARAMETERS-2'!N275*(1-VLOOKUP(O$4,'[1]INTERNAL PARAMETERS-1'!$B$5:$J$44,4, FALSE))</f>
        <v>0</v>
      </c>
      <c r="BD275" s="47">
        <f>$F275*'[1]INTERNAL PARAMETERS-2'!O275*(1-VLOOKUP(P$4,'[1]INTERNAL PARAMETERS-1'!$B$5:$J$44,4, FALSE))</f>
        <v>0</v>
      </c>
      <c r="BE275" s="47">
        <f>$F275*'[1]INTERNAL PARAMETERS-2'!P275*(1-VLOOKUP(Q$4,'[1]INTERNAL PARAMETERS-1'!$B$5:$J$44,4, FALSE))</f>
        <v>0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</v>
      </c>
      <c r="BH275" s="47">
        <f>$F275*'[1]INTERNAL PARAMETERS-2'!S275*(1-VLOOKUP(T$4,'[1]INTERNAL PARAMETERS-1'!$B$5:$J$44,4, FALSE))</f>
        <v>0</v>
      </c>
      <c r="BI275" s="47">
        <f>$F275*'[1]INTERNAL PARAMETERS-2'!T275*(1-VLOOKUP(U$4,'[1]INTERNAL PARAMETERS-1'!$B$5:$J$44,4, FALSE))</f>
        <v>0</v>
      </c>
      <c r="BJ275" s="47">
        <f>$F275*'[1]INTERNAL PARAMETERS-2'!U275*(1-VLOOKUP(V$4,'[1]INTERNAL PARAMETERS-1'!$B$5:$J$44,4, FALSE))</f>
        <v>0</v>
      </c>
      <c r="BK275" s="47">
        <f>$F275*'[1]INTERNAL PARAMETERS-2'!V275*(1-VLOOKUP(W$4,'[1]INTERNAL PARAMETERS-1'!$B$5:$J$44,4, FALSE))</f>
        <v>0</v>
      </c>
      <c r="BL275" s="47">
        <f>$F275*'[1]INTERNAL PARAMETERS-2'!W275*(1-VLOOKUP(X$4,'[1]INTERNAL PARAMETERS-1'!$B$5:$J$44,4, FALSE))</f>
        <v>0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</v>
      </c>
      <c r="BO275" s="47">
        <f>$F275*'[1]INTERNAL PARAMETERS-2'!Z275*(1-VLOOKUP(AA$4,'[1]INTERNAL PARAMETERS-1'!$B$5:$J$44,4, FALSE))</f>
        <v>0</v>
      </c>
      <c r="BP275" s="47">
        <f>$F275*'[1]INTERNAL PARAMETERS-2'!AA275*(1-VLOOKUP(AB$4,'[1]INTERNAL PARAMETERS-1'!$B$5:$J$44,4, FALSE))</f>
        <v>0</v>
      </c>
      <c r="BQ275" s="47">
        <f>$F275*'[1]INTERNAL PARAMETERS-2'!AB275*(1-VLOOKUP(AC$4,'[1]INTERNAL PARAMETERS-1'!$B$5:$J$44,4, FALSE))</f>
        <v>0</v>
      </c>
      <c r="BR275" s="47">
        <f>$F275*'[1]INTERNAL PARAMETERS-2'!AC275*(1-VLOOKUP(AD$4,'[1]INTERNAL PARAMETERS-1'!$B$5:$J$44,4, FALSE))</f>
        <v>0</v>
      </c>
      <c r="BS275" s="47">
        <f>$F275*'[1]INTERNAL PARAMETERS-2'!AD275*(1-VLOOKUP(AE$4,'[1]INTERNAL PARAMETERS-1'!$B$5:$J$44,4, FALSE))</f>
        <v>0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</v>
      </c>
      <c r="CA275" s="47">
        <f>$F275*'[1]INTERNAL PARAMETERS-2'!AL275*(1-VLOOKUP(AM$4,'[1]INTERNAL PARAMETERS-1'!$B$5:$J$44,4, FALSE))</f>
        <v>0</v>
      </c>
      <c r="CB275" s="47">
        <f>$F275*'[1]INTERNAL PARAMETERS-2'!AM275*(1-VLOOKUP(AN$4,'[1]INTERNAL PARAMETERS-1'!$B$5:$J$44,4, FALSE))</f>
        <v>0</v>
      </c>
      <c r="CC275" s="47">
        <f>$F275*'[1]INTERNAL PARAMETERS-2'!AN275*(1-VLOOKUP(AO$4,'[1]INTERNAL PARAMETERS-1'!$B$5:$J$44,4, FALSE))</f>
        <v>0</v>
      </c>
      <c r="CD275" s="47">
        <f>$F275*'[1]INTERNAL PARAMETERS-2'!AO275*(1-VLOOKUP(AP$4,'[1]INTERNAL PARAMETERS-1'!$B$5:$J$44,4, FALSE))</f>
        <v>0</v>
      </c>
      <c r="CE275" s="47">
        <f>$F275*'[1]INTERNAL PARAMETERS-2'!AP275*(1-VLOOKUP(AQ$4,'[1]INTERNAL PARAMETERS-1'!$B$5:$J$44,4, FALSE))</f>
        <v>0</v>
      </c>
      <c r="CF275" s="47">
        <f>$F275*'[1]INTERNAL PARAMETERS-2'!AQ275*(1-VLOOKUP(AR$4,'[1]INTERNAL PARAMETERS-1'!$B$5:$J$44,4, FALSE))</f>
        <v>0</v>
      </c>
      <c r="CG275" s="47">
        <f>$F275*'[1]INTERNAL PARAMETERS-2'!AR275*(1-VLOOKUP(AS$4,'[1]INTERNAL PARAMETERS-1'!$B$5:$J$44,4, FALSE))</f>
        <v>0</v>
      </c>
      <c r="CH275" s="46">
        <f>$F275*'[1]INTERNAL PARAMETERS-2'!AS275*(1-VLOOKUP(AT$4,'[1]INTERNAL PARAMETERS-1'!$B$5:$J$44,4, FALSE))</f>
        <v>0</v>
      </c>
      <c r="CI275" s="45">
        <f t="shared" si="4"/>
        <v>0</v>
      </c>
    </row>
    <row r="276" spans="3:87">
      <c r="C276" s="30" t="s">
        <v>1</v>
      </c>
      <c r="D276" s="29" t="s">
        <v>71</v>
      </c>
      <c r="E276" s="29" t="s">
        <v>87</v>
      </c>
      <c r="F276" s="133">
        <f>ABS!AL276</f>
        <v>0</v>
      </c>
      <c r="G276" s="48">
        <f>$F276*'[1]INTERNAL PARAMETERS-2'!F276*VLOOKUP(G$4,'[1]INTERNAL PARAMETERS-1'!$B$5:$J$44,4, FALSE)</f>
        <v>0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0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</v>
      </c>
      <c r="N276" s="47">
        <f>$F276*'[1]INTERNAL PARAMETERS-2'!M276*VLOOKUP(N$4,'[1]INTERNAL PARAMETERS-1'!$B$5:$J$44,4, FALSE)</f>
        <v>0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0</v>
      </c>
      <c r="S276" s="47">
        <f>$F276*'[1]INTERNAL PARAMETERS-2'!R276*VLOOKUP(S$4,'[1]INTERNAL PARAMETERS-1'!$B$5:$J$44,4, FALSE)</f>
        <v>0</v>
      </c>
      <c r="T276" s="47">
        <f>$F276*'[1]INTERNAL PARAMETERS-2'!S276*VLOOKUP(T$4,'[1]INTERNAL PARAMETERS-1'!$B$5:$J$44,4, FALSE)</f>
        <v>0</v>
      </c>
      <c r="U276" s="47">
        <f>$F276*'[1]INTERNAL PARAMETERS-2'!T276*VLOOKUP(U$4,'[1]INTERNAL PARAMETERS-1'!$B$5:$J$44,4, FALSE)</f>
        <v>0</v>
      </c>
      <c r="V276" s="47">
        <f>$F276*'[1]INTERNAL PARAMETERS-2'!U276*VLOOKUP(V$4,'[1]INTERNAL PARAMETERS-1'!$B$5:$J$44,4, FALSE)</f>
        <v>0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</v>
      </c>
      <c r="AI276" s="47">
        <f>$F276*'[1]INTERNAL PARAMETERS-2'!AH276*VLOOKUP(AI$4,'[1]INTERNAL PARAMETERS-1'!$B$5:$J$44,4, FALSE)</f>
        <v>0</v>
      </c>
      <c r="AJ276" s="47">
        <f>$F276*'[1]INTERNAL PARAMETERS-2'!AI276*VLOOKUP(AJ$4,'[1]INTERNAL PARAMETERS-1'!$B$5:$J$44,4, FALSE)</f>
        <v>0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0</v>
      </c>
      <c r="BB276" s="47">
        <f>$F276*'[1]INTERNAL PARAMETERS-2'!M276*(1-VLOOKUP(N$4,'[1]INTERNAL PARAMETERS-1'!$B$5:$J$44,4, FALSE))</f>
        <v>0</v>
      </c>
      <c r="BC276" s="47">
        <f>$F276*'[1]INTERNAL PARAMETERS-2'!N276*(1-VLOOKUP(O$4,'[1]INTERNAL PARAMETERS-1'!$B$5:$J$44,4, FALSE))</f>
        <v>0</v>
      </c>
      <c r="BD276" s="47">
        <f>$F276*'[1]INTERNAL PARAMETERS-2'!O276*(1-VLOOKUP(P$4,'[1]INTERNAL PARAMETERS-1'!$B$5:$J$44,4, FALSE))</f>
        <v>0</v>
      </c>
      <c r="BE276" s="47">
        <f>$F276*'[1]INTERNAL PARAMETERS-2'!P276*(1-VLOOKUP(Q$4,'[1]INTERNAL PARAMETERS-1'!$B$5:$J$44,4, FALSE))</f>
        <v>0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</v>
      </c>
      <c r="BH276" s="47">
        <f>$F276*'[1]INTERNAL PARAMETERS-2'!S276*(1-VLOOKUP(T$4,'[1]INTERNAL PARAMETERS-1'!$B$5:$J$44,4, FALSE))</f>
        <v>0</v>
      </c>
      <c r="BI276" s="47">
        <f>$F276*'[1]INTERNAL PARAMETERS-2'!T276*(1-VLOOKUP(U$4,'[1]INTERNAL PARAMETERS-1'!$B$5:$J$44,4, FALSE))</f>
        <v>0</v>
      </c>
      <c r="BJ276" s="47">
        <f>$F276*'[1]INTERNAL PARAMETERS-2'!U276*(1-VLOOKUP(V$4,'[1]INTERNAL PARAMETERS-1'!$B$5:$J$44,4, FALSE))</f>
        <v>0</v>
      </c>
      <c r="BK276" s="47">
        <f>$F276*'[1]INTERNAL PARAMETERS-2'!V276*(1-VLOOKUP(W$4,'[1]INTERNAL PARAMETERS-1'!$B$5:$J$44,4, FALSE))</f>
        <v>0</v>
      </c>
      <c r="BL276" s="47">
        <f>$F276*'[1]INTERNAL PARAMETERS-2'!W276*(1-VLOOKUP(X$4,'[1]INTERNAL PARAMETERS-1'!$B$5:$J$44,4, FALSE))</f>
        <v>0</v>
      </c>
      <c r="BM276" s="47">
        <f>$F276*'[1]INTERNAL PARAMETERS-2'!X276*(1-VLOOKUP(Y$4,'[1]INTERNAL PARAMETERS-1'!$B$5:$J$44,4, FALSE))</f>
        <v>0</v>
      </c>
      <c r="BN276" s="47">
        <f>$F276*'[1]INTERNAL PARAMETERS-2'!Y276*(1-VLOOKUP(Z$4,'[1]INTERNAL PARAMETERS-1'!$B$5:$J$44,4, FALSE))</f>
        <v>0</v>
      </c>
      <c r="BO276" s="47">
        <f>$F276*'[1]INTERNAL PARAMETERS-2'!Z276*(1-VLOOKUP(AA$4,'[1]INTERNAL PARAMETERS-1'!$B$5:$J$44,4, FALSE))</f>
        <v>0</v>
      </c>
      <c r="BP276" s="47">
        <f>$F276*'[1]INTERNAL PARAMETERS-2'!AA276*(1-VLOOKUP(AB$4,'[1]INTERNAL PARAMETERS-1'!$B$5:$J$44,4, FALSE))</f>
        <v>0</v>
      </c>
      <c r="BQ276" s="47">
        <f>$F276*'[1]INTERNAL PARAMETERS-2'!AB276*(1-VLOOKUP(AC$4,'[1]INTERNAL PARAMETERS-1'!$B$5:$J$44,4, FALSE))</f>
        <v>0</v>
      </c>
      <c r="BR276" s="47">
        <f>$F276*'[1]INTERNAL PARAMETERS-2'!AC276*(1-VLOOKUP(AD$4,'[1]INTERNAL PARAMETERS-1'!$B$5:$J$44,4, FALSE))</f>
        <v>0</v>
      </c>
      <c r="BS276" s="47">
        <f>$F276*'[1]INTERNAL PARAMETERS-2'!AD276*(1-VLOOKUP(AE$4,'[1]INTERNAL PARAMETERS-1'!$B$5:$J$44,4, FALSE))</f>
        <v>0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</v>
      </c>
      <c r="CA276" s="47">
        <f>$F276*'[1]INTERNAL PARAMETERS-2'!AL276*(1-VLOOKUP(AM$4,'[1]INTERNAL PARAMETERS-1'!$B$5:$J$44,4, FALSE))</f>
        <v>0</v>
      </c>
      <c r="CB276" s="47">
        <f>$F276*'[1]INTERNAL PARAMETERS-2'!AM276*(1-VLOOKUP(AN$4,'[1]INTERNAL PARAMETERS-1'!$B$5:$J$44,4, FALSE))</f>
        <v>0</v>
      </c>
      <c r="CC276" s="47">
        <f>$F276*'[1]INTERNAL PARAMETERS-2'!AN276*(1-VLOOKUP(AO$4,'[1]INTERNAL PARAMETERS-1'!$B$5:$J$44,4, FALSE))</f>
        <v>0</v>
      </c>
      <c r="CD276" s="47">
        <f>$F276*'[1]INTERNAL PARAMETERS-2'!AO276*(1-VLOOKUP(AP$4,'[1]INTERNAL PARAMETERS-1'!$B$5:$J$44,4, FALSE))</f>
        <v>0</v>
      </c>
      <c r="CE276" s="47">
        <f>$F276*'[1]INTERNAL PARAMETERS-2'!AP276*(1-VLOOKUP(AQ$4,'[1]INTERNAL PARAMETERS-1'!$B$5:$J$44,4, FALSE))</f>
        <v>0</v>
      </c>
      <c r="CF276" s="47">
        <f>$F276*'[1]INTERNAL PARAMETERS-2'!AQ276*(1-VLOOKUP(AR$4,'[1]INTERNAL PARAMETERS-1'!$B$5:$J$44,4, FALSE))</f>
        <v>0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0</v>
      </c>
    </row>
    <row r="277" spans="3:87">
      <c r="C277" s="30" t="s">
        <v>1</v>
      </c>
      <c r="D277" s="29" t="s">
        <v>71</v>
      </c>
      <c r="E277" s="29" t="s">
        <v>86</v>
      </c>
      <c r="F277" s="133">
        <f>ABS!AL277</f>
        <v>0</v>
      </c>
      <c r="G277" s="48">
        <f>$F277*'[1]INTERNAL PARAMETERS-2'!F277*VLOOKUP(G$4,'[1]INTERNAL PARAMETERS-1'!$B$5:$J$44,4, FALSE)</f>
        <v>0</v>
      </c>
      <c r="H277" s="47">
        <f>$F277*'[1]INTERNAL PARAMETERS-2'!G277*VLOOKUP(H$4,'[1]INTERNAL PARAMETERS-1'!$B$5:$J$44,4, FALSE)</f>
        <v>0</v>
      </c>
      <c r="I277" s="47">
        <f>$F277*'[1]INTERNAL PARAMETERS-2'!H277*VLOOKUP(I$4,'[1]INTERNAL PARAMETERS-1'!$B$5:$J$44,4, FALSE)</f>
        <v>0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</v>
      </c>
      <c r="N277" s="47">
        <f>$F277*'[1]INTERNAL PARAMETERS-2'!M277*VLOOKUP(N$4,'[1]INTERNAL PARAMETERS-1'!$B$5:$J$44,4, FALSE)</f>
        <v>0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0</v>
      </c>
      <c r="S277" s="47">
        <f>$F277*'[1]INTERNAL PARAMETERS-2'!R277*VLOOKUP(S$4,'[1]INTERNAL PARAMETERS-1'!$B$5:$J$44,4, FALSE)</f>
        <v>0</v>
      </c>
      <c r="T277" s="47">
        <f>$F277*'[1]INTERNAL PARAMETERS-2'!S277*VLOOKUP(T$4,'[1]INTERNAL PARAMETERS-1'!$B$5:$J$44,4, FALSE)</f>
        <v>0</v>
      </c>
      <c r="U277" s="47">
        <f>$F277*'[1]INTERNAL PARAMETERS-2'!T277*VLOOKUP(U$4,'[1]INTERNAL PARAMETERS-1'!$B$5:$J$44,4, FALSE)</f>
        <v>0</v>
      </c>
      <c r="V277" s="47">
        <f>$F277*'[1]INTERNAL PARAMETERS-2'!U277*VLOOKUP(V$4,'[1]INTERNAL PARAMETERS-1'!$B$5:$J$44,4, FALSE)</f>
        <v>0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</v>
      </c>
      <c r="AG277" s="47">
        <f>$F277*'[1]INTERNAL PARAMETERS-2'!AF277*VLOOKUP(AG$4,'[1]INTERNAL PARAMETERS-1'!$B$5:$J$44,4, FALSE)</f>
        <v>0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0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0</v>
      </c>
      <c r="BB277" s="47">
        <f>$F277*'[1]INTERNAL PARAMETERS-2'!M277*(1-VLOOKUP(N$4,'[1]INTERNAL PARAMETERS-1'!$B$5:$J$44,4, FALSE))</f>
        <v>0</v>
      </c>
      <c r="BC277" s="47">
        <f>$F277*'[1]INTERNAL PARAMETERS-2'!N277*(1-VLOOKUP(O$4,'[1]INTERNAL PARAMETERS-1'!$B$5:$J$44,4, FALSE))</f>
        <v>0</v>
      </c>
      <c r="BD277" s="47">
        <f>$F277*'[1]INTERNAL PARAMETERS-2'!O277*(1-VLOOKUP(P$4,'[1]INTERNAL PARAMETERS-1'!$B$5:$J$44,4, FALSE))</f>
        <v>0</v>
      </c>
      <c r="BE277" s="47">
        <f>$F277*'[1]INTERNAL PARAMETERS-2'!P277*(1-VLOOKUP(Q$4,'[1]INTERNAL PARAMETERS-1'!$B$5:$J$44,4, FALSE))</f>
        <v>0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</v>
      </c>
      <c r="BH277" s="47">
        <f>$F277*'[1]INTERNAL PARAMETERS-2'!S277*(1-VLOOKUP(T$4,'[1]INTERNAL PARAMETERS-1'!$B$5:$J$44,4, FALSE))</f>
        <v>0</v>
      </c>
      <c r="BI277" s="47">
        <f>$F277*'[1]INTERNAL PARAMETERS-2'!T277*(1-VLOOKUP(U$4,'[1]INTERNAL PARAMETERS-1'!$B$5:$J$44,4, FALSE))</f>
        <v>0</v>
      </c>
      <c r="BJ277" s="47">
        <f>$F277*'[1]INTERNAL PARAMETERS-2'!U277*(1-VLOOKUP(V$4,'[1]INTERNAL PARAMETERS-1'!$B$5:$J$44,4, FALSE))</f>
        <v>0</v>
      </c>
      <c r="BK277" s="47">
        <f>$F277*'[1]INTERNAL PARAMETERS-2'!V277*(1-VLOOKUP(W$4,'[1]INTERNAL PARAMETERS-1'!$B$5:$J$44,4, FALSE))</f>
        <v>0</v>
      </c>
      <c r="BL277" s="47">
        <f>$F277*'[1]INTERNAL PARAMETERS-2'!W277*(1-VLOOKUP(X$4,'[1]INTERNAL PARAMETERS-1'!$B$5:$J$44,4, FALSE))</f>
        <v>0</v>
      </c>
      <c r="BM277" s="47">
        <f>$F277*'[1]INTERNAL PARAMETERS-2'!X277*(1-VLOOKUP(Y$4,'[1]INTERNAL PARAMETERS-1'!$B$5:$J$44,4, FALSE))</f>
        <v>0</v>
      </c>
      <c r="BN277" s="47">
        <f>$F277*'[1]INTERNAL PARAMETERS-2'!Y277*(1-VLOOKUP(Z$4,'[1]INTERNAL PARAMETERS-1'!$B$5:$J$44,4, FALSE))</f>
        <v>0</v>
      </c>
      <c r="BO277" s="47">
        <f>$F277*'[1]INTERNAL PARAMETERS-2'!Z277*(1-VLOOKUP(AA$4,'[1]INTERNAL PARAMETERS-1'!$B$5:$J$44,4, FALSE))</f>
        <v>0</v>
      </c>
      <c r="BP277" s="47">
        <f>$F277*'[1]INTERNAL PARAMETERS-2'!AA277*(1-VLOOKUP(AB$4,'[1]INTERNAL PARAMETERS-1'!$B$5:$J$44,4, FALSE))</f>
        <v>0</v>
      </c>
      <c r="BQ277" s="47">
        <f>$F277*'[1]INTERNAL PARAMETERS-2'!AB277*(1-VLOOKUP(AC$4,'[1]INTERNAL PARAMETERS-1'!$B$5:$J$44,4, FALSE))</f>
        <v>0</v>
      </c>
      <c r="BR277" s="47">
        <f>$F277*'[1]INTERNAL PARAMETERS-2'!AC277*(1-VLOOKUP(AD$4,'[1]INTERNAL PARAMETERS-1'!$B$5:$J$44,4, FALSE))</f>
        <v>0</v>
      </c>
      <c r="BS277" s="47">
        <f>$F277*'[1]INTERNAL PARAMETERS-2'!AD277*(1-VLOOKUP(AE$4,'[1]INTERNAL PARAMETERS-1'!$B$5:$J$44,4, FALSE))</f>
        <v>0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0</v>
      </c>
      <c r="CA277" s="47">
        <f>$F277*'[1]INTERNAL PARAMETERS-2'!AL277*(1-VLOOKUP(AM$4,'[1]INTERNAL PARAMETERS-1'!$B$5:$J$44,4, FALSE))</f>
        <v>0</v>
      </c>
      <c r="CB277" s="47">
        <f>$F277*'[1]INTERNAL PARAMETERS-2'!AM277*(1-VLOOKUP(AN$4,'[1]INTERNAL PARAMETERS-1'!$B$5:$J$44,4, FALSE))</f>
        <v>0</v>
      </c>
      <c r="CC277" s="47">
        <f>$F277*'[1]INTERNAL PARAMETERS-2'!AN277*(1-VLOOKUP(AO$4,'[1]INTERNAL PARAMETERS-1'!$B$5:$J$44,4, FALSE))</f>
        <v>0</v>
      </c>
      <c r="CD277" s="47">
        <f>$F277*'[1]INTERNAL PARAMETERS-2'!AO277*(1-VLOOKUP(AP$4,'[1]INTERNAL PARAMETERS-1'!$B$5:$J$44,4, FALSE))</f>
        <v>0</v>
      </c>
      <c r="CE277" s="47">
        <f>$F277*'[1]INTERNAL PARAMETERS-2'!AP277*(1-VLOOKUP(AQ$4,'[1]INTERNAL PARAMETERS-1'!$B$5:$J$44,4, FALSE))</f>
        <v>0</v>
      </c>
      <c r="CF277" s="47">
        <f>$F277*'[1]INTERNAL PARAMETERS-2'!AQ277*(1-VLOOKUP(AR$4,'[1]INTERNAL PARAMETERS-1'!$B$5:$J$44,4, FALSE))</f>
        <v>0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0</v>
      </c>
    </row>
    <row r="278" spans="3:87">
      <c r="C278" s="30" t="s">
        <v>1</v>
      </c>
      <c r="D278" s="29" t="s">
        <v>71</v>
      </c>
      <c r="E278" s="29" t="s">
        <v>85</v>
      </c>
      <c r="F278" s="133">
        <f>ABS!AL278</f>
        <v>0</v>
      </c>
      <c r="G278" s="48">
        <f>$F278*'[1]INTERNAL PARAMETERS-2'!F278*VLOOKUP(G$4,'[1]INTERNAL PARAMETERS-1'!$B$5:$J$44,4, FALSE)</f>
        <v>0</v>
      </c>
      <c r="H278" s="47">
        <f>$F278*'[1]INTERNAL PARAMETERS-2'!G278*VLOOKUP(H$4,'[1]INTERNAL PARAMETERS-1'!$B$5:$J$44,4, FALSE)</f>
        <v>0</v>
      </c>
      <c r="I278" s="47">
        <f>$F278*'[1]INTERNAL PARAMETERS-2'!H278*VLOOKUP(I$4,'[1]INTERNAL PARAMETERS-1'!$B$5:$J$44,4, FALSE)</f>
        <v>0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</v>
      </c>
      <c r="M278" s="47">
        <f>$F278*'[1]INTERNAL PARAMETERS-2'!L278*VLOOKUP(M$4,'[1]INTERNAL PARAMETERS-1'!$B$5:$J$44,4, FALSE)</f>
        <v>0</v>
      </c>
      <c r="N278" s="47">
        <f>$F278*'[1]INTERNAL PARAMETERS-2'!M278*VLOOKUP(N$4,'[1]INTERNAL PARAMETERS-1'!$B$5:$J$44,4, FALSE)</f>
        <v>0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0</v>
      </c>
      <c r="S278" s="47">
        <f>$F278*'[1]INTERNAL PARAMETERS-2'!R278*VLOOKUP(S$4,'[1]INTERNAL PARAMETERS-1'!$B$5:$J$44,4, FALSE)</f>
        <v>0</v>
      </c>
      <c r="T278" s="47">
        <f>$F278*'[1]INTERNAL PARAMETERS-2'!S278*VLOOKUP(T$4,'[1]INTERNAL PARAMETERS-1'!$B$5:$J$44,4, FALSE)</f>
        <v>0</v>
      </c>
      <c r="U278" s="47">
        <f>$F278*'[1]INTERNAL PARAMETERS-2'!T278*VLOOKUP(U$4,'[1]INTERNAL PARAMETERS-1'!$B$5:$J$44,4, FALSE)</f>
        <v>0</v>
      </c>
      <c r="V278" s="47">
        <f>$F278*'[1]INTERNAL PARAMETERS-2'!U278*VLOOKUP(V$4,'[1]INTERNAL PARAMETERS-1'!$B$5:$J$44,4, FALSE)</f>
        <v>0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0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0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0</v>
      </c>
      <c r="BB278" s="47">
        <f>$F278*'[1]INTERNAL PARAMETERS-2'!M278*(1-VLOOKUP(N$4,'[1]INTERNAL PARAMETERS-1'!$B$5:$J$44,4, FALSE))</f>
        <v>0</v>
      </c>
      <c r="BC278" s="47">
        <f>$F278*'[1]INTERNAL PARAMETERS-2'!N278*(1-VLOOKUP(O$4,'[1]INTERNAL PARAMETERS-1'!$B$5:$J$44,4, FALSE))</f>
        <v>0</v>
      </c>
      <c r="BD278" s="47">
        <f>$F278*'[1]INTERNAL PARAMETERS-2'!O278*(1-VLOOKUP(P$4,'[1]INTERNAL PARAMETERS-1'!$B$5:$J$44,4, FALSE))</f>
        <v>0</v>
      </c>
      <c r="BE278" s="47">
        <f>$F278*'[1]INTERNAL PARAMETERS-2'!P278*(1-VLOOKUP(Q$4,'[1]INTERNAL PARAMETERS-1'!$B$5:$J$44,4, FALSE))</f>
        <v>0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</v>
      </c>
      <c r="BH278" s="47">
        <f>$F278*'[1]INTERNAL PARAMETERS-2'!S278*(1-VLOOKUP(T$4,'[1]INTERNAL PARAMETERS-1'!$B$5:$J$44,4, FALSE))</f>
        <v>0</v>
      </c>
      <c r="BI278" s="47">
        <f>$F278*'[1]INTERNAL PARAMETERS-2'!T278*(1-VLOOKUP(U$4,'[1]INTERNAL PARAMETERS-1'!$B$5:$J$44,4, FALSE))</f>
        <v>0</v>
      </c>
      <c r="BJ278" s="47">
        <f>$F278*'[1]INTERNAL PARAMETERS-2'!U278*(1-VLOOKUP(V$4,'[1]INTERNAL PARAMETERS-1'!$B$5:$J$44,4, FALSE))</f>
        <v>0</v>
      </c>
      <c r="BK278" s="47">
        <f>$F278*'[1]INTERNAL PARAMETERS-2'!V278*(1-VLOOKUP(W$4,'[1]INTERNAL PARAMETERS-1'!$B$5:$J$44,4, FALSE))</f>
        <v>0</v>
      </c>
      <c r="BL278" s="47">
        <f>$F278*'[1]INTERNAL PARAMETERS-2'!W278*(1-VLOOKUP(X$4,'[1]INTERNAL PARAMETERS-1'!$B$5:$J$44,4, FALSE))</f>
        <v>0</v>
      </c>
      <c r="BM278" s="47">
        <f>$F278*'[1]INTERNAL PARAMETERS-2'!X278*(1-VLOOKUP(Y$4,'[1]INTERNAL PARAMETERS-1'!$B$5:$J$44,4, FALSE))</f>
        <v>0</v>
      </c>
      <c r="BN278" s="47">
        <f>$F278*'[1]INTERNAL PARAMETERS-2'!Y278*(1-VLOOKUP(Z$4,'[1]INTERNAL PARAMETERS-1'!$B$5:$J$44,4, FALSE))</f>
        <v>0</v>
      </c>
      <c r="BO278" s="47">
        <f>$F278*'[1]INTERNAL PARAMETERS-2'!Z278*(1-VLOOKUP(AA$4,'[1]INTERNAL PARAMETERS-1'!$B$5:$J$44,4, FALSE))</f>
        <v>0</v>
      </c>
      <c r="BP278" s="47">
        <f>$F278*'[1]INTERNAL PARAMETERS-2'!AA278*(1-VLOOKUP(AB$4,'[1]INTERNAL PARAMETERS-1'!$B$5:$J$44,4, FALSE))</f>
        <v>0</v>
      </c>
      <c r="BQ278" s="47">
        <f>$F278*'[1]INTERNAL PARAMETERS-2'!AB278*(1-VLOOKUP(AC$4,'[1]INTERNAL PARAMETERS-1'!$B$5:$J$44,4, FALSE))</f>
        <v>0</v>
      </c>
      <c r="BR278" s="47">
        <f>$F278*'[1]INTERNAL PARAMETERS-2'!AC278*(1-VLOOKUP(AD$4,'[1]INTERNAL PARAMETERS-1'!$B$5:$J$44,4, FALSE))</f>
        <v>0</v>
      </c>
      <c r="BS278" s="47">
        <f>$F278*'[1]INTERNAL PARAMETERS-2'!AD278*(1-VLOOKUP(AE$4,'[1]INTERNAL PARAMETERS-1'!$B$5:$J$44,4, FALSE))</f>
        <v>0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0</v>
      </c>
      <c r="CA278" s="47">
        <f>$F278*'[1]INTERNAL PARAMETERS-2'!AL278*(1-VLOOKUP(AM$4,'[1]INTERNAL PARAMETERS-1'!$B$5:$J$44,4, FALSE))</f>
        <v>0</v>
      </c>
      <c r="CB278" s="47">
        <f>$F278*'[1]INTERNAL PARAMETERS-2'!AM278*(1-VLOOKUP(AN$4,'[1]INTERNAL PARAMETERS-1'!$B$5:$J$44,4, FALSE))</f>
        <v>0</v>
      </c>
      <c r="CC278" s="47">
        <f>$F278*'[1]INTERNAL PARAMETERS-2'!AN278*(1-VLOOKUP(AO$4,'[1]INTERNAL PARAMETERS-1'!$B$5:$J$44,4, FALSE))</f>
        <v>0</v>
      </c>
      <c r="CD278" s="47">
        <f>$F278*'[1]INTERNAL PARAMETERS-2'!AO278*(1-VLOOKUP(AP$4,'[1]INTERNAL PARAMETERS-1'!$B$5:$J$44,4, FALSE))</f>
        <v>0</v>
      </c>
      <c r="CE278" s="47">
        <f>$F278*'[1]INTERNAL PARAMETERS-2'!AP278*(1-VLOOKUP(AQ$4,'[1]INTERNAL PARAMETERS-1'!$B$5:$J$44,4, FALSE))</f>
        <v>0</v>
      </c>
      <c r="CF278" s="47">
        <f>$F278*'[1]INTERNAL PARAMETERS-2'!AQ278*(1-VLOOKUP(AR$4,'[1]INTERNAL PARAMETERS-1'!$B$5:$J$44,4, FALSE))</f>
        <v>0</v>
      </c>
      <c r="CG278" s="47">
        <f>$F278*'[1]INTERNAL PARAMETERS-2'!AR278*(1-VLOOKUP(AS$4,'[1]INTERNAL PARAMETERS-1'!$B$5:$J$44,4, FALSE))</f>
        <v>0</v>
      </c>
      <c r="CH278" s="46">
        <f>$F278*'[1]INTERNAL PARAMETERS-2'!AS278*(1-VLOOKUP(AT$4,'[1]INTERNAL PARAMETERS-1'!$B$5:$J$44,4, FALSE))</f>
        <v>0</v>
      </c>
      <c r="CI278" s="45">
        <f t="shared" si="4"/>
        <v>0</v>
      </c>
    </row>
    <row r="279" spans="3:87">
      <c r="C279" s="30" t="s">
        <v>1</v>
      </c>
      <c r="D279" s="29" t="s">
        <v>71</v>
      </c>
      <c r="E279" s="29" t="s">
        <v>84</v>
      </c>
      <c r="F279" s="133">
        <f>ABS!AL279</f>
        <v>0</v>
      </c>
      <c r="G279" s="48">
        <f>$F279*'[1]INTERNAL PARAMETERS-2'!F279*VLOOKUP(G$4,'[1]INTERNAL PARAMETERS-1'!$B$5:$J$44,4, FALSE)</f>
        <v>0</v>
      </c>
      <c r="H279" s="47">
        <f>$F279*'[1]INTERNAL PARAMETERS-2'!G279*VLOOKUP(H$4,'[1]INTERNAL PARAMETERS-1'!$B$5:$J$44,4, FALSE)</f>
        <v>0</v>
      </c>
      <c r="I279" s="47">
        <f>$F279*'[1]INTERNAL PARAMETERS-2'!H279*VLOOKUP(I$4,'[1]INTERNAL PARAMETERS-1'!$B$5:$J$44,4, FALSE)</f>
        <v>0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0</v>
      </c>
      <c r="N279" s="47">
        <f>$F279*'[1]INTERNAL PARAMETERS-2'!M279*VLOOKUP(N$4,'[1]INTERNAL PARAMETERS-1'!$B$5:$J$44,4, FALSE)</f>
        <v>0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0</v>
      </c>
      <c r="S279" s="47">
        <f>$F279*'[1]INTERNAL PARAMETERS-2'!R279*VLOOKUP(S$4,'[1]INTERNAL PARAMETERS-1'!$B$5:$J$44,4, FALSE)</f>
        <v>0</v>
      </c>
      <c r="T279" s="47">
        <f>$F279*'[1]INTERNAL PARAMETERS-2'!S279*VLOOKUP(T$4,'[1]INTERNAL PARAMETERS-1'!$B$5:$J$44,4, FALSE)</f>
        <v>0</v>
      </c>
      <c r="U279" s="47">
        <f>$F279*'[1]INTERNAL PARAMETERS-2'!T279*VLOOKUP(U$4,'[1]INTERNAL PARAMETERS-1'!$B$5:$J$44,4, FALSE)</f>
        <v>0</v>
      </c>
      <c r="V279" s="47">
        <f>$F279*'[1]INTERNAL PARAMETERS-2'!U279*VLOOKUP(V$4,'[1]INTERNAL PARAMETERS-1'!$B$5:$J$44,4, FALSE)</f>
        <v>0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0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</v>
      </c>
      <c r="AJ279" s="47">
        <f>$F279*'[1]INTERNAL PARAMETERS-2'!AI279*VLOOKUP(AJ$4,'[1]INTERNAL PARAMETERS-1'!$B$5:$J$44,4, FALSE)</f>
        <v>0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0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0</v>
      </c>
      <c r="BB279" s="47">
        <f>$F279*'[1]INTERNAL PARAMETERS-2'!M279*(1-VLOOKUP(N$4,'[1]INTERNAL PARAMETERS-1'!$B$5:$J$44,4, FALSE))</f>
        <v>0</v>
      </c>
      <c r="BC279" s="47">
        <f>$F279*'[1]INTERNAL PARAMETERS-2'!N279*(1-VLOOKUP(O$4,'[1]INTERNAL PARAMETERS-1'!$B$5:$J$44,4, FALSE))</f>
        <v>0</v>
      </c>
      <c r="BD279" s="47">
        <f>$F279*'[1]INTERNAL PARAMETERS-2'!O279*(1-VLOOKUP(P$4,'[1]INTERNAL PARAMETERS-1'!$B$5:$J$44,4, FALSE))</f>
        <v>0</v>
      </c>
      <c r="BE279" s="47">
        <f>$F279*'[1]INTERNAL PARAMETERS-2'!P279*(1-VLOOKUP(Q$4,'[1]INTERNAL PARAMETERS-1'!$B$5:$J$44,4, FALSE))</f>
        <v>0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</v>
      </c>
      <c r="BH279" s="47">
        <f>$F279*'[1]INTERNAL PARAMETERS-2'!S279*(1-VLOOKUP(T$4,'[1]INTERNAL PARAMETERS-1'!$B$5:$J$44,4, FALSE))</f>
        <v>0</v>
      </c>
      <c r="BI279" s="47">
        <f>$F279*'[1]INTERNAL PARAMETERS-2'!T279*(1-VLOOKUP(U$4,'[1]INTERNAL PARAMETERS-1'!$B$5:$J$44,4, FALSE))</f>
        <v>0</v>
      </c>
      <c r="BJ279" s="47">
        <f>$F279*'[1]INTERNAL PARAMETERS-2'!U279*(1-VLOOKUP(V$4,'[1]INTERNAL PARAMETERS-1'!$B$5:$J$44,4, FALSE))</f>
        <v>0</v>
      </c>
      <c r="BK279" s="47">
        <f>$F279*'[1]INTERNAL PARAMETERS-2'!V279*(1-VLOOKUP(W$4,'[1]INTERNAL PARAMETERS-1'!$B$5:$J$44,4, FALSE))</f>
        <v>0</v>
      </c>
      <c r="BL279" s="47">
        <f>$F279*'[1]INTERNAL PARAMETERS-2'!W279*(1-VLOOKUP(X$4,'[1]INTERNAL PARAMETERS-1'!$B$5:$J$44,4, FALSE))</f>
        <v>0</v>
      </c>
      <c r="BM279" s="47">
        <f>$F279*'[1]INTERNAL PARAMETERS-2'!X279*(1-VLOOKUP(Y$4,'[1]INTERNAL PARAMETERS-1'!$B$5:$J$44,4, FALSE))</f>
        <v>0</v>
      </c>
      <c r="BN279" s="47">
        <f>$F279*'[1]INTERNAL PARAMETERS-2'!Y279*(1-VLOOKUP(Z$4,'[1]INTERNAL PARAMETERS-1'!$B$5:$J$44,4, FALSE))</f>
        <v>0</v>
      </c>
      <c r="BO279" s="47">
        <f>$F279*'[1]INTERNAL PARAMETERS-2'!Z279*(1-VLOOKUP(AA$4,'[1]INTERNAL PARAMETERS-1'!$B$5:$J$44,4, FALSE))</f>
        <v>0</v>
      </c>
      <c r="BP279" s="47">
        <f>$F279*'[1]INTERNAL PARAMETERS-2'!AA279*(1-VLOOKUP(AB$4,'[1]INTERNAL PARAMETERS-1'!$B$5:$J$44,4, FALSE))</f>
        <v>0</v>
      </c>
      <c r="BQ279" s="47">
        <f>$F279*'[1]INTERNAL PARAMETERS-2'!AB279*(1-VLOOKUP(AC$4,'[1]INTERNAL PARAMETERS-1'!$B$5:$J$44,4, FALSE))</f>
        <v>0</v>
      </c>
      <c r="BR279" s="47">
        <f>$F279*'[1]INTERNAL PARAMETERS-2'!AC279*(1-VLOOKUP(AD$4,'[1]INTERNAL PARAMETERS-1'!$B$5:$J$44,4, FALSE))</f>
        <v>0</v>
      </c>
      <c r="BS279" s="47">
        <f>$F279*'[1]INTERNAL PARAMETERS-2'!AD279*(1-VLOOKUP(AE$4,'[1]INTERNAL PARAMETERS-1'!$B$5:$J$44,4, FALSE))</f>
        <v>0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0</v>
      </c>
      <c r="CA279" s="47">
        <f>$F279*'[1]INTERNAL PARAMETERS-2'!AL279*(1-VLOOKUP(AM$4,'[1]INTERNAL PARAMETERS-1'!$B$5:$J$44,4, FALSE))</f>
        <v>0</v>
      </c>
      <c r="CB279" s="47">
        <f>$F279*'[1]INTERNAL PARAMETERS-2'!AM279*(1-VLOOKUP(AN$4,'[1]INTERNAL PARAMETERS-1'!$B$5:$J$44,4, FALSE))</f>
        <v>0</v>
      </c>
      <c r="CC279" s="47">
        <f>$F279*'[1]INTERNAL PARAMETERS-2'!AN279*(1-VLOOKUP(AO$4,'[1]INTERNAL PARAMETERS-1'!$B$5:$J$44,4, FALSE))</f>
        <v>0</v>
      </c>
      <c r="CD279" s="47">
        <f>$F279*'[1]INTERNAL PARAMETERS-2'!AO279*(1-VLOOKUP(AP$4,'[1]INTERNAL PARAMETERS-1'!$B$5:$J$44,4, FALSE))</f>
        <v>0</v>
      </c>
      <c r="CE279" s="47">
        <f>$F279*'[1]INTERNAL PARAMETERS-2'!AP279*(1-VLOOKUP(AQ$4,'[1]INTERNAL PARAMETERS-1'!$B$5:$J$44,4, FALSE))</f>
        <v>0</v>
      </c>
      <c r="CF279" s="47">
        <f>$F279*'[1]INTERNAL PARAMETERS-2'!AQ279*(1-VLOOKUP(AR$4,'[1]INTERNAL PARAMETERS-1'!$B$5:$J$44,4, FALSE))</f>
        <v>0</v>
      </c>
      <c r="CG279" s="47">
        <f>$F279*'[1]INTERNAL PARAMETERS-2'!AR279*(1-VLOOKUP(AS$4,'[1]INTERNAL PARAMETERS-1'!$B$5:$J$44,4, FALSE))</f>
        <v>0</v>
      </c>
      <c r="CH279" s="46">
        <f>$F279*'[1]INTERNAL PARAMETERS-2'!AS279*(1-VLOOKUP(AT$4,'[1]INTERNAL PARAMETERS-1'!$B$5:$J$44,4, FALSE))</f>
        <v>0</v>
      </c>
      <c r="CI279" s="45">
        <f t="shared" si="4"/>
        <v>0</v>
      </c>
    </row>
    <row r="280" spans="3:87">
      <c r="C280" s="30" t="s">
        <v>1</v>
      </c>
      <c r="D280" s="29" t="s">
        <v>71</v>
      </c>
      <c r="E280" s="29" t="s">
        <v>83</v>
      </c>
      <c r="F280" s="133">
        <f>ABS!AL280</f>
        <v>0</v>
      </c>
      <c r="G280" s="48">
        <f>$F280*'[1]INTERNAL PARAMETERS-2'!F280*VLOOKUP(G$4,'[1]INTERNAL PARAMETERS-1'!$B$5:$J$44,4, FALSE)</f>
        <v>0</v>
      </c>
      <c r="H280" s="47">
        <f>$F280*'[1]INTERNAL PARAMETERS-2'!G280*VLOOKUP(H$4,'[1]INTERNAL PARAMETERS-1'!$B$5:$J$44,4, FALSE)</f>
        <v>0</v>
      </c>
      <c r="I280" s="47">
        <f>$F280*'[1]INTERNAL PARAMETERS-2'!H280*VLOOKUP(I$4,'[1]INTERNAL PARAMETERS-1'!$B$5:$J$44,4, FALSE)</f>
        <v>0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0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0</v>
      </c>
      <c r="N280" s="47">
        <f>$F280*'[1]INTERNAL PARAMETERS-2'!M280*VLOOKUP(N$4,'[1]INTERNAL PARAMETERS-1'!$B$5:$J$44,4, FALSE)</f>
        <v>0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0</v>
      </c>
      <c r="S280" s="47">
        <f>$F280*'[1]INTERNAL PARAMETERS-2'!R280*VLOOKUP(S$4,'[1]INTERNAL PARAMETERS-1'!$B$5:$J$44,4, FALSE)</f>
        <v>0</v>
      </c>
      <c r="T280" s="47">
        <f>$F280*'[1]INTERNAL PARAMETERS-2'!S280*VLOOKUP(T$4,'[1]INTERNAL PARAMETERS-1'!$B$5:$J$44,4, FALSE)</f>
        <v>0</v>
      </c>
      <c r="U280" s="47">
        <f>$F280*'[1]INTERNAL PARAMETERS-2'!T280*VLOOKUP(U$4,'[1]INTERNAL PARAMETERS-1'!$B$5:$J$44,4, FALSE)</f>
        <v>0</v>
      </c>
      <c r="V280" s="47">
        <f>$F280*'[1]INTERNAL PARAMETERS-2'!U280*VLOOKUP(V$4,'[1]INTERNAL PARAMETERS-1'!$B$5:$J$44,4, FALSE)</f>
        <v>0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0</v>
      </c>
      <c r="AG280" s="47">
        <f>$F280*'[1]INTERNAL PARAMETERS-2'!AF280*VLOOKUP(AG$4,'[1]INTERNAL PARAMETERS-1'!$B$5:$J$44,4, FALSE)</f>
        <v>0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0</v>
      </c>
      <c r="AJ280" s="47">
        <f>$F280*'[1]INTERNAL PARAMETERS-2'!AI280*VLOOKUP(AJ$4,'[1]INTERNAL PARAMETERS-1'!$B$5:$J$44,4, FALSE)</f>
        <v>0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0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</v>
      </c>
      <c r="BB280" s="47">
        <f>$F280*'[1]INTERNAL PARAMETERS-2'!M280*(1-VLOOKUP(N$4,'[1]INTERNAL PARAMETERS-1'!$B$5:$J$44,4, FALSE))</f>
        <v>0</v>
      </c>
      <c r="BC280" s="47">
        <f>$F280*'[1]INTERNAL PARAMETERS-2'!N280*(1-VLOOKUP(O$4,'[1]INTERNAL PARAMETERS-1'!$B$5:$J$44,4, FALSE))</f>
        <v>0</v>
      </c>
      <c r="BD280" s="47">
        <f>$F280*'[1]INTERNAL PARAMETERS-2'!O280*(1-VLOOKUP(P$4,'[1]INTERNAL PARAMETERS-1'!$B$5:$J$44,4, FALSE))</f>
        <v>0</v>
      </c>
      <c r="BE280" s="47">
        <f>$F280*'[1]INTERNAL PARAMETERS-2'!P280*(1-VLOOKUP(Q$4,'[1]INTERNAL PARAMETERS-1'!$B$5:$J$44,4, FALSE))</f>
        <v>0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0</v>
      </c>
      <c r="BH280" s="47">
        <f>$F280*'[1]INTERNAL PARAMETERS-2'!S280*(1-VLOOKUP(T$4,'[1]INTERNAL PARAMETERS-1'!$B$5:$J$44,4, FALSE))</f>
        <v>0</v>
      </c>
      <c r="BI280" s="47">
        <f>$F280*'[1]INTERNAL PARAMETERS-2'!T280*(1-VLOOKUP(U$4,'[1]INTERNAL PARAMETERS-1'!$B$5:$J$44,4, FALSE))</f>
        <v>0</v>
      </c>
      <c r="BJ280" s="47">
        <f>$F280*'[1]INTERNAL PARAMETERS-2'!U280*(1-VLOOKUP(V$4,'[1]INTERNAL PARAMETERS-1'!$B$5:$J$44,4, FALSE))</f>
        <v>0</v>
      </c>
      <c r="BK280" s="47">
        <f>$F280*'[1]INTERNAL PARAMETERS-2'!V280*(1-VLOOKUP(W$4,'[1]INTERNAL PARAMETERS-1'!$B$5:$J$44,4, FALSE))</f>
        <v>0</v>
      </c>
      <c r="BL280" s="47">
        <f>$F280*'[1]INTERNAL PARAMETERS-2'!W280*(1-VLOOKUP(X$4,'[1]INTERNAL PARAMETERS-1'!$B$5:$J$44,4, FALSE))</f>
        <v>0</v>
      </c>
      <c r="BM280" s="47">
        <f>$F280*'[1]INTERNAL PARAMETERS-2'!X280*(1-VLOOKUP(Y$4,'[1]INTERNAL PARAMETERS-1'!$B$5:$J$44,4, FALSE))</f>
        <v>0</v>
      </c>
      <c r="BN280" s="47">
        <f>$F280*'[1]INTERNAL PARAMETERS-2'!Y280*(1-VLOOKUP(Z$4,'[1]INTERNAL PARAMETERS-1'!$B$5:$J$44,4, FALSE))</f>
        <v>0</v>
      </c>
      <c r="BO280" s="47">
        <f>$F280*'[1]INTERNAL PARAMETERS-2'!Z280*(1-VLOOKUP(AA$4,'[1]INTERNAL PARAMETERS-1'!$B$5:$J$44,4, FALSE))</f>
        <v>0</v>
      </c>
      <c r="BP280" s="47">
        <f>$F280*'[1]INTERNAL PARAMETERS-2'!AA280*(1-VLOOKUP(AB$4,'[1]INTERNAL PARAMETERS-1'!$B$5:$J$44,4, FALSE))</f>
        <v>0</v>
      </c>
      <c r="BQ280" s="47">
        <f>$F280*'[1]INTERNAL PARAMETERS-2'!AB280*(1-VLOOKUP(AC$4,'[1]INTERNAL PARAMETERS-1'!$B$5:$J$44,4, FALSE))</f>
        <v>0</v>
      </c>
      <c r="BR280" s="47">
        <f>$F280*'[1]INTERNAL PARAMETERS-2'!AC280*(1-VLOOKUP(AD$4,'[1]INTERNAL PARAMETERS-1'!$B$5:$J$44,4, FALSE))</f>
        <v>0</v>
      </c>
      <c r="BS280" s="47">
        <f>$F280*'[1]INTERNAL PARAMETERS-2'!AD280*(1-VLOOKUP(AE$4,'[1]INTERNAL PARAMETERS-1'!$B$5:$J$44,4, FALSE))</f>
        <v>0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0</v>
      </c>
      <c r="CA280" s="47">
        <f>$F280*'[1]INTERNAL PARAMETERS-2'!AL280*(1-VLOOKUP(AM$4,'[1]INTERNAL PARAMETERS-1'!$B$5:$J$44,4, FALSE))</f>
        <v>0</v>
      </c>
      <c r="CB280" s="47">
        <f>$F280*'[1]INTERNAL PARAMETERS-2'!AM280*(1-VLOOKUP(AN$4,'[1]INTERNAL PARAMETERS-1'!$B$5:$J$44,4, FALSE))</f>
        <v>0</v>
      </c>
      <c r="CC280" s="47">
        <f>$F280*'[1]INTERNAL PARAMETERS-2'!AN280*(1-VLOOKUP(AO$4,'[1]INTERNAL PARAMETERS-1'!$B$5:$J$44,4, FALSE))</f>
        <v>0</v>
      </c>
      <c r="CD280" s="47">
        <f>$F280*'[1]INTERNAL PARAMETERS-2'!AO280*(1-VLOOKUP(AP$4,'[1]INTERNAL PARAMETERS-1'!$B$5:$J$44,4, FALSE))</f>
        <v>0</v>
      </c>
      <c r="CE280" s="47">
        <f>$F280*'[1]INTERNAL PARAMETERS-2'!AP280*(1-VLOOKUP(AQ$4,'[1]INTERNAL PARAMETERS-1'!$B$5:$J$44,4, FALSE))</f>
        <v>0</v>
      </c>
      <c r="CF280" s="47">
        <f>$F280*'[1]INTERNAL PARAMETERS-2'!AQ280*(1-VLOOKUP(AR$4,'[1]INTERNAL PARAMETERS-1'!$B$5:$J$44,4, FALSE))</f>
        <v>0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0</v>
      </c>
    </row>
    <row r="281" spans="3:87">
      <c r="C281" s="30" t="s">
        <v>1</v>
      </c>
      <c r="D281" s="29" t="s">
        <v>71</v>
      </c>
      <c r="E281" s="29" t="s">
        <v>82</v>
      </c>
      <c r="F281" s="133">
        <f>ABS!AL281</f>
        <v>0</v>
      </c>
      <c r="G281" s="48">
        <f>$F281*'[1]INTERNAL PARAMETERS-2'!F281*VLOOKUP(G$4,'[1]INTERNAL PARAMETERS-1'!$B$5:$J$44,4, FALSE)</f>
        <v>0</v>
      </c>
      <c r="H281" s="47">
        <f>$F281*'[1]INTERNAL PARAMETERS-2'!G281*VLOOKUP(H$4,'[1]INTERNAL PARAMETERS-1'!$B$5:$J$44,4, FALSE)</f>
        <v>0</v>
      </c>
      <c r="I281" s="47">
        <f>$F281*'[1]INTERNAL PARAMETERS-2'!H281*VLOOKUP(I$4,'[1]INTERNAL PARAMETERS-1'!$B$5:$J$44,4, FALSE)</f>
        <v>0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0</v>
      </c>
      <c r="N281" s="47">
        <f>$F281*'[1]INTERNAL PARAMETERS-2'!M281*VLOOKUP(N$4,'[1]INTERNAL PARAMETERS-1'!$B$5:$J$44,4, FALSE)</f>
        <v>0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0</v>
      </c>
      <c r="S281" s="47">
        <f>$F281*'[1]INTERNAL PARAMETERS-2'!R281*VLOOKUP(S$4,'[1]INTERNAL PARAMETERS-1'!$B$5:$J$44,4, FALSE)</f>
        <v>0</v>
      </c>
      <c r="T281" s="47">
        <f>$F281*'[1]INTERNAL PARAMETERS-2'!S281*VLOOKUP(T$4,'[1]INTERNAL PARAMETERS-1'!$B$5:$J$44,4, FALSE)</f>
        <v>0</v>
      </c>
      <c r="U281" s="47">
        <f>$F281*'[1]INTERNAL PARAMETERS-2'!T281*VLOOKUP(U$4,'[1]INTERNAL PARAMETERS-1'!$B$5:$J$44,4, FALSE)</f>
        <v>0</v>
      </c>
      <c r="V281" s="47">
        <f>$F281*'[1]INTERNAL PARAMETERS-2'!U281*VLOOKUP(V$4,'[1]INTERNAL PARAMETERS-1'!$B$5:$J$44,4, FALSE)</f>
        <v>0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0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0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</v>
      </c>
      <c r="BB281" s="47">
        <f>$F281*'[1]INTERNAL PARAMETERS-2'!M281*(1-VLOOKUP(N$4,'[1]INTERNAL PARAMETERS-1'!$B$5:$J$44,4, FALSE))</f>
        <v>0</v>
      </c>
      <c r="BC281" s="47">
        <f>$F281*'[1]INTERNAL PARAMETERS-2'!N281*(1-VLOOKUP(O$4,'[1]INTERNAL PARAMETERS-1'!$B$5:$J$44,4, FALSE))</f>
        <v>0</v>
      </c>
      <c r="BD281" s="47">
        <f>$F281*'[1]INTERNAL PARAMETERS-2'!O281*(1-VLOOKUP(P$4,'[1]INTERNAL PARAMETERS-1'!$B$5:$J$44,4, FALSE))</f>
        <v>0</v>
      </c>
      <c r="BE281" s="47">
        <f>$F281*'[1]INTERNAL PARAMETERS-2'!P281*(1-VLOOKUP(Q$4,'[1]INTERNAL PARAMETERS-1'!$B$5:$J$44,4, FALSE))</f>
        <v>0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0</v>
      </c>
      <c r="BH281" s="47">
        <f>$F281*'[1]INTERNAL PARAMETERS-2'!S281*(1-VLOOKUP(T$4,'[1]INTERNAL PARAMETERS-1'!$B$5:$J$44,4, FALSE))</f>
        <v>0</v>
      </c>
      <c r="BI281" s="47">
        <f>$F281*'[1]INTERNAL PARAMETERS-2'!T281*(1-VLOOKUP(U$4,'[1]INTERNAL PARAMETERS-1'!$B$5:$J$44,4, FALSE))</f>
        <v>0</v>
      </c>
      <c r="BJ281" s="47">
        <f>$F281*'[1]INTERNAL PARAMETERS-2'!U281*(1-VLOOKUP(V$4,'[1]INTERNAL PARAMETERS-1'!$B$5:$J$44,4, FALSE))</f>
        <v>0</v>
      </c>
      <c r="BK281" s="47">
        <f>$F281*'[1]INTERNAL PARAMETERS-2'!V281*(1-VLOOKUP(W$4,'[1]INTERNAL PARAMETERS-1'!$B$5:$J$44,4, FALSE))</f>
        <v>0</v>
      </c>
      <c r="BL281" s="47">
        <f>$F281*'[1]INTERNAL PARAMETERS-2'!W281*(1-VLOOKUP(X$4,'[1]INTERNAL PARAMETERS-1'!$B$5:$J$44,4, FALSE))</f>
        <v>0</v>
      </c>
      <c r="BM281" s="47">
        <f>$F281*'[1]INTERNAL PARAMETERS-2'!X281*(1-VLOOKUP(Y$4,'[1]INTERNAL PARAMETERS-1'!$B$5:$J$44,4, FALSE))</f>
        <v>0</v>
      </c>
      <c r="BN281" s="47">
        <f>$F281*'[1]INTERNAL PARAMETERS-2'!Y281*(1-VLOOKUP(Z$4,'[1]INTERNAL PARAMETERS-1'!$B$5:$J$44,4, FALSE))</f>
        <v>0</v>
      </c>
      <c r="BO281" s="47">
        <f>$F281*'[1]INTERNAL PARAMETERS-2'!Z281*(1-VLOOKUP(AA$4,'[1]INTERNAL PARAMETERS-1'!$B$5:$J$44,4, FALSE))</f>
        <v>0</v>
      </c>
      <c r="BP281" s="47">
        <f>$F281*'[1]INTERNAL PARAMETERS-2'!AA281*(1-VLOOKUP(AB$4,'[1]INTERNAL PARAMETERS-1'!$B$5:$J$44,4, FALSE))</f>
        <v>0</v>
      </c>
      <c r="BQ281" s="47">
        <f>$F281*'[1]INTERNAL PARAMETERS-2'!AB281*(1-VLOOKUP(AC$4,'[1]INTERNAL PARAMETERS-1'!$B$5:$J$44,4, FALSE))</f>
        <v>0</v>
      </c>
      <c r="BR281" s="47">
        <f>$F281*'[1]INTERNAL PARAMETERS-2'!AC281*(1-VLOOKUP(AD$4,'[1]INTERNAL PARAMETERS-1'!$B$5:$J$44,4, FALSE))</f>
        <v>0</v>
      </c>
      <c r="BS281" s="47">
        <f>$F281*'[1]INTERNAL PARAMETERS-2'!AD281*(1-VLOOKUP(AE$4,'[1]INTERNAL PARAMETERS-1'!$B$5:$J$44,4, FALSE))</f>
        <v>0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0</v>
      </c>
      <c r="CA281" s="47">
        <f>$F281*'[1]INTERNAL PARAMETERS-2'!AL281*(1-VLOOKUP(AM$4,'[1]INTERNAL PARAMETERS-1'!$B$5:$J$44,4, FALSE))</f>
        <v>0</v>
      </c>
      <c r="CB281" s="47">
        <f>$F281*'[1]INTERNAL PARAMETERS-2'!AM281*(1-VLOOKUP(AN$4,'[1]INTERNAL PARAMETERS-1'!$B$5:$J$44,4, FALSE))</f>
        <v>0</v>
      </c>
      <c r="CC281" s="47">
        <f>$F281*'[1]INTERNAL PARAMETERS-2'!AN281*(1-VLOOKUP(AO$4,'[1]INTERNAL PARAMETERS-1'!$B$5:$J$44,4, FALSE))</f>
        <v>0</v>
      </c>
      <c r="CD281" s="47">
        <f>$F281*'[1]INTERNAL PARAMETERS-2'!AO281*(1-VLOOKUP(AP$4,'[1]INTERNAL PARAMETERS-1'!$B$5:$J$44,4, FALSE))</f>
        <v>0</v>
      </c>
      <c r="CE281" s="47">
        <f>$F281*'[1]INTERNAL PARAMETERS-2'!AP281*(1-VLOOKUP(AQ$4,'[1]INTERNAL PARAMETERS-1'!$B$5:$J$44,4, FALSE))</f>
        <v>0</v>
      </c>
      <c r="CF281" s="47">
        <f>$F281*'[1]INTERNAL PARAMETERS-2'!AQ281*(1-VLOOKUP(AR$4,'[1]INTERNAL PARAMETERS-1'!$B$5:$J$44,4, FALSE))</f>
        <v>0</v>
      </c>
      <c r="CG281" s="47">
        <f>$F281*'[1]INTERNAL PARAMETERS-2'!AR281*(1-VLOOKUP(AS$4,'[1]INTERNAL PARAMETERS-1'!$B$5:$J$44,4, FALSE))</f>
        <v>0</v>
      </c>
      <c r="CH281" s="46">
        <f>$F281*'[1]INTERNAL PARAMETERS-2'!AS281*(1-VLOOKUP(AT$4,'[1]INTERNAL PARAMETERS-1'!$B$5:$J$44,4, FALSE))</f>
        <v>0</v>
      </c>
      <c r="CI281" s="45">
        <f t="shared" si="4"/>
        <v>0</v>
      </c>
    </row>
    <row r="282" spans="3:87">
      <c r="C282" s="30" t="s">
        <v>1</v>
      </c>
      <c r="D282" s="29" t="s">
        <v>71</v>
      </c>
      <c r="E282" s="29" t="s">
        <v>81</v>
      </c>
      <c r="F282" s="133">
        <f>ABS!AL282</f>
        <v>0</v>
      </c>
      <c r="G282" s="48">
        <f>$F282*'[1]INTERNAL PARAMETERS-2'!F282*VLOOKUP(G$4,'[1]INTERNAL PARAMETERS-1'!$B$5:$J$44,4, FALSE)</f>
        <v>0</v>
      </c>
      <c r="H282" s="47">
        <f>$F282*'[1]INTERNAL PARAMETERS-2'!G282*VLOOKUP(H$4,'[1]INTERNAL PARAMETERS-1'!$B$5:$J$44,4, FALSE)</f>
        <v>0</v>
      </c>
      <c r="I282" s="47">
        <f>$F282*'[1]INTERNAL PARAMETERS-2'!H282*VLOOKUP(I$4,'[1]INTERNAL PARAMETERS-1'!$B$5:$J$44,4, FALSE)</f>
        <v>0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0</v>
      </c>
      <c r="N282" s="47">
        <f>$F282*'[1]INTERNAL PARAMETERS-2'!M282*VLOOKUP(N$4,'[1]INTERNAL PARAMETERS-1'!$B$5:$J$44,4, FALSE)</f>
        <v>0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0</v>
      </c>
      <c r="S282" s="47">
        <f>$F282*'[1]INTERNAL PARAMETERS-2'!R282*VLOOKUP(S$4,'[1]INTERNAL PARAMETERS-1'!$B$5:$J$44,4, FALSE)</f>
        <v>0</v>
      </c>
      <c r="T282" s="47">
        <f>$F282*'[1]INTERNAL PARAMETERS-2'!S282*VLOOKUP(T$4,'[1]INTERNAL PARAMETERS-1'!$B$5:$J$44,4, FALSE)</f>
        <v>0</v>
      </c>
      <c r="U282" s="47">
        <f>$F282*'[1]INTERNAL PARAMETERS-2'!T282*VLOOKUP(U$4,'[1]INTERNAL PARAMETERS-1'!$B$5:$J$44,4, FALSE)</f>
        <v>0</v>
      </c>
      <c r="V282" s="47">
        <f>$F282*'[1]INTERNAL PARAMETERS-2'!U282*VLOOKUP(V$4,'[1]INTERNAL PARAMETERS-1'!$B$5:$J$44,4, FALSE)</f>
        <v>0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</v>
      </c>
      <c r="AH282" s="47">
        <f>$F282*'[1]INTERNAL PARAMETERS-2'!AG282*VLOOKUP(AH$4,'[1]INTERNAL PARAMETERS-1'!$B$5:$J$44,4, FALSE)</f>
        <v>0</v>
      </c>
      <c r="AI282" s="47">
        <f>$F282*'[1]INTERNAL PARAMETERS-2'!AH282*VLOOKUP(AI$4,'[1]INTERNAL PARAMETERS-1'!$B$5:$J$44,4, FALSE)</f>
        <v>0</v>
      </c>
      <c r="AJ282" s="47">
        <f>$F282*'[1]INTERNAL PARAMETERS-2'!AI282*VLOOKUP(AJ$4,'[1]INTERNAL PARAMETERS-1'!$B$5:$J$44,4, FALSE)</f>
        <v>0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0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</v>
      </c>
      <c r="BB282" s="47">
        <f>$F282*'[1]INTERNAL PARAMETERS-2'!M282*(1-VLOOKUP(N$4,'[1]INTERNAL PARAMETERS-1'!$B$5:$J$44,4, FALSE))</f>
        <v>0</v>
      </c>
      <c r="BC282" s="47">
        <f>$F282*'[1]INTERNAL PARAMETERS-2'!N282*(1-VLOOKUP(O$4,'[1]INTERNAL PARAMETERS-1'!$B$5:$J$44,4, FALSE))</f>
        <v>0</v>
      </c>
      <c r="BD282" s="47">
        <f>$F282*'[1]INTERNAL PARAMETERS-2'!O282*(1-VLOOKUP(P$4,'[1]INTERNAL PARAMETERS-1'!$B$5:$J$44,4, FALSE))</f>
        <v>0</v>
      </c>
      <c r="BE282" s="47">
        <f>$F282*'[1]INTERNAL PARAMETERS-2'!P282*(1-VLOOKUP(Q$4,'[1]INTERNAL PARAMETERS-1'!$B$5:$J$44,4, FALSE))</f>
        <v>0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0</v>
      </c>
      <c r="BH282" s="47">
        <f>$F282*'[1]INTERNAL PARAMETERS-2'!S282*(1-VLOOKUP(T$4,'[1]INTERNAL PARAMETERS-1'!$B$5:$J$44,4, FALSE))</f>
        <v>0</v>
      </c>
      <c r="BI282" s="47">
        <f>$F282*'[1]INTERNAL PARAMETERS-2'!T282*(1-VLOOKUP(U$4,'[1]INTERNAL PARAMETERS-1'!$B$5:$J$44,4, FALSE))</f>
        <v>0</v>
      </c>
      <c r="BJ282" s="47">
        <f>$F282*'[1]INTERNAL PARAMETERS-2'!U282*(1-VLOOKUP(V$4,'[1]INTERNAL PARAMETERS-1'!$B$5:$J$44,4, FALSE))</f>
        <v>0</v>
      </c>
      <c r="BK282" s="47">
        <f>$F282*'[1]INTERNAL PARAMETERS-2'!V282*(1-VLOOKUP(W$4,'[1]INTERNAL PARAMETERS-1'!$B$5:$J$44,4, FALSE))</f>
        <v>0</v>
      </c>
      <c r="BL282" s="47">
        <f>$F282*'[1]INTERNAL PARAMETERS-2'!W282*(1-VLOOKUP(X$4,'[1]INTERNAL PARAMETERS-1'!$B$5:$J$44,4, FALSE))</f>
        <v>0</v>
      </c>
      <c r="BM282" s="47">
        <f>$F282*'[1]INTERNAL PARAMETERS-2'!X282*(1-VLOOKUP(Y$4,'[1]INTERNAL PARAMETERS-1'!$B$5:$J$44,4, FALSE))</f>
        <v>0</v>
      </c>
      <c r="BN282" s="47">
        <f>$F282*'[1]INTERNAL PARAMETERS-2'!Y282*(1-VLOOKUP(Z$4,'[1]INTERNAL PARAMETERS-1'!$B$5:$J$44,4, FALSE))</f>
        <v>0</v>
      </c>
      <c r="BO282" s="47">
        <f>$F282*'[1]INTERNAL PARAMETERS-2'!Z282*(1-VLOOKUP(AA$4,'[1]INTERNAL PARAMETERS-1'!$B$5:$J$44,4, FALSE))</f>
        <v>0</v>
      </c>
      <c r="BP282" s="47">
        <f>$F282*'[1]INTERNAL PARAMETERS-2'!AA282*(1-VLOOKUP(AB$4,'[1]INTERNAL PARAMETERS-1'!$B$5:$J$44,4, FALSE))</f>
        <v>0</v>
      </c>
      <c r="BQ282" s="47">
        <f>$F282*'[1]INTERNAL PARAMETERS-2'!AB282*(1-VLOOKUP(AC$4,'[1]INTERNAL PARAMETERS-1'!$B$5:$J$44,4, FALSE))</f>
        <v>0</v>
      </c>
      <c r="BR282" s="47">
        <f>$F282*'[1]INTERNAL PARAMETERS-2'!AC282*(1-VLOOKUP(AD$4,'[1]INTERNAL PARAMETERS-1'!$B$5:$J$44,4, FALSE))</f>
        <v>0</v>
      </c>
      <c r="BS282" s="47">
        <f>$F282*'[1]INTERNAL PARAMETERS-2'!AD282*(1-VLOOKUP(AE$4,'[1]INTERNAL PARAMETERS-1'!$B$5:$J$44,4, FALSE))</f>
        <v>0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0</v>
      </c>
      <c r="CA282" s="47">
        <f>$F282*'[1]INTERNAL PARAMETERS-2'!AL282*(1-VLOOKUP(AM$4,'[1]INTERNAL PARAMETERS-1'!$B$5:$J$44,4, FALSE))</f>
        <v>0</v>
      </c>
      <c r="CB282" s="47">
        <f>$F282*'[1]INTERNAL PARAMETERS-2'!AM282*(1-VLOOKUP(AN$4,'[1]INTERNAL PARAMETERS-1'!$B$5:$J$44,4, FALSE))</f>
        <v>0</v>
      </c>
      <c r="CC282" s="47">
        <f>$F282*'[1]INTERNAL PARAMETERS-2'!AN282*(1-VLOOKUP(AO$4,'[1]INTERNAL PARAMETERS-1'!$B$5:$J$44,4, FALSE))</f>
        <v>0</v>
      </c>
      <c r="CD282" s="47">
        <f>$F282*'[1]INTERNAL PARAMETERS-2'!AO282*(1-VLOOKUP(AP$4,'[1]INTERNAL PARAMETERS-1'!$B$5:$J$44,4, FALSE))</f>
        <v>0</v>
      </c>
      <c r="CE282" s="47">
        <f>$F282*'[1]INTERNAL PARAMETERS-2'!AP282*(1-VLOOKUP(AQ$4,'[1]INTERNAL PARAMETERS-1'!$B$5:$J$44,4, FALSE))</f>
        <v>0</v>
      </c>
      <c r="CF282" s="47">
        <f>$F282*'[1]INTERNAL PARAMETERS-2'!AQ282*(1-VLOOKUP(AR$4,'[1]INTERNAL PARAMETERS-1'!$B$5:$J$44,4, FALSE))</f>
        <v>0</v>
      </c>
      <c r="CG282" s="47">
        <f>$F282*'[1]INTERNAL PARAMETERS-2'!AR282*(1-VLOOKUP(AS$4,'[1]INTERNAL PARAMETERS-1'!$B$5:$J$44,4, FALSE))</f>
        <v>0</v>
      </c>
      <c r="CH282" s="46">
        <f>$F282*'[1]INTERNAL PARAMETERS-2'!AS282*(1-VLOOKUP(AT$4,'[1]INTERNAL PARAMETERS-1'!$B$5:$J$44,4, FALSE))</f>
        <v>0</v>
      </c>
      <c r="CI282" s="45">
        <f t="shared" si="4"/>
        <v>0</v>
      </c>
    </row>
    <row r="283" spans="3:87">
      <c r="C283" s="30" t="s">
        <v>1</v>
      </c>
      <c r="D283" s="29" t="s">
        <v>71</v>
      </c>
      <c r="E283" s="29" t="s">
        <v>80</v>
      </c>
      <c r="F283" s="133">
        <f>ABS!AL283</f>
        <v>0</v>
      </c>
      <c r="G283" s="48">
        <f>$F283*'[1]INTERNAL PARAMETERS-2'!F283*VLOOKUP(G$4,'[1]INTERNAL PARAMETERS-1'!$B$5:$J$44,4, FALSE)</f>
        <v>0</v>
      </c>
      <c r="H283" s="47">
        <f>$F283*'[1]INTERNAL PARAMETERS-2'!G283*VLOOKUP(H$4,'[1]INTERNAL PARAMETERS-1'!$B$5:$J$44,4, FALSE)</f>
        <v>0</v>
      </c>
      <c r="I283" s="47">
        <f>$F283*'[1]INTERNAL PARAMETERS-2'!H283*VLOOKUP(I$4,'[1]INTERNAL PARAMETERS-1'!$B$5:$J$44,4, FALSE)</f>
        <v>0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0</v>
      </c>
      <c r="N283" s="47">
        <f>$F283*'[1]INTERNAL PARAMETERS-2'!M283*VLOOKUP(N$4,'[1]INTERNAL PARAMETERS-1'!$B$5:$J$44,4, FALSE)</f>
        <v>0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</v>
      </c>
      <c r="S283" s="47">
        <f>$F283*'[1]INTERNAL PARAMETERS-2'!R283*VLOOKUP(S$4,'[1]INTERNAL PARAMETERS-1'!$B$5:$J$44,4, FALSE)</f>
        <v>0</v>
      </c>
      <c r="T283" s="47">
        <f>$F283*'[1]INTERNAL PARAMETERS-2'!S283*VLOOKUP(T$4,'[1]INTERNAL PARAMETERS-1'!$B$5:$J$44,4, FALSE)</f>
        <v>0</v>
      </c>
      <c r="U283" s="47">
        <f>$F283*'[1]INTERNAL PARAMETERS-2'!T283*VLOOKUP(U$4,'[1]INTERNAL PARAMETERS-1'!$B$5:$J$44,4, FALSE)</f>
        <v>0</v>
      </c>
      <c r="V283" s="47">
        <f>$F283*'[1]INTERNAL PARAMETERS-2'!U283*VLOOKUP(V$4,'[1]INTERNAL PARAMETERS-1'!$B$5:$J$44,4, FALSE)</f>
        <v>0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</v>
      </c>
      <c r="AI283" s="47">
        <f>$F283*'[1]INTERNAL PARAMETERS-2'!AH283*VLOOKUP(AI$4,'[1]INTERNAL PARAMETERS-1'!$B$5:$J$44,4, FALSE)</f>
        <v>0</v>
      </c>
      <c r="AJ283" s="47">
        <f>$F283*'[1]INTERNAL PARAMETERS-2'!AI283*VLOOKUP(AJ$4,'[1]INTERNAL PARAMETERS-1'!$B$5:$J$44,4, FALSE)</f>
        <v>0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0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</v>
      </c>
      <c r="BB283" s="47">
        <f>$F283*'[1]INTERNAL PARAMETERS-2'!M283*(1-VLOOKUP(N$4,'[1]INTERNAL PARAMETERS-1'!$B$5:$J$44,4, FALSE))</f>
        <v>0</v>
      </c>
      <c r="BC283" s="47">
        <f>$F283*'[1]INTERNAL PARAMETERS-2'!N283*(1-VLOOKUP(O$4,'[1]INTERNAL PARAMETERS-1'!$B$5:$J$44,4, FALSE))</f>
        <v>0</v>
      </c>
      <c r="BD283" s="47">
        <f>$F283*'[1]INTERNAL PARAMETERS-2'!O283*(1-VLOOKUP(P$4,'[1]INTERNAL PARAMETERS-1'!$B$5:$J$44,4, FALSE))</f>
        <v>0</v>
      </c>
      <c r="BE283" s="47">
        <f>$F283*'[1]INTERNAL PARAMETERS-2'!P283*(1-VLOOKUP(Q$4,'[1]INTERNAL PARAMETERS-1'!$B$5:$J$44,4, FALSE))</f>
        <v>0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0</v>
      </c>
      <c r="BH283" s="47">
        <f>$F283*'[1]INTERNAL PARAMETERS-2'!S283*(1-VLOOKUP(T$4,'[1]INTERNAL PARAMETERS-1'!$B$5:$J$44,4, FALSE))</f>
        <v>0</v>
      </c>
      <c r="BI283" s="47">
        <f>$F283*'[1]INTERNAL PARAMETERS-2'!T283*(1-VLOOKUP(U$4,'[1]INTERNAL PARAMETERS-1'!$B$5:$J$44,4, FALSE))</f>
        <v>0</v>
      </c>
      <c r="BJ283" s="47">
        <f>$F283*'[1]INTERNAL PARAMETERS-2'!U283*(1-VLOOKUP(V$4,'[1]INTERNAL PARAMETERS-1'!$B$5:$J$44,4, FALSE))</f>
        <v>0</v>
      </c>
      <c r="BK283" s="47">
        <f>$F283*'[1]INTERNAL PARAMETERS-2'!V283*(1-VLOOKUP(W$4,'[1]INTERNAL PARAMETERS-1'!$B$5:$J$44,4, FALSE))</f>
        <v>0</v>
      </c>
      <c r="BL283" s="47">
        <f>$F283*'[1]INTERNAL PARAMETERS-2'!W283*(1-VLOOKUP(X$4,'[1]INTERNAL PARAMETERS-1'!$B$5:$J$44,4, FALSE))</f>
        <v>0</v>
      </c>
      <c r="BM283" s="47">
        <f>$F283*'[1]INTERNAL PARAMETERS-2'!X283*(1-VLOOKUP(Y$4,'[1]INTERNAL PARAMETERS-1'!$B$5:$J$44,4, FALSE))</f>
        <v>0</v>
      </c>
      <c r="BN283" s="47">
        <f>$F283*'[1]INTERNAL PARAMETERS-2'!Y283*(1-VLOOKUP(Z$4,'[1]INTERNAL PARAMETERS-1'!$B$5:$J$44,4, FALSE))</f>
        <v>0</v>
      </c>
      <c r="BO283" s="47">
        <f>$F283*'[1]INTERNAL PARAMETERS-2'!Z283*(1-VLOOKUP(AA$4,'[1]INTERNAL PARAMETERS-1'!$B$5:$J$44,4, FALSE))</f>
        <v>0</v>
      </c>
      <c r="BP283" s="47">
        <f>$F283*'[1]INTERNAL PARAMETERS-2'!AA283*(1-VLOOKUP(AB$4,'[1]INTERNAL PARAMETERS-1'!$B$5:$J$44,4, FALSE))</f>
        <v>0</v>
      </c>
      <c r="BQ283" s="47">
        <f>$F283*'[1]INTERNAL PARAMETERS-2'!AB283*(1-VLOOKUP(AC$4,'[1]INTERNAL PARAMETERS-1'!$B$5:$J$44,4, FALSE))</f>
        <v>0</v>
      </c>
      <c r="BR283" s="47">
        <f>$F283*'[1]INTERNAL PARAMETERS-2'!AC283*(1-VLOOKUP(AD$4,'[1]INTERNAL PARAMETERS-1'!$B$5:$J$44,4, FALSE))</f>
        <v>0</v>
      </c>
      <c r="BS283" s="47">
        <f>$F283*'[1]INTERNAL PARAMETERS-2'!AD283*(1-VLOOKUP(AE$4,'[1]INTERNAL PARAMETERS-1'!$B$5:$J$44,4, FALSE))</f>
        <v>0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0</v>
      </c>
      <c r="CA283" s="47">
        <f>$F283*'[1]INTERNAL PARAMETERS-2'!AL283*(1-VLOOKUP(AM$4,'[1]INTERNAL PARAMETERS-1'!$B$5:$J$44,4, FALSE))</f>
        <v>0</v>
      </c>
      <c r="CB283" s="47">
        <f>$F283*'[1]INTERNAL PARAMETERS-2'!AM283*(1-VLOOKUP(AN$4,'[1]INTERNAL PARAMETERS-1'!$B$5:$J$44,4, FALSE))</f>
        <v>0</v>
      </c>
      <c r="CC283" s="47">
        <f>$F283*'[1]INTERNAL PARAMETERS-2'!AN283*(1-VLOOKUP(AO$4,'[1]INTERNAL PARAMETERS-1'!$B$5:$J$44,4, FALSE))</f>
        <v>0</v>
      </c>
      <c r="CD283" s="47">
        <f>$F283*'[1]INTERNAL PARAMETERS-2'!AO283*(1-VLOOKUP(AP$4,'[1]INTERNAL PARAMETERS-1'!$B$5:$J$44,4, FALSE))</f>
        <v>0</v>
      </c>
      <c r="CE283" s="47">
        <f>$F283*'[1]INTERNAL PARAMETERS-2'!AP283*(1-VLOOKUP(AQ$4,'[1]INTERNAL PARAMETERS-1'!$B$5:$J$44,4, FALSE))</f>
        <v>0</v>
      </c>
      <c r="CF283" s="47">
        <f>$F283*'[1]INTERNAL PARAMETERS-2'!AQ283*(1-VLOOKUP(AR$4,'[1]INTERNAL PARAMETERS-1'!$B$5:$J$44,4, FALSE))</f>
        <v>0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0</v>
      </c>
    </row>
    <row r="284" spans="3:87">
      <c r="C284" s="30" t="s">
        <v>1</v>
      </c>
      <c r="D284" s="29" t="s">
        <v>71</v>
      </c>
      <c r="E284" s="29" t="s">
        <v>79</v>
      </c>
      <c r="F284" s="133">
        <f>ABS!AL284</f>
        <v>0</v>
      </c>
      <c r="G284" s="48">
        <f>$F284*'[1]INTERNAL PARAMETERS-2'!F284*VLOOKUP(G$4,'[1]INTERNAL PARAMETERS-1'!$B$5:$J$44,4, FALSE)</f>
        <v>0</v>
      </c>
      <c r="H284" s="47">
        <f>$F284*'[1]INTERNAL PARAMETERS-2'!G284*VLOOKUP(H$4,'[1]INTERNAL PARAMETERS-1'!$B$5:$J$44,4, FALSE)</f>
        <v>0</v>
      </c>
      <c r="I284" s="47">
        <f>$F284*'[1]INTERNAL PARAMETERS-2'!H284*VLOOKUP(I$4,'[1]INTERNAL PARAMETERS-1'!$B$5:$J$44,4, FALSE)</f>
        <v>0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0</v>
      </c>
      <c r="N284" s="47">
        <f>$F284*'[1]INTERNAL PARAMETERS-2'!M284*VLOOKUP(N$4,'[1]INTERNAL PARAMETERS-1'!$B$5:$J$44,4, FALSE)</f>
        <v>0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0</v>
      </c>
      <c r="S284" s="47">
        <f>$F284*'[1]INTERNAL PARAMETERS-2'!R284*VLOOKUP(S$4,'[1]INTERNAL PARAMETERS-1'!$B$5:$J$44,4, FALSE)</f>
        <v>0</v>
      </c>
      <c r="T284" s="47">
        <f>$F284*'[1]INTERNAL PARAMETERS-2'!S284*VLOOKUP(T$4,'[1]INTERNAL PARAMETERS-1'!$B$5:$J$44,4, FALSE)</f>
        <v>0</v>
      </c>
      <c r="U284" s="47">
        <f>$F284*'[1]INTERNAL PARAMETERS-2'!T284*VLOOKUP(U$4,'[1]INTERNAL PARAMETERS-1'!$B$5:$J$44,4, FALSE)</f>
        <v>0</v>
      </c>
      <c r="V284" s="47">
        <f>$F284*'[1]INTERNAL PARAMETERS-2'!U284*VLOOKUP(V$4,'[1]INTERNAL PARAMETERS-1'!$B$5:$J$44,4, FALSE)</f>
        <v>0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</v>
      </c>
      <c r="AJ284" s="47">
        <f>$F284*'[1]INTERNAL PARAMETERS-2'!AI284*VLOOKUP(AJ$4,'[1]INTERNAL PARAMETERS-1'!$B$5:$J$44,4, FALSE)</f>
        <v>0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0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</v>
      </c>
      <c r="BB284" s="47">
        <f>$F284*'[1]INTERNAL PARAMETERS-2'!M284*(1-VLOOKUP(N$4,'[1]INTERNAL PARAMETERS-1'!$B$5:$J$44,4, FALSE))</f>
        <v>0</v>
      </c>
      <c r="BC284" s="47">
        <f>$F284*'[1]INTERNAL PARAMETERS-2'!N284*(1-VLOOKUP(O$4,'[1]INTERNAL PARAMETERS-1'!$B$5:$J$44,4, FALSE))</f>
        <v>0</v>
      </c>
      <c r="BD284" s="47">
        <f>$F284*'[1]INTERNAL PARAMETERS-2'!O284*(1-VLOOKUP(P$4,'[1]INTERNAL PARAMETERS-1'!$B$5:$J$44,4, FALSE))</f>
        <v>0</v>
      </c>
      <c r="BE284" s="47">
        <f>$F284*'[1]INTERNAL PARAMETERS-2'!P284*(1-VLOOKUP(Q$4,'[1]INTERNAL PARAMETERS-1'!$B$5:$J$44,4, FALSE))</f>
        <v>0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</v>
      </c>
      <c r="BH284" s="47">
        <f>$F284*'[1]INTERNAL PARAMETERS-2'!S284*(1-VLOOKUP(T$4,'[1]INTERNAL PARAMETERS-1'!$B$5:$J$44,4, FALSE))</f>
        <v>0</v>
      </c>
      <c r="BI284" s="47">
        <f>$F284*'[1]INTERNAL PARAMETERS-2'!T284*(1-VLOOKUP(U$4,'[1]INTERNAL PARAMETERS-1'!$B$5:$J$44,4, FALSE))</f>
        <v>0</v>
      </c>
      <c r="BJ284" s="47">
        <f>$F284*'[1]INTERNAL PARAMETERS-2'!U284*(1-VLOOKUP(V$4,'[1]INTERNAL PARAMETERS-1'!$B$5:$J$44,4, FALSE))</f>
        <v>0</v>
      </c>
      <c r="BK284" s="47">
        <f>$F284*'[1]INTERNAL PARAMETERS-2'!V284*(1-VLOOKUP(W$4,'[1]INTERNAL PARAMETERS-1'!$B$5:$J$44,4, FALSE))</f>
        <v>0</v>
      </c>
      <c r="BL284" s="47">
        <f>$F284*'[1]INTERNAL PARAMETERS-2'!W284*(1-VLOOKUP(X$4,'[1]INTERNAL PARAMETERS-1'!$B$5:$J$44,4, FALSE))</f>
        <v>0</v>
      </c>
      <c r="BM284" s="47">
        <f>$F284*'[1]INTERNAL PARAMETERS-2'!X284*(1-VLOOKUP(Y$4,'[1]INTERNAL PARAMETERS-1'!$B$5:$J$44,4, FALSE))</f>
        <v>0</v>
      </c>
      <c r="BN284" s="47">
        <f>$F284*'[1]INTERNAL PARAMETERS-2'!Y284*(1-VLOOKUP(Z$4,'[1]INTERNAL PARAMETERS-1'!$B$5:$J$44,4, FALSE))</f>
        <v>0</v>
      </c>
      <c r="BO284" s="47">
        <f>$F284*'[1]INTERNAL PARAMETERS-2'!Z284*(1-VLOOKUP(AA$4,'[1]INTERNAL PARAMETERS-1'!$B$5:$J$44,4, FALSE))</f>
        <v>0</v>
      </c>
      <c r="BP284" s="47">
        <f>$F284*'[1]INTERNAL PARAMETERS-2'!AA284*(1-VLOOKUP(AB$4,'[1]INTERNAL PARAMETERS-1'!$B$5:$J$44,4, FALSE))</f>
        <v>0</v>
      </c>
      <c r="BQ284" s="47">
        <f>$F284*'[1]INTERNAL PARAMETERS-2'!AB284*(1-VLOOKUP(AC$4,'[1]INTERNAL PARAMETERS-1'!$B$5:$J$44,4, FALSE))</f>
        <v>0</v>
      </c>
      <c r="BR284" s="47">
        <f>$F284*'[1]INTERNAL PARAMETERS-2'!AC284*(1-VLOOKUP(AD$4,'[1]INTERNAL PARAMETERS-1'!$B$5:$J$44,4, FALSE))</f>
        <v>0</v>
      </c>
      <c r="BS284" s="47">
        <f>$F284*'[1]INTERNAL PARAMETERS-2'!AD284*(1-VLOOKUP(AE$4,'[1]INTERNAL PARAMETERS-1'!$B$5:$J$44,4, FALSE))</f>
        <v>0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0</v>
      </c>
      <c r="CA284" s="47">
        <f>$F284*'[1]INTERNAL PARAMETERS-2'!AL284*(1-VLOOKUP(AM$4,'[1]INTERNAL PARAMETERS-1'!$B$5:$J$44,4, FALSE))</f>
        <v>0</v>
      </c>
      <c r="CB284" s="47">
        <f>$F284*'[1]INTERNAL PARAMETERS-2'!AM284*(1-VLOOKUP(AN$4,'[1]INTERNAL PARAMETERS-1'!$B$5:$J$44,4, FALSE))</f>
        <v>0</v>
      </c>
      <c r="CC284" s="47">
        <f>$F284*'[1]INTERNAL PARAMETERS-2'!AN284*(1-VLOOKUP(AO$4,'[1]INTERNAL PARAMETERS-1'!$B$5:$J$44,4, FALSE))</f>
        <v>0</v>
      </c>
      <c r="CD284" s="47">
        <f>$F284*'[1]INTERNAL PARAMETERS-2'!AO284*(1-VLOOKUP(AP$4,'[1]INTERNAL PARAMETERS-1'!$B$5:$J$44,4, FALSE))</f>
        <v>0</v>
      </c>
      <c r="CE284" s="47">
        <f>$F284*'[1]INTERNAL PARAMETERS-2'!AP284*(1-VLOOKUP(AQ$4,'[1]INTERNAL PARAMETERS-1'!$B$5:$J$44,4, FALSE))</f>
        <v>0</v>
      </c>
      <c r="CF284" s="47">
        <f>$F284*'[1]INTERNAL PARAMETERS-2'!AQ284*(1-VLOOKUP(AR$4,'[1]INTERNAL PARAMETERS-1'!$B$5:$J$44,4, FALSE))</f>
        <v>0</v>
      </c>
      <c r="CG284" s="47">
        <f>$F284*'[1]INTERNAL PARAMETERS-2'!AR284*(1-VLOOKUP(AS$4,'[1]INTERNAL PARAMETERS-1'!$B$5:$J$44,4, FALSE))</f>
        <v>0</v>
      </c>
      <c r="CH284" s="46">
        <f>$F284*'[1]INTERNAL PARAMETERS-2'!AS284*(1-VLOOKUP(AT$4,'[1]INTERNAL PARAMETERS-1'!$B$5:$J$44,4, FALSE))</f>
        <v>0</v>
      </c>
      <c r="CI284" s="45">
        <f t="shared" si="4"/>
        <v>0</v>
      </c>
    </row>
    <row r="285" spans="3:87">
      <c r="C285" s="30" t="s">
        <v>1</v>
      </c>
      <c r="D285" s="29" t="s">
        <v>71</v>
      </c>
      <c r="E285" s="29" t="s">
        <v>78</v>
      </c>
      <c r="F285" s="133">
        <f>ABS!AL285</f>
        <v>0</v>
      </c>
      <c r="G285" s="48">
        <f>$F285*'[1]INTERNAL PARAMETERS-2'!F285*VLOOKUP(G$4,'[1]INTERNAL PARAMETERS-1'!$B$5:$J$44,4, FALSE)</f>
        <v>0</v>
      </c>
      <c r="H285" s="47">
        <f>$F285*'[1]INTERNAL PARAMETERS-2'!G285*VLOOKUP(H$4,'[1]INTERNAL PARAMETERS-1'!$B$5:$J$44,4, FALSE)</f>
        <v>0</v>
      </c>
      <c r="I285" s="47">
        <f>$F285*'[1]INTERNAL PARAMETERS-2'!H285*VLOOKUP(I$4,'[1]INTERNAL PARAMETERS-1'!$B$5:$J$44,4, FALSE)</f>
        <v>0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0</v>
      </c>
      <c r="N285" s="47">
        <f>$F285*'[1]INTERNAL PARAMETERS-2'!M285*VLOOKUP(N$4,'[1]INTERNAL PARAMETERS-1'!$B$5:$J$44,4, FALSE)</f>
        <v>0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</v>
      </c>
      <c r="S285" s="47">
        <f>$F285*'[1]INTERNAL PARAMETERS-2'!R285*VLOOKUP(S$4,'[1]INTERNAL PARAMETERS-1'!$B$5:$J$44,4, FALSE)</f>
        <v>0</v>
      </c>
      <c r="T285" s="47">
        <f>$F285*'[1]INTERNAL PARAMETERS-2'!S285*VLOOKUP(T$4,'[1]INTERNAL PARAMETERS-1'!$B$5:$J$44,4, FALSE)</f>
        <v>0</v>
      </c>
      <c r="U285" s="47">
        <f>$F285*'[1]INTERNAL PARAMETERS-2'!T285*VLOOKUP(U$4,'[1]INTERNAL PARAMETERS-1'!$B$5:$J$44,4, FALSE)</f>
        <v>0</v>
      </c>
      <c r="V285" s="47">
        <f>$F285*'[1]INTERNAL PARAMETERS-2'!U285*VLOOKUP(V$4,'[1]INTERNAL PARAMETERS-1'!$B$5:$J$44,4, FALSE)</f>
        <v>0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0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</v>
      </c>
      <c r="BB285" s="47">
        <f>$F285*'[1]INTERNAL PARAMETERS-2'!M285*(1-VLOOKUP(N$4,'[1]INTERNAL PARAMETERS-1'!$B$5:$J$44,4, FALSE))</f>
        <v>0</v>
      </c>
      <c r="BC285" s="47">
        <f>$F285*'[1]INTERNAL PARAMETERS-2'!N285*(1-VLOOKUP(O$4,'[1]INTERNAL PARAMETERS-1'!$B$5:$J$44,4, FALSE))</f>
        <v>0</v>
      </c>
      <c r="BD285" s="47">
        <f>$F285*'[1]INTERNAL PARAMETERS-2'!O285*(1-VLOOKUP(P$4,'[1]INTERNAL PARAMETERS-1'!$B$5:$J$44,4, FALSE))</f>
        <v>0</v>
      </c>
      <c r="BE285" s="47">
        <f>$F285*'[1]INTERNAL PARAMETERS-2'!P285*(1-VLOOKUP(Q$4,'[1]INTERNAL PARAMETERS-1'!$B$5:$J$44,4, FALSE))</f>
        <v>0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</v>
      </c>
      <c r="BH285" s="47">
        <f>$F285*'[1]INTERNAL PARAMETERS-2'!S285*(1-VLOOKUP(T$4,'[1]INTERNAL PARAMETERS-1'!$B$5:$J$44,4, FALSE))</f>
        <v>0</v>
      </c>
      <c r="BI285" s="47">
        <f>$F285*'[1]INTERNAL PARAMETERS-2'!T285*(1-VLOOKUP(U$4,'[1]INTERNAL PARAMETERS-1'!$B$5:$J$44,4, FALSE))</f>
        <v>0</v>
      </c>
      <c r="BJ285" s="47">
        <f>$F285*'[1]INTERNAL PARAMETERS-2'!U285*(1-VLOOKUP(V$4,'[1]INTERNAL PARAMETERS-1'!$B$5:$J$44,4, FALSE))</f>
        <v>0</v>
      </c>
      <c r="BK285" s="47">
        <f>$F285*'[1]INTERNAL PARAMETERS-2'!V285*(1-VLOOKUP(W$4,'[1]INTERNAL PARAMETERS-1'!$B$5:$J$44,4, FALSE))</f>
        <v>0</v>
      </c>
      <c r="BL285" s="47">
        <f>$F285*'[1]INTERNAL PARAMETERS-2'!W285*(1-VLOOKUP(X$4,'[1]INTERNAL PARAMETERS-1'!$B$5:$J$44,4, FALSE))</f>
        <v>0</v>
      </c>
      <c r="BM285" s="47">
        <f>$F285*'[1]INTERNAL PARAMETERS-2'!X285*(1-VLOOKUP(Y$4,'[1]INTERNAL PARAMETERS-1'!$B$5:$J$44,4, FALSE))</f>
        <v>0</v>
      </c>
      <c r="BN285" s="47">
        <f>$F285*'[1]INTERNAL PARAMETERS-2'!Y285*(1-VLOOKUP(Z$4,'[1]INTERNAL PARAMETERS-1'!$B$5:$J$44,4, FALSE))</f>
        <v>0</v>
      </c>
      <c r="BO285" s="47">
        <f>$F285*'[1]INTERNAL PARAMETERS-2'!Z285*(1-VLOOKUP(AA$4,'[1]INTERNAL PARAMETERS-1'!$B$5:$J$44,4, FALSE))</f>
        <v>0</v>
      </c>
      <c r="BP285" s="47">
        <f>$F285*'[1]INTERNAL PARAMETERS-2'!AA285*(1-VLOOKUP(AB$4,'[1]INTERNAL PARAMETERS-1'!$B$5:$J$44,4, FALSE))</f>
        <v>0</v>
      </c>
      <c r="BQ285" s="47">
        <f>$F285*'[1]INTERNAL PARAMETERS-2'!AB285*(1-VLOOKUP(AC$4,'[1]INTERNAL PARAMETERS-1'!$B$5:$J$44,4, FALSE))</f>
        <v>0</v>
      </c>
      <c r="BR285" s="47">
        <f>$F285*'[1]INTERNAL PARAMETERS-2'!AC285*(1-VLOOKUP(AD$4,'[1]INTERNAL PARAMETERS-1'!$B$5:$J$44,4, FALSE))</f>
        <v>0</v>
      </c>
      <c r="BS285" s="47">
        <f>$F285*'[1]INTERNAL PARAMETERS-2'!AD285*(1-VLOOKUP(AE$4,'[1]INTERNAL PARAMETERS-1'!$B$5:$J$44,4, FALSE))</f>
        <v>0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0</v>
      </c>
      <c r="CA285" s="47">
        <f>$F285*'[1]INTERNAL PARAMETERS-2'!AL285*(1-VLOOKUP(AM$4,'[1]INTERNAL PARAMETERS-1'!$B$5:$J$44,4, FALSE))</f>
        <v>0</v>
      </c>
      <c r="CB285" s="47">
        <f>$F285*'[1]INTERNAL PARAMETERS-2'!AM285*(1-VLOOKUP(AN$4,'[1]INTERNAL PARAMETERS-1'!$B$5:$J$44,4, FALSE))</f>
        <v>0</v>
      </c>
      <c r="CC285" s="47">
        <f>$F285*'[1]INTERNAL PARAMETERS-2'!AN285*(1-VLOOKUP(AO$4,'[1]INTERNAL PARAMETERS-1'!$B$5:$J$44,4, FALSE))</f>
        <v>0</v>
      </c>
      <c r="CD285" s="47">
        <f>$F285*'[1]INTERNAL PARAMETERS-2'!AO285*(1-VLOOKUP(AP$4,'[1]INTERNAL PARAMETERS-1'!$B$5:$J$44,4, FALSE))</f>
        <v>0</v>
      </c>
      <c r="CE285" s="47">
        <f>$F285*'[1]INTERNAL PARAMETERS-2'!AP285*(1-VLOOKUP(AQ$4,'[1]INTERNAL PARAMETERS-1'!$B$5:$J$44,4, FALSE))</f>
        <v>0</v>
      </c>
      <c r="CF285" s="47">
        <f>$F285*'[1]INTERNAL PARAMETERS-2'!AQ285*(1-VLOOKUP(AR$4,'[1]INTERNAL PARAMETERS-1'!$B$5:$J$44,4, FALSE))</f>
        <v>0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0</v>
      </c>
    </row>
    <row r="286" spans="3:87">
      <c r="C286" s="30" t="s">
        <v>1</v>
      </c>
      <c r="D286" s="29" t="s">
        <v>71</v>
      </c>
      <c r="E286" s="29" t="s">
        <v>77</v>
      </c>
      <c r="F286" s="133">
        <f>ABS!AL286</f>
        <v>0</v>
      </c>
      <c r="G286" s="48">
        <f>$F286*'[1]INTERNAL PARAMETERS-2'!F286*VLOOKUP(G$4,'[1]INTERNAL PARAMETERS-1'!$B$5:$J$44,4, FALSE)</f>
        <v>0</v>
      </c>
      <c r="H286" s="47">
        <f>$F286*'[1]INTERNAL PARAMETERS-2'!G286*VLOOKUP(H$4,'[1]INTERNAL PARAMETERS-1'!$B$5:$J$44,4, FALSE)</f>
        <v>0</v>
      </c>
      <c r="I286" s="47">
        <f>$F286*'[1]INTERNAL PARAMETERS-2'!H286*VLOOKUP(I$4,'[1]INTERNAL PARAMETERS-1'!$B$5:$J$44,4, FALSE)</f>
        <v>0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0</v>
      </c>
      <c r="N286" s="47">
        <f>$F286*'[1]INTERNAL PARAMETERS-2'!M286*VLOOKUP(N$4,'[1]INTERNAL PARAMETERS-1'!$B$5:$J$44,4, FALSE)</f>
        <v>0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0</v>
      </c>
      <c r="S286" s="47">
        <f>$F286*'[1]INTERNAL PARAMETERS-2'!R286*VLOOKUP(S$4,'[1]INTERNAL PARAMETERS-1'!$B$5:$J$44,4, FALSE)</f>
        <v>0</v>
      </c>
      <c r="T286" s="47">
        <f>$F286*'[1]INTERNAL PARAMETERS-2'!S286*VLOOKUP(T$4,'[1]INTERNAL PARAMETERS-1'!$B$5:$J$44,4, FALSE)</f>
        <v>0</v>
      </c>
      <c r="U286" s="47">
        <f>$F286*'[1]INTERNAL PARAMETERS-2'!T286*VLOOKUP(U$4,'[1]INTERNAL PARAMETERS-1'!$B$5:$J$44,4, FALSE)</f>
        <v>0</v>
      </c>
      <c r="V286" s="47">
        <f>$F286*'[1]INTERNAL PARAMETERS-2'!U286*VLOOKUP(V$4,'[1]INTERNAL PARAMETERS-1'!$B$5:$J$44,4, FALSE)</f>
        <v>0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</v>
      </c>
      <c r="AI286" s="47">
        <f>$F286*'[1]INTERNAL PARAMETERS-2'!AH286*VLOOKUP(AI$4,'[1]INTERNAL PARAMETERS-1'!$B$5:$J$44,4, FALSE)</f>
        <v>0</v>
      </c>
      <c r="AJ286" s="47">
        <f>$F286*'[1]INTERNAL PARAMETERS-2'!AI286*VLOOKUP(AJ$4,'[1]INTERNAL PARAMETERS-1'!$B$5:$J$44,4, FALSE)</f>
        <v>0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</v>
      </c>
      <c r="BB286" s="47">
        <f>$F286*'[1]INTERNAL PARAMETERS-2'!M286*(1-VLOOKUP(N$4,'[1]INTERNAL PARAMETERS-1'!$B$5:$J$44,4, FALSE))</f>
        <v>0</v>
      </c>
      <c r="BC286" s="47">
        <f>$F286*'[1]INTERNAL PARAMETERS-2'!N286*(1-VLOOKUP(O$4,'[1]INTERNAL PARAMETERS-1'!$B$5:$J$44,4, FALSE))</f>
        <v>0</v>
      </c>
      <c r="BD286" s="47">
        <f>$F286*'[1]INTERNAL PARAMETERS-2'!O286*(1-VLOOKUP(P$4,'[1]INTERNAL PARAMETERS-1'!$B$5:$J$44,4, FALSE))</f>
        <v>0</v>
      </c>
      <c r="BE286" s="47">
        <f>$F286*'[1]INTERNAL PARAMETERS-2'!P286*(1-VLOOKUP(Q$4,'[1]INTERNAL PARAMETERS-1'!$B$5:$J$44,4, FALSE))</f>
        <v>0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</v>
      </c>
      <c r="BH286" s="47">
        <f>$F286*'[1]INTERNAL PARAMETERS-2'!S286*(1-VLOOKUP(T$4,'[1]INTERNAL PARAMETERS-1'!$B$5:$J$44,4, FALSE))</f>
        <v>0</v>
      </c>
      <c r="BI286" s="47">
        <f>$F286*'[1]INTERNAL PARAMETERS-2'!T286*(1-VLOOKUP(U$4,'[1]INTERNAL PARAMETERS-1'!$B$5:$J$44,4, FALSE))</f>
        <v>0</v>
      </c>
      <c r="BJ286" s="47">
        <f>$F286*'[1]INTERNAL PARAMETERS-2'!U286*(1-VLOOKUP(V$4,'[1]INTERNAL PARAMETERS-1'!$B$5:$J$44,4, FALSE))</f>
        <v>0</v>
      </c>
      <c r="BK286" s="47">
        <f>$F286*'[1]INTERNAL PARAMETERS-2'!V286*(1-VLOOKUP(W$4,'[1]INTERNAL PARAMETERS-1'!$B$5:$J$44,4, FALSE))</f>
        <v>0</v>
      </c>
      <c r="BL286" s="47">
        <f>$F286*'[1]INTERNAL PARAMETERS-2'!W286*(1-VLOOKUP(X$4,'[1]INTERNAL PARAMETERS-1'!$B$5:$J$44,4, FALSE))</f>
        <v>0</v>
      </c>
      <c r="BM286" s="47">
        <f>$F286*'[1]INTERNAL PARAMETERS-2'!X286*(1-VLOOKUP(Y$4,'[1]INTERNAL PARAMETERS-1'!$B$5:$J$44,4, FALSE))</f>
        <v>0</v>
      </c>
      <c r="BN286" s="47">
        <f>$F286*'[1]INTERNAL PARAMETERS-2'!Y286*(1-VLOOKUP(Z$4,'[1]INTERNAL PARAMETERS-1'!$B$5:$J$44,4, FALSE))</f>
        <v>0</v>
      </c>
      <c r="BO286" s="47">
        <f>$F286*'[1]INTERNAL PARAMETERS-2'!Z286*(1-VLOOKUP(AA$4,'[1]INTERNAL PARAMETERS-1'!$B$5:$J$44,4, FALSE))</f>
        <v>0</v>
      </c>
      <c r="BP286" s="47">
        <f>$F286*'[1]INTERNAL PARAMETERS-2'!AA286*(1-VLOOKUP(AB$4,'[1]INTERNAL PARAMETERS-1'!$B$5:$J$44,4, FALSE))</f>
        <v>0</v>
      </c>
      <c r="BQ286" s="47">
        <f>$F286*'[1]INTERNAL PARAMETERS-2'!AB286*(1-VLOOKUP(AC$4,'[1]INTERNAL PARAMETERS-1'!$B$5:$J$44,4, FALSE))</f>
        <v>0</v>
      </c>
      <c r="BR286" s="47">
        <f>$F286*'[1]INTERNAL PARAMETERS-2'!AC286*(1-VLOOKUP(AD$4,'[1]INTERNAL PARAMETERS-1'!$B$5:$J$44,4, FALSE))</f>
        <v>0</v>
      </c>
      <c r="BS286" s="47">
        <f>$F286*'[1]INTERNAL PARAMETERS-2'!AD286*(1-VLOOKUP(AE$4,'[1]INTERNAL PARAMETERS-1'!$B$5:$J$44,4, FALSE))</f>
        <v>0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0</v>
      </c>
      <c r="CA286" s="47">
        <f>$F286*'[1]INTERNAL PARAMETERS-2'!AL286*(1-VLOOKUP(AM$4,'[1]INTERNAL PARAMETERS-1'!$B$5:$J$44,4, FALSE))</f>
        <v>0</v>
      </c>
      <c r="CB286" s="47">
        <f>$F286*'[1]INTERNAL PARAMETERS-2'!AM286*(1-VLOOKUP(AN$4,'[1]INTERNAL PARAMETERS-1'!$B$5:$J$44,4, FALSE))</f>
        <v>0</v>
      </c>
      <c r="CC286" s="47">
        <f>$F286*'[1]INTERNAL PARAMETERS-2'!AN286*(1-VLOOKUP(AO$4,'[1]INTERNAL PARAMETERS-1'!$B$5:$J$44,4, FALSE))</f>
        <v>0</v>
      </c>
      <c r="CD286" s="47">
        <f>$F286*'[1]INTERNAL PARAMETERS-2'!AO286*(1-VLOOKUP(AP$4,'[1]INTERNAL PARAMETERS-1'!$B$5:$J$44,4, FALSE))</f>
        <v>0</v>
      </c>
      <c r="CE286" s="47">
        <f>$F286*'[1]INTERNAL PARAMETERS-2'!AP286*(1-VLOOKUP(AQ$4,'[1]INTERNAL PARAMETERS-1'!$B$5:$J$44,4, FALSE))</f>
        <v>0</v>
      </c>
      <c r="CF286" s="47">
        <f>$F286*'[1]INTERNAL PARAMETERS-2'!AQ286*(1-VLOOKUP(AR$4,'[1]INTERNAL PARAMETERS-1'!$B$5:$J$44,4, FALSE))</f>
        <v>0</v>
      </c>
      <c r="CG286" s="47">
        <f>$F286*'[1]INTERNAL PARAMETERS-2'!AR286*(1-VLOOKUP(AS$4,'[1]INTERNAL PARAMETERS-1'!$B$5:$J$44,4, FALSE))</f>
        <v>0</v>
      </c>
      <c r="CH286" s="46">
        <f>$F286*'[1]INTERNAL PARAMETERS-2'!AS286*(1-VLOOKUP(AT$4,'[1]INTERNAL PARAMETERS-1'!$B$5:$J$44,4, FALSE))</f>
        <v>0</v>
      </c>
      <c r="CI286" s="45">
        <f t="shared" si="4"/>
        <v>0</v>
      </c>
    </row>
    <row r="287" spans="3:87">
      <c r="C287" s="30" t="s">
        <v>1</v>
      </c>
      <c r="D287" s="29" t="s">
        <v>71</v>
      </c>
      <c r="E287" s="29" t="s">
        <v>76</v>
      </c>
      <c r="F287" s="133">
        <f>ABS!AL287</f>
        <v>0</v>
      </c>
      <c r="G287" s="48">
        <f>$F287*'[1]INTERNAL PARAMETERS-2'!F287*VLOOKUP(G$4,'[1]INTERNAL PARAMETERS-1'!$B$5:$J$44,4, FALSE)</f>
        <v>0</v>
      </c>
      <c r="H287" s="47">
        <f>$F287*'[1]INTERNAL PARAMETERS-2'!G287*VLOOKUP(H$4,'[1]INTERNAL PARAMETERS-1'!$B$5:$J$44,4, FALSE)</f>
        <v>0</v>
      </c>
      <c r="I287" s="47">
        <f>$F287*'[1]INTERNAL PARAMETERS-2'!H287*VLOOKUP(I$4,'[1]INTERNAL PARAMETERS-1'!$B$5:$J$44,4, FALSE)</f>
        <v>0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0</v>
      </c>
      <c r="N287" s="47">
        <f>$F287*'[1]INTERNAL PARAMETERS-2'!M287*VLOOKUP(N$4,'[1]INTERNAL PARAMETERS-1'!$B$5:$J$44,4, FALSE)</f>
        <v>0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</v>
      </c>
      <c r="S287" s="47">
        <f>$F287*'[1]INTERNAL PARAMETERS-2'!R287*VLOOKUP(S$4,'[1]INTERNAL PARAMETERS-1'!$B$5:$J$44,4, FALSE)</f>
        <v>0</v>
      </c>
      <c r="T287" s="47">
        <f>$F287*'[1]INTERNAL PARAMETERS-2'!S287*VLOOKUP(T$4,'[1]INTERNAL PARAMETERS-1'!$B$5:$J$44,4, FALSE)</f>
        <v>0</v>
      </c>
      <c r="U287" s="47">
        <f>$F287*'[1]INTERNAL PARAMETERS-2'!T287*VLOOKUP(U$4,'[1]INTERNAL PARAMETERS-1'!$B$5:$J$44,4, FALSE)</f>
        <v>0</v>
      </c>
      <c r="V287" s="47">
        <f>$F287*'[1]INTERNAL PARAMETERS-2'!U287*VLOOKUP(V$4,'[1]INTERNAL PARAMETERS-1'!$B$5:$J$44,4, FALSE)</f>
        <v>0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</v>
      </c>
      <c r="AK287" s="47">
        <f>$F287*'[1]INTERNAL PARAMETERS-2'!AJ287*VLOOKUP(AK$4,'[1]INTERNAL PARAMETERS-1'!$B$5:$J$44,4, FALSE)</f>
        <v>0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</v>
      </c>
      <c r="BB287" s="47">
        <f>$F287*'[1]INTERNAL PARAMETERS-2'!M287*(1-VLOOKUP(N$4,'[1]INTERNAL PARAMETERS-1'!$B$5:$J$44,4, FALSE))</f>
        <v>0</v>
      </c>
      <c r="BC287" s="47">
        <f>$F287*'[1]INTERNAL PARAMETERS-2'!N287*(1-VLOOKUP(O$4,'[1]INTERNAL PARAMETERS-1'!$B$5:$J$44,4, FALSE))</f>
        <v>0</v>
      </c>
      <c r="BD287" s="47">
        <f>$F287*'[1]INTERNAL PARAMETERS-2'!O287*(1-VLOOKUP(P$4,'[1]INTERNAL PARAMETERS-1'!$B$5:$J$44,4, FALSE))</f>
        <v>0</v>
      </c>
      <c r="BE287" s="47">
        <f>$F287*'[1]INTERNAL PARAMETERS-2'!P287*(1-VLOOKUP(Q$4,'[1]INTERNAL PARAMETERS-1'!$B$5:$J$44,4, FALSE))</f>
        <v>0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</v>
      </c>
      <c r="BH287" s="47">
        <f>$F287*'[1]INTERNAL PARAMETERS-2'!S287*(1-VLOOKUP(T$4,'[1]INTERNAL PARAMETERS-1'!$B$5:$J$44,4, FALSE))</f>
        <v>0</v>
      </c>
      <c r="BI287" s="47">
        <f>$F287*'[1]INTERNAL PARAMETERS-2'!T287*(1-VLOOKUP(U$4,'[1]INTERNAL PARAMETERS-1'!$B$5:$J$44,4, FALSE))</f>
        <v>0</v>
      </c>
      <c r="BJ287" s="47">
        <f>$F287*'[1]INTERNAL PARAMETERS-2'!U287*(1-VLOOKUP(V$4,'[1]INTERNAL PARAMETERS-1'!$B$5:$J$44,4, FALSE))</f>
        <v>0</v>
      </c>
      <c r="BK287" s="47">
        <f>$F287*'[1]INTERNAL PARAMETERS-2'!V287*(1-VLOOKUP(W$4,'[1]INTERNAL PARAMETERS-1'!$B$5:$J$44,4, FALSE))</f>
        <v>0</v>
      </c>
      <c r="BL287" s="47">
        <f>$F287*'[1]INTERNAL PARAMETERS-2'!W287*(1-VLOOKUP(X$4,'[1]INTERNAL PARAMETERS-1'!$B$5:$J$44,4, FALSE))</f>
        <v>0</v>
      </c>
      <c r="BM287" s="47">
        <f>$F287*'[1]INTERNAL PARAMETERS-2'!X287*(1-VLOOKUP(Y$4,'[1]INTERNAL PARAMETERS-1'!$B$5:$J$44,4, FALSE))</f>
        <v>0</v>
      </c>
      <c r="BN287" s="47">
        <f>$F287*'[1]INTERNAL PARAMETERS-2'!Y287*(1-VLOOKUP(Z$4,'[1]INTERNAL PARAMETERS-1'!$B$5:$J$44,4, FALSE))</f>
        <v>0</v>
      </c>
      <c r="BO287" s="47">
        <f>$F287*'[1]INTERNAL PARAMETERS-2'!Z287*(1-VLOOKUP(AA$4,'[1]INTERNAL PARAMETERS-1'!$B$5:$J$44,4, FALSE))</f>
        <v>0</v>
      </c>
      <c r="BP287" s="47">
        <f>$F287*'[1]INTERNAL PARAMETERS-2'!AA287*(1-VLOOKUP(AB$4,'[1]INTERNAL PARAMETERS-1'!$B$5:$J$44,4, FALSE))</f>
        <v>0</v>
      </c>
      <c r="BQ287" s="47">
        <f>$F287*'[1]INTERNAL PARAMETERS-2'!AB287*(1-VLOOKUP(AC$4,'[1]INTERNAL PARAMETERS-1'!$B$5:$J$44,4, FALSE))</f>
        <v>0</v>
      </c>
      <c r="BR287" s="47">
        <f>$F287*'[1]INTERNAL PARAMETERS-2'!AC287*(1-VLOOKUP(AD$4,'[1]INTERNAL PARAMETERS-1'!$B$5:$J$44,4, FALSE))</f>
        <v>0</v>
      </c>
      <c r="BS287" s="47">
        <f>$F287*'[1]INTERNAL PARAMETERS-2'!AD287*(1-VLOOKUP(AE$4,'[1]INTERNAL PARAMETERS-1'!$B$5:$J$44,4, FALSE))</f>
        <v>0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0</v>
      </c>
      <c r="CA287" s="47">
        <f>$F287*'[1]INTERNAL PARAMETERS-2'!AL287*(1-VLOOKUP(AM$4,'[1]INTERNAL PARAMETERS-1'!$B$5:$J$44,4, FALSE))</f>
        <v>0</v>
      </c>
      <c r="CB287" s="47">
        <f>$F287*'[1]INTERNAL PARAMETERS-2'!AM287*(1-VLOOKUP(AN$4,'[1]INTERNAL PARAMETERS-1'!$B$5:$J$44,4, FALSE))</f>
        <v>0</v>
      </c>
      <c r="CC287" s="47">
        <f>$F287*'[1]INTERNAL PARAMETERS-2'!AN287*(1-VLOOKUP(AO$4,'[1]INTERNAL PARAMETERS-1'!$B$5:$J$44,4, FALSE))</f>
        <v>0</v>
      </c>
      <c r="CD287" s="47">
        <f>$F287*'[1]INTERNAL PARAMETERS-2'!AO287*(1-VLOOKUP(AP$4,'[1]INTERNAL PARAMETERS-1'!$B$5:$J$44,4, FALSE))</f>
        <v>0</v>
      </c>
      <c r="CE287" s="47">
        <f>$F287*'[1]INTERNAL PARAMETERS-2'!AP287*(1-VLOOKUP(AQ$4,'[1]INTERNAL PARAMETERS-1'!$B$5:$J$44,4, FALSE))</f>
        <v>0</v>
      </c>
      <c r="CF287" s="47">
        <f>$F287*'[1]INTERNAL PARAMETERS-2'!AQ287*(1-VLOOKUP(AR$4,'[1]INTERNAL PARAMETERS-1'!$B$5:$J$44,4, FALSE))</f>
        <v>0</v>
      </c>
      <c r="CG287" s="47">
        <f>$F287*'[1]INTERNAL PARAMETERS-2'!AR287*(1-VLOOKUP(AS$4,'[1]INTERNAL PARAMETERS-1'!$B$5:$J$44,4, FALSE))</f>
        <v>0</v>
      </c>
      <c r="CH287" s="46">
        <f>$F287*'[1]INTERNAL PARAMETERS-2'!AS287*(1-VLOOKUP(AT$4,'[1]INTERNAL PARAMETERS-1'!$B$5:$J$44,4, FALSE))</f>
        <v>0</v>
      </c>
      <c r="CI287" s="45">
        <f t="shared" si="4"/>
        <v>0</v>
      </c>
    </row>
    <row r="288" spans="3:87">
      <c r="C288" s="30" t="s">
        <v>1</v>
      </c>
      <c r="D288" s="29" t="s">
        <v>71</v>
      </c>
      <c r="E288" s="29" t="s">
        <v>75</v>
      </c>
      <c r="F288" s="133">
        <f>ABS!AL288</f>
        <v>0</v>
      </c>
      <c r="G288" s="48">
        <f>$F288*'[1]INTERNAL PARAMETERS-2'!F288*VLOOKUP(G$4,'[1]INTERNAL PARAMETERS-1'!$B$5:$J$44,4, FALSE)</f>
        <v>0</v>
      </c>
      <c r="H288" s="47">
        <f>$F288*'[1]INTERNAL PARAMETERS-2'!G288*VLOOKUP(H$4,'[1]INTERNAL PARAMETERS-1'!$B$5:$J$44,4, FALSE)</f>
        <v>0</v>
      </c>
      <c r="I288" s="47">
        <f>$F288*'[1]INTERNAL PARAMETERS-2'!H288*VLOOKUP(I$4,'[1]INTERNAL PARAMETERS-1'!$B$5:$J$44,4, FALSE)</f>
        <v>0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0</v>
      </c>
      <c r="N288" s="47">
        <f>$F288*'[1]INTERNAL PARAMETERS-2'!M288*VLOOKUP(N$4,'[1]INTERNAL PARAMETERS-1'!$B$5:$J$44,4, FALSE)</f>
        <v>0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</v>
      </c>
      <c r="S288" s="47">
        <f>$F288*'[1]INTERNAL PARAMETERS-2'!R288*VLOOKUP(S$4,'[1]INTERNAL PARAMETERS-1'!$B$5:$J$44,4, FALSE)</f>
        <v>0</v>
      </c>
      <c r="T288" s="47">
        <f>$F288*'[1]INTERNAL PARAMETERS-2'!S288*VLOOKUP(T$4,'[1]INTERNAL PARAMETERS-1'!$B$5:$J$44,4, FALSE)</f>
        <v>0</v>
      </c>
      <c r="U288" s="47">
        <f>$F288*'[1]INTERNAL PARAMETERS-2'!T288*VLOOKUP(U$4,'[1]INTERNAL PARAMETERS-1'!$B$5:$J$44,4, FALSE)</f>
        <v>0</v>
      </c>
      <c r="V288" s="47">
        <f>$F288*'[1]INTERNAL PARAMETERS-2'!U288*VLOOKUP(V$4,'[1]INTERNAL PARAMETERS-1'!$B$5:$J$44,4, FALSE)</f>
        <v>0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</v>
      </c>
      <c r="AJ288" s="47">
        <f>$F288*'[1]INTERNAL PARAMETERS-2'!AI288*VLOOKUP(AJ$4,'[1]INTERNAL PARAMETERS-1'!$B$5:$J$44,4, FALSE)</f>
        <v>0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</v>
      </c>
      <c r="BB288" s="47">
        <f>$F288*'[1]INTERNAL PARAMETERS-2'!M288*(1-VLOOKUP(N$4,'[1]INTERNAL PARAMETERS-1'!$B$5:$J$44,4, FALSE))</f>
        <v>0</v>
      </c>
      <c r="BC288" s="47">
        <f>$F288*'[1]INTERNAL PARAMETERS-2'!N288*(1-VLOOKUP(O$4,'[1]INTERNAL PARAMETERS-1'!$B$5:$J$44,4, FALSE))</f>
        <v>0</v>
      </c>
      <c r="BD288" s="47">
        <f>$F288*'[1]INTERNAL PARAMETERS-2'!O288*(1-VLOOKUP(P$4,'[1]INTERNAL PARAMETERS-1'!$B$5:$J$44,4, FALSE))</f>
        <v>0</v>
      </c>
      <c r="BE288" s="47">
        <f>$F288*'[1]INTERNAL PARAMETERS-2'!P288*(1-VLOOKUP(Q$4,'[1]INTERNAL PARAMETERS-1'!$B$5:$J$44,4, FALSE))</f>
        <v>0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</v>
      </c>
      <c r="BH288" s="47">
        <f>$F288*'[1]INTERNAL PARAMETERS-2'!S288*(1-VLOOKUP(T$4,'[1]INTERNAL PARAMETERS-1'!$B$5:$J$44,4, FALSE))</f>
        <v>0</v>
      </c>
      <c r="BI288" s="47">
        <f>$F288*'[1]INTERNAL PARAMETERS-2'!T288*(1-VLOOKUP(U$4,'[1]INTERNAL PARAMETERS-1'!$B$5:$J$44,4, FALSE))</f>
        <v>0</v>
      </c>
      <c r="BJ288" s="47">
        <f>$F288*'[1]INTERNAL PARAMETERS-2'!U288*(1-VLOOKUP(V$4,'[1]INTERNAL PARAMETERS-1'!$B$5:$J$44,4, FALSE))</f>
        <v>0</v>
      </c>
      <c r="BK288" s="47">
        <f>$F288*'[1]INTERNAL PARAMETERS-2'!V288*(1-VLOOKUP(W$4,'[1]INTERNAL PARAMETERS-1'!$B$5:$J$44,4, FALSE))</f>
        <v>0</v>
      </c>
      <c r="BL288" s="47">
        <f>$F288*'[1]INTERNAL PARAMETERS-2'!W288*(1-VLOOKUP(X$4,'[1]INTERNAL PARAMETERS-1'!$B$5:$J$44,4, FALSE))</f>
        <v>0</v>
      </c>
      <c r="BM288" s="47">
        <f>$F288*'[1]INTERNAL PARAMETERS-2'!X288*(1-VLOOKUP(Y$4,'[1]INTERNAL PARAMETERS-1'!$B$5:$J$44,4, FALSE))</f>
        <v>0</v>
      </c>
      <c r="BN288" s="47">
        <f>$F288*'[1]INTERNAL PARAMETERS-2'!Y288*(1-VLOOKUP(Z$4,'[1]INTERNAL PARAMETERS-1'!$B$5:$J$44,4, FALSE))</f>
        <v>0</v>
      </c>
      <c r="BO288" s="47">
        <f>$F288*'[1]INTERNAL PARAMETERS-2'!Z288*(1-VLOOKUP(AA$4,'[1]INTERNAL PARAMETERS-1'!$B$5:$J$44,4, FALSE))</f>
        <v>0</v>
      </c>
      <c r="BP288" s="47">
        <f>$F288*'[1]INTERNAL PARAMETERS-2'!AA288*(1-VLOOKUP(AB$4,'[1]INTERNAL PARAMETERS-1'!$B$5:$J$44,4, FALSE))</f>
        <v>0</v>
      </c>
      <c r="BQ288" s="47">
        <f>$F288*'[1]INTERNAL PARAMETERS-2'!AB288*(1-VLOOKUP(AC$4,'[1]INTERNAL PARAMETERS-1'!$B$5:$J$44,4, FALSE))</f>
        <v>0</v>
      </c>
      <c r="BR288" s="47">
        <f>$F288*'[1]INTERNAL PARAMETERS-2'!AC288*(1-VLOOKUP(AD$4,'[1]INTERNAL PARAMETERS-1'!$B$5:$J$44,4, FALSE))</f>
        <v>0</v>
      </c>
      <c r="BS288" s="47">
        <f>$F288*'[1]INTERNAL PARAMETERS-2'!AD288*(1-VLOOKUP(AE$4,'[1]INTERNAL PARAMETERS-1'!$B$5:$J$44,4, FALSE))</f>
        <v>0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0</v>
      </c>
      <c r="CA288" s="47">
        <f>$F288*'[1]INTERNAL PARAMETERS-2'!AL288*(1-VLOOKUP(AM$4,'[1]INTERNAL PARAMETERS-1'!$B$5:$J$44,4, FALSE))</f>
        <v>0</v>
      </c>
      <c r="CB288" s="47">
        <f>$F288*'[1]INTERNAL PARAMETERS-2'!AM288*(1-VLOOKUP(AN$4,'[1]INTERNAL PARAMETERS-1'!$B$5:$J$44,4, FALSE))</f>
        <v>0</v>
      </c>
      <c r="CC288" s="47">
        <f>$F288*'[1]INTERNAL PARAMETERS-2'!AN288*(1-VLOOKUP(AO$4,'[1]INTERNAL PARAMETERS-1'!$B$5:$J$44,4, FALSE))</f>
        <v>0</v>
      </c>
      <c r="CD288" s="47">
        <f>$F288*'[1]INTERNAL PARAMETERS-2'!AO288*(1-VLOOKUP(AP$4,'[1]INTERNAL PARAMETERS-1'!$B$5:$J$44,4, FALSE))</f>
        <v>0</v>
      </c>
      <c r="CE288" s="47">
        <f>$F288*'[1]INTERNAL PARAMETERS-2'!AP288*(1-VLOOKUP(AQ$4,'[1]INTERNAL PARAMETERS-1'!$B$5:$J$44,4, FALSE))</f>
        <v>0</v>
      </c>
      <c r="CF288" s="47">
        <f>$F288*'[1]INTERNAL PARAMETERS-2'!AQ288*(1-VLOOKUP(AR$4,'[1]INTERNAL PARAMETERS-1'!$B$5:$J$44,4, FALSE))</f>
        <v>0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0</v>
      </c>
    </row>
    <row r="289" spans="3:87">
      <c r="C289" s="30" t="s">
        <v>1</v>
      </c>
      <c r="D289" s="29" t="s">
        <v>71</v>
      </c>
      <c r="E289" s="29" t="s">
        <v>74</v>
      </c>
      <c r="F289" s="133">
        <f>ABS!AL289</f>
        <v>0</v>
      </c>
      <c r="G289" s="48">
        <f>$F289*'[1]INTERNAL PARAMETERS-2'!F289*VLOOKUP(G$4,'[1]INTERNAL PARAMETERS-1'!$B$5:$J$44,4, FALSE)</f>
        <v>0</v>
      </c>
      <c r="H289" s="47">
        <f>$F289*'[1]INTERNAL PARAMETERS-2'!G289*VLOOKUP(H$4,'[1]INTERNAL PARAMETERS-1'!$B$5:$J$44,4, FALSE)</f>
        <v>0</v>
      </c>
      <c r="I289" s="47">
        <f>$F289*'[1]INTERNAL PARAMETERS-2'!H289*VLOOKUP(I$4,'[1]INTERNAL PARAMETERS-1'!$B$5:$J$44,4, FALSE)</f>
        <v>0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0</v>
      </c>
      <c r="N289" s="47">
        <f>$F289*'[1]INTERNAL PARAMETERS-2'!M289*VLOOKUP(N$4,'[1]INTERNAL PARAMETERS-1'!$B$5:$J$44,4, FALSE)</f>
        <v>0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0</v>
      </c>
      <c r="T289" s="47">
        <f>$F289*'[1]INTERNAL PARAMETERS-2'!S289*VLOOKUP(T$4,'[1]INTERNAL PARAMETERS-1'!$B$5:$J$44,4, FALSE)</f>
        <v>0</v>
      </c>
      <c r="U289" s="47">
        <f>$F289*'[1]INTERNAL PARAMETERS-2'!T289*VLOOKUP(U$4,'[1]INTERNAL PARAMETERS-1'!$B$5:$J$44,4, FALSE)</f>
        <v>0</v>
      </c>
      <c r="V289" s="47">
        <f>$F289*'[1]INTERNAL PARAMETERS-2'!U289*VLOOKUP(V$4,'[1]INTERNAL PARAMETERS-1'!$B$5:$J$44,4, FALSE)</f>
        <v>0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</v>
      </c>
      <c r="AJ289" s="47">
        <f>$F289*'[1]INTERNAL PARAMETERS-2'!AI289*VLOOKUP(AJ$4,'[1]INTERNAL PARAMETERS-1'!$B$5:$J$44,4, FALSE)</f>
        <v>0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</v>
      </c>
      <c r="BB289" s="47">
        <f>$F289*'[1]INTERNAL PARAMETERS-2'!M289*(1-VLOOKUP(N$4,'[1]INTERNAL PARAMETERS-1'!$B$5:$J$44,4, FALSE))</f>
        <v>0</v>
      </c>
      <c r="BC289" s="47">
        <f>$F289*'[1]INTERNAL PARAMETERS-2'!N289*(1-VLOOKUP(O$4,'[1]INTERNAL PARAMETERS-1'!$B$5:$J$44,4, FALSE))</f>
        <v>0</v>
      </c>
      <c r="BD289" s="47">
        <f>$F289*'[1]INTERNAL PARAMETERS-2'!O289*(1-VLOOKUP(P$4,'[1]INTERNAL PARAMETERS-1'!$B$5:$J$44,4, FALSE))</f>
        <v>0</v>
      </c>
      <c r="BE289" s="47">
        <f>$F289*'[1]INTERNAL PARAMETERS-2'!P289*(1-VLOOKUP(Q$4,'[1]INTERNAL PARAMETERS-1'!$B$5:$J$44,4, FALSE))</f>
        <v>0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0</v>
      </c>
      <c r="BH289" s="47">
        <f>$F289*'[1]INTERNAL PARAMETERS-2'!S289*(1-VLOOKUP(T$4,'[1]INTERNAL PARAMETERS-1'!$B$5:$J$44,4, FALSE))</f>
        <v>0</v>
      </c>
      <c r="BI289" s="47">
        <f>$F289*'[1]INTERNAL PARAMETERS-2'!T289*(1-VLOOKUP(U$4,'[1]INTERNAL PARAMETERS-1'!$B$5:$J$44,4, FALSE))</f>
        <v>0</v>
      </c>
      <c r="BJ289" s="47">
        <f>$F289*'[1]INTERNAL PARAMETERS-2'!U289*(1-VLOOKUP(V$4,'[1]INTERNAL PARAMETERS-1'!$B$5:$J$44,4, FALSE))</f>
        <v>0</v>
      </c>
      <c r="BK289" s="47">
        <f>$F289*'[1]INTERNAL PARAMETERS-2'!V289*(1-VLOOKUP(W$4,'[1]INTERNAL PARAMETERS-1'!$B$5:$J$44,4, FALSE))</f>
        <v>0</v>
      </c>
      <c r="BL289" s="47">
        <f>$F289*'[1]INTERNAL PARAMETERS-2'!W289*(1-VLOOKUP(X$4,'[1]INTERNAL PARAMETERS-1'!$B$5:$J$44,4, FALSE))</f>
        <v>0</v>
      </c>
      <c r="BM289" s="47">
        <f>$F289*'[1]INTERNAL PARAMETERS-2'!X289*(1-VLOOKUP(Y$4,'[1]INTERNAL PARAMETERS-1'!$B$5:$J$44,4, FALSE))</f>
        <v>0</v>
      </c>
      <c r="BN289" s="47">
        <f>$F289*'[1]INTERNAL PARAMETERS-2'!Y289*(1-VLOOKUP(Z$4,'[1]INTERNAL PARAMETERS-1'!$B$5:$J$44,4, FALSE))</f>
        <v>0</v>
      </c>
      <c r="BO289" s="47">
        <f>$F289*'[1]INTERNAL PARAMETERS-2'!Z289*(1-VLOOKUP(AA$4,'[1]INTERNAL PARAMETERS-1'!$B$5:$J$44,4, FALSE))</f>
        <v>0</v>
      </c>
      <c r="BP289" s="47">
        <f>$F289*'[1]INTERNAL PARAMETERS-2'!AA289*(1-VLOOKUP(AB$4,'[1]INTERNAL PARAMETERS-1'!$B$5:$J$44,4, FALSE))</f>
        <v>0</v>
      </c>
      <c r="BQ289" s="47">
        <f>$F289*'[1]INTERNAL PARAMETERS-2'!AB289*(1-VLOOKUP(AC$4,'[1]INTERNAL PARAMETERS-1'!$B$5:$J$44,4, FALSE))</f>
        <v>0</v>
      </c>
      <c r="BR289" s="47">
        <f>$F289*'[1]INTERNAL PARAMETERS-2'!AC289*(1-VLOOKUP(AD$4,'[1]INTERNAL PARAMETERS-1'!$B$5:$J$44,4, FALSE))</f>
        <v>0</v>
      </c>
      <c r="BS289" s="47">
        <f>$F289*'[1]INTERNAL PARAMETERS-2'!AD289*(1-VLOOKUP(AE$4,'[1]INTERNAL PARAMETERS-1'!$B$5:$J$44,4, FALSE))</f>
        <v>0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</v>
      </c>
      <c r="CA289" s="47">
        <f>$F289*'[1]INTERNAL PARAMETERS-2'!AL289*(1-VLOOKUP(AM$4,'[1]INTERNAL PARAMETERS-1'!$B$5:$J$44,4, FALSE))</f>
        <v>0</v>
      </c>
      <c r="CB289" s="47">
        <f>$F289*'[1]INTERNAL PARAMETERS-2'!AM289*(1-VLOOKUP(AN$4,'[1]INTERNAL PARAMETERS-1'!$B$5:$J$44,4, FALSE))</f>
        <v>0</v>
      </c>
      <c r="CC289" s="47">
        <f>$F289*'[1]INTERNAL PARAMETERS-2'!AN289*(1-VLOOKUP(AO$4,'[1]INTERNAL PARAMETERS-1'!$B$5:$J$44,4, FALSE))</f>
        <v>0</v>
      </c>
      <c r="CD289" s="47">
        <f>$F289*'[1]INTERNAL PARAMETERS-2'!AO289*(1-VLOOKUP(AP$4,'[1]INTERNAL PARAMETERS-1'!$B$5:$J$44,4, FALSE))</f>
        <v>0</v>
      </c>
      <c r="CE289" s="47">
        <f>$F289*'[1]INTERNAL PARAMETERS-2'!AP289*(1-VLOOKUP(AQ$4,'[1]INTERNAL PARAMETERS-1'!$B$5:$J$44,4, FALSE))</f>
        <v>0</v>
      </c>
      <c r="CF289" s="47">
        <f>$F289*'[1]INTERNAL PARAMETERS-2'!AQ289*(1-VLOOKUP(AR$4,'[1]INTERNAL PARAMETERS-1'!$B$5:$J$44,4, FALSE))</f>
        <v>0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0</v>
      </c>
    </row>
    <row r="290" spans="3:87">
      <c r="C290" s="30" t="s">
        <v>1</v>
      </c>
      <c r="D290" s="29" t="s">
        <v>71</v>
      </c>
      <c r="E290" s="29" t="s">
        <v>73</v>
      </c>
      <c r="F290" s="133">
        <f>ABS!AL290</f>
        <v>0</v>
      </c>
      <c r="G290" s="48">
        <f>$F290*'[1]INTERNAL PARAMETERS-2'!F290*VLOOKUP(G$4,'[1]INTERNAL PARAMETERS-1'!$B$5:$J$44,4, FALSE)</f>
        <v>0</v>
      </c>
      <c r="H290" s="47">
        <f>$F290*'[1]INTERNAL PARAMETERS-2'!G290*VLOOKUP(H$4,'[1]INTERNAL PARAMETERS-1'!$B$5:$J$44,4, FALSE)</f>
        <v>0</v>
      </c>
      <c r="I290" s="47">
        <f>$F290*'[1]INTERNAL PARAMETERS-2'!H290*VLOOKUP(I$4,'[1]INTERNAL PARAMETERS-1'!$B$5:$J$44,4, FALSE)</f>
        <v>0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0</v>
      </c>
      <c r="N290" s="47">
        <f>$F290*'[1]INTERNAL PARAMETERS-2'!M290*VLOOKUP(N$4,'[1]INTERNAL PARAMETERS-1'!$B$5:$J$44,4, FALSE)</f>
        <v>0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</v>
      </c>
      <c r="T290" s="47">
        <f>$F290*'[1]INTERNAL PARAMETERS-2'!S290*VLOOKUP(T$4,'[1]INTERNAL PARAMETERS-1'!$B$5:$J$44,4, FALSE)</f>
        <v>0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</v>
      </c>
      <c r="AJ290" s="47">
        <f>$F290*'[1]INTERNAL PARAMETERS-2'!AI290*VLOOKUP(AJ$4,'[1]INTERNAL PARAMETERS-1'!$B$5:$J$44,4, FALSE)</f>
        <v>0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</v>
      </c>
      <c r="BB290" s="47">
        <f>$F290*'[1]INTERNAL PARAMETERS-2'!M290*(1-VLOOKUP(N$4,'[1]INTERNAL PARAMETERS-1'!$B$5:$J$44,4, FALSE))</f>
        <v>0</v>
      </c>
      <c r="BC290" s="47">
        <f>$F290*'[1]INTERNAL PARAMETERS-2'!N290*(1-VLOOKUP(O$4,'[1]INTERNAL PARAMETERS-1'!$B$5:$J$44,4, FALSE))</f>
        <v>0</v>
      </c>
      <c r="BD290" s="47">
        <f>$F290*'[1]INTERNAL PARAMETERS-2'!O290*(1-VLOOKUP(P$4,'[1]INTERNAL PARAMETERS-1'!$B$5:$J$44,4, FALSE))</f>
        <v>0</v>
      </c>
      <c r="BE290" s="47">
        <f>$F290*'[1]INTERNAL PARAMETERS-2'!P290*(1-VLOOKUP(Q$4,'[1]INTERNAL PARAMETERS-1'!$B$5:$J$44,4, FALSE))</f>
        <v>0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0</v>
      </c>
      <c r="BH290" s="47">
        <f>$F290*'[1]INTERNAL PARAMETERS-2'!S290*(1-VLOOKUP(T$4,'[1]INTERNAL PARAMETERS-1'!$B$5:$J$44,4, FALSE))</f>
        <v>0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0</v>
      </c>
      <c r="BK290" s="47">
        <f>$F290*'[1]INTERNAL PARAMETERS-2'!V290*(1-VLOOKUP(W$4,'[1]INTERNAL PARAMETERS-1'!$B$5:$J$44,4, FALSE))</f>
        <v>0</v>
      </c>
      <c r="BL290" s="47">
        <f>$F290*'[1]INTERNAL PARAMETERS-2'!W290*(1-VLOOKUP(X$4,'[1]INTERNAL PARAMETERS-1'!$B$5:$J$44,4, FALSE))</f>
        <v>0</v>
      </c>
      <c r="BM290" s="47">
        <f>$F290*'[1]INTERNAL PARAMETERS-2'!X290*(1-VLOOKUP(Y$4,'[1]INTERNAL PARAMETERS-1'!$B$5:$J$44,4, FALSE))</f>
        <v>0</v>
      </c>
      <c r="BN290" s="47">
        <f>$F290*'[1]INTERNAL PARAMETERS-2'!Y290*(1-VLOOKUP(Z$4,'[1]INTERNAL PARAMETERS-1'!$B$5:$J$44,4, FALSE))</f>
        <v>0</v>
      </c>
      <c r="BO290" s="47">
        <f>$F290*'[1]INTERNAL PARAMETERS-2'!Z290*(1-VLOOKUP(AA$4,'[1]INTERNAL PARAMETERS-1'!$B$5:$J$44,4, FALSE))</f>
        <v>0</v>
      </c>
      <c r="BP290" s="47">
        <f>$F290*'[1]INTERNAL PARAMETERS-2'!AA290*(1-VLOOKUP(AB$4,'[1]INTERNAL PARAMETERS-1'!$B$5:$J$44,4, FALSE))</f>
        <v>0</v>
      </c>
      <c r="BQ290" s="47">
        <f>$F290*'[1]INTERNAL PARAMETERS-2'!AB290*(1-VLOOKUP(AC$4,'[1]INTERNAL PARAMETERS-1'!$B$5:$J$44,4, FALSE))</f>
        <v>0</v>
      </c>
      <c r="BR290" s="47">
        <f>$F290*'[1]INTERNAL PARAMETERS-2'!AC290*(1-VLOOKUP(AD$4,'[1]INTERNAL PARAMETERS-1'!$B$5:$J$44,4, FALSE))</f>
        <v>0</v>
      </c>
      <c r="BS290" s="47">
        <f>$F290*'[1]INTERNAL PARAMETERS-2'!AD290*(1-VLOOKUP(AE$4,'[1]INTERNAL PARAMETERS-1'!$B$5:$J$44,4, FALSE))</f>
        <v>0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</v>
      </c>
      <c r="CA290" s="47">
        <f>$F290*'[1]INTERNAL PARAMETERS-2'!AL290*(1-VLOOKUP(AM$4,'[1]INTERNAL PARAMETERS-1'!$B$5:$J$44,4, FALSE))</f>
        <v>0</v>
      </c>
      <c r="CB290" s="47">
        <f>$F290*'[1]INTERNAL PARAMETERS-2'!AM290*(1-VLOOKUP(AN$4,'[1]INTERNAL PARAMETERS-1'!$B$5:$J$44,4, FALSE))</f>
        <v>0</v>
      </c>
      <c r="CC290" s="47">
        <f>$F290*'[1]INTERNAL PARAMETERS-2'!AN290*(1-VLOOKUP(AO$4,'[1]INTERNAL PARAMETERS-1'!$B$5:$J$44,4, FALSE))</f>
        <v>0</v>
      </c>
      <c r="CD290" s="47">
        <f>$F290*'[1]INTERNAL PARAMETERS-2'!AO290*(1-VLOOKUP(AP$4,'[1]INTERNAL PARAMETERS-1'!$B$5:$J$44,4, FALSE))</f>
        <v>0</v>
      </c>
      <c r="CE290" s="47">
        <f>$F290*'[1]INTERNAL PARAMETERS-2'!AP290*(1-VLOOKUP(AQ$4,'[1]INTERNAL PARAMETERS-1'!$B$5:$J$44,4, FALSE))</f>
        <v>0</v>
      </c>
      <c r="CF290" s="47">
        <f>$F290*'[1]INTERNAL PARAMETERS-2'!AQ290*(1-VLOOKUP(AR$4,'[1]INTERNAL PARAMETERS-1'!$B$5:$J$44,4, FALSE))</f>
        <v>0</v>
      </c>
      <c r="CG290" s="47">
        <f>$F290*'[1]INTERNAL PARAMETERS-2'!AR290*(1-VLOOKUP(AS$4,'[1]INTERNAL PARAMETERS-1'!$B$5:$J$44,4, FALSE))</f>
        <v>0</v>
      </c>
      <c r="CH290" s="46">
        <f>$F290*'[1]INTERNAL PARAMETERS-2'!AS290*(1-VLOOKUP(AT$4,'[1]INTERNAL PARAMETERS-1'!$B$5:$J$44,4, FALSE))</f>
        <v>0</v>
      </c>
      <c r="CI290" s="45">
        <f t="shared" si="4"/>
        <v>0</v>
      </c>
    </row>
    <row r="291" spans="3:87">
      <c r="C291" s="30" t="s">
        <v>1</v>
      </c>
      <c r="D291" s="29" t="s">
        <v>71</v>
      </c>
      <c r="E291" s="29" t="s">
        <v>72</v>
      </c>
      <c r="F291" s="133">
        <f>ABS!AL291</f>
        <v>0</v>
      </c>
      <c r="G291" s="48">
        <f>$F291*'[1]INTERNAL PARAMETERS-2'!F291*VLOOKUP(G$4,'[1]INTERNAL PARAMETERS-1'!$B$5:$J$44,4, FALSE)</f>
        <v>0</v>
      </c>
      <c r="H291" s="47">
        <f>$F291*'[1]INTERNAL PARAMETERS-2'!G291*VLOOKUP(H$4,'[1]INTERNAL PARAMETERS-1'!$B$5:$J$44,4, FALSE)</f>
        <v>0</v>
      </c>
      <c r="I291" s="47">
        <f>$F291*'[1]INTERNAL PARAMETERS-2'!H291*VLOOKUP(I$4,'[1]INTERNAL PARAMETERS-1'!$B$5:$J$44,4, FALSE)</f>
        <v>0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0</v>
      </c>
      <c r="N291" s="47">
        <f>$F291*'[1]INTERNAL PARAMETERS-2'!M291*VLOOKUP(N$4,'[1]INTERNAL PARAMETERS-1'!$B$5:$J$44,4, FALSE)</f>
        <v>0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</v>
      </c>
      <c r="S291" s="47">
        <f>$F291*'[1]INTERNAL PARAMETERS-2'!R291*VLOOKUP(S$4,'[1]INTERNAL PARAMETERS-1'!$B$5:$J$44,4, FALSE)</f>
        <v>0</v>
      </c>
      <c r="T291" s="47">
        <f>$F291*'[1]INTERNAL PARAMETERS-2'!S291*VLOOKUP(T$4,'[1]INTERNAL PARAMETERS-1'!$B$5:$J$44,4, FALSE)</f>
        <v>0</v>
      </c>
      <c r="U291" s="47">
        <f>$F291*'[1]INTERNAL PARAMETERS-2'!T291*VLOOKUP(U$4,'[1]INTERNAL PARAMETERS-1'!$B$5:$J$44,4, FALSE)</f>
        <v>0</v>
      </c>
      <c r="V291" s="47">
        <f>$F291*'[1]INTERNAL PARAMETERS-2'!U291*VLOOKUP(V$4,'[1]INTERNAL PARAMETERS-1'!$B$5:$J$44,4, FALSE)</f>
        <v>0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</v>
      </c>
      <c r="AJ291" s="47">
        <f>$F291*'[1]INTERNAL PARAMETERS-2'!AI291*VLOOKUP(AJ$4,'[1]INTERNAL PARAMETERS-1'!$B$5:$J$44,4, FALSE)</f>
        <v>0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</v>
      </c>
      <c r="BB291" s="47">
        <f>$F291*'[1]INTERNAL PARAMETERS-2'!M291*(1-VLOOKUP(N$4,'[1]INTERNAL PARAMETERS-1'!$B$5:$J$44,4, FALSE))</f>
        <v>0</v>
      </c>
      <c r="BC291" s="47">
        <f>$F291*'[1]INTERNAL PARAMETERS-2'!N291*(1-VLOOKUP(O$4,'[1]INTERNAL PARAMETERS-1'!$B$5:$J$44,4, FALSE))</f>
        <v>0</v>
      </c>
      <c r="BD291" s="47">
        <f>$F291*'[1]INTERNAL PARAMETERS-2'!O291*(1-VLOOKUP(P$4,'[1]INTERNAL PARAMETERS-1'!$B$5:$J$44,4, FALSE))</f>
        <v>0</v>
      </c>
      <c r="BE291" s="47">
        <f>$F291*'[1]INTERNAL PARAMETERS-2'!P291*(1-VLOOKUP(Q$4,'[1]INTERNAL PARAMETERS-1'!$B$5:$J$44,4, FALSE))</f>
        <v>0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0</v>
      </c>
      <c r="BH291" s="47">
        <f>$F291*'[1]INTERNAL PARAMETERS-2'!S291*(1-VLOOKUP(T$4,'[1]INTERNAL PARAMETERS-1'!$B$5:$J$44,4, FALSE))</f>
        <v>0</v>
      </c>
      <c r="BI291" s="47">
        <f>$F291*'[1]INTERNAL PARAMETERS-2'!T291*(1-VLOOKUP(U$4,'[1]INTERNAL PARAMETERS-1'!$B$5:$J$44,4, FALSE))</f>
        <v>0</v>
      </c>
      <c r="BJ291" s="47">
        <f>$F291*'[1]INTERNAL PARAMETERS-2'!U291*(1-VLOOKUP(V$4,'[1]INTERNAL PARAMETERS-1'!$B$5:$J$44,4, FALSE))</f>
        <v>0</v>
      </c>
      <c r="BK291" s="47">
        <f>$F291*'[1]INTERNAL PARAMETERS-2'!V291*(1-VLOOKUP(W$4,'[1]INTERNAL PARAMETERS-1'!$B$5:$J$44,4, FALSE))</f>
        <v>0</v>
      </c>
      <c r="BL291" s="47">
        <f>$F291*'[1]INTERNAL PARAMETERS-2'!W291*(1-VLOOKUP(X$4,'[1]INTERNAL PARAMETERS-1'!$B$5:$J$44,4, FALSE))</f>
        <v>0</v>
      </c>
      <c r="BM291" s="47">
        <f>$F291*'[1]INTERNAL PARAMETERS-2'!X291*(1-VLOOKUP(Y$4,'[1]INTERNAL PARAMETERS-1'!$B$5:$J$44,4, FALSE))</f>
        <v>0</v>
      </c>
      <c r="BN291" s="47">
        <f>$F291*'[1]INTERNAL PARAMETERS-2'!Y291*(1-VLOOKUP(Z$4,'[1]INTERNAL PARAMETERS-1'!$B$5:$J$44,4, FALSE))</f>
        <v>0</v>
      </c>
      <c r="BO291" s="47">
        <f>$F291*'[1]INTERNAL PARAMETERS-2'!Z291*(1-VLOOKUP(AA$4,'[1]INTERNAL PARAMETERS-1'!$B$5:$J$44,4, FALSE))</f>
        <v>0</v>
      </c>
      <c r="BP291" s="47">
        <f>$F291*'[1]INTERNAL PARAMETERS-2'!AA291*(1-VLOOKUP(AB$4,'[1]INTERNAL PARAMETERS-1'!$B$5:$J$44,4, FALSE))</f>
        <v>0</v>
      </c>
      <c r="BQ291" s="47">
        <f>$F291*'[1]INTERNAL PARAMETERS-2'!AB291*(1-VLOOKUP(AC$4,'[1]INTERNAL PARAMETERS-1'!$B$5:$J$44,4, FALSE))</f>
        <v>0</v>
      </c>
      <c r="BR291" s="47">
        <f>$F291*'[1]INTERNAL PARAMETERS-2'!AC291*(1-VLOOKUP(AD$4,'[1]INTERNAL PARAMETERS-1'!$B$5:$J$44,4, FALSE))</f>
        <v>0</v>
      </c>
      <c r="BS291" s="47">
        <f>$F291*'[1]INTERNAL PARAMETERS-2'!AD291*(1-VLOOKUP(AE$4,'[1]INTERNAL PARAMETERS-1'!$B$5:$J$44,4, FALSE))</f>
        <v>0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</v>
      </c>
      <c r="CA291" s="47">
        <f>$F291*'[1]INTERNAL PARAMETERS-2'!AL291*(1-VLOOKUP(AM$4,'[1]INTERNAL PARAMETERS-1'!$B$5:$J$44,4, FALSE))</f>
        <v>0</v>
      </c>
      <c r="CB291" s="47">
        <f>$F291*'[1]INTERNAL PARAMETERS-2'!AM291*(1-VLOOKUP(AN$4,'[1]INTERNAL PARAMETERS-1'!$B$5:$J$44,4, FALSE))</f>
        <v>0</v>
      </c>
      <c r="CC291" s="47">
        <f>$F291*'[1]INTERNAL PARAMETERS-2'!AN291*(1-VLOOKUP(AO$4,'[1]INTERNAL PARAMETERS-1'!$B$5:$J$44,4, FALSE))</f>
        <v>0</v>
      </c>
      <c r="CD291" s="47">
        <f>$F291*'[1]INTERNAL PARAMETERS-2'!AO291*(1-VLOOKUP(AP$4,'[1]INTERNAL PARAMETERS-1'!$B$5:$J$44,4, FALSE))</f>
        <v>0</v>
      </c>
      <c r="CE291" s="47">
        <f>$F291*'[1]INTERNAL PARAMETERS-2'!AP291*(1-VLOOKUP(AQ$4,'[1]INTERNAL PARAMETERS-1'!$B$5:$J$44,4, FALSE))</f>
        <v>0</v>
      </c>
      <c r="CF291" s="47">
        <f>$F291*'[1]INTERNAL PARAMETERS-2'!AQ291*(1-VLOOKUP(AR$4,'[1]INTERNAL PARAMETERS-1'!$B$5:$J$44,4, FALSE))</f>
        <v>0</v>
      </c>
      <c r="CG291" s="47">
        <f>$F291*'[1]INTERNAL PARAMETERS-2'!AR291*(1-VLOOKUP(AS$4,'[1]INTERNAL PARAMETERS-1'!$B$5:$J$44,4, FALSE))</f>
        <v>0</v>
      </c>
      <c r="CH291" s="46">
        <f>$F291*'[1]INTERNAL PARAMETERS-2'!AS291*(1-VLOOKUP(AT$4,'[1]INTERNAL PARAMETERS-1'!$B$5:$J$44,4, FALSE))</f>
        <v>0</v>
      </c>
      <c r="CI291" s="45">
        <f t="shared" si="4"/>
        <v>0</v>
      </c>
    </row>
    <row r="292" spans="3:87" ht="20.399999999999999" thickBot="1">
      <c r="C292" s="23" t="s">
        <v>1</v>
      </c>
      <c r="D292" s="22" t="s">
        <v>71</v>
      </c>
      <c r="E292" s="22" t="s">
        <v>70</v>
      </c>
      <c r="F292" s="133">
        <f>ABS!AL292</f>
        <v>0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</v>
      </c>
      <c r="N292" s="47">
        <f>$F292*'[1]INTERNAL PARAMETERS-2'!M292*VLOOKUP(N$4,'[1]INTERNAL PARAMETERS-1'!$B$5:$J$44,4, FALSE)</f>
        <v>0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</v>
      </c>
      <c r="S292" s="47">
        <f>$F292*'[1]INTERNAL PARAMETERS-2'!R292*VLOOKUP(S$4,'[1]INTERNAL PARAMETERS-1'!$B$5:$J$44,4, FALSE)</f>
        <v>0</v>
      </c>
      <c r="T292" s="47">
        <f>$F292*'[1]INTERNAL PARAMETERS-2'!S292*VLOOKUP(T$4,'[1]INTERNAL PARAMETERS-1'!$B$5:$J$44,4, FALSE)</f>
        <v>0</v>
      </c>
      <c r="U292" s="47">
        <f>$F292*'[1]INTERNAL PARAMETERS-2'!T292*VLOOKUP(U$4,'[1]INTERNAL PARAMETERS-1'!$B$5:$J$44,4, FALSE)</f>
        <v>0</v>
      </c>
      <c r="V292" s="47">
        <f>$F292*'[1]INTERNAL PARAMETERS-2'!U292*VLOOKUP(V$4,'[1]INTERNAL PARAMETERS-1'!$B$5:$J$44,4, FALSE)</f>
        <v>0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0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0</v>
      </c>
      <c r="BB292" s="47">
        <f>$F292*'[1]INTERNAL PARAMETERS-2'!M292*(1-VLOOKUP(N$4,'[1]INTERNAL PARAMETERS-1'!$B$5:$J$44,4, FALSE))</f>
        <v>0</v>
      </c>
      <c r="BC292" s="47">
        <f>$F292*'[1]INTERNAL PARAMETERS-2'!N292*(1-VLOOKUP(O$4,'[1]INTERNAL PARAMETERS-1'!$B$5:$J$44,4, FALSE))</f>
        <v>0</v>
      </c>
      <c r="BD292" s="47">
        <f>$F292*'[1]INTERNAL PARAMETERS-2'!O292*(1-VLOOKUP(P$4,'[1]INTERNAL PARAMETERS-1'!$B$5:$J$44,4, FALSE))</f>
        <v>0</v>
      </c>
      <c r="BE292" s="47">
        <f>$F292*'[1]INTERNAL PARAMETERS-2'!P292*(1-VLOOKUP(Q$4,'[1]INTERNAL PARAMETERS-1'!$B$5:$J$44,4, FALSE))</f>
        <v>0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0</v>
      </c>
      <c r="BH292" s="47">
        <f>$F292*'[1]INTERNAL PARAMETERS-2'!S292*(1-VLOOKUP(T$4,'[1]INTERNAL PARAMETERS-1'!$B$5:$J$44,4, FALSE))</f>
        <v>0</v>
      </c>
      <c r="BI292" s="47">
        <f>$F292*'[1]INTERNAL PARAMETERS-2'!T292*(1-VLOOKUP(U$4,'[1]INTERNAL PARAMETERS-1'!$B$5:$J$44,4, FALSE))</f>
        <v>0</v>
      </c>
      <c r="BJ292" s="47">
        <f>$F292*'[1]INTERNAL PARAMETERS-2'!U292*(1-VLOOKUP(V$4,'[1]INTERNAL PARAMETERS-1'!$B$5:$J$44,4, FALSE))</f>
        <v>0</v>
      </c>
      <c r="BK292" s="47">
        <f>$F292*'[1]INTERNAL PARAMETERS-2'!V292*(1-VLOOKUP(W$4,'[1]INTERNAL PARAMETERS-1'!$B$5:$J$44,4, FALSE))</f>
        <v>0</v>
      </c>
      <c r="BL292" s="47">
        <f>$F292*'[1]INTERNAL PARAMETERS-2'!W292*(1-VLOOKUP(X$4,'[1]INTERNAL PARAMETERS-1'!$B$5:$J$44,4, FALSE))</f>
        <v>0</v>
      </c>
      <c r="BM292" s="47">
        <f>$F292*'[1]INTERNAL PARAMETERS-2'!X292*(1-VLOOKUP(Y$4,'[1]INTERNAL PARAMETERS-1'!$B$5:$J$44,4, FALSE))</f>
        <v>0</v>
      </c>
      <c r="BN292" s="47">
        <f>$F292*'[1]INTERNAL PARAMETERS-2'!Y292*(1-VLOOKUP(Z$4,'[1]INTERNAL PARAMETERS-1'!$B$5:$J$44,4, FALSE))</f>
        <v>0</v>
      </c>
      <c r="BO292" s="47">
        <f>$F292*'[1]INTERNAL PARAMETERS-2'!Z292*(1-VLOOKUP(AA$4,'[1]INTERNAL PARAMETERS-1'!$B$5:$J$44,4, FALSE))</f>
        <v>0</v>
      </c>
      <c r="BP292" s="47">
        <f>$F292*'[1]INTERNAL PARAMETERS-2'!AA292*(1-VLOOKUP(AB$4,'[1]INTERNAL PARAMETERS-1'!$B$5:$J$44,4, FALSE))</f>
        <v>0</v>
      </c>
      <c r="BQ292" s="47">
        <f>$F292*'[1]INTERNAL PARAMETERS-2'!AB292*(1-VLOOKUP(AC$4,'[1]INTERNAL PARAMETERS-1'!$B$5:$J$44,4, FALSE))</f>
        <v>0</v>
      </c>
      <c r="BR292" s="47">
        <f>$F292*'[1]INTERNAL PARAMETERS-2'!AC292*(1-VLOOKUP(AD$4,'[1]INTERNAL PARAMETERS-1'!$B$5:$J$44,4, FALSE))</f>
        <v>0</v>
      </c>
      <c r="BS292" s="47">
        <f>$F292*'[1]INTERNAL PARAMETERS-2'!AD292*(1-VLOOKUP(AE$4,'[1]INTERNAL PARAMETERS-1'!$B$5:$J$44,4, FALSE))</f>
        <v>0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</v>
      </c>
      <c r="CB292" s="47">
        <f>$F292*'[1]INTERNAL PARAMETERS-2'!AM292*(1-VLOOKUP(AN$4,'[1]INTERNAL PARAMETERS-1'!$B$5:$J$44,4, FALSE))</f>
        <v>0</v>
      </c>
      <c r="CC292" s="47">
        <f>$F292*'[1]INTERNAL PARAMETERS-2'!AN292*(1-VLOOKUP(AO$4,'[1]INTERNAL PARAMETERS-1'!$B$5:$J$44,4, FALSE))</f>
        <v>0</v>
      </c>
      <c r="CD292" s="47">
        <f>$F292*'[1]INTERNAL PARAMETERS-2'!AO292*(1-VLOOKUP(AP$4,'[1]INTERNAL PARAMETERS-1'!$B$5:$J$44,4, FALSE))</f>
        <v>0</v>
      </c>
      <c r="CE292" s="47">
        <f>$F292*'[1]INTERNAL PARAMETERS-2'!AP292*(1-VLOOKUP(AQ$4,'[1]INTERNAL PARAMETERS-1'!$B$5:$J$44,4, FALSE))</f>
        <v>0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</v>
      </c>
    </row>
    <row r="293" spans="3:87" ht="20.399999999999999" thickBot="1">
      <c r="F293" s="104"/>
    </row>
    <row r="294" spans="3:87" ht="20.399999999999999" thickBot="1">
      <c r="F294" s="134" t="s">
        <v>69</v>
      </c>
      <c r="G294" s="44">
        <f t="shared" ref="G294:AL294" si="5">SUM(G5:G292)</f>
        <v>316.03024321470434</v>
      </c>
      <c r="H294" s="44">
        <f t="shared" si="5"/>
        <v>342.72407317926388</v>
      </c>
      <c r="I294" s="44">
        <f t="shared" si="5"/>
        <v>586.40746851291487</v>
      </c>
      <c r="J294" s="44">
        <f t="shared" si="5"/>
        <v>0</v>
      </c>
      <c r="K294" s="44">
        <f t="shared" si="5"/>
        <v>5.5644086545337261</v>
      </c>
      <c r="L294" s="44">
        <f t="shared" si="5"/>
        <v>0.63648890877735986</v>
      </c>
      <c r="M294" s="44">
        <f t="shared" si="5"/>
        <v>69.038493243165775</v>
      </c>
      <c r="N294" s="44">
        <f t="shared" si="5"/>
        <v>136.18129873481536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58.959052812404131</v>
      </c>
      <c r="S294" s="44">
        <f t="shared" si="5"/>
        <v>225.20382014756404</v>
      </c>
      <c r="T294" s="44">
        <f t="shared" si="5"/>
        <v>14.365123237608969</v>
      </c>
      <c r="U294" s="44">
        <f t="shared" si="5"/>
        <v>23.974800293641188</v>
      </c>
      <c r="V294" s="44">
        <f t="shared" si="5"/>
        <v>242.04620253399139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15.982701720347626</v>
      </c>
      <c r="AG294" s="44">
        <f t="shared" si="5"/>
        <v>1.2191159477315525</v>
      </c>
      <c r="AH294" s="44">
        <f t="shared" si="5"/>
        <v>5.2522110197381053</v>
      </c>
      <c r="AI294" s="44">
        <f t="shared" si="5"/>
        <v>41.375825437428325</v>
      </c>
      <c r="AJ294" s="44">
        <f t="shared" si="5"/>
        <v>44.647592907257959</v>
      </c>
      <c r="AK294" s="44">
        <f t="shared" si="5"/>
        <v>3.5344552912736309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11141.741901745387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1311.7313716201493</v>
      </c>
      <c r="BB294" s="44">
        <f t="shared" si="6"/>
        <v>2587.4446759614921</v>
      </c>
      <c r="BC294" s="44">
        <f t="shared" si="6"/>
        <v>2870.2528892499008</v>
      </c>
      <c r="BD294" s="44">
        <f t="shared" si="6"/>
        <v>1935.0226508041599</v>
      </c>
      <c r="BE294" s="44">
        <f t="shared" si="6"/>
        <v>1489.6751732089813</v>
      </c>
      <c r="BF294" s="44">
        <f t="shared" si="6"/>
        <v>0</v>
      </c>
      <c r="BG294" s="44">
        <f t="shared" si="6"/>
        <v>4278.8725828037132</v>
      </c>
      <c r="BH294" s="44">
        <f t="shared" si="6"/>
        <v>129.2861091384807</v>
      </c>
      <c r="BI294" s="44">
        <f t="shared" si="6"/>
        <v>95.899201174564752</v>
      </c>
      <c r="BJ294" s="44">
        <f t="shared" si="6"/>
        <v>1371.5951476926182</v>
      </c>
      <c r="BK294" s="44">
        <f t="shared" si="6"/>
        <v>1516.8752629078874</v>
      </c>
      <c r="BL294" s="44">
        <f t="shared" si="6"/>
        <v>2061.7880770037536</v>
      </c>
      <c r="BM294" s="44">
        <f t="shared" si="6"/>
        <v>731.49764833085806</v>
      </c>
      <c r="BN294" s="44">
        <f t="shared" si="6"/>
        <v>2910.5088096387894</v>
      </c>
      <c r="BO294" s="44">
        <f t="shared" si="6"/>
        <v>3271.9906191385994</v>
      </c>
      <c r="BP294" s="44">
        <f t="shared" si="6"/>
        <v>1115.8686519710388</v>
      </c>
      <c r="BQ294" s="44">
        <f t="shared" si="6"/>
        <v>8215.793695919263</v>
      </c>
      <c r="BR294" s="44">
        <f t="shared" si="6"/>
        <v>767.12186533852696</v>
      </c>
      <c r="BS294" s="44">
        <f t="shared" ref="BS294:CH294" si="7">SUM(BS5:BS292)</f>
        <v>192.57354485454374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221.05783666427106</v>
      </c>
      <c r="CA294" s="44">
        <f t="shared" si="7"/>
        <v>582.15045721131685</v>
      </c>
      <c r="CB294" s="44">
        <f t="shared" si="7"/>
        <v>318.25142016368795</v>
      </c>
      <c r="CC294" s="44">
        <f t="shared" si="7"/>
        <v>733.94389465688232</v>
      </c>
      <c r="CD294" s="44">
        <f t="shared" si="7"/>
        <v>2879.8899482367283</v>
      </c>
      <c r="CE294" s="44">
        <f t="shared" si="7"/>
        <v>332.03284496624883</v>
      </c>
      <c r="CF294" s="44">
        <f t="shared" si="7"/>
        <v>66.394139082288149</v>
      </c>
      <c r="CG294" s="44">
        <f t="shared" si="7"/>
        <v>6.8687348464339824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3" sqref="E3:E292"/>
    </sheetView>
  </sheetViews>
  <sheetFormatPr defaultColWidth="9.90625" defaultRowHeight="19.8"/>
  <cols>
    <col min="1" max="1" width="3.1796875" customWidth="1"/>
    <col min="2" max="2" width="12.54296875" customWidth="1"/>
    <col min="3" max="3" width="6.36328125" bestFit="1" customWidth="1"/>
    <col min="5" max="5" width="7.6328125" style="127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>
      <c r="B1" s="42" t="s">
        <v>156</v>
      </c>
      <c r="AT1" s="74"/>
    </row>
    <row r="2" spans="2:89" ht="20.399999999999999" thickBot="1">
      <c r="F2" s="73" t="s">
        <v>155</v>
      </c>
      <c r="AU2" s="73" t="s">
        <v>154</v>
      </c>
    </row>
    <row r="3" spans="2:89">
      <c r="B3" s="72"/>
      <c r="C3" s="71"/>
      <c r="D3" s="71"/>
      <c r="E3" s="135" t="s">
        <v>100</v>
      </c>
      <c r="F3" s="70" t="s">
        <v>99</v>
      </c>
      <c r="G3" s="143" t="s">
        <v>153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152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  <c r="CJ3" s="143" t="s">
        <v>151</v>
      </c>
      <c r="CK3" s="145"/>
    </row>
    <row r="4" spans="2:89">
      <c r="B4" s="69" t="s">
        <v>97</v>
      </c>
      <c r="C4" s="68" t="s">
        <v>96</v>
      </c>
      <c r="D4" s="68" t="s">
        <v>95</v>
      </c>
      <c r="E4" s="136" t="s">
        <v>143</v>
      </c>
      <c r="F4" s="67" t="s">
        <v>92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J4" s="66" t="s">
        <v>150</v>
      </c>
      <c r="CK4" s="65" t="s">
        <v>149</v>
      </c>
    </row>
    <row r="5" spans="2:89">
      <c r="B5" s="61" t="s">
        <v>5</v>
      </c>
      <c r="C5" s="60" t="s">
        <v>89</v>
      </c>
      <c r="D5" s="60" t="s">
        <v>88</v>
      </c>
      <c r="E5" s="137">
        <f>ABS!AL5</f>
        <v>12.748842921039689</v>
      </c>
      <c r="F5" s="62">
        <f>'[1]INTERNAL PARAMETERS-1'!M5</f>
        <v>85.012</v>
      </c>
      <c r="G5" s="48">
        <f>ABSYLD1!G5*VLOOKUP(ABSYLD2!G$4,'[1]INTERNAL PARAMETERS-1'!$B$5:$J$44,5,FALSE)*VLOOKUP(ABSYLD2!G$4,'[1]INTERNAL PARAMETERS-1'!$B$5:$J$44,7,FALSE)*ABSYLD2!$F5 + ABSYLD1!G5*(1-VLOOKUP(ABSYLD2!G$4,'[1]INTERNAL PARAMETERS-1'!$B$5:$J$44,5,FALSE))*VLOOKUP(ABSYLD2!G$4,'[1]INTERNAL PARAMETERS-1'!$B$5:$J$44,9,FALSE)*ABSYLD2!$F5</f>
        <v>0.88910910283548705</v>
      </c>
      <c r="H5" s="47">
        <f>ABSYLD1!H5*VLOOKUP(ABSYLD2!H$4,'[1]INTERNAL PARAMETERS-1'!$B$5:$J$44,5,FALSE)*VLOOKUP(ABSYLD2!H$4,'[1]INTERNAL PARAMETERS-1'!$B$5:$J$44,7,FALSE)*ABSYLD2!$F5 + ABSYLD1!H5*(1-VLOOKUP(ABSYLD2!H$4,'[1]INTERNAL PARAMETERS-1'!$B$5:$J$44,5,FALSE))*VLOOKUP(ABSYLD2!H$4,'[1]INTERNAL PARAMETERS-1'!$B$5:$J$44,9,FALSE)*ABSYLD2!$F5</f>
        <v>0.53616335490161993</v>
      </c>
      <c r="I5" s="47">
        <f>ABSYLD1!I5*VLOOKUP(ABSYLD2!I$4,'[1]INTERNAL PARAMETERS-1'!$B$5:$J$44,5,FALSE)*VLOOKUP(ABSYLD2!I$4,'[1]INTERNAL PARAMETERS-1'!$B$5:$J$44,7,FALSE)*ABSYLD2!$F5 + ABSYLD1!I5*(1-VLOOKUP(ABSYLD2!I$4,'[1]INTERNAL PARAMETERS-1'!$B$5:$J$44,5,FALSE))*VLOOKUP(ABSYLD2!I$4,'[1]INTERNAL PARAMETERS-1'!$B$5:$J$44,9,FALSE)*ABSYLD2!$F5</f>
        <v>2.9395774123806739</v>
      </c>
      <c r="J5" s="47">
        <f>ABSYLD1!J5*VLOOKUP(ABSYLD2!J$4,'[1]INTERNAL PARAMETERS-1'!$B$5:$J$44,5,FALSE)*VLOOKUP(ABSYLD2!J$4,'[1]INTERNAL PARAMETERS-1'!$B$5:$J$44,7,FALSE)*ABSYLD2!$F5 + ABSYLD1!J5*(1-VLOOKUP(ABSYLD2!J$4,'[1]INTERNAL PARAMETERS-1'!$B$5:$J$44,5,FALSE))*VLOOKUP(ABSYLD2!J$4,'[1]INTERNAL PARAMETERS-1'!$B$5:$J$44,9,FALSE)*ABSYLD2!$F5</f>
        <v>0</v>
      </c>
      <c r="K5" s="47">
        <f>ABSYLD1!K5*VLOOKUP(ABSYLD2!K$4,'[1]INTERNAL PARAMETERS-1'!$B$5:$J$44,5,FALSE)*VLOOKUP(ABSYLD2!K$4,'[1]INTERNAL PARAMETERS-1'!$B$5:$J$44,7,FALSE)*ABSYLD2!$F5 + ABSYLD1!K5*(1-VLOOKUP(ABSYLD2!K$4,'[1]INTERNAL PARAMETERS-1'!$B$5:$J$44,5,FALSE))*VLOOKUP(ABSYLD2!K$4,'[1]INTERNAL PARAMETERS-1'!$B$5:$J$44,9,FALSE)*ABSYLD2!$F5</f>
        <v>4.0762976104547259E-2</v>
      </c>
      <c r="L5" s="47">
        <f>ABSYLD1!L5*VLOOKUP(ABSYLD2!L$4,'[1]INTERNAL PARAMETERS-1'!$B$5:$J$44,5,FALSE)*VLOOKUP(ABSYLD2!L$4,'[1]INTERNAL PARAMETERS-1'!$B$5:$J$44,7,FALSE)*ABSYLD2!$F5 + ABSYLD1!L5*(1-VLOOKUP(ABSYLD2!L$4,'[1]INTERNAL PARAMETERS-1'!$B$5:$J$44,5,FALSE))*VLOOKUP(ABSYLD2!L$4,'[1]INTERNAL PARAMETERS-1'!$B$5:$J$44,9,FALSE)*ABSYLD2!$F5</f>
        <v>0</v>
      </c>
      <c r="M5" s="47">
        <f>ABSYLD1!M5*VLOOKUP(ABSYLD2!M$4,'[1]INTERNAL PARAMETERS-1'!$B$5:$J$44,5,FALSE)*VLOOKUP(ABSYLD2!M$4,'[1]INTERNAL PARAMETERS-1'!$B$5:$J$44,7,FALSE)*ABSYLD2!$F5 + ABSYLD1!M5*(1-VLOOKUP(ABSYLD2!M$4,'[1]INTERNAL PARAMETERS-1'!$B$5:$J$44,5,FALSE))*VLOOKUP(ABSYLD2!M$4,'[1]INTERNAL PARAMETERS-1'!$B$5:$J$44,9,FALSE)*ABSYLD2!$F5</f>
        <v>2.8891391985053198E-2</v>
      </c>
      <c r="N5" s="47">
        <f>ABSYLD1!N5*VLOOKUP(ABSYLD2!N$4,'[1]INTERNAL PARAMETERS-1'!$B$5:$J$44,5,FALSE)*VLOOKUP(ABSYLD2!N$4,'[1]INTERNAL PARAMETERS-1'!$B$5:$J$44,7,FALSE)*ABSYLD2!$F5 + ABSYLD1!N5*(1-VLOOKUP(ABSYLD2!N$4,'[1]INTERNAL PARAMETERS-1'!$B$5:$J$44,5,FALSE))*VLOOKUP(ABSYLD2!N$4,'[1]INTERNAL PARAMETERS-1'!$B$5:$J$44,9,FALSE)*ABSYLD2!$F5</f>
        <v>2.1585513715748256E-2</v>
      </c>
      <c r="O5" s="47">
        <f>ABSYLD1!O5*VLOOKUP(ABSYLD2!O$4,'[1]INTERNAL PARAMETERS-1'!$B$5:$J$44,5,FALSE)*VLOOKUP(ABSYLD2!O$4,'[1]INTERNAL PARAMETERS-1'!$B$5:$J$44,7,FALSE)*ABSYLD2!$F5 + ABSYLD1!O5*(1-VLOOKUP(ABSYLD2!O$4,'[1]INTERNAL PARAMETERS-1'!$B$5:$J$44,5,FALSE))*VLOOKUP(ABSYLD2!O$4,'[1]INTERNAL PARAMETERS-1'!$B$5:$J$44,9,FALSE)*ABSYLD2!$F5</f>
        <v>0</v>
      </c>
      <c r="P5" s="47">
        <f>ABSYLD1!P5*VLOOKUP(ABSYLD2!P$4,'[1]INTERNAL PARAMETERS-1'!$B$5:$J$44,5,FALSE)*VLOOKUP(ABSYLD2!P$4,'[1]INTERNAL PARAMETERS-1'!$B$5:$J$44,7,FALSE)*ABSYLD2!$F5 + ABSYLD1!P5*(1-VLOOKUP(ABSYLD2!P$4,'[1]INTERNAL PARAMETERS-1'!$B$5:$J$44,5,FALSE))*VLOOKUP(ABSYLD2!P$4,'[1]INTERNAL PARAMETERS-1'!$B$5:$J$44,9,FALSE)*ABSYLD2!$F5</f>
        <v>0</v>
      </c>
      <c r="Q5" s="47">
        <f>ABSYLD1!Q5*VLOOKUP(ABSYLD2!Q$4,'[1]INTERNAL PARAMETERS-1'!$B$5:$J$44,5,FALSE)*VLOOKUP(ABSYLD2!Q$4,'[1]INTERNAL PARAMETERS-1'!$B$5:$J$44,7,FALSE)*ABSYLD2!$F5 + ABSYLD1!Q5*(1-VLOOKUP(ABSYLD2!Q$4,'[1]INTERNAL PARAMETERS-1'!$B$5:$J$44,5,FALSE))*VLOOKUP(ABSYLD2!Q$4,'[1]INTERNAL PARAMETERS-1'!$B$5:$J$44,9,FALSE)*ABSYLD2!$F5</f>
        <v>0</v>
      </c>
      <c r="R5" s="47">
        <f>ABSYLD1!R5*VLOOKUP(ABSYLD2!R$4,'[1]INTERNAL PARAMETERS-1'!$B$5:$J$44,5,FALSE)*VLOOKUP(ABSYLD2!R$4,'[1]INTERNAL PARAMETERS-1'!$B$5:$J$44,7,FALSE)*ABSYLD2!$F5 + ABSYLD1!R5*(1-VLOOKUP(ABSYLD2!R$4,'[1]INTERNAL PARAMETERS-1'!$B$5:$J$44,5,FALSE))*VLOOKUP(ABSYLD2!R$4,'[1]INTERNAL PARAMETERS-1'!$B$5:$J$44,9,FALSE)*ABSYLD2!$F5</f>
        <v>6.2794773473626983E-2</v>
      </c>
      <c r="S5" s="47">
        <f>ABSYLD1!S5*VLOOKUP(ABSYLD2!S$4,'[1]INTERNAL PARAMETERS-1'!$B$5:$J$44,5,FALSE)*VLOOKUP(ABSYLD2!S$4,'[1]INTERNAL PARAMETERS-1'!$B$5:$J$44,7,FALSE)*ABSYLD2!$F5 + ABSYLD1!S5*(1-VLOOKUP(ABSYLD2!S$4,'[1]INTERNAL PARAMETERS-1'!$B$5:$J$44,5,FALSE))*VLOOKUP(ABSYLD2!S$4,'[1]INTERNAL PARAMETERS-1'!$B$5:$J$44,9,FALSE)*ABSYLD2!$F5</f>
        <v>1.0073731925827156</v>
      </c>
      <c r="T5" s="47">
        <f>ABSYLD1!T5*VLOOKUP(ABSYLD2!T$4,'[1]INTERNAL PARAMETERS-1'!$B$5:$J$44,5,FALSE)*VLOOKUP(ABSYLD2!T$4,'[1]INTERNAL PARAMETERS-1'!$B$5:$J$44,7,FALSE)*ABSYLD2!$F5 + ABSYLD1!T5*(1-VLOOKUP(ABSYLD2!T$4,'[1]INTERNAL PARAMETERS-1'!$B$5:$J$44,5,FALSE))*VLOOKUP(ABSYLD2!T$4,'[1]INTERNAL PARAMETERS-1'!$B$5:$J$44,9,FALSE)*ABSYLD2!$F5</f>
        <v>0.16302264169306016</v>
      </c>
      <c r="U5" s="47">
        <f>ABSYLD1!U5*VLOOKUP(ABSYLD2!U$4,'[1]INTERNAL PARAMETERS-1'!$B$5:$J$44,5,FALSE)*VLOOKUP(ABSYLD2!U$4,'[1]INTERNAL PARAMETERS-1'!$B$5:$J$44,7,FALSE)*ABSYLD2!$F5 + ABSYLD1!U5*(1-VLOOKUP(ABSYLD2!U$4,'[1]INTERNAL PARAMETERS-1'!$B$5:$J$44,5,FALSE))*VLOOKUP(ABSYLD2!U$4,'[1]INTERNAL PARAMETERS-1'!$B$5:$J$44,9,FALSE)*ABSYLD2!$F5</f>
        <v>4.0936796691812875E-2</v>
      </c>
      <c r="V5" s="47">
        <f>ABSYLD1!V5*VLOOKUP(ABSYLD2!V$4,'[1]INTERNAL PARAMETERS-1'!$B$5:$J$44,5,FALSE)*VLOOKUP(ABSYLD2!V$4,'[1]INTERNAL PARAMETERS-1'!$B$5:$J$44,7,FALSE)*ABSYLD2!$F5 + ABSYLD1!V5*(1-VLOOKUP(ABSYLD2!V$4,'[1]INTERNAL PARAMETERS-1'!$B$5:$J$44,5,FALSE))*VLOOKUP(ABSYLD2!V$4,'[1]INTERNAL PARAMETERS-1'!$B$5:$J$44,9,FALSE)*ABSYLD2!$F5</f>
        <v>0.74592377088776651</v>
      </c>
      <c r="W5" s="47">
        <f>ABSYLD1!W5*VLOOKUP(ABSYLD2!W$4,'[1]INTERNAL PARAMETERS-1'!$B$5:$J$44,5,FALSE)*VLOOKUP(ABSYLD2!W$4,'[1]INTERNAL PARAMETERS-1'!$B$5:$J$44,7,FALSE)*ABSYLD2!$F5 + ABSYLD1!W5*(1-VLOOKUP(ABSYLD2!W$4,'[1]INTERNAL PARAMETERS-1'!$B$5:$J$44,5,FALSE))*VLOOKUP(ABSYLD2!W$4,'[1]INTERNAL PARAMETERS-1'!$B$5:$J$44,9,FALSE)*ABSYLD2!$F5</f>
        <v>0</v>
      </c>
      <c r="X5" s="47">
        <f>ABSYLD1!X5*VLOOKUP(ABSYLD2!X$4,'[1]INTERNAL PARAMETERS-1'!$B$5:$J$44,5,FALSE)*VLOOKUP(ABSYLD2!X$4,'[1]INTERNAL PARAMETERS-1'!$B$5:$J$44,7,FALSE)*ABSYLD2!$F5 + ABSYLD1!X5*(1-VLOOKUP(ABSYLD2!X$4,'[1]INTERNAL PARAMETERS-1'!$B$5:$J$44,5,FALSE))*VLOOKUP(ABSYLD2!X$4,'[1]INTERNAL PARAMETERS-1'!$B$5:$J$44,9,FALSE)*ABSYLD2!$F5</f>
        <v>0</v>
      </c>
      <c r="Y5" s="47">
        <f>ABSYLD1!Y5*VLOOKUP(ABSYLD2!Y$4,'[1]INTERNAL PARAMETERS-1'!$B$5:$J$44,5,FALSE)*VLOOKUP(ABSYLD2!Y$4,'[1]INTERNAL PARAMETERS-1'!$B$5:$J$44,7,FALSE)*ABSYLD2!$F5 + ABSYLD1!Y5*(1-VLOOKUP(ABSYLD2!Y$4,'[1]INTERNAL PARAMETERS-1'!$B$5:$J$44,5,FALSE))*VLOOKUP(ABSYLD2!Y$4,'[1]INTERNAL PARAMETERS-1'!$B$5:$J$44,9,FALSE)*ABSYLD2!$F5</f>
        <v>0</v>
      </c>
      <c r="Z5" s="47">
        <f>ABSYLD1!Z5*VLOOKUP(ABSYLD2!Z$4,'[1]INTERNAL PARAMETERS-1'!$B$5:$J$44,5,FALSE)*VLOOKUP(ABSYLD2!Z$4,'[1]INTERNAL PARAMETERS-1'!$B$5:$J$44,7,FALSE)*ABSYLD2!$F5 + ABSYLD1!Z5*(1-VLOOKUP(ABSYLD2!Z$4,'[1]INTERNAL PARAMETERS-1'!$B$5:$J$44,5,FALSE))*VLOOKUP(ABSYLD2!Z$4,'[1]INTERNAL PARAMETERS-1'!$B$5:$J$44,9,FALSE)*ABSYLD2!$F5</f>
        <v>0</v>
      </c>
      <c r="AA5" s="47">
        <f>ABSYLD1!AA5*VLOOKUP(ABSYLD2!AA$4,'[1]INTERNAL PARAMETERS-1'!$B$5:$J$44,5,FALSE)*VLOOKUP(ABSYLD2!AA$4,'[1]INTERNAL PARAMETERS-1'!$B$5:$J$44,7,FALSE)*ABSYLD2!$F5 + ABSYLD1!AA5*(1-VLOOKUP(ABSYLD2!AA$4,'[1]INTERNAL PARAMETERS-1'!$B$5:$J$44,5,FALSE))*VLOOKUP(ABSYLD2!AA$4,'[1]INTERNAL PARAMETERS-1'!$B$5:$J$44,9,FALSE)*ABSYLD2!$F5</f>
        <v>0</v>
      </c>
      <c r="AB5" s="47">
        <f>ABSYLD1!AB5*VLOOKUP(ABSYLD2!AB$4,'[1]INTERNAL PARAMETERS-1'!$B$5:$J$44,5,FALSE)*VLOOKUP(ABSYLD2!AB$4,'[1]INTERNAL PARAMETERS-1'!$B$5:$J$44,7,FALSE)*ABSYLD2!$F5 + ABSYLD1!AB5*(1-VLOOKUP(ABSYLD2!AB$4,'[1]INTERNAL PARAMETERS-1'!$B$5:$J$44,5,FALSE))*VLOOKUP(ABSYLD2!AB$4,'[1]INTERNAL PARAMETERS-1'!$B$5:$J$44,9,FALSE)*ABSYLD2!$F5</f>
        <v>0</v>
      </c>
      <c r="AC5" s="47">
        <f>ABSYLD1!AC5*VLOOKUP(ABSYLD2!AC$4,'[1]INTERNAL PARAMETERS-1'!$B$5:$J$44,5,FALSE)*VLOOKUP(ABSYLD2!AC$4,'[1]INTERNAL PARAMETERS-1'!$B$5:$J$44,7,FALSE)*ABSYLD2!$F5 + ABSYLD1!AC5*(1-VLOOKUP(ABSYLD2!AC$4,'[1]INTERNAL PARAMETERS-1'!$B$5:$J$44,5,FALSE))*VLOOKUP(ABSYLD2!AC$4,'[1]INTERNAL PARAMETERS-1'!$B$5:$J$44,9,FALSE)*ABSYLD2!$F5</f>
        <v>0</v>
      </c>
      <c r="AD5" s="47">
        <f>ABSYLD1!AD5*VLOOKUP(ABSYLD2!AD$4,'[1]INTERNAL PARAMETERS-1'!$B$5:$J$44,5,FALSE)*VLOOKUP(ABSYLD2!AD$4,'[1]INTERNAL PARAMETERS-1'!$B$5:$J$44,7,FALSE)*ABSYLD2!$F5 + ABSYLD1!AD5*(1-VLOOKUP(ABSYLD2!AD$4,'[1]INTERNAL PARAMETERS-1'!$B$5:$J$44,5,FALSE))*VLOOKUP(ABSYLD2!AD$4,'[1]INTERNAL PARAMETERS-1'!$B$5:$J$44,9,FALSE)*ABSYLD2!$F5</f>
        <v>0</v>
      </c>
      <c r="AE5" s="47">
        <f>ABSYLD1!AE5*VLOOKUP(ABSYLD2!AE$4,'[1]INTERNAL PARAMETERS-1'!$B$5:$J$44,5,FALSE)*VLOOKUP(ABSYLD2!AE$4,'[1]INTERNAL PARAMETERS-1'!$B$5:$J$44,7,FALSE)*ABSYLD2!$F5 + ABSYLD1!AE5*(1-VLOOKUP(ABSYLD2!AE$4,'[1]INTERNAL PARAMETERS-1'!$B$5:$J$44,5,FALSE))*VLOOKUP(ABSYLD2!AE$4,'[1]INTERNAL PARAMETERS-1'!$B$5:$J$44,9,FALSE)*ABSYLD2!$F5</f>
        <v>0</v>
      </c>
      <c r="AF5" s="47">
        <f>ABSYLD1!AF5*VLOOKUP(ABSYLD2!AF$4,'[1]INTERNAL PARAMETERS-1'!$B$5:$J$44,5,FALSE)*VLOOKUP(ABSYLD2!AF$4,'[1]INTERNAL PARAMETERS-1'!$B$5:$J$44,7,FALSE)*ABSYLD2!$F5 + ABSYLD1!AF5*(1-VLOOKUP(ABSYLD2!AF$4,'[1]INTERNAL PARAMETERS-1'!$B$5:$J$44,5,FALSE))*VLOOKUP(ABSYLD2!AF$4,'[1]INTERNAL PARAMETERS-1'!$B$5:$J$44,9,FALSE)*ABSYLD2!$F5</f>
        <v>0</v>
      </c>
      <c r="AG5" s="47">
        <f>ABSYLD1!AG5*VLOOKUP(ABSYLD2!AG$4,'[1]INTERNAL PARAMETERS-1'!$B$5:$J$44,5,FALSE)*VLOOKUP(ABSYLD2!AG$4,'[1]INTERNAL PARAMETERS-1'!$B$5:$J$44,7,FALSE)*ABSYLD2!$F5 + ABSYLD1!AG5*(1-VLOOKUP(ABSYLD2!AG$4,'[1]INTERNAL PARAMETERS-1'!$B$5:$J$44,5,FALSE))*VLOOKUP(ABSYLD2!AG$4,'[1]INTERNAL PARAMETERS-1'!$B$5:$J$44,9,FALSE)*ABSYLD2!$F5</f>
        <v>0</v>
      </c>
      <c r="AH5" s="47">
        <f>ABSYLD1!AH5*VLOOKUP(ABSYLD2!AH$4,'[1]INTERNAL PARAMETERS-1'!$B$5:$J$44,5,FALSE)*VLOOKUP(ABSYLD2!AH$4,'[1]INTERNAL PARAMETERS-1'!$B$5:$J$44,7,FALSE)*ABSYLD2!$F5 + ABSYLD1!AH5*(1-VLOOKUP(ABSYLD2!AH$4,'[1]INTERNAL PARAMETERS-1'!$B$5:$J$44,5,FALSE))*VLOOKUP(ABSYLD2!AH$4,'[1]INTERNAL PARAMETERS-1'!$B$5:$J$44,9,FALSE)*ABSYLD2!$F5</f>
        <v>6.6416631800876348E-3</v>
      </c>
      <c r="AI5" s="47">
        <f>ABSYLD1!AI5*VLOOKUP(ABSYLD2!AI$4,'[1]INTERNAL PARAMETERS-1'!$B$5:$J$44,5,FALSE)*VLOOKUP(ABSYLD2!AI$4,'[1]INTERNAL PARAMETERS-1'!$B$5:$J$44,7,FALSE)*ABSYLD2!$F5 + ABSYLD1!AI5*(1-VLOOKUP(ABSYLD2!AI$4,'[1]INTERNAL PARAMETERS-1'!$B$5:$J$44,5,FALSE))*VLOOKUP(ABSYLD2!AI$4,'[1]INTERNAL PARAMETERS-1'!$B$5:$J$44,9,FALSE)*ABSYLD2!$F5</f>
        <v>1.5094689045653718E-2</v>
      </c>
      <c r="AJ5" s="47">
        <f>ABSYLD1!AJ5*VLOOKUP(ABSYLD2!AJ$4,'[1]INTERNAL PARAMETERS-1'!$B$5:$J$44,5,FALSE)*VLOOKUP(ABSYLD2!AJ$4,'[1]INTERNAL PARAMETERS-1'!$B$5:$J$44,7,FALSE)*ABSYLD2!$F5 + ABSYLD1!AJ5*(1-VLOOKUP(ABSYLD2!AJ$4,'[1]INTERNAL PARAMETERS-1'!$B$5:$J$44,5,FALSE))*VLOOKUP(ABSYLD2!AJ$4,'[1]INTERNAL PARAMETERS-1'!$B$5:$J$44,9,FALSE)*ABSYLD2!$F5</f>
        <v>1.1775970874646987E-2</v>
      </c>
      <c r="AK5" s="47">
        <f>ABSYLD1!AK5*VLOOKUP(ABSYLD2!AK$4,'[1]INTERNAL PARAMETERS-1'!$B$5:$J$44,5,FALSE)*VLOOKUP(ABSYLD2!AK$4,'[1]INTERNAL PARAMETERS-1'!$B$5:$J$44,7,FALSE)*ABSYLD2!$F5 + ABSYLD1!AK5*(1-VLOOKUP(ABSYLD2!AK$4,'[1]INTERNAL PARAMETERS-1'!$B$5:$J$44,5,FALSE))*VLOOKUP(ABSYLD2!AK$4,'[1]INTERNAL PARAMETERS-1'!$B$5:$J$44,9,FALSE)*ABSYLD2!$F5</f>
        <v>0</v>
      </c>
      <c r="AL5" s="47">
        <f>ABSYLD1!AL5*VLOOKUP(ABSYLD2!AL$4,'[1]INTERNAL PARAMETERS-1'!$B$5:$J$44,5,FALSE)*VLOOKUP(ABSYLD2!AL$4,'[1]INTERNAL PARAMETERS-1'!$B$5:$J$44,7,FALSE)*ABSYLD2!$F5 + ABSYLD1!AL5*(1-VLOOKUP(ABSYLD2!AL$4,'[1]INTERNAL PARAMETERS-1'!$B$5:$J$44,5,FALSE))*VLOOKUP(ABSYLD2!AL$4,'[1]INTERNAL PARAMETERS-1'!$B$5:$J$44,9,FALSE)*ABSYLD2!$F5</f>
        <v>0</v>
      </c>
      <c r="AM5" s="47">
        <f>ABSYLD1!AM5*VLOOKUP(ABSYLD2!AM$4,'[1]INTERNAL PARAMETERS-1'!$B$5:$J$44,5,FALSE)*VLOOKUP(ABSYLD2!AM$4,'[1]INTERNAL PARAMETERS-1'!$B$5:$J$44,7,FALSE)*ABSYLD2!$F5 + ABSYLD1!AM5*(1-VLOOKUP(ABSYLD2!AM$4,'[1]INTERNAL PARAMETERS-1'!$B$5:$J$44,5,FALSE))*VLOOKUP(ABSYLD2!AM$4,'[1]INTERNAL PARAMETERS-1'!$B$5:$J$44,9,FALSE)*ABSYLD2!$F5</f>
        <v>0</v>
      </c>
      <c r="AN5" s="47">
        <f>ABSYLD1!AN5*VLOOKUP(ABSYLD2!AN$4,'[1]INTERNAL PARAMETERS-1'!$B$5:$J$44,5,FALSE)*VLOOKUP(ABSYLD2!AN$4,'[1]INTERNAL PARAMETERS-1'!$B$5:$J$44,7,FALSE)*ABSYLD2!$F5 + ABSYLD1!AN5*(1-VLOOKUP(ABSYLD2!AN$4,'[1]INTERNAL PARAMETERS-1'!$B$5:$J$44,5,FALSE))*VLOOKUP(ABSYLD2!AN$4,'[1]INTERNAL PARAMETERS-1'!$B$5:$J$44,9,FALSE)*ABSYLD2!$F5</f>
        <v>0</v>
      </c>
      <c r="AO5" s="47">
        <f>ABSYLD1!AO5*VLOOKUP(ABSYLD2!AO$4,'[1]INTERNAL PARAMETERS-1'!$B$5:$J$44,5,FALSE)*VLOOKUP(ABSYLD2!AO$4,'[1]INTERNAL PARAMETERS-1'!$B$5:$J$44,7,FALSE)*ABSYLD2!$F5 + ABSYLD1!AO5*(1-VLOOKUP(ABSYLD2!AO$4,'[1]INTERNAL PARAMETERS-1'!$B$5:$J$44,5,FALSE))*VLOOKUP(ABSYLD2!AO$4,'[1]INTERNAL PARAMETERS-1'!$B$5:$J$44,9,FALSE)*ABSYLD2!$F5</f>
        <v>0</v>
      </c>
      <c r="AP5" s="47">
        <f>ABSYLD1!AP5*VLOOKUP(ABSYLD2!AP$4,'[1]INTERNAL PARAMETERS-1'!$B$5:$J$44,5,FALSE)*VLOOKUP(ABSYLD2!AP$4,'[1]INTERNAL PARAMETERS-1'!$B$5:$J$44,7,FALSE)*ABSYLD2!$F5 + ABSYLD1!AP5*(1-VLOOKUP(ABSYLD2!AP$4,'[1]INTERNAL PARAMETERS-1'!$B$5:$J$44,5,FALSE))*VLOOKUP(ABSYLD2!AP$4,'[1]INTERNAL PARAMETERS-1'!$B$5:$J$44,9,FALSE)*ABSYLD2!$F5</f>
        <v>0</v>
      </c>
      <c r="AQ5" s="47">
        <f>ABSYLD1!AQ5*VLOOKUP(ABSYLD2!AQ$4,'[1]INTERNAL PARAMETERS-1'!$B$5:$J$44,5,FALSE)*VLOOKUP(ABSYLD2!AQ$4,'[1]INTERNAL PARAMETERS-1'!$B$5:$J$44,7,FALSE)*ABSYLD2!$F5 + ABSYLD1!AQ5*(1-VLOOKUP(ABSYLD2!AQ$4,'[1]INTERNAL PARAMETERS-1'!$B$5:$J$44,5,FALSE))*VLOOKUP(ABSYLD2!AQ$4,'[1]INTERNAL PARAMETERS-1'!$B$5:$J$44,9,FALSE)*ABSYLD2!$F5</f>
        <v>0</v>
      </c>
      <c r="AR5" s="47">
        <f>ABSYLD1!AR5*VLOOKUP(ABSYLD2!AR$4,'[1]INTERNAL PARAMETERS-1'!$B$5:$J$44,5,FALSE)*VLOOKUP(ABSYLD2!AR$4,'[1]INTERNAL PARAMETERS-1'!$B$5:$J$44,7,FALSE)*ABSYLD2!$F5 + ABSYLD1!AR5*(1-VLOOKUP(ABSYLD2!AR$4,'[1]INTERNAL PARAMETERS-1'!$B$5:$J$44,5,FALSE))*VLOOKUP(ABSYLD2!AR$4,'[1]INTERNAL PARAMETERS-1'!$B$5:$J$44,9,FALSE)*ABSYLD2!$F5</f>
        <v>0</v>
      </c>
      <c r="AS5" s="47">
        <f>ABSYLD1!AS5*VLOOKUP(ABSYLD2!AS$4,'[1]INTERNAL PARAMETERS-1'!$B$5:$J$44,5,FALSE)*VLOOKUP(ABSYLD2!AS$4,'[1]INTERNAL PARAMETERS-1'!$B$5:$J$44,7,FALSE)*ABSYLD2!$F5 + ABSYLD1!AS5*(1-VLOOKUP(ABSYLD2!AS$4,'[1]INTERNAL PARAMETERS-1'!$B$5:$J$44,5,FALSE))*VLOOKUP(ABSYLD2!AS$4,'[1]INTERNAL PARAMETERS-1'!$B$5:$J$44,9,FALSE)*ABSYLD2!$F5</f>
        <v>0</v>
      </c>
      <c r="AT5" s="46">
        <f>ABSYLD1!AT5*VLOOKUP(ABSYLD2!AT$4,'[1]INTERNAL PARAMETERS-1'!$B$5:$J$44,5,FALSE)*VLOOKUP(ABSYLD2!AT$4,'[1]INTERNAL PARAMETERS-1'!$B$5:$J$44,7,FALSE)*ABSYLD2!$F5 + ABSYLD1!AT5*(1-VLOOKUP(ABSYLD2!AT$4,'[1]INTERNAL PARAMETERS-1'!$B$5:$J$44,5,FALSE))*VLOOKUP(ABSYLD2!AT$4,'[1]INTERNAL PARAMETERS-1'!$B$5:$J$44,9,FALSE)*ABSYLD2!$F5</f>
        <v>0</v>
      </c>
      <c r="AU5" s="48">
        <f>ABSYLD1!AU5*VLOOKUP(ABSYLD2!AU$4,'[1]INTERNAL PARAMETERS-1'!$B$5:$J$44,5,FALSE)*VLOOKUP(ABSYLD2!AU$4,'[1]INTERNAL PARAMETERS-1'!$B$5:$J$44,6,FALSE)*VLOOKUP(ABSYLD2!AU$4,'[1]INTERNAL PARAMETERS-1'!$B$5:$J$44,3,FALSE) + ABSYLD1!AU5*(1-VLOOKUP(ABSYLD2!AU$4,'[1]INTERNAL PARAMETERS-1'!$B$5:$J$44,5,FALSE))*VLOOKUP(ABSYLD2!AU$4,'[1]INTERNAL PARAMETERS-1'!$B$5:$J$44,8,FALSE)*VLOOKUP(ABSYLD2!AU$4,'[1]INTERNAL PARAMETERS-1'!$B$5:$J$44,3,FALSE)</f>
        <v>0</v>
      </c>
      <c r="AV5" s="47">
        <f>ABSYLD1!AV5*VLOOKUP(ABSYLD2!AV$4,'[1]INTERNAL PARAMETERS-1'!$B$5:$J$44,5,FALSE)*VLOOKUP(ABSYLD2!AV$4,'[1]INTERNAL PARAMETERS-1'!$B$5:$J$44,6,FALSE)*VLOOKUP(ABSYLD2!AV$4,'[1]INTERNAL PARAMETERS-1'!$B$5:$J$44,3,FALSE) + ABSYLD1!AV5*(1-VLOOKUP(ABSYLD2!AV$4,'[1]INTERNAL PARAMETERS-1'!$B$5:$J$44,5,FALSE))*VLOOKUP(ABSYLD2!AV$4,'[1]INTERNAL PARAMETERS-1'!$B$5:$J$44,8,FALSE)*VLOOKUP(ABSYLD2!AV$4,'[1]INTERNAL PARAMETERS-1'!$B$5:$J$44,3,FALSE)</f>
        <v>0</v>
      </c>
      <c r="AW5" s="47">
        <f>ABSYLD1!AW5*VLOOKUP(ABSYLD2!AW$4,'[1]INTERNAL PARAMETERS-1'!$B$5:$J$44,5,FALSE)*VLOOKUP(ABSYLD2!AW$4,'[1]INTERNAL PARAMETERS-1'!$B$5:$J$44,6,FALSE)*VLOOKUP(ABSYLD2!AW$4,'[1]INTERNAL PARAMETERS-1'!$B$5:$J$44,3,FALSE) + ABSYLD1!AW5*(1-VLOOKUP(ABSYLD2!AW$4,'[1]INTERNAL PARAMETERS-1'!$B$5:$J$44,5,FALSE))*VLOOKUP(ABSYLD2!AW$4,'[1]INTERNAL PARAMETERS-1'!$B$5:$J$44,8,FALSE)*VLOOKUP(ABSYLD2!AW$4,'[1]INTERNAL PARAMETERS-1'!$B$5:$J$44,3,FALSE)</f>
        <v>4.0825914549417211E-2</v>
      </c>
      <c r="AX5" s="47">
        <f>ABSYLD1!AX5*VLOOKUP(ABSYLD2!AX$4,'[1]INTERNAL PARAMETERS-1'!$B$5:$J$44,5,FALSE)*VLOOKUP(ABSYLD2!AX$4,'[1]INTERNAL PARAMETERS-1'!$B$5:$J$44,6,FALSE)*VLOOKUP(ABSYLD2!AX$4,'[1]INTERNAL PARAMETERS-1'!$B$5:$J$44,3,FALSE) + ABSYLD1!AX5*(1-VLOOKUP(ABSYLD2!AX$4,'[1]INTERNAL PARAMETERS-1'!$B$5:$J$44,5,FALSE))*VLOOKUP(ABSYLD2!AX$4,'[1]INTERNAL PARAMETERS-1'!$B$5:$J$44,8,FALSE)*VLOOKUP(ABSYLD2!AX$4,'[1]INTERNAL PARAMETERS-1'!$B$5:$J$44,3,FALSE)</f>
        <v>0</v>
      </c>
      <c r="AY5" s="47">
        <f>ABSYLD1!AY5*VLOOKUP(ABSYLD2!AY$4,'[1]INTERNAL PARAMETERS-1'!$B$5:$J$44,5,FALSE)*VLOOKUP(ABSYLD2!AY$4,'[1]INTERNAL PARAMETERS-1'!$B$5:$J$44,6,FALSE)*VLOOKUP(ABSYLD2!AY$4,'[1]INTERNAL PARAMETERS-1'!$B$5:$J$44,3,FALSE) + ABSYLD1!AY5*(1-VLOOKUP(ABSYLD2!AY$4,'[1]INTERNAL PARAMETERS-1'!$B$5:$J$44,5,FALSE))*VLOOKUP(ABSYLD2!AY$4,'[1]INTERNAL PARAMETERS-1'!$B$5:$J$44,8,FALSE)*VLOOKUP(ABSYLD2!AY$4,'[1]INTERNAL PARAMETERS-1'!$B$5:$J$44,3,FALSE)</f>
        <v>0</v>
      </c>
      <c r="AZ5" s="47">
        <f>ABSYLD1!AZ5*VLOOKUP(ABSYLD2!AZ$4,'[1]INTERNAL PARAMETERS-1'!$B$5:$J$44,5,FALSE)*VLOOKUP(ABSYLD2!AZ$4,'[1]INTERNAL PARAMETERS-1'!$B$5:$J$44,6,FALSE)*VLOOKUP(ABSYLD2!AZ$4,'[1]INTERNAL PARAMETERS-1'!$B$5:$J$44,3,FALSE) + ABSYLD1!AZ5*(1-VLOOKUP(ABSYLD2!AZ$4,'[1]INTERNAL PARAMETERS-1'!$B$5:$J$44,5,FALSE))*VLOOKUP(ABSYLD2!AZ$4,'[1]INTERNAL PARAMETERS-1'!$B$5:$J$44,8,FALSE)*VLOOKUP(ABSYLD2!AZ$4,'[1]INTERNAL PARAMETERS-1'!$B$5:$J$44,3,FALSE)</f>
        <v>0</v>
      </c>
      <c r="BA5" s="47">
        <f>ABSYLD1!BA5*VLOOKUP(ABSYLD2!BA$4,'[1]INTERNAL PARAMETERS-1'!$B$5:$J$44,5,FALSE)*VLOOKUP(ABSYLD2!BA$4,'[1]INTERNAL PARAMETERS-1'!$B$5:$J$44,6,FALSE)*VLOOKUP(ABSYLD2!BA$4,'[1]INTERNAL PARAMETERS-1'!$B$5:$J$44,3,FALSE) + ABSYLD1!BA5*(1-VLOOKUP(ABSYLD2!BA$4,'[1]INTERNAL PARAMETERS-1'!$B$5:$J$44,5,FALSE))*VLOOKUP(ABSYLD2!BA$4,'[1]INTERNAL PARAMETERS-1'!$B$5:$J$44,8,FALSE)*VLOOKUP(ABSYLD2!BA$4,'[1]INTERNAL PARAMETERS-1'!$B$5:$J$44,3,FALSE)</f>
        <v>4.0106383099963103E-3</v>
      </c>
      <c r="BB5" s="47">
        <f>ABSYLD1!BB5*VLOOKUP(ABSYLD2!BB$4,'[1]INTERNAL PARAMETERS-1'!$B$5:$J$44,5,FALSE)*VLOOKUP(ABSYLD2!BB$4,'[1]INTERNAL PARAMETERS-1'!$B$5:$J$44,6,FALSE)*VLOOKUP(ABSYLD2!BB$4,'[1]INTERNAL PARAMETERS-1'!$B$5:$J$44,3,FALSE) + ABSYLD1!BB5*(1-VLOOKUP(ABSYLD2!BB$4,'[1]INTERNAL PARAMETERS-1'!$B$5:$J$44,5,FALSE))*VLOOKUP(ABSYLD2!BB$4,'[1]INTERNAL PARAMETERS-1'!$B$5:$J$44,8,FALSE)*VLOOKUP(ABSYLD2!BB$4,'[1]INTERNAL PARAMETERS-1'!$B$5:$J$44,3,FALSE)</f>
        <v>1.4954389301835918E-2</v>
      </c>
      <c r="BC5" s="47">
        <f>ABSYLD1!BC5*VLOOKUP(ABSYLD2!BC$4,'[1]INTERNAL PARAMETERS-1'!$B$5:$J$44,5,FALSE)*VLOOKUP(ABSYLD2!BC$4,'[1]INTERNAL PARAMETERS-1'!$B$5:$J$44,6,FALSE)*VLOOKUP(ABSYLD2!BC$4,'[1]INTERNAL PARAMETERS-1'!$B$5:$J$44,3,FALSE) + ABSYLD1!BC5*(1-VLOOKUP(ABSYLD2!BC$4,'[1]INTERNAL PARAMETERS-1'!$B$5:$J$44,5,FALSE))*VLOOKUP(ABSYLD2!BC$4,'[1]INTERNAL PARAMETERS-1'!$B$5:$J$44,8,FALSE)*VLOOKUP(ABSYLD2!BC$4,'[1]INTERNAL PARAMETERS-1'!$B$5:$J$44,3,FALSE)</f>
        <v>3.1141002103973552E-3</v>
      </c>
      <c r="BD5" s="47">
        <f>ABSYLD1!BD5*VLOOKUP(ABSYLD2!BD$4,'[1]INTERNAL PARAMETERS-1'!$B$5:$J$44,5,FALSE)*VLOOKUP(ABSYLD2!BD$4,'[1]INTERNAL PARAMETERS-1'!$B$5:$J$44,6,FALSE)*VLOOKUP(ABSYLD2!BD$4,'[1]INTERNAL PARAMETERS-1'!$B$5:$J$44,3,FALSE) + ABSYLD1!BD5*(1-VLOOKUP(ABSYLD2!BD$4,'[1]INTERNAL PARAMETERS-1'!$B$5:$J$44,5,FALSE))*VLOOKUP(ABSYLD2!BD$4,'[1]INTERNAL PARAMETERS-1'!$B$5:$J$44,8,FALSE)*VLOOKUP(ABSYLD2!BD$4,'[1]INTERNAL PARAMETERS-1'!$B$5:$J$44,3,FALSE)</f>
        <v>5.7833318141077335E-3</v>
      </c>
      <c r="BE5" s="47">
        <f>ABSYLD1!BE5*VLOOKUP(ABSYLD2!BE$4,'[1]INTERNAL PARAMETERS-1'!$B$5:$J$44,5,FALSE)*VLOOKUP(ABSYLD2!BE$4,'[1]INTERNAL PARAMETERS-1'!$B$5:$J$44,6,FALSE)*VLOOKUP(ABSYLD2!BE$4,'[1]INTERNAL PARAMETERS-1'!$B$5:$J$44,3,FALSE) + ABSYLD1!BE5*(1-VLOOKUP(ABSYLD2!BE$4,'[1]INTERNAL PARAMETERS-1'!$B$5:$J$44,5,FALSE))*VLOOKUP(ABSYLD2!BE$4,'[1]INTERNAL PARAMETERS-1'!$B$5:$J$44,8,FALSE)*VLOOKUP(ABSYLD2!BE$4,'[1]INTERNAL PARAMETERS-1'!$B$5:$J$44,3,FALSE)</f>
        <v>3.3690883097897096E-3</v>
      </c>
      <c r="BF5" s="47">
        <f>ABSYLD1!BF5*VLOOKUP(ABSYLD2!BF$4,'[1]INTERNAL PARAMETERS-1'!$B$5:$J$44,5,FALSE)*VLOOKUP(ABSYLD2!BF$4,'[1]INTERNAL PARAMETERS-1'!$B$5:$J$44,6,FALSE)*VLOOKUP(ABSYLD2!BF$4,'[1]INTERNAL PARAMETERS-1'!$B$5:$J$44,3,FALSE) + ABSYLD1!BF5*(1-VLOOKUP(ABSYLD2!BF$4,'[1]INTERNAL PARAMETERS-1'!$B$5:$J$44,5,FALSE))*VLOOKUP(ABSYLD2!BF$4,'[1]INTERNAL PARAMETERS-1'!$B$5:$J$44,8,FALSE)*VLOOKUP(ABSYLD2!BF$4,'[1]INTERNAL PARAMETERS-1'!$B$5:$J$44,3,FALSE)</f>
        <v>0</v>
      </c>
      <c r="BG5" s="47">
        <f>ABSYLD1!BG5*VLOOKUP(ABSYLD2!BG$4,'[1]INTERNAL PARAMETERS-1'!$B$5:$J$44,5,FALSE)*VLOOKUP(ABSYLD2!BG$4,'[1]INTERNAL PARAMETERS-1'!$B$5:$J$44,6,FALSE)*VLOOKUP(ABSYLD2!BG$4,'[1]INTERNAL PARAMETERS-1'!$B$5:$J$44,3,FALSE) + ABSYLD1!BG5*(1-VLOOKUP(ABSYLD2!BG$4,'[1]INTERNAL PARAMETERS-1'!$B$5:$J$44,5,FALSE))*VLOOKUP(ABSYLD2!BG$4,'[1]INTERNAL PARAMETERS-1'!$B$5:$J$44,8,FALSE)*VLOOKUP(ABSYLD2!BG$4,'[1]INTERNAL PARAMETERS-1'!$B$5:$J$44,3,FALSE)</f>
        <v>1.76727627921562E-2</v>
      </c>
      <c r="BH5" s="47">
        <f>ABSYLD1!BH5*VLOOKUP(ABSYLD2!BH$4,'[1]INTERNAL PARAMETERS-1'!$B$5:$J$44,5,FALSE)*VLOOKUP(ABSYLD2!BH$4,'[1]INTERNAL PARAMETERS-1'!$B$5:$J$44,6,FALSE)*VLOOKUP(ABSYLD2!BH$4,'[1]INTERNAL PARAMETERS-1'!$B$5:$J$44,3,FALSE) + ABSYLD1!BH5*(1-VLOOKUP(ABSYLD2!BH$4,'[1]INTERNAL PARAMETERS-1'!$B$5:$J$44,5,FALSE))*VLOOKUP(ABSYLD2!BH$4,'[1]INTERNAL PARAMETERS-1'!$B$5:$J$44,8,FALSE)*VLOOKUP(ABSYLD2!BH$4,'[1]INTERNAL PARAMETERS-1'!$B$5:$J$44,3,FALSE)</f>
        <v>5.9537490163221531E-5</v>
      </c>
      <c r="BI5" s="47">
        <f>ABSYLD1!BI5*VLOOKUP(ABSYLD2!BI$4,'[1]INTERNAL PARAMETERS-1'!$B$5:$J$44,5,FALSE)*VLOOKUP(ABSYLD2!BI$4,'[1]INTERNAL PARAMETERS-1'!$B$5:$J$44,6,FALSE)*VLOOKUP(ABSYLD2!BI$4,'[1]INTERNAL PARAMETERS-1'!$B$5:$J$44,3,FALSE) + ABSYLD1!BI5*(1-VLOOKUP(ABSYLD2!BI$4,'[1]INTERNAL PARAMETERS-1'!$B$5:$J$44,5,FALSE))*VLOOKUP(ABSYLD2!BI$4,'[1]INTERNAL PARAMETERS-1'!$B$5:$J$44,8,FALSE)*VLOOKUP(ABSYLD2!BI$4,'[1]INTERNAL PARAMETERS-1'!$B$5:$J$44,3,FALSE)</f>
        <v>0</v>
      </c>
      <c r="BJ5" s="47">
        <f>ABSYLD1!BJ5*VLOOKUP(ABSYLD2!BJ$4,'[1]INTERNAL PARAMETERS-1'!$B$5:$J$44,5,FALSE)*VLOOKUP(ABSYLD2!BJ$4,'[1]INTERNAL PARAMETERS-1'!$B$5:$J$44,6,FALSE)*VLOOKUP(ABSYLD2!BJ$4,'[1]INTERNAL PARAMETERS-1'!$B$5:$J$44,3,FALSE) + ABSYLD1!BJ5*(1-VLOOKUP(ABSYLD2!BJ$4,'[1]INTERNAL PARAMETERS-1'!$B$5:$J$44,5,FALSE))*VLOOKUP(ABSYLD2!BJ$4,'[1]INTERNAL PARAMETERS-1'!$B$5:$J$44,8,FALSE)*VLOOKUP(ABSYLD2!BJ$4,'[1]INTERNAL PARAMETERS-1'!$B$5:$J$44,3,FALSE)</f>
        <v>5.3090432445031446E-3</v>
      </c>
      <c r="BK5" s="47">
        <f>ABSYLD1!BK5*VLOOKUP(ABSYLD2!BK$4,'[1]INTERNAL PARAMETERS-1'!$B$5:$J$44,5,FALSE)*VLOOKUP(ABSYLD2!BK$4,'[1]INTERNAL PARAMETERS-1'!$B$5:$J$44,6,FALSE)*VLOOKUP(ABSYLD2!BK$4,'[1]INTERNAL PARAMETERS-1'!$B$5:$J$44,3,FALSE) + ABSYLD1!BK5*(1-VLOOKUP(ABSYLD2!BK$4,'[1]INTERNAL PARAMETERS-1'!$B$5:$J$44,5,FALSE))*VLOOKUP(ABSYLD2!BK$4,'[1]INTERNAL PARAMETERS-1'!$B$5:$J$44,8,FALSE)*VLOOKUP(ABSYLD2!BK$4,'[1]INTERNAL PARAMETERS-1'!$B$5:$J$44,3,FALSE)</f>
        <v>1.1204458072251817E-3</v>
      </c>
      <c r="BL5" s="47">
        <f>ABSYLD1!BL5*VLOOKUP(ABSYLD2!BL$4,'[1]INTERNAL PARAMETERS-1'!$B$5:$J$44,5,FALSE)*VLOOKUP(ABSYLD2!BL$4,'[1]INTERNAL PARAMETERS-1'!$B$5:$J$44,6,FALSE)*VLOOKUP(ABSYLD2!BL$4,'[1]INTERNAL PARAMETERS-1'!$B$5:$J$44,3,FALSE) + ABSYLD1!BL5*(1-VLOOKUP(ABSYLD2!BL$4,'[1]INTERNAL PARAMETERS-1'!$B$5:$J$44,5,FALSE))*VLOOKUP(ABSYLD2!BL$4,'[1]INTERNAL PARAMETERS-1'!$B$5:$J$44,8,FALSE)*VLOOKUP(ABSYLD2!BL$4,'[1]INTERNAL PARAMETERS-1'!$B$5:$J$44,3,FALSE)</f>
        <v>4.4031841637467777E-4</v>
      </c>
      <c r="BM5" s="47">
        <f>ABSYLD1!BM5*VLOOKUP(ABSYLD2!BM$4,'[1]INTERNAL PARAMETERS-1'!$B$5:$J$44,5,FALSE)*VLOOKUP(ABSYLD2!BM$4,'[1]INTERNAL PARAMETERS-1'!$B$5:$J$44,6,FALSE)*VLOOKUP(ABSYLD2!BM$4,'[1]INTERNAL PARAMETERS-1'!$B$5:$J$44,3,FALSE) + ABSYLD1!BM5*(1-VLOOKUP(ABSYLD2!BM$4,'[1]INTERNAL PARAMETERS-1'!$B$5:$J$44,5,FALSE))*VLOOKUP(ABSYLD2!BM$4,'[1]INTERNAL PARAMETERS-1'!$B$5:$J$44,8,FALSE)*VLOOKUP(ABSYLD2!BM$4,'[1]INTERNAL PARAMETERS-1'!$B$5:$J$44,3,FALSE)</f>
        <v>8.4120185004277334E-5</v>
      </c>
      <c r="BN5" s="47">
        <f>ABSYLD1!BN5*VLOOKUP(ABSYLD2!BN$4,'[1]INTERNAL PARAMETERS-1'!$B$5:$J$44,5,FALSE)*VLOOKUP(ABSYLD2!BN$4,'[1]INTERNAL PARAMETERS-1'!$B$5:$J$44,6,FALSE)*VLOOKUP(ABSYLD2!BN$4,'[1]INTERNAL PARAMETERS-1'!$B$5:$J$44,3,FALSE) + ABSYLD1!BN5*(1-VLOOKUP(ABSYLD2!BN$4,'[1]INTERNAL PARAMETERS-1'!$B$5:$J$44,5,FALSE))*VLOOKUP(ABSYLD2!BN$4,'[1]INTERNAL PARAMETERS-1'!$B$5:$J$44,8,FALSE)*VLOOKUP(ABSYLD2!BN$4,'[1]INTERNAL PARAMETERS-1'!$B$5:$J$44,3,FALSE)</f>
        <v>3.1392113279361004E-3</v>
      </c>
      <c r="BO5" s="47">
        <f>ABSYLD1!BO5*VLOOKUP(ABSYLD2!BO$4,'[1]INTERNAL PARAMETERS-1'!$B$5:$J$44,5,FALSE)*VLOOKUP(ABSYLD2!BO$4,'[1]INTERNAL PARAMETERS-1'!$B$5:$J$44,6,FALSE)*VLOOKUP(ABSYLD2!BO$4,'[1]INTERNAL PARAMETERS-1'!$B$5:$J$44,3,FALSE) + ABSYLD1!BO5*(1-VLOOKUP(ABSYLD2!BO$4,'[1]INTERNAL PARAMETERS-1'!$B$5:$J$44,5,FALSE))*VLOOKUP(ABSYLD2!BO$4,'[1]INTERNAL PARAMETERS-1'!$B$5:$J$44,8,FALSE)*VLOOKUP(ABSYLD2!BO$4,'[1]INTERNAL PARAMETERS-1'!$B$5:$J$44,3,FALSE)</f>
        <v>1.3393973675232056E-3</v>
      </c>
      <c r="BP5" s="47">
        <f>ABSYLD1!BP5*VLOOKUP(ABSYLD2!BP$4,'[1]INTERNAL PARAMETERS-1'!$B$5:$J$44,5,FALSE)*VLOOKUP(ABSYLD2!BP$4,'[1]INTERNAL PARAMETERS-1'!$B$5:$J$44,6,FALSE)*VLOOKUP(ABSYLD2!BP$4,'[1]INTERNAL PARAMETERS-1'!$B$5:$J$44,3,FALSE) + ABSYLD1!BP5*(1-VLOOKUP(ABSYLD2!BP$4,'[1]INTERNAL PARAMETERS-1'!$B$5:$J$44,5,FALSE))*VLOOKUP(ABSYLD2!BP$4,'[1]INTERNAL PARAMETERS-1'!$B$5:$J$44,8,FALSE)*VLOOKUP(ABSYLD2!BP$4,'[1]INTERNAL PARAMETERS-1'!$B$5:$J$44,3,FALSE)</f>
        <v>5.2065122643348416E-5</v>
      </c>
      <c r="BQ5" s="47">
        <f>ABSYLD1!BQ5*VLOOKUP(ABSYLD2!BQ$4,'[1]INTERNAL PARAMETERS-1'!$B$5:$J$44,5,FALSE)*VLOOKUP(ABSYLD2!BQ$4,'[1]INTERNAL PARAMETERS-1'!$B$5:$J$44,6,FALSE)*VLOOKUP(ABSYLD2!BQ$4,'[1]INTERNAL PARAMETERS-1'!$B$5:$J$44,3,FALSE) + ABSYLD1!BQ5*(1-VLOOKUP(ABSYLD2!BQ$4,'[1]INTERNAL PARAMETERS-1'!$B$5:$J$44,5,FALSE))*VLOOKUP(ABSYLD2!BQ$4,'[1]INTERNAL PARAMETERS-1'!$B$5:$J$44,8,FALSE)*VLOOKUP(ABSYLD2!BQ$4,'[1]INTERNAL PARAMETERS-1'!$B$5:$J$44,3,FALSE)</f>
        <v>6.3046761273289811E-3</v>
      </c>
      <c r="BR5" s="47">
        <f>ABSYLD1!BR5*VLOOKUP(ABSYLD2!BR$4,'[1]INTERNAL PARAMETERS-1'!$B$5:$J$44,5,FALSE)*VLOOKUP(ABSYLD2!BR$4,'[1]INTERNAL PARAMETERS-1'!$B$5:$J$44,6,FALSE)*VLOOKUP(ABSYLD2!BR$4,'[1]INTERNAL PARAMETERS-1'!$B$5:$J$44,3,FALSE) + ABSYLD1!BR5*(1-VLOOKUP(ABSYLD2!BR$4,'[1]INTERNAL PARAMETERS-1'!$B$5:$J$44,5,FALSE))*VLOOKUP(ABSYLD2!BR$4,'[1]INTERNAL PARAMETERS-1'!$B$5:$J$44,8,FALSE)*VLOOKUP(ABSYLD2!BR$4,'[1]INTERNAL PARAMETERS-1'!$B$5:$J$44,3,FALSE)</f>
        <v>1.0718226068968485E-4</v>
      </c>
      <c r="BS5" s="47">
        <f>ABSYLD1!BS5*VLOOKUP(ABSYLD2!BS$4,'[1]INTERNAL PARAMETERS-1'!$B$5:$J$44,5,FALSE)*VLOOKUP(ABSYLD2!BS$4,'[1]INTERNAL PARAMETERS-1'!$B$5:$J$44,6,FALSE)*VLOOKUP(ABSYLD2!BS$4,'[1]INTERNAL PARAMETERS-1'!$B$5:$J$44,3,FALSE) + ABSYLD1!BS5*(1-VLOOKUP(ABSYLD2!BS$4,'[1]INTERNAL PARAMETERS-1'!$B$5:$J$44,5,FALSE))*VLOOKUP(ABSYLD2!BS$4,'[1]INTERNAL PARAMETERS-1'!$B$5:$J$44,8,FALSE)*VLOOKUP(ABSYLD2!BS$4,'[1]INTERNAL PARAMETERS-1'!$B$5:$J$44,3,FALSE)</f>
        <v>3.5876500539272235E-5</v>
      </c>
      <c r="BT5" s="47">
        <f>ABSYLD1!BT5*VLOOKUP(ABSYLD2!BT$4,'[1]INTERNAL PARAMETERS-1'!$B$5:$J$44,5,FALSE)*VLOOKUP(ABSYLD2!BT$4,'[1]INTERNAL PARAMETERS-1'!$B$5:$J$44,6,FALSE)*VLOOKUP(ABSYLD2!BT$4,'[1]INTERNAL PARAMETERS-1'!$B$5:$J$44,3,FALSE) + ABSYLD1!BT5*(1-VLOOKUP(ABSYLD2!BT$4,'[1]INTERNAL PARAMETERS-1'!$B$5:$J$44,5,FALSE))*VLOOKUP(ABSYLD2!BT$4,'[1]INTERNAL PARAMETERS-1'!$B$5:$J$44,8,FALSE)*VLOOKUP(ABSYLD2!BT$4,'[1]INTERNAL PARAMETERS-1'!$B$5:$J$44,3,FALSE)</f>
        <v>0</v>
      </c>
      <c r="BU5" s="47">
        <f>ABSYLD1!BU5*VLOOKUP(ABSYLD2!BU$4,'[1]INTERNAL PARAMETERS-1'!$B$5:$J$44,5,FALSE)*VLOOKUP(ABSYLD2!BU$4,'[1]INTERNAL PARAMETERS-1'!$B$5:$J$44,6,FALSE)*VLOOKUP(ABSYLD2!BU$4,'[1]INTERNAL PARAMETERS-1'!$B$5:$J$44,3,FALSE) + ABSYLD1!BU5*(1-VLOOKUP(ABSYLD2!BU$4,'[1]INTERNAL PARAMETERS-1'!$B$5:$J$44,5,FALSE))*VLOOKUP(ABSYLD2!BU$4,'[1]INTERNAL PARAMETERS-1'!$B$5:$J$44,8,FALSE)*VLOOKUP(ABSYLD2!BU$4,'[1]INTERNAL PARAMETERS-1'!$B$5:$J$44,3,FALSE)</f>
        <v>0</v>
      </c>
      <c r="BV5" s="47">
        <f>ABSYLD1!BV5*VLOOKUP(ABSYLD2!BV$4,'[1]INTERNAL PARAMETERS-1'!$B$5:$J$44,5,FALSE)*VLOOKUP(ABSYLD2!BV$4,'[1]INTERNAL PARAMETERS-1'!$B$5:$J$44,6,FALSE)*VLOOKUP(ABSYLD2!BV$4,'[1]INTERNAL PARAMETERS-1'!$B$5:$J$44,3,FALSE) + ABSYLD1!BV5*(1-VLOOKUP(ABSYLD2!BV$4,'[1]INTERNAL PARAMETERS-1'!$B$5:$J$44,5,FALSE))*VLOOKUP(ABSYLD2!BV$4,'[1]INTERNAL PARAMETERS-1'!$B$5:$J$44,8,FALSE)*VLOOKUP(ABSYLD2!BV$4,'[1]INTERNAL PARAMETERS-1'!$B$5:$J$44,3,FALSE)</f>
        <v>0</v>
      </c>
      <c r="BW5" s="47">
        <f>ABSYLD1!BW5*VLOOKUP(ABSYLD2!BW$4,'[1]INTERNAL PARAMETERS-1'!$B$5:$J$44,5,FALSE)*VLOOKUP(ABSYLD2!BW$4,'[1]INTERNAL PARAMETERS-1'!$B$5:$J$44,6,FALSE)*VLOOKUP(ABSYLD2!BW$4,'[1]INTERNAL PARAMETERS-1'!$B$5:$J$44,3,FALSE) + ABSYLD1!BW5*(1-VLOOKUP(ABSYLD2!BW$4,'[1]INTERNAL PARAMETERS-1'!$B$5:$J$44,5,FALSE))*VLOOKUP(ABSYLD2!BW$4,'[1]INTERNAL PARAMETERS-1'!$B$5:$J$44,8,FALSE)*VLOOKUP(ABSYLD2!BW$4,'[1]INTERNAL PARAMETERS-1'!$B$5:$J$44,3,FALSE)</f>
        <v>0</v>
      </c>
      <c r="BX5" s="47">
        <f>ABSYLD1!BX5*VLOOKUP(ABSYLD2!BX$4,'[1]INTERNAL PARAMETERS-1'!$B$5:$J$44,5,FALSE)*VLOOKUP(ABSYLD2!BX$4,'[1]INTERNAL PARAMETERS-1'!$B$5:$J$44,6,FALSE)*VLOOKUP(ABSYLD2!BX$4,'[1]INTERNAL PARAMETERS-1'!$B$5:$J$44,3,FALSE) + ABSYLD1!BX5*(1-VLOOKUP(ABSYLD2!BX$4,'[1]INTERNAL PARAMETERS-1'!$B$5:$J$44,5,FALSE))*VLOOKUP(ABSYLD2!BX$4,'[1]INTERNAL PARAMETERS-1'!$B$5:$J$44,8,FALSE)*VLOOKUP(ABSYLD2!BX$4,'[1]INTERNAL PARAMETERS-1'!$B$5:$J$44,3,FALSE)</f>
        <v>0</v>
      </c>
      <c r="BY5" s="47">
        <f>ABSYLD1!BY5*VLOOKUP(ABSYLD2!BY$4,'[1]INTERNAL PARAMETERS-1'!$B$5:$J$44,5,FALSE)*VLOOKUP(ABSYLD2!BY$4,'[1]INTERNAL PARAMETERS-1'!$B$5:$J$44,6,FALSE)*VLOOKUP(ABSYLD2!BY$4,'[1]INTERNAL PARAMETERS-1'!$B$5:$J$44,3,FALSE) + ABSYLD1!BY5*(1-VLOOKUP(ABSYLD2!BY$4,'[1]INTERNAL PARAMETERS-1'!$B$5:$J$44,5,FALSE))*VLOOKUP(ABSYLD2!BY$4,'[1]INTERNAL PARAMETERS-1'!$B$5:$J$44,8,FALSE)*VLOOKUP(ABSYLD2!BY$4,'[1]INTERNAL PARAMETERS-1'!$B$5:$J$44,3,FALSE)</f>
        <v>0</v>
      </c>
      <c r="BZ5" s="47">
        <f>ABSYLD1!BZ5*VLOOKUP(ABSYLD2!BZ$4,'[1]INTERNAL PARAMETERS-1'!$B$5:$J$44,5,FALSE)*VLOOKUP(ABSYLD2!BZ$4,'[1]INTERNAL PARAMETERS-1'!$B$5:$J$44,6,FALSE)*VLOOKUP(ABSYLD2!BZ$4,'[1]INTERNAL PARAMETERS-1'!$B$5:$J$44,3,FALSE) + ABSYLD1!BZ5*(1-VLOOKUP(ABSYLD2!BZ$4,'[1]INTERNAL PARAMETERS-1'!$B$5:$J$44,5,FALSE))*VLOOKUP(ABSYLD2!BZ$4,'[1]INTERNAL PARAMETERS-1'!$B$5:$J$44,8,FALSE)*VLOOKUP(ABSYLD2!BZ$4,'[1]INTERNAL PARAMETERS-1'!$B$5:$J$44,3,FALSE)</f>
        <v>3.9201639613643811E-6</v>
      </c>
      <c r="CA5" s="47">
        <f>ABSYLD1!CA5*VLOOKUP(ABSYLD2!CA$4,'[1]INTERNAL PARAMETERS-1'!$B$5:$J$44,5,FALSE)*VLOOKUP(ABSYLD2!CA$4,'[1]INTERNAL PARAMETERS-1'!$B$5:$J$44,6,FALSE)*VLOOKUP(ABSYLD2!CA$4,'[1]INTERNAL PARAMETERS-1'!$B$5:$J$44,3,FALSE) + ABSYLD1!CA5*(1-VLOOKUP(ABSYLD2!CA$4,'[1]INTERNAL PARAMETERS-1'!$B$5:$J$44,5,FALSE))*VLOOKUP(ABSYLD2!CA$4,'[1]INTERNAL PARAMETERS-1'!$B$5:$J$44,8,FALSE)*VLOOKUP(ABSYLD2!CA$4,'[1]INTERNAL PARAMETERS-1'!$B$5:$J$44,3,FALSE)</f>
        <v>0</v>
      </c>
      <c r="CB5" s="47">
        <f>ABSYLD1!CB5*VLOOKUP(ABSYLD2!CB$4,'[1]INTERNAL PARAMETERS-1'!$B$5:$J$44,5,FALSE)*VLOOKUP(ABSYLD2!CB$4,'[1]INTERNAL PARAMETERS-1'!$B$5:$J$44,6,FALSE)*VLOOKUP(ABSYLD2!CB$4,'[1]INTERNAL PARAMETERS-1'!$B$5:$J$44,3,FALSE) + ABSYLD1!CB5*(1-VLOOKUP(ABSYLD2!CB$4,'[1]INTERNAL PARAMETERS-1'!$B$5:$J$44,5,FALSE))*VLOOKUP(ABSYLD2!CB$4,'[1]INTERNAL PARAMETERS-1'!$B$5:$J$44,8,FALSE)*VLOOKUP(ABSYLD2!CB$4,'[1]INTERNAL PARAMETERS-1'!$B$5:$J$44,3,FALSE)</f>
        <v>0</v>
      </c>
      <c r="CC5" s="47">
        <f>ABSYLD1!CC5*VLOOKUP(ABSYLD2!CC$4,'[1]INTERNAL PARAMETERS-1'!$B$5:$J$44,5,FALSE)*VLOOKUP(ABSYLD2!CC$4,'[1]INTERNAL PARAMETERS-1'!$B$5:$J$44,6,FALSE)*VLOOKUP(ABSYLD2!CC$4,'[1]INTERNAL PARAMETERS-1'!$B$5:$J$44,3,FALSE) + ABSYLD1!CC5*(1-VLOOKUP(ABSYLD2!CC$4,'[1]INTERNAL PARAMETERS-1'!$B$5:$J$44,5,FALSE))*VLOOKUP(ABSYLD2!CC$4,'[1]INTERNAL PARAMETERS-1'!$B$5:$J$44,8,FALSE)*VLOOKUP(ABSYLD2!CC$4,'[1]INTERNAL PARAMETERS-1'!$B$5:$J$44,3,FALSE)</f>
        <v>1.1978474235641516E-5</v>
      </c>
      <c r="CD5" s="47">
        <f>ABSYLD1!CD5*VLOOKUP(ABSYLD2!CD$4,'[1]INTERNAL PARAMETERS-1'!$B$5:$J$44,5,FALSE)*VLOOKUP(ABSYLD2!CD$4,'[1]INTERNAL PARAMETERS-1'!$B$5:$J$44,6,FALSE)*VLOOKUP(ABSYLD2!CD$4,'[1]INTERNAL PARAMETERS-1'!$B$5:$J$44,3,FALSE) + ABSYLD1!CD5*(1-VLOOKUP(ABSYLD2!CD$4,'[1]INTERNAL PARAMETERS-1'!$B$5:$J$44,5,FALSE))*VLOOKUP(ABSYLD2!CD$4,'[1]INTERNAL PARAMETERS-1'!$B$5:$J$44,8,FALSE)*VLOOKUP(ABSYLD2!CD$4,'[1]INTERNAL PARAMETERS-1'!$B$5:$J$44,3,FALSE)</f>
        <v>2.5399527605084036E-4</v>
      </c>
      <c r="CE5" s="47">
        <f>ABSYLD1!CE5*VLOOKUP(ABSYLD2!CE$4,'[1]INTERNAL PARAMETERS-1'!$B$5:$J$44,5,FALSE)*VLOOKUP(ABSYLD2!CE$4,'[1]INTERNAL PARAMETERS-1'!$B$5:$J$44,6,FALSE)*VLOOKUP(ABSYLD2!CE$4,'[1]INTERNAL PARAMETERS-1'!$B$5:$J$44,3,FALSE) + ABSYLD1!CE5*(1-VLOOKUP(ABSYLD2!CE$4,'[1]INTERNAL PARAMETERS-1'!$B$5:$J$44,5,FALSE))*VLOOKUP(ABSYLD2!CE$4,'[1]INTERNAL PARAMETERS-1'!$B$5:$J$44,8,FALSE)*VLOOKUP(ABSYLD2!CE$4,'[1]INTERNAL PARAMETERS-1'!$B$5:$J$44,3,FALSE)</f>
        <v>3.1622655955006006E-4</v>
      </c>
      <c r="CF5" s="47">
        <f>ABSYLD1!CF5*VLOOKUP(ABSYLD2!CF$4,'[1]INTERNAL PARAMETERS-1'!$B$5:$J$44,5,FALSE)*VLOOKUP(ABSYLD2!CF$4,'[1]INTERNAL PARAMETERS-1'!$B$5:$J$44,6,FALSE)*VLOOKUP(ABSYLD2!CF$4,'[1]INTERNAL PARAMETERS-1'!$B$5:$J$44,3,FALSE) + ABSYLD1!CF5*(1-VLOOKUP(ABSYLD2!CF$4,'[1]INTERNAL PARAMETERS-1'!$B$5:$J$44,5,FALSE))*VLOOKUP(ABSYLD2!CF$4,'[1]INTERNAL PARAMETERS-1'!$B$5:$J$44,8,FALSE)*VLOOKUP(ABSYLD2!CF$4,'[1]INTERNAL PARAMETERS-1'!$B$5:$J$44,3,FALSE)</f>
        <v>2.0112648505852385E-3</v>
      </c>
      <c r="CG5" s="47">
        <f>ABSYLD1!CG5*VLOOKUP(ABSYLD2!CG$4,'[1]INTERNAL PARAMETERS-1'!$B$5:$J$44,5,FALSE)*VLOOKUP(ABSYLD2!CG$4,'[1]INTERNAL PARAMETERS-1'!$B$5:$J$44,6,FALSE)*VLOOKUP(ABSYLD2!CG$4,'[1]INTERNAL PARAMETERS-1'!$B$5:$J$44,3,FALSE) + ABSYLD1!CG5*(1-VLOOKUP(ABSYLD2!CG$4,'[1]INTERNAL PARAMETERS-1'!$B$5:$J$44,5,FALSE))*VLOOKUP(ABSYLD2!CG$4,'[1]INTERNAL PARAMETERS-1'!$B$5:$J$44,8,FALSE)*VLOOKUP(ABSYLD2!CG$4,'[1]INTERNAL PARAMETERS-1'!$B$5:$J$44,3,FALSE)</f>
        <v>1.4408935988943484E-5</v>
      </c>
      <c r="CH5" s="46">
        <f>ABSYLD1!CH5*VLOOKUP(ABSYLD2!CH$4,'[1]INTERNAL PARAMETERS-1'!$B$5:$J$44,5,FALSE)*VLOOKUP(ABSYLD2!CH$4,'[1]INTERNAL PARAMETERS-1'!$B$5:$J$44,6,FALSE)*VLOOKUP(ABSYLD2!CH$4,'[1]INTERNAL PARAMETERS-1'!$B$5:$J$44,3,FALSE) + ABSYLD1!CH5*(1-VLOOKUP(ABSYLD2!CH$4,'[1]INTERNAL PARAMETERS-1'!$B$5:$J$44,5,FALSE))*VLOOKUP(ABSYLD2!CH$4,'[1]INTERNAL PARAMETERS-1'!$B$5:$J$44,8,FALSE)*VLOOKUP(ABSYLD2!CH$4,'[1]INTERNAL PARAMETERS-1'!$B$5:$J$44,3,FALSE)</f>
        <v>0</v>
      </c>
      <c r="CJ5" s="48">
        <f t="shared" ref="CJ5:CJ68" si="0">SUM(G5:AT5)</f>
        <v>6.5096532503524998</v>
      </c>
      <c r="CK5" s="46">
        <f t="shared" ref="CK5:CK68" si="1">SUM(AU5:CH5)</f>
        <v>0.11033389339800363</v>
      </c>
    </row>
    <row r="6" spans="2:89">
      <c r="B6" s="61" t="s">
        <v>5</v>
      </c>
      <c r="C6" s="60" t="s">
        <v>89</v>
      </c>
      <c r="D6" s="60" t="s">
        <v>87</v>
      </c>
      <c r="E6" s="137">
        <f>ABS!AL6</f>
        <v>74.289422822456402</v>
      </c>
      <c r="F6" s="62">
        <f>'[1]INTERNAL PARAMETERS-1'!M6</f>
        <v>78.760000000000005</v>
      </c>
      <c r="G6" s="48">
        <f>ABSYLD1!G6*VLOOKUP(ABSYLD2!G$4,'[1]INTERNAL PARAMETERS-1'!$B$5:$J$44,5,FALSE)*VLOOKUP(ABSYLD2!G$4,'[1]INTERNAL PARAMETERS-1'!$B$5:$J$44,7,FALSE)*ABSYLD2!$F6 + ABSYLD1!G6*(1-VLOOKUP(ABSYLD2!G$4,'[1]INTERNAL PARAMETERS-1'!$B$5:$J$44,5,FALSE))*VLOOKUP(ABSYLD2!G$4,'[1]INTERNAL PARAMETERS-1'!$B$5:$J$44,9,FALSE)*ABSYLD2!$F6</f>
        <v>4.729646648335204</v>
      </c>
      <c r="H6" s="47">
        <f>ABSYLD1!H6*VLOOKUP(ABSYLD2!H$4,'[1]INTERNAL PARAMETERS-1'!$B$5:$J$44,5,FALSE)*VLOOKUP(ABSYLD2!H$4,'[1]INTERNAL PARAMETERS-1'!$B$5:$J$44,7,FALSE)*ABSYLD2!$F6 + ABSYLD1!H6*(1-VLOOKUP(ABSYLD2!H$4,'[1]INTERNAL PARAMETERS-1'!$B$5:$J$44,5,FALSE))*VLOOKUP(ABSYLD2!H$4,'[1]INTERNAL PARAMETERS-1'!$B$5:$J$44,9,FALSE)*ABSYLD2!$F6</f>
        <v>0.99030404674614692</v>
      </c>
      <c r="I6" s="47">
        <f>ABSYLD1!I6*VLOOKUP(ABSYLD2!I$4,'[1]INTERNAL PARAMETERS-1'!$B$5:$J$44,5,FALSE)*VLOOKUP(ABSYLD2!I$4,'[1]INTERNAL PARAMETERS-1'!$B$5:$J$44,7,FALSE)*ABSYLD2!$F6 + ABSYLD1!I6*(1-VLOOKUP(ABSYLD2!I$4,'[1]INTERNAL PARAMETERS-1'!$B$5:$J$44,5,FALSE))*VLOOKUP(ABSYLD2!I$4,'[1]INTERNAL PARAMETERS-1'!$B$5:$J$44,9,FALSE)*ABSYLD2!$F6</f>
        <v>12.81362530714939</v>
      </c>
      <c r="J6" s="47">
        <f>ABSYLD1!J6*VLOOKUP(ABSYLD2!J$4,'[1]INTERNAL PARAMETERS-1'!$B$5:$J$44,5,FALSE)*VLOOKUP(ABSYLD2!J$4,'[1]INTERNAL PARAMETERS-1'!$B$5:$J$44,7,FALSE)*ABSYLD2!$F6 + ABSYLD1!J6*(1-VLOOKUP(ABSYLD2!J$4,'[1]INTERNAL PARAMETERS-1'!$B$5:$J$44,5,FALSE))*VLOOKUP(ABSYLD2!J$4,'[1]INTERNAL PARAMETERS-1'!$B$5:$J$44,9,FALSE)*ABSYLD2!$F6</f>
        <v>0</v>
      </c>
      <c r="K6" s="47">
        <f>ABSYLD1!K6*VLOOKUP(ABSYLD2!K$4,'[1]INTERNAL PARAMETERS-1'!$B$5:$J$44,5,FALSE)*VLOOKUP(ABSYLD2!K$4,'[1]INTERNAL PARAMETERS-1'!$B$5:$J$44,7,FALSE)*ABSYLD2!$F6 + ABSYLD1!K6*(1-VLOOKUP(ABSYLD2!K$4,'[1]INTERNAL PARAMETERS-1'!$B$5:$J$44,5,FALSE))*VLOOKUP(ABSYLD2!K$4,'[1]INTERNAL PARAMETERS-1'!$B$5:$J$44,9,FALSE)*ABSYLD2!$F6</f>
        <v>0</v>
      </c>
      <c r="L6" s="47">
        <f>ABSYLD1!L6*VLOOKUP(ABSYLD2!L$4,'[1]INTERNAL PARAMETERS-1'!$B$5:$J$44,5,FALSE)*VLOOKUP(ABSYLD2!L$4,'[1]INTERNAL PARAMETERS-1'!$B$5:$J$44,7,FALSE)*ABSYLD2!$F6 + ABSYLD1!L6*(1-VLOOKUP(ABSYLD2!L$4,'[1]INTERNAL PARAMETERS-1'!$B$5:$J$44,5,FALSE))*VLOOKUP(ABSYLD2!L$4,'[1]INTERNAL PARAMETERS-1'!$B$5:$J$44,9,FALSE)*ABSYLD2!$F6</f>
        <v>0</v>
      </c>
      <c r="M6" s="47">
        <f>ABSYLD1!M6*VLOOKUP(ABSYLD2!M$4,'[1]INTERNAL PARAMETERS-1'!$B$5:$J$44,5,FALSE)*VLOOKUP(ABSYLD2!M$4,'[1]INTERNAL PARAMETERS-1'!$B$5:$J$44,7,FALSE)*ABSYLD2!$F6 + ABSYLD1!M6*(1-VLOOKUP(ABSYLD2!M$4,'[1]INTERNAL PARAMETERS-1'!$B$5:$J$44,5,FALSE))*VLOOKUP(ABSYLD2!M$4,'[1]INTERNAL PARAMETERS-1'!$B$5:$J$44,9,FALSE)*ABSYLD2!$F6</f>
        <v>8.9265261398654455E-2</v>
      </c>
      <c r="N6" s="47">
        <f>ABSYLD1!N6*VLOOKUP(ABSYLD2!N$4,'[1]INTERNAL PARAMETERS-1'!$B$5:$J$44,5,FALSE)*VLOOKUP(ABSYLD2!N$4,'[1]INTERNAL PARAMETERS-1'!$B$5:$J$44,7,FALSE)*ABSYLD2!$F6 + ABSYLD1!N6*(1-VLOOKUP(ABSYLD2!N$4,'[1]INTERNAL PARAMETERS-1'!$B$5:$J$44,5,FALSE))*VLOOKUP(ABSYLD2!N$4,'[1]INTERNAL PARAMETERS-1'!$B$5:$J$44,9,FALSE)*ABSYLD2!$F6</f>
        <v>0.10873665728388884</v>
      </c>
      <c r="O6" s="47">
        <f>ABSYLD1!O6*VLOOKUP(ABSYLD2!O$4,'[1]INTERNAL PARAMETERS-1'!$B$5:$J$44,5,FALSE)*VLOOKUP(ABSYLD2!O$4,'[1]INTERNAL PARAMETERS-1'!$B$5:$J$44,7,FALSE)*ABSYLD2!$F6 + ABSYLD1!O6*(1-VLOOKUP(ABSYLD2!O$4,'[1]INTERNAL PARAMETERS-1'!$B$5:$J$44,5,FALSE))*VLOOKUP(ABSYLD2!O$4,'[1]INTERNAL PARAMETERS-1'!$B$5:$J$44,9,FALSE)*ABSYLD2!$F6</f>
        <v>0</v>
      </c>
      <c r="P6" s="47">
        <f>ABSYLD1!P6*VLOOKUP(ABSYLD2!P$4,'[1]INTERNAL PARAMETERS-1'!$B$5:$J$44,5,FALSE)*VLOOKUP(ABSYLD2!P$4,'[1]INTERNAL PARAMETERS-1'!$B$5:$J$44,7,FALSE)*ABSYLD2!$F6 + ABSYLD1!P6*(1-VLOOKUP(ABSYLD2!P$4,'[1]INTERNAL PARAMETERS-1'!$B$5:$J$44,5,FALSE))*VLOOKUP(ABSYLD2!P$4,'[1]INTERNAL PARAMETERS-1'!$B$5:$J$44,9,FALSE)*ABSYLD2!$F6</f>
        <v>0</v>
      </c>
      <c r="Q6" s="47">
        <f>ABSYLD1!Q6*VLOOKUP(ABSYLD2!Q$4,'[1]INTERNAL PARAMETERS-1'!$B$5:$J$44,5,FALSE)*VLOOKUP(ABSYLD2!Q$4,'[1]INTERNAL PARAMETERS-1'!$B$5:$J$44,7,FALSE)*ABSYLD2!$F6 + ABSYLD1!Q6*(1-VLOOKUP(ABSYLD2!Q$4,'[1]INTERNAL PARAMETERS-1'!$B$5:$J$44,5,FALSE))*VLOOKUP(ABSYLD2!Q$4,'[1]INTERNAL PARAMETERS-1'!$B$5:$J$44,9,FALSE)*ABSYLD2!$F6</f>
        <v>0</v>
      </c>
      <c r="R6" s="47">
        <f>ABSYLD1!R6*VLOOKUP(ABSYLD2!R$4,'[1]INTERNAL PARAMETERS-1'!$B$5:$J$44,5,FALSE)*VLOOKUP(ABSYLD2!R$4,'[1]INTERNAL PARAMETERS-1'!$B$5:$J$44,7,FALSE)*ABSYLD2!$F6 + ABSYLD1!R6*(1-VLOOKUP(ABSYLD2!R$4,'[1]INTERNAL PARAMETERS-1'!$B$5:$J$44,5,FALSE))*VLOOKUP(ABSYLD2!R$4,'[1]INTERNAL PARAMETERS-1'!$B$5:$J$44,9,FALSE)*ABSYLD2!$F6</f>
        <v>0.1177696313024449</v>
      </c>
      <c r="S6" s="47">
        <f>ABSYLD1!S6*VLOOKUP(ABSYLD2!S$4,'[1]INTERNAL PARAMETERS-1'!$B$5:$J$44,5,FALSE)*VLOOKUP(ABSYLD2!S$4,'[1]INTERNAL PARAMETERS-1'!$B$5:$J$44,7,FALSE)*ABSYLD2!$F6 + ABSYLD1!S6*(1-VLOOKUP(ABSYLD2!S$4,'[1]INTERNAL PARAMETERS-1'!$B$5:$J$44,5,FALSE))*VLOOKUP(ABSYLD2!S$4,'[1]INTERNAL PARAMETERS-1'!$B$5:$J$44,9,FALSE)*ABSYLD2!$F6</f>
        <v>4.7019762849519751</v>
      </c>
      <c r="T6" s="47">
        <f>ABSYLD1!T6*VLOOKUP(ABSYLD2!T$4,'[1]INTERNAL PARAMETERS-1'!$B$5:$J$44,5,FALSE)*VLOOKUP(ABSYLD2!T$4,'[1]INTERNAL PARAMETERS-1'!$B$5:$J$44,7,FALSE)*ABSYLD2!$F6 + ABSYLD1!T6*(1-VLOOKUP(ABSYLD2!T$4,'[1]INTERNAL PARAMETERS-1'!$B$5:$J$44,5,FALSE))*VLOOKUP(ABSYLD2!T$4,'[1]INTERNAL PARAMETERS-1'!$B$5:$J$44,9,FALSE)*ABSYLD2!$F6</f>
        <v>0.68253492799546911</v>
      </c>
      <c r="U6" s="47">
        <f>ABSYLD1!U6*VLOOKUP(ABSYLD2!U$4,'[1]INTERNAL PARAMETERS-1'!$B$5:$J$44,5,FALSE)*VLOOKUP(ABSYLD2!U$4,'[1]INTERNAL PARAMETERS-1'!$B$5:$J$44,7,FALSE)*ABSYLD2!$F6 + ABSYLD1!U6*(1-VLOOKUP(ABSYLD2!U$4,'[1]INTERNAL PARAMETERS-1'!$B$5:$J$44,5,FALSE))*VLOOKUP(ABSYLD2!U$4,'[1]INTERNAL PARAMETERS-1'!$B$5:$J$44,9,FALSE)*ABSYLD2!$F6</f>
        <v>0.22684637999230822</v>
      </c>
      <c r="V6" s="47">
        <f>ABSYLD1!V6*VLOOKUP(ABSYLD2!V$4,'[1]INTERNAL PARAMETERS-1'!$B$5:$J$44,5,FALSE)*VLOOKUP(ABSYLD2!V$4,'[1]INTERNAL PARAMETERS-1'!$B$5:$J$44,7,FALSE)*ABSYLD2!$F6 + ABSYLD1!V6*(1-VLOOKUP(ABSYLD2!V$4,'[1]INTERNAL PARAMETERS-1'!$B$5:$J$44,5,FALSE))*VLOOKUP(ABSYLD2!V$4,'[1]INTERNAL PARAMETERS-1'!$B$5:$J$44,9,FALSE)*ABSYLD2!$F6</f>
        <v>2.7436768419535711</v>
      </c>
      <c r="W6" s="47">
        <f>ABSYLD1!W6*VLOOKUP(ABSYLD2!W$4,'[1]INTERNAL PARAMETERS-1'!$B$5:$J$44,5,FALSE)*VLOOKUP(ABSYLD2!W$4,'[1]INTERNAL PARAMETERS-1'!$B$5:$J$44,7,FALSE)*ABSYLD2!$F6 + ABSYLD1!W6*(1-VLOOKUP(ABSYLD2!W$4,'[1]INTERNAL PARAMETERS-1'!$B$5:$J$44,5,FALSE))*VLOOKUP(ABSYLD2!W$4,'[1]INTERNAL PARAMETERS-1'!$B$5:$J$44,9,FALSE)*ABSYLD2!$F6</f>
        <v>0</v>
      </c>
      <c r="X6" s="47">
        <f>ABSYLD1!X6*VLOOKUP(ABSYLD2!X$4,'[1]INTERNAL PARAMETERS-1'!$B$5:$J$44,5,FALSE)*VLOOKUP(ABSYLD2!X$4,'[1]INTERNAL PARAMETERS-1'!$B$5:$J$44,7,FALSE)*ABSYLD2!$F6 + ABSYLD1!X6*(1-VLOOKUP(ABSYLD2!X$4,'[1]INTERNAL PARAMETERS-1'!$B$5:$J$44,5,FALSE))*VLOOKUP(ABSYLD2!X$4,'[1]INTERNAL PARAMETERS-1'!$B$5:$J$44,9,FALSE)*ABSYLD2!$F6</f>
        <v>0</v>
      </c>
      <c r="Y6" s="47">
        <f>ABSYLD1!Y6*VLOOKUP(ABSYLD2!Y$4,'[1]INTERNAL PARAMETERS-1'!$B$5:$J$44,5,FALSE)*VLOOKUP(ABSYLD2!Y$4,'[1]INTERNAL PARAMETERS-1'!$B$5:$J$44,7,FALSE)*ABSYLD2!$F6 + ABSYLD1!Y6*(1-VLOOKUP(ABSYLD2!Y$4,'[1]INTERNAL PARAMETERS-1'!$B$5:$J$44,5,FALSE))*VLOOKUP(ABSYLD2!Y$4,'[1]INTERNAL PARAMETERS-1'!$B$5:$J$44,9,FALSE)*ABSYLD2!$F6</f>
        <v>0</v>
      </c>
      <c r="Z6" s="47">
        <f>ABSYLD1!Z6*VLOOKUP(ABSYLD2!Z$4,'[1]INTERNAL PARAMETERS-1'!$B$5:$J$44,5,FALSE)*VLOOKUP(ABSYLD2!Z$4,'[1]INTERNAL PARAMETERS-1'!$B$5:$J$44,7,FALSE)*ABSYLD2!$F6 + ABSYLD1!Z6*(1-VLOOKUP(ABSYLD2!Z$4,'[1]INTERNAL PARAMETERS-1'!$B$5:$J$44,5,FALSE))*VLOOKUP(ABSYLD2!Z$4,'[1]INTERNAL PARAMETERS-1'!$B$5:$J$44,9,FALSE)*ABSYLD2!$F6</f>
        <v>0</v>
      </c>
      <c r="AA6" s="47">
        <f>ABSYLD1!AA6*VLOOKUP(ABSYLD2!AA$4,'[1]INTERNAL PARAMETERS-1'!$B$5:$J$44,5,FALSE)*VLOOKUP(ABSYLD2!AA$4,'[1]INTERNAL PARAMETERS-1'!$B$5:$J$44,7,FALSE)*ABSYLD2!$F6 + ABSYLD1!AA6*(1-VLOOKUP(ABSYLD2!AA$4,'[1]INTERNAL PARAMETERS-1'!$B$5:$J$44,5,FALSE))*VLOOKUP(ABSYLD2!AA$4,'[1]INTERNAL PARAMETERS-1'!$B$5:$J$44,9,FALSE)*ABSYLD2!$F6</f>
        <v>0</v>
      </c>
      <c r="AB6" s="47">
        <f>ABSYLD1!AB6*VLOOKUP(ABSYLD2!AB$4,'[1]INTERNAL PARAMETERS-1'!$B$5:$J$44,5,FALSE)*VLOOKUP(ABSYLD2!AB$4,'[1]INTERNAL PARAMETERS-1'!$B$5:$J$44,7,FALSE)*ABSYLD2!$F6 + ABSYLD1!AB6*(1-VLOOKUP(ABSYLD2!AB$4,'[1]INTERNAL PARAMETERS-1'!$B$5:$J$44,5,FALSE))*VLOOKUP(ABSYLD2!AB$4,'[1]INTERNAL PARAMETERS-1'!$B$5:$J$44,9,FALSE)*ABSYLD2!$F6</f>
        <v>0</v>
      </c>
      <c r="AC6" s="47">
        <f>ABSYLD1!AC6*VLOOKUP(ABSYLD2!AC$4,'[1]INTERNAL PARAMETERS-1'!$B$5:$J$44,5,FALSE)*VLOOKUP(ABSYLD2!AC$4,'[1]INTERNAL PARAMETERS-1'!$B$5:$J$44,7,FALSE)*ABSYLD2!$F6 + ABSYLD1!AC6*(1-VLOOKUP(ABSYLD2!AC$4,'[1]INTERNAL PARAMETERS-1'!$B$5:$J$44,5,FALSE))*VLOOKUP(ABSYLD2!AC$4,'[1]INTERNAL PARAMETERS-1'!$B$5:$J$44,9,FALSE)*ABSYLD2!$F6</f>
        <v>0</v>
      </c>
      <c r="AD6" s="47">
        <f>ABSYLD1!AD6*VLOOKUP(ABSYLD2!AD$4,'[1]INTERNAL PARAMETERS-1'!$B$5:$J$44,5,FALSE)*VLOOKUP(ABSYLD2!AD$4,'[1]INTERNAL PARAMETERS-1'!$B$5:$J$44,7,FALSE)*ABSYLD2!$F6 + ABSYLD1!AD6*(1-VLOOKUP(ABSYLD2!AD$4,'[1]INTERNAL PARAMETERS-1'!$B$5:$J$44,5,FALSE))*VLOOKUP(ABSYLD2!AD$4,'[1]INTERNAL PARAMETERS-1'!$B$5:$J$44,9,FALSE)*ABSYLD2!$F6</f>
        <v>0</v>
      </c>
      <c r="AE6" s="47">
        <f>ABSYLD1!AE6*VLOOKUP(ABSYLD2!AE$4,'[1]INTERNAL PARAMETERS-1'!$B$5:$J$44,5,FALSE)*VLOOKUP(ABSYLD2!AE$4,'[1]INTERNAL PARAMETERS-1'!$B$5:$J$44,7,FALSE)*ABSYLD2!$F6 + ABSYLD1!AE6*(1-VLOOKUP(ABSYLD2!AE$4,'[1]INTERNAL PARAMETERS-1'!$B$5:$J$44,5,FALSE))*VLOOKUP(ABSYLD2!AE$4,'[1]INTERNAL PARAMETERS-1'!$B$5:$J$44,9,FALSE)*ABSYLD2!$F6</f>
        <v>0</v>
      </c>
      <c r="AF6" s="47">
        <f>ABSYLD1!AF6*VLOOKUP(ABSYLD2!AF$4,'[1]INTERNAL PARAMETERS-1'!$B$5:$J$44,5,FALSE)*VLOOKUP(ABSYLD2!AF$4,'[1]INTERNAL PARAMETERS-1'!$B$5:$J$44,7,FALSE)*ABSYLD2!$F6 + ABSYLD1!AF6*(1-VLOOKUP(ABSYLD2!AF$4,'[1]INTERNAL PARAMETERS-1'!$B$5:$J$44,5,FALSE))*VLOOKUP(ABSYLD2!AF$4,'[1]INTERNAL PARAMETERS-1'!$B$5:$J$44,9,FALSE)*ABSYLD2!$F6</f>
        <v>0</v>
      </c>
      <c r="AG6" s="47">
        <f>ABSYLD1!AG6*VLOOKUP(ABSYLD2!AG$4,'[1]INTERNAL PARAMETERS-1'!$B$5:$J$44,5,FALSE)*VLOOKUP(ABSYLD2!AG$4,'[1]INTERNAL PARAMETERS-1'!$B$5:$J$44,7,FALSE)*ABSYLD2!$F6 + ABSYLD1!AG6*(1-VLOOKUP(ABSYLD2!AG$4,'[1]INTERNAL PARAMETERS-1'!$B$5:$J$44,5,FALSE))*VLOOKUP(ABSYLD2!AG$4,'[1]INTERNAL PARAMETERS-1'!$B$5:$J$44,9,FALSE)*ABSYLD2!$F6</f>
        <v>0</v>
      </c>
      <c r="AH6" s="47">
        <f>ABSYLD1!AH6*VLOOKUP(ABSYLD2!AH$4,'[1]INTERNAL PARAMETERS-1'!$B$5:$J$44,5,FALSE)*VLOOKUP(ABSYLD2!AH$4,'[1]INTERNAL PARAMETERS-1'!$B$5:$J$44,7,FALSE)*ABSYLD2!$F6 + ABSYLD1!AH6*(1-VLOOKUP(ABSYLD2!AH$4,'[1]INTERNAL PARAMETERS-1'!$B$5:$J$44,5,FALSE))*VLOOKUP(ABSYLD2!AH$4,'[1]INTERNAL PARAMETERS-1'!$B$5:$J$44,9,FALSE)*ABSYLD2!$F6</f>
        <v>0</v>
      </c>
      <c r="AI6" s="47">
        <f>ABSYLD1!AI6*VLOOKUP(ABSYLD2!AI$4,'[1]INTERNAL PARAMETERS-1'!$B$5:$J$44,5,FALSE)*VLOOKUP(ABSYLD2!AI$4,'[1]INTERNAL PARAMETERS-1'!$B$5:$J$44,7,FALSE)*ABSYLD2!$F6 + ABSYLD1!AI6*(1-VLOOKUP(ABSYLD2!AI$4,'[1]INTERNAL PARAMETERS-1'!$B$5:$J$44,5,FALSE))*VLOOKUP(ABSYLD2!AI$4,'[1]INTERNAL PARAMETERS-1'!$B$5:$J$44,9,FALSE)*ABSYLD2!$F6</f>
        <v>4.6840460224151566E-2</v>
      </c>
      <c r="AJ6" s="47">
        <f>ABSYLD1!AJ6*VLOOKUP(ABSYLD2!AJ$4,'[1]INTERNAL PARAMETERS-1'!$B$5:$J$44,5,FALSE)*VLOOKUP(ABSYLD2!AJ$4,'[1]INTERNAL PARAMETERS-1'!$B$5:$J$44,7,FALSE)*ABSYLD2!$F6 + ABSYLD1!AJ6*(1-VLOOKUP(ABSYLD2!AJ$4,'[1]INTERNAL PARAMETERS-1'!$B$5:$J$44,5,FALSE))*VLOOKUP(ABSYLD2!AJ$4,'[1]INTERNAL PARAMETERS-1'!$B$5:$J$44,9,FALSE)*ABSYLD2!$F6</f>
        <v>2.6104977494981526E-2</v>
      </c>
      <c r="AK6" s="47">
        <f>ABSYLD1!AK6*VLOOKUP(ABSYLD2!AK$4,'[1]INTERNAL PARAMETERS-1'!$B$5:$J$44,5,FALSE)*VLOOKUP(ABSYLD2!AK$4,'[1]INTERNAL PARAMETERS-1'!$B$5:$J$44,7,FALSE)*ABSYLD2!$F6 + ABSYLD1!AK6*(1-VLOOKUP(ABSYLD2!AK$4,'[1]INTERNAL PARAMETERS-1'!$B$5:$J$44,5,FALSE))*VLOOKUP(ABSYLD2!AK$4,'[1]INTERNAL PARAMETERS-1'!$B$5:$J$44,9,FALSE)*ABSYLD2!$F6</f>
        <v>0</v>
      </c>
      <c r="AL6" s="47">
        <f>ABSYLD1!AL6*VLOOKUP(ABSYLD2!AL$4,'[1]INTERNAL PARAMETERS-1'!$B$5:$J$44,5,FALSE)*VLOOKUP(ABSYLD2!AL$4,'[1]INTERNAL PARAMETERS-1'!$B$5:$J$44,7,FALSE)*ABSYLD2!$F6 + ABSYLD1!AL6*(1-VLOOKUP(ABSYLD2!AL$4,'[1]INTERNAL PARAMETERS-1'!$B$5:$J$44,5,FALSE))*VLOOKUP(ABSYLD2!AL$4,'[1]INTERNAL PARAMETERS-1'!$B$5:$J$44,9,FALSE)*ABSYLD2!$F6</f>
        <v>0</v>
      </c>
      <c r="AM6" s="47">
        <f>ABSYLD1!AM6*VLOOKUP(ABSYLD2!AM$4,'[1]INTERNAL PARAMETERS-1'!$B$5:$J$44,5,FALSE)*VLOOKUP(ABSYLD2!AM$4,'[1]INTERNAL PARAMETERS-1'!$B$5:$J$44,7,FALSE)*ABSYLD2!$F6 + ABSYLD1!AM6*(1-VLOOKUP(ABSYLD2!AM$4,'[1]INTERNAL PARAMETERS-1'!$B$5:$J$44,5,FALSE))*VLOOKUP(ABSYLD2!AM$4,'[1]INTERNAL PARAMETERS-1'!$B$5:$J$44,9,FALSE)*ABSYLD2!$F6</f>
        <v>0</v>
      </c>
      <c r="AN6" s="47">
        <f>ABSYLD1!AN6*VLOOKUP(ABSYLD2!AN$4,'[1]INTERNAL PARAMETERS-1'!$B$5:$J$44,5,FALSE)*VLOOKUP(ABSYLD2!AN$4,'[1]INTERNAL PARAMETERS-1'!$B$5:$J$44,7,FALSE)*ABSYLD2!$F6 + ABSYLD1!AN6*(1-VLOOKUP(ABSYLD2!AN$4,'[1]INTERNAL PARAMETERS-1'!$B$5:$J$44,5,FALSE))*VLOOKUP(ABSYLD2!AN$4,'[1]INTERNAL PARAMETERS-1'!$B$5:$J$44,9,FALSE)*ABSYLD2!$F6</f>
        <v>0</v>
      </c>
      <c r="AO6" s="47">
        <f>ABSYLD1!AO6*VLOOKUP(ABSYLD2!AO$4,'[1]INTERNAL PARAMETERS-1'!$B$5:$J$44,5,FALSE)*VLOOKUP(ABSYLD2!AO$4,'[1]INTERNAL PARAMETERS-1'!$B$5:$J$44,7,FALSE)*ABSYLD2!$F6 + ABSYLD1!AO6*(1-VLOOKUP(ABSYLD2!AO$4,'[1]INTERNAL PARAMETERS-1'!$B$5:$J$44,5,FALSE))*VLOOKUP(ABSYLD2!AO$4,'[1]INTERNAL PARAMETERS-1'!$B$5:$J$44,9,FALSE)*ABSYLD2!$F6</f>
        <v>0</v>
      </c>
      <c r="AP6" s="47">
        <f>ABSYLD1!AP6*VLOOKUP(ABSYLD2!AP$4,'[1]INTERNAL PARAMETERS-1'!$B$5:$J$44,5,FALSE)*VLOOKUP(ABSYLD2!AP$4,'[1]INTERNAL PARAMETERS-1'!$B$5:$J$44,7,FALSE)*ABSYLD2!$F6 + ABSYLD1!AP6*(1-VLOOKUP(ABSYLD2!AP$4,'[1]INTERNAL PARAMETERS-1'!$B$5:$J$44,5,FALSE))*VLOOKUP(ABSYLD2!AP$4,'[1]INTERNAL PARAMETERS-1'!$B$5:$J$44,9,FALSE)*ABSYLD2!$F6</f>
        <v>0</v>
      </c>
      <c r="AQ6" s="47">
        <f>ABSYLD1!AQ6*VLOOKUP(ABSYLD2!AQ$4,'[1]INTERNAL PARAMETERS-1'!$B$5:$J$44,5,FALSE)*VLOOKUP(ABSYLD2!AQ$4,'[1]INTERNAL PARAMETERS-1'!$B$5:$J$44,7,FALSE)*ABSYLD2!$F6 + ABSYLD1!AQ6*(1-VLOOKUP(ABSYLD2!AQ$4,'[1]INTERNAL PARAMETERS-1'!$B$5:$J$44,5,FALSE))*VLOOKUP(ABSYLD2!AQ$4,'[1]INTERNAL PARAMETERS-1'!$B$5:$J$44,9,FALSE)*ABSYLD2!$F6</f>
        <v>0</v>
      </c>
      <c r="AR6" s="47">
        <f>ABSYLD1!AR6*VLOOKUP(ABSYLD2!AR$4,'[1]INTERNAL PARAMETERS-1'!$B$5:$J$44,5,FALSE)*VLOOKUP(ABSYLD2!AR$4,'[1]INTERNAL PARAMETERS-1'!$B$5:$J$44,7,FALSE)*ABSYLD2!$F6 + ABSYLD1!AR6*(1-VLOOKUP(ABSYLD2!AR$4,'[1]INTERNAL PARAMETERS-1'!$B$5:$J$44,5,FALSE))*VLOOKUP(ABSYLD2!AR$4,'[1]INTERNAL PARAMETERS-1'!$B$5:$J$44,9,FALSE)*ABSYLD2!$F6</f>
        <v>0</v>
      </c>
      <c r="AS6" s="47">
        <f>ABSYLD1!AS6*VLOOKUP(ABSYLD2!AS$4,'[1]INTERNAL PARAMETERS-1'!$B$5:$J$44,5,FALSE)*VLOOKUP(ABSYLD2!AS$4,'[1]INTERNAL PARAMETERS-1'!$B$5:$J$44,7,FALSE)*ABSYLD2!$F6 + ABSYLD1!AS6*(1-VLOOKUP(ABSYLD2!AS$4,'[1]INTERNAL PARAMETERS-1'!$B$5:$J$44,5,FALSE))*VLOOKUP(ABSYLD2!AS$4,'[1]INTERNAL PARAMETERS-1'!$B$5:$J$44,9,FALSE)*ABSYLD2!$F6</f>
        <v>0</v>
      </c>
      <c r="AT6" s="46">
        <f>ABSYLD1!AT6*VLOOKUP(ABSYLD2!AT$4,'[1]INTERNAL PARAMETERS-1'!$B$5:$J$44,5,FALSE)*VLOOKUP(ABSYLD2!AT$4,'[1]INTERNAL PARAMETERS-1'!$B$5:$J$44,7,FALSE)*ABSYLD2!$F6 + ABSYLD1!AT6*(1-VLOOKUP(ABSYLD2!AT$4,'[1]INTERNAL PARAMETERS-1'!$B$5:$J$44,5,FALSE))*VLOOKUP(ABSYLD2!AT$4,'[1]INTERNAL PARAMETERS-1'!$B$5:$J$44,9,FALSE)*ABSYLD2!$F6</f>
        <v>0</v>
      </c>
      <c r="AU6" s="48">
        <f>ABSYLD1!AU6*VLOOKUP(ABSYLD2!AU$4,'[1]INTERNAL PARAMETERS-1'!$B$5:$J$44,5,FALSE)*VLOOKUP(ABSYLD2!AU$4,'[1]INTERNAL PARAMETERS-1'!$B$5:$J$44,6,FALSE)*VLOOKUP(ABSYLD2!AU$4,'[1]INTERNAL PARAMETERS-1'!$B$5:$J$44,3,FALSE) + ABSYLD1!AU6*(1-VLOOKUP(ABSYLD2!AU$4,'[1]INTERNAL PARAMETERS-1'!$B$5:$J$44,5,FALSE))*VLOOKUP(ABSYLD2!AU$4,'[1]INTERNAL PARAMETERS-1'!$B$5:$J$44,8,FALSE)*VLOOKUP(ABSYLD2!AU$4,'[1]INTERNAL PARAMETERS-1'!$B$5:$J$44,3,FALSE)</f>
        <v>0</v>
      </c>
      <c r="AV6" s="47">
        <f>ABSYLD1!AV6*VLOOKUP(ABSYLD2!AV$4,'[1]INTERNAL PARAMETERS-1'!$B$5:$J$44,5,FALSE)*VLOOKUP(ABSYLD2!AV$4,'[1]INTERNAL PARAMETERS-1'!$B$5:$J$44,6,FALSE)*VLOOKUP(ABSYLD2!AV$4,'[1]INTERNAL PARAMETERS-1'!$B$5:$J$44,3,FALSE) + ABSYLD1!AV6*(1-VLOOKUP(ABSYLD2!AV$4,'[1]INTERNAL PARAMETERS-1'!$B$5:$J$44,5,FALSE))*VLOOKUP(ABSYLD2!AV$4,'[1]INTERNAL PARAMETERS-1'!$B$5:$J$44,8,FALSE)*VLOOKUP(ABSYLD2!AV$4,'[1]INTERNAL PARAMETERS-1'!$B$5:$J$44,3,FALSE)</f>
        <v>0</v>
      </c>
      <c r="AW6" s="47">
        <f>ABSYLD1!AW6*VLOOKUP(ABSYLD2!AW$4,'[1]INTERNAL PARAMETERS-1'!$B$5:$J$44,5,FALSE)*VLOOKUP(ABSYLD2!AW$4,'[1]INTERNAL PARAMETERS-1'!$B$5:$J$44,6,FALSE)*VLOOKUP(ABSYLD2!AW$4,'[1]INTERNAL PARAMETERS-1'!$B$5:$J$44,3,FALSE) + ABSYLD1!AW6*(1-VLOOKUP(ABSYLD2!AW$4,'[1]INTERNAL PARAMETERS-1'!$B$5:$J$44,5,FALSE))*VLOOKUP(ABSYLD2!AW$4,'[1]INTERNAL PARAMETERS-1'!$B$5:$J$44,8,FALSE)*VLOOKUP(ABSYLD2!AW$4,'[1]INTERNAL PARAMETERS-1'!$B$5:$J$44,3,FALSE)</f>
        <v>0.19208682007075373</v>
      </c>
      <c r="AX6" s="47">
        <f>ABSYLD1!AX6*VLOOKUP(ABSYLD2!AX$4,'[1]INTERNAL PARAMETERS-1'!$B$5:$J$44,5,FALSE)*VLOOKUP(ABSYLD2!AX$4,'[1]INTERNAL PARAMETERS-1'!$B$5:$J$44,6,FALSE)*VLOOKUP(ABSYLD2!AX$4,'[1]INTERNAL PARAMETERS-1'!$B$5:$J$44,3,FALSE) + ABSYLD1!AX6*(1-VLOOKUP(ABSYLD2!AX$4,'[1]INTERNAL PARAMETERS-1'!$B$5:$J$44,5,FALSE))*VLOOKUP(ABSYLD2!AX$4,'[1]INTERNAL PARAMETERS-1'!$B$5:$J$44,8,FALSE)*VLOOKUP(ABSYLD2!AX$4,'[1]INTERNAL PARAMETERS-1'!$B$5:$J$44,3,FALSE)</f>
        <v>0</v>
      </c>
      <c r="AY6" s="47">
        <f>ABSYLD1!AY6*VLOOKUP(ABSYLD2!AY$4,'[1]INTERNAL PARAMETERS-1'!$B$5:$J$44,5,FALSE)*VLOOKUP(ABSYLD2!AY$4,'[1]INTERNAL PARAMETERS-1'!$B$5:$J$44,6,FALSE)*VLOOKUP(ABSYLD2!AY$4,'[1]INTERNAL PARAMETERS-1'!$B$5:$J$44,3,FALSE) + ABSYLD1!AY6*(1-VLOOKUP(ABSYLD2!AY$4,'[1]INTERNAL PARAMETERS-1'!$B$5:$J$44,5,FALSE))*VLOOKUP(ABSYLD2!AY$4,'[1]INTERNAL PARAMETERS-1'!$B$5:$J$44,8,FALSE)*VLOOKUP(ABSYLD2!AY$4,'[1]INTERNAL PARAMETERS-1'!$B$5:$J$44,3,FALSE)</f>
        <v>0</v>
      </c>
      <c r="AZ6" s="47">
        <f>ABSYLD1!AZ6*VLOOKUP(ABSYLD2!AZ$4,'[1]INTERNAL PARAMETERS-1'!$B$5:$J$44,5,FALSE)*VLOOKUP(ABSYLD2!AZ$4,'[1]INTERNAL PARAMETERS-1'!$B$5:$J$44,6,FALSE)*VLOOKUP(ABSYLD2!AZ$4,'[1]INTERNAL PARAMETERS-1'!$B$5:$J$44,3,FALSE) + ABSYLD1!AZ6*(1-VLOOKUP(ABSYLD2!AZ$4,'[1]INTERNAL PARAMETERS-1'!$B$5:$J$44,5,FALSE))*VLOOKUP(ABSYLD2!AZ$4,'[1]INTERNAL PARAMETERS-1'!$B$5:$J$44,8,FALSE)*VLOOKUP(ABSYLD2!AZ$4,'[1]INTERNAL PARAMETERS-1'!$B$5:$J$44,3,FALSE)</f>
        <v>0</v>
      </c>
      <c r="BA6" s="47">
        <f>ABSYLD1!BA6*VLOOKUP(ABSYLD2!BA$4,'[1]INTERNAL PARAMETERS-1'!$B$5:$J$44,5,FALSE)*VLOOKUP(ABSYLD2!BA$4,'[1]INTERNAL PARAMETERS-1'!$B$5:$J$44,6,FALSE)*VLOOKUP(ABSYLD2!BA$4,'[1]INTERNAL PARAMETERS-1'!$B$5:$J$44,3,FALSE) + ABSYLD1!BA6*(1-VLOOKUP(ABSYLD2!BA$4,'[1]INTERNAL PARAMETERS-1'!$B$5:$J$44,5,FALSE))*VLOOKUP(ABSYLD2!BA$4,'[1]INTERNAL PARAMETERS-1'!$B$5:$J$44,8,FALSE)*VLOOKUP(ABSYLD2!BA$4,'[1]INTERNAL PARAMETERS-1'!$B$5:$J$44,3,FALSE)</f>
        <v>1.337525400953947E-2</v>
      </c>
      <c r="BB6" s="47">
        <f>ABSYLD1!BB6*VLOOKUP(ABSYLD2!BB$4,'[1]INTERNAL PARAMETERS-1'!$B$5:$J$44,5,FALSE)*VLOOKUP(ABSYLD2!BB$4,'[1]INTERNAL PARAMETERS-1'!$B$5:$J$44,6,FALSE)*VLOOKUP(ABSYLD2!BB$4,'[1]INTERNAL PARAMETERS-1'!$B$5:$J$44,3,FALSE) + ABSYLD1!BB6*(1-VLOOKUP(ABSYLD2!BB$4,'[1]INTERNAL PARAMETERS-1'!$B$5:$J$44,5,FALSE))*VLOOKUP(ABSYLD2!BB$4,'[1]INTERNAL PARAMETERS-1'!$B$5:$J$44,8,FALSE)*VLOOKUP(ABSYLD2!BB$4,'[1]INTERNAL PARAMETERS-1'!$B$5:$J$44,3,FALSE)</f>
        <v>8.1312403310851378E-2</v>
      </c>
      <c r="BC6" s="47">
        <f>ABSYLD1!BC6*VLOOKUP(ABSYLD2!BC$4,'[1]INTERNAL PARAMETERS-1'!$B$5:$J$44,5,FALSE)*VLOOKUP(ABSYLD2!BC$4,'[1]INTERNAL PARAMETERS-1'!$B$5:$J$44,6,FALSE)*VLOOKUP(ABSYLD2!BC$4,'[1]INTERNAL PARAMETERS-1'!$B$5:$J$44,3,FALSE) + ABSYLD1!BC6*(1-VLOOKUP(ABSYLD2!BC$4,'[1]INTERNAL PARAMETERS-1'!$B$5:$J$44,5,FALSE))*VLOOKUP(ABSYLD2!BC$4,'[1]INTERNAL PARAMETERS-1'!$B$5:$J$44,8,FALSE)*VLOOKUP(ABSYLD2!BC$4,'[1]INTERNAL PARAMETERS-1'!$B$5:$J$44,3,FALSE)</f>
        <v>1.3304058956266043E-2</v>
      </c>
      <c r="BD6" s="47">
        <f>ABSYLD1!BD6*VLOOKUP(ABSYLD2!BD$4,'[1]INTERNAL PARAMETERS-1'!$B$5:$J$44,5,FALSE)*VLOOKUP(ABSYLD2!BD$4,'[1]INTERNAL PARAMETERS-1'!$B$5:$J$44,6,FALSE)*VLOOKUP(ABSYLD2!BD$4,'[1]INTERNAL PARAMETERS-1'!$B$5:$J$44,3,FALSE) + ABSYLD1!BD6*(1-VLOOKUP(ABSYLD2!BD$4,'[1]INTERNAL PARAMETERS-1'!$B$5:$J$44,5,FALSE))*VLOOKUP(ABSYLD2!BD$4,'[1]INTERNAL PARAMETERS-1'!$B$5:$J$44,8,FALSE)*VLOOKUP(ABSYLD2!BD$4,'[1]INTERNAL PARAMETERS-1'!$B$5:$J$44,3,FALSE)</f>
        <v>5.2551056143416715E-2</v>
      </c>
      <c r="BE6" s="47">
        <f>ABSYLD1!BE6*VLOOKUP(ABSYLD2!BE$4,'[1]INTERNAL PARAMETERS-1'!$B$5:$J$44,5,FALSE)*VLOOKUP(ABSYLD2!BE$4,'[1]INTERNAL PARAMETERS-1'!$B$5:$J$44,6,FALSE)*VLOOKUP(ABSYLD2!BE$4,'[1]INTERNAL PARAMETERS-1'!$B$5:$J$44,3,FALSE) + ABSYLD1!BE6*(1-VLOOKUP(ABSYLD2!BE$4,'[1]INTERNAL PARAMETERS-1'!$B$5:$J$44,5,FALSE))*VLOOKUP(ABSYLD2!BE$4,'[1]INTERNAL PARAMETERS-1'!$B$5:$J$44,8,FALSE)*VLOOKUP(ABSYLD2!BE$4,'[1]INTERNAL PARAMETERS-1'!$B$5:$J$44,3,FALSE)</f>
        <v>2.3882356065705428E-2</v>
      </c>
      <c r="BF6" s="47">
        <f>ABSYLD1!BF6*VLOOKUP(ABSYLD2!BF$4,'[1]INTERNAL PARAMETERS-1'!$B$5:$J$44,5,FALSE)*VLOOKUP(ABSYLD2!BF$4,'[1]INTERNAL PARAMETERS-1'!$B$5:$J$44,6,FALSE)*VLOOKUP(ABSYLD2!BF$4,'[1]INTERNAL PARAMETERS-1'!$B$5:$J$44,3,FALSE) + ABSYLD1!BF6*(1-VLOOKUP(ABSYLD2!BF$4,'[1]INTERNAL PARAMETERS-1'!$B$5:$J$44,5,FALSE))*VLOOKUP(ABSYLD2!BF$4,'[1]INTERNAL PARAMETERS-1'!$B$5:$J$44,8,FALSE)*VLOOKUP(ABSYLD2!BF$4,'[1]INTERNAL PARAMETERS-1'!$B$5:$J$44,3,FALSE)</f>
        <v>0</v>
      </c>
      <c r="BG6" s="47">
        <f>ABSYLD1!BG6*VLOOKUP(ABSYLD2!BG$4,'[1]INTERNAL PARAMETERS-1'!$B$5:$J$44,5,FALSE)*VLOOKUP(ABSYLD2!BG$4,'[1]INTERNAL PARAMETERS-1'!$B$5:$J$44,6,FALSE)*VLOOKUP(ABSYLD2!BG$4,'[1]INTERNAL PARAMETERS-1'!$B$5:$J$44,3,FALSE) + ABSYLD1!BG6*(1-VLOOKUP(ABSYLD2!BG$4,'[1]INTERNAL PARAMETERS-1'!$B$5:$J$44,5,FALSE))*VLOOKUP(ABSYLD2!BG$4,'[1]INTERNAL PARAMETERS-1'!$B$5:$J$44,8,FALSE)*VLOOKUP(ABSYLD2!BG$4,'[1]INTERNAL PARAMETERS-1'!$B$5:$J$44,3,FALSE)</f>
        <v>8.903669261267394E-2</v>
      </c>
      <c r="BH6" s="47">
        <f>ABSYLD1!BH6*VLOOKUP(ABSYLD2!BH$4,'[1]INTERNAL PARAMETERS-1'!$B$5:$J$44,5,FALSE)*VLOOKUP(ABSYLD2!BH$4,'[1]INTERNAL PARAMETERS-1'!$B$5:$J$44,6,FALSE)*VLOOKUP(ABSYLD2!BH$4,'[1]INTERNAL PARAMETERS-1'!$B$5:$J$44,3,FALSE) + ABSYLD1!BH6*(1-VLOOKUP(ABSYLD2!BH$4,'[1]INTERNAL PARAMETERS-1'!$B$5:$J$44,5,FALSE))*VLOOKUP(ABSYLD2!BH$4,'[1]INTERNAL PARAMETERS-1'!$B$5:$J$44,8,FALSE)*VLOOKUP(ABSYLD2!BH$4,'[1]INTERNAL PARAMETERS-1'!$B$5:$J$44,3,FALSE)</f>
        <v>2.6905557995155643E-4</v>
      </c>
      <c r="BI6" s="47">
        <f>ABSYLD1!BI6*VLOOKUP(ABSYLD2!BI$4,'[1]INTERNAL PARAMETERS-1'!$B$5:$J$44,5,FALSE)*VLOOKUP(ABSYLD2!BI$4,'[1]INTERNAL PARAMETERS-1'!$B$5:$J$44,6,FALSE)*VLOOKUP(ABSYLD2!BI$4,'[1]INTERNAL PARAMETERS-1'!$B$5:$J$44,3,FALSE) + ABSYLD1!BI6*(1-VLOOKUP(ABSYLD2!BI$4,'[1]INTERNAL PARAMETERS-1'!$B$5:$J$44,5,FALSE))*VLOOKUP(ABSYLD2!BI$4,'[1]INTERNAL PARAMETERS-1'!$B$5:$J$44,8,FALSE)*VLOOKUP(ABSYLD2!BI$4,'[1]INTERNAL PARAMETERS-1'!$B$5:$J$44,3,FALSE)</f>
        <v>0</v>
      </c>
      <c r="BJ6" s="47">
        <f>ABSYLD1!BJ6*VLOOKUP(ABSYLD2!BJ$4,'[1]INTERNAL PARAMETERS-1'!$B$5:$J$44,5,FALSE)*VLOOKUP(ABSYLD2!BJ$4,'[1]INTERNAL PARAMETERS-1'!$B$5:$J$44,6,FALSE)*VLOOKUP(ABSYLD2!BJ$4,'[1]INTERNAL PARAMETERS-1'!$B$5:$J$44,3,FALSE) + ABSYLD1!BJ6*(1-VLOOKUP(ABSYLD2!BJ$4,'[1]INTERNAL PARAMETERS-1'!$B$5:$J$44,5,FALSE))*VLOOKUP(ABSYLD2!BJ$4,'[1]INTERNAL PARAMETERS-1'!$B$5:$J$44,8,FALSE)*VLOOKUP(ABSYLD2!BJ$4,'[1]INTERNAL PARAMETERS-1'!$B$5:$J$44,3,FALSE)</f>
        <v>2.1077995100364313E-2</v>
      </c>
      <c r="BK6" s="47">
        <f>ABSYLD1!BK6*VLOOKUP(ABSYLD2!BK$4,'[1]INTERNAL PARAMETERS-1'!$B$5:$J$44,5,FALSE)*VLOOKUP(ABSYLD2!BK$4,'[1]INTERNAL PARAMETERS-1'!$B$5:$J$44,6,FALSE)*VLOOKUP(ABSYLD2!BK$4,'[1]INTERNAL PARAMETERS-1'!$B$5:$J$44,3,FALSE) + ABSYLD1!BK6*(1-VLOOKUP(ABSYLD2!BK$4,'[1]INTERNAL PARAMETERS-1'!$B$5:$J$44,5,FALSE))*VLOOKUP(ABSYLD2!BK$4,'[1]INTERNAL PARAMETERS-1'!$B$5:$J$44,8,FALSE)*VLOOKUP(ABSYLD2!BK$4,'[1]INTERNAL PARAMETERS-1'!$B$5:$J$44,3,FALSE)</f>
        <v>1.1191443299660533E-2</v>
      </c>
      <c r="BL6" s="47">
        <f>ABSYLD1!BL6*VLOOKUP(ABSYLD2!BL$4,'[1]INTERNAL PARAMETERS-1'!$B$5:$J$44,5,FALSE)*VLOOKUP(ABSYLD2!BL$4,'[1]INTERNAL PARAMETERS-1'!$B$5:$J$44,6,FALSE)*VLOOKUP(ABSYLD2!BL$4,'[1]INTERNAL PARAMETERS-1'!$B$5:$J$44,3,FALSE) + ABSYLD1!BL6*(1-VLOOKUP(ABSYLD2!BL$4,'[1]INTERNAL PARAMETERS-1'!$B$5:$J$44,5,FALSE))*VLOOKUP(ABSYLD2!BL$4,'[1]INTERNAL PARAMETERS-1'!$B$5:$J$44,8,FALSE)*VLOOKUP(ABSYLD2!BL$4,'[1]INTERNAL PARAMETERS-1'!$B$5:$J$44,3,FALSE)</f>
        <v>1.9752434797172935E-3</v>
      </c>
      <c r="BM6" s="47">
        <f>ABSYLD1!BM6*VLOOKUP(ABSYLD2!BM$4,'[1]INTERNAL PARAMETERS-1'!$B$5:$J$44,5,FALSE)*VLOOKUP(ABSYLD2!BM$4,'[1]INTERNAL PARAMETERS-1'!$B$5:$J$44,6,FALSE)*VLOOKUP(ABSYLD2!BM$4,'[1]INTERNAL PARAMETERS-1'!$B$5:$J$44,3,FALSE) + ABSYLD1!BM6*(1-VLOOKUP(ABSYLD2!BM$4,'[1]INTERNAL PARAMETERS-1'!$B$5:$J$44,5,FALSE))*VLOOKUP(ABSYLD2!BM$4,'[1]INTERNAL PARAMETERS-1'!$B$5:$J$44,8,FALSE)*VLOOKUP(ABSYLD2!BM$4,'[1]INTERNAL PARAMETERS-1'!$B$5:$J$44,3,FALSE)</f>
        <v>9.0566012647133143E-4</v>
      </c>
      <c r="BN6" s="47">
        <f>ABSYLD1!BN6*VLOOKUP(ABSYLD2!BN$4,'[1]INTERNAL PARAMETERS-1'!$B$5:$J$44,5,FALSE)*VLOOKUP(ABSYLD2!BN$4,'[1]INTERNAL PARAMETERS-1'!$B$5:$J$44,6,FALSE)*VLOOKUP(ABSYLD2!BN$4,'[1]INTERNAL PARAMETERS-1'!$B$5:$J$44,3,FALSE) + ABSYLD1!BN6*(1-VLOOKUP(ABSYLD2!BN$4,'[1]INTERNAL PARAMETERS-1'!$B$5:$J$44,5,FALSE))*VLOOKUP(ABSYLD2!BN$4,'[1]INTERNAL PARAMETERS-1'!$B$5:$J$44,8,FALSE)*VLOOKUP(ABSYLD2!BN$4,'[1]INTERNAL PARAMETERS-1'!$B$5:$J$44,3,FALSE)</f>
        <v>2.9106828238746222E-2</v>
      </c>
      <c r="BO6" s="47">
        <f>ABSYLD1!BO6*VLOOKUP(ABSYLD2!BO$4,'[1]INTERNAL PARAMETERS-1'!$B$5:$J$44,5,FALSE)*VLOOKUP(ABSYLD2!BO$4,'[1]INTERNAL PARAMETERS-1'!$B$5:$J$44,6,FALSE)*VLOOKUP(ABSYLD2!BO$4,'[1]INTERNAL PARAMETERS-1'!$B$5:$J$44,3,FALSE) + ABSYLD1!BO6*(1-VLOOKUP(ABSYLD2!BO$4,'[1]INTERNAL PARAMETERS-1'!$B$5:$J$44,5,FALSE))*VLOOKUP(ABSYLD2!BO$4,'[1]INTERNAL PARAMETERS-1'!$B$5:$J$44,8,FALSE)*VLOOKUP(ABSYLD2!BO$4,'[1]INTERNAL PARAMETERS-1'!$B$5:$J$44,3,FALSE)</f>
        <v>2.3819537011124096E-2</v>
      </c>
      <c r="BP6" s="47">
        <f>ABSYLD1!BP6*VLOOKUP(ABSYLD2!BP$4,'[1]INTERNAL PARAMETERS-1'!$B$5:$J$44,5,FALSE)*VLOOKUP(ABSYLD2!BP$4,'[1]INTERNAL PARAMETERS-1'!$B$5:$J$44,6,FALSE)*VLOOKUP(ABSYLD2!BP$4,'[1]INTERNAL PARAMETERS-1'!$B$5:$J$44,3,FALSE) + ABSYLD1!BP6*(1-VLOOKUP(ABSYLD2!BP$4,'[1]INTERNAL PARAMETERS-1'!$B$5:$J$44,5,FALSE))*VLOOKUP(ABSYLD2!BP$4,'[1]INTERNAL PARAMETERS-1'!$B$5:$J$44,8,FALSE)*VLOOKUP(ABSYLD2!BP$4,'[1]INTERNAL PARAMETERS-1'!$B$5:$J$44,3,FALSE)</f>
        <v>6.524707292332371E-4</v>
      </c>
      <c r="BQ6" s="47">
        <f>ABSYLD1!BQ6*VLOOKUP(ABSYLD2!BQ$4,'[1]INTERNAL PARAMETERS-1'!$B$5:$J$44,5,FALSE)*VLOOKUP(ABSYLD2!BQ$4,'[1]INTERNAL PARAMETERS-1'!$B$5:$J$44,6,FALSE)*VLOOKUP(ABSYLD2!BQ$4,'[1]INTERNAL PARAMETERS-1'!$B$5:$J$44,3,FALSE) + ABSYLD1!BQ6*(1-VLOOKUP(ABSYLD2!BQ$4,'[1]INTERNAL PARAMETERS-1'!$B$5:$J$44,5,FALSE))*VLOOKUP(ABSYLD2!BQ$4,'[1]INTERNAL PARAMETERS-1'!$B$5:$J$44,8,FALSE)*VLOOKUP(ABSYLD2!BQ$4,'[1]INTERNAL PARAMETERS-1'!$B$5:$J$44,3,FALSE)</f>
        <v>3.6077668176571709E-2</v>
      </c>
      <c r="BR6" s="47">
        <f>ABSYLD1!BR6*VLOOKUP(ABSYLD2!BR$4,'[1]INTERNAL PARAMETERS-1'!$B$5:$J$44,5,FALSE)*VLOOKUP(ABSYLD2!BR$4,'[1]INTERNAL PARAMETERS-1'!$B$5:$J$44,6,FALSE)*VLOOKUP(ABSYLD2!BR$4,'[1]INTERNAL PARAMETERS-1'!$B$5:$J$44,3,FALSE) + ABSYLD1!BR6*(1-VLOOKUP(ABSYLD2!BR$4,'[1]INTERNAL PARAMETERS-1'!$B$5:$J$44,5,FALSE))*VLOOKUP(ABSYLD2!BR$4,'[1]INTERNAL PARAMETERS-1'!$B$5:$J$44,8,FALSE)*VLOOKUP(ABSYLD2!BR$4,'[1]INTERNAL PARAMETERS-1'!$B$5:$J$44,3,FALSE)</f>
        <v>8.814681547493217E-4</v>
      </c>
      <c r="BS6" s="47">
        <f>ABSYLD1!BS6*VLOOKUP(ABSYLD2!BS$4,'[1]INTERNAL PARAMETERS-1'!$B$5:$J$44,5,FALSE)*VLOOKUP(ABSYLD2!BS$4,'[1]INTERNAL PARAMETERS-1'!$B$5:$J$44,6,FALSE)*VLOOKUP(ABSYLD2!BS$4,'[1]INTERNAL PARAMETERS-1'!$B$5:$J$44,3,FALSE) + ABSYLD1!BS6*(1-VLOOKUP(ABSYLD2!BS$4,'[1]INTERNAL PARAMETERS-1'!$B$5:$J$44,5,FALSE))*VLOOKUP(ABSYLD2!BS$4,'[1]INTERNAL PARAMETERS-1'!$B$5:$J$44,8,FALSE)*VLOOKUP(ABSYLD2!BS$4,'[1]INTERNAL PARAMETERS-1'!$B$5:$J$44,3,FALSE)</f>
        <v>1.3828775207462443E-4</v>
      </c>
      <c r="BT6" s="47">
        <f>ABSYLD1!BT6*VLOOKUP(ABSYLD2!BT$4,'[1]INTERNAL PARAMETERS-1'!$B$5:$J$44,5,FALSE)*VLOOKUP(ABSYLD2!BT$4,'[1]INTERNAL PARAMETERS-1'!$B$5:$J$44,6,FALSE)*VLOOKUP(ABSYLD2!BT$4,'[1]INTERNAL PARAMETERS-1'!$B$5:$J$44,3,FALSE) + ABSYLD1!BT6*(1-VLOOKUP(ABSYLD2!BT$4,'[1]INTERNAL PARAMETERS-1'!$B$5:$J$44,5,FALSE))*VLOOKUP(ABSYLD2!BT$4,'[1]INTERNAL PARAMETERS-1'!$B$5:$J$44,8,FALSE)*VLOOKUP(ABSYLD2!BT$4,'[1]INTERNAL PARAMETERS-1'!$B$5:$J$44,3,FALSE)</f>
        <v>0</v>
      </c>
      <c r="BU6" s="47">
        <f>ABSYLD1!BU6*VLOOKUP(ABSYLD2!BU$4,'[1]INTERNAL PARAMETERS-1'!$B$5:$J$44,5,FALSE)*VLOOKUP(ABSYLD2!BU$4,'[1]INTERNAL PARAMETERS-1'!$B$5:$J$44,6,FALSE)*VLOOKUP(ABSYLD2!BU$4,'[1]INTERNAL PARAMETERS-1'!$B$5:$J$44,3,FALSE) + ABSYLD1!BU6*(1-VLOOKUP(ABSYLD2!BU$4,'[1]INTERNAL PARAMETERS-1'!$B$5:$J$44,5,FALSE))*VLOOKUP(ABSYLD2!BU$4,'[1]INTERNAL PARAMETERS-1'!$B$5:$J$44,8,FALSE)*VLOOKUP(ABSYLD2!BU$4,'[1]INTERNAL PARAMETERS-1'!$B$5:$J$44,3,FALSE)</f>
        <v>0</v>
      </c>
      <c r="BV6" s="47">
        <f>ABSYLD1!BV6*VLOOKUP(ABSYLD2!BV$4,'[1]INTERNAL PARAMETERS-1'!$B$5:$J$44,5,FALSE)*VLOOKUP(ABSYLD2!BV$4,'[1]INTERNAL PARAMETERS-1'!$B$5:$J$44,6,FALSE)*VLOOKUP(ABSYLD2!BV$4,'[1]INTERNAL PARAMETERS-1'!$B$5:$J$44,3,FALSE) + ABSYLD1!BV6*(1-VLOOKUP(ABSYLD2!BV$4,'[1]INTERNAL PARAMETERS-1'!$B$5:$J$44,5,FALSE))*VLOOKUP(ABSYLD2!BV$4,'[1]INTERNAL PARAMETERS-1'!$B$5:$J$44,8,FALSE)*VLOOKUP(ABSYLD2!BV$4,'[1]INTERNAL PARAMETERS-1'!$B$5:$J$44,3,FALSE)</f>
        <v>0</v>
      </c>
      <c r="BW6" s="47">
        <f>ABSYLD1!BW6*VLOOKUP(ABSYLD2!BW$4,'[1]INTERNAL PARAMETERS-1'!$B$5:$J$44,5,FALSE)*VLOOKUP(ABSYLD2!BW$4,'[1]INTERNAL PARAMETERS-1'!$B$5:$J$44,6,FALSE)*VLOOKUP(ABSYLD2!BW$4,'[1]INTERNAL PARAMETERS-1'!$B$5:$J$44,3,FALSE) + ABSYLD1!BW6*(1-VLOOKUP(ABSYLD2!BW$4,'[1]INTERNAL PARAMETERS-1'!$B$5:$J$44,5,FALSE))*VLOOKUP(ABSYLD2!BW$4,'[1]INTERNAL PARAMETERS-1'!$B$5:$J$44,8,FALSE)*VLOOKUP(ABSYLD2!BW$4,'[1]INTERNAL PARAMETERS-1'!$B$5:$J$44,3,FALSE)</f>
        <v>0</v>
      </c>
      <c r="BX6" s="47">
        <f>ABSYLD1!BX6*VLOOKUP(ABSYLD2!BX$4,'[1]INTERNAL PARAMETERS-1'!$B$5:$J$44,5,FALSE)*VLOOKUP(ABSYLD2!BX$4,'[1]INTERNAL PARAMETERS-1'!$B$5:$J$44,6,FALSE)*VLOOKUP(ABSYLD2!BX$4,'[1]INTERNAL PARAMETERS-1'!$B$5:$J$44,3,FALSE) + ABSYLD1!BX6*(1-VLOOKUP(ABSYLD2!BX$4,'[1]INTERNAL PARAMETERS-1'!$B$5:$J$44,5,FALSE))*VLOOKUP(ABSYLD2!BX$4,'[1]INTERNAL PARAMETERS-1'!$B$5:$J$44,8,FALSE)*VLOOKUP(ABSYLD2!BX$4,'[1]INTERNAL PARAMETERS-1'!$B$5:$J$44,3,FALSE)</f>
        <v>0</v>
      </c>
      <c r="BY6" s="47">
        <f>ABSYLD1!BY6*VLOOKUP(ABSYLD2!BY$4,'[1]INTERNAL PARAMETERS-1'!$B$5:$J$44,5,FALSE)*VLOOKUP(ABSYLD2!BY$4,'[1]INTERNAL PARAMETERS-1'!$B$5:$J$44,6,FALSE)*VLOOKUP(ABSYLD2!BY$4,'[1]INTERNAL PARAMETERS-1'!$B$5:$J$44,3,FALSE) + ABSYLD1!BY6*(1-VLOOKUP(ABSYLD2!BY$4,'[1]INTERNAL PARAMETERS-1'!$B$5:$J$44,5,FALSE))*VLOOKUP(ABSYLD2!BY$4,'[1]INTERNAL PARAMETERS-1'!$B$5:$J$44,8,FALSE)*VLOOKUP(ABSYLD2!BY$4,'[1]INTERNAL PARAMETERS-1'!$B$5:$J$44,3,FALSE)</f>
        <v>0</v>
      </c>
      <c r="BZ6" s="47">
        <f>ABSYLD1!BZ6*VLOOKUP(ABSYLD2!BZ$4,'[1]INTERNAL PARAMETERS-1'!$B$5:$J$44,5,FALSE)*VLOOKUP(ABSYLD2!BZ$4,'[1]INTERNAL PARAMETERS-1'!$B$5:$J$44,6,FALSE)*VLOOKUP(ABSYLD2!BZ$4,'[1]INTERNAL PARAMETERS-1'!$B$5:$J$44,3,FALSE) + ABSYLD1!BZ6*(1-VLOOKUP(ABSYLD2!BZ$4,'[1]INTERNAL PARAMETERS-1'!$B$5:$J$44,5,FALSE))*VLOOKUP(ABSYLD2!BZ$4,'[1]INTERNAL PARAMETERS-1'!$B$5:$J$44,8,FALSE)*VLOOKUP(ABSYLD2!BZ$4,'[1]INTERNAL PARAMETERS-1'!$B$5:$J$44,3,FALSE)</f>
        <v>5.1583158199553918E-5</v>
      </c>
      <c r="CA6" s="47">
        <f>ABSYLD1!CA6*VLOOKUP(ABSYLD2!CA$4,'[1]INTERNAL PARAMETERS-1'!$B$5:$J$44,5,FALSE)*VLOOKUP(ABSYLD2!CA$4,'[1]INTERNAL PARAMETERS-1'!$B$5:$J$44,6,FALSE)*VLOOKUP(ABSYLD2!CA$4,'[1]INTERNAL PARAMETERS-1'!$B$5:$J$44,3,FALSE) + ABSYLD1!CA6*(1-VLOOKUP(ABSYLD2!CA$4,'[1]INTERNAL PARAMETERS-1'!$B$5:$J$44,5,FALSE))*VLOOKUP(ABSYLD2!CA$4,'[1]INTERNAL PARAMETERS-1'!$B$5:$J$44,8,FALSE)*VLOOKUP(ABSYLD2!CA$4,'[1]INTERNAL PARAMETERS-1'!$B$5:$J$44,3,FALSE)</f>
        <v>0</v>
      </c>
      <c r="CB6" s="47">
        <f>ABSYLD1!CB6*VLOOKUP(ABSYLD2!CB$4,'[1]INTERNAL PARAMETERS-1'!$B$5:$J$44,5,FALSE)*VLOOKUP(ABSYLD2!CB$4,'[1]INTERNAL PARAMETERS-1'!$B$5:$J$44,6,FALSE)*VLOOKUP(ABSYLD2!CB$4,'[1]INTERNAL PARAMETERS-1'!$B$5:$J$44,3,FALSE) + ABSYLD1!CB6*(1-VLOOKUP(ABSYLD2!CB$4,'[1]INTERNAL PARAMETERS-1'!$B$5:$J$44,5,FALSE))*VLOOKUP(ABSYLD2!CB$4,'[1]INTERNAL PARAMETERS-1'!$B$5:$J$44,8,FALSE)*VLOOKUP(ABSYLD2!CB$4,'[1]INTERNAL PARAMETERS-1'!$B$5:$J$44,3,FALSE)</f>
        <v>0</v>
      </c>
      <c r="CC6" s="47">
        <f>ABSYLD1!CC6*VLOOKUP(ABSYLD2!CC$4,'[1]INTERNAL PARAMETERS-1'!$B$5:$J$44,5,FALSE)*VLOOKUP(ABSYLD2!CC$4,'[1]INTERNAL PARAMETERS-1'!$B$5:$J$44,6,FALSE)*VLOOKUP(ABSYLD2!CC$4,'[1]INTERNAL PARAMETERS-1'!$B$5:$J$44,3,FALSE) + ABSYLD1!CC6*(1-VLOOKUP(ABSYLD2!CC$4,'[1]INTERNAL PARAMETERS-1'!$B$5:$J$44,5,FALSE))*VLOOKUP(ABSYLD2!CC$4,'[1]INTERNAL PARAMETERS-1'!$B$5:$J$44,8,FALSE)*VLOOKUP(ABSYLD2!CC$4,'[1]INTERNAL PARAMETERS-1'!$B$5:$J$44,3,FALSE)</f>
        <v>1.1462924044345316E-4</v>
      </c>
      <c r="CD6" s="47">
        <f>ABSYLD1!CD6*VLOOKUP(ABSYLD2!CD$4,'[1]INTERNAL PARAMETERS-1'!$B$5:$J$44,5,FALSE)*VLOOKUP(ABSYLD2!CD$4,'[1]INTERNAL PARAMETERS-1'!$B$5:$J$44,6,FALSE)*VLOOKUP(ABSYLD2!CD$4,'[1]INTERNAL PARAMETERS-1'!$B$5:$J$44,3,FALSE) + ABSYLD1!CD6*(1-VLOOKUP(ABSYLD2!CD$4,'[1]INTERNAL PARAMETERS-1'!$B$5:$J$44,5,FALSE))*VLOOKUP(ABSYLD2!CD$4,'[1]INTERNAL PARAMETERS-1'!$B$5:$J$44,8,FALSE)*VLOOKUP(ABSYLD2!CD$4,'[1]INTERNAL PARAMETERS-1'!$B$5:$J$44,3,FALSE)</f>
        <v>1.2231523124743191E-3</v>
      </c>
      <c r="CE6" s="47">
        <f>ABSYLD1!CE6*VLOOKUP(ABSYLD2!CE$4,'[1]INTERNAL PARAMETERS-1'!$B$5:$J$44,5,FALSE)*VLOOKUP(ABSYLD2!CE$4,'[1]INTERNAL PARAMETERS-1'!$B$5:$J$44,6,FALSE)*VLOOKUP(ABSYLD2!CE$4,'[1]INTERNAL PARAMETERS-1'!$B$5:$J$44,3,FALSE) + ABSYLD1!CE6*(1-VLOOKUP(ABSYLD2!CE$4,'[1]INTERNAL PARAMETERS-1'!$B$5:$J$44,5,FALSE))*VLOOKUP(ABSYLD2!CE$4,'[1]INTERNAL PARAMETERS-1'!$B$5:$J$44,8,FALSE)*VLOOKUP(ABSYLD2!CE$4,'[1]INTERNAL PARAMETERS-1'!$B$5:$J$44,3,FALSE)</f>
        <v>1.4590815096241657E-3</v>
      </c>
      <c r="CF6" s="47">
        <f>ABSYLD1!CF6*VLOOKUP(ABSYLD2!CF$4,'[1]INTERNAL PARAMETERS-1'!$B$5:$J$44,5,FALSE)*VLOOKUP(ABSYLD2!CF$4,'[1]INTERNAL PARAMETERS-1'!$B$5:$J$44,6,FALSE)*VLOOKUP(ABSYLD2!CF$4,'[1]INTERNAL PARAMETERS-1'!$B$5:$J$44,3,FALSE) + ABSYLD1!CF6*(1-VLOOKUP(ABSYLD2!CF$4,'[1]INTERNAL PARAMETERS-1'!$B$5:$J$44,5,FALSE))*VLOOKUP(ABSYLD2!CF$4,'[1]INTERNAL PARAMETERS-1'!$B$5:$J$44,8,FALSE)*VLOOKUP(ABSYLD2!CF$4,'[1]INTERNAL PARAMETERS-1'!$B$5:$J$44,3,FALSE)</f>
        <v>9.1029010161118736E-4</v>
      </c>
      <c r="CG6" s="47">
        <f>ABSYLD1!CG6*VLOOKUP(ABSYLD2!CG$4,'[1]INTERNAL PARAMETERS-1'!$B$5:$J$44,5,FALSE)*VLOOKUP(ABSYLD2!CG$4,'[1]INTERNAL PARAMETERS-1'!$B$5:$J$44,6,FALSE)*VLOOKUP(ABSYLD2!CG$4,'[1]INTERNAL PARAMETERS-1'!$B$5:$J$44,3,FALSE) + ABSYLD1!CG6*(1-VLOOKUP(ABSYLD2!CG$4,'[1]INTERNAL PARAMETERS-1'!$B$5:$J$44,5,FALSE))*VLOOKUP(ABSYLD2!CG$4,'[1]INTERNAL PARAMETERS-1'!$B$5:$J$44,8,FALSE)*VLOOKUP(ABSYLD2!CG$4,'[1]INTERNAL PARAMETERS-1'!$B$5:$J$44,3,FALSE)</f>
        <v>1.7241736039503787E-5</v>
      </c>
      <c r="CH6" s="46">
        <f>ABSYLD1!CH6*VLOOKUP(ABSYLD2!CH$4,'[1]INTERNAL PARAMETERS-1'!$B$5:$J$44,5,FALSE)*VLOOKUP(ABSYLD2!CH$4,'[1]INTERNAL PARAMETERS-1'!$B$5:$J$44,6,FALSE)*VLOOKUP(ABSYLD2!CH$4,'[1]INTERNAL PARAMETERS-1'!$B$5:$J$44,3,FALSE) + ABSYLD1!CH6*(1-VLOOKUP(ABSYLD2!CH$4,'[1]INTERNAL PARAMETERS-1'!$B$5:$J$44,5,FALSE))*VLOOKUP(ABSYLD2!CH$4,'[1]INTERNAL PARAMETERS-1'!$B$5:$J$44,8,FALSE)*VLOOKUP(ABSYLD2!CH$4,'[1]INTERNAL PARAMETERS-1'!$B$5:$J$44,3,FALSE)</f>
        <v>0</v>
      </c>
      <c r="CJ6" s="48">
        <f t="shared" si="0"/>
        <v>27.277327424828187</v>
      </c>
      <c r="CK6" s="46">
        <f t="shared" si="1"/>
        <v>0.59542027687626276</v>
      </c>
    </row>
    <row r="7" spans="2:89">
      <c r="B7" s="61" t="s">
        <v>5</v>
      </c>
      <c r="C7" s="60" t="s">
        <v>89</v>
      </c>
      <c r="D7" s="60" t="s">
        <v>86</v>
      </c>
      <c r="E7" s="137">
        <f>ABS!AL7</f>
        <v>167.39500581713844</v>
      </c>
      <c r="F7" s="62">
        <f>'[1]INTERNAL PARAMETERS-1'!M7</f>
        <v>73.784999999999997</v>
      </c>
      <c r="G7" s="48">
        <f>ABSYLD1!G7*VLOOKUP(ABSYLD2!G$4,'[1]INTERNAL PARAMETERS-1'!$B$5:$J$44,5,FALSE)*VLOOKUP(ABSYLD2!G$4,'[1]INTERNAL PARAMETERS-1'!$B$5:$J$44,7,FALSE)*ABSYLD2!$F7 + ABSYLD1!G7*(1-VLOOKUP(ABSYLD2!G$4,'[1]INTERNAL PARAMETERS-1'!$B$5:$J$44,5,FALSE))*VLOOKUP(ABSYLD2!G$4,'[1]INTERNAL PARAMETERS-1'!$B$5:$J$44,9,FALSE)*ABSYLD2!$F7</f>
        <v>4.4682316995196603</v>
      </c>
      <c r="H7" s="47">
        <f>ABSYLD1!H7*VLOOKUP(ABSYLD2!H$4,'[1]INTERNAL PARAMETERS-1'!$B$5:$J$44,5,FALSE)*VLOOKUP(ABSYLD2!H$4,'[1]INTERNAL PARAMETERS-1'!$B$5:$J$44,7,FALSE)*ABSYLD2!$F7 + ABSYLD1!H7*(1-VLOOKUP(ABSYLD2!H$4,'[1]INTERNAL PARAMETERS-1'!$B$5:$J$44,5,FALSE))*VLOOKUP(ABSYLD2!H$4,'[1]INTERNAL PARAMETERS-1'!$B$5:$J$44,9,FALSE)*ABSYLD2!$F7</f>
        <v>3.6486552548699001</v>
      </c>
      <c r="I7" s="47">
        <f>ABSYLD1!I7*VLOOKUP(ABSYLD2!I$4,'[1]INTERNAL PARAMETERS-1'!$B$5:$J$44,5,FALSE)*VLOOKUP(ABSYLD2!I$4,'[1]INTERNAL PARAMETERS-1'!$B$5:$J$44,7,FALSE)*ABSYLD2!$F7 + ABSYLD1!I7*(1-VLOOKUP(ABSYLD2!I$4,'[1]INTERNAL PARAMETERS-1'!$B$5:$J$44,5,FALSE))*VLOOKUP(ABSYLD2!I$4,'[1]INTERNAL PARAMETERS-1'!$B$5:$J$44,9,FALSE)*ABSYLD2!$F7</f>
        <v>27.115667736785607</v>
      </c>
      <c r="J7" s="47">
        <f>ABSYLD1!J7*VLOOKUP(ABSYLD2!J$4,'[1]INTERNAL PARAMETERS-1'!$B$5:$J$44,5,FALSE)*VLOOKUP(ABSYLD2!J$4,'[1]INTERNAL PARAMETERS-1'!$B$5:$J$44,7,FALSE)*ABSYLD2!$F7 + ABSYLD1!J7*(1-VLOOKUP(ABSYLD2!J$4,'[1]INTERNAL PARAMETERS-1'!$B$5:$J$44,5,FALSE))*VLOOKUP(ABSYLD2!J$4,'[1]INTERNAL PARAMETERS-1'!$B$5:$J$44,9,FALSE)*ABSYLD2!$F7</f>
        <v>0</v>
      </c>
      <c r="K7" s="47">
        <f>ABSYLD1!K7*VLOOKUP(ABSYLD2!K$4,'[1]INTERNAL PARAMETERS-1'!$B$5:$J$44,5,FALSE)*VLOOKUP(ABSYLD2!K$4,'[1]INTERNAL PARAMETERS-1'!$B$5:$J$44,7,FALSE)*ABSYLD2!$F7 + ABSYLD1!K7*(1-VLOOKUP(ABSYLD2!K$4,'[1]INTERNAL PARAMETERS-1'!$B$5:$J$44,5,FALSE))*VLOOKUP(ABSYLD2!K$4,'[1]INTERNAL PARAMETERS-1'!$B$5:$J$44,9,FALSE)*ABSYLD2!$F7</f>
        <v>0</v>
      </c>
      <c r="L7" s="47">
        <f>ABSYLD1!L7*VLOOKUP(ABSYLD2!L$4,'[1]INTERNAL PARAMETERS-1'!$B$5:$J$44,5,FALSE)*VLOOKUP(ABSYLD2!L$4,'[1]INTERNAL PARAMETERS-1'!$B$5:$J$44,7,FALSE)*ABSYLD2!$F7 + ABSYLD1!L7*(1-VLOOKUP(ABSYLD2!L$4,'[1]INTERNAL PARAMETERS-1'!$B$5:$J$44,5,FALSE))*VLOOKUP(ABSYLD2!L$4,'[1]INTERNAL PARAMETERS-1'!$B$5:$J$44,9,FALSE)*ABSYLD2!$F7</f>
        <v>0</v>
      </c>
      <c r="M7" s="47">
        <f>ABSYLD1!M7*VLOOKUP(ABSYLD2!M$4,'[1]INTERNAL PARAMETERS-1'!$B$5:$J$44,5,FALSE)*VLOOKUP(ABSYLD2!M$4,'[1]INTERNAL PARAMETERS-1'!$B$5:$J$44,7,FALSE)*ABSYLD2!$F7 + ABSYLD1!M7*(1-VLOOKUP(ABSYLD2!M$4,'[1]INTERNAL PARAMETERS-1'!$B$5:$J$44,5,FALSE))*VLOOKUP(ABSYLD2!M$4,'[1]INTERNAL PARAMETERS-1'!$B$5:$J$44,9,FALSE)*ABSYLD2!$F7</f>
        <v>0.31622448769530564</v>
      </c>
      <c r="N7" s="47">
        <f>ABSYLD1!N7*VLOOKUP(ABSYLD2!N$4,'[1]INTERNAL PARAMETERS-1'!$B$5:$J$44,5,FALSE)*VLOOKUP(ABSYLD2!N$4,'[1]INTERNAL PARAMETERS-1'!$B$5:$J$44,7,FALSE)*ABSYLD2!$F7 + ABSYLD1!N7*(1-VLOOKUP(ABSYLD2!N$4,'[1]INTERNAL PARAMETERS-1'!$B$5:$J$44,5,FALSE))*VLOOKUP(ABSYLD2!N$4,'[1]INTERNAL PARAMETERS-1'!$B$5:$J$44,9,FALSE)*ABSYLD2!$F7</f>
        <v>0.17589092821043623</v>
      </c>
      <c r="O7" s="47">
        <f>ABSYLD1!O7*VLOOKUP(ABSYLD2!O$4,'[1]INTERNAL PARAMETERS-1'!$B$5:$J$44,5,FALSE)*VLOOKUP(ABSYLD2!O$4,'[1]INTERNAL PARAMETERS-1'!$B$5:$J$44,7,FALSE)*ABSYLD2!$F7 + ABSYLD1!O7*(1-VLOOKUP(ABSYLD2!O$4,'[1]INTERNAL PARAMETERS-1'!$B$5:$J$44,5,FALSE))*VLOOKUP(ABSYLD2!O$4,'[1]INTERNAL PARAMETERS-1'!$B$5:$J$44,9,FALSE)*ABSYLD2!$F7</f>
        <v>0</v>
      </c>
      <c r="P7" s="47">
        <f>ABSYLD1!P7*VLOOKUP(ABSYLD2!P$4,'[1]INTERNAL PARAMETERS-1'!$B$5:$J$44,5,FALSE)*VLOOKUP(ABSYLD2!P$4,'[1]INTERNAL PARAMETERS-1'!$B$5:$J$44,7,FALSE)*ABSYLD2!$F7 + ABSYLD1!P7*(1-VLOOKUP(ABSYLD2!P$4,'[1]INTERNAL PARAMETERS-1'!$B$5:$J$44,5,FALSE))*VLOOKUP(ABSYLD2!P$4,'[1]INTERNAL PARAMETERS-1'!$B$5:$J$44,9,FALSE)*ABSYLD2!$F7</f>
        <v>0</v>
      </c>
      <c r="Q7" s="47">
        <f>ABSYLD1!Q7*VLOOKUP(ABSYLD2!Q$4,'[1]INTERNAL PARAMETERS-1'!$B$5:$J$44,5,FALSE)*VLOOKUP(ABSYLD2!Q$4,'[1]INTERNAL PARAMETERS-1'!$B$5:$J$44,7,FALSE)*ABSYLD2!$F7 + ABSYLD1!Q7*(1-VLOOKUP(ABSYLD2!Q$4,'[1]INTERNAL PARAMETERS-1'!$B$5:$J$44,5,FALSE))*VLOOKUP(ABSYLD2!Q$4,'[1]INTERNAL PARAMETERS-1'!$B$5:$J$44,9,FALSE)*ABSYLD2!$F7</f>
        <v>0</v>
      </c>
      <c r="R7" s="47">
        <f>ABSYLD1!R7*VLOOKUP(ABSYLD2!R$4,'[1]INTERNAL PARAMETERS-1'!$B$5:$J$44,5,FALSE)*VLOOKUP(ABSYLD2!R$4,'[1]INTERNAL PARAMETERS-1'!$B$5:$J$44,7,FALSE)*ABSYLD2!$F7 + ABSYLD1!R7*(1-VLOOKUP(ABSYLD2!R$4,'[1]INTERNAL PARAMETERS-1'!$B$5:$J$44,5,FALSE))*VLOOKUP(ABSYLD2!R$4,'[1]INTERNAL PARAMETERS-1'!$B$5:$J$44,9,FALSE)*ABSYLD2!$F7</f>
        <v>9.1023702019881719E-2</v>
      </c>
      <c r="S7" s="47">
        <f>ABSYLD1!S7*VLOOKUP(ABSYLD2!S$4,'[1]INTERNAL PARAMETERS-1'!$B$5:$J$44,5,FALSE)*VLOOKUP(ABSYLD2!S$4,'[1]INTERNAL PARAMETERS-1'!$B$5:$J$44,7,FALSE)*ABSYLD2!$F7 + ABSYLD1!S7*(1-VLOOKUP(ABSYLD2!S$4,'[1]INTERNAL PARAMETERS-1'!$B$5:$J$44,5,FALSE))*VLOOKUP(ABSYLD2!S$4,'[1]INTERNAL PARAMETERS-1'!$B$5:$J$44,9,FALSE)*ABSYLD2!$F7</f>
        <v>9.0024995534199306</v>
      </c>
      <c r="T7" s="47">
        <f>ABSYLD1!T7*VLOOKUP(ABSYLD2!T$4,'[1]INTERNAL PARAMETERS-1'!$B$5:$J$44,5,FALSE)*VLOOKUP(ABSYLD2!T$4,'[1]INTERNAL PARAMETERS-1'!$B$5:$J$44,7,FALSE)*ABSYLD2!$F7 + ABSYLD1!T7*(1-VLOOKUP(ABSYLD2!T$4,'[1]INTERNAL PARAMETERS-1'!$B$5:$J$44,5,FALSE))*VLOOKUP(ABSYLD2!T$4,'[1]INTERNAL PARAMETERS-1'!$B$5:$J$44,9,FALSE)*ABSYLD2!$F7</f>
        <v>0.85338426015790381</v>
      </c>
      <c r="U7" s="47">
        <f>ABSYLD1!U7*VLOOKUP(ABSYLD2!U$4,'[1]INTERNAL PARAMETERS-1'!$B$5:$J$44,5,FALSE)*VLOOKUP(ABSYLD2!U$4,'[1]INTERNAL PARAMETERS-1'!$B$5:$J$44,7,FALSE)*ABSYLD2!$F7 + ABSYLD1!U7*(1-VLOOKUP(ABSYLD2!U$4,'[1]INTERNAL PARAMETERS-1'!$B$5:$J$44,5,FALSE))*VLOOKUP(ABSYLD2!U$4,'[1]INTERNAL PARAMETERS-1'!$B$5:$J$44,9,FALSE)*ABSYLD2!$F7</f>
        <v>0.40715073842760918</v>
      </c>
      <c r="V7" s="47">
        <f>ABSYLD1!V7*VLOOKUP(ABSYLD2!V$4,'[1]INTERNAL PARAMETERS-1'!$B$5:$J$44,5,FALSE)*VLOOKUP(ABSYLD2!V$4,'[1]INTERNAL PARAMETERS-1'!$B$5:$J$44,7,FALSE)*ABSYLD2!$F7 + ABSYLD1!V7*(1-VLOOKUP(ABSYLD2!V$4,'[1]INTERNAL PARAMETERS-1'!$B$5:$J$44,5,FALSE))*VLOOKUP(ABSYLD2!V$4,'[1]INTERNAL PARAMETERS-1'!$B$5:$J$44,9,FALSE)*ABSYLD2!$F7</f>
        <v>5.4328944610003109</v>
      </c>
      <c r="W7" s="47">
        <f>ABSYLD1!W7*VLOOKUP(ABSYLD2!W$4,'[1]INTERNAL PARAMETERS-1'!$B$5:$J$44,5,FALSE)*VLOOKUP(ABSYLD2!W$4,'[1]INTERNAL PARAMETERS-1'!$B$5:$J$44,7,FALSE)*ABSYLD2!$F7 + ABSYLD1!W7*(1-VLOOKUP(ABSYLD2!W$4,'[1]INTERNAL PARAMETERS-1'!$B$5:$J$44,5,FALSE))*VLOOKUP(ABSYLD2!W$4,'[1]INTERNAL PARAMETERS-1'!$B$5:$J$44,9,FALSE)*ABSYLD2!$F7</f>
        <v>0</v>
      </c>
      <c r="X7" s="47">
        <f>ABSYLD1!X7*VLOOKUP(ABSYLD2!X$4,'[1]INTERNAL PARAMETERS-1'!$B$5:$J$44,5,FALSE)*VLOOKUP(ABSYLD2!X$4,'[1]INTERNAL PARAMETERS-1'!$B$5:$J$44,7,FALSE)*ABSYLD2!$F7 + ABSYLD1!X7*(1-VLOOKUP(ABSYLD2!X$4,'[1]INTERNAL PARAMETERS-1'!$B$5:$J$44,5,FALSE))*VLOOKUP(ABSYLD2!X$4,'[1]INTERNAL PARAMETERS-1'!$B$5:$J$44,9,FALSE)*ABSYLD2!$F7</f>
        <v>0</v>
      </c>
      <c r="Y7" s="47">
        <f>ABSYLD1!Y7*VLOOKUP(ABSYLD2!Y$4,'[1]INTERNAL PARAMETERS-1'!$B$5:$J$44,5,FALSE)*VLOOKUP(ABSYLD2!Y$4,'[1]INTERNAL PARAMETERS-1'!$B$5:$J$44,7,FALSE)*ABSYLD2!$F7 + ABSYLD1!Y7*(1-VLOOKUP(ABSYLD2!Y$4,'[1]INTERNAL PARAMETERS-1'!$B$5:$J$44,5,FALSE))*VLOOKUP(ABSYLD2!Y$4,'[1]INTERNAL PARAMETERS-1'!$B$5:$J$44,9,FALSE)*ABSYLD2!$F7</f>
        <v>0</v>
      </c>
      <c r="Z7" s="47">
        <f>ABSYLD1!Z7*VLOOKUP(ABSYLD2!Z$4,'[1]INTERNAL PARAMETERS-1'!$B$5:$J$44,5,FALSE)*VLOOKUP(ABSYLD2!Z$4,'[1]INTERNAL PARAMETERS-1'!$B$5:$J$44,7,FALSE)*ABSYLD2!$F7 + ABSYLD1!Z7*(1-VLOOKUP(ABSYLD2!Z$4,'[1]INTERNAL PARAMETERS-1'!$B$5:$J$44,5,FALSE))*VLOOKUP(ABSYLD2!Z$4,'[1]INTERNAL PARAMETERS-1'!$B$5:$J$44,9,FALSE)*ABSYLD2!$F7</f>
        <v>0</v>
      </c>
      <c r="AA7" s="47">
        <f>ABSYLD1!AA7*VLOOKUP(ABSYLD2!AA$4,'[1]INTERNAL PARAMETERS-1'!$B$5:$J$44,5,FALSE)*VLOOKUP(ABSYLD2!AA$4,'[1]INTERNAL PARAMETERS-1'!$B$5:$J$44,7,FALSE)*ABSYLD2!$F7 + ABSYLD1!AA7*(1-VLOOKUP(ABSYLD2!AA$4,'[1]INTERNAL PARAMETERS-1'!$B$5:$J$44,5,FALSE))*VLOOKUP(ABSYLD2!AA$4,'[1]INTERNAL PARAMETERS-1'!$B$5:$J$44,9,FALSE)*ABSYLD2!$F7</f>
        <v>0</v>
      </c>
      <c r="AB7" s="47">
        <f>ABSYLD1!AB7*VLOOKUP(ABSYLD2!AB$4,'[1]INTERNAL PARAMETERS-1'!$B$5:$J$44,5,FALSE)*VLOOKUP(ABSYLD2!AB$4,'[1]INTERNAL PARAMETERS-1'!$B$5:$J$44,7,FALSE)*ABSYLD2!$F7 + ABSYLD1!AB7*(1-VLOOKUP(ABSYLD2!AB$4,'[1]INTERNAL PARAMETERS-1'!$B$5:$J$44,5,FALSE))*VLOOKUP(ABSYLD2!AB$4,'[1]INTERNAL PARAMETERS-1'!$B$5:$J$44,9,FALSE)*ABSYLD2!$F7</f>
        <v>0</v>
      </c>
      <c r="AC7" s="47">
        <f>ABSYLD1!AC7*VLOOKUP(ABSYLD2!AC$4,'[1]INTERNAL PARAMETERS-1'!$B$5:$J$44,5,FALSE)*VLOOKUP(ABSYLD2!AC$4,'[1]INTERNAL PARAMETERS-1'!$B$5:$J$44,7,FALSE)*ABSYLD2!$F7 + ABSYLD1!AC7*(1-VLOOKUP(ABSYLD2!AC$4,'[1]INTERNAL PARAMETERS-1'!$B$5:$J$44,5,FALSE))*VLOOKUP(ABSYLD2!AC$4,'[1]INTERNAL PARAMETERS-1'!$B$5:$J$44,9,FALSE)*ABSYLD2!$F7</f>
        <v>0</v>
      </c>
      <c r="AD7" s="47">
        <f>ABSYLD1!AD7*VLOOKUP(ABSYLD2!AD$4,'[1]INTERNAL PARAMETERS-1'!$B$5:$J$44,5,FALSE)*VLOOKUP(ABSYLD2!AD$4,'[1]INTERNAL PARAMETERS-1'!$B$5:$J$44,7,FALSE)*ABSYLD2!$F7 + ABSYLD1!AD7*(1-VLOOKUP(ABSYLD2!AD$4,'[1]INTERNAL PARAMETERS-1'!$B$5:$J$44,5,FALSE))*VLOOKUP(ABSYLD2!AD$4,'[1]INTERNAL PARAMETERS-1'!$B$5:$J$44,9,FALSE)*ABSYLD2!$F7</f>
        <v>0</v>
      </c>
      <c r="AE7" s="47">
        <f>ABSYLD1!AE7*VLOOKUP(ABSYLD2!AE$4,'[1]INTERNAL PARAMETERS-1'!$B$5:$J$44,5,FALSE)*VLOOKUP(ABSYLD2!AE$4,'[1]INTERNAL PARAMETERS-1'!$B$5:$J$44,7,FALSE)*ABSYLD2!$F7 + ABSYLD1!AE7*(1-VLOOKUP(ABSYLD2!AE$4,'[1]INTERNAL PARAMETERS-1'!$B$5:$J$44,5,FALSE))*VLOOKUP(ABSYLD2!AE$4,'[1]INTERNAL PARAMETERS-1'!$B$5:$J$44,9,FALSE)*ABSYLD2!$F7</f>
        <v>0</v>
      </c>
      <c r="AF7" s="47">
        <f>ABSYLD1!AF7*VLOOKUP(ABSYLD2!AF$4,'[1]INTERNAL PARAMETERS-1'!$B$5:$J$44,5,FALSE)*VLOOKUP(ABSYLD2!AF$4,'[1]INTERNAL PARAMETERS-1'!$B$5:$J$44,7,FALSE)*ABSYLD2!$F7 + ABSYLD1!AF7*(1-VLOOKUP(ABSYLD2!AF$4,'[1]INTERNAL PARAMETERS-1'!$B$5:$J$44,5,FALSE))*VLOOKUP(ABSYLD2!AF$4,'[1]INTERNAL PARAMETERS-1'!$B$5:$J$44,9,FALSE)*ABSYLD2!$F7</f>
        <v>3.6994435558232432E-2</v>
      </c>
      <c r="AG7" s="47">
        <f>ABSYLD1!AG7*VLOOKUP(ABSYLD2!AG$4,'[1]INTERNAL PARAMETERS-1'!$B$5:$J$44,5,FALSE)*VLOOKUP(ABSYLD2!AG$4,'[1]INTERNAL PARAMETERS-1'!$B$5:$J$44,7,FALSE)*ABSYLD2!$F7 + ABSYLD1!AG7*(1-VLOOKUP(ABSYLD2!AG$4,'[1]INTERNAL PARAMETERS-1'!$B$5:$J$44,5,FALSE))*VLOOKUP(ABSYLD2!AG$4,'[1]INTERNAL PARAMETERS-1'!$B$5:$J$44,9,FALSE)*ABSYLD2!$F7</f>
        <v>0</v>
      </c>
      <c r="AH7" s="47">
        <f>ABSYLD1!AH7*VLOOKUP(ABSYLD2!AH$4,'[1]INTERNAL PARAMETERS-1'!$B$5:$J$44,5,FALSE)*VLOOKUP(ABSYLD2!AH$4,'[1]INTERNAL PARAMETERS-1'!$B$5:$J$44,7,FALSE)*ABSYLD2!$F7 + ABSYLD1!AH7*(1-VLOOKUP(ABSYLD2!AH$4,'[1]INTERNAL PARAMETERS-1'!$B$5:$J$44,5,FALSE))*VLOOKUP(ABSYLD2!AH$4,'[1]INTERNAL PARAMETERS-1'!$B$5:$J$44,9,FALSE)*ABSYLD2!$F7</f>
        <v>2.0855069591371345E-2</v>
      </c>
      <c r="AI7" s="47">
        <f>ABSYLD1!AI7*VLOOKUP(ABSYLD2!AI$4,'[1]INTERNAL PARAMETERS-1'!$B$5:$J$44,5,FALSE)*VLOOKUP(ABSYLD2!AI$4,'[1]INTERNAL PARAMETERS-1'!$B$5:$J$44,7,FALSE)*ABSYLD2!$F7 + ABSYLD1!AI7*(1-VLOOKUP(ABSYLD2!AI$4,'[1]INTERNAL PARAMETERS-1'!$B$5:$J$44,5,FALSE))*VLOOKUP(ABSYLD2!AI$4,'[1]INTERNAL PARAMETERS-1'!$B$5:$J$44,9,FALSE)*ABSYLD2!$F7</f>
        <v>5.2153113029058645E-2</v>
      </c>
      <c r="AJ7" s="47">
        <f>ABSYLD1!AJ7*VLOOKUP(ABSYLD2!AJ$4,'[1]INTERNAL PARAMETERS-1'!$B$5:$J$44,5,FALSE)*VLOOKUP(ABSYLD2!AJ$4,'[1]INTERNAL PARAMETERS-1'!$B$5:$J$44,7,FALSE)*ABSYLD2!$F7 + ABSYLD1!AJ7*(1-VLOOKUP(ABSYLD2!AJ$4,'[1]INTERNAL PARAMETERS-1'!$B$5:$J$44,5,FALSE))*VLOOKUP(ABSYLD2!AJ$4,'[1]INTERNAL PARAMETERS-1'!$B$5:$J$44,9,FALSE)*ABSYLD2!$F7</f>
        <v>3.6994435558232432E-2</v>
      </c>
      <c r="AK7" s="47">
        <f>ABSYLD1!AK7*VLOOKUP(ABSYLD2!AK$4,'[1]INTERNAL PARAMETERS-1'!$B$5:$J$44,5,FALSE)*VLOOKUP(ABSYLD2!AK$4,'[1]INTERNAL PARAMETERS-1'!$B$5:$J$44,7,FALSE)*ABSYLD2!$F7 + ABSYLD1!AK7*(1-VLOOKUP(ABSYLD2!AK$4,'[1]INTERNAL PARAMETERS-1'!$B$5:$J$44,5,FALSE))*VLOOKUP(ABSYLD2!AK$4,'[1]INTERNAL PARAMETERS-1'!$B$5:$J$44,9,FALSE)*ABSYLD2!$F7</f>
        <v>0</v>
      </c>
      <c r="AL7" s="47">
        <f>ABSYLD1!AL7*VLOOKUP(ABSYLD2!AL$4,'[1]INTERNAL PARAMETERS-1'!$B$5:$J$44,5,FALSE)*VLOOKUP(ABSYLD2!AL$4,'[1]INTERNAL PARAMETERS-1'!$B$5:$J$44,7,FALSE)*ABSYLD2!$F7 + ABSYLD1!AL7*(1-VLOOKUP(ABSYLD2!AL$4,'[1]INTERNAL PARAMETERS-1'!$B$5:$J$44,5,FALSE))*VLOOKUP(ABSYLD2!AL$4,'[1]INTERNAL PARAMETERS-1'!$B$5:$J$44,9,FALSE)*ABSYLD2!$F7</f>
        <v>0</v>
      </c>
      <c r="AM7" s="47">
        <f>ABSYLD1!AM7*VLOOKUP(ABSYLD2!AM$4,'[1]INTERNAL PARAMETERS-1'!$B$5:$J$44,5,FALSE)*VLOOKUP(ABSYLD2!AM$4,'[1]INTERNAL PARAMETERS-1'!$B$5:$J$44,7,FALSE)*ABSYLD2!$F7 + ABSYLD1!AM7*(1-VLOOKUP(ABSYLD2!AM$4,'[1]INTERNAL PARAMETERS-1'!$B$5:$J$44,5,FALSE))*VLOOKUP(ABSYLD2!AM$4,'[1]INTERNAL PARAMETERS-1'!$B$5:$J$44,9,FALSE)*ABSYLD2!$F7</f>
        <v>0</v>
      </c>
      <c r="AN7" s="47">
        <f>ABSYLD1!AN7*VLOOKUP(ABSYLD2!AN$4,'[1]INTERNAL PARAMETERS-1'!$B$5:$J$44,5,FALSE)*VLOOKUP(ABSYLD2!AN$4,'[1]INTERNAL PARAMETERS-1'!$B$5:$J$44,7,FALSE)*ABSYLD2!$F7 + ABSYLD1!AN7*(1-VLOOKUP(ABSYLD2!AN$4,'[1]INTERNAL PARAMETERS-1'!$B$5:$J$44,5,FALSE))*VLOOKUP(ABSYLD2!AN$4,'[1]INTERNAL PARAMETERS-1'!$B$5:$J$44,9,FALSE)*ABSYLD2!$F7</f>
        <v>0</v>
      </c>
      <c r="AO7" s="47">
        <f>ABSYLD1!AO7*VLOOKUP(ABSYLD2!AO$4,'[1]INTERNAL PARAMETERS-1'!$B$5:$J$44,5,FALSE)*VLOOKUP(ABSYLD2!AO$4,'[1]INTERNAL PARAMETERS-1'!$B$5:$J$44,7,FALSE)*ABSYLD2!$F7 + ABSYLD1!AO7*(1-VLOOKUP(ABSYLD2!AO$4,'[1]INTERNAL PARAMETERS-1'!$B$5:$J$44,5,FALSE))*VLOOKUP(ABSYLD2!AO$4,'[1]INTERNAL PARAMETERS-1'!$B$5:$J$44,9,FALSE)*ABSYLD2!$F7</f>
        <v>0</v>
      </c>
      <c r="AP7" s="47">
        <f>ABSYLD1!AP7*VLOOKUP(ABSYLD2!AP$4,'[1]INTERNAL PARAMETERS-1'!$B$5:$J$44,5,FALSE)*VLOOKUP(ABSYLD2!AP$4,'[1]INTERNAL PARAMETERS-1'!$B$5:$J$44,7,FALSE)*ABSYLD2!$F7 + ABSYLD1!AP7*(1-VLOOKUP(ABSYLD2!AP$4,'[1]INTERNAL PARAMETERS-1'!$B$5:$J$44,5,FALSE))*VLOOKUP(ABSYLD2!AP$4,'[1]INTERNAL PARAMETERS-1'!$B$5:$J$44,9,FALSE)*ABSYLD2!$F7</f>
        <v>0</v>
      </c>
      <c r="AQ7" s="47">
        <f>ABSYLD1!AQ7*VLOOKUP(ABSYLD2!AQ$4,'[1]INTERNAL PARAMETERS-1'!$B$5:$J$44,5,FALSE)*VLOOKUP(ABSYLD2!AQ$4,'[1]INTERNAL PARAMETERS-1'!$B$5:$J$44,7,FALSE)*ABSYLD2!$F7 + ABSYLD1!AQ7*(1-VLOOKUP(ABSYLD2!AQ$4,'[1]INTERNAL PARAMETERS-1'!$B$5:$J$44,5,FALSE))*VLOOKUP(ABSYLD2!AQ$4,'[1]INTERNAL PARAMETERS-1'!$B$5:$J$44,9,FALSE)*ABSYLD2!$F7</f>
        <v>0</v>
      </c>
      <c r="AR7" s="47">
        <f>ABSYLD1!AR7*VLOOKUP(ABSYLD2!AR$4,'[1]INTERNAL PARAMETERS-1'!$B$5:$J$44,5,FALSE)*VLOOKUP(ABSYLD2!AR$4,'[1]INTERNAL PARAMETERS-1'!$B$5:$J$44,7,FALSE)*ABSYLD2!$F7 + ABSYLD1!AR7*(1-VLOOKUP(ABSYLD2!AR$4,'[1]INTERNAL PARAMETERS-1'!$B$5:$J$44,5,FALSE))*VLOOKUP(ABSYLD2!AR$4,'[1]INTERNAL PARAMETERS-1'!$B$5:$J$44,9,FALSE)*ABSYLD2!$F7</f>
        <v>0</v>
      </c>
      <c r="AS7" s="47">
        <f>ABSYLD1!AS7*VLOOKUP(ABSYLD2!AS$4,'[1]INTERNAL PARAMETERS-1'!$B$5:$J$44,5,FALSE)*VLOOKUP(ABSYLD2!AS$4,'[1]INTERNAL PARAMETERS-1'!$B$5:$J$44,7,FALSE)*ABSYLD2!$F7 + ABSYLD1!AS7*(1-VLOOKUP(ABSYLD2!AS$4,'[1]INTERNAL PARAMETERS-1'!$B$5:$J$44,5,FALSE))*VLOOKUP(ABSYLD2!AS$4,'[1]INTERNAL PARAMETERS-1'!$B$5:$J$44,9,FALSE)*ABSYLD2!$F7</f>
        <v>0</v>
      </c>
      <c r="AT7" s="46">
        <f>ABSYLD1!AT7*VLOOKUP(ABSYLD2!AT$4,'[1]INTERNAL PARAMETERS-1'!$B$5:$J$44,5,FALSE)*VLOOKUP(ABSYLD2!AT$4,'[1]INTERNAL PARAMETERS-1'!$B$5:$J$44,7,FALSE)*ABSYLD2!$F7 + ABSYLD1!AT7*(1-VLOOKUP(ABSYLD2!AT$4,'[1]INTERNAL PARAMETERS-1'!$B$5:$J$44,5,FALSE))*VLOOKUP(ABSYLD2!AT$4,'[1]INTERNAL PARAMETERS-1'!$B$5:$J$44,9,FALSE)*ABSYLD2!$F7</f>
        <v>0</v>
      </c>
      <c r="AU7" s="48">
        <f>ABSYLD1!AU7*VLOOKUP(ABSYLD2!AU$4,'[1]INTERNAL PARAMETERS-1'!$B$5:$J$44,5,FALSE)*VLOOKUP(ABSYLD2!AU$4,'[1]INTERNAL PARAMETERS-1'!$B$5:$J$44,6,FALSE)*VLOOKUP(ABSYLD2!AU$4,'[1]INTERNAL PARAMETERS-1'!$B$5:$J$44,3,FALSE) + ABSYLD1!AU7*(1-VLOOKUP(ABSYLD2!AU$4,'[1]INTERNAL PARAMETERS-1'!$B$5:$J$44,5,FALSE))*VLOOKUP(ABSYLD2!AU$4,'[1]INTERNAL PARAMETERS-1'!$B$5:$J$44,8,FALSE)*VLOOKUP(ABSYLD2!AU$4,'[1]INTERNAL PARAMETERS-1'!$B$5:$J$44,3,FALSE)</f>
        <v>0</v>
      </c>
      <c r="AV7" s="47">
        <f>ABSYLD1!AV7*VLOOKUP(ABSYLD2!AV$4,'[1]INTERNAL PARAMETERS-1'!$B$5:$J$44,5,FALSE)*VLOOKUP(ABSYLD2!AV$4,'[1]INTERNAL PARAMETERS-1'!$B$5:$J$44,6,FALSE)*VLOOKUP(ABSYLD2!AV$4,'[1]INTERNAL PARAMETERS-1'!$B$5:$J$44,3,FALSE) + ABSYLD1!AV7*(1-VLOOKUP(ABSYLD2!AV$4,'[1]INTERNAL PARAMETERS-1'!$B$5:$J$44,5,FALSE))*VLOOKUP(ABSYLD2!AV$4,'[1]INTERNAL PARAMETERS-1'!$B$5:$J$44,8,FALSE)*VLOOKUP(ABSYLD2!AV$4,'[1]INTERNAL PARAMETERS-1'!$B$5:$J$44,3,FALSE)</f>
        <v>0</v>
      </c>
      <c r="AW7" s="47">
        <f>ABSYLD1!AW7*VLOOKUP(ABSYLD2!AW$4,'[1]INTERNAL PARAMETERS-1'!$B$5:$J$44,5,FALSE)*VLOOKUP(ABSYLD2!AW$4,'[1]INTERNAL PARAMETERS-1'!$B$5:$J$44,6,FALSE)*VLOOKUP(ABSYLD2!AW$4,'[1]INTERNAL PARAMETERS-1'!$B$5:$J$44,3,FALSE) + ABSYLD1!AW7*(1-VLOOKUP(ABSYLD2!AW$4,'[1]INTERNAL PARAMETERS-1'!$B$5:$J$44,5,FALSE))*VLOOKUP(ABSYLD2!AW$4,'[1]INTERNAL PARAMETERS-1'!$B$5:$J$44,8,FALSE)*VLOOKUP(ABSYLD2!AW$4,'[1]INTERNAL PARAMETERS-1'!$B$5:$J$44,3,FALSE)</f>
        <v>0.43389383169614743</v>
      </c>
      <c r="AX7" s="47">
        <f>ABSYLD1!AX7*VLOOKUP(ABSYLD2!AX$4,'[1]INTERNAL PARAMETERS-1'!$B$5:$J$44,5,FALSE)*VLOOKUP(ABSYLD2!AX$4,'[1]INTERNAL PARAMETERS-1'!$B$5:$J$44,6,FALSE)*VLOOKUP(ABSYLD2!AX$4,'[1]INTERNAL PARAMETERS-1'!$B$5:$J$44,3,FALSE) + ABSYLD1!AX7*(1-VLOOKUP(ABSYLD2!AX$4,'[1]INTERNAL PARAMETERS-1'!$B$5:$J$44,5,FALSE))*VLOOKUP(ABSYLD2!AX$4,'[1]INTERNAL PARAMETERS-1'!$B$5:$J$44,8,FALSE)*VLOOKUP(ABSYLD2!AX$4,'[1]INTERNAL PARAMETERS-1'!$B$5:$J$44,3,FALSE)</f>
        <v>0</v>
      </c>
      <c r="AY7" s="47">
        <f>ABSYLD1!AY7*VLOOKUP(ABSYLD2!AY$4,'[1]INTERNAL PARAMETERS-1'!$B$5:$J$44,5,FALSE)*VLOOKUP(ABSYLD2!AY$4,'[1]INTERNAL PARAMETERS-1'!$B$5:$J$44,6,FALSE)*VLOOKUP(ABSYLD2!AY$4,'[1]INTERNAL PARAMETERS-1'!$B$5:$J$44,3,FALSE) + ABSYLD1!AY7*(1-VLOOKUP(ABSYLD2!AY$4,'[1]INTERNAL PARAMETERS-1'!$B$5:$J$44,5,FALSE))*VLOOKUP(ABSYLD2!AY$4,'[1]INTERNAL PARAMETERS-1'!$B$5:$J$44,8,FALSE)*VLOOKUP(ABSYLD2!AY$4,'[1]INTERNAL PARAMETERS-1'!$B$5:$J$44,3,FALSE)</f>
        <v>0</v>
      </c>
      <c r="AZ7" s="47">
        <f>ABSYLD1!AZ7*VLOOKUP(ABSYLD2!AZ$4,'[1]INTERNAL PARAMETERS-1'!$B$5:$J$44,5,FALSE)*VLOOKUP(ABSYLD2!AZ$4,'[1]INTERNAL PARAMETERS-1'!$B$5:$J$44,6,FALSE)*VLOOKUP(ABSYLD2!AZ$4,'[1]INTERNAL PARAMETERS-1'!$B$5:$J$44,3,FALSE) + ABSYLD1!AZ7*(1-VLOOKUP(ABSYLD2!AZ$4,'[1]INTERNAL PARAMETERS-1'!$B$5:$J$44,5,FALSE))*VLOOKUP(ABSYLD2!AZ$4,'[1]INTERNAL PARAMETERS-1'!$B$5:$J$44,8,FALSE)*VLOOKUP(ABSYLD2!AZ$4,'[1]INTERNAL PARAMETERS-1'!$B$5:$J$44,3,FALSE)</f>
        <v>0</v>
      </c>
      <c r="BA7" s="47">
        <f>ABSYLD1!BA7*VLOOKUP(ABSYLD2!BA$4,'[1]INTERNAL PARAMETERS-1'!$B$5:$J$44,5,FALSE)*VLOOKUP(ABSYLD2!BA$4,'[1]INTERNAL PARAMETERS-1'!$B$5:$J$44,6,FALSE)*VLOOKUP(ABSYLD2!BA$4,'[1]INTERNAL PARAMETERS-1'!$B$5:$J$44,3,FALSE) + ABSYLD1!BA7*(1-VLOOKUP(ABSYLD2!BA$4,'[1]INTERNAL PARAMETERS-1'!$B$5:$J$44,5,FALSE))*VLOOKUP(ABSYLD2!BA$4,'[1]INTERNAL PARAMETERS-1'!$B$5:$J$44,8,FALSE)*VLOOKUP(ABSYLD2!BA$4,'[1]INTERNAL PARAMETERS-1'!$B$5:$J$44,3,FALSE)</f>
        <v>5.0576955223513936E-2</v>
      </c>
      <c r="BB7" s="47">
        <f>ABSYLD1!BB7*VLOOKUP(ABSYLD2!BB$4,'[1]INTERNAL PARAMETERS-1'!$B$5:$J$44,5,FALSE)*VLOOKUP(ABSYLD2!BB$4,'[1]INTERNAL PARAMETERS-1'!$B$5:$J$44,6,FALSE)*VLOOKUP(ABSYLD2!BB$4,'[1]INTERNAL PARAMETERS-1'!$B$5:$J$44,3,FALSE) + ABSYLD1!BB7*(1-VLOOKUP(ABSYLD2!BB$4,'[1]INTERNAL PARAMETERS-1'!$B$5:$J$44,5,FALSE))*VLOOKUP(ABSYLD2!BB$4,'[1]INTERNAL PARAMETERS-1'!$B$5:$J$44,8,FALSE)*VLOOKUP(ABSYLD2!BB$4,'[1]INTERNAL PARAMETERS-1'!$B$5:$J$44,3,FALSE)</f>
        <v>0.14039831190830165</v>
      </c>
      <c r="BC7" s="47">
        <f>ABSYLD1!BC7*VLOOKUP(ABSYLD2!BC$4,'[1]INTERNAL PARAMETERS-1'!$B$5:$J$44,5,FALSE)*VLOOKUP(ABSYLD2!BC$4,'[1]INTERNAL PARAMETERS-1'!$B$5:$J$44,6,FALSE)*VLOOKUP(ABSYLD2!BC$4,'[1]INTERNAL PARAMETERS-1'!$B$5:$J$44,3,FALSE) + ABSYLD1!BC7*(1-VLOOKUP(ABSYLD2!BC$4,'[1]INTERNAL PARAMETERS-1'!$B$5:$J$44,5,FALSE))*VLOOKUP(ABSYLD2!BC$4,'[1]INTERNAL PARAMETERS-1'!$B$5:$J$44,8,FALSE)*VLOOKUP(ABSYLD2!BC$4,'[1]INTERNAL PARAMETERS-1'!$B$5:$J$44,3,FALSE)</f>
        <v>2.6965178413281651E-2</v>
      </c>
      <c r="BD7" s="47">
        <f>ABSYLD1!BD7*VLOOKUP(ABSYLD2!BD$4,'[1]INTERNAL PARAMETERS-1'!$B$5:$J$44,5,FALSE)*VLOOKUP(ABSYLD2!BD$4,'[1]INTERNAL PARAMETERS-1'!$B$5:$J$44,6,FALSE)*VLOOKUP(ABSYLD2!BD$4,'[1]INTERNAL PARAMETERS-1'!$B$5:$J$44,3,FALSE) + ABSYLD1!BD7*(1-VLOOKUP(ABSYLD2!BD$4,'[1]INTERNAL PARAMETERS-1'!$B$5:$J$44,5,FALSE))*VLOOKUP(ABSYLD2!BD$4,'[1]INTERNAL PARAMETERS-1'!$B$5:$J$44,8,FALSE)*VLOOKUP(ABSYLD2!BD$4,'[1]INTERNAL PARAMETERS-1'!$B$5:$J$44,3,FALSE)</f>
        <v>0.12194711042919899</v>
      </c>
      <c r="BE7" s="47">
        <f>ABSYLD1!BE7*VLOOKUP(ABSYLD2!BE$4,'[1]INTERNAL PARAMETERS-1'!$B$5:$J$44,5,FALSE)*VLOOKUP(ABSYLD2!BE$4,'[1]INTERNAL PARAMETERS-1'!$B$5:$J$44,6,FALSE)*VLOOKUP(ABSYLD2!BE$4,'[1]INTERNAL PARAMETERS-1'!$B$5:$J$44,3,FALSE) + ABSYLD1!BE7*(1-VLOOKUP(ABSYLD2!BE$4,'[1]INTERNAL PARAMETERS-1'!$B$5:$J$44,5,FALSE))*VLOOKUP(ABSYLD2!BE$4,'[1]INTERNAL PARAMETERS-1'!$B$5:$J$44,8,FALSE)*VLOOKUP(ABSYLD2!BE$4,'[1]INTERNAL PARAMETERS-1'!$B$5:$J$44,3,FALSE)</f>
        <v>4.6960729574764465E-2</v>
      </c>
      <c r="BF7" s="47">
        <f>ABSYLD1!BF7*VLOOKUP(ABSYLD2!BF$4,'[1]INTERNAL PARAMETERS-1'!$B$5:$J$44,5,FALSE)*VLOOKUP(ABSYLD2!BF$4,'[1]INTERNAL PARAMETERS-1'!$B$5:$J$44,6,FALSE)*VLOOKUP(ABSYLD2!BF$4,'[1]INTERNAL PARAMETERS-1'!$B$5:$J$44,3,FALSE) + ABSYLD1!BF7*(1-VLOOKUP(ABSYLD2!BF$4,'[1]INTERNAL PARAMETERS-1'!$B$5:$J$44,5,FALSE))*VLOOKUP(ABSYLD2!BF$4,'[1]INTERNAL PARAMETERS-1'!$B$5:$J$44,8,FALSE)*VLOOKUP(ABSYLD2!BF$4,'[1]INTERNAL PARAMETERS-1'!$B$5:$J$44,3,FALSE)</f>
        <v>0</v>
      </c>
      <c r="BG7" s="47">
        <f>ABSYLD1!BG7*VLOOKUP(ABSYLD2!BG$4,'[1]INTERNAL PARAMETERS-1'!$B$5:$J$44,5,FALSE)*VLOOKUP(ABSYLD2!BG$4,'[1]INTERNAL PARAMETERS-1'!$B$5:$J$44,6,FALSE)*VLOOKUP(ABSYLD2!BG$4,'[1]INTERNAL PARAMETERS-1'!$B$5:$J$44,3,FALSE) + ABSYLD1!BG7*(1-VLOOKUP(ABSYLD2!BG$4,'[1]INTERNAL PARAMETERS-1'!$B$5:$J$44,5,FALSE))*VLOOKUP(ABSYLD2!BG$4,'[1]INTERNAL PARAMETERS-1'!$B$5:$J$44,8,FALSE)*VLOOKUP(ABSYLD2!BG$4,'[1]INTERNAL PARAMETERS-1'!$B$5:$J$44,3,FALSE)</f>
        <v>0.18196561062445438</v>
      </c>
      <c r="BH7" s="47">
        <f>ABSYLD1!BH7*VLOOKUP(ABSYLD2!BH$4,'[1]INTERNAL PARAMETERS-1'!$B$5:$J$44,5,FALSE)*VLOOKUP(ABSYLD2!BH$4,'[1]INTERNAL PARAMETERS-1'!$B$5:$J$44,6,FALSE)*VLOOKUP(ABSYLD2!BH$4,'[1]INTERNAL PARAMETERS-1'!$B$5:$J$44,3,FALSE) + ABSYLD1!BH7*(1-VLOOKUP(ABSYLD2!BH$4,'[1]INTERNAL PARAMETERS-1'!$B$5:$J$44,5,FALSE))*VLOOKUP(ABSYLD2!BH$4,'[1]INTERNAL PARAMETERS-1'!$B$5:$J$44,8,FALSE)*VLOOKUP(ABSYLD2!BH$4,'[1]INTERNAL PARAMETERS-1'!$B$5:$J$44,3,FALSE)</f>
        <v>3.5908674708477214E-4</v>
      </c>
      <c r="BI7" s="47">
        <f>ABSYLD1!BI7*VLOOKUP(ABSYLD2!BI$4,'[1]INTERNAL PARAMETERS-1'!$B$5:$J$44,5,FALSE)*VLOOKUP(ABSYLD2!BI$4,'[1]INTERNAL PARAMETERS-1'!$B$5:$J$44,6,FALSE)*VLOOKUP(ABSYLD2!BI$4,'[1]INTERNAL PARAMETERS-1'!$B$5:$J$44,3,FALSE) + ABSYLD1!BI7*(1-VLOOKUP(ABSYLD2!BI$4,'[1]INTERNAL PARAMETERS-1'!$B$5:$J$44,5,FALSE))*VLOOKUP(ABSYLD2!BI$4,'[1]INTERNAL PARAMETERS-1'!$B$5:$J$44,8,FALSE)*VLOOKUP(ABSYLD2!BI$4,'[1]INTERNAL PARAMETERS-1'!$B$5:$J$44,3,FALSE)</f>
        <v>0</v>
      </c>
      <c r="BJ7" s="47">
        <f>ABSYLD1!BJ7*VLOOKUP(ABSYLD2!BJ$4,'[1]INTERNAL PARAMETERS-1'!$B$5:$J$44,5,FALSE)*VLOOKUP(ABSYLD2!BJ$4,'[1]INTERNAL PARAMETERS-1'!$B$5:$J$44,6,FALSE)*VLOOKUP(ABSYLD2!BJ$4,'[1]INTERNAL PARAMETERS-1'!$B$5:$J$44,3,FALSE) + ABSYLD1!BJ7*(1-VLOOKUP(ABSYLD2!BJ$4,'[1]INTERNAL PARAMETERS-1'!$B$5:$J$44,5,FALSE))*VLOOKUP(ABSYLD2!BJ$4,'[1]INTERNAL PARAMETERS-1'!$B$5:$J$44,8,FALSE)*VLOOKUP(ABSYLD2!BJ$4,'[1]INTERNAL PARAMETERS-1'!$B$5:$J$44,3,FALSE)</f>
        <v>4.4551798023942935E-2</v>
      </c>
      <c r="BK7" s="47">
        <f>ABSYLD1!BK7*VLOOKUP(ABSYLD2!BK$4,'[1]INTERNAL PARAMETERS-1'!$B$5:$J$44,5,FALSE)*VLOOKUP(ABSYLD2!BK$4,'[1]INTERNAL PARAMETERS-1'!$B$5:$J$44,6,FALSE)*VLOOKUP(ABSYLD2!BK$4,'[1]INTERNAL PARAMETERS-1'!$B$5:$J$44,3,FALSE) + ABSYLD1!BK7*(1-VLOOKUP(ABSYLD2!BK$4,'[1]INTERNAL PARAMETERS-1'!$B$5:$J$44,5,FALSE))*VLOOKUP(ABSYLD2!BK$4,'[1]INTERNAL PARAMETERS-1'!$B$5:$J$44,8,FALSE)*VLOOKUP(ABSYLD2!BK$4,'[1]INTERNAL PARAMETERS-1'!$B$5:$J$44,3,FALSE)</f>
        <v>2.8280601252200572E-2</v>
      </c>
      <c r="BL7" s="47">
        <f>ABSYLD1!BL7*VLOOKUP(ABSYLD2!BL$4,'[1]INTERNAL PARAMETERS-1'!$B$5:$J$44,5,FALSE)*VLOOKUP(ABSYLD2!BL$4,'[1]INTERNAL PARAMETERS-1'!$B$5:$J$44,6,FALSE)*VLOOKUP(ABSYLD2!BL$4,'[1]INTERNAL PARAMETERS-1'!$B$5:$J$44,3,FALSE) + ABSYLD1!BL7*(1-VLOOKUP(ABSYLD2!BL$4,'[1]INTERNAL PARAMETERS-1'!$B$5:$J$44,5,FALSE))*VLOOKUP(ABSYLD2!BL$4,'[1]INTERNAL PARAMETERS-1'!$B$5:$J$44,8,FALSE)*VLOOKUP(ABSYLD2!BL$4,'[1]INTERNAL PARAMETERS-1'!$B$5:$J$44,3,FALSE)</f>
        <v>1.3543811128644114E-2</v>
      </c>
      <c r="BM7" s="47">
        <f>ABSYLD1!BM7*VLOOKUP(ABSYLD2!BM$4,'[1]INTERNAL PARAMETERS-1'!$B$5:$J$44,5,FALSE)*VLOOKUP(ABSYLD2!BM$4,'[1]INTERNAL PARAMETERS-1'!$B$5:$J$44,6,FALSE)*VLOOKUP(ABSYLD2!BM$4,'[1]INTERNAL PARAMETERS-1'!$B$5:$J$44,3,FALSE) + ABSYLD1!BM7*(1-VLOOKUP(ABSYLD2!BM$4,'[1]INTERNAL PARAMETERS-1'!$B$5:$J$44,5,FALSE))*VLOOKUP(ABSYLD2!BM$4,'[1]INTERNAL PARAMETERS-1'!$B$5:$J$44,8,FALSE)*VLOOKUP(ABSYLD2!BM$4,'[1]INTERNAL PARAMETERS-1'!$B$5:$J$44,3,FALSE)</f>
        <v>1.8263866187705504E-3</v>
      </c>
      <c r="BN7" s="47">
        <f>ABSYLD1!BN7*VLOOKUP(ABSYLD2!BN$4,'[1]INTERNAL PARAMETERS-1'!$B$5:$J$44,5,FALSE)*VLOOKUP(ABSYLD2!BN$4,'[1]INTERNAL PARAMETERS-1'!$B$5:$J$44,6,FALSE)*VLOOKUP(ABSYLD2!BN$4,'[1]INTERNAL PARAMETERS-1'!$B$5:$J$44,3,FALSE) + ABSYLD1!BN7*(1-VLOOKUP(ABSYLD2!BN$4,'[1]INTERNAL PARAMETERS-1'!$B$5:$J$44,5,FALSE))*VLOOKUP(ABSYLD2!BN$4,'[1]INTERNAL PARAMETERS-1'!$B$5:$J$44,8,FALSE)*VLOOKUP(ABSYLD2!BN$4,'[1]INTERNAL PARAMETERS-1'!$B$5:$J$44,3,FALSE)</f>
        <v>4.4884329153976478E-2</v>
      </c>
      <c r="BO7" s="47">
        <f>ABSYLD1!BO7*VLOOKUP(ABSYLD2!BO$4,'[1]INTERNAL PARAMETERS-1'!$B$5:$J$44,5,FALSE)*VLOOKUP(ABSYLD2!BO$4,'[1]INTERNAL PARAMETERS-1'!$B$5:$J$44,6,FALSE)*VLOOKUP(ABSYLD2!BO$4,'[1]INTERNAL PARAMETERS-1'!$B$5:$J$44,3,FALSE) + ABSYLD1!BO7*(1-VLOOKUP(ABSYLD2!BO$4,'[1]INTERNAL PARAMETERS-1'!$B$5:$J$44,5,FALSE))*VLOOKUP(ABSYLD2!BO$4,'[1]INTERNAL PARAMETERS-1'!$B$5:$J$44,8,FALSE)*VLOOKUP(ABSYLD2!BO$4,'[1]INTERNAL PARAMETERS-1'!$B$5:$J$44,3,FALSE)</f>
        <v>8.0256651152599306E-2</v>
      </c>
      <c r="BP7" s="47">
        <f>ABSYLD1!BP7*VLOOKUP(ABSYLD2!BP$4,'[1]INTERNAL PARAMETERS-1'!$B$5:$J$44,5,FALSE)*VLOOKUP(ABSYLD2!BP$4,'[1]INTERNAL PARAMETERS-1'!$B$5:$J$44,6,FALSE)*VLOOKUP(ABSYLD2!BP$4,'[1]INTERNAL PARAMETERS-1'!$B$5:$J$44,3,FALSE) + ABSYLD1!BP7*(1-VLOOKUP(ABSYLD2!BP$4,'[1]INTERNAL PARAMETERS-1'!$B$5:$J$44,5,FALSE))*VLOOKUP(ABSYLD2!BP$4,'[1]INTERNAL PARAMETERS-1'!$B$5:$J$44,8,FALSE)*VLOOKUP(ABSYLD2!BP$4,'[1]INTERNAL PARAMETERS-1'!$B$5:$J$44,3,FALSE)</f>
        <v>2.440338016200411E-3</v>
      </c>
      <c r="BQ7" s="47">
        <f>ABSYLD1!BQ7*VLOOKUP(ABSYLD2!BQ$4,'[1]INTERNAL PARAMETERS-1'!$B$5:$J$44,5,FALSE)*VLOOKUP(ABSYLD2!BQ$4,'[1]INTERNAL PARAMETERS-1'!$B$5:$J$44,6,FALSE)*VLOOKUP(ABSYLD2!BQ$4,'[1]INTERNAL PARAMETERS-1'!$B$5:$J$44,3,FALSE) + ABSYLD1!BQ7*(1-VLOOKUP(ABSYLD2!BQ$4,'[1]INTERNAL PARAMETERS-1'!$B$5:$J$44,5,FALSE))*VLOOKUP(ABSYLD2!BQ$4,'[1]INTERNAL PARAMETERS-1'!$B$5:$J$44,8,FALSE)*VLOOKUP(ABSYLD2!BQ$4,'[1]INTERNAL PARAMETERS-1'!$B$5:$J$44,3,FALSE)</f>
        <v>8.5279987235636012E-2</v>
      </c>
      <c r="BR7" s="47">
        <f>ABSYLD1!BR7*VLOOKUP(ABSYLD2!BR$4,'[1]INTERNAL PARAMETERS-1'!$B$5:$J$44,5,FALSE)*VLOOKUP(ABSYLD2!BR$4,'[1]INTERNAL PARAMETERS-1'!$B$5:$J$44,6,FALSE)*VLOOKUP(ABSYLD2!BR$4,'[1]INTERNAL PARAMETERS-1'!$B$5:$J$44,3,FALSE) + ABSYLD1!BR7*(1-VLOOKUP(ABSYLD2!BR$4,'[1]INTERNAL PARAMETERS-1'!$B$5:$J$44,5,FALSE))*VLOOKUP(ABSYLD2!BR$4,'[1]INTERNAL PARAMETERS-1'!$B$5:$J$44,8,FALSE)*VLOOKUP(ABSYLD2!BR$4,'[1]INTERNAL PARAMETERS-1'!$B$5:$J$44,3,FALSE)</f>
        <v>2.2544747467585949E-3</v>
      </c>
      <c r="BS7" s="47">
        <f>ABSYLD1!BS7*VLOOKUP(ABSYLD2!BS$4,'[1]INTERNAL PARAMETERS-1'!$B$5:$J$44,5,FALSE)*VLOOKUP(ABSYLD2!BS$4,'[1]INTERNAL PARAMETERS-1'!$B$5:$J$44,6,FALSE)*VLOOKUP(ABSYLD2!BS$4,'[1]INTERNAL PARAMETERS-1'!$B$5:$J$44,3,FALSE) + ABSYLD1!BS7*(1-VLOOKUP(ABSYLD2!BS$4,'[1]INTERNAL PARAMETERS-1'!$B$5:$J$44,5,FALSE))*VLOOKUP(ABSYLD2!BS$4,'[1]INTERNAL PARAMETERS-1'!$B$5:$J$44,8,FALSE)*VLOOKUP(ABSYLD2!BS$4,'[1]INTERNAL PARAMETERS-1'!$B$5:$J$44,3,FALSE)</f>
        <v>2.1638090285825483E-4</v>
      </c>
      <c r="BT7" s="47">
        <f>ABSYLD1!BT7*VLOOKUP(ABSYLD2!BT$4,'[1]INTERNAL PARAMETERS-1'!$B$5:$J$44,5,FALSE)*VLOOKUP(ABSYLD2!BT$4,'[1]INTERNAL PARAMETERS-1'!$B$5:$J$44,6,FALSE)*VLOOKUP(ABSYLD2!BT$4,'[1]INTERNAL PARAMETERS-1'!$B$5:$J$44,3,FALSE) + ABSYLD1!BT7*(1-VLOOKUP(ABSYLD2!BT$4,'[1]INTERNAL PARAMETERS-1'!$B$5:$J$44,5,FALSE))*VLOOKUP(ABSYLD2!BT$4,'[1]INTERNAL PARAMETERS-1'!$B$5:$J$44,8,FALSE)*VLOOKUP(ABSYLD2!BT$4,'[1]INTERNAL PARAMETERS-1'!$B$5:$J$44,3,FALSE)</f>
        <v>0</v>
      </c>
      <c r="BU7" s="47">
        <f>ABSYLD1!BU7*VLOOKUP(ABSYLD2!BU$4,'[1]INTERNAL PARAMETERS-1'!$B$5:$J$44,5,FALSE)*VLOOKUP(ABSYLD2!BU$4,'[1]INTERNAL PARAMETERS-1'!$B$5:$J$44,6,FALSE)*VLOOKUP(ABSYLD2!BU$4,'[1]INTERNAL PARAMETERS-1'!$B$5:$J$44,3,FALSE) + ABSYLD1!BU7*(1-VLOOKUP(ABSYLD2!BU$4,'[1]INTERNAL PARAMETERS-1'!$B$5:$J$44,5,FALSE))*VLOOKUP(ABSYLD2!BU$4,'[1]INTERNAL PARAMETERS-1'!$B$5:$J$44,8,FALSE)*VLOOKUP(ABSYLD2!BU$4,'[1]INTERNAL PARAMETERS-1'!$B$5:$J$44,3,FALSE)</f>
        <v>0</v>
      </c>
      <c r="BV7" s="47">
        <f>ABSYLD1!BV7*VLOOKUP(ABSYLD2!BV$4,'[1]INTERNAL PARAMETERS-1'!$B$5:$J$44,5,FALSE)*VLOOKUP(ABSYLD2!BV$4,'[1]INTERNAL PARAMETERS-1'!$B$5:$J$44,6,FALSE)*VLOOKUP(ABSYLD2!BV$4,'[1]INTERNAL PARAMETERS-1'!$B$5:$J$44,3,FALSE) + ABSYLD1!BV7*(1-VLOOKUP(ABSYLD2!BV$4,'[1]INTERNAL PARAMETERS-1'!$B$5:$J$44,5,FALSE))*VLOOKUP(ABSYLD2!BV$4,'[1]INTERNAL PARAMETERS-1'!$B$5:$J$44,8,FALSE)*VLOOKUP(ABSYLD2!BV$4,'[1]INTERNAL PARAMETERS-1'!$B$5:$J$44,3,FALSE)</f>
        <v>0</v>
      </c>
      <c r="BW7" s="47">
        <f>ABSYLD1!BW7*VLOOKUP(ABSYLD2!BW$4,'[1]INTERNAL PARAMETERS-1'!$B$5:$J$44,5,FALSE)*VLOOKUP(ABSYLD2!BW$4,'[1]INTERNAL PARAMETERS-1'!$B$5:$J$44,6,FALSE)*VLOOKUP(ABSYLD2!BW$4,'[1]INTERNAL PARAMETERS-1'!$B$5:$J$44,3,FALSE) + ABSYLD1!BW7*(1-VLOOKUP(ABSYLD2!BW$4,'[1]INTERNAL PARAMETERS-1'!$B$5:$J$44,5,FALSE))*VLOOKUP(ABSYLD2!BW$4,'[1]INTERNAL PARAMETERS-1'!$B$5:$J$44,8,FALSE)*VLOOKUP(ABSYLD2!BW$4,'[1]INTERNAL PARAMETERS-1'!$B$5:$J$44,3,FALSE)</f>
        <v>0</v>
      </c>
      <c r="BX7" s="47">
        <f>ABSYLD1!BX7*VLOOKUP(ABSYLD2!BX$4,'[1]INTERNAL PARAMETERS-1'!$B$5:$J$44,5,FALSE)*VLOOKUP(ABSYLD2!BX$4,'[1]INTERNAL PARAMETERS-1'!$B$5:$J$44,6,FALSE)*VLOOKUP(ABSYLD2!BX$4,'[1]INTERNAL PARAMETERS-1'!$B$5:$J$44,3,FALSE) + ABSYLD1!BX7*(1-VLOOKUP(ABSYLD2!BX$4,'[1]INTERNAL PARAMETERS-1'!$B$5:$J$44,5,FALSE))*VLOOKUP(ABSYLD2!BX$4,'[1]INTERNAL PARAMETERS-1'!$B$5:$J$44,8,FALSE)*VLOOKUP(ABSYLD2!BX$4,'[1]INTERNAL PARAMETERS-1'!$B$5:$J$44,3,FALSE)</f>
        <v>0</v>
      </c>
      <c r="BY7" s="47">
        <f>ABSYLD1!BY7*VLOOKUP(ABSYLD2!BY$4,'[1]INTERNAL PARAMETERS-1'!$B$5:$J$44,5,FALSE)*VLOOKUP(ABSYLD2!BY$4,'[1]INTERNAL PARAMETERS-1'!$B$5:$J$44,6,FALSE)*VLOOKUP(ABSYLD2!BY$4,'[1]INTERNAL PARAMETERS-1'!$B$5:$J$44,3,FALSE) + ABSYLD1!BY7*(1-VLOOKUP(ABSYLD2!BY$4,'[1]INTERNAL PARAMETERS-1'!$B$5:$J$44,5,FALSE))*VLOOKUP(ABSYLD2!BY$4,'[1]INTERNAL PARAMETERS-1'!$B$5:$J$44,8,FALSE)*VLOOKUP(ABSYLD2!BY$4,'[1]INTERNAL PARAMETERS-1'!$B$5:$J$44,3,FALSE)</f>
        <v>0</v>
      </c>
      <c r="BZ7" s="47">
        <f>ABSYLD1!BZ7*VLOOKUP(ABSYLD2!BZ$4,'[1]INTERNAL PARAMETERS-1'!$B$5:$J$44,5,FALSE)*VLOOKUP(ABSYLD2!BZ$4,'[1]INTERNAL PARAMETERS-1'!$B$5:$J$44,6,FALSE)*VLOOKUP(ABSYLD2!BZ$4,'[1]INTERNAL PARAMETERS-1'!$B$5:$J$44,3,FALSE) + ABSYLD1!BZ7*(1-VLOOKUP(ABSYLD2!BZ$4,'[1]INTERNAL PARAMETERS-1'!$B$5:$J$44,5,FALSE))*VLOOKUP(ABSYLD2!BZ$4,'[1]INTERNAL PARAMETERS-1'!$B$5:$J$44,8,FALSE)*VLOOKUP(ABSYLD2!BZ$4,'[1]INTERNAL PARAMETERS-1'!$B$5:$J$44,3,FALSE)</f>
        <v>1.1348729688178107E-4</v>
      </c>
      <c r="CA7" s="47">
        <f>ABSYLD1!CA7*VLOOKUP(ABSYLD2!CA$4,'[1]INTERNAL PARAMETERS-1'!$B$5:$J$44,5,FALSE)*VLOOKUP(ABSYLD2!CA$4,'[1]INTERNAL PARAMETERS-1'!$B$5:$J$44,6,FALSE)*VLOOKUP(ABSYLD2!CA$4,'[1]INTERNAL PARAMETERS-1'!$B$5:$J$44,3,FALSE) + ABSYLD1!CA7*(1-VLOOKUP(ABSYLD2!CA$4,'[1]INTERNAL PARAMETERS-1'!$B$5:$J$44,5,FALSE))*VLOOKUP(ABSYLD2!CA$4,'[1]INTERNAL PARAMETERS-1'!$B$5:$J$44,8,FALSE)*VLOOKUP(ABSYLD2!CA$4,'[1]INTERNAL PARAMETERS-1'!$B$5:$J$44,3,FALSE)</f>
        <v>0</v>
      </c>
      <c r="CB7" s="47">
        <f>ABSYLD1!CB7*VLOOKUP(ABSYLD2!CB$4,'[1]INTERNAL PARAMETERS-1'!$B$5:$J$44,5,FALSE)*VLOOKUP(ABSYLD2!CB$4,'[1]INTERNAL PARAMETERS-1'!$B$5:$J$44,6,FALSE)*VLOOKUP(ABSYLD2!CB$4,'[1]INTERNAL PARAMETERS-1'!$B$5:$J$44,3,FALSE) + ABSYLD1!CB7*(1-VLOOKUP(ABSYLD2!CB$4,'[1]INTERNAL PARAMETERS-1'!$B$5:$J$44,5,FALSE))*VLOOKUP(ABSYLD2!CB$4,'[1]INTERNAL PARAMETERS-1'!$B$5:$J$44,8,FALSE)*VLOOKUP(ABSYLD2!CB$4,'[1]INTERNAL PARAMETERS-1'!$B$5:$J$44,3,FALSE)</f>
        <v>0</v>
      </c>
      <c r="CC7" s="47">
        <f>ABSYLD1!CC7*VLOOKUP(ABSYLD2!CC$4,'[1]INTERNAL PARAMETERS-1'!$B$5:$J$44,5,FALSE)*VLOOKUP(ABSYLD2!CC$4,'[1]INTERNAL PARAMETERS-1'!$B$5:$J$44,6,FALSE)*VLOOKUP(ABSYLD2!CC$4,'[1]INTERNAL PARAMETERS-1'!$B$5:$J$44,3,FALSE) + ABSYLD1!CC7*(1-VLOOKUP(ABSYLD2!CC$4,'[1]INTERNAL PARAMETERS-1'!$B$5:$J$44,5,FALSE))*VLOOKUP(ABSYLD2!CC$4,'[1]INTERNAL PARAMETERS-1'!$B$5:$J$44,8,FALSE)*VLOOKUP(ABSYLD2!CC$4,'[1]INTERNAL PARAMETERS-1'!$B$5:$J$44,3,FALSE)</f>
        <v>2.8766294389937196E-4</v>
      </c>
      <c r="CD7" s="47">
        <f>ABSYLD1!CD7*VLOOKUP(ABSYLD2!CD$4,'[1]INTERNAL PARAMETERS-1'!$B$5:$J$44,5,FALSE)*VLOOKUP(ABSYLD2!CD$4,'[1]INTERNAL PARAMETERS-1'!$B$5:$J$44,6,FALSE)*VLOOKUP(ABSYLD2!CD$4,'[1]INTERNAL PARAMETERS-1'!$B$5:$J$44,3,FALSE) + ABSYLD1!CD7*(1-VLOOKUP(ABSYLD2!CD$4,'[1]INTERNAL PARAMETERS-1'!$B$5:$J$44,5,FALSE))*VLOOKUP(ABSYLD2!CD$4,'[1]INTERNAL PARAMETERS-1'!$B$5:$J$44,8,FALSE)*VLOOKUP(ABSYLD2!CD$4,'[1]INTERNAL PARAMETERS-1'!$B$5:$J$44,3,FALSE)</f>
        <v>2.5741796383505107E-3</v>
      </c>
      <c r="CE7" s="47">
        <f>ABSYLD1!CE7*VLOOKUP(ABSYLD2!CE$4,'[1]INTERNAL PARAMETERS-1'!$B$5:$J$44,5,FALSE)*VLOOKUP(ABSYLD2!CE$4,'[1]INTERNAL PARAMETERS-1'!$B$5:$J$44,6,FALSE)*VLOOKUP(ABSYLD2!CE$4,'[1]INTERNAL PARAMETERS-1'!$B$5:$J$44,3,FALSE) + ABSYLD1!CE7*(1-VLOOKUP(ABSYLD2!CE$4,'[1]INTERNAL PARAMETERS-1'!$B$5:$J$44,5,FALSE))*VLOOKUP(ABSYLD2!CE$4,'[1]INTERNAL PARAMETERS-1'!$B$5:$J$44,8,FALSE)*VLOOKUP(ABSYLD2!CE$4,'[1]INTERNAL PARAMETERS-1'!$B$5:$J$44,3,FALSE)</f>
        <v>2.9834756752992013E-3</v>
      </c>
      <c r="CF7" s="47">
        <f>ABSYLD1!CF7*VLOOKUP(ABSYLD2!CF$4,'[1]INTERNAL PARAMETERS-1'!$B$5:$J$44,5,FALSE)*VLOOKUP(ABSYLD2!CF$4,'[1]INTERNAL PARAMETERS-1'!$B$5:$J$44,6,FALSE)*VLOOKUP(ABSYLD2!CF$4,'[1]INTERNAL PARAMETERS-1'!$B$5:$J$44,3,FALSE) + ABSYLD1!CF7*(1-VLOOKUP(ABSYLD2!CF$4,'[1]INTERNAL PARAMETERS-1'!$B$5:$J$44,5,FALSE))*VLOOKUP(ABSYLD2!CF$4,'[1]INTERNAL PARAMETERS-1'!$B$5:$J$44,8,FALSE)*VLOOKUP(ABSYLD2!CF$4,'[1]INTERNAL PARAMETERS-1'!$B$5:$J$44,3,FALSE)</f>
        <v>1.7703094568107265E-3</v>
      </c>
      <c r="CG7" s="47">
        <f>ABSYLD1!CG7*VLOOKUP(ABSYLD2!CG$4,'[1]INTERNAL PARAMETERS-1'!$B$5:$J$44,5,FALSE)*VLOOKUP(ABSYLD2!CG$4,'[1]INTERNAL PARAMETERS-1'!$B$5:$J$44,6,FALSE)*VLOOKUP(ABSYLD2!CG$4,'[1]INTERNAL PARAMETERS-1'!$B$5:$J$44,3,FALSE) + ABSYLD1!CG7*(1-VLOOKUP(ABSYLD2!CG$4,'[1]INTERNAL PARAMETERS-1'!$B$5:$J$44,5,FALSE))*VLOOKUP(ABSYLD2!CG$4,'[1]INTERNAL PARAMETERS-1'!$B$5:$J$44,8,FALSE)*VLOOKUP(ABSYLD2!CG$4,'[1]INTERNAL PARAMETERS-1'!$B$5:$J$44,3,FALSE)</f>
        <v>2.6081448068573218E-5</v>
      </c>
      <c r="CH7" s="46">
        <f>ABSYLD1!CH7*VLOOKUP(ABSYLD2!CH$4,'[1]INTERNAL PARAMETERS-1'!$B$5:$J$44,5,FALSE)*VLOOKUP(ABSYLD2!CH$4,'[1]INTERNAL PARAMETERS-1'!$B$5:$J$44,6,FALSE)*VLOOKUP(ABSYLD2!CH$4,'[1]INTERNAL PARAMETERS-1'!$B$5:$J$44,3,FALSE) + ABSYLD1!CH7*(1-VLOOKUP(ABSYLD2!CH$4,'[1]INTERNAL PARAMETERS-1'!$B$5:$J$44,5,FALSE))*VLOOKUP(ABSYLD2!CH$4,'[1]INTERNAL PARAMETERS-1'!$B$5:$J$44,8,FALSE)*VLOOKUP(ABSYLD2!CH$4,'[1]INTERNAL PARAMETERS-1'!$B$5:$J$44,3,FALSE)</f>
        <v>0</v>
      </c>
      <c r="CJ7" s="48">
        <f t="shared" si="0"/>
        <v>51.658619875843442</v>
      </c>
      <c r="CK7" s="46">
        <f t="shared" si="1"/>
        <v>1.3143567693076448</v>
      </c>
    </row>
    <row r="8" spans="2:89">
      <c r="B8" s="61" t="s">
        <v>5</v>
      </c>
      <c r="C8" s="60" t="s">
        <v>89</v>
      </c>
      <c r="D8" s="60" t="s">
        <v>85</v>
      </c>
      <c r="E8" s="137">
        <f>ABS!AL8</f>
        <v>338.21410798117148</v>
      </c>
      <c r="F8" s="62">
        <f>'[1]INTERNAL PARAMETERS-1'!M8</f>
        <v>68.824999999999989</v>
      </c>
      <c r="G8" s="48">
        <f>ABSYLD1!G8*VLOOKUP(ABSYLD2!G$4,'[1]INTERNAL PARAMETERS-1'!$B$5:$J$44,5,FALSE)*VLOOKUP(ABSYLD2!G$4,'[1]INTERNAL PARAMETERS-1'!$B$5:$J$44,7,FALSE)*ABSYLD2!$F8 + ABSYLD1!G8*(1-VLOOKUP(ABSYLD2!G$4,'[1]INTERNAL PARAMETERS-1'!$B$5:$J$44,5,FALSE))*VLOOKUP(ABSYLD2!G$4,'[1]INTERNAL PARAMETERS-1'!$B$5:$J$44,9,FALSE)*ABSYLD2!$F8</f>
        <v>42.668441271709867</v>
      </c>
      <c r="H8" s="47">
        <f>ABSYLD1!H8*VLOOKUP(ABSYLD2!H$4,'[1]INTERNAL PARAMETERS-1'!$B$5:$J$44,5,FALSE)*VLOOKUP(ABSYLD2!H$4,'[1]INTERNAL PARAMETERS-1'!$B$5:$J$44,7,FALSE)*ABSYLD2!$F8 + ABSYLD1!H8*(1-VLOOKUP(ABSYLD2!H$4,'[1]INTERNAL PARAMETERS-1'!$B$5:$J$44,5,FALSE))*VLOOKUP(ABSYLD2!H$4,'[1]INTERNAL PARAMETERS-1'!$B$5:$J$44,9,FALSE)*ABSYLD2!$F8</f>
        <v>31.711297469905968</v>
      </c>
      <c r="I8" s="47">
        <f>ABSYLD1!I8*VLOOKUP(ABSYLD2!I$4,'[1]INTERNAL PARAMETERS-1'!$B$5:$J$44,5,FALSE)*VLOOKUP(ABSYLD2!I$4,'[1]INTERNAL PARAMETERS-1'!$B$5:$J$44,7,FALSE)*ABSYLD2!$F8 + ABSYLD1!I8*(1-VLOOKUP(ABSYLD2!I$4,'[1]INTERNAL PARAMETERS-1'!$B$5:$J$44,5,FALSE))*VLOOKUP(ABSYLD2!I$4,'[1]INTERNAL PARAMETERS-1'!$B$5:$J$44,9,FALSE)*ABSYLD2!$F8</f>
        <v>59.84438758388707</v>
      </c>
      <c r="J8" s="47">
        <f>ABSYLD1!J8*VLOOKUP(ABSYLD2!J$4,'[1]INTERNAL PARAMETERS-1'!$B$5:$J$44,5,FALSE)*VLOOKUP(ABSYLD2!J$4,'[1]INTERNAL PARAMETERS-1'!$B$5:$J$44,7,FALSE)*ABSYLD2!$F8 + ABSYLD1!J8*(1-VLOOKUP(ABSYLD2!J$4,'[1]INTERNAL PARAMETERS-1'!$B$5:$J$44,5,FALSE))*VLOOKUP(ABSYLD2!J$4,'[1]INTERNAL PARAMETERS-1'!$B$5:$J$44,9,FALSE)*ABSYLD2!$F8</f>
        <v>0</v>
      </c>
      <c r="K8" s="47">
        <f>ABSYLD1!K8*VLOOKUP(ABSYLD2!K$4,'[1]INTERNAL PARAMETERS-1'!$B$5:$J$44,5,FALSE)*VLOOKUP(ABSYLD2!K$4,'[1]INTERNAL PARAMETERS-1'!$B$5:$J$44,7,FALSE)*ABSYLD2!$F8 + ABSYLD1!K8*(1-VLOOKUP(ABSYLD2!K$4,'[1]INTERNAL PARAMETERS-1'!$B$5:$J$44,5,FALSE))*VLOOKUP(ABSYLD2!K$4,'[1]INTERNAL PARAMETERS-1'!$B$5:$J$44,9,FALSE)*ABSYLD2!$F8</f>
        <v>0.27559497923156995</v>
      </c>
      <c r="L8" s="47">
        <f>ABSYLD1!L8*VLOOKUP(ABSYLD2!L$4,'[1]INTERNAL PARAMETERS-1'!$B$5:$J$44,5,FALSE)*VLOOKUP(ABSYLD2!L$4,'[1]INTERNAL PARAMETERS-1'!$B$5:$J$44,7,FALSE)*ABSYLD2!$F8 + ABSYLD1!L8*(1-VLOOKUP(ABSYLD2!L$4,'[1]INTERNAL PARAMETERS-1'!$B$5:$J$44,5,FALSE))*VLOOKUP(ABSYLD2!L$4,'[1]INTERNAL PARAMETERS-1'!$B$5:$J$44,9,FALSE)*ABSYLD2!$F8</f>
        <v>0</v>
      </c>
      <c r="M8" s="47">
        <f>ABSYLD1!M8*VLOOKUP(ABSYLD2!M$4,'[1]INTERNAL PARAMETERS-1'!$B$5:$J$44,5,FALSE)*VLOOKUP(ABSYLD2!M$4,'[1]INTERNAL PARAMETERS-1'!$B$5:$J$44,7,FALSE)*ABSYLD2!$F8 + ABSYLD1!M8*(1-VLOOKUP(ABSYLD2!M$4,'[1]INTERNAL PARAMETERS-1'!$B$5:$J$44,5,FALSE))*VLOOKUP(ABSYLD2!M$4,'[1]INTERNAL PARAMETERS-1'!$B$5:$J$44,9,FALSE)*ABSYLD2!$F8</f>
        <v>0.79299472833180329</v>
      </c>
      <c r="N8" s="47">
        <f>ABSYLD1!N8*VLOOKUP(ABSYLD2!N$4,'[1]INTERNAL PARAMETERS-1'!$B$5:$J$44,5,FALSE)*VLOOKUP(ABSYLD2!N$4,'[1]INTERNAL PARAMETERS-1'!$B$5:$J$44,7,FALSE)*ABSYLD2!$F8 + ABSYLD1!N8*(1-VLOOKUP(ABSYLD2!N$4,'[1]INTERNAL PARAMETERS-1'!$B$5:$J$44,5,FALSE))*VLOOKUP(ABSYLD2!N$4,'[1]INTERNAL PARAMETERS-1'!$B$5:$J$44,9,FALSE)*ABSYLD2!$F8</f>
        <v>0.46985749110306668</v>
      </c>
      <c r="O8" s="47">
        <f>ABSYLD1!O8*VLOOKUP(ABSYLD2!O$4,'[1]INTERNAL PARAMETERS-1'!$B$5:$J$44,5,FALSE)*VLOOKUP(ABSYLD2!O$4,'[1]INTERNAL PARAMETERS-1'!$B$5:$J$44,7,FALSE)*ABSYLD2!$F8 + ABSYLD1!O8*(1-VLOOKUP(ABSYLD2!O$4,'[1]INTERNAL PARAMETERS-1'!$B$5:$J$44,5,FALSE))*VLOOKUP(ABSYLD2!O$4,'[1]INTERNAL PARAMETERS-1'!$B$5:$J$44,9,FALSE)*ABSYLD2!$F8</f>
        <v>0</v>
      </c>
      <c r="P8" s="47">
        <f>ABSYLD1!P8*VLOOKUP(ABSYLD2!P$4,'[1]INTERNAL PARAMETERS-1'!$B$5:$J$44,5,FALSE)*VLOOKUP(ABSYLD2!P$4,'[1]INTERNAL PARAMETERS-1'!$B$5:$J$44,7,FALSE)*ABSYLD2!$F8 + ABSYLD1!P8*(1-VLOOKUP(ABSYLD2!P$4,'[1]INTERNAL PARAMETERS-1'!$B$5:$J$44,5,FALSE))*VLOOKUP(ABSYLD2!P$4,'[1]INTERNAL PARAMETERS-1'!$B$5:$J$44,9,FALSE)*ABSYLD2!$F8</f>
        <v>0</v>
      </c>
      <c r="Q8" s="47">
        <f>ABSYLD1!Q8*VLOOKUP(ABSYLD2!Q$4,'[1]INTERNAL PARAMETERS-1'!$B$5:$J$44,5,FALSE)*VLOOKUP(ABSYLD2!Q$4,'[1]INTERNAL PARAMETERS-1'!$B$5:$J$44,7,FALSE)*ABSYLD2!$F8 + ABSYLD1!Q8*(1-VLOOKUP(ABSYLD2!Q$4,'[1]INTERNAL PARAMETERS-1'!$B$5:$J$44,5,FALSE))*VLOOKUP(ABSYLD2!Q$4,'[1]INTERNAL PARAMETERS-1'!$B$5:$J$44,9,FALSE)*ABSYLD2!$F8</f>
        <v>0</v>
      </c>
      <c r="R8" s="47">
        <f>ABSYLD1!R8*VLOOKUP(ABSYLD2!R$4,'[1]INTERNAL PARAMETERS-1'!$B$5:$J$44,5,FALSE)*VLOOKUP(ABSYLD2!R$4,'[1]INTERNAL PARAMETERS-1'!$B$5:$J$44,7,FALSE)*ABSYLD2!$F8 + ABSYLD1!R8*(1-VLOOKUP(ABSYLD2!R$4,'[1]INTERNAL PARAMETERS-1'!$B$5:$J$44,5,FALSE))*VLOOKUP(ABSYLD2!R$4,'[1]INTERNAL PARAMETERS-1'!$B$5:$J$44,9,FALSE)*ABSYLD2!$F8</f>
        <v>0.48976040905715873</v>
      </c>
      <c r="S8" s="47">
        <f>ABSYLD1!S8*VLOOKUP(ABSYLD2!S$4,'[1]INTERNAL PARAMETERS-1'!$B$5:$J$44,5,FALSE)*VLOOKUP(ABSYLD2!S$4,'[1]INTERNAL PARAMETERS-1'!$B$5:$J$44,7,FALSE)*ABSYLD2!$F8 + ABSYLD1!S8*(1-VLOOKUP(ABSYLD2!S$4,'[1]INTERNAL PARAMETERS-1'!$B$5:$J$44,5,FALSE))*VLOOKUP(ABSYLD2!S$4,'[1]INTERNAL PARAMETERS-1'!$B$5:$J$44,9,FALSE)*ABSYLD2!$F8</f>
        <v>8.8518211597484111</v>
      </c>
      <c r="T8" s="47">
        <f>ABSYLD1!T8*VLOOKUP(ABSYLD2!T$4,'[1]INTERNAL PARAMETERS-1'!$B$5:$J$44,5,FALSE)*VLOOKUP(ABSYLD2!T$4,'[1]INTERNAL PARAMETERS-1'!$B$5:$J$44,7,FALSE)*ABSYLD2!$F8 + ABSYLD1!T8*(1-VLOOKUP(ABSYLD2!T$4,'[1]INTERNAL PARAMETERS-1'!$B$5:$J$44,5,FALSE))*VLOOKUP(ABSYLD2!T$4,'[1]INTERNAL PARAMETERS-1'!$B$5:$J$44,9,FALSE)*ABSYLD2!$F8</f>
        <v>1.6529413805679112</v>
      </c>
      <c r="U8" s="47">
        <f>ABSYLD1!U8*VLOOKUP(ABSYLD2!U$4,'[1]INTERNAL PARAMETERS-1'!$B$5:$J$44,5,FALSE)*VLOOKUP(ABSYLD2!U$4,'[1]INTERNAL PARAMETERS-1'!$B$5:$J$44,7,FALSE)*ABSYLD2!$F8 + ABSYLD1!U8*(1-VLOOKUP(ABSYLD2!U$4,'[1]INTERNAL PARAMETERS-1'!$B$5:$J$44,5,FALSE))*VLOOKUP(ABSYLD2!U$4,'[1]INTERNAL PARAMETERS-1'!$B$5:$J$44,9,FALSE)*ABSYLD2!$F8</f>
        <v>0.78400725238422875</v>
      </c>
      <c r="V8" s="47">
        <f>ABSYLD1!V8*VLOOKUP(ABSYLD2!V$4,'[1]INTERNAL PARAMETERS-1'!$B$5:$J$44,5,FALSE)*VLOOKUP(ABSYLD2!V$4,'[1]INTERNAL PARAMETERS-1'!$B$5:$J$44,7,FALSE)*ABSYLD2!$F8 + ABSYLD1!V8*(1-VLOOKUP(ABSYLD2!V$4,'[1]INTERNAL PARAMETERS-1'!$B$5:$J$44,5,FALSE))*VLOOKUP(ABSYLD2!V$4,'[1]INTERNAL PARAMETERS-1'!$B$5:$J$44,9,FALSE)*ABSYLD2!$F8</f>
        <v>9.5406983884577112</v>
      </c>
      <c r="W8" s="47">
        <f>ABSYLD1!W8*VLOOKUP(ABSYLD2!W$4,'[1]INTERNAL PARAMETERS-1'!$B$5:$J$44,5,FALSE)*VLOOKUP(ABSYLD2!W$4,'[1]INTERNAL PARAMETERS-1'!$B$5:$J$44,7,FALSE)*ABSYLD2!$F8 + ABSYLD1!W8*(1-VLOOKUP(ABSYLD2!W$4,'[1]INTERNAL PARAMETERS-1'!$B$5:$J$44,5,FALSE))*VLOOKUP(ABSYLD2!W$4,'[1]INTERNAL PARAMETERS-1'!$B$5:$J$44,9,FALSE)*ABSYLD2!$F8</f>
        <v>0</v>
      </c>
      <c r="X8" s="47">
        <f>ABSYLD1!X8*VLOOKUP(ABSYLD2!X$4,'[1]INTERNAL PARAMETERS-1'!$B$5:$J$44,5,FALSE)*VLOOKUP(ABSYLD2!X$4,'[1]INTERNAL PARAMETERS-1'!$B$5:$J$44,7,FALSE)*ABSYLD2!$F8 + ABSYLD1!X8*(1-VLOOKUP(ABSYLD2!X$4,'[1]INTERNAL PARAMETERS-1'!$B$5:$J$44,5,FALSE))*VLOOKUP(ABSYLD2!X$4,'[1]INTERNAL PARAMETERS-1'!$B$5:$J$44,9,FALSE)*ABSYLD2!$F8</f>
        <v>0</v>
      </c>
      <c r="Y8" s="47">
        <f>ABSYLD1!Y8*VLOOKUP(ABSYLD2!Y$4,'[1]INTERNAL PARAMETERS-1'!$B$5:$J$44,5,FALSE)*VLOOKUP(ABSYLD2!Y$4,'[1]INTERNAL PARAMETERS-1'!$B$5:$J$44,7,FALSE)*ABSYLD2!$F8 + ABSYLD1!Y8*(1-VLOOKUP(ABSYLD2!Y$4,'[1]INTERNAL PARAMETERS-1'!$B$5:$J$44,5,FALSE))*VLOOKUP(ABSYLD2!Y$4,'[1]INTERNAL PARAMETERS-1'!$B$5:$J$44,9,FALSE)*ABSYLD2!$F8</f>
        <v>0</v>
      </c>
      <c r="Z8" s="47">
        <f>ABSYLD1!Z8*VLOOKUP(ABSYLD2!Z$4,'[1]INTERNAL PARAMETERS-1'!$B$5:$J$44,5,FALSE)*VLOOKUP(ABSYLD2!Z$4,'[1]INTERNAL PARAMETERS-1'!$B$5:$J$44,7,FALSE)*ABSYLD2!$F8 + ABSYLD1!Z8*(1-VLOOKUP(ABSYLD2!Z$4,'[1]INTERNAL PARAMETERS-1'!$B$5:$J$44,5,FALSE))*VLOOKUP(ABSYLD2!Z$4,'[1]INTERNAL PARAMETERS-1'!$B$5:$J$44,9,FALSE)*ABSYLD2!$F8</f>
        <v>0</v>
      </c>
      <c r="AA8" s="47">
        <f>ABSYLD1!AA8*VLOOKUP(ABSYLD2!AA$4,'[1]INTERNAL PARAMETERS-1'!$B$5:$J$44,5,FALSE)*VLOOKUP(ABSYLD2!AA$4,'[1]INTERNAL PARAMETERS-1'!$B$5:$J$44,7,FALSE)*ABSYLD2!$F8 + ABSYLD1!AA8*(1-VLOOKUP(ABSYLD2!AA$4,'[1]INTERNAL PARAMETERS-1'!$B$5:$J$44,5,FALSE))*VLOOKUP(ABSYLD2!AA$4,'[1]INTERNAL PARAMETERS-1'!$B$5:$J$44,9,FALSE)*ABSYLD2!$F8</f>
        <v>0</v>
      </c>
      <c r="AB8" s="47">
        <f>ABSYLD1!AB8*VLOOKUP(ABSYLD2!AB$4,'[1]INTERNAL PARAMETERS-1'!$B$5:$J$44,5,FALSE)*VLOOKUP(ABSYLD2!AB$4,'[1]INTERNAL PARAMETERS-1'!$B$5:$J$44,7,FALSE)*ABSYLD2!$F8 + ABSYLD1!AB8*(1-VLOOKUP(ABSYLD2!AB$4,'[1]INTERNAL PARAMETERS-1'!$B$5:$J$44,5,FALSE))*VLOOKUP(ABSYLD2!AB$4,'[1]INTERNAL PARAMETERS-1'!$B$5:$J$44,9,FALSE)*ABSYLD2!$F8</f>
        <v>0</v>
      </c>
      <c r="AC8" s="47">
        <f>ABSYLD1!AC8*VLOOKUP(ABSYLD2!AC$4,'[1]INTERNAL PARAMETERS-1'!$B$5:$J$44,5,FALSE)*VLOOKUP(ABSYLD2!AC$4,'[1]INTERNAL PARAMETERS-1'!$B$5:$J$44,7,FALSE)*ABSYLD2!$F8 + ABSYLD1!AC8*(1-VLOOKUP(ABSYLD2!AC$4,'[1]INTERNAL PARAMETERS-1'!$B$5:$J$44,5,FALSE))*VLOOKUP(ABSYLD2!AC$4,'[1]INTERNAL PARAMETERS-1'!$B$5:$J$44,9,FALSE)*ABSYLD2!$F8</f>
        <v>0</v>
      </c>
      <c r="AD8" s="47">
        <f>ABSYLD1!AD8*VLOOKUP(ABSYLD2!AD$4,'[1]INTERNAL PARAMETERS-1'!$B$5:$J$44,5,FALSE)*VLOOKUP(ABSYLD2!AD$4,'[1]INTERNAL PARAMETERS-1'!$B$5:$J$44,7,FALSE)*ABSYLD2!$F8 + ABSYLD1!AD8*(1-VLOOKUP(ABSYLD2!AD$4,'[1]INTERNAL PARAMETERS-1'!$B$5:$J$44,5,FALSE))*VLOOKUP(ABSYLD2!AD$4,'[1]INTERNAL PARAMETERS-1'!$B$5:$J$44,9,FALSE)*ABSYLD2!$F8</f>
        <v>0</v>
      </c>
      <c r="AE8" s="47">
        <f>ABSYLD1!AE8*VLOOKUP(ABSYLD2!AE$4,'[1]INTERNAL PARAMETERS-1'!$B$5:$J$44,5,FALSE)*VLOOKUP(ABSYLD2!AE$4,'[1]INTERNAL PARAMETERS-1'!$B$5:$J$44,7,FALSE)*ABSYLD2!$F8 + ABSYLD1!AE8*(1-VLOOKUP(ABSYLD2!AE$4,'[1]INTERNAL PARAMETERS-1'!$B$5:$J$44,5,FALSE))*VLOOKUP(ABSYLD2!AE$4,'[1]INTERNAL PARAMETERS-1'!$B$5:$J$44,9,FALSE)*ABSYLD2!$F8</f>
        <v>0</v>
      </c>
      <c r="AF8" s="47">
        <f>ABSYLD1!AF8*VLOOKUP(ABSYLD2!AF$4,'[1]INTERNAL PARAMETERS-1'!$B$5:$J$44,5,FALSE)*VLOOKUP(ABSYLD2!AF$4,'[1]INTERNAL PARAMETERS-1'!$B$5:$J$44,7,FALSE)*ABSYLD2!$F8 + ABSYLD1!AF8*(1-VLOOKUP(ABSYLD2!AF$4,'[1]INTERNAL PARAMETERS-1'!$B$5:$J$44,5,FALSE))*VLOOKUP(ABSYLD2!AF$4,'[1]INTERNAL PARAMETERS-1'!$B$5:$J$44,9,FALSE)*ABSYLD2!$F8</f>
        <v>0.15914187208180025</v>
      </c>
      <c r="AG8" s="47">
        <f>ABSYLD1!AG8*VLOOKUP(ABSYLD2!AG$4,'[1]INTERNAL PARAMETERS-1'!$B$5:$J$44,5,FALSE)*VLOOKUP(ABSYLD2!AG$4,'[1]INTERNAL PARAMETERS-1'!$B$5:$J$44,7,FALSE)*ABSYLD2!$F8 + ABSYLD1!AG8*(1-VLOOKUP(ABSYLD2!AG$4,'[1]INTERNAL PARAMETERS-1'!$B$5:$J$44,5,FALSE))*VLOOKUP(ABSYLD2!AG$4,'[1]INTERNAL PARAMETERS-1'!$B$5:$J$44,9,FALSE)*ABSYLD2!$F8</f>
        <v>0</v>
      </c>
      <c r="AH8" s="47">
        <f>ABSYLD1!AH8*VLOOKUP(ABSYLD2!AH$4,'[1]INTERNAL PARAMETERS-1'!$B$5:$J$44,5,FALSE)*VLOOKUP(ABSYLD2!AH$4,'[1]INTERNAL PARAMETERS-1'!$B$5:$J$44,7,FALSE)*ABSYLD2!$F8 + ABSYLD1!AH8*(1-VLOOKUP(ABSYLD2!AH$4,'[1]INTERNAL PARAMETERS-1'!$B$5:$J$44,5,FALSE))*VLOOKUP(ABSYLD2!AH$4,'[1]INTERNAL PARAMETERS-1'!$B$5:$J$44,9,FALSE)*ABSYLD2!$F8</f>
        <v>4.4886169048712898E-2</v>
      </c>
      <c r="AI8" s="47">
        <f>ABSYLD1!AI8*VLOOKUP(ABSYLD2!AI$4,'[1]INTERNAL PARAMETERS-1'!$B$5:$J$44,5,FALSE)*VLOOKUP(ABSYLD2!AI$4,'[1]INTERNAL PARAMETERS-1'!$B$5:$J$44,7,FALSE)*ABSYLD2!$F8 + ABSYLD1!AI8*(1-VLOOKUP(ABSYLD2!AI$4,'[1]INTERNAL PARAMETERS-1'!$B$5:$J$44,5,FALSE))*VLOOKUP(ABSYLD2!AI$4,'[1]INTERNAL PARAMETERS-1'!$B$5:$J$44,9,FALSE)*ABSYLD2!$F8</f>
        <v>0.12753789359430481</v>
      </c>
      <c r="AJ8" s="47">
        <f>ABSYLD1!AJ8*VLOOKUP(ABSYLD2!AJ$4,'[1]INTERNAL PARAMETERS-1'!$B$5:$J$44,5,FALSE)*VLOOKUP(ABSYLD2!AJ$4,'[1]INTERNAL PARAMETERS-1'!$B$5:$J$44,7,FALSE)*ABSYLD2!$F8 + ABSYLD1!AJ8*(1-VLOOKUP(ABSYLD2!AJ$4,'[1]INTERNAL PARAMETERS-1'!$B$5:$J$44,5,FALSE))*VLOOKUP(ABSYLD2!AJ$4,'[1]INTERNAL PARAMETERS-1'!$B$5:$J$44,9,FALSE)*ABSYLD2!$F8</f>
        <v>0.63665827091252991</v>
      </c>
      <c r="AK8" s="47">
        <f>ABSYLD1!AK8*VLOOKUP(ABSYLD2!AK$4,'[1]INTERNAL PARAMETERS-1'!$B$5:$J$44,5,FALSE)*VLOOKUP(ABSYLD2!AK$4,'[1]INTERNAL PARAMETERS-1'!$B$5:$J$44,7,FALSE)*ABSYLD2!$F8 + ABSYLD1!AK8*(1-VLOOKUP(ABSYLD2!AK$4,'[1]INTERNAL PARAMETERS-1'!$B$5:$J$44,5,FALSE))*VLOOKUP(ABSYLD2!AK$4,'[1]INTERNAL PARAMETERS-1'!$B$5:$J$44,9,FALSE)*ABSYLD2!$F8</f>
        <v>0.17964709757317149</v>
      </c>
      <c r="AL8" s="47">
        <f>ABSYLD1!AL8*VLOOKUP(ABSYLD2!AL$4,'[1]INTERNAL PARAMETERS-1'!$B$5:$J$44,5,FALSE)*VLOOKUP(ABSYLD2!AL$4,'[1]INTERNAL PARAMETERS-1'!$B$5:$J$44,7,FALSE)*ABSYLD2!$F8 + ABSYLD1!AL8*(1-VLOOKUP(ABSYLD2!AL$4,'[1]INTERNAL PARAMETERS-1'!$B$5:$J$44,5,FALSE))*VLOOKUP(ABSYLD2!AL$4,'[1]INTERNAL PARAMETERS-1'!$B$5:$J$44,9,FALSE)*ABSYLD2!$F8</f>
        <v>0</v>
      </c>
      <c r="AM8" s="47">
        <f>ABSYLD1!AM8*VLOOKUP(ABSYLD2!AM$4,'[1]INTERNAL PARAMETERS-1'!$B$5:$J$44,5,FALSE)*VLOOKUP(ABSYLD2!AM$4,'[1]INTERNAL PARAMETERS-1'!$B$5:$J$44,7,FALSE)*ABSYLD2!$F8 + ABSYLD1!AM8*(1-VLOOKUP(ABSYLD2!AM$4,'[1]INTERNAL PARAMETERS-1'!$B$5:$J$44,5,FALSE))*VLOOKUP(ABSYLD2!AM$4,'[1]INTERNAL PARAMETERS-1'!$B$5:$J$44,9,FALSE)*ABSYLD2!$F8</f>
        <v>0</v>
      </c>
      <c r="AN8" s="47">
        <f>ABSYLD1!AN8*VLOOKUP(ABSYLD2!AN$4,'[1]INTERNAL PARAMETERS-1'!$B$5:$J$44,5,FALSE)*VLOOKUP(ABSYLD2!AN$4,'[1]INTERNAL PARAMETERS-1'!$B$5:$J$44,7,FALSE)*ABSYLD2!$F8 + ABSYLD1!AN8*(1-VLOOKUP(ABSYLD2!AN$4,'[1]INTERNAL PARAMETERS-1'!$B$5:$J$44,5,FALSE))*VLOOKUP(ABSYLD2!AN$4,'[1]INTERNAL PARAMETERS-1'!$B$5:$J$44,9,FALSE)*ABSYLD2!$F8</f>
        <v>0</v>
      </c>
      <c r="AO8" s="47">
        <f>ABSYLD1!AO8*VLOOKUP(ABSYLD2!AO$4,'[1]INTERNAL PARAMETERS-1'!$B$5:$J$44,5,FALSE)*VLOOKUP(ABSYLD2!AO$4,'[1]INTERNAL PARAMETERS-1'!$B$5:$J$44,7,FALSE)*ABSYLD2!$F8 + ABSYLD1!AO8*(1-VLOOKUP(ABSYLD2!AO$4,'[1]INTERNAL PARAMETERS-1'!$B$5:$J$44,5,FALSE))*VLOOKUP(ABSYLD2!AO$4,'[1]INTERNAL PARAMETERS-1'!$B$5:$J$44,9,FALSE)*ABSYLD2!$F8</f>
        <v>0</v>
      </c>
      <c r="AP8" s="47">
        <f>ABSYLD1!AP8*VLOOKUP(ABSYLD2!AP$4,'[1]INTERNAL PARAMETERS-1'!$B$5:$J$44,5,FALSE)*VLOOKUP(ABSYLD2!AP$4,'[1]INTERNAL PARAMETERS-1'!$B$5:$J$44,7,FALSE)*ABSYLD2!$F8 + ABSYLD1!AP8*(1-VLOOKUP(ABSYLD2!AP$4,'[1]INTERNAL PARAMETERS-1'!$B$5:$J$44,5,FALSE))*VLOOKUP(ABSYLD2!AP$4,'[1]INTERNAL PARAMETERS-1'!$B$5:$J$44,9,FALSE)*ABSYLD2!$F8</f>
        <v>0</v>
      </c>
      <c r="AQ8" s="47">
        <f>ABSYLD1!AQ8*VLOOKUP(ABSYLD2!AQ$4,'[1]INTERNAL PARAMETERS-1'!$B$5:$J$44,5,FALSE)*VLOOKUP(ABSYLD2!AQ$4,'[1]INTERNAL PARAMETERS-1'!$B$5:$J$44,7,FALSE)*ABSYLD2!$F8 + ABSYLD1!AQ8*(1-VLOOKUP(ABSYLD2!AQ$4,'[1]INTERNAL PARAMETERS-1'!$B$5:$J$44,5,FALSE))*VLOOKUP(ABSYLD2!AQ$4,'[1]INTERNAL PARAMETERS-1'!$B$5:$J$44,9,FALSE)*ABSYLD2!$F8</f>
        <v>0</v>
      </c>
      <c r="AR8" s="47">
        <f>ABSYLD1!AR8*VLOOKUP(ABSYLD2!AR$4,'[1]INTERNAL PARAMETERS-1'!$B$5:$J$44,5,FALSE)*VLOOKUP(ABSYLD2!AR$4,'[1]INTERNAL PARAMETERS-1'!$B$5:$J$44,7,FALSE)*ABSYLD2!$F8 + ABSYLD1!AR8*(1-VLOOKUP(ABSYLD2!AR$4,'[1]INTERNAL PARAMETERS-1'!$B$5:$J$44,5,FALSE))*VLOOKUP(ABSYLD2!AR$4,'[1]INTERNAL PARAMETERS-1'!$B$5:$J$44,9,FALSE)*ABSYLD2!$F8</f>
        <v>0</v>
      </c>
      <c r="AS8" s="47">
        <f>ABSYLD1!AS8*VLOOKUP(ABSYLD2!AS$4,'[1]INTERNAL PARAMETERS-1'!$B$5:$J$44,5,FALSE)*VLOOKUP(ABSYLD2!AS$4,'[1]INTERNAL PARAMETERS-1'!$B$5:$J$44,7,FALSE)*ABSYLD2!$F8 + ABSYLD1!AS8*(1-VLOOKUP(ABSYLD2!AS$4,'[1]INTERNAL PARAMETERS-1'!$B$5:$J$44,5,FALSE))*VLOOKUP(ABSYLD2!AS$4,'[1]INTERNAL PARAMETERS-1'!$B$5:$J$44,9,FALSE)*ABSYLD2!$F8</f>
        <v>0</v>
      </c>
      <c r="AT8" s="46">
        <f>ABSYLD1!AT8*VLOOKUP(ABSYLD2!AT$4,'[1]INTERNAL PARAMETERS-1'!$B$5:$J$44,5,FALSE)*VLOOKUP(ABSYLD2!AT$4,'[1]INTERNAL PARAMETERS-1'!$B$5:$J$44,7,FALSE)*ABSYLD2!$F8 + ABSYLD1!AT8*(1-VLOOKUP(ABSYLD2!AT$4,'[1]INTERNAL PARAMETERS-1'!$B$5:$J$44,5,FALSE))*VLOOKUP(ABSYLD2!AT$4,'[1]INTERNAL PARAMETERS-1'!$B$5:$J$44,9,FALSE)*ABSYLD2!$F8</f>
        <v>0</v>
      </c>
      <c r="AU8" s="48">
        <f>ABSYLD1!AU8*VLOOKUP(ABSYLD2!AU$4,'[1]INTERNAL PARAMETERS-1'!$B$5:$J$44,5,FALSE)*VLOOKUP(ABSYLD2!AU$4,'[1]INTERNAL PARAMETERS-1'!$B$5:$J$44,6,FALSE)*VLOOKUP(ABSYLD2!AU$4,'[1]INTERNAL PARAMETERS-1'!$B$5:$J$44,3,FALSE) + ABSYLD1!AU8*(1-VLOOKUP(ABSYLD2!AU$4,'[1]INTERNAL PARAMETERS-1'!$B$5:$J$44,5,FALSE))*VLOOKUP(ABSYLD2!AU$4,'[1]INTERNAL PARAMETERS-1'!$B$5:$J$44,8,FALSE)*VLOOKUP(ABSYLD2!AU$4,'[1]INTERNAL PARAMETERS-1'!$B$5:$J$44,3,FALSE)</f>
        <v>0</v>
      </c>
      <c r="AV8" s="47">
        <f>ABSYLD1!AV8*VLOOKUP(ABSYLD2!AV$4,'[1]INTERNAL PARAMETERS-1'!$B$5:$J$44,5,FALSE)*VLOOKUP(ABSYLD2!AV$4,'[1]INTERNAL PARAMETERS-1'!$B$5:$J$44,6,FALSE)*VLOOKUP(ABSYLD2!AV$4,'[1]INTERNAL PARAMETERS-1'!$B$5:$J$44,3,FALSE) + ABSYLD1!AV8*(1-VLOOKUP(ABSYLD2!AV$4,'[1]INTERNAL PARAMETERS-1'!$B$5:$J$44,5,FALSE))*VLOOKUP(ABSYLD2!AV$4,'[1]INTERNAL PARAMETERS-1'!$B$5:$J$44,8,FALSE)*VLOOKUP(ABSYLD2!AV$4,'[1]INTERNAL PARAMETERS-1'!$B$5:$J$44,3,FALSE)</f>
        <v>0</v>
      </c>
      <c r="AW8" s="47">
        <f>ABSYLD1!AW8*VLOOKUP(ABSYLD2!AW$4,'[1]INTERNAL PARAMETERS-1'!$B$5:$J$44,5,FALSE)*VLOOKUP(ABSYLD2!AW$4,'[1]INTERNAL PARAMETERS-1'!$B$5:$J$44,6,FALSE)*VLOOKUP(ABSYLD2!AW$4,'[1]INTERNAL PARAMETERS-1'!$B$5:$J$44,3,FALSE) + ABSYLD1!AW8*(1-VLOOKUP(ABSYLD2!AW$4,'[1]INTERNAL PARAMETERS-1'!$B$5:$J$44,5,FALSE))*VLOOKUP(ABSYLD2!AW$4,'[1]INTERNAL PARAMETERS-1'!$B$5:$J$44,8,FALSE)*VLOOKUP(ABSYLD2!AW$4,'[1]INTERNAL PARAMETERS-1'!$B$5:$J$44,3,FALSE)</f>
        <v>1.026617022519293</v>
      </c>
      <c r="AX8" s="47">
        <f>ABSYLD1!AX8*VLOOKUP(ABSYLD2!AX$4,'[1]INTERNAL PARAMETERS-1'!$B$5:$J$44,5,FALSE)*VLOOKUP(ABSYLD2!AX$4,'[1]INTERNAL PARAMETERS-1'!$B$5:$J$44,6,FALSE)*VLOOKUP(ABSYLD2!AX$4,'[1]INTERNAL PARAMETERS-1'!$B$5:$J$44,3,FALSE) + ABSYLD1!AX8*(1-VLOOKUP(ABSYLD2!AX$4,'[1]INTERNAL PARAMETERS-1'!$B$5:$J$44,5,FALSE))*VLOOKUP(ABSYLD2!AX$4,'[1]INTERNAL PARAMETERS-1'!$B$5:$J$44,8,FALSE)*VLOOKUP(ABSYLD2!AX$4,'[1]INTERNAL PARAMETERS-1'!$B$5:$J$44,3,FALSE)</f>
        <v>0</v>
      </c>
      <c r="AY8" s="47">
        <f>ABSYLD1!AY8*VLOOKUP(ABSYLD2!AY$4,'[1]INTERNAL PARAMETERS-1'!$B$5:$J$44,5,FALSE)*VLOOKUP(ABSYLD2!AY$4,'[1]INTERNAL PARAMETERS-1'!$B$5:$J$44,6,FALSE)*VLOOKUP(ABSYLD2!AY$4,'[1]INTERNAL PARAMETERS-1'!$B$5:$J$44,3,FALSE) + ABSYLD1!AY8*(1-VLOOKUP(ABSYLD2!AY$4,'[1]INTERNAL PARAMETERS-1'!$B$5:$J$44,5,FALSE))*VLOOKUP(ABSYLD2!AY$4,'[1]INTERNAL PARAMETERS-1'!$B$5:$J$44,8,FALSE)*VLOOKUP(ABSYLD2!AY$4,'[1]INTERNAL PARAMETERS-1'!$B$5:$J$44,3,FALSE)</f>
        <v>0</v>
      </c>
      <c r="AZ8" s="47">
        <f>ABSYLD1!AZ8*VLOOKUP(ABSYLD2!AZ$4,'[1]INTERNAL PARAMETERS-1'!$B$5:$J$44,5,FALSE)*VLOOKUP(ABSYLD2!AZ$4,'[1]INTERNAL PARAMETERS-1'!$B$5:$J$44,6,FALSE)*VLOOKUP(ABSYLD2!AZ$4,'[1]INTERNAL PARAMETERS-1'!$B$5:$J$44,3,FALSE) + ABSYLD1!AZ8*(1-VLOOKUP(ABSYLD2!AZ$4,'[1]INTERNAL PARAMETERS-1'!$B$5:$J$44,5,FALSE))*VLOOKUP(ABSYLD2!AZ$4,'[1]INTERNAL PARAMETERS-1'!$B$5:$J$44,8,FALSE)*VLOOKUP(ABSYLD2!AZ$4,'[1]INTERNAL PARAMETERS-1'!$B$5:$J$44,3,FALSE)</f>
        <v>0</v>
      </c>
      <c r="BA8" s="47">
        <f>ABSYLD1!BA8*VLOOKUP(ABSYLD2!BA$4,'[1]INTERNAL PARAMETERS-1'!$B$5:$J$44,5,FALSE)*VLOOKUP(ABSYLD2!BA$4,'[1]INTERNAL PARAMETERS-1'!$B$5:$J$44,6,FALSE)*VLOOKUP(ABSYLD2!BA$4,'[1]INTERNAL PARAMETERS-1'!$B$5:$J$44,3,FALSE) + ABSYLD1!BA8*(1-VLOOKUP(ABSYLD2!BA$4,'[1]INTERNAL PARAMETERS-1'!$B$5:$J$44,5,FALSE))*VLOOKUP(ABSYLD2!BA$4,'[1]INTERNAL PARAMETERS-1'!$B$5:$J$44,8,FALSE)*VLOOKUP(ABSYLD2!BA$4,'[1]INTERNAL PARAMETERS-1'!$B$5:$J$44,3,FALSE)</f>
        <v>0.13597195598311332</v>
      </c>
      <c r="BB8" s="47">
        <f>ABSYLD1!BB8*VLOOKUP(ABSYLD2!BB$4,'[1]INTERNAL PARAMETERS-1'!$B$5:$J$44,5,FALSE)*VLOOKUP(ABSYLD2!BB$4,'[1]INTERNAL PARAMETERS-1'!$B$5:$J$44,6,FALSE)*VLOOKUP(ABSYLD2!BB$4,'[1]INTERNAL PARAMETERS-1'!$B$5:$J$44,3,FALSE) + ABSYLD1!BB8*(1-VLOOKUP(ABSYLD2!BB$4,'[1]INTERNAL PARAMETERS-1'!$B$5:$J$44,5,FALSE))*VLOOKUP(ABSYLD2!BB$4,'[1]INTERNAL PARAMETERS-1'!$B$5:$J$44,8,FALSE)*VLOOKUP(ABSYLD2!BB$4,'[1]INTERNAL PARAMETERS-1'!$B$5:$J$44,3,FALSE)</f>
        <v>0.40207443670752613</v>
      </c>
      <c r="BC8" s="47">
        <f>ABSYLD1!BC8*VLOOKUP(ABSYLD2!BC$4,'[1]INTERNAL PARAMETERS-1'!$B$5:$J$44,5,FALSE)*VLOOKUP(ABSYLD2!BC$4,'[1]INTERNAL PARAMETERS-1'!$B$5:$J$44,6,FALSE)*VLOOKUP(ABSYLD2!BC$4,'[1]INTERNAL PARAMETERS-1'!$B$5:$J$44,3,FALSE) + ABSYLD1!BC8*(1-VLOOKUP(ABSYLD2!BC$4,'[1]INTERNAL PARAMETERS-1'!$B$5:$J$44,5,FALSE))*VLOOKUP(ABSYLD2!BC$4,'[1]INTERNAL PARAMETERS-1'!$B$5:$J$44,8,FALSE)*VLOOKUP(ABSYLD2!BC$4,'[1]INTERNAL PARAMETERS-1'!$B$5:$J$44,3,FALSE)</f>
        <v>0.14857265041219547</v>
      </c>
      <c r="BD8" s="47">
        <f>ABSYLD1!BD8*VLOOKUP(ABSYLD2!BD$4,'[1]INTERNAL PARAMETERS-1'!$B$5:$J$44,5,FALSE)*VLOOKUP(ABSYLD2!BD$4,'[1]INTERNAL PARAMETERS-1'!$B$5:$J$44,6,FALSE)*VLOOKUP(ABSYLD2!BD$4,'[1]INTERNAL PARAMETERS-1'!$B$5:$J$44,3,FALSE) + ABSYLD1!BD8*(1-VLOOKUP(ABSYLD2!BD$4,'[1]INTERNAL PARAMETERS-1'!$B$5:$J$44,5,FALSE))*VLOOKUP(ABSYLD2!BD$4,'[1]INTERNAL PARAMETERS-1'!$B$5:$J$44,8,FALSE)*VLOOKUP(ABSYLD2!BD$4,'[1]INTERNAL PARAMETERS-1'!$B$5:$J$44,3,FALSE)</f>
        <v>0.26371605727105341</v>
      </c>
      <c r="BE8" s="47">
        <f>ABSYLD1!BE8*VLOOKUP(ABSYLD2!BE$4,'[1]INTERNAL PARAMETERS-1'!$B$5:$J$44,5,FALSE)*VLOOKUP(ABSYLD2!BE$4,'[1]INTERNAL PARAMETERS-1'!$B$5:$J$44,6,FALSE)*VLOOKUP(ABSYLD2!BE$4,'[1]INTERNAL PARAMETERS-1'!$B$5:$J$44,3,FALSE) + ABSYLD1!BE8*(1-VLOOKUP(ABSYLD2!BE$4,'[1]INTERNAL PARAMETERS-1'!$B$5:$J$44,5,FALSE))*VLOOKUP(ABSYLD2!BE$4,'[1]INTERNAL PARAMETERS-1'!$B$5:$J$44,8,FALSE)*VLOOKUP(ABSYLD2!BE$4,'[1]INTERNAL PARAMETERS-1'!$B$5:$J$44,3,FALSE)</f>
        <v>0.18335979874652081</v>
      </c>
      <c r="BF8" s="47">
        <f>ABSYLD1!BF8*VLOOKUP(ABSYLD2!BF$4,'[1]INTERNAL PARAMETERS-1'!$B$5:$J$44,5,FALSE)*VLOOKUP(ABSYLD2!BF$4,'[1]INTERNAL PARAMETERS-1'!$B$5:$J$44,6,FALSE)*VLOOKUP(ABSYLD2!BF$4,'[1]INTERNAL PARAMETERS-1'!$B$5:$J$44,3,FALSE) + ABSYLD1!BF8*(1-VLOOKUP(ABSYLD2!BF$4,'[1]INTERNAL PARAMETERS-1'!$B$5:$J$44,5,FALSE))*VLOOKUP(ABSYLD2!BF$4,'[1]INTERNAL PARAMETERS-1'!$B$5:$J$44,8,FALSE)*VLOOKUP(ABSYLD2!BF$4,'[1]INTERNAL PARAMETERS-1'!$B$5:$J$44,3,FALSE)</f>
        <v>0</v>
      </c>
      <c r="BG8" s="47">
        <f>ABSYLD1!BG8*VLOOKUP(ABSYLD2!BG$4,'[1]INTERNAL PARAMETERS-1'!$B$5:$J$44,5,FALSE)*VLOOKUP(ABSYLD2!BG$4,'[1]INTERNAL PARAMETERS-1'!$B$5:$J$44,6,FALSE)*VLOOKUP(ABSYLD2!BG$4,'[1]INTERNAL PARAMETERS-1'!$B$5:$J$44,3,FALSE) + ABSYLD1!BG8*(1-VLOOKUP(ABSYLD2!BG$4,'[1]INTERNAL PARAMETERS-1'!$B$5:$J$44,5,FALSE))*VLOOKUP(ABSYLD2!BG$4,'[1]INTERNAL PARAMETERS-1'!$B$5:$J$44,8,FALSE)*VLOOKUP(ABSYLD2!BG$4,'[1]INTERNAL PARAMETERS-1'!$B$5:$J$44,3,FALSE)</f>
        <v>0.19181417717644375</v>
      </c>
      <c r="BH8" s="47">
        <f>ABSYLD1!BH8*VLOOKUP(ABSYLD2!BH$4,'[1]INTERNAL PARAMETERS-1'!$B$5:$J$44,5,FALSE)*VLOOKUP(ABSYLD2!BH$4,'[1]INTERNAL PARAMETERS-1'!$B$5:$J$44,6,FALSE)*VLOOKUP(ABSYLD2!BH$4,'[1]INTERNAL PARAMETERS-1'!$B$5:$J$44,3,FALSE) + ABSYLD1!BH8*(1-VLOOKUP(ABSYLD2!BH$4,'[1]INTERNAL PARAMETERS-1'!$B$5:$J$44,5,FALSE))*VLOOKUP(ABSYLD2!BH$4,'[1]INTERNAL PARAMETERS-1'!$B$5:$J$44,8,FALSE)*VLOOKUP(ABSYLD2!BH$4,'[1]INTERNAL PARAMETERS-1'!$B$5:$J$44,3,FALSE)</f>
        <v>7.4564835148475147E-4</v>
      </c>
      <c r="BI8" s="47">
        <f>ABSYLD1!BI8*VLOOKUP(ABSYLD2!BI$4,'[1]INTERNAL PARAMETERS-1'!$B$5:$J$44,5,FALSE)*VLOOKUP(ABSYLD2!BI$4,'[1]INTERNAL PARAMETERS-1'!$B$5:$J$44,6,FALSE)*VLOOKUP(ABSYLD2!BI$4,'[1]INTERNAL PARAMETERS-1'!$B$5:$J$44,3,FALSE) + ABSYLD1!BI8*(1-VLOOKUP(ABSYLD2!BI$4,'[1]INTERNAL PARAMETERS-1'!$B$5:$J$44,5,FALSE))*VLOOKUP(ABSYLD2!BI$4,'[1]INTERNAL PARAMETERS-1'!$B$5:$J$44,8,FALSE)*VLOOKUP(ABSYLD2!BI$4,'[1]INTERNAL PARAMETERS-1'!$B$5:$J$44,3,FALSE)</f>
        <v>0</v>
      </c>
      <c r="BJ8" s="47">
        <f>ABSYLD1!BJ8*VLOOKUP(ABSYLD2!BJ$4,'[1]INTERNAL PARAMETERS-1'!$B$5:$J$44,5,FALSE)*VLOOKUP(ABSYLD2!BJ$4,'[1]INTERNAL PARAMETERS-1'!$B$5:$J$44,6,FALSE)*VLOOKUP(ABSYLD2!BJ$4,'[1]INTERNAL PARAMETERS-1'!$B$5:$J$44,3,FALSE) + ABSYLD1!BJ8*(1-VLOOKUP(ABSYLD2!BJ$4,'[1]INTERNAL PARAMETERS-1'!$B$5:$J$44,5,FALSE))*VLOOKUP(ABSYLD2!BJ$4,'[1]INTERNAL PARAMETERS-1'!$B$5:$J$44,8,FALSE)*VLOOKUP(ABSYLD2!BJ$4,'[1]INTERNAL PARAMETERS-1'!$B$5:$J$44,3,FALSE)</f>
        <v>8.3875668710076151E-2</v>
      </c>
      <c r="BK8" s="47">
        <f>ABSYLD1!BK8*VLOOKUP(ABSYLD2!BK$4,'[1]INTERNAL PARAMETERS-1'!$B$5:$J$44,5,FALSE)*VLOOKUP(ABSYLD2!BK$4,'[1]INTERNAL PARAMETERS-1'!$B$5:$J$44,6,FALSE)*VLOOKUP(ABSYLD2!BK$4,'[1]INTERNAL PARAMETERS-1'!$B$5:$J$44,3,FALSE) + ABSYLD1!BK8*(1-VLOOKUP(ABSYLD2!BK$4,'[1]INTERNAL PARAMETERS-1'!$B$5:$J$44,5,FALSE))*VLOOKUP(ABSYLD2!BK$4,'[1]INTERNAL PARAMETERS-1'!$B$5:$J$44,8,FALSE)*VLOOKUP(ABSYLD2!BK$4,'[1]INTERNAL PARAMETERS-1'!$B$5:$J$44,3,FALSE)</f>
        <v>8.5011515103889504E-2</v>
      </c>
      <c r="BL8" s="47">
        <f>ABSYLD1!BL8*VLOOKUP(ABSYLD2!BL$4,'[1]INTERNAL PARAMETERS-1'!$B$5:$J$44,5,FALSE)*VLOOKUP(ABSYLD2!BL$4,'[1]INTERNAL PARAMETERS-1'!$B$5:$J$44,6,FALSE)*VLOOKUP(ABSYLD2!BL$4,'[1]INTERNAL PARAMETERS-1'!$B$5:$J$44,3,FALSE) + ABSYLD1!BL8*(1-VLOOKUP(ABSYLD2!BL$4,'[1]INTERNAL PARAMETERS-1'!$B$5:$J$44,5,FALSE))*VLOOKUP(ABSYLD2!BL$4,'[1]INTERNAL PARAMETERS-1'!$B$5:$J$44,8,FALSE)*VLOOKUP(ABSYLD2!BL$4,'[1]INTERNAL PARAMETERS-1'!$B$5:$J$44,3,FALSE)</f>
        <v>0.1167229778607014</v>
      </c>
      <c r="BM8" s="47">
        <f>ABSYLD1!BM8*VLOOKUP(ABSYLD2!BM$4,'[1]INTERNAL PARAMETERS-1'!$B$5:$J$44,5,FALSE)*VLOOKUP(ABSYLD2!BM$4,'[1]INTERNAL PARAMETERS-1'!$B$5:$J$44,6,FALSE)*VLOOKUP(ABSYLD2!BM$4,'[1]INTERNAL PARAMETERS-1'!$B$5:$J$44,3,FALSE) + ABSYLD1!BM8*(1-VLOOKUP(ABSYLD2!BM$4,'[1]INTERNAL PARAMETERS-1'!$B$5:$J$44,5,FALSE))*VLOOKUP(ABSYLD2!BM$4,'[1]INTERNAL PARAMETERS-1'!$B$5:$J$44,8,FALSE)*VLOOKUP(ABSYLD2!BM$4,'[1]INTERNAL PARAMETERS-1'!$B$5:$J$44,3,FALSE)</f>
        <v>1.123743833697277E-2</v>
      </c>
      <c r="BN8" s="47">
        <f>ABSYLD1!BN8*VLOOKUP(ABSYLD2!BN$4,'[1]INTERNAL PARAMETERS-1'!$B$5:$J$44,5,FALSE)*VLOOKUP(ABSYLD2!BN$4,'[1]INTERNAL PARAMETERS-1'!$B$5:$J$44,6,FALSE)*VLOOKUP(ABSYLD2!BN$4,'[1]INTERNAL PARAMETERS-1'!$B$5:$J$44,3,FALSE) + ABSYLD1!BN8*(1-VLOOKUP(ABSYLD2!BN$4,'[1]INTERNAL PARAMETERS-1'!$B$5:$J$44,5,FALSE))*VLOOKUP(ABSYLD2!BN$4,'[1]INTERNAL PARAMETERS-1'!$B$5:$J$44,8,FALSE)*VLOOKUP(ABSYLD2!BN$4,'[1]INTERNAL PARAMETERS-1'!$B$5:$J$44,3,FALSE)</f>
        <v>5.6322108325121273E-2</v>
      </c>
      <c r="BO8" s="47">
        <f>ABSYLD1!BO8*VLOOKUP(ABSYLD2!BO$4,'[1]INTERNAL PARAMETERS-1'!$B$5:$J$44,5,FALSE)*VLOOKUP(ABSYLD2!BO$4,'[1]INTERNAL PARAMETERS-1'!$B$5:$J$44,6,FALSE)*VLOOKUP(ABSYLD2!BO$4,'[1]INTERNAL PARAMETERS-1'!$B$5:$J$44,3,FALSE) + ABSYLD1!BO8*(1-VLOOKUP(ABSYLD2!BO$4,'[1]INTERNAL PARAMETERS-1'!$B$5:$J$44,5,FALSE))*VLOOKUP(ABSYLD2!BO$4,'[1]INTERNAL PARAMETERS-1'!$B$5:$J$44,8,FALSE)*VLOOKUP(ABSYLD2!BO$4,'[1]INTERNAL PARAMETERS-1'!$B$5:$J$44,3,FALSE)</f>
        <v>6.7563196596520964E-2</v>
      </c>
      <c r="BP8" s="47">
        <f>ABSYLD1!BP8*VLOOKUP(ABSYLD2!BP$4,'[1]INTERNAL PARAMETERS-1'!$B$5:$J$44,5,FALSE)*VLOOKUP(ABSYLD2!BP$4,'[1]INTERNAL PARAMETERS-1'!$B$5:$J$44,6,FALSE)*VLOOKUP(ABSYLD2!BP$4,'[1]INTERNAL PARAMETERS-1'!$B$5:$J$44,3,FALSE) + ABSYLD1!BP8*(1-VLOOKUP(ABSYLD2!BP$4,'[1]INTERNAL PARAMETERS-1'!$B$5:$J$44,5,FALSE))*VLOOKUP(ABSYLD2!BP$4,'[1]INTERNAL PARAMETERS-1'!$B$5:$J$44,8,FALSE)*VLOOKUP(ABSYLD2!BP$4,'[1]INTERNAL PARAMETERS-1'!$B$5:$J$44,3,FALSE)</f>
        <v>6.499808449969652E-3</v>
      </c>
      <c r="BQ8" s="47">
        <f>ABSYLD1!BQ8*VLOOKUP(ABSYLD2!BQ$4,'[1]INTERNAL PARAMETERS-1'!$B$5:$J$44,5,FALSE)*VLOOKUP(ABSYLD2!BQ$4,'[1]INTERNAL PARAMETERS-1'!$B$5:$J$44,6,FALSE)*VLOOKUP(ABSYLD2!BQ$4,'[1]INTERNAL PARAMETERS-1'!$B$5:$J$44,3,FALSE) + ABSYLD1!BQ8*(1-VLOOKUP(ABSYLD2!BQ$4,'[1]INTERNAL PARAMETERS-1'!$B$5:$J$44,5,FALSE))*VLOOKUP(ABSYLD2!BQ$4,'[1]INTERNAL PARAMETERS-1'!$B$5:$J$44,8,FALSE)*VLOOKUP(ABSYLD2!BQ$4,'[1]INTERNAL PARAMETERS-1'!$B$5:$J$44,3,FALSE)</f>
        <v>0.22903927451997425</v>
      </c>
      <c r="BR8" s="47">
        <f>ABSYLD1!BR8*VLOOKUP(ABSYLD2!BR$4,'[1]INTERNAL PARAMETERS-1'!$B$5:$J$44,5,FALSE)*VLOOKUP(ABSYLD2!BR$4,'[1]INTERNAL PARAMETERS-1'!$B$5:$J$44,6,FALSE)*VLOOKUP(ABSYLD2!BR$4,'[1]INTERNAL PARAMETERS-1'!$B$5:$J$44,3,FALSE) + ABSYLD1!BR8*(1-VLOOKUP(ABSYLD2!BR$4,'[1]INTERNAL PARAMETERS-1'!$B$5:$J$44,5,FALSE))*VLOOKUP(ABSYLD2!BR$4,'[1]INTERNAL PARAMETERS-1'!$B$5:$J$44,8,FALSE)*VLOOKUP(ABSYLD2!BR$4,'[1]INTERNAL PARAMETERS-1'!$B$5:$J$44,3,FALSE)</f>
        <v>1.1046269166972529E-2</v>
      </c>
      <c r="BS8" s="47">
        <f>ABSYLD1!BS8*VLOOKUP(ABSYLD2!BS$4,'[1]INTERNAL PARAMETERS-1'!$B$5:$J$44,5,FALSE)*VLOOKUP(ABSYLD2!BS$4,'[1]INTERNAL PARAMETERS-1'!$B$5:$J$44,6,FALSE)*VLOOKUP(ABSYLD2!BS$4,'[1]INTERNAL PARAMETERS-1'!$B$5:$J$44,3,FALSE) + ABSYLD1!BS8*(1-VLOOKUP(ABSYLD2!BS$4,'[1]INTERNAL PARAMETERS-1'!$B$5:$J$44,5,FALSE))*VLOOKUP(ABSYLD2!BS$4,'[1]INTERNAL PARAMETERS-1'!$B$5:$J$44,8,FALSE)*VLOOKUP(ABSYLD2!BS$4,'[1]INTERNAL PARAMETERS-1'!$B$5:$J$44,3,FALSE)</f>
        <v>5.9075703139461133E-4</v>
      </c>
      <c r="BT8" s="47">
        <f>ABSYLD1!BT8*VLOOKUP(ABSYLD2!BT$4,'[1]INTERNAL PARAMETERS-1'!$B$5:$J$44,5,FALSE)*VLOOKUP(ABSYLD2!BT$4,'[1]INTERNAL PARAMETERS-1'!$B$5:$J$44,6,FALSE)*VLOOKUP(ABSYLD2!BT$4,'[1]INTERNAL PARAMETERS-1'!$B$5:$J$44,3,FALSE) + ABSYLD1!BT8*(1-VLOOKUP(ABSYLD2!BT$4,'[1]INTERNAL PARAMETERS-1'!$B$5:$J$44,5,FALSE))*VLOOKUP(ABSYLD2!BT$4,'[1]INTERNAL PARAMETERS-1'!$B$5:$J$44,8,FALSE)*VLOOKUP(ABSYLD2!BT$4,'[1]INTERNAL PARAMETERS-1'!$B$5:$J$44,3,FALSE)</f>
        <v>0</v>
      </c>
      <c r="BU8" s="47">
        <f>ABSYLD1!BU8*VLOOKUP(ABSYLD2!BU$4,'[1]INTERNAL PARAMETERS-1'!$B$5:$J$44,5,FALSE)*VLOOKUP(ABSYLD2!BU$4,'[1]INTERNAL PARAMETERS-1'!$B$5:$J$44,6,FALSE)*VLOOKUP(ABSYLD2!BU$4,'[1]INTERNAL PARAMETERS-1'!$B$5:$J$44,3,FALSE) + ABSYLD1!BU8*(1-VLOOKUP(ABSYLD2!BU$4,'[1]INTERNAL PARAMETERS-1'!$B$5:$J$44,5,FALSE))*VLOOKUP(ABSYLD2!BU$4,'[1]INTERNAL PARAMETERS-1'!$B$5:$J$44,8,FALSE)*VLOOKUP(ABSYLD2!BU$4,'[1]INTERNAL PARAMETERS-1'!$B$5:$J$44,3,FALSE)</f>
        <v>0</v>
      </c>
      <c r="BV8" s="47">
        <f>ABSYLD1!BV8*VLOOKUP(ABSYLD2!BV$4,'[1]INTERNAL PARAMETERS-1'!$B$5:$J$44,5,FALSE)*VLOOKUP(ABSYLD2!BV$4,'[1]INTERNAL PARAMETERS-1'!$B$5:$J$44,6,FALSE)*VLOOKUP(ABSYLD2!BV$4,'[1]INTERNAL PARAMETERS-1'!$B$5:$J$44,3,FALSE) + ABSYLD1!BV8*(1-VLOOKUP(ABSYLD2!BV$4,'[1]INTERNAL PARAMETERS-1'!$B$5:$J$44,5,FALSE))*VLOOKUP(ABSYLD2!BV$4,'[1]INTERNAL PARAMETERS-1'!$B$5:$J$44,8,FALSE)*VLOOKUP(ABSYLD2!BV$4,'[1]INTERNAL PARAMETERS-1'!$B$5:$J$44,3,FALSE)</f>
        <v>0</v>
      </c>
      <c r="BW8" s="47">
        <f>ABSYLD1!BW8*VLOOKUP(ABSYLD2!BW$4,'[1]INTERNAL PARAMETERS-1'!$B$5:$J$44,5,FALSE)*VLOOKUP(ABSYLD2!BW$4,'[1]INTERNAL PARAMETERS-1'!$B$5:$J$44,6,FALSE)*VLOOKUP(ABSYLD2!BW$4,'[1]INTERNAL PARAMETERS-1'!$B$5:$J$44,3,FALSE) + ABSYLD1!BW8*(1-VLOOKUP(ABSYLD2!BW$4,'[1]INTERNAL PARAMETERS-1'!$B$5:$J$44,5,FALSE))*VLOOKUP(ABSYLD2!BW$4,'[1]INTERNAL PARAMETERS-1'!$B$5:$J$44,8,FALSE)*VLOOKUP(ABSYLD2!BW$4,'[1]INTERNAL PARAMETERS-1'!$B$5:$J$44,3,FALSE)</f>
        <v>0</v>
      </c>
      <c r="BX8" s="47">
        <f>ABSYLD1!BX8*VLOOKUP(ABSYLD2!BX$4,'[1]INTERNAL PARAMETERS-1'!$B$5:$J$44,5,FALSE)*VLOOKUP(ABSYLD2!BX$4,'[1]INTERNAL PARAMETERS-1'!$B$5:$J$44,6,FALSE)*VLOOKUP(ABSYLD2!BX$4,'[1]INTERNAL PARAMETERS-1'!$B$5:$J$44,3,FALSE) + ABSYLD1!BX8*(1-VLOOKUP(ABSYLD2!BX$4,'[1]INTERNAL PARAMETERS-1'!$B$5:$J$44,5,FALSE))*VLOOKUP(ABSYLD2!BX$4,'[1]INTERNAL PARAMETERS-1'!$B$5:$J$44,8,FALSE)*VLOOKUP(ABSYLD2!BX$4,'[1]INTERNAL PARAMETERS-1'!$B$5:$J$44,3,FALSE)</f>
        <v>0</v>
      </c>
      <c r="BY8" s="47">
        <f>ABSYLD1!BY8*VLOOKUP(ABSYLD2!BY$4,'[1]INTERNAL PARAMETERS-1'!$B$5:$J$44,5,FALSE)*VLOOKUP(ABSYLD2!BY$4,'[1]INTERNAL PARAMETERS-1'!$B$5:$J$44,6,FALSE)*VLOOKUP(ABSYLD2!BY$4,'[1]INTERNAL PARAMETERS-1'!$B$5:$J$44,3,FALSE) + ABSYLD1!BY8*(1-VLOOKUP(ABSYLD2!BY$4,'[1]INTERNAL PARAMETERS-1'!$B$5:$J$44,5,FALSE))*VLOOKUP(ABSYLD2!BY$4,'[1]INTERNAL PARAMETERS-1'!$B$5:$J$44,8,FALSE)*VLOOKUP(ABSYLD2!BY$4,'[1]INTERNAL PARAMETERS-1'!$B$5:$J$44,3,FALSE)</f>
        <v>0</v>
      </c>
      <c r="BZ8" s="47">
        <f>ABSYLD1!BZ8*VLOOKUP(ABSYLD2!BZ$4,'[1]INTERNAL PARAMETERS-1'!$B$5:$J$44,5,FALSE)*VLOOKUP(ABSYLD2!BZ$4,'[1]INTERNAL PARAMETERS-1'!$B$5:$J$44,6,FALSE)*VLOOKUP(ABSYLD2!BZ$4,'[1]INTERNAL PARAMETERS-1'!$B$5:$J$44,3,FALSE) + ABSYLD1!BZ8*(1-VLOOKUP(ABSYLD2!BZ$4,'[1]INTERNAL PARAMETERS-1'!$B$5:$J$44,5,FALSE))*VLOOKUP(ABSYLD2!BZ$4,'[1]INTERNAL PARAMETERS-1'!$B$5:$J$44,8,FALSE)*VLOOKUP(ABSYLD2!BZ$4,'[1]INTERNAL PARAMETERS-1'!$B$5:$J$44,3,FALSE)</f>
        <v>9.0826080566152733E-4</v>
      </c>
      <c r="CA8" s="47">
        <f>ABSYLD1!CA8*VLOOKUP(ABSYLD2!CA$4,'[1]INTERNAL PARAMETERS-1'!$B$5:$J$44,5,FALSE)*VLOOKUP(ABSYLD2!CA$4,'[1]INTERNAL PARAMETERS-1'!$B$5:$J$44,6,FALSE)*VLOOKUP(ABSYLD2!CA$4,'[1]INTERNAL PARAMETERS-1'!$B$5:$J$44,3,FALSE) + ABSYLD1!CA8*(1-VLOOKUP(ABSYLD2!CA$4,'[1]INTERNAL PARAMETERS-1'!$B$5:$J$44,5,FALSE))*VLOOKUP(ABSYLD2!CA$4,'[1]INTERNAL PARAMETERS-1'!$B$5:$J$44,8,FALSE)*VLOOKUP(ABSYLD2!CA$4,'[1]INTERNAL PARAMETERS-1'!$B$5:$J$44,3,FALSE)</f>
        <v>0</v>
      </c>
      <c r="CB8" s="47">
        <f>ABSYLD1!CB8*VLOOKUP(ABSYLD2!CB$4,'[1]INTERNAL PARAMETERS-1'!$B$5:$J$44,5,FALSE)*VLOOKUP(ABSYLD2!CB$4,'[1]INTERNAL PARAMETERS-1'!$B$5:$J$44,6,FALSE)*VLOOKUP(ABSYLD2!CB$4,'[1]INTERNAL PARAMETERS-1'!$B$5:$J$44,3,FALSE) + ABSYLD1!CB8*(1-VLOOKUP(ABSYLD2!CB$4,'[1]INTERNAL PARAMETERS-1'!$B$5:$J$44,5,FALSE))*VLOOKUP(ABSYLD2!CB$4,'[1]INTERNAL PARAMETERS-1'!$B$5:$J$44,8,FALSE)*VLOOKUP(ABSYLD2!CB$4,'[1]INTERNAL PARAMETERS-1'!$B$5:$J$44,3,FALSE)</f>
        <v>0</v>
      </c>
      <c r="CC8" s="47">
        <f>ABSYLD1!CC8*VLOOKUP(ABSYLD2!CC$4,'[1]INTERNAL PARAMETERS-1'!$B$5:$J$44,5,FALSE)*VLOOKUP(ABSYLD2!CC$4,'[1]INTERNAL PARAMETERS-1'!$B$5:$J$44,6,FALSE)*VLOOKUP(ABSYLD2!CC$4,'[1]INTERNAL PARAMETERS-1'!$B$5:$J$44,3,FALSE) + ABSYLD1!CC8*(1-VLOOKUP(ABSYLD2!CC$4,'[1]INTERNAL PARAMETERS-1'!$B$5:$J$44,5,FALSE))*VLOOKUP(ABSYLD2!CC$4,'[1]INTERNAL PARAMETERS-1'!$B$5:$J$44,8,FALSE)*VLOOKUP(ABSYLD2!CC$4,'[1]INTERNAL PARAMETERS-1'!$B$5:$J$44,3,FALSE)</f>
        <v>8.9099106086964574E-4</v>
      </c>
      <c r="CD8" s="47">
        <f>ABSYLD1!CD8*VLOOKUP(ABSYLD2!CD$4,'[1]INTERNAL PARAMETERS-1'!$B$5:$J$44,5,FALSE)*VLOOKUP(ABSYLD2!CD$4,'[1]INTERNAL PARAMETERS-1'!$B$5:$J$44,6,FALSE)*VLOOKUP(ABSYLD2!CD$4,'[1]INTERNAL PARAMETERS-1'!$B$5:$J$44,3,FALSE) + ABSYLD1!CD8*(1-VLOOKUP(ABSYLD2!CD$4,'[1]INTERNAL PARAMETERS-1'!$B$5:$J$44,5,FALSE))*VLOOKUP(ABSYLD2!CD$4,'[1]INTERNAL PARAMETERS-1'!$B$5:$J$44,8,FALSE)*VLOOKUP(ABSYLD2!CD$4,'[1]INTERNAL PARAMETERS-1'!$B$5:$J$44,3,FALSE)</f>
        <v>5.0834311027602094E-3</v>
      </c>
      <c r="CE8" s="47">
        <f>ABSYLD1!CE8*VLOOKUP(ABSYLD2!CE$4,'[1]INTERNAL PARAMETERS-1'!$B$5:$J$44,5,FALSE)*VLOOKUP(ABSYLD2!CE$4,'[1]INTERNAL PARAMETERS-1'!$B$5:$J$44,6,FALSE)*VLOOKUP(ABSYLD2!CE$4,'[1]INTERNAL PARAMETERS-1'!$B$5:$J$44,3,FALSE) + ABSYLD1!CE8*(1-VLOOKUP(ABSYLD2!CE$4,'[1]INTERNAL PARAMETERS-1'!$B$5:$J$44,5,FALSE))*VLOOKUP(ABSYLD2!CE$4,'[1]INTERNAL PARAMETERS-1'!$B$5:$J$44,8,FALSE)*VLOOKUP(ABSYLD2!CE$4,'[1]INTERNAL PARAMETERS-1'!$B$5:$J$44,3,FALSE)</f>
        <v>4.3846495871923295E-3</v>
      </c>
      <c r="CF8" s="47">
        <f>ABSYLD1!CF8*VLOOKUP(ABSYLD2!CF$4,'[1]INTERNAL PARAMETERS-1'!$B$5:$J$44,5,FALSE)*VLOOKUP(ABSYLD2!CF$4,'[1]INTERNAL PARAMETERS-1'!$B$5:$J$44,6,FALSE)*VLOOKUP(ABSYLD2!CF$4,'[1]INTERNAL PARAMETERS-1'!$B$5:$J$44,3,FALSE) + ABSYLD1!CF8*(1-VLOOKUP(ABSYLD2!CF$4,'[1]INTERNAL PARAMETERS-1'!$B$5:$J$44,5,FALSE))*VLOOKUP(ABSYLD2!CF$4,'[1]INTERNAL PARAMETERS-1'!$B$5:$J$44,8,FALSE)*VLOOKUP(ABSYLD2!CF$4,'[1]INTERNAL PARAMETERS-1'!$B$5:$J$44,3,FALSE)</f>
        <v>5.6730226219482947E-3</v>
      </c>
      <c r="CG8" s="47">
        <f>ABSYLD1!CG8*VLOOKUP(ABSYLD2!CG$4,'[1]INTERNAL PARAMETERS-1'!$B$5:$J$44,5,FALSE)*VLOOKUP(ABSYLD2!CG$4,'[1]INTERNAL PARAMETERS-1'!$B$5:$J$44,6,FALSE)*VLOOKUP(ABSYLD2!CG$4,'[1]INTERNAL PARAMETERS-1'!$B$5:$J$44,3,FALSE) + ABSYLD1!CG8*(1-VLOOKUP(ABSYLD2!CG$4,'[1]INTERNAL PARAMETERS-1'!$B$5:$J$44,5,FALSE))*VLOOKUP(ABSYLD2!CG$4,'[1]INTERNAL PARAMETERS-1'!$B$5:$J$44,8,FALSE)*VLOOKUP(ABSYLD2!CG$4,'[1]INTERNAL PARAMETERS-1'!$B$5:$J$44,3,FALSE)</f>
        <v>6.0175443003509973E-5</v>
      </c>
      <c r="CH8" s="46">
        <f>ABSYLD1!CH8*VLOOKUP(ABSYLD2!CH$4,'[1]INTERNAL PARAMETERS-1'!$B$5:$J$44,5,FALSE)*VLOOKUP(ABSYLD2!CH$4,'[1]INTERNAL PARAMETERS-1'!$B$5:$J$44,6,FALSE)*VLOOKUP(ABSYLD2!CH$4,'[1]INTERNAL PARAMETERS-1'!$B$5:$J$44,3,FALSE) + ABSYLD1!CH8*(1-VLOOKUP(ABSYLD2!CH$4,'[1]INTERNAL PARAMETERS-1'!$B$5:$J$44,5,FALSE))*VLOOKUP(ABSYLD2!CH$4,'[1]INTERNAL PARAMETERS-1'!$B$5:$J$44,8,FALSE)*VLOOKUP(ABSYLD2!CH$4,'[1]INTERNAL PARAMETERS-1'!$B$5:$J$44,3,FALSE)</f>
        <v>0</v>
      </c>
      <c r="CJ8" s="48">
        <f t="shared" si="0"/>
        <v>158.22967341759528</v>
      </c>
      <c r="CK8" s="46">
        <f t="shared" si="1"/>
        <v>3.0377812918906586</v>
      </c>
    </row>
    <row r="9" spans="2:89">
      <c r="B9" s="61" t="s">
        <v>5</v>
      </c>
      <c r="C9" s="60" t="s">
        <v>89</v>
      </c>
      <c r="D9" s="60" t="s">
        <v>84</v>
      </c>
      <c r="E9" s="137">
        <f>ABS!AL9</f>
        <v>480.32760808523398</v>
      </c>
      <c r="F9" s="62">
        <f>'[1]INTERNAL PARAMETERS-1'!M9</f>
        <v>63.875</v>
      </c>
      <c r="G9" s="48">
        <f>ABSYLD1!G9*VLOOKUP(ABSYLD2!G$4,'[1]INTERNAL PARAMETERS-1'!$B$5:$J$44,5,FALSE)*VLOOKUP(ABSYLD2!G$4,'[1]INTERNAL PARAMETERS-1'!$B$5:$J$44,7,FALSE)*ABSYLD2!$F9 + ABSYLD1!G9*(1-VLOOKUP(ABSYLD2!G$4,'[1]INTERNAL PARAMETERS-1'!$B$5:$J$44,5,FALSE))*VLOOKUP(ABSYLD2!G$4,'[1]INTERNAL PARAMETERS-1'!$B$5:$J$44,9,FALSE)*ABSYLD2!$F9</f>
        <v>112.24300137667679</v>
      </c>
      <c r="H9" s="47">
        <f>ABSYLD1!H9*VLOOKUP(ABSYLD2!H$4,'[1]INTERNAL PARAMETERS-1'!$B$5:$J$44,5,FALSE)*VLOOKUP(ABSYLD2!H$4,'[1]INTERNAL PARAMETERS-1'!$B$5:$J$44,7,FALSE)*ABSYLD2!$F9 + ABSYLD1!H9*(1-VLOOKUP(ABSYLD2!H$4,'[1]INTERNAL PARAMETERS-1'!$B$5:$J$44,5,FALSE))*VLOOKUP(ABSYLD2!H$4,'[1]INTERNAL PARAMETERS-1'!$B$5:$J$44,9,FALSE)*ABSYLD2!$F9</f>
        <v>68.998015324306593</v>
      </c>
      <c r="I9" s="47">
        <f>ABSYLD1!I9*VLOOKUP(ABSYLD2!I$4,'[1]INTERNAL PARAMETERS-1'!$B$5:$J$44,5,FALSE)*VLOOKUP(ABSYLD2!I$4,'[1]INTERNAL PARAMETERS-1'!$B$5:$J$44,7,FALSE)*ABSYLD2!$F9 + ABSYLD1!I9*(1-VLOOKUP(ABSYLD2!I$4,'[1]INTERNAL PARAMETERS-1'!$B$5:$J$44,5,FALSE))*VLOOKUP(ABSYLD2!I$4,'[1]INTERNAL PARAMETERS-1'!$B$5:$J$44,9,FALSE)*ABSYLD2!$F9</f>
        <v>81.950698273674433</v>
      </c>
      <c r="J9" s="47">
        <f>ABSYLD1!J9*VLOOKUP(ABSYLD2!J$4,'[1]INTERNAL PARAMETERS-1'!$B$5:$J$44,5,FALSE)*VLOOKUP(ABSYLD2!J$4,'[1]INTERNAL PARAMETERS-1'!$B$5:$J$44,7,FALSE)*ABSYLD2!$F9 + ABSYLD1!J9*(1-VLOOKUP(ABSYLD2!J$4,'[1]INTERNAL PARAMETERS-1'!$B$5:$J$44,5,FALSE))*VLOOKUP(ABSYLD2!J$4,'[1]INTERNAL PARAMETERS-1'!$B$5:$J$44,9,FALSE)*ABSYLD2!$F9</f>
        <v>0</v>
      </c>
      <c r="K9" s="47">
        <f>ABSYLD1!K9*VLOOKUP(ABSYLD2!K$4,'[1]INTERNAL PARAMETERS-1'!$B$5:$J$44,5,FALSE)*VLOOKUP(ABSYLD2!K$4,'[1]INTERNAL PARAMETERS-1'!$B$5:$J$44,7,FALSE)*ABSYLD2!$F9 + ABSYLD1!K9*(1-VLOOKUP(ABSYLD2!K$4,'[1]INTERNAL PARAMETERS-1'!$B$5:$J$44,5,FALSE))*VLOOKUP(ABSYLD2!K$4,'[1]INTERNAL PARAMETERS-1'!$B$5:$J$44,9,FALSE)*ABSYLD2!$F9</f>
        <v>0.4593394831066212</v>
      </c>
      <c r="L9" s="47">
        <f>ABSYLD1!L9*VLOOKUP(ABSYLD2!L$4,'[1]INTERNAL PARAMETERS-1'!$B$5:$J$44,5,FALSE)*VLOOKUP(ABSYLD2!L$4,'[1]INTERNAL PARAMETERS-1'!$B$5:$J$44,7,FALSE)*ABSYLD2!$F9 + ABSYLD1!L9*(1-VLOOKUP(ABSYLD2!L$4,'[1]INTERNAL PARAMETERS-1'!$B$5:$J$44,5,FALSE))*VLOOKUP(ABSYLD2!L$4,'[1]INTERNAL PARAMETERS-1'!$B$5:$J$44,9,FALSE)*ABSYLD2!$F9</f>
        <v>0</v>
      </c>
      <c r="M9" s="47">
        <f>ABSYLD1!M9*VLOOKUP(ABSYLD2!M$4,'[1]INTERNAL PARAMETERS-1'!$B$5:$J$44,5,FALSE)*VLOOKUP(ABSYLD2!M$4,'[1]INTERNAL PARAMETERS-1'!$B$5:$J$44,7,FALSE)*ABSYLD2!$F9 + ABSYLD1!M9*(1-VLOOKUP(ABSYLD2!M$4,'[1]INTERNAL PARAMETERS-1'!$B$5:$J$44,5,FALSE))*VLOOKUP(ABSYLD2!M$4,'[1]INTERNAL PARAMETERS-1'!$B$5:$J$44,9,FALSE)*ABSYLD2!$F9</f>
        <v>1.2681028048080383</v>
      </c>
      <c r="N9" s="47">
        <f>ABSYLD1!N9*VLOOKUP(ABSYLD2!N$4,'[1]INTERNAL PARAMETERS-1'!$B$5:$J$44,5,FALSE)*VLOOKUP(ABSYLD2!N$4,'[1]INTERNAL PARAMETERS-1'!$B$5:$J$44,7,FALSE)*ABSYLD2!$F9 + ABSYLD1!N9*(1-VLOOKUP(ABSYLD2!N$4,'[1]INTERNAL PARAMETERS-1'!$B$5:$J$44,5,FALSE))*VLOOKUP(ABSYLD2!N$4,'[1]INTERNAL PARAMETERS-1'!$B$5:$J$44,9,FALSE)*ABSYLD2!$F9</f>
        <v>0.51341921726137418</v>
      </c>
      <c r="O9" s="47">
        <f>ABSYLD1!O9*VLOOKUP(ABSYLD2!O$4,'[1]INTERNAL PARAMETERS-1'!$B$5:$J$44,5,FALSE)*VLOOKUP(ABSYLD2!O$4,'[1]INTERNAL PARAMETERS-1'!$B$5:$J$44,7,FALSE)*ABSYLD2!$F9 + ABSYLD1!O9*(1-VLOOKUP(ABSYLD2!O$4,'[1]INTERNAL PARAMETERS-1'!$B$5:$J$44,5,FALSE))*VLOOKUP(ABSYLD2!O$4,'[1]INTERNAL PARAMETERS-1'!$B$5:$J$44,9,FALSE)*ABSYLD2!$F9</f>
        <v>0</v>
      </c>
      <c r="P9" s="47">
        <f>ABSYLD1!P9*VLOOKUP(ABSYLD2!P$4,'[1]INTERNAL PARAMETERS-1'!$B$5:$J$44,5,FALSE)*VLOOKUP(ABSYLD2!P$4,'[1]INTERNAL PARAMETERS-1'!$B$5:$J$44,7,FALSE)*ABSYLD2!$F9 + ABSYLD1!P9*(1-VLOOKUP(ABSYLD2!P$4,'[1]INTERNAL PARAMETERS-1'!$B$5:$J$44,5,FALSE))*VLOOKUP(ABSYLD2!P$4,'[1]INTERNAL PARAMETERS-1'!$B$5:$J$44,9,FALSE)*ABSYLD2!$F9</f>
        <v>0</v>
      </c>
      <c r="Q9" s="47">
        <f>ABSYLD1!Q9*VLOOKUP(ABSYLD2!Q$4,'[1]INTERNAL PARAMETERS-1'!$B$5:$J$44,5,FALSE)*VLOOKUP(ABSYLD2!Q$4,'[1]INTERNAL PARAMETERS-1'!$B$5:$J$44,7,FALSE)*ABSYLD2!$F9 + ABSYLD1!Q9*(1-VLOOKUP(ABSYLD2!Q$4,'[1]INTERNAL PARAMETERS-1'!$B$5:$J$44,5,FALSE))*VLOOKUP(ABSYLD2!Q$4,'[1]INTERNAL PARAMETERS-1'!$B$5:$J$44,9,FALSE)*ABSYLD2!$F9</f>
        <v>0</v>
      </c>
      <c r="R9" s="47">
        <f>ABSYLD1!R9*VLOOKUP(ABSYLD2!R$4,'[1]INTERNAL PARAMETERS-1'!$B$5:$J$44,5,FALSE)*VLOOKUP(ABSYLD2!R$4,'[1]INTERNAL PARAMETERS-1'!$B$5:$J$44,7,FALSE)*ABSYLD2!$F9 + ABSYLD1!R9*(1-VLOOKUP(ABSYLD2!R$4,'[1]INTERNAL PARAMETERS-1'!$B$5:$J$44,5,FALSE))*VLOOKUP(ABSYLD2!R$4,'[1]INTERNAL PARAMETERS-1'!$B$5:$J$44,9,FALSE)*ABSYLD2!$F9</f>
        <v>0.38113073472555792</v>
      </c>
      <c r="S9" s="47">
        <f>ABSYLD1!S9*VLOOKUP(ABSYLD2!S$4,'[1]INTERNAL PARAMETERS-1'!$B$5:$J$44,5,FALSE)*VLOOKUP(ABSYLD2!S$4,'[1]INTERNAL PARAMETERS-1'!$B$5:$J$44,7,FALSE)*ABSYLD2!$F9 + ABSYLD1!S9*(1-VLOOKUP(ABSYLD2!S$4,'[1]INTERNAL PARAMETERS-1'!$B$5:$J$44,5,FALSE))*VLOOKUP(ABSYLD2!S$4,'[1]INTERNAL PARAMETERS-1'!$B$5:$J$44,9,FALSE)*ABSYLD2!$F9</f>
        <v>11.026986500638582</v>
      </c>
      <c r="T9" s="47">
        <f>ABSYLD1!T9*VLOOKUP(ABSYLD2!T$4,'[1]INTERNAL PARAMETERS-1'!$B$5:$J$44,5,FALSE)*VLOOKUP(ABSYLD2!T$4,'[1]INTERNAL PARAMETERS-1'!$B$5:$J$44,7,FALSE)*ABSYLD2!$F9 + ABSYLD1!T9*(1-VLOOKUP(ABSYLD2!T$4,'[1]INTERNAL PARAMETERS-1'!$B$5:$J$44,5,FALSE))*VLOOKUP(ABSYLD2!T$4,'[1]INTERNAL PARAMETERS-1'!$B$5:$J$44,9,FALSE)*ABSYLD2!$F9</f>
        <v>1.9907012004067732</v>
      </c>
      <c r="U9" s="47">
        <f>ABSYLD1!U9*VLOOKUP(ABSYLD2!U$4,'[1]INTERNAL PARAMETERS-1'!$B$5:$J$44,5,FALSE)*VLOOKUP(ABSYLD2!U$4,'[1]INTERNAL PARAMETERS-1'!$B$5:$J$44,7,FALSE)*ABSYLD2!$F9 + ABSYLD1!U9*(1-VLOOKUP(ABSYLD2!U$4,'[1]INTERNAL PARAMETERS-1'!$B$5:$J$44,5,FALSE))*VLOOKUP(ABSYLD2!U$4,'[1]INTERNAL PARAMETERS-1'!$B$5:$J$44,9,FALSE)*ABSYLD2!$F9</f>
        <v>1.461247824426076</v>
      </c>
      <c r="V9" s="47">
        <f>ABSYLD1!V9*VLOOKUP(ABSYLD2!V$4,'[1]INTERNAL PARAMETERS-1'!$B$5:$J$44,5,FALSE)*VLOOKUP(ABSYLD2!V$4,'[1]INTERNAL PARAMETERS-1'!$B$5:$J$44,7,FALSE)*ABSYLD2!$F9 + ABSYLD1!V9*(1-VLOOKUP(ABSYLD2!V$4,'[1]INTERNAL PARAMETERS-1'!$B$5:$J$44,5,FALSE))*VLOOKUP(ABSYLD2!V$4,'[1]INTERNAL PARAMETERS-1'!$B$5:$J$44,9,FALSE)*ABSYLD2!$F9</f>
        <v>9.9482545013408199</v>
      </c>
      <c r="W9" s="47">
        <f>ABSYLD1!W9*VLOOKUP(ABSYLD2!W$4,'[1]INTERNAL PARAMETERS-1'!$B$5:$J$44,5,FALSE)*VLOOKUP(ABSYLD2!W$4,'[1]INTERNAL PARAMETERS-1'!$B$5:$J$44,7,FALSE)*ABSYLD2!$F9 + ABSYLD1!W9*(1-VLOOKUP(ABSYLD2!W$4,'[1]INTERNAL PARAMETERS-1'!$B$5:$J$44,5,FALSE))*VLOOKUP(ABSYLD2!W$4,'[1]INTERNAL PARAMETERS-1'!$B$5:$J$44,9,FALSE)*ABSYLD2!$F9</f>
        <v>0</v>
      </c>
      <c r="X9" s="47">
        <f>ABSYLD1!X9*VLOOKUP(ABSYLD2!X$4,'[1]INTERNAL PARAMETERS-1'!$B$5:$J$44,5,FALSE)*VLOOKUP(ABSYLD2!X$4,'[1]INTERNAL PARAMETERS-1'!$B$5:$J$44,7,FALSE)*ABSYLD2!$F9 + ABSYLD1!X9*(1-VLOOKUP(ABSYLD2!X$4,'[1]INTERNAL PARAMETERS-1'!$B$5:$J$44,5,FALSE))*VLOOKUP(ABSYLD2!X$4,'[1]INTERNAL PARAMETERS-1'!$B$5:$J$44,9,FALSE)*ABSYLD2!$F9</f>
        <v>0</v>
      </c>
      <c r="Y9" s="47">
        <f>ABSYLD1!Y9*VLOOKUP(ABSYLD2!Y$4,'[1]INTERNAL PARAMETERS-1'!$B$5:$J$44,5,FALSE)*VLOOKUP(ABSYLD2!Y$4,'[1]INTERNAL PARAMETERS-1'!$B$5:$J$44,7,FALSE)*ABSYLD2!$F9 + ABSYLD1!Y9*(1-VLOOKUP(ABSYLD2!Y$4,'[1]INTERNAL PARAMETERS-1'!$B$5:$J$44,5,FALSE))*VLOOKUP(ABSYLD2!Y$4,'[1]INTERNAL PARAMETERS-1'!$B$5:$J$44,9,FALSE)*ABSYLD2!$F9</f>
        <v>0</v>
      </c>
      <c r="Z9" s="47">
        <f>ABSYLD1!Z9*VLOOKUP(ABSYLD2!Z$4,'[1]INTERNAL PARAMETERS-1'!$B$5:$J$44,5,FALSE)*VLOOKUP(ABSYLD2!Z$4,'[1]INTERNAL PARAMETERS-1'!$B$5:$J$44,7,FALSE)*ABSYLD2!$F9 + ABSYLD1!Z9*(1-VLOOKUP(ABSYLD2!Z$4,'[1]INTERNAL PARAMETERS-1'!$B$5:$J$44,5,FALSE))*VLOOKUP(ABSYLD2!Z$4,'[1]INTERNAL PARAMETERS-1'!$B$5:$J$44,9,FALSE)*ABSYLD2!$F9</f>
        <v>0</v>
      </c>
      <c r="AA9" s="47">
        <f>ABSYLD1!AA9*VLOOKUP(ABSYLD2!AA$4,'[1]INTERNAL PARAMETERS-1'!$B$5:$J$44,5,FALSE)*VLOOKUP(ABSYLD2!AA$4,'[1]INTERNAL PARAMETERS-1'!$B$5:$J$44,7,FALSE)*ABSYLD2!$F9 + ABSYLD1!AA9*(1-VLOOKUP(ABSYLD2!AA$4,'[1]INTERNAL PARAMETERS-1'!$B$5:$J$44,5,FALSE))*VLOOKUP(ABSYLD2!AA$4,'[1]INTERNAL PARAMETERS-1'!$B$5:$J$44,9,FALSE)*ABSYLD2!$F9</f>
        <v>0</v>
      </c>
      <c r="AB9" s="47">
        <f>ABSYLD1!AB9*VLOOKUP(ABSYLD2!AB$4,'[1]INTERNAL PARAMETERS-1'!$B$5:$J$44,5,FALSE)*VLOOKUP(ABSYLD2!AB$4,'[1]INTERNAL PARAMETERS-1'!$B$5:$J$44,7,FALSE)*ABSYLD2!$F9 + ABSYLD1!AB9*(1-VLOOKUP(ABSYLD2!AB$4,'[1]INTERNAL PARAMETERS-1'!$B$5:$J$44,5,FALSE))*VLOOKUP(ABSYLD2!AB$4,'[1]INTERNAL PARAMETERS-1'!$B$5:$J$44,9,FALSE)*ABSYLD2!$F9</f>
        <v>0</v>
      </c>
      <c r="AC9" s="47">
        <f>ABSYLD1!AC9*VLOOKUP(ABSYLD2!AC$4,'[1]INTERNAL PARAMETERS-1'!$B$5:$J$44,5,FALSE)*VLOOKUP(ABSYLD2!AC$4,'[1]INTERNAL PARAMETERS-1'!$B$5:$J$44,7,FALSE)*ABSYLD2!$F9 + ABSYLD1!AC9*(1-VLOOKUP(ABSYLD2!AC$4,'[1]INTERNAL PARAMETERS-1'!$B$5:$J$44,5,FALSE))*VLOOKUP(ABSYLD2!AC$4,'[1]INTERNAL PARAMETERS-1'!$B$5:$J$44,9,FALSE)*ABSYLD2!$F9</f>
        <v>0</v>
      </c>
      <c r="AD9" s="47">
        <f>ABSYLD1!AD9*VLOOKUP(ABSYLD2!AD$4,'[1]INTERNAL PARAMETERS-1'!$B$5:$J$44,5,FALSE)*VLOOKUP(ABSYLD2!AD$4,'[1]INTERNAL PARAMETERS-1'!$B$5:$J$44,7,FALSE)*ABSYLD2!$F9 + ABSYLD1!AD9*(1-VLOOKUP(ABSYLD2!AD$4,'[1]INTERNAL PARAMETERS-1'!$B$5:$J$44,5,FALSE))*VLOOKUP(ABSYLD2!AD$4,'[1]INTERNAL PARAMETERS-1'!$B$5:$J$44,9,FALSE)*ABSYLD2!$F9</f>
        <v>0</v>
      </c>
      <c r="AE9" s="47">
        <f>ABSYLD1!AE9*VLOOKUP(ABSYLD2!AE$4,'[1]INTERNAL PARAMETERS-1'!$B$5:$J$44,5,FALSE)*VLOOKUP(ABSYLD2!AE$4,'[1]INTERNAL PARAMETERS-1'!$B$5:$J$44,7,FALSE)*ABSYLD2!$F9 + ABSYLD1!AE9*(1-VLOOKUP(ABSYLD2!AE$4,'[1]INTERNAL PARAMETERS-1'!$B$5:$J$44,5,FALSE))*VLOOKUP(ABSYLD2!AE$4,'[1]INTERNAL PARAMETERS-1'!$B$5:$J$44,9,FALSE)*ABSYLD2!$F9</f>
        <v>0</v>
      </c>
      <c r="AF9" s="47">
        <f>ABSYLD1!AF9*VLOOKUP(ABSYLD2!AF$4,'[1]INTERNAL PARAMETERS-1'!$B$5:$J$44,5,FALSE)*VLOOKUP(ABSYLD2!AF$4,'[1]INTERNAL PARAMETERS-1'!$B$5:$J$44,7,FALSE)*ABSYLD2!$F9 + ABSYLD1!AF9*(1-VLOOKUP(ABSYLD2!AF$4,'[1]INTERNAL PARAMETERS-1'!$B$5:$J$44,5,FALSE))*VLOOKUP(ABSYLD2!AF$4,'[1]INTERNAL PARAMETERS-1'!$B$5:$J$44,9,FALSE)*ABSYLD2!$F9</f>
        <v>6.6408864254368732E-2</v>
      </c>
      <c r="AG9" s="47">
        <f>ABSYLD1!AG9*VLOOKUP(ABSYLD2!AG$4,'[1]INTERNAL PARAMETERS-1'!$B$5:$J$44,5,FALSE)*VLOOKUP(ABSYLD2!AG$4,'[1]INTERNAL PARAMETERS-1'!$B$5:$J$44,7,FALSE)*ABSYLD2!$F9 + ABSYLD1!AG9*(1-VLOOKUP(ABSYLD2!AG$4,'[1]INTERNAL PARAMETERS-1'!$B$5:$J$44,5,FALSE))*VLOOKUP(ABSYLD2!AG$4,'[1]INTERNAL PARAMETERS-1'!$B$5:$J$44,9,FALSE)*ABSYLD2!$F9</f>
        <v>0</v>
      </c>
      <c r="AH9" s="47">
        <f>ABSYLD1!AH9*VLOOKUP(ABSYLD2!AH$4,'[1]INTERNAL PARAMETERS-1'!$B$5:$J$44,5,FALSE)*VLOOKUP(ABSYLD2!AH$4,'[1]INTERNAL PARAMETERS-1'!$B$5:$J$44,7,FALSE)*ABSYLD2!$F9 + ABSYLD1!AH9*(1-VLOOKUP(ABSYLD2!AH$4,'[1]INTERNAL PARAMETERS-1'!$B$5:$J$44,5,FALSE))*VLOOKUP(ABSYLD2!AH$4,'[1]INTERNAL PARAMETERS-1'!$B$5:$J$44,9,FALSE)*ABSYLD2!$F9</f>
        <v>1.8730705302514257E-2</v>
      </c>
      <c r="AI9" s="47">
        <f>ABSYLD1!AI9*VLOOKUP(ABSYLD2!AI$4,'[1]INTERNAL PARAMETERS-1'!$B$5:$J$44,5,FALSE)*VLOOKUP(ABSYLD2!AI$4,'[1]INTERNAL PARAMETERS-1'!$B$5:$J$44,7,FALSE)*ABSYLD2!$F9 + ABSYLD1!AI9*(1-VLOOKUP(ABSYLD2!AI$4,'[1]INTERNAL PARAMETERS-1'!$B$5:$J$44,5,FALSE))*VLOOKUP(ABSYLD2!AI$4,'[1]INTERNAL PARAMETERS-1'!$B$5:$J$44,9,FALSE)*ABSYLD2!$F9</f>
        <v>7.656425074926182E-2</v>
      </c>
      <c r="AJ9" s="47">
        <f>ABSYLD1!AJ9*VLOOKUP(ABSYLD2!AJ$4,'[1]INTERNAL PARAMETERS-1'!$B$5:$J$44,5,FALSE)*VLOOKUP(ABSYLD2!AJ$4,'[1]INTERNAL PARAMETERS-1'!$B$5:$J$44,7,FALSE)*ABSYLD2!$F9 + ABSYLD1!AJ9*(1-VLOOKUP(ABSYLD2!AJ$4,'[1]INTERNAL PARAMETERS-1'!$B$5:$J$44,5,FALSE))*VLOOKUP(ABSYLD2!AJ$4,'[1]INTERNAL PARAMETERS-1'!$B$5:$J$44,9,FALSE)*ABSYLD2!$F9</f>
        <v>1.2608111759428531</v>
      </c>
      <c r="AK9" s="47">
        <f>ABSYLD1!AK9*VLOOKUP(ABSYLD2!AK$4,'[1]INTERNAL PARAMETERS-1'!$B$5:$J$44,5,FALSE)*VLOOKUP(ABSYLD2!AK$4,'[1]INTERNAL PARAMETERS-1'!$B$5:$J$44,7,FALSE)*ABSYLD2!$F9 + ABSYLD1!AK9*(1-VLOOKUP(ABSYLD2!AK$4,'[1]INTERNAL PARAMETERS-1'!$B$5:$J$44,5,FALSE))*VLOOKUP(ABSYLD2!AK$4,'[1]INTERNAL PARAMETERS-1'!$B$5:$J$44,9,FALSE)*ABSYLD2!$F9</f>
        <v>0.14984564242011406</v>
      </c>
      <c r="AL9" s="47">
        <f>ABSYLD1!AL9*VLOOKUP(ABSYLD2!AL$4,'[1]INTERNAL PARAMETERS-1'!$B$5:$J$44,5,FALSE)*VLOOKUP(ABSYLD2!AL$4,'[1]INTERNAL PARAMETERS-1'!$B$5:$J$44,7,FALSE)*ABSYLD2!$F9 + ABSYLD1!AL9*(1-VLOOKUP(ABSYLD2!AL$4,'[1]INTERNAL PARAMETERS-1'!$B$5:$J$44,5,FALSE))*VLOOKUP(ABSYLD2!AL$4,'[1]INTERNAL PARAMETERS-1'!$B$5:$J$44,9,FALSE)*ABSYLD2!$F9</f>
        <v>0</v>
      </c>
      <c r="AM9" s="47">
        <f>ABSYLD1!AM9*VLOOKUP(ABSYLD2!AM$4,'[1]INTERNAL PARAMETERS-1'!$B$5:$J$44,5,FALSE)*VLOOKUP(ABSYLD2!AM$4,'[1]INTERNAL PARAMETERS-1'!$B$5:$J$44,7,FALSE)*ABSYLD2!$F9 + ABSYLD1!AM9*(1-VLOOKUP(ABSYLD2!AM$4,'[1]INTERNAL PARAMETERS-1'!$B$5:$J$44,5,FALSE))*VLOOKUP(ABSYLD2!AM$4,'[1]INTERNAL PARAMETERS-1'!$B$5:$J$44,9,FALSE)*ABSYLD2!$F9</f>
        <v>0</v>
      </c>
      <c r="AN9" s="47">
        <f>ABSYLD1!AN9*VLOOKUP(ABSYLD2!AN$4,'[1]INTERNAL PARAMETERS-1'!$B$5:$J$44,5,FALSE)*VLOOKUP(ABSYLD2!AN$4,'[1]INTERNAL PARAMETERS-1'!$B$5:$J$44,7,FALSE)*ABSYLD2!$F9 + ABSYLD1!AN9*(1-VLOOKUP(ABSYLD2!AN$4,'[1]INTERNAL PARAMETERS-1'!$B$5:$J$44,5,FALSE))*VLOOKUP(ABSYLD2!AN$4,'[1]INTERNAL PARAMETERS-1'!$B$5:$J$44,9,FALSE)*ABSYLD2!$F9</f>
        <v>0</v>
      </c>
      <c r="AO9" s="47">
        <f>ABSYLD1!AO9*VLOOKUP(ABSYLD2!AO$4,'[1]INTERNAL PARAMETERS-1'!$B$5:$J$44,5,FALSE)*VLOOKUP(ABSYLD2!AO$4,'[1]INTERNAL PARAMETERS-1'!$B$5:$J$44,7,FALSE)*ABSYLD2!$F9 + ABSYLD1!AO9*(1-VLOOKUP(ABSYLD2!AO$4,'[1]INTERNAL PARAMETERS-1'!$B$5:$J$44,5,FALSE))*VLOOKUP(ABSYLD2!AO$4,'[1]INTERNAL PARAMETERS-1'!$B$5:$J$44,9,FALSE)*ABSYLD2!$F9</f>
        <v>0</v>
      </c>
      <c r="AP9" s="47">
        <f>ABSYLD1!AP9*VLOOKUP(ABSYLD2!AP$4,'[1]INTERNAL PARAMETERS-1'!$B$5:$J$44,5,FALSE)*VLOOKUP(ABSYLD2!AP$4,'[1]INTERNAL PARAMETERS-1'!$B$5:$J$44,7,FALSE)*ABSYLD2!$F9 + ABSYLD1!AP9*(1-VLOOKUP(ABSYLD2!AP$4,'[1]INTERNAL PARAMETERS-1'!$B$5:$J$44,5,FALSE))*VLOOKUP(ABSYLD2!AP$4,'[1]INTERNAL PARAMETERS-1'!$B$5:$J$44,9,FALSE)*ABSYLD2!$F9</f>
        <v>0</v>
      </c>
      <c r="AQ9" s="47">
        <f>ABSYLD1!AQ9*VLOOKUP(ABSYLD2!AQ$4,'[1]INTERNAL PARAMETERS-1'!$B$5:$J$44,5,FALSE)*VLOOKUP(ABSYLD2!AQ$4,'[1]INTERNAL PARAMETERS-1'!$B$5:$J$44,7,FALSE)*ABSYLD2!$F9 + ABSYLD1!AQ9*(1-VLOOKUP(ABSYLD2!AQ$4,'[1]INTERNAL PARAMETERS-1'!$B$5:$J$44,5,FALSE))*VLOOKUP(ABSYLD2!AQ$4,'[1]INTERNAL PARAMETERS-1'!$B$5:$J$44,9,FALSE)*ABSYLD2!$F9</f>
        <v>0</v>
      </c>
      <c r="AR9" s="47">
        <f>ABSYLD1!AR9*VLOOKUP(ABSYLD2!AR$4,'[1]INTERNAL PARAMETERS-1'!$B$5:$J$44,5,FALSE)*VLOOKUP(ABSYLD2!AR$4,'[1]INTERNAL PARAMETERS-1'!$B$5:$J$44,7,FALSE)*ABSYLD2!$F9 + ABSYLD1!AR9*(1-VLOOKUP(ABSYLD2!AR$4,'[1]INTERNAL PARAMETERS-1'!$B$5:$J$44,5,FALSE))*VLOOKUP(ABSYLD2!AR$4,'[1]INTERNAL PARAMETERS-1'!$B$5:$J$44,9,FALSE)*ABSYLD2!$F9</f>
        <v>0</v>
      </c>
      <c r="AS9" s="47">
        <f>ABSYLD1!AS9*VLOOKUP(ABSYLD2!AS$4,'[1]INTERNAL PARAMETERS-1'!$B$5:$J$44,5,FALSE)*VLOOKUP(ABSYLD2!AS$4,'[1]INTERNAL PARAMETERS-1'!$B$5:$J$44,7,FALSE)*ABSYLD2!$F9 + ABSYLD1!AS9*(1-VLOOKUP(ABSYLD2!AS$4,'[1]INTERNAL PARAMETERS-1'!$B$5:$J$44,5,FALSE))*VLOOKUP(ABSYLD2!AS$4,'[1]INTERNAL PARAMETERS-1'!$B$5:$J$44,9,FALSE)*ABSYLD2!$F9</f>
        <v>0</v>
      </c>
      <c r="AT9" s="46">
        <f>ABSYLD1!AT9*VLOOKUP(ABSYLD2!AT$4,'[1]INTERNAL PARAMETERS-1'!$B$5:$J$44,5,FALSE)*VLOOKUP(ABSYLD2!AT$4,'[1]INTERNAL PARAMETERS-1'!$B$5:$J$44,7,FALSE)*ABSYLD2!$F9 + ABSYLD1!AT9*(1-VLOOKUP(ABSYLD2!AT$4,'[1]INTERNAL PARAMETERS-1'!$B$5:$J$44,5,FALSE))*VLOOKUP(ABSYLD2!AT$4,'[1]INTERNAL PARAMETERS-1'!$B$5:$J$44,9,FALSE)*ABSYLD2!$F9</f>
        <v>0</v>
      </c>
      <c r="AU9" s="48">
        <f>ABSYLD1!AU9*VLOOKUP(ABSYLD2!AU$4,'[1]INTERNAL PARAMETERS-1'!$B$5:$J$44,5,FALSE)*VLOOKUP(ABSYLD2!AU$4,'[1]INTERNAL PARAMETERS-1'!$B$5:$J$44,6,FALSE)*VLOOKUP(ABSYLD2!AU$4,'[1]INTERNAL PARAMETERS-1'!$B$5:$J$44,3,FALSE) + ABSYLD1!AU9*(1-VLOOKUP(ABSYLD2!AU$4,'[1]INTERNAL PARAMETERS-1'!$B$5:$J$44,5,FALSE))*VLOOKUP(ABSYLD2!AU$4,'[1]INTERNAL PARAMETERS-1'!$B$5:$J$44,8,FALSE)*VLOOKUP(ABSYLD2!AU$4,'[1]INTERNAL PARAMETERS-1'!$B$5:$J$44,3,FALSE)</f>
        <v>0</v>
      </c>
      <c r="AV9" s="47">
        <f>ABSYLD1!AV9*VLOOKUP(ABSYLD2!AV$4,'[1]INTERNAL PARAMETERS-1'!$B$5:$J$44,5,FALSE)*VLOOKUP(ABSYLD2!AV$4,'[1]INTERNAL PARAMETERS-1'!$B$5:$J$44,6,FALSE)*VLOOKUP(ABSYLD2!AV$4,'[1]INTERNAL PARAMETERS-1'!$B$5:$J$44,3,FALSE) + ABSYLD1!AV9*(1-VLOOKUP(ABSYLD2!AV$4,'[1]INTERNAL PARAMETERS-1'!$B$5:$J$44,5,FALSE))*VLOOKUP(ABSYLD2!AV$4,'[1]INTERNAL PARAMETERS-1'!$B$5:$J$44,8,FALSE)*VLOOKUP(ABSYLD2!AV$4,'[1]INTERNAL PARAMETERS-1'!$B$5:$J$44,3,FALSE)</f>
        <v>0</v>
      </c>
      <c r="AW9" s="47">
        <f>ABSYLD1!AW9*VLOOKUP(ABSYLD2!AW$4,'[1]INTERNAL PARAMETERS-1'!$B$5:$J$44,5,FALSE)*VLOOKUP(ABSYLD2!AW$4,'[1]INTERNAL PARAMETERS-1'!$B$5:$J$44,6,FALSE)*VLOOKUP(ABSYLD2!AW$4,'[1]INTERNAL PARAMETERS-1'!$B$5:$J$44,3,FALSE) + ABSYLD1!AW9*(1-VLOOKUP(ABSYLD2!AW$4,'[1]INTERNAL PARAMETERS-1'!$B$5:$J$44,5,FALSE))*VLOOKUP(ABSYLD2!AW$4,'[1]INTERNAL PARAMETERS-1'!$B$5:$J$44,8,FALSE)*VLOOKUP(ABSYLD2!AW$4,'[1]INTERNAL PARAMETERS-1'!$B$5:$J$44,3,FALSE)</f>
        <v>1.5147919880905656</v>
      </c>
      <c r="AX9" s="47">
        <f>ABSYLD1!AX9*VLOOKUP(ABSYLD2!AX$4,'[1]INTERNAL PARAMETERS-1'!$B$5:$J$44,5,FALSE)*VLOOKUP(ABSYLD2!AX$4,'[1]INTERNAL PARAMETERS-1'!$B$5:$J$44,6,FALSE)*VLOOKUP(ABSYLD2!AX$4,'[1]INTERNAL PARAMETERS-1'!$B$5:$J$44,3,FALSE) + ABSYLD1!AX9*(1-VLOOKUP(ABSYLD2!AX$4,'[1]INTERNAL PARAMETERS-1'!$B$5:$J$44,5,FALSE))*VLOOKUP(ABSYLD2!AX$4,'[1]INTERNAL PARAMETERS-1'!$B$5:$J$44,8,FALSE)*VLOOKUP(ABSYLD2!AX$4,'[1]INTERNAL PARAMETERS-1'!$B$5:$J$44,3,FALSE)</f>
        <v>0</v>
      </c>
      <c r="AY9" s="47">
        <f>ABSYLD1!AY9*VLOOKUP(ABSYLD2!AY$4,'[1]INTERNAL PARAMETERS-1'!$B$5:$J$44,5,FALSE)*VLOOKUP(ABSYLD2!AY$4,'[1]INTERNAL PARAMETERS-1'!$B$5:$J$44,6,FALSE)*VLOOKUP(ABSYLD2!AY$4,'[1]INTERNAL PARAMETERS-1'!$B$5:$J$44,3,FALSE) + ABSYLD1!AY9*(1-VLOOKUP(ABSYLD2!AY$4,'[1]INTERNAL PARAMETERS-1'!$B$5:$J$44,5,FALSE))*VLOOKUP(ABSYLD2!AY$4,'[1]INTERNAL PARAMETERS-1'!$B$5:$J$44,8,FALSE)*VLOOKUP(ABSYLD2!AY$4,'[1]INTERNAL PARAMETERS-1'!$B$5:$J$44,3,FALSE)</f>
        <v>0</v>
      </c>
      <c r="AZ9" s="47">
        <f>ABSYLD1!AZ9*VLOOKUP(ABSYLD2!AZ$4,'[1]INTERNAL PARAMETERS-1'!$B$5:$J$44,5,FALSE)*VLOOKUP(ABSYLD2!AZ$4,'[1]INTERNAL PARAMETERS-1'!$B$5:$J$44,6,FALSE)*VLOOKUP(ABSYLD2!AZ$4,'[1]INTERNAL PARAMETERS-1'!$B$5:$J$44,3,FALSE) + ABSYLD1!AZ9*(1-VLOOKUP(ABSYLD2!AZ$4,'[1]INTERNAL PARAMETERS-1'!$B$5:$J$44,5,FALSE))*VLOOKUP(ABSYLD2!AZ$4,'[1]INTERNAL PARAMETERS-1'!$B$5:$J$44,8,FALSE)*VLOOKUP(ABSYLD2!AZ$4,'[1]INTERNAL PARAMETERS-1'!$B$5:$J$44,3,FALSE)</f>
        <v>0</v>
      </c>
      <c r="BA9" s="47">
        <f>ABSYLD1!BA9*VLOOKUP(ABSYLD2!BA$4,'[1]INTERNAL PARAMETERS-1'!$B$5:$J$44,5,FALSE)*VLOOKUP(ABSYLD2!BA$4,'[1]INTERNAL PARAMETERS-1'!$B$5:$J$44,6,FALSE)*VLOOKUP(ABSYLD2!BA$4,'[1]INTERNAL PARAMETERS-1'!$B$5:$J$44,3,FALSE) + ABSYLD1!BA9*(1-VLOOKUP(ABSYLD2!BA$4,'[1]INTERNAL PARAMETERS-1'!$B$5:$J$44,5,FALSE))*VLOOKUP(ABSYLD2!BA$4,'[1]INTERNAL PARAMETERS-1'!$B$5:$J$44,8,FALSE)*VLOOKUP(ABSYLD2!BA$4,'[1]INTERNAL PARAMETERS-1'!$B$5:$J$44,3,FALSE)</f>
        <v>0.23428733634646129</v>
      </c>
      <c r="BB9" s="47">
        <f>ABSYLD1!BB9*VLOOKUP(ABSYLD2!BB$4,'[1]INTERNAL PARAMETERS-1'!$B$5:$J$44,5,FALSE)*VLOOKUP(ABSYLD2!BB$4,'[1]INTERNAL PARAMETERS-1'!$B$5:$J$44,6,FALSE)*VLOOKUP(ABSYLD2!BB$4,'[1]INTERNAL PARAMETERS-1'!$B$5:$J$44,3,FALSE) + ABSYLD1!BB9*(1-VLOOKUP(ABSYLD2!BB$4,'[1]INTERNAL PARAMETERS-1'!$B$5:$J$44,5,FALSE))*VLOOKUP(ABSYLD2!BB$4,'[1]INTERNAL PARAMETERS-1'!$B$5:$J$44,8,FALSE)*VLOOKUP(ABSYLD2!BB$4,'[1]INTERNAL PARAMETERS-1'!$B$5:$J$44,3,FALSE)</f>
        <v>0.4733994336402878</v>
      </c>
      <c r="BC9" s="47">
        <f>ABSYLD1!BC9*VLOOKUP(ABSYLD2!BC$4,'[1]INTERNAL PARAMETERS-1'!$B$5:$J$44,5,FALSE)*VLOOKUP(ABSYLD2!BC$4,'[1]INTERNAL PARAMETERS-1'!$B$5:$J$44,6,FALSE)*VLOOKUP(ABSYLD2!BC$4,'[1]INTERNAL PARAMETERS-1'!$B$5:$J$44,3,FALSE) + ABSYLD1!BC9*(1-VLOOKUP(ABSYLD2!BC$4,'[1]INTERNAL PARAMETERS-1'!$B$5:$J$44,5,FALSE))*VLOOKUP(ABSYLD2!BC$4,'[1]INTERNAL PARAMETERS-1'!$B$5:$J$44,8,FALSE)*VLOOKUP(ABSYLD2!BC$4,'[1]INTERNAL PARAMETERS-1'!$B$5:$J$44,3,FALSE)</f>
        <v>0.30449804906608818</v>
      </c>
      <c r="BD9" s="47">
        <f>ABSYLD1!BD9*VLOOKUP(ABSYLD2!BD$4,'[1]INTERNAL PARAMETERS-1'!$B$5:$J$44,5,FALSE)*VLOOKUP(ABSYLD2!BD$4,'[1]INTERNAL PARAMETERS-1'!$B$5:$J$44,6,FALSE)*VLOOKUP(ABSYLD2!BD$4,'[1]INTERNAL PARAMETERS-1'!$B$5:$J$44,3,FALSE) + ABSYLD1!BD9*(1-VLOOKUP(ABSYLD2!BD$4,'[1]INTERNAL PARAMETERS-1'!$B$5:$J$44,5,FALSE))*VLOOKUP(ABSYLD2!BD$4,'[1]INTERNAL PARAMETERS-1'!$B$5:$J$44,8,FALSE)*VLOOKUP(ABSYLD2!BD$4,'[1]INTERNAL PARAMETERS-1'!$B$5:$J$44,3,FALSE)</f>
        <v>0.29490435528431497</v>
      </c>
      <c r="BE9" s="47">
        <f>ABSYLD1!BE9*VLOOKUP(ABSYLD2!BE$4,'[1]INTERNAL PARAMETERS-1'!$B$5:$J$44,5,FALSE)*VLOOKUP(ABSYLD2!BE$4,'[1]INTERNAL PARAMETERS-1'!$B$5:$J$44,6,FALSE)*VLOOKUP(ABSYLD2!BE$4,'[1]INTERNAL PARAMETERS-1'!$B$5:$J$44,3,FALSE) + ABSYLD1!BE9*(1-VLOOKUP(ABSYLD2!BE$4,'[1]INTERNAL PARAMETERS-1'!$B$5:$J$44,5,FALSE))*VLOOKUP(ABSYLD2!BE$4,'[1]INTERNAL PARAMETERS-1'!$B$5:$J$44,8,FALSE)*VLOOKUP(ABSYLD2!BE$4,'[1]INTERNAL PARAMETERS-1'!$B$5:$J$44,3,FALSE)</f>
        <v>0.37158285472912567</v>
      </c>
      <c r="BF9" s="47">
        <f>ABSYLD1!BF9*VLOOKUP(ABSYLD2!BF$4,'[1]INTERNAL PARAMETERS-1'!$B$5:$J$44,5,FALSE)*VLOOKUP(ABSYLD2!BF$4,'[1]INTERNAL PARAMETERS-1'!$B$5:$J$44,6,FALSE)*VLOOKUP(ABSYLD2!BF$4,'[1]INTERNAL PARAMETERS-1'!$B$5:$J$44,3,FALSE) + ABSYLD1!BF9*(1-VLOOKUP(ABSYLD2!BF$4,'[1]INTERNAL PARAMETERS-1'!$B$5:$J$44,5,FALSE))*VLOOKUP(ABSYLD2!BF$4,'[1]INTERNAL PARAMETERS-1'!$B$5:$J$44,8,FALSE)*VLOOKUP(ABSYLD2!BF$4,'[1]INTERNAL PARAMETERS-1'!$B$5:$J$44,3,FALSE)</f>
        <v>0</v>
      </c>
      <c r="BG9" s="47">
        <f>ABSYLD1!BG9*VLOOKUP(ABSYLD2!BG$4,'[1]INTERNAL PARAMETERS-1'!$B$5:$J$44,5,FALSE)*VLOOKUP(ABSYLD2!BG$4,'[1]INTERNAL PARAMETERS-1'!$B$5:$J$44,6,FALSE)*VLOOKUP(ABSYLD2!BG$4,'[1]INTERNAL PARAMETERS-1'!$B$5:$J$44,3,FALSE) + ABSYLD1!BG9*(1-VLOOKUP(ABSYLD2!BG$4,'[1]INTERNAL PARAMETERS-1'!$B$5:$J$44,5,FALSE))*VLOOKUP(ABSYLD2!BG$4,'[1]INTERNAL PARAMETERS-1'!$B$5:$J$44,8,FALSE)*VLOOKUP(ABSYLD2!BG$4,'[1]INTERNAL PARAMETERS-1'!$B$5:$J$44,3,FALSE)</f>
        <v>0.2574661992998849</v>
      </c>
      <c r="BH9" s="47">
        <f>ABSYLD1!BH9*VLOOKUP(ABSYLD2!BH$4,'[1]INTERNAL PARAMETERS-1'!$B$5:$J$44,5,FALSE)*VLOOKUP(ABSYLD2!BH$4,'[1]INTERNAL PARAMETERS-1'!$B$5:$J$44,6,FALSE)*VLOOKUP(ABSYLD2!BH$4,'[1]INTERNAL PARAMETERS-1'!$B$5:$J$44,3,FALSE) + ABSYLD1!BH9*(1-VLOOKUP(ABSYLD2!BH$4,'[1]INTERNAL PARAMETERS-1'!$B$5:$J$44,5,FALSE))*VLOOKUP(ABSYLD2!BH$4,'[1]INTERNAL PARAMETERS-1'!$B$5:$J$44,8,FALSE)*VLOOKUP(ABSYLD2!BH$4,'[1]INTERNAL PARAMETERS-1'!$B$5:$J$44,3,FALSE)</f>
        <v>9.6760475775727929E-4</v>
      </c>
      <c r="BI9" s="47">
        <f>ABSYLD1!BI9*VLOOKUP(ABSYLD2!BI$4,'[1]INTERNAL PARAMETERS-1'!$B$5:$J$44,5,FALSE)*VLOOKUP(ABSYLD2!BI$4,'[1]INTERNAL PARAMETERS-1'!$B$5:$J$44,6,FALSE)*VLOOKUP(ABSYLD2!BI$4,'[1]INTERNAL PARAMETERS-1'!$B$5:$J$44,3,FALSE) + ABSYLD1!BI9*(1-VLOOKUP(ABSYLD2!BI$4,'[1]INTERNAL PARAMETERS-1'!$B$5:$J$44,5,FALSE))*VLOOKUP(ABSYLD2!BI$4,'[1]INTERNAL PARAMETERS-1'!$B$5:$J$44,8,FALSE)*VLOOKUP(ABSYLD2!BI$4,'[1]INTERNAL PARAMETERS-1'!$B$5:$J$44,3,FALSE)</f>
        <v>0</v>
      </c>
      <c r="BJ9" s="47">
        <f>ABSYLD1!BJ9*VLOOKUP(ABSYLD2!BJ$4,'[1]INTERNAL PARAMETERS-1'!$B$5:$J$44,5,FALSE)*VLOOKUP(ABSYLD2!BJ$4,'[1]INTERNAL PARAMETERS-1'!$B$5:$J$44,6,FALSE)*VLOOKUP(ABSYLD2!BJ$4,'[1]INTERNAL PARAMETERS-1'!$B$5:$J$44,3,FALSE) + ABSYLD1!BJ9*(1-VLOOKUP(ABSYLD2!BJ$4,'[1]INTERNAL PARAMETERS-1'!$B$5:$J$44,5,FALSE))*VLOOKUP(ABSYLD2!BJ$4,'[1]INTERNAL PARAMETERS-1'!$B$5:$J$44,8,FALSE)*VLOOKUP(ABSYLD2!BJ$4,'[1]INTERNAL PARAMETERS-1'!$B$5:$J$44,3,FALSE)</f>
        <v>9.4236255940134656E-2</v>
      </c>
      <c r="BK9" s="47">
        <f>ABSYLD1!BK9*VLOOKUP(ABSYLD2!BK$4,'[1]INTERNAL PARAMETERS-1'!$B$5:$J$44,5,FALSE)*VLOOKUP(ABSYLD2!BK$4,'[1]INTERNAL PARAMETERS-1'!$B$5:$J$44,6,FALSE)*VLOOKUP(ABSYLD2!BK$4,'[1]INTERNAL PARAMETERS-1'!$B$5:$J$44,3,FALSE) + ABSYLD1!BK9*(1-VLOOKUP(ABSYLD2!BK$4,'[1]INTERNAL PARAMETERS-1'!$B$5:$J$44,5,FALSE))*VLOOKUP(ABSYLD2!BK$4,'[1]INTERNAL PARAMETERS-1'!$B$5:$J$44,8,FALSE)*VLOOKUP(ABSYLD2!BK$4,'[1]INTERNAL PARAMETERS-1'!$B$5:$J$44,3,FALSE)</f>
        <v>0.11072788158996683</v>
      </c>
      <c r="BL9" s="47">
        <f>ABSYLD1!BL9*VLOOKUP(ABSYLD2!BL$4,'[1]INTERNAL PARAMETERS-1'!$B$5:$J$44,5,FALSE)*VLOOKUP(ABSYLD2!BL$4,'[1]INTERNAL PARAMETERS-1'!$B$5:$J$44,6,FALSE)*VLOOKUP(ABSYLD2!BL$4,'[1]INTERNAL PARAMETERS-1'!$B$5:$J$44,3,FALSE) + ABSYLD1!BL9*(1-VLOOKUP(ABSYLD2!BL$4,'[1]INTERNAL PARAMETERS-1'!$B$5:$J$44,5,FALSE))*VLOOKUP(ABSYLD2!BL$4,'[1]INTERNAL PARAMETERS-1'!$B$5:$J$44,8,FALSE)*VLOOKUP(ABSYLD2!BL$4,'[1]INTERNAL PARAMETERS-1'!$B$5:$J$44,3,FALSE)</f>
        <v>0.28197928201244543</v>
      </c>
      <c r="BM9" s="47">
        <f>ABSYLD1!BM9*VLOOKUP(ABSYLD2!BM$4,'[1]INTERNAL PARAMETERS-1'!$B$5:$J$44,5,FALSE)*VLOOKUP(ABSYLD2!BM$4,'[1]INTERNAL PARAMETERS-1'!$B$5:$J$44,6,FALSE)*VLOOKUP(ABSYLD2!BM$4,'[1]INTERNAL PARAMETERS-1'!$B$5:$J$44,3,FALSE) + ABSYLD1!BM9*(1-VLOOKUP(ABSYLD2!BM$4,'[1]INTERNAL PARAMETERS-1'!$B$5:$J$44,5,FALSE))*VLOOKUP(ABSYLD2!BM$4,'[1]INTERNAL PARAMETERS-1'!$B$5:$J$44,8,FALSE)*VLOOKUP(ABSYLD2!BM$4,'[1]INTERNAL PARAMETERS-1'!$B$5:$J$44,3,FALSE)</f>
        <v>3.5335346450323157E-2</v>
      </c>
      <c r="BN9" s="47">
        <f>ABSYLD1!BN9*VLOOKUP(ABSYLD2!BN$4,'[1]INTERNAL PARAMETERS-1'!$B$5:$J$44,5,FALSE)*VLOOKUP(ABSYLD2!BN$4,'[1]INTERNAL PARAMETERS-1'!$B$5:$J$44,6,FALSE)*VLOOKUP(ABSYLD2!BN$4,'[1]INTERNAL PARAMETERS-1'!$B$5:$J$44,3,FALSE) + ABSYLD1!BN9*(1-VLOOKUP(ABSYLD2!BN$4,'[1]INTERNAL PARAMETERS-1'!$B$5:$J$44,5,FALSE))*VLOOKUP(ABSYLD2!BN$4,'[1]INTERNAL PARAMETERS-1'!$B$5:$J$44,8,FALSE)*VLOOKUP(ABSYLD2!BN$4,'[1]INTERNAL PARAMETERS-1'!$B$5:$J$44,3,FALSE)</f>
        <v>8.4246452931165505E-2</v>
      </c>
      <c r="BO9" s="47">
        <f>ABSYLD1!BO9*VLOOKUP(ABSYLD2!BO$4,'[1]INTERNAL PARAMETERS-1'!$B$5:$J$44,5,FALSE)*VLOOKUP(ABSYLD2!BO$4,'[1]INTERNAL PARAMETERS-1'!$B$5:$J$44,6,FALSE)*VLOOKUP(ABSYLD2!BO$4,'[1]INTERNAL PARAMETERS-1'!$B$5:$J$44,3,FALSE) + ABSYLD1!BO9*(1-VLOOKUP(ABSYLD2!BO$4,'[1]INTERNAL PARAMETERS-1'!$B$5:$J$44,5,FALSE))*VLOOKUP(ABSYLD2!BO$4,'[1]INTERNAL PARAMETERS-1'!$B$5:$J$44,8,FALSE)*VLOOKUP(ABSYLD2!BO$4,'[1]INTERNAL PARAMETERS-1'!$B$5:$J$44,3,FALSE)</f>
        <v>7.752751764817134E-2</v>
      </c>
      <c r="BP9" s="47">
        <f>ABSYLD1!BP9*VLOOKUP(ABSYLD2!BP$4,'[1]INTERNAL PARAMETERS-1'!$B$5:$J$44,5,FALSE)*VLOOKUP(ABSYLD2!BP$4,'[1]INTERNAL PARAMETERS-1'!$B$5:$J$44,6,FALSE)*VLOOKUP(ABSYLD2!BP$4,'[1]INTERNAL PARAMETERS-1'!$B$5:$J$44,3,FALSE) + ABSYLD1!BP9*(1-VLOOKUP(ABSYLD2!BP$4,'[1]INTERNAL PARAMETERS-1'!$B$5:$J$44,5,FALSE))*VLOOKUP(ABSYLD2!BP$4,'[1]INTERNAL PARAMETERS-1'!$B$5:$J$44,8,FALSE)*VLOOKUP(ABSYLD2!BP$4,'[1]INTERNAL PARAMETERS-1'!$B$5:$J$44,3,FALSE)</f>
        <v>7.104078857746267E-3</v>
      </c>
      <c r="BQ9" s="47">
        <f>ABSYLD1!BQ9*VLOOKUP(ABSYLD2!BQ$4,'[1]INTERNAL PARAMETERS-1'!$B$5:$J$44,5,FALSE)*VLOOKUP(ABSYLD2!BQ$4,'[1]INTERNAL PARAMETERS-1'!$B$5:$J$44,6,FALSE)*VLOOKUP(ABSYLD2!BQ$4,'[1]INTERNAL PARAMETERS-1'!$B$5:$J$44,3,FALSE) + ABSYLD1!BQ9*(1-VLOOKUP(ABSYLD2!BQ$4,'[1]INTERNAL PARAMETERS-1'!$B$5:$J$44,5,FALSE))*VLOOKUP(ABSYLD2!BQ$4,'[1]INTERNAL PARAMETERS-1'!$B$5:$J$44,8,FALSE)*VLOOKUP(ABSYLD2!BQ$4,'[1]INTERNAL PARAMETERS-1'!$B$5:$J$44,3,FALSE)</f>
        <v>0.29830727360452652</v>
      </c>
      <c r="BR9" s="47">
        <f>ABSYLD1!BR9*VLOOKUP(ABSYLD2!BR$4,'[1]INTERNAL PARAMETERS-1'!$B$5:$J$44,5,FALSE)*VLOOKUP(ABSYLD2!BR$4,'[1]INTERNAL PARAMETERS-1'!$B$5:$J$44,6,FALSE)*VLOOKUP(ABSYLD2!BR$4,'[1]INTERNAL PARAMETERS-1'!$B$5:$J$44,3,FALSE) + ABSYLD1!BR9*(1-VLOOKUP(ABSYLD2!BR$4,'[1]INTERNAL PARAMETERS-1'!$B$5:$J$44,5,FALSE))*VLOOKUP(ABSYLD2!BR$4,'[1]INTERNAL PARAMETERS-1'!$B$5:$J$44,8,FALSE)*VLOOKUP(ABSYLD2!BR$4,'[1]INTERNAL PARAMETERS-1'!$B$5:$J$44,3,FALSE)</f>
        <v>1.5526768188459295E-2</v>
      </c>
      <c r="BS9" s="47">
        <f>ABSYLD1!BS9*VLOOKUP(ABSYLD2!BS$4,'[1]INTERNAL PARAMETERS-1'!$B$5:$J$44,5,FALSE)*VLOOKUP(ABSYLD2!BS$4,'[1]INTERNAL PARAMETERS-1'!$B$5:$J$44,6,FALSE)*VLOOKUP(ABSYLD2!BS$4,'[1]INTERNAL PARAMETERS-1'!$B$5:$J$44,3,FALSE) + ABSYLD1!BS9*(1-VLOOKUP(ABSYLD2!BS$4,'[1]INTERNAL PARAMETERS-1'!$B$5:$J$44,5,FALSE))*VLOOKUP(ABSYLD2!BS$4,'[1]INTERNAL PARAMETERS-1'!$B$5:$J$44,8,FALSE)*VLOOKUP(ABSYLD2!BS$4,'[1]INTERNAL PARAMETERS-1'!$B$5:$J$44,3,FALSE)</f>
        <v>1.1661315422706775E-3</v>
      </c>
      <c r="BT9" s="47">
        <f>ABSYLD1!BT9*VLOOKUP(ABSYLD2!BT$4,'[1]INTERNAL PARAMETERS-1'!$B$5:$J$44,5,FALSE)*VLOOKUP(ABSYLD2!BT$4,'[1]INTERNAL PARAMETERS-1'!$B$5:$J$44,6,FALSE)*VLOOKUP(ABSYLD2!BT$4,'[1]INTERNAL PARAMETERS-1'!$B$5:$J$44,3,FALSE) + ABSYLD1!BT9*(1-VLOOKUP(ABSYLD2!BT$4,'[1]INTERNAL PARAMETERS-1'!$B$5:$J$44,5,FALSE))*VLOOKUP(ABSYLD2!BT$4,'[1]INTERNAL PARAMETERS-1'!$B$5:$J$44,8,FALSE)*VLOOKUP(ABSYLD2!BT$4,'[1]INTERNAL PARAMETERS-1'!$B$5:$J$44,3,FALSE)</f>
        <v>0</v>
      </c>
      <c r="BU9" s="47">
        <f>ABSYLD1!BU9*VLOOKUP(ABSYLD2!BU$4,'[1]INTERNAL PARAMETERS-1'!$B$5:$J$44,5,FALSE)*VLOOKUP(ABSYLD2!BU$4,'[1]INTERNAL PARAMETERS-1'!$B$5:$J$44,6,FALSE)*VLOOKUP(ABSYLD2!BU$4,'[1]INTERNAL PARAMETERS-1'!$B$5:$J$44,3,FALSE) + ABSYLD1!BU9*(1-VLOOKUP(ABSYLD2!BU$4,'[1]INTERNAL PARAMETERS-1'!$B$5:$J$44,5,FALSE))*VLOOKUP(ABSYLD2!BU$4,'[1]INTERNAL PARAMETERS-1'!$B$5:$J$44,8,FALSE)*VLOOKUP(ABSYLD2!BU$4,'[1]INTERNAL PARAMETERS-1'!$B$5:$J$44,3,FALSE)</f>
        <v>0</v>
      </c>
      <c r="BV9" s="47">
        <f>ABSYLD1!BV9*VLOOKUP(ABSYLD2!BV$4,'[1]INTERNAL PARAMETERS-1'!$B$5:$J$44,5,FALSE)*VLOOKUP(ABSYLD2!BV$4,'[1]INTERNAL PARAMETERS-1'!$B$5:$J$44,6,FALSE)*VLOOKUP(ABSYLD2!BV$4,'[1]INTERNAL PARAMETERS-1'!$B$5:$J$44,3,FALSE) + ABSYLD1!BV9*(1-VLOOKUP(ABSYLD2!BV$4,'[1]INTERNAL PARAMETERS-1'!$B$5:$J$44,5,FALSE))*VLOOKUP(ABSYLD2!BV$4,'[1]INTERNAL PARAMETERS-1'!$B$5:$J$44,8,FALSE)*VLOOKUP(ABSYLD2!BV$4,'[1]INTERNAL PARAMETERS-1'!$B$5:$J$44,3,FALSE)</f>
        <v>0</v>
      </c>
      <c r="BW9" s="47">
        <f>ABSYLD1!BW9*VLOOKUP(ABSYLD2!BW$4,'[1]INTERNAL PARAMETERS-1'!$B$5:$J$44,5,FALSE)*VLOOKUP(ABSYLD2!BW$4,'[1]INTERNAL PARAMETERS-1'!$B$5:$J$44,6,FALSE)*VLOOKUP(ABSYLD2!BW$4,'[1]INTERNAL PARAMETERS-1'!$B$5:$J$44,3,FALSE) + ABSYLD1!BW9*(1-VLOOKUP(ABSYLD2!BW$4,'[1]INTERNAL PARAMETERS-1'!$B$5:$J$44,5,FALSE))*VLOOKUP(ABSYLD2!BW$4,'[1]INTERNAL PARAMETERS-1'!$B$5:$J$44,8,FALSE)*VLOOKUP(ABSYLD2!BW$4,'[1]INTERNAL PARAMETERS-1'!$B$5:$J$44,3,FALSE)</f>
        <v>0</v>
      </c>
      <c r="BX9" s="47">
        <f>ABSYLD1!BX9*VLOOKUP(ABSYLD2!BX$4,'[1]INTERNAL PARAMETERS-1'!$B$5:$J$44,5,FALSE)*VLOOKUP(ABSYLD2!BX$4,'[1]INTERNAL PARAMETERS-1'!$B$5:$J$44,6,FALSE)*VLOOKUP(ABSYLD2!BX$4,'[1]INTERNAL PARAMETERS-1'!$B$5:$J$44,3,FALSE) + ABSYLD1!BX9*(1-VLOOKUP(ABSYLD2!BX$4,'[1]INTERNAL PARAMETERS-1'!$B$5:$J$44,5,FALSE))*VLOOKUP(ABSYLD2!BX$4,'[1]INTERNAL PARAMETERS-1'!$B$5:$J$44,8,FALSE)*VLOOKUP(ABSYLD2!BX$4,'[1]INTERNAL PARAMETERS-1'!$B$5:$J$44,3,FALSE)</f>
        <v>0</v>
      </c>
      <c r="BY9" s="47">
        <f>ABSYLD1!BY9*VLOOKUP(ABSYLD2!BY$4,'[1]INTERNAL PARAMETERS-1'!$B$5:$J$44,5,FALSE)*VLOOKUP(ABSYLD2!BY$4,'[1]INTERNAL PARAMETERS-1'!$B$5:$J$44,6,FALSE)*VLOOKUP(ABSYLD2!BY$4,'[1]INTERNAL PARAMETERS-1'!$B$5:$J$44,3,FALSE) + ABSYLD1!BY9*(1-VLOOKUP(ABSYLD2!BY$4,'[1]INTERNAL PARAMETERS-1'!$B$5:$J$44,5,FALSE))*VLOOKUP(ABSYLD2!BY$4,'[1]INTERNAL PARAMETERS-1'!$B$5:$J$44,8,FALSE)*VLOOKUP(ABSYLD2!BY$4,'[1]INTERNAL PARAMETERS-1'!$B$5:$J$44,3,FALSE)</f>
        <v>0</v>
      </c>
      <c r="BZ9" s="47">
        <f>ABSYLD1!BZ9*VLOOKUP(ABSYLD2!BZ$4,'[1]INTERNAL PARAMETERS-1'!$B$5:$J$44,5,FALSE)*VLOOKUP(ABSYLD2!BZ$4,'[1]INTERNAL PARAMETERS-1'!$B$5:$J$44,6,FALSE)*VLOOKUP(ABSYLD2!BZ$4,'[1]INTERNAL PARAMETERS-1'!$B$5:$J$44,3,FALSE) + ABSYLD1!BZ9*(1-VLOOKUP(ABSYLD2!BZ$4,'[1]INTERNAL PARAMETERS-1'!$B$5:$J$44,5,FALSE))*VLOOKUP(ABSYLD2!BZ$4,'[1]INTERNAL PARAMETERS-1'!$B$5:$J$44,8,FALSE)*VLOOKUP(ABSYLD2!BZ$4,'[1]INTERNAL PARAMETERS-1'!$B$5:$J$44,3,FALSE)</f>
        <v>1.6319817540572195E-3</v>
      </c>
      <c r="CA9" s="47">
        <f>ABSYLD1!CA9*VLOOKUP(ABSYLD2!CA$4,'[1]INTERNAL PARAMETERS-1'!$B$5:$J$44,5,FALSE)*VLOOKUP(ABSYLD2!CA$4,'[1]INTERNAL PARAMETERS-1'!$B$5:$J$44,6,FALSE)*VLOOKUP(ABSYLD2!CA$4,'[1]INTERNAL PARAMETERS-1'!$B$5:$J$44,3,FALSE) + ABSYLD1!CA9*(1-VLOOKUP(ABSYLD2!CA$4,'[1]INTERNAL PARAMETERS-1'!$B$5:$J$44,5,FALSE))*VLOOKUP(ABSYLD2!CA$4,'[1]INTERNAL PARAMETERS-1'!$B$5:$J$44,8,FALSE)*VLOOKUP(ABSYLD2!CA$4,'[1]INTERNAL PARAMETERS-1'!$B$5:$J$44,3,FALSE)</f>
        <v>0</v>
      </c>
      <c r="CB9" s="47">
        <f>ABSYLD1!CB9*VLOOKUP(ABSYLD2!CB$4,'[1]INTERNAL PARAMETERS-1'!$B$5:$J$44,5,FALSE)*VLOOKUP(ABSYLD2!CB$4,'[1]INTERNAL PARAMETERS-1'!$B$5:$J$44,6,FALSE)*VLOOKUP(ABSYLD2!CB$4,'[1]INTERNAL PARAMETERS-1'!$B$5:$J$44,3,FALSE) + ABSYLD1!CB9*(1-VLOOKUP(ABSYLD2!CB$4,'[1]INTERNAL PARAMETERS-1'!$B$5:$J$44,5,FALSE))*VLOOKUP(ABSYLD2!CB$4,'[1]INTERNAL PARAMETERS-1'!$B$5:$J$44,8,FALSE)*VLOOKUP(ABSYLD2!CB$4,'[1]INTERNAL PARAMETERS-1'!$B$5:$J$44,3,FALSE)</f>
        <v>0</v>
      </c>
      <c r="CC9" s="47">
        <f>ABSYLD1!CC9*VLOOKUP(ABSYLD2!CC$4,'[1]INTERNAL PARAMETERS-1'!$B$5:$J$44,5,FALSE)*VLOOKUP(ABSYLD2!CC$4,'[1]INTERNAL PARAMETERS-1'!$B$5:$J$44,6,FALSE)*VLOOKUP(ABSYLD2!CC$4,'[1]INTERNAL PARAMETERS-1'!$B$5:$J$44,3,FALSE) + ABSYLD1!CC9*(1-VLOOKUP(ABSYLD2!CC$4,'[1]INTERNAL PARAMETERS-1'!$B$5:$J$44,5,FALSE))*VLOOKUP(ABSYLD2!CC$4,'[1]INTERNAL PARAMETERS-1'!$B$5:$J$44,8,FALSE)*VLOOKUP(ABSYLD2!CC$4,'[1]INTERNAL PARAMETERS-1'!$B$5:$J$44,3,FALSE)</f>
        <v>1.8459961154454272E-3</v>
      </c>
      <c r="CD9" s="47">
        <f>ABSYLD1!CD9*VLOOKUP(ABSYLD2!CD$4,'[1]INTERNAL PARAMETERS-1'!$B$5:$J$44,5,FALSE)*VLOOKUP(ABSYLD2!CD$4,'[1]INTERNAL PARAMETERS-1'!$B$5:$J$44,6,FALSE)*VLOOKUP(ABSYLD2!CD$4,'[1]INTERNAL PARAMETERS-1'!$B$5:$J$44,3,FALSE) + ABSYLD1!CD9*(1-VLOOKUP(ABSYLD2!CD$4,'[1]INTERNAL PARAMETERS-1'!$B$5:$J$44,5,FALSE))*VLOOKUP(ABSYLD2!CD$4,'[1]INTERNAL PARAMETERS-1'!$B$5:$J$44,8,FALSE)*VLOOKUP(ABSYLD2!CD$4,'[1]INTERNAL PARAMETERS-1'!$B$5:$J$44,3,FALSE)</f>
        <v>7.0940051943829425E-3</v>
      </c>
      <c r="CE9" s="47">
        <f>ABSYLD1!CE9*VLOOKUP(ABSYLD2!CE$4,'[1]INTERNAL PARAMETERS-1'!$B$5:$J$44,5,FALSE)*VLOOKUP(ABSYLD2!CE$4,'[1]INTERNAL PARAMETERS-1'!$B$5:$J$44,6,FALSE)*VLOOKUP(ABSYLD2!CE$4,'[1]INTERNAL PARAMETERS-1'!$B$5:$J$44,3,FALSE) + ABSYLD1!CE9*(1-VLOOKUP(ABSYLD2!CE$4,'[1]INTERNAL PARAMETERS-1'!$B$5:$J$44,5,FALSE))*VLOOKUP(ABSYLD2!CE$4,'[1]INTERNAL PARAMETERS-1'!$B$5:$J$44,8,FALSE)*VLOOKUP(ABSYLD2!CE$4,'[1]INTERNAL PARAMETERS-1'!$B$5:$J$44,3,FALSE)</f>
        <v>9.2339148318433088E-3</v>
      </c>
      <c r="CF9" s="47">
        <f>ABSYLD1!CF9*VLOOKUP(ABSYLD2!CF$4,'[1]INTERNAL PARAMETERS-1'!$B$5:$J$44,5,FALSE)*VLOOKUP(ABSYLD2!CF$4,'[1]INTERNAL PARAMETERS-1'!$B$5:$J$44,6,FALSE)*VLOOKUP(ABSYLD2!CF$4,'[1]INTERNAL PARAMETERS-1'!$B$5:$J$44,3,FALSE) + ABSYLD1!CF9*(1-VLOOKUP(ABSYLD2!CF$4,'[1]INTERNAL PARAMETERS-1'!$B$5:$J$44,5,FALSE))*VLOOKUP(ABSYLD2!CF$4,'[1]INTERNAL PARAMETERS-1'!$B$5:$J$44,8,FALSE)*VLOOKUP(ABSYLD2!CF$4,'[1]INTERNAL PARAMETERS-1'!$B$5:$J$44,3,FALSE)</f>
        <v>6.1164604759534093E-3</v>
      </c>
      <c r="CG9" s="47">
        <f>ABSYLD1!CG9*VLOOKUP(ABSYLD2!CG$4,'[1]INTERNAL PARAMETERS-1'!$B$5:$J$44,5,FALSE)*VLOOKUP(ABSYLD2!CG$4,'[1]INTERNAL PARAMETERS-1'!$B$5:$J$44,6,FALSE)*VLOOKUP(ABSYLD2!CG$4,'[1]INTERNAL PARAMETERS-1'!$B$5:$J$44,3,FALSE) + ABSYLD1!CG9*(1-VLOOKUP(ABSYLD2!CG$4,'[1]INTERNAL PARAMETERS-1'!$B$5:$J$44,5,FALSE))*VLOOKUP(ABSYLD2!CG$4,'[1]INTERNAL PARAMETERS-1'!$B$5:$J$44,8,FALSE)*VLOOKUP(ABSYLD2!CG$4,'[1]INTERNAL PARAMETERS-1'!$B$5:$J$44,3,FALSE)</f>
        <v>1.6215071009765574E-4</v>
      </c>
      <c r="CH9" s="46">
        <f>ABSYLD1!CH9*VLOOKUP(ABSYLD2!CH$4,'[1]INTERNAL PARAMETERS-1'!$B$5:$J$44,5,FALSE)*VLOOKUP(ABSYLD2!CH$4,'[1]INTERNAL PARAMETERS-1'!$B$5:$J$44,6,FALSE)*VLOOKUP(ABSYLD2!CH$4,'[1]INTERNAL PARAMETERS-1'!$B$5:$J$44,3,FALSE) + ABSYLD1!CH9*(1-VLOOKUP(ABSYLD2!CH$4,'[1]INTERNAL PARAMETERS-1'!$B$5:$J$44,5,FALSE))*VLOOKUP(ABSYLD2!CH$4,'[1]INTERNAL PARAMETERS-1'!$B$5:$J$44,8,FALSE)*VLOOKUP(ABSYLD2!CH$4,'[1]INTERNAL PARAMETERS-1'!$B$5:$J$44,3,FALSE)</f>
        <v>0</v>
      </c>
      <c r="CJ9" s="48">
        <f t="shared" si="0"/>
        <v>291.81325788004091</v>
      </c>
      <c r="CK9" s="46">
        <f t="shared" si="1"/>
        <v>4.4841393190614767</v>
      </c>
    </row>
    <row r="10" spans="2:89">
      <c r="B10" s="61" t="s">
        <v>5</v>
      </c>
      <c r="C10" s="60" t="s">
        <v>89</v>
      </c>
      <c r="D10" s="60" t="s">
        <v>83</v>
      </c>
      <c r="E10" s="137">
        <f>ABS!AL10</f>
        <v>469.41765430912204</v>
      </c>
      <c r="F10" s="62">
        <f>'[1]INTERNAL PARAMETERS-1'!M10</f>
        <v>58.935000000000002</v>
      </c>
      <c r="G10" s="48">
        <f>ABSYLD1!G10*VLOOKUP(ABSYLD2!G$4,'[1]INTERNAL PARAMETERS-1'!$B$5:$J$44,5,FALSE)*VLOOKUP(ABSYLD2!G$4,'[1]INTERNAL PARAMETERS-1'!$B$5:$J$44,7,FALSE)*ABSYLD2!$F10 + ABSYLD1!G10*(1-VLOOKUP(ABSYLD2!G$4,'[1]INTERNAL PARAMETERS-1'!$B$5:$J$44,5,FALSE))*VLOOKUP(ABSYLD2!G$4,'[1]INTERNAL PARAMETERS-1'!$B$5:$J$44,9,FALSE)*ABSYLD2!$F10</f>
        <v>89.259443175255896</v>
      </c>
      <c r="H10" s="47">
        <f>ABSYLD1!H10*VLOOKUP(ABSYLD2!H$4,'[1]INTERNAL PARAMETERS-1'!$B$5:$J$44,5,FALSE)*VLOOKUP(ABSYLD2!H$4,'[1]INTERNAL PARAMETERS-1'!$B$5:$J$44,7,FALSE)*ABSYLD2!$F10 + ABSYLD1!H10*(1-VLOOKUP(ABSYLD2!H$4,'[1]INTERNAL PARAMETERS-1'!$B$5:$J$44,5,FALSE))*VLOOKUP(ABSYLD2!H$4,'[1]INTERNAL PARAMETERS-1'!$B$5:$J$44,9,FALSE)*ABSYLD2!$F10</f>
        <v>74.581847067646692</v>
      </c>
      <c r="I10" s="47">
        <f>ABSYLD1!I10*VLOOKUP(ABSYLD2!I$4,'[1]INTERNAL PARAMETERS-1'!$B$5:$J$44,5,FALSE)*VLOOKUP(ABSYLD2!I$4,'[1]INTERNAL PARAMETERS-1'!$B$5:$J$44,7,FALSE)*ABSYLD2!$F10 + ABSYLD1!I10*(1-VLOOKUP(ABSYLD2!I$4,'[1]INTERNAL PARAMETERS-1'!$B$5:$J$44,5,FALSE))*VLOOKUP(ABSYLD2!I$4,'[1]INTERNAL PARAMETERS-1'!$B$5:$J$44,9,FALSE)*ABSYLD2!$F10</f>
        <v>69.058491107329729</v>
      </c>
      <c r="J10" s="47">
        <f>ABSYLD1!J10*VLOOKUP(ABSYLD2!J$4,'[1]INTERNAL PARAMETERS-1'!$B$5:$J$44,5,FALSE)*VLOOKUP(ABSYLD2!J$4,'[1]INTERNAL PARAMETERS-1'!$B$5:$J$44,7,FALSE)*ABSYLD2!$F10 + ABSYLD1!J10*(1-VLOOKUP(ABSYLD2!J$4,'[1]INTERNAL PARAMETERS-1'!$B$5:$J$44,5,FALSE))*VLOOKUP(ABSYLD2!J$4,'[1]INTERNAL PARAMETERS-1'!$B$5:$J$44,9,FALSE)*ABSYLD2!$F10</f>
        <v>0</v>
      </c>
      <c r="K10" s="47">
        <f>ABSYLD1!K10*VLOOKUP(ABSYLD2!K$4,'[1]INTERNAL PARAMETERS-1'!$B$5:$J$44,5,FALSE)*VLOOKUP(ABSYLD2!K$4,'[1]INTERNAL PARAMETERS-1'!$B$5:$J$44,7,FALSE)*ABSYLD2!$F10 + ABSYLD1!K10*(1-VLOOKUP(ABSYLD2!K$4,'[1]INTERNAL PARAMETERS-1'!$B$5:$J$44,5,FALSE))*VLOOKUP(ABSYLD2!K$4,'[1]INTERNAL PARAMETERS-1'!$B$5:$J$44,9,FALSE)*ABSYLD2!$F10</f>
        <v>0.49299260691853863</v>
      </c>
      <c r="L10" s="47">
        <f>ABSYLD1!L10*VLOOKUP(ABSYLD2!L$4,'[1]INTERNAL PARAMETERS-1'!$B$5:$J$44,5,FALSE)*VLOOKUP(ABSYLD2!L$4,'[1]INTERNAL PARAMETERS-1'!$B$5:$J$44,7,FALSE)*ABSYLD2!$F10 + ABSYLD1!L10*(1-VLOOKUP(ABSYLD2!L$4,'[1]INTERNAL PARAMETERS-1'!$B$5:$J$44,5,FALSE))*VLOOKUP(ABSYLD2!L$4,'[1]INTERNAL PARAMETERS-1'!$B$5:$J$44,9,FALSE)*ABSYLD2!$F10</f>
        <v>0</v>
      </c>
      <c r="M10" s="47">
        <f>ABSYLD1!M10*VLOOKUP(ABSYLD2!M$4,'[1]INTERNAL PARAMETERS-1'!$B$5:$J$44,5,FALSE)*VLOOKUP(ABSYLD2!M$4,'[1]INTERNAL PARAMETERS-1'!$B$5:$J$44,7,FALSE)*ABSYLD2!$F10 + ABSYLD1!M10*(1-VLOOKUP(ABSYLD2!M$4,'[1]INTERNAL PARAMETERS-1'!$B$5:$J$44,5,FALSE))*VLOOKUP(ABSYLD2!M$4,'[1]INTERNAL PARAMETERS-1'!$B$5:$J$44,9,FALSE)*ABSYLD2!$F10</f>
        <v>1.4190402111824791</v>
      </c>
      <c r="N10" s="47">
        <f>ABSYLD1!N10*VLOOKUP(ABSYLD2!N$4,'[1]INTERNAL PARAMETERS-1'!$B$5:$J$44,5,FALSE)*VLOOKUP(ABSYLD2!N$4,'[1]INTERNAL PARAMETERS-1'!$B$5:$J$44,7,FALSE)*ABSYLD2!$F10 + ABSYLD1!N10*(1-VLOOKUP(ABSYLD2!N$4,'[1]INTERNAL PARAMETERS-1'!$B$5:$J$44,5,FALSE))*VLOOKUP(ABSYLD2!N$4,'[1]INTERNAL PARAMETERS-1'!$B$5:$J$44,9,FALSE)*ABSYLD2!$F10</f>
        <v>0.36471147651249231</v>
      </c>
      <c r="O10" s="47">
        <f>ABSYLD1!O10*VLOOKUP(ABSYLD2!O$4,'[1]INTERNAL PARAMETERS-1'!$B$5:$J$44,5,FALSE)*VLOOKUP(ABSYLD2!O$4,'[1]INTERNAL PARAMETERS-1'!$B$5:$J$44,7,FALSE)*ABSYLD2!$F10 + ABSYLD1!O10*(1-VLOOKUP(ABSYLD2!O$4,'[1]INTERNAL PARAMETERS-1'!$B$5:$J$44,5,FALSE))*VLOOKUP(ABSYLD2!O$4,'[1]INTERNAL PARAMETERS-1'!$B$5:$J$44,9,FALSE)*ABSYLD2!$F10</f>
        <v>0</v>
      </c>
      <c r="P10" s="47">
        <f>ABSYLD1!P10*VLOOKUP(ABSYLD2!P$4,'[1]INTERNAL PARAMETERS-1'!$B$5:$J$44,5,FALSE)*VLOOKUP(ABSYLD2!P$4,'[1]INTERNAL PARAMETERS-1'!$B$5:$J$44,7,FALSE)*ABSYLD2!$F10 + ABSYLD1!P10*(1-VLOOKUP(ABSYLD2!P$4,'[1]INTERNAL PARAMETERS-1'!$B$5:$J$44,5,FALSE))*VLOOKUP(ABSYLD2!P$4,'[1]INTERNAL PARAMETERS-1'!$B$5:$J$44,9,FALSE)*ABSYLD2!$F10</f>
        <v>0</v>
      </c>
      <c r="Q10" s="47">
        <f>ABSYLD1!Q10*VLOOKUP(ABSYLD2!Q$4,'[1]INTERNAL PARAMETERS-1'!$B$5:$J$44,5,FALSE)*VLOOKUP(ABSYLD2!Q$4,'[1]INTERNAL PARAMETERS-1'!$B$5:$J$44,7,FALSE)*ABSYLD2!$F10 + ABSYLD1!Q10*(1-VLOOKUP(ABSYLD2!Q$4,'[1]INTERNAL PARAMETERS-1'!$B$5:$J$44,5,FALSE))*VLOOKUP(ABSYLD2!Q$4,'[1]INTERNAL PARAMETERS-1'!$B$5:$J$44,9,FALSE)*ABSYLD2!$F10</f>
        <v>0</v>
      </c>
      <c r="R10" s="47">
        <f>ABSYLD1!R10*VLOOKUP(ABSYLD2!R$4,'[1]INTERNAL PARAMETERS-1'!$B$5:$J$44,5,FALSE)*VLOOKUP(ABSYLD2!R$4,'[1]INTERNAL PARAMETERS-1'!$B$5:$J$44,7,FALSE)*ABSYLD2!$F10 + ABSYLD1!R10*(1-VLOOKUP(ABSYLD2!R$4,'[1]INTERNAL PARAMETERS-1'!$B$5:$J$44,5,FALSE))*VLOOKUP(ABSYLD2!R$4,'[1]INTERNAL PARAMETERS-1'!$B$5:$J$44,9,FALSE)*ABSYLD2!$F10</f>
        <v>0.49664440400682403</v>
      </c>
      <c r="S10" s="47">
        <f>ABSYLD1!S10*VLOOKUP(ABSYLD2!S$4,'[1]INTERNAL PARAMETERS-1'!$B$5:$J$44,5,FALSE)*VLOOKUP(ABSYLD2!S$4,'[1]INTERNAL PARAMETERS-1'!$B$5:$J$44,7,FALSE)*ABSYLD2!$F10 + ABSYLD1!S10*(1-VLOOKUP(ABSYLD2!S$4,'[1]INTERNAL PARAMETERS-1'!$B$5:$J$44,5,FALSE))*VLOOKUP(ABSYLD2!S$4,'[1]INTERNAL PARAMETERS-1'!$B$5:$J$44,9,FALSE)*ABSYLD2!$F10</f>
        <v>8.9701241460114804</v>
      </c>
      <c r="T10" s="47">
        <f>ABSYLD1!T10*VLOOKUP(ABSYLD2!T$4,'[1]INTERNAL PARAMETERS-1'!$B$5:$J$44,5,FALSE)*VLOOKUP(ABSYLD2!T$4,'[1]INTERNAL PARAMETERS-1'!$B$5:$J$44,7,FALSE)*ABSYLD2!$F10 + ABSYLD1!T10*(1-VLOOKUP(ABSYLD2!T$4,'[1]INTERNAL PARAMETERS-1'!$B$5:$J$44,5,FALSE))*VLOOKUP(ABSYLD2!T$4,'[1]INTERNAL PARAMETERS-1'!$B$5:$J$44,9,FALSE)*ABSYLD2!$F10</f>
        <v>2.7935417771500144</v>
      </c>
      <c r="U10" s="47">
        <f>ABSYLD1!U10*VLOOKUP(ABSYLD2!U$4,'[1]INTERNAL PARAMETERS-1'!$B$5:$J$44,5,FALSE)*VLOOKUP(ABSYLD2!U$4,'[1]INTERNAL PARAMETERS-1'!$B$5:$J$44,7,FALSE)*ABSYLD2!$F10 + ABSYLD1!U10*(1-VLOOKUP(ABSYLD2!U$4,'[1]INTERNAL PARAMETERS-1'!$B$5:$J$44,5,FALSE))*VLOOKUP(ABSYLD2!U$4,'[1]INTERNAL PARAMETERS-1'!$B$5:$J$44,9,FALSE)*ABSYLD2!$F10</f>
        <v>1.7330803749077124</v>
      </c>
      <c r="V10" s="47">
        <f>ABSYLD1!V10*VLOOKUP(ABSYLD2!V$4,'[1]INTERNAL PARAMETERS-1'!$B$5:$J$44,5,FALSE)*VLOOKUP(ABSYLD2!V$4,'[1]INTERNAL PARAMETERS-1'!$B$5:$J$44,7,FALSE)*ABSYLD2!$F10 + ABSYLD1!V10*(1-VLOOKUP(ABSYLD2!V$4,'[1]INTERNAL PARAMETERS-1'!$B$5:$J$44,5,FALSE))*VLOOKUP(ABSYLD2!V$4,'[1]INTERNAL PARAMETERS-1'!$B$5:$J$44,9,FALSE)*ABSYLD2!$F10</f>
        <v>8.5947870465772525</v>
      </c>
      <c r="W10" s="47">
        <f>ABSYLD1!W10*VLOOKUP(ABSYLD2!W$4,'[1]INTERNAL PARAMETERS-1'!$B$5:$J$44,5,FALSE)*VLOOKUP(ABSYLD2!W$4,'[1]INTERNAL PARAMETERS-1'!$B$5:$J$44,7,FALSE)*ABSYLD2!$F10 + ABSYLD1!W10*(1-VLOOKUP(ABSYLD2!W$4,'[1]INTERNAL PARAMETERS-1'!$B$5:$J$44,5,FALSE))*VLOOKUP(ABSYLD2!W$4,'[1]INTERNAL PARAMETERS-1'!$B$5:$J$44,9,FALSE)*ABSYLD2!$F10</f>
        <v>0</v>
      </c>
      <c r="X10" s="47">
        <f>ABSYLD1!X10*VLOOKUP(ABSYLD2!X$4,'[1]INTERNAL PARAMETERS-1'!$B$5:$J$44,5,FALSE)*VLOOKUP(ABSYLD2!X$4,'[1]INTERNAL PARAMETERS-1'!$B$5:$J$44,7,FALSE)*ABSYLD2!$F10 + ABSYLD1!X10*(1-VLOOKUP(ABSYLD2!X$4,'[1]INTERNAL PARAMETERS-1'!$B$5:$J$44,5,FALSE))*VLOOKUP(ABSYLD2!X$4,'[1]INTERNAL PARAMETERS-1'!$B$5:$J$44,9,FALSE)*ABSYLD2!$F10</f>
        <v>0</v>
      </c>
      <c r="Y10" s="47">
        <f>ABSYLD1!Y10*VLOOKUP(ABSYLD2!Y$4,'[1]INTERNAL PARAMETERS-1'!$B$5:$J$44,5,FALSE)*VLOOKUP(ABSYLD2!Y$4,'[1]INTERNAL PARAMETERS-1'!$B$5:$J$44,7,FALSE)*ABSYLD2!$F10 + ABSYLD1!Y10*(1-VLOOKUP(ABSYLD2!Y$4,'[1]INTERNAL PARAMETERS-1'!$B$5:$J$44,5,FALSE))*VLOOKUP(ABSYLD2!Y$4,'[1]INTERNAL PARAMETERS-1'!$B$5:$J$44,9,FALSE)*ABSYLD2!$F10</f>
        <v>0</v>
      </c>
      <c r="Z10" s="47">
        <f>ABSYLD1!Z10*VLOOKUP(ABSYLD2!Z$4,'[1]INTERNAL PARAMETERS-1'!$B$5:$J$44,5,FALSE)*VLOOKUP(ABSYLD2!Z$4,'[1]INTERNAL PARAMETERS-1'!$B$5:$J$44,7,FALSE)*ABSYLD2!$F10 + ABSYLD1!Z10*(1-VLOOKUP(ABSYLD2!Z$4,'[1]INTERNAL PARAMETERS-1'!$B$5:$J$44,5,FALSE))*VLOOKUP(ABSYLD2!Z$4,'[1]INTERNAL PARAMETERS-1'!$B$5:$J$44,9,FALSE)*ABSYLD2!$F10</f>
        <v>0</v>
      </c>
      <c r="AA10" s="47">
        <f>ABSYLD1!AA10*VLOOKUP(ABSYLD2!AA$4,'[1]INTERNAL PARAMETERS-1'!$B$5:$J$44,5,FALSE)*VLOOKUP(ABSYLD2!AA$4,'[1]INTERNAL PARAMETERS-1'!$B$5:$J$44,7,FALSE)*ABSYLD2!$F10 + ABSYLD1!AA10*(1-VLOOKUP(ABSYLD2!AA$4,'[1]INTERNAL PARAMETERS-1'!$B$5:$J$44,5,FALSE))*VLOOKUP(ABSYLD2!AA$4,'[1]INTERNAL PARAMETERS-1'!$B$5:$J$44,9,FALSE)*ABSYLD2!$F10</f>
        <v>0</v>
      </c>
      <c r="AB10" s="47">
        <f>ABSYLD1!AB10*VLOOKUP(ABSYLD2!AB$4,'[1]INTERNAL PARAMETERS-1'!$B$5:$J$44,5,FALSE)*VLOOKUP(ABSYLD2!AB$4,'[1]INTERNAL PARAMETERS-1'!$B$5:$J$44,7,FALSE)*ABSYLD2!$F10 + ABSYLD1!AB10*(1-VLOOKUP(ABSYLD2!AB$4,'[1]INTERNAL PARAMETERS-1'!$B$5:$J$44,5,FALSE))*VLOOKUP(ABSYLD2!AB$4,'[1]INTERNAL PARAMETERS-1'!$B$5:$J$44,9,FALSE)*ABSYLD2!$F10</f>
        <v>0</v>
      </c>
      <c r="AC10" s="47">
        <f>ABSYLD1!AC10*VLOOKUP(ABSYLD2!AC$4,'[1]INTERNAL PARAMETERS-1'!$B$5:$J$44,5,FALSE)*VLOOKUP(ABSYLD2!AC$4,'[1]INTERNAL PARAMETERS-1'!$B$5:$J$44,7,FALSE)*ABSYLD2!$F10 + ABSYLD1!AC10*(1-VLOOKUP(ABSYLD2!AC$4,'[1]INTERNAL PARAMETERS-1'!$B$5:$J$44,5,FALSE))*VLOOKUP(ABSYLD2!AC$4,'[1]INTERNAL PARAMETERS-1'!$B$5:$J$44,9,FALSE)*ABSYLD2!$F10</f>
        <v>0</v>
      </c>
      <c r="AD10" s="47">
        <f>ABSYLD1!AD10*VLOOKUP(ABSYLD2!AD$4,'[1]INTERNAL PARAMETERS-1'!$B$5:$J$44,5,FALSE)*VLOOKUP(ABSYLD2!AD$4,'[1]INTERNAL PARAMETERS-1'!$B$5:$J$44,7,FALSE)*ABSYLD2!$F10 + ABSYLD1!AD10*(1-VLOOKUP(ABSYLD2!AD$4,'[1]INTERNAL PARAMETERS-1'!$B$5:$J$44,5,FALSE))*VLOOKUP(ABSYLD2!AD$4,'[1]INTERNAL PARAMETERS-1'!$B$5:$J$44,9,FALSE)*ABSYLD2!$F10</f>
        <v>0</v>
      </c>
      <c r="AE10" s="47">
        <f>ABSYLD1!AE10*VLOOKUP(ABSYLD2!AE$4,'[1]INTERNAL PARAMETERS-1'!$B$5:$J$44,5,FALSE)*VLOOKUP(ABSYLD2!AE$4,'[1]INTERNAL PARAMETERS-1'!$B$5:$J$44,7,FALSE)*ABSYLD2!$F10 + ABSYLD1!AE10*(1-VLOOKUP(ABSYLD2!AE$4,'[1]INTERNAL PARAMETERS-1'!$B$5:$J$44,5,FALSE))*VLOOKUP(ABSYLD2!AE$4,'[1]INTERNAL PARAMETERS-1'!$B$5:$J$44,9,FALSE)*ABSYLD2!$F10</f>
        <v>0</v>
      </c>
      <c r="AF10" s="47">
        <f>ABSYLD1!AF10*VLOOKUP(ABSYLD2!AF$4,'[1]INTERNAL PARAMETERS-1'!$B$5:$J$44,5,FALSE)*VLOOKUP(ABSYLD2!AF$4,'[1]INTERNAL PARAMETERS-1'!$B$5:$J$44,7,FALSE)*ABSYLD2!$F10 + ABSYLD1!AF10*(1-VLOOKUP(ABSYLD2!AF$4,'[1]INTERNAL PARAMETERS-1'!$B$5:$J$44,5,FALSE))*VLOOKUP(ABSYLD2!AF$4,'[1]INTERNAL PARAMETERS-1'!$B$5:$J$44,9,FALSE)*ABSYLD2!$F10</f>
        <v>0.71210043221566666</v>
      </c>
      <c r="AG10" s="47">
        <f>ABSYLD1!AG10*VLOOKUP(ABSYLD2!AG$4,'[1]INTERNAL PARAMETERS-1'!$B$5:$J$44,5,FALSE)*VLOOKUP(ABSYLD2!AG$4,'[1]INTERNAL PARAMETERS-1'!$B$5:$J$44,7,FALSE)*ABSYLD2!$F10 + ABSYLD1!AG10*(1-VLOOKUP(ABSYLD2!AG$4,'[1]INTERNAL PARAMETERS-1'!$B$5:$J$44,5,FALSE))*VLOOKUP(ABSYLD2!AG$4,'[1]INTERNAL PARAMETERS-1'!$B$5:$J$44,9,FALSE)*ABSYLD2!$F10</f>
        <v>0</v>
      </c>
      <c r="AH10" s="47">
        <f>ABSYLD1!AH10*VLOOKUP(ABSYLD2!AH$4,'[1]INTERNAL PARAMETERS-1'!$B$5:$J$44,5,FALSE)*VLOOKUP(ABSYLD2!AH$4,'[1]INTERNAL PARAMETERS-1'!$B$5:$J$44,7,FALSE)*ABSYLD2!$F10 + ABSYLD1!AH10*(1-VLOOKUP(ABSYLD2!AH$4,'[1]INTERNAL PARAMETERS-1'!$B$5:$J$44,5,FALSE))*VLOOKUP(ABSYLD2!AH$4,'[1]INTERNAL PARAMETERS-1'!$B$5:$J$44,9,FALSE)*ABSYLD2!$F10</f>
        <v>0</v>
      </c>
      <c r="AI10" s="47">
        <f>ABSYLD1!AI10*VLOOKUP(ABSYLD2!AI$4,'[1]INTERNAL PARAMETERS-1'!$B$5:$J$44,5,FALSE)*VLOOKUP(ABSYLD2!AI$4,'[1]INTERNAL PARAMETERS-1'!$B$5:$J$44,7,FALSE)*ABSYLD2!$F10 + ABSYLD1!AI10*(1-VLOOKUP(ABSYLD2!AI$4,'[1]INTERNAL PARAMETERS-1'!$B$5:$J$44,5,FALSE))*VLOOKUP(ABSYLD2!AI$4,'[1]INTERNAL PARAMETERS-1'!$B$5:$J$44,9,FALSE)*ABSYLD2!$F10</f>
        <v>0.12781289808999147</v>
      </c>
      <c r="AJ10" s="47">
        <f>ABSYLD1!AJ10*VLOOKUP(ABSYLD2!AJ$4,'[1]INTERNAL PARAMETERS-1'!$B$5:$J$44,5,FALSE)*VLOOKUP(ABSYLD2!AJ$4,'[1]INTERNAL PARAMETERS-1'!$B$5:$J$44,7,FALSE)*ABSYLD2!$F10 + ABSYLD1!AJ10*(1-VLOOKUP(ABSYLD2!AJ$4,'[1]INTERNAL PARAMETERS-1'!$B$5:$J$44,5,FALSE))*VLOOKUP(ABSYLD2!AJ$4,'[1]INTERNAL PARAMETERS-1'!$B$5:$J$44,9,FALSE)*ABSYLD2!$F10</f>
        <v>0.92573056188036662</v>
      </c>
      <c r="AK10" s="47">
        <f>ABSYLD1!AK10*VLOOKUP(ABSYLD2!AK$4,'[1]INTERNAL PARAMETERS-1'!$B$5:$J$44,5,FALSE)*VLOOKUP(ABSYLD2!AK$4,'[1]INTERNAL PARAMETERS-1'!$B$5:$J$44,7,FALSE)*ABSYLD2!$F10 + ABSYLD1!AK10*(1-VLOOKUP(ABSYLD2!AK$4,'[1]INTERNAL PARAMETERS-1'!$B$5:$J$44,5,FALSE))*VLOOKUP(ABSYLD2!AK$4,'[1]INTERNAL PARAMETERS-1'!$B$5:$J$44,9,FALSE)*ABSYLD2!$F10</f>
        <v>0.32135814376912142</v>
      </c>
      <c r="AL10" s="47">
        <f>ABSYLD1!AL10*VLOOKUP(ABSYLD2!AL$4,'[1]INTERNAL PARAMETERS-1'!$B$5:$J$44,5,FALSE)*VLOOKUP(ABSYLD2!AL$4,'[1]INTERNAL PARAMETERS-1'!$B$5:$J$44,7,FALSE)*ABSYLD2!$F10 + ABSYLD1!AL10*(1-VLOOKUP(ABSYLD2!AL$4,'[1]INTERNAL PARAMETERS-1'!$B$5:$J$44,5,FALSE))*VLOOKUP(ABSYLD2!AL$4,'[1]INTERNAL PARAMETERS-1'!$B$5:$J$44,9,FALSE)*ABSYLD2!$F10</f>
        <v>0</v>
      </c>
      <c r="AM10" s="47">
        <f>ABSYLD1!AM10*VLOOKUP(ABSYLD2!AM$4,'[1]INTERNAL PARAMETERS-1'!$B$5:$J$44,5,FALSE)*VLOOKUP(ABSYLD2!AM$4,'[1]INTERNAL PARAMETERS-1'!$B$5:$J$44,7,FALSE)*ABSYLD2!$F10 + ABSYLD1!AM10*(1-VLOOKUP(ABSYLD2!AM$4,'[1]INTERNAL PARAMETERS-1'!$B$5:$J$44,5,FALSE))*VLOOKUP(ABSYLD2!AM$4,'[1]INTERNAL PARAMETERS-1'!$B$5:$J$44,9,FALSE)*ABSYLD2!$F10</f>
        <v>0</v>
      </c>
      <c r="AN10" s="47">
        <f>ABSYLD1!AN10*VLOOKUP(ABSYLD2!AN$4,'[1]INTERNAL PARAMETERS-1'!$B$5:$J$44,5,FALSE)*VLOOKUP(ABSYLD2!AN$4,'[1]INTERNAL PARAMETERS-1'!$B$5:$J$44,7,FALSE)*ABSYLD2!$F10 + ABSYLD1!AN10*(1-VLOOKUP(ABSYLD2!AN$4,'[1]INTERNAL PARAMETERS-1'!$B$5:$J$44,5,FALSE))*VLOOKUP(ABSYLD2!AN$4,'[1]INTERNAL PARAMETERS-1'!$B$5:$J$44,9,FALSE)*ABSYLD2!$F10</f>
        <v>0</v>
      </c>
      <c r="AO10" s="47">
        <f>ABSYLD1!AO10*VLOOKUP(ABSYLD2!AO$4,'[1]INTERNAL PARAMETERS-1'!$B$5:$J$44,5,FALSE)*VLOOKUP(ABSYLD2!AO$4,'[1]INTERNAL PARAMETERS-1'!$B$5:$J$44,7,FALSE)*ABSYLD2!$F10 + ABSYLD1!AO10*(1-VLOOKUP(ABSYLD2!AO$4,'[1]INTERNAL PARAMETERS-1'!$B$5:$J$44,5,FALSE))*VLOOKUP(ABSYLD2!AO$4,'[1]INTERNAL PARAMETERS-1'!$B$5:$J$44,9,FALSE)*ABSYLD2!$F10</f>
        <v>0</v>
      </c>
      <c r="AP10" s="47">
        <f>ABSYLD1!AP10*VLOOKUP(ABSYLD2!AP$4,'[1]INTERNAL PARAMETERS-1'!$B$5:$J$44,5,FALSE)*VLOOKUP(ABSYLD2!AP$4,'[1]INTERNAL PARAMETERS-1'!$B$5:$J$44,7,FALSE)*ABSYLD2!$F10 + ABSYLD1!AP10*(1-VLOOKUP(ABSYLD2!AP$4,'[1]INTERNAL PARAMETERS-1'!$B$5:$J$44,5,FALSE))*VLOOKUP(ABSYLD2!AP$4,'[1]INTERNAL PARAMETERS-1'!$B$5:$J$44,9,FALSE)*ABSYLD2!$F10</f>
        <v>0</v>
      </c>
      <c r="AQ10" s="47">
        <f>ABSYLD1!AQ10*VLOOKUP(ABSYLD2!AQ$4,'[1]INTERNAL PARAMETERS-1'!$B$5:$J$44,5,FALSE)*VLOOKUP(ABSYLD2!AQ$4,'[1]INTERNAL PARAMETERS-1'!$B$5:$J$44,7,FALSE)*ABSYLD2!$F10 + ABSYLD1!AQ10*(1-VLOOKUP(ABSYLD2!AQ$4,'[1]INTERNAL PARAMETERS-1'!$B$5:$J$44,5,FALSE))*VLOOKUP(ABSYLD2!AQ$4,'[1]INTERNAL PARAMETERS-1'!$B$5:$J$44,9,FALSE)*ABSYLD2!$F10</f>
        <v>0</v>
      </c>
      <c r="AR10" s="47">
        <f>ABSYLD1!AR10*VLOOKUP(ABSYLD2!AR$4,'[1]INTERNAL PARAMETERS-1'!$B$5:$J$44,5,FALSE)*VLOOKUP(ABSYLD2!AR$4,'[1]INTERNAL PARAMETERS-1'!$B$5:$J$44,7,FALSE)*ABSYLD2!$F10 + ABSYLD1!AR10*(1-VLOOKUP(ABSYLD2!AR$4,'[1]INTERNAL PARAMETERS-1'!$B$5:$J$44,5,FALSE))*VLOOKUP(ABSYLD2!AR$4,'[1]INTERNAL PARAMETERS-1'!$B$5:$J$44,9,FALSE)*ABSYLD2!$F10</f>
        <v>0</v>
      </c>
      <c r="AS10" s="47">
        <f>ABSYLD1!AS10*VLOOKUP(ABSYLD2!AS$4,'[1]INTERNAL PARAMETERS-1'!$B$5:$J$44,5,FALSE)*VLOOKUP(ABSYLD2!AS$4,'[1]INTERNAL PARAMETERS-1'!$B$5:$J$44,7,FALSE)*ABSYLD2!$F10 + ABSYLD1!AS10*(1-VLOOKUP(ABSYLD2!AS$4,'[1]INTERNAL PARAMETERS-1'!$B$5:$J$44,5,FALSE))*VLOOKUP(ABSYLD2!AS$4,'[1]INTERNAL PARAMETERS-1'!$B$5:$J$44,9,FALSE)*ABSYLD2!$F10</f>
        <v>0</v>
      </c>
      <c r="AT10" s="46">
        <f>ABSYLD1!AT10*VLOOKUP(ABSYLD2!AT$4,'[1]INTERNAL PARAMETERS-1'!$B$5:$J$44,5,FALSE)*VLOOKUP(ABSYLD2!AT$4,'[1]INTERNAL PARAMETERS-1'!$B$5:$J$44,7,FALSE)*ABSYLD2!$F10 + ABSYLD1!AT10*(1-VLOOKUP(ABSYLD2!AT$4,'[1]INTERNAL PARAMETERS-1'!$B$5:$J$44,5,FALSE))*VLOOKUP(ABSYLD2!AT$4,'[1]INTERNAL PARAMETERS-1'!$B$5:$J$44,9,FALSE)*ABSYLD2!$F10</f>
        <v>0</v>
      </c>
      <c r="AU10" s="48">
        <f>ABSYLD1!AU10*VLOOKUP(ABSYLD2!AU$4,'[1]INTERNAL PARAMETERS-1'!$B$5:$J$44,5,FALSE)*VLOOKUP(ABSYLD2!AU$4,'[1]INTERNAL PARAMETERS-1'!$B$5:$J$44,6,FALSE)*VLOOKUP(ABSYLD2!AU$4,'[1]INTERNAL PARAMETERS-1'!$B$5:$J$44,3,FALSE) + ABSYLD1!AU10*(1-VLOOKUP(ABSYLD2!AU$4,'[1]INTERNAL PARAMETERS-1'!$B$5:$J$44,5,FALSE))*VLOOKUP(ABSYLD2!AU$4,'[1]INTERNAL PARAMETERS-1'!$B$5:$J$44,8,FALSE)*VLOOKUP(ABSYLD2!AU$4,'[1]INTERNAL PARAMETERS-1'!$B$5:$J$44,3,FALSE)</f>
        <v>0</v>
      </c>
      <c r="AV10" s="47">
        <f>ABSYLD1!AV10*VLOOKUP(ABSYLD2!AV$4,'[1]INTERNAL PARAMETERS-1'!$B$5:$J$44,5,FALSE)*VLOOKUP(ABSYLD2!AV$4,'[1]INTERNAL PARAMETERS-1'!$B$5:$J$44,6,FALSE)*VLOOKUP(ABSYLD2!AV$4,'[1]INTERNAL PARAMETERS-1'!$B$5:$J$44,3,FALSE) + ABSYLD1!AV10*(1-VLOOKUP(ABSYLD2!AV$4,'[1]INTERNAL PARAMETERS-1'!$B$5:$J$44,5,FALSE))*VLOOKUP(ABSYLD2!AV$4,'[1]INTERNAL PARAMETERS-1'!$B$5:$J$44,8,FALSE)*VLOOKUP(ABSYLD2!AV$4,'[1]INTERNAL PARAMETERS-1'!$B$5:$J$44,3,FALSE)</f>
        <v>0</v>
      </c>
      <c r="AW10" s="47">
        <f>ABSYLD1!AW10*VLOOKUP(ABSYLD2!AW$4,'[1]INTERNAL PARAMETERS-1'!$B$5:$J$44,5,FALSE)*VLOOKUP(ABSYLD2!AW$4,'[1]INTERNAL PARAMETERS-1'!$B$5:$J$44,6,FALSE)*VLOOKUP(ABSYLD2!AW$4,'[1]INTERNAL PARAMETERS-1'!$B$5:$J$44,3,FALSE) + ABSYLD1!AW10*(1-VLOOKUP(ABSYLD2!AW$4,'[1]INTERNAL PARAMETERS-1'!$B$5:$J$44,5,FALSE))*VLOOKUP(ABSYLD2!AW$4,'[1]INTERNAL PARAMETERS-1'!$B$5:$J$44,8,FALSE)*VLOOKUP(ABSYLD2!AW$4,'[1]INTERNAL PARAMETERS-1'!$B$5:$J$44,3,FALSE)</f>
        <v>1.383486900220124</v>
      </c>
      <c r="AX10" s="47">
        <f>ABSYLD1!AX10*VLOOKUP(ABSYLD2!AX$4,'[1]INTERNAL PARAMETERS-1'!$B$5:$J$44,5,FALSE)*VLOOKUP(ABSYLD2!AX$4,'[1]INTERNAL PARAMETERS-1'!$B$5:$J$44,6,FALSE)*VLOOKUP(ABSYLD2!AX$4,'[1]INTERNAL PARAMETERS-1'!$B$5:$J$44,3,FALSE) + ABSYLD1!AX10*(1-VLOOKUP(ABSYLD2!AX$4,'[1]INTERNAL PARAMETERS-1'!$B$5:$J$44,5,FALSE))*VLOOKUP(ABSYLD2!AX$4,'[1]INTERNAL PARAMETERS-1'!$B$5:$J$44,8,FALSE)*VLOOKUP(ABSYLD2!AX$4,'[1]INTERNAL PARAMETERS-1'!$B$5:$J$44,3,FALSE)</f>
        <v>0</v>
      </c>
      <c r="AY10" s="47">
        <f>ABSYLD1!AY10*VLOOKUP(ABSYLD2!AY$4,'[1]INTERNAL PARAMETERS-1'!$B$5:$J$44,5,FALSE)*VLOOKUP(ABSYLD2!AY$4,'[1]INTERNAL PARAMETERS-1'!$B$5:$J$44,6,FALSE)*VLOOKUP(ABSYLD2!AY$4,'[1]INTERNAL PARAMETERS-1'!$B$5:$J$44,3,FALSE) + ABSYLD1!AY10*(1-VLOOKUP(ABSYLD2!AY$4,'[1]INTERNAL PARAMETERS-1'!$B$5:$J$44,5,FALSE))*VLOOKUP(ABSYLD2!AY$4,'[1]INTERNAL PARAMETERS-1'!$B$5:$J$44,8,FALSE)*VLOOKUP(ABSYLD2!AY$4,'[1]INTERNAL PARAMETERS-1'!$B$5:$J$44,3,FALSE)</f>
        <v>0</v>
      </c>
      <c r="AZ10" s="47">
        <f>ABSYLD1!AZ10*VLOOKUP(ABSYLD2!AZ$4,'[1]INTERNAL PARAMETERS-1'!$B$5:$J$44,5,FALSE)*VLOOKUP(ABSYLD2!AZ$4,'[1]INTERNAL PARAMETERS-1'!$B$5:$J$44,6,FALSE)*VLOOKUP(ABSYLD2!AZ$4,'[1]INTERNAL PARAMETERS-1'!$B$5:$J$44,3,FALSE) + ABSYLD1!AZ10*(1-VLOOKUP(ABSYLD2!AZ$4,'[1]INTERNAL PARAMETERS-1'!$B$5:$J$44,5,FALSE))*VLOOKUP(ABSYLD2!AZ$4,'[1]INTERNAL PARAMETERS-1'!$B$5:$J$44,8,FALSE)*VLOOKUP(ABSYLD2!AZ$4,'[1]INTERNAL PARAMETERS-1'!$B$5:$J$44,3,FALSE)</f>
        <v>0</v>
      </c>
      <c r="BA10" s="47">
        <f>ABSYLD1!BA10*VLOOKUP(ABSYLD2!BA$4,'[1]INTERNAL PARAMETERS-1'!$B$5:$J$44,5,FALSE)*VLOOKUP(ABSYLD2!BA$4,'[1]INTERNAL PARAMETERS-1'!$B$5:$J$44,6,FALSE)*VLOOKUP(ABSYLD2!BA$4,'[1]INTERNAL PARAMETERS-1'!$B$5:$J$44,3,FALSE) + ABSYLD1!BA10*(1-VLOOKUP(ABSYLD2!BA$4,'[1]INTERNAL PARAMETERS-1'!$B$5:$J$44,5,FALSE))*VLOOKUP(ABSYLD2!BA$4,'[1]INTERNAL PARAMETERS-1'!$B$5:$J$44,8,FALSE)*VLOOKUP(ABSYLD2!BA$4,'[1]INTERNAL PARAMETERS-1'!$B$5:$J$44,3,FALSE)</f>
        <v>0.28414935800991492</v>
      </c>
      <c r="BB10" s="47">
        <f>ABSYLD1!BB10*VLOOKUP(ABSYLD2!BB$4,'[1]INTERNAL PARAMETERS-1'!$B$5:$J$44,5,FALSE)*VLOOKUP(ABSYLD2!BB$4,'[1]INTERNAL PARAMETERS-1'!$B$5:$J$44,6,FALSE)*VLOOKUP(ABSYLD2!BB$4,'[1]INTERNAL PARAMETERS-1'!$B$5:$J$44,3,FALSE) + ABSYLD1!BB10*(1-VLOOKUP(ABSYLD2!BB$4,'[1]INTERNAL PARAMETERS-1'!$B$5:$J$44,5,FALSE))*VLOOKUP(ABSYLD2!BB$4,'[1]INTERNAL PARAMETERS-1'!$B$5:$J$44,8,FALSE)*VLOOKUP(ABSYLD2!BB$4,'[1]INTERNAL PARAMETERS-1'!$B$5:$J$44,3,FALSE)</f>
        <v>0.36447074009674135</v>
      </c>
      <c r="BC10" s="47">
        <f>ABSYLD1!BC10*VLOOKUP(ABSYLD2!BC$4,'[1]INTERNAL PARAMETERS-1'!$B$5:$J$44,5,FALSE)*VLOOKUP(ABSYLD2!BC$4,'[1]INTERNAL PARAMETERS-1'!$B$5:$J$44,6,FALSE)*VLOOKUP(ABSYLD2!BC$4,'[1]INTERNAL PARAMETERS-1'!$B$5:$J$44,3,FALSE) + ABSYLD1!BC10*(1-VLOOKUP(ABSYLD2!BC$4,'[1]INTERNAL PARAMETERS-1'!$B$5:$J$44,5,FALSE))*VLOOKUP(ABSYLD2!BC$4,'[1]INTERNAL PARAMETERS-1'!$B$5:$J$44,8,FALSE)*VLOOKUP(ABSYLD2!BC$4,'[1]INTERNAL PARAMETERS-1'!$B$5:$J$44,3,FALSE)</f>
        <v>0.34589706777839557</v>
      </c>
      <c r="BD10" s="47">
        <f>ABSYLD1!BD10*VLOOKUP(ABSYLD2!BD$4,'[1]INTERNAL PARAMETERS-1'!$B$5:$J$44,5,FALSE)*VLOOKUP(ABSYLD2!BD$4,'[1]INTERNAL PARAMETERS-1'!$B$5:$J$44,6,FALSE)*VLOOKUP(ABSYLD2!BD$4,'[1]INTERNAL PARAMETERS-1'!$B$5:$J$44,3,FALSE) + ABSYLD1!BD10*(1-VLOOKUP(ABSYLD2!BD$4,'[1]INTERNAL PARAMETERS-1'!$B$5:$J$44,5,FALSE))*VLOOKUP(ABSYLD2!BD$4,'[1]INTERNAL PARAMETERS-1'!$B$5:$J$44,8,FALSE)*VLOOKUP(ABSYLD2!BD$4,'[1]INTERNAL PARAMETERS-1'!$B$5:$J$44,3,FALSE)</f>
        <v>0.26682070455461893</v>
      </c>
      <c r="BE10" s="47">
        <f>ABSYLD1!BE10*VLOOKUP(ABSYLD2!BE$4,'[1]INTERNAL PARAMETERS-1'!$B$5:$J$44,5,FALSE)*VLOOKUP(ABSYLD2!BE$4,'[1]INTERNAL PARAMETERS-1'!$B$5:$J$44,6,FALSE)*VLOOKUP(ABSYLD2!BE$4,'[1]INTERNAL PARAMETERS-1'!$B$5:$J$44,3,FALSE) + ABSYLD1!BE10*(1-VLOOKUP(ABSYLD2!BE$4,'[1]INTERNAL PARAMETERS-1'!$B$5:$J$44,5,FALSE))*VLOOKUP(ABSYLD2!BE$4,'[1]INTERNAL PARAMETERS-1'!$B$5:$J$44,8,FALSE)*VLOOKUP(ABSYLD2!BE$4,'[1]INTERNAL PARAMETERS-1'!$B$5:$J$44,3,FALSE)</f>
        <v>0.36794104478185735</v>
      </c>
      <c r="BF10" s="47">
        <f>ABSYLD1!BF10*VLOOKUP(ABSYLD2!BF$4,'[1]INTERNAL PARAMETERS-1'!$B$5:$J$44,5,FALSE)*VLOOKUP(ABSYLD2!BF$4,'[1]INTERNAL PARAMETERS-1'!$B$5:$J$44,6,FALSE)*VLOOKUP(ABSYLD2!BF$4,'[1]INTERNAL PARAMETERS-1'!$B$5:$J$44,3,FALSE) + ABSYLD1!BF10*(1-VLOOKUP(ABSYLD2!BF$4,'[1]INTERNAL PARAMETERS-1'!$B$5:$J$44,5,FALSE))*VLOOKUP(ABSYLD2!BF$4,'[1]INTERNAL PARAMETERS-1'!$B$5:$J$44,8,FALSE)*VLOOKUP(ABSYLD2!BF$4,'[1]INTERNAL PARAMETERS-1'!$B$5:$J$44,3,FALSE)</f>
        <v>0</v>
      </c>
      <c r="BG10" s="47">
        <f>ABSYLD1!BG10*VLOOKUP(ABSYLD2!BG$4,'[1]INTERNAL PARAMETERS-1'!$B$5:$J$44,5,FALSE)*VLOOKUP(ABSYLD2!BG$4,'[1]INTERNAL PARAMETERS-1'!$B$5:$J$44,6,FALSE)*VLOOKUP(ABSYLD2!BG$4,'[1]INTERNAL PARAMETERS-1'!$B$5:$J$44,3,FALSE) + ABSYLD1!BG10*(1-VLOOKUP(ABSYLD2!BG$4,'[1]INTERNAL PARAMETERS-1'!$B$5:$J$44,5,FALSE))*VLOOKUP(ABSYLD2!BG$4,'[1]INTERNAL PARAMETERS-1'!$B$5:$J$44,8,FALSE)*VLOOKUP(ABSYLD2!BG$4,'[1]INTERNAL PARAMETERS-1'!$B$5:$J$44,3,FALSE)</f>
        <v>0.22699665530242932</v>
      </c>
      <c r="BH10" s="47">
        <f>ABSYLD1!BH10*VLOOKUP(ABSYLD2!BH$4,'[1]INTERNAL PARAMETERS-1'!$B$5:$J$44,5,FALSE)*VLOOKUP(ABSYLD2!BH$4,'[1]INTERNAL PARAMETERS-1'!$B$5:$J$44,6,FALSE)*VLOOKUP(ABSYLD2!BH$4,'[1]INTERNAL PARAMETERS-1'!$B$5:$J$44,3,FALSE) + ABSYLD1!BH10*(1-VLOOKUP(ABSYLD2!BH$4,'[1]INTERNAL PARAMETERS-1'!$B$5:$J$44,5,FALSE))*VLOOKUP(ABSYLD2!BH$4,'[1]INTERNAL PARAMETERS-1'!$B$5:$J$44,8,FALSE)*VLOOKUP(ABSYLD2!BH$4,'[1]INTERNAL PARAMETERS-1'!$B$5:$J$44,3,FALSE)</f>
        <v>1.4716506028030472E-3</v>
      </c>
      <c r="BI10" s="47">
        <f>ABSYLD1!BI10*VLOOKUP(ABSYLD2!BI$4,'[1]INTERNAL PARAMETERS-1'!$B$5:$J$44,5,FALSE)*VLOOKUP(ABSYLD2!BI$4,'[1]INTERNAL PARAMETERS-1'!$B$5:$J$44,6,FALSE)*VLOOKUP(ABSYLD2!BI$4,'[1]INTERNAL PARAMETERS-1'!$B$5:$J$44,3,FALSE) + ABSYLD1!BI10*(1-VLOOKUP(ABSYLD2!BI$4,'[1]INTERNAL PARAMETERS-1'!$B$5:$J$44,5,FALSE))*VLOOKUP(ABSYLD2!BI$4,'[1]INTERNAL PARAMETERS-1'!$B$5:$J$44,8,FALSE)*VLOOKUP(ABSYLD2!BI$4,'[1]INTERNAL PARAMETERS-1'!$B$5:$J$44,3,FALSE)</f>
        <v>0</v>
      </c>
      <c r="BJ10" s="47">
        <f>ABSYLD1!BJ10*VLOOKUP(ABSYLD2!BJ$4,'[1]INTERNAL PARAMETERS-1'!$B$5:$J$44,5,FALSE)*VLOOKUP(ABSYLD2!BJ$4,'[1]INTERNAL PARAMETERS-1'!$B$5:$J$44,6,FALSE)*VLOOKUP(ABSYLD2!BJ$4,'[1]INTERNAL PARAMETERS-1'!$B$5:$J$44,3,FALSE) + ABSYLD1!BJ10*(1-VLOOKUP(ABSYLD2!BJ$4,'[1]INTERNAL PARAMETERS-1'!$B$5:$J$44,5,FALSE))*VLOOKUP(ABSYLD2!BJ$4,'[1]INTERNAL PARAMETERS-1'!$B$5:$J$44,8,FALSE)*VLOOKUP(ABSYLD2!BJ$4,'[1]INTERNAL PARAMETERS-1'!$B$5:$J$44,3,FALSE)</f>
        <v>8.8239671336822853E-2</v>
      </c>
      <c r="BK10" s="47">
        <f>ABSYLD1!BK10*VLOOKUP(ABSYLD2!BK$4,'[1]INTERNAL PARAMETERS-1'!$B$5:$J$44,5,FALSE)*VLOOKUP(ABSYLD2!BK$4,'[1]INTERNAL PARAMETERS-1'!$B$5:$J$44,6,FALSE)*VLOOKUP(ABSYLD2!BK$4,'[1]INTERNAL PARAMETERS-1'!$B$5:$J$44,3,FALSE) + ABSYLD1!BK10*(1-VLOOKUP(ABSYLD2!BK$4,'[1]INTERNAL PARAMETERS-1'!$B$5:$J$44,5,FALSE))*VLOOKUP(ABSYLD2!BK$4,'[1]INTERNAL PARAMETERS-1'!$B$5:$J$44,8,FALSE)*VLOOKUP(ABSYLD2!BK$4,'[1]INTERNAL PARAMETERS-1'!$B$5:$J$44,3,FALSE)</f>
        <v>0.11925119119593142</v>
      </c>
      <c r="BL10" s="47">
        <f>ABSYLD1!BL10*VLOOKUP(ABSYLD2!BL$4,'[1]INTERNAL PARAMETERS-1'!$B$5:$J$44,5,FALSE)*VLOOKUP(ABSYLD2!BL$4,'[1]INTERNAL PARAMETERS-1'!$B$5:$J$44,6,FALSE)*VLOOKUP(ABSYLD2!BL$4,'[1]INTERNAL PARAMETERS-1'!$B$5:$J$44,3,FALSE) + ABSYLD1!BL10*(1-VLOOKUP(ABSYLD2!BL$4,'[1]INTERNAL PARAMETERS-1'!$B$5:$J$44,5,FALSE))*VLOOKUP(ABSYLD2!BL$4,'[1]INTERNAL PARAMETERS-1'!$B$5:$J$44,8,FALSE)*VLOOKUP(ABSYLD2!BL$4,'[1]INTERNAL PARAMETERS-1'!$B$5:$J$44,3,FALSE)</f>
        <v>0.32123187454558971</v>
      </c>
      <c r="BM10" s="47">
        <f>ABSYLD1!BM10*VLOOKUP(ABSYLD2!BM$4,'[1]INTERNAL PARAMETERS-1'!$B$5:$J$44,5,FALSE)*VLOOKUP(ABSYLD2!BM$4,'[1]INTERNAL PARAMETERS-1'!$B$5:$J$44,6,FALSE)*VLOOKUP(ABSYLD2!BM$4,'[1]INTERNAL PARAMETERS-1'!$B$5:$J$44,3,FALSE) + ABSYLD1!BM10*(1-VLOOKUP(ABSYLD2!BM$4,'[1]INTERNAL PARAMETERS-1'!$B$5:$J$44,5,FALSE))*VLOOKUP(ABSYLD2!BM$4,'[1]INTERNAL PARAMETERS-1'!$B$5:$J$44,8,FALSE)*VLOOKUP(ABSYLD2!BM$4,'[1]INTERNAL PARAMETERS-1'!$B$5:$J$44,3,FALSE)</f>
        <v>4.2197433876615106E-2</v>
      </c>
      <c r="BN10" s="47">
        <f>ABSYLD1!BN10*VLOOKUP(ABSYLD2!BN$4,'[1]INTERNAL PARAMETERS-1'!$B$5:$J$44,5,FALSE)*VLOOKUP(ABSYLD2!BN$4,'[1]INTERNAL PARAMETERS-1'!$B$5:$J$44,6,FALSE)*VLOOKUP(ABSYLD2!BN$4,'[1]INTERNAL PARAMETERS-1'!$B$5:$J$44,3,FALSE) + ABSYLD1!BN10*(1-VLOOKUP(ABSYLD2!BN$4,'[1]INTERNAL PARAMETERS-1'!$B$5:$J$44,5,FALSE))*VLOOKUP(ABSYLD2!BN$4,'[1]INTERNAL PARAMETERS-1'!$B$5:$J$44,8,FALSE)*VLOOKUP(ABSYLD2!BN$4,'[1]INTERNAL PARAMETERS-1'!$B$5:$J$44,3,FALSE)</f>
        <v>8.9461885164090801E-2</v>
      </c>
      <c r="BO10" s="47">
        <f>ABSYLD1!BO10*VLOOKUP(ABSYLD2!BO$4,'[1]INTERNAL PARAMETERS-1'!$B$5:$J$44,5,FALSE)*VLOOKUP(ABSYLD2!BO$4,'[1]INTERNAL PARAMETERS-1'!$B$5:$J$44,6,FALSE)*VLOOKUP(ABSYLD2!BO$4,'[1]INTERNAL PARAMETERS-1'!$B$5:$J$44,3,FALSE) + ABSYLD1!BO10*(1-VLOOKUP(ABSYLD2!BO$4,'[1]INTERNAL PARAMETERS-1'!$B$5:$J$44,5,FALSE))*VLOOKUP(ABSYLD2!BO$4,'[1]INTERNAL PARAMETERS-1'!$B$5:$J$44,8,FALSE)*VLOOKUP(ABSYLD2!BO$4,'[1]INTERNAL PARAMETERS-1'!$B$5:$J$44,3,FALSE)</f>
        <v>8.1404258964147713E-2</v>
      </c>
      <c r="BP10" s="47">
        <f>ABSYLD1!BP10*VLOOKUP(ABSYLD2!BP$4,'[1]INTERNAL PARAMETERS-1'!$B$5:$J$44,5,FALSE)*VLOOKUP(ABSYLD2!BP$4,'[1]INTERNAL PARAMETERS-1'!$B$5:$J$44,6,FALSE)*VLOOKUP(ABSYLD2!BP$4,'[1]INTERNAL PARAMETERS-1'!$B$5:$J$44,3,FALSE) + ABSYLD1!BP10*(1-VLOOKUP(ABSYLD2!BP$4,'[1]INTERNAL PARAMETERS-1'!$B$5:$J$44,5,FALSE))*VLOOKUP(ABSYLD2!BP$4,'[1]INTERNAL PARAMETERS-1'!$B$5:$J$44,8,FALSE)*VLOOKUP(ABSYLD2!BP$4,'[1]INTERNAL PARAMETERS-1'!$B$5:$J$44,3,FALSE)</f>
        <v>8.2623367649859673E-3</v>
      </c>
      <c r="BQ10" s="47">
        <f>ABSYLD1!BQ10*VLOOKUP(ABSYLD2!BQ$4,'[1]INTERNAL PARAMETERS-1'!$B$5:$J$44,5,FALSE)*VLOOKUP(ABSYLD2!BQ$4,'[1]INTERNAL PARAMETERS-1'!$B$5:$J$44,6,FALSE)*VLOOKUP(ABSYLD2!BQ$4,'[1]INTERNAL PARAMETERS-1'!$B$5:$J$44,3,FALSE) + ABSYLD1!BQ10*(1-VLOOKUP(ABSYLD2!BQ$4,'[1]INTERNAL PARAMETERS-1'!$B$5:$J$44,5,FALSE))*VLOOKUP(ABSYLD2!BQ$4,'[1]INTERNAL PARAMETERS-1'!$B$5:$J$44,8,FALSE)*VLOOKUP(ABSYLD2!BQ$4,'[1]INTERNAL PARAMETERS-1'!$B$5:$J$44,3,FALSE)</f>
        <v>0.3157345939893117</v>
      </c>
      <c r="BR10" s="47">
        <f>ABSYLD1!BR10*VLOOKUP(ABSYLD2!BR$4,'[1]INTERNAL PARAMETERS-1'!$B$5:$J$44,5,FALSE)*VLOOKUP(ABSYLD2!BR$4,'[1]INTERNAL PARAMETERS-1'!$B$5:$J$44,6,FALSE)*VLOOKUP(ABSYLD2!BR$4,'[1]INTERNAL PARAMETERS-1'!$B$5:$J$44,3,FALSE) + ABSYLD1!BR10*(1-VLOOKUP(ABSYLD2!BR$4,'[1]INTERNAL PARAMETERS-1'!$B$5:$J$44,5,FALSE))*VLOOKUP(ABSYLD2!BR$4,'[1]INTERNAL PARAMETERS-1'!$B$5:$J$44,8,FALSE)*VLOOKUP(ABSYLD2!BR$4,'[1]INTERNAL PARAMETERS-1'!$B$5:$J$44,3,FALSE)</f>
        <v>1.6421946054835334E-2</v>
      </c>
      <c r="BS10" s="47">
        <f>ABSYLD1!BS10*VLOOKUP(ABSYLD2!BS$4,'[1]INTERNAL PARAMETERS-1'!$B$5:$J$44,5,FALSE)*VLOOKUP(ABSYLD2!BS$4,'[1]INTERNAL PARAMETERS-1'!$B$5:$J$44,6,FALSE)*VLOOKUP(ABSYLD2!BS$4,'[1]INTERNAL PARAMETERS-1'!$B$5:$J$44,3,FALSE) + ABSYLD1!BS10*(1-VLOOKUP(ABSYLD2!BS$4,'[1]INTERNAL PARAMETERS-1'!$B$5:$J$44,5,FALSE))*VLOOKUP(ABSYLD2!BS$4,'[1]INTERNAL PARAMETERS-1'!$B$5:$J$44,8,FALSE)*VLOOKUP(ABSYLD2!BS$4,'[1]INTERNAL PARAMETERS-1'!$B$5:$J$44,3,FALSE)</f>
        <v>9.9112927068535162E-4</v>
      </c>
      <c r="BT10" s="47">
        <f>ABSYLD1!BT10*VLOOKUP(ABSYLD2!BT$4,'[1]INTERNAL PARAMETERS-1'!$B$5:$J$44,5,FALSE)*VLOOKUP(ABSYLD2!BT$4,'[1]INTERNAL PARAMETERS-1'!$B$5:$J$44,6,FALSE)*VLOOKUP(ABSYLD2!BT$4,'[1]INTERNAL PARAMETERS-1'!$B$5:$J$44,3,FALSE) + ABSYLD1!BT10*(1-VLOOKUP(ABSYLD2!BT$4,'[1]INTERNAL PARAMETERS-1'!$B$5:$J$44,5,FALSE))*VLOOKUP(ABSYLD2!BT$4,'[1]INTERNAL PARAMETERS-1'!$B$5:$J$44,8,FALSE)*VLOOKUP(ABSYLD2!BT$4,'[1]INTERNAL PARAMETERS-1'!$B$5:$J$44,3,FALSE)</f>
        <v>0</v>
      </c>
      <c r="BU10" s="47">
        <f>ABSYLD1!BU10*VLOOKUP(ABSYLD2!BU$4,'[1]INTERNAL PARAMETERS-1'!$B$5:$J$44,5,FALSE)*VLOOKUP(ABSYLD2!BU$4,'[1]INTERNAL PARAMETERS-1'!$B$5:$J$44,6,FALSE)*VLOOKUP(ABSYLD2!BU$4,'[1]INTERNAL PARAMETERS-1'!$B$5:$J$44,3,FALSE) + ABSYLD1!BU10*(1-VLOOKUP(ABSYLD2!BU$4,'[1]INTERNAL PARAMETERS-1'!$B$5:$J$44,5,FALSE))*VLOOKUP(ABSYLD2!BU$4,'[1]INTERNAL PARAMETERS-1'!$B$5:$J$44,8,FALSE)*VLOOKUP(ABSYLD2!BU$4,'[1]INTERNAL PARAMETERS-1'!$B$5:$J$44,3,FALSE)</f>
        <v>0</v>
      </c>
      <c r="BV10" s="47">
        <f>ABSYLD1!BV10*VLOOKUP(ABSYLD2!BV$4,'[1]INTERNAL PARAMETERS-1'!$B$5:$J$44,5,FALSE)*VLOOKUP(ABSYLD2!BV$4,'[1]INTERNAL PARAMETERS-1'!$B$5:$J$44,6,FALSE)*VLOOKUP(ABSYLD2!BV$4,'[1]INTERNAL PARAMETERS-1'!$B$5:$J$44,3,FALSE) + ABSYLD1!BV10*(1-VLOOKUP(ABSYLD2!BV$4,'[1]INTERNAL PARAMETERS-1'!$B$5:$J$44,5,FALSE))*VLOOKUP(ABSYLD2!BV$4,'[1]INTERNAL PARAMETERS-1'!$B$5:$J$44,8,FALSE)*VLOOKUP(ABSYLD2!BV$4,'[1]INTERNAL PARAMETERS-1'!$B$5:$J$44,3,FALSE)</f>
        <v>0</v>
      </c>
      <c r="BW10" s="47">
        <f>ABSYLD1!BW10*VLOOKUP(ABSYLD2!BW$4,'[1]INTERNAL PARAMETERS-1'!$B$5:$J$44,5,FALSE)*VLOOKUP(ABSYLD2!BW$4,'[1]INTERNAL PARAMETERS-1'!$B$5:$J$44,6,FALSE)*VLOOKUP(ABSYLD2!BW$4,'[1]INTERNAL PARAMETERS-1'!$B$5:$J$44,3,FALSE) + ABSYLD1!BW10*(1-VLOOKUP(ABSYLD2!BW$4,'[1]INTERNAL PARAMETERS-1'!$B$5:$J$44,5,FALSE))*VLOOKUP(ABSYLD2!BW$4,'[1]INTERNAL PARAMETERS-1'!$B$5:$J$44,8,FALSE)*VLOOKUP(ABSYLD2!BW$4,'[1]INTERNAL PARAMETERS-1'!$B$5:$J$44,3,FALSE)</f>
        <v>0</v>
      </c>
      <c r="BX10" s="47">
        <f>ABSYLD1!BX10*VLOOKUP(ABSYLD2!BX$4,'[1]INTERNAL PARAMETERS-1'!$B$5:$J$44,5,FALSE)*VLOOKUP(ABSYLD2!BX$4,'[1]INTERNAL PARAMETERS-1'!$B$5:$J$44,6,FALSE)*VLOOKUP(ABSYLD2!BX$4,'[1]INTERNAL PARAMETERS-1'!$B$5:$J$44,3,FALSE) + ABSYLD1!BX10*(1-VLOOKUP(ABSYLD2!BX$4,'[1]INTERNAL PARAMETERS-1'!$B$5:$J$44,5,FALSE))*VLOOKUP(ABSYLD2!BX$4,'[1]INTERNAL PARAMETERS-1'!$B$5:$J$44,8,FALSE)*VLOOKUP(ABSYLD2!BX$4,'[1]INTERNAL PARAMETERS-1'!$B$5:$J$44,3,FALSE)</f>
        <v>0</v>
      </c>
      <c r="BY10" s="47">
        <f>ABSYLD1!BY10*VLOOKUP(ABSYLD2!BY$4,'[1]INTERNAL PARAMETERS-1'!$B$5:$J$44,5,FALSE)*VLOOKUP(ABSYLD2!BY$4,'[1]INTERNAL PARAMETERS-1'!$B$5:$J$44,6,FALSE)*VLOOKUP(ABSYLD2!BY$4,'[1]INTERNAL PARAMETERS-1'!$B$5:$J$44,3,FALSE) + ABSYLD1!BY10*(1-VLOOKUP(ABSYLD2!BY$4,'[1]INTERNAL PARAMETERS-1'!$B$5:$J$44,5,FALSE))*VLOOKUP(ABSYLD2!BY$4,'[1]INTERNAL PARAMETERS-1'!$B$5:$J$44,8,FALSE)*VLOOKUP(ABSYLD2!BY$4,'[1]INTERNAL PARAMETERS-1'!$B$5:$J$44,3,FALSE)</f>
        <v>0</v>
      </c>
      <c r="BZ10" s="47">
        <f>ABSYLD1!BZ10*VLOOKUP(ABSYLD2!BZ$4,'[1]INTERNAL PARAMETERS-1'!$B$5:$J$44,5,FALSE)*VLOOKUP(ABSYLD2!BZ$4,'[1]INTERNAL PARAMETERS-1'!$B$5:$J$44,6,FALSE)*VLOOKUP(ABSYLD2!BZ$4,'[1]INTERNAL PARAMETERS-1'!$B$5:$J$44,3,FALSE) + ABSYLD1!BZ10*(1-VLOOKUP(ABSYLD2!BZ$4,'[1]INTERNAL PARAMETERS-1'!$B$5:$J$44,5,FALSE))*VLOOKUP(ABSYLD2!BZ$4,'[1]INTERNAL PARAMETERS-1'!$B$5:$J$44,8,FALSE)*VLOOKUP(ABSYLD2!BZ$4,'[1]INTERNAL PARAMETERS-1'!$B$5:$J$44,3,FALSE)</f>
        <v>1.419272845989708E-3</v>
      </c>
      <c r="CA10" s="47">
        <f>ABSYLD1!CA10*VLOOKUP(ABSYLD2!CA$4,'[1]INTERNAL PARAMETERS-1'!$B$5:$J$44,5,FALSE)*VLOOKUP(ABSYLD2!CA$4,'[1]INTERNAL PARAMETERS-1'!$B$5:$J$44,6,FALSE)*VLOOKUP(ABSYLD2!CA$4,'[1]INTERNAL PARAMETERS-1'!$B$5:$J$44,3,FALSE) + ABSYLD1!CA10*(1-VLOOKUP(ABSYLD2!CA$4,'[1]INTERNAL PARAMETERS-1'!$B$5:$J$44,5,FALSE))*VLOOKUP(ABSYLD2!CA$4,'[1]INTERNAL PARAMETERS-1'!$B$5:$J$44,8,FALSE)*VLOOKUP(ABSYLD2!CA$4,'[1]INTERNAL PARAMETERS-1'!$B$5:$J$44,3,FALSE)</f>
        <v>0</v>
      </c>
      <c r="CB10" s="47">
        <f>ABSYLD1!CB10*VLOOKUP(ABSYLD2!CB$4,'[1]INTERNAL PARAMETERS-1'!$B$5:$J$44,5,FALSE)*VLOOKUP(ABSYLD2!CB$4,'[1]INTERNAL PARAMETERS-1'!$B$5:$J$44,6,FALSE)*VLOOKUP(ABSYLD2!CB$4,'[1]INTERNAL PARAMETERS-1'!$B$5:$J$44,3,FALSE) + ABSYLD1!CB10*(1-VLOOKUP(ABSYLD2!CB$4,'[1]INTERNAL PARAMETERS-1'!$B$5:$J$44,5,FALSE))*VLOOKUP(ABSYLD2!CB$4,'[1]INTERNAL PARAMETERS-1'!$B$5:$J$44,8,FALSE)*VLOOKUP(ABSYLD2!CB$4,'[1]INTERNAL PARAMETERS-1'!$B$5:$J$44,3,FALSE)</f>
        <v>0</v>
      </c>
      <c r="CC10" s="47">
        <f>ABSYLD1!CC10*VLOOKUP(ABSYLD2!CC$4,'[1]INTERNAL PARAMETERS-1'!$B$5:$J$44,5,FALSE)*VLOOKUP(ABSYLD2!CC$4,'[1]INTERNAL PARAMETERS-1'!$B$5:$J$44,6,FALSE)*VLOOKUP(ABSYLD2!CC$4,'[1]INTERNAL PARAMETERS-1'!$B$5:$J$44,3,FALSE) + ABSYLD1!CC10*(1-VLOOKUP(ABSYLD2!CC$4,'[1]INTERNAL PARAMETERS-1'!$B$5:$J$44,5,FALSE))*VLOOKUP(ABSYLD2!CC$4,'[1]INTERNAL PARAMETERS-1'!$B$5:$J$44,8,FALSE)*VLOOKUP(ABSYLD2!CC$4,'[1]INTERNAL PARAMETERS-1'!$B$5:$J$44,3,FALSE)</f>
        <v>1.7099721401961187E-3</v>
      </c>
      <c r="CD10" s="47">
        <f>ABSYLD1!CD10*VLOOKUP(ABSYLD2!CD$4,'[1]INTERNAL PARAMETERS-1'!$B$5:$J$44,5,FALSE)*VLOOKUP(ABSYLD2!CD$4,'[1]INTERNAL PARAMETERS-1'!$B$5:$J$44,6,FALSE)*VLOOKUP(ABSYLD2!CD$4,'[1]INTERNAL PARAMETERS-1'!$B$5:$J$44,3,FALSE) + ABSYLD1!CD10*(1-VLOOKUP(ABSYLD2!CD$4,'[1]INTERNAL PARAMETERS-1'!$B$5:$J$44,5,FALSE))*VLOOKUP(ABSYLD2!CD$4,'[1]INTERNAL PARAMETERS-1'!$B$5:$J$44,8,FALSE)*VLOOKUP(ABSYLD2!CD$4,'[1]INTERNAL PARAMETERS-1'!$B$5:$J$44,3,FALSE)</f>
        <v>5.8566682546517665E-3</v>
      </c>
      <c r="CE10" s="47">
        <f>ABSYLD1!CE10*VLOOKUP(ABSYLD2!CE$4,'[1]INTERNAL PARAMETERS-1'!$B$5:$J$44,5,FALSE)*VLOOKUP(ABSYLD2!CE$4,'[1]INTERNAL PARAMETERS-1'!$B$5:$J$44,6,FALSE)*VLOOKUP(ABSYLD2!CE$4,'[1]INTERNAL PARAMETERS-1'!$B$5:$J$44,3,FALSE) + ABSYLD1!CE10*(1-VLOOKUP(ABSYLD2!CE$4,'[1]INTERNAL PARAMETERS-1'!$B$5:$J$44,5,FALSE))*VLOOKUP(ABSYLD2!CE$4,'[1]INTERNAL PARAMETERS-1'!$B$5:$J$44,8,FALSE)*VLOOKUP(ABSYLD2!CE$4,'[1]INTERNAL PARAMETERS-1'!$B$5:$J$44,3,FALSE)</f>
        <v>1.0049790359882538E-2</v>
      </c>
      <c r="CF10" s="47">
        <f>ABSYLD1!CF10*VLOOKUP(ABSYLD2!CF$4,'[1]INTERNAL PARAMETERS-1'!$B$5:$J$44,5,FALSE)*VLOOKUP(ABSYLD2!CF$4,'[1]INTERNAL PARAMETERS-1'!$B$5:$J$44,6,FALSE)*VLOOKUP(ABSYLD2!CF$4,'[1]INTERNAL PARAMETERS-1'!$B$5:$J$44,3,FALSE) + ABSYLD1!CF10*(1-VLOOKUP(ABSYLD2!CF$4,'[1]INTERNAL PARAMETERS-1'!$B$5:$J$44,5,FALSE))*VLOOKUP(ABSYLD2!CF$4,'[1]INTERNAL PARAMETERS-1'!$B$5:$J$44,8,FALSE)*VLOOKUP(ABSYLD2!CF$4,'[1]INTERNAL PARAMETERS-1'!$B$5:$J$44,3,FALSE)</f>
        <v>2.371181831478076E-3</v>
      </c>
      <c r="CG10" s="47">
        <f>ABSYLD1!CG10*VLOOKUP(ABSYLD2!CG$4,'[1]INTERNAL PARAMETERS-1'!$B$5:$J$44,5,FALSE)*VLOOKUP(ABSYLD2!CG$4,'[1]INTERNAL PARAMETERS-1'!$B$5:$J$44,6,FALSE)*VLOOKUP(ABSYLD2!CG$4,'[1]INTERNAL PARAMETERS-1'!$B$5:$J$44,3,FALSE) + ABSYLD1!CG10*(1-VLOOKUP(ABSYLD2!CG$4,'[1]INTERNAL PARAMETERS-1'!$B$5:$J$44,5,FALSE))*VLOOKUP(ABSYLD2!CG$4,'[1]INTERNAL PARAMETERS-1'!$B$5:$J$44,8,FALSE)*VLOOKUP(ABSYLD2!CG$4,'[1]INTERNAL PARAMETERS-1'!$B$5:$J$44,3,FALSE)</f>
        <v>0</v>
      </c>
      <c r="CH10" s="46">
        <f>ABSYLD1!CH10*VLOOKUP(ABSYLD2!CH$4,'[1]INTERNAL PARAMETERS-1'!$B$5:$J$44,5,FALSE)*VLOOKUP(ABSYLD2!CH$4,'[1]INTERNAL PARAMETERS-1'!$B$5:$J$44,6,FALSE)*VLOOKUP(ABSYLD2!CH$4,'[1]INTERNAL PARAMETERS-1'!$B$5:$J$44,3,FALSE) + ABSYLD1!CH10*(1-VLOOKUP(ABSYLD2!CH$4,'[1]INTERNAL PARAMETERS-1'!$B$5:$J$44,5,FALSE))*VLOOKUP(ABSYLD2!CH$4,'[1]INTERNAL PARAMETERS-1'!$B$5:$J$44,8,FALSE)*VLOOKUP(ABSYLD2!CH$4,'[1]INTERNAL PARAMETERS-1'!$B$5:$J$44,3,FALSE)</f>
        <v>0</v>
      </c>
      <c r="CJ10" s="48">
        <f t="shared" si="0"/>
        <v>259.85170542945423</v>
      </c>
      <c r="CK10" s="46">
        <f t="shared" si="1"/>
        <v>4.3458373279421005</v>
      </c>
    </row>
    <row r="11" spans="2:89">
      <c r="B11" s="61" t="s">
        <v>5</v>
      </c>
      <c r="C11" s="60" t="s">
        <v>89</v>
      </c>
      <c r="D11" s="60" t="s">
        <v>82</v>
      </c>
      <c r="E11" s="137">
        <f>ABS!AL11</f>
        <v>372.49044772712386</v>
      </c>
      <c r="F11" s="62">
        <f>'[1]INTERNAL PARAMETERS-1'!M11</f>
        <v>53.995000000000005</v>
      </c>
      <c r="G11" s="48">
        <f>ABSYLD1!G11*VLOOKUP(ABSYLD2!G$4,'[1]INTERNAL PARAMETERS-1'!$B$5:$J$44,5,FALSE)*VLOOKUP(ABSYLD2!G$4,'[1]INTERNAL PARAMETERS-1'!$B$5:$J$44,7,FALSE)*ABSYLD2!$F11 + ABSYLD1!G11*(1-VLOOKUP(ABSYLD2!G$4,'[1]INTERNAL PARAMETERS-1'!$B$5:$J$44,5,FALSE))*VLOOKUP(ABSYLD2!G$4,'[1]INTERNAL PARAMETERS-1'!$B$5:$J$44,9,FALSE)*ABSYLD2!$F11</f>
        <v>66.917572606592699</v>
      </c>
      <c r="H11" s="47">
        <f>ABSYLD1!H11*VLOOKUP(ABSYLD2!H$4,'[1]INTERNAL PARAMETERS-1'!$B$5:$J$44,5,FALSE)*VLOOKUP(ABSYLD2!H$4,'[1]INTERNAL PARAMETERS-1'!$B$5:$J$44,7,FALSE)*ABSYLD2!$F11 + ABSYLD1!H11*(1-VLOOKUP(ABSYLD2!H$4,'[1]INTERNAL PARAMETERS-1'!$B$5:$J$44,5,FALSE))*VLOOKUP(ABSYLD2!H$4,'[1]INTERNAL PARAMETERS-1'!$B$5:$J$44,9,FALSE)*ABSYLD2!$F11</f>
        <v>50.680749628563447</v>
      </c>
      <c r="I11" s="47">
        <f>ABSYLD1!I11*VLOOKUP(ABSYLD2!I$4,'[1]INTERNAL PARAMETERS-1'!$B$5:$J$44,5,FALSE)*VLOOKUP(ABSYLD2!I$4,'[1]INTERNAL PARAMETERS-1'!$B$5:$J$44,7,FALSE)*ABSYLD2!$F11 + ABSYLD1!I11*(1-VLOOKUP(ABSYLD2!I$4,'[1]INTERNAL PARAMETERS-1'!$B$5:$J$44,5,FALSE))*VLOOKUP(ABSYLD2!I$4,'[1]INTERNAL PARAMETERS-1'!$B$5:$J$44,9,FALSE)*ABSYLD2!$F11</f>
        <v>44.38817259943621</v>
      </c>
      <c r="J11" s="47">
        <f>ABSYLD1!J11*VLOOKUP(ABSYLD2!J$4,'[1]INTERNAL PARAMETERS-1'!$B$5:$J$44,5,FALSE)*VLOOKUP(ABSYLD2!J$4,'[1]INTERNAL PARAMETERS-1'!$B$5:$J$44,7,FALSE)*ABSYLD2!$F11 + ABSYLD1!J11*(1-VLOOKUP(ABSYLD2!J$4,'[1]INTERNAL PARAMETERS-1'!$B$5:$J$44,5,FALSE))*VLOOKUP(ABSYLD2!J$4,'[1]INTERNAL PARAMETERS-1'!$B$5:$J$44,9,FALSE)*ABSYLD2!$F11</f>
        <v>0</v>
      </c>
      <c r="K11" s="47">
        <f>ABSYLD1!K11*VLOOKUP(ABSYLD2!K$4,'[1]INTERNAL PARAMETERS-1'!$B$5:$J$44,5,FALSE)*VLOOKUP(ABSYLD2!K$4,'[1]INTERNAL PARAMETERS-1'!$B$5:$J$44,7,FALSE)*ABSYLD2!$F11 + ABSYLD1!K11*(1-VLOOKUP(ABSYLD2!K$4,'[1]INTERNAL PARAMETERS-1'!$B$5:$J$44,5,FALSE))*VLOOKUP(ABSYLD2!K$4,'[1]INTERNAL PARAMETERS-1'!$B$5:$J$44,9,FALSE)*ABSYLD2!$F11</f>
        <v>0.64811917877810221</v>
      </c>
      <c r="L11" s="47">
        <f>ABSYLD1!L11*VLOOKUP(ABSYLD2!L$4,'[1]INTERNAL PARAMETERS-1'!$B$5:$J$44,5,FALSE)*VLOOKUP(ABSYLD2!L$4,'[1]INTERNAL PARAMETERS-1'!$B$5:$J$44,7,FALSE)*ABSYLD2!$F11 + ABSYLD1!L11*(1-VLOOKUP(ABSYLD2!L$4,'[1]INTERNAL PARAMETERS-1'!$B$5:$J$44,5,FALSE))*VLOOKUP(ABSYLD2!L$4,'[1]INTERNAL PARAMETERS-1'!$B$5:$J$44,9,FALSE)*ABSYLD2!$F11</f>
        <v>0.21613023305713</v>
      </c>
      <c r="M11" s="47">
        <f>ABSYLD1!M11*VLOOKUP(ABSYLD2!M$4,'[1]INTERNAL PARAMETERS-1'!$B$5:$J$44,5,FALSE)*VLOOKUP(ABSYLD2!M$4,'[1]INTERNAL PARAMETERS-1'!$B$5:$J$44,7,FALSE)*ABSYLD2!$F11 + ABSYLD1!M11*(1-VLOOKUP(ABSYLD2!M$4,'[1]INTERNAL PARAMETERS-1'!$B$5:$J$44,5,FALSE))*VLOOKUP(ABSYLD2!M$4,'[1]INTERNAL PARAMETERS-1'!$B$5:$J$44,9,FALSE)*ABSYLD2!$F11</f>
        <v>1.2993417350883758</v>
      </c>
      <c r="N11" s="47">
        <f>ABSYLD1!N11*VLOOKUP(ABSYLD2!N$4,'[1]INTERNAL PARAMETERS-1'!$B$5:$J$44,5,FALSE)*VLOOKUP(ABSYLD2!N$4,'[1]INTERNAL PARAMETERS-1'!$B$5:$J$44,7,FALSE)*ABSYLD2!$F11 + ABSYLD1!N11*(1-VLOOKUP(ABSYLD2!N$4,'[1]INTERNAL PARAMETERS-1'!$B$5:$J$44,5,FALSE))*VLOOKUP(ABSYLD2!N$4,'[1]INTERNAL PARAMETERS-1'!$B$5:$J$44,9,FALSE)*ABSYLD2!$F11</f>
        <v>0.24682712196495102</v>
      </c>
      <c r="O11" s="47">
        <f>ABSYLD1!O11*VLOOKUP(ABSYLD2!O$4,'[1]INTERNAL PARAMETERS-1'!$B$5:$J$44,5,FALSE)*VLOOKUP(ABSYLD2!O$4,'[1]INTERNAL PARAMETERS-1'!$B$5:$J$44,7,FALSE)*ABSYLD2!$F11 + ABSYLD1!O11*(1-VLOOKUP(ABSYLD2!O$4,'[1]INTERNAL PARAMETERS-1'!$B$5:$J$44,5,FALSE))*VLOOKUP(ABSYLD2!O$4,'[1]INTERNAL PARAMETERS-1'!$B$5:$J$44,9,FALSE)*ABSYLD2!$F11</f>
        <v>0</v>
      </c>
      <c r="P11" s="47">
        <f>ABSYLD1!P11*VLOOKUP(ABSYLD2!P$4,'[1]INTERNAL PARAMETERS-1'!$B$5:$J$44,5,FALSE)*VLOOKUP(ABSYLD2!P$4,'[1]INTERNAL PARAMETERS-1'!$B$5:$J$44,7,FALSE)*ABSYLD2!$F11 + ABSYLD1!P11*(1-VLOOKUP(ABSYLD2!P$4,'[1]INTERNAL PARAMETERS-1'!$B$5:$J$44,5,FALSE))*VLOOKUP(ABSYLD2!P$4,'[1]INTERNAL PARAMETERS-1'!$B$5:$J$44,9,FALSE)*ABSYLD2!$F11</f>
        <v>0</v>
      </c>
      <c r="Q11" s="47">
        <f>ABSYLD1!Q11*VLOOKUP(ABSYLD2!Q$4,'[1]INTERNAL PARAMETERS-1'!$B$5:$J$44,5,FALSE)*VLOOKUP(ABSYLD2!Q$4,'[1]INTERNAL PARAMETERS-1'!$B$5:$J$44,7,FALSE)*ABSYLD2!$F11 + ABSYLD1!Q11*(1-VLOOKUP(ABSYLD2!Q$4,'[1]INTERNAL PARAMETERS-1'!$B$5:$J$44,5,FALSE))*VLOOKUP(ABSYLD2!Q$4,'[1]INTERNAL PARAMETERS-1'!$B$5:$J$44,9,FALSE)*ABSYLD2!$F11</f>
        <v>0</v>
      </c>
      <c r="R11" s="47">
        <f>ABSYLD1!R11*VLOOKUP(ABSYLD2!R$4,'[1]INTERNAL PARAMETERS-1'!$B$5:$J$44,5,FALSE)*VLOOKUP(ABSYLD2!R$4,'[1]INTERNAL PARAMETERS-1'!$B$5:$J$44,7,FALSE)*ABSYLD2!$F11 + ABSYLD1!R11*(1-VLOOKUP(ABSYLD2!R$4,'[1]INTERNAL PARAMETERS-1'!$B$5:$J$44,5,FALSE))*VLOOKUP(ABSYLD2!R$4,'[1]INTERNAL PARAMETERS-1'!$B$5:$J$44,9,FALSE)*ABSYLD2!$F11</f>
        <v>0.43523713412956383</v>
      </c>
      <c r="S11" s="47">
        <f>ABSYLD1!S11*VLOOKUP(ABSYLD2!S$4,'[1]INTERNAL PARAMETERS-1'!$B$5:$J$44,5,FALSE)*VLOOKUP(ABSYLD2!S$4,'[1]INTERNAL PARAMETERS-1'!$B$5:$J$44,7,FALSE)*ABSYLD2!$F11 + ABSYLD1!S11*(1-VLOOKUP(ABSYLD2!S$4,'[1]INTERNAL PARAMETERS-1'!$B$5:$J$44,5,FALSE))*VLOOKUP(ABSYLD2!S$4,'[1]INTERNAL PARAMETERS-1'!$B$5:$J$44,9,FALSE)*ABSYLD2!$F11</f>
        <v>5.8159165426714727</v>
      </c>
      <c r="T11" s="47">
        <f>ABSYLD1!T11*VLOOKUP(ABSYLD2!T$4,'[1]INTERNAL PARAMETERS-1'!$B$5:$J$44,5,FALSE)*VLOOKUP(ABSYLD2!T$4,'[1]INTERNAL PARAMETERS-1'!$B$5:$J$44,7,FALSE)*ABSYLD2!$F11 + ABSYLD1!T11*(1-VLOOKUP(ABSYLD2!T$4,'[1]INTERNAL PARAMETERS-1'!$B$5:$J$44,5,FALSE))*VLOOKUP(ABSYLD2!T$4,'[1]INTERNAL PARAMETERS-1'!$B$5:$J$44,9,FALSE)*ABSYLD2!$F11</f>
        <v>1.5361417094923149</v>
      </c>
      <c r="U11" s="47">
        <f>ABSYLD1!U11*VLOOKUP(ABSYLD2!U$4,'[1]INTERNAL PARAMETERS-1'!$B$5:$J$44,5,FALSE)*VLOOKUP(ABSYLD2!U$4,'[1]INTERNAL PARAMETERS-1'!$B$5:$J$44,7,FALSE)*ABSYLD2!$F11 + ABSYLD1!U11*(1-VLOOKUP(ABSYLD2!U$4,'[1]INTERNAL PARAMETERS-1'!$B$5:$J$44,5,FALSE))*VLOOKUP(ABSYLD2!U$4,'[1]INTERNAL PARAMETERS-1'!$B$5:$J$44,9,FALSE)*ABSYLD2!$F11</f>
        <v>1.1572267544842105</v>
      </c>
      <c r="V11" s="47">
        <f>ABSYLD1!V11*VLOOKUP(ABSYLD2!V$4,'[1]INTERNAL PARAMETERS-1'!$B$5:$J$44,5,FALSE)*VLOOKUP(ABSYLD2!V$4,'[1]INTERNAL PARAMETERS-1'!$B$5:$J$44,7,FALSE)*ABSYLD2!$F11 + ABSYLD1!V11*(1-VLOOKUP(ABSYLD2!V$4,'[1]INTERNAL PARAMETERS-1'!$B$5:$J$44,5,FALSE))*VLOOKUP(ABSYLD2!V$4,'[1]INTERNAL PARAMETERS-1'!$B$5:$J$44,9,FALSE)*ABSYLD2!$F11</f>
        <v>5.6919854839320108</v>
      </c>
      <c r="W11" s="47">
        <f>ABSYLD1!W11*VLOOKUP(ABSYLD2!W$4,'[1]INTERNAL PARAMETERS-1'!$B$5:$J$44,5,FALSE)*VLOOKUP(ABSYLD2!W$4,'[1]INTERNAL PARAMETERS-1'!$B$5:$J$44,7,FALSE)*ABSYLD2!$F11 + ABSYLD1!W11*(1-VLOOKUP(ABSYLD2!W$4,'[1]INTERNAL PARAMETERS-1'!$B$5:$J$44,5,FALSE))*VLOOKUP(ABSYLD2!W$4,'[1]INTERNAL PARAMETERS-1'!$B$5:$J$44,9,FALSE)*ABSYLD2!$F11</f>
        <v>0</v>
      </c>
      <c r="X11" s="47">
        <f>ABSYLD1!X11*VLOOKUP(ABSYLD2!X$4,'[1]INTERNAL PARAMETERS-1'!$B$5:$J$44,5,FALSE)*VLOOKUP(ABSYLD2!X$4,'[1]INTERNAL PARAMETERS-1'!$B$5:$J$44,7,FALSE)*ABSYLD2!$F11 + ABSYLD1!X11*(1-VLOOKUP(ABSYLD2!X$4,'[1]INTERNAL PARAMETERS-1'!$B$5:$J$44,5,FALSE))*VLOOKUP(ABSYLD2!X$4,'[1]INTERNAL PARAMETERS-1'!$B$5:$J$44,9,FALSE)*ABSYLD2!$F11</f>
        <v>0</v>
      </c>
      <c r="Y11" s="47">
        <f>ABSYLD1!Y11*VLOOKUP(ABSYLD2!Y$4,'[1]INTERNAL PARAMETERS-1'!$B$5:$J$44,5,FALSE)*VLOOKUP(ABSYLD2!Y$4,'[1]INTERNAL PARAMETERS-1'!$B$5:$J$44,7,FALSE)*ABSYLD2!$F11 + ABSYLD1!Y11*(1-VLOOKUP(ABSYLD2!Y$4,'[1]INTERNAL PARAMETERS-1'!$B$5:$J$44,5,FALSE))*VLOOKUP(ABSYLD2!Y$4,'[1]INTERNAL PARAMETERS-1'!$B$5:$J$44,9,FALSE)*ABSYLD2!$F11</f>
        <v>0</v>
      </c>
      <c r="Z11" s="47">
        <f>ABSYLD1!Z11*VLOOKUP(ABSYLD2!Z$4,'[1]INTERNAL PARAMETERS-1'!$B$5:$J$44,5,FALSE)*VLOOKUP(ABSYLD2!Z$4,'[1]INTERNAL PARAMETERS-1'!$B$5:$J$44,7,FALSE)*ABSYLD2!$F11 + ABSYLD1!Z11*(1-VLOOKUP(ABSYLD2!Z$4,'[1]INTERNAL PARAMETERS-1'!$B$5:$J$44,5,FALSE))*VLOOKUP(ABSYLD2!Z$4,'[1]INTERNAL PARAMETERS-1'!$B$5:$J$44,9,FALSE)*ABSYLD2!$F11</f>
        <v>0</v>
      </c>
      <c r="AA11" s="47">
        <f>ABSYLD1!AA11*VLOOKUP(ABSYLD2!AA$4,'[1]INTERNAL PARAMETERS-1'!$B$5:$J$44,5,FALSE)*VLOOKUP(ABSYLD2!AA$4,'[1]INTERNAL PARAMETERS-1'!$B$5:$J$44,7,FALSE)*ABSYLD2!$F11 + ABSYLD1!AA11*(1-VLOOKUP(ABSYLD2!AA$4,'[1]INTERNAL PARAMETERS-1'!$B$5:$J$44,5,FALSE))*VLOOKUP(ABSYLD2!AA$4,'[1]INTERNAL PARAMETERS-1'!$B$5:$J$44,9,FALSE)*ABSYLD2!$F11</f>
        <v>0</v>
      </c>
      <c r="AB11" s="47">
        <f>ABSYLD1!AB11*VLOOKUP(ABSYLD2!AB$4,'[1]INTERNAL PARAMETERS-1'!$B$5:$J$44,5,FALSE)*VLOOKUP(ABSYLD2!AB$4,'[1]INTERNAL PARAMETERS-1'!$B$5:$J$44,7,FALSE)*ABSYLD2!$F11 + ABSYLD1!AB11*(1-VLOOKUP(ABSYLD2!AB$4,'[1]INTERNAL PARAMETERS-1'!$B$5:$J$44,5,FALSE))*VLOOKUP(ABSYLD2!AB$4,'[1]INTERNAL PARAMETERS-1'!$B$5:$J$44,9,FALSE)*ABSYLD2!$F11</f>
        <v>0</v>
      </c>
      <c r="AC11" s="47">
        <f>ABSYLD1!AC11*VLOOKUP(ABSYLD2!AC$4,'[1]INTERNAL PARAMETERS-1'!$B$5:$J$44,5,FALSE)*VLOOKUP(ABSYLD2!AC$4,'[1]INTERNAL PARAMETERS-1'!$B$5:$J$44,7,FALSE)*ABSYLD2!$F11 + ABSYLD1!AC11*(1-VLOOKUP(ABSYLD2!AC$4,'[1]INTERNAL PARAMETERS-1'!$B$5:$J$44,5,FALSE))*VLOOKUP(ABSYLD2!AC$4,'[1]INTERNAL PARAMETERS-1'!$B$5:$J$44,9,FALSE)*ABSYLD2!$F11</f>
        <v>0</v>
      </c>
      <c r="AD11" s="47">
        <f>ABSYLD1!AD11*VLOOKUP(ABSYLD2!AD$4,'[1]INTERNAL PARAMETERS-1'!$B$5:$J$44,5,FALSE)*VLOOKUP(ABSYLD2!AD$4,'[1]INTERNAL PARAMETERS-1'!$B$5:$J$44,7,FALSE)*ABSYLD2!$F11 + ABSYLD1!AD11*(1-VLOOKUP(ABSYLD2!AD$4,'[1]INTERNAL PARAMETERS-1'!$B$5:$J$44,5,FALSE))*VLOOKUP(ABSYLD2!AD$4,'[1]INTERNAL PARAMETERS-1'!$B$5:$J$44,9,FALSE)*ABSYLD2!$F11</f>
        <v>0</v>
      </c>
      <c r="AE11" s="47">
        <f>ABSYLD1!AE11*VLOOKUP(ABSYLD2!AE$4,'[1]INTERNAL PARAMETERS-1'!$B$5:$J$44,5,FALSE)*VLOOKUP(ABSYLD2!AE$4,'[1]INTERNAL PARAMETERS-1'!$B$5:$J$44,7,FALSE)*ABSYLD2!$F11 + ABSYLD1!AE11*(1-VLOOKUP(ABSYLD2!AE$4,'[1]INTERNAL PARAMETERS-1'!$B$5:$J$44,5,FALSE))*VLOOKUP(ABSYLD2!AE$4,'[1]INTERNAL PARAMETERS-1'!$B$5:$J$44,9,FALSE)*ABSYLD2!$F11</f>
        <v>0</v>
      </c>
      <c r="AF11" s="47">
        <f>ABSYLD1!AF11*VLOOKUP(ABSYLD2!AF$4,'[1]INTERNAL PARAMETERS-1'!$B$5:$J$44,5,FALSE)*VLOOKUP(ABSYLD2!AF$4,'[1]INTERNAL PARAMETERS-1'!$B$5:$J$44,7,FALSE)*ABSYLD2!$F11 + ABSYLD1!AF11*(1-VLOOKUP(ABSYLD2!AF$4,'[1]INTERNAL PARAMETERS-1'!$B$5:$J$44,5,FALSE))*VLOOKUP(ABSYLD2!AF$4,'[1]INTERNAL PARAMETERS-1'!$B$5:$J$44,9,FALSE)*ABSYLD2!$F11</f>
        <v>0.24959361308322831</v>
      </c>
      <c r="AG11" s="47">
        <f>ABSYLD1!AG11*VLOOKUP(ABSYLD2!AG$4,'[1]INTERNAL PARAMETERS-1'!$B$5:$J$44,5,FALSE)*VLOOKUP(ABSYLD2!AG$4,'[1]INTERNAL PARAMETERS-1'!$B$5:$J$44,7,FALSE)*ABSYLD2!$F11 + ABSYLD1!AG11*(1-VLOOKUP(ABSYLD2!AG$4,'[1]INTERNAL PARAMETERS-1'!$B$5:$J$44,5,FALSE))*VLOOKUP(ABSYLD2!AG$4,'[1]INTERNAL PARAMETERS-1'!$B$5:$J$44,9,FALSE)*ABSYLD2!$F11</f>
        <v>0</v>
      </c>
      <c r="AH11" s="47">
        <f>ABSYLD1!AH11*VLOOKUP(ABSYLD2!AH$4,'[1]INTERNAL PARAMETERS-1'!$B$5:$J$44,5,FALSE)*VLOOKUP(ABSYLD2!AH$4,'[1]INTERNAL PARAMETERS-1'!$B$5:$J$44,7,FALSE)*ABSYLD2!$F11 + ABSYLD1!AH11*(1-VLOOKUP(ABSYLD2!AH$4,'[1]INTERNAL PARAMETERS-1'!$B$5:$J$44,5,FALSE))*VLOOKUP(ABSYLD2!AH$4,'[1]INTERNAL PARAMETERS-1'!$B$5:$J$44,9,FALSE)*ABSYLD2!$F11</f>
        <v>1.7610611582432812E-2</v>
      </c>
      <c r="AI11" s="47">
        <f>ABSYLD1!AI11*VLOOKUP(ABSYLD2!AI$4,'[1]INTERNAL PARAMETERS-1'!$B$5:$J$44,5,FALSE)*VLOOKUP(ABSYLD2!AI$4,'[1]INTERNAL PARAMETERS-1'!$B$5:$J$44,7,FALSE)*ABSYLD2!$F11 + ABSYLD1!AI11*(1-VLOOKUP(ABSYLD2!AI$4,'[1]INTERNAL PARAMETERS-1'!$B$5:$J$44,5,FALSE))*VLOOKUP(ABSYLD2!AI$4,'[1]INTERNAL PARAMETERS-1'!$B$5:$J$44,9,FALSE)*ABSYLD2!$F11</f>
        <v>8.8012832668714014E-2</v>
      </c>
      <c r="AJ11" s="47">
        <f>ABSYLD1!AJ11*VLOOKUP(ABSYLD2!AJ$4,'[1]INTERNAL PARAMETERS-1'!$B$5:$J$44,5,FALSE)*VLOOKUP(ABSYLD2!AJ$4,'[1]INTERNAL PARAMETERS-1'!$B$5:$J$44,7,FALSE)*ABSYLD2!$F11 + ABSYLD1!AJ11*(1-VLOOKUP(ABSYLD2!AJ$4,'[1]INTERNAL PARAMETERS-1'!$B$5:$J$44,5,FALSE))*VLOOKUP(ABSYLD2!AJ$4,'[1]INTERNAL PARAMETERS-1'!$B$5:$J$44,9,FALSE)*ABSYLD2!$F11</f>
        <v>1.0608905144408116</v>
      </c>
      <c r="AK11" s="47">
        <f>ABSYLD1!AK11*VLOOKUP(ABSYLD2!AK$4,'[1]INTERNAL PARAMETERS-1'!$B$5:$J$44,5,FALSE)*VLOOKUP(ABSYLD2!AK$4,'[1]INTERNAL PARAMETERS-1'!$B$5:$J$44,7,FALSE)*ABSYLD2!$F11 + ABSYLD1!AK11*(1-VLOOKUP(ABSYLD2!AK$4,'[1]INTERNAL PARAMETERS-1'!$B$5:$J$44,5,FALSE))*VLOOKUP(ABSYLD2!AK$4,'[1]INTERNAL PARAMETERS-1'!$B$5:$J$44,9,FALSE)*ABSYLD2!$F11</f>
        <v>0.1408848926594625</v>
      </c>
      <c r="AL11" s="47">
        <f>ABSYLD1!AL11*VLOOKUP(ABSYLD2!AL$4,'[1]INTERNAL PARAMETERS-1'!$B$5:$J$44,5,FALSE)*VLOOKUP(ABSYLD2!AL$4,'[1]INTERNAL PARAMETERS-1'!$B$5:$J$44,7,FALSE)*ABSYLD2!$F11 + ABSYLD1!AL11*(1-VLOOKUP(ABSYLD2!AL$4,'[1]INTERNAL PARAMETERS-1'!$B$5:$J$44,5,FALSE))*VLOOKUP(ABSYLD2!AL$4,'[1]INTERNAL PARAMETERS-1'!$B$5:$J$44,9,FALSE)*ABSYLD2!$F11</f>
        <v>0</v>
      </c>
      <c r="AM11" s="47">
        <f>ABSYLD1!AM11*VLOOKUP(ABSYLD2!AM$4,'[1]INTERNAL PARAMETERS-1'!$B$5:$J$44,5,FALSE)*VLOOKUP(ABSYLD2!AM$4,'[1]INTERNAL PARAMETERS-1'!$B$5:$J$44,7,FALSE)*ABSYLD2!$F11 + ABSYLD1!AM11*(1-VLOOKUP(ABSYLD2!AM$4,'[1]INTERNAL PARAMETERS-1'!$B$5:$J$44,5,FALSE))*VLOOKUP(ABSYLD2!AM$4,'[1]INTERNAL PARAMETERS-1'!$B$5:$J$44,9,FALSE)*ABSYLD2!$F11</f>
        <v>0</v>
      </c>
      <c r="AN11" s="47">
        <f>ABSYLD1!AN11*VLOOKUP(ABSYLD2!AN$4,'[1]INTERNAL PARAMETERS-1'!$B$5:$J$44,5,FALSE)*VLOOKUP(ABSYLD2!AN$4,'[1]INTERNAL PARAMETERS-1'!$B$5:$J$44,7,FALSE)*ABSYLD2!$F11 + ABSYLD1!AN11*(1-VLOOKUP(ABSYLD2!AN$4,'[1]INTERNAL PARAMETERS-1'!$B$5:$J$44,5,FALSE))*VLOOKUP(ABSYLD2!AN$4,'[1]INTERNAL PARAMETERS-1'!$B$5:$J$44,9,FALSE)*ABSYLD2!$F11</f>
        <v>0</v>
      </c>
      <c r="AO11" s="47">
        <f>ABSYLD1!AO11*VLOOKUP(ABSYLD2!AO$4,'[1]INTERNAL PARAMETERS-1'!$B$5:$J$44,5,FALSE)*VLOOKUP(ABSYLD2!AO$4,'[1]INTERNAL PARAMETERS-1'!$B$5:$J$44,7,FALSE)*ABSYLD2!$F11 + ABSYLD1!AO11*(1-VLOOKUP(ABSYLD2!AO$4,'[1]INTERNAL PARAMETERS-1'!$B$5:$J$44,5,FALSE))*VLOOKUP(ABSYLD2!AO$4,'[1]INTERNAL PARAMETERS-1'!$B$5:$J$44,9,FALSE)*ABSYLD2!$F11</f>
        <v>0</v>
      </c>
      <c r="AP11" s="47">
        <f>ABSYLD1!AP11*VLOOKUP(ABSYLD2!AP$4,'[1]INTERNAL PARAMETERS-1'!$B$5:$J$44,5,FALSE)*VLOOKUP(ABSYLD2!AP$4,'[1]INTERNAL PARAMETERS-1'!$B$5:$J$44,7,FALSE)*ABSYLD2!$F11 + ABSYLD1!AP11*(1-VLOOKUP(ABSYLD2!AP$4,'[1]INTERNAL PARAMETERS-1'!$B$5:$J$44,5,FALSE))*VLOOKUP(ABSYLD2!AP$4,'[1]INTERNAL PARAMETERS-1'!$B$5:$J$44,9,FALSE)*ABSYLD2!$F11</f>
        <v>0</v>
      </c>
      <c r="AQ11" s="47">
        <f>ABSYLD1!AQ11*VLOOKUP(ABSYLD2!AQ$4,'[1]INTERNAL PARAMETERS-1'!$B$5:$J$44,5,FALSE)*VLOOKUP(ABSYLD2!AQ$4,'[1]INTERNAL PARAMETERS-1'!$B$5:$J$44,7,FALSE)*ABSYLD2!$F11 + ABSYLD1!AQ11*(1-VLOOKUP(ABSYLD2!AQ$4,'[1]INTERNAL PARAMETERS-1'!$B$5:$J$44,5,FALSE))*VLOOKUP(ABSYLD2!AQ$4,'[1]INTERNAL PARAMETERS-1'!$B$5:$J$44,9,FALSE)*ABSYLD2!$F11</f>
        <v>0</v>
      </c>
      <c r="AR11" s="47">
        <f>ABSYLD1!AR11*VLOOKUP(ABSYLD2!AR$4,'[1]INTERNAL PARAMETERS-1'!$B$5:$J$44,5,FALSE)*VLOOKUP(ABSYLD2!AR$4,'[1]INTERNAL PARAMETERS-1'!$B$5:$J$44,7,FALSE)*ABSYLD2!$F11 + ABSYLD1!AR11*(1-VLOOKUP(ABSYLD2!AR$4,'[1]INTERNAL PARAMETERS-1'!$B$5:$J$44,5,FALSE))*VLOOKUP(ABSYLD2!AR$4,'[1]INTERNAL PARAMETERS-1'!$B$5:$J$44,9,FALSE)*ABSYLD2!$F11</f>
        <v>0</v>
      </c>
      <c r="AS11" s="47">
        <f>ABSYLD1!AS11*VLOOKUP(ABSYLD2!AS$4,'[1]INTERNAL PARAMETERS-1'!$B$5:$J$44,5,FALSE)*VLOOKUP(ABSYLD2!AS$4,'[1]INTERNAL PARAMETERS-1'!$B$5:$J$44,7,FALSE)*ABSYLD2!$F11 + ABSYLD1!AS11*(1-VLOOKUP(ABSYLD2!AS$4,'[1]INTERNAL PARAMETERS-1'!$B$5:$J$44,5,FALSE))*VLOOKUP(ABSYLD2!AS$4,'[1]INTERNAL PARAMETERS-1'!$B$5:$J$44,9,FALSE)*ABSYLD2!$F11</f>
        <v>0</v>
      </c>
      <c r="AT11" s="46">
        <f>ABSYLD1!AT11*VLOOKUP(ABSYLD2!AT$4,'[1]INTERNAL PARAMETERS-1'!$B$5:$J$44,5,FALSE)*VLOOKUP(ABSYLD2!AT$4,'[1]INTERNAL PARAMETERS-1'!$B$5:$J$44,7,FALSE)*ABSYLD2!$F11 + ABSYLD1!AT11*(1-VLOOKUP(ABSYLD2!AT$4,'[1]INTERNAL PARAMETERS-1'!$B$5:$J$44,5,FALSE))*VLOOKUP(ABSYLD2!AT$4,'[1]INTERNAL PARAMETERS-1'!$B$5:$J$44,9,FALSE)*ABSYLD2!$F11</f>
        <v>0</v>
      </c>
      <c r="AU11" s="48">
        <f>ABSYLD1!AU11*VLOOKUP(ABSYLD2!AU$4,'[1]INTERNAL PARAMETERS-1'!$B$5:$J$44,5,FALSE)*VLOOKUP(ABSYLD2!AU$4,'[1]INTERNAL PARAMETERS-1'!$B$5:$J$44,6,FALSE)*VLOOKUP(ABSYLD2!AU$4,'[1]INTERNAL PARAMETERS-1'!$B$5:$J$44,3,FALSE) + ABSYLD1!AU11*(1-VLOOKUP(ABSYLD2!AU$4,'[1]INTERNAL PARAMETERS-1'!$B$5:$J$44,5,FALSE))*VLOOKUP(ABSYLD2!AU$4,'[1]INTERNAL PARAMETERS-1'!$B$5:$J$44,8,FALSE)*VLOOKUP(ABSYLD2!AU$4,'[1]INTERNAL PARAMETERS-1'!$B$5:$J$44,3,FALSE)</f>
        <v>0</v>
      </c>
      <c r="AV11" s="47">
        <f>ABSYLD1!AV11*VLOOKUP(ABSYLD2!AV$4,'[1]INTERNAL PARAMETERS-1'!$B$5:$J$44,5,FALSE)*VLOOKUP(ABSYLD2!AV$4,'[1]INTERNAL PARAMETERS-1'!$B$5:$J$44,6,FALSE)*VLOOKUP(ABSYLD2!AV$4,'[1]INTERNAL PARAMETERS-1'!$B$5:$J$44,3,FALSE) + ABSYLD1!AV11*(1-VLOOKUP(ABSYLD2!AV$4,'[1]INTERNAL PARAMETERS-1'!$B$5:$J$44,5,FALSE))*VLOOKUP(ABSYLD2!AV$4,'[1]INTERNAL PARAMETERS-1'!$B$5:$J$44,8,FALSE)*VLOOKUP(ABSYLD2!AV$4,'[1]INTERNAL PARAMETERS-1'!$B$5:$J$44,3,FALSE)</f>
        <v>0</v>
      </c>
      <c r="AW11" s="47">
        <f>ABSYLD1!AW11*VLOOKUP(ABSYLD2!AW$4,'[1]INTERNAL PARAMETERS-1'!$B$5:$J$44,5,FALSE)*VLOOKUP(ABSYLD2!AW$4,'[1]INTERNAL PARAMETERS-1'!$B$5:$J$44,6,FALSE)*VLOOKUP(ABSYLD2!AW$4,'[1]INTERNAL PARAMETERS-1'!$B$5:$J$44,3,FALSE) + ABSYLD1!AW11*(1-VLOOKUP(ABSYLD2!AW$4,'[1]INTERNAL PARAMETERS-1'!$B$5:$J$44,5,FALSE))*VLOOKUP(ABSYLD2!AW$4,'[1]INTERNAL PARAMETERS-1'!$B$5:$J$44,8,FALSE)*VLOOKUP(ABSYLD2!AW$4,'[1]INTERNAL PARAMETERS-1'!$B$5:$J$44,3,FALSE)</f>
        <v>0.97061047668289391</v>
      </c>
      <c r="AX11" s="47">
        <f>ABSYLD1!AX11*VLOOKUP(ABSYLD2!AX$4,'[1]INTERNAL PARAMETERS-1'!$B$5:$J$44,5,FALSE)*VLOOKUP(ABSYLD2!AX$4,'[1]INTERNAL PARAMETERS-1'!$B$5:$J$44,6,FALSE)*VLOOKUP(ABSYLD2!AX$4,'[1]INTERNAL PARAMETERS-1'!$B$5:$J$44,3,FALSE) + ABSYLD1!AX11*(1-VLOOKUP(ABSYLD2!AX$4,'[1]INTERNAL PARAMETERS-1'!$B$5:$J$44,5,FALSE))*VLOOKUP(ABSYLD2!AX$4,'[1]INTERNAL PARAMETERS-1'!$B$5:$J$44,8,FALSE)*VLOOKUP(ABSYLD2!AX$4,'[1]INTERNAL PARAMETERS-1'!$B$5:$J$44,3,FALSE)</f>
        <v>0</v>
      </c>
      <c r="AY11" s="47">
        <f>ABSYLD1!AY11*VLOOKUP(ABSYLD2!AY$4,'[1]INTERNAL PARAMETERS-1'!$B$5:$J$44,5,FALSE)*VLOOKUP(ABSYLD2!AY$4,'[1]INTERNAL PARAMETERS-1'!$B$5:$J$44,6,FALSE)*VLOOKUP(ABSYLD2!AY$4,'[1]INTERNAL PARAMETERS-1'!$B$5:$J$44,3,FALSE) + ABSYLD1!AY11*(1-VLOOKUP(ABSYLD2!AY$4,'[1]INTERNAL PARAMETERS-1'!$B$5:$J$44,5,FALSE))*VLOOKUP(ABSYLD2!AY$4,'[1]INTERNAL PARAMETERS-1'!$B$5:$J$44,8,FALSE)*VLOOKUP(ABSYLD2!AY$4,'[1]INTERNAL PARAMETERS-1'!$B$5:$J$44,3,FALSE)</f>
        <v>0</v>
      </c>
      <c r="AZ11" s="47">
        <f>ABSYLD1!AZ11*VLOOKUP(ABSYLD2!AZ$4,'[1]INTERNAL PARAMETERS-1'!$B$5:$J$44,5,FALSE)*VLOOKUP(ABSYLD2!AZ$4,'[1]INTERNAL PARAMETERS-1'!$B$5:$J$44,6,FALSE)*VLOOKUP(ABSYLD2!AZ$4,'[1]INTERNAL PARAMETERS-1'!$B$5:$J$44,3,FALSE) + ABSYLD1!AZ11*(1-VLOOKUP(ABSYLD2!AZ$4,'[1]INTERNAL PARAMETERS-1'!$B$5:$J$44,5,FALSE))*VLOOKUP(ABSYLD2!AZ$4,'[1]INTERNAL PARAMETERS-1'!$B$5:$J$44,8,FALSE)*VLOOKUP(ABSYLD2!AZ$4,'[1]INTERNAL PARAMETERS-1'!$B$5:$J$44,3,FALSE)</f>
        <v>0</v>
      </c>
      <c r="BA11" s="47">
        <f>ABSYLD1!BA11*VLOOKUP(ABSYLD2!BA$4,'[1]INTERNAL PARAMETERS-1'!$B$5:$J$44,5,FALSE)*VLOOKUP(ABSYLD2!BA$4,'[1]INTERNAL PARAMETERS-1'!$B$5:$J$44,6,FALSE)*VLOOKUP(ABSYLD2!BA$4,'[1]INTERNAL PARAMETERS-1'!$B$5:$J$44,3,FALSE) + ABSYLD1!BA11*(1-VLOOKUP(ABSYLD2!BA$4,'[1]INTERNAL PARAMETERS-1'!$B$5:$J$44,5,FALSE))*VLOOKUP(ABSYLD2!BA$4,'[1]INTERNAL PARAMETERS-1'!$B$5:$J$44,8,FALSE)*VLOOKUP(ABSYLD2!BA$4,'[1]INTERNAL PARAMETERS-1'!$B$5:$J$44,3,FALSE)</f>
        <v>0.28398480793205921</v>
      </c>
      <c r="BB11" s="47">
        <f>ABSYLD1!BB11*VLOOKUP(ABSYLD2!BB$4,'[1]INTERNAL PARAMETERS-1'!$B$5:$J$44,5,FALSE)*VLOOKUP(ABSYLD2!BB$4,'[1]INTERNAL PARAMETERS-1'!$B$5:$J$44,6,FALSE)*VLOOKUP(ABSYLD2!BB$4,'[1]INTERNAL PARAMETERS-1'!$B$5:$J$44,3,FALSE) + ABSYLD1!BB11*(1-VLOOKUP(ABSYLD2!BB$4,'[1]INTERNAL PARAMETERS-1'!$B$5:$J$44,5,FALSE))*VLOOKUP(ABSYLD2!BB$4,'[1]INTERNAL PARAMETERS-1'!$B$5:$J$44,8,FALSE)*VLOOKUP(ABSYLD2!BB$4,'[1]INTERNAL PARAMETERS-1'!$B$5:$J$44,3,FALSE)</f>
        <v>0.26923149371567068</v>
      </c>
      <c r="BC11" s="47">
        <f>ABSYLD1!BC11*VLOOKUP(ABSYLD2!BC$4,'[1]INTERNAL PARAMETERS-1'!$B$5:$J$44,5,FALSE)*VLOOKUP(ABSYLD2!BC$4,'[1]INTERNAL PARAMETERS-1'!$B$5:$J$44,6,FALSE)*VLOOKUP(ABSYLD2!BC$4,'[1]INTERNAL PARAMETERS-1'!$B$5:$J$44,3,FALSE) + ABSYLD1!BC11*(1-VLOOKUP(ABSYLD2!BC$4,'[1]INTERNAL PARAMETERS-1'!$B$5:$J$44,5,FALSE))*VLOOKUP(ABSYLD2!BC$4,'[1]INTERNAL PARAMETERS-1'!$B$5:$J$44,8,FALSE)*VLOOKUP(ABSYLD2!BC$4,'[1]INTERNAL PARAMETERS-1'!$B$5:$J$44,3,FALSE)</f>
        <v>0.34109044162906088</v>
      </c>
      <c r="BD11" s="47">
        <f>ABSYLD1!BD11*VLOOKUP(ABSYLD2!BD$4,'[1]INTERNAL PARAMETERS-1'!$B$5:$J$44,5,FALSE)*VLOOKUP(ABSYLD2!BD$4,'[1]INTERNAL PARAMETERS-1'!$B$5:$J$44,6,FALSE)*VLOOKUP(ABSYLD2!BD$4,'[1]INTERNAL PARAMETERS-1'!$B$5:$J$44,3,FALSE) + ABSYLD1!BD11*(1-VLOOKUP(ABSYLD2!BD$4,'[1]INTERNAL PARAMETERS-1'!$B$5:$J$44,5,FALSE))*VLOOKUP(ABSYLD2!BD$4,'[1]INTERNAL PARAMETERS-1'!$B$5:$J$44,8,FALSE)*VLOOKUP(ABSYLD2!BD$4,'[1]INTERNAL PARAMETERS-1'!$B$5:$J$44,3,FALSE)</f>
        <v>0.20465414831985321</v>
      </c>
      <c r="BE11" s="47">
        <f>ABSYLD1!BE11*VLOOKUP(ABSYLD2!BE$4,'[1]INTERNAL PARAMETERS-1'!$B$5:$J$44,5,FALSE)*VLOOKUP(ABSYLD2!BE$4,'[1]INTERNAL PARAMETERS-1'!$B$5:$J$44,6,FALSE)*VLOOKUP(ABSYLD2!BE$4,'[1]INTERNAL PARAMETERS-1'!$B$5:$J$44,3,FALSE) + ABSYLD1!BE11*(1-VLOOKUP(ABSYLD2!BE$4,'[1]INTERNAL PARAMETERS-1'!$B$5:$J$44,5,FALSE))*VLOOKUP(ABSYLD2!BE$4,'[1]INTERNAL PARAMETERS-1'!$B$5:$J$44,8,FALSE)*VLOOKUP(ABSYLD2!BE$4,'[1]INTERNAL PARAMETERS-1'!$B$5:$J$44,3,FALSE)</f>
        <v>0.28844634554144488</v>
      </c>
      <c r="BF11" s="47">
        <f>ABSYLD1!BF11*VLOOKUP(ABSYLD2!BF$4,'[1]INTERNAL PARAMETERS-1'!$B$5:$J$44,5,FALSE)*VLOOKUP(ABSYLD2!BF$4,'[1]INTERNAL PARAMETERS-1'!$B$5:$J$44,6,FALSE)*VLOOKUP(ABSYLD2!BF$4,'[1]INTERNAL PARAMETERS-1'!$B$5:$J$44,3,FALSE) + ABSYLD1!BF11*(1-VLOOKUP(ABSYLD2!BF$4,'[1]INTERNAL PARAMETERS-1'!$B$5:$J$44,5,FALSE))*VLOOKUP(ABSYLD2!BF$4,'[1]INTERNAL PARAMETERS-1'!$B$5:$J$44,8,FALSE)*VLOOKUP(ABSYLD2!BF$4,'[1]INTERNAL PARAMETERS-1'!$B$5:$J$44,3,FALSE)</f>
        <v>0</v>
      </c>
      <c r="BG11" s="47">
        <f>ABSYLD1!BG11*VLOOKUP(ABSYLD2!BG$4,'[1]INTERNAL PARAMETERS-1'!$B$5:$J$44,5,FALSE)*VLOOKUP(ABSYLD2!BG$4,'[1]INTERNAL PARAMETERS-1'!$B$5:$J$44,6,FALSE)*VLOOKUP(ABSYLD2!BG$4,'[1]INTERNAL PARAMETERS-1'!$B$5:$J$44,3,FALSE) + ABSYLD1!BG11*(1-VLOOKUP(ABSYLD2!BG$4,'[1]INTERNAL PARAMETERS-1'!$B$5:$J$44,5,FALSE))*VLOOKUP(ABSYLD2!BG$4,'[1]INTERNAL PARAMETERS-1'!$B$5:$J$44,8,FALSE)*VLOOKUP(ABSYLD2!BG$4,'[1]INTERNAL PARAMETERS-1'!$B$5:$J$44,3,FALSE)</f>
        <v>0.16064192976731562</v>
      </c>
      <c r="BH11" s="47">
        <f>ABSYLD1!BH11*VLOOKUP(ABSYLD2!BH$4,'[1]INTERNAL PARAMETERS-1'!$B$5:$J$44,5,FALSE)*VLOOKUP(ABSYLD2!BH$4,'[1]INTERNAL PARAMETERS-1'!$B$5:$J$44,6,FALSE)*VLOOKUP(ABSYLD2!BH$4,'[1]INTERNAL PARAMETERS-1'!$B$5:$J$44,3,FALSE) + ABSYLD1!BH11*(1-VLOOKUP(ABSYLD2!BH$4,'[1]INTERNAL PARAMETERS-1'!$B$5:$J$44,5,FALSE))*VLOOKUP(ABSYLD2!BH$4,'[1]INTERNAL PARAMETERS-1'!$B$5:$J$44,8,FALSE)*VLOOKUP(ABSYLD2!BH$4,'[1]INTERNAL PARAMETERS-1'!$B$5:$J$44,3,FALSE)</f>
        <v>8.8328441117442428E-4</v>
      </c>
      <c r="BI11" s="47">
        <f>ABSYLD1!BI11*VLOOKUP(ABSYLD2!BI$4,'[1]INTERNAL PARAMETERS-1'!$B$5:$J$44,5,FALSE)*VLOOKUP(ABSYLD2!BI$4,'[1]INTERNAL PARAMETERS-1'!$B$5:$J$44,6,FALSE)*VLOOKUP(ABSYLD2!BI$4,'[1]INTERNAL PARAMETERS-1'!$B$5:$J$44,3,FALSE) + ABSYLD1!BI11*(1-VLOOKUP(ABSYLD2!BI$4,'[1]INTERNAL PARAMETERS-1'!$B$5:$J$44,5,FALSE))*VLOOKUP(ABSYLD2!BI$4,'[1]INTERNAL PARAMETERS-1'!$B$5:$J$44,8,FALSE)*VLOOKUP(ABSYLD2!BI$4,'[1]INTERNAL PARAMETERS-1'!$B$5:$J$44,3,FALSE)</f>
        <v>0</v>
      </c>
      <c r="BJ11" s="47">
        <f>ABSYLD1!BJ11*VLOOKUP(ABSYLD2!BJ$4,'[1]INTERNAL PARAMETERS-1'!$B$5:$J$44,5,FALSE)*VLOOKUP(ABSYLD2!BJ$4,'[1]INTERNAL PARAMETERS-1'!$B$5:$J$44,6,FALSE)*VLOOKUP(ABSYLD2!BJ$4,'[1]INTERNAL PARAMETERS-1'!$B$5:$J$44,3,FALSE) + ABSYLD1!BJ11*(1-VLOOKUP(ABSYLD2!BJ$4,'[1]INTERNAL PARAMETERS-1'!$B$5:$J$44,5,FALSE))*VLOOKUP(ABSYLD2!BJ$4,'[1]INTERNAL PARAMETERS-1'!$B$5:$J$44,8,FALSE)*VLOOKUP(ABSYLD2!BJ$4,'[1]INTERNAL PARAMETERS-1'!$B$5:$J$44,3,FALSE)</f>
        <v>6.3784078770138586E-2</v>
      </c>
      <c r="BK11" s="47">
        <f>ABSYLD1!BK11*VLOOKUP(ABSYLD2!BK$4,'[1]INTERNAL PARAMETERS-1'!$B$5:$J$44,5,FALSE)*VLOOKUP(ABSYLD2!BK$4,'[1]INTERNAL PARAMETERS-1'!$B$5:$J$44,6,FALSE)*VLOOKUP(ABSYLD2!BK$4,'[1]INTERNAL PARAMETERS-1'!$B$5:$J$44,3,FALSE) + ABSYLD1!BK11*(1-VLOOKUP(ABSYLD2!BK$4,'[1]INTERNAL PARAMETERS-1'!$B$5:$J$44,5,FALSE))*VLOOKUP(ABSYLD2!BK$4,'[1]INTERNAL PARAMETERS-1'!$B$5:$J$44,8,FALSE)*VLOOKUP(ABSYLD2!BK$4,'[1]INTERNAL PARAMETERS-1'!$B$5:$J$44,3,FALSE)</f>
        <v>8.1348062115094683E-2</v>
      </c>
      <c r="BL11" s="47">
        <f>ABSYLD1!BL11*VLOOKUP(ABSYLD2!BL$4,'[1]INTERNAL PARAMETERS-1'!$B$5:$J$44,5,FALSE)*VLOOKUP(ABSYLD2!BL$4,'[1]INTERNAL PARAMETERS-1'!$B$5:$J$44,6,FALSE)*VLOOKUP(ABSYLD2!BL$4,'[1]INTERNAL PARAMETERS-1'!$B$5:$J$44,3,FALSE) + ABSYLD1!BL11*(1-VLOOKUP(ABSYLD2!BL$4,'[1]INTERNAL PARAMETERS-1'!$B$5:$J$44,5,FALSE))*VLOOKUP(ABSYLD2!BL$4,'[1]INTERNAL PARAMETERS-1'!$B$5:$J$44,8,FALSE)*VLOOKUP(ABSYLD2!BL$4,'[1]INTERNAL PARAMETERS-1'!$B$5:$J$44,3,FALSE)</f>
        <v>0.23103904873439962</v>
      </c>
      <c r="BM11" s="47">
        <f>ABSYLD1!BM11*VLOOKUP(ABSYLD2!BM$4,'[1]INTERNAL PARAMETERS-1'!$B$5:$J$44,5,FALSE)*VLOOKUP(ABSYLD2!BM$4,'[1]INTERNAL PARAMETERS-1'!$B$5:$J$44,6,FALSE)*VLOOKUP(ABSYLD2!BM$4,'[1]INTERNAL PARAMETERS-1'!$B$5:$J$44,3,FALSE) + ABSYLD1!BM11*(1-VLOOKUP(ABSYLD2!BM$4,'[1]INTERNAL PARAMETERS-1'!$B$5:$J$44,5,FALSE))*VLOOKUP(ABSYLD2!BM$4,'[1]INTERNAL PARAMETERS-1'!$B$5:$J$44,8,FALSE)*VLOOKUP(ABSYLD2!BM$4,'[1]INTERNAL PARAMETERS-1'!$B$5:$J$44,3,FALSE)</f>
        <v>5.545841301692285E-2</v>
      </c>
      <c r="BN11" s="47">
        <f>ABSYLD1!BN11*VLOOKUP(ABSYLD2!BN$4,'[1]INTERNAL PARAMETERS-1'!$B$5:$J$44,5,FALSE)*VLOOKUP(ABSYLD2!BN$4,'[1]INTERNAL PARAMETERS-1'!$B$5:$J$44,6,FALSE)*VLOOKUP(ABSYLD2!BN$4,'[1]INTERNAL PARAMETERS-1'!$B$5:$J$44,3,FALSE) + ABSYLD1!BN11*(1-VLOOKUP(ABSYLD2!BN$4,'[1]INTERNAL PARAMETERS-1'!$B$5:$J$44,5,FALSE))*VLOOKUP(ABSYLD2!BN$4,'[1]INTERNAL PARAMETERS-1'!$B$5:$J$44,8,FALSE)*VLOOKUP(ABSYLD2!BN$4,'[1]INTERNAL PARAMETERS-1'!$B$5:$J$44,3,FALSE)</f>
        <v>8.7324723920765734E-2</v>
      </c>
      <c r="BO11" s="47">
        <f>ABSYLD1!BO11*VLOOKUP(ABSYLD2!BO$4,'[1]INTERNAL PARAMETERS-1'!$B$5:$J$44,5,FALSE)*VLOOKUP(ABSYLD2!BO$4,'[1]INTERNAL PARAMETERS-1'!$B$5:$J$44,6,FALSE)*VLOOKUP(ABSYLD2!BO$4,'[1]INTERNAL PARAMETERS-1'!$B$5:$J$44,3,FALSE) + ABSYLD1!BO11*(1-VLOOKUP(ABSYLD2!BO$4,'[1]INTERNAL PARAMETERS-1'!$B$5:$J$44,5,FALSE))*VLOOKUP(ABSYLD2!BO$4,'[1]INTERNAL PARAMETERS-1'!$B$5:$J$44,8,FALSE)*VLOOKUP(ABSYLD2!BO$4,'[1]INTERNAL PARAMETERS-1'!$B$5:$J$44,3,FALSE)</f>
        <v>7.0884425758238015E-2</v>
      </c>
      <c r="BP11" s="47">
        <f>ABSYLD1!BP11*VLOOKUP(ABSYLD2!BP$4,'[1]INTERNAL PARAMETERS-1'!$B$5:$J$44,5,FALSE)*VLOOKUP(ABSYLD2!BP$4,'[1]INTERNAL PARAMETERS-1'!$B$5:$J$44,6,FALSE)*VLOOKUP(ABSYLD2!BP$4,'[1]INTERNAL PARAMETERS-1'!$B$5:$J$44,3,FALSE) + ABSYLD1!BP11*(1-VLOOKUP(ABSYLD2!BP$4,'[1]INTERNAL PARAMETERS-1'!$B$5:$J$44,5,FALSE))*VLOOKUP(ABSYLD2!BP$4,'[1]INTERNAL PARAMETERS-1'!$B$5:$J$44,8,FALSE)*VLOOKUP(ABSYLD2!BP$4,'[1]INTERNAL PARAMETERS-1'!$B$5:$J$44,3,FALSE)</f>
        <v>6.3311933696572047E-3</v>
      </c>
      <c r="BQ11" s="47">
        <f>ABSYLD1!BQ11*VLOOKUP(ABSYLD2!BQ$4,'[1]INTERNAL PARAMETERS-1'!$B$5:$J$44,5,FALSE)*VLOOKUP(ABSYLD2!BQ$4,'[1]INTERNAL PARAMETERS-1'!$B$5:$J$44,6,FALSE)*VLOOKUP(ABSYLD2!BQ$4,'[1]INTERNAL PARAMETERS-1'!$B$5:$J$44,3,FALSE) + ABSYLD1!BQ11*(1-VLOOKUP(ABSYLD2!BQ$4,'[1]INTERNAL PARAMETERS-1'!$B$5:$J$44,5,FALSE))*VLOOKUP(ABSYLD2!BQ$4,'[1]INTERNAL PARAMETERS-1'!$B$5:$J$44,8,FALSE)*VLOOKUP(ABSYLD2!BQ$4,'[1]INTERNAL PARAMETERS-1'!$B$5:$J$44,3,FALSE)</f>
        <v>0.27324424580819878</v>
      </c>
      <c r="BR11" s="47">
        <f>ABSYLD1!BR11*VLOOKUP(ABSYLD2!BR$4,'[1]INTERNAL PARAMETERS-1'!$B$5:$J$44,5,FALSE)*VLOOKUP(ABSYLD2!BR$4,'[1]INTERNAL PARAMETERS-1'!$B$5:$J$44,6,FALSE)*VLOOKUP(ABSYLD2!BR$4,'[1]INTERNAL PARAMETERS-1'!$B$5:$J$44,3,FALSE) + ABSYLD1!BR11*(1-VLOOKUP(ABSYLD2!BR$4,'[1]INTERNAL PARAMETERS-1'!$B$5:$J$44,5,FALSE))*VLOOKUP(ABSYLD2!BR$4,'[1]INTERNAL PARAMETERS-1'!$B$5:$J$44,8,FALSE)*VLOOKUP(ABSYLD2!BR$4,'[1]INTERNAL PARAMETERS-1'!$B$5:$J$44,3,FALSE)</f>
        <v>1.2075251947266771E-2</v>
      </c>
      <c r="BS11" s="47">
        <f>ABSYLD1!BS11*VLOOKUP(ABSYLD2!BS$4,'[1]INTERNAL PARAMETERS-1'!$B$5:$J$44,5,FALSE)*VLOOKUP(ABSYLD2!BS$4,'[1]INTERNAL PARAMETERS-1'!$B$5:$J$44,6,FALSE)*VLOOKUP(ABSYLD2!BS$4,'[1]INTERNAL PARAMETERS-1'!$B$5:$J$44,3,FALSE) + ABSYLD1!BS11*(1-VLOOKUP(ABSYLD2!BS$4,'[1]INTERNAL PARAMETERS-1'!$B$5:$J$44,5,FALSE))*VLOOKUP(ABSYLD2!BS$4,'[1]INTERNAL PARAMETERS-1'!$B$5:$J$44,8,FALSE)*VLOOKUP(ABSYLD2!BS$4,'[1]INTERNAL PARAMETERS-1'!$B$5:$J$44,3,FALSE)</f>
        <v>8.982006725992025E-4</v>
      </c>
      <c r="BT11" s="47">
        <f>ABSYLD1!BT11*VLOOKUP(ABSYLD2!BT$4,'[1]INTERNAL PARAMETERS-1'!$B$5:$J$44,5,FALSE)*VLOOKUP(ABSYLD2!BT$4,'[1]INTERNAL PARAMETERS-1'!$B$5:$J$44,6,FALSE)*VLOOKUP(ABSYLD2!BT$4,'[1]INTERNAL PARAMETERS-1'!$B$5:$J$44,3,FALSE) + ABSYLD1!BT11*(1-VLOOKUP(ABSYLD2!BT$4,'[1]INTERNAL PARAMETERS-1'!$B$5:$J$44,5,FALSE))*VLOOKUP(ABSYLD2!BT$4,'[1]INTERNAL PARAMETERS-1'!$B$5:$J$44,8,FALSE)*VLOOKUP(ABSYLD2!BT$4,'[1]INTERNAL PARAMETERS-1'!$B$5:$J$44,3,FALSE)</f>
        <v>0</v>
      </c>
      <c r="BU11" s="47">
        <f>ABSYLD1!BU11*VLOOKUP(ABSYLD2!BU$4,'[1]INTERNAL PARAMETERS-1'!$B$5:$J$44,5,FALSE)*VLOOKUP(ABSYLD2!BU$4,'[1]INTERNAL PARAMETERS-1'!$B$5:$J$44,6,FALSE)*VLOOKUP(ABSYLD2!BU$4,'[1]INTERNAL PARAMETERS-1'!$B$5:$J$44,3,FALSE) + ABSYLD1!BU11*(1-VLOOKUP(ABSYLD2!BU$4,'[1]INTERNAL PARAMETERS-1'!$B$5:$J$44,5,FALSE))*VLOOKUP(ABSYLD2!BU$4,'[1]INTERNAL PARAMETERS-1'!$B$5:$J$44,8,FALSE)*VLOOKUP(ABSYLD2!BU$4,'[1]INTERNAL PARAMETERS-1'!$B$5:$J$44,3,FALSE)</f>
        <v>0</v>
      </c>
      <c r="BV11" s="47">
        <f>ABSYLD1!BV11*VLOOKUP(ABSYLD2!BV$4,'[1]INTERNAL PARAMETERS-1'!$B$5:$J$44,5,FALSE)*VLOOKUP(ABSYLD2!BV$4,'[1]INTERNAL PARAMETERS-1'!$B$5:$J$44,6,FALSE)*VLOOKUP(ABSYLD2!BV$4,'[1]INTERNAL PARAMETERS-1'!$B$5:$J$44,3,FALSE) + ABSYLD1!BV11*(1-VLOOKUP(ABSYLD2!BV$4,'[1]INTERNAL PARAMETERS-1'!$B$5:$J$44,5,FALSE))*VLOOKUP(ABSYLD2!BV$4,'[1]INTERNAL PARAMETERS-1'!$B$5:$J$44,8,FALSE)*VLOOKUP(ABSYLD2!BV$4,'[1]INTERNAL PARAMETERS-1'!$B$5:$J$44,3,FALSE)</f>
        <v>0</v>
      </c>
      <c r="BW11" s="47">
        <f>ABSYLD1!BW11*VLOOKUP(ABSYLD2!BW$4,'[1]INTERNAL PARAMETERS-1'!$B$5:$J$44,5,FALSE)*VLOOKUP(ABSYLD2!BW$4,'[1]INTERNAL PARAMETERS-1'!$B$5:$J$44,6,FALSE)*VLOOKUP(ABSYLD2!BW$4,'[1]INTERNAL PARAMETERS-1'!$B$5:$J$44,3,FALSE) + ABSYLD1!BW11*(1-VLOOKUP(ABSYLD2!BW$4,'[1]INTERNAL PARAMETERS-1'!$B$5:$J$44,5,FALSE))*VLOOKUP(ABSYLD2!BW$4,'[1]INTERNAL PARAMETERS-1'!$B$5:$J$44,8,FALSE)*VLOOKUP(ABSYLD2!BW$4,'[1]INTERNAL PARAMETERS-1'!$B$5:$J$44,3,FALSE)</f>
        <v>0</v>
      </c>
      <c r="BX11" s="47">
        <f>ABSYLD1!BX11*VLOOKUP(ABSYLD2!BX$4,'[1]INTERNAL PARAMETERS-1'!$B$5:$J$44,5,FALSE)*VLOOKUP(ABSYLD2!BX$4,'[1]INTERNAL PARAMETERS-1'!$B$5:$J$44,6,FALSE)*VLOOKUP(ABSYLD2!BX$4,'[1]INTERNAL PARAMETERS-1'!$B$5:$J$44,3,FALSE) + ABSYLD1!BX11*(1-VLOOKUP(ABSYLD2!BX$4,'[1]INTERNAL PARAMETERS-1'!$B$5:$J$44,5,FALSE))*VLOOKUP(ABSYLD2!BX$4,'[1]INTERNAL PARAMETERS-1'!$B$5:$J$44,8,FALSE)*VLOOKUP(ABSYLD2!BX$4,'[1]INTERNAL PARAMETERS-1'!$B$5:$J$44,3,FALSE)</f>
        <v>0</v>
      </c>
      <c r="BY11" s="47">
        <f>ABSYLD1!BY11*VLOOKUP(ABSYLD2!BY$4,'[1]INTERNAL PARAMETERS-1'!$B$5:$J$44,5,FALSE)*VLOOKUP(ABSYLD2!BY$4,'[1]INTERNAL PARAMETERS-1'!$B$5:$J$44,6,FALSE)*VLOOKUP(ABSYLD2!BY$4,'[1]INTERNAL PARAMETERS-1'!$B$5:$J$44,3,FALSE) + ABSYLD1!BY11*(1-VLOOKUP(ABSYLD2!BY$4,'[1]INTERNAL PARAMETERS-1'!$B$5:$J$44,5,FALSE))*VLOOKUP(ABSYLD2!BY$4,'[1]INTERNAL PARAMETERS-1'!$B$5:$J$44,8,FALSE)*VLOOKUP(ABSYLD2!BY$4,'[1]INTERNAL PARAMETERS-1'!$B$5:$J$44,3,FALSE)</f>
        <v>0</v>
      </c>
      <c r="BZ11" s="47">
        <f>ABSYLD1!BZ11*VLOOKUP(ABSYLD2!BZ$4,'[1]INTERNAL PARAMETERS-1'!$B$5:$J$44,5,FALSE)*VLOOKUP(ABSYLD2!BZ$4,'[1]INTERNAL PARAMETERS-1'!$B$5:$J$44,6,FALSE)*VLOOKUP(ABSYLD2!BZ$4,'[1]INTERNAL PARAMETERS-1'!$B$5:$J$44,3,FALSE) + ABSYLD1!BZ11*(1-VLOOKUP(ABSYLD2!BZ$4,'[1]INTERNAL PARAMETERS-1'!$B$5:$J$44,5,FALSE))*VLOOKUP(ABSYLD2!BZ$4,'[1]INTERNAL PARAMETERS-1'!$B$5:$J$44,8,FALSE)*VLOOKUP(ABSYLD2!BZ$4,'[1]INTERNAL PARAMETERS-1'!$B$5:$J$44,3,FALSE)</f>
        <v>7.524415961212657E-4</v>
      </c>
      <c r="CA11" s="47">
        <f>ABSYLD1!CA11*VLOOKUP(ABSYLD2!CA$4,'[1]INTERNAL PARAMETERS-1'!$B$5:$J$44,5,FALSE)*VLOOKUP(ABSYLD2!CA$4,'[1]INTERNAL PARAMETERS-1'!$B$5:$J$44,6,FALSE)*VLOOKUP(ABSYLD2!CA$4,'[1]INTERNAL PARAMETERS-1'!$B$5:$J$44,3,FALSE) + ABSYLD1!CA11*(1-VLOOKUP(ABSYLD2!CA$4,'[1]INTERNAL PARAMETERS-1'!$B$5:$J$44,5,FALSE))*VLOOKUP(ABSYLD2!CA$4,'[1]INTERNAL PARAMETERS-1'!$B$5:$J$44,8,FALSE)*VLOOKUP(ABSYLD2!CA$4,'[1]INTERNAL PARAMETERS-1'!$B$5:$J$44,3,FALSE)</f>
        <v>0</v>
      </c>
      <c r="CB11" s="47">
        <f>ABSYLD1!CB11*VLOOKUP(ABSYLD2!CB$4,'[1]INTERNAL PARAMETERS-1'!$B$5:$J$44,5,FALSE)*VLOOKUP(ABSYLD2!CB$4,'[1]INTERNAL PARAMETERS-1'!$B$5:$J$44,6,FALSE)*VLOOKUP(ABSYLD2!CB$4,'[1]INTERNAL PARAMETERS-1'!$B$5:$J$44,3,FALSE) + ABSYLD1!CB11*(1-VLOOKUP(ABSYLD2!CB$4,'[1]INTERNAL PARAMETERS-1'!$B$5:$J$44,5,FALSE))*VLOOKUP(ABSYLD2!CB$4,'[1]INTERNAL PARAMETERS-1'!$B$5:$J$44,8,FALSE)*VLOOKUP(ABSYLD2!CB$4,'[1]INTERNAL PARAMETERS-1'!$B$5:$J$44,3,FALSE)</f>
        <v>0</v>
      </c>
      <c r="CC11" s="47">
        <f>ABSYLD1!CC11*VLOOKUP(ABSYLD2!CC$4,'[1]INTERNAL PARAMETERS-1'!$B$5:$J$44,5,FALSE)*VLOOKUP(ABSYLD2!CC$4,'[1]INTERNAL PARAMETERS-1'!$B$5:$J$44,6,FALSE)*VLOOKUP(ABSYLD2!CC$4,'[1]INTERNAL PARAMETERS-1'!$B$5:$J$44,3,FALSE) + ABSYLD1!CC11*(1-VLOOKUP(ABSYLD2!CC$4,'[1]INTERNAL PARAMETERS-1'!$B$5:$J$44,5,FALSE))*VLOOKUP(ABSYLD2!CC$4,'[1]INTERNAL PARAMETERS-1'!$B$5:$J$44,8,FALSE)*VLOOKUP(ABSYLD2!CC$4,'[1]INTERNAL PARAMETERS-1'!$B$5:$J$44,3,FALSE)</f>
        <v>1.4630808813469059E-3</v>
      </c>
      <c r="CD11" s="47">
        <f>ABSYLD1!CD11*VLOOKUP(ABSYLD2!CD$4,'[1]INTERNAL PARAMETERS-1'!$B$5:$J$44,5,FALSE)*VLOOKUP(ABSYLD2!CD$4,'[1]INTERNAL PARAMETERS-1'!$B$5:$J$44,6,FALSE)*VLOOKUP(ABSYLD2!CD$4,'[1]INTERNAL PARAMETERS-1'!$B$5:$J$44,3,FALSE) + ABSYLD1!CD11*(1-VLOOKUP(ABSYLD2!CD$4,'[1]INTERNAL PARAMETERS-1'!$B$5:$J$44,5,FALSE))*VLOOKUP(ABSYLD2!CD$4,'[1]INTERNAL PARAMETERS-1'!$B$5:$J$44,8,FALSE)*VLOOKUP(ABSYLD2!CD$4,'[1]INTERNAL PARAMETERS-1'!$B$5:$J$44,3,FALSE)</f>
        <v>4.5255530375672487E-3</v>
      </c>
      <c r="CE11" s="47">
        <f>ABSYLD1!CE11*VLOOKUP(ABSYLD2!CE$4,'[1]INTERNAL PARAMETERS-1'!$B$5:$J$44,5,FALSE)*VLOOKUP(ABSYLD2!CE$4,'[1]INTERNAL PARAMETERS-1'!$B$5:$J$44,6,FALSE)*VLOOKUP(ABSYLD2!CE$4,'[1]INTERNAL PARAMETERS-1'!$B$5:$J$44,3,FALSE) + ABSYLD1!CE11*(1-VLOOKUP(ABSYLD2!CE$4,'[1]INTERNAL PARAMETERS-1'!$B$5:$J$44,5,FALSE))*VLOOKUP(ABSYLD2!CE$4,'[1]INTERNAL PARAMETERS-1'!$B$5:$J$44,8,FALSE)*VLOOKUP(ABSYLD2!CE$4,'[1]INTERNAL PARAMETERS-1'!$B$5:$J$44,3,FALSE)</f>
        <v>7.2572601214889445E-3</v>
      </c>
      <c r="CF11" s="47">
        <f>ABSYLD1!CF11*VLOOKUP(ABSYLD2!CF$4,'[1]INTERNAL PARAMETERS-1'!$B$5:$J$44,5,FALSE)*VLOOKUP(ABSYLD2!CF$4,'[1]INTERNAL PARAMETERS-1'!$B$5:$J$44,6,FALSE)*VLOOKUP(ABSYLD2!CF$4,'[1]INTERNAL PARAMETERS-1'!$B$5:$J$44,3,FALSE) + ABSYLD1!CF11*(1-VLOOKUP(ABSYLD2!CF$4,'[1]INTERNAL PARAMETERS-1'!$B$5:$J$44,5,FALSE))*VLOOKUP(ABSYLD2!CF$4,'[1]INTERNAL PARAMETERS-1'!$B$5:$J$44,8,FALSE)*VLOOKUP(ABSYLD2!CF$4,'[1]INTERNAL PARAMETERS-1'!$B$5:$J$44,3,FALSE)</f>
        <v>7.2583021565051746E-3</v>
      </c>
      <c r="CG11" s="47">
        <f>ABSYLD1!CG11*VLOOKUP(ABSYLD2!CG$4,'[1]INTERNAL PARAMETERS-1'!$B$5:$J$44,5,FALSE)*VLOOKUP(ABSYLD2!CG$4,'[1]INTERNAL PARAMETERS-1'!$B$5:$J$44,6,FALSE)*VLOOKUP(ABSYLD2!CG$4,'[1]INTERNAL PARAMETERS-1'!$B$5:$J$44,3,FALSE) + ABSYLD1!CG11*(1-VLOOKUP(ABSYLD2!CG$4,'[1]INTERNAL PARAMETERS-1'!$B$5:$J$44,5,FALSE))*VLOOKUP(ABSYLD2!CG$4,'[1]INTERNAL PARAMETERS-1'!$B$5:$J$44,8,FALSE)*VLOOKUP(ABSYLD2!CG$4,'[1]INTERNAL PARAMETERS-1'!$B$5:$J$44,3,FALSE)</f>
        <v>1.202301262229667E-4</v>
      </c>
      <c r="CH11" s="46">
        <f>ABSYLD1!CH11*VLOOKUP(ABSYLD2!CH$4,'[1]INTERNAL PARAMETERS-1'!$B$5:$J$44,5,FALSE)*VLOOKUP(ABSYLD2!CH$4,'[1]INTERNAL PARAMETERS-1'!$B$5:$J$44,6,FALSE)*VLOOKUP(ABSYLD2!CH$4,'[1]INTERNAL PARAMETERS-1'!$B$5:$J$44,3,FALSE) + ABSYLD1!CH11*(1-VLOOKUP(ABSYLD2!CH$4,'[1]INTERNAL PARAMETERS-1'!$B$5:$J$44,5,FALSE))*VLOOKUP(ABSYLD2!CH$4,'[1]INTERNAL PARAMETERS-1'!$B$5:$J$44,8,FALSE)*VLOOKUP(ABSYLD2!CH$4,'[1]INTERNAL PARAMETERS-1'!$B$5:$J$44,3,FALSE)</f>
        <v>0</v>
      </c>
      <c r="CJ11" s="48">
        <f t="shared" si="0"/>
        <v>180.59041319262508</v>
      </c>
      <c r="CK11" s="46">
        <f t="shared" si="1"/>
        <v>3.4233074400320063</v>
      </c>
    </row>
    <row r="12" spans="2:89">
      <c r="B12" s="61" t="s">
        <v>5</v>
      </c>
      <c r="C12" s="60" t="s">
        <v>89</v>
      </c>
      <c r="D12" s="60" t="s">
        <v>81</v>
      </c>
      <c r="E12" s="137">
        <f>ABS!AL12</f>
        <v>282.37029581513491</v>
      </c>
      <c r="F12" s="62">
        <f>'[1]INTERNAL PARAMETERS-1'!M12</f>
        <v>49.09</v>
      </c>
      <c r="G12" s="48">
        <f>ABSYLD1!G12*VLOOKUP(ABSYLD2!G$4,'[1]INTERNAL PARAMETERS-1'!$B$5:$J$44,5,FALSE)*VLOOKUP(ABSYLD2!G$4,'[1]INTERNAL PARAMETERS-1'!$B$5:$J$44,7,FALSE)*ABSYLD2!$F12 + ABSYLD1!G12*(1-VLOOKUP(ABSYLD2!G$4,'[1]INTERNAL PARAMETERS-1'!$B$5:$J$44,5,FALSE))*VLOOKUP(ABSYLD2!G$4,'[1]INTERNAL PARAMETERS-1'!$B$5:$J$44,9,FALSE)*ABSYLD2!$F12</f>
        <v>64.159573265156865</v>
      </c>
      <c r="H12" s="47">
        <f>ABSYLD1!H12*VLOOKUP(ABSYLD2!H$4,'[1]INTERNAL PARAMETERS-1'!$B$5:$J$44,5,FALSE)*VLOOKUP(ABSYLD2!H$4,'[1]INTERNAL PARAMETERS-1'!$B$5:$J$44,7,FALSE)*ABSYLD2!$F12 + ABSYLD1!H12*(1-VLOOKUP(ABSYLD2!H$4,'[1]INTERNAL PARAMETERS-1'!$B$5:$J$44,5,FALSE))*VLOOKUP(ABSYLD2!H$4,'[1]INTERNAL PARAMETERS-1'!$B$5:$J$44,9,FALSE)*ABSYLD2!$F12</f>
        <v>33.796995227875804</v>
      </c>
      <c r="I12" s="47">
        <f>ABSYLD1!I12*VLOOKUP(ABSYLD2!I$4,'[1]INTERNAL PARAMETERS-1'!$B$5:$J$44,5,FALSE)*VLOOKUP(ABSYLD2!I$4,'[1]INTERNAL PARAMETERS-1'!$B$5:$J$44,7,FALSE)*ABSYLD2!$F12 + ABSYLD1!I12*(1-VLOOKUP(ABSYLD2!I$4,'[1]INTERNAL PARAMETERS-1'!$B$5:$J$44,5,FALSE))*VLOOKUP(ABSYLD2!I$4,'[1]INTERNAL PARAMETERS-1'!$B$5:$J$44,9,FALSE)*ABSYLD2!$F12</f>
        <v>29.421583342944775</v>
      </c>
      <c r="J12" s="47">
        <f>ABSYLD1!J12*VLOOKUP(ABSYLD2!J$4,'[1]INTERNAL PARAMETERS-1'!$B$5:$J$44,5,FALSE)*VLOOKUP(ABSYLD2!J$4,'[1]INTERNAL PARAMETERS-1'!$B$5:$J$44,7,FALSE)*ABSYLD2!$F12 + ABSYLD1!J12*(1-VLOOKUP(ABSYLD2!J$4,'[1]INTERNAL PARAMETERS-1'!$B$5:$J$44,5,FALSE))*VLOOKUP(ABSYLD2!J$4,'[1]INTERNAL PARAMETERS-1'!$B$5:$J$44,9,FALSE)*ABSYLD2!$F12</f>
        <v>0</v>
      </c>
      <c r="K12" s="47">
        <f>ABSYLD1!K12*VLOOKUP(ABSYLD2!K$4,'[1]INTERNAL PARAMETERS-1'!$B$5:$J$44,5,FALSE)*VLOOKUP(ABSYLD2!K$4,'[1]INTERNAL PARAMETERS-1'!$B$5:$J$44,7,FALSE)*ABSYLD2!$F12 + ABSYLD1!K12*(1-VLOOKUP(ABSYLD2!K$4,'[1]INTERNAL PARAMETERS-1'!$B$5:$J$44,5,FALSE))*VLOOKUP(ABSYLD2!K$4,'[1]INTERNAL PARAMETERS-1'!$B$5:$J$44,9,FALSE)*ABSYLD2!$F12</f>
        <v>0.17721308596979743</v>
      </c>
      <c r="L12" s="47">
        <f>ABSYLD1!L12*VLOOKUP(ABSYLD2!L$4,'[1]INTERNAL PARAMETERS-1'!$B$5:$J$44,5,FALSE)*VLOOKUP(ABSYLD2!L$4,'[1]INTERNAL PARAMETERS-1'!$B$5:$J$44,7,FALSE)*ABSYLD2!$F12 + ABSYLD1!L12*(1-VLOOKUP(ABSYLD2!L$4,'[1]INTERNAL PARAMETERS-1'!$B$5:$J$44,5,FALSE))*VLOOKUP(ABSYLD2!L$4,'[1]INTERNAL PARAMETERS-1'!$B$5:$J$44,9,FALSE)*ABSYLD2!$F12</f>
        <v>0</v>
      </c>
      <c r="M12" s="47">
        <f>ABSYLD1!M12*VLOOKUP(ABSYLD2!M$4,'[1]INTERNAL PARAMETERS-1'!$B$5:$J$44,5,FALSE)*VLOOKUP(ABSYLD2!M$4,'[1]INTERNAL PARAMETERS-1'!$B$5:$J$44,7,FALSE)*ABSYLD2!$F12 + ABSYLD1!M12*(1-VLOOKUP(ABSYLD2!M$4,'[1]INTERNAL PARAMETERS-1'!$B$5:$J$44,5,FALSE))*VLOOKUP(ABSYLD2!M$4,'[1]INTERNAL PARAMETERS-1'!$B$5:$J$44,9,FALSE)*ABSYLD2!$F12</f>
        <v>1.0161903880521936</v>
      </c>
      <c r="N12" s="47">
        <f>ABSYLD1!N12*VLOOKUP(ABSYLD2!N$4,'[1]INTERNAL PARAMETERS-1'!$B$5:$J$44,5,FALSE)*VLOOKUP(ABSYLD2!N$4,'[1]INTERNAL PARAMETERS-1'!$B$5:$J$44,7,FALSE)*ABSYLD2!$F12 + ABSYLD1!N12*(1-VLOOKUP(ABSYLD2!N$4,'[1]INTERNAL PARAMETERS-1'!$B$5:$J$44,5,FALSE))*VLOOKUP(ABSYLD2!N$4,'[1]INTERNAL PARAMETERS-1'!$B$5:$J$44,9,FALSE)*ABSYLD2!$F12</f>
        <v>0.14272345087607052</v>
      </c>
      <c r="O12" s="47">
        <f>ABSYLD1!O12*VLOOKUP(ABSYLD2!O$4,'[1]INTERNAL PARAMETERS-1'!$B$5:$J$44,5,FALSE)*VLOOKUP(ABSYLD2!O$4,'[1]INTERNAL PARAMETERS-1'!$B$5:$J$44,7,FALSE)*ABSYLD2!$F12 + ABSYLD1!O12*(1-VLOOKUP(ABSYLD2!O$4,'[1]INTERNAL PARAMETERS-1'!$B$5:$J$44,5,FALSE))*VLOOKUP(ABSYLD2!O$4,'[1]INTERNAL PARAMETERS-1'!$B$5:$J$44,9,FALSE)*ABSYLD2!$F12</f>
        <v>0</v>
      </c>
      <c r="P12" s="47">
        <f>ABSYLD1!P12*VLOOKUP(ABSYLD2!P$4,'[1]INTERNAL PARAMETERS-1'!$B$5:$J$44,5,FALSE)*VLOOKUP(ABSYLD2!P$4,'[1]INTERNAL PARAMETERS-1'!$B$5:$J$44,7,FALSE)*ABSYLD2!$F12 + ABSYLD1!P12*(1-VLOOKUP(ABSYLD2!P$4,'[1]INTERNAL PARAMETERS-1'!$B$5:$J$44,5,FALSE))*VLOOKUP(ABSYLD2!P$4,'[1]INTERNAL PARAMETERS-1'!$B$5:$J$44,9,FALSE)*ABSYLD2!$F12</f>
        <v>0</v>
      </c>
      <c r="Q12" s="47">
        <f>ABSYLD1!Q12*VLOOKUP(ABSYLD2!Q$4,'[1]INTERNAL PARAMETERS-1'!$B$5:$J$44,5,FALSE)*VLOOKUP(ABSYLD2!Q$4,'[1]INTERNAL PARAMETERS-1'!$B$5:$J$44,7,FALSE)*ABSYLD2!$F12 + ABSYLD1!Q12*(1-VLOOKUP(ABSYLD2!Q$4,'[1]INTERNAL PARAMETERS-1'!$B$5:$J$44,5,FALSE))*VLOOKUP(ABSYLD2!Q$4,'[1]INTERNAL PARAMETERS-1'!$B$5:$J$44,9,FALSE)*ABSYLD2!$F12</f>
        <v>0</v>
      </c>
      <c r="R12" s="47">
        <f>ABSYLD1!R12*VLOOKUP(ABSYLD2!R$4,'[1]INTERNAL PARAMETERS-1'!$B$5:$J$44,5,FALSE)*VLOOKUP(ABSYLD2!R$4,'[1]INTERNAL PARAMETERS-1'!$B$5:$J$44,7,FALSE)*ABSYLD2!$F12 + ABSYLD1!R12*(1-VLOOKUP(ABSYLD2!R$4,'[1]INTERNAL PARAMETERS-1'!$B$5:$J$44,5,FALSE))*VLOOKUP(ABSYLD2!R$4,'[1]INTERNAL PARAMETERS-1'!$B$5:$J$44,9,FALSE)*ABSYLD2!$F12</f>
        <v>0.29397591827974995</v>
      </c>
      <c r="S12" s="47">
        <f>ABSYLD1!S12*VLOOKUP(ABSYLD2!S$4,'[1]INTERNAL PARAMETERS-1'!$B$5:$J$44,5,FALSE)*VLOOKUP(ABSYLD2!S$4,'[1]INTERNAL PARAMETERS-1'!$B$5:$J$44,7,FALSE)*ABSYLD2!$F12 + ABSYLD1!S12*(1-VLOOKUP(ABSYLD2!S$4,'[1]INTERNAL PARAMETERS-1'!$B$5:$J$44,5,FALSE))*VLOOKUP(ABSYLD2!S$4,'[1]INTERNAL PARAMETERS-1'!$B$5:$J$44,9,FALSE)*ABSYLD2!$F12</f>
        <v>3.6641542142308539</v>
      </c>
      <c r="T12" s="47">
        <f>ABSYLD1!T12*VLOOKUP(ABSYLD2!T$4,'[1]INTERNAL PARAMETERS-1'!$B$5:$J$44,5,FALSE)*VLOOKUP(ABSYLD2!T$4,'[1]INTERNAL PARAMETERS-1'!$B$5:$J$44,7,FALSE)*ABSYLD2!$F12 + ABSYLD1!T12*(1-VLOOKUP(ABSYLD2!T$4,'[1]INTERNAL PARAMETERS-1'!$B$5:$J$44,5,FALSE))*VLOOKUP(ABSYLD2!T$4,'[1]INTERNAL PARAMETERS-1'!$B$5:$J$44,9,FALSE)*ABSYLD2!$F12</f>
        <v>1.2205517508622605</v>
      </c>
      <c r="U12" s="47">
        <f>ABSYLD1!U12*VLOOKUP(ABSYLD2!U$4,'[1]INTERNAL PARAMETERS-1'!$B$5:$J$44,5,FALSE)*VLOOKUP(ABSYLD2!U$4,'[1]INTERNAL PARAMETERS-1'!$B$5:$J$44,7,FALSE)*ABSYLD2!$F12 + ABSYLD1!U12*(1-VLOOKUP(ABSYLD2!U$4,'[1]INTERNAL PARAMETERS-1'!$B$5:$J$44,5,FALSE))*VLOOKUP(ABSYLD2!U$4,'[1]INTERNAL PARAMETERS-1'!$B$5:$J$44,9,FALSE)*ABSYLD2!$F12</f>
        <v>0.86014875242116362</v>
      </c>
      <c r="V12" s="47">
        <f>ABSYLD1!V12*VLOOKUP(ABSYLD2!V$4,'[1]INTERNAL PARAMETERS-1'!$B$5:$J$44,5,FALSE)*VLOOKUP(ABSYLD2!V$4,'[1]INTERNAL PARAMETERS-1'!$B$5:$J$44,7,FALSE)*ABSYLD2!$F12 + ABSYLD1!V12*(1-VLOOKUP(ABSYLD2!V$4,'[1]INTERNAL PARAMETERS-1'!$B$5:$J$44,5,FALSE))*VLOOKUP(ABSYLD2!V$4,'[1]INTERNAL PARAMETERS-1'!$B$5:$J$44,9,FALSE)*ABSYLD2!$F12</f>
        <v>4.0533410840273758</v>
      </c>
      <c r="W12" s="47">
        <f>ABSYLD1!W12*VLOOKUP(ABSYLD2!W$4,'[1]INTERNAL PARAMETERS-1'!$B$5:$J$44,5,FALSE)*VLOOKUP(ABSYLD2!W$4,'[1]INTERNAL PARAMETERS-1'!$B$5:$J$44,7,FALSE)*ABSYLD2!$F12 + ABSYLD1!W12*(1-VLOOKUP(ABSYLD2!W$4,'[1]INTERNAL PARAMETERS-1'!$B$5:$J$44,5,FALSE))*VLOOKUP(ABSYLD2!W$4,'[1]INTERNAL PARAMETERS-1'!$B$5:$J$44,9,FALSE)*ABSYLD2!$F12</f>
        <v>0</v>
      </c>
      <c r="X12" s="47">
        <f>ABSYLD1!X12*VLOOKUP(ABSYLD2!X$4,'[1]INTERNAL PARAMETERS-1'!$B$5:$J$44,5,FALSE)*VLOOKUP(ABSYLD2!X$4,'[1]INTERNAL PARAMETERS-1'!$B$5:$J$44,7,FALSE)*ABSYLD2!$F12 + ABSYLD1!X12*(1-VLOOKUP(ABSYLD2!X$4,'[1]INTERNAL PARAMETERS-1'!$B$5:$J$44,5,FALSE))*VLOOKUP(ABSYLD2!X$4,'[1]INTERNAL PARAMETERS-1'!$B$5:$J$44,9,FALSE)*ABSYLD2!$F12</f>
        <v>0</v>
      </c>
      <c r="Y12" s="47">
        <f>ABSYLD1!Y12*VLOOKUP(ABSYLD2!Y$4,'[1]INTERNAL PARAMETERS-1'!$B$5:$J$44,5,FALSE)*VLOOKUP(ABSYLD2!Y$4,'[1]INTERNAL PARAMETERS-1'!$B$5:$J$44,7,FALSE)*ABSYLD2!$F12 + ABSYLD1!Y12*(1-VLOOKUP(ABSYLD2!Y$4,'[1]INTERNAL PARAMETERS-1'!$B$5:$J$44,5,FALSE))*VLOOKUP(ABSYLD2!Y$4,'[1]INTERNAL PARAMETERS-1'!$B$5:$J$44,9,FALSE)*ABSYLD2!$F12</f>
        <v>0</v>
      </c>
      <c r="Z12" s="47">
        <f>ABSYLD1!Z12*VLOOKUP(ABSYLD2!Z$4,'[1]INTERNAL PARAMETERS-1'!$B$5:$J$44,5,FALSE)*VLOOKUP(ABSYLD2!Z$4,'[1]INTERNAL PARAMETERS-1'!$B$5:$J$44,7,FALSE)*ABSYLD2!$F12 + ABSYLD1!Z12*(1-VLOOKUP(ABSYLD2!Z$4,'[1]INTERNAL PARAMETERS-1'!$B$5:$J$44,5,FALSE))*VLOOKUP(ABSYLD2!Z$4,'[1]INTERNAL PARAMETERS-1'!$B$5:$J$44,9,FALSE)*ABSYLD2!$F12</f>
        <v>0</v>
      </c>
      <c r="AA12" s="47">
        <f>ABSYLD1!AA12*VLOOKUP(ABSYLD2!AA$4,'[1]INTERNAL PARAMETERS-1'!$B$5:$J$44,5,FALSE)*VLOOKUP(ABSYLD2!AA$4,'[1]INTERNAL PARAMETERS-1'!$B$5:$J$44,7,FALSE)*ABSYLD2!$F12 + ABSYLD1!AA12*(1-VLOOKUP(ABSYLD2!AA$4,'[1]INTERNAL PARAMETERS-1'!$B$5:$J$44,5,FALSE))*VLOOKUP(ABSYLD2!AA$4,'[1]INTERNAL PARAMETERS-1'!$B$5:$J$44,9,FALSE)*ABSYLD2!$F12</f>
        <v>0</v>
      </c>
      <c r="AB12" s="47">
        <f>ABSYLD1!AB12*VLOOKUP(ABSYLD2!AB$4,'[1]INTERNAL PARAMETERS-1'!$B$5:$J$44,5,FALSE)*VLOOKUP(ABSYLD2!AB$4,'[1]INTERNAL PARAMETERS-1'!$B$5:$J$44,7,FALSE)*ABSYLD2!$F12 + ABSYLD1!AB12*(1-VLOOKUP(ABSYLD2!AB$4,'[1]INTERNAL PARAMETERS-1'!$B$5:$J$44,5,FALSE))*VLOOKUP(ABSYLD2!AB$4,'[1]INTERNAL PARAMETERS-1'!$B$5:$J$44,9,FALSE)*ABSYLD2!$F12</f>
        <v>0</v>
      </c>
      <c r="AC12" s="47">
        <f>ABSYLD1!AC12*VLOOKUP(ABSYLD2!AC$4,'[1]INTERNAL PARAMETERS-1'!$B$5:$J$44,5,FALSE)*VLOOKUP(ABSYLD2!AC$4,'[1]INTERNAL PARAMETERS-1'!$B$5:$J$44,7,FALSE)*ABSYLD2!$F12 + ABSYLD1!AC12*(1-VLOOKUP(ABSYLD2!AC$4,'[1]INTERNAL PARAMETERS-1'!$B$5:$J$44,5,FALSE))*VLOOKUP(ABSYLD2!AC$4,'[1]INTERNAL PARAMETERS-1'!$B$5:$J$44,9,FALSE)*ABSYLD2!$F12</f>
        <v>0</v>
      </c>
      <c r="AD12" s="47">
        <f>ABSYLD1!AD12*VLOOKUP(ABSYLD2!AD$4,'[1]INTERNAL PARAMETERS-1'!$B$5:$J$44,5,FALSE)*VLOOKUP(ABSYLD2!AD$4,'[1]INTERNAL PARAMETERS-1'!$B$5:$J$44,7,FALSE)*ABSYLD2!$F12 + ABSYLD1!AD12*(1-VLOOKUP(ABSYLD2!AD$4,'[1]INTERNAL PARAMETERS-1'!$B$5:$J$44,5,FALSE))*VLOOKUP(ABSYLD2!AD$4,'[1]INTERNAL PARAMETERS-1'!$B$5:$J$44,9,FALSE)*ABSYLD2!$F12</f>
        <v>0</v>
      </c>
      <c r="AE12" s="47">
        <f>ABSYLD1!AE12*VLOOKUP(ABSYLD2!AE$4,'[1]INTERNAL PARAMETERS-1'!$B$5:$J$44,5,FALSE)*VLOOKUP(ABSYLD2!AE$4,'[1]INTERNAL PARAMETERS-1'!$B$5:$J$44,7,FALSE)*ABSYLD2!$F12 + ABSYLD1!AE12*(1-VLOOKUP(ABSYLD2!AE$4,'[1]INTERNAL PARAMETERS-1'!$B$5:$J$44,5,FALSE))*VLOOKUP(ABSYLD2!AE$4,'[1]INTERNAL PARAMETERS-1'!$B$5:$J$44,9,FALSE)*ABSYLD2!$F12</f>
        <v>0</v>
      </c>
      <c r="AF12" s="47">
        <f>ABSYLD1!AF12*VLOOKUP(ABSYLD2!AF$4,'[1]INTERNAL PARAMETERS-1'!$B$5:$J$44,5,FALSE)*VLOOKUP(ABSYLD2!AF$4,'[1]INTERNAL PARAMETERS-1'!$B$5:$J$44,7,FALSE)*ABSYLD2!$F12 + ABSYLD1!AF12*(1-VLOOKUP(ABSYLD2!AF$4,'[1]INTERNAL PARAMETERS-1'!$B$5:$J$44,5,FALSE))*VLOOKUP(ABSYLD2!AF$4,'[1]INTERNAL PARAMETERS-1'!$B$5:$J$44,9,FALSE)*ABSYLD2!$F12</f>
        <v>0.3071152889388114</v>
      </c>
      <c r="AG12" s="47">
        <f>ABSYLD1!AG12*VLOOKUP(ABSYLD2!AG$4,'[1]INTERNAL PARAMETERS-1'!$B$5:$J$44,5,FALSE)*VLOOKUP(ABSYLD2!AG$4,'[1]INTERNAL PARAMETERS-1'!$B$5:$J$44,7,FALSE)*ABSYLD2!$F12 + ABSYLD1!AG12*(1-VLOOKUP(ABSYLD2!AG$4,'[1]INTERNAL PARAMETERS-1'!$B$5:$J$44,5,FALSE))*VLOOKUP(ABSYLD2!AG$4,'[1]INTERNAL PARAMETERS-1'!$B$5:$J$44,9,FALSE)*ABSYLD2!$F12</f>
        <v>0</v>
      </c>
      <c r="AH12" s="47">
        <f>ABSYLD1!AH12*VLOOKUP(ABSYLD2!AH$4,'[1]INTERNAL PARAMETERS-1'!$B$5:$J$44,5,FALSE)*VLOOKUP(ABSYLD2!AH$4,'[1]INTERNAL PARAMETERS-1'!$B$5:$J$44,7,FALSE)*ABSYLD2!$F12 + ABSYLD1!AH12*(1-VLOOKUP(ABSYLD2!AH$4,'[1]INTERNAL PARAMETERS-1'!$B$5:$J$44,5,FALSE))*VLOOKUP(ABSYLD2!AH$4,'[1]INTERNAL PARAMETERS-1'!$B$5:$J$44,9,FALSE)*ABSYLD2!$F12</f>
        <v>4.3303506634568972E-2</v>
      </c>
      <c r="AI12" s="47">
        <f>ABSYLD1!AI12*VLOOKUP(ABSYLD2!AI$4,'[1]INTERNAL PARAMETERS-1'!$B$5:$J$44,5,FALSE)*VLOOKUP(ABSYLD2!AI$4,'[1]INTERNAL PARAMETERS-1'!$B$5:$J$44,7,FALSE)*ABSYLD2!$F12 + ABSYLD1!AI12*(1-VLOOKUP(ABSYLD2!AI$4,'[1]INTERNAL PARAMETERS-1'!$B$5:$J$44,5,FALSE))*VLOOKUP(ABSYLD2!AI$4,'[1]INTERNAL PARAMETERS-1'!$B$5:$J$44,9,FALSE)*ABSYLD2!$F12</f>
        <v>7.2184062355799605E-2</v>
      </c>
      <c r="AJ12" s="47">
        <f>ABSYLD1!AJ12*VLOOKUP(ABSYLD2!AJ$4,'[1]INTERNAL PARAMETERS-1'!$B$5:$J$44,5,FALSE)*VLOOKUP(ABSYLD2!AJ$4,'[1]INTERNAL PARAMETERS-1'!$B$5:$J$44,7,FALSE)*ABSYLD2!$F12 + ABSYLD1!AJ12*(1-VLOOKUP(ABSYLD2!AJ$4,'[1]INTERNAL PARAMETERS-1'!$B$5:$J$44,5,FALSE))*VLOOKUP(ABSYLD2!AJ$4,'[1]INTERNAL PARAMETERS-1'!$B$5:$J$44,9,FALSE)*ABSYLD2!$F12</f>
        <v>0.81895608381166241</v>
      </c>
      <c r="AK12" s="47">
        <f>ABSYLD1!AK12*VLOOKUP(ABSYLD2!AK$4,'[1]INTERNAL PARAMETERS-1'!$B$5:$J$44,5,FALSE)*VLOOKUP(ABSYLD2!AK$4,'[1]INTERNAL PARAMETERS-1'!$B$5:$J$44,7,FALSE)*ABSYLD2!$F12 + ABSYLD1!AK12*(1-VLOOKUP(ABSYLD2!AK$4,'[1]INTERNAL PARAMETERS-1'!$B$5:$J$44,5,FALSE))*VLOOKUP(ABSYLD2!AK$4,'[1]INTERNAL PARAMETERS-1'!$B$5:$J$44,9,FALSE)*ABSYLD2!$F12</f>
        <v>0.34642805307655178</v>
      </c>
      <c r="AL12" s="47">
        <f>ABSYLD1!AL12*VLOOKUP(ABSYLD2!AL$4,'[1]INTERNAL PARAMETERS-1'!$B$5:$J$44,5,FALSE)*VLOOKUP(ABSYLD2!AL$4,'[1]INTERNAL PARAMETERS-1'!$B$5:$J$44,7,FALSE)*ABSYLD2!$F12 + ABSYLD1!AL12*(1-VLOOKUP(ABSYLD2!AL$4,'[1]INTERNAL PARAMETERS-1'!$B$5:$J$44,5,FALSE))*VLOOKUP(ABSYLD2!AL$4,'[1]INTERNAL PARAMETERS-1'!$B$5:$J$44,9,FALSE)*ABSYLD2!$F12</f>
        <v>0</v>
      </c>
      <c r="AM12" s="47">
        <f>ABSYLD1!AM12*VLOOKUP(ABSYLD2!AM$4,'[1]INTERNAL PARAMETERS-1'!$B$5:$J$44,5,FALSE)*VLOOKUP(ABSYLD2!AM$4,'[1]INTERNAL PARAMETERS-1'!$B$5:$J$44,7,FALSE)*ABSYLD2!$F12 + ABSYLD1!AM12*(1-VLOOKUP(ABSYLD2!AM$4,'[1]INTERNAL PARAMETERS-1'!$B$5:$J$44,5,FALSE))*VLOOKUP(ABSYLD2!AM$4,'[1]INTERNAL PARAMETERS-1'!$B$5:$J$44,9,FALSE)*ABSYLD2!$F12</f>
        <v>0</v>
      </c>
      <c r="AN12" s="47">
        <f>ABSYLD1!AN12*VLOOKUP(ABSYLD2!AN$4,'[1]INTERNAL PARAMETERS-1'!$B$5:$J$44,5,FALSE)*VLOOKUP(ABSYLD2!AN$4,'[1]INTERNAL PARAMETERS-1'!$B$5:$J$44,7,FALSE)*ABSYLD2!$F12 + ABSYLD1!AN12*(1-VLOOKUP(ABSYLD2!AN$4,'[1]INTERNAL PARAMETERS-1'!$B$5:$J$44,5,FALSE))*VLOOKUP(ABSYLD2!AN$4,'[1]INTERNAL PARAMETERS-1'!$B$5:$J$44,9,FALSE)*ABSYLD2!$F12</f>
        <v>0</v>
      </c>
      <c r="AO12" s="47">
        <f>ABSYLD1!AO12*VLOOKUP(ABSYLD2!AO$4,'[1]INTERNAL PARAMETERS-1'!$B$5:$J$44,5,FALSE)*VLOOKUP(ABSYLD2!AO$4,'[1]INTERNAL PARAMETERS-1'!$B$5:$J$44,7,FALSE)*ABSYLD2!$F12 + ABSYLD1!AO12*(1-VLOOKUP(ABSYLD2!AO$4,'[1]INTERNAL PARAMETERS-1'!$B$5:$J$44,5,FALSE))*VLOOKUP(ABSYLD2!AO$4,'[1]INTERNAL PARAMETERS-1'!$B$5:$J$44,9,FALSE)*ABSYLD2!$F12</f>
        <v>0</v>
      </c>
      <c r="AP12" s="47">
        <f>ABSYLD1!AP12*VLOOKUP(ABSYLD2!AP$4,'[1]INTERNAL PARAMETERS-1'!$B$5:$J$44,5,FALSE)*VLOOKUP(ABSYLD2!AP$4,'[1]INTERNAL PARAMETERS-1'!$B$5:$J$44,7,FALSE)*ABSYLD2!$F12 + ABSYLD1!AP12*(1-VLOOKUP(ABSYLD2!AP$4,'[1]INTERNAL PARAMETERS-1'!$B$5:$J$44,5,FALSE))*VLOOKUP(ABSYLD2!AP$4,'[1]INTERNAL PARAMETERS-1'!$B$5:$J$44,9,FALSE)*ABSYLD2!$F12</f>
        <v>0</v>
      </c>
      <c r="AQ12" s="47">
        <f>ABSYLD1!AQ12*VLOOKUP(ABSYLD2!AQ$4,'[1]INTERNAL PARAMETERS-1'!$B$5:$J$44,5,FALSE)*VLOOKUP(ABSYLD2!AQ$4,'[1]INTERNAL PARAMETERS-1'!$B$5:$J$44,7,FALSE)*ABSYLD2!$F12 + ABSYLD1!AQ12*(1-VLOOKUP(ABSYLD2!AQ$4,'[1]INTERNAL PARAMETERS-1'!$B$5:$J$44,5,FALSE))*VLOOKUP(ABSYLD2!AQ$4,'[1]INTERNAL PARAMETERS-1'!$B$5:$J$44,9,FALSE)*ABSYLD2!$F12</f>
        <v>0</v>
      </c>
      <c r="AR12" s="47">
        <f>ABSYLD1!AR12*VLOOKUP(ABSYLD2!AR$4,'[1]INTERNAL PARAMETERS-1'!$B$5:$J$44,5,FALSE)*VLOOKUP(ABSYLD2!AR$4,'[1]INTERNAL PARAMETERS-1'!$B$5:$J$44,7,FALSE)*ABSYLD2!$F12 + ABSYLD1!AR12*(1-VLOOKUP(ABSYLD2!AR$4,'[1]INTERNAL PARAMETERS-1'!$B$5:$J$44,5,FALSE))*VLOOKUP(ABSYLD2!AR$4,'[1]INTERNAL PARAMETERS-1'!$B$5:$J$44,9,FALSE)*ABSYLD2!$F12</f>
        <v>0</v>
      </c>
      <c r="AS12" s="47">
        <f>ABSYLD1!AS12*VLOOKUP(ABSYLD2!AS$4,'[1]INTERNAL PARAMETERS-1'!$B$5:$J$44,5,FALSE)*VLOOKUP(ABSYLD2!AS$4,'[1]INTERNAL PARAMETERS-1'!$B$5:$J$44,7,FALSE)*ABSYLD2!$F12 + ABSYLD1!AS12*(1-VLOOKUP(ABSYLD2!AS$4,'[1]INTERNAL PARAMETERS-1'!$B$5:$J$44,5,FALSE))*VLOOKUP(ABSYLD2!AS$4,'[1]INTERNAL PARAMETERS-1'!$B$5:$J$44,9,FALSE)*ABSYLD2!$F12</f>
        <v>0</v>
      </c>
      <c r="AT12" s="46">
        <f>ABSYLD1!AT12*VLOOKUP(ABSYLD2!AT$4,'[1]INTERNAL PARAMETERS-1'!$B$5:$J$44,5,FALSE)*VLOOKUP(ABSYLD2!AT$4,'[1]INTERNAL PARAMETERS-1'!$B$5:$J$44,7,FALSE)*ABSYLD2!$F12 + ABSYLD1!AT12*(1-VLOOKUP(ABSYLD2!AT$4,'[1]INTERNAL PARAMETERS-1'!$B$5:$J$44,5,FALSE))*VLOOKUP(ABSYLD2!AT$4,'[1]INTERNAL PARAMETERS-1'!$B$5:$J$44,9,FALSE)*ABSYLD2!$F12</f>
        <v>0</v>
      </c>
      <c r="AU12" s="48">
        <f>ABSYLD1!AU12*VLOOKUP(ABSYLD2!AU$4,'[1]INTERNAL PARAMETERS-1'!$B$5:$J$44,5,FALSE)*VLOOKUP(ABSYLD2!AU$4,'[1]INTERNAL PARAMETERS-1'!$B$5:$J$44,6,FALSE)*VLOOKUP(ABSYLD2!AU$4,'[1]INTERNAL PARAMETERS-1'!$B$5:$J$44,3,FALSE) + ABSYLD1!AU12*(1-VLOOKUP(ABSYLD2!AU$4,'[1]INTERNAL PARAMETERS-1'!$B$5:$J$44,5,FALSE))*VLOOKUP(ABSYLD2!AU$4,'[1]INTERNAL PARAMETERS-1'!$B$5:$J$44,8,FALSE)*VLOOKUP(ABSYLD2!AU$4,'[1]INTERNAL PARAMETERS-1'!$B$5:$J$44,3,FALSE)</f>
        <v>0</v>
      </c>
      <c r="AV12" s="47">
        <f>ABSYLD1!AV12*VLOOKUP(ABSYLD2!AV$4,'[1]INTERNAL PARAMETERS-1'!$B$5:$J$44,5,FALSE)*VLOOKUP(ABSYLD2!AV$4,'[1]INTERNAL PARAMETERS-1'!$B$5:$J$44,6,FALSE)*VLOOKUP(ABSYLD2!AV$4,'[1]INTERNAL PARAMETERS-1'!$B$5:$J$44,3,FALSE) + ABSYLD1!AV12*(1-VLOOKUP(ABSYLD2!AV$4,'[1]INTERNAL PARAMETERS-1'!$B$5:$J$44,5,FALSE))*VLOOKUP(ABSYLD2!AV$4,'[1]INTERNAL PARAMETERS-1'!$B$5:$J$44,8,FALSE)*VLOOKUP(ABSYLD2!AV$4,'[1]INTERNAL PARAMETERS-1'!$B$5:$J$44,3,FALSE)</f>
        <v>0</v>
      </c>
      <c r="AW12" s="47">
        <f>ABSYLD1!AW12*VLOOKUP(ABSYLD2!AW$4,'[1]INTERNAL PARAMETERS-1'!$B$5:$J$44,5,FALSE)*VLOOKUP(ABSYLD2!AW$4,'[1]INTERNAL PARAMETERS-1'!$B$5:$J$44,6,FALSE)*VLOOKUP(ABSYLD2!AW$4,'[1]INTERNAL PARAMETERS-1'!$B$5:$J$44,3,FALSE) + ABSYLD1!AW12*(1-VLOOKUP(ABSYLD2!AW$4,'[1]INTERNAL PARAMETERS-1'!$B$5:$J$44,5,FALSE))*VLOOKUP(ABSYLD2!AW$4,'[1]INTERNAL PARAMETERS-1'!$B$5:$J$44,8,FALSE)*VLOOKUP(ABSYLD2!AW$4,'[1]INTERNAL PARAMETERS-1'!$B$5:$J$44,3,FALSE)</f>
        <v>0.70762678424879866</v>
      </c>
      <c r="AX12" s="47">
        <f>ABSYLD1!AX12*VLOOKUP(ABSYLD2!AX$4,'[1]INTERNAL PARAMETERS-1'!$B$5:$J$44,5,FALSE)*VLOOKUP(ABSYLD2!AX$4,'[1]INTERNAL PARAMETERS-1'!$B$5:$J$44,6,FALSE)*VLOOKUP(ABSYLD2!AX$4,'[1]INTERNAL PARAMETERS-1'!$B$5:$J$44,3,FALSE) + ABSYLD1!AX12*(1-VLOOKUP(ABSYLD2!AX$4,'[1]INTERNAL PARAMETERS-1'!$B$5:$J$44,5,FALSE))*VLOOKUP(ABSYLD2!AX$4,'[1]INTERNAL PARAMETERS-1'!$B$5:$J$44,8,FALSE)*VLOOKUP(ABSYLD2!AX$4,'[1]INTERNAL PARAMETERS-1'!$B$5:$J$44,3,FALSE)</f>
        <v>0</v>
      </c>
      <c r="AY12" s="47">
        <f>ABSYLD1!AY12*VLOOKUP(ABSYLD2!AY$4,'[1]INTERNAL PARAMETERS-1'!$B$5:$J$44,5,FALSE)*VLOOKUP(ABSYLD2!AY$4,'[1]INTERNAL PARAMETERS-1'!$B$5:$J$44,6,FALSE)*VLOOKUP(ABSYLD2!AY$4,'[1]INTERNAL PARAMETERS-1'!$B$5:$J$44,3,FALSE) + ABSYLD1!AY12*(1-VLOOKUP(ABSYLD2!AY$4,'[1]INTERNAL PARAMETERS-1'!$B$5:$J$44,5,FALSE))*VLOOKUP(ABSYLD2!AY$4,'[1]INTERNAL PARAMETERS-1'!$B$5:$J$44,8,FALSE)*VLOOKUP(ABSYLD2!AY$4,'[1]INTERNAL PARAMETERS-1'!$B$5:$J$44,3,FALSE)</f>
        <v>0</v>
      </c>
      <c r="AZ12" s="47">
        <f>ABSYLD1!AZ12*VLOOKUP(ABSYLD2!AZ$4,'[1]INTERNAL PARAMETERS-1'!$B$5:$J$44,5,FALSE)*VLOOKUP(ABSYLD2!AZ$4,'[1]INTERNAL PARAMETERS-1'!$B$5:$J$44,6,FALSE)*VLOOKUP(ABSYLD2!AZ$4,'[1]INTERNAL PARAMETERS-1'!$B$5:$J$44,3,FALSE) + ABSYLD1!AZ12*(1-VLOOKUP(ABSYLD2!AZ$4,'[1]INTERNAL PARAMETERS-1'!$B$5:$J$44,5,FALSE))*VLOOKUP(ABSYLD2!AZ$4,'[1]INTERNAL PARAMETERS-1'!$B$5:$J$44,8,FALSE)*VLOOKUP(ABSYLD2!AZ$4,'[1]INTERNAL PARAMETERS-1'!$B$5:$J$44,3,FALSE)</f>
        <v>0</v>
      </c>
      <c r="BA12" s="47">
        <f>ABSYLD1!BA12*VLOOKUP(ABSYLD2!BA$4,'[1]INTERNAL PARAMETERS-1'!$B$5:$J$44,5,FALSE)*VLOOKUP(ABSYLD2!BA$4,'[1]INTERNAL PARAMETERS-1'!$B$5:$J$44,6,FALSE)*VLOOKUP(ABSYLD2!BA$4,'[1]INTERNAL PARAMETERS-1'!$B$5:$J$44,3,FALSE) + ABSYLD1!BA12*(1-VLOOKUP(ABSYLD2!BA$4,'[1]INTERNAL PARAMETERS-1'!$B$5:$J$44,5,FALSE))*VLOOKUP(ABSYLD2!BA$4,'[1]INTERNAL PARAMETERS-1'!$B$5:$J$44,8,FALSE)*VLOOKUP(ABSYLD2!BA$4,'[1]INTERNAL PARAMETERS-1'!$B$5:$J$44,3,FALSE)</f>
        <v>0.24429091457860683</v>
      </c>
      <c r="BB12" s="47">
        <f>ABSYLD1!BB12*VLOOKUP(ABSYLD2!BB$4,'[1]INTERNAL PARAMETERS-1'!$B$5:$J$44,5,FALSE)*VLOOKUP(ABSYLD2!BB$4,'[1]INTERNAL PARAMETERS-1'!$B$5:$J$44,6,FALSE)*VLOOKUP(ABSYLD2!BB$4,'[1]INTERNAL PARAMETERS-1'!$B$5:$J$44,3,FALSE) + ABSYLD1!BB12*(1-VLOOKUP(ABSYLD2!BB$4,'[1]INTERNAL PARAMETERS-1'!$B$5:$J$44,5,FALSE))*VLOOKUP(ABSYLD2!BB$4,'[1]INTERNAL PARAMETERS-1'!$B$5:$J$44,8,FALSE)*VLOOKUP(ABSYLD2!BB$4,'[1]INTERNAL PARAMETERS-1'!$B$5:$J$44,3,FALSE)</f>
        <v>0.17123353900988983</v>
      </c>
      <c r="BC12" s="47">
        <f>ABSYLD1!BC12*VLOOKUP(ABSYLD2!BC$4,'[1]INTERNAL PARAMETERS-1'!$B$5:$J$44,5,FALSE)*VLOOKUP(ABSYLD2!BC$4,'[1]INTERNAL PARAMETERS-1'!$B$5:$J$44,6,FALSE)*VLOOKUP(ABSYLD2!BC$4,'[1]INTERNAL PARAMETERS-1'!$B$5:$J$44,3,FALSE) + ABSYLD1!BC12*(1-VLOOKUP(ABSYLD2!BC$4,'[1]INTERNAL PARAMETERS-1'!$B$5:$J$44,5,FALSE))*VLOOKUP(ABSYLD2!BC$4,'[1]INTERNAL PARAMETERS-1'!$B$5:$J$44,8,FALSE)*VLOOKUP(ABSYLD2!BC$4,'[1]INTERNAL PARAMETERS-1'!$B$5:$J$44,3,FALSE)</f>
        <v>0.31272387062264478</v>
      </c>
      <c r="BD12" s="47">
        <f>ABSYLD1!BD12*VLOOKUP(ABSYLD2!BD$4,'[1]INTERNAL PARAMETERS-1'!$B$5:$J$44,5,FALSE)*VLOOKUP(ABSYLD2!BD$4,'[1]INTERNAL PARAMETERS-1'!$B$5:$J$44,6,FALSE)*VLOOKUP(ABSYLD2!BD$4,'[1]INTERNAL PARAMETERS-1'!$B$5:$J$44,3,FALSE) + ABSYLD1!BD12*(1-VLOOKUP(ABSYLD2!BD$4,'[1]INTERNAL PARAMETERS-1'!$B$5:$J$44,5,FALSE))*VLOOKUP(ABSYLD2!BD$4,'[1]INTERNAL PARAMETERS-1'!$B$5:$J$44,8,FALSE)*VLOOKUP(ABSYLD2!BD$4,'[1]INTERNAL PARAMETERS-1'!$B$5:$J$44,3,FALSE)</f>
        <v>0.13522057915244196</v>
      </c>
      <c r="BE12" s="47">
        <f>ABSYLD1!BE12*VLOOKUP(ABSYLD2!BE$4,'[1]INTERNAL PARAMETERS-1'!$B$5:$J$44,5,FALSE)*VLOOKUP(ABSYLD2!BE$4,'[1]INTERNAL PARAMETERS-1'!$B$5:$J$44,6,FALSE)*VLOOKUP(ABSYLD2!BE$4,'[1]INTERNAL PARAMETERS-1'!$B$5:$J$44,3,FALSE) + ABSYLD1!BE12*(1-VLOOKUP(ABSYLD2!BE$4,'[1]INTERNAL PARAMETERS-1'!$B$5:$J$44,5,FALSE))*VLOOKUP(ABSYLD2!BE$4,'[1]INTERNAL PARAMETERS-1'!$B$5:$J$44,8,FALSE)*VLOOKUP(ABSYLD2!BE$4,'[1]INTERNAL PARAMETERS-1'!$B$5:$J$44,3,FALSE)</f>
        <v>0.24987676606649242</v>
      </c>
      <c r="BF12" s="47">
        <f>ABSYLD1!BF12*VLOOKUP(ABSYLD2!BF$4,'[1]INTERNAL PARAMETERS-1'!$B$5:$J$44,5,FALSE)*VLOOKUP(ABSYLD2!BF$4,'[1]INTERNAL PARAMETERS-1'!$B$5:$J$44,6,FALSE)*VLOOKUP(ABSYLD2!BF$4,'[1]INTERNAL PARAMETERS-1'!$B$5:$J$44,3,FALSE) + ABSYLD1!BF12*(1-VLOOKUP(ABSYLD2!BF$4,'[1]INTERNAL PARAMETERS-1'!$B$5:$J$44,5,FALSE))*VLOOKUP(ABSYLD2!BF$4,'[1]INTERNAL PARAMETERS-1'!$B$5:$J$44,8,FALSE)*VLOOKUP(ABSYLD2!BF$4,'[1]INTERNAL PARAMETERS-1'!$B$5:$J$44,3,FALSE)</f>
        <v>0</v>
      </c>
      <c r="BG12" s="47">
        <f>ABSYLD1!BG12*VLOOKUP(ABSYLD2!BG$4,'[1]INTERNAL PARAMETERS-1'!$B$5:$J$44,5,FALSE)*VLOOKUP(ABSYLD2!BG$4,'[1]INTERNAL PARAMETERS-1'!$B$5:$J$44,6,FALSE)*VLOOKUP(ABSYLD2!BG$4,'[1]INTERNAL PARAMETERS-1'!$B$5:$J$44,3,FALSE) + ABSYLD1!BG12*(1-VLOOKUP(ABSYLD2!BG$4,'[1]INTERNAL PARAMETERS-1'!$B$5:$J$44,5,FALSE))*VLOOKUP(ABSYLD2!BG$4,'[1]INTERNAL PARAMETERS-1'!$B$5:$J$44,8,FALSE)*VLOOKUP(ABSYLD2!BG$4,'[1]INTERNAL PARAMETERS-1'!$B$5:$J$44,3,FALSE)</f>
        <v>0.11132046296149319</v>
      </c>
      <c r="BH12" s="47">
        <f>ABSYLD1!BH12*VLOOKUP(ABSYLD2!BH$4,'[1]INTERNAL PARAMETERS-1'!$B$5:$J$44,5,FALSE)*VLOOKUP(ABSYLD2!BH$4,'[1]INTERNAL PARAMETERS-1'!$B$5:$J$44,6,FALSE)*VLOOKUP(ABSYLD2!BH$4,'[1]INTERNAL PARAMETERS-1'!$B$5:$J$44,3,FALSE) + ABSYLD1!BH12*(1-VLOOKUP(ABSYLD2!BH$4,'[1]INTERNAL PARAMETERS-1'!$B$5:$J$44,5,FALSE))*VLOOKUP(ABSYLD2!BH$4,'[1]INTERNAL PARAMETERS-1'!$B$5:$J$44,8,FALSE)*VLOOKUP(ABSYLD2!BH$4,'[1]INTERNAL PARAMETERS-1'!$B$5:$J$44,3,FALSE)</f>
        <v>7.7194435535942558E-4</v>
      </c>
      <c r="BI12" s="47">
        <f>ABSYLD1!BI12*VLOOKUP(ABSYLD2!BI$4,'[1]INTERNAL PARAMETERS-1'!$B$5:$J$44,5,FALSE)*VLOOKUP(ABSYLD2!BI$4,'[1]INTERNAL PARAMETERS-1'!$B$5:$J$44,6,FALSE)*VLOOKUP(ABSYLD2!BI$4,'[1]INTERNAL PARAMETERS-1'!$B$5:$J$44,3,FALSE) + ABSYLD1!BI12*(1-VLOOKUP(ABSYLD2!BI$4,'[1]INTERNAL PARAMETERS-1'!$B$5:$J$44,5,FALSE))*VLOOKUP(ABSYLD2!BI$4,'[1]INTERNAL PARAMETERS-1'!$B$5:$J$44,8,FALSE)*VLOOKUP(ABSYLD2!BI$4,'[1]INTERNAL PARAMETERS-1'!$B$5:$J$44,3,FALSE)</f>
        <v>0</v>
      </c>
      <c r="BJ12" s="47">
        <f>ABSYLD1!BJ12*VLOOKUP(ABSYLD2!BJ$4,'[1]INTERNAL PARAMETERS-1'!$B$5:$J$44,5,FALSE)*VLOOKUP(ABSYLD2!BJ$4,'[1]INTERNAL PARAMETERS-1'!$B$5:$J$44,6,FALSE)*VLOOKUP(ABSYLD2!BJ$4,'[1]INTERNAL PARAMETERS-1'!$B$5:$J$44,3,FALSE) + ABSYLD1!BJ12*(1-VLOOKUP(ABSYLD2!BJ$4,'[1]INTERNAL PARAMETERS-1'!$B$5:$J$44,5,FALSE))*VLOOKUP(ABSYLD2!BJ$4,'[1]INTERNAL PARAMETERS-1'!$B$5:$J$44,8,FALSE)*VLOOKUP(ABSYLD2!BJ$4,'[1]INTERNAL PARAMETERS-1'!$B$5:$J$44,3,FALSE)</f>
        <v>4.9959969853527207E-2</v>
      </c>
      <c r="BK12" s="47">
        <f>ABSYLD1!BK12*VLOOKUP(ABSYLD2!BK$4,'[1]INTERNAL PARAMETERS-1'!$B$5:$J$44,5,FALSE)*VLOOKUP(ABSYLD2!BK$4,'[1]INTERNAL PARAMETERS-1'!$B$5:$J$44,6,FALSE)*VLOOKUP(ABSYLD2!BK$4,'[1]INTERNAL PARAMETERS-1'!$B$5:$J$44,3,FALSE) + ABSYLD1!BK12*(1-VLOOKUP(ABSYLD2!BK$4,'[1]INTERNAL PARAMETERS-1'!$B$5:$J$44,5,FALSE))*VLOOKUP(ABSYLD2!BK$4,'[1]INTERNAL PARAMETERS-1'!$B$5:$J$44,8,FALSE)*VLOOKUP(ABSYLD2!BK$4,'[1]INTERNAL PARAMETERS-1'!$B$5:$J$44,3,FALSE)</f>
        <v>6.2630045253491695E-2</v>
      </c>
      <c r="BL12" s="47">
        <f>ABSYLD1!BL12*VLOOKUP(ABSYLD2!BL$4,'[1]INTERNAL PARAMETERS-1'!$B$5:$J$44,5,FALSE)*VLOOKUP(ABSYLD2!BL$4,'[1]INTERNAL PARAMETERS-1'!$B$5:$J$44,6,FALSE)*VLOOKUP(ABSYLD2!BL$4,'[1]INTERNAL PARAMETERS-1'!$B$5:$J$44,3,FALSE) + ABSYLD1!BL12*(1-VLOOKUP(ABSYLD2!BL$4,'[1]INTERNAL PARAMETERS-1'!$B$5:$J$44,5,FALSE))*VLOOKUP(ABSYLD2!BL$4,'[1]INTERNAL PARAMETERS-1'!$B$5:$J$44,8,FALSE)*VLOOKUP(ABSYLD2!BL$4,'[1]INTERNAL PARAMETERS-1'!$B$5:$J$44,3,FALSE)</f>
        <v>0.17485929627398736</v>
      </c>
      <c r="BM12" s="47">
        <f>ABSYLD1!BM12*VLOOKUP(ABSYLD2!BM$4,'[1]INTERNAL PARAMETERS-1'!$B$5:$J$44,5,FALSE)*VLOOKUP(ABSYLD2!BM$4,'[1]INTERNAL PARAMETERS-1'!$B$5:$J$44,6,FALSE)*VLOOKUP(ABSYLD2!BM$4,'[1]INTERNAL PARAMETERS-1'!$B$5:$J$44,3,FALSE) + ABSYLD1!BM12*(1-VLOOKUP(ABSYLD2!BM$4,'[1]INTERNAL PARAMETERS-1'!$B$5:$J$44,5,FALSE))*VLOOKUP(ABSYLD2!BM$4,'[1]INTERNAL PARAMETERS-1'!$B$5:$J$44,8,FALSE)*VLOOKUP(ABSYLD2!BM$4,'[1]INTERNAL PARAMETERS-1'!$B$5:$J$44,3,FALSE)</f>
        <v>5.1296062843371501E-2</v>
      </c>
      <c r="BN12" s="47">
        <f>ABSYLD1!BN12*VLOOKUP(ABSYLD2!BN$4,'[1]INTERNAL PARAMETERS-1'!$B$5:$J$44,5,FALSE)*VLOOKUP(ABSYLD2!BN$4,'[1]INTERNAL PARAMETERS-1'!$B$5:$J$44,6,FALSE)*VLOOKUP(ABSYLD2!BN$4,'[1]INTERNAL PARAMETERS-1'!$B$5:$J$44,3,FALSE) + ABSYLD1!BN12*(1-VLOOKUP(ABSYLD2!BN$4,'[1]INTERNAL PARAMETERS-1'!$B$5:$J$44,5,FALSE))*VLOOKUP(ABSYLD2!BN$4,'[1]INTERNAL PARAMETERS-1'!$B$5:$J$44,8,FALSE)*VLOOKUP(ABSYLD2!BN$4,'[1]INTERNAL PARAMETERS-1'!$B$5:$J$44,3,FALSE)</f>
        <v>6.5121768334605007E-2</v>
      </c>
      <c r="BO12" s="47">
        <f>ABSYLD1!BO12*VLOOKUP(ABSYLD2!BO$4,'[1]INTERNAL PARAMETERS-1'!$B$5:$J$44,5,FALSE)*VLOOKUP(ABSYLD2!BO$4,'[1]INTERNAL PARAMETERS-1'!$B$5:$J$44,6,FALSE)*VLOOKUP(ABSYLD2!BO$4,'[1]INTERNAL PARAMETERS-1'!$B$5:$J$44,3,FALSE) + ABSYLD1!BO12*(1-VLOOKUP(ABSYLD2!BO$4,'[1]INTERNAL PARAMETERS-1'!$B$5:$J$44,5,FALSE))*VLOOKUP(ABSYLD2!BO$4,'[1]INTERNAL PARAMETERS-1'!$B$5:$J$44,8,FALSE)*VLOOKUP(ABSYLD2!BO$4,'[1]INTERNAL PARAMETERS-1'!$B$5:$J$44,3,FALSE)</f>
        <v>5.3693946911524772E-2</v>
      </c>
      <c r="BP12" s="47">
        <f>ABSYLD1!BP12*VLOOKUP(ABSYLD2!BP$4,'[1]INTERNAL PARAMETERS-1'!$B$5:$J$44,5,FALSE)*VLOOKUP(ABSYLD2!BP$4,'[1]INTERNAL PARAMETERS-1'!$B$5:$J$44,6,FALSE)*VLOOKUP(ABSYLD2!BP$4,'[1]INTERNAL PARAMETERS-1'!$B$5:$J$44,3,FALSE) + ABSYLD1!BP12*(1-VLOOKUP(ABSYLD2!BP$4,'[1]INTERNAL PARAMETERS-1'!$B$5:$J$44,5,FALSE))*VLOOKUP(ABSYLD2!BP$4,'[1]INTERNAL PARAMETERS-1'!$B$5:$J$44,8,FALSE)*VLOOKUP(ABSYLD2!BP$4,'[1]INTERNAL PARAMETERS-1'!$B$5:$J$44,3,FALSE)</f>
        <v>4.8715010479301168E-3</v>
      </c>
      <c r="BQ12" s="47">
        <f>ABSYLD1!BQ12*VLOOKUP(ABSYLD2!BQ$4,'[1]INTERNAL PARAMETERS-1'!$B$5:$J$44,5,FALSE)*VLOOKUP(ABSYLD2!BQ$4,'[1]INTERNAL PARAMETERS-1'!$B$5:$J$44,6,FALSE)*VLOOKUP(ABSYLD2!BQ$4,'[1]INTERNAL PARAMETERS-1'!$B$5:$J$44,3,FALSE) + ABSYLD1!BQ12*(1-VLOOKUP(ABSYLD2!BQ$4,'[1]INTERNAL PARAMETERS-1'!$B$5:$J$44,5,FALSE))*VLOOKUP(ABSYLD2!BQ$4,'[1]INTERNAL PARAMETERS-1'!$B$5:$J$44,8,FALSE)*VLOOKUP(ABSYLD2!BQ$4,'[1]INTERNAL PARAMETERS-1'!$B$5:$J$44,3,FALSE)</f>
        <v>0.20966032732116735</v>
      </c>
      <c r="BR12" s="47">
        <f>ABSYLD1!BR12*VLOOKUP(ABSYLD2!BR$4,'[1]INTERNAL PARAMETERS-1'!$B$5:$J$44,5,FALSE)*VLOOKUP(ABSYLD2!BR$4,'[1]INTERNAL PARAMETERS-1'!$B$5:$J$44,6,FALSE)*VLOOKUP(ABSYLD2!BR$4,'[1]INTERNAL PARAMETERS-1'!$B$5:$J$44,3,FALSE) + ABSYLD1!BR12*(1-VLOOKUP(ABSYLD2!BR$4,'[1]INTERNAL PARAMETERS-1'!$B$5:$J$44,5,FALSE))*VLOOKUP(ABSYLD2!BR$4,'[1]INTERNAL PARAMETERS-1'!$B$5:$J$44,8,FALSE)*VLOOKUP(ABSYLD2!BR$4,'[1]INTERNAL PARAMETERS-1'!$B$5:$J$44,3,FALSE)</f>
        <v>8.623777390293191E-3</v>
      </c>
      <c r="BS12" s="47">
        <f>ABSYLD1!BS12*VLOOKUP(ABSYLD2!BS$4,'[1]INTERNAL PARAMETERS-1'!$B$5:$J$44,5,FALSE)*VLOOKUP(ABSYLD2!BS$4,'[1]INTERNAL PARAMETERS-1'!$B$5:$J$44,6,FALSE)*VLOOKUP(ABSYLD2!BS$4,'[1]INTERNAL PARAMETERS-1'!$B$5:$J$44,3,FALSE) + ABSYLD1!BS12*(1-VLOOKUP(ABSYLD2!BS$4,'[1]INTERNAL PARAMETERS-1'!$B$5:$J$44,5,FALSE))*VLOOKUP(ABSYLD2!BS$4,'[1]INTERNAL PARAMETERS-1'!$B$5:$J$44,8,FALSE)*VLOOKUP(ABSYLD2!BS$4,'[1]INTERNAL PARAMETERS-1'!$B$5:$J$44,3,FALSE)</f>
        <v>5.5518174831033489E-4</v>
      </c>
      <c r="BT12" s="47">
        <f>ABSYLD1!BT12*VLOOKUP(ABSYLD2!BT$4,'[1]INTERNAL PARAMETERS-1'!$B$5:$J$44,5,FALSE)*VLOOKUP(ABSYLD2!BT$4,'[1]INTERNAL PARAMETERS-1'!$B$5:$J$44,6,FALSE)*VLOOKUP(ABSYLD2!BT$4,'[1]INTERNAL PARAMETERS-1'!$B$5:$J$44,3,FALSE) + ABSYLD1!BT12*(1-VLOOKUP(ABSYLD2!BT$4,'[1]INTERNAL PARAMETERS-1'!$B$5:$J$44,5,FALSE))*VLOOKUP(ABSYLD2!BT$4,'[1]INTERNAL PARAMETERS-1'!$B$5:$J$44,8,FALSE)*VLOOKUP(ABSYLD2!BT$4,'[1]INTERNAL PARAMETERS-1'!$B$5:$J$44,3,FALSE)</f>
        <v>0</v>
      </c>
      <c r="BU12" s="47">
        <f>ABSYLD1!BU12*VLOOKUP(ABSYLD2!BU$4,'[1]INTERNAL PARAMETERS-1'!$B$5:$J$44,5,FALSE)*VLOOKUP(ABSYLD2!BU$4,'[1]INTERNAL PARAMETERS-1'!$B$5:$J$44,6,FALSE)*VLOOKUP(ABSYLD2!BU$4,'[1]INTERNAL PARAMETERS-1'!$B$5:$J$44,3,FALSE) + ABSYLD1!BU12*(1-VLOOKUP(ABSYLD2!BU$4,'[1]INTERNAL PARAMETERS-1'!$B$5:$J$44,5,FALSE))*VLOOKUP(ABSYLD2!BU$4,'[1]INTERNAL PARAMETERS-1'!$B$5:$J$44,8,FALSE)*VLOOKUP(ABSYLD2!BU$4,'[1]INTERNAL PARAMETERS-1'!$B$5:$J$44,3,FALSE)</f>
        <v>0</v>
      </c>
      <c r="BV12" s="47">
        <f>ABSYLD1!BV12*VLOOKUP(ABSYLD2!BV$4,'[1]INTERNAL PARAMETERS-1'!$B$5:$J$44,5,FALSE)*VLOOKUP(ABSYLD2!BV$4,'[1]INTERNAL PARAMETERS-1'!$B$5:$J$44,6,FALSE)*VLOOKUP(ABSYLD2!BV$4,'[1]INTERNAL PARAMETERS-1'!$B$5:$J$44,3,FALSE) + ABSYLD1!BV12*(1-VLOOKUP(ABSYLD2!BV$4,'[1]INTERNAL PARAMETERS-1'!$B$5:$J$44,5,FALSE))*VLOOKUP(ABSYLD2!BV$4,'[1]INTERNAL PARAMETERS-1'!$B$5:$J$44,8,FALSE)*VLOOKUP(ABSYLD2!BV$4,'[1]INTERNAL PARAMETERS-1'!$B$5:$J$44,3,FALSE)</f>
        <v>0</v>
      </c>
      <c r="BW12" s="47">
        <f>ABSYLD1!BW12*VLOOKUP(ABSYLD2!BW$4,'[1]INTERNAL PARAMETERS-1'!$B$5:$J$44,5,FALSE)*VLOOKUP(ABSYLD2!BW$4,'[1]INTERNAL PARAMETERS-1'!$B$5:$J$44,6,FALSE)*VLOOKUP(ABSYLD2!BW$4,'[1]INTERNAL PARAMETERS-1'!$B$5:$J$44,3,FALSE) + ABSYLD1!BW12*(1-VLOOKUP(ABSYLD2!BW$4,'[1]INTERNAL PARAMETERS-1'!$B$5:$J$44,5,FALSE))*VLOOKUP(ABSYLD2!BW$4,'[1]INTERNAL PARAMETERS-1'!$B$5:$J$44,8,FALSE)*VLOOKUP(ABSYLD2!BW$4,'[1]INTERNAL PARAMETERS-1'!$B$5:$J$44,3,FALSE)</f>
        <v>0</v>
      </c>
      <c r="BX12" s="47">
        <f>ABSYLD1!BX12*VLOOKUP(ABSYLD2!BX$4,'[1]INTERNAL PARAMETERS-1'!$B$5:$J$44,5,FALSE)*VLOOKUP(ABSYLD2!BX$4,'[1]INTERNAL PARAMETERS-1'!$B$5:$J$44,6,FALSE)*VLOOKUP(ABSYLD2!BX$4,'[1]INTERNAL PARAMETERS-1'!$B$5:$J$44,3,FALSE) + ABSYLD1!BX12*(1-VLOOKUP(ABSYLD2!BX$4,'[1]INTERNAL PARAMETERS-1'!$B$5:$J$44,5,FALSE))*VLOOKUP(ABSYLD2!BX$4,'[1]INTERNAL PARAMETERS-1'!$B$5:$J$44,8,FALSE)*VLOOKUP(ABSYLD2!BX$4,'[1]INTERNAL PARAMETERS-1'!$B$5:$J$44,3,FALSE)</f>
        <v>0</v>
      </c>
      <c r="BY12" s="47">
        <f>ABSYLD1!BY12*VLOOKUP(ABSYLD2!BY$4,'[1]INTERNAL PARAMETERS-1'!$B$5:$J$44,5,FALSE)*VLOOKUP(ABSYLD2!BY$4,'[1]INTERNAL PARAMETERS-1'!$B$5:$J$44,6,FALSE)*VLOOKUP(ABSYLD2!BY$4,'[1]INTERNAL PARAMETERS-1'!$B$5:$J$44,3,FALSE) + ABSYLD1!BY12*(1-VLOOKUP(ABSYLD2!BY$4,'[1]INTERNAL PARAMETERS-1'!$B$5:$J$44,5,FALSE))*VLOOKUP(ABSYLD2!BY$4,'[1]INTERNAL PARAMETERS-1'!$B$5:$J$44,8,FALSE)*VLOOKUP(ABSYLD2!BY$4,'[1]INTERNAL PARAMETERS-1'!$B$5:$J$44,3,FALSE)</f>
        <v>0</v>
      </c>
      <c r="BZ12" s="47">
        <f>ABSYLD1!BZ12*VLOOKUP(ABSYLD2!BZ$4,'[1]INTERNAL PARAMETERS-1'!$B$5:$J$44,5,FALSE)*VLOOKUP(ABSYLD2!BZ$4,'[1]INTERNAL PARAMETERS-1'!$B$5:$J$44,6,FALSE)*VLOOKUP(ABSYLD2!BZ$4,'[1]INTERNAL PARAMETERS-1'!$B$5:$J$44,3,FALSE) + ABSYLD1!BZ12*(1-VLOOKUP(ABSYLD2!BZ$4,'[1]INTERNAL PARAMETERS-1'!$B$5:$J$44,5,FALSE))*VLOOKUP(ABSYLD2!BZ$4,'[1]INTERNAL PARAMETERS-1'!$B$5:$J$44,8,FALSE)*VLOOKUP(ABSYLD2!BZ$4,'[1]INTERNAL PARAMETERS-1'!$B$5:$J$44,3,FALSE)</f>
        <v>6.3451479036777966E-4</v>
      </c>
      <c r="CA12" s="47">
        <f>ABSYLD1!CA12*VLOOKUP(ABSYLD2!CA$4,'[1]INTERNAL PARAMETERS-1'!$B$5:$J$44,5,FALSE)*VLOOKUP(ABSYLD2!CA$4,'[1]INTERNAL PARAMETERS-1'!$B$5:$J$44,6,FALSE)*VLOOKUP(ABSYLD2!CA$4,'[1]INTERNAL PARAMETERS-1'!$B$5:$J$44,3,FALSE) + ABSYLD1!CA12*(1-VLOOKUP(ABSYLD2!CA$4,'[1]INTERNAL PARAMETERS-1'!$B$5:$J$44,5,FALSE))*VLOOKUP(ABSYLD2!CA$4,'[1]INTERNAL PARAMETERS-1'!$B$5:$J$44,8,FALSE)*VLOOKUP(ABSYLD2!CA$4,'[1]INTERNAL PARAMETERS-1'!$B$5:$J$44,3,FALSE)</f>
        <v>0</v>
      </c>
      <c r="CB12" s="47">
        <f>ABSYLD1!CB12*VLOOKUP(ABSYLD2!CB$4,'[1]INTERNAL PARAMETERS-1'!$B$5:$J$44,5,FALSE)*VLOOKUP(ABSYLD2!CB$4,'[1]INTERNAL PARAMETERS-1'!$B$5:$J$44,6,FALSE)*VLOOKUP(ABSYLD2!CB$4,'[1]INTERNAL PARAMETERS-1'!$B$5:$J$44,3,FALSE) + ABSYLD1!CB12*(1-VLOOKUP(ABSYLD2!CB$4,'[1]INTERNAL PARAMETERS-1'!$B$5:$J$44,5,FALSE))*VLOOKUP(ABSYLD2!CB$4,'[1]INTERNAL PARAMETERS-1'!$B$5:$J$44,8,FALSE)*VLOOKUP(ABSYLD2!CB$4,'[1]INTERNAL PARAMETERS-1'!$B$5:$J$44,3,FALSE)</f>
        <v>0</v>
      </c>
      <c r="CC12" s="47">
        <f>ABSYLD1!CC12*VLOOKUP(ABSYLD2!CC$4,'[1]INTERNAL PARAMETERS-1'!$B$5:$J$44,5,FALSE)*VLOOKUP(ABSYLD2!CC$4,'[1]INTERNAL PARAMETERS-1'!$B$5:$J$44,6,FALSE)*VLOOKUP(ABSYLD2!CC$4,'[1]INTERNAL PARAMETERS-1'!$B$5:$J$44,3,FALSE) + ABSYLD1!CC12*(1-VLOOKUP(ABSYLD2!CC$4,'[1]INTERNAL PARAMETERS-1'!$B$5:$J$44,5,FALSE))*VLOOKUP(ABSYLD2!CC$4,'[1]INTERNAL PARAMETERS-1'!$B$5:$J$44,8,FALSE)*VLOOKUP(ABSYLD2!CC$4,'[1]INTERNAL PARAMETERS-1'!$B$5:$J$44,3,FALSE)</f>
        <v>1.1558948081063665E-3</v>
      </c>
      <c r="CD12" s="47">
        <f>ABSYLD1!CD12*VLOOKUP(ABSYLD2!CD$4,'[1]INTERNAL PARAMETERS-1'!$B$5:$J$44,5,FALSE)*VLOOKUP(ABSYLD2!CD$4,'[1]INTERNAL PARAMETERS-1'!$B$5:$J$44,6,FALSE)*VLOOKUP(ABSYLD2!CD$4,'[1]INTERNAL PARAMETERS-1'!$B$5:$J$44,3,FALSE) + ABSYLD1!CD12*(1-VLOOKUP(ABSYLD2!CD$4,'[1]INTERNAL PARAMETERS-1'!$B$5:$J$44,5,FALSE))*VLOOKUP(ABSYLD2!CD$4,'[1]INTERNAL PARAMETERS-1'!$B$5:$J$44,8,FALSE)*VLOOKUP(ABSYLD2!CD$4,'[1]INTERNAL PARAMETERS-1'!$B$5:$J$44,3,FALSE)</f>
        <v>3.313985923688402E-3</v>
      </c>
      <c r="CE12" s="47">
        <f>ABSYLD1!CE12*VLOOKUP(ABSYLD2!CE$4,'[1]INTERNAL PARAMETERS-1'!$B$5:$J$44,5,FALSE)*VLOOKUP(ABSYLD2!CE$4,'[1]INTERNAL PARAMETERS-1'!$B$5:$J$44,6,FALSE)*VLOOKUP(ABSYLD2!CE$4,'[1]INTERNAL PARAMETERS-1'!$B$5:$J$44,3,FALSE) + ABSYLD1!CE12*(1-VLOOKUP(ABSYLD2!CE$4,'[1]INTERNAL PARAMETERS-1'!$B$5:$J$44,5,FALSE))*VLOOKUP(ABSYLD2!CE$4,'[1]INTERNAL PARAMETERS-1'!$B$5:$J$44,8,FALSE)*VLOOKUP(ABSYLD2!CE$4,'[1]INTERNAL PARAMETERS-1'!$B$5:$J$44,3,FALSE)</f>
        <v>4.6762528541220904E-3</v>
      </c>
      <c r="CF12" s="47">
        <f>ABSYLD1!CF12*VLOOKUP(ABSYLD2!CF$4,'[1]INTERNAL PARAMETERS-1'!$B$5:$J$44,5,FALSE)*VLOOKUP(ABSYLD2!CF$4,'[1]INTERNAL PARAMETERS-1'!$B$5:$J$44,6,FALSE)*VLOOKUP(ABSYLD2!CF$4,'[1]INTERNAL PARAMETERS-1'!$B$5:$J$44,3,FALSE) + ABSYLD1!CF12*(1-VLOOKUP(ABSYLD2!CF$4,'[1]INTERNAL PARAMETERS-1'!$B$5:$J$44,5,FALSE))*VLOOKUP(ABSYLD2!CF$4,'[1]INTERNAL PARAMETERS-1'!$B$5:$J$44,8,FALSE)*VLOOKUP(ABSYLD2!CF$4,'[1]INTERNAL PARAMETERS-1'!$B$5:$J$44,3,FALSE)</f>
        <v>2.0461560978113657E-3</v>
      </c>
      <c r="CG12" s="47">
        <f>ABSYLD1!CG12*VLOOKUP(ABSYLD2!CG$4,'[1]INTERNAL PARAMETERS-1'!$B$5:$J$44,5,FALSE)*VLOOKUP(ABSYLD2!CG$4,'[1]INTERNAL PARAMETERS-1'!$B$5:$J$44,6,FALSE)*VLOOKUP(ABSYLD2!CG$4,'[1]INTERNAL PARAMETERS-1'!$B$5:$J$44,3,FALSE) + ABSYLD1!CG12*(1-VLOOKUP(ABSYLD2!CG$4,'[1]INTERNAL PARAMETERS-1'!$B$5:$J$44,5,FALSE))*VLOOKUP(ABSYLD2!CG$4,'[1]INTERNAL PARAMETERS-1'!$B$5:$J$44,8,FALSE)*VLOOKUP(ABSYLD2!CG$4,'[1]INTERNAL PARAMETERS-1'!$B$5:$J$44,3,FALSE)</f>
        <v>0</v>
      </c>
      <c r="CH12" s="46">
        <f>ABSYLD1!CH12*VLOOKUP(ABSYLD2!CH$4,'[1]INTERNAL PARAMETERS-1'!$B$5:$J$44,5,FALSE)*VLOOKUP(ABSYLD2!CH$4,'[1]INTERNAL PARAMETERS-1'!$B$5:$J$44,6,FALSE)*VLOOKUP(ABSYLD2!CH$4,'[1]INTERNAL PARAMETERS-1'!$B$5:$J$44,3,FALSE) + ABSYLD1!CH12*(1-VLOOKUP(ABSYLD2!CH$4,'[1]INTERNAL PARAMETERS-1'!$B$5:$J$44,5,FALSE))*VLOOKUP(ABSYLD2!CH$4,'[1]INTERNAL PARAMETERS-1'!$B$5:$J$44,8,FALSE)*VLOOKUP(ABSYLD2!CH$4,'[1]INTERNAL PARAMETERS-1'!$B$5:$J$44,3,FALSE)</f>
        <v>0</v>
      </c>
      <c r="CJ12" s="48">
        <f t="shared" si="0"/>
        <v>140.39443747551431</v>
      </c>
      <c r="CK12" s="46">
        <f t="shared" si="1"/>
        <v>2.6261635424480319</v>
      </c>
    </row>
    <row r="13" spans="2:89">
      <c r="B13" s="61" t="s">
        <v>5</v>
      </c>
      <c r="C13" s="60" t="s">
        <v>89</v>
      </c>
      <c r="D13" s="60" t="s">
        <v>80</v>
      </c>
      <c r="E13" s="137">
        <f>ABS!AL13</f>
        <v>225.5192881504133</v>
      </c>
      <c r="F13" s="62">
        <f>'[1]INTERNAL PARAMETERS-1'!M13</f>
        <v>44.225000000000001</v>
      </c>
      <c r="G13" s="48">
        <f>ABSYLD1!G13*VLOOKUP(ABSYLD2!G$4,'[1]INTERNAL PARAMETERS-1'!$B$5:$J$44,5,FALSE)*VLOOKUP(ABSYLD2!G$4,'[1]INTERNAL PARAMETERS-1'!$B$5:$J$44,7,FALSE)*ABSYLD2!$F13 + ABSYLD1!G13*(1-VLOOKUP(ABSYLD2!G$4,'[1]INTERNAL PARAMETERS-1'!$B$5:$J$44,5,FALSE))*VLOOKUP(ABSYLD2!G$4,'[1]INTERNAL PARAMETERS-1'!$B$5:$J$44,9,FALSE)*ABSYLD2!$F13</f>
        <v>44.187573901199933</v>
      </c>
      <c r="H13" s="47">
        <f>ABSYLD1!H13*VLOOKUP(ABSYLD2!H$4,'[1]INTERNAL PARAMETERS-1'!$B$5:$J$44,5,FALSE)*VLOOKUP(ABSYLD2!H$4,'[1]INTERNAL PARAMETERS-1'!$B$5:$J$44,7,FALSE)*ABSYLD2!$F13 + ABSYLD1!H13*(1-VLOOKUP(ABSYLD2!H$4,'[1]INTERNAL PARAMETERS-1'!$B$5:$J$44,5,FALSE))*VLOOKUP(ABSYLD2!H$4,'[1]INTERNAL PARAMETERS-1'!$B$5:$J$44,9,FALSE)*ABSYLD2!$F13</f>
        <v>21.268115280657501</v>
      </c>
      <c r="I13" s="47">
        <f>ABSYLD1!I13*VLOOKUP(ABSYLD2!I$4,'[1]INTERNAL PARAMETERS-1'!$B$5:$J$44,5,FALSE)*VLOOKUP(ABSYLD2!I$4,'[1]INTERNAL PARAMETERS-1'!$B$5:$J$44,7,FALSE)*ABSYLD2!$F13 + ABSYLD1!I13*(1-VLOOKUP(ABSYLD2!I$4,'[1]INTERNAL PARAMETERS-1'!$B$5:$J$44,5,FALSE))*VLOOKUP(ABSYLD2!I$4,'[1]INTERNAL PARAMETERS-1'!$B$5:$J$44,9,FALSE)*ABSYLD2!$F13</f>
        <v>21.751840055881068</v>
      </c>
      <c r="J13" s="47">
        <f>ABSYLD1!J13*VLOOKUP(ABSYLD2!J$4,'[1]INTERNAL PARAMETERS-1'!$B$5:$J$44,5,FALSE)*VLOOKUP(ABSYLD2!J$4,'[1]INTERNAL PARAMETERS-1'!$B$5:$J$44,7,FALSE)*ABSYLD2!$F13 + ABSYLD1!J13*(1-VLOOKUP(ABSYLD2!J$4,'[1]INTERNAL PARAMETERS-1'!$B$5:$J$44,5,FALSE))*VLOOKUP(ABSYLD2!J$4,'[1]INTERNAL PARAMETERS-1'!$B$5:$J$44,9,FALSE)*ABSYLD2!$F13</f>
        <v>0</v>
      </c>
      <c r="K13" s="47">
        <f>ABSYLD1!K13*VLOOKUP(ABSYLD2!K$4,'[1]INTERNAL PARAMETERS-1'!$B$5:$J$44,5,FALSE)*VLOOKUP(ABSYLD2!K$4,'[1]INTERNAL PARAMETERS-1'!$B$5:$J$44,7,FALSE)*ABSYLD2!$F13 + ABSYLD1!K13*(1-VLOOKUP(ABSYLD2!K$4,'[1]INTERNAL PARAMETERS-1'!$B$5:$J$44,5,FALSE))*VLOOKUP(ABSYLD2!K$4,'[1]INTERNAL PARAMETERS-1'!$B$5:$J$44,9,FALSE)*ABSYLD2!$F13</f>
        <v>0.28530951716609798</v>
      </c>
      <c r="L13" s="47">
        <f>ABSYLD1!L13*VLOOKUP(ABSYLD2!L$4,'[1]INTERNAL PARAMETERS-1'!$B$5:$J$44,5,FALSE)*VLOOKUP(ABSYLD2!L$4,'[1]INTERNAL PARAMETERS-1'!$B$5:$J$44,7,FALSE)*ABSYLD2!$F13 + ABSYLD1!L13*(1-VLOOKUP(ABSYLD2!L$4,'[1]INTERNAL PARAMETERS-1'!$B$5:$J$44,5,FALSE))*VLOOKUP(ABSYLD2!L$4,'[1]INTERNAL PARAMETERS-1'!$B$5:$J$44,9,FALSE)*ABSYLD2!$F13</f>
        <v>0</v>
      </c>
      <c r="M13" s="47">
        <f>ABSYLD1!M13*VLOOKUP(ABSYLD2!M$4,'[1]INTERNAL PARAMETERS-1'!$B$5:$J$44,5,FALSE)*VLOOKUP(ABSYLD2!M$4,'[1]INTERNAL PARAMETERS-1'!$B$5:$J$44,7,FALSE)*ABSYLD2!$F13 + ABSYLD1!M13*(1-VLOOKUP(ABSYLD2!M$4,'[1]INTERNAL PARAMETERS-1'!$B$5:$J$44,5,FALSE))*VLOOKUP(ABSYLD2!M$4,'[1]INTERNAL PARAMETERS-1'!$B$5:$J$44,9,FALSE)*ABSYLD2!$F13</f>
        <v>0.82428254825505598</v>
      </c>
      <c r="N13" s="47">
        <f>ABSYLD1!N13*VLOOKUP(ABSYLD2!N$4,'[1]INTERNAL PARAMETERS-1'!$B$5:$J$44,5,FALSE)*VLOOKUP(ABSYLD2!N$4,'[1]INTERNAL PARAMETERS-1'!$B$5:$J$44,7,FALSE)*ABSYLD2!$F13 + ABSYLD1!N13*(1-VLOOKUP(ABSYLD2!N$4,'[1]INTERNAL PARAMETERS-1'!$B$5:$J$44,5,FALSE))*VLOOKUP(ABSYLD2!N$4,'[1]INTERNAL PARAMETERS-1'!$B$5:$J$44,9,FALSE)*ABSYLD2!$F13</f>
        <v>9.7210592065248222E-2</v>
      </c>
      <c r="O13" s="47">
        <f>ABSYLD1!O13*VLOOKUP(ABSYLD2!O$4,'[1]INTERNAL PARAMETERS-1'!$B$5:$J$44,5,FALSE)*VLOOKUP(ABSYLD2!O$4,'[1]INTERNAL PARAMETERS-1'!$B$5:$J$44,7,FALSE)*ABSYLD2!$F13 + ABSYLD1!O13*(1-VLOOKUP(ABSYLD2!O$4,'[1]INTERNAL PARAMETERS-1'!$B$5:$J$44,5,FALSE))*VLOOKUP(ABSYLD2!O$4,'[1]INTERNAL PARAMETERS-1'!$B$5:$J$44,9,FALSE)*ABSYLD2!$F13</f>
        <v>0</v>
      </c>
      <c r="P13" s="47">
        <f>ABSYLD1!P13*VLOOKUP(ABSYLD2!P$4,'[1]INTERNAL PARAMETERS-1'!$B$5:$J$44,5,FALSE)*VLOOKUP(ABSYLD2!P$4,'[1]INTERNAL PARAMETERS-1'!$B$5:$J$44,7,FALSE)*ABSYLD2!$F13 + ABSYLD1!P13*(1-VLOOKUP(ABSYLD2!P$4,'[1]INTERNAL PARAMETERS-1'!$B$5:$J$44,5,FALSE))*VLOOKUP(ABSYLD2!P$4,'[1]INTERNAL PARAMETERS-1'!$B$5:$J$44,9,FALSE)*ABSYLD2!$F13</f>
        <v>0</v>
      </c>
      <c r="Q13" s="47">
        <f>ABSYLD1!Q13*VLOOKUP(ABSYLD2!Q$4,'[1]INTERNAL PARAMETERS-1'!$B$5:$J$44,5,FALSE)*VLOOKUP(ABSYLD2!Q$4,'[1]INTERNAL PARAMETERS-1'!$B$5:$J$44,7,FALSE)*ABSYLD2!$F13 + ABSYLD1!Q13*(1-VLOOKUP(ABSYLD2!Q$4,'[1]INTERNAL PARAMETERS-1'!$B$5:$J$44,5,FALSE))*VLOOKUP(ABSYLD2!Q$4,'[1]INTERNAL PARAMETERS-1'!$B$5:$J$44,9,FALSE)*ABSYLD2!$F13</f>
        <v>0</v>
      </c>
      <c r="R13" s="47">
        <f>ABSYLD1!R13*VLOOKUP(ABSYLD2!R$4,'[1]INTERNAL PARAMETERS-1'!$B$5:$J$44,5,FALSE)*VLOOKUP(ABSYLD2!R$4,'[1]INTERNAL PARAMETERS-1'!$B$5:$J$44,7,FALSE)*ABSYLD2!$F13 + ABSYLD1!R13*(1-VLOOKUP(ABSYLD2!R$4,'[1]INTERNAL PARAMETERS-1'!$B$5:$J$44,5,FALSE))*VLOOKUP(ABSYLD2!R$4,'[1]INTERNAL PARAMETERS-1'!$B$5:$J$44,9,FALSE)*ABSYLD2!$F13</f>
        <v>0.20287081001772903</v>
      </c>
      <c r="S13" s="47">
        <f>ABSYLD1!S13*VLOOKUP(ABSYLD2!S$4,'[1]INTERNAL PARAMETERS-1'!$B$5:$J$44,5,FALSE)*VLOOKUP(ABSYLD2!S$4,'[1]INTERNAL PARAMETERS-1'!$B$5:$J$44,7,FALSE)*ABSYLD2!$F13 + ABSYLD1!S13*(1-VLOOKUP(ABSYLD2!S$4,'[1]INTERNAL PARAMETERS-1'!$B$5:$J$44,5,FALSE))*VLOOKUP(ABSYLD2!S$4,'[1]INTERNAL PARAMETERS-1'!$B$5:$J$44,9,FALSE)*ABSYLD2!$F13</f>
        <v>2.3970260159821715</v>
      </c>
      <c r="T13" s="47">
        <f>ABSYLD1!T13*VLOOKUP(ABSYLD2!T$4,'[1]INTERNAL PARAMETERS-1'!$B$5:$J$44,5,FALSE)*VLOOKUP(ABSYLD2!T$4,'[1]INTERNAL PARAMETERS-1'!$B$5:$J$44,7,FALSE)*ABSYLD2!$F13 + ABSYLD1!T13*(1-VLOOKUP(ABSYLD2!T$4,'[1]INTERNAL PARAMETERS-1'!$B$5:$J$44,5,FALSE))*VLOOKUP(ABSYLD2!T$4,'[1]INTERNAL PARAMETERS-1'!$B$5:$J$44,9,FALSE)*ABSYLD2!$F13</f>
        <v>0.57058911356064057</v>
      </c>
      <c r="U13" s="47">
        <f>ABSYLD1!U13*VLOOKUP(ABSYLD2!U$4,'[1]INTERNAL PARAMETERS-1'!$B$5:$J$44,5,FALSE)*VLOOKUP(ABSYLD2!U$4,'[1]INTERNAL PARAMETERS-1'!$B$5:$J$44,7,FALSE)*ABSYLD2!$F13 + ABSYLD1!U13*(1-VLOOKUP(ABSYLD2!U$4,'[1]INTERNAL PARAMETERS-1'!$B$5:$J$44,5,FALSE))*VLOOKUP(ABSYLD2!U$4,'[1]INTERNAL PARAMETERS-1'!$B$5:$J$44,9,FALSE)*ABSYLD2!$F13</f>
        <v>0.23879209257260661</v>
      </c>
      <c r="V13" s="47">
        <f>ABSYLD1!V13*VLOOKUP(ABSYLD2!V$4,'[1]INTERNAL PARAMETERS-1'!$B$5:$J$44,5,FALSE)*VLOOKUP(ABSYLD2!V$4,'[1]INTERNAL PARAMETERS-1'!$B$5:$J$44,7,FALSE)*ABSYLD2!$F13 + ABSYLD1!V13*(1-VLOOKUP(ABSYLD2!V$4,'[1]INTERNAL PARAMETERS-1'!$B$5:$J$44,5,FALSE))*VLOOKUP(ABSYLD2!V$4,'[1]INTERNAL PARAMETERS-1'!$B$5:$J$44,9,FALSE)*ABSYLD2!$F13</f>
        <v>3.2859298010000493</v>
      </c>
      <c r="W13" s="47">
        <f>ABSYLD1!W13*VLOOKUP(ABSYLD2!W$4,'[1]INTERNAL PARAMETERS-1'!$B$5:$J$44,5,FALSE)*VLOOKUP(ABSYLD2!W$4,'[1]INTERNAL PARAMETERS-1'!$B$5:$J$44,7,FALSE)*ABSYLD2!$F13 + ABSYLD1!W13*(1-VLOOKUP(ABSYLD2!W$4,'[1]INTERNAL PARAMETERS-1'!$B$5:$J$44,5,FALSE))*VLOOKUP(ABSYLD2!W$4,'[1]INTERNAL PARAMETERS-1'!$B$5:$J$44,9,FALSE)*ABSYLD2!$F13</f>
        <v>0</v>
      </c>
      <c r="X13" s="47">
        <f>ABSYLD1!X13*VLOOKUP(ABSYLD2!X$4,'[1]INTERNAL PARAMETERS-1'!$B$5:$J$44,5,FALSE)*VLOOKUP(ABSYLD2!X$4,'[1]INTERNAL PARAMETERS-1'!$B$5:$J$44,7,FALSE)*ABSYLD2!$F13 + ABSYLD1!X13*(1-VLOOKUP(ABSYLD2!X$4,'[1]INTERNAL PARAMETERS-1'!$B$5:$J$44,5,FALSE))*VLOOKUP(ABSYLD2!X$4,'[1]INTERNAL PARAMETERS-1'!$B$5:$J$44,9,FALSE)*ABSYLD2!$F13</f>
        <v>0</v>
      </c>
      <c r="Y13" s="47">
        <f>ABSYLD1!Y13*VLOOKUP(ABSYLD2!Y$4,'[1]INTERNAL PARAMETERS-1'!$B$5:$J$44,5,FALSE)*VLOOKUP(ABSYLD2!Y$4,'[1]INTERNAL PARAMETERS-1'!$B$5:$J$44,7,FALSE)*ABSYLD2!$F13 + ABSYLD1!Y13*(1-VLOOKUP(ABSYLD2!Y$4,'[1]INTERNAL PARAMETERS-1'!$B$5:$J$44,5,FALSE))*VLOOKUP(ABSYLD2!Y$4,'[1]INTERNAL PARAMETERS-1'!$B$5:$J$44,9,FALSE)*ABSYLD2!$F13</f>
        <v>0</v>
      </c>
      <c r="Z13" s="47">
        <f>ABSYLD1!Z13*VLOOKUP(ABSYLD2!Z$4,'[1]INTERNAL PARAMETERS-1'!$B$5:$J$44,5,FALSE)*VLOOKUP(ABSYLD2!Z$4,'[1]INTERNAL PARAMETERS-1'!$B$5:$J$44,7,FALSE)*ABSYLD2!$F13 + ABSYLD1!Z13*(1-VLOOKUP(ABSYLD2!Z$4,'[1]INTERNAL PARAMETERS-1'!$B$5:$J$44,5,FALSE))*VLOOKUP(ABSYLD2!Z$4,'[1]INTERNAL PARAMETERS-1'!$B$5:$J$44,9,FALSE)*ABSYLD2!$F13</f>
        <v>0</v>
      </c>
      <c r="AA13" s="47">
        <f>ABSYLD1!AA13*VLOOKUP(ABSYLD2!AA$4,'[1]INTERNAL PARAMETERS-1'!$B$5:$J$44,5,FALSE)*VLOOKUP(ABSYLD2!AA$4,'[1]INTERNAL PARAMETERS-1'!$B$5:$J$44,7,FALSE)*ABSYLD2!$F13 + ABSYLD1!AA13*(1-VLOOKUP(ABSYLD2!AA$4,'[1]INTERNAL PARAMETERS-1'!$B$5:$J$44,5,FALSE))*VLOOKUP(ABSYLD2!AA$4,'[1]INTERNAL PARAMETERS-1'!$B$5:$J$44,9,FALSE)*ABSYLD2!$F13</f>
        <v>0</v>
      </c>
      <c r="AB13" s="47">
        <f>ABSYLD1!AB13*VLOOKUP(ABSYLD2!AB$4,'[1]INTERNAL PARAMETERS-1'!$B$5:$J$44,5,FALSE)*VLOOKUP(ABSYLD2!AB$4,'[1]INTERNAL PARAMETERS-1'!$B$5:$J$44,7,FALSE)*ABSYLD2!$F13 + ABSYLD1!AB13*(1-VLOOKUP(ABSYLD2!AB$4,'[1]INTERNAL PARAMETERS-1'!$B$5:$J$44,5,FALSE))*VLOOKUP(ABSYLD2!AB$4,'[1]INTERNAL PARAMETERS-1'!$B$5:$J$44,9,FALSE)*ABSYLD2!$F13</f>
        <v>0</v>
      </c>
      <c r="AC13" s="47">
        <f>ABSYLD1!AC13*VLOOKUP(ABSYLD2!AC$4,'[1]INTERNAL PARAMETERS-1'!$B$5:$J$44,5,FALSE)*VLOOKUP(ABSYLD2!AC$4,'[1]INTERNAL PARAMETERS-1'!$B$5:$J$44,7,FALSE)*ABSYLD2!$F13 + ABSYLD1!AC13*(1-VLOOKUP(ABSYLD2!AC$4,'[1]INTERNAL PARAMETERS-1'!$B$5:$J$44,5,FALSE))*VLOOKUP(ABSYLD2!AC$4,'[1]INTERNAL PARAMETERS-1'!$B$5:$J$44,9,FALSE)*ABSYLD2!$F13</f>
        <v>0</v>
      </c>
      <c r="AD13" s="47">
        <f>ABSYLD1!AD13*VLOOKUP(ABSYLD2!AD$4,'[1]INTERNAL PARAMETERS-1'!$B$5:$J$44,5,FALSE)*VLOOKUP(ABSYLD2!AD$4,'[1]INTERNAL PARAMETERS-1'!$B$5:$J$44,7,FALSE)*ABSYLD2!$F13 + ABSYLD1!AD13*(1-VLOOKUP(ABSYLD2!AD$4,'[1]INTERNAL PARAMETERS-1'!$B$5:$J$44,5,FALSE))*VLOOKUP(ABSYLD2!AD$4,'[1]INTERNAL PARAMETERS-1'!$B$5:$J$44,9,FALSE)*ABSYLD2!$F13</f>
        <v>0</v>
      </c>
      <c r="AE13" s="47">
        <f>ABSYLD1!AE13*VLOOKUP(ABSYLD2!AE$4,'[1]INTERNAL PARAMETERS-1'!$B$5:$J$44,5,FALSE)*VLOOKUP(ABSYLD2!AE$4,'[1]INTERNAL PARAMETERS-1'!$B$5:$J$44,7,FALSE)*ABSYLD2!$F13 + ABSYLD1!AE13*(1-VLOOKUP(ABSYLD2!AE$4,'[1]INTERNAL PARAMETERS-1'!$B$5:$J$44,5,FALSE))*VLOOKUP(ABSYLD2!AE$4,'[1]INTERNAL PARAMETERS-1'!$B$5:$J$44,9,FALSE)*ABSYLD2!$F13</f>
        <v>0</v>
      </c>
      <c r="AF13" s="47">
        <f>ABSYLD1!AF13*VLOOKUP(ABSYLD2!AF$4,'[1]INTERNAL PARAMETERS-1'!$B$5:$J$44,5,FALSE)*VLOOKUP(ABSYLD2!AF$4,'[1]INTERNAL PARAMETERS-1'!$B$5:$J$44,7,FALSE)*ABSYLD2!$F13 + ABSYLD1!AF13*(1-VLOOKUP(ABSYLD2!AF$4,'[1]INTERNAL PARAMETERS-1'!$B$5:$J$44,5,FALSE))*VLOOKUP(ABSYLD2!AF$4,'[1]INTERNAL PARAMETERS-1'!$B$5:$J$44,9,FALSE)*ABSYLD2!$F13</f>
        <v>0.16484549880707883</v>
      </c>
      <c r="AG13" s="47">
        <f>ABSYLD1!AG13*VLOOKUP(ABSYLD2!AG$4,'[1]INTERNAL PARAMETERS-1'!$B$5:$J$44,5,FALSE)*VLOOKUP(ABSYLD2!AG$4,'[1]INTERNAL PARAMETERS-1'!$B$5:$J$44,7,FALSE)*ABSYLD2!$F13 + ABSYLD1!AG13*(1-VLOOKUP(ABSYLD2!AG$4,'[1]INTERNAL PARAMETERS-1'!$B$5:$J$44,5,FALSE))*VLOOKUP(ABSYLD2!AG$4,'[1]INTERNAL PARAMETERS-1'!$B$5:$J$44,9,FALSE)*ABSYLD2!$F13</f>
        <v>0</v>
      </c>
      <c r="AH13" s="47">
        <f>ABSYLD1!AH13*VLOOKUP(ABSYLD2!AH$4,'[1]INTERNAL PARAMETERS-1'!$B$5:$J$44,5,FALSE)*VLOOKUP(ABSYLD2!AH$4,'[1]INTERNAL PARAMETERS-1'!$B$5:$J$44,7,FALSE)*ABSYLD2!$F13 + ABSYLD1!AH13*(1-VLOOKUP(ABSYLD2!AH$4,'[1]INTERNAL PARAMETERS-1'!$B$5:$J$44,5,FALSE))*VLOOKUP(ABSYLD2!AH$4,'[1]INTERNAL PARAMETERS-1'!$B$5:$J$44,9,FALSE)*ABSYLD2!$F13</f>
        <v>2.3247442139459833E-2</v>
      </c>
      <c r="AI13" s="47">
        <f>ABSYLD1!AI13*VLOOKUP(ABSYLD2!AI$4,'[1]INTERNAL PARAMETERS-1'!$B$5:$J$44,5,FALSE)*VLOOKUP(ABSYLD2!AI$4,'[1]INTERNAL PARAMETERS-1'!$B$5:$J$44,7,FALSE)*ABSYLD2!$F13 + ABSYLD1!AI13*(1-VLOOKUP(ABSYLD2!AI$4,'[1]INTERNAL PARAMETERS-1'!$B$5:$J$44,5,FALSE))*VLOOKUP(ABSYLD2!AI$4,'[1]INTERNAL PARAMETERS-1'!$B$5:$J$44,9,FALSE)*ABSYLD2!$F13</f>
        <v>4.2263089821940471E-2</v>
      </c>
      <c r="AJ13" s="47">
        <f>ABSYLD1!AJ13*VLOOKUP(ABSYLD2!AJ$4,'[1]INTERNAL PARAMETERS-1'!$B$5:$J$44,5,FALSE)*VLOOKUP(ABSYLD2!AJ$4,'[1]INTERNAL PARAMETERS-1'!$B$5:$J$44,7,FALSE)*ABSYLD2!$F13 + ABSYLD1!AJ13*(1-VLOOKUP(ABSYLD2!AJ$4,'[1]INTERNAL PARAMETERS-1'!$B$5:$J$44,5,FALSE))*VLOOKUP(ABSYLD2!AJ$4,'[1]INTERNAL PARAMETERS-1'!$B$5:$J$44,9,FALSE)*ABSYLD2!$F13</f>
        <v>0.24726824821061821</v>
      </c>
      <c r="AK13" s="47">
        <f>ABSYLD1!AK13*VLOOKUP(ABSYLD2!AK$4,'[1]INTERNAL PARAMETERS-1'!$B$5:$J$44,5,FALSE)*VLOOKUP(ABSYLD2!AK$4,'[1]INTERNAL PARAMETERS-1'!$B$5:$J$44,7,FALSE)*ABSYLD2!$F13 + ABSYLD1!AK13*(1-VLOOKUP(ABSYLD2!AK$4,'[1]INTERNAL PARAMETERS-1'!$B$5:$J$44,5,FALSE))*VLOOKUP(ABSYLD2!AK$4,'[1]INTERNAL PARAMETERS-1'!$B$5:$J$44,9,FALSE)*ABSYLD2!$F13</f>
        <v>0</v>
      </c>
      <c r="AL13" s="47">
        <f>ABSYLD1!AL13*VLOOKUP(ABSYLD2!AL$4,'[1]INTERNAL PARAMETERS-1'!$B$5:$J$44,5,FALSE)*VLOOKUP(ABSYLD2!AL$4,'[1]INTERNAL PARAMETERS-1'!$B$5:$J$44,7,FALSE)*ABSYLD2!$F13 + ABSYLD1!AL13*(1-VLOOKUP(ABSYLD2!AL$4,'[1]INTERNAL PARAMETERS-1'!$B$5:$J$44,5,FALSE))*VLOOKUP(ABSYLD2!AL$4,'[1]INTERNAL PARAMETERS-1'!$B$5:$J$44,9,FALSE)*ABSYLD2!$F13</f>
        <v>0</v>
      </c>
      <c r="AM13" s="47">
        <f>ABSYLD1!AM13*VLOOKUP(ABSYLD2!AM$4,'[1]INTERNAL PARAMETERS-1'!$B$5:$J$44,5,FALSE)*VLOOKUP(ABSYLD2!AM$4,'[1]INTERNAL PARAMETERS-1'!$B$5:$J$44,7,FALSE)*ABSYLD2!$F13 + ABSYLD1!AM13*(1-VLOOKUP(ABSYLD2!AM$4,'[1]INTERNAL PARAMETERS-1'!$B$5:$J$44,5,FALSE))*VLOOKUP(ABSYLD2!AM$4,'[1]INTERNAL PARAMETERS-1'!$B$5:$J$44,9,FALSE)*ABSYLD2!$F13</f>
        <v>0</v>
      </c>
      <c r="AN13" s="47">
        <f>ABSYLD1!AN13*VLOOKUP(ABSYLD2!AN$4,'[1]INTERNAL PARAMETERS-1'!$B$5:$J$44,5,FALSE)*VLOOKUP(ABSYLD2!AN$4,'[1]INTERNAL PARAMETERS-1'!$B$5:$J$44,7,FALSE)*ABSYLD2!$F13 + ABSYLD1!AN13*(1-VLOOKUP(ABSYLD2!AN$4,'[1]INTERNAL PARAMETERS-1'!$B$5:$J$44,5,FALSE))*VLOOKUP(ABSYLD2!AN$4,'[1]INTERNAL PARAMETERS-1'!$B$5:$J$44,9,FALSE)*ABSYLD2!$F13</f>
        <v>0</v>
      </c>
      <c r="AO13" s="47">
        <f>ABSYLD1!AO13*VLOOKUP(ABSYLD2!AO$4,'[1]INTERNAL PARAMETERS-1'!$B$5:$J$44,5,FALSE)*VLOOKUP(ABSYLD2!AO$4,'[1]INTERNAL PARAMETERS-1'!$B$5:$J$44,7,FALSE)*ABSYLD2!$F13 + ABSYLD1!AO13*(1-VLOOKUP(ABSYLD2!AO$4,'[1]INTERNAL PARAMETERS-1'!$B$5:$J$44,5,FALSE))*VLOOKUP(ABSYLD2!AO$4,'[1]INTERNAL PARAMETERS-1'!$B$5:$J$44,9,FALSE)*ABSYLD2!$F13</f>
        <v>0</v>
      </c>
      <c r="AP13" s="47">
        <f>ABSYLD1!AP13*VLOOKUP(ABSYLD2!AP$4,'[1]INTERNAL PARAMETERS-1'!$B$5:$J$44,5,FALSE)*VLOOKUP(ABSYLD2!AP$4,'[1]INTERNAL PARAMETERS-1'!$B$5:$J$44,7,FALSE)*ABSYLD2!$F13 + ABSYLD1!AP13*(1-VLOOKUP(ABSYLD2!AP$4,'[1]INTERNAL PARAMETERS-1'!$B$5:$J$44,5,FALSE))*VLOOKUP(ABSYLD2!AP$4,'[1]INTERNAL PARAMETERS-1'!$B$5:$J$44,9,FALSE)*ABSYLD2!$F13</f>
        <v>0</v>
      </c>
      <c r="AQ13" s="47">
        <f>ABSYLD1!AQ13*VLOOKUP(ABSYLD2!AQ$4,'[1]INTERNAL PARAMETERS-1'!$B$5:$J$44,5,FALSE)*VLOOKUP(ABSYLD2!AQ$4,'[1]INTERNAL PARAMETERS-1'!$B$5:$J$44,7,FALSE)*ABSYLD2!$F13 + ABSYLD1!AQ13*(1-VLOOKUP(ABSYLD2!AQ$4,'[1]INTERNAL PARAMETERS-1'!$B$5:$J$44,5,FALSE))*VLOOKUP(ABSYLD2!AQ$4,'[1]INTERNAL PARAMETERS-1'!$B$5:$J$44,9,FALSE)*ABSYLD2!$F13</f>
        <v>0</v>
      </c>
      <c r="AR13" s="47">
        <f>ABSYLD1!AR13*VLOOKUP(ABSYLD2!AR$4,'[1]INTERNAL PARAMETERS-1'!$B$5:$J$44,5,FALSE)*VLOOKUP(ABSYLD2!AR$4,'[1]INTERNAL PARAMETERS-1'!$B$5:$J$44,7,FALSE)*ABSYLD2!$F13 + ABSYLD1!AR13*(1-VLOOKUP(ABSYLD2!AR$4,'[1]INTERNAL PARAMETERS-1'!$B$5:$J$44,5,FALSE))*VLOOKUP(ABSYLD2!AR$4,'[1]INTERNAL PARAMETERS-1'!$B$5:$J$44,9,FALSE)*ABSYLD2!$F13</f>
        <v>0</v>
      </c>
      <c r="AS13" s="47">
        <f>ABSYLD1!AS13*VLOOKUP(ABSYLD2!AS$4,'[1]INTERNAL PARAMETERS-1'!$B$5:$J$44,5,FALSE)*VLOOKUP(ABSYLD2!AS$4,'[1]INTERNAL PARAMETERS-1'!$B$5:$J$44,7,FALSE)*ABSYLD2!$F13 + ABSYLD1!AS13*(1-VLOOKUP(ABSYLD2!AS$4,'[1]INTERNAL PARAMETERS-1'!$B$5:$J$44,5,FALSE))*VLOOKUP(ABSYLD2!AS$4,'[1]INTERNAL PARAMETERS-1'!$B$5:$J$44,9,FALSE)*ABSYLD2!$F13</f>
        <v>0</v>
      </c>
      <c r="AT13" s="46">
        <f>ABSYLD1!AT13*VLOOKUP(ABSYLD2!AT$4,'[1]INTERNAL PARAMETERS-1'!$B$5:$J$44,5,FALSE)*VLOOKUP(ABSYLD2!AT$4,'[1]INTERNAL PARAMETERS-1'!$B$5:$J$44,7,FALSE)*ABSYLD2!$F13 + ABSYLD1!AT13*(1-VLOOKUP(ABSYLD2!AT$4,'[1]INTERNAL PARAMETERS-1'!$B$5:$J$44,5,FALSE))*VLOOKUP(ABSYLD2!AT$4,'[1]INTERNAL PARAMETERS-1'!$B$5:$J$44,9,FALSE)*ABSYLD2!$F13</f>
        <v>0</v>
      </c>
      <c r="AU13" s="48">
        <f>ABSYLD1!AU13*VLOOKUP(ABSYLD2!AU$4,'[1]INTERNAL PARAMETERS-1'!$B$5:$J$44,5,FALSE)*VLOOKUP(ABSYLD2!AU$4,'[1]INTERNAL PARAMETERS-1'!$B$5:$J$44,6,FALSE)*VLOOKUP(ABSYLD2!AU$4,'[1]INTERNAL PARAMETERS-1'!$B$5:$J$44,3,FALSE) + ABSYLD1!AU13*(1-VLOOKUP(ABSYLD2!AU$4,'[1]INTERNAL PARAMETERS-1'!$B$5:$J$44,5,FALSE))*VLOOKUP(ABSYLD2!AU$4,'[1]INTERNAL PARAMETERS-1'!$B$5:$J$44,8,FALSE)*VLOOKUP(ABSYLD2!AU$4,'[1]INTERNAL PARAMETERS-1'!$B$5:$J$44,3,FALSE)</f>
        <v>0</v>
      </c>
      <c r="AV13" s="47">
        <f>ABSYLD1!AV13*VLOOKUP(ABSYLD2!AV$4,'[1]INTERNAL PARAMETERS-1'!$B$5:$J$44,5,FALSE)*VLOOKUP(ABSYLD2!AV$4,'[1]INTERNAL PARAMETERS-1'!$B$5:$J$44,6,FALSE)*VLOOKUP(ABSYLD2!AV$4,'[1]INTERNAL PARAMETERS-1'!$B$5:$J$44,3,FALSE) + ABSYLD1!AV13*(1-VLOOKUP(ABSYLD2!AV$4,'[1]INTERNAL PARAMETERS-1'!$B$5:$J$44,5,FALSE))*VLOOKUP(ABSYLD2!AV$4,'[1]INTERNAL PARAMETERS-1'!$B$5:$J$44,8,FALSE)*VLOOKUP(ABSYLD2!AV$4,'[1]INTERNAL PARAMETERS-1'!$B$5:$J$44,3,FALSE)</f>
        <v>0</v>
      </c>
      <c r="AW13" s="47">
        <f>ABSYLD1!AW13*VLOOKUP(ABSYLD2!AW$4,'[1]INTERNAL PARAMETERS-1'!$B$5:$J$44,5,FALSE)*VLOOKUP(ABSYLD2!AW$4,'[1]INTERNAL PARAMETERS-1'!$B$5:$J$44,6,FALSE)*VLOOKUP(ABSYLD2!AW$4,'[1]INTERNAL PARAMETERS-1'!$B$5:$J$44,3,FALSE) + ABSYLD1!AW13*(1-VLOOKUP(ABSYLD2!AW$4,'[1]INTERNAL PARAMETERS-1'!$B$5:$J$44,5,FALSE))*VLOOKUP(ABSYLD2!AW$4,'[1]INTERNAL PARAMETERS-1'!$B$5:$J$44,8,FALSE)*VLOOKUP(ABSYLD2!AW$4,'[1]INTERNAL PARAMETERS-1'!$B$5:$J$44,3,FALSE)</f>
        <v>0.58071014571396706</v>
      </c>
      <c r="AX13" s="47">
        <f>ABSYLD1!AX13*VLOOKUP(ABSYLD2!AX$4,'[1]INTERNAL PARAMETERS-1'!$B$5:$J$44,5,FALSE)*VLOOKUP(ABSYLD2!AX$4,'[1]INTERNAL PARAMETERS-1'!$B$5:$J$44,6,FALSE)*VLOOKUP(ABSYLD2!AX$4,'[1]INTERNAL PARAMETERS-1'!$B$5:$J$44,3,FALSE) + ABSYLD1!AX13*(1-VLOOKUP(ABSYLD2!AX$4,'[1]INTERNAL PARAMETERS-1'!$B$5:$J$44,5,FALSE))*VLOOKUP(ABSYLD2!AX$4,'[1]INTERNAL PARAMETERS-1'!$B$5:$J$44,8,FALSE)*VLOOKUP(ABSYLD2!AX$4,'[1]INTERNAL PARAMETERS-1'!$B$5:$J$44,3,FALSE)</f>
        <v>0</v>
      </c>
      <c r="AY13" s="47">
        <f>ABSYLD1!AY13*VLOOKUP(ABSYLD2!AY$4,'[1]INTERNAL PARAMETERS-1'!$B$5:$J$44,5,FALSE)*VLOOKUP(ABSYLD2!AY$4,'[1]INTERNAL PARAMETERS-1'!$B$5:$J$44,6,FALSE)*VLOOKUP(ABSYLD2!AY$4,'[1]INTERNAL PARAMETERS-1'!$B$5:$J$44,3,FALSE) + ABSYLD1!AY13*(1-VLOOKUP(ABSYLD2!AY$4,'[1]INTERNAL PARAMETERS-1'!$B$5:$J$44,5,FALSE))*VLOOKUP(ABSYLD2!AY$4,'[1]INTERNAL PARAMETERS-1'!$B$5:$J$44,8,FALSE)*VLOOKUP(ABSYLD2!AY$4,'[1]INTERNAL PARAMETERS-1'!$B$5:$J$44,3,FALSE)</f>
        <v>0</v>
      </c>
      <c r="AZ13" s="47">
        <f>ABSYLD1!AZ13*VLOOKUP(ABSYLD2!AZ$4,'[1]INTERNAL PARAMETERS-1'!$B$5:$J$44,5,FALSE)*VLOOKUP(ABSYLD2!AZ$4,'[1]INTERNAL PARAMETERS-1'!$B$5:$J$44,6,FALSE)*VLOOKUP(ABSYLD2!AZ$4,'[1]INTERNAL PARAMETERS-1'!$B$5:$J$44,3,FALSE) + ABSYLD1!AZ13*(1-VLOOKUP(ABSYLD2!AZ$4,'[1]INTERNAL PARAMETERS-1'!$B$5:$J$44,5,FALSE))*VLOOKUP(ABSYLD2!AZ$4,'[1]INTERNAL PARAMETERS-1'!$B$5:$J$44,8,FALSE)*VLOOKUP(ABSYLD2!AZ$4,'[1]INTERNAL PARAMETERS-1'!$B$5:$J$44,3,FALSE)</f>
        <v>0</v>
      </c>
      <c r="BA13" s="47">
        <f>ABSYLD1!BA13*VLOOKUP(ABSYLD2!BA$4,'[1]INTERNAL PARAMETERS-1'!$B$5:$J$44,5,FALSE)*VLOOKUP(ABSYLD2!BA$4,'[1]INTERNAL PARAMETERS-1'!$B$5:$J$44,6,FALSE)*VLOOKUP(ABSYLD2!BA$4,'[1]INTERNAL PARAMETERS-1'!$B$5:$J$44,3,FALSE) + ABSYLD1!BA13*(1-VLOOKUP(ABSYLD2!BA$4,'[1]INTERNAL PARAMETERS-1'!$B$5:$J$44,5,FALSE))*VLOOKUP(ABSYLD2!BA$4,'[1]INTERNAL PARAMETERS-1'!$B$5:$J$44,8,FALSE)*VLOOKUP(ABSYLD2!BA$4,'[1]INTERNAL PARAMETERS-1'!$B$5:$J$44,3,FALSE)</f>
        <v>0.21995484275748495</v>
      </c>
      <c r="BB13" s="47">
        <f>ABSYLD1!BB13*VLOOKUP(ABSYLD2!BB$4,'[1]INTERNAL PARAMETERS-1'!$B$5:$J$44,5,FALSE)*VLOOKUP(ABSYLD2!BB$4,'[1]INTERNAL PARAMETERS-1'!$B$5:$J$44,6,FALSE)*VLOOKUP(ABSYLD2!BB$4,'[1]INTERNAL PARAMETERS-1'!$B$5:$J$44,3,FALSE) + ABSYLD1!BB13*(1-VLOOKUP(ABSYLD2!BB$4,'[1]INTERNAL PARAMETERS-1'!$B$5:$J$44,5,FALSE))*VLOOKUP(ABSYLD2!BB$4,'[1]INTERNAL PARAMETERS-1'!$B$5:$J$44,8,FALSE)*VLOOKUP(ABSYLD2!BB$4,'[1]INTERNAL PARAMETERS-1'!$B$5:$J$44,3,FALSE)</f>
        <v>0.1294590076112225</v>
      </c>
      <c r="BC13" s="47">
        <f>ABSYLD1!BC13*VLOOKUP(ABSYLD2!BC$4,'[1]INTERNAL PARAMETERS-1'!$B$5:$J$44,5,FALSE)*VLOOKUP(ABSYLD2!BC$4,'[1]INTERNAL PARAMETERS-1'!$B$5:$J$44,6,FALSE)*VLOOKUP(ABSYLD2!BC$4,'[1]INTERNAL PARAMETERS-1'!$B$5:$J$44,3,FALSE) + ABSYLD1!BC13*(1-VLOOKUP(ABSYLD2!BC$4,'[1]INTERNAL PARAMETERS-1'!$B$5:$J$44,5,FALSE))*VLOOKUP(ABSYLD2!BC$4,'[1]INTERNAL PARAMETERS-1'!$B$5:$J$44,8,FALSE)*VLOOKUP(ABSYLD2!BC$4,'[1]INTERNAL PARAMETERS-1'!$B$5:$J$44,3,FALSE)</f>
        <v>0.29780966082301719</v>
      </c>
      <c r="BD13" s="47">
        <f>ABSYLD1!BD13*VLOOKUP(ABSYLD2!BD$4,'[1]INTERNAL PARAMETERS-1'!$B$5:$J$44,5,FALSE)*VLOOKUP(ABSYLD2!BD$4,'[1]INTERNAL PARAMETERS-1'!$B$5:$J$44,6,FALSE)*VLOOKUP(ABSYLD2!BD$4,'[1]INTERNAL PARAMETERS-1'!$B$5:$J$44,3,FALSE) + ABSYLD1!BD13*(1-VLOOKUP(ABSYLD2!BD$4,'[1]INTERNAL PARAMETERS-1'!$B$5:$J$44,5,FALSE))*VLOOKUP(ABSYLD2!BD$4,'[1]INTERNAL PARAMETERS-1'!$B$5:$J$44,8,FALSE)*VLOOKUP(ABSYLD2!BD$4,'[1]INTERNAL PARAMETERS-1'!$B$5:$J$44,3,FALSE)</f>
        <v>0.10176402357463517</v>
      </c>
      <c r="BE13" s="47">
        <f>ABSYLD1!BE13*VLOOKUP(ABSYLD2!BE$4,'[1]INTERNAL PARAMETERS-1'!$B$5:$J$44,5,FALSE)*VLOOKUP(ABSYLD2!BE$4,'[1]INTERNAL PARAMETERS-1'!$B$5:$J$44,6,FALSE)*VLOOKUP(ABSYLD2!BE$4,'[1]INTERNAL PARAMETERS-1'!$B$5:$J$44,3,FALSE) + ABSYLD1!BE13*(1-VLOOKUP(ABSYLD2!BE$4,'[1]INTERNAL PARAMETERS-1'!$B$5:$J$44,5,FALSE))*VLOOKUP(ABSYLD2!BE$4,'[1]INTERNAL PARAMETERS-1'!$B$5:$J$44,8,FALSE)*VLOOKUP(ABSYLD2!BE$4,'[1]INTERNAL PARAMETERS-1'!$B$5:$J$44,3,FALSE)</f>
        <v>0.20400301688774927</v>
      </c>
      <c r="BF13" s="47">
        <f>ABSYLD1!BF13*VLOOKUP(ABSYLD2!BF$4,'[1]INTERNAL PARAMETERS-1'!$B$5:$J$44,5,FALSE)*VLOOKUP(ABSYLD2!BF$4,'[1]INTERNAL PARAMETERS-1'!$B$5:$J$44,6,FALSE)*VLOOKUP(ABSYLD2!BF$4,'[1]INTERNAL PARAMETERS-1'!$B$5:$J$44,3,FALSE) + ABSYLD1!BF13*(1-VLOOKUP(ABSYLD2!BF$4,'[1]INTERNAL PARAMETERS-1'!$B$5:$J$44,5,FALSE))*VLOOKUP(ABSYLD2!BF$4,'[1]INTERNAL PARAMETERS-1'!$B$5:$J$44,8,FALSE)*VLOOKUP(ABSYLD2!BF$4,'[1]INTERNAL PARAMETERS-1'!$B$5:$J$44,3,FALSE)</f>
        <v>0</v>
      </c>
      <c r="BG13" s="47">
        <f>ABSYLD1!BG13*VLOOKUP(ABSYLD2!BG$4,'[1]INTERNAL PARAMETERS-1'!$B$5:$J$44,5,FALSE)*VLOOKUP(ABSYLD2!BG$4,'[1]INTERNAL PARAMETERS-1'!$B$5:$J$44,6,FALSE)*VLOOKUP(ABSYLD2!BG$4,'[1]INTERNAL PARAMETERS-1'!$B$5:$J$44,3,FALSE) + ABSYLD1!BG13*(1-VLOOKUP(ABSYLD2!BG$4,'[1]INTERNAL PARAMETERS-1'!$B$5:$J$44,5,FALSE))*VLOOKUP(ABSYLD2!BG$4,'[1]INTERNAL PARAMETERS-1'!$B$5:$J$44,8,FALSE)*VLOOKUP(ABSYLD2!BG$4,'[1]INTERNAL PARAMETERS-1'!$B$5:$J$44,3,FALSE)</f>
        <v>8.083495452582376E-2</v>
      </c>
      <c r="BH13" s="47">
        <f>ABSYLD1!BH13*VLOOKUP(ABSYLD2!BH$4,'[1]INTERNAL PARAMETERS-1'!$B$5:$J$44,5,FALSE)*VLOOKUP(ABSYLD2!BH$4,'[1]INTERNAL PARAMETERS-1'!$B$5:$J$44,6,FALSE)*VLOOKUP(ABSYLD2!BH$4,'[1]INTERNAL PARAMETERS-1'!$B$5:$J$44,3,FALSE) + ABSYLD1!BH13*(1-VLOOKUP(ABSYLD2!BH$4,'[1]INTERNAL PARAMETERS-1'!$B$5:$J$44,5,FALSE))*VLOOKUP(ABSYLD2!BH$4,'[1]INTERNAL PARAMETERS-1'!$B$5:$J$44,8,FALSE)*VLOOKUP(ABSYLD2!BH$4,'[1]INTERNAL PARAMETERS-1'!$B$5:$J$44,3,FALSE)</f>
        <v>4.0057004546876259E-4</v>
      </c>
      <c r="BI13" s="47">
        <f>ABSYLD1!BI13*VLOOKUP(ABSYLD2!BI$4,'[1]INTERNAL PARAMETERS-1'!$B$5:$J$44,5,FALSE)*VLOOKUP(ABSYLD2!BI$4,'[1]INTERNAL PARAMETERS-1'!$B$5:$J$44,6,FALSE)*VLOOKUP(ABSYLD2!BI$4,'[1]INTERNAL PARAMETERS-1'!$B$5:$J$44,3,FALSE) + ABSYLD1!BI13*(1-VLOOKUP(ABSYLD2!BI$4,'[1]INTERNAL PARAMETERS-1'!$B$5:$J$44,5,FALSE))*VLOOKUP(ABSYLD2!BI$4,'[1]INTERNAL PARAMETERS-1'!$B$5:$J$44,8,FALSE)*VLOOKUP(ABSYLD2!BI$4,'[1]INTERNAL PARAMETERS-1'!$B$5:$J$44,3,FALSE)</f>
        <v>0</v>
      </c>
      <c r="BJ13" s="47">
        <f>ABSYLD1!BJ13*VLOOKUP(ABSYLD2!BJ$4,'[1]INTERNAL PARAMETERS-1'!$B$5:$J$44,5,FALSE)*VLOOKUP(ABSYLD2!BJ$4,'[1]INTERNAL PARAMETERS-1'!$B$5:$J$44,6,FALSE)*VLOOKUP(ABSYLD2!BJ$4,'[1]INTERNAL PARAMETERS-1'!$B$5:$J$44,3,FALSE) + ABSYLD1!BJ13*(1-VLOOKUP(ABSYLD2!BJ$4,'[1]INTERNAL PARAMETERS-1'!$B$5:$J$44,5,FALSE))*VLOOKUP(ABSYLD2!BJ$4,'[1]INTERNAL PARAMETERS-1'!$B$5:$J$44,8,FALSE)*VLOOKUP(ABSYLD2!BJ$4,'[1]INTERNAL PARAMETERS-1'!$B$5:$J$44,3,FALSE)</f>
        <v>4.4956499576268349E-2</v>
      </c>
      <c r="BK13" s="47">
        <f>ABSYLD1!BK13*VLOOKUP(ABSYLD2!BK$4,'[1]INTERNAL PARAMETERS-1'!$B$5:$J$44,5,FALSE)*VLOOKUP(ABSYLD2!BK$4,'[1]INTERNAL PARAMETERS-1'!$B$5:$J$44,6,FALSE)*VLOOKUP(ABSYLD2!BK$4,'[1]INTERNAL PARAMETERS-1'!$B$5:$J$44,3,FALSE) + ABSYLD1!BK13*(1-VLOOKUP(ABSYLD2!BK$4,'[1]INTERNAL PARAMETERS-1'!$B$5:$J$44,5,FALSE))*VLOOKUP(ABSYLD2!BK$4,'[1]INTERNAL PARAMETERS-1'!$B$5:$J$44,8,FALSE)*VLOOKUP(ABSYLD2!BK$4,'[1]INTERNAL PARAMETERS-1'!$B$5:$J$44,3,FALSE)</f>
        <v>5.5594599564189273E-2</v>
      </c>
      <c r="BL13" s="47">
        <f>ABSYLD1!BL13*VLOOKUP(ABSYLD2!BL$4,'[1]INTERNAL PARAMETERS-1'!$B$5:$J$44,5,FALSE)*VLOOKUP(ABSYLD2!BL$4,'[1]INTERNAL PARAMETERS-1'!$B$5:$J$44,6,FALSE)*VLOOKUP(ABSYLD2!BL$4,'[1]INTERNAL PARAMETERS-1'!$B$5:$J$44,3,FALSE) + ABSYLD1!BL13*(1-VLOOKUP(ABSYLD2!BL$4,'[1]INTERNAL PARAMETERS-1'!$B$5:$J$44,5,FALSE))*VLOOKUP(ABSYLD2!BL$4,'[1]INTERNAL PARAMETERS-1'!$B$5:$J$44,8,FALSE)*VLOOKUP(ABSYLD2!BL$4,'[1]INTERNAL PARAMETERS-1'!$B$5:$J$44,3,FALSE)</f>
        <v>0.14997393437294088</v>
      </c>
      <c r="BM13" s="47">
        <f>ABSYLD1!BM13*VLOOKUP(ABSYLD2!BM$4,'[1]INTERNAL PARAMETERS-1'!$B$5:$J$44,5,FALSE)*VLOOKUP(ABSYLD2!BM$4,'[1]INTERNAL PARAMETERS-1'!$B$5:$J$44,6,FALSE)*VLOOKUP(ABSYLD2!BM$4,'[1]INTERNAL PARAMETERS-1'!$B$5:$J$44,3,FALSE) + ABSYLD1!BM13*(1-VLOOKUP(ABSYLD2!BM$4,'[1]INTERNAL PARAMETERS-1'!$B$5:$J$44,5,FALSE))*VLOOKUP(ABSYLD2!BM$4,'[1]INTERNAL PARAMETERS-1'!$B$5:$J$44,8,FALSE)*VLOOKUP(ABSYLD2!BM$4,'[1]INTERNAL PARAMETERS-1'!$B$5:$J$44,3,FALSE)</f>
        <v>4.8955309189544646E-2</v>
      </c>
      <c r="BN13" s="47">
        <f>ABSYLD1!BN13*VLOOKUP(ABSYLD2!BN$4,'[1]INTERNAL PARAMETERS-1'!$B$5:$J$44,5,FALSE)*VLOOKUP(ABSYLD2!BN$4,'[1]INTERNAL PARAMETERS-1'!$B$5:$J$44,6,FALSE)*VLOOKUP(ABSYLD2!BN$4,'[1]INTERNAL PARAMETERS-1'!$B$5:$J$44,3,FALSE) + ABSYLD1!BN13*(1-VLOOKUP(ABSYLD2!BN$4,'[1]INTERNAL PARAMETERS-1'!$B$5:$J$44,5,FALSE))*VLOOKUP(ABSYLD2!BN$4,'[1]INTERNAL PARAMETERS-1'!$B$5:$J$44,8,FALSE)*VLOOKUP(ABSYLD2!BN$4,'[1]INTERNAL PARAMETERS-1'!$B$5:$J$44,3,FALSE)</f>
        <v>5.1064384589422668E-2</v>
      </c>
      <c r="BO13" s="47">
        <f>ABSYLD1!BO13*VLOOKUP(ABSYLD2!BO$4,'[1]INTERNAL PARAMETERS-1'!$B$5:$J$44,5,FALSE)*VLOOKUP(ABSYLD2!BO$4,'[1]INTERNAL PARAMETERS-1'!$B$5:$J$44,6,FALSE)*VLOOKUP(ABSYLD2!BO$4,'[1]INTERNAL PARAMETERS-1'!$B$5:$J$44,3,FALSE) + ABSYLD1!BO13*(1-VLOOKUP(ABSYLD2!BO$4,'[1]INTERNAL PARAMETERS-1'!$B$5:$J$44,5,FALSE))*VLOOKUP(ABSYLD2!BO$4,'[1]INTERNAL PARAMETERS-1'!$B$5:$J$44,8,FALSE)*VLOOKUP(ABSYLD2!BO$4,'[1]INTERNAL PARAMETERS-1'!$B$5:$J$44,3,FALSE)</f>
        <v>3.8598668217326847E-2</v>
      </c>
      <c r="BP13" s="47">
        <f>ABSYLD1!BP13*VLOOKUP(ABSYLD2!BP$4,'[1]INTERNAL PARAMETERS-1'!$B$5:$J$44,5,FALSE)*VLOOKUP(ABSYLD2!BP$4,'[1]INTERNAL PARAMETERS-1'!$B$5:$J$44,6,FALSE)*VLOOKUP(ABSYLD2!BP$4,'[1]INTERNAL PARAMETERS-1'!$B$5:$J$44,3,FALSE) + ABSYLD1!BP13*(1-VLOOKUP(ABSYLD2!BP$4,'[1]INTERNAL PARAMETERS-1'!$B$5:$J$44,5,FALSE))*VLOOKUP(ABSYLD2!BP$4,'[1]INTERNAL PARAMETERS-1'!$B$5:$J$44,8,FALSE)*VLOOKUP(ABSYLD2!BP$4,'[1]INTERNAL PARAMETERS-1'!$B$5:$J$44,3,FALSE)</f>
        <v>3.1359295189617945E-3</v>
      </c>
      <c r="BQ13" s="47">
        <f>ABSYLD1!BQ13*VLOOKUP(ABSYLD2!BQ$4,'[1]INTERNAL PARAMETERS-1'!$B$5:$J$44,5,FALSE)*VLOOKUP(ABSYLD2!BQ$4,'[1]INTERNAL PARAMETERS-1'!$B$5:$J$44,6,FALSE)*VLOOKUP(ABSYLD2!BQ$4,'[1]INTERNAL PARAMETERS-1'!$B$5:$J$44,3,FALSE) + ABSYLD1!BQ13*(1-VLOOKUP(ABSYLD2!BQ$4,'[1]INTERNAL PARAMETERS-1'!$B$5:$J$44,5,FALSE))*VLOOKUP(ABSYLD2!BQ$4,'[1]INTERNAL PARAMETERS-1'!$B$5:$J$44,8,FALSE)*VLOOKUP(ABSYLD2!BQ$4,'[1]INTERNAL PARAMETERS-1'!$B$5:$J$44,3,FALSE)</f>
        <v>0.17215205186274798</v>
      </c>
      <c r="BR13" s="47">
        <f>ABSYLD1!BR13*VLOOKUP(ABSYLD2!BR$4,'[1]INTERNAL PARAMETERS-1'!$B$5:$J$44,5,FALSE)*VLOOKUP(ABSYLD2!BR$4,'[1]INTERNAL PARAMETERS-1'!$B$5:$J$44,6,FALSE)*VLOOKUP(ABSYLD2!BR$4,'[1]INTERNAL PARAMETERS-1'!$B$5:$J$44,3,FALSE) + ABSYLD1!BR13*(1-VLOOKUP(ABSYLD2!BR$4,'[1]INTERNAL PARAMETERS-1'!$B$5:$J$44,5,FALSE))*VLOOKUP(ABSYLD2!BR$4,'[1]INTERNAL PARAMETERS-1'!$B$5:$J$44,8,FALSE)*VLOOKUP(ABSYLD2!BR$4,'[1]INTERNAL PARAMETERS-1'!$B$5:$J$44,3,FALSE)</f>
        <v>6.2196508133302878E-3</v>
      </c>
      <c r="BS13" s="47">
        <f>ABSYLD1!BS13*VLOOKUP(ABSYLD2!BS$4,'[1]INTERNAL PARAMETERS-1'!$B$5:$J$44,5,FALSE)*VLOOKUP(ABSYLD2!BS$4,'[1]INTERNAL PARAMETERS-1'!$B$5:$J$44,6,FALSE)*VLOOKUP(ABSYLD2!BS$4,'[1]INTERNAL PARAMETERS-1'!$B$5:$J$44,3,FALSE) + ABSYLD1!BS13*(1-VLOOKUP(ABSYLD2!BS$4,'[1]INTERNAL PARAMETERS-1'!$B$5:$J$44,5,FALSE))*VLOOKUP(ABSYLD2!BS$4,'[1]INTERNAL PARAMETERS-1'!$B$5:$J$44,8,FALSE)*VLOOKUP(ABSYLD2!BS$4,'[1]INTERNAL PARAMETERS-1'!$B$5:$J$44,3,FALSE)</f>
        <v>3.3524607598087023E-4</v>
      </c>
      <c r="BT13" s="47">
        <f>ABSYLD1!BT13*VLOOKUP(ABSYLD2!BT$4,'[1]INTERNAL PARAMETERS-1'!$B$5:$J$44,5,FALSE)*VLOOKUP(ABSYLD2!BT$4,'[1]INTERNAL PARAMETERS-1'!$B$5:$J$44,6,FALSE)*VLOOKUP(ABSYLD2!BT$4,'[1]INTERNAL PARAMETERS-1'!$B$5:$J$44,3,FALSE) + ABSYLD1!BT13*(1-VLOOKUP(ABSYLD2!BT$4,'[1]INTERNAL PARAMETERS-1'!$B$5:$J$44,5,FALSE))*VLOOKUP(ABSYLD2!BT$4,'[1]INTERNAL PARAMETERS-1'!$B$5:$J$44,8,FALSE)*VLOOKUP(ABSYLD2!BT$4,'[1]INTERNAL PARAMETERS-1'!$B$5:$J$44,3,FALSE)</f>
        <v>0</v>
      </c>
      <c r="BU13" s="47">
        <f>ABSYLD1!BU13*VLOOKUP(ABSYLD2!BU$4,'[1]INTERNAL PARAMETERS-1'!$B$5:$J$44,5,FALSE)*VLOOKUP(ABSYLD2!BU$4,'[1]INTERNAL PARAMETERS-1'!$B$5:$J$44,6,FALSE)*VLOOKUP(ABSYLD2!BU$4,'[1]INTERNAL PARAMETERS-1'!$B$5:$J$44,3,FALSE) + ABSYLD1!BU13*(1-VLOOKUP(ABSYLD2!BU$4,'[1]INTERNAL PARAMETERS-1'!$B$5:$J$44,5,FALSE))*VLOOKUP(ABSYLD2!BU$4,'[1]INTERNAL PARAMETERS-1'!$B$5:$J$44,8,FALSE)*VLOOKUP(ABSYLD2!BU$4,'[1]INTERNAL PARAMETERS-1'!$B$5:$J$44,3,FALSE)</f>
        <v>0</v>
      </c>
      <c r="BV13" s="47">
        <f>ABSYLD1!BV13*VLOOKUP(ABSYLD2!BV$4,'[1]INTERNAL PARAMETERS-1'!$B$5:$J$44,5,FALSE)*VLOOKUP(ABSYLD2!BV$4,'[1]INTERNAL PARAMETERS-1'!$B$5:$J$44,6,FALSE)*VLOOKUP(ABSYLD2!BV$4,'[1]INTERNAL PARAMETERS-1'!$B$5:$J$44,3,FALSE) + ABSYLD1!BV13*(1-VLOOKUP(ABSYLD2!BV$4,'[1]INTERNAL PARAMETERS-1'!$B$5:$J$44,5,FALSE))*VLOOKUP(ABSYLD2!BV$4,'[1]INTERNAL PARAMETERS-1'!$B$5:$J$44,8,FALSE)*VLOOKUP(ABSYLD2!BV$4,'[1]INTERNAL PARAMETERS-1'!$B$5:$J$44,3,FALSE)</f>
        <v>0</v>
      </c>
      <c r="BW13" s="47">
        <f>ABSYLD1!BW13*VLOOKUP(ABSYLD2!BW$4,'[1]INTERNAL PARAMETERS-1'!$B$5:$J$44,5,FALSE)*VLOOKUP(ABSYLD2!BW$4,'[1]INTERNAL PARAMETERS-1'!$B$5:$J$44,6,FALSE)*VLOOKUP(ABSYLD2!BW$4,'[1]INTERNAL PARAMETERS-1'!$B$5:$J$44,3,FALSE) + ABSYLD1!BW13*(1-VLOOKUP(ABSYLD2!BW$4,'[1]INTERNAL PARAMETERS-1'!$B$5:$J$44,5,FALSE))*VLOOKUP(ABSYLD2!BW$4,'[1]INTERNAL PARAMETERS-1'!$B$5:$J$44,8,FALSE)*VLOOKUP(ABSYLD2!BW$4,'[1]INTERNAL PARAMETERS-1'!$B$5:$J$44,3,FALSE)</f>
        <v>0</v>
      </c>
      <c r="BX13" s="47">
        <f>ABSYLD1!BX13*VLOOKUP(ABSYLD2!BX$4,'[1]INTERNAL PARAMETERS-1'!$B$5:$J$44,5,FALSE)*VLOOKUP(ABSYLD2!BX$4,'[1]INTERNAL PARAMETERS-1'!$B$5:$J$44,6,FALSE)*VLOOKUP(ABSYLD2!BX$4,'[1]INTERNAL PARAMETERS-1'!$B$5:$J$44,3,FALSE) + ABSYLD1!BX13*(1-VLOOKUP(ABSYLD2!BX$4,'[1]INTERNAL PARAMETERS-1'!$B$5:$J$44,5,FALSE))*VLOOKUP(ABSYLD2!BX$4,'[1]INTERNAL PARAMETERS-1'!$B$5:$J$44,8,FALSE)*VLOOKUP(ABSYLD2!BX$4,'[1]INTERNAL PARAMETERS-1'!$B$5:$J$44,3,FALSE)</f>
        <v>0</v>
      </c>
      <c r="BY13" s="47">
        <f>ABSYLD1!BY13*VLOOKUP(ABSYLD2!BY$4,'[1]INTERNAL PARAMETERS-1'!$B$5:$J$44,5,FALSE)*VLOOKUP(ABSYLD2!BY$4,'[1]INTERNAL PARAMETERS-1'!$B$5:$J$44,6,FALSE)*VLOOKUP(ABSYLD2!BY$4,'[1]INTERNAL PARAMETERS-1'!$B$5:$J$44,3,FALSE) + ABSYLD1!BY13*(1-VLOOKUP(ABSYLD2!BY$4,'[1]INTERNAL PARAMETERS-1'!$B$5:$J$44,5,FALSE))*VLOOKUP(ABSYLD2!BY$4,'[1]INTERNAL PARAMETERS-1'!$B$5:$J$44,8,FALSE)*VLOOKUP(ABSYLD2!BY$4,'[1]INTERNAL PARAMETERS-1'!$B$5:$J$44,3,FALSE)</f>
        <v>0</v>
      </c>
      <c r="BZ13" s="47">
        <f>ABSYLD1!BZ13*VLOOKUP(ABSYLD2!BZ$4,'[1]INTERNAL PARAMETERS-1'!$B$5:$J$44,5,FALSE)*VLOOKUP(ABSYLD2!BZ$4,'[1]INTERNAL PARAMETERS-1'!$B$5:$J$44,6,FALSE)*VLOOKUP(ABSYLD2!BZ$4,'[1]INTERNAL PARAMETERS-1'!$B$5:$J$44,3,FALSE) + ABSYLD1!BZ13*(1-VLOOKUP(ABSYLD2!BZ$4,'[1]INTERNAL PARAMETERS-1'!$B$5:$J$44,5,FALSE))*VLOOKUP(ABSYLD2!BZ$4,'[1]INTERNAL PARAMETERS-1'!$B$5:$J$44,8,FALSE)*VLOOKUP(ABSYLD2!BZ$4,'[1]INTERNAL PARAMETERS-1'!$B$5:$J$44,3,FALSE)</f>
        <v>4.6155527700228683E-4</v>
      </c>
      <c r="CA13" s="47">
        <f>ABSYLD1!CA13*VLOOKUP(ABSYLD2!CA$4,'[1]INTERNAL PARAMETERS-1'!$B$5:$J$44,5,FALSE)*VLOOKUP(ABSYLD2!CA$4,'[1]INTERNAL PARAMETERS-1'!$B$5:$J$44,6,FALSE)*VLOOKUP(ABSYLD2!CA$4,'[1]INTERNAL PARAMETERS-1'!$B$5:$J$44,3,FALSE) + ABSYLD1!CA13*(1-VLOOKUP(ABSYLD2!CA$4,'[1]INTERNAL PARAMETERS-1'!$B$5:$J$44,5,FALSE))*VLOOKUP(ABSYLD2!CA$4,'[1]INTERNAL PARAMETERS-1'!$B$5:$J$44,8,FALSE)*VLOOKUP(ABSYLD2!CA$4,'[1]INTERNAL PARAMETERS-1'!$B$5:$J$44,3,FALSE)</f>
        <v>0</v>
      </c>
      <c r="CB13" s="47">
        <f>ABSYLD1!CB13*VLOOKUP(ABSYLD2!CB$4,'[1]INTERNAL PARAMETERS-1'!$B$5:$J$44,5,FALSE)*VLOOKUP(ABSYLD2!CB$4,'[1]INTERNAL PARAMETERS-1'!$B$5:$J$44,6,FALSE)*VLOOKUP(ABSYLD2!CB$4,'[1]INTERNAL PARAMETERS-1'!$B$5:$J$44,3,FALSE) + ABSYLD1!CB13*(1-VLOOKUP(ABSYLD2!CB$4,'[1]INTERNAL PARAMETERS-1'!$B$5:$J$44,5,FALSE))*VLOOKUP(ABSYLD2!CB$4,'[1]INTERNAL PARAMETERS-1'!$B$5:$J$44,8,FALSE)*VLOOKUP(ABSYLD2!CB$4,'[1]INTERNAL PARAMETERS-1'!$B$5:$J$44,3,FALSE)</f>
        <v>0</v>
      </c>
      <c r="CC13" s="47">
        <f>ABSYLD1!CC13*VLOOKUP(ABSYLD2!CC$4,'[1]INTERNAL PARAMETERS-1'!$B$5:$J$44,5,FALSE)*VLOOKUP(ABSYLD2!CC$4,'[1]INTERNAL PARAMETERS-1'!$B$5:$J$44,6,FALSE)*VLOOKUP(ABSYLD2!CC$4,'[1]INTERNAL PARAMETERS-1'!$B$5:$J$44,3,FALSE) + ABSYLD1!CC13*(1-VLOOKUP(ABSYLD2!CC$4,'[1]INTERNAL PARAMETERS-1'!$B$5:$J$44,5,FALSE))*VLOOKUP(ABSYLD2!CC$4,'[1]INTERNAL PARAMETERS-1'!$B$5:$J$44,8,FALSE)*VLOOKUP(ABSYLD2!CC$4,'[1]INTERNAL PARAMETERS-1'!$B$5:$J$44,3,FALSE)</f>
        <v>7.912425572234906E-4</v>
      </c>
      <c r="CD13" s="47">
        <f>ABSYLD1!CD13*VLOOKUP(ABSYLD2!CD$4,'[1]INTERNAL PARAMETERS-1'!$B$5:$J$44,5,FALSE)*VLOOKUP(ABSYLD2!CD$4,'[1]INTERNAL PARAMETERS-1'!$B$5:$J$44,6,FALSE)*VLOOKUP(ABSYLD2!CD$4,'[1]INTERNAL PARAMETERS-1'!$B$5:$J$44,3,FALSE) + ABSYLD1!CD13*(1-VLOOKUP(ABSYLD2!CD$4,'[1]INTERNAL PARAMETERS-1'!$B$5:$J$44,5,FALSE))*VLOOKUP(ABSYLD2!CD$4,'[1]INTERNAL PARAMETERS-1'!$B$5:$J$44,8,FALSE)*VLOOKUP(ABSYLD2!CD$4,'[1]INTERNAL PARAMETERS-1'!$B$5:$J$44,3,FALSE)</f>
        <v>2.4066929420388928E-3</v>
      </c>
      <c r="CE13" s="47">
        <f>ABSYLD1!CE13*VLOOKUP(ABSYLD2!CE$4,'[1]INTERNAL PARAMETERS-1'!$B$5:$J$44,5,FALSE)*VLOOKUP(ABSYLD2!CE$4,'[1]INTERNAL PARAMETERS-1'!$B$5:$J$44,6,FALSE)*VLOOKUP(ABSYLD2!CE$4,'[1]INTERNAL PARAMETERS-1'!$B$5:$J$44,3,FALSE) + ABSYLD1!CE13*(1-VLOOKUP(ABSYLD2!CE$4,'[1]INTERNAL PARAMETERS-1'!$B$5:$J$44,5,FALSE))*VLOOKUP(ABSYLD2!CE$4,'[1]INTERNAL PARAMETERS-1'!$B$5:$J$44,8,FALSE)*VLOOKUP(ABSYLD2!CE$4,'[1]INTERNAL PARAMETERS-1'!$B$5:$J$44,3,FALSE)</f>
        <v>4.3311249912432659E-3</v>
      </c>
      <c r="CF13" s="47">
        <f>ABSYLD1!CF13*VLOOKUP(ABSYLD2!CF$4,'[1]INTERNAL PARAMETERS-1'!$B$5:$J$44,5,FALSE)*VLOOKUP(ABSYLD2!CF$4,'[1]INTERNAL PARAMETERS-1'!$B$5:$J$44,6,FALSE)*VLOOKUP(ABSYLD2!CF$4,'[1]INTERNAL PARAMETERS-1'!$B$5:$J$44,3,FALSE) + ABSYLD1!CF13*(1-VLOOKUP(ABSYLD2!CF$4,'[1]INTERNAL PARAMETERS-1'!$B$5:$J$44,5,FALSE))*VLOOKUP(ABSYLD2!CF$4,'[1]INTERNAL PARAMETERS-1'!$B$5:$J$44,8,FALSE)*VLOOKUP(ABSYLD2!CF$4,'[1]INTERNAL PARAMETERS-1'!$B$5:$J$44,3,FALSE)</f>
        <v>2.1944586571060278E-3</v>
      </c>
      <c r="CG13" s="47">
        <f>ABSYLD1!CG13*VLOOKUP(ABSYLD2!CG$4,'[1]INTERNAL PARAMETERS-1'!$B$5:$J$44,5,FALSE)*VLOOKUP(ABSYLD2!CG$4,'[1]INTERNAL PARAMETERS-1'!$B$5:$J$44,6,FALSE)*VLOOKUP(ABSYLD2!CG$4,'[1]INTERNAL PARAMETERS-1'!$B$5:$J$44,3,FALSE) + ABSYLD1!CG13*(1-VLOOKUP(ABSYLD2!CG$4,'[1]INTERNAL PARAMETERS-1'!$B$5:$J$44,5,FALSE))*VLOOKUP(ABSYLD2!CG$4,'[1]INTERNAL PARAMETERS-1'!$B$5:$J$44,8,FALSE)*VLOOKUP(ABSYLD2!CG$4,'[1]INTERNAL PARAMETERS-1'!$B$5:$J$44,3,FALSE)</f>
        <v>0</v>
      </c>
      <c r="CH13" s="46">
        <f>ABSYLD1!CH13*VLOOKUP(ABSYLD2!CH$4,'[1]INTERNAL PARAMETERS-1'!$B$5:$J$44,5,FALSE)*VLOOKUP(ABSYLD2!CH$4,'[1]INTERNAL PARAMETERS-1'!$B$5:$J$44,6,FALSE)*VLOOKUP(ABSYLD2!CH$4,'[1]INTERNAL PARAMETERS-1'!$B$5:$J$44,3,FALSE) + ABSYLD1!CH13*(1-VLOOKUP(ABSYLD2!CH$4,'[1]INTERNAL PARAMETERS-1'!$B$5:$J$44,5,FALSE))*VLOOKUP(ABSYLD2!CH$4,'[1]INTERNAL PARAMETERS-1'!$B$5:$J$44,8,FALSE)*VLOOKUP(ABSYLD2!CH$4,'[1]INTERNAL PARAMETERS-1'!$B$5:$J$44,3,FALSE)</f>
        <v>0</v>
      </c>
      <c r="CJ13" s="48">
        <f t="shared" si="0"/>
        <v>95.587164007337222</v>
      </c>
      <c r="CK13" s="46">
        <f t="shared" si="1"/>
        <v>2.1961075701446959</v>
      </c>
    </row>
    <row r="14" spans="2:89">
      <c r="B14" s="61" t="s">
        <v>5</v>
      </c>
      <c r="C14" s="60" t="s">
        <v>89</v>
      </c>
      <c r="D14" s="60" t="s">
        <v>79</v>
      </c>
      <c r="E14" s="137">
        <f>ABS!AL14</f>
        <v>182.62105139162327</v>
      </c>
      <c r="F14" s="62">
        <f>'[1]INTERNAL PARAMETERS-1'!M14</f>
        <v>39.424999999999997</v>
      </c>
      <c r="G14" s="48">
        <f>ABSYLD1!G14*VLOOKUP(ABSYLD2!G$4,'[1]INTERNAL PARAMETERS-1'!$B$5:$J$44,5,FALSE)*VLOOKUP(ABSYLD2!G$4,'[1]INTERNAL PARAMETERS-1'!$B$5:$J$44,7,FALSE)*ABSYLD2!$F14 + ABSYLD1!G14*(1-VLOOKUP(ABSYLD2!G$4,'[1]INTERNAL PARAMETERS-1'!$B$5:$J$44,5,FALSE))*VLOOKUP(ABSYLD2!G$4,'[1]INTERNAL PARAMETERS-1'!$B$5:$J$44,9,FALSE)*ABSYLD2!$F14</f>
        <v>38.305844197525474</v>
      </c>
      <c r="H14" s="47">
        <f>ABSYLD1!H14*VLOOKUP(ABSYLD2!H$4,'[1]INTERNAL PARAMETERS-1'!$B$5:$J$44,5,FALSE)*VLOOKUP(ABSYLD2!H$4,'[1]INTERNAL PARAMETERS-1'!$B$5:$J$44,7,FALSE)*ABSYLD2!$F14 + ABSYLD1!H14*(1-VLOOKUP(ABSYLD2!H$4,'[1]INTERNAL PARAMETERS-1'!$B$5:$J$44,5,FALSE))*VLOOKUP(ABSYLD2!H$4,'[1]INTERNAL PARAMETERS-1'!$B$5:$J$44,9,FALSE)*ABSYLD2!$F14</f>
        <v>13.090382796303256</v>
      </c>
      <c r="I14" s="47">
        <f>ABSYLD1!I14*VLOOKUP(ABSYLD2!I$4,'[1]INTERNAL PARAMETERS-1'!$B$5:$J$44,5,FALSE)*VLOOKUP(ABSYLD2!I$4,'[1]INTERNAL PARAMETERS-1'!$B$5:$J$44,7,FALSE)*ABSYLD2!$F14 + ABSYLD1!I14*(1-VLOOKUP(ABSYLD2!I$4,'[1]INTERNAL PARAMETERS-1'!$B$5:$J$44,5,FALSE))*VLOOKUP(ABSYLD2!I$4,'[1]INTERNAL PARAMETERS-1'!$B$5:$J$44,9,FALSE)*ABSYLD2!$F14</f>
        <v>15.347250295913812</v>
      </c>
      <c r="J14" s="47">
        <f>ABSYLD1!J14*VLOOKUP(ABSYLD2!J$4,'[1]INTERNAL PARAMETERS-1'!$B$5:$J$44,5,FALSE)*VLOOKUP(ABSYLD2!J$4,'[1]INTERNAL PARAMETERS-1'!$B$5:$J$44,7,FALSE)*ABSYLD2!$F14 + ABSYLD1!J14*(1-VLOOKUP(ABSYLD2!J$4,'[1]INTERNAL PARAMETERS-1'!$B$5:$J$44,5,FALSE))*VLOOKUP(ABSYLD2!J$4,'[1]INTERNAL PARAMETERS-1'!$B$5:$J$44,9,FALSE)*ABSYLD2!$F14</f>
        <v>0</v>
      </c>
      <c r="K14" s="47">
        <f>ABSYLD1!K14*VLOOKUP(ABSYLD2!K$4,'[1]INTERNAL PARAMETERS-1'!$B$5:$J$44,5,FALSE)*VLOOKUP(ABSYLD2!K$4,'[1]INTERNAL PARAMETERS-1'!$B$5:$J$44,7,FALSE)*ABSYLD2!$F14 + ABSYLD1!K14*(1-VLOOKUP(ABSYLD2!K$4,'[1]INTERNAL PARAMETERS-1'!$B$5:$J$44,5,FALSE))*VLOOKUP(ABSYLD2!K$4,'[1]INTERNAL PARAMETERS-1'!$B$5:$J$44,9,FALSE)*ABSYLD2!$F14</f>
        <v>0.1170261172954191</v>
      </c>
      <c r="L14" s="47">
        <f>ABSYLD1!L14*VLOOKUP(ABSYLD2!L$4,'[1]INTERNAL PARAMETERS-1'!$B$5:$J$44,5,FALSE)*VLOOKUP(ABSYLD2!L$4,'[1]INTERNAL PARAMETERS-1'!$B$5:$J$44,7,FALSE)*ABSYLD2!$F14 + ABSYLD1!L14*(1-VLOOKUP(ABSYLD2!L$4,'[1]INTERNAL PARAMETERS-1'!$B$5:$J$44,5,FALSE))*VLOOKUP(ABSYLD2!L$4,'[1]INTERNAL PARAMETERS-1'!$B$5:$J$44,9,FALSE)*ABSYLD2!$F14</f>
        <v>0</v>
      </c>
      <c r="M14" s="47">
        <f>ABSYLD1!M14*VLOOKUP(ABSYLD2!M$4,'[1]INTERNAL PARAMETERS-1'!$B$5:$J$44,5,FALSE)*VLOOKUP(ABSYLD2!M$4,'[1]INTERNAL PARAMETERS-1'!$B$5:$J$44,7,FALSE)*ABSYLD2!$F14 + ABSYLD1!M14*(1-VLOOKUP(ABSYLD2!M$4,'[1]INTERNAL PARAMETERS-1'!$B$5:$J$44,5,FALSE))*VLOOKUP(ABSYLD2!M$4,'[1]INTERNAL PARAMETERS-1'!$B$5:$J$44,9,FALSE)*ABSYLD2!$F14</f>
        <v>0.82482043583135567</v>
      </c>
      <c r="N14" s="47">
        <f>ABSYLD1!N14*VLOOKUP(ABSYLD2!N$4,'[1]INTERNAL PARAMETERS-1'!$B$5:$J$44,5,FALSE)*VLOOKUP(ABSYLD2!N$4,'[1]INTERNAL PARAMETERS-1'!$B$5:$J$44,7,FALSE)*ABSYLD2!$F14 + ABSYLD1!N14*(1-VLOOKUP(ABSYLD2!N$4,'[1]INTERNAL PARAMETERS-1'!$B$5:$J$44,5,FALSE))*VLOOKUP(ABSYLD2!N$4,'[1]INTERNAL PARAMETERS-1'!$B$5:$J$44,9,FALSE)*ABSYLD2!$F14</f>
        <v>5.8531778218582457E-2</v>
      </c>
      <c r="O14" s="47">
        <f>ABSYLD1!O14*VLOOKUP(ABSYLD2!O$4,'[1]INTERNAL PARAMETERS-1'!$B$5:$J$44,5,FALSE)*VLOOKUP(ABSYLD2!O$4,'[1]INTERNAL PARAMETERS-1'!$B$5:$J$44,7,FALSE)*ABSYLD2!$F14 + ABSYLD1!O14*(1-VLOOKUP(ABSYLD2!O$4,'[1]INTERNAL PARAMETERS-1'!$B$5:$J$44,5,FALSE))*VLOOKUP(ABSYLD2!O$4,'[1]INTERNAL PARAMETERS-1'!$B$5:$J$44,9,FALSE)*ABSYLD2!$F14</f>
        <v>0</v>
      </c>
      <c r="P14" s="47">
        <f>ABSYLD1!P14*VLOOKUP(ABSYLD2!P$4,'[1]INTERNAL PARAMETERS-1'!$B$5:$J$44,5,FALSE)*VLOOKUP(ABSYLD2!P$4,'[1]INTERNAL PARAMETERS-1'!$B$5:$J$44,7,FALSE)*ABSYLD2!$F14 + ABSYLD1!P14*(1-VLOOKUP(ABSYLD2!P$4,'[1]INTERNAL PARAMETERS-1'!$B$5:$J$44,5,FALSE))*VLOOKUP(ABSYLD2!P$4,'[1]INTERNAL PARAMETERS-1'!$B$5:$J$44,9,FALSE)*ABSYLD2!$F14</f>
        <v>0</v>
      </c>
      <c r="Q14" s="47">
        <f>ABSYLD1!Q14*VLOOKUP(ABSYLD2!Q$4,'[1]INTERNAL PARAMETERS-1'!$B$5:$J$44,5,FALSE)*VLOOKUP(ABSYLD2!Q$4,'[1]INTERNAL PARAMETERS-1'!$B$5:$J$44,7,FALSE)*ABSYLD2!$F14 + ABSYLD1!Q14*(1-VLOOKUP(ABSYLD2!Q$4,'[1]INTERNAL PARAMETERS-1'!$B$5:$J$44,5,FALSE))*VLOOKUP(ABSYLD2!Q$4,'[1]INTERNAL PARAMETERS-1'!$B$5:$J$44,9,FALSE)*ABSYLD2!$F14</f>
        <v>0</v>
      </c>
      <c r="R14" s="47">
        <f>ABSYLD1!R14*VLOOKUP(ABSYLD2!R$4,'[1]INTERNAL PARAMETERS-1'!$B$5:$J$44,5,FALSE)*VLOOKUP(ABSYLD2!R$4,'[1]INTERNAL PARAMETERS-1'!$B$5:$J$44,7,FALSE)*ABSYLD2!$F14 + ABSYLD1!R14*(1-VLOOKUP(ABSYLD2!R$4,'[1]INTERNAL PARAMETERS-1'!$B$5:$J$44,5,FALSE))*VLOOKUP(ABSYLD2!R$4,'[1]INTERNAL PARAMETERS-1'!$B$5:$J$44,9,FALSE)*ABSYLD2!$F14</f>
        <v>0.1387436994419616</v>
      </c>
      <c r="S14" s="47">
        <f>ABSYLD1!S14*VLOOKUP(ABSYLD2!S$4,'[1]INTERNAL PARAMETERS-1'!$B$5:$J$44,5,FALSE)*VLOOKUP(ABSYLD2!S$4,'[1]INTERNAL PARAMETERS-1'!$B$5:$J$44,7,FALSE)*ABSYLD2!$F14 + ABSYLD1!S14*(1-VLOOKUP(ABSYLD2!S$4,'[1]INTERNAL PARAMETERS-1'!$B$5:$J$44,5,FALSE))*VLOOKUP(ABSYLD2!S$4,'[1]INTERNAL PARAMETERS-1'!$B$5:$J$44,9,FALSE)*ABSYLD2!$F14</f>
        <v>1.6898767172969189</v>
      </c>
      <c r="T14" s="47">
        <f>ABSYLD1!T14*VLOOKUP(ABSYLD2!T$4,'[1]INTERNAL PARAMETERS-1'!$B$5:$J$44,5,FALSE)*VLOOKUP(ABSYLD2!T$4,'[1]INTERNAL PARAMETERS-1'!$B$5:$J$44,7,FALSE)*ABSYLD2!$F14 + ABSYLD1!T14*(1-VLOOKUP(ABSYLD2!T$4,'[1]INTERNAL PARAMETERS-1'!$B$5:$J$44,5,FALSE))*VLOOKUP(ABSYLD2!T$4,'[1]INTERNAL PARAMETERS-1'!$B$5:$J$44,9,FALSE)*ABSYLD2!$F14</f>
        <v>0.72840010216932782</v>
      </c>
      <c r="U14" s="47">
        <f>ABSYLD1!U14*VLOOKUP(ABSYLD2!U$4,'[1]INTERNAL PARAMETERS-1'!$B$5:$J$44,5,FALSE)*VLOOKUP(ABSYLD2!U$4,'[1]INTERNAL PARAMETERS-1'!$B$5:$J$44,7,FALSE)*ABSYLD2!$F14 + ABSYLD1!U14*(1-VLOOKUP(ABSYLD2!U$4,'[1]INTERNAL PARAMETERS-1'!$B$5:$J$44,5,FALSE))*VLOOKUP(ABSYLD2!U$4,'[1]INTERNAL PARAMETERS-1'!$B$5:$J$44,9,FALSE)*ABSYLD2!$F14</f>
        <v>0.35275260150578958</v>
      </c>
      <c r="V14" s="47">
        <f>ABSYLD1!V14*VLOOKUP(ABSYLD2!V$4,'[1]INTERNAL PARAMETERS-1'!$B$5:$J$44,5,FALSE)*VLOOKUP(ABSYLD2!V$4,'[1]INTERNAL PARAMETERS-1'!$B$5:$J$44,7,FALSE)*ABSYLD2!$F14 + ABSYLD1!V14*(1-VLOOKUP(ABSYLD2!V$4,'[1]INTERNAL PARAMETERS-1'!$B$5:$J$44,5,FALSE))*VLOOKUP(ABSYLD2!V$4,'[1]INTERNAL PARAMETERS-1'!$B$5:$J$44,9,FALSE)*ABSYLD2!$F14</f>
        <v>2.0224653170419167</v>
      </c>
      <c r="W14" s="47">
        <f>ABSYLD1!W14*VLOOKUP(ABSYLD2!W$4,'[1]INTERNAL PARAMETERS-1'!$B$5:$J$44,5,FALSE)*VLOOKUP(ABSYLD2!W$4,'[1]INTERNAL PARAMETERS-1'!$B$5:$J$44,7,FALSE)*ABSYLD2!$F14 + ABSYLD1!W14*(1-VLOOKUP(ABSYLD2!W$4,'[1]INTERNAL PARAMETERS-1'!$B$5:$J$44,5,FALSE))*VLOOKUP(ABSYLD2!W$4,'[1]INTERNAL PARAMETERS-1'!$B$5:$J$44,9,FALSE)*ABSYLD2!$F14</f>
        <v>0</v>
      </c>
      <c r="X14" s="47">
        <f>ABSYLD1!X14*VLOOKUP(ABSYLD2!X$4,'[1]INTERNAL PARAMETERS-1'!$B$5:$J$44,5,FALSE)*VLOOKUP(ABSYLD2!X$4,'[1]INTERNAL PARAMETERS-1'!$B$5:$J$44,7,FALSE)*ABSYLD2!$F14 + ABSYLD1!X14*(1-VLOOKUP(ABSYLD2!X$4,'[1]INTERNAL PARAMETERS-1'!$B$5:$J$44,5,FALSE))*VLOOKUP(ABSYLD2!X$4,'[1]INTERNAL PARAMETERS-1'!$B$5:$J$44,9,FALSE)*ABSYLD2!$F14</f>
        <v>0</v>
      </c>
      <c r="Y14" s="47">
        <f>ABSYLD1!Y14*VLOOKUP(ABSYLD2!Y$4,'[1]INTERNAL PARAMETERS-1'!$B$5:$J$44,5,FALSE)*VLOOKUP(ABSYLD2!Y$4,'[1]INTERNAL PARAMETERS-1'!$B$5:$J$44,7,FALSE)*ABSYLD2!$F14 + ABSYLD1!Y14*(1-VLOOKUP(ABSYLD2!Y$4,'[1]INTERNAL PARAMETERS-1'!$B$5:$J$44,5,FALSE))*VLOOKUP(ABSYLD2!Y$4,'[1]INTERNAL PARAMETERS-1'!$B$5:$J$44,9,FALSE)*ABSYLD2!$F14</f>
        <v>0</v>
      </c>
      <c r="Z14" s="47">
        <f>ABSYLD1!Z14*VLOOKUP(ABSYLD2!Z$4,'[1]INTERNAL PARAMETERS-1'!$B$5:$J$44,5,FALSE)*VLOOKUP(ABSYLD2!Z$4,'[1]INTERNAL PARAMETERS-1'!$B$5:$J$44,7,FALSE)*ABSYLD2!$F14 + ABSYLD1!Z14*(1-VLOOKUP(ABSYLD2!Z$4,'[1]INTERNAL PARAMETERS-1'!$B$5:$J$44,5,FALSE))*VLOOKUP(ABSYLD2!Z$4,'[1]INTERNAL PARAMETERS-1'!$B$5:$J$44,9,FALSE)*ABSYLD2!$F14</f>
        <v>0</v>
      </c>
      <c r="AA14" s="47">
        <f>ABSYLD1!AA14*VLOOKUP(ABSYLD2!AA$4,'[1]INTERNAL PARAMETERS-1'!$B$5:$J$44,5,FALSE)*VLOOKUP(ABSYLD2!AA$4,'[1]INTERNAL PARAMETERS-1'!$B$5:$J$44,7,FALSE)*ABSYLD2!$F14 + ABSYLD1!AA14*(1-VLOOKUP(ABSYLD2!AA$4,'[1]INTERNAL PARAMETERS-1'!$B$5:$J$44,5,FALSE))*VLOOKUP(ABSYLD2!AA$4,'[1]INTERNAL PARAMETERS-1'!$B$5:$J$44,9,FALSE)*ABSYLD2!$F14</f>
        <v>0</v>
      </c>
      <c r="AB14" s="47">
        <f>ABSYLD1!AB14*VLOOKUP(ABSYLD2!AB$4,'[1]INTERNAL PARAMETERS-1'!$B$5:$J$44,5,FALSE)*VLOOKUP(ABSYLD2!AB$4,'[1]INTERNAL PARAMETERS-1'!$B$5:$J$44,7,FALSE)*ABSYLD2!$F14 + ABSYLD1!AB14*(1-VLOOKUP(ABSYLD2!AB$4,'[1]INTERNAL PARAMETERS-1'!$B$5:$J$44,5,FALSE))*VLOOKUP(ABSYLD2!AB$4,'[1]INTERNAL PARAMETERS-1'!$B$5:$J$44,9,FALSE)*ABSYLD2!$F14</f>
        <v>0</v>
      </c>
      <c r="AC14" s="47">
        <f>ABSYLD1!AC14*VLOOKUP(ABSYLD2!AC$4,'[1]INTERNAL PARAMETERS-1'!$B$5:$J$44,5,FALSE)*VLOOKUP(ABSYLD2!AC$4,'[1]INTERNAL PARAMETERS-1'!$B$5:$J$44,7,FALSE)*ABSYLD2!$F14 + ABSYLD1!AC14*(1-VLOOKUP(ABSYLD2!AC$4,'[1]INTERNAL PARAMETERS-1'!$B$5:$J$44,5,FALSE))*VLOOKUP(ABSYLD2!AC$4,'[1]INTERNAL PARAMETERS-1'!$B$5:$J$44,9,FALSE)*ABSYLD2!$F14</f>
        <v>0</v>
      </c>
      <c r="AD14" s="47">
        <f>ABSYLD1!AD14*VLOOKUP(ABSYLD2!AD$4,'[1]INTERNAL PARAMETERS-1'!$B$5:$J$44,5,FALSE)*VLOOKUP(ABSYLD2!AD$4,'[1]INTERNAL PARAMETERS-1'!$B$5:$J$44,7,FALSE)*ABSYLD2!$F14 + ABSYLD1!AD14*(1-VLOOKUP(ABSYLD2!AD$4,'[1]INTERNAL PARAMETERS-1'!$B$5:$J$44,5,FALSE))*VLOOKUP(ABSYLD2!AD$4,'[1]INTERNAL PARAMETERS-1'!$B$5:$J$44,9,FALSE)*ABSYLD2!$F14</f>
        <v>0</v>
      </c>
      <c r="AE14" s="47">
        <f>ABSYLD1!AE14*VLOOKUP(ABSYLD2!AE$4,'[1]INTERNAL PARAMETERS-1'!$B$5:$J$44,5,FALSE)*VLOOKUP(ABSYLD2!AE$4,'[1]INTERNAL PARAMETERS-1'!$B$5:$J$44,7,FALSE)*ABSYLD2!$F14 + ABSYLD1!AE14*(1-VLOOKUP(ABSYLD2!AE$4,'[1]INTERNAL PARAMETERS-1'!$B$5:$J$44,5,FALSE))*VLOOKUP(ABSYLD2!AE$4,'[1]INTERNAL PARAMETERS-1'!$B$5:$J$44,9,FALSE)*ABSYLD2!$F14</f>
        <v>0</v>
      </c>
      <c r="AF14" s="47">
        <f>ABSYLD1!AF14*VLOOKUP(ABSYLD2!AF$4,'[1]INTERNAL PARAMETERS-1'!$B$5:$J$44,5,FALSE)*VLOOKUP(ABSYLD2!AF$4,'[1]INTERNAL PARAMETERS-1'!$B$5:$J$44,7,FALSE)*ABSYLD2!$F14 + ABSYLD1!AF14*(1-VLOOKUP(ABSYLD2!AF$4,'[1]INTERNAL PARAMETERS-1'!$B$5:$J$44,5,FALSE))*VLOOKUP(ABSYLD2!AF$4,'[1]INTERNAL PARAMETERS-1'!$B$5:$J$44,9,FALSE)*ABSYLD2!$F14</f>
        <v>6.7643169349218157E-2</v>
      </c>
      <c r="AG14" s="47">
        <f>ABSYLD1!AG14*VLOOKUP(ABSYLD2!AG$4,'[1]INTERNAL PARAMETERS-1'!$B$5:$J$44,5,FALSE)*VLOOKUP(ABSYLD2!AG$4,'[1]INTERNAL PARAMETERS-1'!$B$5:$J$44,7,FALSE)*ABSYLD2!$F14 + ABSYLD1!AG14*(1-VLOOKUP(ABSYLD2!AG$4,'[1]INTERNAL PARAMETERS-1'!$B$5:$J$44,5,FALSE))*VLOOKUP(ABSYLD2!AG$4,'[1]INTERNAL PARAMETERS-1'!$B$5:$J$44,9,FALSE)*ABSYLD2!$F14</f>
        <v>0</v>
      </c>
      <c r="AH14" s="47">
        <f>ABSYLD1!AH14*VLOOKUP(ABSYLD2!AH$4,'[1]INTERNAL PARAMETERS-1'!$B$5:$J$44,5,FALSE)*VLOOKUP(ABSYLD2!AH$4,'[1]INTERNAL PARAMETERS-1'!$B$5:$J$44,7,FALSE)*ABSYLD2!$F14 + ABSYLD1!AH14*(1-VLOOKUP(ABSYLD2!AH$4,'[1]INTERNAL PARAMETERS-1'!$B$5:$J$44,5,FALSE))*VLOOKUP(ABSYLD2!AH$4,'[1]INTERNAL PARAMETERS-1'!$B$5:$J$44,9,FALSE)*ABSYLD2!$F14</f>
        <v>1.9078842636958967E-2</v>
      </c>
      <c r="AI14" s="47">
        <f>ABSYLD1!AI14*VLOOKUP(ABSYLD2!AI$4,'[1]INTERNAL PARAMETERS-1'!$B$5:$J$44,5,FALSE)*VLOOKUP(ABSYLD2!AI$4,'[1]INTERNAL PARAMETERS-1'!$B$5:$J$44,7,FALSE)*ABSYLD2!$F14 + ABSYLD1!AI14*(1-VLOOKUP(ABSYLD2!AI$4,'[1]INTERNAL PARAMETERS-1'!$B$5:$J$44,5,FALSE))*VLOOKUP(ABSYLD2!AI$4,'[1]INTERNAL PARAMETERS-1'!$B$5:$J$44,9,FALSE)*ABSYLD2!$F14</f>
        <v>1.7344402397235427E-2</v>
      </c>
      <c r="AJ14" s="47">
        <f>ABSYLD1!AJ14*VLOOKUP(ABSYLD2!AJ$4,'[1]INTERNAL PARAMETERS-1'!$B$5:$J$44,5,FALSE)*VLOOKUP(ABSYLD2!AJ$4,'[1]INTERNAL PARAMETERS-1'!$B$5:$J$44,7,FALSE)*ABSYLD2!$F14 + ABSYLD1!AJ14*(1-VLOOKUP(ABSYLD2!AJ$4,'[1]INTERNAL PARAMETERS-1'!$B$5:$J$44,5,FALSE))*VLOOKUP(ABSYLD2!AJ$4,'[1]INTERNAL PARAMETERS-1'!$B$5:$J$44,9,FALSE)*ABSYLD2!$F14</f>
        <v>0.27054459804056324</v>
      </c>
      <c r="AK14" s="47">
        <f>ABSYLD1!AK14*VLOOKUP(ABSYLD2!AK$4,'[1]INTERNAL PARAMETERS-1'!$B$5:$J$44,5,FALSE)*VLOOKUP(ABSYLD2!AK$4,'[1]INTERNAL PARAMETERS-1'!$B$5:$J$44,7,FALSE)*ABSYLD2!$F14 + ABSYLD1!AK14*(1-VLOOKUP(ABSYLD2!AK$4,'[1]INTERNAL PARAMETERS-1'!$B$5:$J$44,5,FALSE))*VLOOKUP(ABSYLD2!AK$4,'[1]INTERNAL PARAMETERS-1'!$B$5:$J$44,9,FALSE)*ABSYLD2!$F14</f>
        <v>7.6283691274050963E-2</v>
      </c>
      <c r="AL14" s="47">
        <f>ABSYLD1!AL14*VLOOKUP(ABSYLD2!AL$4,'[1]INTERNAL PARAMETERS-1'!$B$5:$J$44,5,FALSE)*VLOOKUP(ABSYLD2!AL$4,'[1]INTERNAL PARAMETERS-1'!$B$5:$J$44,7,FALSE)*ABSYLD2!$F14 + ABSYLD1!AL14*(1-VLOOKUP(ABSYLD2!AL$4,'[1]INTERNAL PARAMETERS-1'!$B$5:$J$44,5,FALSE))*VLOOKUP(ABSYLD2!AL$4,'[1]INTERNAL PARAMETERS-1'!$B$5:$J$44,9,FALSE)*ABSYLD2!$F14</f>
        <v>0</v>
      </c>
      <c r="AM14" s="47">
        <f>ABSYLD1!AM14*VLOOKUP(ABSYLD2!AM$4,'[1]INTERNAL PARAMETERS-1'!$B$5:$J$44,5,FALSE)*VLOOKUP(ABSYLD2!AM$4,'[1]INTERNAL PARAMETERS-1'!$B$5:$J$44,7,FALSE)*ABSYLD2!$F14 + ABSYLD1!AM14*(1-VLOOKUP(ABSYLD2!AM$4,'[1]INTERNAL PARAMETERS-1'!$B$5:$J$44,5,FALSE))*VLOOKUP(ABSYLD2!AM$4,'[1]INTERNAL PARAMETERS-1'!$B$5:$J$44,9,FALSE)*ABSYLD2!$F14</f>
        <v>0</v>
      </c>
      <c r="AN14" s="47">
        <f>ABSYLD1!AN14*VLOOKUP(ABSYLD2!AN$4,'[1]INTERNAL PARAMETERS-1'!$B$5:$J$44,5,FALSE)*VLOOKUP(ABSYLD2!AN$4,'[1]INTERNAL PARAMETERS-1'!$B$5:$J$44,7,FALSE)*ABSYLD2!$F14 + ABSYLD1!AN14*(1-VLOOKUP(ABSYLD2!AN$4,'[1]INTERNAL PARAMETERS-1'!$B$5:$J$44,5,FALSE))*VLOOKUP(ABSYLD2!AN$4,'[1]INTERNAL PARAMETERS-1'!$B$5:$J$44,9,FALSE)*ABSYLD2!$F14</f>
        <v>0</v>
      </c>
      <c r="AO14" s="47">
        <f>ABSYLD1!AO14*VLOOKUP(ABSYLD2!AO$4,'[1]INTERNAL PARAMETERS-1'!$B$5:$J$44,5,FALSE)*VLOOKUP(ABSYLD2!AO$4,'[1]INTERNAL PARAMETERS-1'!$B$5:$J$44,7,FALSE)*ABSYLD2!$F14 + ABSYLD1!AO14*(1-VLOOKUP(ABSYLD2!AO$4,'[1]INTERNAL PARAMETERS-1'!$B$5:$J$44,5,FALSE))*VLOOKUP(ABSYLD2!AO$4,'[1]INTERNAL PARAMETERS-1'!$B$5:$J$44,9,FALSE)*ABSYLD2!$F14</f>
        <v>0</v>
      </c>
      <c r="AP14" s="47">
        <f>ABSYLD1!AP14*VLOOKUP(ABSYLD2!AP$4,'[1]INTERNAL PARAMETERS-1'!$B$5:$J$44,5,FALSE)*VLOOKUP(ABSYLD2!AP$4,'[1]INTERNAL PARAMETERS-1'!$B$5:$J$44,7,FALSE)*ABSYLD2!$F14 + ABSYLD1!AP14*(1-VLOOKUP(ABSYLD2!AP$4,'[1]INTERNAL PARAMETERS-1'!$B$5:$J$44,5,FALSE))*VLOOKUP(ABSYLD2!AP$4,'[1]INTERNAL PARAMETERS-1'!$B$5:$J$44,9,FALSE)*ABSYLD2!$F14</f>
        <v>0</v>
      </c>
      <c r="AQ14" s="47">
        <f>ABSYLD1!AQ14*VLOOKUP(ABSYLD2!AQ$4,'[1]INTERNAL PARAMETERS-1'!$B$5:$J$44,5,FALSE)*VLOOKUP(ABSYLD2!AQ$4,'[1]INTERNAL PARAMETERS-1'!$B$5:$J$44,7,FALSE)*ABSYLD2!$F14 + ABSYLD1!AQ14*(1-VLOOKUP(ABSYLD2!AQ$4,'[1]INTERNAL PARAMETERS-1'!$B$5:$J$44,5,FALSE))*VLOOKUP(ABSYLD2!AQ$4,'[1]INTERNAL PARAMETERS-1'!$B$5:$J$44,9,FALSE)*ABSYLD2!$F14</f>
        <v>0</v>
      </c>
      <c r="AR14" s="47">
        <f>ABSYLD1!AR14*VLOOKUP(ABSYLD2!AR$4,'[1]INTERNAL PARAMETERS-1'!$B$5:$J$44,5,FALSE)*VLOOKUP(ABSYLD2!AR$4,'[1]INTERNAL PARAMETERS-1'!$B$5:$J$44,7,FALSE)*ABSYLD2!$F14 + ABSYLD1!AR14*(1-VLOOKUP(ABSYLD2!AR$4,'[1]INTERNAL PARAMETERS-1'!$B$5:$J$44,5,FALSE))*VLOOKUP(ABSYLD2!AR$4,'[1]INTERNAL PARAMETERS-1'!$B$5:$J$44,9,FALSE)*ABSYLD2!$F14</f>
        <v>0</v>
      </c>
      <c r="AS14" s="47">
        <f>ABSYLD1!AS14*VLOOKUP(ABSYLD2!AS$4,'[1]INTERNAL PARAMETERS-1'!$B$5:$J$44,5,FALSE)*VLOOKUP(ABSYLD2!AS$4,'[1]INTERNAL PARAMETERS-1'!$B$5:$J$44,7,FALSE)*ABSYLD2!$F14 + ABSYLD1!AS14*(1-VLOOKUP(ABSYLD2!AS$4,'[1]INTERNAL PARAMETERS-1'!$B$5:$J$44,5,FALSE))*VLOOKUP(ABSYLD2!AS$4,'[1]INTERNAL PARAMETERS-1'!$B$5:$J$44,9,FALSE)*ABSYLD2!$F14</f>
        <v>0</v>
      </c>
      <c r="AT14" s="46">
        <f>ABSYLD1!AT14*VLOOKUP(ABSYLD2!AT$4,'[1]INTERNAL PARAMETERS-1'!$B$5:$J$44,5,FALSE)*VLOOKUP(ABSYLD2!AT$4,'[1]INTERNAL PARAMETERS-1'!$B$5:$J$44,7,FALSE)*ABSYLD2!$F14 + ABSYLD1!AT14*(1-VLOOKUP(ABSYLD2!AT$4,'[1]INTERNAL PARAMETERS-1'!$B$5:$J$44,5,FALSE))*VLOOKUP(ABSYLD2!AT$4,'[1]INTERNAL PARAMETERS-1'!$B$5:$J$44,9,FALSE)*ABSYLD2!$F14</f>
        <v>0</v>
      </c>
      <c r="AU14" s="48">
        <f>ABSYLD1!AU14*VLOOKUP(ABSYLD2!AU$4,'[1]INTERNAL PARAMETERS-1'!$B$5:$J$44,5,FALSE)*VLOOKUP(ABSYLD2!AU$4,'[1]INTERNAL PARAMETERS-1'!$B$5:$J$44,6,FALSE)*VLOOKUP(ABSYLD2!AU$4,'[1]INTERNAL PARAMETERS-1'!$B$5:$J$44,3,FALSE) + ABSYLD1!AU14*(1-VLOOKUP(ABSYLD2!AU$4,'[1]INTERNAL PARAMETERS-1'!$B$5:$J$44,5,FALSE))*VLOOKUP(ABSYLD2!AU$4,'[1]INTERNAL PARAMETERS-1'!$B$5:$J$44,8,FALSE)*VLOOKUP(ABSYLD2!AU$4,'[1]INTERNAL PARAMETERS-1'!$B$5:$J$44,3,FALSE)</f>
        <v>0</v>
      </c>
      <c r="AV14" s="47">
        <f>ABSYLD1!AV14*VLOOKUP(ABSYLD2!AV$4,'[1]INTERNAL PARAMETERS-1'!$B$5:$J$44,5,FALSE)*VLOOKUP(ABSYLD2!AV$4,'[1]INTERNAL PARAMETERS-1'!$B$5:$J$44,6,FALSE)*VLOOKUP(ABSYLD2!AV$4,'[1]INTERNAL PARAMETERS-1'!$B$5:$J$44,3,FALSE) + ABSYLD1!AV14*(1-VLOOKUP(ABSYLD2!AV$4,'[1]INTERNAL PARAMETERS-1'!$B$5:$J$44,5,FALSE))*VLOOKUP(ABSYLD2!AV$4,'[1]INTERNAL PARAMETERS-1'!$B$5:$J$44,8,FALSE)*VLOOKUP(ABSYLD2!AV$4,'[1]INTERNAL PARAMETERS-1'!$B$5:$J$44,3,FALSE)</f>
        <v>0</v>
      </c>
      <c r="AW14" s="47">
        <f>ABSYLD1!AW14*VLOOKUP(ABSYLD2!AW$4,'[1]INTERNAL PARAMETERS-1'!$B$5:$J$44,5,FALSE)*VLOOKUP(ABSYLD2!AW$4,'[1]INTERNAL PARAMETERS-1'!$B$5:$J$44,6,FALSE)*VLOOKUP(ABSYLD2!AW$4,'[1]INTERNAL PARAMETERS-1'!$B$5:$J$44,3,FALSE) + ABSYLD1!AW14*(1-VLOOKUP(ABSYLD2!AW$4,'[1]INTERNAL PARAMETERS-1'!$B$5:$J$44,5,FALSE))*VLOOKUP(ABSYLD2!AW$4,'[1]INTERNAL PARAMETERS-1'!$B$5:$J$44,8,FALSE)*VLOOKUP(ABSYLD2!AW$4,'[1]INTERNAL PARAMETERS-1'!$B$5:$J$44,3,FALSE)</f>
        <v>0.4596106972753965</v>
      </c>
      <c r="AX14" s="47">
        <f>ABSYLD1!AX14*VLOOKUP(ABSYLD2!AX$4,'[1]INTERNAL PARAMETERS-1'!$B$5:$J$44,5,FALSE)*VLOOKUP(ABSYLD2!AX$4,'[1]INTERNAL PARAMETERS-1'!$B$5:$J$44,6,FALSE)*VLOOKUP(ABSYLD2!AX$4,'[1]INTERNAL PARAMETERS-1'!$B$5:$J$44,3,FALSE) + ABSYLD1!AX14*(1-VLOOKUP(ABSYLD2!AX$4,'[1]INTERNAL PARAMETERS-1'!$B$5:$J$44,5,FALSE))*VLOOKUP(ABSYLD2!AX$4,'[1]INTERNAL PARAMETERS-1'!$B$5:$J$44,8,FALSE)*VLOOKUP(ABSYLD2!AX$4,'[1]INTERNAL PARAMETERS-1'!$B$5:$J$44,3,FALSE)</f>
        <v>0</v>
      </c>
      <c r="AY14" s="47">
        <f>ABSYLD1!AY14*VLOOKUP(ABSYLD2!AY$4,'[1]INTERNAL PARAMETERS-1'!$B$5:$J$44,5,FALSE)*VLOOKUP(ABSYLD2!AY$4,'[1]INTERNAL PARAMETERS-1'!$B$5:$J$44,6,FALSE)*VLOOKUP(ABSYLD2!AY$4,'[1]INTERNAL PARAMETERS-1'!$B$5:$J$44,3,FALSE) + ABSYLD1!AY14*(1-VLOOKUP(ABSYLD2!AY$4,'[1]INTERNAL PARAMETERS-1'!$B$5:$J$44,5,FALSE))*VLOOKUP(ABSYLD2!AY$4,'[1]INTERNAL PARAMETERS-1'!$B$5:$J$44,8,FALSE)*VLOOKUP(ABSYLD2!AY$4,'[1]INTERNAL PARAMETERS-1'!$B$5:$J$44,3,FALSE)</f>
        <v>0</v>
      </c>
      <c r="AZ14" s="47">
        <f>ABSYLD1!AZ14*VLOOKUP(ABSYLD2!AZ$4,'[1]INTERNAL PARAMETERS-1'!$B$5:$J$44,5,FALSE)*VLOOKUP(ABSYLD2!AZ$4,'[1]INTERNAL PARAMETERS-1'!$B$5:$J$44,6,FALSE)*VLOOKUP(ABSYLD2!AZ$4,'[1]INTERNAL PARAMETERS-1'!$B$5:$J$44,3,FALSE) + ABSYLD1!AZ14*(1-VLOOKUP(ABSYLD2!AZ$4,'[1]INTERNAL PARAMETERS-1'!$B$5:$J$44,5,FALSE))*VLOOKUP(ABSYLD2!AZ$4,'[1]INTERNAL PARAMETERS-1'!$B$5:$J$44,8,FALSE)*VLOOKUP(ABSYLD2!AZ$4,'[1]INTERNAL PARAMETERS-1'!$B$5:$J$44,3,FALSE)</f>
        <v>0</v>
      </c>
      <c r="BA14" s="47">
        <f>ABSYLD1!BA14*VLOOKUP(ABSYLD2!BA$4,'[1]INTERNAL PARAMETERS-1'!$B$5:$J$44,5,FALSE)*VLOOKUP(ABSYLD2!BA$4,'[1]INTERNAL PARAMETERS-1'!$B$5:$J$44,6,FALSE)*VLOOKUP(ABSYLD2!BA$4,'[1]INTERNAL PARAMETERS-1'!$B$5:$J$44,3,FALSE) + ABSYLD1!BA14*(1-VLOOKUP(ABSYLD2!BA$4,'[1]INTERNAL PARAMETERS-1'!$B$5:$J$44,5,FALSE))*VLOOKUP(ABSYLD2!BA$4,'[1]INTERNAL PARAMETERS-1'!$B$5:$J$44,8,FALSE)*VLOOKUP(ABSYLD2!BA$4,'[1]INTERNAL PARAMETERS-1'!$B$5:$J$44,3,FALSE)</f>
        <v>0.24689538685038762</v>
      </c>
      <c r="BB14" s="47">
        <f>ABSYLD1!BB14*VLOOKUP(ABSYLD2!BB$4,'[1]INTERNAL PARAMETERS-1'!$B$5:$J$44,5,FALSE)*VLOOKUP(ABSYLD2!BB$4,'[1]INTERNAL PARAMETERS-1'!$B$5:$J$44,6,FALSE)*VLOOKUP(ABSYLD2!BB$4,'[1]INTERNAL PARAMETERS-1'!$B$5:$J$44,3,FALSE) + ABSYLD1!BB14*(1-VLOOKUP(ABSYLD2!BB$4,'[1]INTERNAL PARAMETERS-1'!$B$5:$J$44,5,FALSE))*VLOOKUP(ABSYLD2!BB$4,'[1]INTERNAL PARAMETERS-1'!$B$5:$J$44,8,FALSE)*VLOOKUP(ABSYLD2!BB$4,'[1]INTERNAL PARAMETERS-1'!$B$5:$J$44,3,FALSE)</f>
        <v>8.7439274039506257E-2</v>
      </c>
      <c r="BC14" s="47">
        <f>ABSYLD1!BC14*VLOOKUP(ABSYLD2!BC$4,'[1]INTERNAL PARAMETERS-1'!$B$5:$J$44,5,FALSE)*VLOOKUP(ABSYLD2!BC$4,'[1]INTERNAL PARAMETERS-1'!$B$5:$J$44,6,FALSE)*VLOOKUP(ABSYLD2!BC$4,'[1]INTERNAL PARAMETERS-1'!$B$5:$J$44,3,FALSE) + ABSYLD1!BC14*(1-VLOOKUP(ABSYLD2!BC$4,'[1]INTERNAL PARAMETERS-1'!$B$5:$J$44,5,FALSE))*VLOOKUP(ABSYLD2!BC$4,'[1]INTERNAL PARAMETERS-1'!$B$5:$J$44,8,FALSE)*VLOOKUP(ABSYLD2!BC$4,'[1]INTERNAL PARAMETERS-1'!$B$5:$J$44,3,FALSE)</f>
        <v>0.27759936745795349</v>
      </c>
      <c r="BD14" s="47">
        <f>ABSYLD1!BD14*VLOOKUP(ABSYLD2!BD$4,'[1]INTERNAL PARAMETERS-1'!$B$5:$J$44,5,FALSE)*VLOOKUP(ABSYLD2!BD$4,'[1]INTERNAL PARAMETERS-1'!$B$5:$J$44,6,FALSE)*VLOOKUP(ABSYLD2!BD$4,'[1]INTERNAL PARAMETERS-1'!$B$5:$J$44,3,FALSE) + ABSYLD1!BD14*(1-VLOOKUP(ABSYLD2!BD$4,'[1]INTERNAL PARAMETERS-1'!$B$5:$J$44,5,FALSE))*VLOOKUP(ABSYLD2!BD$4,'[1]INTERNAL PARAMETERS-1'!$B$5:$J$44,8,FALSE)*VLOOKUP(ABSYLD2!BD$4,'[1]INTERNAL PARAMETERS-1'!$B$5:$J$44,3,FALSE)</f>
        <v>7.6804932883833388E-2</v>
      </c>
      <c r="BE14" s="47">
        <f>ABSYLD1!BE14*VLOOKUP(ABSYLD2!BE$4,'[1]INTERNAL PARAMETERS-1'!$B$5:$J$44,5,FALSE)*VLOOKUP(ABSYLD2!BE$4,'[1]INTERNAL PARAMETERS-1'!$B$5:$J$44,6,FALSE)*VLOOKUP(ABSYLD2!BE$4,'[1]INTERNAL PARAMETERS-1'!$B$5:$J$44,3,FALSE) + ABSYLD1!BE14*(1-VLOOKUP(ABSYLD2!BE$4,'[1]INTERNAL PARAMETERS-1'!$B$5:$J$44,5,FALSE))*VLOOKUP(ABSYLD2!BE$4,'[1]INTERNAL PARAMETERS-1'!$B$5:$J$44,8,FALSE)*VLOOKUP(ABSYLD2!BE$4,'[1]INTERNAL PARAMETERS-1'!$B$5:$J$44,3,FALSE)</f>
        <v>0.1630684866546088</v>
      </c>
      <c r="BF14" s="47">
        <f>ABSYLD1!BF14*VLOOKUP(ABSYLD2!BF$4,'[1]INTERNAL PARAMETERS-1'!$B$5:$J$44,5,FALSE)*VLOOKUP(ABSYLD2!BF$4,'[1]INTERNAL PARAMETERS-1'!$B$5:$J$44,6,FALSE)*VLOOKUP(ABSYLD2!BF$4,'[1]INTERNAL PARAMETERS-1'!$B$5:$J$44,3,FALSE) + ABSYLD1!BF14*(1-VLOOKUP(ABSYLD2!BF$4,'[1]INTERNAL PARAMETERS-1'!$B$5:$J$44,5,FALSE))*VLOOKUP(ABSYLD2!BF$4,'[1]INTERNAL PARAMETERS-1'!$B$5:$J$44,8,FALSE)*VLOOKUP(ABSYLD2!BF$4,'[1]INTERNAL PARAMETERS-1'!$B$5:$J$44,3,FALSE)</f>
        <v>0</v>
      </c>
      <c r="BG14" s="47">
        <f>ABSYLD1!BG14*VLOOKUP(ABSYLD2!BG$4,'[1]INTERNAL PARAMETERS-1'!$B$5:$J$44,5,FALSE)*VLOOKUP(ABSYLD2!BG$4,'[1]INTERNAL PARAMETERS-1'!$B$5:$J$44,6,FALSE)*VLOOKUP(ABSYLD2!BG$4,'[1]INTERNAL PARAMETERS-1'!$B$5:$J$44,3,FALSE) + ABSYLD1!BG14*(1-VLOOKUP(ABSYLD2!BG$4,'[1]INTERNAL PARAMETERS-1'!$B$5:$J$44,5,FALSE))*VLOOKUP(ABSYLD2!BG$4,'[1]INTERNAL PARAMETERS-1'!$B$5:$J$44,8,FALSE)*VLOOKUP(ABSYLD2!BG$4,'[1]INTERNAL PARAMETERS-1'!$B$5:$J$44,3,FALSE)</f>
        <v>6.3926012100166255E-2</v>
      </c>
      <c r="BH14" s="47">
        <f>ABSYLD1!BH14*VLOOKUP(ABSYLD2!BH$4,'[1]INTERNAL PARAMETERS-1'!$B$5:$J$44,5,FALSE)*VLOOKUP(ABSYLD2!BH$4,'[1]INTERNAL PARAMETERS-1'!$B$5:$J$44,6,FALSE)*VLOOKUP(ABSYLD2!BH$4,'[1]INTERNAL PARAMETERS-1'!$B$5:$J$44,3,FALSE) + ABSYLD1!BH14*(1-VLOOKUP(ABSYLD2!BH$4,'[1]INTERNAL PARAMETERS-1'!$B$5:$J$44,5,FALSE))*VLOOKUP(ABSYLD2!BH$4,'[1]INTERNAL PARAMETERS-1'!$B$5:$J$44,8,FALSE)*VLOOKUP(ABSYLD2!BH$4,'[1]INTERNAL PARAMETERS-1'!$B$5:$J$44,3,FALSE)</f>
        <v>5.736158273539542E-4</v>
      </c>
      <c r="BI14" s="47">
        <f>ABSYLD1!BI14*VLOOKUP(ABSYLD2!BI$4,'[1]INTERNAL PARAMETERS-1'!$B$5:$J$44,5,FALSE)*VLOOKUP(ABSYLD2!BI$4,'[1]INTERNAL PARAMETERS-1'!$B$5:$J$44,6,FALSE)*VLOOKUP(ABSYLD2!BI$4,'[1]INTERNAL PARAMETERS-1'!$B$5:$J$44,3,FALSE) + ABSYLD1!BI14*(1-VLOOKUP(ABSYLD2!BI$4,'[1]INTERNAL PARAMETERS-1'!$B$5:$J$44,5,FALSE))*VLOOKUP(ABSYLD2!BI$4,'[1]INTERNAL PARAMETERS-1'!$B$5:$J$44,8,FALSE)*VLOOKUP(ABSYLD2!BI$4,'[1]INTERNAL PARAMETERS-1'!$B$5:$J$44,3,FALSE)</f>
        <v>0</v>
      </c>
      <c r="BJ14" s="47">
        <f>ABSYLD1!BJ14*VLOOKUP(ABSYLD2!BJ$4,'[1]INTERNAL PARAMETERS-1'!$B$5:$J$44,5,FALSE)*VLOOKUP(ABSYLD2!BJ$4,'[1]INTERNAL PARAMETERS-1'!$B$5:$J$44,6,FALSE)*VLOOKUP(ABSYLD2!BJ$4,'[1]INTERNAL PARAMETERS-1'!$B$5:$J$44,3,FALSE) + ABSYLD1!BJ14*(1-VLOOKUP(ABSYLD2!BJ$4,'[1]INTERNAL PARAMETERS-1'!$B$5:$J$44,5,FALSE))*VLOOKUP(ABSYLD2!BJ$4,'[1]INTERNAL PARAMETERS-1'!$B$5:$J$44,8,FALSE)*VLOOKUP(ABSYLD2!BJ$4,'[1]INTERNAL PARAMETERS-1'!$B$5:$J$44,3,FALSE)</f>
        <v>3.1039265073089153E-2</v>
      </c>
      <c r="BK14" s="47">
        <f>ABSYLD1!BK14*VLOOKUP(ABSYLD2!BK$4,'[1]INTERNAL PARAMETERS-1'!$B$5:$J$44,5,FALSE)*VLOOKUP(ABSYLD2!BK$4,'[1]INTERNAL PARAMETERS-1'!$B$5:$J$44,6,FALSE)*VLOOKUP(ABSYLD2!BK$4,'[1]INTERNAL PARAMETERS-1'!$B$5:$J$44,3,FALSE) + ABSYLD1!BK14*(1-VLOOKUP(ABSYLD2!BK$4,'[1]INTERNAL PARAMETERS-1'!$B$5:$J$44,5,FALSE))*VLOOKUP(ABSYLD2!BK$4,'[1]INTERNAL PARAMETERS-1'!$B$5:$J$44,8,FALSE)*VLOOKUP(ABSYLD2!BK$4,'[1]INTERNAL PARAMETERS-1'!$B$5:$J$44,3,FALSE)</f>
        <v>4.9270516929357112E-2</v>
      </c>
      <c r="BL14" s="47">
        <f>ABSYLD1!BL14*VLOOKUP(ABSYLD2!BL$4,'[1]INTERNAL PARAMETERS-1'!$B$5:$J$44,5,FALSE)*VLOOKUP(ABSYLD2!BL$4,'[1]INTERNAL PARAMETERS-1'!$B$5:$J$44,6,FALSE)*VLOOKUP(ABSYLD2!BL$4,'[1]INTERNAL PARAMETERS-1'!$B$5:$J$44,3,FALSE) + ABSYLD1!BL14*(1-VLOOKUP(ABSYLD2!BL$4,'[1]INTERNAL PARAMETERS-1'!$B$5:$J$44,5,FALSE))*VLOOKUP(ABSYLD2!BL$4,'[1]INTERNAL PARAMETERS-1'!$B$5:$J$44,8,FALSE)*VLOOKUP(ABSYLD2!BL$4,'[1]INTERNAL PARAMETERS-1'!$B$5:$J$44,3,FALSE)</f>
        <v>0.1097678132147662</v>
      </c>
      <c r="BM14" s="47">
        <f>ABSYLD1!BM14*VLOOKUP(ABSYLD2!BM$4,'[1]INTERNAL PARAMETERS-1'!$B$5:$J$44,5,FALSE)*VLOOKUP(ABSYLD2!BM$4,'[1]INTERNAL PARAMETERS-1'!$B$5:$J$44,6,FALSE)*VLOOKUP(ABSYLD2!BM$4,'[1]INTERNAL PARAMETERS-1'!$B$5:$J$44,3,FALSE) + ABSYLD1!BM14*(1-VLOOKUP(ABSYLD2!BM$4,'[1]INTERNAL PARAMETERS-1'!$B$5:$J$44,5,FALSE))*VLOOKUP(ABSYLD2!BM$4,'[1]INTERNAL PARAMETERS-1'!$B$5:$J$44,8,FALSE)*VLOOKUP(ABSYLD2!BM$4,'[1]INTERNAL PARAMETERS-1'!$B$5:$J$44,3,FALSE)</f>
        <v>4.7932557708535564E-2</v>
      </c>
      <c r="BN14" s="47">
        <f>ABSYLD1!BN14*VLOOKUP(ABSYLD2!BN$4,'[1]INTERNAL PARAMETERS-1'!$B$5:$J$44,5,FALSE)*VLOOKUP(ABSYLD2!BN$4,'[1]INTERNAL PARAMETERS-1'!$B$5:$J$44,6,FALSE)*VLOOKUP(ABSYLD2!BN$4,'[1]INTERNAL PARAMETERS-1'!$B$5:$J$44,3,FALSE) + ABSYLD1!BN14*(1-VLOOKUP(ABSYLD2!BN$4,'[1]INTERNAL PARAMETERS-1'!$B$5:$J$44,5,FALSE))*VLOOKUP(ABSYLD2!BN$4,'[1]INTERNAL PARAMETERS-1'!$B$5:$J$44,8,FALSE)*VLOOKUP(ABSYLD2!BN$4,'[1]INTERNAL PARAMETERS-1'!$B$5:$J$44,3,FALSE)</f>
        <v>4.2947114653130239E-2</v>
      </c>
      <c r="BO14" s="47">
        <f>ABSYLD1!BO14*VLOOKUP(ABSYLD2!BO$4,'[1]INTERNAL PARAMETERS-1'!$B$5:$J$44,5,FALSE)*VLOOKUP(ABSYLD2!BO$4,'[1]INTERNAL PARAMETERS-1'!$B$5:$J$44,6,FALSE)*VLOOKUP(ABSYLD2!BO$4,'[1]INTERNAL PARAMETERS-1'!$B$5:$J$44,3,FALSE) + ABSYLD1!BO14*(1-VLOOKUP(ABSYLD2!BO$4,'[1]INTERNAL PARAMETERS-1'!$B$5:$J$44,5,FALSE))*VLOOKUP(ABSYLD2!BO$4,'[1]INTERNAL PARAMETERS-1'!$B$5:$J$44,8,FALSE)*VLOOKUP(ABSYLD2!BO$4,'[1]INTERNAL PARAMETERS-1'!$B$5:$J$44,3,FALSE)</f>
        <v>3.1938104438502507E-2</v>
      </c>
      <c r="BP14" s="47">
        <f>ABSYLD1!BP14*VLOOKUP(ABSYLD2!BP$4,'[1]INTERNAL PARAMETERS-1'!$B$5:$J$44,5,FALSE)*VLOOKUP(ABSYLD2!BP$4,'[1]INTERNAL PARAMETERS-1'!$B$5:$J$44,6,FALSE)*VLOOKUP(ABSYLD2!BP$4,'[1]INTERNAL PARAMETERS-1'!$B$5:$J$44,3,FALSE) + ABSYLD1!BP14*(1-VLOOKUP(ABSYLD2!BP$4,'[1]INTERNAL PARAMETERS-1'!$B$5:$J$44,5,FALSE))*VLOOKUP(ABSYLD2!BP$4,'[1]INTERNAL PARAMETERS-1'!$B$5:$J$44,8,FALSE)*VLOOKUP(ABSYLD2!BP$4,'[1]INTERNAL PARAMETERS-1'!$B$5:$J$44,3,FALSE)</f>
        <v>2.6411563932635129E-3</v>
      </c>
      <c r="BQ14" s="47">
        <f>ABSYLD1!BQ14*VLOOKUP(ABSYLD2!BQ$4,'[1]INTERNAL PARAMETERS-1'!$B$5:$J$44,5,FALSE)*VLOOKUP(ABSYLD2!BQ$4,'[1]INTERNAL PARAMETERS-1'!$B$5:$J$44,6,FALSE)*VLOOKUP(ABSYLD2!BQ$4,'[1]INTERNAL PARAMETERS-1'!$B$5:$J$44,3,FALSE) + ABSYLD1!BQ14*(1-VLOOKUP(ABSYLD2!BQ$4,'[1]INTERNAL PARAMETERS-1'!$B$5:$J$44,5,FALSE))*VLOOKUP(ABSYLD2!BQ$4,'[1]INTERNAL PARAMETERS-1'!$B$5:$J$44,8,FALSE)*VLOOKUP(ABSYLD2!BQ$4,'[1]INTERNAL PARAMETERS-1'!$B$5:$J$44,3,FALSE)</f>
        <v>0.1338372686881627</v>
      </c>
      <c r="BR14" s="47">
        <f>ABSYLD1!BR14*VLOOKUP(ABSYLD2!BR$4,'[1]INTERNAL PARAMETERS-1'!$B$5:$J$44,5,FALSE)*VLOOKUP(ABSYLD2!BR$4,'[1]INTERNAL PARAMETERS-1'!$B$5:$J$44,6,FALSE)*VLOOKUP(ABSYLD2!BR$4,'[1]INTERNAL PARAMETERS-1'!$B$5:$J$44,3,FALSE) + ABSYLD1!BR14*(1-VLOOKUP(ABSYLD2!BR$4,'[1]INTERNAL PARAMETERS-1'!$B$5:$J$44,5,FALSE))*VLOOKUP(ABSYLD2!BR$4,'[1]INTERNAL PARAMETERS-1'!$B$5:$J$44,8,FALSE)*VLOOKUP(ABSYLD2!BR$4,'[1]INTERNAL PARAMETERS-1'!$B$5:$J$44,3,FALSE)</f>
        <v>3.734127011196429E-3</v>
      </c>
      <c r="BS14" s="47">
        <f>ABSYLD1!BS14*VLOOKUP(ABSYLD2!BS$4,'[1]INTERNAL PARAMETERS-1'!$B$5:$J$44,5,FALSE)*VLOOKUP(ABSYLD2!BS$4,'[1]INTERNAL PARAMETERS-1'!$B$5:$J$44,6,FALSE)*VLOOKUP(ABSYLD2!BS$4,'[1]INTERNAL PARAMETERS-1'!$B$5:$J$44,3,FALSE) + ABSYLD1!BS14*(1-VLOOKUP(ABSYLD2!BS$4,'[1]INTERNAL PARAMETERS-1'!$B$5:$J$44,5,FALSE))*VLOOKUP(ABSYLD2!BS$4,'[1]INTERNAL PARAMETERS-1'!$B$5:$J$44,8,FALSE)*VLOOKUP(ABSYLD2!BS$4,'[1]INTERNAL PARAMETERS-1'!$B$5:$J$44,3,FALSE)</f>
        <v>3.9502645878981461E-4</v>
      </c>
      <c r="BT14" s="47">
        <f>ABSYLD1!BT14*VLOOKUP(ABSYLD2!BT$4,'[1]INTERNAL PARAMETERS-1'!$B$5:$J$44,5,FALSE)*VLOOKUP(ABSYLD2!BT$4,'[1]INTERNAL PARAMETERS-1'!$B$5:$J$44,6,FALSE)*VLOOKUP(ABSYLD2!BT$4,'[1]INTERNAL PARAMETERS-1'!$B$5:$J$44,3,FALSE) + ABSYLD1!BT14*(1-VLOOKUP(ABSYLD2!BT$4,'[1]INTERNAL PARAMETERS-1'!$B$5:$J$44,5,FALSE))*VLOOKUP(ABSYLD2!BT$4,'[1]INTERNAL PARAMETERS-1'!$B$5:$J$44,8,FALSE)*VLOOKUP(ABSYLD2!BT$4,'[1]INTERNAL PARAMETERS-1'!$B$5:$J$44,3,FALSE)</f>
        <v>0</v>
      </c>
      <c r="BU14" s="47">
        <f>ABSYLD1!BU14*VLOOKUP(ABSYLD2!BU$4,'[1]INTERNAL PARAMETERS-1'!$B$5:$J$44,5,FALSE)*VLOOKUP(ABSYLD2!BU$4,'[1]INTERNAL PARAMETERS-1'!$B$5:$J$44,6,FALSE)*VLOOKUP(ABSYLD2!BU$4,'[1]INTERNAL PARAMETERS-1'!$B$5:$J$44,3,FALSE) + ABSYLD1!BU14*(1-VLOOKUP(ABSYLD2!BU$4,'[1]INTERNAL PARAMETERS-1'!$B$5:$J$44,5,FALSE))*VLOOKUP(ABSYLD2!BU$4,'[1]INTERNAL PARAMETERS-1'!$B$5:$J$44,8,FALSE)*VLOOKUP(ABSYLD2!BU$4,'[1]INTERNAL PARAMETERS-1'!$B$5:$J$44,3,FALSE)</f>
        <v>0</v>
      </c>
      <c r="BV14" s="47">
        <f>ABSYLD1!BV14*VLOOKUP(ABSYLD2!BV$4,'[1]INTERNAL PARAMETERS-1'!$B$5:$J$44,5,FALSE)*VLOOKUP(ABSYLD2!BV$4,'[1]INTERNAL PARAMETERS-1'!$B$5:$J$44,6,FALSE)*VLOOKUP(ABSYLD2!BV$4,'[1]INTERNAL PARAMETERS-1'!$B$5:$J$44,3,FALSE) + ABSYLD1!BV14*(1-VLOOKUP(ABSYLD2!BV$4,'[1]INTERNAL PARAMETERS-1'!$B$5:$J$44,5,FALSE))*VLOOKUP(ABSYLD2!BV$4,'[1]INTERNAL PARAMETERS-1'!$B$5:$J$44,8,FALSE)*VLOOKUP(ABSYLD2!BV$4,'[1]INTERNAL PARAMETERS-1'!$B$5:$J$44,3,FALSE)</f>
        <v>0</v>
      </c>
      <c r="BW14" s="47">
        <f>ABSYLD1!BW14*VLOOKUP(ABSYLD2!BW$4,'[1]INTERNAL PARAMETERS-1'!$B$5:$J$44,5,FALSE)*VLOOKUP(ABSYLD2!BW$4,'[1]INTERNAL PARAMETERS-1'!$B$5:$J$44,6,FALSE)*VLOOKUP(ABSYLD2!BW$4,'[1]INTERNAL PARAMETERS-1'!$B$5:$J$44,3,FALSE) + ABSYLD1!BW14*(1-VLOOKUP(ABSYLD2!BW$4,'[1]INTERNAL PARAMETERS-1'!$B$5:$J$44,5,FALSE))*VLOOKUP(ABSYLD2!BW$4,'[1]INTERNAL PARAMETERS-1'!$B$5:$J$44,8,FALSE)*VLOOKUP(ABSYLD2!BW$4,'[1]INTERNAL PARAMETERS-1'!$B$5:$J$44,3,FALSE)</f>
        <v>0</v>
      </c>
      <c r="BX14" s="47">
        <f>ABSYLD1!BX14*VLOOKUP(ABSYLD2!BX$4,'[1]INTERNAL PARAMETERS-1'!$B$5:$J$44,5,FALSE)*VLOOKUP(ABSYLD2!BX$4,'[1]INTERNAL PARAMETERS-1'!$B$5:$J$44,6,FALSE)*VLOOKUP(ABSYLD2!BX$4,'[1]INTERNAL PARAMETERS-1'!$B$5:$J$44,3,FALSE) + ABSYLD1!BX14*(1-VLOOKUP(ABSYLD2!BX$4,'[1]INTERNAL PARAMETERS-1'!$B$5:$J$44,5,FALSE))*VLOOKUP(ABSYLD2!BX$4,'[1]INTERNAL PARAMETERS-1'!$B$5:$J$44,8,FALSE)*VLOOKUP(ABSYLD2!BX$4,'[1]INTERNAL PARAMETERS-1'!$B$5:$J$44,3,FALSE)</f>
        <v>0</v>
      </c>
      <c r="BY14" s="47">
        <f>ABSYLD1!BY14*VLOOKUP(ABSYLD2!BY$4,'[1]INTERNAL PARAMETERS-1'!$B$5:$J$44,5,FALSE)*VLOOKUP(ABSYLD2!BY$4,'[1]INTERNAL PARAMETERS-1'!$B$5:$J$44,6,FALSE)*VLOOKUP(ABSYLD2!BY$4,'[1]INTERNAL PARAMETERS-1'!$B$5:$J$44,3,FALSE) + ABSYLD1!BY14*(1-VLOOKUP(ABSYLD2!BY$4,'[1]INTERNAL PARAMETERS-1'!$B$5:$J$44,5,FALSE))*VLOOKUP(ABSYLD2!BY$4,'[1]INTERNAL PARAMETERS-1'!$B$5:$J$44,8,FALSE)*VLOOKUP(ABSYLD2!BY$4,'[1]INTERNAL PARAMETERS-1'!$B$5:$J$44,3,FALSE)</f>
        <v>0</v>
      </c>
      <c r="BZ14" s="47">
        <f>ABSYLD1!BZ14*VLOOKUP(ABSYLD2!BZ$4,'[1]INTERNAL PARAMETERS-1'!$B$5:$J$44,5,FALSE)*VLOOKUP(ABSYLD2!BZ$4,'[1]INTERNAL PARAMETERS-1'!$B$5:$J$44,6,FALSE)*VLOOKUP(ABSYLD2!BZ$4,'[1]INTERNAL PARAMETERS-1'!$B$5:$J$44,3,FALSE) + ABSYLD1!BZ14*(1-VLOOKUP(ABSYLD2!BZ$4,'[1]INTERNAL PARAMETERS-1'!$B$5:$J$44,5,FALSE))*VLOOKUP(ABSYLD2!BZ$4,'[1]INTERNAL PARAMETERS-1'!$B$5:$J$44,8,FALSE)*VLOOKUP(ABSYLD2!BZ$4,'[1]INTERNAL PARAMETERS-1'!$B$5:$J$44,3,FALSE)</f>
        <v>4.0062093782672391E-4</v>
      </c>
      <c r="CA14" s="47">
        <f>ABSYLD1!CA14*VLOOKUP(ABSYLD2!CA$4,'[1]INTERNAL PARAMETERS-1'!$B$5:$J$44,5,FALSE)*VLOOKUP(ABSYLD2!CA$4,'[1]INTERNAL PARAMETERS-1'!$B$5:$J$44,6,FALSE)*VLOOKUP(ABSYLD2!CA$4,'[1]INTERNAL PARAMETERS-1'!$B$5:$J$44,3,FALSE) + ABSYLD1!CA14*(1-VLOOKUP(ABSYLD2!CA$4,'[1]INTERNAL PARAMETERS-1'!$B$5:$J$44,5,FALSE))*VLOOKUP(ABSYLD2!CA$4,'[1]INTERNAL PARAMETERS-1'!$B$5:$J$44,8,FALSE)*VLOOKUP(ABSYLD2!CA$4,'[1]INTERNAL PARAMETERS-1'!$B$5:$J$44,3,FALSE)</f>
        <v>0</v>
      </c>
      <c r="CB14" s="47">
        <f>ABSYLD1!CB14*VLOOKUP(ABSYLD2!CB$4,'[1]INTERNAL PARAMETERS-1'!$B$5:$J$44,5,FALSE)*VLOOKUP(ABSYLD2!CB$4,'[1]INTERNAL PARAMETERS-1'!$B$5:$J$44,6,FALSE)*VLOOKUP(ABSYLD2!CB$4,'[1]INTERNAL PARAMETERS-1'!$B$5:$J$44,3,FALSE) + ABSYLD1!CB14*(1-VLOOKUP(ABSYLD2!CB$4,'[1]INTERNAL PARAMETERS-1'!$B$5:$J$44,5,FALSE))*VLOOKUP(ABSYLD2!CB$4,'[1]INTERNAL PARAMETERS-1'!$B$5:$J$44,8,FALSE)*VLOOKUP(ABSYLD2!CB$4,'[1]INTERNAL PARAMETERS-1'!$B$5:$J$44,3,FALSE)</f>
        <v>0</v>
      </c>
      <c r="CC14" s="47">
        <f>ABSYLD1!CC14*VLOOKUP(ABSYLD2!CC$4,'[1]INTERNAL PARAMETERS-1'!$B$5:$J$44,5,FALSE)*VLOOKUP(ABSYLD2!CC$4,'[1]INTERNAL PARAMETERS-1'!$B$5:$J$44,6,FALSE)*VLOOKUP(ABSYLD2!CC$4,'[1]INTERNAL PARAMETERS-1'!$B$5:$J$44,3,FALSE) + ABSYLD1!CC14*(1-VLOOKUP(ABSYLD2!CC$4,'[1]INTERNAL PARAMETERS-1'!$B$5:$J$44,5,FALSE))*VLOOKUP(ABSYLD2!CC$4,'[1]INTERNAL PARAMETERS-1'!$B$5:$J$44,8,FALSE)*VLOOKUP(ABSYLD2!CC$4,'[1]INTERNAL PARAMETERS-1'!$B$5:$J$44,3,FALSE)</f>
        <v>8.0932810081415011E-4</v>
      </c>
      <c r="CD14" s="47">
        <f>ABSYLD1!CD14*VLOOKUP(ABSYLD2!CD$4,'[1]INTERNAL PARAMETERS-1'!$B$5:$J$44,5,FALSE)*VLOOKUP(ABSYLD2!CD$4,'[1]INTERNAL PARAMETERS-1'!$B$5:$J$44,6,FALSE)*VLOOKUP(ABSYLD2!CD$4,'[1]INTERNAL PARAMETERS-1'!$B$5:$J$44,3,FALSE) + ABSYLD1!CD14*(1-VLOOKUP(ABSYLD2!CD$4,'[1]INTERNAL PARAMETERS-1'!$B$5:$J$44,5,FALSE))*VLOOKUP(ABSYLD2!CD$4,'[1]INTERNAL PARAMETERS-1'!$B$5:$J$44,8,FALSE)*VLOOKUP(ABSYLD2!CD$4,'[1]INTERNAL PARAMETERS-1'!$B$5:$J$44,3,FALSE)</f>
        <v>1.8311058080708255E-3</v>
      </c>
      <c r="CE14" s="47">
        <f>ABSYLD1!CE14*VLOOKUP(ABSYLD2!CE$4,'[1]INTERNAL PARAMETERS-1'!$B$5:$J$44,5,FALSE)*VLOOKUP(ABSYLD2!CE$4,'[1]INTERNAL PARAMETERS-1'!$B$5:$J$44,6,FALSE)*VLOOKUP(ABSYLD2!CE$4,'[1]INTERNAL PARAMETERS-1'!$B$5:$J$44,3,FALSE) + ABSYLD1!CE14*(1-VLOOKUP(ABSYLD2!CE$4,'[1]INTERNAL PARAMETERS-1'!$B$5:$J$44,5,FALSE))*VLOOKUP(ABSYLD2!CE$4,'[1]INTERNAL PARAMETERS-1'!$B$5:$J$44,8,FALSE)*VLOOKUP(ABSYLD2!CE$4,'[1]INTERNAL PARAMETERS-1'!$B$5:$J$44,3,FALSE)</f>
        <v>3.7772672884230241E-3</v>
      </c>
      <c r="CF14" s="47">
        <f>ABSYLD1!CF14*VLOOKUP(ABSYLD2!CF$4,'[1]INTERNAL PARAMETERS-1'!$B$5:$J$44,5,FALSE)*VLOOKUP(ABSYLD2!CF$4,'[1]INTERNAL PARAMETERS-1'!$B$5:$J$44,6,FALSE)*VLOOKUP(ABSYLD2!CF$4,'[1]INTERNAL PARAMETERS-1'!$B$5:$J$44,3,FALSE) + ABSYLD1!CF14*(1-VLOOKUP(ABSYLD2!CF$4,'[1]INTERNAL PARAMETERS-1'!$B$5:$J$44,5,FALSE))*VLOOKUP(ABSYLD2!CF$4,'[1]INTERNAL PARAMETERS-1'!$B$5:$J$44,8,FALSE)*VLOOKUP(ABSYLD2!CF$4,'[1]INTERNAL PARAMETERS-1'!$B$5:$J$44,3,FALSE)</f>
        <v>1.6833835921011685E-3</v>
      </c>
      <c r="CG14" s="47">
        <f>ABSYLD1!CG14*VLOOKUP(ABSYLD2!CG$4,'[1]INTERNAL PARAMETERS-1'!$B$5:$J$44,5,FALSE)*VLOOKUP(ABSYLD2!CG$4,'[1]INTERNAL PARAMETERS-1'!$B$5:$J$44,6,FALSE)*VLOOKUP(ABSYLD2!CG$4,'[1]INTERNAL PARAMETERS-1'!$B$5:$J$44,3,FALSE) + ABSYLD1!CG14*(1-VLOOKUP(ABSYLD2!CG$4,'[1]INTERNAL PARAMETERS-1'!$B$5:$J$44,5,FALSE))*VLOOKUP(ABSYLD2!CG$4,'[1]INTERNAL PARAMETERS-1'!$B$5:$J$44,8,FALSE)*VLOOKUP(ABSYLD2!CG$4,'[1]INTERNAL PARAMETERS-1'!$B$5:$J$44,3,FALSE)</f>
        <v>0</v>
      </c>
      <c r="CH14" s="46">
        <f>ABSYLD1!CH14*VLOOKUP(ABSYLD2!CH$4,'[1]INTERNAL PARAMETERS-1'!$B$5:$J$44,5,FALSE)*VLOOKUP(ABSYLD2!CH$4,'[1]INTERNAL PARAMETERS-1'!$B$5:$J$44,6,FALSE)*VLOOKUP(ABSYLD2!CH$4,'[1]INTERNAL PARAMETERS-1'!$B$5:$J$44,3,FALSE) + ABSYLD1!CH14*(1-VLOOKUP(ABSYLD2!CH$4,'[1]INTERNAL PARAMETERS-1'!$B$5:$J$44,5,FALSE))*VLOOKUP(ABSYLD2!CH$4,'[1]INTERNAL PARAMETERS-1'!$B$5:$J$44,8,FALSE)*VLOOKUP(ABSYLD2!CH$4,'[1]INTERNAL PARAMETERS-1'!$B$5:$J$44,3,FALSE)</f>
        <v>0</v>
      </c>
      <c r="CJ14" s="48">
        <f t="shared" si="0"/>
        <v>73.126988762241865</v>
      </c>
      <c r="CK14" s="46">
        <f t="shared" si="1"/>
        <v>1.8379224293852352</v>
      </c>
    </row>
    <row r="15" spans="2:89">
      <c r="B15" s="61" t="s">
        <v>5</v>
      </c>
      <c r="C15" s="60" t="s">
        <v>89</v>
      </c>
      <c r="D15" s="60" t="s">
        <v>78</v>
      </c>
      <c r="E15" s="137">
        <f>ABS!AL15</f>
        <v>150.16889821660592</v>
      </c>
      <c r="F15" s="62">
        <f>'[1]INTERNAL PARAMETERS-1'!M15</f>
        <v>34.72</v>
      </c>
      <c r="G15" s="48">
        <f>ABSYLD1!G15*VLOOKUP(ABSYLD2!G$4,'[1]INTERNAL PARAMETERS-1'!$B$5:$J$44,5,FALSE)*VLOOKUP(ABSYLD2!G$4,'[1]INTERNAL PARAMETERS-1'!$B$5:$J$44,7,FALSE)*ABSYLD2!$F15 + ABSYLD1!G15*(1-VLOOKUP(ABSYLD2!G$4,'[1]INTERNAL PARAMETERS-1'!$B$5:$J$44,5,FALSE))*VLOOKUP(ABSYLD2!G$4,'[1]INTERNAL PARAMETERS-1'!$B$5:$J$44,9,FALSE)*ABSYLD2!$F15</f>
        <v>24.577862044072322</v>
      </c>
      <c r="H15" s="47">
        <f>ABSYLD1!H15*VLOOKUP(ABSYLD2!H$4,'[1]INTERNAL PARAMETERS-1'!$B$5:$J$44,5,FALSE)*VLOOKUP(ABSYLD2!H$4,'[1]INTERNAL PARAMETERS-1'!$B$5:$J$44,7,FALSE)*ABSYLD2!$F15 + ABSYLD1!H15*(1-VLOOKUP(ABSYLD2!H$4,'[1]INTERNAL PARAMETERS-1'!$B$5:$J$44,5,FALSE))*VLOOKUP(ABSYLD2!H$4,'[1]INTERNAL PARAMETERS-1'!$B$5:$J$44,9,FALSE)*ABSYLD2!$F15</f>
        <v>6.814612202936261</v>
      </c>
      <c r="I15" s="47">
        <f>ABSYLD1!I15*VLOOKUP(ABSYLD2!I$4,'[1]INTERNAL PARAMETERS-1'!$B$5:$J$44,5,FALSE)*VLOOKUP(ABSYLD2!I$4,'[1]INTERNAL PARAMETERS-1'!$B$5:$J$44,7,FALSE)*ABSYLD2!$F15 + ABSYLD1!I15*(1-VLOOKUP(ABSYLD2!I$4,'[1]INTERNAL PARAMETERS-1'!$B$5:$J$44,5,FALSE))*VLOOKUP(ABSYLD2!I$4,'[1]INTERNAL PARAMETERS-1'!$B$5:$J$44,9,FALSE)*ABSYLD2!$F15</f>
        <v>11.30456512424252</v>
      </c>
      <c r="J15" s="47">
        <f>ABSYLD1!J15*VLOOKUP(ABSYLD2!J$4,'[1]INTERNAL PARAMETERS-1'!$B$5:$J$44,5,FALSE)*VLOOKUP(ABSYLD2!J$4,'[1]INTERNAL PARAMETERS-1'!$B$5:$J$44,7,FALSE)*ABSYLD2!$F15 + ABSYLD1!J15*(1-VLOOKUP(ABSYLD2!J$4,'[1]INTERNAL PARAMETERS-1'!$B$5:$J$44,5,FALSE))*VLOOKUP(ABSYLD2!J$4,'[1]INTERNAL PARAMETERS-1'!$B$5:$J$44,9,FALSE)*ABSYLD2!$F15</f>
        <v>0</v>
      </c>
      <c r="K15" s="47">
        <f>ABSYLD1!K15*VLOOKUP(ABSYLD2!K$4,'[1]INTERNAL PARAMETERS-1'!$B$5:$J$44,5,FALSE)*VLOOKUP(ABSYLD2!K$4,'[1]INTERNAL PARAMETERS-1'!$B$5:$J$44,7,FALSE)*ABSYLD2!$F15 + ABSYLD1!K15*(1-VLOOKUP(ABSYLD2!K$4,'[1]INTERNAL PARAMETERS-1'!$B$5:$J$44,5,FALSE))*VLOOKUP(ABSYLD2!K$4,'[1]INTERNAL PARAMETERS-1'!$B$5:$J$44,9,FALSE)*ABSYLD2!$F15</f>
        <v>0</v>
      </c>
      <c r="L15" s="47">
        <f>ABSYLD1!L15*VLOOKUP(ABSYLD2!L$4,'[1]INTERNAL PARAMETERS-1'!$B$5:$J$44,5,FALSE)*VLOOKUP(ABSYLD2!L$4,'[1]INTERNAL PARAMETERS-1'!$B$5:$J$44,7,FALSE)*ABSYLD2!$F15 + ABSYLD1!L15*(1-VLOOKUP(ABSYLD2!L$4,'[1]INTERNAL PARAMETERS-1'!$B$5:$J$44,5,FALSE))*VLOOKUP(ABSYLD2!L$4,'[1]INTERNAL PARAMETERS-1'!$B$5:$J$44,9,FALSE)*ABSYLD2!$F15</f>
        <v>0</v>
      </c>
      <c r="M15" s="47">
        <f>ABSYLD1!M15*VLOOKUP(ABSYLD2!M$4,'[1]INTERNAL PARAMETERS-1'!$B$5:$J$44,5,FALSE)*VLOOKUP(ABSYLD2!M$4,'[1]INTERNAL PARAMETERS-1'!$B$5:$J$44,7,FALSE)*ABSYLD2!$F15 + ABSYLD1!M15*(1-VLOOKUP(ABSYLD2!M$4,'[1]INTERNAL PARAMETERS-1'!$B$5:$J$44,5,FALSE))*VLOOKUP(ABSYLD2!M$4,'[1]INTERNAL PARAMETERS-1'!$B$5:$J$44,9,FALSE)*ABSYLD2!$F15</f>
        <v>0.67391060651455503</v>
      </c>
      <c r="N15" s="47">
        <f>ABSYLD1!N15*VLOOKUP(ABSYLD2!N$4,'[1]INTERNAL PARAMETERS-1'!$B$5:$J$44,5,FALSE)*VLOOKUP(ABSYLD2!N$4,'[1]INTERNAL PARAMETERS-1'!$B$5:$J$44,7,FALSE)*ABSYLD2!$F15 + ABSYLD1!N15*(1-VLOOKUP(ABSYLD2!N$4,'[1]INTERNAL PARAMETERS-1'!$B$5:$J$44,5,FALSE))*VLOOKUP(ABSYLD2!N$4,'[1]INTERNAL PARAMETERS-1'!$B$5:$J$44,9,FALSE)*ABSYLD2!$F15</f>
        <v>3.8850326604897366E-2</v>
      </c>
      <c r="O15" s="47">
        <f>ABSYLD1!O15*VLOOKUP(ABSYLD2!O$4,'[1]INTERNAL PARAMETERS-1'!$B$5:$J$44,5,FALSE)*VLOOKUP(ABSYLD2!O$4,'[1]INTERNAL PARAMETERS-1'!$B$5:$J$44,7,FALSE)*ABSYLD2!$F15 + ABSYLD1!O15*(1-VLOOKUP(ABSYLD2!O$4,'[1]INTERNAL PARAMETERS-1'!$B$5:$J$44,5,FALSE))*VLOOKUP(ABSYLD2!O$4,'[1]INTERNAL PARAMETERS-1'!$B$5:$J$44,9,FALSE)*ABSYLD2!$F15</f>
        <v>0</v>
      </c>
      <c r="P15" s="47">
        <f>ABSYLD1!P15*VLOOKUP(ABSYLD2!P$4,'[1]INTERNAL PARAMETERS-1'!$B$5:$J$44,5,FALSE)*VLOOKUP(ABSYLD2!P$4,'[1]INTERNAL PARAMETERS-1'!$B$5:$J$44,7,FALSE)*ABSYLD2!$F15 + ABSYLD1!P15*(1-VLOOKUP(ABSYLD2!P$4,'[1]INTERNAL PARAMETERS-1'!$B$5:$J$44,5,FALSE))*VLOOKUP(ABSYLD2!P$4,'[1]INTERNAL PARAMETERS-1'!$B$5:$J$44,9,FALSE)*ABSYLD2!$F15</f>
        <v>0</v>
      </c>
      <c r="Q15" s="47">
        <f>ABSYLD1!Q15*VLOOKUP(ABSYLD2!Q$4,'[1]INTERNAL PARAMETERS-1'!$B$5:$J$44,5,FALSE)*VLOOKUP(ABSYLD2!Q$4,'[1]INTERNAL PARAMETERS-1'!$B$5:$J$44,7,FALSE)*ABSYLD2!$F15 + ABSYLD1!Q15*(1-VLOOKUP(ABSYLD2!Q$4,'[1]INTERNAL PARAMETERS-1'!$B$5:$J$44,5,FALSE))*VLOOKUP(ABSYLD2!Q$4,'[1]INTERNAL PARAMETERS-1'!$B$5:$J$44,9,FALSE)*ABSYLD2!$F15</f>
        <v>0</v>
      </c>
      <c r="R15" s="47">
        <f>ABSYLD1!R15*VLOOKUP(ABSYLD2!R$4,'[1]INTERNAL PARAMETERS-1'!$B$5:$J$44,5,FALSE)*VLOOKUP(ABSYLD2!R$4,'[1]INTERNAL PARAMETERS-1'!$B$5:$J$44,7,FALSE)*ABSYLD2!$F15 + ABSYLD1!R15*(1-VLOOKUP(ABSYLD2!R$4,'[1]INTERNAL PARAMETERS-1'!$B$5:$J$44,5,FALSE))*VLOOKUP(ABSYLD2!R$4,'[1]INTERNAL PARAMETERS-1'!$B$5:$J$44,9,FALSE)*ABSYLD2!$F15</f>
        <v>8.0577142059187368E-2</v>
      </c>
      <c r="S15" s="47">
        <f>ABSYLD1!S15*VLOOKUP(ABSYLD2!S$4,'[1]INTERNAL PARAMETERS-1'!$B$5:$J$44,5,FALSE)*VLOOKUP(ABSYLD2!S$4,'[1]INTERNAL PARAMETERS-1'!$B$5:$J$44,7,FALSE)*ABSYLD2!$F15 + ABSYLD1!S15*(1-VLOOKUP(ABSYLD2!S$4,'[1]INTERNAL PARAMETERS-1'!$B$5:$J$44,5,FALSE))*VLOOKUP(ABSYLD2!S$4,'[1]INTERNAL PARAMETERS-1'!$B$5:$J$44,9,FALSE)*ABSYLD2!$F15</f>
        <v>1.3342692852019757</v>
      </c>
      <c r="T15" s="47">
        <f>ABSYLD1!T15*VLOOKUP(ABSYLD2!T$4,'[1]INTERNAL PARAMETERS-1'!$B$5:$J$44,5,FALSE)*VLOOKUP(ABSYLD2!T$4,'[1]INTERNAL PARAMETERS-1'!$B$5:$J$44,7,FALSE)*ABSYLD2!$F15 + ABSYLD1!T15*(1-VLOOKUP(ABSYLD2!T$4,'[1]INTERNAL PARAMETERS-1'!$B$5:$J$44,5,FALSE))*VLOOKUP(ABSYLD2!T$4,'[1]INTERNAL PARAMETERS-1'!$B$5:$J$44,9,FALSE)*ABSYLD2!$F15</f>
        <v>0.28057888515717916</v>
      </c>
      <c r="U15" s="47">
        <f>ABSYLD1!U15*VLOOKUP(ABSYLD2!U$4,'[1]INTERNAL PARAMETERS-1'!$B$5:$J$44,5,FALSE)*VLOOKUP(ABSYLD2!U$4,'[1]INTERNAL PARAMETERS-1'!$B$5:$J$44,7,FALSE)*ABSYLD2!$F15 + ABSYLD1!U15*(1-VLOOKUP(ABSYLD2!U$4,'[1]INTERNAL PARAMETERS-1'!$B$5:$J$44,5,FALSE))*VLOOKUP(ABSYLD2!U$4,'[1]INTERNAL PARAMETERS-1'!$B$5:$J$44,9,FALSE)*ABSYLD2!$F15</f>
        <v>0.30893542381118455</v>
      </c>
      <c r="V15" s="47">
        <f>ABSYLD1!V15*VLOOKUP(ABSYLD2!V$4,'[1]INTERNAL PARAMETERS-1'!$B$5:$J$44,5,FALSE)*VLOOKUP(ABSYLD2!V$4,'[1]INTERNAL PARAMETERS-1'!$B$5:$J$44,7,FALSE)*ABSYLD2!$F15 + ABSYLD1!V15*(1-VLOOKUP(ABSYLD2!V$4,'[1]INTERNAL PARAMETERS-1'!$B$5:$J$44,5,FALSE))*VLOOKUP(ABSYLD2!V$4,'[1]INTERNAL PARAMETERS-1'!$B$5:$J$44,9,FALSE)*ABSYLD2!$F15</f>
        <v>1.501784248954682</v>
      </c>
      <c r="W15" s="47">
        <f>ABSYLD1!W15*VLOOKUP(ABSYLD2!W$4,'[1]INTERNAL PARAMETERS-1'!$B$5:$J$44,5,FALSE)*VLOOKUP(ABSYLD2!W$4,'[1]INTERNAL PARAMETERS-1'!$B$5:$J$44,7,FALSE)*ABSYLD2!$F15 + ABSYLD1!W15*(1-VLOOKUP(ABSYLD2!W$4,'[1]INTERNAL PARAMETERS-1'!$B$5:$J$44,5,FALSE))*VLOOKUP(ABSYLD2!W$4,'[1]INTERNAL PARAMETERS-1'!$B$5:$J$44,9,FALSE)*ABSYLD2!$F15</f>
        <v>0</v>
      </c>
      <c r="X15" s="47">
        <f>ABSYLD1!X15*VLOOKUP(ABSYLD2!X$4,'[1]INTERNAL PARAMETERS-1'!$B$5:$J$44,5,FALSE)*VLOOKUP(ABSYLD2!X$4,'[1]INTERNAL PARAMETERS-1'!$B$5:$J$44,7,FALSE)*ABSYLD2!$F15 + ABSYLD1!X15*(1-VLOOKUP(ABSYLD2!X$4,'[1]INTERNAL PARAMETERS-1'!$B$5:$J$44,5,FALSE))*VLOOKUP(ABSYLD2!X$4,'[1]INTERNAL PARAMETERS-1'!$B$5:$J$44,9,FALSE)*ABSYLD2!$F15</f>
        <v>0</v>
      </c>
      <c r="Y15" s="47">
        <f>ABSYLD1!Y15*VLOOKUP(ABSYLD2!Y$4,'[1]INTERNAL PARAMETERS-1'!$B$5:$J$44,5,FALSE)*VLOOKUP(ABSYLD2!Y$4,'[1]INTERNAL PARAMETERS-1'!$B$5:$J$44,7,FALSE)*ABSYLD2!$F15 + ABSYLD1!Y15*(1-VLOOKUP(ABSYLD2!Y$4,'[1]INTERNAL PARAMETERS-1'!$B$5:$J$44,5,FALSE))*VLOOKUP(ABSYLD2!Y$4,'[1]INTERNAL PARAMETERS-1'!$B$5:$J$44,9,FALSE)*ABSYLD2!$F15</f>
        <v>0</v>
      </c>
      <c r="Z15" s="47">
        <f>ABSYLD1!Z15*VLOOKUP(ABSYLD2!Z$4,'[1]INTERNAL PARAMETERS-1'!$B$5:$J$44,5,FALSE)*VLOOKUP(ABSYLD2!Z$4,'[1]INTERNAL PARAMETERS-1'!$B$5:$J$44,7,FALSE)*ABSYLD2!$F15 + ABSYLD1!Z15*(1-VLOOKUP(ABSYLD2!Z$4,'[1]INTERNAL PARAMETERS-1'!$B$5:$J$44,5,FALSE))*VLOOKUP(ABSYLD2!Z$4,'[1]INTERNAL PARAMETERS-1'!$B$5:$J$44,9,FALSE)*ABSYLD2!$F15</f>
        <v>0</v>
      </c>
      <c r="AA15" s="47">
        <f>ABSYLD1!AA15*VLOOKUP(ABSYLD2!AA$4,'[1]INTERNAL PARAMETERS-1'!$B$5:$J$44,5,FALSE)*VLOOKUP(ABSYLD2!AA$4,'[1]INTERNAL PARAMETERS-1'!$B$5:$J$44,7,FALSE)*ABSYLD2!$F15 + ABSYLD1!AA15*(1-VLOOKUP(ABSYLD2!AA$4,'[1]INTERNAL PARAMETERS-1'!$B$5:$J$44,5,FALSE))*VLOOKUP(ABSYLD2!AA$4,'[1]INTERNAL PARAMETERS-1'!$B$5:$J$44,9,FALSE)*ABSYLD2!$F15</f>
        <v>0</v>
      </c>
      <c r="AB15" s="47">
        <f>ABSYLD1!AB15*VLOOKUP(ABSYLD2!AB$4,'[1]INTERNAL PARAMETERS-1'!$B$5:$J$44,5,FALSE)*VLOOKUP(ABSYLD2!AB$4,'[1]INTERNAL PARAMETERS-1'!$B$5:$J$44,7,FALSE)*ABSYLD2!$F15 + ABSYLD1!AB15*(1-VLOOKUP(ABSYLD2!AB$4,'[1]INTERNAL PARAMETERS-1'!$B$5:$J$44,5,FALSE))*VLOOKUP(ABSYLD2!AB$4,'[1]INTERNAL PARAMETERS-1'!$B$5:$J$44,9,FALSE)*ABSYLD2!$F15</f>
        <v>0</v>
      </c>
      <c r="AC15" s="47">
        <f>ABSYLD1!AC15*VLOOKUP(ABSYLD2!AC$4,'[1]INTERNAL PARAMETERS-1'!$B$5:$J$44,5,FALSE)*VLOOKUP(ABSYLD2!AC$4,'[1]INTERNAL PARAMETERS-1'!$B$5:$J$44,7,FALSE)*ABSYLD2!$F15 + ABSYLD1!AC15*(1-VLOOKUP(ABSYLD2!AC$4,'[1]INTERNAL PARAMETERS-1'!$B$5:$J$44,5,FALSE))*VLOOKUP(ABSYLD2!AC$4,'[1]INTERNAL PARAMETERS-1'!$B$5:$J$44,9,FALSE)*ABSYLD2!$F15</f>
        <v>0</v>
      </c>
      <c r="AD15" s="47">
        <f>ABSYLD1!AD15*VLOOKUP(ABSYLD2!AD$4,'[1]INTERNAL PARAMETERS-1'!$B$5:$J$44,5,FALSE)*VLOOKUP(ABSYLD2!AD$4,'[1]INTERNAL PARAMETERS-1'!$B$5:$J$44,7,FALSE)*ABSYLD2!$F15 + ABSYLD1!AD15*(1-VLOOKUP(ABSYLD2!AD$4,'[1]INTERNAL PARAMETERS-1'!$B$5:$J$44,5,FALSE))*VLOOKUP(ABSYLD2!AD$4,'[1]INTERNAL PARAMETERS-1'!$B$5:$J$44,9,FALSE)*ABSYLD2!$F15</f>
        <v>0</v>
      </c>
      <c r="AE15" s="47">
        <f>ABSYLD1!AE15*VLOOKUP(ABSYLD2!AE$4,'[1]INTERNAL PARAMETERS-1'!$B$5:$J$44,5,FALSE)*VLOOKUP(ABSYLD2!AE$4,'[1]INTERNAL PARAMETERS-1'!$B$5:$J$44,7,FALSE)*ABSYLD2!$F15 + ABSYLD1!AE15*(1-VLOOKUP(ABSYLD2!AE$4,'[1]INTERNAL PARAMETERS-1'!$B$5:$J$44,5,FALSE))*VLOOKUP(ABSYLD2!AE$4,'[1]INTERNAL PARAMETERS-1'!$B$5:$J$44,9,FALSE)*ABSYLD2!$F15</f>
        <v>0</v>
      </c>
      <c r="AF15" s="47">
        <f>ABSYLD1!AF15*VLOOKUP(ABSYLD2!AF$4,'[1]INTERNAL PARAMETERS-1'!$B$5:$J$44,5,FALSE)*VLOOKUP(ABSYLD2!AF$4,'[1]INTERNAL PARAMETERS-1'!$B$5:$J$44,7,FALSE)*ABSYLD2!$F15 + ABSYLD1!AF15*(1-VLOOKUP(ABSYLD2!AF$4,'[1]INTERNAL PARAMETERS-1'!$B$5:$J$44,5,FALSE))*VLOOKUP(ABSYLD2!AF$4,'[1]INTERNAL PARAMETERS-1'!$B$5:$J$44,9,FALSE)*ABSYLD2!$F15</f>
        <v>0.11224406733682224</v>
      </c>
      <c r="AG15" s="47">
        <f>ABSYLD1!AG15*VLOOKUP(ABSYLD2!AG$4,'[1]INTERNAL PARAMETERS-1'!$B$5:$J$44,5,FALSE)*VLOOKUP(ABSYLD2!AG$4,'[1]INTERNAL PARAMETERS-1'!$B$5:$J$44,7,FALSE)*ABSYLD2!$F15 + ABSYLD1!AG15*(1-VLOOKUP(ABSYLD2!AG$4,'[1]INTERNAL PARAMETERS-1'!$B$5:$J$44,5,FALSE))*VLOOKUP(ABSYLD2!AG$4,'[1]INTERNAL PARAMETERS-1'!$B$5:$J$44,9,FALSE)*ABSYLD2!$F15</f>
        <v>0</v>
      </c>
      <c r="AH15" s="47">
        <f>ABSYLD1!AH15*VLOOKUP(ABSYLD2!AH$4,'[1]INTERNAL PARAMETERS-1'!$B$5:$J$44,5,FALSE)*VLOOKUP(ABSYLD2!AH$4,'[1]INTERNAL PARAMETERS-1'!$B$5:$J$44,7,FALSE)*ABSYLD2!$F15 + ABSYLD1!AH15*(1-VLOOKUP(ABSYLD2!AH$4,'[1]INTERNAL PARAMETERS-1'!$B$5:$J$44,5,FALSE))*VLOOKUP(ABSYLD2!AH$4,'[1]INTERNAL PARAMETERS-1'!$B$5:$J$44,9,FALSE)*ABSYLD2!$F15</f>
        <v>0</v>
      </c>
      <c r="AI15" s="47">
        <f>ABSYLD1!AI15*VLOOKUP(ABSYLD2!AI$4,'[1]INTERNAL PARAMETERS-1'!$B$5:$J$44,5,FALSE)*VLOOKUP(ABSYLD2!AI$4,'[1]INTERNAL PARAMETERS-1'!$B$5:$J$44,7,FALSE)*ABSYLD2!$F15 + ABSYLD1!AI15*(1-VLOOKUP(ABSYLD2!AI$4,'[1]INTERNAL PARAMETERS-1'!$B$5:$J$44,5,FALSE))*VLOOKUP(ABSYLD2!AI$4,'[1]INTERNAL PARAMETERS-1'!$B$5:$J$44,9,FALSE)*ABSYLD2!$F15</f>
        <v>2.5180356893496049E-2</v>
      </c>
      <c r="AJ15" s="47">
        <f>ABSYLD1!AJ15*VLOOKUP(ABSYLD2!AJ$4,'[1]INTERNAL PARAMETERS-1'!$B$5:$J$44,5,FALSE)*VLOOKUP(ABSYLD2!AJ$4,'[1]INTERNAL PARAMETERS-1'!$B$5:$J$44,7,FALSE)*ABSYLD2!$F15 + ABSYLD1!AJ15*(1-VLOOKUP(ABSYLD2!AJ$4,'[1]INTERNAL PARAMETERS-1'!$B$5:$J$44,5,FALSE))*VLOOKUP(ABSYLD2!AJ$4,'[1]INTERNAL PARAMETERS-1'!$B$5:$J$44,9,FALSE)*ABSYLD2!$F15</f>
        <v>0.19640678376926918</v>
      </c>
      <c r="AK15" s="47">
        <f>ABSYLD1!AK15*VLOOKUP(ABSYLD2!AK$4,'[1]INTERNAL PARAMETERS-1'!$B$5:$J$44,5,FALSE)*VLOOKUP(ABSYLD2!AK$4,'[1]INTERNAL PARAMETERS-1'!$B$5:$J$44,7,FALSE)*ABSYLD2!$F15 + ABSYLD1!AK15*(1-VLOOKUP(ABSYLD2!AK$4,'[1]INTERNAL PARAMETERS-1'!$B$5:$J$44,5,FALSE))*VLOOKUP(ABSYLD2!AK$4,'[1]INTERNAL PARAMETERS-1'!$B$5:$J$44,9,FALSE)*ABSYLD2!$F15</f>
        <v>0</v>
      </c>
      <c r="AL15" s="47">
        <f>ABSYLD1!AL15*VLOOKUP(ABSYLD2!AL$4,'[1]INTERNAL PARAMETERS-1'!$B$5:$J$44,5,FALSE)*VLOOKUP(ABSYLD2!AL$4,'[1]INTERNAL PARAMETERS-1'!$B$5:$J$44,7,FALSE)*ABSYLD2!$F15 + ABSYLD1!AL15*(1-VLOOKUP(ABSYLD2!AL$4,'[1]INTERNAL PARAMETERS-1'!$B$5:$J$44,5,FALSE))*VLOOKUP(ABSYLD2!AL$4,'[1]INTERNAL PARAMETERS-1'!$B$5:$J$44,9,FALSE)*ABSYLD2!$F15</f>
        <v>0</v>
      </c>
      <c r="AM15" s="47">
        <f>ABSYLD1!AM15*VLOOKUP(ABSYLD2!AM$4,'[1]INTERNAL PARAMETERS-1'!$B$5:$J$44,5,FALSE)*VLOOKUP(ABSYLD2!AM$4,'[1]INTERNAL PARAMETERS-1'!$B$5:$J$44,7,FALSE)*ABSYLD2!$F15 + ABSYLD1!AM15*(1-VLOOKUP(ABSYLD2!AM$4,'[1]INTERNAL PARAMETERS-1'!$B$5:$J$44,5,FALSE))*VLOOKUP(ABSYLD2!AM$4,'[1]INTERNAL PARAMETERS-1'!$B$5:$J$44,9,FALSE)*ABSYLD2!$F15</f>
        <v>0</v>
      </c>
      <c r="AN15" s="47">
        <f>ABSYLD1!AN15*VLOOKUP(ABSYLD2!AN$4,'[1]INTERNAL PARAMETERS-1'!$B$5:$J$44,5,FALSE)*VLOOKUP(ABSYLD2!AN$4,'[1]INTERNAL PARAMETERS-1'!$B$5:$J$44,7,FALSE)*ABSYLD2!$F15 + ABSYLD1!AN15*(1-VLOOKUP(ABSYLD2!AN$4,'[1]INTERNAL PARAMETERS-1'!$B$5:$J$44,5,FALSE))*VLOOKUP(ABSYLD2!AN$4,'[1]INTERNAL PARAMETERS-1'!$B$5:$J$44,9,FALSE)*ABSYLD2!$F15</f>
        <v>0</v>
      </c>
      <c r="AO15" s="47">
        <f>ABSYLD1!AO15*VLOOKUP(ABSYLD2!AO$4,'[1]INTERNAL PARAMETERS-1'!$B$5:$J$44,5,FALSE)*VLOOKUP(ABSYLD2!AO$4,'[1]INTERNAL PARAMETERS-1'!$B$5:$J$44,7,FALSE)*ABSYLD2!$F15 + ABSYLD1!AO15*(1-VLOOKUP(ABSYLD2!AO$4,'[1]INTERNAL PARAMETERS-1'!$B$5:$J$44,5,FALSE))*VLOOKUP(ABSYLD2!AO$4,'[1]INTERNAL PARAMETERS-1'!$B$5:$J$44,9,FALSE)*ABSYLD2!$F15</f>
        <v>0</v>
      </c>
      <c r="AP15" s="47">
        <f>ABSYLD1!AP15*VLOOKUP(ABSYLD2!AP$4,'[1]INTERNAL PARAMETERS-1'!$B$5:$J$44,5,FALSE)*VLOOKUP(ABSYLD2!AP$4,'[1]INTERNAL PARAMETERS-1'!$B$5:$J$44,7,FALSE)*ABSYLD2!$F15 + ABSYLD1!AP15*(1-VLOOKUP(ABSYLD2!AP$4,'[1]INTERNAL PARAMETERS-1'!$B$5:$J$44,5,FALSE))*VLOOKUP(ABSYLD2!AP$4,'[1]INTERNAL PARAMETERS-1'!$B$5:$J$44,9,FALSE)*ABSYLD2!$F15</f>
        <v>0</v>
      </c>
      <c r="AQ15" s="47">
        <f>ABSYLD1!AQ15*VLOOKUP(ABSYLD2!AQ$4,'[1]INTERNAL PARAMETERS-1'!$B$5:$J$44,5,FALSE)*VLOOKUP(ABSYLD2!AQ$4,'[1]INTERNAL PARAMETERS-1'!$B$5:$J$44,7,FALSE)*ABSYLD2!$F15 + ABSYLD1!AQ15*(1-VLOOKUP(ABSYLD2!AQ$4,'[1]INTERNAL PARAMETERS-1'!$B$5:$J$44,5,FALSE))*VLOOKUP(ABSYLD2!AQ$4,'[1]INTERNAL PARAMETERS-1'!$B$5:$J$44,9,FALSE)*ABSYLD2!$F15</f>
        <v>0</v>
      </c>
      <c r="AR15" s="47">
        <f>ABSYLD1!AR15*VLOOKUP(ABSYLD2!AR$4,'[1]INTERNAL PARAMETERS-1'!$B$5:$J$44,5,FALSE)*VLOOKUP(ABSYLD2!AR$4,'[1]INTERNAL PARAMETERS-1'!$B$5:$J$44,7,FALSE)*ABSYLD2!$F15 + ABSYLD1!AR15*(1-VLOOKUP(ABSYLD2!AR$4,'[1]INTERNAL PARAMETERS-1'!$B$5:$J$44,5,FALSE))*VLOOKUP(ABSYLD2!AR$4,'[1]INTERNAL PARAMETERS-1'!$B$5:$J$44,9,FALSE)*ABSYLD2!$F15</f>
        <v>0</v>
      </c>
      <c r="AS15" s="47">
        <f>ABSYLD1!AS15*VLOOKUP(ABSYLD2!AS$4,'[1]INTERNAL PARAMETERS-1'!$B$5:$J$44,5,FALSE)*VLOOKUP(ABSYLD2!AS$4,'[1]INTERNAL PARAMETERS-1'!$B$5:$J$44,7,FALSE)*ABSYLD2!$F15 + ABSYLD1!AS15*(1-VLOOKUP(ABSYLD2!AS$4,'[1]INTERNAL PARAMETERS-1'!$B$5:$J$44,5,FALSE))*VLOOKUP(ABSYLD2!AS$4,'[1]INTERNAL PARAMETERS-1'!$B$5:$J$44,9,FALSE)*ABSYLD2!$F15</f>
        <v>0</v>
      </c>
      <c r="AT15" s="46">
        <f>ABSYLD1!AT15*VLOOKUP(ABSYLD2!AT$4,'[1]INTERNAL PARAMETERS-1'!$B$5:$J$44,5,FALSE)*VLOOKUP(ABSYLD2!AT$4,'[1]INTERNAL PARAMETERS-1'!$B$5:$J$44,7,FALSE)*ABSYLD2!$F15 + ABSYLD1!AT15*(1-VLOOKUP(ABSYLD2!AT$4,'[1]INTERNAL PARAMETERS-1'!$B$5:$J$44,5,FALSE))*VLOOKUP(ABSYLD2!AT$4,'[1]INTERNAL PARAMETERS-1'!$B$5:$J$44,9,FALSE)*ABSYLD2!$F15</f>
        <v>0</v>
      </c>
      <c r="AU15" s="48">
        <f>ABSYLD1!AU15*VLOOKUP(ABSYLD2!AU$4,'[1]INTERNAL PARAMETERS-1'!$B$5:$J$44,5,FALSE)*VLOOKUP(ABSYLD2!AU$4,'[1]INTERNAL PARAMETERS-1'!$B$5:$J$44,6,FALSE)*VLOOKUP(ABSYLD2!AU$4,'[1]INTERNAL PARAMETERS-1'!$B$5:$J$44,3,FALSE) + ABSYLD1!AU15*(1-VLOOKUP(ABSYLD2!AU$4,'[1]INTERNAL PARAMETERS-1'!$B$5:$J$44,5,FALSE))*VLOOKUP(ABSYLD2!AU$4,'[1]INTERNAL PARAMETERS-1'!$B$5:$J$44,8,FALSE)*VLOOKUP(ABSYLD2!AU$4,'[1]INTERNAL PARAMETERS-1'!$B$5:$J$44,3,FALSE)</f>
        <v>0</v>
      </c>
      <c r="AV15" s="47">
        <f>ABSYLD1!AV15*VLOOKUP(ABSYLD2!AV$4,'[1]INTERNAL PARAMETERS-1'!$B$5:$J$44,5,FALSE)*VLOOKUP(ABSYLD2!AV$4,'[1]INTERNAL PARAMETERS-1'!$B$5:$J$44,6,FALSE)*VLOOKUP(ABSYLD2!AV$4,'[1]INTERNAL PARAMETERS-1'!$B$5:$J$44,3,FALSE) + ABSYLD1!AV15*(1-VLOOKUP(ABSYLD2!AV$4,'[1]INTERNAL PARAMETERS-1'!$B$5:$J$44,5,FALSE))*VLOOKUP(ABSYLD2!AV$4,'[1]INTERNAL PARAMETERS-1'!$B$5:$J$44,8,FALSE)*VLOOKUP(ABSYLD2!AV$4,'[1]INTERNAL PARAMETERS-1'!$B$5:$J$44,3,FALSE)</f>
        <v>0</v>
      </c>
      <c r="AW15" s="47">
        <f>ABSYLD1!AW15*VLOOKUP(ABSYLD2!AW$4,'[1]INTERNAL PARAMETERS-1'!$B$5:$J$44,5,FALSE)*VLOOKUP(ABSYLD2!AW$4,'[1]INTERNAL PARAMETERS-1'!$B$5:$J$44,6,FALSE)*VLOOKUP(ABSYLD2!AW$4,'[1]INTERNAL PARAMETERS-1'!$B$5:$J$44,3,FALSE) + ABSYLD1!AW15*(1-VLOOKUP(ABSYLD2!AW$4,'[1]INTERNAL PARAMETERS-1'!$B$5:$J$44,5,FALSE))*VLOOKUP(ABSYLD2!AW$4,'[1]INTERNAL PARAMETERS-1'!$B$5:$J$44,8,FALSE)*VLOOKUP(ABSYLD2!AW$4,'[1]INTERNAL PARAMETERS-1'!$B$5:$J$44,3,FALSE)</f>
        <v>0.38441948961672495</v>
      </c>
      <c r="AX15" s="47">
        <f>ABSYLD1!AX15*VLOOKUP(ABSYLD2!AX$4,'[1]INTERNAL PARAMETERS-1'!$B$5:$J$44,5,FALSE)*VLOOKUP(ABSYLD2!AX$4,'[1]INTERNAL PARAMETERS-1'!$B$5:$J$44,6,FALSE)*VLOOKUP(ABSYLD2!AX$4,'[1]INTERNAL PARAMETERS-1'!$B$5:$J$44,3,FALSE) + ABSYLD1!AX15*(1-VLOOKUP(ABSYLD2!AX$4,'[1]INTERNAL PARAMETERS-1'!$B$5:$J$44,5,FALSE))*VLOOKUP(ABSYLD2!AX$4,'[1]INTERNAL PARAMETERS-1'!$B$5:$J$44,8,FALSE)*VLOOKUP(ABSYLD2!AX$4,'[1]INTERNAL PARAMETERS-1'!$B$5:$J$44,3,FALSE)</f>
        <v>0</v>
      </c>
      <c r="AY15" s="47">
        <f>ABSYLD1!AY15*VLOOKUP(ABSYLD2!AY$4,'[1]INTERNAL PARAMETERS-1'!$B$5:$J$44,5,FALSE)*VLOOKUP(ABSYLD2!AY$4,'[1]INTERNAL PARAMETERS-1'!$B$5:$J$44,6,FALSE)*VLOOKUP(ABSYLD2!AY$4,'[1]INTERNAL PARAMETERS-1'!$B$5:$J$44,3,FALSE) + ABSYLD1!AY15*(1-VLOOKUP(ABSYLD2!AY$4,'[1]INTERNAL PARAMETERS-1'!$B$5:$J$44,5,FALSE))*VLOOKUP(ABSYLD2!AY$4,'[1]INTERNAL PARAMETERS-1'!$B$5:$J$44,8,FALSE)*VLOOKUP(ABSYLD2!AY$4,'[1]INTERNAL PARAMETERS-1'!$B$5:$J$44,3,FALSE)</f>
        <v>0</v>
      </c>
      <c r="AZ15" s="47">
        <f>ABSYLD1!AZ15*VLOOKUP(ABSYLD2!AZ$4,'[1]INTERNAL PARAMETERS-1'!$B$5:$J$44,5,FALSE)*VLOOKUP(ABSYLD2!AZ$4,'[1]INTERNAL PARAMETERS-1'!$B$5:$J$44,6,FALSE)*VLOOKUP(ABSYLD2!AZ$4,'[1]INTERNAL PARAMETERS-1'!$B$5:$J$44,3,FALSE) + ABSYLD1!AZ15*(1-VLOOKUP(ABSYLD2!AZ$4,'[1]INTERNAL PARAMETERS-1'!$B$5:$J$44,5,FALSE))*VLOOKUP(ABSYLD2!AZ$4,'[1]INTERNAL PARAMETERS-1'!$B$5:$J$44,8,FALSE)*VLOOKUP(ABSYLD2!AZ$4,'[1]INTERNAL PARAMETERS-1'!$B$5:$J$44,3,FALSE)</f>
        <v>0</v>
      </c>
      <c r="BA15" s="47">
        <f>ABSYLD1!BA15*VLOOKUP(ABSYLD2!BA$4,'[1]INTERNAL PARAMETERS-1'!$B$5:$J$44,5,FALSE)*VLOOKUP(ABSYLD2!BA$4,'[1]INTERNAL PARAMETERS-1'!$B$5:$J$44,6,FALSE)*VLOOKUP(ABSYLD2!BA$4,'[1]INTERNAL PARAMETERS-1'!$B$5:$J$44,3,FALSE) + ABSYLD1!BA15*(1-VLOOKUP(ABSYLD2!BA$4,'[1]INTERNAL PARAMETERS-1'!$B$5:$J$44,5,FALSE))*VLOOKUP(ABSYLD2!BA$4,'[1]INTERNAL PARAMETERS-1'!$B$5:$J$44,8,FALSE)*VLOOKUP(ABSYLD2!BA$4,'[1]INTERNAL PARAMETERS-1'!$B$5:$J$44,3,FALSE)</f>
        <v>0.22905925296907553</v>
      </c>
      <c r="BB15" s="47">
        <f>ABSYLD1!BB15*VLOOKUP(ABSYLD2!BB$4,'[1]INTERNAL PARAMETERS-1'!$B$5:$J$44,5,FALSE)*VLOOKUP(ABSYLD2!BB$4,'[1]INTERNAL PARAMETERS-1'!$B$5:$J$44,6,FALSE)*VLOOKUP(ABSYLD2!BB$4,'[1]INTERNAL PARAMETERS-1'!$B$5:$J$44,3,FALSE) + ABSYLD1!BB15*(1-VLOOKUP(ABSYLD2!BB$4,'[1]INTERNAL PARAMETERS-1'!$B$5:$J$44,5,FALSE))*VLOOKUP(ABSYLD2!BB$4,'[1]INTERNAL PARAMETERS-1'!$B$5:$J$44,8,FALSE)*VLOOKUP(ABSYLD2!BB$4,'[1]INTERNAL PARAMETERS-1'!$B$5:$J$44,3,FALSE)</f>
        <v>6.5902438505539659E-2</v>
      </c>
      <c r="BC15" s="47">
        <f>ABSYLD1!BC15*VLOOKUP(ABSYLD2!BC$4,'[1]INTERNAL PARAMETERS-1'!$B$5:$J$44,5,FALSE)*VLOOKUP(ABSYLD2!BC$4,'[1]INTERNAL PARAMETERS-1'!$B$5:$J$44,6,FALSE)*VLOOKUP(ABSYLD2!BC$4,'[1]INTERNAL PARAMETERS-1'!$B$5:$J$44,3,FALSE) + ABSYLD1!BC15*(1-VLOOKUP(ABSYLD2!BC$4,'[1]INTERNAL PARAMETERS-1'!$B$5:$J$44,5,FALSE))*VLOOKUP(ABSYLD2!BC$4,'[1]INTERNAL PARAMETERS-1'!$B$5:$J$44,8,FALSE)*VLOOKUP(ABSYLD2!BC$4,'[1]INTERNAL PARAMETERS-1'!$B$5:$J$44,3,FALSE)</f>
        <v>0.23038172978373408</v>
      </c>
      <c r="BD15" s="47">
        <f>ABSYLD1!BD15*VLOOKUP(ABSYLD2!BD$4,'[1]INTERNAL PARAMETERS-1'!$B$5:$J$44,5,FALSE)*VLOOKUP(ABSYLD2!BD$4,'[1]INTERNAL PARAMETERS-1'!$B$5:$J$44,6,FALSE)*VLOOKUP(ABSYLD2!BD$4,'[1]INTERNAL PARAMETERS-1'!$B$5:$J$44,3,FALSE) + ABSYLD1!BD15*(1-VLOOKUP(ABSYLD2!BD$4,'[1]INTERNAL PARAMETERS-1'!$B$5:$J$44,5,FALSE))*VLOOKUP(ABSYLD2!BD$4,'[1]INTERNAL PARAMETERS-1'!$B$5:$J$44,8,FALSE)*VLOOKUP(ABSYLD2!BD$4,'[1]INTERNAL PARAMETERS-1'!$B$5:$J$44,3,FALSE)</f>
        <v>5.7757687011083809E-2</v>
      </c>
      <c r="BE15" s="47">
        <f>ABSYLD1!BE15*VLOOKUP(ABSYLD2!BE$4,'[1]INTERNAL PARAMETERS-1'!$B$5:$J$44,5,FALSE)*VLOOKUP(ABSYLD2!BE$4,'[1]INTERNAL PARAMETERS-1'!$B$5:$J$44,6,FALSE)*VLOOKUP(ABSYLD2!BE$4,'[1]INTERNAL PARAMETERS-1'!$B$5:$J$44,3,FALSE) + ABSYLD1!BE15*(1-VLOOKUP(ABSYLD2!BE$4,'[1]INTERNAL PARAMETERS-1'!$B$5:$J$44,5,FALSE))*VLOOKUP(ABSYLD2!BE$4,'[1]INTERNAL PARAMETERS-1'!$B$5:$J$44,8,FALSE)*VLOOKUP(ABSYLD2!BE$4,'[1]INTERNAL PARAMETERS-1'!$B$5:$J$44,3,FALSE)</f>
        <v>0.14634886885145498</v>
      </c>
      <c r="BF15" s="47">
        <f>ABSYLD1!BF15*VLOOKUP(ABSYLD2!BF$4,'[1]INTERNAL PARAMETERS-1'!$B$5:$J$44,5,FALSE)*VLOOKUP(ABSYLD2!BF$4,'[1]INTERNAL PARAMETERS-1'!$B$5:$J$44,6,FALSE)*VLOOKUP(ABSYLD2!BF$4,'[1]INTERNAL PARAMETERS-1'!$B$5:$J$44,3,FALSE) + ABSYLD1!BF15*(1-VLOOKUP(ABSYLD2!BF$4,'[1]INTERNAL PARAMETERS-1'!$B$5:$J$44,5,FALSE))*VLOOKUP(ABSYLD2!BF$4,'[1]INTERNAL PARAMETERS-1'!$B$5:$J$44,8,FALSE)*VLOOKUP(ABSYLD2!BF$4,'[1]INTERNAL PARAMETERS-1'!$B$5:$J$44,3,FALSE)</f>
        <v>0</v>
      </c>
      <c r="BG15" s="47">
        <f>ABSYLD1!BG15*VLOOKUP(ABSYLD2!BG$4,'[1]INTERNAL PARAMETERS-1'!$B$5:$J$44,5,FALSE)*VLOOKUP(ABSYLD2!BG$4,'[1]INTERNAL PARAMETERS-1'!$B$5:$J$44,6,FALSE)*VLOOKUP(ABSYLD2!BG$4,'[1]INTERNAL PARAMETERS-1'!$B$5:$J$44,3,FALSE) + ABSYLD1!BG15*(1-VLOOKUP(ABSYLD2!BG$4,'[1]INTERNAL PARAMETERS-1'!$B$5:$J$44,5,FALSE))*VLOOKUP(ABSYLD2!BG$4,'[1]INTERNAL PARAMETERS-1'!$B$5:$J$44,8,FALSE)*VLOOKUP(ABSYLD2!BG$4,'[1]INTERNAL PARAMETERS-1'!$B$5:$J$44,3,FALSE)</f>
        <v>5.7313649635738845E-2</v>
      </c>
      <c r="BH15" s="47">
        <f>ABSYLD1!BH15*VLOOKUP(ABSYLD2!BH$4,'[1]INTERNAL PARAMETERS-1'!$B$5:$J$44,5,FALSE)*VLOOKUP(ABSYLD2!BH$4,'[1]INTERNAL PARAMETERS-1'!$B$5:$J$44,6,FALSE)*VLOOKUP(ABSYLD2!BH$4,'[1]INTERNAL PARAMETERS-1'!$B$5:$J$44,3,FALSE) + ABSYLD1!BH15*(1-VLOOKUP(ABSYLD2!BH$4,'[1]INTERNAL PARAMETERS-1'!$B$5:$J$44,5,FALSE))*VLOOKUP(ABSYLD2!BH$4,'[1]INTERNAL PARAMETERS-1'!$B$5:$J$44,8,FALSE)*VLOOKUP(ABSYLD2!BH$4,'[1]INTERNAL PARAMETERS-1'!$B$5:$J$44,3,FALSE)</f>
        <v>2.5089851954838163E-4</v>
      </c>
      <c r="BI15" s="47">
        <f>ABSYLD1!BI15*VLOOKUP(ABSYLD2!BI$4,'[1]INTERNAL PARAMETERS-1'!$B$5:$J$44,5,FALSE)*VLOOKUP(ABSYLD2!BI$4,'[1]INTERNAL PARAMETERS-1'!$B$5:$J$44,6,FALSE)*VLOOKUP(ABSYLD2!BI$4,'[1]INTERNAL PARAMETERS-1'!$B$5:$J$44,3,FALSE) + ABSYLD1!BI15*(1-VLOOKUP(ABSYLD2!BI$4,'[1]INTERNAL PARAMETERS-1'!$B$5:$J$44,5,FALSE))*VLOOKUP(ABSYLD2!BI$4,'[1]INTERNAL PARAMETERS-1'!$B$5:$J$44,8,FALSE)*VLOOKUP(ABSYLD2!BI$4,'[1]INTERNAL PARAMETERS-1'!$B$5:$J$44,3,FALSE)</f>
        <v>0</v>
      </c>
      <c r="BJ15" s="47">
        <f>ABSYLD1!BJ15*VLOOKUP(ABSYLD2!BJ$4,'[1]INTERNAL PARAMETERS-1'!$B$5:$J$44,5,FALSE)*VLOOKUP(ABSYLD2!BJ$4,'[1]INTERNAL PARAMETERS-1'!$B$5:$J$44,6,FALSE)*VLOOKUP(ABSYLD2!BJ$4,'[1]INTERNAL PARAMETERS-1'!$B$5:$J$44,3,FALSE) + ABSYLD1!BJ15*(1-VLOOKUP(ABSYLD2!BJ$4,'[1]INTERNAL PARAMETERS-1'!$B$5:$J$44,5,FALSE))*VLOOKUP(ABSYLD2!BJ$4,'[1]INTERNAL PARAMETERS-1'!$B$5:$J$44,8,FALSE)*VLOOKUP(ABSYLD2!BJ$4,'[1]INTERNAL PARAMETERS-1'!$B$5:$J$44,3,FALSE)</f>
        <v>2.6171576110910144E-2</v>
      </c>
      <c r="BK15" s="47">
        <f>ABSYLD1!BK15*VLOOKUP(ABSYLD2!BK$4,'[1]INTERNAL PARAMETERS-1'!$B$5:$J$44,5,FALSE)*VLOOKUP(ABSYLD2!BK$4,'[1]INTERNAL PARAMETERS-1'!$B$5:$J$44,6,FALSE)*VLOOKUP(ABSYLD2!BK$4,'[1]INTERNAL PARAMETERS-1'!$B$5:$J$44,3,FALSE) + ABSYLD1!BK15*(1-VLOOKUP(ABSYLD2!BK$4,'[1]INTERNAL PARAMETERS-1'!$B$5:$J$44,5,FALSE))*VLOOKUP(ABSYLD2!BK$4,'[1]INTERNAL PARAMETERS-1'!$B$5:$J$44,8,FALSE)*VLOOKUP(ABSYLD2!BK$4,'[1]INTERNAL PARAMETERS-1'!$B$5:$J$44,3,FALSE)</f>
        <v>3.203548139083217E-2</v>
      </c>
      <c r="BL15" s="47">
        <f>ABSYLD1!BL15*VLOOKUP(ABSYLD2!BL$4,'[1]INTERNAL PARAMETERS-1'!$B$5:$J$44,5,FALSE)*VLOOKUP(ABSYLD2!BL$4,'[1]INTERNAL PARAMETERS-1'!$B$5:$J$44,6,FALSE)*VLOOKUP(ABSYLD2!BL$4,'[1]INTERNAL PARAMETERS-1'!$B$5:$J$44,3,FALSE) + ABSYLD1!BL15*(1-VLOOKUP(ABSYLD2!BL$4,'[1]INTERNAL PARAMETERS-1'!$B$5:$J$44,5,FALSE))*VLOOKUP(ABSYLD2!BL$4,'[1]INTERNAL PARAMETERS-1'!$B$5:$J$44,8,FALSE)*VLOOKUP(ABSYLD2!BL$4,'[1]INTERNAL PARAMETERS-1'!$B$5:$J$44,3,FALSE)</f>
        <v>0.10084504737571658</v>
      </c>
      <c r="BM15" s="47">
        <f>ABSYLD1!BM15*VLOOKUP(ABSYLD2!BM$4,'[1]INTERNAL PARAMETERS-1'!$B$5:$J$44,5,FALSE)*VLOOKUP(ABSYLD2!BM$4,'[1]INTERNAL PARAMETERS-1'!$B$5:$J$44,6,FALSE)*VLOOKUP(ABSYLD2!BM$4,'[1]INTERNAL PARAMETERS-1'!$B$5:$J$44,3,FALSE) + ABSYLD1!BM15*(1-VLOOKUP(ABSYLD2!BM$4,'[1]INTERNAL PARAMETERS-1'!$B$5:$J$44,5,FALSE))*VLOOKUP(ABSYLD2!BM$4,'[1]INTERNAL PARAMETERS-1'!$B$5:$J$44,8,FALSE)*VLOOKUP(ABSYLD2!BM$4,'[1]INTERNAL PARAMETERS-1'!$B$5:$J$44,3,FALSE)</f>
        <v>5.2275480787909022E-2</v>
      </c>
      <c r="BN15" s="47">
        <f>ABSYLD1!BN15*VLOOKUP(ABSYLD2!BN$4,'[1]INTERNAL PARAMETERS-1'!$B$5:$J$44,5,FALSE)*VLOOKUP(ABSYLD2!BN$4,'[1]INTERNAL PARAMETERS-1'!$B$5:$J$44,6,FALSE)*VLOOKUP(ABSYLD2!BN$4,'[1]INTERNAL PARAMETERS-1'!$B$5:$J$44,3,FALSE) + ABSYLD1!BN15*(1-VLOOKUP(ABSYLD2!BN$4,'[1]INTERNAL PARAMETERS-1'!$B$5:$J$44,5,FALSE))*VLOOKUP(ABSYLD2!BN$4,'[1]INTERNAL PARAMETERS-1'!$B$5:$J$44,8,FALSE)*VLOOKUP(ABSYLD2!BN$4,'[1]INTERNAL PARAMETERS-1'!$B$5:$J$44,3,FALSE)</f>
        <v>3.4762503274813748E-2</v>
      </c>
      <c r="BO15" s="47">
        <f>ABSYLD1!BO15*VLOOKUP(ABSYLD2!BO$4,'[1]INTERNAL PARAMETERS-1'!$B$5:$J$44,5,FALSE)*VLOOKUP(ABSYLD2!BO$4,'[1]INTERNAL PARAMETERS-1'!$B$5:$J$44,6,FALSE)*VLOOKUP(ABSYLD2!BO$4,'[1]INTERNAL PARAMETERS-1'!$B$5:$J$44,3,FALSE) + ABSYLD1!BO15*(1-VLOOKUP(ABSYLD2!BO$4,'[1]INTERNAL PARAMETERS-1'!$B$5:$J$44,5,FALSE))*VLOOKUP(ABSYLD2!BO$4,'[1]INTERNAL PARAMETERS-1'!$B$5:$J$44,8,FALSE)*VLOOKUP(ABSYLD2!BO$4,'[1]INTERNAL PARAMETERS-1'!$B$5:$J$44,3,FALSE)</f>
        <v>2.3511506570749456E-2</v>
      </c>
      <c r="BP15" s="47">
        <f>ABSYLD1!BP15*VLOOKUP(ABSYLD2!BP$4,'[1]INTERNAL PARAMETERS-1'!$B$5:$J$44,5,FALSE)*VLOOKUP(ABSYLD2!BP$4,'[1]INTERNAL PARAMETERS-1'!$B$5:$J$44,6,FALSE)*VLOOKUP(ABSYLD2!BP$4,'[1]INTERNAL PARAMETERS-1'!$B$5:$J$44,3,FALSE) + ABSYLD1!BP15*(1-VLOOKUP(ABSYLD2!BP$4,'[1]INTERNAL PARAMETERS-1'!$B$5:$J$44,5,FALSE))*VLOOKUP(ABSYLD2!BP$4,'[1]INTERNAL PARAMETERS-1'!$B$5:$J$44,8,FALSE)*VLOOKUP(ABSYLD2!BP$4,'[1]INTERNAL PARAMETERS-1'!$B$5:$J$44,3,FALSE)</f>
        <v>2.0542803088105092E-3</v>
      </c>
      <c r="BQ15" s="47">
        <f>ABSYLD1!BQ15*VLOOKUP(ABSYLD2!BQ$4,'[1]INTERNAL PARAMETERS-1'!$B$5:$J$44,5,FALSE)*VLOOKUP(ABSYLD2!BQ$4,'[1]INTERNAL PARAMETERS-1'!$B$5:$J$44,6,FALSE)*VLOOKUP(ABSYLD2!BQ$4,'[1]INTERNAL PARAMETERS-1'!$B$5:$J$44,3,FALSE) + ABSYLD1!BQ15*(1-VLOOKUP(ABSYLD2!BQ$4,'[1]INTERNAL PARAMETERS-1'!$B$5:$J$44,5,FALSE))*VLOOKUP(ABSYLD2!BQ$4,'[1]INTERNAL PARAMETERS-1'!$B$5:$J$44,8,FALSE)*VLOOKUP(ABSYLD2!BQ$4,'[1]INTERNAL PARAMETERS-1'!$B$5:$J$44,3,FALSE)</f>
        <v>0.10867949496525693</v>
      </c>
      <c r="BR15" s="47">
        <f>ABSYLD1!BR15*VLOOKUP(ABSYLD2!BR$4,'[1]INTERNAL PARAMETERS-1'!$B$5:$J$44,5,FALSE)*VLOOKUP(ABSYLD2!BR$4,'[1]INTERNAL PARAMETERS-1'!$B$5:$J$44,6,FALSE)*VLOOKUP(ABSYLD2!BR$4,'[1]INTERNAL PARAMETERS-1'!$B$5:$J$44,3,FALSE) + ABSYLD1!BR15*(1-VLOOKUP(ABSYLD2!BR$4,'[1]INTERNAL PARAMETERS-1'!$B$5:$J$44,5,FALSE))*VLOOKUP(ABSYLD2!BR$4,'[1]INTERNAL PARAMETERS-1'!$B$5:$J$44,8,FALSE)*VLOOKUP(ABSYLD2!BR$4,'[1]INTERNAL PARAMETERS-1'!$B$5:$J$44,3,FALSE)</f>
        <v>2.8143702703432479E-3</v>
      </c>
      <c r="BS15" s="47">
        <f>ABSYLD1!BS15*VLOOKUP(ABSYLD2!BS$4,'[1]INTERNAL PARAMETERS-1'!$B$5:$J$44,5,FALSE)*VLOOKUP(ABSYLD2!BS$4,'[1]INTERNAL PARAMETERS-1'!$B$5:$J$44,6,FALSE)*VLOOKUP(ABSYLD2!BS$4,'[1]INTERNAL PARAMETERS-1'!$B$5:$J$44,3,FALSE) + ABSYLD1!BS15*(1-VLOOKUP(ABSYLD2!BS$4,'[1]INTERNAL PARAMETERS-1'!$B$5:$J$44,5,FALSE))*VLOOKUP(ABSYLD2!BS$4,'[1]INTERNAL PARAMETERS-1'!$B$5:$J$44,8,FALSE)*VLOOKUP(ABSYLD2!BS$4,'[1]INTERNAL PARAMETERS-1'!$B$5:$J$44,3,FALSE)</f>
        <v>3.4890083522732293E-4</v>
      </c>
      <c r="BT15" s="47">
        <f>ABSYLD1!BT15*VLOOKUP(ABSYLD2!BT$4,'[1]INTERNAL PARAMETERS-1'!$B$5:$J$44,5,FALSE)*VLOOKUP(ABSYLD2!BT$4,'[1]INTERNAL PARAMETERS-1'!$B$5:$J$44,6,FALSE)*VLOOKUP(ABSYLD2!BT$4,'[1]INTERNAL PARAMETERS-1'!$B$5:$J$44,3,FALSE) + ABSYLD1!BT15*(1-VLOOKUP(ABSYLD2!BT$4,'[1]INTERNAL PARAMETERS-1'!$B$5:$J$44,5,FALSE))*VLOOKUP(ABSYLD2!BT$4,'[1]INTERNAL PARAMETERS-1'!$B$5:$J$44,8,FALSE)*VLOOKUP(ABSYLD2!BT$4,'[1]INTERNAL PARAMETERS-1'!$B$5:$J$44,3,FALSE)</f>
        <v>0</v>
      </c>
      <c r="BU15" s="47">
        <f>ABSYLD1!BU15*VLOOKUP(ABSYLD2!BU$4,'[1]INTERNAL PARAMETERS-1'!$B$5:$J$44,5,FALSE)*VLOOKUP(ABSYLD2!BU$4,'[1]INTERNAL PARAMETERS-1'!$B$5:$J$44,6,FALSE)*VLOOKUP(ABSYLD2!BU$4,'[1]INTERNAL PARAMETERS-1'!$B$5:$J$44,3,FALSE) + ABSYLD1!BU15*(1-VLOOKUP(ABSYLD2!BU$4,'[1]INTERNAL PARAMETERS-1'!$B$5:$J$44,5,FALSE))*VLOOKUP(ABSYLD2!BU$4,'[1]INTERNAL PARAMETERS-1'!$B$5:$J$44,8,FALSE)*VLOOKUP(ABSYLD2!BU$4,'[1]INTERNAL PARAMETERS-1'!$B$5:$J$44,3,FALSE)</f>
        <v>0</v>
      </c>
      <c r="BV15" s="47">
        <f>ABSYLD1!BV15*VLOOKUP(ABSYLD2!BV$4,'[1]INTERNAL PARAMETERS-1'!$B$5:$J$44,5,FALSE)*VLOOKUP(ABSYLD2!BV$4,'[1]INTERNAL PARAMETERS-1'!$B$5:$J$44,6,FALSE)*VLOOKUP(ABSYLD2!BV$4,'[1]INTERNAL PARAMETERS-1'!$B$5:$J$44,3,FALSE) + ABSYLD1!BV15*(1-VLOOKUP(ABSYLD2!BV$4,'[1]INTERNAL PARAMETERS-1'!$B$5:$J$44,5,FALSE))*VLOOKUP(ABSYLD2!BV$4,'[1]INTERNAL PARAMETERS-1'!$B$5:$J$44,8,FALSE)*VLOOKUP(ABSYLD2!BV$4,'[1]INTERNAL PARAMETERS-1'!$B$5:$J$44,3,FALSE)</f>
        <v>0</v>
      </c>
      <c r="BW15" s="47">
        <f>ABSYLD1!BW15*VLOOKUP(ABSYLD2!BW$4,'[1]INTERNAL PARAMETERS-1'!$B$5:$J$44,5,FALSE)*VLOOKUP(ABSYLD2!BW$4,'[1]INTERNAL PARAMETERS-1'!$B$5:$J$44,6,FALSE)*VLOOKUP(ABSYLD2!BW$4,'[1]INTERNAL PARAMETERS-1'!$B$5:$J$44,3,FALSE) + ABSYLD1!BW15*(1-VLOOKUP(ABSYLD2!BW$4,'[1]INTERNAL PARAMETERS-1'!$B$5:$J$44,5,FALSE))*VLOOKUP(ABSYLD2!BW$4,'[1]INTERNAL PARAMETERS-1'!$B$5:$J$44,8,FALSE)*VLOOKUP(ABSYLD2!BW$4,'[1]INTERNAL PARAMETERS-1'!$B$5:$J$44,3,FALSE)</f>
        <v>0</v>
      </c>
      <c r="BX15" s="47">
        <f>ABSYLD1!BX15*VLOOKUP(ABSYLD2!BX$4,'[1]INTERNAL PARAMETERS-1'!$B$5:$J$44,5,FALSE)*VLOOKUP(ABSYLD2!BX$4,'[1]INTERNAL PARAMETERS-1'!$B$5:$J$44,6,FALSE)*VLOOKUP(ABSYLD2!BX$4,'[1]INTERNAL PARAMETERS-1'!$B$5:$J$44,3,FALSE) + ABSYLD1!BX15*(1-VLOOKUP(ABSYLD2!BX$4,'[1]INTERNAL PARAMETERS-1'!$B$5:$J$44,5,FALSE))*VLOOKUP(ABSYLD2!BX$4,'[1]INTERNAL PARAMETERS-1'!$B$5:$J$44,8,FALSE)*VLOOKUP(ABSYLD2!BX$4,'[1]INTERNAL PARAMETERS-1'!$B$5:$J$44,3,FALSE)</f>
        <v>0</v>
      </c>
      <c r="BY15" s="47">
        <f>ABSYLD1!BY15*VLOOKUP(ABSYLD2!BY$4,'[1]INTERNAL PARAMETERS-1'!$B$5:$J$44,5,FALSE)*VLOOKUP(ABSYLD2!BY$4,'[1]INTERNAL PARAMETERS-1'!$B$5:$J$44,6,FALSE)*VLOOKUP(ABSYLD2!BY$4,'[1]INTERNAL PARAMETERS-1'!$B$5:$J$44,3,FALSE) + ABSYLD1!BY15*(1-VLOOKUP(ABSYLD2!BY$4,'[1]INTERNAL PARAMETERS-1'!$B$5:$J$44,5,FALSE))*VLOOKUP(ABSYLD2!BY$4,'[1]INTERNAL PARAMETERS-1'!$B$5:$J$44,8,FALSE)*VLOOKUP(ABSYLD2!BY$4,'[1]INTERNAL PARAMETERS-1'!$B$5:$J$44,3,FALSE)</f>
        <v>0</v>
      </c>
      <c r="BZ15" s="47">
        <f>ABSYLD1!BZ15*VLOOKUP(ABSYLD2!BZ$4,'[1]INTERNAL PARAMETERS-1'!$B$5:$J$44,5,FALSE)*VLOOKUP(ABSYLD2!BZ$4,'[1]INTERNAL PARAMETERS-1'!$B$5:$J$44,6,FALSE)*VLOOKUP(ABSYLD2!BZ$4,'[1]INTERNAL PARAMETERS-1'!$B$5:$J$44,3,FALSE) + ABSYLD1!BZ15*(1-VLOOKUP(ABSYLD2!BZ$4,'[1]INTERNAL PARAMETERS-1'!$B$5:$J$44,5,FALSE))*VLOOKUP(ABSYLD2!BZ$4,'[1]INTERNAL PARAMETERS-1'!$B$5:$J$44,8,FALSE)*VLOOKUP(ABSYLD2!BZ$4,'[1]INTERNAL PARAMETERS-1'!$B$5:$J$44,3,FALSE)</f>
        <v>1.2581240332255167E-4</v>
      </c>
      <c r="CA15" s="47">
        <f>ABSYLD1!CA15*VLOOKUP(ABSYLD2!CA$4,'[1]INTERNAL PARAMETERS-1'!$B$5:$J$44,5,FALSE)*VLOOKUP(ABSYLD2!CA$4,'[1]INTERNAL PARAMETERS-1'!$B$5:$J$44,6,FALSE)*VLOOKUP(ABSYLD2!CA$4,'[1]INTERNAL PARAMETERS-1'!$B$5:$J$44,3,FALSE) + ABSYLD1!CA15*(1-VLOOKUP(ABSYLD2!CA$4,'[1]INTERNAL PARAMETERS-1'!$B$5:$J$44,5,FALSE))*VLOOKUP(ABSYLD2!CA$4,'[1]INTERNAL PARAMETERS-1'!$B$5:$J$44,8,FALSE)*VLOOKUP(ABSYLD2!CA$4,'[1]INTERNAL PARAMETERS-1'!$B$5:$J$44,3,FALSE)</f>
        <v>0</v>
      </c>
      <c r="CB15" s="47">
        <f>ABSYLD1!CB15*VLOOKUP(ABSYLD2!CB$4,'[1]INTERNAL PARAMETERS-1'!$B$5:$J$44,5,FALSE)*VLOOKUP(ABSYLD2!CB$4,'[1]INTERNAL PARAMETERS-1'!$B$5:$J$44,6,FALSE)*VLOOKUP(ABSYLD2!CB$4,'[1]INTERNAL PARAMETERS-1'!$B$5:$J$44,3,FALSE) + ABSYLD1!CB15*(1-VLOOKUP(ABSYLD2!CB$4,'[1]INTERNAL PARAMETERS-1'!$B$5:$J$44,5,FALSE))*VLOOKUP(ABSYLD2!CB$4,'[1]INTERNAL PARAMETERS-1'!$B$5:$J$44,8,FALSE)*VLOOKUP(ABSYLD2!CB$4,'[1]INTERNAL PARAMETERS-1'!$B$5:$J$44,3,FALSE)</f>
        <v>0</v>
      </c>
      <c r="CC15" s="47">
        <f>ABSYLD1!CC15*VLOOKUP(ABSYLD2!CC$4,'[1]INTERNAL PARAMETERS-1'!$B$5:$J$44,5,FALSE)*VLOOKUP(ABSYLD2!CC$4,'[1]INTERNAL PARAMETERS-1'!$B$5:$J$44,6,FALSE)*VLOOKUP(ABSYLD2!CC$4,'[1]INTERNAL PARAMETERS-1'!$B$5:$J$44,3,FALSE) + ABSYLD1!CC15*(1-VLOOKUP(ABSYLD2!CC$4,'[1]INTERNAL PARAMETERS-1'!$B$5:$J$44,5,FALSE))*VLOOKUP(ABSYLD2!CC$4,'[1]INTERNAL PARAMETERS-1'!$B$5:$J$44,8,FALSE)*VLOOKUP(ABSYLD2!CC$4,'[1]INTERNAL PARAMETERS-1'!$B$5:$J$44,3,FALSE)</f>
        <v>5.7821616388173316E-4</v>
      </c>
      <c r="CD15" s="47">
        <f>ABSYLD1!CD15*VLOOKUP(ABSYLD2!CD$4,'[1]INTERNAL PARAMETERS-1'!$B$5:$J$44,5,FALSE)*VLOOKUP(ABSYLD2!CD$4,'[1]INTERNAL PARAMETERS-1'!$B$5:$J$44,6,FALSE)*VLOOKUP(ABSYLD2!CD$4,'[1]INTERNAL PARAMETERS-1'!$B$5:$J$44,3,FALSE) + ABSYLD1!CD15*(1-VLOOKUP(ABSYLD2!CD$4,'[1]INTERNAL PARAMETERS-1'!$B$5:$J$44,5,FALSE))*VLOOKUP(ABSYLD2!CD$4,'[1]INTERNAL PARAMETERS-1'!$B$5:$J$44,8,FALSE)*VLOOKUP(ABSYLD2!CD$4,'[1]INTERNAL PARAMETERS-1'!$B$5:$J$44,3,FALSE)</f>
        <v>1.4391881316892588E-3</v>
      </c>
      <c r="CE15" s="47">
        <f>ABSYLD1!CE15*VLOOKUP(ABSYLD2!CE$4,'[1]INTERNAL PARAMETERS-1'!$B$5:$J$44,5,FALSE)*VLOOKUP(ABSYLD2!CE$4,'[1]INTERNAL PARAMETERS-1'!$B$5:$J$44,6,FALSE)*VLOOKUP(ABSYLD2!CE$4,'[1]INTERNAL PARAMETERS-1'!$B$5:$J$44,3,FALSE) + ABSYLD1!CE15*(1-VLOOKUP(ABSYLD2!CE$4,'[1]INTERNAL PARAMETERS-1'!$B$5:$J$44,5,FALSE))*VLOOKUP(ABSYLD2!CE$4,'[1]INTERNAL PARAMETERS-1'!$B$5:$J$44,8,FALSE)*VLOOKUP(ABSYLD2!CE$4,'[1]INTERNAL PARAMETERS-1'!$B$5:$J$44,3,FALSE)</f>
        <v>2.76781643179197E-3</v>
      </c>
      <c r="CF15" s="47">
        <f>ABSYLD1!CF15*VLOOKUP(ABSYLD2!CF$4,'[1]INTERNAL PARAMETERS-1'!$B$5:$J$44,5,FALSE)*VLOOKUP(ABSYLD2!CF$4,'[1]INTERNAL PARAMETERS-1'!$B$5:$J$44,6,FALSE)*VLOOKUP(ABSYLD2!CF$4,'[1]INTERNAL PARAMETERS-1'!$B$5:$J$44,3,FALSE) + ABSYLD1!CF15*(1-VLOOKUP(ABSYLD2!CF$4,'[1]INTERNAL PARAMETERS-1'!$B$5:$J$44,5,FALSE))*VLOOKUP(ABSYLD2!CF$4,'[1]INTERNAL PARAMETERS-1'!$B$5:$J$44,8,FALSE)*VLOOKUP(ABSYLD2!CF$4,'[1]INTERNAL PARAMETERS-1'!$B$5:$J$44,3,FALSE)</f>
        <v>3.1718972387811701E-3</v>
      </c>
      <c r="CG15" s="47">
        <f>ABSYLD1!CG15*VLOOKUP(ABSYLD2!CG$4,'[1]INTERNAL PARAMETERS-1'!$B$5:$J$44,5,FALSE)*VLOOKUP(ABSYLD2!CG$4,'[1]INTERNAL PARAMETERS-1'!$B$5:$J$44,6,FALSE)*VLOOKUP(ABSYLD2!CG$4,'[1]INTERNAL PARAMETERS-1'!$B$5:$J$44,3,FALSE) + ABSYLD1!CG15*(1-VLOOKUP(ABSYLD2!CG$4,'[1]INTERNAL PARAMETERS-1'!$B$5:$J$44,5,FALSE))*VLOOKUP(ABSYLD2!CG$4,'[1]INTERNAL PARAMETERS-1'!$B$5:$J$44,8,FALSE)*VLOOKUP(ABSYLD2!CG$4,'[1]INTERNAL PARAMETERS-1'!$B$5:$J$44,3,FALSE)</f>
        <v>0</v>
      </c>
      <c r="CH15" s="46">
        <f>ABSYLD1!CH15*VLOOKUP(ABSYLD2!CH$4,'[1]INTERNAL PARAMETERS-1'!$B$5:$J$44,5,FALSE)*VLOOKUP(ABSYLD2!CH$4,'[1]INTERNAL PARAMETERS-1'!$B$5:$J$44,6,FALSE)*VLOOKUP(ABSYLD2!CH$4,'[1]INTERNAL PARAMETERS-1'!$B$5:$J$44,3,FALSE) + ABSYLD1!CH15*(1-VLOOKUP(ABSYLD2!CH$4,'[1]INTERNAL PARAMETERS-1'!$B$5:$J$44,5,FALSE))*VLOOKUP(ABSYLD2!CH$4,'[1]INTERNAL PARAMETERS-1'!$B$5:$J$44,8,FALSE)*VLOOKUP(ABSYLD2!CH$4,'[1]INTERNAL PARAMETERS-1'!$B$5:$J$44,3,FALSE)</f>
        <v>0</v>
      </c>
      <c r="CJ15" s="48">
        <f t="shared" si="0"/>
        <v>47.249776497554343</v>
      </c>
      <c r="CK15" s="46">
        <f t="shared" si="1"/>
        <v>1.5630155871529361</v>
      </c>
    </row>
    <row r="16" spans="2:89">
      <c r="B16" s="61" t="s">
        <v>5</v>
      </c>
      <c r="C16" s="60" t="s">
        <v>89</v>
      </c>
      <c r="D16" s="60" t="s">
        <v>77</v>
      </c>
      <c r="E16" s="137">
        <f>ABS!AL16</f>
        <v>133.43894568465277</v>
      </c>
      <c r="F16" s="62">
        <f>'[1]INTERNAL PARAMETERS-1'!M16</f>
        <v>30.094999999999999</v>
      </c>
      <c r="G16" s="48">
        <f>ABSYLD1!G16*VLOOKUP(ABSYLD2!G$4,'[1]INTERNAL PARAMETERS-1'!$B$5:$J$44,5,FALSE)*VLOOKUP(ABSYLD2!G$4,'[1]INTERNAL PARAMETERS-1'!$B$5:$J$44,7,FALSE)*ABSYLD2!$F16 + ABSYLD1!G16*(1-VLOOKUP(ABSYLD2!G$4,'[1]INTERNAL PARAMETERS-1'!$B$5:$J$44,5,FALSE))*VLOOKUP(ABSYLD2!G$4,'[1]INTERNAL PARAMETERS-1'!$B$5:$J$44,9,FALSE)*ABSYLD2!$F16</f>
        <v>23.490119505030691</v>
      </c>
      <c r="H16" s="47">
        <f>ABSYLD1!H16*VLOOKUP(ABSYLD2!H$4,'[1]INTERNAL PARAMETERS-1'!$B$5:$J$44,5,FALSE)*VLOOKUP(ABSYLD2!H$4,'[1]INTERNAL PARAMETERS-1'!$B$5:$J$44,7,FALSE)*ABSYLD2!$F16 + ABSYLD1!H16*(1-VLOOKUP(ABSYLD2!H$4,'[1]INTERNAL PARAMETERS-1'!$B$5:$J$44,5,FALSE))*VLOOKUP(ABSYLD2!H$4,'[1]INTERNAL PARAMETERS-1'!$B$5:$J$44,9,FALSE)*ABSYLD2!$F16</f>
        <v>6.6026982562674759</v>
      </c>
      <c r="I16" s="47">
        <f>ABSYLD1!I16*VLOOKUP(ABSYLD2!I$4,'[1]INTERNAL PARAMETERS-1'!$B$5:$J$44,5,FALSE)*VLOOKUP(ABSYLD2!I$4,'[1]INTERNAL PARAMETERS-1'!$B$5:$J$44,7,FALSE)*ABSYLD2!$F16 + ABSYLD1!I16*(1-VLOOKUP(ABSYLD2!I$4,'[1]INTERNAL PARAMETERS-1'!$B$5:$J$44,5,FALSE))*VLOOKUP(ABSYLD2!I$4,'[1]INTERNAL PARAMETERS-1'!$B$5:$J$44,9,FALSE)*ABSYLD2!$F16</f>
        <v>8.918984462836038</v>
      </c>
      <c r="J16" s="47">
        <f>ABSYLD1!J16*VLOOKUP(ABSYLD2!J$4,'[1]INTERNAL PARAMETERS-1'!$B$5:$J$44,5,FALSE)*VLOOKUP(ABSYLD2!J$4,'[1]INTERNAL PARAMETERS-1'!$B$5:$J$44,7,FALSE)*ABSYLD2!$F16 + ABSYLD1!J16*(1-VLOOKUP(ABSYLD2!J$4,'[1]INTERNAL PARAMETERS-1'!$B$5:$J$44,5,FALSE))*VLOOKUP(ABSYLD2!J$4,'[1]INTERNAL PARAMETERS-1'!$B$5:$J$44,9,FALSE)*ABSYLD2!$F16</f>
        <v>0</v>
      </c>
      <c r="K16" s="47">
        <f>ABSYLD1!K16*VLOOKUP(ABSYLD2!K$4,'[1]INTERNAL PARAMETERS-1'!$B$5:$J$44,5,FALSE)*VLOOKUP(ABSYLD2!K$4,'[1]INTERNAL PARAMETERS-1'!$B$5:$J$44,7,FALSE)*ABSYLD2!$F16 + ABSYLD1!K16*(1-VLOOKUP(ABSYLD2!K$4,'[1]INTERNAL PARAMETERS-1'!$B$5:$J$44,5,FALSE))*VLOOKUP(ABSYLD2!K$4,'[1]INTERNAL PARAMETERS-1'!$B$5:$J$44,9,FALSE)*ABSYLD2!$F16</f>
        <v>0</v>
      </c>
      <c r="L16" s="47">
        <f>ABSYLD1!L16*VLOOKUP(ABSYLD2!L$4,'[1]INTERNAL PARAMETERS-1'!$B$5:$J$44,5,FALSE)*VLOOKUP(ABSYLD2!L$4,'[1]INTERNAL PARAMETERS-1'!$B$5:$J$44,7,FALSE)*ABSYLD2!$F16 + ABSYLD1!L16*(1-VLOOKUP(ABSYLD2!L$4,'[1]INTERNAL PARAMETERS-1'!$B$5:$J$44,5,FALSE))*VLOOKUP(ABSYLD2!L$4,'[1]INTERNAL PARAMETERS-1'!$B$5:$J$44,9,FALSE)*ABSYLD2!$F16</f>
        <v>0</v>
      </c>
      <c r="M16" s="47">
        <f>ABSYLD1!M16*VLOOKUP(ABSYLD2!M$4,'[1]INTERNAL PARAMETERS-1'!$B$5:$J$44,5,FALSE)*VLOOKUP(ABSYLD2!M$4,'[1]INTERNAL PARAMETERS-1'!$B$5:$J$44,7,FALSE)*ABSYLD2!$F16 + ABSYLD1!M16*(1-VLOOKUP(ABSYLD2!M$4,'[1]INTERNAL PARAMETERS-1'!$B$5:$J$44,5,FALSE))*VLOOKUP(ABSYLD2!M$4,'[1]INTERNAL PARAMETERS-1'!$B$5:$J$44,9,FALSE)*ABSYLD2!$F16</f>
        <v>0.7056968642706285</v>
      </c>
      <c r="N16" s="47">
        <f>ABSYLD1!N16*VLOOKUP(ABSYLD2!N$4,'[1]INTERNAL PARAMETERS-1'!$B$5:$J$44,5,FALSE)*VLOOKUP(ABSYLD2!N$4,'[1]INTERNAL PARAMETERS-1'!$B$5:$J$44,7,FALSE)*ABSYLD2!$F16 + ABSYLD1!N16*(1-VLOOKUP(ABSYLD2!N$4,'[1]INTERNAL PARAMETERS-1'!$B$5:$J$44,5,FALSE))*VLOOKUP(ABSYLD2!N$4,'[1]INTERNAL PARAMETERS-1'!$B$5:$J$44,9,FALSE)*ABSYLD2!$F16</f>
        <v>2.6531182438096788E-2</v>
      </c>
      <c r="O16" s="47">
        <f>ABSYLD1!O16*VLOOKUP(ABSYLD2!O$4,'[1]INTERNAL PARAMETERS-1'!$B$5:$J$44,5,FALSE)*VLOOKUP(ABSYLD2!O$4,'[1]INTERNAL PARAMETERS-1'!$B$5:$J$44,7,FALSE)*ABSYLD2!$F16 + ABSYLD1!O16*(1-VLOOKUP(ABSYLD2!O$4,'[1]INTERNAL PARAMETERS-1'!$B$5:$J$44,5,FALSE))*VLOOKUP(ABSYLD2!O$4,'[1]INTERNAL PARAMETERS-1'!$B$5:$J$44,9,FALSE)*ABSYLD2!$F16</f>
        <v>0</v>
      </c>
      <c r="P16" s="47">
        <f>ABSYLD1!P16*VLOOKUP(ABSYLD2!P$4,'[1]INTERNAL PARAMETERS-1'!$B$5:$J$44,5,FALSE)*VLOOKUP(ABSYLD2!P$4,'[1]INTERNAL PARAMETERS-1'!$B$5:$J$44,7,FALSE)*ABSYLD2!$F16 + ABSYLD1!P16*(1-VLOOKUP(ABSYLD2!P$4,'[1]INTERNAL PARAMETERS-1'!$B$5:$J$44,5,FALSE))*VLOOKUP(ABSYLD2!P$4,'[1]INTERNAL PARAMETERS-1'!$B$5:$J$44,9,FALSE)*ABSYLD2!$F16</f>
        <v>0</v>
      </c>
      <c r="Q16" s="47">
        <f>ABSYLD1!Q16*VLOOKUP(ABSYLD2!Q$4,'[1]INTERNAL PARAMETERS-1'!$B$5:$J$44,5,FALSE)*VLOOKUP(ABSYLD2!Q$4,'[1]INTERNAL PARAMETERS-1'!$B$5:$J$44,7,FALSE)*ABSYLD2!$F16 + ABSYLD1!Q16*(1-VLOOKUP(ABSYLD2!Q$4,'[1]INTERNAL PARAMETERS-1'!$B$5:$J$44,5,FALSE))*VLOOKUP(ABSYLD2!Q$4,'[1]INTERNAL PARAMETERS-1'!$B$5:$J$44,9,FALSE)*ABSYLD2!$F16</f>
        <v>0</v>
      </c>
      <c r="R16" s="47">
        <f>ABSYLD1!R16*VLOOKUP(ABSYLD2!R$4,'[1]INTERNAL PARAMETERS-1'!$B$5:$J$44,5,FALSE)*VLOOKUP(ABSYLD2!R$4,'[1]INTERNAL PARAMETERS-1'!$B$5:$J$44,7,FALSE)*ABSYLD2!$F16 + ABSYLD1!R16*(1-VLOOKUP(ABSYLD2!R$4,'[1]INTERNAL PARAMETERS-1'!$B$5:$J$44,5,FALSE))*VLOOKUP(ABSYLD2!R$4,'[1]INTERNAL PARAMETERS-1'!$B$5:$J$44,9,FALSE)*ABSYLD2!$F16</f>
        <v>8.6523791548371254E-2</v>
      </c>
      <c r="S16" s="47">
        <f>ABSYLD1!S16*VLOOKUP(ABSYLD2!S$4,'[1]INTERNAL PARAMETERS-1'!$B$5:$J$44,5,FALSE)*VLOOKUP(ABSYLD2!S$4,'[1]INTERNAL PARAMETERS-1'!$B$5:$J$44,7,FALSE)*ABSYLD2!$F16 + ABSYLD1!S16*(1-VLOOKUP(ABSYLD2!S$4,'[1]INTERNAL PARAMETERS-1'!$B$5:$J$44,5,FALSE))*VLOOKUP(ABSYLD2!S$4,'[1]INTERNAL PARAMETERS-1'!$B$5:$J$44,9,FALSE)*ABSYLD2!$F16</f>
        <v>1.0662151388266354</v>
      </c>
      <c r="T16" s="47">
        <f>ABSYLD1!T16*VLOOKUP(ABSYLD2!T$4,'[1]INTERNAL PARAMETERS-1'!$B$5:$J$44,5,FALSE)*VLOOKUP(ABSYLD2!T$4,'[1]INTERNAL PARAMETERS-1'!$B$5:$J$44,7,FALSE)*ABSYLD2!$F16 + ABSYLD1!T16*(1-VLOOKUP(ABSYLD2!T$4,'[1]INTERNAL PARAMETERS-1'!$B$5:$J$44,5,FALSE))*VLOOKUP(ABSYLD2!T$4,'[1]INTERNAL PARAMETERS-1'!$B$5:$J$44,9,FALSE)*ABSYLD2!$F16</f>
        <v>0.42585627464333697</v>
      </c>
      <c r="U16" s="47">
        <f>ABSYLD1!U16*VLOOKUP(ABSYLD2!U$4,'[1]INTERNAL PARAMETERS-1'!$B$5:$J$44,5,FALSE)*VLOOKUP(ABSYLD2!U$4,'[1]INTERNAL PARAMETERS-1'!$B$5:$J$44,7,FALSE)*ABSYLD2!$F16 + ABSYLD1!U16*(1-VLOOKUP(ABSYLD2!U$4,'[1]INTERNAL PARAMETERS-1'!$B$5:$J$44,5,FALSE))*VLOOKUP(ABSYLD2!U$4,'[1]INTERNAL PARAMETERS-1'!$B$5:$J$44,9,FALSE)*ABSYLD2!$F16</f>
        <v>9.1656603766626266E-2</v>
      </c>
      <c r="V16" s="47">
        <f>ABSYLD1!V16*VLOOKUP(ABSYLD2!V$4,'[1]INTERNAL PARAMETERS-1'!$B$5:$J$44,5,FALSE)*VLOOKUP(ABSYLD2!V$4,'[1]INTERNAL PARAMETERS-1'!$B$5:$J$44,7,FALSE)*ABSYLD2!$F16 + ABSYLD1!V16*(1-VLOOKUP(ABSYLD2!V$4,'[1]INTERNAL PARAMETERS-1'!$B$5:$J$44,5,FALSE))*VLOOKUP(ABSYLD2!V$4,'[1]INTERNAL PARAMETERS-1'!$B$5:$J$44,9,FALSE)*ABSYLD2!$F16</f>
        <v>1.043844050613846</v>
      </c>
      <c r="W16" s="47">
        <f>ABSYLD1!W16*VLOOKUP(ABSYLD2!W$4,'[1]INTERNAL PARAMETERS-1'!$B$5:$J$44,5,FALSE)*VLOOKUP(ABSYLD2!W$4,'[1]INTERNAL PARAMETERS-1'!$B$5:$J$44,7,FALSE)*ABSYLD2!$F16 + ABSYLD1!W16*(1-VLOOKUP(ABSYLD2!W$4,'[1]INTERNAL PARAMETERS-1'!$B$5:$J$44,5,FALSE))*VLOOKUP(ABSYLD2!W$4,'[1]INTERNAL PARAMETERS-1'!$B$5:$J$44,9,FALSE)*ABSYLD2!$F16</f>
        <v>0</v>
      </c>
      <c r="X16" s="47">
        <f>ABSYLD1!X16*VLOOKUP(ABSYLD2!X$4,'[1]INTERNAL PARAMETERS-1'!$B$5:$J$44,5,FALSE)*VLOOKUP(ABSYLD2!X$4,'[1]INTERNAL PARAMETERS-1'!$B$5:$J$44,7,FALSE)*ABSYLD2!$F16 + ABSYLD1!X16*(1-VLOOKUP(ABSYLD2!X$4,'[1]INTERNAL PARAMETERS-1'!$B$5:$J$44,5,FALSE))*VLOOKUP(ABSYLD2!X$4,'[1]INTERNAL PARAMETERS-1'!$B$5:$J$44,9,FALSE)*ABSYLD2!$F16</f>
        <v>0</v>
      </c>
      <c r="Y16" s="47">
        <f>ABSYLD1!Y16*VLOOKUP(ABSYLD2!Y$4,'[1]INTERNAL PARAMETERS-1'!$B$5:$J$44,5,FALSE)*VLOOKUP(ABSYLD2!Y$4,'[1]INTERNAL PARAMETERS-1'!$B$5:$J$44,7,FALSE)*ABSYLD2!$F16 + ABSYLD1!Y16*(1-VLOOKUP(ABSYLD2!Y$4,'[1]INTERNAL PARAMETERS-1'!$B$5:$J$44,5,FALSE))*VLOOKUP(ABSYLD2!Y$4,'[1]INTERNAL PARAMETERS-1'!$B$5:$J$44,9,FALSE)*ABSYLD2!$F16</f>
        <v>0</v>
      </c>
      <c r="Z16" s="47">
        <f>ABSYLD1!Z16*VLOOKUP(ABSYLD2!Z$4,'[1]INTERNAL PARAMETERS-1'!$B$5:$J$44,5,FALSE)*VLOOKUP(ABSYLD2!Z$4,'[1]INTERNAL PARAMETERS-1'!$B$5:$J$44,7,FALSE)*ABSYLD2!$F16 + ABSYLD1!Z16*(1-VLOOKUP(ABSYLD2!Z$4,'[1]INTERNAL PARAMETERS-1'!$B$5:$J$44,5,FALSE))*VLOOKUP(ABSYLD2!Z$4,'[1]INTERNAL PARAMETERS-1'!$B$5:$J$44,9,FALSE)*ABSYLD2!$F16</f>
        <v>0</v>
      </c>
      <c r="AA16" s="47">
        <f>ABSYLD1!AA16*VLOOKUP(ABSYLD2!AA$4,'[1]INTERNAL PARAMETERS-1'!$B$5:$J$44,5,FALSE)*VLOOKUP(ABSYLD2!AA$4,'[1]INTERNAL PARAMETERS-1'!$B$5:$J$44,7,FALSE)*ABSYLD2!$F16 + ABSYLD1!AA16*(1-VLOOKUP(ABSYLD2!AA$4,'[1]INTERNAL PARAMETERS-1'!$B$5:$J$44,5,FALSE))*VLOOKUP(ABSYLD2!AA$4,'[1]INTERNAL PARAMETERS-1'!$B$5:$J$44,9,FALSE)*ABSYLD2!$F16</f>
        <v>0</v>
      </c>
      <c r="AB16" s="47">
        <f>ABSYLD1!AB16*VLOOKUP(ABSYLD2!AB$4,'[1]INTERNAL PARAMETERS-1'!$B$5:$J$44,5,FALSE)*VLOOKUP(ABSYLD2!AB$4,'[1]INTERNAL PARAMETERS-1'!$B$5:$J$44,7,FALSE)*ABSYLD2!$F16 + ABSYLD1!AB16*(1-VLOOKUP(ABSYLD2!AB$4,'[1]INTERNAL PARAMETERS-1'!$B$5:$J$44,5,FALSE))*VLOOKUP(ABSYLD2!AB$4,'[1]INTERNAL PARAMETERS-1'!$B$5:$J$44,9,FALSE)*ABSYLD2!$F16</f>
        <v>0</v>
      </c>
      <c r="AC16" s="47">
        <f>ABSYLD1!AC16*VLOOKUP(ABSYLD2!AC$4,'[1]INTERNAL PARAMETERS-1'!$B$5:$J$44,5,FALSE)*VLOOKUP(ABSYLD2!AC$4,'[1]INTERNAL PARAMETERS-1'!$B$5:$J$44,7,FALSE)*ABSYLD2!$F16 + ABSYLD1!AC16*(1-VLOOKUP(ABSYLD2!AC$4,'[1]INTERNAL PARAMETERS-1'!$B$5:$J$44,5,FALSE))*VLOOKUP(ABSYLD2!AC$4,'[1]INTERNAL PARAMETERS-1'!$B$5:$J$44,9,FALSE)*ABSYLD2!$F16</f>
        <v>0</v>
      </c>
      <c r="AD16" s="47">
        <f>ABSYLD1!AD16*VLOOKUP(ABSYLD2!AD$4,'[1]INTERNAL PARAMETERS-1'!$B$5:$J$44,5,FALSE)*VLOOKUP(ABSYLD2!AD$4,'[1]INTERNAL PARAMETERS-1'!$B$5:$J$44,7,FALSE)*ABSYLD2!$F16 + ABSYLD1!AD16*(1-VLOOKUP(ABSYLD2!AD$4,'[1]INTERNAL PARAMETERS-1'!$B$5:$J$44,5,FALSE))*VLOOKUP(ABSYLD2!AD$4,'[1]INTERNAL PARAMETERS-1'!$B$5:$J$44,9,FALSE)*ABSYLD2!$F16</f>
        <v>0</v>
      </c>
      <c r="AE16" s="47">
        <f>ABSYLD1!AE16*VLOOKUP(ABSYLD2!AE$4,'[1]INTERNAL PARAMETERS-1'!$B$5:$J$44,5,FALSE)*VLOOKUP(ABSYLD2!AE$4,'[1]INTERNAL PARAMETERS-1'!$B$5:$J$44,7,FALSE)*ABSYLD2!$F16 + ABSYLD1!AE16*(1-VLOOKUP(ABSYLD2!AE$4,'[1]INTERNAL PARAMETERS-1'!$B$5:$J$44,5,FALSE))*VLOOKUP(ABSYLD2!AE$4,'[1]INTERNAL PARAMETERS-1'!$B$5:$J$44,9,FALSE)*ABSYLD2!$F16</f>
        <v>0</v>
      </c>
      <c r="AF16" s="47">
        <f>ABSYLD1!AF16*VLOOKUP(ABSYLD2!AF$4,'[1]INTERNAL PARAMETERS-1'!$B$5:$J$44,5,FALSE)*VLOOKUP(ABSYLD2!AF$4,'[1]INTERNAL PARAMETERS-1'!$B$5:$J$44,7,FALSE)*ABSYLD2!$F16 + ABSYLD1!AF16*(1-VLOOKUP(ABSYLD2!AF$4,'[1]INTERNAL PARAMETERS-1'!$B$5:$J$44,5,FALSE))*VLOOKUP(ABSYLD2!AF$4,'[1]INTERNAL PARAMETERS-1'!$B$5:$J$44,9,FALSE)*ABSYLD2!$F16</f>
        <v>0.1318096732380282</v>
      </c>
      <c r="AG16" s="47">
        <f>ABSYLD1!AG16*VLOOKUP(ABSYLD2!AG$4,'[1]INTERNAL PARAMETERS-1'!$B$5:$J$44,5,FALSE)*VLOOKUP(ABSYLD2!AG$4,'[1]INTERNAL PARAMETERS-1'!$B$5:$J$44,7,FALSE)*ABSYLD2!$F16 + ABSYLD1!AG16*(1-VLOOKUP(ABSYLD2!AG$4,'[1]INTERNAL PARAMETERS-1'!$B$5:$J$44,5,FALSE))*VLOOKUP(ABSYLD2!AG$4,'[1]INTERNAL PARAMETERS-1'!$B$5:$J$44,9,FALSE)*ABSYLD2!$F16</f>
        <v>0</v>
      </c>
      <c r="AH16" s="47">
        <f>ABSYLD1!AH16*VLOOKUP(ABSYLD2!AH$4,'[1]INTERNAL PARAMETERS-1'!$B$5:$J$44,5,FALSE)*VLOOKUP(ABSYLD2!AH$4,'[1]INTERNAL PARAMETERS-1'!$B$5:$J$44,7,FALSE)*ABSYLD2!$F16 + ABSYLD1!AH16*(1-VLOOKUP(ABSYLD2!AH$4,'[1]INTERNAL PARAMETERS-1'!$B$5:$J$44,5,FALSE))*VLOOKUP(ABSYLD2!AH$4,'[1]INTERNAL PARAMETERS-1'!$B$5:$J$44,9,FALSE)*ABSYLD2!$F16</f>
        <v>7.4345339787937996E-3</v>
      </c>
      <c r="AI16" s="47">
        <f>ABSYLD1!AI16*VLOOKUP(ABSYLD2!AI$4,'[1]INTERNAL PARAMETERS-1'!$B$5:$J$44,5,FALSE)*VLOOKUP(ABSYLD2!AI$4,'[1]INTERNAL PARAMETERS-1'!$B$5:$J$44,7,FALSE)*ABSYLD2!$F16 + ABSYLD1!AI16*(1-VLOOKUP(ABSYLD2!AI$4,'[1]INTERNAL PARAMETERS-1'!$B$5:$J$44,5,FALSE))*VLOOKUP(ABSYLD2!AI$4,'[1]INTERNAL PARAMETERS-1'!$B$5:$J$44,9,FALSE)*ABSYLD2!$F16</f>
        <v>2.0278009682881917E-2</v>
      </c>
      <c r="AJ16" s="47">
        <f>ABSYLD1!AJ16*VLOOKUP(ABSYLD2!AJ$4,'[1]INTERNAL PARAMETERS-1'!$B$5:$J$44,5,FALSE)*VLOOKUP(ABSYLD2!AJ$4,'[1]INTERNAL PARAMETERS-1'!$B$5:$J$44,7,FALSE)*ABSYLD2!$F16 + ABSYLD1!AJ16*(1-VLOOKUP(ABSYLD2!AJ$4,'[1]INTERNAL PARAMETERS-1'!$B$5:$J$44,5,FALSE))*VLOOKUP(ABSYLD2!AJ$4,'[1]INTERNAL PARAMETERS-1'!$B$5:$J$44,9,FALSE)*ABSYLD2!$F16</f>
        <v>0.21090174189915495</v>
      </c>
      <c r="AK16" s="47">
        <f>ABSYLD1!AK16*VLOOKUP(ABSYLD2!AK$4,'[1]INTERNAL PARAMETERS-1'!$B$5:$J$44,5,FALSE)*VLOOKUP(ABSYLD2!AK$4,'[1]INTERNAL PARAMETERS-1'!$B$5:$J$44,7,FALSE)*ABSYLD2!$F16 + ABSYLD1!AK16*(1-VLOOKUP(ABSYLD2!AK$4,'[1]INTERNAL PARAMETERS-1'!$B$5:$J$44,5,FALSE))*VLOOKUP(ABSYLD2!AK$4,'[1]INTERNAL PARAMETERS-1'!$B$5:$J$44,9,FALSE)*ABSYLD2!$F16</f>
        <v>0</v>
      </c>
      <c r="AL16" s="47">
        <f>ABSYLD1!AL16*VLOOKUP(ABSYLD2!AL$4,'[1]INTERNAL PARAMETERS-1'!$B$5:$J$44,5,FALSE)*VLOOKUP(ABSYLD2!AL$4,'[1]INTERNAL PARAMETERS-1'!$B$5:$J$44,7,FALSE)*ABSYLD2!$F16 + ABSYLD1!AL16*(1-VLOOKUP(ABSYLD2!AL$4,'[1]INTERNAL PARAMETERS-1'!$B$5:$J$44,5,FALSE))*VLOOKUP(ABSYLD2!AL$4,'[1]INTERNAL PARAMETERS-1'!$B$5:$J$44,9,FALSE)*ABSYLD2!$F16</f>
        <v>0</v>
      </c>
      <c r="AM16" s="47">
        <f>ABSYLD1!AM16*VLOOKUP(ABSYLD2!AM$4,'[1]INTERNAL PARAMETERS-1'!$B$5:$J$44,5,FALSE)*VLOOKUP(ABSYLD2!AM$4,'[1]INTERNAL PARAMETERS-1'!$B$5:$J$44,7,FALSE)*ABSYLD2!$F16 + ABSYLD1!AM16*(1-VLOOKUP(ABSYLD2!AM$4,'[1]INTERNAL PARAMETERS-1'!$B$5:$J$44,5,FALSE))*VLOOKUP(ABSYLD2!AM$4,'[1]INTERNAL PARAMETERS-1'!$B$5:$J$44,9,FALSE)*ABSYLD2!$F16</f>
        <v>0</v>
      </c>
      <c r="AN16" s="47">
        <f>ABSYLD1!AN16*VLOOKUP(ABSYLD2!AN$4,'[1]INTERNAL PARAMETERS-1'!$B$5:$J$44,5,FALSE)*VLOOKUP(ABSYLD2!AN$4,'[1]INTERNAL PARAMETERS-1'!$B$5:$J$44,7,FALSE)*ABSYLD2!$F16 + ABSYLD1!AN16*(1-VLOOKUP(ABSYLD2!AN$4,'[1]INTERNAL PARAMETERS-1'!$B$5:$J$44,5,FALSE))*VLOOKUP(ABSYLD2!AN$4,'[1]INTERNAL PARAMETERS-1'!$B$5:$J$44,9,FALSE)*ABSYLD2!$F16</f>
        <v>0</v>
      </c>
      <c r="AO16" s="47">
        <f>ABSYLD1!AO16*VLOOKUP(ABSYLD2!AO$4,'[1]INTERNAL PARAMETERS-1'!$B$5:$J$44,5,FALSE)*VLOOKUP(ABSYLD2!AO$4,'[1]INTERNAL PARAMETERS-1'!$B$5:$J$44,7,FALSE)*ABSYLD2!$F16 + ABSYLD1!AO16*(1-VLOOKUP(ABSYLD2!AO$4,'[1]INTERNAL PARAMETERS-1'!$B$5:$J$44,5,FALSE))*VLOOKUP(ABSYLD2!AO$4,'[1]INTERNAL PARAMETERS-1'!$B$5:$J$44,9,FALSE)*ABSYLD2!$F16</f>
        <v>0</v>
      </c>
      <c r="AP16" s="47">
        <f>ABSYLD1!AP16*VLOOKUP(ABSYLD2!AP$4,'[1]INTERNAL PARAMETERS-1'!$B$5:$J$44,5,FALSE)*VLOOKUP(ABSYLD2!AP$4,'[1]INTERNAL PARAMETERS-1'!$B$5:$J$44,7,FALSE)*ABSYLD2!$F16 + ABSYLD1!AP16*(1-VLOOKUP(ABSYLD2!AP$4,'[1]INTERNAL PARAMETERS-1'!$B$5:$J$44,5,FALSE))*VLOOKUP(ABSYLD2!AP$4,'[1]INTERNAL PARAMETERS-1'!$B$5:$J$44,9,FALSE)*ABSYLD2!$F16</f>
        <v>0</v>
      </c>
      <c r="AQ16" s="47">
        <f>ABSYLD1!AQ16*VLOOKUP(ABSYLD2!AQ$4,'[1]INTERNAL PARAMETERS-1'!$B$5:$J$44,5,FALSE)*VLOOKUP(ABSYLD2!AQ$4,'[1]INTERNAL PARAMETERS-1'!$B$5:$J$44,7,FALSE)*ABSYLD2!$F16 + ABSYLD1!AQ16*(1-VLOOKUP(ABSYLD2!AQ$4,'[1]INTERNAL PARAMETERS-1'!$B$5:$J$44,5,FALSE))*VLOOKUP(ABSYLD2!AQ$4,'[1]INTERNAL PARAMETERS-1'!$B$5:$J$44,9,FALSE)*ABSYLD2!$F16</f>
        <v>0</v>
      </c>
      <c r="AR16" s="47">
        <f>ABSYLD1!AR16*VLOOKUP(ABSYLD2!AR$4,'[1]INTERNAL PARAMETERS-1'!$B$5:$J$44,5,FALSE)*VLOOKUP(ABSYLD2!AR$4,'[1]INTERNAL PARAMETERS-1'!$B$5:$J$44,7,FALSE)*ABSYLD2!$F16 + ABSYLD1!AR16*(1-VLOOKUP(ABSYLD2!AR$4,'[1]INTERNAL PARAMETERS-1'!$B$5:$J$44,5,FALSE))*VLOOKUP(ABSYLD2!AR$4,'[1]INTERNAL PARAMETERS-1'!$B$5:$J$44,9,FALSE)*ABSYLD2!$F16</f>
        <v>0</v>
      </c>
      <c r="AS16" s="47">
        <f>ABSYLD1!AS16*VLOOKUP(ABSYLD2!AS$4,'[1]INTERNAL PARAMETERS-1'!$B$5:$J$44,5,FALSE)*VLOOKUP(ABSYLD2!AS$4,'[1]INTERNAL PARAMETERS-1'!$B$5:$J$44,7,FALSE)*ABSYLD2!$F16 + ABSYLD1!AS16*(1-VLOOKUP(ABSYLD2!AS$4,'[1]INTERNAL PARAMETERS-1'!$B$5:$J$44,5,FALSE))*VLOOKUP(ABSYLD2!AS$4,'[1]INTERNAL PARAMETERS-1'!$B$5:$J$44,9,FALSE)*ABSYLD2!$F16</f>
        <v>0</v>
      </c>
      <c r="AT16" s="46">
        <f>ABSYLD1!AT16*VLOOKUP(ABSYLD2!AT$4,'[1]INTERNAL PARAMETERS-1'!$B$5:$J$44,5,FALSE)*VLOOKUP(ABSYLD2!AT$4,'[1]INTERNAL PARAMETERS-1'!$B$5:$J$44,7,FALSE)*ABSYLD2!$F16 + ABSYLD1!AT16*(1-VLOOKUP(ABSYLD2!AT$4,'[1]INTERNAL PARAMETERS-1'!$B$5:$J$44,5,FALSE))*VLOOKUP(ABSYLD2!AT$4,'[1]INTERNAL PARAMETERS-1'!$B$5:$J$44,9,FALSE)*ABSYLD2!$F16</f>
        <v>0</v>
      </c>
      <c r="AU16" s="48">
        <f>ABSYLD1!AU16*VLOOKUP(ABSYLD2!AU$4,'[1]INTERNAL PARAMETERS-1'!$B$5:$J$44,5,FALSE)*VLOOKUP(ABSYLD2!AU$4,'[1]INTERNAL PARAMETERS-1'!$B$5:$J$44,6,FALSE)*VLOOKUP(ABSYLD2!AU$4,'[1]INTERNAL PARAMETERS-1'!$B$5:$J$44,3,FALSE) + ABSYLD1!AU16*(1-VLOOKUP(ABSYLD2!AU$4,'[1]INTERNAL PARAMETERS-1'!$B$5:$J$44,5,FALSE))*VLOOKUP(ABSYLD2!AU$4,'[1]INTERNAL PARAMETERS-1'!$B$5:$J$44,8,FALSE)*VLOOKUP(ABSYLD2!AU$4,'[1]INTERNAL PARAMETERS-1'!$B$5:$J$44,3,FALSE)</f>
        <v>0</v>
      </c>
      <c r="AV16" s="47">
        <f>ABSYLD1!AV16*VLOOKUP(ABSYLD2!AV$4,'[1]INTERNAL PARAMETERS-1'!$B$5:$J$44,5,FALSE)*VLOOKUP(ABSYLD2!AV$4,'[1]INTERNAL PARAMETERS-1'!$B$5:$J$44,6,FALSE)*VLOOKUP(ABSYLD2!AV$4,'[1]INTERNAL PARAMETERS-1'!$B$5:$J$44,3,FALSE) + ABSYLD1!AV16*(1-VLOOKUP(ABSYLD2!AV$4,'[1]INTERNAL PARAMETERS-1'!$B$5:$J$44,5,FALSE))*VLOOKUP(ABSYLD2!AV$4,'[1]INTERNAL PARAMETERS-1'!$B$5:$J$44,8,FALSE)*VLOOKUP(ABSYLD2!AV$4,'[1]INTERNAL PARAMETERS-1'!$B$5:$J$44,3,FALSE)</f>
        <v>0</v>
      </c>
      <c r="AW16" s="47">
        <f>ABSYLD1!AW16*VLOOKUP(ABSYLD2!AW$4,'[1]INTERNAL PARAMETERS-1'!$B$5:$J$44,5,FALSE)*VLOOKUP(ABSYLD2!AW$4,'[1]INTERNAL PARAMETERS-1'!$B$5:$J$44,6,FALSE)*VLOOKUP(ABSYLD2!AW$4,'[1]INTERNAL PARAMETERS-1'!$B$5:$J$44,3,FALSE) + ABSYLD1!AW16*(1-VLOOKUP(ABSYLD2!AW$4,'[1]INTERNAL PARAMETERS-1'!$B$5:$J$44,5,FALSE))*VLOOKUP(ABSYLD2!AW$4,'[1]INTERNAL PARAMETERS-1'!$B$5:$J$44,8,FALSE)*VLOOKUP(ABSYLD2!AW$4,'[1]INTERNAL PARAMETERS-1'!$B$5:$J$44,3,FALSE)</f>
        <v>0.34990674468417238</v>
      </c>
      <c r="AX16" s="47">
        <f>ABSYLD1!AX16*VLOOKUP(ABSYLD2!AX$4,'[1]INTERNAL PARAMETERS-1'!$B$5:$J$44,5,FALSE)*VLOOKUP(ABSYLD2!AX$4,'[1]INTERNAL PARAMETERS-1'!$B$5:$J$44,6,FALSE)*VLOOKUP(ABSYLD2!AX$4,'[1]INTERNAL PARAMETERS-1'!$B$5:$J$44,3,FALSE) + ABSYLD1!AX16*(1-VLOOKUP(ABSYLD2!AX$4,'[1]INTERNAL PARAMETERS-1'!$B$5:$J$44,5,FALSE))*VLOOKUP(ABSYLD2!AX$4,'[1]INTERNAL PARAMETERS-1'!$B$5:$J$44,8,FALSE)*VLOOKUP(ABSYLD2!AX$4,'[1]INTERNAL PARAMETERS-1'!$B$5:$J$44,3,FALSE)</f>
        <v>0</v>
      </c>
      <c r="AY16" s="47">
        <f>ABSYLD1!AY16*VLOOKUP(ABSYLD2!AY$4,'[1]INTERNAL PARAMETERS-1'!$B$5:$J$44,5,FALSE)*VLOOKUP(ABSYLD2!AY$4,'[1]INTERNAL PARAMETERS-1'!$B$5:$J$44,6,FALSE)*VLOOKUP(ABSYLD2!AY$4,'[1]INTERNAL PARAMETERS-1'!$B$5:$J$44,3,FALSE) + ABSYLD1!AY16*(1-VLOOKUP(ABSYLD2!AY$4,'[1]INTERNAL PARAMETERS-1'!$B$5:$J$44,5,FALSE))*VLOOKUP(ABSYLD2!AY$4,'[1]INTERNAL PARAMETERS-1'!$B$5:$J$44,8,FALSE)*VLOOKUP(ABSYLD2!AY$4,'[1]INTERNAL PARAMETERS-1'!$B$5:$J$44,3,FALSE)</f>
        <v>0</v>
      </c>
      <c r="AZ16" s="47">
        <f>ABSYLD1!AZ16*VLOOKUP(ABSYLD2!AZ$4,'[1]INTERNAL PARAMETERS-1'!$B$5:$J$44,5,FALSE)*VLOOKUP(ABSYLD2!AZ$4,'[1]INTERNAL PARAMETERS-1'!$B$5:$J$44,6,FALSE)*VLOOKUP(ABSYLD2!AZ$4,'[1]INTERNAL PARAMETERS-1'!$B$5:$J$44,3,FALSE) + ABSYLD1!AZ16*(1-VLOOKUP(ABSYLD2!AZ$4,'[1]INTERNAL PARAMETERS-1'!$B$5:$J$44,5,FALSE))*VLOOKUP(ABSYLD2!AZ$4,'[1]INTERNAL PARAMETERS-1'!$B$5:$J$44,8,FALSE)*VLOOKUP(ABSYLD2!AZ$4,'[1]INTERNAL PARAMETERS-1'!$B$5:$J$44,3,FALSE)</f>
        <v>0</v>
      </c>
      <c r="BA16" s="47">
        <f>ABSYLD1!BA16*VLOOKUP(ABSYLD2!BA$4,'[1]INTERNAL PARAMETERS-1'!$B$5:$J$44,5,FALSE)*VLOOKUP(ABSYLD2!BA$4,'[1]INTERNAL PARAMETERS-1'!$B$5:$J$44,6,FALSE)*VLOOKUP(ABSYLD2!BA$4,'[1]INTERNAL PARAMETERS-1'!$B$5:$J$44,3,FALSE) + ABSYLD1!BA16*(1-VLOOKUP(ABSYLD2!BA$4,'[1]INTERNAL PARAMETERS-1'!$B$5:$J$44,5,FALSE))*VLOOKUP(ABSYLD2!BA$4,'[1]INTERNAL PARAMETERS-1'!$B$5:$J$44,8,FALSE)*VLOOKUP(ABSYLD2!BA$4,'[1]INTERNAL PARAMETERS-1'!$B$5:$J$44,3,FALSE)</f>
        <v>0.27672545159605477</v>
      </c>
      <c r="BB16" s="47">
        <f>ABSYLD1!BB16*VLOOKUP(ABSYLD2!BB$4,'[1]INTERNAL PARAMETERS-1'!$B$5:$J$44,5,FALSE)*VLOOKUP(ABSYLD2!BB$4,'[1]INTERNAL PARAMETERS-1'!$B$5:$J$44,6,FALSE)*VLOOKUP(ABSYLD2!BB$4,'[1]INTERNAL PARAMETERS-1'!$B$5:$J$44,3,FALSE) + ABSYLD1!BB16*(1-VLOOKUP(ABSYLD2!BB$4,'[1]INTERNAL PARAMETERS-1'!$B$5:$J$44,5,FALSE))*VLOOKUP(ABSYLD2!BB$4,'[1]INTERNAL PARAMETERS-1'!$B$5:$J$44,8,FALSE)*VLOOKUP(ABSYLD2!BB$4,'[1]INTERNAL PARAMETERS-1'!$B$5:$J$44,3,FALSE)</f>
        <v>5.1921685856694544E-2</v>
      </c>
      <c r="BC16" s="47">
        <f>ABSYLD1!BC16*VLOOKUP(ABSYLD2!BC$4,'[1]INTERNAL PARAMETERS-1'!$B$5:$J$44,5,FALSE)*VLOOKUP(ABSYLD2!BC$4,'[1]INTERNAL PARAMETERS-1'!$B$5:$J$44,6,FALSE)*VLOOKUP(ABSYLD2!BC$4,'[1]INTERNAL PARAMETERS-1'!$B$5:$J$44,3,FALSE) + ABSYLD1!BC16*(1-VLOOKUP(ABSYLD2!BC$4,'[1]INTERNAL PARAMETERS-1'!$B$5:$J$44,5,FALSE))*VLOOKUP(ABSYLD2!BC$4,'[1]INTERNAL PARAMETERS-1'!$B$5:$J$44,8,FALSE)*VLOOKUP(ABSYLD2!BC$4,'[1]INTERNAL PARAMETERS-1'!$B$5:$J$44,3,FALSE)</f>
        <v>0.22650454417573326</v>
      </c>
      <c r="BD16" s="47">
        <f>ABSYLD1!BD16*VLOOKUP(ABSYLD2!BD$4,'[1]INTERNAL PARAMETERS-1'!$B$5:$J$44,5,FALSE)*VLOOKUP(ABSYLD2!BD$4,'[1]INTERNAL PARAMETERS-1'!$B$5:$J$44,6,FALSE)*VLOOKUP(ABSYLD2!BD$4,'[1]INTERNAL PARAMETERS-1'!$B$5:$J$44,3,FALSE) + ABSYLD1!BD16*(1-VLOOKUP(ABSYLD2!BD$4,'[1]INTERNAL PARAMETERS-1'!$B$5:$J$44,5,FALSE))*VLOOKUP(ABSYLD2!BD$4,'[1]INTERNAL PARAMETERS-1'!$B$5:$J$44,8,FALSE)*VLOOKUP(ABSYLD2!BD$4,'[1]INTERNAL PARAMETERS-1'!$B$5:$J$44,3,FALSE)</f>
        <v>4.079887209967633E-2</v>
      </c>
      <c r="BE16" s="47">
        <f>ABSYLD1!BE16*VLOOKUP(ABSYLD2!BE$4,'[1]INTERNAL PARAMETERS-1'!$B$5:$J$44,5,FALSE)*VLOOKUP(ABSYLD2!BE$4,'[1]INTERNAL PARAMETERS-1'!$B$5:$J$44,6,FALSE)*VLOOKUP(ABSYLD2!BE$4,'[1]INTERNAL PARAMETERS-1'!$B$5:$J$44,3,FALSE) + ABSYLD1!BE16*(1-VLOOKUP(ABSYLD2!BE$4,'[1]INTERNAL PARAMETERS-1'!$B$5:$J$44,5,FALSE))*VLOOKUP(ABSYLD2!BE$4,'[1]INTERNAL PARAMETERS-1'!$B$5:$J$44,8,FALSE)*VLOOKUP(ABSYLD2!BE$4,'[1]INTERNAL PARAMETERS-1'!$B$5:$J$44,3,FALSE)</f>
        <v>0.11206840820079804</v>
      </c>
      <c r="BF16" s="47">
        <f>ABSYLD1!BF16*VLOOKUP(ABSYLD2!BF$4,'[1]INTERNAL PARAMETERS-1'!$B$5:$J$44,5,FALSE)*VLOOKUP(ABSYLD2!BF$4,'[1]INTERNAL PARAMETERS-1'!$B$5:$J$44,6,FALSE)*VLOOKUP(ABSYLD2!BF$4,'[1]INTERNAL PARAMETERS-1'!$B$5:$J$44,3,FALSE) + ABSYLD1!BF16*(1-VLOOKUP(ABSYLD2!BF$4,'[1]INTERNAL PARAMETERS-1'!$B$5:$J$44,5,FALSE))*VLOOKUP(ABSYLD2!BF$4,'[1]INTERNAL PARAMETERS-1'!$B$5:$J$44,8,FALSE)*VLOOKUP(ABSYLD2!BF$4,'[1]INTERNAL PARAMETERS-1'!$B$5:$J$44,3,FALSE)</f>
        <v>0</v>
      </c>
      <c r="BG16" s="47">
        <f>ABSYLD1!BG16*VLOOKUP(ABSYLD2!BG$4,'[1]INTERNAL PARAMETERS-1'!$B$5:$J$44,5,FALSE)*VLOOKUP(ABSYLD2!BG$4,'[1]INTERNAL PARAMETERS-1'!$B$5:$J$44,6,FALSE)*VLOOKUP(ABSYLD2!BG$4,'[1]INTERNAL PARAMETERS-1'!$B$5:$J$44,3,FALSE) + ABSYLD1!BG16*(1-VLOOKUP(ABSYLD2!BG$4,'[1]INTERNAL PARAMETERS-1'!$B$5:$J$44,5,FALSE))*VLOOKUP(ABSYLD2!BG$4,'[1]INTERNAL PARAMETERS-1'!$B$5:$J$44,8,FALSE)*VLOOKUP(ABSYLD2!BG$4,'[1]INTERNAL PARAMETERS-1'!$B$5:$J$44,3,FALSE)</f>
        <v>5.2837807613735639E-2</v>
      </c>
      <c r="BH16" s="47">
        <f>ABSYLD1!BH16*VLOOKUP(ABSYLD2!BH$4,'[1]INTERNAL PARAMETERS-1'!$B$5:$J$44,5,FALSE)*VLOOKUP(ABSYLD2!BH$4,'[1]INTERNAL PARAMETERS-1'!$B$5:$J$44,6,FALSE)*VLOOKUP(ABSYLD2!BH$4,'[1]INTERNAL PARAMETERS-1'!$B$5:$J$44,3,FALSE) + ABSYLD1!BH16*(1-VLOOKUP(ABSYLD2!BH$4,'[1]INTERNAL PARAMETERS-1'!$B$5:$J$44,5,FALSE))*VLOOKUP(ABSYLD2!BH$4,'[1]INTERNAL PARAMETERS-1'!$B$5:$J$44,8,FALSE)*VLOOKUP(ABSYLD2!BH$4,'[1]INTERNAL PARAMETERS-1'!$B$5:$J$44,3,FALSE)</f>
        <v>4.3933068026589682E-4</v>
      </c>
      <c r="BI16" s="47">
        <f>ABSYLD1!BI16*VLOOKUP(ABSYLD2!BI$4,'[1]INTERNAL PARAMETERS-1'!$B$5:$J$44,5,FALSE)*VLOOKUP(ABSYLD2!BI$4,'[1]INTERNAL PARAMETERS-1'!$B$5:$J$44,6,FALSE)*VLOOKUP(ABSYLD2!BI$4,'[1]INTERNAL PARAMETERS-1'!$B$5:$J$44,3,FALSE) + ABSYLD1!BI16*(1-VLOOKUP(ABSYLD2!BI$4,'[1]INTERNAL PARAMETERS-1'!$B$5:$J$44,5,FALSE))*VLOOKUP(ABSYLD2!BI$4,'[1]INTERNAL PARAMETERS-1'!$B$5:$J$44,8,FALSE)*VLOOKUP(ABSYLD2!BI$4,'[1]INTERNAL PARAMETERS-1'!$B$5:$J$44,3,FALSE)</f>
        <v>0</v>
      </c>
      <c r="BJ16" s="47">
        <f>ABSYLD1!BJ16*VLOOKUP(ABSYLD2!BJ$4,'[1]INTERNAL PARAMETERS-1'!$B$5:$J$44,5,FALSE)*VLOOKUP(ABSYLD2!BJ$4,'[1]INTERNAL PARAMETERS-1'!$B$5:$J$44,6,FALSE)*VLOOKUP(ABSYLD2!BJ$4,'[1]INTERNAL PARAMETERS-1'!$B$5:$J$44,3,FALSE) + ABSYLD1!BJ16*(1-VLOOKUP(ABSYLD2!BJ$4,'[1]INTERNAL PARAMETERS-1'!$B$5:$J$44,5,FALSE))*VLOOKUP(ABSYLD2!BJ$4,'[1]INTERNAL PARAMETERS-1'!$B$5:$J$44,8,FALSE)*VLOOKUP(ABSYLD2!BJ$4,'[1]INTERNAL PARAMETERS-1'!$B$5:$J$44,3,FALSE)</f>
        <v>2.0986659760465119E-2</v>
      </c>
      <c r="BK16" s="47">
        <f>ABSYLD1!BK16*VLOOKUP(ABSYLD2!BK$4,'[1]INTERNAL PARAMETERS-1'!$B$5:$J$44,5,FALSE)*VLOOKUP(ABSYLD2!BK$4,'[1]INTERNAL PARAMETERS-1'!$B$5:$J$44,6,FALSE)*VLOOKUP(ABSYLD2!BK$4,'[1]INTERNAL PARAMETERS-1'!$B$5:$J$44,3,FALSE) + ABSYLD1!BK16*(1-VLOOKUP(ABSYLD2!BK$4,'[1]INTERNAL PARAMETERS-1'!$B$5:$J$44,5,FALSE))*VLOOKUP(ABSYLD2!BK$4,'[1]INTERNAL PARAMETERS-1'!$B$5:$J$44,8,FALSE)*VLOOKUP(ABSYLD2!BK$4,'[1]INTERNAL PARAMETERS-1'!$B$5:$J$44,3,FALSE)</f>
        <v>2.8700569443414162E-2</v>
      </c>
      <c r="BL16" s="47">
        <f>ABSYLD1!BL16*VLOOKUP(ABSYLD2!BL$4,'[1]INTERNAL PARAMETERS-1'!$B$5:$J$44,5,FALSE)*VLOOKUP(ABSYLD2!BL$4,'[1]INTERNAL PARAMETERS-1'!$B$5:$J$44,6,FALSE)*VLOOKUP(ABSYLD2!BL$4,'[1]INTERNAL PARAMETERS-1'!$B$5:$J$44,3,FALSE) + ABSYLD1!BL16*(1-VLOOKUP(ABSYLD2!BL$4,'[1]INTERNAL PARAMETERS-1'!$B$5:$J$44,5,FALSE))*VLOOKUP(ABSYLD2!BL$4,'[1]INTERNAL PARAMETERS-1'!$B$5:$J$44,8,FALSE)*VLOOKUP(ABSYLD2!BL$4,'[1]INTERNAL PARAMETERS-1'!$B$5:$J$44,3,FALSE)</f>
        <v>8.7725631912623517E-2</v>
      </c>
      <c r="BM16" s="47">
        <f>ABSYLD1!BM16*VLOOKUP(ABSYLD2!BM$4,'[1]INTERNAL PARAMETERS-1'!$B$5:$J$44,5,FALSE)*VLOOKUP(ABSYLD2!BM$4,'[1]INTERNAL PARAMETERS-1'!$B$5:$J$44,6,FALSE)*VLOOKUP(ABSYLD2!BM$4,'[1]INTERNAL PARAMETERS-1'!$B$5:$J$44,3,FALSE) + ABSYLD1!BM16*(1-VLOOKUP(ABSYLD2!BM$4,'[1]INTERNAL PARAMETERS-1'!$B$5:$J$44,5,FALSE))*VLOOKUP(ABSYLD2!BM$4,'[1]INTERNAL PARAMETERS-1'!$B$5:$J$44,8,FALSE)*VLOOKUP(ABSYLD2!BM$4,'[1]INTERNAL PARAMETERS-1'!$B$5:$J$44,3,FALSE)</f>
        <v>4.4957919462533656E-2</v>
      </c>
      <c r="BN16" s="47">
        <f>ABSYLD1!BN16*VLOOKUP(ABSYLD2!BN$4,'[1]INTERNAL PARAMETERS-1'!$B$5:$J$44,5,FALSE)*VLOOKUP(ABSYLD2!BN$4,'[1]INTERNAL PARAMETERS-1'!$B$5:$J$44,6,FALSE)*VLOOKUP(ABSYLD2!BN$4,'[1]INTERNAL PARAMETERS-1'!$B$5:$J$44,3,FALSE) + ABSYLD1!BN16*(1-VLOOKUP(ABSYLD2!BN$4,'[1]INTERNAL PARAMETERS-1'!$B$5:$J$44,5,FALSE))*VLOOKUP(ABSYLD2!BN$4,'[1]INTERNAL PARAMETERS-1'!$B$5:$J$44,8,FALSE)*VLOOKUP(ABSYLD2!BN$4,'[1]INTERNAL PARAMETERS-1'!$B$5:$J$44,3,FALSE)</f>
        <v>2.7002645681658933E-2</v>
      </c>
      <c r="BO16" s="47">
        <f>ABSYLD1!BO16*VLOOKUP(ABSYLD2!BO$4,'[1]INTERNAL PARAMETERS-1'!$B$5:$J$44,5,FALSE)*VLOOKUP(ABSYLD2!BO$4,'[1]INTERNAL PARAMETERS-1'!$B$5:$J$44,6,FALSE)*VLOOKUP(ABSYLD2!BO$4,'[1]INTERNAL PARAMETERS-1'!$B$5:$J$44,3,FALSE) + ABSYLD1!BO16*(1-VLOOKUP(ABSYLD2!BO$4,'[1]INTERNAL PARAMETERS-1'!$B$5:$J$44,5,FALSE))*VLOOKUP(ABSYLD2!BO$4,'[1]INTERNAL PARAMETERS-1'!$B$5:$J$44,8,FALSE)*VLOOKUP(ABSYLD2!BO$4,'[1]INTERNAL PARAMETERS-1'!$B$5:$J$44,3,FALSE)</f>
        <v>1.7295785265732229E-2</v>
      </c>
      <c r="BP16" s="47">
        <f>ABSYLD1!BP16*VLOOKUP(ABSYLD2!BP$4,'[1]INTERNAL PARAMETERS-1'!$B$5:$J$44,5,FALSE)*VLOOKUP(ABSYLD2!BP$4,'[1]INTERNAL PARAMETERS-1'!$B$5:$J$44,6,FALSE)*VLOOKUP(ABSYLD2!BP$4,'[1]INTERNAL PARAMETERS-1'!$B$5:$J$44,3,FALSE) + ABSYLD1!BP16*(1-VLOOKUP(ABSYLD2!BP$4,'[1]INTERNAL PARAMETERS-1'!$B$5:$J$44,5,FALSE))*VLOOKUP(ABSYLD2!BP$4,'[1]INTERNAL PARAMETERS-1'!$B$5:$J$44,8,FALSE)*VLOOKUP(ABSYLD2!BP$4,'[1]INTERNAL PARAMETERS-1'!$B$5:$J$44,3,FALSE)</f>
        <v>1.7249068884518908E-3</v>
      </c>
      <c r="BQ16" s="47">
        <f>ABSYLD1!BQ16*VLOOKUP(ABSYLD2!BQ$4,'[1]INTERNAL PARAMETERS-1'!$B$5:$J$44,5,FALSE)*VLOOKUP(ABSYLD2!BQ$4,'[1]INTERNAL PARAMETERS-1'!$B$5:$J$44,6,FALSE)*VLOOKUP(ABSYLD2!BQ$4,'[1]INTERNAL PARAMETERS-1'!$B$5:$J$44,3,FALSE) + ABSYLD1!BQ16*(1-VLOOKUP(ABSYLD2!BQ$4,'[1]INTERNAL PARAMETERS-1'!$B$5:$J$44,5,FALSE))*VLOOKUP(ABSYLD2!BQ$4,'[1]INTERNAL PARAMETERS-1'!$B$5:$J$44,8,FALSE)*VLOOKUP(ABSYLD2!BQ$4,'[1]INTERNAL PARAMETERS-1'!$B$5:$J$44,3,FALSE)</f>
        <v>9.3855238714077624E-2</v>
      </c>
      <c r="BR16" s="47">
        <f>ABSYLD1!BR16*VLOOKUP(ABSYLD2!BR$4,'[1]INTERNAL PARAMETERS-1'!$B$5:$J$44,5,FALSE)*VLOOKUP(ABSYLD2!BR$4,'[1]INTERNAL PARAMETERS-1'!$B$5:$J$44,6,FALSE)*VLOOKUP(ABSYLD2!BR$4,'[1]INTERNAL PARAMETERS-1'!$B$5:$J$44,3,FALSE) + ABSYLD1!BR16*(1-VLOOKUP(ABSYLD2!BR$4,'[1]INTERNAL PARAMETERS-1'!$B$5:$J$44,5,FALSE))*VLOOKUP(ABSYLD2!BR$4,'[1]INTERNAL PARAMETERS-1'!$B$5:$J$44,8,FALSE)*VLOOKUP(ABSYLD2!BR$4,'[1]INTERNAL PARAMETERS-1'!$B$5:$J$44,3,FALSE)</f>
        <v>3.0506020079481308E-3</v>
      </c>
      <c r="BS16" s="47">
        <f>ABSYLD1!BS16*VLOOKUP(ABSYLD2!BS$4,'[1]INTERNAL PARAMETERS-1'!$B$5:$J$44,5,FALSE)*VLOOKUP(ABSYLD2!BS$4,'[1]INTERNAL PARAMETERS-1'!$B$5:$J$44,6,FALSE)*VLOOKUP(ABSYLD2!BS$4,'[1]INTERNAL PARAMETERS-1'!$B$5:$J$44,3,FALSE) + ABSYLD1!BS16*(1-VLOOKUP(ABSYLD2!BS$4,'[1]INTERNAL PARAMETERS-1'!$B$5:$J$44,5,FALSE))*VLOOKUP(ABSYLD2!BS$4,'[1]INTERNAL PARAMETERS-1'!$B$5:$J$44,8,FALSE)*VLOOKUP(ABSYLD2!BS$4,'[1]INTERNAL PARAMETERS-1'!$B$5:$J$44,3,FALSE)</f>
        <v>3.0254874283605707E-4</v>
      </c>
      <c r="BT16" s="47">
        <f>ABSYLD1!BT16*VLOOKUP(ABSYLD2!BT$4,'[1]INTERNAL PARAMETERS-1'!$B$5:$J$44,5,FALSE)*VLOOKUP(ABSYLD2!BT$4,'[1]INTERNAL PARAMETERS-1'!$B$5:$J$44,6,FALSE)*VLOOKUP(ABSYLD2!BT$4,'[1]INTERNAL PARAMETERS-1'!$B$5:$J$44,3,FALSE) + ABSYLD1!BT16*(1-VLOOKUP(ABSYLD2!BT$4,'[1]INTERNAL PARAMETERS-1'!$B$5:$J$44,5,FALSE))*VLOOKUP(ABSYLD2!BT$4,'[1]INTERNAL PARAMETERS-1'!$B$5:$J$44,8,FALSE)*VLOOKUP(ABSYLD2!BT$4,'[1]INTERNAL PARAMETERS-1'!$B$5:$J$44,3,FALSE)</f>
        <v>0</v>
      </c>
      <c r="BU16" s="47">
        <f>ABSYLD1!BU16*VLOOKUP(ABSYLD2!BU$4,'[1]INTERNAL PARAMETERS-1'!$B$5:$J$44,5,FALSE)*VLOOKUP(ABSYLD2!BU$4,'[1]INTERNAL PARAMETERS-1'!$B$5:$J$44,6,FALSE)*VLOOKUP(ABSYLD2!BU$4,'[1]INTERNAL PARAMETERS-1'!$B$5:$J$44,3,FALSE) + ABSYLD1!BU16*(1-VLOOKUP(ABSYLD2!BU$4,'[1]INTERNAL PARAMETERS-1'!$B$5:$J$44,5,FALSE))*VLOOKUP(ABSYLD2!BU$4,'[1]INTERNAL PARAMETERS-1'!$B$5:$J$44,8,FALSE)*VLOOKUP(ABSYLD2!BU$4,'[1]INTERNAL PARAMETERS-1'!$B$5:$J$44,3,FALSE)</f>
        <v>0</v>
      </c>
      <c r="BV16" s="47">
        <f>ABSYLD1!BV16*VLOOKUP(ABSYLD2!BV$4,'[1]INTERNAL PARAMETERS-1'!$B$5:$J$44,5,FALSE)*VLOOKUP(ABSYLD2!BV$4,'[1]INTERNAL PARAMETERS-1'!$B$5:$J$44,6,FALSE)*VLOOKUP(ABSYLD2!BV$4,'[1]INTERNAL PARAMETERS-1'!$B$5:$J$44,3,FALSE) + ABSYLD1!BV16*(1-VLOOKUP(ABSYLD2!BV$4,'[1]INTERNAL PARAMETERS-1'!$B$5:$J$44,5,FALSE))*VLOOKUP(ABSYLD2!BV$4,'[1]INTERNAL PARAMETERS-1'!$B$5:$J$44,8,FALSE)*VLOOKUP(ABSYLD2!BV$4,'[1]INTERNAL PARAMETERS-1'!$B$5:$J$44,3,FALSE)</f>
        <v>0</v>
      </c>
      <c r="BW16" s="47">
        <f>ABSYLD1!BW16*VLOOKUP(ABSYLD2!BW$4,'[1]INTERNAL PARAMETERS-1'!$B$5:$J$44,5,FALSE)*VLOOKUP(ABSYLD2!BW$4,'[1]INTERNAL PARAMETERS-1'!$B$5:$J$44,6,FALSE)*VLOOKUP(ABSYLD2!BW$4,'[1]INTERNAL PARAMETERS-1'!$B$5:$J$44,3,FALSE) + ABSYLD1!BW16*(1-VLOOKUP(ABSYLD2!BW$4,'[1]INTERNAL PARAMETERS-1'!$B$5:$J$44,5,FALSE))*VLOOKUP(ABSYLD2!BW$4,'[1]INTERNAL PARAMETERS-1'!$B$5:$J$44,8,FALSE)*VLOOKUP(ABSYLD2!BW$4,'[1]INTERNAL PARAMETERS-1'!$B$5:$J$44,3,FALSE)</f>
        <v>0</v>
      </c>
      <c r="BX16" s="47">
        <f>ABSYLD1!BX16*VLOOKUP(ABSYLD2!BX$4,'[1]INTERNAL PARAMETERS-1'!$B$5:$J$44,5,FALSE)*VLOOKUP(ABSYLD2!BX$4,'[1]INTERNAL PARAMETERS-1'!$B$5:$J$44,6,FALSE)*VLOOKUP(ABSYLD2!BX$4,'[1]INTERNAL PARAMETERS-1'!$B$5:$J$44,3,FALSE) + ABSYLD1!BX16*(1-VLOOKUP(ABSYLD2!BX$4,'[1]INTERNAL PARAMETERS-1'!$B$5:$J$44,5,FALSE))*VLOOKUP(ABSYLD2!BX$4,'[1]INTERNAL PARAMETERS-1'!$B$5:$J$44,8,FALSE)*VLOOKUP(ABSYLD2!BX$4,'[1]INTERNAL PARAMETERS-1'!$B$5:$J$44,3,FALSE)</f>
        <v>0</v>
      </c>
      <c r="BY16" s="47">
        <f>ABSYLD1!BY16*VLOOKUP(ABSYLD2!BY$4,'[1]INTERNAL PARAMETERS-1'!$B$5:$J$44,5,FALSE)*VLOOKUP(ABSYLD2!BY$4,'[1]INTERNAL PARAMETERS-1'!$B$5:$J$44,6,FALSE)*VLOOKUP(ABSYLD2!BY$4,'[1]INTERNAL PARAMETERS-1'!$B$5:$J$44,3,FALSE) + ABSYLD1!BY16*(1-VLOOKUP(ABSYLD2!BY$4,'[1]INTERNAL PARAMETERS-1'!$B$5:$J$44,5,FALSE))*VLOOKUP(ABSYLD2!BY$4,'[1]INTERNAL PARAMETERS-1'!$B$5:$J$44,8,FALSE)*VLOOKUP(ABSYLD2!BY$4,'[1]INTERNAL PARAMETERS-1'!$B$5:$J$44,3,FALSE)</f>
        <v>0</v>
      </c>
      <c r="BZ16" s="47">
        <f>ABSYLD1!BZ16*VLOOKUP(ABSYLD2!BZ$4,'[1]INTERNAL PARAMETERS-1'!$B$5:$J$44,5,FALSE)*VLOOKUP(ABSYLD2!BZ$4,'[1]INTERNAL PARAMETERS-1'!$B$5:$J$44,6,FALSE)*VLOOKUP(ABSYLD2!BZ$4,'[1]INTERNAL PARAMETERS-1'!$B$5:$J$44,3,FALSE) + ABSYLD1!BZ16*(1-VLOOKUP(ABSYLD2!BZ$4,'[1]INTERNAL PARAMETERS-1'!$B$5:$J$44,5,FALSE))*VLOOKUP(ABSYLD2!BZ$4,'[1]INTERNAL PARAMETERS-1'!$B$5:$J$44,8,FALSE)*VLOOKUP(ABSYLD2!BZ$4,'[1]INTERNAL PARAMETERS-1'!$B$5:$J$44,3,FALSE)</f>
        <v>2.1075440242094285E-4</v>
      </c>
      <c r="CA16" s="47">
        <f>ABSYLD1!CA16*VLOOKUP(ABSYLD2!CA$4,'[1]INTERNAL PARAMETERS-1'!$B$5:$J$44,5,FALSE)*VLOOKUP(ABSYLD2!CA$4,'[1]INTERNAL PARAMETERS-1'!$B$5:$J$44,6,FALSE)*VLOOKUP(ABSYLD2!CA$4,'[1]INTERNAL PARAMETERS-1'!$B$5:$J$44,3,FALSE) + ABSYLD1!CA16*(1-VLOOKUP(ABSYLD2!CA$4,'[1]INTERNAL PARAMETERS-1'!$B$5:$J$44,5,FALSE))*VLOOKUP(ABSYLD2!CA$4,'[1]INTERNAL PARAMETERS-1'!$B$5:$J$44,8,FALSE)*VLOOKUP(ABSYLD2!CA$4,'[1]INTERNAL PARAMETERS-1'!$B$5:$J$44,3,FALSE)</f>
        <v>0</v>
      </c>
      <c r="CB16" s="47">
        <f>ABSYLD1!CB16*VLOOKUP(ABSYLD2!CB$4,'[1]INTERNAL PARAMETERS-1'!$B$5:$J$44,5,FALSE)*VLOOKUP(ABSYLD2!CB$4,'[1]INTERNAL PARAMETERS-1'!$B$5:$J$44,6,FALSE)*VLOOKUP(ABSYLD2!CB$4,'[1]INTERNAL PARAMETERS-1'!$B$5:$J$44,3,FALSE) + ABSYLD1!CB16*(1-VLOOKUP(ABSYLD2!CB$4,'[1]INTERNAL PARAMETERS-1'!$B$5:$J$44,5,FALSE))*VLOOKUP(ABSYLD2!CB$4,'[1]INTERNAL PARAMETERS-1'!$B$5:$J$44,8,FALSE)*VLOOKUP(ABSYLD2!CB$4,'[1]INTERNAL PARAMETERS-1'!$B$5:$J$44,3,FALSE)</f>
        <v>0</v>
      </c>
      <c r="CC16" s="47">
        <f>ABSYLD1!CC16*VLOOKUP(ABSYLD2!CC$4,'[1]INTERNAL PARAMETERS-1'!$B$5:$J$44,5,FALSE)*VLOOKUP(ABSYLD2!CC$4,'[1]INTERNAL PARAMETERS-1'!$B$5:$J$44,6,FALSE)*VLOOKUP(ABSYLD2!CC$4,'[1]INTERNAL PARAMETERS-1'!$B$5:$J$44,3,FALSE) + ABSYLD1!CC16*(1-VLOOKUP(ABSYLD2!CC$4,'[1]INTERNAL PARAMETERS-1'!$B$5:$J$44,5,FALSE))*VLOOKUP(ABSYLD2!CC$4,'[1]INTERNAL PARAMETERS-1'!$B$5:$J$44,8,FALSE)*VLOOKUP(ABSYLD2!CC$4,'[1]INTERNAL PARAMETERS-1'!$B$5:$J$44,3,FALSE)</f>
        <v>4.3390275294472687E-4</v>
      </c>
      <c r="CD16" s="47">
        <f>ABSYLD1!CD16*VLOOKUP(ABSYLD2!CD$4,'[1]INTERNAL PARAMETERS-1'!$B$5:$J$44,5,FALSE)*VLOOKUP(ABSYLD2!CD$4,'[1]INTERNAL PARAMETERS-1'!$B$5:$J$44,6,FALSE)*VLOOKUP(ABSYLD2!CD$4,'[1]INTERNAL PARAMETERS-1'!$B$5:$J$44,3,FALSE) + ABSYLD1!CD16*(1-VLOOKUP(ABSYLD2!CD$4,'[1]INTERNAL PARAMETERS-1'!$B$5:$J$44,5,FALSE))*VLOOKUP(ABSYLD2!CD$4,'[1]INTERNAL PARAMETERS-1'!$B$5:$J$44,8,FALSE)*VLOOKUP(ABSYLD2!CD$4,'[1]INTERNAL PARAMETERS-1'!$B$5:$J$44,3,FALSE)</f>
        <v>1.1725691708227108E-3</v>
      </c>
      <c r="CE16" s="47">
        <f>ABSYLD1!CE16*VLOOKUP(ABSYLD2!CE$4,'[1]INTERNAL PARAMETERS-1'!$B$5:$J$44,5,FALSE)*VLOOKUP(ABSYLD2!CE$4,'[1]INTERNAL PARAMETERS-1'!$B$5:$J$44,6,FALSE)*VLOOKUP(ABSYLD2!CE$4,'[1]INTERNAL PARAMETERS-1'!$B$5:$J$44,3,FALSE) + ABSYLD1!CE16*(1-VLOOKUP(ABSYLD2!CE$4,'[1]INTERNAL PARAMETERS-1'!$B$5:$J$44,5,FALSE))*VLOOKUP(ABSYLD2!CE$4,'[1]INTERNAL PARAMETERS-1'!$B$5:$J$44,8,FALSE)*VLOOKUP(ABSYLD2!CE$4,'[1]INTERNAL PARAMETERS-1'!$B$5:$J$44,3,FALSE)</f>
        <v>2.9286912811375444E-3</v>
      </c>
      <c r="CF16" s="47">
        <f>ABSYLD1!CF16*VLOOKUP(ABSYLD2!CF$4,'[1]INTERNAL PARAMETERS-1'!$B$5:$J$44,5,FALSE)*VLOOKUP(ABSYLD2!CF$4,'[1]INTERNAL PARAMETERS-1'!$B$5:$J$44,6,FALSE)*VLOOKUP(ABSYLD2!CF$4,'[1]INTERNAL PARAMETERS-1'!$B$5:$J$44,3,FALSE) + ABSYLD1!CF16*(1-VLOOKUP(ABSYLD2!CF$4,'[1]INTERNAL PARAMETERS-1'!$B$5:$J$44,5,FALSE))*VLOOKUP(ABSYLD2!CF$4,'[1]INTERNAL PARAMETERS-1'!$B$5:$J$44,8,FALSE)*VLOOKUP(ABSYLD2!CF$4,'[1]INTERNAL PARAMETERS-1'!$B$5:$J$44,3,FALSE)</f>
        <v>1.0314910875326604E-3</v>
      </c>
      <c r="CG16" s="47">
        <f>ABSYLD1!CG16*VLOOKUP(ABSYLD2!CG$4,'[1]INTERNAL PARAMETERS-1'!$B$5:$J$44,5,FALSE)*VLOOKUP(ABSYLD2!CG$4,'[1]INTERNAL PARAMETERS-1'!$B$5:$J$44,6,FALSE)*VLOOKUP(ABSYLD2!CG$4,'[1]INTERNAL PARAMETERS-1'!$B$5:$J$44,3,FALSE) + ABSYLD1!CG16*(1-VLOOKUP(ABSYLD2!CG$4,'[1]INTERNAL PARAMETERS-1'!$B$5:$J$44,5,FALSE))*VLOOKUP(ABSYLD2!CG$4,'[1]INTERNAL PARAMETERS-1'!$B$5:$J$44,8,FALSE)*VLOOKUP(ABSYLD2!CG$4,'[1]INTERNAL PARAMETERS-1'!$B$5:$J$44,3,FALSE)</f>
        <v>4.5561152492859011E-5</v>
      </c>
      <c r="CH16" s="46">
        <f>ABSYLD1!CH16*VLOOKUP(ABSYLD2!CH$4,'[1]INTERNAL PARAMETERS-1'!$B$5:$J$44,5,FALSE)*VLOOKUP(ABSYLD2!CH$4,'[1]INTERNAL PARAMETERS-1'!$B$5:$J$44,6,FALSE)*VLOOKUP(ABSYLD2!CH$4,'[1]INTERNAL PARAMETERS-1'!$B$5:$J$44,3,FALSE) + ABSYLD1!CH16*(1-VLOOKUP(ABSYLD2!CH$4,'[1]INTERNAL PARAMETERS-1'!$B$5:$J$44,5,FALSE))*VLOOKUP(ABSYLD2!CH$4,'[1]INTERNAL PARAMETERS-1'!$B$5:$J$44,8,FALSE)*VLOOKUP(ABSYLD2!CH$4,'[1]INTERNAL PARAMETERS-1'!$B$5:$J$44,3,FALSE)</f>
        <v>0</v>
      </c>
      <c r="CJ16" s="48">
        <f t="shared" si="0"/>
        <v>42.828550089040618</v>
      </c>
      <c r="CK16" s="46">
        <f t="shared" si="1"/>
        <v>1.4426283226342238</v>
      </c>
    </row>
    <row r="17" spans="2:89">
      <c r="B17" s="61" t="s">
        <v>5</v>
      </c>
      <c r="C17" s="60" t="s">
        <v>89</v>
      </c>
      <c r="D17" s="60" t="s">
        <v>76</v>
      </c>
      <c r="E17" s="137">
        <f>ABS!AL17</f>
        <v>95.835250132570863</v>
      </c>
      <c r="F17" s="62">
        <f>'[1]INTERNAL PARAMETERS-1'!M17</f>
        <v>25.55</v>
      </c>
      <c r="G17" s="48">
        <f>ABSYLD1!G17*VLOOKUP(ABSYLD2!G$4,'[1]INTERNAL PARAMETERS-1'!$B$5:$J$44,5,FALSE)*VLOOKUP(ABSYLD2!G$4,'[1]INTERNAL PARAMETERS-1'!$B$5:$J$44,7,FALSE)*ABSYLD2!$F17 + ABSYLD1!G17*(1-VLOOKUP(ABSYLD2!G$4,'[1]INTERNAL PARAMETERS-1'!$B$5:$J$44,5,FALSE))*VLOOKUP(ABSYLD2!G$4,'[1]INTERNAL PARAMETERS-1'!$B$5:$J$44,9,FALSE)*ABSYLD2!$F17</f>
        <v>13.452306000493506</v>
      </c>
      <c r="H17" s="47">
        <f>ABSYLD1!H17*VLOOKUP(ABSYLD2!H$4,'[1]INTERNAL PARAMETERS-1'!$B$5:$J$44,5,FALSE)*VLOOKUP(ABSYLD2!H$4,'[1]INTERNAL PARAMETERS-1'!$B$5:$J$44,7,FALSE)*ABSYLD2!$F17 + ABSYLD1!H17*(1-VLOOKUP(ABSYLD2!H$4,'[1]INTERNAL PARAMETERS-1'!$B$5:$J$44,5,FALSE))*VLOOKUP(ABSYLD2!H$4,'[1]INTERNAL PARAMETERS-1'!$B$5:$J$44,9,FALSE)*ABSYLD2!$F17</f>
        <v>4.5593913468101892</v>
      </c>
      <c r="I17" s="47">
        <f>ABSYLD1!I17*VLOOKUP(ABSYLD2!I$4,'[1]INTERNAL PARAMETERS-1'!$B$5:$J$44,5,FALSE)*VLOOKUP(ABSYLD2!I$4,'[1]INTERNAL PARAMETERS-1'!$B$5:$J$44,7,FALSE)*ABSYLD2!$F17 + ABSYLD1!I17*(1-VLOOKUP(ABSYLD2!I$4,'[1]INTERNAL PARAMETERS-1'!$B$5:$J$44,5,FALSE))*VLOOKUP(ABSYLD2!I$4,'[1]INTERNAL PARAMETERS-1'!$B$5:$J$44,9,FALSE)*ABSYLD2!$F17</f>
        <v>5.8677454984453536</v>
      </c>
      <c r="J17" s="47">
        <f>ABSYLD1!J17*VLOOKUP(ABSYLD2!J$4,'[1]INTERNAL PARAMETERS-1'!$B$5:$J$44,5,FALSE)*VLOOKUP(ABSYLD2!J$4,'[1]INTERNAL PARAMETERS-1'!$B$5:$J$44,7,FALSE)*ABSYLD2!$F17 + ABSYLD1!J17*(1-VLOOKUP(ABSYLD2!J$4,'[1]INTERNAL PARAMETERS-1'!$B$5:$J$44,5,FALSE))*VLOOKUP(ABSYLD2!J$4,'[1]INTERNAL PARAMETERS-1'!$B$5:$J$44,9,FALSE)*ABSYLD2!$F17</f>
        <v>0</v>
      </c>
      <c r="K17" s="47">
        <f>ABSYLD1!K17*VLOOKUP(ABSYLD2!K$4,'[1]INTERNAL PARAMETERS-1'!$B$5:$J$44,5,FALSE)*VLOOKUP(ABSYLD2!K$4,'[1]INTERNAL PARAMETERS-1'!$B$5:$J$44,7,FALSE)*ABSYLD2!$F17 + ABSYLD1!K17*(1-VLOOKUP(ABSYLD2!K$4,'[1]INTERNAL PARAMETERS-1'!$B$5:$J$44,5,FALSE))*VLOOKUP(ABSYLD2!K$4,'[1]INTERNAL PARAMETERS-1'!$B$5:$J$44,9,FALSE)*ABSYLD2!$F17</f>
        <v>7.1698406851138125E-2</v>
      </c>
      <c r="L17" s="47">
        <f>ABSYLD1!L17*VLOOKUP(ABSYLD2!L$4,'[1]INTERNAL PARAMETERS-1'!$B$5:$J$44,5,FALSE)*VLOOKUP(ABSYLD2!L$4,'[1]INTERNAL PARAMETERS-1'!$B$5:$J$44,7,FALSE)*ABSYLD2!$F17 + ABSYLD1!L17*(1-VLOOKUP(ABSYLD2!L$4,'[1]INTERNAL PARAMETERS-1'!$B$5:$J$44,5,FALSE))*VLOOKUP(ABSYLD2!L$4,'[1]INTERNAL PARAMETERS-1'!$B$5:$J$44,9,FALSE)*ABSYLD2!$F17</f>
        <v>0</v>
      </c>
      <c r="M17" s="47">
        <f>ABSYLD1!M17*VLOOKUP(ABSYLD2!M$4,'[1]INTERNAL PARAMETERS-1'!$B$5:$J$44,5,FALSE)*VLOOKUP(ABSYLD2!M$4,'[1]INTERNAL PARAMETERS-1'!$B$5:$J$44,7,FALSE)*ABSYLD2!$F17 + ABSYLD1!M17*(1-VLOOKUP(ABSYLD2!M$4,'[1]INTERNAL PARAMETERS-1'!$B$5:$J$44,5,FALSE))*VLOOKUP(ABSYLD2!M$4,'[1]INTERNAL PARAMETERS-1'!$B$5:$J$44,9,FALSE)*ABSYLD2!$F17</f>
        <v>0.54219517195533007</v>
      </c>
      <c r="N17" s="47">
        <f>ABSYLD1!N17*VLOOKUP(ABSYLD2!N$4,'[1]INTERNAL PARAMETERS-1'!$B$5:$J$44,5,FALSE)*VLOOKUP(ABSYLD2!N$4,'[1]INTERNAL PARAMETERS-1'!$B$5:$J$44,7,FALSE)*ABSYLD2!$F17 + ABSYLD1!N17*(1-VLOOKUP(ABSYLD2!N$4,'[1]INTERNAL PARAMETERS-1'!$B$5:$J$44,5,FALSE))*VLOOKUP(ABSYLD2!N$4,'[1]INTERNAL PARAMETERS-1'!$B$5:$J$44,9,FALSE)*ABSYLD2!$F17</f>
        <v>1.3145932218029103E-2</v>
      </c>
      <c r="O17" s="47">
        <f>ABSYLD1!O17*VLOOKUP(ABSYLD2!O$4,'[1]INTERNAL PARAMETERS-1'!$B$5:$J$44,5,FALSE)*VLOOKUP(ABSYLD2!O$4,'[1]INTERNAL PARAMETERS-1'!$B$5:$J$44,7,FALSE)*ABSYLD2!$F17 + ABSYLD1!O17*(1-VLOOKUP(ABSYLD2!O$4,'[1]INTERNAL PARAMETERS-1'!$B$5:$J$44,5,FALSE))*VLOOKUP(ABSYLD2!O$4,'[1]INTERNAL PARAMETERS-1'!$B$5:$J$44,9,FALSE)*ABSYLD2!$F17</f>
        <v>0</v>
      </c>
      <c r="P17" s="47">
        <f>ABSYLD1!P17*VLOOKUP(ABSYLD2!P$4,'[1]INTERNAL PARAMETERS-1'!$B$5:$J$44,5,FALSE)*VLOOKUP(ABSYLD2!P$4,'[1]INTERNAL PARAMETERS-1'!$B$5:$J$44,7,FALSE)*ABSYLD2!$F17 + ABSYLD1!P17*(1-VLOOKUP(ABSYLD2!P$4,'[1]INTERNAL PARAMETERS-1'!$B$5:$J$44,5,FALSE))*VLOOKUP(ABSYLD2!P$4,'[1]INTERNAL PARAMETERS-1'!$B$5:$J$44,9,FALSE)*ABSYLD2!$F17</f>
        <v>0</v>
      </c>
      <c r="Q17" s="47">
        <f>ABSYLD1!Q17*VLOOKUP(ABSYLD2!Q$4,'[1]INTERNAL PARAMETERS-1'!$B$5:$J$44,5,FALSE)*VLOOKUP(ABSYLD2!Q$4,'[1]INTERNAL PARAMETERS-1'!$B$5:$J$44,7,FALSE)*ABSYLD2!$F17 + ABSYLD1!Q17*(1-VLOOKUP(ABSYLD2!Q$4,'[1]INTERNAL PARAMETERS-1'!$B$5:$J$44,5,FALSE))*VLOOKUP(ABSYLD2!Q$4,'[1]INTERNAL PARAMETERS-1'!$B$5:$J$44,9,FALSE)*ABSYLD2!$F17</f>
        <v>0</v>
      </c>
      <c r="R17" s="47">
        <f>ABSYLD1!R17*VLOOKUP(ABSYLD2!R$4,'[1]INTERNAL PARAMETERS-1'!$B$5:$J$44,5,FALSE)*VLOOKUP(ABSYLD2!R$4,'[1]INTERNAL PARAMETERS-1'!$B$5:$J$44,7,FALSE)*ABSYLD2!$F17 + ABSYLD1!R17*(1-VLOOKUP(ABSYLD2!R$4,'[1]INTERNAL PARAMETERS-1'!$B$5:$J$44,5,FALSE))*VLOOKUP(ABSYLD2!R$4,'[1]INTERNAL PARAMETERS-1'!$B$5:$J$44,9,FALSE)*ABSYLD2!$F17</f>
        <v>1.6995177920269781E-2</v>
      </c>
      <c r="S17" s="47">
        <f>ABSYLD1!S17*VLOOKUP(ABSYLD2!S$4,'[1]INTERNAL PARAMETERS-1'!$B$5:$J$44,5,FALSE)*VLOOKUP(ABSYLD2!S$4,'[1]INTERNAL PARAMETERS-1'!$B$5:$J$44,7,FALSE)*ABSYLD2!$F17 + ABSYLD1!S17*(1-VLOOKUP(ABSYLD2!S$4,'[1]INTERNAL PARAMETERS-1'!$B$5:$J$44,5,FALSE))*VLOOKUP(ABSYLD2!S$4,'[1]INTERNAL PARAMETERS-1'!$B$5:$J$44,9,FALSE)*ABSYLD2!$F17</f>
        <v>0.68532033901190625</v>
      </c>
      <c r="T17" s="47">
        <f>ABSYLD1!T17*VLOOKUP(ABSYLD2!T$4,'[1]INTERNAL PARAMETERS-1'!$B$5:$J$44,5,FALSE)*VLOOKUP(ABSYLD2!T$4,'[1]INTERNAL PARAMETERS-1'!$B$5:$J$44,7,FALSE)*ABSYLD2!$F17 + ABSYLD1!T17*(1-VLOOKUP(ABSYLD2!T$4,'[1]INTERNAL PARAMETERS-1'!$B$5:$J$44,5,FALSE))*VLOOKUP(ABSYLD2!T$4,'[1]INTERNAL PARAMETERS-1'!$B$5:$J$44,9,FALSE)*ABSYLD2!$F17</f>
        <v>0.22308374751930884</v>
      </c>
      <c r="U17" s="47">
        <f>ABSYLD1!U17*VLOOKUP(ABSYLD2!U$4,'[1]INTERNAL PARAMETERS-1'!$B$5:$J$44,5,FALSE)*VLOOKUP(ABSYLD2!U$4,'[1]INTERNAL PARAMETERS-1'!$B$5:$J$44,7,FALSE)*ABSYLD2!$F17 + ABSYLD1!U17*(1-VLOOKUP(ABSYLD2!U$4,'[1]INTERNAL PARAMETERS-1'!$B$5:$J$44,5,FALSE))*VLOOKUP(ABSYLD2!U$4,'[1]INTERNAL PARAMETERS-1'!$B$5:$J$44,9,FALSE)*ABSYLD2!$F17</f>
        <v>0.14404520050398315</v>
      </c>
      <c r="V17" s="47">
        <f>ABSYLD1!V17*VLOOKUP(ABSYLD2!V$4,'[1]INTERNAL PARAMETERS-1'!$B$5:$J$44,5,FALSE)*VLOOKUP(ABSYLD2!V$4,'[1]INTERNAL PARAMETERS-1'!$B$5:$J$44,7,FALSE)*ABSYLD2!$F17 + ABSYLD1!V17*(1-VLOOKUP(ABSYLD2!V$4,'[1]INTERNAL PARAMETERS-1'!$B$5:$J$44,5,FALSE))*VLOOKUP(ABSYLD2!V$4,'[1]INTERNAL PARAMETERS-1'!$B$5:$J$44,9,FALSE)*ABSYLD2!$F17</f>
        <v>0.91638908752658643</v>
      </c>
      <c r="W17" s="47">
        <f>ABSYLD1!W17*VLOOKUP(ABSYLD2!W$4,'[1]INTERNAL PARAMETERS-1'!$B$5:$J$44,5,FALSE)*VLOOKUP(ABSYLD2!W$4,'[1]INTERNAL PARAMETERS-1'!$B$5:$J$44,7,FALSE)*ABSYLD2!$F17 + ABSYLD1!W17*(1-VLOOKUP(ABSYLD2!W$4,'[1]INTERNAL PARAMETERS-1'!$B$5:$J$44,5,FALSE))*VLOOKUP(ABSYLD2!W$4,'[1]INTERNAL PARAMETERS-1'!$B$5:$J$44,9,FALSE)*ABSYLD2!$F17</f>
        <v>0</v>
      </c>
      <c r="X17" s="47">
        <f>ABSYLD1!X17*VLOOKUP(ABSYLD2!X$4,'[1]INTERNAL PARAMETERS-1'!$B$5:$J$44,5,FALSE)*VLOOKUP(ABSYLD2!X$4,'[1]INTERNAL PARAMETERS-1'!$B$5:$J$44,7,FALSE)*ABSYLD2!$F17 + ABSYLD1!X17*(1-VLOOKUP(ABSYLD2!X$4,'[1]INTERNAL PARAMETERS-1'!$B$5:$J$44,5,FALSE))*VLOOKUP(ABSYLD2!X$4,'[1]INTERNAL PARAMETERS-1'!$B$5:$J$44,9,FALSE)*ABSYLD2!$F17</f>
        <v>0</v>
      </c>
      <c r="Y17" s="47">
        <f>ABSYLD1!Y17*VLOOKUP(ABSYLD2!Y$4,'[1]INTERNAL PARAMETERS-1'!$B$5:$J$44,5,FALSE)*VLOOKUP(ABSYLD2!Y$4,'[1]INTERNAL PARAMETERS-1'!$B$5:$J$44,7,FALSE)*ABSYLD2!$F17 + ABSYLD1!Y17*(1-VLOOKUP(ABSYLD2!Y$4,'[1]INTERNAL PARAMETERS-1'!$B$5:$J$44,5,FALSE))*VLOOKUP(ABSYLD2!Y$4,'[1]INTERNAL PARAMETERS-1'!$B$5:$J$44,9,FALSE)*ABSYLD2!$F17</f>
        <v>0</v>
      </c>
      <c r="Z17" s="47">
        <f>ABSYLD1!Z17*VLOOKUP(ABSYLD2!Z$4,'[1]INTERNAL PARAMETERS-1'!$B$5:$J$44,5,FALSE)*VLOOKUP(ABSYLD2!Z$4,'[1]INTERNAL PARAMETERS-1'!$B$5:$J$44,7,FALSE)*ABSYLD2!$F17 + ABSYLD1!Z17*(1-VLOOKUP(ABSYLD2!Z$4,'[1]INTERNAL PARAMETERS-1'!$B$5:$J$44,5,FALSE))*VLOOKUP(ABSYLD2!Z$4,'[1]INTERNAL PARAMETERS-1'!$B$5:$J$44,9,FALSE)*ABSYLD2!$F17</f>
        <v>0</v>
      </c>
      <c r="AA17" s="47">
        <f>ABSYLD1!AA17*VLOOKUP(ABSYLD2!AA$4,'[1]INTERNAL PARAMETERS-1'!$B$5:$J$44,5,FALSE)*VLOOKUP(ABSYLD2!AA$4,'[1]INTERNAL PARAMETERS-1'!$B$5:$J$44,7,FALSE)*ABSYLD2!$F17 + ABSYLD1!AA17*(1-VLOOKUP(ABSYLD2!AA$4,'[1]INTERNAL PARAMETERS-1'!$B$5:$J$44,5,FALSE))*VLOOKUP(ABSYLD2!AA$4,'[1]INTERNAL PARAMETERS-1'!$B$5:$J$44,9,FALSE)*ABSYLD2!$F17</f>
        <v>0</v>
      </c>
      <c r="AB17" s="47">
        <f>ABSYLD1!AB17*VLOOKUP(ABSYLD2!AB$4,'[1]INTERNAL PARAMETERS-1'!$B$5:$J$44,5,FALSE)*VLOOKUP(ABSYLD2!AB$4,'[1]INTERNAL PARAMETERS-1'!$B$5:$J$44,7,FALSE)*ABSYLD2!$F17 + ABSYLD1!AB17*(1-VLOOKUP(ABSYLD2!AB$4,'[1]INTERNAL PARAMETERS-1'!$B$5:$J$44,5,FALSE))*VLOOKUP(ABSYLD2!AB$4,'[1]INTERNAL PARAMETERS-1'!$B$5:$J$44,9,FALSE)*ABSYLD2!$F17</f>
        <v>0</v>
      </c>
      <c r="AC17" s="47">
        <f>ABSYLD1!AC17*VLOOKUP(ABSYLD2!AC$4,'[1]INTERNAL PARAMETERS-1'!$B$5:$J$44,5,FALSE)*VLOOKUP(ABSYLD2!AC$4,'[1]INTERNAL PARAMETERS-1'!$B$5:$J$44,7,FALSE)*ABSYLD2!$F17 + ABSYLD1!AC17*(1-VLOOKUP(ABSYLD2!AC$4,'[1]INTERNAL PARAMETERS-1'!$B$5:$J$44,5,FALSE))*VLOOKUP(ABSYLD2!AC$4,'[1]INTERNAL PARAMETERS-1'!$B$5:$J$44,9,FALSE)*ABSYLD2!$F17</f>
        <v>0</v>
      </c>
      <c r="AD17" s="47">
        <f>ABSYLD1!AD17*VLOOKUP(ABSYLD2!AD$4,'[1]INTERNAL PARAMETERS-1'!$B$5:$J$44,5,FALSE)*VLOOKUP(ABSYLD2!AD$4,'[1]INTERNAL PARAMETERS-1'!$B$5:$J$44,7,FALSE)*ABSYLD2!$F17 + ABSYLD1!AD17*(1-VLOOKUP(ABSYLD2!AD$4,'[1]INTERNAL PARAMETERS-1'!$B$5:$J$44,5,FALSE))*VLOOKUP(ABSYLD2!AD$4,'[1]INTERNAL PARAMETERS-1'!$B$5:$J$44,9,FALSE)*ABSYLD2!$F17</f>
        <v>0</v>
      </c>
      <c r="AE17" s="47">
        <f>ABSYLD1!AE17*VLOOKUP(ABSYLD2!AE$4,'[1]INTERNAL PARAMETERS-1'!$B$5:$J$44,5,FALSE)*VLOOKUP(ABSYLD2!AE$4,'[1]INTERNAL PARAMETERS-1'!$B$5:$J$44,7,FALSE)*ABSYLD2!$F17 + ABSYLD1!AE17*(1-VLOOKUP(ABSYLD2!AE$4,'[1]INTERNAL PARAMETERS-1'!$B$5:$J$44,5,FALSE))*VLOOKUP(ABSYLD2!AE$4,'[1]INTERNAL PARAMETERS-1'!$B$5:$J$44,9,FALSE)*ABSYLD2!$F17</f>
        <v>0</v>
      </c>
      <c r="AF17" s="47">
        <f>ABSYLD1!AF17*VLOOKUP(ABSYLD2!AF$4,'[1]INTERNAL PARAMETERS-1'!$B$5:$J$44,5,FALSE)*VLOOKUP(ABSYLD2!AF$4,'[1]INTERNAL PARAMETERS-1'!$B$5:$J$44,7,FALSE)*ABSYLD2!$F17 + ABSYLD1!AF17*(1-VLOOKUP(ABSYLD2!AF$4,'[1]INTERNAL PARAMETERS-1'!$B$5:$J$44,5,FALSE))*VLOOKUP(ABSYLD2!AF$4,'[1]INTERNAL PARAMETERS-1'!$B$5:$J$44,9,FALSE)*ABSYLD2!$F17</f>
        <v>4.1425746180657586E-2</v>
      </c>
      <c r="AG17" s="47">
        <f>ABSYLD1!AG17*VLOOKUP(ABSYLD2!AG$4,'[1]INTERNAL PARAMETERS-1'!$B$5:$J$44,5,FALSE)*VLOOKUP(ABSYLD2!AG$4,'[1]INTERNAL PARAMETERS-1'!$B$5:$J$44,7,FALSE)*ABSYLD2!$F17 + ABSYLD1!AG17*(1-VLOOKUP(ABSYLD2!AG$4,'[1]INTERNAL PARAMETERS-1'!$B$5:$J$44,5,FALSE))*VLOOKUP(ABSYLD2!AG$4,'[1]INTERNAL PARAMETERS-1'!$B$5:$J$44,9,FALSE)*ABSYLD2!$F17</f>
        <v>0</v>
      </c>
      <c r="AH17" s="47">
        <f>ABSYLD1!AH17*VLOOKUP(ABSYLD2!AH$4,'[1]INTERNAL PARAMETERS-1'!$B$5:$J$44,5,FALSE)*VLOOKUP(ABSYLD2!AH$4,'[1]INTERNAL PARAMETERS-1'!$B$5:$J$44,7,FALSE)*ABSYLD2!$F17 + ABSYLD1!AH17*(1-VLOOKUP(ABSYLD2!AH$4,'[1]INTERNAL PARAMETERS-1'!$B$5:$J$44,5,FALSE))*VLOOKUP(ABSYLD2!AH$4,'[1]INTERNAL PARAMETERS-1'!$B$5:$J$44,9,FALSE)*ABSYLD2!$F17</f>
        <v>0</v>
      </c>
      <c r="AI17" s="47">
        <f>ABSYLD1!AI17*VLOOKUP(ABSYLD2!AI$4,'[1]INTERNAL PARAMETERS-1'!$B$5:$J$44,5,FALSE)*VLOOKUP(ABSYLD2!AI$4,'[1]INTERNAL PARAMETERS-1'!$B$5:$J$44,7,FALSE)*ABSYLD2!$F17 + ABSYLD1!AI17*(1-VLOOKUP(ABSYLD2!AI$4,'[1]INTERNAL PARAMETERS-1'!$B$5:$J$44,5,FALSE))*VLOOKUP(ABSYLD2!AI$4,'[1]INTERNAL PARAMETERS-1'!$B$5:$J$44,9,FALSE)*ABSYLD2!$F17</f>
        <v>2.3901917541020262E-2</v>
      </c>
      <c r="AJ17" s="47">
        <f>ABSYLD1!AJ17*VLOOKUP(ABSYLD2!AJ$4,'[1]INTERNAL PARAMETERS-1'!$B$5:$J$44,5,FALSE)*VLOOKUP(ABSYLD2!AJ$4,'[1]INTERNAL PARAMETERS-1'!$B$5:$J$44,7,FALSE)*ABSYLD2!$F17 + ABSYLD1!AJ17*(1-VLOOKUP(ABSYLD2!AJ$4,'[1]INTERNAL PARAMETERS-1'!$B$5:$J$44,5,FALSE))*VLOOKUP(ABSYLD2!AJ$4,'[1]INTERNAL PARAMETERS-1'!$B$5:$J$44,9,FALSE)*ABSYLD2!$F17</f>
        <v>0.10357391495514341</v>
      </c>
      <c r="AK17" s="47">
        <f>ABSYLD1!AK17*VLOOKUP(ABSYLD2!AK$4,'[1]INTERNAL PARAMETERS-1'!$B$5:$J$44,5,FALSE)*VLOOKUP(ABSYLD2!AK$4,'[1]INTERNAL PARAMETERS-1'!$B$5:$J$44,7,FALSE)*ABSYLD2!$F17 + ABSYLD1!AK17*(1-VLOOKUP(ABSYLD2!AK$4,'[1]INTERNAL PARAMETERS-1'!$B$5:$J$44,5,FALSE))*VLOOKUP(ABSYLD2!AK$4,'[1]INTERNAL PARAMETERS-1'!$B$5:$J$44,9,FALSE)*ABSYLD2!$F17</f>
        <v>0</v>
      </c>
      <c r="AL17" s="47">
        <f>ABSYLD1!AL17*VLOOKUP(ABSYLD2!AL$4,'[1]INTERNAL PARAMETERS-1'!$B$5:$J$44,5,FALSE)*VLOOKUP(ABSYLD2!AL$4,'[1]INTERNAL PARAMETERS-1'!$B$5:$J$44,7,FALSE)*ABSYLD2!$F17 + ABSYLD1!AL17*(1-VLOOKUP(ABSYLD2!AL$4,'[1]INTERNAL PARAMETERS-1'!$B$5:$J$44,5,FALSE))*VLOOKUP(ABSYLD2!AL$4,'[1]INTERNAL PARAMETERS-1'!$B$5:$J$44,9,FALSE)*ABSYLD2!$F17</f>
        <v>0</v>
      </c>
      <c r="AM17" s="47">
        <f>ABSYLD1!AM17*VLOOKUP(ABSYLD2!AM$4,'[1]INTERNAL PARAMETERS-1'!$B$5:$J$44,5,FALSE)*VLOOKUP(ABSYLD2!AM$4,'[1]INTERNAL PARAMETERS-1'!$B$5:$J$44,7,FALSE)*ABSYLD2!$F17 + ABSYLD1!AM17*(1-VLOOKUP(ABSYLD2!AM$4,'[1]INTERNAL PARAMETERS-1'!$B$5:$J$44,5,FALSE))*VLOOKUP(ABSYLD2!AM$4,'[1]INTERNAL PARAMETERS-1'!$B$5:$J$44,9,FALSE)*ABSYLD2!$F17</f>
        <v>0</v>
      </c>
      <c r="AN17" s="47">
        <f>ABSYLD1!AN17*VLOOKUP(ABSYLD2!AN$4,'[1]INTERNAL PARAMETERS-1'!$B$5:$J$44,5,FALSE)*VLOOKUP(ABSYLD2!AN$4,'[1]INTERNAL PARAMETERS-1'!$B$5:$J$44,7,FALSE)*ABSYLD2!$F17 + ABSYLD1!AN17*(1-VLOOKUP(ABSYLD2!AN$4,'[1]INTERNAL PARAMETERS-1'!$B$5:$J$44,5,FALSE))*VLOOKUP(ABSYLD2!AN$4,'[1]INTERNAL PARAMETERS-1'!$B$5:$J$44,9,FALSE)*ABSYLD2!$F17</f>
        <v>0</v>
      </c>
      <c r="AO17" s="47">
        <f>ABSYLD1!AO17*VLOOKUP(ABSYLD2!AO$4,'[1]INTERNAL PARAMETERS-1'!$B$5:$J$44,5,FALSE)*VLOOKUP(ABSYLD2!AO$4,'[1]INTERNAL PARAMETERS-1'!$B$5:$J$44,7,FALSE)*ABSYLD2!$F17 + ABSYLD1!AO17*(1-VLOOKUP(ABSYLD2!AO$4,'[1]INTERNAL PARAMETERS-1'!$B$5:$J$44,5,FALSE))*VLOOKUP(ABSYLD2!AO$4,'[1]INTERNAL PARAMETERS-1'!$B$5:$J$44,9,FALSE)*ABSYLD2!$F17</f>
        <v>0</v>
      </c>
      <c r="AP17" s="47">
        <f>ABSYLD1!AP17*VLOOKUP(ABSYLD2!AP$4,'[1]INTERNAL PARAMETERS-1'!$B$5:$J$44,5,FALSE)*VLOOKUP(ABSYLD2!AP$4,'[1]INTERNAL PARAMETERS-1'!$B$5:$J$44,7,FALSE)*ABSYLD2!$F17 + ABSYLD1!AP17*(1-VLOOKUP(ABSYLD2!AP$4,'[1]INTERNAL PARAMETERS-1'!$B$5:$J$44,5,FALSE))*VLOOKUP(ABSYLD2!AP$4,'[1]INTERNAL PARAMETERS-1'!$B$5:$J$44,9,FALSE)*ABSYLD2!$F17</f>
        <v>0</v>
      </c>
      <c r="AQ17" s="47">
        <f>ABSYLD1!AQ17*VLOOKUP(ABSYLD2!AQ$4,'[1]INTERNAL PARAMETERS-1'!$B$5:$J$44,5,FALSE)*VLOOKUP(ABSYLD2!AQ$4,'[1]INTERNAL PARAMETERS-1'!$B$5:$J$44,7,FALSE)*ABSYLD2!$F17 + ABSYLD1!AQ17*(1-VLOOKUP(ABSYLD2!AQ$4,'[1]INTERNAL PARAMETERS-1'!$B$5:$J$44,5,FALSE))*VLOOKUP(ABSYLD2!AQ$4,'[1]INTERNAL PARAMETERS-1'!$B$5:$J$44,9,FALSE)*ABSYLD2!$F17</f>
        <v>0</v>
      </c>
      <c r="AR17" s="47">
        <f>ABSYLD1!AR17*VLOOKUP(ABSYLD2!AR$4,'[1]INTERNAL PARAMETERS-1'!$B$5:$J$44,5,FALSE)*VLOOKUP(ABSYLD2!AR$4,'[1]INTERNAL PARAMETERS-1'!$B$5:$J$44,7,FALSE)*ABSYLD2!$F17 + ABSYLD1!AR17*(1-VLOOKUP(ABSYLD2!AR$4,'[1]INTERNAL PARAMETERS-1'!$B$5:$J$44,5,FALSE))*VLOOKUP(ABSYLD2!AR$4,'[1]INTERNAL PARAMETERS-1'!$B$5:$J$44,9,FALSE)*ABSYLD2!$F17</f>
        <v>0</v>
      </c>
      <c r="AS17" s="47">
        <f>ABSYLD1!AS17*VLOOKUP(ABSYLD2!AS$4,'[1]INTERNAL PARAMETERS-1'!$B$5:$J$44,5,FALSE)*VLOOKUP(ABSYLD2!AS$4,'[1]INTERNAL PARAMETERS-1'!$B$5:$J$44,7,FALSE)*ABSYLD2!$F17 + ABSYLD1!AS17*(1-VLOOKUP(ABSYLD2!AS$4,'[1]INTERNAL PARAMETERS-1'!$B$5:$J$44,5,FALSE))*VLOOKUP(ABSYLD2!AS$4,'[1]INTERNAL PARAMETERS-1'!$B$5:$J$44,9,FALSE)*ABSYLD2!$F17</f>
        <v>0</v>
      </c>
      <c r="AT17" s="46">
        <f>ABSYLD1!AT17*VLOOKUP(ABSYLD2!AT$4,'[1]INTERNAL PARAMETERS-1'!$B$5:$J$44,5,FALSE)*VLOOKUP(ABSYLD2!AT$4,'[1]INTERNAL PARAMETERS-1'!$B$5:$J$44,7,FALSE)*ABSYLD2!$F17 + ABSYLD1!AT17*(1-VLOOKUP(ABSYLD2!AT$4,'[1]INTERNAL PARAMETERS-1'!$B$5:$J$44,5,FALSE))*VLOOKUP(ABSYLD2!AT$4,'[1]INTERNAL PARAMETERS-1'!$B$5:$J$44,9,FALSE)*ABSYLD2!$F17</f>
        <v>0</v>
      </c>
      <c r="AU17" s="48">
        <f>ABSYLD1!AU17*VLOOKUP(ABSYLD2!AU$4,'[1]INTERNAL PARAMETERS-1'!$B$5:$J$44,5,FALSE)*VLOOKUP(ABSYLD2!AU$4,'[1]INTERNAL PARAMETERS-1'!$B$5:$J$44,6,FALSE)*VLOOKUP(ABSYLD2!AU$4,'[1]INTERNAL PARAMETERS-1'!$B$5:$J$44,3,FALSE) + ABSYLD1!AU17*(1-VLOOKUP(ABSYLD2!AU$4,'[1]INTERNAL PARAMETERS-1'!$B$5:$J$44,5,FALSE))*VLOOKUP(ABSYLD2!AU$4,'[1]INTERNAL PARAMETERS-1'!$B$5:$J$44,8,FALSE)*VLOOKUP(ABSYLD2!AU$4,'[1]INTERNAL PARAMETERS-1'!$B$5:$J$44,3,FALSE)</f>
        <v>0</v>
      </c>
      <c r="AV17" s="47">
        <f>ABSYLD1!AV17*VLOOKUP(ABSYLD2!AV$4,'[1]INTERNAL PARAMETERS-1'!$B$5:$J$44,5,FALSE)*VLOOKUP(ABSYLD2!AV$4,'[1]INTERNAL PARAMETERS-1'!$B$5:$J$44,6,FALSE)*VLOOKUP(ABSYLD2!AV$4,'[1]INTERNAL PARAMETERS-1'!$B$5:$J$44,3,FALSE) + ABSYLD1!AV17*(1-VLOOKUP(ABSYLD2!AV$4,'[1]INTERNAL PARAMETERS-1'!$B$5:$J$44,5,FALSE))*VLOOKUP(ABSYLD2!AV$4,'[1]INTERNAL PARAMETERS-1'!$B$5:$J$44,8,FALSE)*VLOOKUP(ABSYLD2!AV$4,'[1]INTERNAL PARAMETERS-1'!$B$5:$J$44,3,FALSE)</f>
        <v>0</v>
      </c>
      <c r="AW17" s="47">
        <f>ABSYLD1!AW17*VLOOKUP(ABSYLD2!AW$4,'[1]INTERNAL PARAMETERS-1'!$B$5:$J$44,5,FALSE)*VLOOKUP(ABSYLD2!AW$4,'[1]INTERNAL PARAMETERS-1'!$B$5:$J$44,6,FALSE)*VLOOKUP(ABSYLD2!AW$4,'[1]INTERNAL PARAMETERS-1'!$B$5:$J$44,3,FALSE) + ABSYLD1!AW17*(1-VLOOKUP(ABSYLD2!AW$4,'[1]INTERNAL PARAMETERS-1'!$B$5:$J$44,5,FALSE))*VLOOKUP(ABSYLD2!AW$4,'[1]INTERNAL PARAMETERS-1'!$B$5:$J$44,8,FALSE)*VLOOKUP(ABSYLD2!AW$4,'[1]INTERNAL PARAMETERS-1'!$B$5:$J$44,3,FALSE)</f>
        <v>0.27115125485315084</v>
      </c>
      <c r="AX17" s="47">
        <f>ABSYLD1!AX17*VLOOKUP(ABSYLD2!AX$4,'[1]INTERNAL PARAMETERS-1'!$B$5:$J$44,5,FALSE)*VLOOKUP(ABSYLD2!AX$4,'[1]INTERNAL PARAMETERS-1'!$B$5:$J$44,6,FALSE)*VLOOKUP(ABSYLD2!AX$4,'[1]INTERNAL PARAMETERS-1'!$B$5:$J$44,3,FALSE) + ABSYLD1!AX17*(1-VLOOKUP(ABSYLD2!AX$4,'[1]INTERNAL PARAMETERS-1'!$B$5:$J$44,5,FALSE))*VLOOKUP(ABSYLD2!AX$4,'[1]INTERNAL PARAMETERS-1'!$B$5:$J$44,8,FALSE)*VLOOKUP(ABSYLD2!AX$4,'[1]INTERNAL PARAMETERS-1'!$B$5:$J$44,3,FALSE)</f>
        <v>0</v>
      </c>
      <c r="AY17" s="47">
        <f>ABSYLD1!AY17*VLOOKUP(ABSYLD2!AY$4,'[1]INTERNAL PARAMETERS-1'!$B$5:$J$44,5,FALSE)*VLOOKUP(ABSYLD2!AY$4,'[1]INTERNAL PARAMETERS-1'!$B$5:$J$44,6,FALSE)*VLOOKUP(ABSYLD2!AY$4,'[1]INTERNAL PARAMETERS-1'!$B$5:$J$44,3,FALSE) + ABSYLD1!AY17*(1-VLOOKUP(ABSYLD2!AY$4,'[1]INTERNAL PARAMETERS-1'!$B$5:$J$44,5,FALSE))*VLOOKUP(ABSYLD2!AY$4,'[1]INTERNAL PARAMETERS-1'!$B$5:$J$44,8,FALSE)*VLOOKUP(ABSYLD2!AY$4,'[1]INTERNAL PARAMETERS-1'!$B$5:$J$44,3,FALSE)</f>
        <v>0</v>
      </c>
      <c r="AZ17" s="47">
        <f>ABSYLD1!AZ17*VLOOKUP(ABSYLD2!AZ$4,'[1]INTERNAL PARAMETERS-1'!$B$5:$J$44,5,FALSE)*VLOOKUP(ABSYLD2!AZ$4,'[1]INTERNAL PARAMETERS-1'!$B$5:$J$44,6,FALSE)*VLOOKUP(ABSYLD2!AZ$4,'[1]INTERNAL PARAMETERS-1'!$B$5:$J$44,3,FALSE) + ABSYLD1!AZ17*(1-VLOOKUP(ABSYLD2!AZ$4,'[1]INTERNAL PARAMETERS-1'!$B$5:$J$44,5,FALSE))*VLOOKUP(ABSYLD2!AZ$4,'[1]INTERNAL PARAMETERS-1'!$B$5:$J$44,8,FALSE)*VLOOKUP(ABSYLD2!AZ$4,'[1]INTERNAL PARAMETERS-1'!$B$5:$J$44,3,FALSE)</f>
        <v>0</v>
      </c>
      <c r="BA17" s="47">
        <f>ABSYLD1!BA17*VLOOKUP(ABSYLD2!BA$4,'[1]INTERNAL PARAMETERS-1'!$B$5:$J$44,5,FALSE)*VLOOKUP(ABSYLD2!BA$4,'[1]INTERNAL PARAMETERS-1'!$B$5:$J$44,6,FALSE)*VLOOKUP(ABSYLD2!BA$4,'[1]INTERNAL PARAMETERS-1'!$B$5:$J$44,3,FALSE) + ABSYLD1!BA17*(1-VLOOKUP(ABSYLD2!BA$4,'[1]INTERNAL PARAMETERS-1'!$B$5:$J$44,5,FALSE))*VLOOKUP(ABSYLD2!BA$4,'[1]INTERNAL PARAMETERS-1'!$B$5:$J$44,8,FALSE)*VLOOKUP(ABSYLD2!BA$4,'[1]INTERNAL PARAMETERS-1'!$B$5:$J$44,3,FALSE)</f>
        <v>0.25043210640275182</v>
      </c>
      <c r="BB17" s="47">
        <f>ABSYLD1!BB17*VLOOKUP(ABSYLD2!BB$4,'[1]INTERNAL PARAMETERS-1'!$B$5:$J$44,5,FALSE)*VLOOKUP(ABSYLD2!BB$4,'[1]INTERNAL PARAMETERS-1'!$B$5:$J$44,6,FALSE)*VLOOKUP(ABSYLD2!BB$4,'[1]INTERNAL PARAMETERS-1'!$B$5:$J$44,3,FALSE) + ABSYLD1!BB17*(1-VLOOKUP(ABSYLD2!BB$4,'[1]INTERNAL PARAMETERS-1'!$B$5:$J$44,5,FALSE))*VLOOKUP(ABSYLD2!BB$4,'[1]INTERNAL PARAMETERS-1'!$B$5:$J$44,8,FALSE)*VLOOKUP(ABSYLD2!BB$4,'[1]INTERNAL PARAMETERS-1'!$B$5:$J$44,3,FALSE)</f>
        <v>3.0303096657951979E-2</v>
      </c>
      <c r="BC17" s="47">
        <f>ABSYLD1!BC17*VLOOKUP(ABSYLD2!BC$4,'[1]INTERNAL PARAMETERS-1'!$B$5:$J$44,5,FALSE)*VLOOKUP(ABSYLD2!BC$4,'[1]INTERNAL PARAMETERS-1'!$B$5:$J$44,6,FALSE)*VLOOKUP(ABSYLD2!BC$4,'[1]INTERNAL PARAMETERS-1'!$B$5:$J$44,3,FALSE) + ABSYLD1!BC17*(1-VLOOKUP(ABSYLD2!BC$4,'[1]INTERNAL PARAMETERS-1'!$B$5:$J$44,5,FALSE))*VLOOKUP(ABSYLD2!BC$4,'[1]INTERNAL PARAMETERS-1'!$B$5:$J$44,8,FALSE)*VLOOKUP(ABSYLD2!BC$4,'[1]INTERNAL PARAMETERS-1'!$B$5:$J$44,3,FALSE)</f>
        <v>0.16732280406927535</v>
      </c>
      <c r="BD17" s="47">
        <f>ABSYLD1!BD17*VLOOKUP(ABSYLD2!BD$4,'[1]INTERNAL PARAMETERS-1'!$B$5:$J$44,5,FALSE)*VLOOKUP(ABSYLD2!BD$4,'[1]INTERNAL PARAMETERS-1'!$B$5:$J$44,6,FALSE)*VLOOKUP(ABSYLD2!BD$4,'[1]INTERNAL PARAMETERS-1'!$B$5:$J$44,3,FALSE) + ABSYLD1!BD17*(1-VLOOKUP(ABSYLD2!BD$4,'[1]INTERNAL PARAMETERS-1'!$B$5:$J$44,5,FALSE))*VLOOKUP(ABSYLD2!BD$4,'[1]INTERNAL PARAMETERS-1'!$B$5:$J$44,8,FALSE)*VLOOKUP(ABSYLD2!BD$4,'[1]INTERNAL PARAMETERS-1'!$B$5:$J$44,3,FALSE)</f>
        <v>2.8321160701575598E-2</v>
      </c>
      <c r="BE17" s="47">
        <f>ABSYLD1!BE17*VLOOKUP(ABSYLD2!BE$4,'[1]INTERNAL PARAMETERS-1'!$B$5:$J$44,5,FALSE)*VLOOKUP(ABSYLD2!BE$4,'[1]INTERNAL PARAMETERS-1'!$B$5:$J$44,6,FALSE)*VLOOKUP(ABSYLD2!BE$4,'[1]INTERNAL PARAMETERS-1'!$B$5:$J$44,3,FALSE) + ABSYLD1!BE17*(1-VLOOKUP(ABSYLD2!BE$4,'[1]INTERNAL PARAMETERS-1'!$B$5:$J$44,5,FALSE))*VLOOKUP(ABSYLD2!BE$4,'[1]INTERNAL PARAMETERS-1'!$B$5:$J$44,8,FALSE)*VLOOKUP(ABSYLD2!BE$4,'[1]INTERNAL PARAMETERS-1'!$B$5:$J$44,3,FALSE)</f>
        <v>9.5690247266594086E-2</v>
      </c>
      <c r="BF17" s="47">
        <f>ABSYLD1!BF17*VLOOKUP(ABSYLD2!BF$4,'[1]INTERNAL PARAMETERS-1'!$B$5:$J$44,5,FALSE)*VLOOKUP(ABSYLD2!BF$4,'[1]INTERNAL PARAMETERS-1'!$B$5:$J$44,6,FALSE)*VLOOKUP(ABSYLD2!BF$4,'[1]INTERNAL PARAMETERS-1'!$B$5:$J$44,3,FALSE) + ABSYLD1!BF17*(1-VLOOKUP(ABSYLD2!BF$4,'[1]INTERNAL PARAMETERS-1'!$B$5:$J$44,5,FALSE))*VLOOKUP(ABSYLD2!BF$4,'[1]INTERNAL PARAMETERS-1'!$B$5:$J$44,8,FALSE)*VLOOKUP(ABSYLD2!BF$4,'[1]INTERNAL PARAMETERS-1'!$B$5:$J$44,3,FALSE)</f>
        <v>0</v>
      </c>
      <c r="BG17" s="47">
        <f>ABSYLD1!BG17*VLOOKUP(ABSYLD2!BG$4,'[1]INTERNAL PARAMETERS-1'!$B$5:$J$44,5,FALSE)*VLOOKUP(ABSYLD2!BG$4,'[1]INTERNAL PARAMETERS-1'!$B$5:$J$44,6,FALSE)*VLOOKUP(ABSYLD2!BG$4,'[1]INTERNAL PARAMETERS-1'!$B$5:$J$44,3,FALSE) + ABSYLD1!BG17*(1-VLOOKUP(ABSYLD2!BG$4,'[1]INTERNAL PARAMETERS-1'!$B$5:$J$44,5,FALSE))*VLOOKUP(ABSYLD2!BG$4,'[1]INTERNAL PARAMETERS-1'!$B$5:$J$44,8,FALSE)*VLOOKUP(ABSYLD2!BG$4,'[1]INTERNAL PARAMETERS-1'!$B$5:$J$44,3,FALSE)</f>
        <v>4.0003409584768695E-2</v>
      </c>
      <c r="BH17" s="47">
        <f>ABSYLD1!BH17*VLOOKUP(ABSYLD2!BH$4,'[1]INTERNAL PARAMETERS-1'!$B$5:$J$44,5,FALSE)*VLOOKUP(ABSYLD2!BH$4,'[1]INTERNAL PARAMETERS-1'!$B$5:$J$44,6,FALSE)*VLOOKUP(ABSYLD2!BH$4,'[1]INTERNAL PARAMETERS-1'!$B$5:$J$44,3,FALSE) + ABSYLD1!BH17*(1-VLOOKUP(ABSYLD2!BH$4,'[1]INTERNAL PARAMETERS-1'!$B$5:$J$44,5,FALSE))*VLOOKUP(ABSYLD2!BH$4,'[1]INTERNAL PARAMETERS-1'!$B$5:$J$44,8,FALSE)*VLOOKUP(ABSYLD2!BH$4,'[1]INTERNAL PARAMETERS-1'!$B$5:$J$44,3,FALSE)</f>
        <v>2.7108148555129638E-4</v>
      </c>
      <c r="BI17" s="47">
        <f>ABSYLD1!BI17*VLOOKUP(ABSYLD2!BI$4,'[1]INTERNAL PARAMETERS-1'!$B$5:$J$44,5,FALSE)*VLOOKUP(ABSYLD2!BI$4,'[1]INTERNAL PARAMETERS-1'!$B$5:$J$44,6,FALSE)*VLOOKUP(ABSYLD2!BI$4,'[1]INTERNAL PARAMETERS-1'!$B$5:$J$44,3,FALSE) + ABSYLD1!BI17*(1-VLOOKUP(ABSYLD2!BI$4,'[1]INTERNAL PARAMETERS-1'!$B$5:$J$44,5,FALSE))*VLOOKUP(ABSYLD2!BI$4,'[1]INTERNAL PARAMETERS-1'!$B$5:$J$44,8,FALSE)*VLOOKUP(ABSYLD2!BI$4,'[1]INTERNAL PARAMETERS-1'!$B$5:$J$44,3,FALSE)</f>
        <v>0</v>
      </c>
      <c r="BJ17" s="47">
        <f>ABSYLD1!BJ17*VLOOKUP(ABSYLD2!BJ$4,'[1]INTERNAL PARAMETERS-1'!$B$5:$J$44,5,FALSE)*VLOOKUP(ABSYLD2!BJ$4,'[1]INTERNAL PARAMETERS-1'!$B$5:$J$44,6,FALSE)*VLOOKUP(ABSYLD2!BJ$4,'[1]INTERNAL PARAMETERS-1'!$B$5:$J$44,3,FALSE) + ABSYLD1!BJ17*(1-VLOOKUP(ABSYLD2!BJ$4,'[1]INTERNAL PARAMETERS-1'!$B$5:$J$44,5,FALSE))*VLOOKUP(ABSYLD2!BJ$4,'[1]INTERNAL PARAMETERS-1'!$B$5:$J$44,8,FALSE)*VLOOKUP(ABSYLD2!BJ$4,'[1]INTERNAL PARAMETERS-1'!$B$5:$J$44,3,FALSE)</f>
        <v>2.1701564978374527E-2</v>
      </c>
      <c r="BK17" s="47">
        <f>ABSYLD1!BK17*VLOOKUP(ABSYLD2!BK$4,'[1]INTERNAL PARAMETERS-1'!$B$5:$J$44,5,FALSE)*VLOOKUP(ABSYLD2!BK$4,'[1]INTERNAL PARAMETERS-1'!$B$5:$J$44,6,FALSE)*VLOOKUP(ABSYLD2!BK$4,'[1]INTERNAL PARAMETERS-1'!$B$5:$J$44,3,FALSE) + ABSYLD1!BK17*(1-VLOOKUP(ABSYLD2!BK$4,'[1]INTERNAL PARAMETERS-1'!$B$5:$J$44,5,FALSE))*VLOOKUP(ABSYLD2!BK$4,'[1]INTERNAL PARAMETERS-1'!$B$5:$J$44,8,FALSE)*VLOOKUP(ABSYLD2!BK$4,'[1]INTERNAL PARAMETERS-1'!$B$5:$J$44,3,FALSE)</f>
        <v>2.0168892210133516E-2</v>
      </c>
      <c r="BL17" s="47">
        <f>ABSYLD1!BL17*VLOOKUP(ABSYLD2!BL$4,'[1]INTERNAL PARAMETERS-1'!$B$5:$J$44,5,FALSE)*VLOOKUP(ABSYLD2!BL$4,'[1]INTERNAL PARAMETERS-1'!$B$5:$J$44,6,FALSE)*VLOOKUP(ABSYLD2!BL$4,'[1]INTERNAL PARAMETERS-1'!$B$5:$J$44,3,FALSE) + ABSYLD1!BL17*(1-VLOOKUP(ABSYLD2!BL$4,'[1]INTERNAL PARAMETERS-1'!$B$5:$J$44,5,FALSE))*VLOOKUP(ABSYLD2!BL$4,'[1]INTERNAL PARAMETERS-1'!$B$5:$J$44,8,FALSE)*VLOOKUP(ABSYLD2!BL$4,'[1]INTERNAL PARAMETERS-1'!$B$5:$J$44,3,FALSE)</f>
        <v>5.1552269535507143E-2</v>
      </c>
      <c r="BM17" s="47">
        <f>ABSYLD1!BM17*VLOOKUP(ABSYLD2!BM$4,'[1]INTERNAL PARAMETERS-1'!$B$5:$J$44,5,FALSE)*VLOOKUP(ABSYLD2!BM$4,'[1]INTERNAL PARAMETERS-1'!$B$5:$J$44,6,FALSE)*VLOOKUP(ABSYLD2!BM$4,'[1]INTERNAL PARAMETERS-1'!$B$5:$J$44,3,FALSE) + ABSYLD1!BM17*(1-VLOOKUP(ABSYLD2!BM$4,'[1]INTERNAL PARAMETERS-1'!$B$5:$J$44,5,FALSE))*VLOOKUP(ABSYLD2!BM$4,'[1]INTERNAL PARAMETERS-1'!$B$5:$J$44,8,FALSE)*VLOOKUP(ABSYLD2!BM$4,'[1]INTERNAL PARAMETERS-1'!$B$5:$J$44,3,FALSE)</f>
        <v>3.5455412852908208E-2</v>
      </c>
      <c r="BN17" s="47">
        <f>ABSYLD1!BN17*VLOOKUP(ABSYLD2!BN$4,'[1]INTERNAL PARAMETERS-1'!$B$5:$J$44,5,FALSE)*VLOOKUP(ABSYLD2!BN$4,'[1]INTERNAL PARAMETERS-1'!$B$5:$J$44,6,FALSE)*VLOOKUP(ABSYLD2!BN$4,'[1]INTERNAL PARAMETERS-1'!$B$5:$J$44,3,FALSE) + ABSYLD1!BN17*(1-VLOOKUP(ABSYLD2!BN$4,'[1]INTERNAL PARAMETERS-1'!$B$5:$J$44,5,FALSE))*VLOOKUP(ABSYLD2!BN$4,'[1]INTERNAL PARAMETERS-1'!$B$5:$J$44,8,FALSE)*VLOOKUP(ABSYLD2!BN$4,'[1]INTERNAL PARAMETERS-1'!$B$5:$J$44,3,FALSE)</f>
        <v>1.5518157446626067E-2</v>
      </c>
      <c r="BO17" s="47">
        <f>ABSYLD1!BO17*VLOOKUP(ABSYLD2!BO$4,'[1]INTERNAL PARAMETERS-1'!$B$5:$J$44,5,FALSE)*VLOOKUP(ABSYLD2!BO$4,'[1]INTERNAL PARAMETERS-1'!$B$5:$J$44,6,FALSE)*VLOOKUP(ABSYLD2!BO$4,'[1]INTERNAL PARAMETERS-1'!$B$5:$J$44,3,FALSE) + ABSYLD1!BO17*(1-VLOOKUP(ABSYLD2!BO$4,'[1]INTERNAL PARAMETERS-1'!$B$5:$J$44,5,FALSE))*VLOOKUP(ABSYLD2!BO$4,'[1]INTERNAL PARAMETERS-1'!$B$5:$J$44,8,FALSE)*VLOOKUP(ABSYLD2!BO$4,'[1]INTERNAL PARAMETERS-1'!$B$5:$J$44,3,FALSE)</f>
        <v>8.755483683192818E-3</v>
      </c>
      <c r="BP17" s="47">
        <f>ABSYLD1!BP17*VLOOKUP(ABSYLD2!BP$4,'[1]INTERNAL PARAMETERS-1'!$B$5:$J$44,5,FALSE)*VLOOKUP(ABSYLD2!BP$4,'[1]INTERNAL PARAMETERS-1'!$B$5:$J$44,6,FALSE)*VLOOKUP(ABSYLD2!BP$4,'[1]INTERNAL PARAMETERS-1'!$B$5:$J$44,3,FALSE) + ABSYLD1!BP17*(1-VLOOKUP(ABSYLD2!BP$4,'[1]INTERNAL PARAMETERS-1'!$B$5:$J$44,5,FALSE))*VLOOKUP(ABSYLD2!BP$4,'[1]INTERNAL PARAMETERS-1'!$B$5:$J$44,8,FALSE)*VLOOKUP(ABSYLD2!BP$4,'[1]INTERNAL PARAMETERS-1'!$B$5:$J$44,3,FALSE)</f>
        <v>1.2336550986818996E-3</v>
      </c>
      <c r="BQ17" s="47">
        <f>ABSYLD1!BQ17*VLOOKUP(ABSYLD2!BQ$4,'[1]INTERNAL PARAMETERS-1'!$B$5:$J$44,5,FALSE)*VLOOKUP(ABSYLD2!BQ$4,'[1]INTERNAL PARAMETERS-1'!$B$5:$J$44,6,FALSE)*VLOOKUP(ABSYLD2!BQ$4,'[1]INTERNAL PARAMETERS-1'!$B$5:$J$44,3,FALSE) + ABSYLD1!BQ17*(1-VLOOKUP(ABSYLD2!BQ$4,'[1]INTERNAL PARAMETERS-1'!$B$5:$J$44,5,FALSE))*VLOOKUP(ABSYLD2!BQ$4,'[1]INTERNAL PARAMETERS-1'!$B$5:$J$44,8,FALSE)*VLOOKUP(ABSYLD2!BQ$4,'[1]INTERNAL PARAMETERS-1'!$B$5:$J$44,3,FALSE)</f>
        <v>6.3671901152924648E-2</v>
      </c>
      <c r="BR17" s="47">
        <f>ABSYLD1!BR17*VLOOKUP(ABSYLD2!BR$4,'[1]INTERNAL PARAMETERS-1'!$B$5:$J$44,5,FALSE)*VLOOKUP(ABSYLD2!BR$4,'[1]INTERNAL PARAMETERS-1'!$B$5:$J$44,6,FALSE)*VLOOKUP(ABSYLD2!BR$4,'[1]INTERNAL PARAMETERS-1'!$B$5:$J$44,3,FALSE) + ABSYLD1!BR17*(1-VLOOKUP(ABSYLD2!BR$4,'[1]INTERNAL PARAMETERS-1'!$B$5:$J$44,5,FALSE))*VLOOKUP(ABSYLD2!BR$4,'[1]INTERNAL PARAMETERS-1'!$B$5:$J$44,8,FALSE)*VLOOKUP(ABSYLD2!BR$4,'[1]INTERNAL PARAMETERS-1'!$B$5:$J$44,3,FALSE)</f>
        <v>1.4117417623470735E-3</v>
      </c>
      <c r="BS17" s="47">
        <f>ABSYLD1!BS17*VLOOKUP(ABSYLD2!BS$4,'[1]INTERNAL PARAMETERS-1'!$B$5:$J$44,5,FALSE)*VLOOKUP(ABSYLD2!BS$4,'[1]INTERNAL PARAMETERS-1'!$B$5:$J$44,6,FALSE)*VLOOKUP(ABSYLD2!BS$4,'[1]INTERNAL PARAMETERS-1'!$B$5:$J$44,3,FALSE) + ABSYLD1!BS17*(1-VLOOKUP(ABSYLD2!BS$4,'[1]INTERNAL PARAMETERS-1'!$B$5:$J$44,5,FALSE))*VLOOKUP(ABSYLD2!BS$4,'[1]INTERNAL PARAMETERS-1'!$B$5:$J$44,8,FALSE)*VLOOKUP(ABSYLD2!BS$4,'[1]INTERNAL PARAMETERS-1'!$B$5:$J$44,3,FALSE)</f>
        <v>2.6836126527608934E-4</v>
      </c>
      <c r="BT17" s="47">
        <f>ABSYLD1!BT17*VLOOKUP(ABSYLD2!BT$4,'[1]INTERNAL PARAMETERS-1'!$B$5:$J$44,5,FALSE)*VLOOKUP(ABSYLD2!BT$4,'[1]INTERNAL PARAMETERS-1'!$B$5:$J$44,6,FALSE)*VLOOKUP(ABSYLD2!BT$4,'[1]INTERNAL PARAMETERS-1'!$B$5:$J$44,3,FALSE) + ABSYLD1!BT17*(1-VLOOKUP(ABSYLD2!BT$4,'[1]INTERNAL PARAMETERS-1'!$B$5:$J$44,5,FALSE))*VLOOKUP(ABSYLD2!BT$4,'[1]INTERNAL PARAMETERS-1'!$B$5:$J$44,8,FALSE)*VLOOKUP(ABSYLD2!BT$4,'[1]INTERNAL PARAMETERS-1'!$B$5:$J$44,3,FALSE)</f>
        <v>0</v>
      </c>
      <c r="BU17" s="47">
        <f>ABSYLD1!BU17*VLOOKUP(ABSYLD2!BU$4,'[1]INTERNAL PARAMETERS-1'!$B$5:$J$44,5,FALSE)*VLOOKUP(ABSYLD2!BU$4,'[1]INTERNAL PARAMETERS-1'!$B$5:$J$44,6,FALSE)*VLOOKUP(ABSYLD2!BU$4,'[1]INTERNAL PARAMETERS-1'!$B$5:$J$44,3,FALSE) + ABSYLD1!BU17*(1-VLOOKUP(ABSYLD2!BU$4,'[1]INTERNAL PARAMETERS-1'!$B$5:$J$44,5,FALSE))*VLOOKUP(ABSYLD2!BU$4,'[1]INTERNAL PARAMETERS-1'!$B$5:$J$44,8,FALSE)*VLOOKUP(ABSYLD2!BU$4,'[1]INTERNAL PARAMETERS-1'!$B$5:$J$44,3,FALSE)</f>
        <v>0</v>
      </c>
      <c r="BV17" s="47">
        <f>ABSYLD1!BV17*VLOOKUP(ABSYLD2!BV$4,'[1]INTERNAL PARAMETERS-1'!$B$5:$J$44,5,FALSE)*VLOOKUP(ABSYLD2!BV$4,'[1]INTERNAL PARAMETERS-1'!$B$5:$J$44,6,FALSE)*VLOOKUP(ABSYLD2!BV$4,'[1]INTERNAL PARAMETERS-1'!$B$5:$J$44,3,FALSE) + ABSYLD1!BV17*(1-VLOOKUP(ABSYLD2!BV$4,'[1]INTERNAL PARAMETERS-1'!$B$5:$J$44,5,FALSE))*VLOOKUP(ABSYLD2!BV$4,'[1]INTERNAL PARAMETERS-1'!$B$5:$J$44,8,FALSE)*VLOOKUP(ABSYLD2!BV$4,'[1]INTERNAL PARAMETERS-1'!$B$5:$J$44,3,FALSE)</f>
        <v>0</v>
      </c>
      <c r="BW17" s="47">
        <f>ABSYLD1!BW17*VLOOKUP(ABSYLD2!BW$4,'[1]INTERNAL PARAMETERS-1'!$B$5:$J$44,5,FALSE)*VLOOKUP(ABSYLD2!BW$4,'[1]INTERNAL PARAMETERS-1'!$B$5:$J$44,6,FALSE)*VLOOKUP(ABSYLD2!BW$4,'[1]INTERNAL PARAMETERS-1'!$B$5:$J$44,3,FALSE) + ABSYLD1!BW17*(1-VLOOKUP(ABSYLD2!BW$4,'[1]INTERNAL PARAMETERS-1'!$B$5:$J$44,5,FALSE))*VLOOKUP(ABSYLD2!BW$4,'[1]INTERNAL PARAMETERS-1'!$B$5:$J$44,8,FALSE)*VLOOKUP(ABSYLD2!BW$4,'[1]INTERNAL PARAMETERS-1'!$B$5:$J$44,3,FALSE)</f>
        <v>0</v>
      </c>
      <c r="BX17" s="47">
        <f>ABSYLD1!BX17*VLOOKUP(ABSYLD2!BX$4,'[1]INTERNAL PARAMETERS-1'!$B$5:$J$44,5,FALSE)*VLOOKUP(ABSYLD2!BX$4,'[1]INTERNAL PARAMETERS-1'!$B$5:$J$44,6,FALSE)*VLOOKUP(ABSYLD2!BX$4,'[1]INTERNAL PARAMETERS-1'!$B$5:$J$44,3,FALSE) + ABSYLD1!BX17*(1-VLOOKUP(ABSYLD2!BX$4,'[1]INTERNAL PARAMETERS-1'!$B$5:$J$44,5,FALSE))*VLOOKUP(ABSYLD2!BX$4,'[1]INTERNAL PARAMETERS-1'!$B$5:$J$44,8,FALSE)*VLOOKUP(ABSYLD2!BX$4,'[1]INTERNAL PARAMETERS-1'!$B$5:$J$44,3,FALSE)</f>
        <v>0</v>
      </c>
      <c r="BY17" s="47">
        <f>ABSYLD1!BY17*VLOOKUP(ABSYLD2!BY$4,'[1]INTERNAL PARAMETERS-1'!$B$5:$J$44,5,FALSE)*VLOOKUP(ABSYLD2!BY$4,'[1]INTERNAL PARAMETERS-1'!$B$5:$J$44,6,FALSE)*VLOOKUP(ABSYLD2!BY$4,'[1]INTERNAL PARAMETERS-1'!$B$5:$J$44,3,FALSE) + ABSYLD1!BY17*(1-VLOOKUP(ABSYLD2!BY$4,'[1]INTERNAL PARAMETERS-1'!$B$5:$J$44,5,FALSE))*VLOOKUP(ABSYLD2!BY$4,'[1]INTERNAL PARAMETERS-1'!$B$5:$J$44,8,FALSE)*VLOOKUP(ABSYLD2!BY$4,'[1]INTERNAL PARAMETERS-1'!$B$5:$J$44,3,FALSE)</f>
        <v>0</v>
      </c>
      <c r="BZ17" s="47">
        <f>ABSYLD1!BZ17*VLOOKUP(ABSYLD2!BZ$4,'[1]INTERNAL PARAMETERS-1'!$B$5:$J$44,5,FALSE)*VLOOKUP(ABSYLD2!BZ$4,'[1]INTERNAL PARAMETERS-1'!$B$5:$J$44,6,FALSE)*VLOOKUP(ABSYLD2!BZ$4,'[1]INTERNAL PARAMETERS-1'!$B$5:$J$44,3,FALSE) + ABSYLD1!BZ17*(1-VLOOKUP(ABSYLD2!BZ$4,'[1]INTERNAL PARAMETERS-1'!$B$5:$J$44,5,FALSE))*VLOOKUP(ABSYLD2!BZ$4,'[1]INTERNAL PARAMETERS-1'!$B$5:$J$44,8,FALSE)*VLOOKUP(ABSYLD2!BZ$4,'[1]INTERNAL PARAMETERS-1'!$B$5:$J$44,3,FALSE)</f>
        <v>1.721140954285612E-4</v>
      </c>
      <c r="CA17" s="47">
        <f>ABSYLD1!CA17*VLOOKUP(ABSYLD2!CA$4,'[1]INTERNAL PARAMETERS-1'!$B$5:$J$44,5,FALSE)*VLOOKUP(ABSYLD2!CA$4,'[1]INTERNAL PARAMETERS-1'!$B$5:$J$44,6,FALSE)*VLOOKUP(ABSYLD2!CA$4,'[1]INTERNAL PARAMETERS-1'!$B$5:$J$44,3,FALSE) + ABSYLD1!CA17*(1-VLOOKUP(ABSYLD2!CA$4,'[1]INTERNAL PARAMETERS-1'!$B$5:$J$44,5,FALSE))*VLOOKUP(ABSYLD2!CA$4,'[1]INTERNAL PARAMETERS-1'!$B$5:$J$44,8,FALSE)*VLOOKUP(ABSYLD2!CA$4,'[1]INTERNAL PARAMETERS-1'!$B$5:$J$44,3,FALSE)</f>
        <v>0</v>
      </c>
      <c r="CB17" s="47">
        <f>ABSYLD1!CB17*VLOOKUP(ABSYLD2!CB$4,'[1]INTERNAL PARAMETERS-1'!$B$5:$J$44,5,FALSE)*VLOOKUP(ABSYLD2!CB$4,'[1]INTERNAL PARAMETERS-1'!$B$5:$J$44,6,FALSE)*VLOOKUP(ABSYLD2!CB$4,'[1]INTERNAL PARAMETERS-1'!$B$5:$J$44,3,FALSE) + ABSYLD1!CB17*(1-VLOOKUP(ABSYLD2!CB$4,'[1]INTERNAL PARAMETERS-1'!$B$5:$J$44,5,FALSE))*VLOOKUP(ABSYLD2!CB$4,'[1]INTERNAL PARAMETERS-1'!$B$5:$J$44,8,FALSE)*VLOOKUP(ABSYLD2!CB$4,'[1]INTERNAL PARAMETERS-1'!$B$5:$J$44,3,FALSE)</f>
        <v>0</v>
      </c>
      <c r="CC17" s="47">
        <f>ABSYLD1!CC17*VLOOKUP(ABSYLD2!CC$4,'[1]INTERNAL PARAMETERS-1'!$B$5:$J$44,5,FALSE)*VLOOKUP(ABSYLD2!CC$4,'[1]INTERNAL PARAMETERS-1'!$B$5:$J$44,6,FALSE)*VLOOKUP(ABSYLD2!CC$4,'[1]INTERNAL PARAMETERS-1'!$B$5:$J$44,3,FALSE) + ABSYLD1!CC17*(1-VLOOKUP(ABSYLD2!CC$4,'[1]INTERNAL PARAMETERS-1'!$B$5:$J$44,5,FALSE))*VLOOKUP(ABSYLD2!CC$4,'[1]INTERNAL PARAMETERS-1'!$B$5:$J$44,8,FALSE)*VLOOKUP(ABSYLD2!CC$4,'[1]INTERNAL PARAMETERS-1'!$B$5:$J$44,3,FALSE)</f>
        <v>3.0597885088404708E-4</v>
      </c>
      <c r="CD17" s="47">
        <f>ABSYLD1!CD17*VLOOKUP(ABSYLD2!CD$4,'[1]INTERNAL PARAMETERS-1'!$B$5:$J$44,5,FALSE)*VLOOKUP(ABSYLD2!CD$4,'[1]INTERNAL PARAMETERS-1'!$B$5:$J$44,6,FALSE)*VLOOKUP(ABSYLD2!CD$4,'[1]INTERNAL PARAMETERS-1'!$B$5:$J$44,3,FALSE) + ABSYLD1!CD17*(1-VLOOKUP(ABSYLD2!CD$4,'[1]INTERNAL PARAMETERS-1'!$B$5:$J$44,5,FALSE))*VLOOKUP(ABSYLD2!CD$4,'[1]INTERNAL PARAMETERS-1'!$B$5:$J$44,8,FALSE)*VLOOKUP(ABSYLD2!CD$4,'[1]INTERNAL PARAMETERS-1'!$B$5:$J$44,3,FALSE)</f>
        <v>8.5578776683639527E-4</v>
      </c>
      <c r="CE17" s="47">
        <f>ABSYLD1!CE17*VLOOKUP(ABSYLD2!CE$4,'[1]INTERNAL PARAMETERS-1'!$B$5:$J$44,5,FALSE)*VLOOKUP(ABSYLD2!CE$4,'[1]INTERNAL PARAMETERS-1'!$B$5:$J$44,6,FALSE)*VLOOKUP(ABSYLD2!CE$4,'[1]INTERNAL PARAMETERS-1'!$B$5:$J$44,3,FALSE) + ABSYLD1!CE17*(1-VLOOKUP(ABSYLD2!CE$4,'[1]INTERNAL PARAMETERS-1'!$B$5:$J$44,5,FALSE))*VLOOKUP(ABSYLD2!CE$4,'[1]INTERNAL PARAMETERS-1'!$B$5:$J$44,8,FALSE)*VLOOKUP(ABSYLD2!CE$4,'[1]INTERNAL PARAMETERS-1'!$B$5:$J$44,3,FALSE)</f>
        <v>1.520626564608319E-3</v>
      </c>
      <c r="CF17" s="47">
        <f>ABSYLD1!CF17*VLOOKUP(ABSYLD2!CF$4,'[1]INTERNAL PARAMETERS-1'!$B$5:$J$44,5,FALSE)*VLOOKUP(ABSYLD2!CF$4,'[1]INTERNAL PARAMETERS-1'!$B$5:$J$44,6,FALSE)*VLOOKUP(ABSYLD2!CF$4,'[1]INTERNAL PARAMETERS-1'!$B$5:$J$44,3,FALSE) + ABSYLD1!CF17*(1-VLOOKUP(ABSYLD2!CF$4,'[1]INTERNAL PARAMETERS-1'!$B$5:$J$44,5,FALSE))*VLOOKUP(ABSYLD2!CF$4,'[1]INTERNAL PARAMETERS-1'!$B$5:$J$44,8,FALSE)*VLOOKUP(ABSYLD2!CF$4,'[1]INTERNAL PARAMETERS-1'!$B$5:$J$44,3,FALSE)</f>
        <v>0</v>
      </c>
      <c r="CG17" s="47">
        <f>ABSYLD1!CG17*VLOOKUP(ABSYLD2!CG$4,'[1]INTERNAL PARAMETERS-1'!$B$5:$J$44,5,FALSE)*VLOOKUP(ABSYLD2!CG$4,'[1]INTERNAL PARAMETERS-1'!$B$5:$J$44,6,FALSE)*VLOOKUP(ABSYLD2!CG$4,'[1]INTERNAL PARAMETERS-1'!$B$5:$J$44,3,FALSE) + ABSYLD1!CG17*(1-VLOOKUP(ABSYLD2!CG$4,'[1]INTERNAL PARAMETERS-1'!$B$5:$J$44,5,FALSE))*VLOOKUP(ABSYLD2!CG$4,'[1]INTERNAL PARAMETERS-1'!$B$5:$J$44,8,FALSE)*VLOOKUP(ABSYLD2!CG$4,'[1]INTERNAL PARAMETERS-1'!$B$5:$J$44,3,FALSE)</f>
        <v>0</v>
      </c>
      <c r="CH17" s="46">
        <f>ABSYLD1!CH17*VLOOKUP(ABSYLD2!CH$4,'[1]INTERNAL PARAMETERS-1'!$B$5:$J$44,5,FALSE)*VLOOKUP(ABSYLD2!CH$4,'[1]INTERNAL PARAMETERS-1'!$B$5:$J$44,6,FALSE)*VLOOKUP(ABSYLD2!CH$4,'[1]INTERNAL PARAMETERS-1'!$B$5:$J$44,3,FALSE) + ABSYLD1!CH17*(1-VLOOKUP(ABSYLD2!CH$4,'[1]INTERNAL PARAMETERS-1'!$B$5:$J$44,5,FALSE))*VLOOKUP(ABSYLD2!CH$4,'[1]INTERNAL PARAMETERS-1'!$B$5:$J$44,8,FALSE)*VLOOKUP(ABSYLD2!CH$4,'[1]INTERNAL PARAMETERS-1'!$B$5:$J$44,3,FALSE)</f>
        <v>0</v>
      </c>
      <c r="CJ17" s="48">
        <f t="shared" si="0"/>
        <v>26.661217487932415</v>
      </c>
      <c r="CK17" s="46">
        <f t="shared" si="1"/>
        <v>1.1060871082853494</v>
      </c>
    </row>
    <row r="18" spans="2:89">
      <c r="B18" s="61" t="s">
        <v>5</v>
      </c>
      <c r="C18" s="60" t="s">
        <v>89</v>
      </c>
      <c r="D18" s="60" t="s">
        <v>75</v>
      </c>
      <c r="E18" s="137">
        <f>ABS!AL18</f>
        <v>46.428802480520034</v>
      </c>
      <c r="F18" s="62">
        <f>'[1]INTERNAL PARAMETERS-1'!M18</f>
        <v>21.115000000000002</v>
      </c>
      <c r="G18" s="48">
        <f>ABSYLD1!G18*VLOOKUP(ABSYLD2!G$4,'[1]INTERNAL PARAMETERS-1'!$B$5:$J$44,5,FALSE)*VLOOKUP(ABSYLD2!G$4,'[1]INTERNAL PARAMETERS-1'!$B$5:$J$44,7,FALSE)*ABSYLD2!$F18 + ABSYLD1!G18*(1-VLOOKUP(ABSYLD2!G$4,'[1]INTERNAL PARAMETERS-1'!$B$5:$J$44,5,FALSE))*VLOOKUP(ABSYLD2!G$4,'[1]INTERNAL PARAMETERS-1'!$B$5:$J$44,9,FALSE)*ABSYLD2!$F18</f>
        <v>7.5354818868118567</v>
      </c>
      <c r="H18" s="47">
        <f>ABSYLD1!H18*VLOOKUP(ABSYLD2!H$4,'[1]INTERNAL PARAMETERS-1'!$B$5:$J$44,5,FALSE)*VLOOKUP(ABSYLD2!H$4,'[1]INTERNAL PARAMETERS-1'!$B$5:$J$44,7,FALSE)*ABSYLD2!$F18 + ABSYLD1!H18*(1-VLOOKUP(ABSYLD2!H$4,'[1]INTERNAL PARAMETERS-1'!$B$5:$J$44,5,FALSE))*VLOOKUP(ABSYLD2!H$4,'[1]INTERNAL PARAMETERS-1'!$B$5:$J$44,9,FALSE)*ABSYLD2!$F18</f>
        <v>1.782064916351032</v>
      </c>
      <c r="I18" s="47">
        <f>ABSYLD1!I18*VLOOKUP(ABSYLD2!I$4,'[1]INTERNAL PARAMETERS-1'!$B$5:$J$44,5,FALSE)*VLOOKUP(ABSYLD2!I$4,'[1]INTERNAL PARAMETERS-1'!$B$5:$J$44,7,FALSE)*ABSYLD2!$F18 + ABSYLD1!I18*(1-VLOOKUP(ABSYLD2!I$4,'[1]INTERNAL PARAMETERS-1'!$B$5:$J$44,5,FALSE))*VLOOKUP(ABSYLD2!I$4,'[1]INTERNAL PARAMETERS-1'!$B$5:$J$44,9,FALSE)*ABSYLD2!$F18</f>
        <v>2.3562850751644646</v>
      </c>
      <c r="J18" s="47">
        <f>ABSYLD1!J18*VLOOKUP(ABSYLD2!J$4,'[1]INTERNAL PARAMETERS-1'!$B$5:$J$44,5,FALSE)*VLOOKUP(ABSYLD2!J$4,'[1]INTERNAL PARAMETERS-1'!$B$5:$J$44,7,FALSE)*ABSYLD2!$F18 + ABSYLD1!J18*(1-VLOOKUP(ABSYLD2!J$4,'[1]INTERNAL PARAMETERS-1'!$B$5:$J$44,5,FALSE))*VLOOKUP(ABSYLD2!J$4,'[1]INTERNAL PARAMETERS-1'!$B$5:$J$44,9,FALSE)*ABSYLD2!$F18</f>
        <v>0</v>
      </c>
      <c r="K18" s="47">
        <f>ABSYLD1!K18*VLOOKUP(ABSYLD2!K$4,'[1]INTERNAL PARAMETERS-1'!$B$5:$J$44,5,FALSE)*VLOOKUP(ABSYLD2!K$4,'[1]INTERNAL PARAMETERS-1'!$B$5:$J$44,7,FALSE)*ABSYLD2!$F18 + ABSYLD1!K18*(1-VLOOKUP(ABSYLD2!K$4,'[1]INTERNAL PARAMETERS-1'!$B$5:$J$44,5,FALSE))*VLOOKUP(ABSYLD2!K$4,'[1]INTERNAL PARAMETERS-1'!$B$5:$J$44,9,FALSE)*ABSYLD2!$F18</f>
        <v>3.3867459674621722E-2</v>
      </c>
      <c r="L18" s="47">
        <f>ABSYLD1!L18*VLOOKUP(ABSYLD2!L$4,'[1]INTERNAL PARAMETERS-1'!$B$5:$J$44,5,FALSE)*VLOOKUP(ABSYLD2!L$4,'[1]INTERNAL PARAMETERS-1'!$B$5:$J$44,7,FALSE)*ABSYLD2!$F18 + ABSYLD1!L18*(1-VLOOKUP(ABSYLD2!L$4,'[1]INTERNAL PARAMETERS-1'!$B$5:$J$44,5,FALSE))*VLOOKUP(ABSYLD2!L$4,'[1]INTERNAL PARAMETERS-1'!$B$5:$J$44,9,FALSE)*ABSYLD2!$F18</f>
        <v>0</v>
      </c>
      <c r="M18" s="47">
        <f>ABSYLD1!M18*VLOOKUP(ABSYLD2!M$4,'[1]INTERNAL PARAMETERS-1'!$B$5:$J$44,5,FALSE)*VLOOKUP(ABSYLD2!M$4,'[1]INTERNAL PARAMETERS-1'!$B$5:$J$44,7,FALSE)*ABSYLD2!$F18 + ABSYLD1!M18*(1-VLOOKUP(ABSYLD2!M$4,'[1]INTERNAL PARAMETERS-1'!$B$5:$J$44,5,FALSE))*VLOOKUP(ABSYLD2!M$4,'[1]INTERNAL PARAMETERS-1'!$B$5:$J$44,9,FALSE)*ABSYLD2!$F18</f>
        <v>0.24588891355434439</v>
      </c>
      <c r="N18" s="47">
        <f>ABSYLD1!N18*VLOOKUP(ABSYLD2!N$4,'[1]INTERNAL PARAMETERS-1'!$B$5:$J$44,5,FALSE)*VLOOKUP(ABSYLD2!N$4,'[1]INTERNAL PARAMETERS-1'!$B$5:$J$44,7,FALSE)*ABSYLD2!$F18 + ABSYLD1!N18*(1-VLOOKUP(ABSYLD2!N$4,'[1]INTERNAL PARAMETERS-1'!$B$5:$J$44,5,FALSE))*VLOOKUP(ABSYLD2!N$4,'[1]INTERNAL PARAMETERS-1'!$B$5:$J$44,9,FALSE)*ABSYLD2!$F18</f>
        <v>7.0239698689224597E-3</v>
      </c>
      <c r="O18" s="47">
        <f>ABSYLD1!O18*VLOOKUP(ABSYLD2!O$4,'[1]INTERNAL PARAMETERS-1'!$B$5:$J$44,5,FALSE)*VLOOKUP(ABSYLD2!O$4,'[1]INTERNAL PARAMETERS-1'!$B$5:$J$44,7,FALSE)*ABSYLD2!$F18 + ABSYLD1!O18*(1-VLOOKUP(ABSYLD2!O$4,'[1]INTERNAL PARAMETERS-1'!$B$5:$J$44,5,FALSE))*VLOOKUP(ABSYLD2!O$4,'[1]INTERNAL PARAMETERS-1'!$B$5:$J$44,9,FALSE)*ABSYLD2!$F18</f>
        <v>0</v>
      </c>
      <c r="P18" s="47">
        <f>ABSYLD1!P18*VLOOKUP(ABSYLD2!P$4,'[1]INTERNAL PARAMETERS-1'!$B$5:$J$44,5,FALSE)*VLOOKUP(ABSYLD2!P$4,'[1]INTERNAL PARAMETERS-1'!$B$5:$J$44,7,FALSE)*ABSYLD2!$F18 + ABSYLD1!P18*(1-VLOOKUP(ABSYLD2!P$4,'[1]INTERNAL PARAMETERS-1'!$B$5:$J$44,5,FALSE))*VLOOKUP(ABSYLD2!P$4,'[1]INTERNAL PARAMETERS-1'!$B$5:$J$44,9,FALSE)*ABSYLD2!$F18</f>
        <v>0</v>
      </c>
      <c r="Q18" s="47">
        <f>ABSYLD1!Q18*VLOOKUP(ABSYLD2!Q$4,'[1]INTERNAL PARAMETERS-1'!$B$5:$J$44,5,FALSE)*VLOOKUP(ABSYLD2!Q$4,'[1]INTERNAL PARAMETERS-1'!$B$5:$J$44,7,FALSE)*ABSYLD2!$F18 + ABSYLD1!Q18*(1-VLOOKUP(ABSYLD2!Q$4,'[1]INTERNAL PARAMETERS-1'!$B$5:$J$44,5,FALSE))*VLOOKUP(ABSYLD2!Q$4,'[1]INTERNAL PARAMETERS-1'!$B$5:$J$44,9,FALSE)*ABSYLD2!$F18</f>
        <v>0</v>
      </c>
      <c r="R18" s="47">
        <f>ABSYLD1!R18*VLOOKUP(ABSYLD2!R$4,'[1]INTERNAL PARAMETERS-1'!$B$5:$J$44,5,FALSE)*VLOOKUP(ABSYLD2!R$4,'[1]INTERNAL PARAMETERS-1'!$B$5:$J$44,7,FALSE)*ABSYLD2!$F18 + ABSYLD1!R18*(1-VLOOKUP(ABSYLD2!R$4,'[1]INTERNAL PARAMETERS-1'!$B$5:$J$44,5,FALSE))*VLOOKUP(ABSYLD2!R$4,'[1]INTERNAL PARAMETERS-1'!$B$5:$J$44,9,FALSE)*ABSYLD2!$F18</f>
        <v>4.0139211466218338E-3</v>
      </c>
      <c r="S18" s="47">
        <f>ABSYLD1!S18*VLOOKUP(ABSYLD2!S$4,'[1]INTERNAL PARAMETERS-1'!$B$5:$J$44,5,FALSE)*VLOOKUP(ABSYLD2!S$4,'[1]INTERNAL PARAMETERS-1'!$B$5:$J$44,7,FALSE)*ABSYLD2!$F18 + ABSYLD1!S18*(1-VLOOKUP(ABSYLD2!S$4,'[1]INTERNAL PARAMETERS-1'!$B$5:$J$44,5,FALSE))*VLOOKUP(ABSYLD2!S$4,'[1]INTERNAL PARAMETERS-1'!$B$5:$J$44,9,FALSE)*ABSYLD2!$F18</f>
        <v>0.2402310434750384</v>
      </c>
      <c r="T18" s="47">
        <f>ABSYLD1!T18*VLOOKUP(ABSYLD2!T$4,'[1]INTERNAL PARAMETERS-1'!$B$5:$J$44,5,FALSE)*VLOOKUP(ABSYLD2!T$4,'[1]INTERNAL PARAMETERS-1'!$B$5:$J$44,7,FALSE)*ABSYLD2!$F18 + ABSYLD1!T18*(1-VLOOKUP(ABSYLD2!T$4,'[1]INTERNAL PARAMETERS-1'!$B$5:$J$44,5,FALSE))*VLOOKUP(ABSYLD2!T$4,'[1]INTERNAL PARAMETERS-1'!$B$5:$J$44,9,FALSE)*ABSYLD2!$F18</f>
        <v>9.0307343734005008E-2</v>
      </c>
      <c r="U18" s="47">
        <f>ABSYLD1!U18*VLOOKUP(ABSYLD2!U$4,'[1]INTERNAL PARAMETERS-1'!$B$5:$J$44,5,FALSE)*VLOOKUP(ABSYLD2!U$4,'[1]INTERNAL PARAMETERS-1'!$B$5:$J$44,7,FALSE)*ABSYLD2!$F18 + ABSYLD1!U18*(1-VLOOKUP(ABSYLD2!U$4,'[1]INTERNAL PARAMETERS-1'!$B$5:$J$44,5,FALSE))*VLOOKUP(ABSYLD2!U$4,'[1]INTERNAL PARAMETERS-1'!$B$5:$J$44,9,FALSE)*ABSYLD2!$F18</f>
        <v>2.834610252020521E-2</v>
      </c>
      <c r="V18" s="47">
        <f>ABSYLD1!V18*VLOOKUP(ABSYLD2!V$4,'[1]INTERNAL PARAMETERS-1'!$B$5:$J$44,5,FALSE)*VLOOKUP(ABSYLD2!V$4,'[1]INTERNAL PARAMETERS-1'!$B$5:$J$44,7,FALSE)*ABSYLD2!$F18 + ABSYLD1!V18*(1-VLOOKUP(ABSYLD2!V$4,'[1]INTERNAL PARAMETERS-1'!$B$5:$J$44,5,FALSE))*VLOOKUP(ABSYLD2!V$4,'[1]INTERNAL PARAMETERS-1'!$B$5:$J$44,9,FALSE)*ABSYLD2!$F18</f>
        <v>0.29120581762643621</v>
      </c>
      <c r="W18" s="47">
        <f>ABSYLD1!W18*VLOOKUP(ABSYLD2!W$4,'[1]INTERNAL PARAMETERS-1'!$B$5:$J$44,5,FALSE)*VLOOKUP(ABSYLD2!W$4,'[1]INTERNAL PARAMETERS-1'!$B$5:$J$44,7,FALSE)*ABSYLD2!$F18 + ABSYLD1!W18*(1-VLOOKUP(ABSYLD2!W$4,'[1]INTERNAL PARAMETERS-1'!$B$5:$J$44,5,FALSE))*VLOOKUP(ABSYLD2!W$4,'[1]INTERNAL PARAMETERS-1'!$B$5:$J$44,9,FALSE)*ABSYLD2!$F18</f>
        <v>0</v>
      </c>
      <c r="X18" s="47">
        <f>ABSYLD1!X18*VLOOKUP(ABSYLD2!X$4,'[1]INTERNAL PARAMETERS-1'!$B$5:$J$44,5,FALSE)*VLOOKUP(ABSYLD2!X$4,'[1]INTERNAL PARAMETERS-1'!$B$5:$J$44,7,FALSE)*ABSYLD2!$F18 + ABSYLD1!X18*(1-VLOOKUP(ABSYLD2!X$4,'[1]INTERNAL PARAMETERS-1'!$B$5:$J$44,5,FALSE))*VLOOKUP(ABSYLD2!X$4,'[1]INTERNAL PARAMETERS-1'!$B$5:$J$44,9,FALSE)*ABSYLD2!$F18</f>
        <v>0</v>
      </c>
      <c r="Y18" s="47">
        <f>ABSYLD1!Y18*VLOOKUP(ABSYLD2!Y$4,'[1]INTERNAL PARAMETERS-1'!$B$5:$J$44,5,FALSE)*VLOOKUP(ABSYLD2!Y$4,'[1]INTERNAL PARAMETERS-1'!$B$5:$J$44,7,FALSE)*ABSYLD2!$F18 + ABSYLD1!Y18*(1-VLOOKUP(ABSYLD2!Y$4,'[1]INTERNAL PARAMETERS-1'!$B$5:$J$44,5,FALSE))*VLOOKUP(ABSYLD2!Y$4,'[1]INTERNAL PARAMETERS-1'!$B$5:$J$44,9,FALSE)*ABSYLD2!$F18</f>
        <v>0</v>
      </c>
      <c r="Z18" s="47">
        <f>ABSYLD1!Z18*VLOOKUP(ABSYLD2!Z$4,'[1]INTERNAL PARAMETERS-1'!$B$5:$J$44,5,FALSE)*VLOOKUP(ABSYLD2!Z$4,'[1]INTERNAL PARAMETERS-1'!$B$5:$J$44,7,FALSE)*ABSYLD2!$F18 + ABSYLD1!Z18*(1-VLOOKUP(ABSYLD2!Z$4,'[1]INTERNAL PARAMETERS-1'!$B$5:$J$44,5,FALSE))*VLOOKUP(ABSYLD2!Z$4,'[1]INTERNAL PARAMETERS-1'!$B$5:$J$44,9,FALSE)*ABSYLD2!$F18</f>
        <v>0</v>
      </c>
      <c r="AA18" s="47">
        <f>ABSYLD1!AA18*VLOOKUP(ABSYLD2!AA$4,'[1]INTERNAL PARAMETERS-1'!$B$5:$J$44,5,FALSE)*VLOOKUP(ABSYLD2!AA$4,'[1]INTERNAL PARAMETERS-1'!$B$5:$J$44,7,FALSE)*ABSYLD2!$F18 + ABSYLD1!AA18*(1-VLOOKUP(ABSYLD2!AA$4,'[1]INTERNAL PARAMETERS-1'!$B$5:$J$44,5,FALSE))*VLOOKUP(ABSYLD2!AA$4,'[1]INTERNAL PARAMETERS-1'!$B$5:$J$44,9,FALSE)*ABSYLD2!$F18</f>
        <v>0</v>
      </c>
      <c r="AB18" s="47">
        <f>ABSYLD1!AB18*VLOOKUP(ABSYLD2!AB$4,'[1]INTERNAL PARAMETERS-1'!$B$5:$J$44,5,FALSE)*VLOOKUP(ABSYLD2!AB$4,'[1]INTERNAL PARAMETERS-1'!$B$5:$J$44,7,FALSE)*ABSYLD2!$F18 + ABSYLD1!AB18*(1-VLOOKUP(ABSYLD2!AB$4,'[1]INTERNAL PARAMETERS-1'!$B$5:$J$44,5,FALSE))*VLOOKUP(ABSYLD2!AB$4,'[1]INTERNAL PARAMETERS-1'!$B$5:$J$44,9,FALSE)*ABSYLD2!$F18</f>
        <v>0</v>
      </c>
      <c r="AC18" s="47">
        <f>ABSYLD1!AC18*VLOOKUP(ABSYLD2!AC$4,'[1]INTERNAL PARAMETERS-1'!$B$5:$J$44,5,FALSE)*VLOOKUP(ABSYLD2!AC$4,'[1]INTERNAL PARAMETERS-1'!$B$5:$J$44,7,FALSE)*ABSYLD2!$F18 + ABSYLD1!AC18*(1-VLOOKUP(ABSYLD2!AC$4,'[1]INTERNAL PARAMETERS-1'!$B$5:$J$44,5,FALSE))*VLOOKUP(ABSYLD2!AC$4,'[1]INTERNAL PARAMETERS-1'!$B$5:$J$44,9,FALSE)*ABSYLD2!$F18</f>
        <v>0</v>
      </c>
      <c r="AD18" s="47">
        <f>ABSYLD1!AD18*VLOOKUP(ABSYLD2!AD$4,'[1]INTERNAL PARAMETERS-1'!$B$5:$J$44,5,FALSE)*VLOOKUP(ABSYLD2!AD$4,'[1]INTERNAL PARAMETERS-1'!$B$5:$J$44,7,FALSE)*ABSYLD2!$F18 + ABSYLD1!AD18*(1-VLOOKUP(ABSYLD2!AD$4,'[1]INTERNAL PARAMETERS-1'!$B$5:$J$44,5,FALSE))*VLOOKUP(ABSYLD2!AD$4,'[1]INTERNAL PARAMETERS-1'!$B$5:$J$44,9,FALSE)*ABSYLD2!$F18</f>
        <v>0</v>
      </c>
      <c r="AE18" s="47">
        <f>ABSYLD1!AE18*VLOOKUP(ABSYLD2!AE$4,'[1]INTERNAL PARAMETERS-1'!$B$5:$J$44,5,FALSE)*VLOOKUP(ABSYLD2!AE$4,'[1]INTERNAL PARAMETERS-1'!$B$5:$J$44,7,FALSE)*ABSYLD2!$F18 + ABSYLD1!AE18*(1-VLOOKUP(ABSYLD2!AE$4,'[1]INTERNAL PARAMETERS-1'!$B$5:$J$44,5,FALSE))*VLOOKUP(ABSYLD2!AE$4,'[1]INTERNAL PARAMETERS-1'!$B$5:$J$44,9,FALSE)*ABSYLD2!$F18</f>
        <v>0</v>
      </c>
      <c r="AF18" s="47">
        <f>ABSYLD1!AF18*VLOOKUP(ABSYLD2!AF$4,'[1]INTERNAL PARAMETERS-1'!$B$5:$J$44,5,FALSE)*VLOOKUP(ABSYLD2!AF$4,'[1]INTERNAL PARAMETERS-1'!$B$5:$J$44,7,FALSE)*ABSYLD2!$F18 + ABSYLD1!AF18*(1-VLOOKUP(ABSYLD2!AF$4,'[1]INTERNAL PARAMETERS-1'!$B$5:$J$44,5,FALSE))*VLOOKUP(ABSYLD2!AF$4,'[1]INTERNAL PARAMETERS-1'!$B$5:$J$44,9,FALSE)*ABSYLD2!$F18</f>
        <v>1.9567865589781439E-2</v>
      </c>
      <c r="AG18" s="47">
        <f>ABSYLD1!AG18*VLOOKUP(ABSYLD2!AG$4,'[1]INTERNAL PARAMETERS-1'!$B$5:$J$44,5,FALSE)*VLOOKUP(ABSYLD2!AG$4,'[1]INTERNAL PARAMETERS-1'!$B$5:$J$44,7,FALSE)*ABSYLD2!$F18 + ABSYLD1!AG18*(1-VLOOKUP(ABSYLD2!AG$4,'[1]INTERNAL PARAMETERS-1'!$B$5:$J$44,5,FALSE))*VLOOKUP(ABSYLD2!AG$4,'[1]INTERNAL PARAMETERS-1'!$B$5:$J$44,9,FALSE)*ABSYLD2!$F18</f>
        <v>0</v>
      </c>
      <c r="AH18" s="47">
        <f>ABSYLD1!AH18*VLOOKUP(ABSYLD2!AH$4,'[1]INTERNAL PARAMETERS-1'!$B$5:$J$44,5,FALSE)*VLOOKUP(ABSYLD2!AH$4,'[1]INTERNAL PARAMETERS-1'!$B$5:$J$44,7,FALSE)*ABSYLD2!$F18 + ABSYLD1!AH18*(1-VLOOKUP(ABSYLD2!AH$4,'[1]INTERNAL PARAMETERS-1'!$B$5:$J$44,5,FALSE))*VLOOKUP(ABSYLD2!AH$4,'[1]INTERNAL PARAMETERS-1'!$B$5:$J$44,9,FALSE)*ABSYLD2!$F18</f>
        <v>0</v>
      </c>
      <c r="AI18" s="47">
        <f>ABSYLD1!AI18*VLOOKUP(ABSYLD2!AI$4,'[1]INTERNAL PARAMETERS-1'!$B$5:$J$44,5,FALSE)*VLOOKUP(ABSYLD2!AI$4,'[1]INTERNAL PARAMETERS-1'!$B$5:$J$44,7,FALSE)*ABSYLD2!$F18 + ABSYLD1!AI18*(1-VLOOKUP(ABSYLD2!AI$4,'[1]INTERNAL PARAMETERS-1'!$B$5:$J$44,5,FALSE))*VLOOKUP(ABSYLD2!AI$4,'[1]INTERNAL PARAMETERS-1'!$B$5:$J$44,9,FALSE)*ABSYLD2!$F18</f>
        <v>5.0169112611951044E-3</v>
      </c>
      <c r="AJ18" s="47">
        <f>ABSYLD1!AJ18*VLOOKUP(ABSYLD2!AJ$4,'[1]INTERNAL PARAMETERS-1'!$B$5:$J$44,5,FALSE)*VLOOKUP(ABSYLD2!AJ$4,'[1]INTERNAL PARAMETERS-1'!$B$5:$J$44,7,FALSE)*ABSYLD2!$F18 + ABSYLD1!AJ18*(1-VLOOKUP(ABSYLD2!AJ$4,'[1]INTERNAL PARAMETERS-1'!$B$5:$J$44,5,FALSE))*VLOOKUP(ABSYLD2!AJ$4,'[1]INTERNAL PARAMETERS-1'!$B$5:$J$44,9,FALSE)*ABSYLD2!$F18</f>
        <v>2.9351798384672157E-2</v>
      </c>
      <c r="AK18" s="47">
        <f>ABSYLD1!AK18*VLOOKUP(ABSYLD2!AK$4,'[1]INTERNAL PARAMETERS-1'!$B$5:$J$44,5,FALSE)*VLOOKUP(ABSYLD2!AK$4,'[1]INTERNAL PARAMETERS-1'!$B$5:$J$44,7,FALSE)*ABSYLD2!$F18 + ABSYLD1!AK18*(1-VLOOKUP(ABSYLD2!AK$4,'[1]INTERNAL PARAMETERS-1'!$B$5:$J$44,5,FALSE))*VLOOKUP(ABSYLD2!AK$4,'[1]INTERNAL PARAMETERS-1'!$B$5:$J$44,9,FALSE)*ABSYLD2!$F18</f>
        <v>4.4153132612840172E-2</v>
      </c>
      <c r="AL18" s="47">
        <f>ABSYLD1!AL18*VLOOKUP(ABSYLD2!AL$4,'[1]INTERNAL PARAMETERS-1'!$B$5:$J$44,5,FALSE)*VLOOKUP(ABSYLD2!AL$4,'[1]INTERNAL PARAMETERS-1'!$B$5:$J$44,7,FALSE)*ABSYLD2!$F18 + ABSYLD1!AL18*(1-VLOOKUP(ABSYLD2!AL$4,'[1]INTERNAL PARAMETERS-1'!$B$5:$J$44,5,FALSE))*VLOOKUP(ABSYLD2!AL$4,'[1]INTERNAL PARAMETERS-1'!$B$5:$J$44,9,FALSE)*ABSYLD2!$F18</f>
        <v>0</v>
      </c>
      <c r="AM18" s="47">
        <f>ABSYLD1!AM18*VLOOKUP(ABSYLD2!AM$4,'[1]INTERNAL PARAMETERS-1'!$B$5:$J$44,5,FALSE)*VLOOKUP(ABSYLD2!AM$4,'[1]INTERNAL PARAMETERS-1'!$B$5:$J$44,7,FALSE)*ABSYLD2!$F18 + ABSYLD1!AM18*(1-VLOOKUP(ABSYLD2!AM$4,'[1]INTERNAL PARAMETERS-1'!$B$5:$J$44,5,FALSE))*VLOOKUP(ABSYLD2!AM$4,'[1]INTERNAL PARAMETERS-1'!$B$5:$J$44,9,FALSE)*ABSYLD2!$F18</f>
        <v>0</v>
      </c>
      <c r="AN18" s="47">
        <f>ABSYLD1!AN18*VLOOKUP(ABSYLD2!AN$4,'[1]INTERNAL PARAMETERS-1'!$B$5:$J$44,5,FALSE)*VLOOKUP(ABSYLD2!AN$4,'[1]INTERNAL PARAMETERS-1'!$B$5:$J$44,7,FALSE)*ABSYLD2!$F18 + ABSYLD1!AN18*(1-VLOOKUP(ABSYLD2!AN$4,'[1]INTERNAL PARAMETERS-1'!$B$5:$J$44,5,FALSE))*VLOOKUP(ABSYLD2!AN$4,'[1]INTERNAL PARAMETERS-1'!$B$5:$J$44,9,FALSE)*ABSYLD2!$F18</f>
        <v>0</v>
      </c>
      <c r="AO18" s="47">
        <f>ABSYLD1!AO18*VLOOKUP(ABSYLD2!AO$4,'[1]INTERNAL PARAMETERS-1'!$B$5:$J$44,5,FALSE)*VLOOKUP(ABSYLD2!AO$4,'[1]INTERNAL PARAMETERS-1'!$B$5:$J$44,7,FALSE)*ABSYLD2!$F18 + ABSYLD1!AO18*(1-VLOOKUP(ABSYLD2!AO$4,'[1]INTERNAL PARAMETERS-1'!$B$5:$J$44,5,FALSE))*VLOOKUP(ABSYLD2!AO$4,'[1]INTERNAL PARAMETERS-1'!$B$5:$J$44,9,FALSE)*ABSYLD2!$F18</f>
        <v>0</v>
      </c>
      <c r="AP18" s="47">
        <f>ABSYLD1!AP18*VLOOKUP(ABSYLD2!AP$4,'[1]INTERNAL PARAMETERS-1'!$B$5:$J$44,5,FALSE)*VLOOKUP(ABSYLD2!AP$4,'[1]INTERNAL PARAMETERS-1'!$B$5:$J$44,7,FALSE)*ABSYLD2!$F18 + ABSYLD1!AP18*(1-VLOOKUP(ABSYLD2!AP$4,'[1]INTERNAL PARAMETERS-1'!$B$5:$J$44,5,FALSE))*VLOOKUP(ABSYLD2!AP$4,'[1]INTERNAL PARAMETERS-1'!$B$5:$J$44,9,FALSE)*ABSYLD2!$F18</f>
        <v>0</v>
      </c>
      <c r="AQ18" s="47">
        <f>ABSYLD1!AQ18*VLOOKUP(ABSYLD2!AQ$4,'[1]INTERNAL PARAMETERS-1'!$B$5:$J$44,5,FALSE)*VLOOKUP(ABSYLD2!AQ$4,'[1]INTERNAL PARAMETERS-1'!$B$5:$J$44,7,FALSE)*ABSYLD2!$F18 + ABSYLD1!AQ18*(1-VLOOKUP(ABSYLD2!AQ$4,'[1]INTERNAL PARAMETERS-1'!$B$5:$J$44,5,FALSE))*VLOOKUP(ABSYLD2!AQ$4,'[1]INTERNAL PARAMETERS-1'!$B$5:$J$44,9,FALSE)*ABSYLD2!$F18</f>
        <v>0</v>
      </c>
      <c r="AR18" s="47">
        <f>ABSYLD1!AR18*VLOOKUP(ABSYLD2!AR$4,'[1]INTERNAL PARAMETERS-1'!$B$5:$J$44,5,FALSE)*VLOOKUP(ABSYLD2!AR$4,'[1]INTERNAL PARAMETERS-1'!$B$5:$J$44,7,FALSE)*ABSYLD2!$F18 + ABSYLD1!AR18*(1-VLOOKUP(ABSYLD2!AR$4,'[1]INTERNAL PARAMETERS-1'!$B$5:$J$44,5,FALSE))*VLOOKUP(ABSYLD2!AR$4,'[1]INTERNAL PARAMETERS-1'!$B$5:$J$44,9,FALSE)*ABSYLD2!$F18</f>
        <v>0</v>
      </c>
      <c r="AS18" s="47">
        <f>ABSYLD1!AS18*VLOOKUP(ABSYLD2!AS$4,'[1]INTERNAL PARAMETERS-1'!$B$5:$J$44,5,FALSE)*VLOOKUP(ABSYLD2!AS$4,'[1]INTERNAL PARAMETERS-1'!$B$5:$J$44,7,FALSE)*ABSYLD2!$F18 + ABSYLD1!AS18*(1-VLOOKUP(ABSYLD2!AS$4,'[1]INTERNAL PARAMETERS-1'!$B$5:$J$44,5,FALSE))*VLOOKUP(ABSYLD2!AS$4,'[1]INTERNAL PARAMETERS-1'!$B$5:$J$44,9,FALSE)*ABSYLD2!$F18</f>
        <v>0</v>
      </c>
      <c r="AT18" s="46">
        <f>ABSYLD1!AT18*VLOOKUP(ABSYLD2!AT$4,'[1]INTERNAL PARAMETERS-1'!$B$5:$J$44,5,FALSE)*VLOOKUP(ABSYLD2!AT$4,'[1]INTERNAL PARAMETERS-1'!$B$5:$J$44,7,FALSE)*ABSYLD2!$F18 + ABSYLD1!AT18*(1-VLOOKUP(ABSYLD2!AT$4,'[1]INTERNAL PARAMETERS-1'!$B$5:$J$44,5,FALSE))*VLOOKUP(ABSYLD2!AT$4,'[1]INTERNAL PARAMETERS-1'!$B$5:$J$44,9,FALSE)*ABSYLD2!$F18</f>
        <v>0</v>
      </c>
      <c r="AU18" s="48">
        <f>ABSYLD1!AU18*VLOOKUP(ABSYLD2!AU$4,'[1]INTERNAL PARAMETERS-1'!$B$5:$J$44,5,FALSE)*VLOOKUP(ABSYLD2!AU$4,'[1]INTERNAL PARAMETERS-1'!$B$5:$J$44,6,FALSE)*VLOOKUP(ABSYLD2!AU$4,'[1]INTERNAL PARAMETERS-1'!$B$5:$J$44,3,FALSE) + ABSYLD1!AU18*(1-VLOOKUP(ABSYLD2!AU$4,'[1]INTERNAL PARAMETERS-1'!$B$5:$J$44,5,FALSE))*VLOOKUP(ABSYLD2!AU$4,'[1]INTERNAL PARAMETERS-1'!$B$5:$J$44,8,FALSE)*VLOOKUP(ABSYLD2!AU$4,'[1]INTERNAL PARAMETERS-1'!$B$5:$J$44,3,FALSE)</f>
        <v>0</v>
      </c>
      <c r="AV18" s="47">
        <f>ABSYLD1!AV18*VLOOKUP(ABSYLD2!AV$4,'[1]INTERNAL PARAMETERS-1'!$B$5:$J$44,5,FALSE)*VLOOKUP(ABSYLD2!AV$4,'[1]INTERNAL PARAMETERS-1'!$B$5:$J$44,6,FALSE)*VLOOKUP(ABSYLD2!AV$4,'[1]INTERNAL PARAMETERS-1'!$B$5:$J$44,3,FALSE) + ABSYLD1!AV18*(1-VLOOKUP(ABSYLD2!AV$4,'[1]INTERNAL PARAMETERS-1'!$B$5:$J$44,5,FALSE))*VLOOKUP(ABSYLD2!AV$4,'[1]INTERNAL PARAMETERS-1'!$B$5:$J$44,8,FALSE)*VLOOKUP(ABSYLD2!AV$4,'[1]INTERNAL PARAMETERS-1'!$B$5:$J$44,3,FALSE)</f>
        <v>0</v>
      </c>
      <c r="AW18" s="47">
        <f>ABSYLD1!AW18*VLOOKUP(ABSYLD2!AW$4,'[1]INTERNAL PARAMETERS-1'!$B$5:$J$44,5,FALSE)*VLOOKUP(ABSYLD2!AW$4,'[1]INTERNAL PARAMETERS-1'!$B$5:$J$44,6,FALSE)*VLOOKUP(ABSYLD2!AW$4,'[1]INTERNAL PARAMETERS-1'!$B$5:$J$44,3,FALSE) + ABSYLD1!AW18*(1-VLOOKUP(ABSYLD2!AW$4,'[1]INTERNAL PARAMETERS-1'!$B$5:$J$44,5,FALSE))*VLOOKUP(ABSYLD2!AW$4,'[1]INTERNAL PARAMETERS-1'!$B$5:$J$44,8,FALSE)*VLOOKUP(ABSYLD2!AW$4,'[1]INTERNAL PARAMETERS-1'!$B$5:$J$44,3,FALSE)</f>
        <v>0.13175527167012188</v>
      </c>
      <c r="AX18" s="47">
        <f>ABSYLD1!AX18*VLOOKUP(ABSYLD2!AX$4,'[1]INTERNAL PARAMETERS-1'!$B$5:$J$44,5,FALSE)*VLOOKUP(ABSYLD2!AX$4,'[1]INTERNAL PARAMETERS-1'!$B$5:$J$44,6,FALSE)*VLOOKUP(ABSYLD2!AX$4,'[1]INTERNAL PARAMETERS-1'!$B$5:$J$44,3,FALSE) + ABSYLD1!AX18*(1-VLOOKUP(ABSYLD2!AX$4,'[1]INTERNAL PARAMETERS-1'!$B$5:$J$44,5,FALSE))*VLOOKUP(ABSYLD2!AX$4,'[1]INTERNAL PARAMETERS-1'!$B$5:$J$44,8,FALSE)*VLOOKUP(ABSYLD2!AX$4,'[1]INTERNAL PARAMETERS-1'!$B$5:$J$44,3,FALSE)</f>
        <v>0</v>
      </c>
      <c r="AY18" s="47">
        <f>ABSYLD1!AY18*VLOOKUP(ABSYLD2!AY$4,'[1]INTERNAL PARAMETERS-1'!$B$5:$J$44,5,FALSE)*VLOOKUP(ABSYLD2!AY$4,'[1]INTERNAL PARAMETERS-1'!$B$5:$J$44,6,FALSE)*VLOOKUP(ABSYLD2!AY$4,'[1]INTERNAL PARAMETERS-1'!$B$5:$J$44,3,FALSE) + ABSYLD1!AY18*(1-VLOOKUP(ABSYLD2!AY$4,'[1]INTERNAL PARAMETERS-1'!$B$5:$J$44,5,FALSE))*VLOOKUP(ABSYLD2!AY$4,'[1]INTERNAL PARAMETERS-1'!$B$5:$J$44,8,FALSE)*VLOOKUP(ABSYLD2!AY$4,'[1]INTERNAL PARAMETERS-1'!$B$5:$J$44,3,FALSE)</f>
        <v>0</v>
      </c>
      <c r="AZ18" s="47">
        <f>ABSYLD1!AZ18*VLOOKUP(ABSYLD2!AZ$4,'[1]INTERNAL PARAMETERS-1'!$B$5:$J$44,5,FALSE)*VLOOKUP(ABSYLD2!AZ$4,'[1]INTERNAL PARAMETERS-1'!$B$5:$J$44,6,FALSE)*VLOOKUP(ABSYLD2!AZ$4,'[1]INTERNAL PARAMETERS-1'!$B$5:$J$44,3,FALSE) + ABSYLD1!AZ18*(1-VLOOKUP(ABSYLD2!AZ$4,'[1]INTERNAL PARAMETERS-1'!$B$5:$J$44,5,FALSE))*VLOOKUP(ABSYLD2!AZ$4,'[1]INTERNAL PARAMETERS-1'!$B$5:$J$44,8,FALSE)*VLOOKUP(ABSYLD2!AZ$4,'[1]INTERNAL PARAMETERS-1'!$B$5:$J$44,3,FALSE)</f>
        <v>0</v>
      </c>
      <c r="BA18" s="47">
        <f>ABSYLD1!BA18*VLOOKUP(ABSYLD2!BA$4,'[1]INTERNAL PARAMETERS-1'!$B$5:$J$44,5,FALSE)*VLOOKUP(ABSYLD2!BA$4,'[1]INTERNAL PARAMETERS-1'!$B$5:$J$44,6,FALSE)*VLOOKUP(ABSYLD2!BA$4,'[1]INTERNAL PARAMETERS-1'!$B$5:$J$44,3,FALSE) + ABSYLD1!BA18*(1-VLOOKUP(ABSYLD2!BA$4,'[1]INTERNAL PARAMETERS-1'!$B$5:$J$44,5,FALSE))*VLOOKUP(ABSYLD2!BA$4,'[1]INTERNAL PARAMETERS-1'!$B$5:$J$44,8,FALSE)*VLOOKUP(ABSYLD2!BA$4,'[1]INTERNAL PARAMETERS-1'!$B$5:$J$44,3,FALSE)</f>
        <v>0.13742733576781152</v>
      </c>
      <c r="BB18" s="47">
        <f>ABSYLD1!BB18*VLOOKUP(ABSYLD2!BB$4,'[1]INTERNAL PARAMETERS-1'!$B$5:$J$44,5,FALSE)*VLOOKUP(ABSYLD2!BB$4,'[1]INTERNAL PARAMETERS-1'!$B$5:$J$44,6,FALSE)*VLOOKUP(ABSYLD2!BB$4,'[1]INTERNAL PARAMETERS-1'!$B$5:$J$44,3,FALSE) + ABSYLD1!BB18*(1-VLOOKUP(ABSYLD2!BB$4,'[1]INTERNAL PARAMETERS-1'!$B$5:$J$44,5,FALSE))*VLOOKUP(ABSYLD2!BB$4,'[1]INTERNAL PARAMETERS-1'!$B$5:$J$44,8,FALSE)*VLOOKUP(ABSYLD2!BB$4,'[1]INTERNAL PARAMETERS-1'!$B$5:$J$44,3,FALSE)</f>
        <v>1.9591968823158359E-2</v>
      </c>
      <c r="BC18" s="47">
        <f>ABSYLD1!BC18*VLOOKUP(ABSYLD2!BC$4,'[1]INTERNAL PARAMETERS-1'!$B$5:$J$44,5,FALSE)*VLOOKUP(ABSYLD2!BC$4,'[1]INTERNAL PARAMETERS-1'!$B$5:$J$44,6,FALSE)*VLOOKUP(ABSYLD2!BC$4,'[1]INTERNAL PARAMETERS-1'!$B$5:$J$44,3,FALSE) + ABSYLD1!BC18*(1-VLOOKUP(ABSYLD2!BC$4,'[1]INTERNAL PARAMETERS-1'!$B$5:$J$44,5,FALSE))*VLOOKUP(ABSYLD2!BC$4,'[1]INTERNAL PARAMETERS-1'!$B$5:$J$44,8,FALSE)*VLOOKUP(ABSYLD2!BC$4,'[1]INTERNAL PARAMETERS-1'!$B$5:$J$44,3,FALSE)</f>
        <v>8.836783327047075E-2</v>
      </c>
      <c r="BD18" s="47">
        <f>ABSYLD1!BD18*VLOOKUP(ABSYLD2!BD$4,'[1]INTERNAL PARAMETERS-1'!$B$5:$J$44,5,FALSE)*VLOOKUP(ABSYLD2!BD$4,'[1]INTERNAL PARAMETERS-1'!$B$5:$J$44,6,FALSE)*VLOOKUP(ABSYLD2!BD$4,'[1]INTERNAL PARAMETERS-1'!$B$5:$J$44,3,FALSE) + ABSYLD1!BD18*(1-VLOOKUP(ABSYLD2!BD$4,'[1]INTERNAL PARAMETERS-1'!$B$5:$J$44,5,FALSE))*VLOOKUP(ABSYLD2!BD$4,'[1]INTERNAL PARAMETERS-1'!$B$5:$J$44,8,FALSE)*VLOOKUP(ABSYLD2!BD$4,'[1]INTERNAL PARAMETERS-1'!$B$5:$J$44,3,FALSE)</f>
        <v>1.6557349810030375E-2</v>
      </c>
      <c r="BE18" s="47">
        <f>ABSYLD1!BE18*VLOOKUP(ABSYLD2!BE$4,'[1]INTERNAL PARAMETERS-1'!$B$5:$J$44,5,FALSE)*VLOOKUP(ABSYLD2!BE$4,'[1]INTERNAL PARAMETERS-1'!$B$5:$J$44,6,FALSE)*VLOOKUP(ABSYLD2!BE$4,'[1]INTERNAL PARAMETERS-1'!$B$5:$J$44,3,FALSE) + ABSYLD1!BE18*(1-VLOOKUP(ABSYLD2!BE$4,'[1]INTERNAL PARAMETERS-1'!$B$5:$J$44,5,FALSE))*VLOOKUP(ABSYLD2!BE$4,'[1]INTERNAL PARAMETERS-1'!$B$5:$J$44,8,FALSE)*VLOOKUP(ABSYLD2!BE$4,'[1]INTERNAL PARAMETERS-1'!$B$5:$J$44,3,FALSE)</f>
        <v>4.4667122719131633E-2</v>
      </c>
      <c r="BF18" s="47">
        <f>ABSYLD1!BF18*VLOOKUP(ABSYLD2!BF$4,'[1]INTERNAL PARAMETERS-1'!$B$5:$J$44,5,FALSE)*VLOOKUP(ABSYLD2!BF$4,'[1]INTERNAL PARAMETERS-1'!$B$5:$J$44,6,FALSE)*VLOOKUP(ABSYLD2!BF$4,'[1]INTERNAL PARAMETERS-1'!$B$5:$J$44,3,FALSE) + ABSYLD1!BF18*(1-VLOOKUP(ABSYLD2!BF$4,'[1]INTERNAL PARAMETERS-1'!$B$5:$J$44,5,FALSE))*VLOOKUP(ABSYLD2!BF$4,'[1]INTERNAL PARAMETERS-1'!$B$5:$J$44,8,FALSE)*VLOOKUP(ABSYLD2!BF$4,'[1]INTERNAL PARAMETERS-1'!$B$5:$J$44,3,FALSE)</f>
        <v>0</v>
      </c>
      <c r="BG18" s="47">
        <f>ABSYLD1!BG18*VLOOKUP(ABSYLD2!BG$4,'[1]INTERNAL PARAMETERS-1'!$B$5:$J$44,5,FALSE)*VLOOKUP(ABSYLD2!BG$4,'[1]INTERNAL PARAMETERS-1'!$B$5:$J$44,6,FALSE)*VLOOKUP(ABSYLD2!BG$4,'[1]INTERNAL PARAMETERS-1'!$B$5:$J$44,3,FALSE) + ABSYLD1!BG18*(1-VLOOKUP(ABSYLD2!BG$4,'[1]INTERNAL PARAMETERS-1'!$B$5:$J$44,5,FALSE))*VLOOKUP(ABSYLD2!BG$4,'[1]INTERNAL PARAMETERS-1'!$B$5:$J$44,8,FALSE)*VLOOKUP(ABSYLD2!BG$4,'[1]INTERNAL PARAMETERS-1'!$B$5:$J$44,3,FALSE)</f>
        <v>1.6968065587692722E-2</v>
      </c>
      <c r="BH18" s="47">
        <f>ABSYLD1!BH18*VLOOKUP(ABSYLD2!BH$4,'[1]INTERNAL PARAMETERS-1'!$B$5:$J$44,5,FALSE)*VLOOKUP(ABSYLD2!BH$4,'[1]INTERNAL PARAMETERS-1'!$B$5:$J$44,6,FALSE)*VLOOKUP(ABSYLD2!BH$4,'[1]INTERNAL PARAMETERS-1'!$B$5:$J$44,3,FALSE) + ABSYLD1!BH18*(1-VLOOKUP(ABSYLD2!BH$4,'[1]INTERNAL PARAMETERS-1'!$B$5:$J$44,5,FALSE))*VLOOKUP(ABSYLD2!BH$4,'[1]INTERNAL PARAMETERS-1'!$B$5:$J$44,8,FALSE)*VLOOKUP(ABSYLD2!BH$4,'[1]INTERNAL PARAMETERS-1'!$B$5:$J$44,3,FALSE)</f>
        <v>1.3278677169350356E-4</v>
      </c>
      <c r="BI18" s="47">
        <f>ABSYLD1!BI18*VLOOKUP(ABSYLD2!BI$4,'[1]INTERNAL PARAMETERS-1'!$B$5:$J$44,5,FALSE)*VLOOKUP(ABSYLD2!BI$4,'[1]INTERNAL PARAMETERS-1'!$B$5:$J$44,6,FALSE)*VLOOKUP(ABSYLD2!BI$4,'[1]INTERNAL PARAMETERS-1'!$B$5:$J$44,3,FALSE) + ABSYLD1!BI18*(1-VLOOKUP(ABSYLD2!BI$4,'[1]INTERNAL PARAMETERS-1'!$B$5:$J$44,5,FALSE))*VLOOKUP(ABSYLD2!BI$4,'[1]INTERNAL PARAMETERS-1'!$B$5:$J$44,8,FALSE)*VLOOKUP(ABSYLD2!BI$4,'[1]INTERNAL PARAMETERS-1'!$B$5:$J$44,3,FALSE)</f>
        <v>0</v>
      </c>
      <c r="BJ18" s="47">
        <f>ABSYLD1!BJ18*VLOOKUP(ABSYLD2!BJ$4,'[1]INTERNAL PARAMETERS-1'!$B$5:$J$44,5,FALSE)*VLOOKUP(ABSYLD2!BJ$4,'[1]INTERNAL PARAMETERS-1'!$B$5:$J$44,6,FALSE)*VLOOKUP(ABSYLD2!BJ$4,'[1]INTERNAL PARAMETERS-1'!$B$5:$J$44,3,FALSE) + ABSYLD1!BJ18*(1-VLOOKUP(ABSYLD2!BJ$4,'[1]INTERNAL PARAMETERS-1'!$B$5:$J$44,5,FALSE))*VLOOKUP(ABSYLD2!BJ$4,'[1]INTERNAL PARAMETERS-1'!$B$5:$J$44,8,FALSE)*VLOOKUP(ABSYLD2!BJ$4,'[1]INTERNAL PARAMETERS-1'!$B$5:$J$44,3,FALSE)</f>
        <v>8.3447054235530581E-3</v>
      </c>
      <c r="BK18" s="47">
        <f>ABSYLD1!BK18*VLOOKUP(ABSYLD2!BK$4,'[1]INTERNAL PARAMETERS-1'!$B$5:$J$44,5,FALSE)*VLOOKUP(ABSYLD2!BK$4,'[1]INTERNAL PARAMETERS-1'!$B$5:$J$44,6,FALSE)*VLOOKUP(ABSYLD2!BK$4,'[1]INTERNAL PARAMETERS-1'!$B$5:$J$44,3,FALSE) + ABSYLD1!BK18*(1-VLOOKUP(ABSYLD2!BK$4,'[1]INTERNAL PARAMETERS-1'!$B$5:$J$44,5,FALSE))*VLOOKUP(ABSYLD2!BK$4,'[1]INTERNAL PARAMETERS-1'!$B$5:$J$44,8,FALSE)*VLOOKUP(ABSYLD2!BK$4,'[1]INTERNAL PARAMETERS-1'!$B$5:$J$44,3,FALSE)</f>
        <v>7.965366576995786E-3</v>
      </c>
      <c r="BL18" s="47">
        <f>ABSYLD1!BL18*VLOOKUP(ABSYLD2!BL$4,'[1]INTERNAL PARAMETERS-1'!$B$5:$J$44,5,FALSE)*VLOOKUP(ABSYLD2!BL$4,'[1]INTERNAL PARAMETERS-1'!$B$5:$J$44,6,FALSE)*VLOOKUP(ABSYLD2!BL$4,'[1]INTERNAL PARAMETERS-1'!$B$5:$J$44,3,FALSE) + ABSYLD1!BL18*(1-VLOOKUP(ABSYLD2!BL$4,'[1]INTERNAL PARAMETERS-1'!$B$5:$J$44,5,FALSE))*VLOOKUP(ABSYLD2!BL$4,'[1]INTERNAL PARAMETERS-1'!$B$5:$J$44,8,FALSE)*VLOOKUP(ABSYLD2!BL$4,'[1]INTERNAL PARAMETERS-1'!$B$5:$J$44,3,FALSE)</f>
        <v>3.0382251639574587E-2</v>
      </c>
      <c r="BM18" s="47">
        <f>ABSYLD1!BM18*VLOOKUP(ABSYLD2!BM$4,'[1]INTERNAL PARAMETERS-1'!$B$5:$J$44,5,FALSE)*VLOOKUP(ABSYLD2!BM$4,'[1]INTERNAL PARAMETERS-1'!$B$5:$J$44,6,FALSE)*VLOOKUP(ABSYLD2!BM$4,'[1]INTERNAL PARAMETERS-1'!$B$5:$J$44,3,FALSE) + ABSYLD1!BM18*(1-VLOOKUP(ABSYLD2!BM$4,'[1]INTERNAL PARAMETERS-1'!$B$5:$J$44,5,FALSE))*VLOOKUP(ABSYLD2!BM$4,'[1]INTERNAL PARAMETERS-1'!$B$5:$J$44,8,FALSE)*VLOOKUP(ABSYLD2!BM$4,'[1]INTERNAL PARAMETERS-1'!$B$5:$J$44,3,FALSE)</f>
        <v>1.5759696004794217E-2</v>
      </c>
      <c r="BN18" s="47">
        <f>ABSYLD1!BN18*VLOOKUP(ABSYLD2!BN$4,'[1]INTERNAL PARAMETERS-1'!$B$5:$J$44,5,FALSE)*VLOOKUP(ABSYLD2!BN$4,'[1]INTERNAL PARAMETERS-1'!$B$5:$J$44,6,FALSE)*VLOOKUP(ABSYLD2!BN$4,'[1]INTERNAL PARAMETERS-1'!$B$5:$J$44,3,FALSE) + ABSYLD1!BN18*(1-VLOOKUP(ABSYLD2!BN$4,'[1]INTERNAL PARAMETERS-1'!$B$5:$J$44,5,FALSE))*VLOOKUP(ABSYLD2!BN$4,'[1]INTERNAL PARAMETERS-1'!$B$5:$J$44,8,FALSE)*VLOOKUP(ABSYLD2!BN$4,'[1]INTERNAL PARAMETERS-1'!$B$5:$J$44,3,FALSE)</f>
        <v>7.6548812155035478E-3</v>
      </c>
      <c r="BO18" s="47">
        <f>ABSYLD1!BO18*VLOOKUP(ABSYLD2!BO$4,'[1]INTERNAL PARAMETERS-1'!$B$5:$J$44,5,FALSE)*VLOOKUP(ABSYLD2!BO$4,'[1]INTERNAL PARAMETERS-1'!$B$5:$J$44,6,FALSE)*VLOOKUP(ABSYLD2!BO$4,'[1]INTERNAL PARAMETERS-1'!$B$5:$J$44,3,FALSE) + ABSYLD1!BO18*(1-VLOOKUP(ABSYLD2!BO$4,'[1]INTERNAL PARAMETERS-1'!$B$5:$J$44,5,FALSE))*VLOOKUP(ABSYLD2!BO$4,'[1]INTERNAL PARAMETERS-1'!$B$5:$J$44,8,FALSE)*VLOOKUP(ABSYLD2!BO$4,'[1]INTERNAL PARAMETERS-1'!$B$5:$J$44,3,FALSE)</f>
        <v>4.2568561465086757E-3</v>
      </c>
      <c r="BP18" s="47">
        <f>ABSYLD1!BP18*VLOOKUP(ABSYLD2!BP$4,'[1]INTERNAL PARAMETERS-1'!$B$5:$J$44,5,FALSE)*VLOOKUP(ABSYLD2!BP$4,'[1]INTERNAL PARAMETERS-1'!$B$5:$J$44,6,FALSE)*VLOOKUP(ABSYLD2!BP$4,'[1]INTERNAL PARAMETERS-1'!$B$5:$J$44,3,FALSE) + ABSYLD1!BP18*(1-VLOOKUP(ABSYLD2!BP$4,'[1]INTERNAL PARAMETERS-1'!$B$5:$J$44,5,FALSE))*VLOOKUP(ABSYLD2!BP$4,'[1]INTERNAL PARAMETERS-1'!$B$5:$J$44,8,FALSE)*VLOOKUP(ABSYLD2!BP$4,'[1]INTERNAL PARAMETERS-1'!$B$5:$J$44,3,FALSE)</f>
        <v>3.4006876480024463E-4</v>
      </c>
      <c r="BQ18" s="47">
        <f>ABSYLD1!BQ18*VLOOKUP(ABSYLD2!BQ$4,'[1]INTERNAL PARAMETERS-1'!$B$5:$J$44,5,FALSE)*VLOOKUP(ABSYLD2!BQ$4,'[1]INTERNAL PARAMETERS-1'!$B$5:$J$44,6,FALSE)*VLOOKUP(ABSYLD2!BQ$4,'[1]INTERNAL PARAMETERS-1'!$B$5:$J$44,3,FALSE) + ABSYLD1!BQ18*(1-VLOOKUP(ABSYLD2!BQ$4,'[1]INTERNAL PARAMETERS-1'!$B$5:$J$44,5,FALSE))*VLOOKUP(ABSYLD2!BQ$4,'[1]INTERNAL PARAMETERS-1'!$B$5:$J$44,8,FALSE)*VLOOKUP(ABSYLD2!BQ$4,'[1]INTERNAL PARAMETERS-1'!$B$5:$J$44,3,FALSE)</f>
        <v>2.9571825661655081E-2</v>
      </c>
      <c r="BR18" s="47">
        <f>ABSYLD1!BR18*VLOOKUP(ABSYLD2!BR$4,'[1]INTERNAL PARAMETERS-1'!$B$5:$J$44,5,FALSE)*VLOOKUP(ABSYLD2!BR$4,'[1]INTERNAL PARAMETERS-1'!$B$5:$J$44,6,FALSE)*VLOOKUP(ABSYLD2!BR$4,'[1]INTERNAL PARAMETERS-1'!$B$5:$J$44,3,FALSE) + ABSYLD1!BR18*(1-VLOOKUP(ABSYLD2!BR$4,'[1]INTERNAL PARAMETERS-1'!$B$5:$J$44,5,FALSE))*VLOOKUP(ABSYLD2!BR$4,'[1]INTERNAL PARAMETERS-1'!$B$5:$J$44,8,FALSE)*VLOOKUP(ABSYLD2!BR$4,'[1]INTERNAL PARAMETERS-1'!$B$5:$J$44,3,FALSE)</f>
        <v>7.1715036755374639E-4</v>
      </c>
      <c r="BS18" s="47">
        <f>ABSYLD1!BS18*VLOOKUP(ABSYLD2!BS$4,'[1]INTERNAL PARAMETERS-1'!$B$5:$J$44,5,FALSE)*VLOOKUP(ABSYLD2!BS$4,'[1]INTERNAL PARAMETERS-1'!$B$5:$J$44,6,FALSE)*VLOOKUP(ABSYLD2!BS$4,'[1]INTERNAL PARAMETERS-1'!$B$5:$J$44,3,FALSE) + ABSYLD1!BS18*(1-VLOOKUP(ABSYLD2!BS$4,'[1]INTERNAL PARAMETERS-1'!$B$5:$J$44,5,FALSE))*VLOOKUP(ABSYLD2!BS$4,'[1]INTERNAL PARAMETERS-1'!$B$5:$J$44,8,FALSE)*VLOOKUP(ABSYLD2!BS$4,'[1]INTERNAL PARAMETERS-1'!$B$5:$J$44,3,FALSE)</f>
        <v>9.3352337060298614E-5</v>
      </c>
      <c r="BT18" s="47">
        <f>ABSYLD1!BT18*VLOOKUP(ABSYLD2!BT$4,'[1]INTERNAL PARAMETERS-1'!$B$5:$J$44,5,FALSE)*VLOOKUP(ABSYLD2!BT$4,'[1]INTERNAL PARAMETERS-1'!$B$5:$J$44,6,FALSE)*VLOOKUP(ABSYLD2!BT$4,'[1]INTERNAL PARAMETERS-1'!$B$5:$J$44,3,FALSE) + ABSYLD1!BT18*(1-VLOOKUP(ABSYLD2!BT$4,'[1]INTERNAL PARAMETERS-1'!$B$5:$J$44,5,FALSE))*VLOOKUP(ABSYLD2!BT$4,'[1]INTERNAL PARAMETERS-1'!$B$5:$J$44,8,FALSE)*VLOOKUP(ABSYLD2!BT$4,'[1]INTERNAL PARAMETERS-1'!$B$5:$J$44,3,FALSE)</f>
        <v>0</v>
      </c>
      <c r="BU18" s="47">
        <f>ABSYLD1!BU18*VLOOKUP(ABSYLD2!BU$4,'[1]INTERNAL PARAMETERS-1'!$B$5:$J$44,5,FALSE)*VLOOKUP(ABSYLD2!BU$4,'[1]INTERNAL PARAMETERS-1'!$B$5:$J$44,6,FALSE)*VLOOKUP(ABSYLD2!BU$4,'[1]INTERNAL PARAMETERS-1'!$B$5:$J$44,3,FALSE) + ABSYLD1!BU18*(1-VLOOKUP(ABSYLD2!BU$4,'[1]INTERNAL PARAMETERS-1'!$B$5:$J$44,5,FALSE))*VLOOKUP(ABSYLD2!BU$4,'[1]INTERNAL PARAMETERS-1'!$B$5:$J$44,8,FALSE)*VLOOKUP(ABSYLD2!BU$4,'[1]INTERNAL PARAMETERS-1'!$B$5:$J$44,3,FALSE)</f>
        <v>0</v>
      </c>
      <c r="BV18" s="47">
        <f>ABSYLD1!BV18*VLOOKUP(ABSYLD2!BV$4,'[1]INTERNAL PARAMETERS-1'!$B$5:$J$44,5,FALSE)*VLOOKUP(ABSYLD2!BV$4,'[1]INTERNAL PARAMETERS-1'!$B$5:$J$44,6,FALSE)*VLOOKUP(ABSYLD2!BV$4,'[1]INTERNAL PARAMETERS-1'!$B$5:$J$44,3,FALSE) + ABSYLD1!BV18*(1-VLOOKUP(ABSYLD2!BV$4,'[1]INTERNAL PARAMETERS-1'!$B$5:$J$44,5,FALSE))*VLOOKUP(ABSYLD2!BV$4,'[1]INTERNAL PARAMETERS-1'!$B$5:$J$44,8,FALSE)*VLOOKUP(ABSYLD2!BV$4,'[1]INTERNAL PARAMETERS-1'!$B$5:$J$44,3,FALSE)</f>
        <v>0</v>
      </c>
      <c r="BW18" s="47">
        <f>ABSYLD1!BW18*VLOOKUP(ABSYLD2!BW$4,'[1]INTERNAL PARAMETERS-1'!$B$5:$J$44,5,FALSE)*VLOOKUP(ABSYLD2!BW$4,'[1]INTERNAL PARAMETERS-1'!$B$5:$J$44,6,FALSE)*VLOOKUP(ABSYLD2!BW$4,'[1]INTERNAL PARAMETERS-1'!$B$5:$J$44,3,FALSE) + ABSYLD1!BW18*(1-VLOOKUP(ABSYLD2!BW$4,'[1]INTERNAL PARAMETERS-1'!$B$5:$J$44,5,FALSE))*VLOOKUP(ABSYLD2!BW$4,'[1]INTERNAL PARAMETERS-1'!$B$5:$J$44,8,FALSE)*VLOOKUP(ABSYLD2!BW$4,'[1]INTERNAL PARAMETERS-1'!$B$5:$J$44,3,FALSE)</f>
        <v>0</v>
      </c>
      <c r="BX18" s="47">
        <f>ABSYLD1!BX18*VLOOKUP(ABSYLD2!BX$4,'[1]INTERNAL PARAMETERS-1'!$B$5:$J$44,5,FALSE)*VLOOKUP(ABSYLD2!BX$4,'[1]INTERNAL PARAMETERS-1'!$B$5:$J$44,6,FALSE)*VLOOKUP(ABSYLD2!BX$4,'[1]INTERNAL PARAMETERS-1'!$B$5:$J$44,3,FALSE) + ABSYLD1!BX18*(1-VLOOKUP(ABSYLD2!BX$4,'[1]INTERNAL PARAMETERS-1'!$B$5:$J$44,5,FALSE))*VLOOKUP(ABSYLD2!BX$4,'[1]INTERNAL PARAMETERS-1'!$B$5:$J$44,8,FALSE)*VLOOKUP(ABSYLD2!BX$4,'[1]INTERNAL PARAMETERS-1'!$B$5:$J$44,3,FALSE)</f>
        <v>0</v>
      </c>
      <c r="BY18" s="47">
        <f>ABSYLD1!BY18*VLOOKUP(ABSYLD2!BY$4,'[1]INTERNAL PARAMETERS-1'!$B$5:$J$44,5,FALSE)*VLOOKUP(ABSYLD2!BY$4,'[1]INTERNAL PARAMETERS-1'!$B$5:$J$44,6,FALSE)*VLOOKUP(ABSYLD2!BY$4,'[1]INTERNAL PARAMETERS-1'!$B$5:$J$44,3,FALSE) + ABSYLD1!BY18*(1-VLOOKUP(ABSYLD2!BY$4,'[1]INTERNAL PARAMETERS-1'!$B$5:$J$44,5,FALSE))*VLOOKUP(ABSYLD2!BY$4,'[1]INTERNAL PARAMETERS-1'!$B$5:$J$44,8,FALSE)*VLOOKUP(ABSYLD2!BY$4,'[1]INTERNAL PARAMETERS-1'!$B$5:$J$44,3,FALSE)</f>
        <v>0</v>
      </c>
      <c r="BZ18" s="47">
        <f>ABSYLD1!BZ18*VLOOKUP(ABSYLD2!BZ$4,'[1]INTERNAL PARAMETERS-1'!$B$5:$J$44,5,FALSE)*VLOOKUP(ABSYLD2!BZ$4,'[1]INTERNAL PARAMETERS-1'!$B$5:$J$44,6,FALSE)*VLOOKUP(ABSYLD2!BZ$4,'[1]INTERNAL PARAMETERS-1'!$B$5:$J$44,3,FALSE) + ABSYLD1!BZ18*(1-VLOOKUP(ABSYLD2!BZ$4,'[1]INTERNAL PARAMETERS-1'!$B$5:$J$44,5,FALSE))*VLOOKUP(ABSYLD2!BZ$4,'[1]INTERNAL PARAMETERS-1'!$B$5:$J$44,8,FALSE)*VLOOKUP(ABSYLD2!BZ$4,'[1]INTERNAL PARAMETERS-1'!$B$5:$J$44,3,FALSE)</f>
        <v>4.5902027198429756E-5</v>
      </c>
      <c r="CA18" s="47">
        <f>ABSYLD1!CA18*VLOOKUP(ABSYLD2!CA$4,'[1]INTERNAL PARAMETERS-1'!$B$5:$J$44,5,FALSE)*VLOOKUP(ABSYLD2!CA$4,'[1]INTERNAL PARAMETERS-1'!$B$5:$J$44,6,FALSE)*VLOOKUP(ABSYLD2!CA$4,'[1]INTERNAL PARAMETERS-1'!$B$5:$J$44,3,FALSE) + ABSYLD1!CA18*(1-VLOOKUP(ABSYLD2!CA$4,'[1]INTERNAL PARAMETERS-1'!$B$5:$J$44,5,FALSE))*VLOOKUP(ABSYLD2!CA$4,'[1]INTERNAL PARAMETERS-1'!$B$5:$J$44,8,FALSE)*VLOOKUP(ABSYLD2!CA$4,'[1]INTERNAL PARAMETERS-1'!$B$5:$J$44,3,FALSE)</f>
        <v>0</v>
      </c>
      <c r="CB18" s="47">
        <f>ABSYLD1!CB18*VLOOKUP(ABSYLD2!CB$4,'[1]INTERNAL PARAMETERS-1'!$B$5:$J$44,5,FALSE)*VLOOKUP(ABSYLD2!CB$4,'[1]INTERNAL PARAMETERS-1'!$B$5:$J$44,6,FALSE)*VLOOKUP(ABSYLD2!CB$4,'[1]INTERNAL PARAMETERS-1'!$B$5:$J$44,3,FALSE) + ABSYLD1!CB18*(1-VLOOKUP(ABSYLD2!CB$4,'[1]INTERNAL PARAMETERS-1'!$B$5:$J$44,5,FALSE))*VLOOKUP(ABSYLD2!CB$4,'[1]INTERNAL PARAMETERS-1'!$B$5:$J$44,8,FALSE)*VLOOKUP(ABSYLD2!CB$4,'[1]INTERNAL PARAMETERS-1'!$B$5:$J$44,3,FALSE)</f>
        <v>0</v>
      </c>
      <c r="CC18" s="47">
        <f>ABSYLD1!CC18*VLOOKUP(ABSYLD2!CC$4,'[1]INTERNAL PARAMETERS-1'!$B$5:$J$44,5,FALSE)*VLOOKUP(ABSYLD2!CC$4,'[1]INTERNAL PARAMETERS-1'!$B$5:$J$44,6,FALSE)*VLOOKUP(ABSYLD2!CC$4,'[1]INTERNAL PARAMETERS-1'!$B$5:$J$44,3,FALSE) + ABSYLD1!CC18*(1-VLOOKUP(ABSYLD2!CC$4,'[1]INTERNAL PARAMETERS-1'!$B$5:$J$44,5,FALSE))*VLOOKUP(ABSYLD2!CC$4,'[1]INTERNAL PARAMETERS-1'!$B$5:$J$44,8,FALSE)*VLOOKUP(ABSYLD2!CC$4,'[1]INTERNAL PARAMETERS-1'!$B$5:$J$44,3,FALSE)</f>
        <v>1.6029320015976893E-4</v>
      </c>
      <c r="CD18" s="47">
        <f>ABSYLD1!CD18*VLOOKUP(ABSYLD2!CD$4,'[1]INTERNAL PARAMETERS-1'!$B$5:$J$44,5,FALSE)*VLOOKUP(ABSYLD2!CD$4,'[1]INTERNAL PARAMETERS-1'!$B$5:$J$44,6,FALSE)*VLOOKUP(ABSYLD2!CD$4,'[1]INTERNAL PARAMETERS-1'!$B$5:$J$44,3,FALSE) + ABSYLD1!CD18*(1-VLOOKUP(ABSYLD2!CD$4,'[1]INTERNAL PARAMETERS-1'!$B$5:$J$44,5,FALSE))*VLOOKUP(ABSYLD2!CD$4,'[1]INTERNAL PARAMETERS-1'!$B$5:$J$44,8,FALSE)*VLOOKUP(ABSYLD2!CD$4,'[1]INTERNAL PARAMETERS-1'!$B$5:$J$44,3,FALSE)</f>
        <v>4.0710650234289191E-4</v>
      </c>
      <c r="CE18" s="47">
        <f>ABSYLD1!CE18*VLOOKUP(ABSYLD2!CE$4,'[1]INTERNAL PARAMETERS-1'!$B$5:$J$44,5,FALSE)*VLOOKUP(ABSYLD2!CE$4,'[1]INTERNAL PARAMETERS-1'!$B$5:$J$44,6,FALSE)*VLOOKUP(ABSYLD2!CE$4,'[1]INTERNAL PARAMETERS-1'!$B$5:$J$44,3,FALSE) + ABSYLD1!CE18*(1-VLOOKUP(ABSYLD2!CE$4,'[1]INTERNAL PARAMETERS-1'!$B$5:$J$44,5,FALSE))*VLOOKUP(ABSYLD2!CE$4,'[1]INTERNAL PARAMETERS-1'!$B$5:$J$44,8,FALSE)*VLOOKUP(ABSYLD2!CE$4,'[1]INTERNAL PARAMETERS-1'!$B$5:$J$44,3,FALSE)</f>
        <v>9.4457620433016664E-4</v>
      </c>
      <c r="CF18" s="47">
        <f>ABSYLD1!CF18*VLOOKUP(ABSYLD2!CF$4,'[1]INTERNAL PARAMETERS-1'!$B$5:$J$44,5,FALSE)*VLOOKUP(ABSYLD2!CF$4,'[1]INTERNAL PARAMETERS-1'!$B$5:$J$44,6,FALSE)*VLOOKUP(ABSYLD2!CF$4,'[1]INTERNAL PARAMETERS-1'!$B$5:$J$44,3,FALSE) + ABSYLD1!CF18*(1-VLOOKUP(ABSYLD2!CF$4,'[1]INTERNAL PARAMETERS-1'!$B$5:$J$44,5,FALSE))*VLOOKUP(ABSYLD2!CF$4,'[1]INTERNAL PARAMETERS-1'!$B$5:$J$44,8,FALSE)*VLOOKUP(ABSYLD2!CF$4,'[1]INTERNAL PARAMETERS-1'!$B$5:$J$44,3,FALSE)</f>
        <v>1.818650590517072E-4</v>
      </c>
      <c r="CG18" s="47">
        <f>ABSYLD1!CG18*VLOOKUP(ABSYLD2!CG$4,'[1]INTERNAL PARAMETERS-1'!$B$5:$J$44,5,FALSE)*VLOOKUP(ABSYLD2!CG$4,'[1]INTERNAL PARAMETERS-1'!$B$5:$J$44,6,FALSE)*VLOOKUP(ABSYLD2!CG$4,'[1]INTERNAL PARAMETERS-1'!$B$5:$J$44,3,FALSE) + ABSYLD1!CG18*(1-VLOOKUP(ABSYLD2!CG$4,'[1]INTERNAL PARAMETERS-1'!$B$5:$J$44,5,FALSE))*VLOOKUP(ABSYLD2!CG$4,'[1]INTERNAL PARAMETERS-1'!$B$5:$J$44,8,FALSE)*VLOOKUP(ABSYLD2!CG$4,'[1]INTERNAL PARAMETERS-1'!$B$5:$J$44,3,FALSE)</f>
        <v>2.4103813117264671E-5</v>
      </c>
      <c r="CH18" s="46">
        <f>ABSYLD1!CH18*VLOOKUP(ABSYLD2!CH$4,'[1]INTERNAL PARAMETERS-1'!$B$5:$J$44,5,FALSE)*VLOOKUP(ABSYLD2!CH$4,'[1]INTERNAL PARAMETERS-1'!$B$5:$J$44,6,FALSE)*VLOOKUP(ABSYLD2!CH$4,'[1]INTERNAL PARAMETERS-1'!$B$5:$J$44,3,FALSE) + ABSYLD1!CH18*(1-VLOOKUP(ABSYLD2!CH$4,'[1]INTERNAL PARAMETERS-1'!$B$5:$J$44,5,FALSE))*VLOOKUP(ABSYLD2!CH$4,'[1]INTERNAL PARAMETERS-1'!$B$5:$J$44,8,FALSE)*VLOOKUP(ABSYLD2!CH$4,'[1]INTERNAL PARAMETERS-1'!$B$5:$J$44,3,FALSE)</f>
        <v>0</v>
      </c>
      <c r="CJ18" s="48">
        <f t="shared" si="0"/>
        <v>12.712806157776038</v>
      </c>
      <c r="CK18" s="46">
        <f t="shared" si="1"/>
        <v>0.56231773536431007</v>
      </c>
    </row>
    <row r="19" spans="2:89">
      <c r="B19" s="61" t="s">
        <v>5</v>
      </c>
      <c r="C19" s="60" t="s">
        <v>89</v>
      </c>
      <c r="D19" s="60" t="s">
        <v>74</v>
      </c>
      <c r="E19" s="137">
        <f>ABS!AL19</f>
        <v>30.063224516282229</v>
      </c>
      <c r="F19" s="62">
        <f>'[1]INTERNAL PARAMETERS-1'!M19</f>
        <v>16.865000000000002</v>
      </c>
      <c r="G19" s="48">
        <f>ABSYLD1!G19*VLOOKUP(ABSYLD2!G$4,'[1]INTERNAL PARAMETERS-1'!$B$5:$J$44,5,FALSE)*VLOOKUP(ABSYLD2!G$4,'[1]INTERNAL PARAMETERS-1'!$B$5:$J$44,7,FALSE)*ABSYLD2!$F19 + ABSYLD1!G19*(1-VLOOKUP(ABSYLD2!G$4,'[1]INTERNAL PARAMETERS-1'!$B$5:$J$44,5,FALSE))*VLOOKUP(ABSYLD2!G$4,'[1]INTERNAL PARAMETERS-1'!$B$5:$J$44,9,FALSE)*ABSYLD2!$F19</f>
        <v>1.6372531734914479</v>
      </c>
      <c r="H19" s="47">
        <f>ABSYLD1!H19*VLOOKUP(ABSYLD2!H$4,'[1]INTERNAL PARAMETERS-1'!$B$5:$J$44,5,FALSE)*VLOOKUP(ABSYLD2!H$4,'[1]INTERNAL PARAMETERS-1'!$B$5:$J$44,7,FALSE)*ABSYLD2!$F19 + ABSYLD1!H19*(1-VLOOKUP(ABSYLD2!H$4,'[1]INTERNAL PARAMETERS-1'!$B$5:$J$44,5,FALSE))*VLOOKUP(ABSYLD2!H$4,'[1]INTERNAL PARAMETERS-1'!$B$5:$J$44,9,FALSE)*ABSYLD2!$F19</f>
        <v>0.5348137533083025</v>
      </c>
      <c r="I19" s="47">
        <f>ABSYLD1!I19*VLOOKUP(ABSYLD2!I$4,'[1]INTERNAL PARAMETERS-1'!$B$5:$J$44,5,FALSE)*VLOOKUP(ABSYLD2!I$4,'[1]INTERNAL PARAMETERS-1'!$B$5:$J$44,7,FALSE)*ABSYLD2!$F19 + ABSYLD1!I19*(1-VLOOKUP(ABSYLD2!I$4,'[1]INTERNAL PARAMETERS-1'!$B$5:$J$44,5,FALSE))*VLOOKUP(ABSYLD2!I$4,'[1]INTERNAL PARAMETERS-1'!$B$5:$J$44,9,FALSE)*ABSYLD2!$F19</f>
        <v>1.2385450205292072</v>
      </c>
      <c r="J19" s="47">
        <f>ABSYLD1!J19*VLOOKUP(ABSYLD2!J$4,'[1]INTERNAL PARAMETERS-1'!$B$5:$J$44,5,FALSE)*VLOOKUP(ABSYLD2!J$4,'[1]INTERNAL PARAMETERS-1'!$B$5:$J$44,7,FALSE)*ABSYLD2!$F19 + ABSYLD1!J19*(1-VLOOKUP(ABSYLD2!J$4,'[1]INTERNAL PARAMETERS-1'!$B$5:$J$44,5,FALSE))*VLOOKUP(ABSYLD2!J$4,'[1]INTERNAL PARAMETERS-1'!$B$5:$J$44,9,FALSE)*ABSYLD2!$F19</f>
        <v>0</v>
      </c>
      <c r="K19" s="47">
        <f>ABSYLD1!K19*VLOOKUP(ABSYLD2!K$4,'[1]INTERNAL PARAMETERS-1'!$B$5:$J$44,5,FALSE)*VLOOKUP(ABSYLD2!K$4,'[1]INTERNAL PARAMETERS-1'!$B$5:$J$44,7,FALSE)*ABSYLD2!$F19 + ABSYLD1!K19*(1-VLOOKUP(ABSYLD2!K$4,'[1]INTERNAL PARAMETERS-1'!$B$5:$J$44,5,FALSE))*VLOOKUP(ABSYLD2!K$4,'[1]INTERNAL PARAMETERS-1'!$B$5:$J$44,9,FALSE)*ABSYLD2!$F19</f>
        <v>0</v>
      </c>
      <c r="L19" s="47">
        <f>ABSYLD1!L19*VLOOKUP(ABSYLD2!L$4,'[1]INTERNAL PARAMETERS-1'!$B$5:$J$44,5,FALSE)*VLOOKUP(ABSYLD2!L$4,'[1]INTERNAL PARAMETERS-1'!$B$5:$J$44,7,FALSE)*ABSYLD2!$F19 + ABSYLD1!L19*(1-VLOOKUP(ABSYLD2!L$4,'[1]INTERNAL PARAMETERS-1'!$B$5:$J$44,5,FALSE))*VLOOKUP(ABSYLD2!L$4,'[1]INTERNAL PARAMETERS-1'!$B$5:$J$44,9,FALSE)*ABSYLD2!$F19</f>
        <v>0</v>
      </c>
      <c r="M19" s="47">
        <f>ABSYLD1!M19*VLOOKUP(ABSYLD2!M$4,'[1]INTERNAL PARAMETERS-1'!$B$5:$J$44,5,FALSE)*VLOOKUP(ABSYLD2!M$4,'[1]INTERNAL PARAMETERS-1'!$B$5:$J$44,7,FALSE)*ABSYLD2!$F19 + ABSYLD1!M19*(1-VLOOKUP(ABSYLD2!M$4,'[1]INTERNAL PARAMETERS-1'!$B$5:$J$44,5,FALSE))*VLOOKUP(ABSYLD2!M$4,'[1]INTERNAL PARAMETERS-1'!$B$5:$J$44,9,FALSE)*ABSYLD2!$F19</f>
        <v>0.17492617907475719</v>
      </c>
      <c r="N19" s="47">
        <f>ABSYLD1!N19*VLOOKUP(ABSYLD2!N$4,'[1]INTERNAL PARAMETERS-1'!$B$5:$J$44,5,FALSE)*VLOOKUP(ABSYLD2!N$4,'[1]INTERNAL PARAMETERS-1'!$B$5:$J$44,7,FALSE)*ABSYLD2!$F19 + ABSYLD1!N19*(1-VLOOKUP(ABSYLD2!N$4,'[1]INTERNAL PARAMETERS-1'!$B$5:$J$44,5,FALSE))*VLOOKUP(ABSYLD2!N$4,'[1]INTERNAL PARAMETERS-1'!$B$5:$J$44,9,FALSE)*ABSYLD2!$F19</f>
        <v>2.9881765072685734E-3</v>
      </c>
      <c r="O19" s="47">
        <f>ABSYLD1!O19*VLOOKUP(ABSYLD2!O$4,'[1]INTERNAL PARAMETERS-1'!$B$5:$J$44,5,FALSE)*VLOOKUP(ABSYLD2!O$4,'[1]INTERNAL PARAMETERS-1'!$B$5:$J$44,7,FALSE)*ABSYLD2!$F19 + ABSYLD1!O19*(1-VLOOKUP(ABSYLD2!O$4,'[1]INTERNAL PARAMETERS-1'!$B$5:$J$44,5,FALSE))*VLOOKUP(ABSYLD2!O$4,'[1]INTERNAL PARAMETERS-1'!$B$5:$J$44,9,FALSE)*ABSYLD2!$F19</f>
        <v>0</v>
      </c>
      <c r="P19" s="47">
        <f>ABSYLD1!P19*VLOOKUP(ABSYLD2!P$4,'[1]INTERNAL PARAMETERS-1'!$B$5:$J$44,5,FALSE)*VLOOKUP(ABSYLD2!P$4,'[1]INTERNAL PARAMETERS-1'!$B$5:$J$44,7,FALSE)*ABSYLD2!$F19 + ABSYLD1!P19*(1-VLOOKUP(ABSYLD2!P$4,'[1]INTERNAL PARAMETERS-1'!$B$5:$J$44,5,FALSE))*VLOOKUP(ABSYLD2!P$4,'[1]INTERNAL PARAMETERS-1'!$B$5:$J$44,9,FALSE)*ABSYLD2!$F19</f>
        <v>0</v>
      </c>
      <c r="Q19" s="47">
        <f>ABSYLD1!Q19*VLOOKUP(ABSYLD2!Q$4,'[1]INTERNAL PARAMETERS-1'!$B$5:$J$44,5,FALSE)*VLOOKUP(ABSYLD2!Q$4,'[1]INTERNAL PARAMETERS-1'!$B$5:$J$44,7,FALSE)*ABSYLD2!$F19 + ABSYLD1!Q19*(1-VLOOKUP(ABSYLD2!Q$4,'[1]INTERNAL PARAMETERS-1'!$B$5:$J$44,5,FALSE))*VLOOKUP(ABSYLD2!Q$4,'[1]INTERNAL PARAMETERS-1'!$B$5:$J$44,9,FALSE)*ABSYLD2!$F19</f>
        <v>0</v>
      </c>
      <c r="R19" s="47">
        <f>ABSYLD1!R19*VLOOKUP(ABSYLD2!R$4,'[1]INTERNAL PARAMETERS-1'!$B$5:$J$44,5,FALSE)*VLOOKUP(ABSYLD2!R$4,'[1]INTERNAL PARAMETERS-1'!$B$5:$J$44,7,FALSE)*ABSYLD2!$F19 + ABSYLD1!R19*(1-VLOOKUP(ABSYLD2!R$4,'[1]INTERNAL PARAMETERS-1'!$B$5:$J$44,5,FALSE))*VLOOKUP(ABSYLD2!R$4,'[1]INTERNAL PARAMETERS-1'!$B$5:$J$44,9,FALSE)*ABSYLD2!$F19</f>
        <v>0</v>
      </c>
      <c r="S19" s="47">
        <f>ABSYLD1!S19*VLOOKUP(ABSYLD2!S$4,'[1]INTERNAL PARAMETERS-1'!$B$5:$J$44,5,FALSE)*VLOOKUP(ABSYLD2!S$4,'[1]INTERNAL PARAMETERS-1'!$B$5:$J$44,7,FALSE)*ABSYLD2!$F19 + ABSYLD1!S19*(1-VLOOKUP(ABSYLD2!S$4,'[1]INTERNAL PARAMETERS-1'!$B$5:$J$44,5,FALSE))*VLOOKUP(ABSYLD2!S$4,'[1]INTERNAL PARAMETERS-1'!$B$5:$J$44,9,FALSE)*ABSYLD2!$F19</f>
        <v>0.11526385951949215</v>
      </c>
      <c r="T19" s="47">
        <f>ABSYLD1!T19*VLOOKUP(ABSYLD2!T$4,'[1]INTERNAL PARAMETERS-1'!$B$5:$J$44,5,FALSE)*VLOOKUP(ABSYLD2!T$4,'[1]INTERNAL PARAMETERS-1'!$B$5:$J$44,7,FALSE)*ABSYLD2!$F19 + ABSYLD1!T19*(1-VLOOKUP(ABSYLD2!T$4,'[1]INTERNAL PARAMETERS-1'!$B$5:$J$44,5,FALSE))*VLOOKUP(ABSYLD2!T$4,'[1]INTERNAL PARAMETERS-1'!$B$5:$J$44,9,FALSE)*ABSYLD2!$F19</f>
        <v>5.0034901736580747E-2</v>
      </c>
      <c r="U19" s="47">
        <f>ABSYLD1!U19*VLOOKUP(ABSYLD2!U$4,'[1]INTERNAL PARAMETERS-1'!$B$5:$J$44,5,FALSE)*VLOOKUP(ABSYLD2!U$4,'[1]INTERNAL PARAMETERS-1'!$B$5:$J$44,7,FALSE)*ABSYLD2!$F19 + ABSYLD1!U19*(1-VLOOKUP(ABSYLD2!U$4,'[1]INTERNAL PARAMETERS-1'!$B$5:$J$44,5,FALSE))*VLOOKUP(ABSYLD2!U$4,'[1]INTERNAL PARAMETERS-1'!$B$5:$J$44,9,FALSE)*ABSYLD2!$F19</f>
        <v>6.2815869563059715E-3</v>
      </c>
      <c r="V19" s="47">
        <f>ABSYLD1!V19*VLOOKUP(ABSYLD2!V$4,'[1]INTERNAL PARAMETERS-1'!$B$5:$J$44,5,FALSE)*VLOOKUP(ABSYLD2!V$4,'[1]INTERNAL PARAMETERS-1'!$B$5:$J$44,7,FALSE)*ABSYLD2!$F19 + ABSYLD1!V19*(1-VLOOKUP(ABSYLD2!V$4,'[1]INTERNAL PARAMETERS-1'!$B$5:$J$44,5,FALSE))*VLOOKUP(ABSYLD2!V$4,'[1]INTERNAL PARAMETERS-1'!$B$5:$J$44,9,FALSE)*ABSYLD2!$F19</f>
        <v>0.16874135617576916</v>
      </c>
      <c r="W19" s="47">
        <f>ABSYLD1!W19*VLOOKUP(ABSYLD2!W$4,'[1]INTERNAL PARAMETERS-1'!$B$5:$J$44,5,FALSE)*VLOOKUP(ABSYLD2!W$4,'[1]INTERNAL PARAMETERS-1'!$B$5:$J$44,7,FALSE)*ABSYLD2!$F19 + ABSYLD1!W19*(1-VLOOKUP(ABSYLD2!W$4,'[1]INTERNAL PARAMETERS-1'!$B$5:$J$44,5,FALSE))*VLOOKUP(ABSYLD2!W$4,'[1]INTERNAL PARAMETERS-1'!$B$5:$J$44,9,FALSE)*ABSYLD2!$F19</f>
        <v>0</v>
      </c>
      <c r="X19" s="47">
        <f>ABSYLD1!X19*VLOOKUP(ABSYLD2!X$4,'[1]INTERNAL PARAMETERS-1'!$B$5:$J$44,5,FALSE)*VLOOKUP(ABSYLD2!X$4,'[1]INTERNAL PARAMETERS-1'!$B$5:$J$44,7,FALSE)*ABSYLD2!$F19 + ABSYLD1!X19*(1-VLOOKUP(ABSYLD2!X$4,'[1]INTERNAL PARAMETERS-1'!$B$5:$J$44,5,FALSE))*VLOOKUP(ABSYLD2!X$4,'[1]INTERNAL PARAMETERS-1'!$B$5:$J$44,9,FALSE)*ABSYLD2!$F19</f>
        <v>0</v>
      </c>
      <c r="Y19" s="47">
        <f>ABSYLD1!Y19*VLOOKUP(ABSYLD2!Y$4,'[1]INTERNAL PARAMETERS-1'!$B$5:$J$44,5,FALSE)*VLOOKUP(ABSYLD2!Y$4,'[1]INTERNAL PARAMETERS-1'!$B$5:$J$44,7,FALSE)*ABSYLD2!$F19 + ABSYLD1!Y19*(1-VLOOKUP(ABSYLD2!Y$4,'[1]INTERNAL PARAMETERS-1'!$B$5:$J$44,5,FALSE))*VLOOKUP(ABSYLD2!Y$4,'[1]INTERNAL PARAMETERS-1'!$B$5:$J$44,9,FALSE)*ABSYLD2!$F19</f>
        <v>0</v>
      </c>
      <c r="Z19" s="47">
        <f>ABSYLD1!Z19*VLOOKUP(ABSYLD2!Z$4,'[1]INTERNAL PARAMETERS-1'!$B$5:$J$44,5,FALSE)*VLOOKUP(ABSYLD2!Z$4,'[1]INTERNAL PARAMETERS-1'!$B$5:$J$44,7,FALSE)*ABSYLD2!$F19 + ABSYLD1!Z19*(1-VLOOKUP(ABSYLD2!Z$4,'[1]INTERNAL PARAMETERS-1'!$B$5:$J$44,5,FALSE))*VLOOKUP(ABSYLD2!Z$4,'[1]INTERNAL PARAMETERS-1'!$B$5:$J$44,9,FALSE)*ABSYLD2!$F19</f>
        <v>0</v>
      </c>
      <c r="AA19" s="47">
        <f>ABSYLD1!AA19*VLOOKUP(ABSYLD2!AA$4,'[1]INTERNAL PARAMETERS-1'!$B$5:$J$44,5,FALSE)*VLOOKUP(ABSYLD2!AA$4,'[1]INTERNAL PARAMETERS-1'!$B$5:$J$44,7,FALSE)*ABSYLD2!$F19 + ABSYLD1!AA19*(1-VLOOKUP(ABSYLD2!AA$4,'[1]INTERNAL PARAMETERS-1'!$B$5:$J$44,5,FALSE))*VLOOKUP(ABSYLD2!AA$4,'[1]INTERNAL PARAMETERS-1'!$B$5:$J$44,9,FALSE)*ABSYLD2!$F19</f>
        <v>0</v>
      </c>
      <c r="AB19" s="47">
        <f>ABSYLD1!AB19*VLOOKUP(ABSYLD2!AB$4,'[1]INTERNAL PARAMETERS-1'!$B$5:$J$44,5,FALSE)*VLOOKUP(ABSYLD2!AB$4,'[1]INTERNAL PARAMETERS-1'!$B$5:$J$44,7,FALSE)*ABSYLD2!$F19 + ABSYLD1!AB19*(1-VLOOKUP(ABSYLD2!AB$4,'[1]INTERNAL PARAMETERS-1'!$B$5:$J$44,5,FALSE))*VLOOKUP(ABSYLD2!AB$4,'[1]INTERNAL PARAMETERS-1'!$B$5:$J$44,9,FALSE)*ABSYLD2!$F19</f>
        <v>0</v>
      </c>
      <c r="AC19" s="47">
        <f>ABSYLD1!AC19*VLOOKUP(ABSYLD2!AC$4,'[1]INTERNAL PARAMETERS-1'!$B$5:$J$44,5,FALSE)*VLOOKUP(ABSYLD2!AC$4,'[1]INTERNAL PARAMETERS-1'!$B$5:$J$44,7,FALSE)*ABSYLD2!$F19 + ABSYLD1!AC19*(1-VLOOKUP(ABSYLD2!AC$4,'[1]INTERNAL PARAMETERS-1'!$B$5:$J$44,5,FALSE))*VLOOKUP(ABSYLD2!AC$4,'[1]INTERNAL PARAMETERS-1'!$B$5:$J$44,9,FALSE)*ABSYLD2!$F19</f>
        <v>0</v>
      </c>
      <c r="AD19" s="47">
        <f>ABSYLD1!AD19*VLOOKUP(ABSYLD2!AD$4,'[1]INTERNAL PARAMETERS-1'!$B$5:$J$44,5,FALSE)*VLOOKUP(ABSYLD2!AD$4,'[1]INTERNAL PARAMETERS-1'!$B$5:$J$44,7,FALSE)*ABSYLD2!$F19 + ABSYLD1!AD19*(1-VLOOKUP(ABSYLD2!AD$4,'[1]INTERNAL PARAMETERS-1'!$B$5:$J$44,5,FALSE))*VLOOKUP(ABSYLD2!AD$4,'[1]INTERNAL PARAMETERS-1'!$B$5:$J$44,9,FALSE)*ABSYLD2!$F19</f>
        <v>0</v>
      </c>
      <c r="AE19" s="47">
        <f>ABSYLD1!AE19*VLOOKUP(ABSYLD2!AE$4,'[1]INTERNAL PARAMETERS-1'!$B$5:$J$44,5,FALSE)*VLOOKUP(ABSYLD2!AE$4,'[1]INTERNAL PARAMETERS-1'!$B$5:$J$44,7,FALSE)*ABSYLD2!$F19 + ABSYLD1!AE19*(1-VLOOKUP(ABSYLD2!AE$4,'[1]INTERNAL PARAMETERS-1'!$B$5:$J$44,5,FALSE))*VLOOKUP(ABSYLD2!AE$4,'[1]INTERNAL PARAMETERS-1'!$B$5:$J$44,9,FALSE)*ABSYLD2!$F19</f>
        <v>0</v>
      </c>
      <c r="AF19" s="47">
        <f>ABSYLD1!AF19*VLOOKUP(ABSYLD2!AF$4,'[1]INTERNAL PARAMETERS-1'!$B$5:$J$44,5,FALSE)*VLOOKUP(ABSYLD2!AF$4,'[1]INTERNAL PARAMETERS-1'!$B$5:$J$44,7,FALSE)*ABSYLD2!$F19 + ABSYLD1!AF19*(1-VLOOKUP(ABSYLD2!AF$4,'[1]INTERNAL PARAMETERS-1'!$B$5:$J$44,5,FALSE))*VLOOKUP(ABSYLD2!AF$4,'[1]INTERNAL PARAMETERS-1'!$B$5:$J$44,9,FALSE)*ABSYLD2!$F19</f>
        <v>0</v>
      </c>
      <c r="AG19" s="47">
        <f>ABSYLD1!AG19*VLOOKUP(ABSYLD2!AG$4,'[1]INTERNAL PARAMETERS-1'!$B$5:$J$44,5,FALSE)*VLOOKUP(ABSYLD2!AG$4,'[1]INTERNAL PARAMETERS-1'!$B$5:$J$44,7,FALSE)*ABSYLD2!$F19 + ABSYLD1!AG19*(1-VLOOKUP(ABSYLD2!AG$4,'[1]INTERNAL PARAMETERS-1'!$B$5:$J$44,5,FALSE))*VLOOKUP(ABSYLD2!AG$4,'[1]INTERNAL PARAMETERS-1'!$B$5:$J$44,9,FALSE)*ABSYLD2!$F19</f>
        <v>0</v>
      </c>
      <c r="AH19" s="47">
        <f>ABSYLD1!AH19*VLOOKUP(ABSYLD2!AH$4,'[1]INTERNAL PARAMETERS-1'!$B$5:$J$44,5,FALSE)*VLOOKUP(ABSYLD2!AH$4,'[1]INTERNAL PARAMETERS-1'!$B$5:$J$44,7,FALSE)*ABSYLD2!$F19 + ABSYLD1!AH19*(1-VLOOKUP(ABSYLD2!AH$4,'[1]INTERNAL PARAMETERS-1'!$B$5:$J$44,5,FALSE))*VLOOKUP(ABSYLD2!AH$4,'[1]INTERNAL PARAMETERS-1'!$B$5:$J$44,9,FALSE)*ABSYLD2!$F19</f>
        <v>0</v>
      </c>
      <c r="AI19" s="47">
        <f>ABSYLD1!AI19*VLOOKUP(ABSYLD2!AI$4,'[1]INTERNAL PARAMETERS-1'!$B$5:$J$44,5,FALSE)*VLOOKUP(ABSYLD2!AI$4,'[1]INTERNAL PARAMETERS-1'!$B$5:$J$44,7,FALSE)*ABSYLD2!$F19 + ABSYLD1!AI19*(1-VLOOKUP(ABSYLD2!AI$4,'[1]INTERNAL PARAMETERS-1'!$B$5:$J$44,5,FALSE))*VLOOKUP(ABSYLD2!AI$4,'[1]INTERNAL PARAMETERS-1'!$B$5:$J$44,9,FALSE)*ABSYLD2!$F19</f>
        <v>1.3897316275013208E-3</v>
      </c>
      <c r="AJ19" s="47">
        <f>ABSYLD1!AJ19*VLOOKUP(ABSYLD2!AJ$4,'[1]INTERNAL PARAMETERS-1'!$B$5:$J$44,5,FALSE)*VLOOKUP(ABSYLD2!AJ$4,'[1]INTERNAL PARAMETERS-1'!$B$5:$J$44,7,FALSE)*ABSYLD2!$F19 + ABSYLD1!AJ19*(1-VLOOKUP(ABSYLD2!AJ$4,'[1]INTERNAL PARAMETERS-1'!$B$5:$J$44,5,FALSE))*VLOOKUP(ABSYLD2!AJ$4,'[1]INTERNAL PARAMETERS-1'!$B$5:$J$44,9,FALSE)*ABSYLD2!$F19</f>
        <v>2.1681790752518328E-2</v>
      </c>
      <c r="AK19" s="47">
        <f>ABSYLD1!AK19*VLOOKUP(ABSYLD2!AK$4,'[1]INTERNAL PARAMETERS-1'!$B$5:$J$44,5,FALSE)*VLOOKUP(ABSYLD2!AK$4,'[1]INTERNAL PARAMETERS-1'!$B$5:$J$44,7,FALSE)*ABSYLD2!$F19 + ABSYLD1!AK19*(1-VLOOKUP(ABSYLD2!AK$4,'[1]INTERNAL PARAMETERS-1'!$B$5:$J$44,5,FALSE))*VLOOKUP(ABSYLD2!AK$4,'[1]INTERNAL PARAMETERS-1'!$B$5:$J$44,9,FALSE)*ABSYLD2!$F19</f>
        <v>0</v>
      </c>
      <c r="AL19" s="47">
        <f>ABSYLD1!AL19*VLOOKUP(ABSYLD2!AL$4,'[1]INTERNAL PARAMETERS-1'!$B$5:$J$44,5,FALSE)*VLOOKUP(ABSYLD2!AL$4,'[1]INTERNAL PARAMETERS-1'!$B$5:$J$44,7,FALSE)*ABSYLD2!$F19 + ABSYLD1!AL19*(1-VLOOKUP(ABSYLD2!AL$4,'[1]INTERNAL PARAMETERS-1'!$B$5:$J$44,5,FALSE))*VLOOKUP(ABSYLD2!AL$4,'[1]INTERNAL PARAMETERS-1'!$B$5:$J$44,9,FALSE)*ABSYLD2!$F19</f>
        <v>0</v>
      </c>
      <c r="AM19" s="47">
        <f>ABSYLD1!AM19*VLOOKUP(ABSYLD2!AM$4,'[1]INTERNAL PARAMETERS-1'!$B$5:$J$44,5,FALSE)*VLOOKUP(ABSYLD2!AM$4,'[1]INTERNAL PARAMETERS-1'!$B$5:$J$44,7,FALSE)*ABSYLD2!$F19 + ABSYLD1!AM19*(1-VLOOKUP(ABSYLD2!AM$4,'[1]INTERNAL PARAMETERS-1'!$B$5:$J$44,5,FALSE))*VLOOKUP(ABSYLD2!AM$4,'[1]INTERNAL PARAMETERS-1'!$B$5:$J$44,9,FALSE)*ABSYLD2!$F19</f>
        <v>0</v>
      </c>
      <c r="AN19" s="47">
        <f>ABSYLD1!AN19*VLOOKUP(ABSYLD2!AN$4,'[1]INTERNAL PARAMETERS-1'!$B$5:$J$44,5,FALSE)*VLOOKUP(ABSYLD2!AN$4,'[1]INTERNAL PARAMETERS-1'!$B$5:$J$44,7,FALSE)*ABSYLD2!$F19 + ABSYLD1!AN19*(1-VLOOKUP(ABSYLD2!AN$4,'[1]INTERNAL PARAMETERS-1'!$B$5:$J$44,5,FALSE))*VLOOKUP(ABSYLD2!AN$4,'[1]INTERNAL PARAMETERS-1'!$B$5:$J$44,9,FALSE)*ABSYLD2!$F19</f>
        <v>0</v>
      </c>
      <c r="AO19" s="47">
        <f>ABSYLD1!AO19*VLOOKUP(ABSYLD2!AO$4,'[1]INTERNAL PARAMETERS-1'!$B$5:$J$44,5,FALSE)*VLOOKUP(ABSYLD2!AO$4,'[1]INTERNAL PARAMETERS-1'!$B$5:$J$44,7,FALSE)*ABSYLD2!$F19 + ABSYLD1!AO19*(1-VLOOKUP(ABSYLD2!AO$4,'[1]INTERNAL PARAMETERS-1'!$B$5:$J$44,5,FALSE))*VLOOKUP(ABSYLD2!AO$4,'[1]INTERNAL PARAMETERS-1'!$B$5:$J$44,9,FALSE)*ABSYLD2!$F19</f>
        <v>0</v>
      </c>
      <c r="AP19" s="47">
        <f>ABSYLD1!AP19*VLOOKUP(ABSYLD2!AP$4,'[1]INTERNAL PARAMETERS-1'!$B$5:$J$44,5,FALSE)*VLOOKUP(ABSYLD2!AP$4,'[1]INTERNAL PARAMETERS-1'!$B$5:$J$44,7,FALSE)*ABSYLD2!$F19 + ABSYLD1!AP19*(1-VLOOKUP(ABSYLD2!AP$4,'[1]INTERNAL PARAMETERS-1'!$B$5:$J$44,5,FALSE))*VLOOKUP(ABSYLD2!AP$4,'[1]INTERNAL PARAMETERS-1'!$B$5:$J$44,9,FALSE)*ABSYLD2!$F19</f>
        <v>0</v>
      </c>
      <c r="AQ19" s="47">
        <f>ABSYLD1!AQ19*VLOOKUP(ABSYLD2!AQ$4,'[1]INTERNAL PARAMETERS-1'!$B$5:$J$44,5,FALSE)*VLOOKUP(ABSYLD2!AQ$4,'[1]INTERNAL PARAMETERS-1'!$B$5:$J$44,7,FALSE)*ABSYLD2!$F19 + ABSYLD1!AQ19*(1-VLOOKUP(ABSYLD2!AQ$4,'[1]INTERNAL PARAMETERS-1'!$B$5:$J$44,5,FALSE))*VLOOKUP(ABSYLD2!AQ$4,'[1]INTERNAL PARAMETERS-1'!$B$5:$J$44,9,FALSE)*ABSYLD2!$F19</f>
        <v>0</v>
      </c>
      <c r="AR19" s="47">
        <f>ABSYLD1!AR19*VLOOKUP(ABSYLD2!AR$4,'[1]INTERNAL PARAMETERS-1'!$B$5:$J$44,5,FALSE)*VLOOKUP(ABSYLD2!AR$4,'[1]INTERNAL PARAMETERS-1'!$B$5:$J$44,7,FALSE)*ABSYLD2!$F19 + ABSYLD1!AR19*(1-VLOOKUP(ABSYLD2!AR$4,'[1]INTERNAL PARAMETERS-1'!$B$5:$J$44,5,FALSE))*VLOOKUP(ABSYLD2!AR$4,'[1]INTERNAL PARAMETERS-1'!$B$5:$J$44,9,FALSE)*ABSYLD2!$F19</f>
        <v>0</v>
      </c>
      <c r="AS19" s="47">
        <f>ABSYLD1!AS19*VLOOKUP(ABSYLD2!AS$4,'[1]INTERNAL PARAMETERS-1'!$B$5:$J$44,5,FALSE)*VLOOKUP(ABSYLD2!AS$4,'[1]INTERNAL PARAMETERS-1'!$B$5:$J$44,7,FALSE)*ABSYLD2!$F19 + ABSYLD1!AS19*(1-VLOOKUP(ABSYLD2!AS$4,'[1]INTERNAL PARAMETERS-1'!$B$5:$J$44,5,FALSE))*VLOOKUP(ABSYLD2!AS$4,'[1]INTERNAL PARAMETERS-1'!$B$5:$J$44,9,FALSE)*ABSYLD2!$F19</f>
        <v>0</v>
      </c>
      <c r="AT19" s="46">
        <f>ABSYLD1!AT19*VLOOKUP(ABSYLD2!AT$4,'[1]INTERNAL PARAMETERS-1'!$B$5:$J$44,5,FALSE)*VLOOKUP(ABSYLD2!AT$4,'[1]INTERNAL PARAMETERS-1'!$B$5:$J$44,7,FALSE)*ABSYLD2!$F19 + ABSYLD1!AT19*(1-VLOOKUP(ABSYLD2!AT$4,'[1]INTERNAL PARAMETERS-1'!$B$5:$J$44,5,FALSE))*VLOOKUP(ABSYLD2!AT$4,'[1]INTERNAL PARAMETERS-1'!$B$5:$J$44,9,FALSE)*ABSYLD2!$F19</f>
        <v>0</v>
      </c>
      <c r="AU19" s="48">
        <f>ABSYLD1!AU19*VLOOKUP(ABSYLD2!AU$4,'[1]INTERNAL PARAMETERS-1'!$B$5:$J$44,5,FALSE)*VLOOKUP(ABSYLD2!AU$4,'[1]INTERNAL PARAMETERS-1'!$B$5:$J$44,6,FALSE)*VLOOKUP(ABSYLD2!AU$4,'[1]INTERNAL PARAMETERS-1'!$B$5:$J$44,3,FALSE) + ABSYLD1!AU19*(1-VLOOKUP(ABSYLD2!AU$4,'[1]INTERNAL PARAMETERS-1'!$B$5:$J$44,5,FALSE))*VLOOKUP(ABSYLD2!AU$4,'[1]INTERNAL PARAMETERS-1'!$B$5:$J$44,8,FALSE)*VLOOKUP(ABSYLD2!AU$4,'[1]INTERNAL PARAMETERS-1'!$B$5:$J$44,3,FALSE)</f>
        <v>0</v>
      </c>
      <c r="AV19" s="47">
        <f>ABSYLD1!AV19*VLOOKUP(ABSYLD2!AV$4,'[1]INTERNAL PARAMETERS-1'!$B$5:$J$44,5,FALSE)*VLOOKUP(ABSYLD2!AV$4,'[1]INTERNAL PARAMETERS-1'!$B$5:$J$44,6,FALSE)*VLOOKUP(ABSYLD2!AV$4,'[1]INTERNAL PARAMETERS-1'!$B$5:$J$44,3,FALSE) + ABSYLD1!AV19*(1-VLOOKUP(ABSYLD2!AV$4,'[1]INTERNAL PARAMETERS-1'!$B$5:$J$44,5,FALSE))*VLOOKUP(ABSYLD2!AV$4,'[1]INTERNAL PARAMETERS-1'!$B$5:$J$44,8,FALSE)*VLOOKUP(ABSYLD2!AV$4,'[1]INTERNAL PARAMETERS-1'!$B$5:$J$44,3,FALSE)</f>
        <v>0</v>
      </c>
      <c r="AW19" s="47">
        <f>ABSYLD1!AW19*VLOOKUP(ABSYLD2!AW$4,'[1]INTERNAL PARAMETERS-1'!$B$5:$J$44,5,FALSE)*VLOOKUP(ABSYLD2!AW$4,'[1]INTERNAL PARAMETERS-1'!$B$5:$J$44,6,FALSE)*VLOOKUP(ABSYLD2!AW$4,'[1]INTERNAL PARAMETERS-1'!$B$5:$J$44,3,FALSE) + ABSYLD1!AW19*(1-VLOOKUP(ABSYLD2!AW$4,'[1]INTERNAL PARAMETERS-1'!$B$5:$J$44,5,FALSE))*VLOOKUP(ABSYLD2!AW$4,'[1]INTERNAL PARAMETERS-1'!$B$5:$J$44,8,FALSE)*VLOOKUP(ABSYLD2!AW$4,'[1]INTERNAL PARAMETERS-1'!$B$5:$J$44,3,FALSE)</f>
        <v>8.6707508320212984E-2</v>
      </c>
      <c r="AX19" s="47">
        <f>ABSYLD1!AX19*VLOOKUP(ABSYLD2!AX$4,'[1]INTERNAL PARAMETERS-1'!$B$5:$J$44,5,FALSE)*VLOOKUP(ABSYLD2!AX$4,'[1]INTERNAL PARAMETERS-1'!$B$5:$J$44,6,FALSE)*VLOOKUP(ABSYLD2!AX$4,'[1]INTERNAL PARAMETERS-1'!$B$5:$J$44,3,FALSE) + ABSYLD1!AX19*(1-VLOOKUP(ABSYLD2!AX$4,'[1]INTERNAL PARAMETERS-1'!$B$5:$J$44,5,FALSE))*VLOOKUP(ABSYLD2!AX$4,'[1]INTERNAL PARAMETERS-1'!$B$5:$J$44,8,FALSE)*VLOOKUP(ABSYLD2!AX$4,'[1]INTERNAL PARAMETERS-1'!$B$5:$J$44,3,FALSE)</f>
        <v>0</v>
      </c>
      <c r="AY19" s="47">
        <f>ABSYLD1!AY19*VLOOKUP(ABSYLD2!AY$4,'[1]INTERNAL PARAMETERS-1'!$B$5:$J$44,5,FALSE)*VLOOKUP(ABSYLD2!AY$4,'[1]INTERNAL PARAMETERS-1'!$B$5:$J$44,6,FALSE)*VLOOKUP(ABSYLD2!AY$4,'[1]INTERNAL PARAMETERS-1'!$B$5:$J$44,3,FALSE) + ABSYLD1!AY19*(1-VLOOKUP(ABSYLD2!AY$4,'[1]INTERNAL PARAMETERS-1'!$B$5:$J$44,5,FALSE))*VLOOKUP(ABSYLD2!AY$4,'[1]INTERNAL PARAMETERS-1'!$B$5:$J$44,8,FALSE)*VLOOKUP(ABSYLD2!AY$4,'[1]INTERNAL PARAMETERS-1'!$B$5:$J$44,3,FALSE)</f>
        <v>0</v>
      </c>
      <c r="AZ19" s="47">
        <f>ABSYLD1!AZ19*VLOOKUP(ABSYLD2!AZ$4,'[1]INTERNAL PARAMETERS-1'!$B$5:$J$44,5,FALSE)*VLOOKUP(ABSYLD2!AZ$4,'[1]INTERNAL PARAMETERS-1'!$B$5:$J$44,6,FALSE)*VLOOKUP(ABSYLD2!AZ$4,'[1]INTERNAL PARAMETERS-1'!$B$5:$J$44,3,FALSE) + ABSYLD1!AZ19*(1-VLOOKUP(ABSYLD2!AZ$4,'[1]INTERNAL PARAMETERS-1'!$B$5:$J$44,5,FALSE))*VLOOKUP(ABSYLD2!AZ$4,'[1]INTERNAL PARAMETERS-1'!$B$5:$J$44,8,FALSE)*VLOOKUP(ABSYLD2!AZ$4,'[1]INTERNAL PARAMETERS-1'!$B$5:$J$44,3,FALSE)</f>
        <v>0</v>
      </c>
      <c r="BA19" s="47">
        <f>ABSYLD1!BA19*VLOOKUP(ABSYLD2!BA$4,'[1]INTERNAL PARAMETERS-1'!$B$5:$J$44,5,FALSE)*VLOOKUP(ABSYLD2!BA$4,'[1]INTERNAL PARAMETERS-1'!$B$5:$J$44,6,FALSE)*VLOOKUP(ABSYLD2!BA$4,'[1]INTERNAL PARAMETERS-1'!$B$5:$J$44,3,FALSE) + ABSYLD1!BA19*(1-VLOOKUP(ABSYLD2!BA$4,'[1]INTERNAL PARAMETERS-1'!$B$5:$J$44,5,FALSE))*VLOOKUP(ABSYLD2!BA$4,'[1]INTERNAL PARAMETERS-1'!$B$5:$J$44,8,FALSE)*VLOOKUP(ABSYLD2!BA$4,'[1]INTERNAL PARAMETERS-1'!$B$5:$J$44,3,FALSE)</f>
        <v>0.12240346985801324</v>
      </c>
      <c r="BB19" s="47">
        <f>ABSYLD1!BB19*VLOOKUP(ABSYLD2!BB$4,'[1]INTERNAL PARAMETERS-1'!$B$5:$J$44,5,FALSE)*VLOOKUP(ABSYLD2!BB$4,'[1]INTERNAL PARAMETERS-1'!$B$5:$J$44,6,FALSE)*VLOOKUP(ABSYLD2!BB$4,'[1]INTERNAL PARAMETERS-1'!$B$5:$J$44,3,FALSE) + ABSYLD1!BB19*(1-VLOOKUP(ABSYLD2!BB$4,'[1]INTERNAL PARAMETERS-1'!$B$5:$J$44,5,FALSE))*VLOOKUP(ABSYLD2!BB$4,'[1]INTERNAL PARAMETERS-1'!$B$5:$J$44,8,FALSE)*VLOOKUP(ABSYLD2!BB$4,'[1]INTERNAL PARAMETERS-1'!$B$5:$J$44,3,FALSE)</f>
        <v>1.0435335789778852E-2</v>
      </c>
      <c r="BC19" s="47">
        <f>ABSYLD1!BC19*VLOOKUP(ABSYLD2!BC$4,'[1]INTERNAL PARAMETERS-1'!$B$5:$J$44,5,FALSE)*VLOOKUP(ABSYLD2!BC$4,'[1]INTERNAL PARAMETERS-1'!$B$5:$J$44,6,FALSE)*VLOOKUP(ABSYLD2!BC$4,'[1]INTERNAL PARAMETERS-1'!$B$5:$J$44,3,FALSE) + ABSYLD1!BC19*(1-VLOOKUP(ABSYLD2!BC$4,'[1]INTERNAL PARAMETERS-1'!$B$5:$J$44,5,FALSE))*VLOOKUP(ABSYLD2!BC$4,'[1]INTERNAL PARAMETERS-1'!$B$5:$J$44,8,FALSE)*VLOOKUP(ABSYLD2!BC$4,'[1]INTERNAL PARAMETERS-1'!$B$5:$J$44,3,FALSE)</f>
        <v>5.8071255260320254E-2</v>
      </c>
      <c r="BD19" s="47">
        <f>ABSYLD1!BD19*VLOOKUP(ABSYLD2!BD$4,'[1]INTERNAL PARAMETERS-1'!$B$5:$J$44,5,FALSE)*VLOOKUP(ABSYLD2!BD$4,'[1]INTERNAL PARAMETERS-1'!$B$5:$J$44,6,FALSE)*VLOOKUP(ABSYLD2!BD$4,'[1]INTERNAL PARAMETERS-1'!$B$5:$J$44,3,FALSE) + ABSYLD1!BD19*(1-VLOOKUP(ABSYLD2!BD$4,'[1]INTERNAL PARAMETERS-1'!$B$5:$J$44,5,FALSE))*VLOOKUP(ABSYLD2!BD$4,'[1]INTERNAL PARAMETERS-1'!$B$5:$J$44,8,FALSE)*VLOOKUP(ABSYLD2!BD$4,'[1]INTERNAL PARAMETERS-1'!$B$5:$J$44,3,FALSE)</f>
        <v>9.6785346973172308E-3</v>
      </c>
      <c r="BE19" s="47">
        <f>ABSYLD1!BE19*VLOOKUP(ABSYLD2!BE$4,'[1]INTERNAL PARAMETERS-1'!$B$5:$J$44,5,FALSE)*VLOOKUP(ABSYLD2!BE$4,'[1]INTERNAL PARAMETERS-1'!$B$5:$J$44,6,FALSE)*VLOOKUP(ABSYLD2!BE$4,'[1]INTERNAL PARAMETERS-1'!$B$5:$J$44,3,FALSE) + ABSYLD1!BE19*(1-VLOOKUP(ABSYLD2!BE$4,'[1]INTERNAL PARAMETERS-1'!$B$5:$J$44,5,FALSE))*VLOOKUP(ABSYLD2!BE$4,'[1]INTERNAL PARAMETERS-1'!$B$5:$J$44,8,FALSE)*VLOOKUP(ABSYLD2!BE$4,'[1]INTERNAL PARAMETERS-1'!$B$5:$J$44,3,FALSE)</f>
        <v>3.6485761670017221E-2</v>
      </c>
      <c r="BF19" s="47">
        <f>ABSYLD1!BF19*VLOOKUP(ABSYLD2!BF$4,'[1]INTERNAL PARAMETERS-1'!$B$5:$J$44,5,FALSE)*VLOOKUP(ABSYLD2!BF$4,'[1]INTERNAL PARAMETERS-1'!$B$5:$J$44,6,FALSE)*VLOOKUP(ABSYLD2!BF$4,'[1]INTERNAL PARAMETERS-1'!$B$5:$J$44,3,FALSE) + ABSYLD1!BF19*(1-VLOOKUP(ABSYLD2!BF$4,'[1]INTERNAL PARAMETERS-1'!$B$5:$J$44,5,FALSE))*VLOOKUP(ABSYLD2!BF$4,'[1]INTERNAL PARAMETERS-1'!$B$5:$J$44,8,FALSE)*VLOOKUP(ABSYLD2!BF$4,'[1]INTERNAL PARAMETERS-1'!$B$5:$J$44,3,FALSE)</f>
        <v>0</v>
      </c>
      <c r="BG19" s="47">
        <f>ABSYLD1!BG19*VLOOKUP(ABSYLD2!BG$4,'[1]INTERNAL PARAMETERS-1'!$B$5:$J$44,5,FALSE)*VLOOKUP(ABSYLD2!BG$4,'[1]INTERNAL PARAMETERS-1'!$B$5:$J$44,6,FALSE)*VLOOKUP(ABSYLD2!BG$4,'[1]INTERNAL PARAMETERS-1'!$B$5:$J$44,3,FALSE) + ABSYLD1!BG19*(1-VLOOKUP(ABSYLD2!BG$4,'[1]INTERNAL PARAMETERS-1'!$B$5:$J$44,5,FALSE))*VLOOKUP(ABSYLD2!BG$4,'[1]INTERNAL PARAMETERS-1'!$B$5:$J$44,8,FALSE)*VLOOKUP(ABSYLD2!BG$4,'[1]INTERNAL PARAMETERS-1'!$B$5:$J$44,3,FALSE)</f>
        <v>1.0192978408087271E-2</v>
      </c>
      <c r="BH19" s="47">
        <f>ABSYLD1!BH19*VLOOKUP(ABSYLD2!BH$4,'[1]INTERNAL PARAMETERS-1'!$B$5:$J$44,5,FALSE)*VLOOKUP(ABSYLD2!BH$4,'[1]INTERNAL PARAMETERS-1'!$B$5:$J$44,6,FALSE)*VLOOKUP(ABSYLD2!BH$4,'[1]INTERNAL PARAMETERS-1'!$B$5:$J$44,3,FALSE) + ABSYLD1!BH19*(1-VLOOKUP(ABSYLD2!BH$4,'[1]INTERNAL PARAMETERS-1'!$B$5:$J$44,5,FALSE))*VLOOKUP(ABSYLD2!BH$4,'[1]INTERNAL PARAMETERS-1'!$B$5:$J$44,8,FALSE)*VLOOKUP(ABSYLD2!BH$4,'[1]INTERNAL PARAMETERS-1'!$B$5:$J$44,3,FALSE)</f>
        <v>9.2110583959356034E-5</v>
      </c>
      <c r="BI19" s="47">
        <f>ABSYLD1!BI19*VLOOKUP(ABSYLD2!BI$4,'[1]INTERNAL PARAMETERS-1'!$B$5:$J$44,5,FALSE)*VLOOKUP(ABSYLD2!BI$4,'[1]INTERNAL PARAMETERS-1'!$B$5:$J$44,6,FALSE)*VLOOKUP(ABSYLD2!BI$4,'[1]INTERNAL PARAMETERS-1'!$B$5:$J$44,3,FALSE) + ABSYLD1!BI19*(1-VLOOKUP(ABSYLD2!BI$4,'[1]INTERNAL PARAMETERS-1'!$B$5:$J$44,5,FALSE))*VLOOKUP(ABSYLD2!BI$4,'[1]INTERNAL PARAMETERS-1'!$B$5:$J$44,8,FALSE)*VLOOKUP(ABSYLD2!BI$4,'[1]INTERNAL PARAMETERS-1'!$B$5:$J$44,3,FALSE)</f>
        <v>0</v>
      </c>
      <c r="BJ19" s="47">
        <f>ABSYLD1!BJ19*VLOOKUP(ABSYLD2!BJ$4,'[1]INTERNAL PARAMETERS-1'!$B$5:$J$44,5,FALSE)*VLOOKUP(ABSYLD2!BJ$4,'[1]INTERNAL PARAMETERS-1'!$B$5:$J$44,6,FALSE)*VLOOKUP(ABSYLD2!BJ$4,'[1]INTERNAL PARAMETERS-1'!$B$5:$J$44,3,FALSE) + ABSYLD1!BJ19*(1-VLOOKUP(ABSYLD2!BJ$4,'[1]INTERNAL PARAMETERS-1'!$B$5:$J$44,5,FALSE))*VLOOKUP(ABSYLD2!BJ$4,'[1]INTERNAL PARAMETERS-1'!$B$5:$J$44,8,FALSE)*VLOOKUP(ABSYLD2!BJ$4,'[1]INTERNAL PARAMETERS-1'!$B$5:$J$44,3,FALSE)</f>
        <v>6.0539278219325513E-3</v>
      </c>
      <c r="BK19" s="47">
        <f>ABSYLD1!BK19*VLOOKUP(ABSYLD2!BK$4,'[1]INTERNAL PARAMETERS-1'!$B$5:$J$44,5,FALSE)*VLOOKUP(ABSYLD2!BK$4,'[1]INTERNAL PARAMETERS-1'!$B$5:$J$44,6,FALSE)*VLOOKUP(ABSYLD2!BK$4,'[1]INTERNAL PARAMETERS-1'!$B$5:$J$44,3,FALSE) + ABSYLD1!BK19*(1-VLOOKUP(ABSYLD2!BK$4,'[1]INTERNAL PARAMETERS-1'!$B$5:$J$44,5,FALSE))*VLOOKUP(ABSYLD2!BK$4,'[1]INTERNAL PARAMETERS-1'!$B$5:$J$44,8,FALSE)*VLOOKUP(ABSYLD2!BK$4,'[1]INTERNAL PARAMETERS-1'!$B$5:$J$44,3,FALSE)</f>
        <v>4.8102289405752684E-3</v>
      </c>
      <c r="BL19" s="47">
        <f>ABSYLD1!BL19*VLOOKUP(ABSYLD2!BL$4,'[1]INTERNAL PARAMETERS-1'!$B$5:$J$44,5,FALSE)*VLOOKUP(ABSYLD2!BL$4,'[1]INTERNAL PARAMETERS-1'!$B$5:$J$44,6,FALSE)*VLOOKUP(ABSYLD2!BL$4,'[1]INTERNAL PARAMETERS-1'!$B$5:$J$44,3,FALSE) + ABSYLD1!BL19*(1-VLOOKUP(ABSYLD2!BL$4,'[1]INTERNAL PARAMETERS-1'!$B$5:$J$44,5,FALSE))*VLOOKUP(ABSYLD2!BL$4,'[1]INTERNAL PARAMETERS-1'!$B$5:$J$44,8,FALSE)*VLOOKUP(ABSYLD2!BL$4,'[1]INTERNAL PARAMETERS-1'!$B$5:$J$44,3,FALSE)</f>
        <v>1.8137255652558158E-2</v>
      </c>
      <c r="BM19" s="47">
        <f>ABSYLD1!BM19*VLOOKUP(ABSYLD2!BM$4,'[1]INTERNAL PARAMETERS-1'!$B$5:$J$44,5,FALSE)*VLOOKUP(ABSYLD2!BM$4,'[1]INTERNAL PARAMETERS-1'!$B$5:$J$44,6,FALSE)*VLOOKUP(ABSYLD2!BM$4,'[1]INTERNAL PARAMETERS-1'!$B$5:$J$44,3,FALSE) + ABSYLD1!BM19*(1-VLOOKUP(ABSYLD2!BM$4,'[1]INTERNAL PARAMETERS-1'!$B$5:$J$44,5,FALSE))*VLOOKUP(ABSYLD2!BM$4,'[1]INTERNAL PARAMETERS-1'!$B$5:$J$44,8,FALSE)*VLOOKUP(ABSYLD2!BM$4,'[1]INTERNAL PARAMETERS-1'!$B$5:$J$44,3,FALSE)</f>
        <v>1.1907952115253834E-2</v>
      </c>
      <c r="BN19" s="47">
        <f>ABSYLD1!BN19*VLOOKUP(ABSYLD2!BN$4,'[1]INTERNAL PARAMETERS-1'!$B$5:$J$44,5,FALSE)*VLOOKUP(ABSYLD2!BN$4,'[1]INTERNAL PARAMETERS-1'!$B$5:$J$44,6,FALSE)*VLOOKUP(ABSYLD2!BN$4,'[1]INTERNAL PARAMETERS-1'!$B$5:$J$44,3,FALSE) + ABSYLD1!BN19*(1-VLOOKUP(ABSYLD2!BN$4,'[1]INTERNAL PARAMETERS-1'!$B$5:$J$44,5,FALSE))*VLOOKUP(ABSYLD2!BN$4,'[1]INTERNAL PARAMETERS-1'!$B$5:$J$44,8,FALSE)*VLOOKUP(ABSYLD2!BN$4,'[1]INTERNAL PARAMETERS-1'!$B$5:$J$44,3,FALSE)</f>
        <v>3.9500488408204474E-3</v>
      </c>
      <c r="BO19" s="47">
        <f>ABSYLD1!BO19*VLOOKUP(ABSYLD2!BO$4,'[1]INTERNAL PARAMETERS-1'!$B$5:$J$44,5,FALSE)*VLOOKUP(ABSYLD2!BO$4,'[1]INTERNAL PARAMETERS-1'!$B$5:$J$44,6,FALSE)*VLOOKUP(ABSYLD2!BO$4,'[1]INTERNAL PARAMETERS-1'!$B$5:$J$44,3,FALSE) + ABSYLD1!BO19*(1-VLOOKUP(ABSYLD2!BO$4,'[1]INTERNAL PARAMETERS-1'!$B$5:$J$44,5,FALSE))*VLOOKUP(ABSYLD2!BO$4,'[1]INTERNAL PARAMETERS-1'!$B$5:$J$44,8,FALSE)*VLOOKUP(ABSYLD2!BO$4,'[1]INTERNAL PARAMETERS-1'!$B$5:$J$44,3,FALSE)</f>
        <v>2.5642966349180029E-3</v>
      </c>
      <c r="BP19" s="47">
        <f>ABSYLD1!BP19*VLOOKUP(ABSYLD2!BP$4,'[1]INTERNAL PARAMETERS-1'!$B$5:$J$44,5,FALSE)*VLOOKUP(ABSYLD2!BP$4,'[1]INTERNAL PARAMETERS-1'!$B$5:$J$44,6,FALSE)*VLOOKUP(ABSYLD2!BP$4,'[1]INTERNAL PARAMETERS-1'!$B$5:$J$44,3,FALSE) + ABSYLD1!BP19*(1-VLOOKUP(ABSYLD2!BP$4,'[1]INTERNAL PARAMETERS-1'!$B$5:$J$44,5,FALSE))*VLOOKUP(ABSYLD2!BP$4,'[1]INTERNAL PARAMETERS-1'!$B$5:$J$44,8,FALSE)*VLOOKUP(ABSYLD2!BP$4,'[1]INTERNAL PARAMETERS-1'!$B$5:$J$44,3,FALSE)</f>
        <v>1.726047626582075E-4</v>
      </c>
      <c r="BQ19" s="47">
        <f>ABSYLD1!BQ19*VLOOKUP(ABSYLD2!BQ$4,'[1]INTERNAL PARAMETERS-1'!$B$5:$J$44,5,FALSE)*VLOOKUP(ABSYLD2!BQ$4,'[1]INTERNAL PARAMETERS-1'!$B$5:$J$44,6,FALSE)*VLOOKUP(ABSYLD2!BQ$4,'[1]INTERNAL PARAMETERS-1'!$B$5:$J$44,3,FALSE) + ABSYLD1!BQ19*(1-VLOOKUP(ABSYLD2!BQ$4,'[1]INTERNAL PARAMETERS-1'!$B$5:$J$44,5,FALSE))*VLOOKUP(ABSYLD2!BQ$4,'[1]INTERNAL PARAMETERS-1'!$B$5:$J$44,8,FALSE)*VLOOKUP(ABSYLD2!BQ$4,'[1]INTERNAL PARAMETERS-1'!$B$5:$J$44,3,FALSE)</f>
        <v>1.9284312786187377E-2</v>
      </c>
      <c r="BR19" s="47">
        <f>ABSYLD1!BR19*VLOOKUP(ABSYLD2!BR$4,'[1]INTERNAL PARAMETERS-1'!$B$5:$J$44,5,FALSE)*VLOOKUP(ABSYLD2!BR$4,'[1]INTERNAL PARAMETERS-1'!$B$5:$J$44,6,FALSE)*VLOOKUP(ABSYLD2!BR$4,'[1]INTERNAL PARAMETERS-1'!$B$5:$J$44,3,FALSE) + ABSYLD1!BR19*(1-VLOOKUP(ABSYLD2!BR$4,'[1]INTERNAL PARAMETERS-1'!$B$5:$J$44,5,FALSE))*VLOOKUP(ABSYLD2!BR$4,'[1]INTERNAL PARAMETERS-1'!$B$5:$J$44,8,FALSE)*VLOOKUP(ABSYLD2!BR$4,'[1]INTERNAL PARAMETERS-1'!$B$5:$J$44,3,FALSE)</f>
        <v>2.1763842766408739E-4</v>
      </c>
      <c r="BS19" s="47">
        <f>ABSYLD1!BS19*VLOOKUP(ABSYLD2!BS$4,'[1]INTERNAL PARAMETERS-1'!$B$5:$J$44,5,FALSE)*VLOOKUP(ABSYLD2!BS$4,'[1]INTERNAL PARAMETERS-1'!$B$5:$J$44,6,FALSE)*VLOOKUP(ABSYLD2!BS$4,'[1]INTERNAL PARAMETERS-1'!$B$5:$J$44,3,FALSE) + ABSYLD1!BS19*(1-VLOOKUP(ABSYLD2!BS$4,'[1]INTERNAL PARAMETERS-1'!$B$5:$J$44,5,FALSE))*VLOOKUP(ABSYLD2!BS$4,'[1]INTERNAL PARAMETERS-1'!$B$5:$J$44,8,FALSE)*VLOOKUP(ABSYLD2!BS$4,'[1]INTERNAL PARAMETERS-1'!$B$5:$J$44,3,FALSE)</f>
        <v>4.1628038731949561E-5</v>
      </c>
      <c r="BT19" s="47">
        <f>ABSYLD1!BT19*VLOOKUP(ABSYLD2!BT$4,'[1]INTERNAL PARAMETERS-1'!$B$5:$J$44,5,FALSE)*VLOOKUP(ABSYLD2!BT$4,'[1]INTERNAL PARAMETERS-1'!$B$5:$J$44,6,FALSE)*VLOOKUP(ABSYLD2!BT$4,'[1]INTERNAL PARAMETERS-1'!$B$5:$J$44,3,FALSE) + ABSYLD1!BT19*(1-VLOOKUP(ABSYLD2!BT$4,'[1]INTERNAL PARAMETERS-1'!$B$5:$J$44,5,FALSE))*VLOOKUP(ABSYLD2!BT$4,'[1]INTERNAL PARAMETERS-1'!$B$5:$J$44,8,FALSE)*VLOOKUP(ABSYLD2!BT$4,'[1]INTERNAL PARAMETERS-1'!$B$5:$J$44,3,FALSE)</f>
        <v>0</v>
      </c>
      <c r="BU19" s="47">
        <f>ABSYLD1!BU19*VLOOKUP(ABSYLD2!BU$4,'[1]INTERNAL PARAMETERS-1'!$B$5:$J$44,5,FALSE)*VLOOKUP(ABSYLD2!BU$4,'[1]INTERNAL PARAMETERS-1'!$B$5:$J$44,6,FALSE)*VLOOKUP(ABSYLD2!BU$4,'[1]INTERNAL PARAMETERS-1'!$B$5:$J$44,3,FALSE) + ABSYLD1!BU19*(1-VLOOKUP(ABSYLD2!BU$4,'[1]INTERNAL PARAMETERS-1'!$B$5:$J$44,5,FALSE))*VLOOKUP(ABSYLD2!BU$4,'[1]INTERNAL PARAMETERS-1'!$B$5:$J$44,8,FALSE)*VLOOKUP(ABSYLD2!BU$4,'[1]INTERNAL PARAMETERS-1'!$B$5:$J$44,3,FALSE)</f>
        <v>0</v>
      </c>
      <c r="BV19" s="47">
        <f>ABSYLD1!BV19*VLOOKUP(ABSYLD2!BV$4,'[1]INTERNAL PARAMETERS-1'!$B$5:$J$44,5,FALSE)*VLOOKUP(ABSYLD2!BV$4,'[1]INTERNAL PARAMETERS-1'!$B$5:$J$44,6,FALSE)*VLOOKUP(ABSYLD2!BV$4,'[1]INTERNAL PARAMETERS-1'!$B$5:$J$44,3,FALSE) + ABSYLD1!BV19*(1-VLOOKUP(ABSYLD2!BV$4,'[1]INTERNAL PARAMETERS-1'!$B$5:$J$44,5,FALSE))*VLOOKUP(ABSYLD2!BV$4,'[1]INTERNAL PARAMETERS-1'!$B$5:$J$44,8,FALSE)*VLOOKUP(ABSYLD2!BV$4,'[1]INTERNAL PARAMETERS-1'!$B$5:$J$44,3,FALSE)</f>
        <v>0</v>
      </c>
      <c r="BW19" s="47">
        <f>ABSYLD1!BW19*VLOOKUP(ABSYLD2!BW$4,'[1]INTERNAL PARAMETERS-1'!$B$5:$J$44,5,FALSE)*VLOOKUP(ABSYLD2!BW$4,'[1]INTERNAL PARAMETERS-1'!$B$5:$J$44,6,FALSE)*VLOOKUP(ABSYLD2!BW$4,'[1]INTERNAL PARAMETERS-1'!$B$5:$J$44,3,FALSE) + ABSYLD1!BW19*(1-VLOOKUP(ABSYLD2!BW$4,'[1]INTERNAL PARAMETERS-1'!$B$5:$J$44,5,FALSE))*VLOOKUP(ABSYLD2!BW$4,'[1]INTERNAL PARAMETERS-1'!$B$5:$J$44,8,FALSE)*VLOOKUP(ABSYLD2!BW$4,'[1]INTERNAL PARAMETERS-1'!$B$5:$J$44,3,FALSE)</f>
        <v>0</v>
      </c>
      <c r="BX19" s="47">
        <f>ABSYLD1!BX19*VLOOKUP(ABSYLD2!BX$4,'[1]INTERNAL PARAMETERS-1'!$B$5:$J$44,5,FALSE)*VLOOKUP(ABSYLD2!BX$4,'[1]INTERNAL PARAMETERS-1'!$B$5:$J$44,6,FALSE)*VLOOKUP(ABSYLD2!BX$4,'[1]INTERNAL PARAMETERS-1'!$B$5:$J$44,3,FALSE) + ABSYLD1!BX19*(1-VLOOKUP(ABSYLD2!BX$4,'[1]INTERNAL PARAMETERS-1'!$B$5:$J$44,5,FALSE))*VLOOKUP(ABSYLD2!BX$4,'[1]INTERNAL PARAMETERS-1'!$B$5:$J$44,8,FALSE)*VLOOKUP(ABSYLD2!BX$4,'[1]INTERNAL PARAMETERS-1'!$B$5:$J$44,3,FALSE)</f>
        <v>0</v>
      </c>
      <c r="BY19" s="47">
        <f>ABSYLD1!BY19*VLOOKUP(ABSYLD2!BY$4,'[1]INTERNAL PARAMETERS-1'!$B$5:$J$44,5,FALSE)*VLOOKUP(ABSYLD2!BY$4,'[1]INTERNAL PARAMETERS-1'!$B$5:$J$44,6,FALSE)*VLOOKUP(ABSYLD2!BY$4,'[1]INTERNAL PARAMETERS-1'!$B$5:$J$44,3,FALSE) + ABSYLD1!BY19*(1-VLOOKUP(ABSYLD2!BY$4,'[1]INTERNAL PARAMETERS-1'!$B$5:$J$44,5,FALSE))*VLOOKUP(ABSYLD2!BY$4,'[1]INTERNAL PARAMETERS-1'!$B$5:$J$44,8,FALSE)*VLOOKUP(ABSYLD2!BY$4,'[1]INTERNAL PARAMETERS-1'!$B$5:$J$44,3,FALSE)</f>
        <v>0</v>
      </c>
      <c r="BZ19" s="47">
        <f>ABSYLD1!BZ19*VLOOKUP(ABSYLD2!BZ$4,'[1]INTERNAL PARAMETERS-1'!$B$5:$J$44,5,FALSE)*VLOOKUP(ABSYLD2!BZ$4,'[1]INTERNAL PARAMETERS-1'!$B$5:$J$44,6,FALSE)*VLOOKUP(ABSYLD2!BZ$4,'[1]INTERNAL PARAMETERS-1'!$B$5:$J$44,3,FALSE) + ABSYLD1!BZ19*(1-VLOOKUP(ABSYLD2!BZ$4,'[1]INTERNAL PARAMETERS-1'!$B$5:$J$44,5,FALSE))*VLOOKUP(ABSYLD2!BZ$4,'[1]INTERNAL PARAMETERS-1'!$B$5:$J$44,8,FALSE)*VLOOKUP(ABSYLD2!BZ$4,'[1]INTERNAL PARAMETERS-1'!$B$5:$J$44,3,FALSE)</f>
        <v>2.7291195205927347E-5</v>
      </c>
      <c r="CA19" s="47">
        <f>ABSYLD1!CA19*VLOOKUP(ABSYLD2!CA$4,'[1]INTERNAL PARAMETERS-1'!$B$5:$J$44,5,FALSE)*VLOOKUP(ABSYLD2!CA$4,'[1]INTERNAL PARAMETERS-1'!$B$5:$J$44,6,FALSE)*VLOOKUP(ABSYLD2!CA$4,'[1]INTERNAL PARAMETERS-1'!$B$5:$J$44,3,FALSE) + ABSYLD1!CA19*(1-VLOOKUP(ABSYLD2!CA$4,'[1]INTERNAL PARAMETERS-1'!$B$5:$J$44,5,FALSE))*VLOOKUP(ABSYLD2!CA$4,'[1]INTERNAL PARAMETERS-1'!$B$5:$J$44,8,FALSE)*VLOOKUP(ABSYLD2!CA$4,'[1]INTERNAL PARAMETERS-1'!$B$5:$J$44,3,FALSE)</f>
        <v>0</v>
      </c>
      <c r="CB19" s="47">
        <f>ABSYLD1!CB19*VLOOKUP(ABSYLD2!CB$4,'[1]INTERNAL PARAMETERS-1'!$B$5:$J$44,5,FALSE)*VLOOKUP(ABSYLD2!CB$4,'[1]INTERNAL PARAMETERS-1'!$B$5:$J$44,6,FALSE)*VLOOKUP(ABSYLD2!CB$4,'[1]INTERNAL PARAMETERS-1'!$B$5:$J$44,3,FALSE) + ABSYLD1!CB19*(1-VLOOKUP(ABSYLD2!CB$4,'[1]INTERNAL PARAMETERS-1'!$B$5:$J$44,5,FALSE))*VLOOKUP(ABSYLD2!CB$4,'[1]INTERNAL PARAMETERS-1'!$B$5:$J$44,8,FALSE)*VLOOKUP(ABSYLD2!CB$4,'[1]INTERNAL PARAMETERS-1'!$B$5:$J$44,3,FALSE)</f>
        <v>0</v>
      </c>
      <c r="CC19" s="47">
        <f>ABSYLD1!CC19*VLOOKUP(ABSYLD2!CC$4,'[1]INTERNAL PARAMETERS-1'!$B$5:$J$44,5,FALSE)*VLOOKUP(ABSYLD2!CC$4,'[1]INTERNAL PARAMETERS-1'!$B$5:$J$44,6,FALSE)*VLOOKUP(ABSYLD2!CC$4,'[1]INTERNAL PARAMETERS-1'!$B$5:$J$44,3,FALSE) + ABSYLD1!CC19*(1-VLOOKUP(ABSYLD2!CC$4,'[1]INTERNAL PARAMETERS-1'!$B$5:$J$44,5,FALSE))*VLOOKUP(ABSYLD2!CC$4,'[1]INTERNAL PARAMETERS-1'!$B$5:$J$44,8,FALSE)*VLOOKUP(ABSYLD2!CC$4,'[1]INTERNAL PARAMETERS-1'!$B$5:$J$44,3,FALSE)</f>
        <v>4.5486247199788781E-5</v>
      </c>
      <c r="CD19" s="47">
        <f>ABSYLD1!CD19*VLOOKUP(ABSYLD2!CD$4,'[1]INTERNAL PARAMETERS-1'!$B$5:$J$44,5,FALSE)*VLOOKUP(ABSYLD2!CD$4,'[1]INTERNAL PARAMETERS-1'!$B$5:$J$44,6,FALSE)*VLOOKUP(ABSYLD2!CD$4,'[1]INTERNAL PARAMETERS-1'!$B$5:$J$44,3,FALSE) + ABSYLD1!CD19*(1-VLOOKUP(ABSYLD2!CD$4,'[1]INTERNAL PARAMETERS-1'!$B$5:$J$44,5,FALSE))*VLOOKUP(ABSYLD2!CD$4,'[1]INTERNAL PARAMETERS-1'!$B$5:$J$44,8,FALSE)*VLOOKUP(ABSYLD2!CD$4,'[1]INTERNAL PARAMETERS-1'!$B$5:$J$44,3,FALSE)</f>
        <v>2.5206992718435507E-4</v>
      </c>
      <c r="CE19" s="47">
        <f>ABSYLD1!CE19*VLOOKUP(ABSYLD2!CE$4,'[1]INTERNAL PARAMETERS-1'!$B$5:$J$44,5,FALSE)*VLOOKUP(ABSYLD2!CE$4,'[1]INTERNAL PARAMETERS-1'!$B$5:$J$44,6,FALSE)*VLOOKUP(ABSYLD2!CE$4,'[1]INTERNAL PARAMETERS-1'!$B$5:$J$44,3,FALSE) + ABSYLD1!CE19*(1-VLOOKUP(ABSYLD2!CE$4,'[1]INTERNAL PARAMETERS-1'!$B$5:$J$44,5,FALSE))*VLOOKUP(ABSYLD2!CE$4,'[1]INTERNAL PARAMETERS-1'!$B$5:$J$44,8,FALSE)*VLOOKUP(ABSYLD2!CE$4,'[1]INTERNAL PARAMETERS-1'!$B$5:$J$44,3,FALSE)</f>
        <v>3.9312794952258134E-4</v>
      </c>
      <c r="CF19" s="47">
        <f>ABSYLD1!CF19*VLOOKUP(ABSYLD2!CF$4,'[1]INTERNAL PARAMETERS-1'!$B$5:$J$44,5,FALSE)*VLOOKUP(ABSYLD2!CF$4,'[1]INTERNAL PARAMETERS-1'!$B$5:$J$44,6,FALSE)*VLOOKUP(ABSYLD2!CF$4,'[1]INTERNAL PARAMETERS-1'!$B$5:$J$44,3,FALSE) + ABSYLD1!CF19*(1-VLOOKUP(ABSYLD2!CF$4,'[1]INTERNAL PARAMETERS-1'!$B$5:$J$44,5,FALSE))*VLOOKUP(ABSYLD2!CF$4,'[1]INTERNAL PARAMETERS-1'!$B$5:$J$44,8,FALSE)*VLOOKUP(ABSYLD2!CF$4,'[1]INTERNAL PARAMETERS-1'!$B$5:$J$44,3,FALSE)</f>
        <v>2.5227028118805951E-4</v>
      </c>
      <c r="CG19" s="47">
        <f>ABSYLD1!CG19*VLOOKUP(ABSYLD2!CG$4,'[1]INTERNAL PARAMETERS-1'!$B$5:$J$44,5,FALSE)*VLOOKUP(ABSYLD2!CG$4,'[1]INTERNAL PARAMETERS-1'!$B$5:$J$44,6,FALSE)*VLOOKUP(ABSYLD2!CG$4,'[1]INTERNAL PARAMETERS-1'!$B$5:$J$44,3,FALSE) + ABSYLD1!CG19*(1-VLOOKUP(ABSYLD2!CG$4,'[1]INTERNAL PARAMETERS-1'!$B$5:$J$44,5,FALSE))*VLOOKUP(ABSYLD2!CG$4,'[1]INTERNAL PARAMETERS-1'!$B$5:$J$44,8,FALSE)*VLOOKUP(ABSYLD2!CG$4,'[1]INTERNAL PARAMETERS-1'!$B$5:$J$44,3,FALSE)</f>
        <v>5.0158743104895736E-5</v>
      </c>
      <c r="CH19" s="46">
        <f>ABSYLD1!CH19*VLOOKUP(ABSYLD2!CH$4,'[1]INTERNAL PARAMETERS-1'!$B$5:$J$44,5,FALSE)*VLOOKUP(ABSYLD2!CH$4,'[1]INTERNAL PARAMETERS-1'!$B$5:$J$44,6,FALSE)*VLOOKUP(ABSYLD2!CH$4,'[1]INTERNAL PARAMETERS-1'!$B$5:$J$44,3,FALSE) + ABSYLD1!CH19*(1-VLOOKUP(ABSYLD2!CH$4,'[1]INTERNAL PARAMETERS-1'!$B$5:$J$44,5,FALSE))*VLOOKUP(ABSYLD2!CH$4,'[1]INTERNAL PARAMETERS-1'!$B$5:$J$44,8,FALSE)*VLOOKUP(ABSYLD2!CH$4,'[1]INTERNAL PARAMETERS-1'!$B$5:$J$44,3,FALSE)</f>
        <v>0</v>
      </c>
      <c r="CJ19" s="48">
        <f t="shared" si="0"/>
        <v>3.9519195296791509</v>
      </c>
      <c r="CK19" s="46">
        <f t="shared" si="1"/>
        <v>0.4022272529524118</v>
      </c>
    </row>
    <row r="20" spans="2:89">
      <c r="B20" s="61" t="s">
        <v>5</v>
      </c>
      <c r="C20" s="60" t="s">
        <v>89</v>
      </c>
      <c r="D20" s="60" t="s">
        <v>73</v>
      </c>
      <c r="E20" s="137">
        <f>ABS!AL20</f>
        <v>26.075714924065483</v>
      </c>
      <c r="F20" s="62">
        <f>'[1]INTERNAL PARAMETERS-1'!M20</f>
        <v>12.89</v>
      </c>
      <c r="G20" s="48">
        <f>ABSYLD1!G20*VLOOKUP(ABSYLD2!G$4,'[1]INTERNAL PARAMETERS-1'!$B$5:$J$44,5,FALSE)*VLOOKUP(ABSYLD2!G$4,'[1]INTERNAL PARAMETERS-1'!$B$5:$J$44,7,FALSE)*ABSYLD2!$F20 + ABSYLD1!G20*(1-VLOOKUP(ABSYLD2!G$4,'[1]INTERNAL PARAMETERS-1'!$B$5:$J$44,5,FALSE))*VLOOKUP(ABSYLD2!G$4,'[1]INTERNAL PARAMETERS-1'!$B$5:$J$44,9,FALSE)*ABSYLD2!$F20</f>
        <v>0.6715418510539044</v>
      </c>
      <c r="H20" s="47">
        <f>ABSYLD1!H20*VLOOKUP(ABSYLD2!H$4,'[1]INTERNAL PARAMETERS-1'!$B$5:$J$44,5,FALSE)*VLOOKUP(ABSYLD2!H$4,'[1]INTERNAL PARAMETERS-1'!$B$5:$J$44,7,FALSE)*ABSYLD2!$F20 + ABSYLD1!H20*(1-VLOOKUP(ABSYLD2!H$4,'[1]INTERNAL PARAMETERS-1'!$B$5:$J$44,5,FALSE))*VLOOKUP(ABSYLD2!H$4,'[1]INTERNAL PARAMETERS-1'!$B$5:$J$44,9,FALSE)*ABSYLD2!$F20</f>
        <v>0.37122825247051383</v>
      </c>
      <c r="I20" s="47">
        <f>ABSYLD1!I20*VLOOKUP(ABSYLD2!I$4,'[1]INTERNAL PARAMETERS-1'!$B$5:$J$44,5,FALSE)*VLOOKUP(ABSYLD2!I$4,'[1]INTERNAL PARAMETERS-1'!$B$5:$J$44,7,FALSE)*ABSYLD2!$F20 + ABSYLD1!I20*(1-VLOOKUP(ABSYLD2!I$4,'[1]INTERNAL PARAMETERS-1'!$B$5:$J$44,5,FALSE))*VLOOKUP(ABSYLD2!I$4,'[1]INTERNAL PARAMETERS-1'!$B$5:$J$44,9,FALSE)*ABSYLD2!$F20</f>
        <v>0.80850793893969064</v>
      </c>
      <c r="J20" s="47">
        <f>ABSYLD1!J20*VLOOKUP(ABSYLD2!J$4,'[1]INTERNAL PARAMETERS-1'!$B$5:$J$44,5,FALSE)*VLOOKUP(ABSYLD2!J$4,'[1]INTERNAL PARAMETERS-1'!$B$5:$J$44,7,FALSE)*ABSYLD2!$F20 + ABSYLD1!J20*(1-VLOOKUP(ABSYLD2!J$4,'[1]INTERNAL PARAMETERS-1'!$B$5:$J$44,5,FALSE))*VLOOKUP(ABSYLD2!J$4,'[1]INTERNAL PARAMETERS-1'!$B$5:$J$44,9,FALSE)*ABSYLD2!$F20</f>
        <v>0</v>
      </c>
      <c r="K20" s="47">
        <f>ABSYLD1!K20*VLOOKUP(ABSYLD2!K$4,'[1]INTERNAL PARAMETERS-1'!$B$5:$J$44,5,FALSE)*VLOOKUP(ABSYLD2!K$4,'[1]INTERNAL PARAMETERS-1'!$B$5:$J$44,7,FALSE)*ABSYLD2!$F20 + ABSYLD1!K20*(1-VLOOKUP(ABSYLD2!K$4,'[1]INTERNAL PARAMETERS-1'!$B$5:$J$44,5,FALSE))*VLOOKUP(ABSYLD2!K$4,'[1]INTERNAL PARAMETERS-1'!$B$5:$J$44,9,FALSE)*ABSYLD2!$F20</f>
        <v>0</v>
      </c>
      <c r="L20" s="47">
        <f>ABSYLD1!L20*VLOOKUP(ABSYLD2!L$4,'[1]INTERNAL PARAMETERS-1'!$B$5:$J$44,5,FALSE)*VLOOKUP(ABSYLD2!L$4,'[1]INTERNAL PARAMETERS-1'!$B$5:$J$44,7,FALSE)*ABSYLD2!$F20 + ABSYLD1!L20*(1-VLOOKUP(ABSYLD2!L$4,'[1]INTERNAL PARAMETERS-1'!$B$5:$J$44,5,FALSE))*VLOOKUP(ABSYLD2!L$4,'[1]INTERNAL PARAMETERS-1'!$B$5:$J$44,9,FALSE)*ABSYLD2!$F20</f>
        <v>0</v>
      </c>
      <c r="M20" s="47">
        <f>ABSYLD1!M20*VLOOKUP(ABSYLD2!M$4,'[1]INTERNAL PARAMETERS-1'!$B$5:$J$44,5,FALSE)*VLOOKUP(ABSYLD2!M$4,'[1]INTERNAL PARAMETERS-1'!$B$5:$J$44,7,FALSE)*ABSYLD2!$F20 + ABSYLD1!M20*(1-VLOOKUP(ABSYLD2!M$4,'[1]INTERNAL PARAMETERS-1'!$B$5:$J$44,5,FALSE))*VLOOKUP(ABSYLD2!M$4,'[1]INTERNAL PARAMETERS-1'!$B$5:$J$44,9,FALSE)*ABSYLD2!$F20</f>
        <v>0.16135394808669415</v>
      </c>
      <c r="N20" s="47">
        <f>ABSYLD1!N20*VLOOKUP(ABSYLD2!N$4,'[1]INTERNAL PARAMETERS-1'!$B$5:$J$44,5,FALSE)*VLOOKUP(ABSYLD2!N$4,'[1]INTERNAL PARAMETERS-1'!$B$5:$J$44,7,FALSE)*ABSYLD2!$F20 + ABSYLD1!N20*(1-VLOOKUP(ABSYLD2!N$4,'[1]INTERNAL PARAMETERS-1'!$B$5:$J$44,5,FALSE))*VLOOKUP(ABSYLD2!N$4,'[1]INTERNAL PARAMETERS-1'!$B$5:$J$44,9,FALSE)*ABSYLD2!$F20</f>
        <v>2.1377815687522008E-3</v>
      </c>
      <c r="O20" s="47">
        <f>ABSYLD1!O20*VLOOKUP(ABSYLD2!O$4,'[1]INTERNAL PARAMETERS-1'!$B$5:$J$44,5,FALSE)*VLOOKUP(ABSYLD2!O$4,'[1]INTERNAL PARAMETERS-1'!$B$5:$J$44,7,FALSE)*ABSYLD2!$F20 + ABSYLD1!O20*(1-VLOOKUP(ABSYLD2!O$4,'[1]INTERNAL PARAMETERS-1'!$B$5:$J$44,5,FALSE))*VLOOKUP(ABSYLD2!O$4,'[1]INTERNAL PARAMETERS-1'!$B$5:$J$44,9,FALSE)*ABSYLD2!$F20</f>
        <v>0</v>
      </c>
      <c r="P20" s="47">
        <f>ABSYLD1!P20*VLOOKUP(ABSYLD2!P$4,'[1]INTERNAL PARAMETERS-1'!$B$5:$J$44,5,FALSE)*VLOOKUP(ABSYLD2!P$4,'[1]INTERNAL PARAMETERS-1'!$B$5:$J$44,7,FALSE)*ABSYLD2!$F20 + ABSYLD1!P20*(1-VLOOKUP(ABSYLD2!P$4,'[1]INTERNAL PARAMETERS-1'!$B$5:$J$44,5,FALSE))*VLOOKUP(ABSYLD2!P$4,'[1]INTERNAL PARAMETERS-1'!$B$5:$J$44,9,FALSE)*ABSYLD2!$F20</f>
        <v>0</v>
      </c>
      <c r="Q20" s="47">
        <f>ABSYLD1!Q20*VLOOKUP(ABSYLD2!Q$4,'[1]INTERNAL PARAMETERS-1'!$B$5:$J$44,5,FALSE)*VLOOKUP(ABSYLD2!Q$4,'[1]INTERNAL PARAMETERS-1'!$B$5:$J$44,7,FALSE)*ABSYLD2!$F20 + ABSYLD1!Q20*(1-VLOOKUP(ABSYLD2!Q$4,'[1]INTERNAL PARAMETERS-1'!$B$5:$J$44,5,FALSE))*VLOOKUP(ABSYLD2!Q$4,'[1]INTERNAL PARAMETERS-1'!$B$5:$J$44,9,FALSE)*ABSYLD2!$F20</f>
        <v>0</v>
      </c>
      <c r="R20" s="47">
        <f>ABSYLD1!R20*VLOOKUP(ABSYLD2!R$4,'[1]INTERNAL PARAMETERS-1'!$B$5:$J$44,5,FALSE)*VLOOKUP(ABSYLD2!R$4,'[1]INTERNAL PARAMETERS-1'!$B$5:$J$44,7,FALSE)*ABSYLD2!$F20 + ABSYLD1!R20*(1-VLOOKUP(ABSYLD2!R$4,'[1]INTERNAL PARAMETERS-1'!$B$5:$J$44,5,FALSE))*VLOOKUP(ABSYLD2!R$4,'[1]INTERNAL PARAMETERS-1'!$B$5:$J$44,9,FALSE)*ABSYLD2!$F20</f>
        <v>0</v>
      </c>
      <c r="S20" s="47">
        <f>ABSYLD1!S20*VLOOKUP(ABSYLD2!S$4,'[1]INTERNAL PARAMETERS-1'!$B$5:$J$44,5,FALSE)*VLOOKUP(ABSYLD2!S$4,'[1]INTERNAL PARAMETERS-1'!$B$5:$J$44,7,FALSE)*ABSYLD2!$F20 + ABSYLD1!S20*(1-VLOOKUP(ABSYLD2!S$4,'[1]INTERNAL PARAMETERS-1'!$B$5:$J$44,5,FALSE))*VLOOKUP(ABSYLD2!S$4,'[1]INTERNAL PARAMETERS-1'!$B$5:$J$44,9,FALSE)*ABSYLD2!$F20</f>
        <v>7.825804155304085E-2</v>
      </c>
      <c r="T20" s="47">
        <f>ABSYLD1!T20*VLOOKUP(ABSYLD2!T$4,'[1]INTERNAL PARAMETERS-1'!$B$5:$J$44,5,FALSE)*VLOOKUP(ABSYLD2!T$4,'[1]INTERNAL PARAMETERS-1'!$B$5:$J$44,7,FALSE)*ABSYLD2!$F20 + ABSYLD1!T20*(1-VLOOKUP(ABSYLD2!T$4,'[1]INTERNAL PARAMETERS-1'!$B$5:$J$44,5,FALSE))*VLOOKUP(ABSYLD2!T$4,'[1]INTERNAL PARAMETERS-1'!$B$5:$J$44,9,FALSE)*ABSYLD2!$F20</f>
        <v>2.7363536856835093E-2</v>
      </c>
      <c r="U20" s="47">
        <f>ABSYLD1!U20*VLOOKUP(ABSYLD2!U$4,'[1]INTERNAL PARAMETERS-1'!$B$5:$J$44,5,FALSE)*VLOOKUP(ABSYLD2!U$4,'[1]INTERNAL PARAMETERS-1'!$B$5:$J$44,7,FALSE)*ABSYLD2!$F20 + ABSYLD1!U20*(1-VLOOKUP(ABSYLD2!U$4,'[1]INTERNAL PARAMETERS-1'!$B$5:$J$44,5,FALSE))*VLOOKUP(ABSYLD2!U$4,'[1]INTERNAL PARAMETERS-1'!$B$5:$J$44,9,FALSE)*ABSYLD2!$F20</f>
        <v>7.7299143037752628E-3</v>
      </c>
      <c r="V20" s="47">
        <f>ABSYLD1!V20*VLOOKUP(ABSYLD2!V$4,'[1]INTERNAL PARAMETERS-1'!$B$5:$J$44,5,FALSE)*VLOOKUP(ABSYLD2!V$4,'[1]INTERNAL PARAMETERS-1'!$B$5:$J$44,7,FALSE)*ABSYLD2!$F20 + ABSYLD1!V20*(1-VLOOKUP(ABSYLD2!V$4,'[1]INTERNAL PARAMETERS-1'!$B$5:$J$44,5,FALSE))*VLOOKUP(ABSYLD2!V$4,'[1]INTERNAL PARAMETERS-1'!$B$5:$J$44,9,FALSE)*ABSYLD2!$F20</f>
        <v>0.12749729276038124</v>
      </c>
      <c r="W20" s="47">
        <f>ABSYLD1!W20*VLOOKUP(ABSYLD2!W$4,'[1]INTERNAL PARAMETERS-1'!$B$5:$J$44,5,FALSE)*VLOOKUP(ABSYLD2!W$4,'[1]INTERNAL PARAMETERS-1'!$B$5:$J$44,7,FALSE)*ABSYLD2!$F20 + ABSYLD1!W20*(1-VLOOKUP(ABSYLD2!W$4,'[1]INTERNAL PARAMETERS-1'!$B$5:$J$44,5,FALSE))*VLOOKUP(ABSYLD2!W$4,'[1]INTERNAL PARAMETERS-1'!$B$5:$J$44,9,FALSE)*ABSYLD2!$F20</f>
        <v>0</v>
      </c>
      <c r="X20" s="47">
        <f>ABSYLD1!X20*VLOOKUP(ABSYLD2!X$4,'[1]INTERNAL PARAMETERS-1'!$B$5:$J$44,5,FALSE)*VLOOKUP(ABSYLD2!X$4,'[1]INTERNAL PARAMETERS-1'!$B$5:$J$44,7,FALSE)*ABSYLD2!$F20 + ABSYLD1!X20*(1-VLOOKUP(ABSYLD2!X$4,'[1]INTERNAL PARAMETERS-1'!$B$5:$J$44,5,FALSE))*VLOOKUP(ABSYLD2!X$4,'[1]INTERNAL PARAMETERS-1'!$B$5:$J$44,9,FALSE)*ABSYLD2!$F20</f>
        <v>0</v>
      </c>
      <c r="Y20" s="47">
        <f>ABSYLD1!Y20*VLOOKUP(ABSYLD2!Y$4,'[1]INTERNAL PARAMETERS-1'!$B$5:$J$44,5,FALSE)*VLOOKUP(ABSYLD2!Y$4,'[1]INTERNAL PARAMETERS-1'!$B$5:$J$44,7,FALSE)*ABSYLD2!$F20 + ABSYLD1!Y20*(1-VLOOKUP(ABSYLD2!Y$4,'[1]INTERNAL PARAMETERS-1'!$B$5:$J$44,5,FALSE))*VLOOKUP(ABSYLD2!Y$4,'[1]INTERNAL PARAMETERS-1'!$B$5:$J$44,9,FALSE)*ABSYLD2!$F20</f>
        <v>0</v>
      </c>
      <c r="Z20" s="47">
        <f>ABSYLD1!Z20*VLOOKUP(ABSYLD2!Z$4,'[1]INTERNAL PARAMETERS-1'!$B$5:$J$44,5,FALSE)*VLOOKUP(ABSYLD2!Z$4,'[1]INTERNAL PARAMETERS-1'!$B$5:$J$44,7,FALSE)*ABSYLD2!$F20 + ABSYLD1!Z20*(1-VLOOKUP(ABSYLD2!Z$4,'[1]INTERNAL PARAMETERS-1'!$B$5:$J$44,5,FALSE))*VLOOKUP(ABSYLD2!Z$4,'[1]INTERNAL PARAMETERS-1'!$B$5:$J$44,9,FALSE)*ABSYLD2!$F20</f>
        <v>0</v>
      </c>
      <c r="AA20" s="47">
        <f>ABSYLD1!AA20*VLOOKUP(ABSYLD2!AA$4,'[1]INTERNAL PARAMETERS-1'!$B$5:$J$44,5,FALSE)*VLOOKUP(ABSYLD2!AA$4,'[1]INTERNAL PARAMETERS-1'!$B$5:$J$44,7,FALSE)*ABSYLD2!$F20 + ABSYLD1!AA20*(1-VLOOKUP(ABSYLD2!AA$4,'[1]INTERNAL PARAMETERS-1'!$B$5:$J$44,5,FALSE))*VLOOKUP(ABSYLD2!AA$4,'[1]INTERNAL PARAMETERS-1'!$B$5:$J$44,9,FALSE)*ABSYLD2!$F20</f>
        <v>0</v>
      </c>
      <c r="AB20" s="47">
        <f>ABSYLD1!AB20*VLOOKUP(ABSYLD2!AB$4,'[1]INTERNAL PARAMETERS-1'!$B$5:$J$44,5,FALSE)*VLOOKUP(ABSYLD2!AB$4,'[1]INTERNAL PARAMETERS-1'!$B$5:$J$44,7,FALSE)*ABSYLD2!$F20 + ABSYLD1!AB20*(1-VLOOKUP(ABSYLD2!AB$4,'[1]INTERNAL PARAMETERS-1'!$B$5:$J$44,5,FALSE))*VLOOKUP(ABSYLD2!AB$4,'[1]INTERNAL PARAMETERS-1'!$B$5:$J$44,9,FALSE)*ABSYLD2!$F20</f>
        <v>0</v>
      </c>
      <c r="AC20" s="47">
        <f>ABSYLD1!AC20*VLOOKUP(ABSYLD2!AC$4,'[1]INTERNAL PARAMETERS-1'!$B$5:$J$44,5,FALSE)*VLOOKUP(ABSYLD2!AC$4,'[1]INTERNAL PARAMETERS-1'!$B$5:$J$44,7,FALSE)*ABSYLD2!$F20 + ABSYLD1!AC20*(1-VLOOKUP(ABSYLD2!AC$4,'[1]INTERNAL PARAMETERS-1'!$B$5:$J$44,5,FALSE))*VLOOKUP(ABSYLD2!AC$4,'[1]INTERNAL PARAMETERS-1'!$B$5:$J$44,9,FALSE)*ABSYLD2!$F20</f>
        <v>0</v>
      </c>
      <c r="AD20" s="47">
        <f>ABSYLD1!AD20*VLOOKUP(ABSYLD2!AD$4,'[1]INTERNAL PARAMETERS-1'!$B$5:$J$44,5,FALSE)*VLOOKUP(ABSYLD2!AD$4,'[1]INTERNAL PARAMETERS-1'!$B$5:$J$44,7,FALSE)*ABSYLD2!$F20 + ABSYLD1!AD20*(1-VLOOKUP(ABSYLD2!AD$4,'[1]INTERNAL PARAMETERS-1'!$B$5:$J$44,5,FALSE))*VLOOKUP(ABSYLD2!AD$4,'[1]INTERNAL PARAMETERS-1'!$B$5:$J$44,9,FALSE)*ABSYLD2!$F20</f>
        <v>0</v>
      </c>
      <c r="AE20" s="47">
        <f>ABSYLD1!AE20*VLOOKUP(ABSYLD2!AE$4,'[1]INTERNAL PARAMETERS-1'!$B$5:$J$44,5,FALSE)*VLOOKUP(ABSYLD2!AE$4,'[1]INTERNAL PARAMETERS-1'!$B$5:$J$44,7,FALSE)*ABSYLD2!$F20 + ABSYLD1!AE20*(1-VLOOKUP(ABSYLD2!AE$4,'[1]INTERNAL PARAMETERS-1'!$B$5:$J$44,5,FALSE))*VLOOKUP(ABSYLD2!AE$4,'[1]INTERNAL PARAMETERS-1'!$B$5:$J$44,9,FALSE)*ABSYLD2!$F20</f>
        <v>0</v>
      </c>
      <c r="AF20" s="47">
        <f>ABSYLD1!AF20*VLOOKUP(ABSYLD2!AF$4,'[1]INTERNAL PARAMETERS-1'!$B$5:$J$44,5,FALSE)*VLOOKUP(ABSYLD2!AF$4,'[1]INTERNAL PARAMETERS-1'!$B$5:$J$44,7,FALSE)*ABSYLD2!$F20 + ABSYLD1!AF20*(1-VLOOKUP(ABSYLD2!AF$4,'[1]INTERNAL PARAMETERS-1'!$B$5:$J$44,5,FALSE))*VLOOKUP(ABSYLD2!AF$4,'[1]INTERNAL PARAMETERS-1'!$B$5:$J$44,9,FALSE)*ABSYLD2!$F20</f>
        <v>0</v>
      </c>
      <c r="AG20" s="47">
        <f>ABSYLD1!AG20*VLOOKUP(ABSYLD2!AG$4,'[1]INTERNAL PARAMETERS-1'!$B$5:$J$44,5,FALSE)*VLOOKUP(ABSYLD2!AG$4,'[1]INTERNAL PARAMETERS-1'!$B$5:$J$44,7,FALSE)*ABSYLD2!$F20 + ABSYLD1!AG20*(1-VLOOKUP(ABSYLD2!AG$4,'[1]INTERNAL PARAMETERS-1'!$B$5:$J$44,5,FALSE))*VLOOKUP(ABSYLD2!AG$4,'[1]INTERNAL PARAMETERS-1'!$B$5:$J$44,9,FALSE)*ABSYLD2!$F20</f>
        <v>0</v>
      </c>
      <c r="AH20" s="47">
        <f>ABSYLD1!AH20*VLOOKUP(ABSYLD2!AH$4,'[1]INTERNAL PARAMETERS-1'!$B$5:$J$44,5,FALSE)*VLOOKUP(ABSYLD2!AH$4,'[1]INTERNAL PARAMETERS-1'!$B$5:$J$44,7,FALSE)*ABSYLD2!$F20 + ABSYLD1!AH20*(1-VLOOKUP(ABSYLD2!AH$4,'[1]INTERNAL PARAMETERS-1'!$B$5:$J$44,5,FALSE))*VLOOKUP(ABSYLD2!AH$4,'[1]INTERNAL PARAMETERS-1'!$B$5:$J$44,9,FALSE)*ABSYLD2!$F20</f>
        <v>0</v>
      </c>
      <c r="AI20" s="47">
        <f>ABSYLD1!AI20*VLOOKUP(ABSYLD2!AI$4,'[1]INTERNAL PARAMETERS-1'!$B$5:$J$44,5,FALSE)*VLOOKUP(ABSYLD2!AI$4,'[1]INTERNAL PARAMETERS-1'!$B$5:$J$44,7,FALSE)*ABSYLD2!$F20 + ABSYLD1!AI20*(1-VLOOKUP(ABSYLD2!AI$4,'[1]INTERNAL PARAMETERS-1'!$B$5:$J$44,5,FALSE))*VLOOKUP(ABSYLD2!AI$4,'[1]INTERNAL PARAMETERS-1'!$B$5:$J$44,9,FALSE)*ABSYLD2!$F20</f>
        <v>1.7101580318086866E-3</v>
      </c>
      <c r="AJ20" s="47">
        <f>ABSYLD1!AJ20*VLOOKUP(ABSYLD2!AJ$4,'[1]INTERNAL PARAMETERS-1'!$B$5:$J$44,5,FALSE)*VLOOKUP(ABSYLD2!AJ$4,'[1]INTERNAL PARAMETERS-1'!$B$5:$J$44,7,FALSE)*ABSYLD2!$F20 + ABSYLD1!AJ20*(1-VLOOKUP(ABSYLD2!AJ$4,'[1]INTERNAL PARAMETERS-1'!$B$5:$J$44,5,FALSE))*VLOOKUP(ABSYLD2!AJ$4,'[1]INTERNAL PARAMETERS-1'!$B$5:$J$44,9,FALSE)*ABSYLD2!$F20</f>
        <v>4.4464108827025851E-3</v>
      </c>
      <c r="AK20" s="47">
        <f>ABSYLD1!AK20*VLOOKUP(ABSYLD2!AK$4,'[1]INTERNAL PARAMETERS-1'!$B$5:$J$44,5,FALSE)*VLOOKUP(ABSYLD2!AK$4,'[1]INTERNAL PARAMETERS-1'!$B$5:$J$44,7,FALSE)*ABSYLD2!$F20 + ABSYLD1!AK20*(1-VLOOKUP(ABSYLD2!AK$4,'[1]INTERNAL PARAMETERS-1'!$B$5:$J$44,5,FALSE))*VLOOKUP(ABSYLD2!AK$4,'[1]INTERNAL PARAMETERS-1'!$B$5:$J$44,9,FALSE)*ABSYLD2!$F20</f>
        <v>0</v>
      </c>
      <c r="AL20" s="47">
        <f>ABSYLD1!AL20*VLOOKUP(ABSYLD2!AL$4,'[1]INTERNAL PARAMETERS-1'!$B$5:$J$44,5,FALSE)*VLOOKUP(ABSYLD2!AL$4,'[1]INTERNAL PARAMETERS-1'!$B$5:$J$44,7,FALSE)*ABSYLD2!$F20 + ABSYLD1!AL20*(1-VLOOKUP(ABSYLD2!AL$4,'[1]INTERNAL PARAMETERS-1'!$B$5:$J$44,5,FALSE))*VLOOKUP(ABSYLD2!AL$4,'[1]INTERNAL PARAMETERS-1'!$B$5:$J$44,9,FALSE)*ABSYLD2!$F20</f>
        <v>0</v>
      </c>
      <c r="AM20" s="47">
        <f>ABSYLD1!AM20*VLOOKUP(ABSYLD2!AM$4,'[1]INTERNAL PARAMETERS-1'!$B$5:$J$44,5,FALSE)*VLOOKUP(ABSYLD2!AM$4,'[1]INTERNAL PARAMETERS-1'!$B$5:$J$44,7,FALSE)*ABSYLD2!$F20 + ABSYLD1!AM20*(1-VLOOKUP(ABSYLD2!AM$4,'[1]INTERNAL PARAMETERS-1'!$B$5:$J$44,5,FALSE))*VLOOKUP(ABSYLD2!AM$4,'[1]INTERNAL PARAMETERS-1'!$B$5:$J$44,9,FALSE)*ABSYLD2!$F20</f>
        <v>0</v>
      </c>
      <c r="AN20" s="47">
        <f>ABSYLD1!AN20*VLOOKUP(ABSYLD2!AN$4,'[1]INTERNAL PARAMETERS-1'!$B$5:$J$44,5,FALSE)*VLOOKUP(ABSYLD2!AN$4,'[1]INTERNAL PARAMETERS-1'!$B$5:$J$44,7,FALSE)*ABSYLD2!$F20 + ABSYLD1!AN20*(1-VLOOKUP(ABSYLD2!AN$4,'[1]INTERNAL PARAMETERS-1'!$B$5:$J$44,5,FALSE))*VLOOKUP(ABSYLD2!AN$4,'[1]INTERNAL PARAMETERS-1'!$B$5:$J$44,9,FALSE)*ABSYLD2!$F20</f>
        <v>0</v>
      </c>
      <c r="AO20" s="47">
        <f>ABSYLD1!AO20*VLOOKUP(ABSYLD2!AO$4,'[1]INTERNAL PARAMETERS-1'!$B$5:$J$44,5,FALSE)*VLOOKUP(ABSYLD2!AO$4,'[1]INTERNAL PARAMETERS-1'!$B$5:$J$44,7,FALSE)*ABSYLD2!$F20 + ABSYLD1!AO20*(1-VLOOKUP(ABSYLD2!AO$4,'[1]INTERNAL PARAMETERS-1'!$B$5:$J$44,5,FALSE))*VLOOKUP(ABSYLD2!AO$4,'[1]INTERNAL PARAMETERS-1'!$B$5:$J$44,9,FALSE)*ABSYLD2!$F20</f>
        <v>0</v>
      </c>
      <c r="AP20" s="47">
        <f>ABSYLD1!AP20*VLOOKUP(ABSYLD2!AP$4,'[1]INTERNAL PARAMETERS-1'!$B$5:$J$44,5,FALSE)*VLOOKUP(ABSYLD2!AP$4,'[1]INTERNAL PARAMETERS-1'!$B$5:$J$44,7,FALSE)*ABSYLD2!$F20 + ABSYLD1!AP20*(1-VLOOKUP(ABSYLD2!AP$4,'[1]INTERNAL PARAMETERS-1'!$B$5:$J$44,5,FALSE))*VLOOKUP(ABSYLD2!AP$4,'[1]INTERNAL PARAMETERS-1'!$B$5:$J$44,9,FALSE)*ABSYLD2!$F20</f>
        <v>0</v>
      </c>
      <c r="AQ20" s="47">
        <f>ABSYLD1!AQ20*VLOOKUP(ABSYLD2!AQ$4,'[1]INTERNAL PARAMETERS-1'!$B$5:$J$44,5,FALSE)*VLOOKUP(ABSYLD2!AQ$4,'[1]INTERNAL PARAMETERS-1'!$B$5:$J$44,7,FALSE)*ABSYLD2!$F20 + ABSYLD1!AQ20*(1-VLOOKUP(ABSYLD2!AQ$4,'[1]INTERNAL PARAMETERS-1'!$B$5:$J$44,5,FALSE))*VLOOKUP(ABSYLD2!AQ$4,'[1]INTERNAL PARAMETERS-1'!$B$5:$J$44,9,FALSE)*ABSYLD2!$F20</f>
        <v>0</v>
      </c>
      <c r="AR20" s="47">
        <f>ABSYLD1!AR20*VLOOKUP(ABSYLD2!AR$4,'[1]INTERNAL PARAMETERS-1'!$B$5:$J$44,5,FALSE)*VLOOKUP(ABSYLD2!AR$4,'[1]INTERNAL PARAMETERS-1'!$B$5:$J$44,7,FALSE)*ABSYLD2!$F20 + ABSYLD1!AR20*(1-VLOOKUP(ABSYLD2!AR$4,'[1]INTERNAL PARAMETERS-1'!$B$5:$J$44,5,FALSE))*VLOOKUP(ABSYLD2!AR$4,'[1]INTERNAL PARAMETERS-1'!$B$5:$J$44,9,FALSE)*ABSYLD2!$F20</f>
        <v>0</v>
      </c>
      <c r="AS20" s="47">
        <f>ABSYLD1!AS20*VLOOKUP(ABSYLD2!AS$4,'[1]INTERNAL PARAMETERS-1'!$B$5:$J$44,5,FALSE)*VLOOKUP(ABSYLD2!AS$4,'[1]INTERNAL PARAMETERS-1'!$B$5:$J$44,7,FALSE)*ABSYLD2!$F20 + ABSYLD1!AS20*(1-VLOOKUP(ABSYLD2!AS$4,'[1]INTERNAL PARAMETERS-1'!$B$5:$J$44,5,FALSE))*VLOOKUP(ABSYLD2!AS$4,'[1]INTERNAL PARAMETERS-1'!$B$5:$J$44,9,FALSE)*ABSYLD2!$F20</f>
        <v>0</v>
      </c>
      <c r="AT20" s="46">
        <f>ABSYLD1!AT20*VLOOKUP(ABSYLD2!AT$4,'[1]INTERNAL PARAMETERS-1'!$B$5:$J$44,5,FALSE)*VLOOKUP(ABSYLD2!AT$4,'[1]INTERNAL PARAMETERS-1'!$B$5:$J$44,7,FALSE)*ABSYLD2!$F20 + ABSYLD1!AT20*(1-VLOOKUP(ABSYLD2!AT$4,'[1]INTERNAL PARAMETERS-1'!$B$5:$J$44,5,FALSE))*VLOOKUP(ABSYLD2!AT$4,'[1]INTERNAL PARAMETERS-1'!$B$5:$J$44,9,FALSE)*ABSYLD2!$F20</f>
        <v>0</v>
      </c>
      <c r="AU20" s="48">
        <f>ABSYLD1!AU20*VLOOKUP(ABSYLD2!AU$4,'[1]INTERNAL PARAMETERS-1'!$B$5:$J$44,5,FALSE)*VLOOKUP(ABSYLD2!AU$4,'[1]INTERNAL PARAMETERS-1'!$B$5:$J$44,6,FALSE)*VLOOKUP(ABSYLD2!AU$4,'[1]INTERNAL PARAMETERS-1'!$B$5:$J$44,3,FALSE) + ABSYLD1!AU20*(1-VLOOKUP(ABSYLD2!AU$4,'[1]INTERNAL PARAMETERS-1'!$B$5:$J$44,5,FALSE))*VLOOKUP(ABSYLD2!AU$4,'[1]INTERNAL PARAMETERS-1'!$B$5:$J$44,8,FALSE)*VLOOKUP(ABSYLD2!AU$4,'[1]INTERNAL PARAMETERS-1'!$B$5:$J$44,3,FALSE)</f>
        <v>0</v>
      </c>
      <c r="AV20" s="47">
        <f>ABSYLD1!AV20*VLOOKUP(ABSYLD2!AV$4,'[1]INTERNAL PARAMETERS-1'!$B$5:$J$44,5,FALSE)*VLOOKUP(ABSYLD2!AV$4,'[1]INTERNAL PARAMETERS-1'!$B$5:$J$44,6,FALSE)*VLOOKUP(ABSYLD2!AV$4,'[1]INTERNAL PARAMETERS-1'!$B$5:$J$44,3,FALSE) + ABSYLD1!AV20*(1-VLOOKUP(ABSYLD2!AV$4,'[1]INTERNAL PARAMETERS-1'!$B$5:$J$44,5,FALSE))*VLOOKUP(ABSYLD2!AV$4,'[1]INTERNAL PARAMETERS-1'!$B$5:$J$44,8,FALSE)*VLOOKUP(ABSYLD2!AV$4,'[1]INTERNAL PARAMETERS-1'!$B$5:$J$44,3,FALSE)</f>
        <v>0</v>
      </c>
      <c r="AW20" s="47">
        <f>ABSYLD1!AW20*VLOOKUP(ABSYLD2!AW$4,'[1]INTERNAL PARAMETERS-1'!$B$5:$J$44,5,FALSE)*VLOOKUP(ABSYLD2!AW$4,'[1]INTERNAL PARAMETERS-1'!$B$5:$J$44,6,FALSE)*VLOOKUP(ABSYLD2!AW$4,'[1]INTERNAL PARAMETERS-1'!$B$5:$J$44,3,FALSE) + ABSYLD1!AW20*(1-VLOOKUP(ABSYLD2!AW$4,'[1]INTERNAL PARAMETERS-1'!$B$5:$J$44,5,FALSE))*VLOOKUP(ABSYLD2!AW$4,'[1]INTERNAL PARAMETERS-1'!$B$5:$J$44,8,FALSE)*VLOOKUP(ABSYLD2!AW$4,'[1]INTERNAL PARAMETERS-1'!$B$5:$J$44,3,FALSE)</f>
        <v>7.4056404952896976E-2</v>
      </c>
      <c r="AX20" s="47">
        <f>ABSYLD1!AX20*VLOOKUP(ABSYLD2!AX$4,'[1]INTERNAL PARAMETERS-1'!$B$5:$J$44,5,FALSE)*VLOOKUP(ABSYLD2!AX$4,'[1]INTERNAL PARAMETERS-1'!$B$5:$J$44,6,FALSE)*VLOOKUP(ABSYLD2!AX$4,'[1]INTERNAL PARAMETERS-1'!$B$5:$J$44,3,FALSE) + ABSYLD1!AX20*(1-VLOOKUP(ABSYLD2!AX$4,'[1]INTERNAL PARAMETERS-1'!$B$5:$J$44,5,FALSE))*VLOOKUP(ABSYLD2!AX$4,'[1]INTERNAL PARAMETERS-1'!$B$5:$J$44,8,FALSE)*VLOOKUP(ABSYLD2!AX$4,'[1]INTERNAL PARAMETERS-1'!$B$5:$J$44,3,FALSE)</f>
        <v>0</v>
      </c>
      <c r="AY20" s="47">
        <f>ABSYLD1!AY20*VLOOKUP(ABSYLD2!AY$4,'[1]INTERNAL PARAMETERS-1'!$B$5:$J$44,5,FALSE)*VLOOKUP(ABSYLD2!AY$4,'[1]INTERNAL PARAMETERS-1'!$B$5:$J$44,6,FALSE)*VLOOKUP(ABSYLD2!AY$4,'[1]INTERNAL PARAMETERS-1'!$B$5:$J$44,3,FALSE) + ABSYLD1!AY20*(1-VLOOKUP(ABSYLD2!AY$4,'[1]INTERNAL PARAMETERS-1'!$B$5:$J$44,5,FALSE))*VLOOKUP(ABSYLD2!AY$4,'[1]INTERNAL PARAMETERS-1'!$B$5:$J$44,8,FALSE)*VLOOKUP(ABSYLD2!AY$4,'[1]INTERNAL PARAMETERS-1'!$B$5:$J$44,3,FALSE)</f>
        <v>0</v>
      </c>
      <c r="AZ20" s="47">
        <f>ABSYLD1!AZ20*VLOOKUP(ABSYLD2!AZ$4,'[1]INTERNAL PARAMETERS-1'!$B$5:$J$44,5,FALSE)*VLOOKUP(ABSYLD2!AZ$4,'[1]INTERNAL PARAMETERS-1'!$B$5:$J$44,6,FALSE)*VLOOKUP(ABSYLD2!AZ$4,'[1]INTERNAL PARAMETERS-1'!$B$5:$J$44,3,FALSE) + ABSYLD1!AZ20*(1-VLOOKUP(ABSYLD2!AZ$4,'[1]INTERNAL PARAMETERS-1'!$B$5:$J$44,5,FALSE))*VLOOKUP(ABSYLD2!AZ$4,'[1]INTERNAL PARAMETERS-1'!$B$5:$J$44,8,FALSE)*VLOOKUP(ABSYLD2!AZ$4,'[1]INTERNAL PARAMETERS-1'!$B$5:$J$44,3,FALSE)</f>
        <v>0</v>
      </c>
      <c r="BA20" s="47">
        <f>ABSYLD1!BA20*VLOOKUP(ABSYLD2!BA$4,'[1]INTERNAL PARAMETERS-1'!$B$5:$J$44,5,FALSE)*VLOOKUP(ABSYLD2!BA$4,'[1]INTERNAL PARAMETERS-1'!$B$5:$J$44,6,FALSE)*VLOOKUP(ABSYLD2!BA$4,'[1]INTERNAL PARAMETERS-1'!$B$5:$J$44,3,FALSE) + ABSYLD1!BA20*(1-VLOOKUP(ABSYLD2!BA$4,'[1]INTERNAL PARAMETERS-1'!$B$5:$J$44,5,FALSE))*VLOOKUP(ABSYLD2!BA$4,'[1]INTERNAL PARAMETERS-1'!$B$5:$J$44,8,FALSE)*VLOOKUP(ABSYLD2!BA$4,'[1]INTERNAL PARAMETERS-1'!$B$5:$J$44,3,FALSE)</f>
        <v>0.14772430107551227</v>
      </c>
      <c r="BB20" s="47">
        <f>ABSYLD1!BB20*VLOOKUP(ABSYLD2!BB$4,'[1]INTERNAL PARAMETERS-1'!$B$5:$J$44,5,FALSE)*VLOOKUP(ABSYLD2!BB$4,'[1]INTERNAL PARAMETERS-1'!$B$5:$J$44,6,FALSE)*VLOOKUP(ABSYLD2!BB$4,'[1]INTERNAL PARAMETERS-1'!$B$5:$J$44,3,FALSE) + ABSYLD1!BB20*(1-VLOOKUP(ABSYLD2!BB$4,'[1]INTERNAL PARAMETERS-1'!$B$5:$J$44,5,FALSE))*VLOOKUP(ABSYLD2!BB$4,'[1]INTERNAL PARAMETERS-1'!$B$5:$J$44,8,FALSE)*VLOOKUP(ABSYLD2!BB$4,'[1]INTERNAL PARAMETERS-1'!$B$5:$J$44,3,FALSE)</f>
        <v>9.7678040324747726E-3</v>
      </c>
      <c r="BC20" s="47">
        <f>ABSYLD1!BC20*VLOOKUP(ABSYLD2!BC$4,'[1]INTERNAL PARAMETERS-1'!$B$5:$J$44,5,FALSE)*VLOOKUP(ABSYLD2!BC$4,'[1]INTERNAL PARAMETERS-1'!$B$5:$J$44,6,FALSE)*VLOOKUP(ABSYLD2!BC$4,'[1]INTERNAL PARAMETERS-1'!$B$5:$J$44,3,FALSE) + ABSYLD1!BC20*(1-VLOOKUP(ABSYLD2!BC$4,'[1]INTERNAL PARAMETERS-1'!$B$5:$J$44,5,FALSE))*VLOOKUP(ABSYLD2!BC$4,'[1]INTERNAL PARAMETERS-1'!$B$5:$J$44,8,FALSE)*VLOOKUP(ABSYLD2!BC$4,'[1]INTERNAL PARAMETERS-1'!$B$5:$J$44,3,FALSE)</f>
        <v>4.5846325566910616E-2</v>
      </c>
      <c r="BD20" s="47">
        <f>ABSYLD1!BD20*VLOOKUP(ABSYLD2!BD$4,'[1]INTERNAL PARAMETERS-1'!$B$5:$J$44,5,FALSE)*VLOOKUP(ABSYLD2!BD$4,'[1]INTERNAL PARAMETERS-1'!$B$5:$J$44,6,FALSE)*VLOOKUP(ABSYLD2!BD$4,'[1]INTERNAL PARAMETERS-1'!$B$5:$J$44,3,FALSE) + ABSYLD1!BD20*(1-VLOOKUP(ABSYLD2!BD$4,'[1]INTERNAL PARAMETERS-1'!$B$5:$J$44,5,FALSE))*VLOOKUP(ABSYLD2!BD$4,'[1]INTERNAL PARAMETERS-1'!$B$5:$J$44,8,FALSE)*VLOOKUP(ABSYLD2!BD$4,'[1]INTERNAL PARAMETERS-1'!$B$5:$J$44,3,FALSE)</f>
        <v>6.3713936638563565E-3</v>
      </c>
      <c r="BE20" s="47">
        <f>ABSYLD1!BE20*VLOOKUP(ABSYLD2!BE$4,'[1]INTERNAL PARAMETERS-1'!$B$5:$J$44,5,FALSE)*VLOOKUP(ABSYLD2!BE$4,'[1]INTERNAL PARAMETERS-1'!$B$5:$J$44,6,FALSE)*VLOOKUP(ABSYLD2!BE$4,'[1]INTERNAL PARAMETERS-1'!$B$5:$J$44,3,FALSE) + ABSYLD1!BE20*(1-VLOOKUP(ABSYLD2!BE$4,'[1]INTERNAL PARAMETERS-1'!$B$5:$J$44,5,FALSE))*VLOOKUP(ABSYLD2!BE$4,'[1]INTERNAL PARAMETERS-1'!$B$5:$J$44,8,FALSE)*VLOOKUP(ABSYLD2!BE$4,'[1]INTERNAL PARAMETERS-1'!$B$5:$J$44,3,FALSE)</f>
        <v>3.3566358652058717E-2</v>
      </c>
      <c r="BF20" s="47">
        <f>ABSYLD1!BF20*VLOOKUP(ABSYLD2!BF$4,'[1]INTERNAL PARAMETERS-1'!$B$5:$J$44,5,FALSE)*VLOOKUP(ABSYLD2!BF$4,'[1]INTERNAL PARAMETERS-1'!$B$5:$J$44,6,FALSE)*VLOOKUP(ABSYLD2!BF$4,'[1]INTERNAL PARAMETERS-1'!$B$5:$J$44,3,FALSE) + ABSYLD1!BF20*(1-VLOOKUP(ABSYLD2!BF$4,'[1]INTERNAL PARAMETERS-1'!$B$5:$J$44,5,FALSE))*VLOOKUP(ABSYLD2!BF$4,'[1]INTERNAL PARAMETERS-1'!$B$5:$J$44,8,FALSE)*VLOOKUP(ABSYLD2!BF$4,'[1]INTERNAL PARAMETERS-1'!$B$5:$J$44,3,FALSE)</f>
        <v>0</v>
      </c>
      <c r="BG20" s="47">
        <f>ABSYLD1!BG20*VLOOKUP(ABSYLD2!BG$4,'[1]INTERNAL PARAMETERS-1'!$B$5:$J$44,5,FALSE)*VLOOKUP(ABSYLD2!BG$4,'[1]INTERNAL PARAMETERS-1'!$B$5:$J$44,6,FALSE)*VLOOKUP(ABSYLD2!BG$4,'[1]INTERNAL PARAMETERS-1'!$B$5:$J$44,3,FALSE) + ABSYLD1!BG20*(1-VLOOKUP(ABSYLD2!BG$4,'[1]INTERNAL PARAMETERS-1'!$B$5:$J$44,5,FALSE))*VLOOKUP(ABSYLD2!BG$4,'[1]INTERNAL PARAMETERS-1'!$B$5:$J$44,8,FALSE)*VLOOKUP(ABSYLD2!BG$4,'[1]INTERNAL PARAMETERS-1'!$B$5:$J$44,3,FALSE)</f>
        <v>9.0546225312978026E-3</v>
      </c>
      <c r="BH20" s="47">
        <f>ABSYLD1!BH20*VLOOKUP(ABSYLD2!BH$4,'[1]INTERNAL PARAMETERS-1'!$B$5:$J$44,5,FALSE)*VLOOKUP(ABSYLD2!BH$4,'[1]INTERNAL PARAMETERS-1'!$B$5:$J$44,6,FALSE)*VLOOKUP(ABSYLD2!BH$4,'[1]INTERNAL PARAMETERS-1'!$B$5:$J$44,3,FALSE) + ABSYLD1!BH20*(1-VLOOKUP(ABSYLD2!BH$4,'[1]INTERNAL PARAMETERS-1'!$B$5:$J$44,5,FALSE))*VLOOKUP(ABSYLD2!BH$4,'[1]INTERNAL PARAMETERS-1'!$B$5:$J$44,8,FALSE)*VLOOKUP(ABSYLD2!BH$4,'[1]INTERNAL PARAMETERS-1'!$B$5:$J$44,3,FALSE)</f>
        <v>6.5908608662358097E-5</v>
      </c>
      <c r="BI20" s="47">
        <f>ABSYLD1!BI20*VLOOKUP(ABSYLD2!BI$4,'[1]INTERNAL PARAMETERS-1'!$B$5:$J$44,5,FALSE)*VLOOKUP(ABSYLD2!BI$4,'[1]INTERNAL PARAMETERS-1'!$B$5:$J$44,6,FALSE)*VLOOKUP(ABSYLD2!BI$4,'[1]INTERNAL PARAMETERS-1'!$B$5:$J$44,3,FALSE) + ABSYLD1!BI20*(1-VLOOKUP(ABSYLD2!BI$4,'[1]INTERNAL PARAMETERS-1'!$B$5:$J$44,5,FALSE))*VLOOKUP(ABSYLD2!BI$4,'[1]INTERNAL PARAMETERS-1'!$B$5:$J$44,8,FALSE)*VLOOKUP(ABSYLD2!BI$4,'[1]INTERNAL PARAMETERS-1'!$B$5:$J$44,3,FALSE)</f>
        <v>0</v>
      </c>
      <c r="BJ20" s="47">
        <f>ABSYLD1!BJ20*VLOOKUP(ABSYLD2!BJ$4,'[1]INTERNAL PARAMETERS-1'!$B$5:$J$44,5,FALSE)*VLOOKUP(ABSYLD2!BJ$4,'[1]INTERNAL PARAMETERS-1'!$B$5:$J$44,6,FALSE)*VLOOKUP(ABSYLD2!BJ$4,'[1]INTERNAL PARAMETERS-1'!$B$5:$J$44,3,FALSE) + ABSYLD1!BJ20*(1-VLOOKUP(ABSYLD2!BJ$4,'[1]INTERNAL PARAMETERS-1'!$B$5:$J$44,5,FALSE))*VLOOKUP(ABSYLD2!BJ$4,'[1]INTERNAL PARAMETERS-1'!$B$5:$J$44,8,FALSE)*VLOOKUP(ABSYLD2!BJ$4,'[1]INTERNAL PARAMETERS-1'!$B$5:$J$44,3,FALSE)</f>
        <v>5.9848062450279299E-3</v>
      </c>
      <c r="BK20" s="47">
        <f>ABSYLD1!BK20*VLOOKUP(ABSYLD2!BK$4,'[1]INTERNAL PARAMETERS-1'!$B$5:$J$44,5,FALSE)*VLOOKUP(ABSYLD2!BK$4,'[1]INTERNAL PARAMETERS-1'!$B$5:$J$44,6,FALSE)*VLOOKUP(ABSYLD2!BK$4,'[1]INTERNAL PARAMETERS-1'!$B$5:$J$44,3,FALSE) + ABSYLD1!BK20*(1-VLOOKUP(ABSYLD2!BK$4,'[1]INTERNAL PARAMETERS-1'!$B$5:$J$44,5,FALSE))*VLOOKUP(ABSYLD2!BK$4,'[1]INTERNAL PARAMETERS-1'!$B$5:$J$44,8,FALSE)*VLOOKUP(ABSYLD2!BK$4,'[1]INTERNAL PARAMETERS-1'!$B$5:$J$44,3,FALSE)</f>
        <v>4.1861368614523869E-3</v>
      </c>
      <c r="BL20" s="47">
        <f>ABSYLD1!BL20*VLOOKUP(ABSYLD2!BL$4,'[1]INTERNAL PARAMETERS-1'!$B$5:$J$44,5,FALSE)*VLOOKUP(ABSYLD2!BL$4,'[1]INTERNAL PARAMETERS-1'!$B$5:$J$44,6,FALSE)*VLOOKUP(ABSYLD2!BL$4,'[1]INTERNAL PARAMETERS-1'!$B$5:$J$44,3,FALSE) + ABSYLD1!BL20*(1-VLOOKUP(ABSYLD2!BL$4,'[1]INTERNAL PARAMETERS-1'!$B$5:$J$44,5,FALSE))*VLOOKUP(ABSYLD2!BL$4,'[1]INTERNAL PARAMETERS-1'!$B$5:$J$44,8,FALSE)*VLOOKUP(ABSYLD2!BL$4,'[1]INTERNAL PARAMETERS-1'!$B$5:$J$44,3,FALSE)</f>
        <v>1.2064065167588775E-2</v>
      </c>
      <c r="BM20" s="47">
        <f>ABSYLD1!BM20*VLOOKUP(ABSYLD2!BM$4,'[1]INTERNAL PARAMETERS-1'!$B$5:$J$44,5,FALSE)*VLOOKUP(ABSYLD2!BM$4,'[1]INTERNAL PARAMETERS-1'!$B$5:$J$44,6,FALSE)*VLOOKUP(ABSYLD2!BM$4,'[1]INTERNAL PARAMETERS-1'!$B$5:$J$44,3,FALSE) + ABSYLD1!BM20*(1-VLOOKUP(ABSYLD2!BM$4,'[1]INTERNAL PARAMETERS-1'!$B$5:$J$44,5,FALSE))*VLOOKUP(ABSYLD2!BM$4,'[1]INTERNAL PARAMETERS-1'!$B$5:$J$44,8,FALSE)*VLOOKUP(ABSYLD2!BM$4,'[1]INTERNAL PARAMETERS-1'!$B$5:$J$44,3,FALSE)</f>
        <v>1.0685746032814025E-2</v>
      </c>
      <c r="BN20" s="47">
        <f>ABSYLD1!BN20*VLOOKUP(ABSYLD2!BN$4,'[1]INTERNAL PARAMETERS-1'!$B$5:$J$44,5,FALSE)*VLOOKUP(ABSYLD2!BN$4,'[1]INTERNAL PARAMETERS-1'!$B$5:$J$44,6,FALSE)*VLOOKUP(ABSYLD2!BN$4,'[1]INTERNAL PARAMETERS-1'!$B$5:$J$44,3,FALSE) + ABSYLD1!BN20*(1-VLOOKUP(ABSYLD2!BN$4,'[1]INTERNAL PARAMETERS-1'!$B$5:$J$44,5,FALSE))*VLOOKUP(ABSYLD2!BN$4,'[1]INTERNAL PARAMETERS-1'!$B$5:$J$44,8,FALSE)*VLOOKUP(ABSYLD2!BN$4,'[1]INTERNAL PARAMETERS-1'!$B$5:$J$44,3,FALSE)</f>
        <v>3.5793744079129896E-3</v>
      </c>
      <c r="BO20" s="47">
        <f>ABSYLD1!BO20*VLOOKUP(ABSYLD2!BO$4,'[1]INTERNAL PARAMETERS-1'!$B$5:$J$44,5,FALSE)*VLOOKUP(ABSYLD2!BO$4,'[1]INTERNAL PARAMETERS-1'!$B$5:$J$44,6,FALSE)*VLOOKUP(ABSYLD2!BO$4,'[1]INTERNAL PARAMETERS-1'!$B$5:$J$44,3,FALSE) + ABSYLD1!BO20*(1-VLOOKUP(ABSYLD2!BO$4,'[1]INTERNAL PARAMETERS-1'!$B$5:$J$44,5,FALSE))*VLOOKUP(ABSYLD2!BO$4,'[1]INTERNAL PARAMETERS-1'!$B$5:$J$44,8,FALSE)*VLOOKUP(ABSYLD2!BO$4,'[1]INTERNAL PARAMETERS-1'!$B$5:$J$44,3,FALSE)</f>
        <v>2.0016688556716163E-3</v>
      </c>
      <c r="BP20" s="47">
        <f>ABSYLD1!BP20*VLOOKUP(ABSYLD2!BP$4,'[1]INTERNAL PARAMETERS-1'!$B$5:$J$44,5,FALSE)*VLOOKUP(ABSYLD2!BP$4,'[1]INTERNAL PARAMETERS-1'!$B$5:$J$44,6,FALSE)*VLOOKUP(ABSYLD2!BP$4,'[1]INTERNAL PARAMETERS-1'!$B$5:$J$44,3,FALSE) + ABSYLD1!BP20*(1-VLOOKUP(ABSYLD2!BP$4,'[1]INTERNAL PARAMETERS-1'!$B$5:$J$44,5,FALSE))*VLOOKUP(ABSYLD2!BP$4,'[1]INTERNAL PARAMETERS-1'!$B$5:$J$44,8,FALSE)*VLOOKUP(ABSYLD2!BP$4,'[1]INTERNAL PARAMETERS-1'!$B$5:$J$44,3,FALSE)</f>
        <v>1.7290929716341506E-4</v>
      </c>
      <c r="BQ20" s="47">
        <f>ABSYLD1!BQ20*VLOOKUP(ABSYLD2!BQ$4,'[1]INTERNAL PARAMETERS-1'!$B$5:$J$44,5,FALSE)*VLOOKUP(ABSYLD2!BQ$4,'[1]INTERNAL PARAMETERS-1'!$B$5:$J$44,6,FALSE)*VLOOKUP(ABSYLD2!BQ$4,'[1]INTERNAL PARAMETERS-1'!$B$5:$J$44,3,FALSE) + ABSYLD1!BQ20*(1-VLOOKUP(ABSYLD2!BQ$4,'[1]INTERNAL PARAMETERS-1'!$B$5:$J$44,5,FALSE))*VLOOKUP(ABSYLD2!BQ$4,'[1]INTERNAL PARAMETERS-1'!$B$5:$J$44,8,FALSE)*VLOOKUP(ABSYLD2!BQ$4,'[1]INTERNAL PARAMETERS-1'!$B$5:$J$44,3,FALSE)</f>
        <v>1.4304926245706185E-2</v>
      </c>
      <c r="BR20" s="47">
        <f>ABSYLD1!BR20*VLOOKUP(ABSYLD2!BR$4,'[1]INTERNAL PARAMETERS-1'!$B$5:$J$44,5,FALSE)*VLOOKUP(ABSYLD2!BR$4,'[1]INTERNAL PARAMETERS-1'!$B$5:$J$44,6,FALSE)*VLOOKUP(ABSYLD2!BR$4,'[1]INTERNAL PARAMETERS-1'!$B$5:$J$44,3,FALSE) + ABSYLD1!BR20*(1-VLOOKUP(ABSYLD2!BR$4,'[1]INTERNAL PARAMETERS-1'!$B$5:$J$44,5,FALSE))*VLOOKUP(ABSYLD2!BR$4,'[1]INTERNAL PARAMETERS-1'!$B$5:$J$44,8,FALSE)*VLOOKUP(ABSYLD2!BR$4,'[1]INTERNAL PARAMETERS-1'!$B$5:$J$44,3,FALSE)</f>
        <v>3.337108028232266E-4</v>
      </c>
      <c r="BS20" s="47">
        <f>ABSYLD1!BS20*VLOOKUP(ABSYLD2!BS$4,'[1]INTERNAL PARAMETERS-1'!$B$5:$J$44,5,FALSE)*VLOOKUP(ABSYLD2!BS$4,'[1]INTERNAL PARAMETERS-1'!$B$5:$J$44,6,FALSE)*VLOOKUP(ABSYLD2!BS$4,'[1]INTERNAL PARAMETERS-1'!$B$5:$J$44,3,FALSE) + ABSYLD1!BS20*(1-VLOOKUP(ABSYLD2!BS$4,'[1]INTERNAL PARAMETERS-1'!$B$5:$J$44,5,FALSE))*VLOOKUP(ABSYLD2!BS$4,'[1]INTERNAL PARAMETERS-1'!$B$5:$J$44,8,FALSE)*VLOOKUP(ABSYLD2!BS$4,'[1]INTERNAL PARAMETERS-1'!$B$5:$J$44,3,FALSE)</f>
        <v>2.9787104804694997E-5</v>
      </c>
      <c r="BT20" s="47">
        <f>ABSYLD1!BT20*VLOOKUP(ABSYLD2!BT$4,'[1]INTERNAL PARAMETERS-1'!$B$5:$J$44,5,FALSE)*VLOOKUP(ABSYLD2!BT$4,'[1]INTERNAL PARAMETERS-1'!$B$5:$J$44,6,FALSE)*VLOOKUP(ABSYLD2!BT$4,'[1]INTERNAL PARAMETERS-1'!$B$5:$J$44,3,FALSE) + ABSYLD1!BT20*(1-VLOOKUP(ABSYLD2!BT$4,'[1]INTERNAL PARAMETERS-1'!$B$5:$J$44,5,FALSE))*VLOOKUP(ABSYLD2!BT$4,'[1]INTERNAL PARAMETERS-1'!$B$5:$J$44,8,FALSE)*VLOOKUP(ABSYLD2!BT$4,'[1]INTERNAL PARAMETERS-1'!$B$5:$J$44,3,FALSE)</f>
        <v>0</v>
      </c>
      <c r="BU20" s="47">
        <f>ABSYLD1!BU20*VLOOKUP(ABSYLD2!BU$4,'[1]INTERNAL PARAMETERS-1'!$B$5:$J$44,5,FALSE)*VLOOKUP(ABSYLD2!BU$4,'[1]INTERNAL PARAMETERS-1'!$B$5:$J$44,6,FALSE)*VLOOKUP(ABSYLD2!BU$4,'[1]INTERNAL PARAMETERS-1'!$B$5:$J$44,3,FALSE) + ABSYLD1!BU20*(1-VLOOKUP(ABSYLD2!BU$4,'[1]INTERNAL PARAMETERS-1'!$B$5:$J$44,5,FALSE))*VLOOKUP(ABSYLD2!BU$4,'[1]INTERNAL PARAMETERS-1'!$B$5:$J$44,8,FALSE)*VLOOKUP(ABSYLD2!BU$4,'[1]INTERNAL PARAMETERS-1'!$B$5:$J$44,3,FALSE)</f>
        <v>0</v>
      </c>
      <c r="BV20" s="47">
        <f>ABSYLD1!BV20*VLOOKUP(ABSYLD2!BV$4,'[1]INTERNAL PARAMETERS-1'!$B$5:$J$44,5,FALSE)*VLOOKUP(ABSYLD2!BV$4,'[1]INTERNAL PARAMETERS-1'!$B$5:$J$44,6,FALSE)*VLOOKUP(ABSYLD2!BV$4,'[1]INTERNAL PARAMETERS-1'!$B$5:$J$44,3,FALSE) + ABSYLD1!BV20*(1-VLOOKUP(ABSYLD2!BV$4,'[1]INTERNAL PARAMETERS-1'!$B$5:$J$44,5,FALSE))*VLOOKUP(ABSYLD2!BV$4,'[1]INTERNAL PARAMETERS-1'!$B$5:$J$44,8,FALSE)*VLOOKUP(ABSYLD2!BV$4,'[1]INTERNAL PARAMETERS-1'!$B$5:$J$44,3,FALSE)</f>
        <v>0</v>
      </c>
      <c r="BW20" s="47">
        <f>ABSYLD1!BW20*VLOOKUP(ABSYLD2!BW$4,'[1]INTERNAL PARAMETERS-1'!$B$5:$J$44,5,FALSE)*VLOOKUP(ABSYLD2!BW$4,'[1]INTERNAL PARAMETERS-1'!$B$5:$J$44,6,FALSE)*VLOOKUP(ABSYLD2!BW$4,'[1]INTERNAL PARAMETERS-1'!$B$5:$J$44,3,FALSE) + ABSYLD1!BW20*(1-VLOOKUP(ABSYLD2!BW$4,'[1]INTERNAL PARAMETERS-1'!$B$5:$J$44,5,FALSE))*VLOOKUP(ABSYLD2!BW$4,'[1]INTERNAL PARAMETERS-1'!$B$5:$J$44,8,FALSE)*VLOOKUP(ABSYLD2!BW$4,'[1]INTERNAL PARAMETERS-1'!$B$5:$J$44,3,FALSE)</f>
        <v>0</v>
      </c>
      <c r="BX20" s="47">
        <f>ABSYLD1!BX20*VLOOKUP(ABSYLD2!BX$4,'[1]INTERNAL PARAMETERS-1'!$B$5:$J$44,5,FALSE)*VLOOKUP(ABSYLD2!BX$4,'[1]INTERNAL PARAMETERS-1'!$B$5:$J$44,6,FALSE)*VLOOKUP(ABSYLD2!BX$4,'[1]INTERNAL PARAMETERS-1'!$B$5:$J$44,3,FALSE) + ABSYLD1!BX20*(1-VLOOKUP(ABSYLD2!BX$4,'[1]INTERNAL PARAMETERS-1'!$B$5:$J$44,5,FALSE))*VLOOKUP(ABSYLD2!BX$4,'[1]INTERNAL PARAMETERS-1'!$B$5:$J$44,8,FALSE)*VLOOKUP(ABSYLD2!BX$4,'[1]INTERNAL PARAMETERS-1'!$B$5:$J$44,3,FALSE)</f>
        <v>0</v>
      </c>
      <c r="BY20" s="47">
        <f>ABSYLD1!BY20*VLOOKUP(ABSYLD2!BY$4,'[1]INTERNAL PARAMETERS-1'!$B$5:$J$44,5,FALSE)*VLOOKUP(ABSYLD2!BY$4,'[1]INTERNAL PARAMETERS-1'!$B$5:$J$44,6,FALSE)*VLOOKUP(ABSYLD2!BY$4,'[1]INTERNAL PARAMETERS-1'!$B$5:$J$44,3,FALSE) + ABSYLD1!BY20*(1-VLOOKUP(ABSYLD2!BY$4,'[1]INTERNAL PARAMETERS-1'!$B$5:$J$44,5,FALSE))*VLOOKUP(ABSYLD2!BY$4,'[1]INTERNAL PARAMETERS-1'!$B$5:$J$44,8,FALSE)*VLOOKUP(ABSYLD2!BY$4,'[1]INTERNAL PARAMETERS-1'!$B$5:$J$44,3,FALSE)</f>
        <v>0</v>
      </c>
      <c r="BZ20" s="47">
        <f>ABSYLD1!BZ20*VLOOKUP(ABSYLD2!BZ$4,'[1]INTERNAL PARAMETERS-1'!$B$5:$J$44,5,FALSE)*VLOOKUP(ABSYLD2!BZ$4,'[1]INTERNAL PARAMETERS-1'!$B$5:$J$44,6,FALSE)*VLOOKUP(ABSYLD2!BZ$4,'[1]INTERNAL PARAMETERS-1'!$B$5:$J$44,3,FALSE) + ABSYLD1!BZ20*(1-VLOOKUP(ABSYLD2!BZ$4,'[1]INTERNAL PARAMETERS-1'!$B$5:$J$44,5,FALSE))*VLOOKUP(ABSYLD2!BZ$4,'[1]INTERNAL PARAMETERS-1'!$B$5:$J$44,8,FALSE)*VLOOKUP(ABSYLD2!BZ$4,'[1]INTERNAL PARAMETERS-1'!$B$5:$J$44,3,FALSE)</f>
        <v>2.9293074773787855E-5</v>
      </c>
      <c r="CA20" s="47">
        <f>ABSYLD1!CA20*VLOOKUP(ABSYLD2!CA$4,'[1]INTERNAL PARAMETERS-1'!$B$5:$J$44,5,FALSE)*VLOOKUP(ABSYLD2!CA$4,'[1]INTERNAL PARAMETERS-1'!$B$5:$J$44,6,FALSE)*VLOOKUP(ABSYLD2!CA$4,'[1]INTERNAL PARAMETERS-1'!$B$5:$J$44,3,FALSE) + ABSYLD1!CA20*(1-VLOOKUP(ABSYLD2!CA$4,'[1]INTERNAL PARAMETERS-1'!$B$5:$J$44,5,FALSE))*VLOOKUP(ABSYLD2!CA$4,'[1]INTERNAL PARAMETERS-1'!$B$5:$J$44,8,FALSE)*VLOOKUP(ABSYLD2!CA$4,'[1]INTERNAL PARAMETERS-1'!$B$5:$J$44,3,FALSE)</f>
        <v>0</v>
      </c>
      <c r="CB20" s="47">
        <f>ABSYLD1!CB20*VLOOKUP(ABSYLD2!CB$4,'[1]INTERNAL PARAMETERS-1'!$B$5:$J$44,5,FALSE)*VLOOKUP(ABSYLD2!CB$4,'[1]INTERNAL PARAMETERS-1'!$B$5:$J$44,6,FALSE)*VLOOKUP(ABSYLD2!CB$4,'[1]INTERNAL PARAMETERS-1'!$B$5:$J$44,3,FALSE) + ABSYLD1!CB20*(1-VLOOKUP(ABSYLD2!CB$4,'[1]INTERNAL PARAMETERS-1'!$B$5:$J$44,5,FALSE))*VLOOKUP(ABSYLD2!CB$4,'[1]INTERNAL PARAMETERS-1'!$B$5:$J$44,8,FALSE)*VLOOKUP(ABSYLD2!CB$4,'[1]INTERNAL PARAMETERS-1'!$B$5:$J$44,3,FALSE)</f>
        <v>0</v>
      </c>
      <c r="CC20" s="47">
        <f>ABSYLD1!CC20*VLOOKUP(ABSYLD2!CC$4,'[1]INTERNAL PARAMETERS-1'!$B$5:$J$44,5,FALSE)*VLOOKUP(ABSYLD2!CC$4,'[1]INTERNAL PARAMETERS-1'!$B$5:$J$44,6,FALSE)*VLOOKUP(ABSYLD2!CC$4,'[1]INTERNAL PARAMETERS-1'!$B$5:$J$44,3,FALSE) + ABSYLD1!CC20*(1-VLOOKUP(ABSYLD2!CC$4,'[1]INTERNAL PARAMETERS-1'!$B$5:$J$44,5,FALSE))*VLOOKUP(ABSYLD2!CC$4,'[1]INTERNAL PARAMETERS-1'!$B$5:$J$44,8,FALSE)*VLOOKUP(ABSYLD2!CC$4,'[1]INTERNAL PARAMETERS-1'!$B$5:$J$44,3,FALSE)</f>
        <v>5.42461682383184E-5</v>
      </c>
      <c r="CD20" s="47">
        <f>ABSYLD1!CD20*VLOOKUP(ABSYLD2!CD$4,'[1]INTERNAL PARAMETERS-1'!$B$5:$J$44,5,FALSE)*VLOOKUP(ABSYLD2!CD$4,'[1]INTERNAL PARAMETERS-1'!$B$5:$J$44,6,FALSE)*VLOOKUP(ABSYLD2!CD$4,'[1]INTERNAL PARAMETERS-1'!$B$5:$J$44,3,FALSE) + ABSYLD1!CD20*(1-VLOOKUP(ABSYLD2!CD$4,'[1]INTERNAL PARAMETERS-1'!$B$5:$J$44,5,FALSE))*VLOOKUP(ABSYLD2!CD$4,'[1]INTERNAL PARAMETERS-1'!$B$5:$J$44,8,FALSE)*VLOOKUP(ABSYLD2!CD$4,'[1]INTERNAL PARAMETERS-1'!$B$5:$J$44,3,FALSE)</f>
        <v>1.8307991827247507E-4</v>
      </c>
      <c r="CE20" s="47">
        <f>ABSYLD1!CE20*VLOOKUP(ABSYLD2!CE$4,'[1]INTERNAL PARAMETERS-1'!$B$5:$J$44,5,FALSE)*VLOOKUP(ABSYLD2!CE$4,'[1]INTERNAL PARAMETERS-1'!$B$5:$J$44,6,FALSE)*VLOOKUP(ABSYLD2!CE$4,'[1]INTERNAL PARAMETERS-1'!$B$5:$J$44,3,FALSE) + ABSYLD1!CE20*(1-VLOOKUP(ABSYLD2!CE$4,'[1]INTERNAL PARAMETERS-1'!$B$5:$J$44,5,FALSE))*VLOOKUP(ABSYLD2!CE$4,'[1]INTERNAL PARAMETERS-1'!$B$5:$J$44,8,FALSE)*VLOOKUP(ABSYLD2!CE$4,'[1]INTERNAL PARAMETERS-1'!$B$5:$J$44,3,FALSE)</f>
        <v>3.3756781405984106E-4</v>
      </c>
      <c r="CF20" s="47">
        <f>ABSYLD1!CF20*VLOOKUP(ABSYLD2!CF$4,'[1]INTERNAL PARAMETERS-1'!$B$5:$J$44,5,FALSE)*VLOOKUP(ABSYLD2!CF$4,'[1]INTERNAL PARAMETERS-1'!$B$5:$J$44,6,FALSE)*VLOOKUP(ABSYLD2!CF$4,'[1]INTERNAL PARAMETERS-1'!$B$5:$J$44,3,FALSE) + ABSYLD1!CF20*(1-VLOOKUP(ABSYLD2!CF$4,'[1]INTERNAL PARAMETERS-1'!$B$5:$J$44,5,FALSE))*VLOOKUP(ABSYLD2!CF$4,'[1]INTERNAL PARAMETERS-1'!$B$5:$J$44,8,FALSE)*VLOOKUP(ABSYLD2!CF$4,'[1]INTERNAL PARAMETERS-1'!$B$5:$J$44,3,FALSE)</f>
        <v>0</v>
      </c>
      <c r="CG20" s="47">
        <f>ABSYLD1!CG20*VLOOKUP(ABSYLD2!CG$4,'[1]INTERNAL PARAMETERS-1'!$B$5:$J$44,5,FALSE)*VLOOKUP(ABSYLD2!CG$4,'[1]INTERNAL PARAMETERS-1'!$B$5:$J$44,6,FALSE)*VLOOKUP(ABSYLD2!CG$4,'[1]INTERNAL PARAMETERS-1'!$B$5:$J$44,3,FALSE) + ABSYLD1!CG20*(1-VLOOKUP(ABSYLD2!CG$4,'[1]INTERNAL PARAMETERS-1'!$B$5:$J$44,5,FALSE))*VLOOKUP(ABSYLD2!CG$4,'[1]INTERNAL PARAMETERS-1'!$B$5:$J$44,8,FALSE)*VLOOKUP(ABSYLD2!CG$4,'[1]INTERNAL PARAMETERS-1'!$B$5:$J$44,3,FALSE)</f>
        <v>1.7944032673955023E-5</v>
      </c>
      <c r="CH20" s="46">
        <f>ABSYLD1!CH20*VLOOKUP(ABSYLD2!CH$4,'[1]INTERNAL PARAMETERS-1'!$B$5:$J$44,5,FALSE)*VLOOKUP(ABSYLD2!CH$4,'[1]INTERNAL PARAMETERS-1'!$B$5:$J$44,6,FALSE)*VLOOKUP(ABSYLD2!CH$4,'[1]INTERNAL PARAMETERS-1'!$B$5:$J$44,3,FALSE) + ABSYLD1!CH20*(1-VLOOKUP(ABSYLD2!CH$4,'[1]INTERNAL PARAMETERS-1'!$B$5:$J$44,5,FALSE))*VLOOKUP(ABSYLD2!CH$4,'[1]INTERNAL PARAMETERS-1'!$B$5:$J$44,8,FALSE)*VLOOKUP(ABSYLD2!CH$4,'[1]INTERNAL PARAMETERS-1'!$B$5:$J$44,3,FALSE)</f>
        <v>0</v>
      </c>
      <c r="CJ20" s="48">
        <f t="shared" si="0"/>
        <v>2.2617751265080992</v>
      </c>
      <c r="CK20" s="46">
        <f t="shared" si="1"/>
        <v>0.38041838111265341</v>
      </c>
    </row>
    <row r="21" spans="2:89">
      <c r="B21" s="61" t="s">
        <v>5</v>
      </c>
      <c r="C21" s="60" t="s">
        <v>89</v>
      </c>
      <c r="D21" s="60" t="s">
        <v>72</v>
      </c>
      <c r="E21" s="137">
        <f>ABS!AL21</f>
        <v>12.031359502769625</v>
      </c>
      <c r="F21" s="62">
        <f>'[1]INTERNAL PARAMETERS-1'!M21</f>
        <v>9.3150000000000013</v>
      </c>
      <c r="G21" s="48">
        <f>ABSYLD1!G21*VLOOKUP(ABSYLD2!G$4,'[1]INTERNAL PARAMETERS-1'!$B$5:$J$44,5,FALSE)*VLOOKUP(ABSYLD2!G$4,'[1]INTERNAL PARAMETERS-1'!$B$5:$J$44,7,FALSE)*ABSYLD2!$F21 + ABSYLD1!G21*(1-VLOOKUP(ABSYLD2!G$4,'[1]INTERNAL PARAMETERS-1'!$B$5:$J$44,5,FALSE))*VLOOKUP(ABSYLD2!G$4,'[1]INTERNAL PARAMETERS-1'!$B$5:$J$44,9,FALSE)*ABSYLD2!$F21</f>
        <v>0.19519957565067569</v>
      </c>
      <c r="H21" s="47">
        <f>ABSYLD1!H21*VLOOKUP(ABSYLD2!H$4,'[1]INTERNAL PARAMETERS-1'!$B$5:$J$44,5,FALSE)*VLOOKUP(ABSYLD2!H$4,'[1]INTERNAL PARAMETERS-1'!$B$5:$J$44,7,FALSE)*ABSYLD2!$F21 + ABSYLD1!H21*(1-VLOOKUP(ABSYLD2!H$4,'[1]INTERNAL PARAMETERS-1'!$B$5:$J$44,5,FALSE))*VLOOKUP(ABSYLD2!H$4,'[1]INTERNAL PARAMETERS-1'!$B$5:$J$44,9,FALSE)*ABSYLD2!$F21</f>
        <v>3.2698966832258071E-2</v>
      </c>
      <c r="I21" s="47">
        <f>ABSYLD1!I21*VLOOKUP(ABSYLD2!I$4,'[1]INTERNAL PARAMETERS-1'!$B$5:$J$44,5,FALSE)*VLOOKUP(ABSYLD2!I$4,'[1]INTERNAL PARAMETERS-1'!$B$5:$J$44,7,FALSE)*ABSYLD2!$F21 + ABSYLD1!I21*(1-VLOOKUP(ABSYLD2!I$4,'[1]INTERNAL PARAMETERS-1'!$B$5:$J$44,5,FALSE))*VLOOKUP(ABSYLD2!I$4,'[1]INTERNAL PARAMETERS-1'!$B$5:$J$44,9,FALSE)*ABSYLD2!$F21</f>
        <v>0.28923145583506649</v>
      </c>
      <c r="J21" s="47">
        <f>ABSYLD1!J21*VLOOKUP(ABSYLD2!J$4,'[1]INTERNAL PARAMETERS-1'!$B$5:$J$44,5,FALSE)*VLOOKUP(ABSYLD2!J$4,'[1]INTERNAL PARAMETERS-1'!$B$5:$J$44,7,FALSE)*ABSYLD2!$F21 + ABSYLD1!J21*(1-VLOOKUP(ABSYLD2!J$4,'[1]INTERNAL PARAMETERS-1'!$B$5:$J$44,5,FALSE))*VLOOKUP(ABSYLD2!J$4,'[1]INTERNAL PARAMETERS-1'!$B$5:$J$44,9,FALSE)*ABSYLD2!$F21</f>
        <v>0</v>
      </c>
      <c r="K21" s="47">
        <f>ABSYLD1!K21*VLOOKUP(ABSYLD2!K$4,'[1]INTERNAL PARAMETERS-1'!$B$5:$J$44,5,FALSE)*VLOOKUP(ABSYLD2!K$4,'[1]INTERNAL PARAMETERS-1'!$B$5:$J$44,7,FALSE)*ABSYLD2!$F21 + ABSYLD1!K21*(1-VLOOKUP(ABSYLD2!K$4,'[1]INTERNAL PARAMETERS-1'!$B$5:$J$44,5,FALSE))*VLOOKUP(ABSYLD2!K$4,'[1]INTERNAL PARAMETERS-1'!$B$5:$J$44,9,FALSE)*ABSYLD2!$F21</f>
        <v>0</v>
      </c>
      <c r="L21" s="47">
        <f>ABSYLD1!L21*VLOOKUP(ABSYLD2!L$4,'[1]INTERNAL PARAMETERS-1'!$B$5:$J$44,5,FALSE)*VLOOKUP(ABSYLD2!L$4,'[1]INTERNAL PARAMETERS-1'!$B$5:$J$44,7,FALSE)*ABSYLD2!$F21 + ABSYLD1!L21*(1-VLOOKUP(ABSYLD2!L$4,'[1]INTERNAL PARAMETERS-1'!$B$5:$J$44,5,FALSE))*VLOOKUP(ABSYLD2!L$4,'[1]INTERNAL PARAMETERS-1'!$B$5:$J$44,9,FALSE)*ABSYLD2!$F21</f>
        <v>0</v>
      </c>
      <c r="M21" s="47">
        <f>ABSYLD1!M21*VLOOKUP(ABSYLD2!M$4,'[1]INTERNAL PARAMETERS-1'!$B$5:$J$44,5,FALSE)*VLOOKUP(ABSYLD2!M$4,'[1]INTERNAL PARAMETERS-1'!$B$5:$J$44,7,FALSE)*ABSYLD2!$F21 + ABSYLD1!M21*(1-VLOOKUP(ABSYLD2!M$4,'[1]INTERNAL PARAMETERS-1'!$B$5:$J$44,5,FALSE))*VLOOKUP(ABSYLD2!M$4,'[1]INTERNAL PARAMETERS-1'!$B$5:$J$44,9,FALSE)*ABSYLD2!$F21</f>
        <v>7.3523500370501399E-2</v>
      </c>
      <c r="N21" s="47">
        <f>ABSYLD1!N21*VLOOKUP(ABSYLD2!N$4,'[1]INTERNAL PARAMETERS-1'!$B$5:$J$44,5,FALSE)*VLOOKUP(ABSYLD2!N$4,'[1]INTERNAL PARAMETERS-1'!$B$5:$J$44,7,FALSE)*ABSYLD2!$F21 + ABSYLD1!N21*(1-VLOOKUP(ABSYLD2!N$4,'[1]INTERNAL PARAMETERS-1'!$B$5:$J$44,5,FALSE))*VLOOKUP(ABSYLD2!N$4,'[1]INTERNAL PARAMETERS-1'!$B$5:$J$44,9,FALSE)*ABSYLD2!$F21</f>
        <v>4.6949810260384702E-4</v>
      </c>
      <c r="O21" s="47">
        <f>ABSYLD1!O21*VLOOKUP(ABSYLD2!O$4,'[1]INTERNAL PARAMETERS-1'!$B$5:$J$44,5,FALSE)*VLOOKUP(ABSYLD2!O$4,'[1]INTERNAL PARAMETERS-1'!$B$5:$J$44,7,FALSE)*ABSYLD2!$F21 + ABSYLD1!O21*(1-VLOOKUP(ABSYLD2!O$4,'[1]INTERNAL PARAMETERS-1'!$B$5:$J$44,5,FALSE))*VLOOKUP(ABSYLD2!O$4,'[1]INTERNAL PARAMETERS-1'!$B$5:$J$44,9,FALSE)*ABSYLD2!$F21</f>
        <v>0</v>
      </c>
      <c r="P21" s="47">
        <f>ABSYLD1!P21*VLOOKUP(ABSYLD2!P$4,'[1]INTERNAL PARAMETERS-1'!$B$5:$J$44,5,FALSE)*VLOOKUP(ABSYLD2!P$4,'[1]INTERNAL PARAMETERS-1'!$B$5:$J$44,7,FALSE)*ABSYLD2!$F21 + ABSYLD1!P21*(1-VLOOKUP(ABSYLD2!P$4,'[1]INTERNAL PARAMETERS-1'!$B$5:$J$44,5,FALSE))*VLOOKUP(ABSYLD2!P$4,'[1]INTERNAL PARAMETERS-1'!$B$5:$J$44,9,FALSE)*ABSYLD2!$F21</f>
        <v>0</v>
      </c>
      <c r="Q21" s="47">
        <f>ABSYLD1!Q21*VLOOKUP(ABSYLD2!Q$4,'[1]INTERNAL PARAMETERS-1'!$B$5:$J$44,5,FALSE)*VLOOKUP(ABSYLD2!Q$4,'[1]INTERNAL PARAMETERS-1'!$B$5:$J$44,7,FALSE)*ABSYLD2!$F21 + ABSYLD1!Q21*(1-VLOOKUP(ABSYLD2!Q$4,'[1]INTERNAL PARAMETERS-1'!$B$5:$J$44,5,FALSE))*VLOOKUP(ABSYLD2!Q$4,'[1]INTERNAL PARAMETERS-1'!$B$5:$J$44,9,FALSE)*ABSYLD2!$F21</f>
        <v>0</v>
      </c>
      <c r="R21" s="47">
        <f>ABSYLD1!R21*VLOOKUP(ABSYLD2!R$4,'[1]INTERNAL PARAMETERS-1'!$B$5:$J$44,5,FALSE)*VLOOKUP(ABSYLD2!R$4,'[1]INTERNAL PARAMETERS-1'!$B$5:$J$44,7,FALSE)*ABSYLD2!$F21 + ABSYLD1!R21*(1-VLOOKUP(ABSYLD2!R$4,'[1]INTERNAL PARAMETERS-1'!$B$5:$J$44,5,FALSE))*VLOOKUP(ABSYLD2!R$4,'[1]INTERNAL PARAMETERS-1'!$B$5:$J$44,9,FALSE)*ABSYLD2!$F21</f>
        <v>8.8384551802231392E-4</v>
      </c>
      <c r="S21" s="47">
        <f>ABSYLD1!S21*VLOOKUP(ABSYLD2!S$4,'[1]INTERNAL PARAMETERS-1'!$B$5:$J$44,5,FALSE)*VLOOKUP(ABSYLD2!S$4,'[1]INTERNAL PARAMETERS-1'!$B$5:$J$44,7,FALSE)*ABSYLD2!$F21 + ABSYLD1!S21*(1-VLOOKUP(ABSYLD2!S$4,'[1]INTERNAL PARAMETERS-1'!$B$5:$J$44,5,FALSE))*VLOOKUP(ABSYLD2!S$4,'[1]INTERNAL PARAMETERS-1'!$B$5:$J$44,9,FALSE)*ABSYLD2!$F21</f>
        <v>2.1192814299162598E-2</v>
      </c>
      <c r="T21" s="47">
        <f>ABSYLD1!T21*VLOOKUP(ABSYLD2!T$4,'[1]INTERNAL PARAMETERS-1'!$B$5:$J$44,5,FALSE)*VLOOKUP(ABSYLD2!T$4,'[1]INTERNAL PARAMETERS-1'!$B$5:$J$44,7,FALSE)*ABSYLD2!$F21 + ABSYLD1!T21*(1-VLOOKUP(ABSYLD2!T$4,'[1]INTERNAL PARAMETERS-1'!$B$5:$J$44,5,FALSE))*VLOOKUP(ABSYLD2!T$4,'[1]INTERNAL PARAMETERS-1'!$B$5:$J$44,9,FALSE)*ABSYLD2!$F21</f>
        <v>8.2853792987765823E-3</v>
      </c>
      <c r="U21" s="47">
        <f>ABSYLD1!U21*VLOOKUP(ABSYLD2!U$4,'[1]INTERNAL PARAMETERS-1'!$B$5:$J$44,5,FALSE)*VLOOKUP(ABSYLD2!U$4,'[1]INTERNAL PARAMETERS-1'!$B$5:$J$44,7,FALSE)*ABSYLD2!$F21 + ABSYLD1!U21*(1-VLOOKUP(ABSYLD2!U$4,'[1]INTERNAL PARAMETERS-1'!$B$5:$J$44,5,FALSE))*VLOOKUP(ABSYLD2!U$4,'[1]INTERNAL PARAMETERS-1'!$B$5:$J$44,9,FALSE)*ABSYLD2!$F21</f>
        <v>1.2484317942065184E-3</v>
      </c>
      <c r="V21" s="47">
        <f>ABSYLD1!V21*VLOOKUP(ABSYLD2!V$4,'[1]INTERNAL PARAMETERS-1'!$B$5:$J$44,5,FALSE)*VLOOKUP(ABSYLD2!V$4,'[1]INTERNAL PARAMETERS-1'!$B$5:$J$44,7,FALSE)*ABSYLD2!$F21 + ABSYLD1!V21*(1-VLOOKUP(ABSYLD2!V$4,'[1]INTERNAL PARAMETERS-1'!$B$5:$J$44,5,FALSE))*VLOOKUP(ABSYLD2!V$4,'[1]INTERNAL PARAMETERS-1'!$B$5:$J$44,9,FALSE)*ABSYLD2!$F21</f>
        <v>2.529492880012164E-2</v>
      </c>
      <c r="W21" s="47">
        <f>ABSYLD1!W21*VLOOKUP(ABSYLD2!W$4,'[1]INTERNAL PARAMETERS-1'!$B$5:$J$44,5,FALSE)*VLOOKUP(ABSYLD2!W$4,'[1]INTERNAL PARAMETERS-1'!$B$5:$J$44,7,FALSE)*ABSYLD2!$F21 + ABSYLD1!W21*(1-VLOOKUP(ABSYLD2!W$4,'[1]INTERNAL PARAMETERS-1'!$B$5:$J$44,5,FALSE))*VLOOKUP(ABSYLD2!W$4,'[1]INTERNAL PARAMETERS-1'!$B$5:$J$44,9,FALSE)*ABSYLD2!$F21</f>
        <v>0</v>
      </c>
      <c r="X21" s="47">
        <f>ABSYLD1!X21*VLOOKUP(ABSYLD2!X$4,'[1]INTERNAL PARAMETERS-1'!$B$5:$J$44,5,FALSE)*VLOOKUP(ABSYLD2!X$4,'[1]INTERNAL PARAMETERS-1'!$B$5:$J$44,7,FALSE)*ABSYLD2!$F21 + ABSYLD1!X21*(1-VLOOKUP(ABSYLD2!X$4,'[1]INTERNAL PARAMETERS-1'!$B$5:$J$44,5,FALSE))*VLOOKUP(ABSYLD2!X$4,'[1]INTERNAL PARAMETERS-1'!$B$5:$J$44,9,FALSE)*ABSYLD2!$F21</f>
        <v>0</v>
      </c>
      <c r="Y21" s="47">
        <f>ABSYLD1!Y21*VLOOKUP(ABSYLD2!Y$4,'[1]INTERNAL PARAMETERS-1'!$B$5:$J$44,5,FALSE)*VLOOKUP(ABSYLD2!Y$4,'[1]INTERNAL PARAMETERS-1'!$B$5:$J$44,7,FALSE)*ABSYLD2!$F21 + ABSYLD1!Y21*(1-VLOOKUP(ABSYLD2!Y$4,'[1]INTERNAL PARAMETERS-1'!$B$5:$J$44,5,FALSE))*VLOOKUP(ABSYLD2!Y$4,'[1]INTERNAL PARAMETERS-1'!$B$5:$J$44,9,FALSE)*ABSYLD2!$F21</f>
        <v>0</v>
      </c>
      <c r="Z21" s="47">
        <f>ABSYLD1!Z21*VLOOKUP(ABSYLD2!Z$4,'[1]INTERNAL PARAMETERS-1'!$B$5:$J$44,5,FALSE)*VLOOKUP(ABSYLD2!Z$4,'[1]INTERNAL PARAMETERS-1'!$B$5:$J$44,7,FALSE)*ABSYLD2!$F21 + ABSYLD1!Z21*(1-VLOOKUP(ABSYLD2!Z$4,'[1]INTERNAL PARAMETERS-1'!$B$5:$J$44,5,FALSE))*VLOOKUP(ABSYLD2!Z$4,'[1]INTERNAL PARAMETERS-1'!$B$5:$J$44,9,FALSE)*ABSYLD2!$F21</f>
        <v>0</v>
      </c>
      <c r="AA21" s="47">
        <f>ABSYLD1!AA21*VLOOKUP(ABSYLD2!AA$4,'[1]INTERNAL PARAMETERS-1'!$B$5:$J$44,5,FALSE)*VLOOKUP(ABSYLD2!AA$4,'[1]INTERNAL PARAMETERS-1'!$B$5:$J$44,7,FALSE)*ABSYLD2!$F21 + ABSYLD1!AA21*(1-VLOOKUP(ABSYLD2!AA$4,'[1]INTERNAL PARAMETERS-1'!$B$5:$J$44,5,FALSE))*VLOOKUP(ABSYLD2!AA$4,'[1]INTERNAL PARAMETERS-1'!$B$5:$J$44,9,FALSE)*ABSYLD2!$F21</f>
        <v>0</v>
      </c>
      <c r="AB21" s="47">
        <f>ABSYLD1!AB21*VLOOKUP(ABSYLD2!AB$4,'[1]INTERNAL PARAMETERS-1'!$B$5:$J$44,5,FALSE)*VLOOKUP(ABSYLD2!AB$4,'[1]INTERNAL PARAMETERS-1'!$B$5:$J$44,7,FALSE)*ABSYLD2!$F21 + ABSYLD1!AB21*(1-VLOOKUP(ABSYLD2!AB$4,'[1]INTERNAL PARAMETERS-1'!$B$5:$J$44,5,FALSE))*VLOOKUP(ABSYLD2!AB$4,'[1]INTERNAL PARAMETERS-1'!$B$5:$J$44,9,FALSE)*ABSYLD2!$F21</f>
        <v>0</v>
      </c>
      <c r="AC21" s="47">
        <f>ABSYLD1!AC21*VLOOKUP(ABSYLD2!AC$4,'[1]INTERNAL PARAMETERS-1'!$B$5:$J$44,5,FALSE)*VLOOKUP(ABSYLD2!AC$4,'[1]INTERNAL PARAMETERS-1'!$B$5:$J$44,7,FALSE)*ABSYLD2!$F21 + ABSYLD1!AC21*(1-VLOOKUP(ABSYLD2!AC$4,'[1]INTERNAL PARAMETERS-1'!$B$5:$J$44,5,FALSE))*VLOOKUP(ABSYLD2!AC$4,'[1]INTERNAL PARAMETERS-1'!$B$5:$J$44,9,FALSE)*ABSYLD2!$F21</f>
        <v>0</v>
      </c>
      <c r="AD21" s="47">
        <f>ABSYLD1!AD21*VLOOKUP(ABSYLD2!AD$4,'[1]INTERNAL PARAMETERS-1'!$B$5:$J$44,5,FALSE)*VLOOKUP(ABSYLD2!AD$4,'[1]INTERNAL PARAMETERS-1'!$B$5:$J$44,7,FALSE)*ABSYLD2!$F21 + ABSYLD1!AD21*(1-VLOOKUP(ABSYLD2!AD$4,'[1]INTERNAL PARAMETERS-1'!$B$5:$J$44,5,FALSE))*VLOOKUP(ABSYLD2!AD$4,'[1]INTERNAL PARAMETERS-1'!$B$5:$J$44,9,FALSE)*ABSYLD2!$F21</f>
        <v>0</v>
      </c>
      <c r="AE21" s="47">
        <f>ABSYLD1!AE21*VLOOKUP(ABSYLD2!AE$4,'[1]INTERNAL PARAMETERS-1'!$B$5:$J$44,5,FALSE)*VLOOKUP(ABSYLD2!AE$4,'[1]INTERNAL PARAMETERS-1'!$B$5:$J$44,7,FALSE)*ABSYLD2!$F21 + ABSYLD1!AE21*(1-VLOOKUP(ABSYLD2!AE$4,'[1]INTERNAL PARAMETERS-1'!$B$5:$J$44,5,FALSE))*VLOOKUP(ABSYLD2!AE$4,'[1]INTERNAL PARAMETERS-1'!$B$5:$J$44,9,FALSE)*ABSYLD2!$F21</f>
        <v>0</v>
      </c>
      <c r="AF21" s="47">
        <f>ABSYLD1!AF21*VLOOKUP(ABSYLD2!AF$4,'[1]INTERNAL PARAMETERS-1'!$B$5:$J$44,5,FALSE)*VLOOKUP(ABSYLD2!AF$4,'[1]INTERNAL PARAMETERS-1'!$B$5:$J$44,7,FALSE)*ABSYLD2!$F21 + ABSYLD1!AF21*(1-VLOOKUP(ABSYLD2!AF$4,'[1]INTERNAL PARAMETERS-1'!$B$5:$J$44,5,FALSE))*VLOOKUP(ABSYLD2!AF$4,'[1]INTERNAL PARAMETERS-1'!$B$5:$J$44,9,FALSE)*ABSYLD2!$F21</f>
        <v>0</v>
      </c>
      <c r="AG21" s="47">
        <f>ABSYLD1!AG21*VLOOKUP(ABSYLD2!AG$4,'[1]INTERNAL PARAMETERS-1'!$B$5:$J$44,5,FALSE)*VLOOKUP(ABSYLD2!AG$4,'[1]INTERNAL PARAMETERS-1'!$B$5:$J$44,7,FALSE)*ABSYLD2!$F21 + ABSYLD1!AG21*(1-VLOOKUP(ABSYLD2!AG$4,'[1]INTERNAL PARAMETERS-1'!$B$5:$J$44,5,FALSE))*VLOOKUP(ABSYLD2!AG$4,'[1]INTERNAL PARAMETERS-1'!$B$5:$J$44,9,FALSE)*ABSYLD2!$F21</f>
        <v>0</v>
      </c>
      <c r="AH21" s="47">
        <f>ABSYLD1!AH21*VLOOKUP(ABSYLD2!AH$4,'[1]INTERNAL PARAMETERS-1'!$B$5:$J$44,5,FALSE)*VLOOKUP(ABSYLD2!AH$4,'[1]INTERNAL PARAMETERS-1'!$B$5:$J$44,7,FALSE)*ABSYLD2!$F21 + ABSYLD1!AH21*(1-VLOOKUP(ABSYLD2!AH$4,'[1]INTERNAL PARAMETERS-1'!$B$5:$J$44,5,FALSE))*VLOOKUP(ABSYLD2!AH$4,'[1]INTERNAL PARAMETERS-1'!$B$5:$J$44,9,FALSE)*ABSYLD2!$F21</f>
        <v>0</v>
      </c>
      <c r="AI21" s="47">
        <f>ABSYLD1!AI21*VLOOKUP(ABSYLD2!AI$4,'[1]INTERNAL PARAMETERS-1'!$B$5:$J$44,5,FALSE)*VLOOKUP(ABSYLD2!AI$4,'[1]INTERNAL PARAMETERS-1'!$B$5:$J$44,7,FALSE)*ABSYLD2!$F21 + ABSYLD1!AI21*(1-VLOOKUP(ABSYLD2!AI$4,'[1]INTERNAL PARAMETERS-1'!$B$5:$J$44,5,FALSE))*VLOOKUP(ABSYLD2!AI$4,'[1]INTERNAL PARAMETERS-1'!$B$5:$J$44,9,FALSE)*ABSYLD2!$F21</f>
        <v>2.7620172438197309E-4</v>
      </c>
      <c r="AJ21" s="47">
        <f>ABSYLD1!AJ21*VLOOKUP(ABSYLD2!AJ$4,'[1]INTERNAL PARAMETERS-1'!$B$5:$J$44,5,FALSE)*VLOOKUP(ABSYLD2!AJ$4,'[1]INTERNAL PARAMETERS-1'!$B$5:$J$44,7,FALSE)*ABSYLD2!$F21 + ABSYLD1!AJ21*(1-VLOOKUP(ABSYLD2!AJ$4,'[1]INTERNAL PARAMETERS-1'!$B$5:$J$44,5,FALSE))*VLOOKUP(ABSYLD2!AJ$4,'[1]INTERNAL PARAMETERS-1'!$B$5:$J$44,9,FALSE)*ABSYLD2!$F21</f>
        <v>2.1543734501793901E-3</v>
      </c>
      <c r="AK21" s="47">
        <f>ABSYLD1!AK21*VLOOKUP(ABSYLD2!AK$4,'[1]INTERNAL PARAMETERS-1'!$B$5:$J$44,5,FALSE)*VLOOKUP(ABSYLD2!AK$4,'[1]INTERNAL PARAMETERS-1'!$B$5:$J$44,7,FALSE)*ABSYLD2!$F21 + ABSYLD1!AK21*(1-VLOOKUP(ABSYLD2!AK$4,'[1]INTERNAL PARAMETERS-1'!$B$5:$J$44,5,FALSE))*VLOOKUP(ABSYLD2!AK$4,'[1]INTERNAL PARAMETERS-1'!$B$5:$J$44,9,FALSE)*ABSYLD2!$F21</f>
        <v>4.8611503491227254E-3</v>
      </c>
      <c r="AL21" s="47">
        <f>ABSYLD1!AL21*VLOOKUP(ABSYLD2!AL$4,'[1]INTERNAL PARAMETERS-1'!$B$5:$J$44,5,FALSE)*VLOOKUP(ABSYLD2!AL$4,'[1]INTERNAL PARAMETERS-1'!$B$5:$J$44,7,FALSE)*ABSYLD2!$F21 + ABSYLD1!AL21*(1-VLOOKUP(ABSYLD2!AL$4,'[1]INTERNAL PARAMETERS-1'!$B$5:$J$44,5,FALSE))*VLOOKUP(ABSYLD2!AL$4,'[1]INTERNAL PARAMETERS-1'!$B$5:$J$44,9,FALSE)*ABSYLD2!$F21</f>
        <v>0</v>
      </c>
      <c r="AM21" s="47">
        <f>ABSYLD1!AM21*VLOOKUP(ABSYLD2!AM$4,'[1]INTERNAL PARAMETERS-1'!$B$5:$J$44,5,FALSE)*VLOOKUP(ABSYLD2!AM$4,'[1]INTERNAL PARAMETERS-1'!$B$5:$J$44,7,FALSE)*ABSYLD2!$F21 + ABSYLD1!AM21*(1-VLOOKUP(ABSYLD2!AM$4,'[1]INTERNAL PARAMETERS-1'!$B$5:$J$44,5,FALSE))*VLOOKUP(ABSYLD2!AM$4,'[1]INTERNAL PARAMETERS-1'!$B$5:$J$44,9,FALSE)*ABSYLD2!$F21</f>
        <v>0</v>
      </c>
      <c r="AN21" s="47">
        <f>ABSYLD1!AN21*VLOOKUP(ABSYLD2!AN$4,'[1]INTERNAL PARAMETERS-1'!$B$5:$J$44,5,FALSE)*VLOOKUP(ABSYLD2!AN$4,'[1]INTERNAL PARAMETERS-1'!$B$5:$J$44,7,FALSE)*ABSYLD2!$F21 + ABSYLD1!AN21*(1-VLOOKUP(ABSYLD2!AN$4,'[1]INTERNAL PARAMETERS-1'!$B$5:$J$44,5,FALSE))*VLOOKUP(ABSYLD2!AN$4,'[1]INTERNAL PARAMETERS-1'!$B$5:$J$44,9,FALSE)*ABSYLD2!$F21</f>
        <v>0</v>
      </c>
      <c r="AO21" s="47">
        <f>ABSYLD1!AO21*VLOOKUP(ABSYLD2!AO$4,'[1]INTERNAL PARAMETERS-1'!$B$5:$J$44,5,FALSE)*VLOOKUP(ABSYLD2!AO$4,'[1]INTERNAL PARAMETERS-1'!$B$5:$J$44,7,FALSE)*ABSYLD2!$F21 + ABSYLD1!AO21*(1-VLOOKUP(ABSYLD2!AO$4,'[1]INTERNAL PARAMETERS-1'!$B$5:$J$44,5,FALSE))*VLOOKUP(ABSYLD2!AO$4,'[1]INTERNAL PARAMETERS-1'!$B$5:$J$44,9,FALSE)*ABSYLD2!$F21</f>
        <v>0</v>
      </c>
      <c r="AP21" s="47">
        <f>ABSYLD1!AP21*VLOOKUP(ABSYLD2!AP$4,'[1]INTERNAL PARAMETERS-1'!$B$5:$J$44,5,FALSE)*VLOOKUP(ABSYLD2!AP$4,'[1]INTERNAL PARAMETERS-1'!$B$5:$J$44,7,FALSE)*ABSYLD2!$F21 + ABSYLD1!AP21*(1-VLOOKUP(ABSYLD2!AP$4,'[1]INTERNAL PARAMETERS-1'!$B$5:$J$44,5,FALSE))*VLOOKUP(ABSYLD2!AP$4,'[1]INTERNAL PARAMETERS-1'!$B$5:$J$44,9,FALSE)*ABSYLD2!$F21</f>
        <v>0</v>
      </c>
      <c r="AQ21" s="47">
        <f>ABSYLD1!AQ21*VLOOKUP(ABSYLD2!AQ$4,'[1]INTERNAL PARAMETERS-1'!$B$5:$J$44,5,FALSE)*VLOOKUP(ABSYLD2!AQ$4,'[1]INTERNAL PARAMETERS-1'!$B$5:$J$44,7,FALSE)*ABSYLD2!$F21 + ABSYLD1!AQ21*(1-VLOOKUP(ABSYLD2!AQ$4,'[1]INTERNAL PARAMETERS-1'!$B$5:$J$44,5,FALSE))*VLOOKUP(ABSYLD2!AQ$4,'[1]INTERNAL PARAMETERS-1'!$B$5:$J$44,9,FALSE)*ABSYLD2!$F21</f>
        <v>0</v>
      </c>
      <c r="AR21" s="47">
        <f>ABSYLD1!AR21*VLOOKUP(ABSYLD2!AR$4,'[1]INTERNAL PARAMETERS-1'!$B$5:$J$44,5,FALSE)*VLOOKUP(ABSYLD2!AR$4,'[1]INTERNAL PARAMETERS-1'!$B$5:$J$44,7,FALSE)*ABSYLD2!$F21 + ABSYLD1!AR21*(1-VLOOKUP(ABSYLD2!AR$4,'[1]INTERNAL PARAMETERS-1'!$B$5:$J$44,5,FALSE))*VLOOKUP(ABSYLD2!AR$4,'[1]INTERNAL PARAMETERS-1'!$B$5:$J$44,9,FALSE)*ABSYLD2!$F21</f>
        <v>0</v>
      </c>
      <c r="AS21" s="47">
        <f>ABSYLD1!AS21*VLOOKUP(ABSYLD2!AS$4,'[1]INTERNAL PARAMETERS-1'!$B$5:$J$44,5,FALSE)*VLOOKUP(ABSYLD2!AS$4,'[1]INTERNAL PARAMETERS-1'!$B$5:$J$44,7,FALSE)*ABSYLD2!$F21 + ABSYLD1!AS21*(1-VLOOKUP(ABSYLD2!AS$4,'[1]INTERNAL PARAMETERS-1'!$B$5:$J$44,5,FALSE))*VLOOKUP(ABSYLD2!AS$4,'[1]INTERNAL PARAMETERS-1'!$B$5:$J$44,9,FALSE)*ABSYLD2!$F21</f>
        <v>0</v>
      </c>
      <c r="AT21" s="46">
        <f>ABSYLD1!AT21*VLOOKUP(ABSYLD2!AT$4,'[1]INTERNAL PARAMETERS-1'!$B$5:$J$44,5,FALSE)*VLOOKUP(ABSYLD2!AT$4,'[1]INTERNAL PARAMETERS-1'!$B$5:$J$44,7,FALSE)*ABSYLD2!$F21 + ABSYLD1!AT21*(1-VLOOKUP(ABSYLD2!AT$4,'[1]INTERNAL PARAMETERS-1'!$B$5:$J$44,5,FALSE))*VLOOKUP(ABSYLD2!AT$4,'[1]INTERNAL PARAMETERS-1'!$B$5:$J$44,9,FALSE)*ABSYLD2!$F21</f>
        <v>0</v>
      </c>
      <c r="AU21" s="48">
        <f>ABSYLD1!AU21*VLOOKUP(ABSYLD2!AU$4,'[1]INTERNAL PARAMETERS-1'!$B$5:$J$44,5,FALSE)*VLOOKUP(ABSYLD2!AU$4,'[1]INTERNAL PARAMETERS-1'!$B$5:$J$44,6,FALSE)*VLOOKUP(ABSYLD2!AU$4,'[1]INTERNAL PARAMETERS-1'!$B$5:$J$44,3,FALSE) + ABSYLD1!AU21*(1-VLOOKUP(ABSYLD2!AU$4,'[1]INTERNAL PARAMETERS-1'!$B$5:$J$44,5,FALSE))*VLOOKUP(ABSYLD2!AU$4,'[1]INTERNAL PARAMETERS-1'!$B$5:$J$44,8,FALSE)*VLOOKUP(ABSYLD2!AU$4,'[1]INTERNAL PARAMETERS-1'!$B$5:$J$44,3,FALSE)</f>
        <v>0</v>
      </c>
      <c r="AV21" s="47">
        <f>ABSYLD1!AV21*VLOOKUP(ABSYLD2!AV$4,'[1]INTERNAL PARAMETERS-1'!$B$5:$J$44,5,FALSE)*VLOOKUP(ABSYLD2!AV$4,'[1]INTERNAL PARAMETERS-1'!$B$5:$J$44,6,FALSE)*VLOOKUP(ABSYLD2!AV$4,'[1]INTERNAL PARAMETERS-1'!$B$5:$J$44,3,FALSE) + ABSYLD1!AV21*(1-VLOOKUP(ABSYLD2!AV$4,'[1]INTERNAL PARAMETERS-1'!$B$5:$J$44,5,FALSE))*VLOOKUP(ABSYLD2!AV$4,'[1]INTERNAL PARAMETERS-1'!$B$5:$J$44,8,FALSE)*VLOOKUP(ABSYLD2!AV$4,'[1]INTERNAL PARAMETERS-1'!$B$5:$J$44,3,FALSE)</f>
        <v>0</v>
      </c>
      <c r="AW21" s="47">
        <f>ABSYLD1!AW21*VLOOKUP(ABSYLD2!AW$4,'[1]INTERNAL PARAMETERS-1'!$B$5:$J$44,5,FALSE)*VLOOKUP(ABSYLD2!AW$4,'[1]INTERNAL PARAMETERS-1'!$B$5:$J$44,6,FALSE)*VLOOKUP(ABSYLD2!AW$4,'[1]INTERNAL PARAMETERS-1'!$B$5:$J$44,3,FALSE) + ABSYLD1!AW21*(1-VLOOKUP(ABSYLD2!AW$4,'[1]INTERNAL PARAMETERS-1'!$B$5:$J$44,5,FALSE))*VLOOKUP(ABSYLD2!AW$4,'[1]INTERNAL PARAMETERS-1'!$B$5:$J$44,8,FALSE)*VLOOKUP(ABSYLD2!AW$4,'[1]INTERNAL PARAMETERS-1'!$B$5:$J$44,3,FALSE)</f>
        <v>3.6660123065578636E-2</v>
      </c>
      <c r="AX21" s="47">
        <f>ABSYLD1!AX21*VLOOKUP(ABSYLD2!AX$4,'[1]INTERNAL PARAMETERS-1'!$B$5:$J$44,5,FALSE)*VLOOKUP(ABSYLD2!AX$4,'[1]INTERNAL PARAMETERS-1'!$B$5:$J$44,6,FALSE)*VLOOKUP(ABSYLD2!AX$4,'[1]INTERNAL PARAMETERS-1'!$B$5:$J$44,3,FALSE) + ABSYLD1!AX21*(1-VLOOKUP(ABSYLD2!AX$4,'[1]INTERNAL PARAMETERS-1'!$B$5:$J$44,5,FALSE))*VLOOKUP(ABSYLD2!AX$4,'[1]INTERNAL PARAMETERS-1'!$B$5:$J$44,8,FALSE)*VLOOKUP(ABSYLD2!AX$4,'[1]INTERNAL PARAMETERS-1'!$B$5:$J$44,3,FALSE)</f>
        <v>0</v>
      </c>
      <c r="AY21" s="47">
        <f>ABSYLD1!AY21*VLOOKUP(ABSYLD2!AY$4,'[1]INTERNAL PARAMETERS-1'!$B$5:$J$44,5,FALSE)*VLOOKUP(ABSYLD2!AY$4,'[1]INTERNAL PARAMETERS-1'!$B$5:$J$44,6,FALSE)*VLOOKUP(ABSYLD2!AY$4,'[1]INTERNAL PARAMETERS-1'!$B$5:$J$44,3,FALSE) + ABSYLD1!AY21*(1-VLOOKUP(ABSYLD2!AY$4,'[1]INTERNAL PARAMETERS-1'!$B$5:$J$44,5,FALSE))*VLOOKUP(ABSYLD2!AY$4,'[1]INTERNAL PARAMETERS-1'!$B$5:$J$44,8,FALSE)*VLOOKUP(ABSYLD2!AY$4,'[1]INTERNAL PARAMETERS-1'!$B$5:$J$44,3,FALSE)</f>
        <v>0</v>
      </c>
      <c r="AZ21" s="47">
        <f>ABSYLD1!AZ21*VLOOKUP(ABSYLD2!AZ$4,'[1]INTERNAL PARAMETERS-1'!$B$5:$J$44,5,FALSE)*VLOOKUP(ABSYLD2!AZ$4,'[1]INTERNAL PARAMETERS-1'!$B$5:$J$44,6,FALSE)*VLOOKUP(ABSYLD2!AZ$4,'[1]INTERNAL PARAMETERS-1'!$B$5:$J$44,3,FALSE) + ABSYLD1!AZ21*(1-VLOOKUP(ABSYLD2!AZ$4,'[1]INTERNAL PARAMETERS-1'!$B$5:$J$44,5,FALSE))*VLOOKUP(ABSYLD2!AZ$4,'[1]INTERNAL PARAMETERS-1'!$B$5:$J$44,8,FALSE)*VLOOKUP(ABSYLD2!AZ$4,'[1]INTERNAL PARAMETERS-1'!$B$5:$J$44,3,FALSE)</f>
        <v>0</v>
      </c>
      <c r="BA21" s="47">
        <f>ABSYLD1!BA21*VLOOKUP(ABSYLD2!BA$4,'[1]INTERNAL PARAMETERS-1'!$B$5:$J$44,5,FALSE)*VLOOKUP(ABSYLD2!BA$4,'[1]INTERNAL PARAMETERS-1'!$B$5:$J$44,6,FALSE)*VLOOKUP(ABSYLD2!BA$4,'[1]INTERNAL PARAMETERS-1'!$B$5:$J$44,3,FALSE) + ABSYLD1!BA21*(1-VLOOKUP(ABSYLD2!BA$4,'[1]INTERNAL PARAMETERS-1'!$B$5:$J$44,5,FALSE))*VLOOKUP(ABSYLD2!BA$4,'[1]INTERNAL PARAMETERS-1'!$B$5:$J$44,8,FALSE)*VLOOKUP(ABSYLD2!BA$4,'[1]INTERNAL PARAMETERS-1'!$B$5:$J$44,3,FALSE)</f>
        <v>9.314693751877369E-2</v>
      </c>
      <c r="BB21" s="47">
        <f>ABSYLD1!BB21*VLOOKUP(ABSYLD2!BB$4,'[1]INTERNAL PARAMETERS-1'!$B$5:$J$44,5,FALSE)*VLOOKUP(ABSYLD2!BB$4,'[1]INTERNAL PARAMETERS-1'!$B$5:$J$44,6,FALSE)*VLOOKUP(ABSYLD2!BB$4,'[1]INTERNAL PARAMETERS-1'!$B$5:$J$44,3,FALSE) + ABSYLD1!BB21*(1-VLOOKUP(ABSYLD2!BB$4,'[1]INTERNAL PARAMETERS-1'!$B$5:$J$44,5,FALSE))*VLOOKUP(ABSYLD2!BB$4,'[1]INTERNAL PARAMETERS-1'!$B$5:$J$44,8,FALSE)*VLOOKUP(ABSYLD2!BB$4,'[1]INTERNAL PARAMETERS-1'!$B$5:$J$44,3,FALSE)</f>
        <v>2.9685031160411332E-3</v>
      </c>
      <c r="BC21" s="47">
        <f>ABSYLD1!BC21*VLOOKUP(ABSYLD2!BC$4,'[1]INTERNAL PARAMETERS-1'!$B$5:$J$44,5,FALSE)*VLOOKUP(ABSYLD2!BC$4,'[1]INTERNAL PARAMETERS-1'!$B$5:$J$44,6,FALSE)*VLOOKUP(ABSYLD2!BC$4,'[1]INTERNAL PARAMETERS-1'!$B$5:$J$44,3,FALSE) + ABSYLD1!BC21*(1-VLOOKUP(ABSYLD2!BC$4,'[1]INTERNAL PARAMETERS-1'!$B$5:$J$44,5,FALSE))*VLOOKUP(ABSYLD2!BC$4,'[1]INTERNAL PARAMETERS-1'!$B$5:$J$44,8,FALSE)*VLOOKUP(ABSYLD2!BC$4,'[1]INTERNAL PARAMETERS-1'!$B$5:$J$44,3,FALSE)</f>
        <v>1.6992274849473299E-2</v>
      </c>
      <c r="BD21" s="47">
        <f>ABSYLD1!BD21*VLOOKUP(ABSYLD2!BD$4,'[1]INTERNAL PARAMETERS-1'!$B$5:$J$44,5,FALSE)*VLOOKUP(ABSYLD2!BD$4,'[1]INTERNAL PARAMETERS-1'!$B$5:$J$44,6,FALSE)*VLOOKUP(ABSYLD2!BD$4,'[1]INTERNAL PARAMETERS-1'!$B$5:$J$44,3,FALSE) + ABSYLD1!BD21*(1-VLOOKUP(ABSYLD2!BD$4,'[1]INTERNAL PARAMETERS-1'!$B$5:$J$44,5,FALSE))*VLOOKUP(ABSYLD2!BD$4,'[1]INTERNAL PARAMETERS-1'!$B$5:$J$44,8,FALSE)*VLOOKUP(ABSYLD2!BD$4,'[1]INTERNAL PARAMETERS-1'!$B$5:$J$44,3,FALSE)</f>
        <v>3.249893471119781E-3</v>
      </c>
      <c r="BE21" s="47">
        <f>ABSYLD1!BE21*VLOOKUP(ABSYLD2!BE$4,'[1]INTERNAL PARAMETERS-1'!$B$5:$J$44,5,FALSE)*VLOOKUP(ABSYLD2!BE$4,'[1]INTERNAL PARAMETERS-1'!$B$5:$J$44,6,FALSE)*VLOOKUP(ABSYLD2!BE$4,'[1]INTERNAL PARAMETERS-1'!$B$5:$J$44,3,FALSE) + ABSYLD1!BE21*(1-VLOOKUP(ABSYLD2!BE$4,'[1]INTERNAL PARAMETERS-1'!$B$5:$J$44,5,FALSE))*VLOOKUP(ABSYLD2!BE$4,'[1]INTERNAL PARAMETERS-1'!$B$5:$J$44,8,FALSE)*VLOOKUP(ABSYLD2!BE$4,'[1]INTERNAL PARAMETERS-1'!$B$5:$J$44,3,FALSE)</f>
        <v>1.7085132506598912E-2</v>
      </c>
      <c r="BF21" s="47">
        <f>ABSYLD1!BF21*VLOOKUP(ABSYLD2!BF$4,'[1]INTERNAL PARAMETERS-1'!$B$5:$J$44,5,FALSE)*VLOOKUP(ABSYLD2!BF$4,'[1]INTERNAL PARAMETERS-1'!$B$5:$J$44,6,FALSE)*VLOOKUP(ABSYLD2!BF$4,'[1]INTERNAL PARAMETERS-1'!$B$5:$J$44,3,FALSE) + ABSYLD1!BF21*(1-VLOOKUP(ABSYLD2!BF$4,'[1]INTERNAL PARAMETERS-1'!$B$5:$J$44,5,FALSE))*VLOOKUP(ABSYLD2!BF$4,'[1]INTERNAL PARAMETERS-1'!$B$5:$J$44,8,FALSE)*VLOOKUP(ABSYLD2!BF$4,'[1]INTERNAL PARAMETERS-1'!$B$5:$J$44,3,FALSE)</f>
        <v>0</v>
      </c>
      <c r="BG21" s="47">
        <f>ABSYLD1!BG21*VLOOKUP(ABSYLD2!BG$4,'[1]INTERNAL PARAMETERS-1'!$B$5:$J$44,5,FALSE)*VLOOKUP(ABSYLD2!BG$4,'[1]INTERNAL PARAMETERS-1'!$B$5:$J$44,6,FALSE)*VLOOKUP(ABSYLD2!BG$4,'[1]INTERNAL PARAMETERS-1'!$B$5:$J$44,3,FALSE) + ABSYLD1!BG21*(1-VLOOKUP(ABSYLD2!BG$4,'[1]INTERNAL PARAMETERS-1'!$B$5:$J$44,5,FALSE))*VLOOKUP(ABSYLD2!BG$4,'[1]INTERNAL PARAMETERS-1'!$B$5:$J$44,8,FALSE)*VLOOKUP(ABSYLD2!BG$4,'[1]INTERNAL PARAMETERS-1'!$B$5:$J$44,3,FALSE)</f>
        <v>3.3931266149478637E-3</v>
      </c>
      <c r="BH21" s="47">
        <f>ABSYLD1!BH21*VLOOKUP(ABSYLD2!BH$4,'[1]INTERNAL PARAMETERS-1'!$B$5:$J$44,5,FALSE)*VLOOKUP(ABSYLD2!BH$4,'[1]INTERNAL PARAMETERS-1'!$B$5:$J$44,6,FALSE)*VLOOKUP(ABSYLD2!BH$4,'[1]INTERNAL PARAMETERS-1'!$B$5:$J$44,3,FALSE) + ABSYLD1!BH21*(1-VLOOKUP(ABSYLD2!BH$4,'[1]INTERNAL PARAMETERS-1'!$B$5:$J$44,5,FALSE))*VLOOKUP(ABSYLD2!BH$4,'[1]INTERNAL PARAMETERS-1'!$B$5:$J$44,8,FALSE)*VLOOKUP(ABSYLD2!BH$4,'[1]INTERNAL PARAMETERS-1'!$B$5:$J$44,3,FALSE)</f>
        <v>2.7615465329374668E-5</v>
      </c>
      <c r="BI21" s="47">
        <f>ABSYLD1!BI21*VLOOKUP(ABSYLD2!BI$4,'[1]INTERNAL PARAMETERS-1'!$B$5:$J$44,5,FALSE)*VLOOKUP(ABSYLD2!BI$4,'[1]INTERNAL PARAMETERS-1'!$B$5:$J$44,6,FALSE)*VLOOKUP(ABSYLD2!BI$4,'[1]INTERNAL PARAMETERS-1'!$B$5:$J$44,3,FALSE) + ABSYLD1!BI21*(1-VLOOKUP(ABSYLD2!BI$4,'[1]INTERNAL PARAMETERS-1'!$B$5:$J$44,5,FALSE))*VLOOKUP(ABSYLD2!BI$4,'[1]INTERNAL PARAMETERS-1'!$B$5:$J$44,8,FALSE)*VLOOKUP(ABSYLD2!BI$4,'[1]INTERNAL PARAMETERS-1'!$B$5:$J$44,3,FALSE)</f>
        <v>0</v>
      </c>
      <c r="BJ21" s="47">
        <f>ABSYLD1!BJ21*VLOOKUP(ABSYLD2!BJ$4,'[1]INTERNAL PARAMETERS-1'!$B$5:$J$44,5,FALSE)*VLOOKUP(ABSYLD2!BJ$4,'[1]INTERNAL PARAMETERS-1'!$B$5:$J$44,6,FALSE)*VLOOKUP(ABSYLD2!BJ$4,'[1]INTERNAL PARAMETERS-1'!$B$5:$J$44,3,FALSE) + ABSYLD1!BJ21*(1-VLOOKUP(ABSYLD2!BJ$4,'[1]INTERNAL PARAMETERS-1'!$B$5:$J$44,5,FALSE))*VLOOKUP(ABSYLD2!BJ$4,'[1]INTERNAL PARAMETERS-1'!$B$5:$J$44,8,FALSE)*VLOOKUP(ABSYLD2!BJ$4,'[1]INTERNAL PARAMETERS-1'!$B$5:$J$44,3,FALSE)</f>
        <v>1.6430570800231702E-3</v>
      </c>
      <c r="BK21" s="47">
        <f>ABSYLD1!BK21*VLOOKUP(ABSYLD2!BK$4,'[1]INTERNAL PARAMETERS-1'!$B$5:$J$44,5,FALSE)*VLOOKUP(ABSYLD2!BK$4,'[1]INTERNAL PARAMETERS-1'!$B$5:$J$44,6,FALSE)*VLOOKUP(ABSYLD2!BK$4,'[1]INTERNAL PARAMETERS-1'!$B$5:$J$44,3,FALSE) + ABSYLD1!BK21*(1-VLOOKUP(ABSYLD2!BK$4,'[1]INTERNAL PARAMETERS-1'!$B$5:$J$44,5,FALSE))*VLOOKUP(ABSYLD2!BK$4,'[1]INTERNAL PARAMETERS-1'!$B$5:$J$44,8,FALSE)*VLOOKUP(ABSYLD2!BK$4,'[1]INTERNAL PARAMETERS-1'!$B$5:$J$44,3,FALSE)</f>
        <v>2.1515139257021255E-3</v>
      </c>
      <c r="BL21" s="47">
        <f>ABSYLD1!BL21*VLOOKUP(ABSYLD2!BL$4,'[1]INTERNAL PARAMETERS-1'!$B$5:$J$44,5,FALSE)*VLOOKUP(ABSYLD2!BL$4,'[1]INTERNAL PARAMETERS-1'!$B$5:$J$44,6,FALSE)*VLOOKUP(ABSYLD2!BL$4,'[1]INTERNAL PARAMETERS-1'!$B$5:$J$44,3,FALSE) + ABSYLD1!BL21*(1-VLOOKUP(ABSYLD2!BL$4,'[1]INTERNAL PARAMETERS-1'!$B$5:$J$44,5,FALSE))*VLOOKUP(ABSYLD2!BL$4,'[1]INTERNAL PARAMETERS-1'!$B$5:$J$44,8,FALSE)*VLOOKUP(ABSYLD2!BL$4,'[1]INTERNAL PARAMETERS-1'!$B$5:$J$44,3,FALSE)</f>
        <v>4.9628302252714696E-3</v>
      </c>
      <c r="BM21" s="47">
        <f>ABSYLD1!BM21*VLOOKUP(ABSYLD2!BM$4,'[1]INTERNAL PARAMETERS-1'!$B$5:$J$44,5,FALSE)*VLOOKUP(ABSYLD2!BM$4,'[1]INTERNAL PARAMETERS-1'!$B$5:$J$44,6,FALSE)*VLOOKUP(ABSYLD2!BM$4,'[1]INTERNAL PARAMETERS-1'!$B$5:$J$44,3,FALSE) + ABSYLD1!BM21*(1-VLOOKUP(ABSYLD2!BM$4,'[1]INTERNAL PARAMETERS-1'!$B$5:$J$44,5,FALSE))*VLOOKUP(ABSYLD2!BM$4,'[1]INTERNAL PARAMETERS-1'!$B$5:$J$44,8,FALSE)*VLOOKUP(ABSYLD2!BM$4,'[1]INTERNAL PARAMETERS-1'!$B$5:$J$44,3,FALSE)</f>
        <v>4.7757024442376525E-3</v>
      </c>
      <c r="BN21" s="47">
        <f>ABSYLD1!BN21*VLOOKUP(ABSYLD2!BN$4,'[1]INTERNAL PARAMETERS-1'!$B$5:$J$44,5,FALSE)*VLOOKUP(ABSYLD2!BN$4,'[1]INTERNAL PARAMETERS-1'!$B$5:$J$44,6,FALSE)*VLOOKUP(ABSYLD2!BN$4,'[1]INTERNAL PARAMETERS-1'!$B$5:$J$44,3,FALSE) + ABSYLD1!BN21*(1-VLOOKUP(ABSYLD2!BN$4,'[1]INTERNAL PARAMETERS-1'!$B$5:$J$44,5,FALSE))*VLOOKUP(ABSYLD2!BN$4,'[1]INTERNAL PARAMETERS-1'!$B$5:$J$44,8,FALSE)*VLOOKUP(ABSYLD2!BN$4,'[1]INTERNAL PARAMETERS-1'!$B$5:$J$44,3,FALSE)</f>
        <v>1.7705500662685378E-3</v>
      </c>
      <c r="BO21" s="47">
        <f>ABSYLD1!BO21*VLOOKUP(ABSYLD2!BO$4,'[1]INTERNAL PARAMETERS-1'!$B$5:$J$44,5,FALSE)*VLOOKUP(ABSYLD2!BO$4,'[1]INTERNAL PARAMETERS-1'!$B$5:$J$44,6,FALSE)*VLOOKUP(ABSYLD2!BO$4,'[1]INTERNAL PARAMETERS-1'!$B$5:$J$44,3,FALSE) + ABSYLD1!BO21*(1-VLOOKUP(ABSYLD2!BO$4,'[1]INTERNAL PARAMETERS-1'!$B$5:$J$44,5,FALSE))*VLOOKUP(ABSYLD2!BO$4,'[1]INTERNAL PARAMETERS-1'!$B$5:$J$44,8,FALSE)*VLOOKUP(ABSYLD2!BO$4,'[1]INTERNAL PARAMETERS-1'!$B$5:$J$44,3,FALSE)</f>
        <v>7.8277079665967238E-4</v>
      </c>
      <c r="BP21" s="47">
        <f>ABSYLD1!BP21*VLOOKUP(ABSYLD2!BP$4,'[1]INTERNAL PARAMETERS-1'!$B$5:$J$44,5,FALSE)*VLOOKUP(ABSYLD2!BP$4,'[1]INTERNAL PARAMETERS-1'!$B$5:$J$44,6,FALSE)*VLOOKUP(ABSYLD2!BP$4,'[1]INTERNAL PARAMETERS-1'!$B$5:$J$44,3,FALSE) + ABSYLD1!BP21*(1-VLOOKUP(ABSYLD2!BP$4,'[1]INTERNAL PARAMETERS-1'!$B$5:$J$44,5,FALSE))*VLOOKUP(ABSYLD2!BP$4,'[1]INTERNAL PARAMETERS-1'!$B$5:$J$44,8,FALSE)*VLOOKUP(ABSYLD2!BP$4,'[1]INTERNAL PARAMETERS-1'!$B$5:$J$44,3,FALSE)</f>
        <v>4.1398005760156125E-5</v>
      </c>
      <c r="BQ21" s="47">
        <f>ABSYLD1!BQ21*VLOOKUP(ABSYLD2!BQ$4,'[1]INTERNAL PARAMETERS-1'!$B$5:$J$44,5,FALSE)*VLOOKUP(ABSYLD2!BQ$4,'[1]INTERNAL PARAMETERS-1'!$B$5:$J$44,6,FALSE)*VLOOKUP(ABSYLD2!BQ$4,'[1]INTERNAL PARAMETERS-1'!$B$5:$J$44,3,FALSE) + ABSYLD1!BQ21*(1-VLOOKUP(ABSYLD2!BQ$4,'[1]INTERNAL PARAMETERS-1'!$B$5:$J$44,5,FALSE))*VLOOKUP(ABSYLD2!BQ$4,'[1]INTERNAL PARAMETERS-1'!$B$5:$J$44,8,FALSE)*VLOOKUP(ABSYLD2!BQ$4,'[1]INTERNAL PARAMETERS-1'!$B$5:$J$44,3,FALSE)</f>
        <v>5.9467452494945091E-3</v>
      </c>
      <c r="BR21" s="47">
        <f>ABSYLD1!BR21*VLOOKUP(ABSYLD2!BR$4,'[1]INTERNAL PARAMETERS-1'!$B$5:$J$44,5,FALSE)*VLOOKUP(ABSYLD2!BR$4,'[1]INTERNAL PARAMETERS-1'!$B$5:$J$44,6,FALSE)*VLOOKUP(ABSYLD2!BR$4,'[1]INTERNAL PARAMETERS-1'!$B$5:$J$44,3,FALSE) + ABSYLD1!BR21*(1-VLOOKUP(ABSYLD2!BR$4,'[1]INTERNAL PARAMETERS-1'!$B$5:$J$44,5,FALSE))*VLOOKUP(ABSYLD2!BR$4,'[1]INTERNAL PARAMETERS-1'!$B$5:$J$44,8,FALSE)*VLOOKUP(ABSYLD2!BR$4,'[1]INTERNAL PARAMETERS-1'!$B$5:$J$44,3,FALSE)</f>
        <v>1.0067134408677308E-4</v>
      </c>
      <c r="BS21" s="47">
        <f>ABSYLD1!BS21*VLOOKUP(ABSYLD2!BS$4,'[1]INTERNAL PARAMETERS-1'!$B$5:$J$44,5,FALSE)*VLOOKUP(ABSYLD2!BS$4,'[1]INTERNAL PARAMETERS-1'!$B$5:$J$44,6,FALSE)*VLOOKUP(ABSYLD2!BS$4,'[1]INTERNAL PARAMETERS-1'!$B$5:$J$44,3,FALSE) + ABSYLD1!BS21*(1-VLOOKUP(ABSYLD2!BS$4,'[1]INTERNAL PARAMETERS-1'!$B$5:$J$44,5,FALSE))*VLOOKUP(ABSYLD2!BS$4,'[1]INTERNAL PARAMETERS-1'!$B$5:$J$44,8,FALSE)*VLOOKUP(ABSYLD2!BS$4,'[1]INTERNAL PARAMETERS-1'!$B$5:$J$44,3,FALSE)</f>
        <v>1.9968449837251778E-5</v>
      </c>
      <c r="BT21" s="47">
        <f>ABSYLD1!BT21*VLOOKUP(ABSYLD2!BT$4,'[1]INTERNAL PARAMETERS-1'!$B$5:$J$44,5,FALSE)*VLOOKUP(ABSYLD2!BT$4,'[1]INTERNAL PARAMETERS-1'!$B$5:$J$44,6,FALSE)*VLOOKUP(ABSYLD2!BT$4,'[1]INTERNAL PARAMETERS-1'!$B$5:$J$44,3,FALSE) + ABSYLD1!BT21*(1-VLOOKUP(ABSYLD2!BT$4,'[1]INTERNAL PARAMETERS-1'!$B$5:$J$44,5,FALSE))*VLOOKUP(ABSYLD2!BT$4,'[1]INTERNAL PARAMETERS-1'!$B$5:$J$44,8,FALSE)*VLOOKUP(ABSYLD2!BT$4,'[1]INTERNAL PARAMETERS-1'!$B$5:$J$44,3,FALSE)</f>
        <v>0</v>
      </c>
      <c r="BU21" s="47">
        <f>ABSYLD1!BU21*VLOOKUP(ABSYLD2!BU$4,'[1]INTERNAL PARAMETERS-1'!$B$5:$J$44,5,FALSE)*VLOOKUP(ABSYLD2!BU$4,'[1]INTERNAL PARAMETERS-1'!$B$5:$J$44,6,FALSE)*VLOOKUP(ABSYLD2!BU$4,'[1]INTERNAL PARAMETERS-1'!$B$5:$J$44,3,FALSE) + ABSYLD1!BU21*(1-VLOOKUP(ABSYLD2!BU$4,'[1]INTERNAL PARAMETERS-1'!$B$5:$J$44,5,FALSE))*VLOOKUP(ABSYLD2!BU$4,'[1]INTERNAL PARAMETERS-1'!$B$5:$J$44,8,FALSE)*VLOOKUP(ABSYLD2!BU$4,'[1]INTERNAL PARAMETERS-1'!$B$5:$J$44,3,FALSE)</f>
        <v>0</v>
      </c>
      <c r="BV21" s="47">
        <f>ABSYLD1!BV21*VLOOKUP(ABSYLD2!BV$4,'[1]INTERNAL PARAMETERS-1'!$B$5:$J$44,5,FALSE)*VLOOKUP(ABSYLD2!BV$4,'[1]INTERNAL PARAMETERS-1'!$B$5:$J$44,6,FALSE)*VLOOKUP(ABSYLD2!BV$4,'[1]INTERNAL PARAMETERS-1'!$B$5:$J$44,3,FALSE) + ABSYLD1!BV21*(1-VLOOKUP(ABSYLD2!BV$4,'[1]INTERNAL PARAMETERS-1'!$B$5:$J$44,5,FALSE))*VLOOKUP(ABSYLD2!BV$4,'[1]INTERNAL PARAMETERS-1'!$B$5:$J$44,8,FALSE)*VLOOKUP(ABSYLD2!BV$4,'[1]INTERNAL PARAMETERS-1'!$B$5:$J$44,3,FALSE)</f>
        <v>0</v>
      </c>
      <c r="BW21" s="47">
        <f>ABSYLD1!BW21*VLOOKUP(ABSYLD2!BW$4,'[1]INTERNAL PARAMETERS-1'!$B$5:$J$44,5,FALSE)*VLOOKUP(ABSYLD2!BW$4,'[1]INTERNAL PARAMETERS-1'!$B$5:$J$44,6,FALSE)*VLOOKUP(ABSYLD2!BW$4,'[1]INTERNAL PARAMETERS-1'!$B$5:$J$44,3,FALSE) + ABSYLD1!BW21*(1-VLOOKUP(ABSYLD2!BW$4,'[1]INTERNAL PARAMETERS-1'!$B$5:$J$44,5,FALSE))*VLOOKUP(ABSYLD2!BW$4,'[1]INTERNAL PARAMETERS-1'!$B$5:$J$44,8,FALSE)*VLOOKUP(ABSYLD2!BW$4,'[1]INTERNAL PARAMETERS-1'!$B$5:$J$44,3,FALSE)</f>
        <v>0</v>
      </c>
      <c r="BX21" s="47">
        <f>ABSYLD1!BX21*VLOOKUP(ABSYLD2!BX$4,'[1]INTERNAL PARAMETERS-1'!$B$5:$J$44,5,FALSE)*VLOOKUP(ABSYLD2!BX$4,'[1]INTERNAL PARAMETERS-1'!$B$5:$J$44,6,FALSE)*VLOOKUP(ABSYLD2!BX$4,'[1]INTERNAL PARAMETERS-1'!$B$5:$J$44,3,FALSE) + ABSYLD1!BX21*(1-VLOOKUP(ABSYLD2!BX$4,'[1]INTERNAL PARAMETERS-1'!$B$5:$J$44,5,FALSE))*VLOOKUP(ABSYLD2!BX$4,'[1]INTERNAL PARAMETERS-1'!$B$5:$J$44,8,FALSE)*VLOOKUP(ABSYLD2!BX$4,'[1]INTERNAL PARAMETERS-1'!$B$5:$J$44,3,FALSE)</f>
        <v>0</v>
      </c>
      <c r="BY21" s="47">
        <f>ABSYLD1!BY21*VLOOKUP(ABSYLD2!BY$4,'[1]INTERNAL PARAMETERS-1'!$B$5:$J$44,5,FALSE)*VLOOKUP(ABSYLD2!BY$4,'[1]INTERNAL PARAMETERS-1'!$B$5:$J$44,6,FALSE)*VLOOKUP(ABSYLD2!BY$4,'[1]INTERNAL PARAMETERS-1'!$B$5:$J$44,3,FALSE) + ABSYLD1!BY21*(1-VLOOKUP(ABSYLD2!BY$4,'[1]INTERNAL PARAMETERS-1'!$B$5:$J$44,5,FALSE))*VLOOKUP(ABSYLD2!BY$4,'[1]INTERNAL PARAMETERS-1'!$B$5:$J$44,8,FALSE)*VLOOKUP(ABSYLD2!BY$4,'[1]INTERNAL PARAMETERS-1'!$B$5:$J$44,3,FALSE)</f>
        <v>0</v>
      </c>
      <c r="BZ21" s="47">
        <f>ABSYLD1!BZ21*VLOOKUP(ABSYLD2!BZ$4,'[1]INTERNAL PARAMETERS-1'!$B$5:$J$44,5,FALSE)*VLOOKUP(ABSYLD2!BZ$4,'[1]INTERNAL PARAMETERS-1'!$B$5:$J$44,6,FALSE)*VLOOKUP(ABSYLD2!BZ$4,'[1]INTERNAL PARAMETERS-1'!$B$5:$J$44,3,FALSE) + ABSYLD1!BZ21*(1-VLOOKUP(ABSYLD2!BZ$4,'[1]INTERNAL PARAMETERS-1'!$B$5:$J$44,5,FALSE))*VLOOKUP(ABSYLD2!BZ$4,'[1]INTERNAL PARAMETERS-1'!$B$5:$J$44,8,FALSE)*VLOOKUP(ABSYLD2!BZ$4,'[1]INTERNAL PARAMETERS-1'!$B$5:$J$44,3,FALSE)</f>
        <v>6.5457552637235085E-6</v>
      </c>
      <c r="CA21" s="47">
        <f>ABSYLD1!CA21*VLOOKUP(ABSYLD2!CA$4,'[1]INTERNAL PARAMETERS-1'!$B$5:$J$44,5,FALSE)*VLOOKUP(ABSYLD2!CA$4,'[1]INTERNAL PARAMETERS-1'!$B$5:$J$44,6,FALSE)*VLOOKUP(ABSYLD2!CA$4,'[1]INTERNAL PARAMETERS-1'!$B$5:$J$44,3,FALSE) + ABSYLD1!CA21*(1-VLOOKUP(ABSYLD2!CA$4,'[1]INTERNAL PARAMETERS-1'!$B$5:$J$44,5,FALSE))*VLOOKUP(ABSYLD2!CA$4,'[1]INTERNAL PARAMETERS-1'!$B$5:$J$44,8,FALSE)*VLOOKUP(ABSYLD2!CA$4,'[1]INTERNAL PARAMETERS-1'!$B$5:$J$44,3,FALSE)</f>
        <v>0</v>
      </c>
      <c r="CB21" s="47">
        <f>ABSYLD1!CB21*VLOOKUP(ABSYLD2!CB$4,'[1]INTERNAL PARAMETERS-1'!$B$5:$J$44,5,FALSE)*VLOOKUP(ABSYLD2!CB$4,'[1]INTERNAL PARAMETERS-1'!$B$5:$J$44,6,FALSE)*VLOOKUP(ABSYLD2!CB$4,'[1]INTERNAL PARAMETERS-1'!$B$5:$J$44,3,FALSE) + ABSYLD1!CB21*(1-VLOOKUP(ABSYLD2!CB$4,'[1]INTERNAL PARAMETERS-1'!$B$5:$J$44,5,FALSE))*VLOOKUP(ABSYLD2!CB$4,'[1]INTERNAL PARAMETERS-1'!$B$5:$J$44,8,FALSE)*VLOOKUP(ABSYLD2!CB$4,'[1]INTERNAL PARAMETERS-1'!$B$5:$J$44,3,FALSE)</f>
        <v>0</v>
      </c>
      <c r="CC21" s="47">
        <f>ABSYLD1!CC21*VLOOKUP(ABSYLD2!CC$4,'[1]INTERNAL PARAMETERS-1'!$B$5:$J$44,5,FALSE)*VLOOKUP(ABSYLD2!CC$4,'[1]INTERNAL PARAMETERS-1'!$B$5:$J$44,6,FALSE)*VLOOKUP(ABSYLD2!CC$4,'[1]INTERNAL PARAMETERS-1'!$B$5:$J$44,3,FALSE) + ABSYLD1!CC21*(1-VLOOKUP(ABSYLD2!CC$4,'[1]INTERNAL PARAMETERS-1'!$B$5:$J$44,5,FALSE))*VLOOKUP(ABSYLD2!CC$4,'[1]INTERNAL PARAMETERS-1'!$B$5:$J$44,8,FALSE)*VLOOKUP(ABSYLD2!CC$4,'[1]INTERNAL PARAMETERS-1'!$B$5:$J$44,3,FALSE)</f>
        <v>2.9092614545300284E-5</v>
      </c>
      <c r="CD21" s="47">
        <f>ABSYLD1!CD21*VLOOKUP(ABSYLD2!CD$4,'[1]INTERNAL PARAMETERS-1'!$B$5:$J$44,5,FALSE)*VLOOKUP(ABSYLD2!CD$4,'[1]INTERNAL PARAMETERS-1'!$B$5:$J$44,6,FALSE)*VLOOKUP(ABSYLD2!CD$4,'[1]INTERNAL PARAMETERS-1'!$B$5:$J$44,3,FALSE) + ABSYLD1!CD21*(1-VLOOKUP(ABSYLD2!CD$4,'[1]INTERNAL PARAMETERS-1'!$B$5:$J$44,5,FALSE))*VLOOKUP(ABSYLD2!CD$4,'[1]INTERNAL PARAMETERS-1'!$B$5:$J$44,8,FALSE)*VLOOKUP(ABSYLD2!CD$4,'[1]INTERNAL PARAMETERS-1'!$B$5:$J$44,3,FALSE)</f>
        <v>9.4095923657434228E-5</v>
      </c>
      <c r="CE21" s="47">
        <f>ABSYLD1!CE21*VLOOKUP(ABSYLD2!CE$4,'[1]INTERNAL PARAMETERS-1'!$B$5:$J$44,5,FALSE)*VLOOKUP(ABSYLD2!CE$4,'[1]INTERNAL PARAMETERS-1'!$B$5:$J$44,6,FALSE)*VLOOKUP(ABSYLD2!CE$4,'[1]INTERNAL PARAMETERS-1'!$B$5:$J$44,3,FALSE) + ABSYLD1!CE21*(1-VLOOKUP(ABSYLD2!CE$4,'[1]INTERNAL PARAMETERS-1'!$B$5:$J$44,5,FALSE))*VLOOKUP(ABSYLD2!CE$4,'[1]INTERNAL PARAMETERS-1'!$B$5:$J$44,8,FALSE)*VLOOKUP(ABSYLD2!CE$4,'[1]INTERNAL PARAMETERS-1'!$B$5:$J$44,3,FALSE)</f>
        <v>9.4291959219875441E-5</v>
      </c>
      <c r="CF21" s="47">
        <f>ABSYLD1!CF21*VLOOKUP(ABSYLD2!CF$4,'[1]INTERNAL PARAMETERS-1'!$B$5:$J$44,5,FALSE)*VLOOKUP(ABSYLD2!CF$4,'[1]INTERNAL PARAMETERS-1'!$B$5:$J$44,6,FALSE)*VLOOKUP(ABSYLD2!CF$4,'[1]INTERNAL PARAMETERS-1'!$B$5:$J$44,3,FALSE) + ABSYLD1!CF21*(1-VLOOKUP(ABSYLD2!CF$4,'[1]INTERNAL PARAMETERS-1'!$B$5:$J$44,5,FALSE))*VLOOKUP(ABSYLD2!CF$4,'[1]INTERNAL PARAMETERS-1'!$B$5:$J$44,8,FALSE)*VLOOKUP(ABSYLD2!CF$4,'[1]INTERNAL PARAMETERS-1'!$B$5:$J$44,3,FALSE)</f>
        <v>0</v>
      </c>
      <c r="CG21" s="47">
        <f>ABSYLD1!CG21*VLOOKUP(ABSYLD2!CG$4,'[1]INTERNAL PARAMETERS-1'!$B$5:$J$44,5,FALSE)*VLOOKUP(ABSYLD2!CG$4,'[1]INTERNAL PARAMETERS-1'!$B$5:$J$44,6,FALSE)*VLOOKUP(ABSYLD2!CG$4,'[1]INTERNAL PARAMETERS-1'!$B$5:$J$44,3,FALSE) + ABSYLD1!CG21*(1-VLOOKUP(ABSYLD2!CG$4,'[1]INTERNAL PARAMETERS-1'!$B$5:$J$44,5,FALSE))*VLOOKUP(ABSYLD2!CG$4,'[1]INTERNAL PARAMETERS-1'!$B$5:$J$44,8,FALSE)*VLOOKUP(ABSYLD2!CG$4,'[1]INTERNAL PARAMETERS-1'!$B$5:$J$44,3,FALSE)</f>
        <v>1.2030993868024983E-5</v>
      </c>
      <c r="CH21" s="46">
        <f>ABSYLD1!CH21*VLOOKUP(ABSYLD2!CH$4,'[1]INTERNAL PARAMETERS-1'!$B$5:$J$44,5,FALSE)*VLOOKUP(ABSYLD2!CH$4,'[1]INTERNAL PARAMETERS-1'!$B$5:$J$44,6,FALSE)*VLOOKUP(ABSYLD2!CH$4,'[1]INTERNAL PARAMETERS-1'!$B$5:$J$44,3,FALSE) + ABSYLD1!CH21*(1-VLOOKUP(ABSYLD2!CH$4,'[1]INTERNAL PARAMETERS-1'!$B$5:$J$44,5,FALSE))*VLOOKUP(ABSYLD2!CH$4,'[1]INTERNAL PARAMETERS-1'!$B$5:$J$44,8,FALSE)*VLOOKUP(ABSYLD2!CH$4,'[1]INTERNAL PARAMETERS-1'!$B$5:$J$44,3,FALSE)</f>
        <v>0</v>
      </c>
      <c r="CJ21" s="48">
        <f t="shared" si="0"/>
        <v>0.65532012202507928</v>
      </c>
      <c r="CK21" s="46">
        <f t="shared" si="1"/>
        <v>0.19595487144175835</v>
      </c>
    </row>
    <row r="22" spans="2:89">
      <c r="B22" s="61" t="s">
        <v>5</v>
      </c>
      <c r="C22" s="60" t="s">
        <v>89</v>
      </c>
      <c r="D22" s="60" t="s">
        <v>70</v>
      </c>
      <c r="E22" s="137">
        <f>ABS!AL22</f>
        <v>3.4475683342826851</v>
      </c>
      <c r="F22" s="62">
        <f>'[1]INTERNAL PARAMETERS-1'!M22</f>
        <v>5.05</v>
      </c>
      <c r="G22" s="48">
        <f>ABSYLD1!G22*VLOOKUP(ABSYLD2!G$4,'[1]INTERNAL PARAMETERS-1'!$B$5:$J$44,5,FALSE)*VLOOKUP(ABSYLD2!G$4,'[1]INTERNAL PARAMETERS-1'!$B$5:$J$44,7,FALSE)*ABSYLD2!$F22 + ABSYLD1!G22*(1-VLOOKUP(ABSYLD2!G$4,'[1]INTERNAL PARAMETERS-1'!$B$5:$J$44,5,FALSE))*VLOOKUP(ABSYLD2!G$4,'[1]INTERNAL PARAMETERS-1'!$B$5:$J$44,9,FALSE)*ABSYLD2!$F22</f>
        <v>2.6361550687743669E-2</v>
      </c>
      <c r="H22" s="47">
        <f>ABSYLD1!H22*VLOOKUP(ABSYLD2!H$4,'[1]INTERNAL PARAMETERS-1'!$B$5:$J$44,5,FALSE)*VLOOKUP(ABSYLD2!H$4,'[1]INTERNAL PARAMETERS-1'!$B$5:$J$44,7,FALSE)*ABSYLD2!$F22 + ABSYLD1!H22*(1-VLOOKUP(ABSYLD2!H$4,'[1]INTERNAL PARAMETERS-1'!$B$5:$J$44,5,FALSE))*VLOOKUP(ABSYLD2!H$4,'[1]INTERNAL PARAMETERS-1'!$B$5:$J$44,9,FALSE)*ABSYLD2!$F22</f>
        <v>1.3247910023042656E-2</v>
      </c>
      <c r="I22" s="47">
        <f>ABSYLD1!I22*VLOOKUP(ABSYLD2!I$4,'[1]INTERNAL PARAMETERS-1'!$B$5:$J$44,5,FALSE)*VLOOKUP(ABSYLD2!I$4,'[1]INTERNAL PARAMETERS-1'!$B$5:$J$44,7,FALSE)*ABSYLD2!$F22 + ABSYLD1!I22*(1-VLOOKUP(ABSYLD2!I$4,'[1]INTERNAL PARAMETERS-1'!$B$5:$J$44,5,FALSE))*VLOOKUP(ABSYLD2!I$4,'[1]INTERNAL PARAMETERS-1'!$B$5:$J$44,9,FALSE)*ABSYLD2!$F22</f>
        <v>3.9877387545284623E-2</v>
      </c>
      <c r="J22" s="47">
        <f>ABSYLD1!J22*VLOOKUP(ABSYLD2!J$4,'[1]INTERNAL PARAMETERS-1'!$B$5:$J$44,5,FALSE)*VLOOKUP(ABSYLD2!J$4,'[1]INTERNAL PARAMETERS-1'!$B$5:$J$44,7,FALSE)*ABSYLD2!$F22 + ABSYLD1!J22*(1-VLOOKUP(ABSYLD2!J$4,'[1]INTERNAL PARAMETERS-1'!$B$5:$J$44,5,FALSE))*VLOOKUP(ABSYLD2!J$4,'[1]INTERNAL PARAMETERS-1'!$B$5:$J$44,9,FALSE)*ABSYLD2!$F22</f>
        <v>0</v>
      </c>
      <c r="K22" s="47">
        <f>ABSYLD1!K22*VLOOKUP(ABSYLD2!K$4,'[1]INTERNAL PARAMETERS-1'!$B$5:$J$44,5,FALSE)*VLOOKUP(ABSYLD2!K$4,'[1]INTERNAL PARAMETERS-1'!$B$5:$J$44,7,FALSE)*ABSYLD2!$F22 + ABSYLD1!K22*(1-VLOOKUP(ABSYLD2!K$4,'[1]INTERNAL PARAMETERS-1'!$B$5:$J$44,5,FALSE))*VLOOKUP(ABSYLD2!K$4,'[1]INTERNAL PARAMETERS-1'!$B$5:$J$44,9,FALSE)*ABSYLD2!$F22</f>
        <v>0</v>
      </c>
      <c r="L22" s="47">
        <f>ABSYLD1!L22*VLOOKUP(ABSYLD2!L$4,'[1]INTERNAL PARAMETERS-1'!$B$5:$J$44,5,FALSE)*VLOOKUP(ABSYLD2!L$4,'[1]INTERNAL PARAMETERS-1'!$B$5:$J$44,7,FALSE)*ABSYLD2!$F22 + ABSYLD1!L22*(1-VLOOKUP(ABSYLD2!L$4,'[1]INTERNAL PARAMETERS-1'!$B$5:$J$44,5,FALSE))*VLOOKUP(ABSYLD2!L$4,'[1]INTERNAL PARAMETERS-1'!$B$5:$J$44,9,FALSE)*ABSYLD2!$F22</f>
        <v>0</v>
      </c>
      <c r="M22" s="47">
        <f>ABSYLD1!M22*VLOOKUP(ABSYLD2!M$4,'[1]INTERNAL PARAMETERS-1'!$B$5:$J$44,5,FALSE)*VLOOKUP(ABSYLD2!M$4,'[1]INTERNAL PARAMETERS-1'!$B$5:$J$44,7,FALSE)*ABSYLD2!$F22 + ABSYLD1!M22*(1-VLOOKUP(ABSYLD2!M$4,'[1]INTERNAL PARAMETERS-1'!$B$5:$J$44,5,FALSE))*VLOOKUP(ABSYLD2!M$4,'[1]INTERNAL PARAMETERS-1'!$B$5:$J$44,9,FALSE)*ABSYLD2!$F22</f>
        <v>1.0989175794565131E-2</v>
      </c>
      <c r="N22" s="47">
        <f>ABSYLD1!N22*VLOOKUP(ABSYLD2!N$4,'[1]INTERNAL PARAMETERS-1'!$B$5:$J$44,5,FALSE)*VLOOKUP(ABSYLD2!N$4,'[1]INTERNAL PARAMETERS-1'!$B$5:$J$44,7,FALSE)*ABSYLD2!$F22 + ABSYLD1!N22*(1-VLOOKUP(ABSYLD2!N$4,'[1]INTERNAL PARAMETERS-1'!$B$5:$J$44,5,FALSE))*VLOOKUP(ABSYLD2!N$4,'[1]INTERNAL PARAMETERS-1'!$B$5:$J$44,9,FALSE)*ABSYLD2!$F22</f>
        <v>7.8323792365961664E-5</v>
      </c>
      <c r="O22" s="47">
        <f>ABSYLD1!O22*VLOOKUP(ABSYLD2!O$4,'[1]INTERNAL PARAMETERS-1'!$B$5:$J$44,5,FALSE)*VLOOKUP(ABSYLD2!O$4,'[1]INTERNAL PARAMETERS-1'!$B$5:$J$44,7,FALSE)*ABSYLD2!$F22 + ABSYLD1!O22*(1-VLOOKUP(ABSYLD2!O$4,'[1]INTERNAL PARAMETERS-1'!$B$5:$J$44,5,FALSE))*VLOOKUP(ABSYLD2!O$4,'[1]INTERNAL PARAMETERS-1'!$B$5:$J$44,9,FALSE)*ABSYLD2!$F22</f>
        <v>0</v>
      </c>
      <c r="P22" s="47">
        <f>ABSYLD1!P22*VLOOKUP(ABSYLD2!P$4,'[1]INTERNAL PARAMETERS-1'!$B$5:$J$44,5,FALSE)*VLOOKUP(ABSYLD2!P$4,'[1]INTERNAL PARAMETERS-1'!$B$5:$J$44,7,FALSE)*ABSYLD2!$F22 + ABSYLD1!P22*(1-VLOOKUP(ABSYLD2!P$4,'[1]INTERNAL PARAMETERS-1'!$B$5:$J$44,5,FALSE))*VLOOKUP(ABSYLD2!P$4,'[1]INTERNAL PARAMETERS-1'!$B$5:$J$44,9,FALSE)*ABSYLD2!$F22</f>
        <v>0</v>
      </c>
      <c r="Q22" s="47">
        <f>ABSYLD1!Q22*VLOOKUP(ABSYLD2!Q$4,'[1]INTERNAL PARAMETERS-1'!$B$5:$J$44,5,FALSE)*VLOOKUP(ABSYLD2!Q$4,'[1]INTERNAL PARAMETERS-1'!$B$5:$J$44,7,FALSE)*ABSYLD2!$F22 + ABSYLD1!Q22*(1-VLOOKUP(ABSYLD2!Q$4,'[1]INTERNAL PARAMETERS-1'!$B$5:$J$44,5,FALSE))*VLOOKUP(ABSYLD2!Q$4,'[1]INTERNAL PARAMETERS-1'!$B$5:$J$44,9,FALSE)*ABSYLD2!$F22</f>
        <v>0</v>
      </c>
      <c r="R22" s="47">
        <f>ABSYLD1!R22*VLOOKUP(ABSYLD2!R$4,'[1]INTERNAL PARAMETERS-1'!$B$5:$J$44,5,FALSE)*VLOOKUP(ABSYLD2!R$4,'[1]INTERNAL PARAMETERS-1'!$B$5:$J$44,7,FALSE)*ABSYLD2!$F22 + ABSYLD1!R22*(1-VLOOKUP(ABSYLD2!R$4,'[1]INTERNAL PARAMETERS-1'!$B$5:$J$44,5,FALSE))*VLOOKUP(ABSYLD2!R$4,'[1]INTERNAL PARAMETERS-1'!$B$5:$J$44,9,FALSE)*ABSYLD2!$F22</f>
        <v>0</v>
      </c>
      <c r="S22" s="47">
        <f>ABSYLD1!S22*VLOOKUP(ABSYLD2!S$4,'[1]INTERNAL PARAMETERS-1'!$B$5:$J$44,5,FALSE)*VLOOKUP(ABSYLD2!S$4,'[1]INTERNAL PARAMETERS-1'!$B$5:$J$44,7,FALSE)*ABSYLD2!$F22 + ABSYLD1!S22*(1-VLOOKUP(ABSYLD2!S$4,'[1]INTERNAL PARAMETERS-1'!$B$5:$J$44,5,FALSE))*VLOOKUP(ABSYLD2!S$4,'[1]INTERNAL PARAMETERS-1'!$B$5:$J$44,9,FALSE)*ABSYLD2!$F22</f>
        <v>4.668084793244048E-3</v>
      </c>
      <c r="T22" s="47">
        <f>ABSYLD1!T22*VLOOKUP(ABSYLD2!T$4,'[1]INTERNAL PARAMETERS-1'!$B$5:$J$44,5,FALSE)*VLOOKUP(ABSYLD2!T$4,'[1]INTERNAL PARAMETERS-1'!$B$5:$J$44,7,FALSE)*ABSYLD2!$F22 + ABSYLD1!T22*(1-VLOOKUP(ABSYLD2!T$4,'[1]INTERNAL PARAMETERS-1'!$B$5:$J$44,5,FALSE))*VLOOKUP(ABSYLD2!T$4,'[1]INTERNAL PARAMETERS-1'!$B$5:$J$44,9,FALSE)*ABSYLD2!$F22</f>
        <v>4.4756452780549518E-4</v>
      </c>
      <c r="U22" s="47">
        <f>ABSYLD1!U22*VLOOKUP(ABSYLD2!U$4,'[1]INTERNAL PARAMETERS-1'!$B$5:$J$44,5,FALSE)*VLOOKUP(ABSYLD2!U$4,'[1]INTERNAL PARAMETERS-1'!$B$5:$J$44,7,FALSE)*ABSYLD2!$F22 + ABSYLD1!U22*(1-VLOOKUP(ABSYLD2!U$4,'[1]INTERNAL PARAMETERS-1'!$B$5:$J$44,5,FALSE))*VLOOKUP(ABSYLD2!U$4,'[1]INTERNAL PARAMETERS-1'!$B$5:$J$44,9,FALSE)*ABSYLD2!$F22</f>
        <v>3.3716527761347306E-4</v>
      </c>
      <c r="V22" s="47">
        <f>ABSYLD1!V22*VLOOKUP(ABSYLD2!V$4,'[1]INTERNAL PARAMETERS-1'!$B$5:$J$44,5,FALSE)*VLOOKUP(ABSYLD2!V$4,'[1]INTERNAL PARAMETERS-1'!$B$5:$J$44,7,FALSE)*ABSYLD2!$F22 + ABSYLD1!V22*(1-VLOOKUP(ABSYLD2!V$4,'[1]INTERNAL PARAMETERS-1'!$B$5:$J$44,5,FALSE))*VLOOKUP(ABSYLD2!V$4,'[1]INTERNAL PARAMETERS-1'!$B$5:$J$44,9,FALSE)*ABSYLD2!$F22</f>
        <v>5.2431999013569817E-3</v>
      </c>
      <c r="W22" s="47">
        <f>ABSYLD1!W22*VLOOKUP(ABSYLD2!W$4,'[1]INTERNAL PARAMETERS-1'!$B$5:$J$44,5,FALSE)*VLOOKUP(ABSYLD2!W$4,'[1]INTERNAL PARAMETERS-1'!$B$5:$J$44,7,FALSE)*ABSYLD2!$F22 + ABSYLD1!W22*(1-VLOOKUP(ABSYLD2!W$4,'[1]INTERNAL PARAMETERS-1'!$B$5:$J$44,5,FALSE))*VLOOKUP(ABSYLD2!W$4,'[1]INTERNAL PARAMETERS-1'!$B$5:$J$44,9,FALSE)*ABSYLD2!$F22</f>
        <v>0</v>
      </c>
      <c r="X22" s="47">
        <f>ABSYLD1!X22*VLOOKUP(ABSYLD2!X$4,'[1]INTERNAL PARAMETERS-1'!$B$5:$J$44,5,FALSE)*VLOOKUP(ABSYLD2!X$4,'[1]INTERNAL PARAMETERS-1'!$B$5:$J$44,7,FALSE)*ABSYLD2!$F22 + ABSYLD1!X22*(1-VLOOKUP(ABSYLD2!X$4,'[1]INTERNAL PARAMETERS-1'!$B$5:$J$44,5,FALSE))*VLOOKUP(ABSYLD2!X$4,'[1]INTERNAL PARAMETERS-1'!$B$5:$J$44,9,FALSE)*ABSYLD2!$F22</f>
        <v>0</v>
      </c>
      <c r="Y22" s="47">
        <f>ABSYLD1!Y22*VLOOKUP(ABSYLD2!Y$4,'[1]INTERNAL PARAMETERS-1'!$B$5:$J$44,5,FALSE)*VLOOKUP(ABSYLD2!Y$4,'[1]INTERNAL PARAMETERS-1'!$B$5:$J$44,7,FALSE)*ABSYLD2!$F22 + ABSYLD1!Y22*(1-VLOOKUP(ABSYLD2!Y$4,'[1]INTERNAL PARAMETERS-1'!$B$5:$J$44,5,FALSE))*VLOOKUP(ABSYLD2!Y$4,'[1]INTERNAL PARAMETERS-1'!$B$5:$J$44,9,FALSE)*ABSYLD2!$F22</f>
        <v>0</v>
      </c>
      <c r="Z22" s="47">
        <f>ABSYLD1!Z22*VLOOKUP(ABSYLD2!Z$4,'[1]INTERNAL PARAMETERS-1'!$B$5:$J$44,5,FALSE)*VLOOKUP(ABSYLD2!Z$4,'[1]INTERNAL PARAMETERS-1'!$B$5:$J$44,7,FALSE)*ABSYLD2!$F22 + ABSYLD1!Z22*(1-VLOOKUP(ABSYLD2!Z$4,'[1]INTERNAL PARAMETERS-1'!$B$5:$J$44,5,FALSE))*VLOOKUP(ABSYLD2!Z$4,'[1]INTERNAL PARAMETERS-1'!$B$5:$J$44,9,FALSE)*ABSYLD2!$F22</f>
        <v>0</v>
      </c>
      <c r="AA22" s="47">
        <f>ABSYLD1!AA22*VLOOKUP(ABSYLD2!AA$4,'[1]INTERNAL PARAMETERS-1'!$B$5:$J$44,5,FALSE)*VLOOKUP(ABSYLD2!AA$4,'[1]INTERNAL PARAMETERS-1'!$B$5:$J$44,7,FALSE)*ABSYLD2!$F22 + ABSYLD1!AA22*(1-VLOOKUP(ABSYLD2!AA$4,'[1]INTERNAL PARAMETERS-1'!$B$5:$J$44,5,FALSE))*VLOOKUP(ABSYLD2!AA$4,'[1]INTERNAL PARAMETERS-1'!$B$5:$J$44,9,FALSE)*ABSYLD2!$F22</f>
        <v>0</v>
      </c>
      <c r="AB22" s="47">
        <f>ABSYLD1!AB22*VLOOKUP(ABSYLD2!AB$4,'[1]INTERNAL PARAMETERS-1'!$B$5:$J$44,5,FALSE)*VLOOKUP(ABSYLD2!AB$4,'[1]INTERNAL PARAMETERS-1'!$B$5:$J$44,7,FALSE)*ABSYLD2!$F22 + ABSYLD1!AB22*(1-VLOOKUP(ABSYLD2!AB$4,'[1]INTERNAL PARAMETERS-1'!$B$5:$J$44,5,FALSE))*VLOOKUP(ABSYLD2!AB$4,'[1]INTERNAL PARAMETERS-1'!$B$5:$J$44,9,FALSE)*ABSYLD2!$F22</f>
        <v>0</v>
      </c>
      <c r="AC22" s="47">
        <f>ABSYLD1!AC22*VLOOKUP(ABSYLD2!AC$4,'[1]INTERNAL PARAMETERS-1'!$B$5:$J$44,5,FALSE)*VLOOKUP(ABSYLD2!AC$4,'[1]INTERNAL PARAMETERS-1'!$B$5:$J$44,7,FALSE)*ABSYLD2!$F22 + ABSYLD1!AC22*(1-VLOOKUP(ABSYLD2!AC$4,'[1]INTERNAL PARAMETERS-1'!$B$5:$J$44,5,FALSE))*VLOOKUP(ABSYLD2!AC$4,'[1]INTERNAL PARAMETERS-1'!$B$5:$J$44,9,FALSE)*ABSYLD2!$F22</f>
        <v>0</v>
      </c>
      <c r="AD22" s="47">
        <f>ABSYLD1!AD22*VLOOKUP(ABSYLD2!AD$4,'[1]INTERNAL PARAMETERS-1'!$B$5:$J$44,5,FALSE)*VLOOKUP(ABSYLD2!AD$4,'[1]INTERNAL PARAMETERS-1'!$B$5:$J$44,7,FALSE)*ABSYLD2!$F22 + ABSYLD1!AD22*(1-VLOOKUP(ABSYLD2!AD$4,'[1]INTERNAL PARAMETERS-1'!$B$5:$J$44,5,FALSE))*VLOOKUP(ABSYLD2!AD$4,'[1]INTERNAL PARAMETERS-1'!$B$5:$J$44,9,FALSE)*ABSYLD2!$F22</f>
        <v>0</v>
      </c>
      <c r="AE22" s="47">
        <f>ABSYLD1!AE22*VLOOKUP(ABSYLD2!AE$4,'[1]INTERNAL PARAMETERS-1'!$B$5:$J$44,5,FALSE)*VLOOKUP(ABSYLD2!AE$4,'[1]INTERNAL PARAMETERS-1'!$B$5:$J$44,7,FALSE)*ABSYLD2!$F22 + ABSYLD1!AE22*(1-VLOOKUP(ABSYLD2!AE$4,'[1]INTERNAL PARAMETERS-1'!$B$5:$J$44,5,FALSE))*VLOOKUP(ABSYLD2!AE$4,'[1]INTERNAL PARAMETERS-1'!$B$5:$J$44,9,FALSE)*ABSYLD2!$F22</f>
        <v>0</v>
      </c>
      <c r="AF22" s="47">
        <f>ABSYLD1!AF22*VLOOKUP(ABSYLD2!AF$4,'[1]INTERNAL PARAMETERS-1'!$B$5:$J$44,5,FALSE)*VLOOKUP(ABSYLD2!AF$4,'[1]INTERNAL PARAMETERS-1'!$B$5:$J$44,7,FALSE)*ABSYLD2!$F22 + ABSYLD1!AF22*(1-VLOOKUP(ABSYLD2!AF$4,'[1]INTERNAL PARAMETERS-1'!$B$5:$J$44,5,FALSE))*VLOOKUP(ABSYLD2!AF$4,'[1]INTERNAL PARAMETERS-1'!$B$5:$J$44,9,FALSE)*ABSYLD2!$F22</f>
        <v>0</v>
      </c>
      <c r="AG22" s="47">
        <f>ABSYLD1!AG22*VLOOKUP(ABSYLD2!AG$4,'[1]INTERNAL PARAMETERS-1'!$B$5:$J$44,5,FALSE)*VLOOKUP(ABSYLD2!AG$4,'[1]INTERNAL PARAMETERS-1'!$B$5:$J$44,7,FALSE)*ABSYLD2!$F22 + ABSYLD1!AG22*(1-VLOOKUP(ABSYLD2!AG$4,'[1]INTERNAL PARAMETERS-1'!$B$5:$J$44,5,FALSE))*VLOOKUP(ABSYLD2!AG$4,'[1]INTERNAL PARAMETERS-1'!$B$5:$J$44,9,FALSE)*ABSYLD2!$F22</f>
        <v>0</v>
      </c>
      <c r="AH22" s="47">
        <f>ABSYLD1!AH22*VLOOKUP(ABSYLD2!AH$4,'[1]INTERNAL PARAMETERS-1'!$B$5:$J$44,5,FALSE)*VLOOKUP(ABSYLD2!AH$4,'[1]INTERNAL PARAMETERS-1'!$B$5:$J$44,7,FALSE)*ABSYLD2!$F22 + ABSYLD1!AH22*(1-VLOOKUP(ABSYLD2!AH$4,'[1]INTERNAL PARAMETERS-1'!$B$5:$J$44,5,FALSE))*VLOOKUP(ABSYLD2!AH$4,'[1]INTERNAL PARAMETERS-1'!$B$5:$J$44,9,FALSE)*ABSYLD2!$F22</f>
        <v>0</v>
      </c>
      <c r="AI22" s="47">
        <f>ABSYLD1!AI22*VLOOKUP(ABSYLD2!AI$4,'[1]INTERNAL PARAMETERS-1'!$B$5:$J$44,5,FALSE)*VLOOKUP(ABSYLD2!AI$4,'[1]INTERNAL PARAMETERS-1'!$B$5:$J$44,7,FALSE)*ABSYLD2!$F22 + ABSYLD1!AI22*(1-VLOOKUP(ABSYLD2!AI$4,'[1]INTERNAL PARAMETERS-1'!$B$5:$J$44,5,FALSE))*VLOOKUP(ABSYLD2!AI$4,'[1]INTERNAL PARAMETERS-1'!$B$5:$J$44,9,FALSE)*ABSYLD2!$F22</f>
        <v>0</v>
      </c>
      <c r="AJ22" s="47">
        <f>ABSYLD1!AJ22*VLOOKUP(ABSYLD2!AJ$4,'[1]INTERNAL PARAMETERS-1'!$B$5:$J$44,5,FALSE)*VLOOKUP(ABSYLD2!AJ$4,'[1]INTERNAL PARAMETERS-1'!$B$5:$J$44,7,FALSE)*ABSYLD2!$F22 + ABSYLD1!AJ22*(1-VLOOKUP(ABSYLD2!AJ$4,'[1]INTERNAL PARAMETERS-1'!$B$5:$J$44,5,FALSE))*VLOOKUP(ABSYLD2!AJ$4,'[1]INTERNAL PARAMETERS-1'!$B$5:$J$44,9,FALSE)*ABSYLD2!$F22</f>
        <v>5.8183388614714364E-4</v>
      </c>
      <c r="AK22" s="47">
        <f>ABSYLD1!AK22*VLOOKUP(ABSYLD2!AK$4,'[1]INTERNAL PARAMETERS-1'!$B$5:$J$44,5,FALSE)*VLOOKUP(ABSYLD2!AK$4,'[1]INTERNAL PARAMETERS-1'!$B$5:$J$44,7,FALSE)*ABSYLD2!$F22 + ABSYLD1!AK22*(1-VLOOKUP(ABSYLD2!AK$4,'[1]INTERNAL PARAMETERS-1'!$B$5:$J$44,5,FALSE))*VLOOKUP(ABSYLD2!AK$4,'[1]INTERNAL PARAMETERS-1'!$B$5:$J$44,9,FALSE)*ABSYLD2!$F22</f>
        <v>0</v>
      </c>
      <c r="AL22" s="47">
        <f>ABSYLD1!AL22*VLOOKUP(ABSYLD2!AL$4,'[1]INTERNAL PARAMETERS-1'!$B$5:$J$44,5,FALSE)*VLOOKUP(ABSYLD2!AL$4,'[1]INTERNAL PARAMETERS-1'!$B$5:$J$44,7,FALSE)*ABSYLD2!$F22 + ABSYLD1!AL22*(1-VLOOKUP(ABSYLD2!AL$4,'[1]INTERNAL PARAMETERS-1'!$B$5:$J$44,5,FALSE))*VLOOKUP(ABSYLD2!AL$4,'[1]INTERNAL PARAMETERS-1'!$B$5:$J$44,9,FALSE)*ABSYLD2!$F22</f>
        <v>0</v>
      </c>
      <c r="AM22" s="47">
        <f>ABSYLD1!AM22*VLOOKUP(ABSYLD2!AM$4,'[1]INTERNAL PARAMETERS-1'!$B$5:$J$44,5,FALSE)*VLOOKUP(ABSYLD2!AM$4,'[1]INTERNAL PARAMETERS-1'!$B$5:$J$44,7,FALSE)*ABSYLD2!$F22 + ABSYLD1!AM22*(1-VLOOKUP(ABSYLD2!AM$4,'[1]INTERNAL PARAMETERS-1'!$B$5:$J$44,5,FALSE))*VLOOKUP(ABSYLD2!AM$4,'[1]INTERNAL PARAMETERS-1'!$B$5:$J$44,9,FALSE)*ABSYLD2!$F22</f>
        <v>0</v>
      </c>
      <c r="AN22" s="47">
        <f>ABSYLD1!AN22*VLOOKUP(ABSYLD2!AN$4,'[1]INTERNAL PARAMETERS-1'!$B$5:$J$44,5,FALSE)*VLOOKUP(ABSYLD2!AN$4,'[1]INTERNAL PARAMETERS-1'!$B$5:$J$44,7,FALSE)*ABSYLD2!$F22 + ABSYLD1!AN22*(1-VLOOKUP(ABSYLD2!AN$4,'[1]INTERNAL PARAMETERS-1'!$B$5:$J$44,5,FALSE))*VLOOKUP(ABSYLD2!AN$4,'[1]INTERNAL PARAMETERS-1'!$B$5:$J$44,9,FALSE)*ABSYLD2!$F22</f>
        <v>0</v>
      </c>
      <c r="AO22" s="47">
        <f>ABSYLD1!AO22*VLOOKUP(ABSYLD2!AO$4,'[1]INTERNAL PARAMETERS-1'!$B$5:$J$44,5,FALSE)*VLOOKUP(ABSYLD2!AO$4,'[1]INTERNAL PARAMETERS-1'!$B$5:$J$44,7,FALSE)*ABSYLD2!$F22 + ABSYLD1!AO22*(1-VLOOKUP(ABSYLD2!AO$4,'[1]INTERNAL PARAMETERS-1'!$B$5:$J$44,5,FALSE))*VLOOKUP(ABSYLD2!AO$4,'[1]INTERNAL PARAMETERS-1'!$B$5:$J$44,9,FALSE)*ABSYLD2!$F22</f>
        <v>0</v>
      </c>
      <c r="AP22" s="47">
        <f>ABSYLD1!AP22*VLOOKUP(ABSYLD2!AP$4,'[1]INTERNAL PARAMETERS-1'!$B$5:$J$44,5,FALSE)*VLOOKUP(ABSYLD2!AP$4,'[1]INTERNAL PARAMETERS-1'!$B$5:$J$44,7,FALSE)*ABSYLD2!$F22 + ABSYLD1!AP22*(1-VLOOKUP(ABSYLD2!AP$4,'[1]INTERNAL PARAMETERS-1'!$B$5:$J$44,5,FALSE))*VLOOKUP(ABSYLD2!AP$4,'[1]INTERNAL PARAMETERS-1'!$B$5:$J$44,9,FALSE)*ABSYLD2!$F22</f>
        <v>0</v>
      </c>
      <c r="AQ22" s="47">
        <f>ABSYLD1!AQ22*VLOOKUP(ABSYLD2!AQ$4,'[1]INTERNAL PARAMETERS-1'!$B$5:$J$44,5,FALSE)*VLOOKUP(ABSYLD2!AQ$4,'[1]INTERNAL PARAMETERS-1'!$B$5:$J$44,7,FALSE)*ABSYLD2!$F22 + ABSYLD1!AQ22*(1-VLOOKUP(ABSYLD2!AQ$4,'[1]INTERNAL PARAMETERS-1'!$B$5:$J$44,5,FALSE))*VLOOKUP(ABSYLD2!AQ$4,'[1]INTERNAL PARAMETERS-1'!$B$5:$J$44,9,FALSE)*ABSYLD2!$F22</f>
        <v>0</v>
      </c>
      <c r="AR22" s="47">
        <f>ABSYLD1!AR22*VLOOKUP(ABSYLD2!AR$4,'[1]INTERNAL PARAMETERS-1'!$B$5:$J$44,5,FALSE)*VLOOKUP(ABSYLD2!AR$4,'[1]INTERNAL PARAMETERS-1'!$B$5:$J$44,7,FALSE)*ABSYLD2!$F22 + ABSYLD1!AR22*(1-VLOOKUP(ABSYLD2!AR$4,'[1]INTERNAL PARAMETERS-1'!$B$5:$J$44,5,FALSE))*VLOOKUP(ABSYLD2!AR$4,'[1]INTERNAL PARAMETERS-1'!$B$5:$J$44,9,FALSE)*ABSYLD2!$F22</f>
        <v>0</v>
      </c>
      <c r="AS22" s="47">
        <f>ABSYLD1!AS22*VLOOKUP(ABSYLD2!AS$4,'[1]INTERNAL PARAMETERS-1'!$B$5:$J$44,5,FALSE)*VLOOKUP(ABSYLD2!AS$4,'[1]INTERNAL PARAMETERS-1'!$B$5:$J$44,7,FALSE)*ABSYLD2!$F22 + ABSYLD1!AS22*(1-VLOOKUP(ABSYLD2!AS$4,'[1]INTERNAL PARAMETERS-1'!$B$5:$J$44,5,FALSE))*VLOOKUP(ABSYLD2!AS$4,'[1]INTERNAL PARAMETERS-1'!$B$5:$J$44,9,FALSE)*ABSYLD2!$F22</f>
        <v>0</v>
      </c>
      <c r="AT22" s="46">
        <f>ABSYLD1!AT22*VLOOKUP(ABSYLD2!AT$4,'[1]INTERNAL PARAMETERS-1'!$B$5:$J$44,5,FALSE)*VLOOKUP(ABSYLD2!AT$4,'[1]INTERNAL PARAMETERS-1'!$B$5:$J$44,7,FALSE)*ABSYLD2!$F22 + ABSYLD1!AT22*(1-VLOOKUP(ABSYLD2!AT$4,'[1]INTERNAL PARAMETERS-1'!$B$5:$J$44,5,FALSE))*VLOOKUP(ABSYLD2!AT$4,'[1]INTERNAL PARAMETERS-1'!$B$5:$J$44,9,FALSE)*ABSYLD2!$F22</f>
        <v>0</v>
      </c>
      <c r="AU22" s="48">
        <f>ABSYLD1!AU22*VLOOKUP(ABSYLD2!AU$4,'[1]INTERNAL PARAMETERS-1'!$B$5:$J$44,5,FALSE)*VLOOKUP(ABSYLD2!AU$4,'[1]INTERNAL PARAMETERS-1'!$B$5:$J$44,6,FALSE)*VLOOKUP(ABSYLD2!AU$4,'[1]INTERNAL PARAMETERS-1'!$B$5:$J$44,3,FALSE) + ABSYLD1!AU22*(1-VLOOKUP(ABSYLD2!AU$4,'[1]INTERNAL PARAMETERS-1'!$B$5:$J$44,5,FALSE))*VLOOKUP(ABSYLD2!AU$4,'[1]INTERNAL PARAMETERS-1'!$B$5:$J$44,8,FALSE)*VLOOKUP(ABSYLD2!AU$4,'[1]INTERNAL PARAMETERS-1'!$B$5:$J$44,3,FALSE)</f>
        <v>0</v>
      </c>
      <c r="AV22" s="47">
        <f>ABSYLD1!AV22*VLOOKUP(ABSYLD2!AV$4,'[1]INTERNAL PARAMETERS-1'!$B$5:$J$44,5,FALSE)*VLOOKUP(ABSYLD2!AV$4,'[1]INTERNAL PARAMETERS-1'!$B$5:$J$44,6,FALSE)*VLOOKUP(ABSYLD2!AV$4,'[1]INTERNAL PARAMETERS-1'!$B$5:$J$44,3,FALSE) + ABSYLD1!AV22*(1-VLOOKUP(ABSYLD2!AV$4,'[1]INTERNAL PARAMETERS-1'!$B$5:$J$44,5,FALSE))*VLOOKUP(ABSYLD2!AV$4,'[1]INTERNAL PARAMETERS-1'!$B$5:$J$44,8,FALSE)*VLOOKUP(ABSYLD2!AV$4,'[1]INTERNAL PARAMETERS-1'!$B$5:$J$44,3,FALSE)</f>
        <v>0</v>
      </c>
      <c r="AW22" s="47">
        <f>ABSYLD1!AW22*VLOOKUP(ABSYLD2!AW$4,'[1]INTERNAL PARAMETERS-1'!$B$5:$J$44,5,FALSE)*VLOOKUP(ABSYLD2!AW$4,'[1]INTERNAL PARAMETERS-1'!$B$5:$J$44,6,FALSE)*VLOOKUP(ABSYLD2!AW$4,'[1]INTERNAL PARAMETERS-1'!$B$5:$J$44,3,FALSE) + ABSYLD1!AW22*(1-VLOOKUP(ABSYLD2!AW$4,'[1]INTERNAL PARAMETERS-1'!$B$5:$J$44,5,FALSE))*VLOOKUP(ABSYLD2!AW$4,'[1]INTERNAL PARAMETERS-1'!$B$5:$J$44,8,FALSE)*VLOOKUP(ABSYLD2!AW$4,'[1]INTERNAL PARAMETERS-1'!$B$5:$J$44,3,FALSE)</f>
        <v>9.3232337961836487E-3</v>
      </c>
      <c r="AX22" s="47">
        <f>ABSYLD1!AX22*VLOOKUP(ABSYLD2!AX$4,'[1]INTERNAL PARAMETERS-1'!$B$5:$J$44,5,FALSE)*VLOOKUP(ABSYLD2!AX$4,'[1]INTERNAL PARAMETERS-1'!$B$5:$J$44,6,FALSE)*VLOOKUP(ABSYLD2!AX$4,'[1]INTERNAL PARAMETERS-1'!$B$5:$J$44,3,FALSE) + ABSYLD1!AX22*(1-VLOOKUP(ABSYLD2!AX$4,'[1]INTERNAL PARAMETERS-1'!$B$5:$J$44,5,FALSE))*VLOOKUP(ABSYLD2!AX$4,'[1]INTERNAL PARAMETERS-1'!$B$5:$J$44,8,FALSE)*VLOOKUP(ABSYLD2!AX$4,'[1]INTERNAL PARAMETERS-1'!$B$5:$J$44,3,FALSE)</f>
        <v>0</v>
      </c>
      <c r="AY22" s="47">
        <f>ABSYLD1!AY22*VLOOKUP(ABSYLD2!AY$4,'[1]INTERNAL PARAMETERS-1'!$B$5:$J$44,5,FALSE)*VLOOKUP(ABSYLD2!AY$4,'[1]INTERNAL PARAMETERS-1'!$B$5:$J$44,6,FALSE)*VLOOKUP(ABSYLD2!AY$4,'[1]INTERNAL PARAMETERS-1'!$B$5:$J$44,3,FALSE) + ABSYLD1!AY22*(1-VLOOKUP(ABSYLD2!AY$4,'[1]INTERNAL PARAMETERS-1'!$B$5:$J$44,5,FALSE))*VLOOKUP(ABSYLD2!AY$4,'[1]INTERNAL PARAMETERS-1'!$B$5:$J$44,8,FALSE)*VLOOKUP(ABSYLD2!AY$4,'[1]INTERNAL PARAMETERS-1'!$B$5:$J$44,3,FALSE)</f>
        <v>0</v>
      </c>
      <c r="AZ22" s="47">
        <f>ABSYLD1!AZ22*VLOOKUP(ABSYLD2!AZ$4,'[1]INTERNAL PARAMETERS-1'!$B$5:$J$44,5,FALSE)*VLOOKUP(ABSYLD2!AZ$4,'[1]INTERNAL PARAMETERS-1'!$B$5:$J$44,6,FALSE)*VLOOKUP(ABSYLD2!AZ$4,'[1]INTERNAL PARAMETERS-1'!$B$5:$J$44,3,FALSE) + ABSYLD1!AZ22*(1-VLOOKUP(ABSYLD2!AZ$4,'[1]INTERNAL PARAMETERS-1'!$B$5:$J$44,5,FALSE))*VLOOKUP(ABSYLD2!AZ$4,'[1]INTERNAL PARAMETERS-1'!$B$5:$J$44,8,FALSE)*VLOOKUP(ABSYLD2!AZ$4,'[1]INTERNAL PARAMETERS-1'!$B$5:$J$44,3,FALSE)</f>
        <v>0</v>
      </c>
      <c r="BA22" s="47">
        <f>ABSYLD1!BA22*VLOOKUP(ABSYLD2!BA$4,'[1]INTERNAL PARAMETERS-1'!$B$5:$J$44,5,FALSE)*VLOOKUP(ABSYLD2!BA$4,'[1]INTERNAL PARAMETERS-1'!$B$5:$J$44,6,FALSE)*VLOOKUP(ABSYLD2!BA$4,'[1]INTERNAL PARAMETERS-1'!$B$5:$J$44,3,FALSE) + ABSYLD1!BA22*(1-VLOOKUP(ABSYLD2!BA$4,'[1]INTERNAL PARAMETERS-1'!$B$5:$J$44,5,FALSE))*VLOOKUP(ABSYLD2!BA$4,'[1]INTERNAL PARAMETERS-1'!$B$5:$J$44,8,FALSE)*VLOOKUP(ABSYLD2!BA$4,'[1]INTERNAL PARAMETERS-1'!$B$5:$J$44,3,FALSE)</f>
        <v>2.568023582525774E-2</v>
      </c>
      <c r="BB22" s="47">
        <f>ABSYLD1!BB22*VLOOKUP(ABSYLD2!BB$4,'[1]INTERNAL PARAMETERS-1'!$B$5:$J$44,5,FALSE)*VLOOKUP(ABSYLD2!BB$4,'[1]INTERNAL PARAMETERS-1'!$B$5:$J$44,6,FALSE)*VLOOKUP(ABSYLD2!BB$4,'[1]INTERNAL PARAMETERS-1'!$B$5:$J$44,3,FALSE) + ABSYLD1!BB22*(1-VLOOKUP(ABSYLD2!BB$4,'[1]INTERNAL PARAMETERS-1'!$B$5:$J$44,5,FALSE))*VLOOKUP(ABSYLD2!BB$4,'[1]INTERNAL PARAMETERS-1'!$B$5:$J$44,8,FALSE)*VLOOKUP(ABSYLD2!BB$4,'[1]INTERNAL PARAMETERS-1'!$B$5:$J$44,3,FALSE)</f>
        <v>9.1345857326426019E-4</v>
      </c>
      <c r="BC22" s="47">
        <f>ABSYLD1!BC22*VLOOKUP(ABSYLD2!BC$4,'[1]INTERNAL PARAMETERS-1'!$B$5:$J$44,5,FALSE)*VLOOKUP(ABSYLD2!BC$4,'[1]INTERNAL PARAMETERS-1'!$B$5:$J$44,6,FALSE)*VLOOKUP(ABSYLD2!BC$4,'[1]INTERNAL PARAMETERS-1'!$B$5:$J$44,3,FALSE) + ABSYLD1!BC22*(1-VLOOKUP(ABSYLD2!BC$4,'[1]INTERNAL PARAMETERS-1'!$B$5:$J$44,5,FALSE))*VLOOKUP(ABSYLD2!BC$4,'[1]INTERNAL PARAMETERS-1'!$B$5:$J$44,8,FALSE)*VLOOKUP(ABSYLD2!BC$4,'[1]INTERNAL PARAMETERS-1'!$B$5:$J$44,3,FALSE)</f>
        <v>4.718566104330137E-3</v>
      </c>
      <c r="BD22" s="47">
        <f>ABSYLD1!BD22*VLOOKUP(ABSYLD2!BD$4,'[1]INTERNAL PARAMETERS-1'!$B$5:$J$44,5,FALSE)*VLOOKUP(ABSYLD2!BD$4,'[1]INTERNAL PARAMETERS-1'!$B$5:$J$44,6,FALSE)*VLOOKUP(ABSYLD2!BD$4,'[1]INTERNAL PARAMETERS-1'!$B$5:$J$44,3,FALSE) + ABSYLD1!BD22*(1-VLOOKUP(ABSYLD2!BD$4,'[1]INTERNAL PARAMETERS-1'!$B$5:$J$44,5,FALSE))*VLOOKUP(ABSYLD2!BD$4,'[1]INTERNAL PARAMETERS-1'!$B$5:$J$44,8,FALSE)*VLOOKUP(ABSYLD2!BD$4,'[1]INTERNAL PARAMETERS-1'!$B$5:$J$44,3,FALSE)</f>
        <v>7.8642948358658457E-4</v>
      </c>
      <c r="BE22" s="47">
        <f>ABSYLD1!BE22*VLOOKUP(ABSYLD2!BE$4,'[1]INTERNAL PARAMETERS-1'!$B$5:$J$44,5,FALSE)*VLOOKUP(ABSYLD2!BE$4,'[1]INTERNAL PARAMETERS-1'!$B$5:$J$44,6,FALSE)*VLOOKUP(ABSYLD2!BE$4,'[1]INTERNAL PARAMETERS-1'!$B$5:$J$44,3,FALSE) + ABSYLD1!BE22*(1-VLOOKUP(ABSYLD2!BE$4,'[1]INTERNAL PARAMETERS-1'!$B$5:$J$44,5,FALSE))*VLOOKUP(ABSYLD2!BE$4,'[1]INTERNAL PARAMETERS-1'!$B$5:$J$44,8,FALSE)*VLOOKUP(ABSYLD2!BE$4,'[1]INTERNAL PARAMETERS-1'!$B$5:$J$44,3,FALSE)</f>
        <v>5.3978051737103771E-3</v>
      </c>
      <c r="BF22" s="47">
        <f>ABSYLD1!BF22*VLOOKUP(ABSYLD2!BF$4,'[1]INTERNAL PARAMETERS-1'!$B$5:$J$44,5,FALSE)*VLOOKUP(ABSYLD2!BF$4,'[1]INTERNAL PARAMETERS-1'!$B$5:$J$44,6,FALSE)*VLOOKUP(ABSYLD2!BF$4,'[1]INTERNAL PARAMETERS-1'!$B$5:$J$44,3,FALSE) + ABSYLD1!BF22*(1-VLOOKUP(ABSYLD2!BF$4,'[1]INTERNAL PARAMETERS-1'!$B$5:$J$44,5,FALSE))*VLOOKUP(ABSYLD2!BF$4,'[1]INTERNAL PARAMETERS-1'!$B$5:$J$44,8,FALSE)*VLOOKUP(ABSYLD2!BF$4,'[1]INTERNAL PARAMETERS-1'!$B$5:$J$44,3,FALSE)</f>
        <v>0</v>
      </c>
      <c r="BG22" s="47">
        <f>ABSYLD1!BG22*VLOOKUP(ABSYLD2!BG$4,'[1]INTERNAL PARAMETERS-1'!$B$5:$J$44,5,FALSE)*VLOOKUP(ABSYLD2!BG$4,'[1]INTERNAL PARAMETERS-1'!$B$5:$J$44,6,FALSE)*VLOOKUP(ABSYLD2!BG$4,'[1]INTERNAL PARAMETERS-1'!$B$5:$J$44,3,FALSE) + ABSYLD1!BG22*(1-VLOOKUP(ABSYLD2!BG$4,'[1]INTERNAL PARAMETERS-1'!$B$5:$J$44,5,FALSE))*VLOOKUP(ABSYLD2!BG$4,'[1]INTERNAL PARAMETERS-1'!$B$5:$J$44,8,FALSE)*VLOOKUP(ABSYLD2!BG$4,'[1]INTERNAL PARAMETERS-1'!$B$5:$J$44,3,FALSE)</f>
        <v>1.3786107171433694E-3</v>
      </c>
      <c r="BH22" s="47">
        <f>ABSYLD1!BH22*VLOOKUP(ABSYLD2!BH$4,'[1]INTERNAL PARAMETERS-1'!$B$5:$J$44,5,FALSE)*VLOOKUP(ABSYLD2!BH$4,'[1]INTERNAL PARAMETERS-1'!$B$5:$J$44,6,FALSE)*VLOOKUP(ABSYLD2!BH$4,'[1]INTERNAL PARAMETERS-1'!$B$5:$J$44,3,FALSE) + ABSYLD1!BH22*(1-VLOOKUP(ABSYLD2!BH$4,'[1]INTERNAL PARAMETERS-1'!$B$5:$J$44,5,FALSE))*VLOOKUP(ABSYLD2!BH$4,'[1]INTERNAL PARAMETERS-1'!$B$5:$J$44,8,FALSE)*VLOOKUP(ABSYLD2!BH$4,'[1]INTERNAL PARAMETERS-1'!$B$5:$J$44,3,FALSE)</f>
        <v>2.7516114666147913E-6</v>
      </c>
      <c r="BI22" s="47">
        <f>ABSYLD1!BI22*VLOOKUP(ABSYLD2!BI$4,'[1]INTERNAL PARAMETERS-1'!$B$5:$J$44,5,FALSE)*VLOOKUP(ABSYLD2!BI$4,'[1]INTERNAL PARAMETERS-1'!$B$5:$J$44,6,FALSE)*VLOOKUP(ABSYLD2!BI$4,'[1]INTERNAL PARAMETERS-1'!$B$5:$J$44,3,FALSE) + ABSYLD1!BI22*(1-VLOOKUP(ABSYLD2!BI$4,'[1]INTERNAL PARAMETERS-1'!$B$5:$J$44,5,FALSE))*VLOOKUP(ABSYLD2!BI$4,'[1]INTERNAL PARAMETERS-1'!$B$5:$J$44,8,FALSE)*VLOOKUP(ABSYLD2!BI$4,'[1]INTERNAL PARAMETERS-1'!$B$5:$J$44,3,FALSE)</f>
        <v>0</v>
      </c>
      <c r="BJ22" s="47">
        <f>ABSYLD1!BJ22*VLOOKUP(ABSYLD2!BJ$4,'[1]INTERNAL PARAMETERS-1'!$B$5:$J$44,5,FALSE)*VLOOKUP(ABSYLD2!BJ$4,'[1]INTERNAL PARAMETERS-1'!$B$5:$J$44,6,FALSE)*VLOOKUP(ABSYLD2!BJ$4,'[1]INTERNAL PARAMETERS-1'!$B$5:$J$44,3,FALSE) + ABSYLD1!BJ22*(1-VLOOKUP(ABSYLD2!BJ$4,'[1]INTERNAL PARAMETERS-1'!$B$5:$J$44,5,FALSE))*VLOOKUP(ABSYLD2!BJ$4,'[1]INTERNAL PARAMETERS-1'!$B$5:$J$44,8,FALSE)*VLOOKUP(ABSYLD2!BJ$4,'[1]INTERNAL PARAMETERS-1'!$B$5:$J$44,3,FALSE)</f>
        <v>6.2821324236072835E-4</v>
      </c>
      <c r="BK22" s="47">
        <f>ABSYLD1!BK22*VLOOKUP(ABSYLD2!BK$4,'[1]INTERNAL PARAMETERS-1'!$B$5:$J$44,5,FALSE)*VLOOKUP(ABSYLD2!BK$4,'[1]INTERNAL PARAMETERS-1'!$B$5:$J$44,6,FALSE)*VLOOKUP(ABSYLD2!BK$4,'[1]INTERNAL PARAMETERS-1'!$B$5:$J$44,3,FALSE) + ABSYLD1!BK22*(1-VLOOKUP(ABSYLD2!BK$4,'[1]INTERNAL PARAMETERS-1'!$B$5:$J$44,5,FALSE))*VLOOKUP(ABSYLD2!BK$4,'[1]INTERNAL PARAMETERS-1'!$B$5:$J$44,8,FALSE)*VLOOKUP(ABSYLD2!BK$4,'[1]INTERNAL PARAMETERS-1'!$B$5:$J$44,3,FALSE)</f>
        <v>6.0585327276206581E-4</v>
      </c>
      <c r="BL22" s="47">
        <f>ABSYLD1!BL22*VLOOKUP(ABSYLD2!BL$4,'[1]INTERNAL PARAMETERS-1'!$B$5:$J$44,5,FALSE)*VLOOKUP(ABSYLD2!BL$4,'[1]INTERNAL PARAMETERS-1'!$B$5:$J$44,6,FALSE)*VLOOKUP(ABSYLD2!BL$4,'[1]INTERNAL PARAMETERS-1'!$B$5:$J$44,3,FALSE) + ABSYLD1!BL22*(1-VLOOKUP(ABSYLD2!BL$4,'[1]INTERNAL PARAMETERS-1'!$B$5:$J$44,5,FALSE))*VLOOKUP(ABSYLD2!BL$4,'[1]INTERNAL PARAMETERS-1'!$B$5:$J$44,8,FALSE)*VLOOKUP(ABSYLD2!BL$4,'[1]INTERNAL PARAMETERS-1'!$B$5:$J$44,3,FALSE)</f>
        <v>1.1904669826817266E-3</v>
      </c>
      <c r="BM22" s="47">
        <f>ABSYLD1!BM22*VLOOKUP(ABSYLD2!BM$4,'[1]INTERNAL PARAMETERS-1'!$B$5:$J$44,5,FALSE)*VLOOKUP(ABSYLD2!BM$4,'[1]INTERNAL PARAMETERS-1'!$B$5:$J$44,6,FALSE)*VLOOKUP(ABSYLD2!BM$4,'[1]INTERNAL PARAMETERS-1'!$B$5:$J$44,3,FALSE) + ABSYLD1!BM22*(1-VLOOKUP(ABSYLD2!BM$4,'[1]INTERNAL PARAMETERS-1'!$B$5:$J$44,5,FALSE))*VLOOKUP(ABSYLD2!BM$4,'[1]INTERNAL PARAMETERS-1'!$B$5:$J$44,8,FALSE)*VLOOKUP(ABSYLD2!BM$4,'[1]INTERNAL PARAMETERS-1'!$B$5:$J$44,3,FALSE)</f>
        <v>1.1546536173400934E-3</v>
      </c>
      <c r="BN22" s="47">
        <f>ABSYLD1!BN22*VLOOKUP(ABSYLD2!BN$4,'[1]INTERNAL PARAMETERS-1'!$B$5:$J$44,5,FALSE)*VLOOKUP(ABSYLD2!BN$4,'[1]INTERNAL PARAMETERS-1'!$B$5:$J$44,6,FALSE)*VLOOKUP(ABSYLD2!BN$4,'[1]INTERNAL PARAMETERS-1'!$B$5:$J$44,3,FALSE) + ABSYLD1!BN22*(1-VLOOKUP(ABSYLD2!BN$4,'[1]INTERNAL PARAMETERS-1'!$B$5:$J$44,5,FALSE))*VLOOKUP(ABSYLD2!BN$4,'[1]INTERNAL PARAMETERS-1'!$B$5:$J$44,8,FALSE)*VLOOKUP(ABSYLD2!BN$4,'[1]INTERNAL PARAMETERS-1'!$B$5:$J$44,3,FALSE)</f>
        <v>5.1068867491440141E-4</v>
      </c>
      <c r="BO22" s="47">
        <f>ABSYLD1!BO22*VLOOKUP(ABSYLD2!BO$4,'[1]INTERNAL PARAMETERS-1'!$B$5:$J$44,5,FALSE)*VLOOKUP(ABSYLD2!BO$4,'[1]INTERNAL PARAMETERS-1'!$B$5:$J$44,6,FALSE)*VLOOKUP(ABSYLD2!BO$4,'[1]INTERNAL PARAMETERS-1'!$B$5:$J$44,3,FALSE) + ABSYLD1!BO22*(1-VLOOKUP(ABSYLD2!BO$4,'[1]INTERNAL PARAMETERS-1'!$B$5:$J$44,5,FALSE))*VLOOKUP(ABSYLD2!BO$4,'[1]INTERNAL PARAMETERS-1'!$B$5:$J$44,8,FALSE)*VLOOKUP(ABSYLD2!BO$4,'[1]INTERNAL PARAMETERS-1'!$B$5:$J$44,3,FALSE)</f>
        <v>2.1356128502203692E-4</v>
      </c>
      <c r="BP22" s="47">
        <f>ABSYLD1!BP22*VLOOKUP(ABSYLD2!BP$4,'[1]INTERNAL PARAMETERS-1'!$B$5:$J$44,5,FALSE)*VLOOKUP(ABSYLD2!BP$4,'[1]INTERNAL PARAMETERS-1'!$B$5:$J$44,6,FALSE)*VLOOKUP(ABSYLD2!BP$4,'[1]INTERNAL PARAMETERS-1'!$B$5:$J$44,3,FALSE) + ABSYLD1!BP22*(1-VLOOKUP(ABSYLD2!BP$4,'[1]INTERNAL PARAMETERS-1'!$B$5:$J$44,5,FALSE))*VLOOKUP(ABSYLD2!BP$4,'[1]INTERNAL PARAMETERS-1'!$B$5:$J$44,8,FALSE)*VLOOKUP(ABSYLD2!BP$4,'[1]INTERNAL PARAMETERS-1'!$B$5:$J$44,3,FALSE)</f>
        <v>1.2374972204352236E-5</v>
      </c>
      <c r="BQ22" s="47">
        <f>ABSYLD1!BQ22*VLOOKUP(ABSYLD2!BQ$4,'[1]INTERNAL PARAMETERS-1'!$B$5:$J$44,5,FALSE)*VLOOKUP(ABSYLD2!BQ$4,'[1]INTERNAL PARAMETERS-1'!$B$5:$J$44,6,FALSE)*VLOOKUP(ABSYLD2!BQ$4,'[1]INTERNAL PARAMETERS-1'!$B$5:$J$44,3,FALSE) + ABSYLD1!BQ22*(1-VLOOKUP(ABSYLD2!BQ$4,'[1]INTERNAL PARAMETERS-1'!$B$5:$J$44,5,FALSE))*VLOOKUP(ABSYLD2!BQ$4,'[1]INTERNAL PARAMETERS-1'!$B$5:$J$44,8,FALSE)*VLOOKUP(ABSYLD2!BQ$4,'[1]INTERNAL PARAMETERS-1'!$B$5:$J$44,3,FALSE)</f>
        <v>1.8416823675549854E-3</v>
      </c>
      <c r="BR22" s="47">
        <f>ABSYLD1!BR22*VLOOKUP(ABSYLD2!BR$4,'[1]INTERNAL PARAMETERS-1'!$B$5:$J$44,5,FALSE)*VLOOKUP(ABSYLD2!BR$4,'[1]INTERNAL PARAMETERS-1'!$B$5:$J$44,6,FALSE)*VLOOKUP(ABSYLD2!BR$4,'[1]INTERNAL PARAMETERS-1'!$B$5:$J$44,3,FALSE) + ABSYLD1!BR22*(1-VLOOKUP(ABSYLD2!BR$4,'[1]INTERNAL PARAMETERS-1'!$B$5:$J$44,5,FALSE))*VLOOKUP(ABSYLD2!BR$4,'[1]INTERNAL PARAMETERS-1'!$B$5:$J$44,8,FALSE)*VLOOKUP(ABSYLD2!BR$4,'[1]INTERNAL PARAMETERS-1'!$B$5:$J$44,3,FALSE)</f>
        <v>3.3436689603132122E-5</v>
      </c>
      <c r="BS22" s="47">
        <f>ABSYLD1!BS22*VLOOKUP(ABSYLD2!BS$4,'[1]INTERNAL PARAMETERS-1'!$B$5:$J$44,5,FALSE)*VLOOKUP(ABSYLD2!BS$4,'[1]INTERNAL PARAMETERS-1'!$B$5:$J$44,6,FALSE)*VLOOKUP(ABSYLD2!BS$4,'[1]INTERNAL PARAMETERS-1'!$B$5:$J$44,3,FALSE) + ABSYLD1!BS22*(1-VLOOKUP(ABSYLD2!BS$4,'[1]INTERNAL PARAMETERS-1'!$B$5:$J$44,5,FALSE))*VLOOKUP(ABSYLD2!BS$4,'[1]INTERNAL PARAMETERS-1'!$B$5:$J$44,8,FALSE)*VLOOKUP(ABSYLD2!BS$4,'[1]INTERNAL PARAMETERS-1'!$B$5:$J$44,3,FALSE)</f>
        <v>1.6580845110406592E-6</v>
      </c>
      <c r="BT22" s="47">
        <f>ABSYLD1!BT22*VLOOKUP(ABSYLD2!BT$4,'[1]INTERNAL PARAMETERS-1'!$B$5:$J$44,5,FALSE)*VLOOKUP(ABSYLD2!BT$4,'[1]INTERNAL PARAMETERS-1'!$B$5:$J$44,6,FALSE)*VLOOKUP(ABSYLD2!BT$4,'[1]INTERNAL PARAMETERS-1'!$B$5:$J$44,3,FALSE) + ABSYLD1!BT22*(1-VLOOKUP(ABSYLD2!BT$4,'[1]INTERNAL PARAMETERS-1'!$B$5:$J$44,5,FALSE))*VLOOKUP(ABSYLD2!BT$4,'[1]INTERNAL PARAMETERS-1'!$B$5:$J$44,8,FALSE)*VLOOKUP(ABSYLD2!BT$4,'[1]INTERNAL PARAMETERS-1'!$B$5:$J$44,3,FALSE)</f>
        <v>0</v>
      </c>
      <c r="BU22" s="47">
        <f>ABSYLD1!BU22*VLOOKUP(ABSYLD2!BU$4,'[1]INTERNAL PARAMETERS-1'!$B$5:$J$44,5,FALSE)*VLOOKUP(ABSYLD2!BU$4,'[1]INTERNAL PARAMETERS-1'!$B$5:$J$44,6,FALSE)*VLOOKUP(ABSYLD2!BU$4,'[1]INTERNAL PARAMETERS-1'!$B$5:$J$44,3,FALSE) + ABSYLD1!BU22*(1-VLOOKUP(ABSYLD2!BU$4,'[1]INTERNAL PARAMETERS-1'!$B$5:$J$44,5,FALSE))*VLOOKUP(ABSYLD2!BU$4,'[1]INTERNAL PARAMETERS-1'!$B$5:$J$44,8,FALSE)*VLOOKUP(ABSYLD2!BU$4,'[1]INTERNAL PARAMETERS-1'!$B$5:$J$44,3,FALSE)</f>
        <v>0</v>
      </c>
      <c r="BV22" s="47">
        <f>ABSYLD1!BV22*VLOOKUP(ABSYLD2!BV$4,'[1]INTERNAL PARAMETERS-1'!$B$5:$J$44,5,FALSE)*VLOOKUP(ABSYLD2!BV$4,'[1]INTERNAL PARAMETERS-1'!$B$5:$J$44,6,FALSE)*VLOOKUP(ABSYLD2!BV$4,'[1]INTERNAL PARAMETERS-1'!$B$5:$J$44,3,FALSE) + ABSYLD1!BV22*(1-VLOOKUP(ABSYLD2!BV$4,'[1]INTERNAL PARAMETERS-1'!$B$5:$J$44,5,FALSE))*VLOOKUP(ABSYLD2!BV$4,'[1]INTERNAL PARAMETERS-1'!$B$5:$J$44,8,FALSE)*VLOOKUP(ABSYLD2!BV$4,'[1]INTERNAL PARAMETERS-1'!$B$5:$J$44,3,FALSE)</f>
        <v>0</v>
      </c>
      <c r="BW22" s="47">
        <f>ABSYLD1!BW22*VLOOKUP(ABSYLD2!BW$4,'[1]INTERNAL PARAMETERS-1'!$B$5:$J$44,5,FALSE)*VLOOKUP(ABSYLD2!BW$4,'[1]INTERNAL PARAMETERS-1'!$B$5:$J$44,6,FALSE)*VLOOKUP(ABSYLD2!BW$4,'[1]INTERNAL PARAMETERS-1'!$B$5:$J$44,3,FALSE) + ABSYLD1!BW22*(1-VLOOKUP(ABSYLD2!BW$4,'[1]INTERNAL PARAMETERS-1'!$B$5:$J$44,5,FALSE))*VLOOKUP(ABSYLD2!BW$4,'[1]INTERNAL PARAMETERS-1'!$B$5:$J$44,8,FALSE)*VLOOKUP(ABSYLD2!BW$4,'[1]INTERNAL PARAMETERS-1'!$B$5:$J$44,3,FALSE)</f>
        <v>0</v>
      </c>
      <c r="BX22" s="47">
        <f>ABSYLD1!BX22*VLOOKUP(ABSYLD2!BX$4,'[1]INTERNAL PARAMETERS-1'!$B$5:$J$44,5,FALSE)*VLOOKUP(ABSYLD2!BX$4,'[1]INTERNAL PARAMETERS-1'!$B$5:$J$44,6,FALSE)*VLOOKUP(ABSYLD2!BX$4,'[1]INTERNAL PARAMETERS-1'!$B$5:$J$44,3,FALSE) + ABSYLD1!BX22*(1-VLOOKUP(ABSYLD2!BX$4,'[1]INTERNAL PARAMETERS-1'!$B$5:$J$44,5,FALSE))*VLOOKUP(ABSYLD2!BX$4,'[1]INTERNAL PARAMETERS-1'!$B$5:$J$44,8,FALSE)*VLOOKUP(ABSYLD2!BX$4,'[1]INTERNAL PARAMETERS-1'!$B$5:$J$44,3,FALSE)</f>
        <v>0</v>
      </c>
      <c r="BY22" s="47">
        <f>ABSYLD1!BY22*VLOOKUP(ABSYLD2!BY$4,'[1]INTERNAL PARAMETERS-1'!$B$5:$J$44,5,FALSE)*VLOOKUP(ABSYLD2!BY$4,'[1]INTERNAL PARAMETERS-1'!$B$5:$J$44,6,FALSE)*VLOOKUP(ABSYLD2!BY$4,'[1]INTERNAL PARAMETERS-1'!$B$5:$J$44,3,FALSE) + ABSYLD1!BY22*(1-VLOOKUP(ABSYLD2!BY$4,'[1]INTERNAL PARAMETERS-1'!$B$5:$J$44,5,FALSE))*VLOOKUP(ABSYLD2!BY$4,'[1]INTERNAL PARAMETERS-1'!$B$5:$J$44,8,FALSE)*VLOOKUP(ABSYLD2!BY$4,'[1]INTERNAL PARAMETERS-1'!$B$5:$J$44,3,FALSE)</f>
        <v>0</v>
      </c>
      <c r="BZ22" s="47">
        <f>ABSYLD1!BZ22*VLOOKUP(ABSYLD2!BZ$4,'[1]INTERNAL PARAMETERS-1'!$B$5:$J$44,5,FALSE)*VLOOKUP(ABSYLD2!BZ$4,'[1]INTERNAL PARAMETERS-1'!$B$5:$J$44,6,FALSE)*VLOOKUP(ABSYLD2!BZ$4,'[1]INTERNAL PARAMETERS-1'!$B$5:$J$44,3,FALSE) + ABSYLD1!BZ22*(1-VLOOKUP(ABSYLD2!BZ$4,'[1]INTERNAL PARAMETERS-1'!$B$5:$J$44,5,FALSE))*VLOOKUP(ABSYLD2!BZ$4,'[1]INTERNAL PARAMETERS-1'!$B$5:$J$44,8,FALSE)*VLOOKUP(ABSYLD2!BZ$4,'[1]INTERNAL PARAMETERS-1'!$B$5:$J$44,3,FALSE)</f>
        <v>3.2611691456175302E-6</v>
      </c>
      <c r="CA22" s="47">
        <f>ABSYLD1!CA22*VLOOKUP(ABSYLD2!CA$4,'[1]INTERNAL PARAMETERS-1'!$B$5:$J$44,5,FALSE)*VLOOKUP(ABSYLD2!CA$4,'[1]INTERNAL PARAMETERS-1'!$B$5:$J$44,6,FALSE)*VLOOKUP(ABSYLD2!CA$4,'[1]INTERNAL PARAMETERS-1'!$B$5:$J$44,3,FALSE) + ABSYLD1!CA22*(1-VLOOKUP(ABSYLD2!CA$4,'[1]INTERNAL PARAMETERS-1'!$B$5:$J$44,5,FALSE))*VLOOKUP(ABSYLD2!CA$4,'[1]INTERNAL PARAMETERS-1'!$B$5:$J$44,8,FALSE)*VLOOKUP(ABSYLD2!CA$4,'[1]INTERNAL PARAMETERS-1'!$B$5:$J$44,3,FALSE)</f>
        <v>0</v>
      </c>
      <c r="CB22" s="47">
        <f>ABSYLD1!CB22*VLOOKUP(ABSYLD2!CB$4,'[1]INTERNAL PARAMETERS-1'!$B$5:$J$44,5,FALSE)*VLOOKUP(ABSYLD2!CB$4,'[1]INTERNAL PARAMETERS-1'!$B$5:$J$44,6,FALSE)*VLOOKUP(ABSYLD2!CB$4,'[1]INTERNAL PARAMETERS-1'!$B$5:$J$44,3,FALSE) + ABSYLD1!CB22*(1-VLOOKUP(ABSYLD2!CB$4,'[1]INTERNAL PARAMETERS-1'!$B$5:$J$44,5,FALSE))*VLOOKUP(ABSYLD2!CB$4,'[1]INTERNAL PARAMETERS-1'!$B$5:$J$44,8,FALSE)*VLOOKUP(ABSYLD2!CB$4,'[1]INTERNAL PARAMETERS-1'!$B$5:$J$44,3,FALSE)</f>
        <v>0</v>
      </c>
      <c r="CC22" s="47">
        <f>ABSYLD1!CC22*VLOOKUP(ABSYLD2!CC$4,'[1]INTERNAL PARAMETERS-1'!$B$5:$J$44,5,FALSE)*VLOOKUP(ABSYLD2!CC$4,'[1]INTERNAL PARAMETERS-1'!$B$5:$J$44,6,FALSE)*VLOOKUP(ABSYLD2!CC$4,'[1]INTERNAL PARAMETERS-1'!$B$5:$J$44,3,FALSE) + ABSYLD1!CC22*(1-VLOOKUP(ABSYLD2!CC$4,'[1]INTERNAL PARAMETERS-1'!$B$5:$J$44,5,FALSE))*VLOOKUP(ABSYLD2!CC$4,'[1]INTERNAL PARAMETERS-1'!$B$5:$J$44,8,FALSE)*VLOOKUP(ABSYLD2!CC$4,'[1]INTERNAL PARAMETERS-1'!$B$5:$J$44,3,FALSE)</f>
        <v>7.2470425458167345E-6</v>
      </c>
      <c r="CD22" s="47">
        <f>ABSYLD1!CD22*VLOOKUP(ABSYLD2!CD$4,'[1]INTERNAL PARAMETERS-1'!$B$5:$J$44,5,FALSE)*VLOOKUP(ABSYLD2!CD$4,'[1]INTERNAL PARAMETERS-1'!$B$5:$J$44,6,FALSE)*VLOOKUP(ABSYLD2!CD$4,'[1]INTERNAL PARAMETERS-1'!$B$5:$J$44,3,FALSE) + ABSYLD1!CD22*(1-VLOOKUP(ABSYLD2!CD$4,'[1]INTERNAL PARAMETERS-1'!$B$5:$J$44,5,FALSE))*VLOOKUP(ABSYLD2!CD$4,'[1]INTERNAL PARAMETERS-1'!$B$5:$J$44,8,FALSE)*VLOOKUP(ABSYLD2!CD$4,'[1]INTERNAL PARAMETERS-1'!$B$5:$J$44,3,FALSE)</f>
        <v>3.6688073601204719E-5</v>
      </c>
      <c r="CE22" s="47">
        <f>ABSYLD1!CE22*VLOOKUP(ABSYLD2!CE$4,'[1]INTERNAL PARAMETERS-1'!$B$5:$J$44,5,FALSE)*VLOOKUP(ABSYLD2!CE$4,'[1]INTERNAL PARAMETERS-1'!$B$5:$J$44,6,FALSE)*VLOOKUP(ABSYLD2!CE$4,'[1]INTERNAL PARAMETERS-1'!$B$5:$J$44,3,FALSE) + ABSYLD1!CE22*(1-VLOOKUP(ABSYLD2!CE$4,'[1]INTERNAL PARAMETERS-1'!$B$5:$J$44,5,FALSE))*VLOOKUP(ABSYLD2!CE$4,'[1]INTERNAL PARAMETERS-1'!$B$5:$J$44,8,FALSE)*VLOOKUP(ABSYLD2!CE$4,'[1]INTERNAL PARAMETERS-1'!$B$5:$J$44,3,FALSE)</f>
        <v>3.7581092059021069E-5</v>
      </c>
      <c r="CF22" s="47">
        <f>ABSYLD1!CF22*VLOOKUP(ABSYLD2!CF$4,'[1]INTERNAL PARAMETERS-1'!$B$5:$J$44,5,FALSE)*VLOOKUP(ABSYLD2!CF$4,'[1]INTERNAL PARAMETERS-1'!$B$5:$J$44,6,FALSE)*VLOOKUP(ABSYLD2!CF$4,'[1]INTERNAL PARAMETERS-1'!$B$5:$J$44,3,FALSE) + ABSYLD1!CF22*(1-VLOOKUP(ABSYLD2!CF$4,'[1]INTERNAL PARAMETERS-1'!$B$5:$J$44,5,FALSE))*VLOOKUP(ABSYLD2!CF$4,'[1]INTERNAL PARAMETERS-1'!$B$5:$J$44,8,FALSE)*VLOOKUP(ABSYLD2!CF$4,'[1]INTERNAL PARAMETERS-1'!$B$5:$J$44,3,FALSE)</f>
        <v>0</v>
      </c>
      <c r="CG22" s="47">
        <f>ABSYLD1!CG22*VLOOKUP(ABSYLD2!CG$4,'[1]INTERNAL PARAMETERS-1'!$B$5:$J$44,5,FALSE)*VLOOKUP(ABSYLD2!CG$4,'[1]INTERNAL PARAMETERS-1'!$B$5:$J$44,6,FALSE)*VLOOKUP(ABSYLD2!CG$4,'[1]INTERNAL PARAMETERS-1'!$B$5:$J$44,3,FALSE) + ABSYLD1!CG22*(1-VLOOKUP(ABSYLD2!CG$4,'[1]INTERNAL PARAMETERS-1'!$B$5:$J$44,5,FALSE))*VLOOKUP(ABSYLD2!CG$4,'[1]INTERNAL PARAMETERS-1'!$B$5:$J$44,8,FALSE)*VLOOKUP(ABSYLD2!CG$4,'[1]INTERNAL PARAMETERS-1'!$B$5:$J$44,3,FALSE)</f>
        <v>5.9933688911274556E-6</v>
      </c>
      <c r="CH22" s="46">
        <f>ABSYLD1!CH22*VLOOKUP(ABSYLD2!CH$4,'[1]INTERNAL PARAMETERS-1'!$B$5:$J$44,5,FALSE)*VLOOKUP(ABSYLD2!CH$4,'[1]INTERNAL PARAMETERS-1'!$B$5:$J$44,6,FALSE)*VLOOKUP(ABSYLD2!CH$4,'[1]INTERNAL PARAMETERS-1'!$B$5:$J$44,3,FALSE) + ABSYLD1!CH22*(1-VLOOKUP(ABSYLD2!CH$4,'[1]INTERNAL PARAMETERS-1'!$B$5:$J$44,5,FALSE))*VLOOKUP(ABSYLD2!CH$4,'[1]INTERNAL PARAMETERS-1'!$B$5:$J$44,8,FALSE)*VLOOKUP(ABSYLD2!CH$4,'[1]INTERNAL PARAMETERS-1'!$B$5:$J$44,3,FALSE)</f>
        <v>0</v>
      </c>
      <c r="CJ22" s="48">
        <f t="shared" si="0"/>
        <v>0.10183219622916916</v>
      </c>
      <c r="CK22" s="46">
        <f t="shared" si="1"/>
        <v>5.4484451220140083E-2</v>
      </c>
    </row>
    <row r="23" spans="2:89">
      <c r="B23" s="61" t="s">
        <v>5</v>
      </c>
      <c r="C23" s="60" t="s">
        <v>71</v>
      </c>
      <c r="D23" s="60" t="s">
        <v>88</v>
      </c>
      <c r="E23" s="137">
        <f>ABS!AL23</f>
        <v>16.038934471904632</v>
      </c>
      <c r="F23" s="59">
        <f>'[1]INTERNAL PARAMETERS-1'!M5</f>
        <v>85.012</v>
      </c>
      <c r="G23" s="48">
        <f>ABSYLD1!G23*VLOOKUP(ABSYLD2!G$4,'[1]INTERNAL PARAMETERS-1'!$B$5:$J$44,5,FALSE)*VLOOKUP(ABSYLD2!G$4,'[1]INTERNAL PARAMETERS-1'!$B$5:$J$44,7,FALSE)*ABSYLD2!$F23 + ABSYLD1!G23*(1-VLOOKUP(ABSYLD2!G$4,'[1]INTERNAL PARAMETERS-1'!$B$5:$J$44,5,FALSE))*VLOOKUP(ABSYLD2!G$4,'[1]INTERNAL PARAMETERS-1'!$B$5:$J$44,9,FALSE)*ABSYLD2!$F23</f>
        <v>1.0119092980811886</v>
      </c>
      <c r="H23" s="47">
        <f>ABSYLD1!H23*VLOOKUP(ABSYLD2!H$4,'[1]INTERNAL PARAMETERS-1'!$B$5:$J$44,5,FALSE)*VLOOKUP(ABSYLD2!H$4,'[1]INTERNAL PARAMETERS-1'!$B$5:$J$44,7,FALSE)*ABSYLD2!$F23 + ABSYLD1!H23*(1-VLOOKUP(ABSYLD2!H$4,'[1]INTERNAL PARAMETERS-1'!$B$5:$J$44,5,FALSE))*VLOOKUP(ABSYLD2!H$4,'[1]INTERNAL PARAMETERS-1'!$B$5:$J$44,9,FALSE)*ABSYLD2!$F23</f>
        <v>0.33902111175102634</v>
      </c>
      <c r="I23" s="47">
        <f>ABSYLD1!I23*VLOOKUP(ABSYLD2!I$4,'[1]INTERNAL PARAMETERS-1'!$B$5:$J$44,5,FALSE)*VLOOKUP(ABSYLD2!I$4,'[1]INTERNAL PARAMETERS-1'!$B$5:$J$44,7,FALSE)*ABSYLD2!$F23 + ABSYLD1!I23*(1-VLOOKUP(ABSYLD2!I$4,'[1]INTERNAL PARAMETERS-1'!$B$5:$J$44,5,FALSE))*VLOOKUP(ABSYLD2!I$4,'[1]INTERNAL PARAMETERS-1'!$B$5:$J$44,9,FALSE)*ABSYLD2!$F23</f>
        <v>3.661917067771618</v>
      </c>
      <c r="J23" s="47">
        <f>ABSYLD1!J23*VLOOKUP(ABSYLD2!J$4,'[1]INTERNAL PARAMETERS-1'!$B$5:$J$44,5,FALSE)*VLOOKUP(ABSYLD2!J$4,'[1]INTERNAL PARAMETERS-1'!$B$5:$J$44,7,FALSE)*ABSYLD2!$F23 + ABSYLD1!J23*(1-VLOOKUP(ABSYLD2!J$4,'[1]INTERNAL PARAMETERS-1'!$B$5:$J$44,5,FALSE))*VLOOKUP(ABSYLD2!J$4,'[1]INTERNAL PARAMETERS-1'!$B$5:$J$44,9,FALSE)*ABSYLD2!$F23</f>
        <v>0</v>
      </c>
      <c r="K23" s="47">
        <f>ABSYLD1!K23*VLOOKUP(ABSYLD2!K$4,'[1]INTERNAL PARAMETERS-1'!$B$5:$J$44,5,FALSE)*VLOOKUP(ABSYLD2!K$4,'[1]INTERNAL PARAMETERS-1'!$B$5:$J$44,7,FALSE)*ABSYLD2!$F23 + ABSYLD1!K23*(1-VLOOKUP(ABSYLD2!K$4,'[1]INTERNAL PARAMETERS-1'!$B$5:$J$44,5,FALSE))*VLOOKUP(ABSYLD2!K$4,'[1]INTERNAL PARAMETERS-1'!$B$5:$J$44,9,FALSE)*ABSYLD2!$F23</f>
        <v>0</v>
      </c>
      <c r="L23" s="47">
        <f>ABSYLD1!L23*VLOOKUP(ABSYLD2!L$4,'[1]INTERNAL PARAMETERS-1'!$B$5:$J$44,5,FALSE)*VLOOKUP(ABSYLD2!L$4,'[1]INTERNAL PARAMETERS-1'!$B$5:$J$44,7,FALSE)*ABSYLD2!$F23 + ABSYLD1!L23*(1-VLOOKUP(ABSYLD2!L$4,'[1]INTERNAL PARAMETERS-1'!$B$5:$J$44,5,FALSE))*VLOOKUP(ABSYLD2!L$4,'[1]INTERNAL PARAMETERS-1'!$B$5:$J$44,9,FALSE)*ABSYLD2!$F23</f>
        <v>0</v>
      </c>
      <c r="M23" s="47">
        <f>ABSYLD1!M23*VLOOKUP(ABSYLD2!M$4,'[1]INTERNAL PARAMETERS-1'!$B$5:$J$44,5,FALSE)*VLOOKUP(ABSYLD2!M$4,'[1]INTERNAL PARAMETERS-1'!$B$5:$J$44,7,FALSE)*ABSYLD2!$F23 + ABSYLD1!M23*(1-VLOOKUP(ABSYLD2!M$4,'[1]INTERNAL PARAMETERS-1'!$B$5:$J$44,5,FALSE))*VLOOKUP(ABSYLD2!M$4,'[1]INTERNAL PARAMETERS-1'!$B$5:$J$44,9,FALSE)*ABSYLD2!$F23</f>
        <v>3.985709663152022E-2</v>
      </c>
      <c r="N23" s="47">
        <f>ABSYLD1!N23*VLOOKUP(ABSYLD2!N$4,'[1]INTERNAL PARAMETERS-1'!$B$5:$J$44,5,FALSE)*VLOOKUP(ABSYLD2!N$4,'[1]INTERNAL PARAMETERS-1'!$B$5:$J$44,7,FALSE)*ABSYLD2!$F23 + ABSYLD1!N23*(1-VLOOKUP(ABSYLD2!N$4,'[1]INTERNAL PARAMETERS-1'!$B$5:$J$44,5,FALSE))*VLOOKUP(ABSYLD2!N$4,'[1]INTERNAL PARAMETERS-1'!$B$5:$J$44,9,FALSE)*ABSYLD2!$F23</f>
        <v>2.8919295753968694E-2</v>
      </c>
      <c r="O23" s="47">
        <f>ABSYLD1!O23*VLOOKUP(ABSYLD2!O$4,'[1]INTERNAL PARAMETERS-1'!$B$5:$J$44,5,FALSE)*VLOOKUP(ABSYLD2!O$4,'[1]INTERNAL PARAMETERS-1'!$B$5:$J$44,7,FALSE)*ABSYLD2!$F23 + ABSYLD1!O23*(1-VLOOKUP(ABSYLD2!O$4,'[1]INTERNAL PARAMETERS-1'!$B$5:$J$44,5,FALSE))*VLOOKUP(ABSYLD2!O$4,'[1]INTERNAL PARAMETERS-1'!$B$5:$J$44,9,FALSE)*ABSYLD2!$F23</f>
        <v>0</v>
      </c>
      <c r="P23" s="47">
        <f>ABSYLD1!P23*VLOOKUP(ABSYLD2!P$4,'[1]INTERNAL PARAMETERS-1'!$B$5:$J$44,5,FALSE)*VLOOKUP(ABSYLD2!P$4,'[1]INTERNAL PARAMETERS-1'!$B$5:$J$44,7,FALSE)*ABSYLD2!$F23 + ABSYLD1!P23*(1-VLOOKUP(ABSYLD2!P$4,'[1]INTERNAL PARAMETERS-1'!$B$5:$J$44,5,FALSE))*VLOOKUP(ABSYLD2!P$4,'[1]INTERNAL PARAMETERS-1'!$B$5:$J$44,9,FALSE)*ABSYLD2!$F23</f>
        <v>0</v>
      </c>
      <c r="Q23" s="47">
        <f>ABSYLD1!Q23*VLOOKUP(ABSYLD2!Q$4,'[1]INTERNAL PARAMETERS-1'!$B$5:$J$44,5,FALSE)*VLOOKUP(ABSYLD2!Q$4,'[1]INTERNAL PARAMETERS-1'!$B$5:$J$44,7,FALSE)*ABSYLD2!$F23 + ABSYLD1!Q23*(1-VLOOKUP(ABSYLD2!Q$4,'[1]INTERNAL PARAMETERS-1'!$B$5:$J$44,5,FALSE))*VLOOKUP(ABSYLD2!Q$4,'[1]INTERNAL PARAMETERS-1'!$B$5:$J$44,9,FALSE)*ABSYLD2!$F23</f>
        <v>0</v>
      </c>
      <c r="R23" s="47">
        <f>ABSYLD1!R23*VLOOKUP(ABSYLD2!R$4,'[1]INTERNAL PARAMETERS-1'!$B$5:$J$44,5,FALSE)*VLOOKUP(ABSYLD2!R$4,'[1]INTERNAL PARAMETERS-1'!$B$5:$J$44,7,FALSE)*ABSYLD2!$F23 + ABSYLD1!R23*(1-VLOOKUP(ABSYLD2!R$4,'[1]INTERNAL PARAMETERS-1'!$B$5:$J$44,5,FALSE))*VLOOKUP(ABSYLD2!R$4,'[1]INTERNAL PARAMETERS-1'!$B$5:$J$44,9,FALSE)*ABSYLD2!$F23</f>
        <v>9.1625145897241689E-2</v>
      </c>
      <c r="S23" s="47">
        <f>ABSYLD1!S23*VLOOKUP(ABSYLD2!S$4,'[1]INTERNAL PARAMETERS-1'!$B$5:$J$44,5,FALSE)*VLOOKUP(ABSYLD2!S$4,'[1]INTERNAL PARAMETERS-1'!$B$5:$J$44,7,FALSE)*ABSYLD2!$F23 + ABSYLD1!S23*(1-VLOOKUP(ABSYLD2!S$4,'[1]INTERNAL PARAMETERS-1'!$B$5:$J$44,5,FALSE))*VLOOKUP(ABSYLD2!S$4,'[1]INTERNAL PARAMETERS-1'!$B$5:$J$44,9,FALSE)*ABSYLD2!$F23</f>
        <v>1.4462949733178911</v>
      </c>
      <c r="T23" s="47">
        <f>ABSYLD1!T23*VLOOKUP(ABSYLD2!T$4,'[1]INTERNAL PARAMETERS-1'!$B$5:$J$44,5,FALSE)*VLOOKUP(ABSYLD2!T$4,'[1]INTERNAL PARAMETERS-1'!$B$5:$J$44,7,FALSE)*ABSYLD2!$F23 + ABSYLD1!T23*(1-VLOOKUP(ABSYLD2!T$4,'[1]INTERNAL PARAMETERS-1'!$B$5:$J$44,5,FALSE))*VLOOKUP(ABSYLD2!T$4,'[1]INTERNAL PARAMETERS-1'!$B$5:$J$44,9,FALSE)*ABSYLD2!$F23</f>
        <v>0.17179714855732819</v>
      </c>
      <c r="U23" s="47">
        <f>ABSYLD1!U23*VLOOKUP(ABSYLD2!U$4,'[1]INTERNAL PARAMETERS-1'!$B$5:$J$44,5,FALSE)*VLOOKUP(ABSYLD2!U$4,'[1]INTERNAL PARAMETERS-1'!$B$5:$J$44,7,FALSE)*ABSYLD2!$F23 + ABSYLD1!U23*(1-VLOOKUP(ABSYLD2!U$4,'[1]INTERNAL PARAMETERS-1'!$B$5:$J$44,5,FALSE))*VLOOKUP(ABSYLD2!U$4,'[1]INTERNAL PARAMETERS-1'!$B$5:$J$44,9,FALSE)*ABSYLD2!$F23</f>
        <v>5.1769440037656739E-2</v>
      </c>
      <c r="V23" s="47">
        <f>ABSYLD1!V23*VLOOKUP(ABSYLD2!V$4,'[1]INTERNAL PARAMETERS-1'!$B$5:$J$44,5,FALSE)*VLOOKUP(ABSYLD2!V$4,'[1]INTERNAL PARAMETERS-1'!$B$5:$J$44,7,FALSE)*ABSYLD2!$F23 + ABSYLD1!V23*(1-VLOOKUP(ABSYLD2!V$4,'[1]INTERNAL PARAMETERS-1'!$B$5:$J$44,5,FALSE))*VLOOKUP(ABSYLD2!V$4,'[1]INTERNAL PARAMETERS-1'!$B$5:$J$44,9,FALSE)*ABSYLD2!$F23</f>
        <v>0.80504463282458516</v>
      </c>
      <c r="W23" s="47">
        <f>ABSYLD1!W23*VLOOKUP(ABSYLD2!W$4,'[1]INTERNAL PARAMETERS-1'!$B$5:$J$44,5,FALSE)*VLOOKUP(ABSYLD2!W$4,'[1]INTERNAL PARAMETERS-1'!$B$5:$J$44,7,FALSE)*ABSYLD2!$F23 + ABSYLD1!W23*(1-VLOOKUP(ABSYLD2!W$4,'[1]INTERNAL PARAMETERS-1'!$B$5:$J$44,5,FALSE))*VLOOKUP(ABSYLD2!W$4,'[1]INTERNAL PARAMETERS-1'!$B$5:$J$44,9,FALSE)*ABSYLD2!$F23</f>
        <v>0</v>
      </c>
      <c r="X23" s="47">
        <f>ABSYLD1!X23*VLOOKUP(ABSYLD2!X$4,'[1]INTERNAL PARAMETERS-1'!$B$5:$J$44,5,FALSE)*VLOOKUP(ABSYLD2!X$4,'[1]INTERNAL PARAMETERS-1'!$B$5:$J$44,7,FALSE)*ABSYLD2!$F23 + ABSYLD1!X23*(1-VLOOKUP(ABSYLD2!X$4,'[1]INTERNAL PARAMETERS-1'!$B$5:$J$44,5,FALSE))*VLOOKUP(ABSYLD2!X$4,'[1]INTERNAL PARAMETERS-1'!$B$5:$J$44,9,FALSE)*ABSYLD2!$F23</f>
        <v>0</v>
      </c>
      <c r="Y23" s="47">
        <f>ABSYLD1!Y23*VLOOKUP(ABSYLD2!Y$4,'[1]INTERNAL PARAMETERS-1'!$B$5:$J$44,5,FALSE)*VLOOKUP(ABSYLD2!Y$4,'[1]INTERNAL PARAMETERS-1'!$B$5:$J$44,7,FALSE)*ABSYLD2!$F23 + ABSYLD1!Y23*(1-VLOOKUP(ABSYLD2!Y$4,'[1]INTERNAL PARAMETERS-1'!$B$5:$J$44,5,FALSE))*VLOOKUP(ABSYLD2!Y$4,'[1]INTERNAL PARAMETERS-1'!$B$5:$J$44,9,FALSE)*ABSYLD2!$F23</f>
        <v>0</v>
      </c>
      <c r="Z23" s="47">
        <f>ABSYLD1!Z23*VLOOKUP(ABSYLD2!Z$4,'[1]INTERNAL PARAMETERS-1'!$B$5:$J$44,5,FALSE)*VLOOKUP(ABSYLD2!Z$4,'[1]INTERNAL PARAMETERS-1'!$B$5:$J$44,7,FALSE)*ABSYLD2!$F23 + ABSYLD1!Z23*(1-VLOOKUP(ABSYLD2!Z$4,'[1]INTERNAL PARAMETERS-1'!$B$5:$J$44,5,FALSE))*VLOOKUP(ABSYLD2!Z$4,'[1]INTERNAL PARAMETERS-1'!$B$5:$J$44,9,FALSE)*ABSYLD2!$F23</f>
        <v>0</v>
      </c>
      <c r="AA23" s="47">
        <f>ABSYLD1!AA23*VLOOKUP(ABSYLD2!AA$4,'[1]INTERNAL PARAMETERS-1'!$B$5:$J$44,5,FALSE)*VLOOKUP(ABSYLD2!AA$4,'[1]INTERNAL PARAMETERS-1'!$B$5:$J$44,7,FALSE)*ABSYLD2!$F23 + ABSYLD1!AA23*(1-VLOOKUP(ABSYLD2!AA$4,'[1]INTERNAL PARAMETERS-1'!$B$5:$J$44,5,FALSE))*VLOOKUP(ABSYLD2!AA$4,'[1]INTERNAL PARAMETERS-1'!$B$5:$J$44,9,FALSE)*ABSYLD2!$F23</f>
        <v>0</v>
      </c>
      <c r="AB23" s="47">
        <f>ABSYLD1!AB23*VLOOKUP(ABSYLD2!AB$4,'[1]INTERNAL PARAMETERS-1'!$B$5:$J$44,5,FALSE)*VLOOKUP(ABSYLD2!AB$4,'[1]INTERNAL PARAMETERS-1'!$B$5:$J$44,7,FALSE)*ABSYLD2!$F23 + ABSYLD1!AB23*(1-VLOOKUP(ABSYLD2!AB$4,'[1]INTERNAL PARAMETERS-1'!$B$5:$J$44,5,FALSE))*VLOOKUP(ABSYLD2!AB$4,'[1]INTERNAL PARAMETERS-1'!$B$5:$J$44,9,FALSE)*ABSYLD2!$F23</f>
        <v>0</v>
      </c>
      <c r="AC23" s="47">
        <f>ABSYLD1!AC23*VLOOKUP(ABSYLD2!AC$4,'[1]INTERNAL PARAMETERS-1'!$B$5:$J$44,5,FALSE)*VLOOKUP(ABSYLD2!AC$4,'[1]INTERNAL PARAMETERS-1'!$B$5:$J$44,7,FALSE)*ABSYLD2!$F23 + ABSYLD1!AC23*(1-VLOOKUP(ABSYLD2!AC$4,'[1]INTERNAL PARAMETERS-1'!$B$5:$J$44,5,FALSE))*VLOOKUP(ABSYLD2!AC$4,'[1]INTERNAL PARAMETERS-1'!$B$5:$J$44,9,FALSE)*ABSYLD2!$F23</f>
        <v>0</v>
      </c>
      <c r="AD23" s="47">
        <f>ABSYLD1!AD23*VLOOKUP(ABSYLD2!AD$4,'[1]INTERNAL PARAMETERS-1'!$B$5:$J$44,5,FALSE)*VLOOKUP(ABSYLD2!AD$4,'[1]INTERNAL PARAMETERS-1'!$B$5:$J$44,7,FALSE)*ABSYLD2!$F23 + ABSYLD1!AD23*(1-VLOOKUP(ABSYLD2!AD$4,'[1]INTERNAL PARAMETERS-1'!$B$5:$J$44,5,FALSE))*VLOOKUP(ABSYLD2!AD$4,'[1]INTERNAL PARAMETERS-1'!$B$5:$J$44,9,FALSE)*ABSYLD2!$F23</f>
        <v>0</v>
      </c>
      <c r="AE23" s="47">
        <f>ABSYLD1!AE23*VLOOKUP(ABSYLD2!AE$4,'[1]INTERNAL PARAMETERS-1'!$B$5:$J$44,5,FALSE)*VLOOKUP(ABSYLD2!AE$4,'[1]INTERNAL PARAMETERS-1'!$B$5:$J$44,7,FALSE)*ABSYLD2!$F23 + ABSYLD1!AE23*(1-VLOOKUP(ABSYLD2!AE$4,'[1]INTERNAL PARAMETERS-1'!$B$5:$J$44,5,FALSE))*VLOOKUP(ABSYLD2!AE$4,'[1]INTERNAL PARAMETERS-1'!$B$5:$J$44,9,FALSE)*ABSYLD2!$F23</f>
        <v>0</v>
      </c>
      <c r="AF23" s="47">
        <f>ABSYLD1!AF23*VLOOKUP(ABSYLD2!AF$4,'[1]INTERNAL PARAMETERS-1'!$B$5:$J$44,5,FALSE)*VLOOKUP(ABSYLD2!AF$4,'[1]INTERNAL PARAMETERS-1'!$B$5:$J$44,7,FALSE)*ABSYLD2!$F23 + ABSYLD1!AF23*(1-VLOOKUP(ABSYLD2!AF$4,'[1]INTERNAL PARAMETERS-1'!$B$5:$J$44,5,FALSE))*VLOOKUP(ABSYLD2!AF$4,'[1]INTERNAL PARAMETERS-1'!$B$5:$J$44,9,FALSE)*ABSYLD2!$F23</f>
        <v>0</v>
      </c>
      <c r="AG23" s="47">
        <f>ABSYLD1!AG23*VLOOKUP(ABSYLD2!AG$4,'[1]INTERNAL PARAMETERS-1'!$B$5:$J$44,5,FALSE)*VLOOKUP(ABSYLD2!AG$4,'[1]INTERNAL PARAMETERS-1'!$B$5:$J$44,7,FALSE)*ABSYLD2!$F23 + ABSYLD1!AG23*(1-VLOOKUP(ABSYLD2!AG$4,'[1]INTERNAL PARAMETERS-1'!$B$5:$J$44,5,FALSE))*VLOOKUP(ABSYLD2!AG$4,'[1]INTERNAL PARAMETERS-1'!$B$5:$J$44,9,FALSE)*ABSYLD2!$F23</f>
        <v>0</v>
      </c>
      <c r="AH23" s="47">
        <f>ABSYLD1!AH23*VLOOKUP(ABSYLD2!AH$4,'[1]INTERNAL PARAMETERS-1'!$B$5:$J$44,5,FALSE)*VLOOKUP(ABSYLD2!AH$4,'[1]INTERNAL PARAMETERS-1'!$B$5:$J$44,7,FALSE)*ABSYLD2!$F23 + ABSYLD1!AH23*(1-VLOOKUP(ABSYLD2!AH$4,'[1]INTERNAL PARAMETERS-1'!$B$5:$J$44,5,FALSE))*VLOOKUP(ABSYLD2!AH$4,'[1]INTERNAL PARAMETERS-1'!$B$5:$J$44,9,FALSE)*ABSYLD2!$F23</f>
        <v>0</v>
      </c>
      <c r="AI23" s="47">
        <f>ABSYLD1!AI23*VLOOKUP(ABSYLD2!AI$4,'[1]INTERNAL PARAMETERS-1'!$B$5:$J$44,5,FALSE)*VLOOKUP(ABSYLD2!AI$4,'[1]INTERNAL PARAMETERS-1'!$B$5:$J$44,7,FALSE)*ABSYLD2!$F23 + ABSYLD1!AI23*(1-VLOOKUP(ABSYLD2!AI$4,'[1]INTERNAL PARAMETERS-1'!$B$5:$J$44,5,FALSE))*VLOOKUP(ABSYLD2!AI$4,'[1]INTERNAL PARAMETERS-1'!$B$5:$J$44,9,FALSE)*ABSYLD2!$F23</f>
        <v>2.8633539843836691E-3</v>
      </c>
      <c r="AJ23" s="47">
        <f>ABSYLD1!AJ23*VLOOKUP(ABSYLD2!AJ$4,'[1]INTERNAL PARAMETERS-1'!$B$5:$J$44,5,FALSE)*VLOOKUP(ABSYLD2!AJ$4,'[1]INTERNAL PARAMETERS-1'!$B$5:$J$44,7,FALSE)*ABSYLD2!$F23 + ABSYLD1!AJ23*(1-VLOOKUP(ABSYLD2!AJ$4,'[1]INTERNAL PARAMETERS-1'!$B$5:$J$44,5,FALSE))*VLOOKUP(ABSYLD2!AJ$4,'[1]INTERNAL PARAMETERS-1'!$B$5:$J$44,9,FALSE)*ABSYLD2!$F23</f>
        <v>0</v>
      </c>
      <c r="AK23" s="47">
        <f>ABSYLD1!AK23*VLOOKUP(ABSYLD2!AK$4,'[1]INTERNAL PARAMETERS-1'!$B$5:$J$44,5,FALSE)*VLOOKUP(ABSYLD2!AK$4,'[1]INTERNAL PARAMETERS-1'!$B$5:$J$44,7,FALSE)*ABSYLD2!$F23 + ABSYLD1!AK23*(1-VLOOKUP(ABSYLD2!AK$4,'[1]INTERNAL PARAMETERS-1'!$B$5:$J$44,5,FALSE))*VLOOKUP(ABSYLD2!AK$4,'[1]INTERNAL PARAMETERS-1'!$B$5:$J$44,9,FALSE)*ABSYLD2!$F23</f>
        <v>0</v>
      </c>
      <c r="AL23" s="47">
        <f>ABSYLD1!AL23*VLOOKUP(ABSYLD2!AL$4,'[1]INTERNAL PARAMETERS-1'!$B$5:$J$44,5,FALSE)*VLOOKUP(ABSYLD2!AL$4,'[1]INTERNAL PARAMETERS-1'!$B$5:$J$44,7,FALSE)*ABSYLD2!$F23 + ABSYLD1!AL23*(1-VLOOKUP(ABSYLD2!AL$4,'[1]INTERNAL PARAMETERS-1'!$B$5:$J$44,5,FALSE))*VLOOKUP(ABSYLD2!AL$4,'[1]INTERNAL PARAMETERS-1'!$B$5:$J$44,9,FALSE)*ABSYLD2!$F23</f>
        <v>0</v>
      </c>
      <c r="AM23" s="47">
        <f>ABSYLD1!AM23*VLOOKUP(ABSYLD2!AM$4,'[1]INTERNAL PARAMETERS-1'!$B$5:$J$44,5,FALSE)*VLOOKUP(ABSYLD2!AM$4,'[1]INTERNAL PARAMETERS-1'!$B$5:$J$44,7,FALSE)*ABSYLD2!$F23 + ABSYLD1!AM23*(1-VLOOKUP(ABSYLD2!AM$4,'[1]INTERNAL PARAMETERS-1'!$B$5:$J$44,5,FALSE))*VLOOKUP(ABSYLD2!AM$4,'[1]INTERNAL PARAMETERS-1'!$B$5:$J$44,9,FALSE)*ABSYLD2!$F23</f>
        <v>0</v>
      </c>
      <c r="AN23" s="47">
        <f>ABSYLD1!AN23*VLOOKUP(ABSYLD2!AN$4,'[1]INTERNAL PARAMETERS-1'!$B$5:$J$44,5,FALSE)*VLOOKUP(ABSYLD2!AN$4,'[1]INTERNAL PARAMETERS-1'!$B$5:$J$44,7,FALSE)*ABSYLD2!$F23 + ABSYLD1!AN23*(1-VLOOKUP(ABSYLD2!AN$4,'[1]INTERNAL PARAMETERS-1'!$B$5:$J$44,5,FALSE))*VLOOKUP(ABSYLD2!AN$4,'[1]INTERNAL PARAMETERS-1'!$B$5:$J$44,9,FALSE)*ABSYLD2!$F23</f>
        <v>0</v>
      </c>
      <c r="AO23" s="47">
        <f>ABSYLD1!AO23*VLOOKUP(ABSYLD2!AO$4,'[1]INTERNAL PARAMETERS-1'!$B$5:$J$44,5,FALSE)*VLOOKUP(ABSYLD2!AO$4,'[1]INTERNAL PARAMETERS-1'!$B$5:$J$44,7,FALSE)*ABSYLD2!$F23 + ABSYLD1!AO23*(1-VLOOKUP(ABSYLD2!AO$4,'[1]INTERNAL PARAMETERS-1'!$B$5:$J$44,5,FALSE))*VLOOKUP(ABSYLD2!AO$4,'[1]INTERNAL PARAMETERS-1'!$B$5:$J$44,9,FALSE)*ABSYLD2!$F23</f>
        <v>0</v>
      </c>
      <c r="AP23" s="47">
        <f>ABSYLD1!AP23*VLOOKUP(ABSYLD2!AP$4,'[1]INTERNAL PARAMETERS-1'!$B$5:$J$44,5,FALSE)*VLOOKUP(ABSYLD2!AP$4,'[1]INTERNAL PARAMETERS-1'!$B$5:$J$44,7,FALSE)*ABSYLD2!$F23 + ABSYLD1!AP23*(1-VLOOKUP(ABSYLD2!AP$4,'[1]INTERNAL PARAMETERS-1'!$B$5:$J$44,5,FALSE))*VLOOKUP(ABSYLD2!AP$4,'[1]INTERNAL PARAMETERS-1'!$B$5:$J$44,9,FALSE)*ABSYLD2!$F23</f>
        <v>0</v>
      </c>
      <c r="AQ23" s="47">
        <f>ABSYLD1!AQ23*VLOOKUP(ABSYLD2!AQ$4,'[1]INTERNAL PARAMETERS-1'!$B$5:$J$44,5,FALSE)*VLOOKUP(ABSYLD2!AQ$4,'[1]INTERNAL PARAMETERS-1'!$B$5:$J$44,7,FALSE)*ABSYLD2!$F23 + ABSYLD1!AQ23*(1-VLOOKUP(ABSYLD2!AQ$4,'[1]INTERNAL PARAMETERS-1'!$B$5:$J$44,5,FALSE))*VLOOKUP(ABSYLD2!AQ$4,'[1]INTERNAL PARAMETERS-1'!$B$5:$J$44,9,FALSE)*ABSYLD2!$F23</f>
        <v>0</v>
      </c>
      <c r="AR23" s="47">
        <f>ABSYLD1!AR23*VLOOKUP(ABSYLD2!AR$4,'[1]INTERNAL PARAMETERS-1'!$B$5:$J$44,5,FALSE)*VLOOKUP(ABSYLD2!AR$4,'[1]INTERNAL PARAMETERS-1'!$B$5:$J$44,7,FALSE)*ABSYLD2!$F23 + ABSYLD1!AR23*(1-VLOOKUP(ABSYLD2!AR$4,'[1]INTERNAL PARAMETERS-1'!$B$5:$J$44,5,FALSE))*VLOOKUP(ABSYLD2!AR$4,'[1]INTERNAL PARAMETERS-1'!$B$5:$J$44,9,FALSE)*ABSYLD2!$F23</f>
        <v>0</v>
      </c>
      <c r="AS23" s="47">
        <f>ABSYLD1!AS23*VLOOKUP(ABSYLD2!AS$4,'[1]INTERNAL PARAMETERS-1'!$B$5:$J$44,5,FALSE)*VLOOKUP(ABSYLD2!AS$4,'[1]INTERNAL PARAMETERS-1'!$B$5:$J$44,7,FALSE)*ABSYLD2!$F23 + ABSYLD1!AS23*(1-VLOOKUP(ABSYLD2!AS$4,'[1]INTERNAL PARAMETERS-1'!$B$5:$J$44,5,FALSE))*VLOOKUP(ABSYLD2!AS$4,'[1]INTERNAL PARAMETERS-1'!$B$5:$J$44,9,FALSE)*ABSYLD2!$F23</f>
        <v>0</v>
      </c>
      <c r="AT23" s="46">
        <f>ABSYLD1!AT23*VLOOKUP(ABSYLD2!AT$4,'[1]INTERNAL PARAMETERS-1'!$B$5:$J$44,5,FALSE)*VLOOKUP(ABSYLD2!AT$4,'[1]INTERNAL PARAMETERS-1'!$B$5:$J$44,7,FALSE)*ABSYLD2!$F23 + ABSYLD1!AT23*(1-VLOOKUP(ABSYLD2!AT$4,'[1]INTERNAL PARAMETERS-1'!$B$5:$J$44,5,FALSE))*VLOOKUP(ABSYLD2!AT$4,'[1]INTERNAL PARAMETERS-1'!$B$5:$J$44,9,FALSE)*ABSYLD2!$F23</f>
        <v>0</v>
      </c>
      <c r="AU23" s="48">
        <f>ABSYLD1!AU23*VLOOKUP(ABSYLD2!AU$4,'[1]INTERNAL PARAMETERS-1'!$B$5:$J$44,5,FALSE)*VLOOKUP(ABSYLD2!AU$4,'[1]INTERNAL PARAMETERS-1'!$B$5:$J$44,6,FALSE)*VLOOKUP(ABSYLD2!AU$4,'[1]INTERNAL PARAMETERS-1'!$B$5:$J$44,3,FALSE) + ABSYLD1!AU23*(1-VLOOKUP(ABSYLD2!AU$4,'[1]INTERNAL PARAMETERS-1'!$B$5:$J$44,5,FALSE))*VLOOKUP(ABSYLD2!AU$4,'[1]INTERNAL PARAMETERS-1'!$B$5:$J$44,8,FALSE)*VLOOKUP(ABSYLD2!AU$4,'[1]INTERNAL PARAMETERS-1'!$B$5:$J$44,3,FALSE)</f>
        <v>0</v>
      </c>
      <c r="AV23" s="47">
        <f>ABSYLD1!AV23*VLOOKUP(ABSYLD2!AV$4,'[1]INTERNAL PARAMETERS-1'!$B$5:$J$44,5,FALSE)*VLOOKUP(ABSYLD2!AV$4,'[1]INTERNAL PARAMETERS-1'!$B$5:$J$44,6,FALSE)*VLOOKUP(ABSYLD2!AV$4,'[1]INTERNAL PARAMETERS-1'!$B$5:$J$44,3,FALSE) + ABSYLD1!AV23*(1-VLOOKUP(ABSYLD2!AV$4,'[1]INTERNAL PARAMETERS-1'!$B$5:$J$44,5,FALSE))*VLOOKUP(ABSYLD2!AV$4,'[1]INTERNAL PARAMETERS-1'!$B$5:$J$44,8,FALSE)*VLOOKUP(ABSYLD2!AV$4,'[1]INTERNAL PARAMETERS-1'!$B$5:$J$44,3,FALSE)</f>
        <v>0</v>
      </c>
      <c r="AW23" s="47">
        <f>ABSYLD1!AW23*VLOOKUP(ABSYLD2!AW$4,'[1]INTERNAL PARAMETERS-1'!$B$5:$J$44,5,FALSE)*VLOOKUP(ABSYLD2!AW$4,'[1]INTERNAL PARAMETERS-1'!$B$5:$J$44,6,FALSE)*VLOOKUP(ABSYLD2!AW$4,'[1]INTERNAL PARAMETERS-1'!$B$5:$J$44,3,FALSE) + ABSYLD1!AW23*(1-VLOOKUP(ABSYLD2!AW$4,'[1]INTERNAL PARAMETERS-1'!$B$5:$J$44,5,FALSE))*VLOOKUP(ABSYLD2!AW$4,'[1]INTERNAL PARAMETERS-1'!$B$5:$J$44,8,FALSE)*VLOOKUP(ABSYLD2!AW$4,'[1]INTERNAL PARAMETERS-1'!$B$5:$J$44,3,FALSE)</f>
        <v>5.0858029003162095E-2</v>
      </c>
      <c r="AX23" s="47">
        <f>ABSYLD1!AX23*VLOOKUP(ABSYLD2!AX$4,'[1]INTERNAL PARAMETERS-1'!$B$5:$J$44,5,FALSE)*VLOOKUP(ABSYLD2!AX$4,'[1]INTERNAL PARAMETERS-1'!$B$5:$J$44,6,FALSE)*VLOOKUP(ABSYLD2!AX$4,'[1]INTERNAL PARAMETERS-1'!$B$5:$J$44,3,FALSE) + ABSYLD1!AX23*(1-VLOOKUP(ABSYLD2!AX$4,'[1]INTERNAL PARAMETERS-1'!$B$5:$J$44,5,FALSE))*VLOOKUP(ABSYLD2!AX$4,'[1]INTERNAL PARAMETERS-1'!$B$5:$J$44,8,FALSE)*VLOOKUP(ABSYLD2!AX$4,'[1]INTERNAL PARAMETERS-1'!$B$5:$J$44,3,FALSE)</f>
        <v>0</v>
      </c>
      <c r="AY23" s="47">
        <f>ABSYLD1!AY23*VLOOKUP(ABSYLD2!AY$4,'[1]INTERNAL PARAMETERS-1'!$B$5:$J$44,5,FALSE)*VLOOKUP(ABSYLD2!AY$4,'[1]INTERNAL PARAMETERS-1'!$B$5:$J$44,6,FALSE)*VLOOKUP(ABSYLD2!AY$4,'[1]INTERNAL PARAMETERS-1'!$B$5:$J$44,3,FALSE) + ABSYLD1!AY23*(1-VLOOKUP(ABSYLD2!AY$4,'[1]INTERNAL PARAMETERS-1'!$B$5:$J$44,5,FALSE))*VLOOKUP(ABSYLD2!AY$4,'[1]INTERNAL PARAMETERS-1'!$B$5:$J$44,8,FALSE)*VLOOKUP(ABSYLD2!AY$4,'[1]INTERNAL PARAMETERS-1'!$B$5:$J$44,3,FALSE)</f>
        <v>0</v>
      </c>
      <c r="AZ23" s="47">
        <f>ABSYLD1!AZ23*VLOOKUP(ABSYLD2!AZ$4,'[1]INTERNAL PARAMETERS-1'!$B$5:$J$44,5,FALSE)*VLOOKUP(ABSYLD2!AZ$4,'[1]INTERNAL PARAMETERS-1'!$B$5:$J$44,6,FALSE)*VLOOKUP(ABSYLD2!AZ$4,'[1]INTERNAL PARAMETERS-1'!$B$5:$J$44,3,FALSE) + ABSYLD1!AZ23*(1-VLOOKUP(ABSYLD2!AZ$4,'[1]INTERNAL PARAMETERS-1'!$B$5:$J$44,5,FALSE))*VLOOKUP(ABSYLD2!AZ$4,'[1]INTERNAL PARAMETERS-1'!$B$5:$J$44,8,FALSE)*VLOOKUP(ABSYLD2!AZ$4,'[1]INTERNAL PARAMETERS-1'!$B$5:$J$44,3,FALSE)</f>
        <v>0</v>
      </c>
      <c r="BA23" s="47">
        <f>ABSYLD1!BA23*VLOOKUP(ABSYLD2!BA$4,'[1]INTERNAL PARAMETERS-1'!$B$5:$J$44,5,FALSE)*VLOOKUP(ABSYLD2!BA$4,'[1]INTERNAL PARAMETERS-1'!$B$5:$J$44,6,FALSE)*VLOOKUP(ABSYLD2!BA$4,'[1]INTERNAL PARAMETERS-1'!$B$5:$J$44,3,FALSE) + ABSYLD1!BA23*(1-VLOOKUP(ABSYLD2!BA$4,'[1]INTERNAL PARAMETERS-1'!$B$5:$J$44,5,FALSE))*VLOOKUP(ABSYLD2!BA$4,'[1]INTERNAL PARAMETERS-1'!$B$5:$J$44,8,FALSE)*VLOOKUP(ABSYLD2!BA$4,'[1]INTERNAL PARAMETERS-1'!$B$5:$J$44,3,FALSE)</f>
        <v>5.5328728625570782E-3</v>
      </c>
      <c r="BB23" s="47">
        <f>ABSYLD1!BB23*VLOOKUP(ABSYLD2!BB$4,'[1]INTERNAL PARAMETERS-1'!$B$5:$J$44,5,FALSE)*VLOOKUP(ABSYLD2!BB$4,'[1]INTERNAL PARAMETERS-1'!$B$5:$J$44,6,FALSE)*VLOOKUP(ABSYLD2!BB$4,'[1]INTERNAL PARAMETERS-1'!$B$5:$J$44,3,FALSE) + ABSYLD1!BB23*(1-VLOOKUP(ABSYLD2!BB$4,'[1]INTERNAL PARAMETERS-1'!$B$5:$J$44,5,FALSE))*VLOOKUP(ABSYLD2!BB$4,'[1]INTERNAL PARAMETERS-1'!$B$5:$J$44,8,FALSE)*VLOOKUP(ABSYLD2!BB$4,'[1]INTERNAL PARAMETERS-1'!$B$5:$J$44,3,FALSE)</f>
        <v>2.0035214947154979E-2</v>
      </c>
      <c r="BC23" s="47">
        <f>ABSYLD1!BC23*VLOOKUP(ABSYLD2!BC$4,'[1]INTERNAL PARAMETERS-1'!$B$5:$J$44,5,FALSE)*VLOOKUP(ABSYLD2!BC$4,'[1]INTERNAL PARAMETERS-1'!$B$5:$J$44,6,FALSE)*VLOOKUP(ABSYLD2!BC$4,'[1]INTERNAL PARAMETERS-1'!$B$5:$J$44,3,FALSE) + ABSYLD1!BC23*(1-VLOOKUP(ABSYLD2!BC$4,'[1]INTERNAL PARAMETERS-1'!$B$5:$J$44,5,FALSE))*VLOOKUP(ABSYLD2!BC$4,'[1]INTERNAL PARAMETERS-1'!$B$5:$J$44,8,FALSE)*VLOOKUP(ABSYLD2!BC$4,'[1]INTERNAL PARAMETERS-1'!$B$5:$J$44,3,FALSE)</f>
        <v>3.797401581274775E-3</v>
      </c>
      <c r="BD23" s="47">
        <f>ABSYLD1!BD23*VLOOKUP(ABSYLD2!BD$4,'[1]INTERNAL PARAMETERS-1'!$B$5:$J$44,5,FALSE)*VLOOKUP(ABSYLD2!BD$4,'[1]INTERNAL PARAMETERS-1'!$B$5:$J$44,6,FALSE)*VLOOKUP(ABSYLD2!BD$4,'[1]INTERNAL PARAMETERS-1'!$B$5:$J$44,3,FALSE) + ABSYLD1!BD23*(1-VLOOKUP(ABSYLD2!BD$4,'[1]INTERNAL PARAMETERS-1'!$B$5:$J$44,5,FALSE))*VLOOKUP(ABSYLD2!BD$4,'[1]INTERNAL PARAMETERS-1'!$B$5:$J$44,8,FALSE)*VLOOKUP(ABSYLD2!BD$4,'[1]INTERNAL PARAMETERS-1'!$B$5:$J$44,3,FALSE)</f>
        <v>6.1180316950113353E-3</v>
      </c>
      <c r="BE23" s="47">
        <f>ABSYLD1!BE23*VLOOKUP(ABSYLD2!BE$4,'[1]INTERNAL PARAMETERS-1'!$B$5:$J$44,5,FALSE)*VLOOKUP(ABSYLD2!BE$4,'[1]INTERNAL PARAMETERS-1'!$B$5:$J$44,6,FALSE)*VLOOKUP(ABSYLD2!BE$4,'[1]INTERNAL PARAMETERS-1'!$B$5:$J$44,3,FALSE) + ABSYLD1!BE23*(1-VLOOKUP(ABSYLD2!BE$4,'[1]INTERNAL PARAMETERS-1'!$B$5:$J$44,5,FALSE))*VLOOKUP(ABSYLD2!BE$4,'[1]INTERNAL PARAMETERS-1'!$B$5:$J$44,8,FALSE)*VLOOKUP(ABSYLD2!BE$4,'[1]INTERNAL PARAMETERS-1'!$B$5:$J$44,3,FALSE)</f>
        <v>4.7338693644554675E-3</v>
      </c>
      <c r="BF23" s="47">
        <f>ABSYLD1!BF23*VLOOKUP(ABSYLD2!BF$4,'[1]INTERNAL PARAMETERS-1'!$B$5:$J$44,5,FALSE)*VLOOKUP(ABSYLD2!BF$4,'[1]INTERNAL PARAMETERS-1'!$B$5:$J$44,6,FALSE)*VLOOKUP(ABSYLD2!BF$4,'[1]INTERNAL PARAMETERS-1'!$B$5:$J$44,3,FALSE) + ABSYLD1!BF23*(1-VLOOKUP(ABSYLD2!BF$4,'[1]INTERNAL PARAMETERS-1'!$B$5:$J$44,5,FALSE))*VLOOKUP(ABSYLD2!BF$4,'[1]INTERNAL PARAMETERS-1'!$B$5:$J$44,8,FALSE)*VLOOKUP(ABSYLD2!BF$4,'[1]INTERNAL PARAMETERS-1'!$B$5:$J$44,3,FALSE)</f>
        <v>0</v>
      </c>
      <c r="BG23" s="47">
        <f>ABSYLD1!BG23*VLOOKUP(ABSYLD2!BG$4,'[1]INTERNAL PARAMETERS-1'!$B$5:$J$44,5,FALSE)*VLOOKUP(ABSYLD2!BG$4,'[1]INTERNAL PARAMETERS-1'!$B$5:$J$44,6,FALSE)*VLOOKUP(ABSYLD2!BG$4,'[1]INTERNAL PARAMETERS-1'!$B$5:$J$44,3,FALSE) + ABSYLD1!BG23*(1-VLOOKUP(ABSYLD2!BG$4,'[1]INTERNAL PARAMETERS-1'!$B$5:$J$44,5,FALSE))*VLOOKUP(ABSYLD2!BG$4,'[1]INTERNAL PARAMETERS-1'!$B$5:$J$44,8,FALSE)*VLOOKUP(ABSYLD2!BG$4,'[1]INTERNAL PARAMETERS-1'!$B$5:$J$44,3,FALSE)</f>
        <v>2.5372948356312569E-2</v>
      </c>
      <c r="BH23" s="47">
        <f>ABSYLD1!BH23*VLOOKUP(ABSYLD2!BH$4,'[1]INTERNAL PARAMETERS-1'!$B$5:$J$44,5,FALSE)*VLOOKUP(ABSYLD2!BH$4,'[1]INTERNAL PARAMETERS-1'!$B$5:$J$44,6,FALSE)*VLOOKUP(ABSYLD2!BH$4,'[1]INTERNAL PARAMETERS-1'!$B$5:$J$44,3,FALSE) + ABSYLD1!BH23*(1-VLOOKUP(ABSYLD2!BH$4,'[1]INTERNAL PARAMETERS-1'!$B$5:$J$44,5,FALSE))*VLOOKUP(ABSYLD2!BH$4,'[1]INTERNAL PARAMETERS-1'!$B$5:$J$44,8,FALSE)*VLOOKUP(ABSYLD2!BH$4,'[1]INTERNAL PARAMETERS-1'!$B$5:$J$44,3,FALSE)</f>
        <v>6.2742027340959564E-5</v>
      </c>
      <c r="BI23" s="47">
        <f>ABSYLD1!BI23*VLOOKUP(ABSYLD2!BI$4,'[1]INTERNAL PARAMETERS-1'!$B$5:$J$44,5,FALSE)*VLOOKUP(ABSYLD2!BI$4,'[1]INTERNAL PARAMETERS-1'!$B$5:$J$44,6,FALSE)*VLOOKUP(ABSYLD2!BI$4,'[1]INTERNAL PARAMETERS-1'!$B$5:$J$44,3,FALSE) + ABSYLD1!BI23*(1-VLOOKUP(ABSYLD2!BI$4,'[1]INTERNAL PARAMETERS-1'!$B$5:$J$44,5,FALSE))*VLOOKUP(ABSYLD2!BI$4,'[1]INTERNAL PARAMETERS-1'!$B$5:$J$44,8,FALSE)*VLOOKUP(ABSYLD2!BI$4,'[1]INTERNAL PARAMETERS-1'!$B$5:$J$44,3,FALSE)</f>
        <v>0</v>
      </c>
      <c r="BJ23" s="47">
        <f>ABSYLD1!BJ23*VLOOKUP(ABSYLD2!BJ$4,'[1]INTERNAL PARAMETERS-1'!$B$5:$J$44,5,FALSE)*VLOOKUP(ABSYLD2!BJ$4,'[1]INTERNAL PARAMETERS-1'!$B$5:$J$44,6,FALSE)*VLOOKUP(ABSYLD2!BJ$4,'[1]INTERNAL PARAMETERS-1'!$B$5:$J$44,3,FALSE) + ABSYLD1!BJ23*(1-VLOOKUP(ABSYLD2!BJ$4,'[1]INTERNAL PARAMETERS-1'!$B$5:$J$44,5,FALSE))*VLOOKUP(ABSYLD2!BJ$4,'[1]INTERNAL PARAMETERS-1'!$B$5:$J$44,8,FALSE)*VLOOKUP(ABSYLD2!BJ$4,'[1]INTERNAL PARAMETERS-1'!$B$5:$J$44,3,FALSE)</f>
        <v>5.729830495057325E-3</v>
      </c>
      <c r="BK23" s="47">
        <f>ABSYLD1!BK23*VLOOKUP(ABSYLD2!BK$4,'[1]INTERNAL PARAMETERS-1'!$B$5:$J$44,5,FALSE)*VLOOKUP(ABSYLD2!BK$4,'[1]INTERNAL PARAMETERS-1'!$B$5:$J$44,6,FALSE)*VLOOKUP(ABSYLD2!BK$4,'[1]INTERNAL PARAMETERS-1'!$B$5:$J$44,3,FALSE) + ABSYLD1!BK23*(1-VLOOKUP(ABSYLD2!BK$4,'[1]INTERNAL PARAMETERS-1'!$B$5:$J$44,5,FALSE))*VLOOKUP(ABSYLD2!BK$4,'[1]INTERNAL PARAMETERS-1'!$B$5:$J$44,8,FALSE)*VLOOKUP(ABSYLD2!BK$4,'[1]INTERNAL PARAMETERS-1'!$B$5:$J$44,3,FALSE)</f>
        <v>1.7002708972461201E-3</v>
      </c>
      <c r="BL23" s="47">
        <f>ABSYLD1!BL23*VLOOKUP(ABSYLD2!BL$4,'[1]INTERNAL PARAMETERS-1'!$B$5:$J$44,5,FALSE)*VLOOKUP(ABSYLD2!BL$4,'[1]INTERNAL PARAMETERS-1'!$B$5:$J$44,6,FALSE)*VLOOKUP(ABSYLD2!BL$4,'[1]INTERNAL PARAMETERS-1'!$B$5:$J$44,3,FALSE) + ABSYLD1!BL23*(1-VLOOKUP(ABSYLD2!BL$4,'[1]INTERNAL PARAMETERS-1'!$B$5:$J$44,5,FALSE))*VLOOKUP(ABSYLD2!BL$4,'[1]INTERNAL PARAMETERS-1'!$B$5:$J$44,8,FALSE)*VLOOKUP(ABSYLD2!BL$4,'[1]INTERNAL PARAMETERS-1'!$B$5:$J$44,3,FALSE)</f>
        <v>5.2203273619561778E-4</v>
      </c>
      <c r="BM23" s="47">
        <f>ABSYLD1!BM23*VLOOKUP(ABSYLD2!BM$4,'[1]INTERNAL PARAMETERS-1'!$B$5:$J$44,5,FALSE)*VLOOKUP(ABSYLD2!BM$4,'[1]INTERNAL PARAMETERS-1'!$B$5:$J$44,6,FALSE)*VLOOKUP(ABSYLD2!BM$4,'[1]INTERNAL PARAMETERS-1'!$B$5:$J$44,3,FALSE) + ABSYLD1!BM23*(1-VLOOKUP(ABSYLD2!BM$4,'[1]INTERNAL PARAMETERS-1'!$B$5:$J$44,5,FALSE))*VLOOKUP(ABSYLD2!BM$4,'[1]INTERNAL PARAMETERS-1'!$B$5:$J$44,8,FALSE)*VLOOKUP(ABSYLD2!BM$4,'[1]INTERNAL PARAMETERS-1'!$B$5:$J$44,3,FALSE)</f>
        <v>0</v>
      </c>
      <c r="BN23" s="47">
        <f>ABSYLD1!BN23*VLOOKUP(ABSYLD2!BN$4,'[1]INTERNAL PARAMETERS-1'!$B$5:$J$44,5,FALSE)*VLOOKUP(ABSYLD2!BN$4,'[1]INTERNAL PARAMETERS-1'!$B$5:$J$44,6,FALSE)*VLOOKUP(ABSYLD2!BN$4,'[1]INTERNAL PARAMETERS-1'!$B$5:$J$44,3,FALSE) + ABSYLD1!BN23*(1-VLOOKUP(ABSYLD2!BN$4,'[1]INTERNAL PARAMETERS-1'!$B$5:$J$44,5,FALSE))*VLOOKUP(ABSYLD2!BN$4,'[1]INTERNAL PARAMETERS-1'!$B$5:$J$44,8,FALSE)*VLOOKUP(ABSYLD2!BN$4,'[1]INTERNAL PARAMETERS-1'!$B$5:$J$44,3,FALSE)</f>
        <v>4.5255787286618467E-3</v>
      </c>
      <c r="BO23" s="47">
        <f>ABSYLD1!BO23*VLOOKUP(ABSYLD2!BO$4,'[1]INTERNAL PARAMETERS-1'!$B$5:$J$44,5,FALSE)*VLOOKUP(ABSYLD2!BO$4,'[1]INTERNAL PARAMETERS-1'!$B$5:$J$44,6,FALSE)*VLOOKUP(ABSYLD2!BO$4,'[1]INTERNAL PARAMETERS-1'!$B$5:$J$44,3,FALSE) + ABSYLD1!BO23*(1-VLOOKUP(ABSYLD2!BO$4,'[1]INTERNAL PARAMETERS-1'!$B$5:$J$44,5,FALSE))*VLOOKUP(ABSYLD2!BO$4,'[1]INTERNAL PARAMETERS-1'!$B$5:$J$44,8,FALSE)*VLOOKUP(ABSYLD2!BO$4,'[1]INTERNAL PARAMETERS-1'!$B$5:$J$44,3,FALSE)</f>
        <v>1.5032322249830443E-3</v>
      </c>
      <c r="BP23" s="47">
        <f>ABSYLD1!BP23*VLOOKUP(ABSYLD2!BP$4,'[1]INTERNAL PARAMETERS-1'!$B$5:$J$44,5,FALSE)*VLOOKUP(ABSYLD2!BP$4,'[1]INTERNAL PARAMETERS-1'!$B$5:$J$44,6,FALSE)*VLOOKUP(ABSYLD2!BP$4,'[1]INTERNAL PARAMETERS-1'!$B$5:$J$44,3,FALSE) + ABSYLD1!BP23*(1-VLOOKUP(ABSYLD2!BP$4,'[1]INTERNAL PARAMETERS-1'!$B$5:$J$44,5,FALSE))*VLOOKUP(ABSYLD2!BP$4,'[1]INTERNAL PARAMETERS-1'!$B$5:$J$44,8,FALSE)*VLOOKUP(ABSYLD2!BP$4,'[1]INTERNAL PARAMETERS-1'!$B$5:$J$44,3,FALSE)</f>
        <v>7.9949839836188159E-5</v>
      </c>
      <c r="BQ23" s="47">
        <f>ABSYLD1!BQ23*VLOOKUP(ABSYLD2!BQ$4,'[1]INTERNAL PARAMETERS-1'!$B$5:$J$44,5,FALSE)*VLOOKUP(ABSYLD2!BQ$4,'[1]INTERNAL PARAMETERS-1'!$B$5:$J$44,6,FALSE)*VLOOKUP(ABSYLD2!BQ$4,'[1]INTERNAL PARAMETERS-1'!$B$5:$J$44,3,FALSE) + ABSYLD1!BQ23*(1-VLOOKUP(ABSYLD2!BQ$4,'[1]INTERNAL PARAMETERS-1'!$B$5:$J$44,5,FALSE))*VLOOKUP(ABSYLD2!BQ$4,'[1]INTERNAL PARAMETERS-1'!$B$5:$J$44,8,FALSE)*VLOOKUP(ABSYLD2!BQ$4,'[1]INTERNAL PARAMETERS-1'!$B$5:$J$44,3,FALSE)</f>
        <v>6.725148936662673E-3</v>
      </c>
      <c r="BR23" s="47">
        <f>ABSYLD1!BR23*VLOOKUP(ABSYLD2!BR$4,'[1]INTERNAL PARAMETERS-1'!$B$5:$J$44,5,FALSE)*VLOOKUP(ABSYLD2!BR$4,'[1]INTERNAL PARAMETERS-1'!$B$5:$J$44,6,FALSE)*VLOOKUP(ABSYLD2!BR$4,'[1]INTERNAL PARAMETERS-1'!$B$5:$J$44,3,FALSE) + ABSYLD1!BR23*(1-VLOOKUP(ABSYLD2!BR$4,'[1]INTERNAL PARAMETERS-1'!$B$5:$J$44,5,FALSE))*VLOOKUP(ABSYLD2!BR$4,'[1]INTERNAL PARAMETERS-1'!$B$5:$J$44,8,FALSE)*VLOOKUP(ABSYLD2!BR$4,'[1]INTERNAL PARAMETERS-1'!$B$5:$J$44,3,FALSE)</f>
        <v>1.1436281077271115E-4</v>
      </c>
      <c r="BS23" s="47">
        <f>ABSYLD1!BS23*VLOOKUP(ABSYLD2!BS$4,'[1]INTERNAL PARAMETERS-1'!$B$5:$J$44,5,FALSE)*VLOOKUP(ABSYLD2!BS$4,'[1]INTERNAL PARAMETERS-1'!$B$5:$J$44,6,FALSE)*VLOOKUP(ABSYLD2!BS$4,'[1]INTERNAL PARAMETERS-1'!$B$5:$J$44,3,FALSE) + ABSYLD1!BS23*(1-VLOOKUP(ABSYLD2!BS$4,'[1]INTERNAL PARAMETERS-1'!$B$5:$J$44,5,FALSE))*VLOOKUP(ABSYLD2!BS$4,'[1]INTERNAL PARAMETERS-1'!$B$5:$J$44,8,FALSE)*VLOOKUP(ABSYLD2!BS$4,'[1]INTERNAL PARAMETERS-1'!$B$5:$J$44,3,FALSE)</f>
        <v>3.4026670839485899E-5</v>
      </c>
      <c r="BT23" s="47">
        <f>ABSYLD1!BT23*VLOOKUP(ABSYLD2!BT$4,'[1]INTERNAL PARAMETERS-1'!$B$5:$J$44,5,FALSE)*VLOOKUP(ABSYLD2!BT$4,'[1]INTERNAL PARAMETERS-1'!$B$5:$J$44,6,FALSE)*VLOOKUP(ABSYLD2!BT$4,'[1]INTERNAL PARAMETERS-1'!$B$5:$J$44,3,FALSE) + ABSYLD1!BT23*(1-VLOOKUP(ABSYLD2!BT$4,'[1]INTERNAL PARAMETERS-1'!$B$5:$J$44,5,FALSE))*VLOOKUP(ABSYLD2!BT$4,'[1]INTERNAL PARAMETERS-1'!$B$5:$J$44,8,FALSE)*VLOOKUP(ABSYLD2!BT$4,'[1]INTERNAL PARAMETERS-1'!$B$5:$J$44,3,FALSE)</f>
        <v>0</v>
      </c>
      <c r="BU23" s="47">
        <f>ABSYLD1!BU23*VLOOKUP(ABSYLD2!BU$4,'[1]INTERNAL PARAMETERS-1'!$B$5:$J$44,5,FALSE)*VLOOKUP(ABSYLD2!BU$4,'[1]INTERNAL PARAMETERS-1'!$B$5:$J$44,6,FALSE)*VLOOKUP(ABSYLD2!BU$4,'[1]INTERNAL PARAMETERS-1'!$B$5:$J$44,3,FALSE) + ABSYLD1!BU23*(1-VLOOKUP(ABSYLD2!BU$4,'[1]INTERNAL PARAMETERS-1'!$B$5:$J$44,5,FALSE))*VLOOKUP(ABSYLD2!BU$4,'[1]INTERNAL PARAMETERS-1'!$B$5:$J$44,8,FALSE)*VLOOKUP(ABSYLD2!BU$4,'[1]INTERNAL PARAMETERS-1'!$B$5:$J$44,3,FALSE)</f>
        <v>0</v>
      </c>
      <c r="BV23" s="47">
        <f>ABSYLD1!BV23*VLOOKUP(ABSYLD2!BV$4,'[1]INTERNAL PARAMETERS-1'!$B$5:$J$44,5,FALSE)*VLOOKUP(ABSYLD2!BV$4,'[1]INTERNAL PARAMETERS-1'!$B$5:$J$44,6,FALSE)*VLOOKUP(ABSYLD2!BV$4,'[1]INTERNAL PARAMETERS-1'!$B$5:$J$44,3,FALSE) + ABSYLD1!BV23*(1-VLOOKUP(ABSYLD2!BV$4,'[1]INTERNAL PARAMETERS-1'!$B$5:$J$44,5,FALSE))*VLOOKUP(ABSYLD2!BV$4,'[1]INTERNAL PARAMETERS-1'!$B$5:$J$44,8,FALSE)*VLOOKUP(ABSYLD2!BV$4,'[1]INTERNAL PARAMETERS-1'!$B$5:$J$44,3,FALSE)</f>
        <v>0</v>
      </c>
      <c r="BW23" s="47">
        <f>ABSYLD1!BW23*VLOOKUP(ABSYLD2!BW$4,'[1]INTERNAL PARAMETERS-1'!$B$5:$J$44,5,FALSE)*VLOOKUP(ABSYLD2!BW$4,'[1]INTERNAL PARAMETERS-1'!$B$5:$J$44,6,FALSE)*VLOOKUP(ABSYLD2!BW$4,'[1]INTERNAL PARAMETERS-1'!$B$5:$J$44,3,FALSE) + ABSYLD1!BW23*(1-VLOOKUP(ABSYLD2!BW$4,'[1]INTERNAL PARAMETERS-1'!$B$5:$J$44,5,FALSE))*VLOOKUP(ABSYLD2!BW$4,'[1]INTERNAL PARAMETERS-1'!$B$5:$J$44,8,FALSE)*VLOOKUP(ABSYLD2!BW$4,'[1]INTERNAL PARAMETERS-1'!$B$5:$J$44,3,FALSE)</f>
        <v>0</v>
      </c>
      <c r="BX23" s="47">
        <f>ABSYLD1!BX23*VLOOKUP(ABSYLD2!BX$4,'[1]INTERNAL PARAMETERS-1'!$B$5:$J$44,5,FALSE)*VLOOKUP(ABSYLD2!BX$4,'[1]INTERNAL PARAMETERS-1'!$B$5:$J$44,6,FALSE)*VLOOKUP(ABSYLD2!BX$4,'[1]INTERNAL PARAMETERS-1'!$B$5:$J$44,3,FALSE) + ABSYLD1!BX23*(1-VLOOKUP(ABSYLD2!BX$4,'[1]INTERNAL PARAMETERS-1'!$B$5:$J$44,5,FALSE))*VLOOKUP(ABSYLD2!BX$4,'[1]INTERNAL PARAMETERS-1'!$B$5:$J$44,8,FALSE)*VLOOKUP(ABSYLD2!BX$4,'[1]INTERNAL PARAMETERS-1'!$B$5:$J$44,3,FALSE)</f>
        <v>0</v>
      </c>
      <c r="BY23" s="47">
        <f>ABSYLD1!BY23*VLOOKUP(ABSYLD2!BY$4,'[1]INTERNAL PARAMETERS-1'!$B$5:$J$44,5,FALSE)*VLOOKUP(ABSYLD2!BY$4,'[1]INTERNAL PARAMETERS-1'!$B$5:$J$44,6,FALSE)*VLOOKUP(ABSYLD2!BY$4,'[1]INTERNAL PARAMETERS-1'!$B$5:$J$44,3,FALSE) + ABSYLD1!BY23*(1-VLOOKUP(ABSYLD2!BY$4,'[1]INTERNAL PARAMETERS-1'!$B$5:$J$44,5,FALSE))*VLOOKUP(ABSYLD2!BY$4,'[1]INTERNAL PARAMETERS-1'!$B$5:$J$44,8,FALSE)*VLOOKUP(ABSYLD2!BY$4,'[1]INTERNAL PARAMETERS-1'!$B$5:$J$44,3,FALSE)</f>
        <v>0</v>
      </c>
      <c r="BZ23" s="47">
        <f>ABSYLD1!BZ23*VLOOKUP(ABSYLD2!BZ$4,'[1]INTERNAL PARAMETERS-1'!$B$5:$J$44,5,FALSE)*VLOOKUP(ABSYLD2!BZ$4,'[1]INTERNAL PARAMETERS-1'!$B$5:$J$44,6,FALSE)*VLOOKUP(ABSYLD2!BZ$4,'[1]INTERNAL PARAMETERS-1'!$B$5:$J$44,3,FALSE) + ABSYLD1!BZ23*(1-VLOOKUP(ABSYLD2!BZ$4,'[1]INTERNAL PARAMETERS-1'!$B$5:$J$44,5,FALSE))*VLOOKUP(ABSYLD2!BZ$4,'[1]INTERNAL PARAMETERS-1'!$B$5:$J$44,8,FALSE)*VLOOKUP(ABSYLD2!BZ$4,'[1]INTERNAL PARAMETERS-1'!$B$5:$J$44,3,FALSE)</f>
        <v>1.487253836665417E-5</v>
      </c>
      <c r="CA23" s="47">
        <f>ABSYLD1!CA23*VLOOKUP(ABSYLD2!CA$4,'[1]INTERNAL PARAMETERS-1'!$B$5:$J$44,5,FALSE)*VLOOKUP(ABSYLD2!CA$4,'[1]INTERNAL PARAMETERS-1'!$B$5:$J$44,6,FALSE)*VLOOKUP(ABSYLD2!CA$4,'[1]INTERNAL PARAMETERS-1'!$B$5:$J$44,3,FALSE) + ABSYLD1!CA23*(1-VLOOKUP(ABSYLD2!CA$4,'[1]INTERNAL PARAMETERS-1'!$B$5:$J$44,5,FALSE))*VLOOKUP(ABSYLD2!CA$4,'[1]INTERNAL PARAMETERS-1'!$B$5:$J$44,8,FALSE)*VLOOKUP(ABSYLD2!CA$4,'[1]INTERNAL PARAMETERS-1'!$B$5:$J$44,3,FALSE)</f>
        <v>0</v>
      </c>
      <c r="CB23" s="47">
        <f>ABSYLD1!CB23*VLOOKUP(ABSYLD2!CB$4,'[1]INTERNAL PARAMETERS-1'!$B$5:$J$44,5,FALSE)*VLOOKUP(ABSYLD2!CB$4,'[1]INTERNAL PARAMETERS-1'!$B$5:$J$44,6,FALSE)*VLOOKUP(ABSYLD2!CB$4,'[1]INTERNAL PARAMETERS-1'!$B$5:$J$44,3,FALSE) + ABSYLD1!CB23*(1-VLOOKUP(ABSYLD2!CB$4,'[1]INTERNAL PARAMETERS-1'!$B$5:$J$44,5,FALSE))*VLOOKUP(ABSYLD2!CB$4,'[1]INTERNAL PARAMETERS-1'!$B$5:$J$44,8,FALSE)*VLOOKUP(ABSYLD2!CB$4,'[1]INTERNAL PARAMETERS-1'!$B$5:$J$44,3,FALSE)</f>
        <v>0</v>
      </c>
      <c r="CC23" s="47">
        <f>ABSYLD1!CC23*VLOOKUP(ABSYLD2!CC$4,'[1]INTERNAL PARAMETERS-1'!$B$5:$J$44,5,FALSE)*VLOOKUP(ABSYLD2!CC$4,'[1]INTERNAL PARAMETERS-1'!$B$5:$J$44,6,FALSE)*VLOOKUP(ABSYLD2!CC$4,'[1]INTERNAL PARAMETERS-1'!$B$5:$J$44,3,FALSE) + ABSYLD1!CC23*(1-VLOOKUP(ABSYLD2!CC$4,'[1]INTERNAL PARAMETERS-1'!$B$5:$J$44,5,FALSE))*VLOOKUP(ABSYLD2!CC$4,'[1]INTERNAL PARAMETERS-1'!$B$5:$J$44,8,FALSE)*VLOOKUP(ABSYLD2!CC$4,'[1]INTERNAL PARAMETERS-1'!$B$5:$J$44,3,FALSE)</f>
        <v>3.3049593442486559E-5</v>
      </c>
      <c r="CD23" s="47">
        <f>ABSYLD1!CD23*VLOOKUP(ABSYLD2!CD$4,'[1]INTERNAL PARAMETERS-1'!$B$5:$J$44,5,FALSE)*VLOOKUP(ABSYLD2!CD$4,'[1]INTERNAL PARAMETERS-1'!$B$5:$J$44,6,FALSE)*VLOOKUP(ABSYLD2!CD$4,'[1]INTERNAL PARAMETERS-1'!$B$5:$J$44,3,FALSE) + ABSYLD1!CD23*(1-VLOOKUP(ABSYLD2!CD$4,'[1]INTERNAL PARAMETERS-1'!$B$5:$J$44,5,FALSE))*VLOOKUP(ABSYLD2!CD$4,'[1]INTERNAL PARAMETERS-1'!$B$5:$J$44,8,FALSE)*VLOOKUP(ABSYLD2!CD$4,'[1]INTERNAL PARAMETERS-1'!$B$5:$J$44,3,FALSE)</f>
        <v>2.7730533868985875E-4</v>
      </c>
      <c r="CE23" s="47">
        <f>ABSYLD1!CE23*VLOOKUP(ABSYLD2!CE$4,'[1]INTERNAL PARAMETERS-1'!$B$5:$J$44,5,FALSE)*VLOOKUP(ABSYLD2!CE$4,'[1]INTERNAL PARAMETERS-1'!$B$5:$J$44,6,FALSE)*VLOOKUP(ABSYLD2!CE$4,'[1]INTERNAL PARAMETERS-1'!$B$5:$J$44,3,FALSE) + ABSYLD1!CE23*(1-VLOOKUP(ABSYLD2!CE$4,'[1]INTERNAL PARAMETERS-1'!$B$5:$J$44,5,FALSE))*VLOOKUP(ABSYLD2!CE$4,'[1]INTERNAL PARAMETERS-1'!$B$5:$J$44,8,FALSE)*VLOOKUP(ABSYLD2!CE$4,'[1]INTERNAL PARAMETERS-1'!$B$5:$J$44,3,FALSE)</f>
        <v>5.141546961341351E-4</v>
      </c>
      <c r="CF23" s="47">
        <f>ABSYLD1!CF23*VLOOKUP(ABSYLD2!CF$4,'[1]INTERNAL PARAMETERS-1'!$B$5:$J$44,5,FALSE)*VLOOKUP(ABSYLD2!CF$4,'[1]INTERNAL PARAMETERS-1'!$B$5:$J$44,6,FALSE)*VLOOKUP(ABSYLD2!CF$4,'[1]INTERNAL PARAMETERS-1'!$B$5:$J$44,3,FALSE) + ABSYLD1!CF23*(1-VLOOKUP(ABSYLD2!CF$4,'[1]INTERNAL PARAMETERS-1'!$B$5:$J$44,5,FALSE))*VLOOKUP(ABSYLD2!CF$4,'[1]INTERNAL PARAMETERS-1'!$B$5:$J$44,8,FALSE)*VLOOKUP(ABSYLD2!CF$4,'[1]INTERNAL PARAMETERS-1'!$B$5:$J$44,3,FALSE)</f>
        <v>2.474679313547121E-3</v>
      </c>
      <c r="CG23" s="47">
        <f>ABSYLD1!CG23*VLOOKUP(ABSYLD2!CG$4,'[1]INTERNAL PARAMETERS-1'!$B$5:$J$44,5,FALSE)*VLOOKUP(ABSYLD2!CG$4,'[1]INTERNAL PARAMETERS-1'!$B$5:$J$44,6,FALSE)*VLOOKUP(ABSYLD2!CG$4,'[1]INTERNAL PARAMETERS-1'!$B$5:$J$44,3,FALSE) + ABSYLD1!CG23*(1-VLOOKUP(ABSYLD2!CG$4,'[1]INTERNAL PARAMETERS-1'!$B$5:$J$44,5,FALSE))*VLOOKUP(ABSYLD2!CG$4,'[1]INTERNAL PARAMETERS-1'!$B$5:$J$44,8,FALSE)*VLOOKUP(ABSYLD2!CG$4,'[1]INTERNAL PARAMETERS-1'!$B$5:$J$44,3,FALSE)</f>
        <v>1.3666357799715702E-5</v>
      </c>
      <c r="CH23" s="46">
        <f>ABSYLD1!CH23*VLOOKUP(ABSYLD2!CH$4,'[1]INTERNAL PARAMETERS-1'!$B$5:$J$44,5,FALSE)*VLOOKUP(ABSYLD2!CH$4,'[1]INTERNAL PARAMETERS-1'!$B$5:$J$44,6,FALSE)*VLOOKUP(ABSYLD2!CH$4,'[1]INTERNAL PARAMETERS-1'!$B$5:$J$44,3,FALSE) + ABSYLD1!CH23*(1-VLOOKUP(ABSYLD2!CH$4,'[1]INTERNAL PARAMETERS-1'!$B$5:$J$44,5,FALSE))*VLOOKUP(ABSYLD2!CH$4,'[1]INTERNAL PARAMETERS-1'!$B$5:$J$44,8,FALSE)*VLOOKUP(ABSYLD2!CH$4,'[1]INTERNAL PARAMETERS-1'!$B$5:$J$44,3,FALSE)</f>
        <v>0</v>
      </c>
      <c r="CJ23" s="48">
        <f t="shared" si="0"/>
        <v>7.6510185646084086</v>
      </c>
      <c r="CK23" s="46">
        <f t="shared" si="1"/>
        <v>0.14077327101550424</v>
      </c>
    </row>
    <row r="24" spans="2:89">
      <c r="B24" s="61" t="s">
        <v>5</v>
      </c>
      <c r="C24" s="60" t="s">
        <v>71</v>
      </c>
      <c r="D24" s="60" t="s">
        <v>87</v>
      </c>
      <c r="E24" s="137">
        <f>ABS!AL24</f>
        <v>68.291420564309789</v>
      </c>
      <c r="F24" s="59">
        <f>'[1]INTERNAL PARAMETERS-1'!M6</f>
        <v>78.760000000000005</v>
      </c>
      <c r="G24" s="48">
        <f>ABSYLD1!G24*VLOOKUP(ABSYLD2!G$4,'[1]INTERNAL PARAMETERS-1'!$B$5:$J$44,5,FALSE)*VLOOKUP(ABSYLD2!G$4,'[1]INTERNAL PARAMETERS-1'!$B$5:$J$44,7,FALSE)*ABSYLD2!$F24 + ABSYLD1!G24*(1-VLOOKUP(ABSYLD2!G$4,'[1]INTERNAL PARAMETERS-1'!$B$5:$J$44,5,FALSE))*VLOOKUP(ABSYLD2!G$4,'[1]INTERNAL PARAMETERS-1'!$B$5:$J$44,9,FALSE)*ABSYLD2!$F24</f>
        <v>4.8302715786525443</v>
      </c>
      <c r="H24" s="47">
        <f>ABSYLD1!H24*VLOOKUP(ABSYLD2!H$4,'[1]INTERNAL PARAMETERS-1'!$B$5:$J$44,5,FALSE)*VLOOKUP(ABSYLD2!H$4,'[1]INTERNAL PARAMETERS-1'!$B$5:$J$44,7,FALSE)*ABSYLD2!$F24 + ABSYLD1!H24*(1-VLOOKUP(ABSYLD2!H$4,'[1]INTERNAL PARAMETERS-1'!$B$5:$J$44,5,FALSE))*VLOOKUP(ABSYLD2!H$4,'[1]INTERNAL PARAMETERS-1'!$B$5:$J$44,9,FALSE)*ABSYLD2!$F24</f>
        <v>0</v>
      </c>
      <c r="I24" s="47">
        <f>ABSYLD1!I24*VLOOKUP(ABSYLD2!I$4,'[1]INTERNAL PARAMETERS-1'!$B$5:$J$44,5,FALSE)*VLOOKUP(ABSYLD2!I$4,'[1]INTERNAL PARAMETERS-1'!$B$5:$J$44,7,FALSE)*ABSYLD2!$F24 + ABSYLD1!I24*(1-VLOOKUP(ABSYLD2!I$4,'[1]INTERNAL PARAMETERS-1'!$B$5:$J$44,5,FALSE))*VLOOKUP(ABSYLD2!I$4,'[1]INTERNAL PARAMETERS-1'!$B$5:$J$44,9,FALSE)*ABSYLD2!$F24</f>
        <v>12.51450178818032</v>
      </c>
      <c r="J24" s="47">
        <f>ABSYLD1!J24*VLOOKUP(ABSYLD2!J$4,'[1]INTERNAL PARAMETERS-1'!$B$5:$J$44,5,FALSE)*VLOOKUP(ABSYLD2!J$4,'[1]INTERNAL PARAMETERS-1'!$B$5:$J$44,7,FALSE)*ABSYLD2!$F24 + ABSYLD1!J24*(1-VLOOKUP(ABSYLD2!J$4,'[1]INTERNAL PARAMETERS-1'!$B$5:$J$44,5,FALSE))*VLOOKUP(ABSYLD2!J$4,'[1]INTERNAL PARAMETERS-1'!$B$5:$J$44,9,FALSE)*ABSYLD2!$F24</f>
        <v>0</v>
      </c>
      <c r="K24" s="47">
        <f>ABSYLD1!K24*VLOOKUP(ABSYLD2!K$4,'[1]INTERNAL PARAMETERS-1'!$B$5:$J$44,5,FALSE)*VLOOKUP(ABSYLD2!K$4,'[1]INTERNAL PARAMETERS-1'!$B$5:$J$44,7,FALSE)*ABSYLD2!$F24 + ABSYLD1!K24*(1-VLOOKUP(ABSYLD2!K$4,'[1]INTERNAL PARAMETERS-1'!$B$5:$J$44,5,FALSE))*VLOOKUP(ABSYLD2!K$4,'[1]INTERNAL PARAMETERS-1'!$B$5:$J$44,9,FALSE)*ABSYLD2!$F24</f>
        <v>0</v>
      </c>
      <c r="L24" s="47">
        <f>ABSYLD1!L24*VLOOKUP(ABSYLD2!L$4,'[1]INTERNAL PARAMETERS-1'!$B$5:$J$44,5,FALSE)*VLOOKUP(ABSYLD2!L$4,'[1]INTERNAL PARAMETERS-1'!$B$5:$J$44,7,FALSE)*ABSYLD2!$F24 + ABSYLD1!L24*(1-VLOOKUP(ABSYLD2!L$4,'[1]INTERNAL PARAMETERS-1'!$B$5:$J$44,5,FALSE))*VLOOKUP(ABSYLD2!L$4,'[1]INTERNAL PARAMETERS-1'!$B$5:$J$44,9,FALSE)*ABSYLD2!$F24</f>
        <v>0</v>
      </c>
      <c r="M24" s="47">
        <f>ABSYLD1!M24*VLOOKUP(ABSYLD2!M$4,'[1]INTERNAL PARAMETERS-1'!$B$5:$J$44,5,FALSE)*VLOOKUP(ABSYLD2!M$4,'[1]INTERNAL PARAMETERS-1'!$B$5:$J$44,7,FALSE)*ABSYLD2!$F24 + ABSYLD1!M24*(1-VLOOKUP(ABSYLD2!M$4,'[1]INTERNAL PARAMETERS-1'!$B$5:$J$44,5,FALSE))*VLOOKUP(ABSYLD2!M$4,'[1]INTERNAL PARAMETERS-1'!$B$5:$J$44,9,FALSE)*ABSYLD2!$F24</f>
        <v>9.5130847260695928E-2</v>
      </c>
      <c r="N24" s="47">
        <f>ABSYLD1!N24*VLOOKUP(ABSYLD2!N$4,'[1]INTERNAL PARAMETERS-1'!$B$5:$J$44,5,FALSE)*VLOOKUP(ABSYLD2!N$4,'[1]INTERNAL PARAMETERS-1'!$B$5:$J$44,7,FALSE)*ABSYLD2!$F24 + ABSYLD1!N24*(1-VLOOKUP(ABSYLD2!N$4,'[1]INTERNAL PARAMETERS-1'!$B$5:$J$44,5,FALSE))*VLOOKUP(ABSYLD2!N$4,'[1]INTERNAL PARAMETERS-1'!$B$5:$J$44,9,FALSE)*ABSYLD2!$F24</f>
        <v>8.4352283309562612E-2</v>
      </c>
      <c r="O24" s="47">
        <f>ABSYLD1!O24*VLOOKUP(ABSYLD2!O$4,'[1]INTERNAL PARAMETERS-1'!$B$5:$J$44,5,FALSE)*VLOOKUP(ABSYLD2!O$4,'[1]INTERNAL PARAMETERS-1'!$B$5:$J$44,7,FALSE)*ABSYLD2!$F24 + ABSYLD1!O24*(1-VLOOKUP(ABSYLD2!O$4,'[1]INTERNAL PARAMETERS-1'!$B$5:$J$44,5,FALSE))*VLOOKUP(ABSYLD2!O$4,'[1]INTERNAL PARAMETERS-1'!$B$5:$J$44,9,FALSE)*ABSYLD2!$F24</f>
        <v>0</v>
      </c>
      <c r="P24" s="47">
        <f>ABSYLD1!P24*VLOOKUP(ABSYLD2!P$4,'[1]INTERNAL PARAMETERS-1'!$B$5:$J$44,5,FALSE)*VLOOKUP(ABSYLD2!P$4,'[1]INTERNAL PARAMETERS-1'!$B$5:$J$44,7,FALSE)*ABSYLD2!$F24 + ABSYLD1!P24*(1-VLOOKUP(ABSYLD2!P$4,'[1]INTERNAL PARAMETERS-1'!$B$5:$J$44,5,FALSE))*VLOOKUP(ABSYLD2!P$4,'[1]INTERNAL PARAMETERS-1'!$B$5:$J$44,9,FALSE)*ABSYLD2!$F24</f>
        <v>0</v>
      </c>
      <c r="Q24" s="47">
        <f>ABSYLD1!Q24*VLOOKUP(ABSYLD2!Q$4,'[1]INTERNAL PARAMETERS-1'!$B$5:$J$44,5,FALSE)*VLOOKUP(ABSYLD2!Q$4,'[1]INTERNAL PARAMETERS-1'!$B$5:$J$44,7,FALSE)*ABSYLD2!$F24 + ABSYLD1!Q24*(1-VLOOKUP(ABSYLD2!Q$4,'[1]INTERNAL PARAMETERS-1'!$B$5:$J$44,5,FALSE))*VLOOKUP(ABSYLD2!Q$4,'[1]INTERNAL PARAMETERS-1'!$B$5:$J$44,9,FALSE)*ABSYLD2!$F24</f>
        <v>0</v>
      </c>
      <c r="R24" s="47">
        <f>ABSYLD1!R24*VLOOKUP(ABSYLD2!R$4,'[1]INTERNAL PARAMETERS-1'!$B$5:$J$44,5,FALSE)*VLOOKUP(ABSYLD2!R$4,'[1]INTERNAL PARAMETERS-1'!$B$5:$J$44,7,FALSE)*ABSYLD2!$F24 + ABSYLD1!R24*(1-VLOOKUP(ABSYLD2!R$4,'[1]INTERNAL PARAMETERS-1'!$B$5:$J$44,5,FALSE))*VLOOKUP(ABSYLD2!R$4,'[1]INTERNAL PARAMETERS-1'!$B$5:$J$44,9,FALSE)*ABSYLD2!$F24</f>
        <v>0.11246935250393122</v>
      </c>
      <c r="S24" s="47">
        <f>ABSYLD1!S24*VLOOKUP(ABSYLD2!S$4,'[1]INTERNAL PARAMETERS-1'!$B$5:$J$44,5,FALSE)*VLOOKUP(ABSYLD2!S$4,'[1]INTERNAL PARAMETERS-1'!$B$5:$J$44,7,FALSE)*ABSYLD2!$F24 + ABSYLD1!S24*(1-VLOOKUP(ABSYLD2!S$4,'[1]INTERNAL PARAMETERS-1'!$B$5:$J$44,5,FALSE))*VLOOKUP(ABSYLD2!S$4,'[1]INTERNAL PARAMETERS-1'!$B$5:$J$44,9,FALSE)*ABSYLD2!$F24</f>
        <v>3.9434084258375042</v>
      </c>
      <c r="T24" s="47">
        <f>ABSYLD1!T24*VLOOKUP(ABSYLD2!T$4,'[1]INTERNAL PARAMETERS-1'!$B$5:$J$44,5,FALSE)*VLOOKUP(ABSYLD2!T$4,'[1]INTERNAL PARAMETERS-1'!$B$5:$J$44,7,FALSE)*ABSYLD2!$F24 + ABSYLD1!T24*(1-VLOOKUP(ABSYLD2!T$4,'[1]INTERNAL PARAMETERS-1'!$B$5:$J$44,5,FALSE))*VLOOKUP(ABSYLD2!T$4,'[1]INTERNAL PARAMETERS-1'!$B$5:$J$44,9,FALSE)*ABSYLD2!$F24</f>
        <v>0.52720815781060304</v>
      </c>
      <c r="U24" s="47">
        <f>ABSYLD1!U24*VLOOKUP(ABSYLD2!U$4,'[1]INTERNAL PARAMETERS-1'!$B$5:$J$44,5,FALSE)*VLOOKUP(ABSYLD2!U$4,'[1]INTERNAL PARAMETERS-1'!$B$5:$J$44,7,FALSE)*ABSYLD2!$F24 + ABSYLD1!U24*(1-VLOOKUP(ABSYLD2!U$4,'[1]INTERNAL PARAMETERS-1'!$B$5:$J$44,5,FALSE))*VLOOKUP(ABSYLD2!U$4,'[1]INTERNAL PARAMETERS-1'!$B$5:$J$44,9,FALSE)*ABSYLD2!$F24</f>
        <v>0.37067618905788635</v>
      </c>
      <c r="V24" s="47">
        <f>ABSYLD1!V24*VLOOKUP(ABSYLD2!V$4,'[1]INTERNAL PARAMETERS-1'!$B$5:$J$44,5,FALSE)*VLOOKUP(ABSYLD2!V$4,'[1]INTERNAL PARAMETERS-1'!$B$5:$J$44,7,FALSE)*ABSYLD2!$F24 + ABSYLD1!V24*(1-VLOOKUP(ABSYLD2!V$4,'[1]INTERNAL PARAMETERS-1'!$B$5:$J$44,5,FALSE))*VLOOKUP(ABSYLD2!V$4,'[1]INTERNAL PARAMETERS-1'!$B$5:$J$44,9,FALSE)*ABSYLD2!$F24</f>
        <v>2.6077197890156123</v>
      </c>
      <c r="W24" s="47">
        <f>ABSYLD1!W24*VLOOKUP(ABSYLD2!W$4,'[1]INTERNAL PARAMETERS-1'!$B$5:$J$44,5,FALSE)*VLOOKUP(ABSYLD2!W$4,'[1]INTERNAL PARAMETERS-1'!$B$5:$J$44,7,FALSE)*ABSYLD2!$F24 + ABSYLD1!W24*(1-VLOOKUP(ABSYLD2!W$4,'[1]INTERNAL PARAMETERS-1'!$B$5:$J$44,5,FALSE))*VLOOKUP(ABSYLD2!W$4,'[1]INTERNAL PARAMETERS-1'!$B$5:$J$44,9,FALSE)*ABSYLD2!$F24</f>
        <v>0</v>
      </c>
      <c r="X24" s="47">
        <f>ABSYLD1!X24*VLOOKUP(ABSYLD2!X$4,'[1]INTERNAL PARAMETERS-1'!$B$5:$J$44,5,FALSE)*VLOOKUP(ABSYLD2!X$4,'[1]INTERNAL PARAMETERS-1'!$B$5:$J$44,7,FALSE)*ABSYLD2!$F24 + ABSYLD1!X24*(1-VLOOKUP(ABSYLD2!X$4,'[1]INTERNAL PARAMETERS-1'!$B$5:$J$44,5,FALSE))*VLOOKUP(ABSYLD2!X$4,'[1]INTERNAL PARAMETERS-1'!$B$5:$J$44,9,FALSE)*ABSYLD2!$F24</f>
        <v>0</v>
      </c>
      <c r="Y24" s="47">
        <f>ABSYLD1!Y24*VLOOKUP(ABSYLD2!Y$4,'[1]INTERNAL PARAMETERS-1'!$B$5:$J$44,5,FALSE)*VLOOKUP(ABSYLD2!Y$4,'[1]INTERNAL PARAMETERS-1'!$B$5:$J$44,7,FALSE)*ABSYLD2!$F24 + ABSYLD1!Y24*(1-VLOOKUP(ABSYLD2!Y$4,'[1]INTERNAL PARAMETERS-1'!$B$5:$J$44,5,FALSE))*VLOOKUP(ABSYLD2!Y$4,'[1]INTERNAL PARAMETERS-1'!$B$5:$J$44,9,FALSE)*ABSYLD2!$F24</f>
        <v>0</v>
      </c>
      <c r="Z24" s="47">
        <f>ABSYLD1!Z24*VLOOKUP(ABSYLD2!Z$4,'[1]INTERNAL PARAMETERS-1'!$B$5:$J$44,5,FALSE)*VLOOKUP(ABSYLD2!Z$4,'[1]INTERNAL PARAMETERS-1'!$B$5:$J$44,7,FALSE)*ABSYLD2!$F24 + ABSYLD1!Z24*(1-VLOOKUP(ABSYLD2!Z$4,'[1]INTERNAL PARAMETERS-1'!$B$5:$J$44,5,FALSE))*VLOOKUP(ABSYLD2!Z$4,'[1]INTERNAL PARAMETERS-1'!$B$5:$J$44,9,FALSE)*ABSYLD2!$F24</f>
        <v>0</v>
      </c>
      <c r="AA24" s="47">
        <f>ABSYLD1!AA24*VLOOKUP(ABSYLD2!AA$4,'[1]INTERNAL PARAMETERS-1'!$B$5:$J$44,5,FALSE)*VLOOKUP(ABSYLD2!AA$4,'[1]INTERNAL PARAMETERS-1'!$B$5:$J$44,7,FALSE)*ABSYLD2!$F24 + ABSYLD1!AA24*(1-VLOOKUP(ABSYLD2!AA$4,'[1]INTERNAL PARAMETERS-1'!$B$5:$J$44,5,FALSE))*VLOOKUP(ABSYLD2!AA$4,'[1]INTERNAL PARAMETERS-1'!$B$5:$J$44,9,FALSE)*ABSYLD2!$F24</f>
        <v>0</v>
      </c>
      <c r="AB24" s="47">
        <f>ABSYLD1!AB24*VLOOKUP(ABSYLD2!AB$4,'[1]INTERNAL PARAMETERS-1'!$B$5:$J$44,5,FALSE)*VLOOKUP(ABSYLD2!AB$4,'[1]INTERNAL PARAMETERS-1'!$B$5:$J$44,7,FALSE)*ABSYLD2!$F24 + ABSYLD1!AB24*(1-VLOOKUP(ABSYLD2!AB$4,'[1]INTERNAL PARAMETERS-1'!$B$5:$J$44,5,FALSE))*VLOOKUP(ABSYLD2!AB$4,'[1]INTERNAL PARAMETERS-1'!$B$5:$J$44,9,FALSE)*ABSYLD2!$F24</f>
        <v>0</v>
      </c>
      <c r="AC24" s="47">
        <f>ABSYLD1!AC24*VLOOKUP(ABSYLD2!AC$4,'[1]INTERNAL PARAMETERS-1'!$B$5:$J$44,5,FALSE)*VLOOKUP(ABSYLD2!AC$4,'[1]INTERNAL PARAMETERS-1'!$B$5:$J$44,7,FALSE)*ABSYLD2!$F24 + ABSYLD1!AC24*(1-VLOOKUP(ABSYLD2!AC$4,'[1]INTERNAL PARAMETERS-1'!$B$5:$J$44,5,FALSE))*VLOOKUP(ABSYLD2!AC$4,'[1]INTERNAL PARAMETERS-1'!$B$5:$J$44,9,FALSE)*ABSYLD2!$F24</f>
        <v>0</v>
      </c>
      <c r="AD24" s="47">
        <f>ABSYLD1!AD24*VLOOKUP(ABSYLD2!AD$4,'[1]INTERNAL PARAMETERS-1'!$B$5:$J$44,5,FALSE)*VLOOKUP(ABSYLD2!AD$4,'[1]INTERNAL PARAMETERS-1'!$B$5:$J$44,7,FALSE)*ABSYLD2!$F24 + ABSYLD1!AD24*(1-VLOOKUP(ABSYLD2!AD$4,'[1]INTERNAL PARAMETERS-1'!$B$5:$J$44,5,FALSE))*VLOOKUP(ABSYLD2!AD$4,'[1]INTERNAL PARAMETERS-1'!$B$5:$J$44,9,FALSE)*ABSYLD2!$F24</f>
        <v>0</v>
      </c>
      <c r="AE24" s="47">
        <f>ABSYLD1!AE24*VLOOKUP(ABSYLD2!AE$4,'[1]INTERNAL PARAMETERS-1'!$B$5:$J$44,5,FALSE)*VLOOKUP(ABSYLD2!AE$4,'[1]INTERNAL PARAMETERS-1'!$B$5:$J$44,7,FALSE)*ABSYLD2!$F24 + ABSYLD1!AE24*(1-VLOOKUP(ABSYLD2!AE$4,'[1]INTERNAL PARAMETERS-1'!$B$5:$J$44,5,FALSE))*VLOOKUP(ABSYLD2!AE$4,'[1]INTERNAL PARAMETERS-1'!$B$5:$J$44,9,FALSE)*ABSYLD2!$F24</f>
        <v>0</v>
      </c>
      <c r="AF24" s="47">
        <f>ABSYLD1!AF24*VLOOKUP(ABSYLD2!AF$4,'[1]INTERNAL PARAMETERS-1'!$B$5:$J$44,5,FALSE)*VLOOKUP(ABSYLD2!AF$4,'[1]INTERNAL PARAMETERS-1'!$B$5:$J$44,7,FALSE)*ABSYLD2!$F24 + ABSYLD1!AF24*(1-VLOOKUP(ABSYLD2!AF$4,'[1]INTERNAL PARAMETERS-1'!$B$5:$J$44,5,FALSE))*VLOOKUP(ABSYLD2!AF$4,'[1]INTERNAL PARAMETERS-1'!$B$5:$J$44,9,FALSE)*ABSYLD2!$F24</f>
        <v>4.5687178343737693E-2</v>
      </c>
      <c r="AG24" s="47">
        <f>ABSYLD1!AG24*VLOOKUP(ABSYLD2!AG$4,'[1]INTERNAL PARAMETERS-1'!$B$5:$J$44,5,FALSE)*VLOOKUP(ABSYLD2!AG$4,'[1]INTERNAL PARAMETERS-1'!$B$5:$J$44,7,FALSE)*ABSYLD2!$F24 + ABSYLD1!AG24*(1-VLOOKUP(ABSYLD2!AG$4,'[1]INTERNAL PARAMETERS-1'!$B$5:$J$44,5,FALSE))*VLOOKUP(ABSYLD2!AG$4,'[1]INTERNAL PARAMETERS-1'!$B$5:$J$44,9,FALSE)*ABSYLD2!$F24</f>
        <v>0</v>
      </c>
      <c r="AH24" s="47">
        <f>ABSYLD1!AH24*VLOOKUP(ABSYLD2!AH$4,'[1]INTERNAL PARAMETERS-1'!$B$5:$J$44,5,FALSE)*VLOOKUP(ABSYLD2!AH$4,'[1]INTERNAL PARAMETERS-1'!$B$5:$J$44,7,FALSE)*ABSYLD2!$F24 + ABSYLD1!AH24*(1-VLOOKUP(ABSYLD2!AH$4,'[1]INTERNAL PARAMETERS-1'!$B$5:$J$44,5,FALSE))*VLOOKUP(ABSYLD2!AH$4,'[1]INTERNAL PARAMETERS-1'!$B$5:$J$44,9,FALSE)*ABSYLD2!$F24</f>
        <v>1.2886127225156785E-2</v>
      </c>
      <c r="AI24" s="47">
        <f>ABSYLD1!AI24*VLOOKUP(ABSYLD2!AI$4,'[1]INTERNAL PARAMETERS-1'!$B$5:$J$44,5,FALSE)*VLOOKUP(ABSYLD2!AI$4,'[1]INTERNAL PARAMETERS-1'!$B$5:$J$44,7,FALSE)*ABSYLD2!$F24 + ABSYLD1!AI24*(1-VLOOKUP(ABSYLD2!AI$4,'[1]INTERNAL PARAMETERS-1'!$B$5:$J$44,5,FALSE))*VLOOKUP(ABSYLD2!AI$4,'[1]INTERNAL PARAMETERS-1'!$B$5:$J$44,9,FALSE)*ABSYLD2!$F24</f>
        <v>3.5146672657478506E-2</v>
      </c>
      <c r="AJ24" s="47">
        <f>ABSYLD1!AJ24*VLOOKUP(ABSYLD2!AJ$4,'[1]INTERNAL PARAMETERS-1'!$B$5:$J$44,5,FALSE)*VLOOKUP(ABSYLD2!AJ$4,'[1]INTERNAL PARAMETERS-1'!$B$5:$J$44,7,FALSE)*ABSYLD2!$F24 + ABSYLD1!AJ24*(1-VLOOKUP(ABSYLD2!AJ$4,'[1]INTERNAL PARAMETERS-1'!$B$5:$J$44,5,FALSE))*VLOOKUP(ABSYLD2!AJ$4,'[1]INTERNAL PARAMETERS-1'!$B$5:$J$44,9,FALSE)*ABSYLD2!$F24</f>
        <v>4.5687178343737693E-2</v>
      </c>
      <c r="AK24" s="47">
        <f>ABSYLD1!AK24*VLOOKUP(ABSYLD2!AK$4,'[1]INTERNAL PARAMETERS-1'!$B$5:$J$44,5,FALSE)*VLOOKUP(ABSYLD2!AK$4,'[1]INTERNAL PARAMETERS-1'!$B$5:$J$44,7,FALSE)*ABSYLD2!$F24 + ABSYLD1!AK24*(1-VLOOKUP(ABSYLD2!AK$4,'[1]INTERNAL PARAMETERS-1'!$B$5:$J$44,5,FALSE))*VLOOKUP(ABSYLD2!AK$4,'[1]INTERNAL PARAMETERS-1'!$B$5:$J$44,9,FALSE)*ABSYLD2!$F24</f>
        <v>0</v>
      </c>
      <c r="AL24" s="47">
        <f>ABSYLD1!AL24*VLOOKUP(ABSYLD2!AL$4,'[1]INTERNAL PARAMETERS-1'!$B$5:$J$44,5,FALSE)*VLOOKUP(ABSYLD2!AL$4,'[1]INTERNAL PARAMETERS-1'!$B$5:$J$44,7,FALSE)*ABSYLD2!$F24 + ABSYLD1!AL24*(1-VLOOKUP(ABSYLD2!AL$4,'[1]INTERNAL PARAMETERS-1'!$B$5:$J$44,5,FALSE))*VLOOKUP(ABSYLD2!AL$4,'[1]INTERNAL PARAMETERS-1'!$B$5:$J$44,9,FALSE)*ABSYLD2!$F24</f>
        <v>0</v>
      </c>
      <c r="AM24" s="47">
        <f>ABSYLD1!AM24*VLOOKUP(ABSYLD2!AM$4,'[1]INTERNAL PARAMETERS-1'!$B$5:$J$44,5,FALSE)*VLOOKUP(ABSYLD2!AM$4,'[1]INTERNAL PARAMETERS-1'!$B$5:$J$44,7,FALSE)*ABSYLD2!$F24 + ABSYLD1!AM24*(1-VLOOKUP(ABSYLD2!AM$4,'[1]INTERNAL PARAMETERS-1'!$B$5:$J$44,5,FALSE))*VLOOKUP(ABSYLD2!AM$4,'[1]INTERNAL PARAMETERS-1'!$B$5:$J$44,9,FALSE)*ABSYLD2!$F24</f>
        <v>0</v>
      </c>
      <c r="AN24" s="47">
        <f>ABSYLD1!AN24*VLOOKUP(ABSYLD2!AN$4,'[1]INTERNAL PARAMETERS-1'!$B$5:$J$44,5,FALSE)*VLOOKUP(ABSYLD2!AN$4,'[1]INTERNAL PARAMETERS-1'!$B$5:$J$44,7,FALSE)*ABSYLD2!$F24 + ABSYLD1!AN24*(1-VLOOKUP(ABSYLD2!AN$4,'[1]INTERNAL PARAMETERS-1'!$B$5:$J$44,5,FALSE))*VLOOKUP(ABSYLD2!AN$4,'[1]INTERNAL PARAMETERS-1'!$B$5:$J$44,9,FALSE)*ABSYLD2!$F24</f>
        <v>0</v>
      </c>
      <c r="AO24" s="47">
        <f>ABSYLD1!AO24*VLOOKUP(ABSYLD2!AO$4,'[1]INTERNAL PARAMETERS-1'!$B$5:$J$44,5,FALSE)*VLOOKUP(ABSYLD2!AO$4,'[1]INTERNAL PARAMETERS-1'!$B$5:$J$44,7,FALSE)*ABSYLD2!$F24 + ABSYLD1!AO24*(1-VLOOKUP(ABSYLD2!AO$4,'[1]INTERNAL PARAMETERS-1'!$B$5:$J$44,5,FALSE))*VLOOKUP(ABSYLD2!AO$4,'[1]INTERNAL PARAMETERS-1'!$B$5:$J$44,9,FALSE)*ABSYLD2!$F24</f>
        <v>0</v>
      </c>
      <c r="AP24" s="47">
        <f>ABSYLD1!AP24*VLOOKUP(ABSYLD2!AP$4,'[1]INTERNAL PARAMETERS-1'!$B$5:$J$44,5,FALSE)*VLOOKUP(ABSYLD2!AP$4,'[1]INTERNAL PARAMETERS-1'!$B$5:$J$44,7,FALSE)*ABSYLD2!$F24 + ABSYLD1!AP24*(1-VLOOKUP(ABSYLD2!AP$4,'[1]INTERNAL PARAMETERS-1'!$B$5:$J$44,5,FALSE))*VLOOKUP(ABSYLD2!AP$4,'[1]INTERNAL PARAMETERS-1'!$B$5:$J$44,9,FALSE)*ABSYLD2!$F24</f>
        <v>0</v>
      </c>
      <c r="AQ24" s="47">
        <f>ABSYLD1!AQ24*VLOOKUP(ABSYLD2!AQ$4,'[1]INTERNAL PARAMETERS-1'!$B$5:$J$44,5,FALSE)*VLOOKUP(ABSYLD2!AQ$4,'[1]INTERNAL PARAMETERS-1'!$B$5:$J$44,7,FALSE)*ABSYLD2!$F24 + ABSYLD1!AQ24*(1-VLOOKUP(ABSYLD2!AQ$4,'[1]INTERNAL PARAMETERS-1'!$B$5:$J$44,5,FALSE))*VLOOKUP(ABSYLD2!AQ$4,'[1]INTERNAL PARAMETERS-1'!$B$5:$J$44,9,FALSE)*ABSYLD2!$F24</f>
        <v>0</v>
      </c>
      <c r="AR24" s="47">
        <f>ABSYLD1!AR24*VLOOKUP(ABSYLD2!AR$4,'[1]INTERNAL PARAMETERS-1'!$B$5:$J$44,5,FALSE)*VLOOKUP(ABSYLD2!AR$4,'[1]INTERNAL PARAMETERS-1'!$B$5:$J$44,7,FALSE)*ABSYLD2!$F24 + ABSYLD1!AR24*(1-VLOOKUP(ABSYLD2!AR$4,'[1]INTERNAL PARAMETERS-1'!$B$5:$J$44,5,FALSE))*VLOOKUP(ABSYLD2!AR$4,'[1]INTERNAL PARAMETERS-1'!$B$5:$J$44,9,FALSE)*ABSYLD2!$F24</f>
        <v>0</v>
      </c>
      <c r="AS24" s="47">
        <f>ABSYLD1!AS24*VLOOKUP(ABSYLD2!AS$4,'[1]INTERNAL PARAMETERS-1'!$B$5:$J$44,5,FALSE)*VLOOKUP(ABSYLD2!AS$4,'[1]INTERNAL PARAMETERS-1'!$B$5:$J$44,7,FALSE)*ABSYLD2!$F24 + ABSYLD1!AS24*(1-VLOOKUP(ABSYLD2!AS$4,'[1]INTERNAL PARAMETERS-1'!$B$5:$J$44,5,FALSE))*VLOOKUP(ABSYLD2!AS$4,'[1]INTERNAL PARAMETERS-1'!$B$5:$J$44,9,FALSE)*ABSYLD2!$F24</f>
        <v>0</v>
      </c>
      <c r="AT24" s="46">
        <f>ABSYLD1!AT24*VLOOKUP(ABSYLD2!AT$4,'[1]INTERNAL PARAMETERS-1'!$B$5:$J$44,5,FALSE)*VLOOKUP(ABSYLD2!AT$4,'[1]INTERNAL PARAMETERS-1'!$B$5:$J$44,7,FALSE)*ABSYLD2!$F24 + ABSYLD1!AT24*(1-VLOOKUP(ABSYLD2!AT$4,'[1]INTERNAL PARAMETERS-1'!$B$5:$J$44,5,FALSE))*VLOOKUP(ABSYLD2!AT$4,'[1]INTERNAL PARAMETERS-1'!$B$5:$J$44,9,FALSE)*ABSYLD2!$F24</f>
        <v>0</v>
      </c>
      <c r="AU24" s="48">
        <f>ABSYLD1!AU24*VLOOKUP(ABSYLD2!AU$4,'[1]INTERNAL PARAMETERS-1'!$B$5:$J$44,5,FALSE)*VLOOKUP(ABSYLD2!AU$4,'[1]INTERNAL PARAMETERS-1'!$B$5:$J$44,6,FALSE)*VLOOKUP(ABSYLD2!AU$4,'[1]INTERNAL PARAMETERS-1'!$B$5:$J$44,3,FALSE) + ABSYLD1!AU24*(1-VLOOKUP(ABSYLD2!AU$4,'[1]INTERNAL PARAMETERS-1'!$B$5:$J$44,5,FALSE))*VLOOKUP(ABSYLD2!AU$4,'[1]INTERNAL PARAMETERS-1'!$B$5:$J$44,8,FALSE)*VLOOKUP(ABSYLD2!AU$4,'[1]INTERNAL PARAMETERS-1'!$B$5:$J$44,3,FALSE)</f>
        <v>0</v>
      </c>
      <c r="AV24" s="47">
        <f>ABSYLD1!AV24*VLOOKUP(ABSYLD2!AV$4,'[1]INTERNAL PARAMETERS-1'!$B$5:$J$44,5,FALSE)*VLOOKUP(ABSYLD2!AV$4,'[1]INTERNAL PARAMETERS-1'!$B$5:$J$44,6,FALSE)*VLOOKUP(ABSYLD2!AV$4,'[1]INTERNAL PARAMETERS-1'!$B$5:$J$44,3,FALSE) + ABSYLD1!AV24*(1-VLOOKUP(ABSYLD2!AV$4,'[1]INTERNAL PARAMETERS-1'!$B$5:$J$44,5,FALSE))*VLOOKUP(ABSYLD2!AV$4,'[1]INTERNAL PARAMETERS-1'!$B$5:$J$44,8,FALSE)*VLOOKUP(ABSYLD2!AV$4,'[1]INTERNAL PARAMETERS-1'!$B$5:$J$44,3,FALSE)</f>
        <v>0</v>
      </c>
      <c r="AW24" s="47">
        <f>ABSYLD1!AW24*VLOOKUP(ABSYLD2!AW$4,'[1]INTERNAL PARAMETERS-1'!$B$5:$J$44,5,FALSE)*VLOOKUP(ABSYLD2!AW$4,'[1]INTERNAL PARAMETERS-1'!$B$5:$J$44,6,FALSE)*VLOOKUP(ABSYLD2!AW$4,'[1]INTERNAL PARAMETERS-1'!$B$5:$J$44,3,FALSE) + ABSYLD1!AW24*(1-VLOOKUP(ABSYLD2!AW$4,'[1]INTERNAL PARAMETERS-1'!$B$5:$J$44,5,FALSE))*VLOOKUP(ABSYLD2!AW$4,'[1]INTERNAL PARAMETERS-1'!$B$5:$J$44,8,FALSE)*VLOOKUP(ABSYLD2!AW$4,'[1]INTERNAL PARAMETERS-1'!$B$5:$J$44,3,FALSE)</f>
        <v>0.18760271161667844</v>
      </c>
      <c r="AX24" s="47">
        <f>ABSYLD1!AX24*VLOOKUP(ABSYLD2!AX$4,'[1]INTERNAL PARAMETERS-1'!$B$5:$J$44,5,FALSE)*VLOOKUP(ABSYLD2!AX$4,'[1]INTERNAL PARAMETERS-1'!$B$5:$J$44,6,FALSE)*VLOOKUP(ABSYLD2!AX$4,'[1]INTERNAL PARAMETERS-1'!$B$5:$J$44,3,FALSE) + ABSYLD1!AX24*(1-VLOOKUP(ABSYLD2!AX$4,'[1]INTERNAL PARAMETERS-1'!$B$5:$J$44,5,FALSE))*VLOOKUP(ABSYLD2!AX$4,'[1]INTERNAL PARAMETERS-1'!$B$5:$J$44,8,FALSE)*VLOOKUP(ABSYLD2!AX$4,'[1]INTERNAL PARAMETERS-1'!$B$5:$J$44,3,FALSE)</f>
        <v>0</v>
      </c>
      <c r="AY24" s="47">
        <f>ABSYLD1!AY24*VLOOKUP(ABSYLD2!AY$4,'[1]INTERNAL PARAMETERS-1'!$B$5:$J$44,5,FALSE)*VLOOKUP(ABSYLD2!AY$4,'[1]INTERNAL PARAMETERS-1'!$B$5:$J$44,6,FALSE)*VLOOKUP(ABSYLD2!AY$4,'[1]INTERNAL PARAMETERS-1'!$B$5:$J$44,3,FALSE) + ABSYLD1!AY24*(1-VLOOKUP(ABSYLD2!AY$4,'[1]INTERNAL PARAMETERS-1'!$B$5:$J$44,5,FALSE))*VLOOKUP(ABSYLD2!AY$4,'[1]INTERNAL PARAMETERS-1'!$B$5:$J$44,8,FALSE)*VLOOKUP(ABSYLD2!AY$4,'[1]INTERNAL PARAMETERS-1'!$B$5:$J$44,3,FALSE)</f>
        <v>0</v>
      </c>
      <c r="AZ24" s="47">
        <f>ABSYLD1!AZ24*VLOOKUP(ABSYLD2!AZ$4,'[1]INTERNAL PARAMETERS-1'!$B$5:$J$44,5,FALSE)*VLOOKUP(ABSYLD2!AZ$4,'[1]INTERNAL PARAMETERS-1'!$B$5:$J$44,6,FALSE)*VLOOKUP(ABSYLD2!AZ$4,'[1]INTERNAL PARAMETERS-1'!$B$5:$J$44,3,FALSE) + ABSYLD1!AZ24*(1-VLOOKUP(ABSYLD2!AZ$4,'[1]INTERNAL PARAMETERS-1'!$B$5:$J$44,5,FALSE))*VLOOKUP(ABSYLD2!AZ$4,'[1]INTERNAL PARAMETERS-1'!$B$5:$J$44,8,FALSE)*VLOOKUP(ABSYLD2!AZ$4,'[1]INTERNAL PARAMETERS-1'!$B$5:$J$44,3,FALSE)</f>
        <v>0</v>
      </c>
      <c r="BA24" s="47">
        <f>ABSYLD1!BA24*VLOOKUP(ABSYLD2!BA$4,'[1]INTERNAL PARAMETERS-1'!$B$5:$J$44,5,FALSE)*VLOOKUP(ABSYLD2!BA$4,'[1]INTERNAL PARAMETERS-1'!$B$5:$J$44,6,FALSE)*VLOOKUP(ABSYLD2!BA$4,'[1]INTERNAL PARAMETERS-1'!$B$5:$J$44,3,FALSE) + ABSYLD1!BA24*(1-VLOOKUP(ABSYLD2!BA$4,'[1]INTERNAL PARAMETERS-1'!$B$5:$J$44,5,FALSE))*VLOOKUP(ABSYLD2!BA$4,'[1]INTERNAL PARAMETERS-1'!$B$5:$J$44,8,FALSE)*VLOOKUP(ABSYLD2!BA$4,'[1]INTERNAL PARAMETERS-1'!$B$5:$J$44,3,FALSE)</f>
        <v>1.4254136786448596E-2</v>
      </c>
      <c r="BB24" s="47">
        <f>ABSYLD1!BB24*VLOOKUP(ABSYLD2!BB$4,'[1]INTERNAL PARAMETERS-1'!$B$5:$J$44,5,FALSE)*VLOOKUP(ABSYLD2!BB$4,'[1]INTERNAL PARAMETERS-1'!$B$5:$J$44,6,FALSE)*VLOOKUP(ABSYLD2!BB$4,'[1]INTERNAL PARAMETERS-1'!$B$5:$J$44,3,FALSE) + ABSYLD1!BB24*(1-VLOOKUP(ABSYLD2!BB$4,'[1]INTERNAL PARAMETERS-1'!$B$5:$J$44,5,FALSE))*VLOOKUP(ABSYLD2!BB$4,'[1]INTERNAL PARAMETERS-1'!$B$5:$J$44,8,FALSE)*VLOOKUP(ABSYLD2!BB$4,'[1]INTERNAL PARAMETERS-1'!$B$5:$J$44,3,FALSE)</f>
        <v>6.307796332888202E-2</v>
      </c>
      <c r="BC24" s="47">
        <f>ABSYLD1!BC24*VLOOKUP(ABSYLD2!BC$4,'[1]INTERNAL PARAMETERS-1'!$B$5:$J$44,5,FALSE)*VLOOKUP(ABSYLD2!BC$4,'[1]INTERNAL PARAMETERS-1'!$B$5:$J$44,6,FALSE)*VLOOKUP(ABSYLD2!BC$4,'[1]INTERNAL PARAMETERS-1'!$B$5:$J$44,3,FALSE) + ABSYLD1!BC24*(1-VLOOKUP(ABSYLD2!BC$4,'[1]INTERNAL PARAMETERS-1'!$B$5:$J$44,5,FALSE))*VLOOKUP(ABSYLD2!BC$4,'[1]INTERNAL PARAMETERS-1'!$B$5:$J$44,8,FALSE)*VLOOKUP(ABSYLD2!BC$4,'[1]INTERNAL PARAMETERS-1'!$B$5:$J$44,3,FALSE)</f>
        <v>1.0947719439091388E-2</v>
      </c>
      <c r="BD24" s="47">
        <f>ABSYLD1!BD24*VLOOKUP(ABSYLD2!BD$4,'[1]INTERNAL PARAMETERS-1'!$B$5:$J$44,5,FALSE)*VLOOKUP(ABSYLD2!BD$4,'[1]INTERNAL PARAMETERS-1'!$B$5:$J$44,6,FALSE)*VLOOKUP(ABSYLD2!BD$4,'[1]INTERNAL PARAMETERS-1'!$B$5:$J$44,3,FALSE) + ABSYLD1!BD24*(1-VLOOKUP(ABSYLD2!BD$4,'[1]INTERNAL PARAMETERS-1'!$B$5:$J$44,5,FALSE))*VLOOKUP(ABSYLD2!BD$4,'[1]INTERNAL PARAMETERS-1'!$B$5:$J$44,8,FALSE)*VLOOKUP(ABSYLD2!BD$4,'[1]INTERNAL PARAMETERS-1'!$B$5:$J$44,3,FALSE)</f>
        <v>4.0762914836895064E-2</v>
      </c>
      <c r="BE24" s="47">
        <f>ABSYLD1!BE24*VLOOKUP(ABSYLD2!BE$4,'[1]INTERNAL PARAMETERS-1'!$B$5:$J$44,5,FALSE)*VLOOKUP(ABSYLD2!BE$4,'[1]INTERNAL PARAMETERS-1'!$B$5:$J$44,6,FALSE)*VLOOKUP(ABSYLD2!BE$4,'[1]INTERNAL PARAMETERS-1'!$B$5:$J$44,3,FALSE) + ABSYLD1!BE24*(1-VLOOKUP(ABSYLD2!BE$4,'[1]INTERNAL PARAMETERS-1'!$B$5:$J$44,5,FALSE))*VLOOKUP(ABSYLD2!BE$4,'[1]INTERNAL PARAMETERS-1'!$B$5:$J$44,8,FALSE)*VLOOKUP(ABSYLD2!BE$4,'[1]INTERNAL PARAMETERS-1'!$B$5:$J$44,3,FALSE)</f>
        <v>2.6656381517027657E-2</v>
      </c>
      <c r="BF24" s="47">
        <f>ABSYLD1!BF24*VLOOKUP(ABSYLD2!BF$4,'[1]INTERNAL PARAMETERS-1'!$B$5:$J$44,5,FALSE)*VLOOKUP(ABSYLD2!BF$4,'[1]INTERNAL PARAMETERS-1'!$B$5:$J$44,6,FALSE)*VLOOKUP(ABSYLD2!BF$4,'[1]INTERNAL PARAMETERS-1'!$B$5:$J$44,3,FALSE) + ABSYLD1!BF24*(1-VLOOKUP(ABSYLD2!BF$4,'[1]INTERNAL PARAMETERS-1'!$B$5:$J$44,5,FALSE))*VLOOKUP(ABSYLD2!BF$4,'[1]INTERNAL PARAMETERS-1'!$B$5:$J$44,8,FALSE)*VLOOKUP(ABSYLD2!BF$4,'[1]INTERNAL PARAMETERS-1'!$B$5:$J$44,3,FALSE)</f>
        <v>0</v>
      </c>
      <c r="BG24" s="47">
        <f>ABSYLD1!BG24*VLOOKUP(ABSYLD2!BG$4,'[1]INTERNAL PARAMETERS-1'!$B$5:$J$44,5,FALSE)*VLOOKUP(ABSYLD2!BG$4,'[1]INTERNAL PARAMETERS-1'!$B$5:$J$44,6,FALSE)*VLOOKUP(ABSYLD2!BG$4,'[1]INTERNAL PARAMETERS-1'!$B$5:$J$44,3,FALSE) + ABSYLD1!BG24*(1-VLOOKUP(ABSYLD2!BG$4,'[1]INTERNAL PARAMETERS-1'!$B$5:$J$44,5,FALSE))*VLOOKUP(ABSYLD2!BG$4,'[1]INTERNAL PARAMETERS-1'!$B$5:$J$44,8,FALSE)*VLOOKUP(ABSYLD2!BG$4,'[1]INTERNAL PARAMETERS-1'!$B$5:$J$44,3,FALSE)</f>
        <v>7.4672440390904343E-2</v>
      </c>
      <c r="BH24" s="47">
        <f>ABSYLD1!BH24*VLOOKUP(ABSYLD2!BH$4,'[1]INTERNAL PARAMETERS-1'!$B$5:$J$44,5,FALSE)*VLOOKUP(ABSYLD2!BH$4,'[1]INTERNAL PARAMETERS-1'!$B$5:$J$44,6,FALSE)*VLOOKUP(ABSYLD2!BH$4,'[1]INTERNAL PARAMETERS-1'!$B$5:$J$44,3,FALSE) + ABSYLD1!BH24*(1-VLOOKUP(ABSYLD2!BH$4,'[1]INTERNAL PARAMETERS-1'!$B$5:$J$44,5,FALSE))*VLOOKUP(ABSYLD2!BH$4,'[1]INTERNAL PARAMETERS-1'!$B$5:$J$44,8,FALSE)*VLOOKUP(ABSYLD2!BH$4,'[1]INTERNAL PARAMETERS-1'!$B$5:$J$44,3,FALSE)</f>
        <v>2.0782569629295973E-4</v>
      </c>
      <c r="BI24" s="47">
        <f>ABSYLD1!BI24*VLOOKUP(ABSYLD2!BI$4,'[1]INTERNAL PARAMETERS-1'!$B$5:$J$44,5,FALSE)*VLOOKUP(ABSYLD2!BI$4,'[1]INTERNAL PARAMETERS-1'!$B$5:$J$44,6,FALSE)*VLOOKUP(ABSYLD2!BI$4,'[1]INTERNAL PARAMETERS-1'!$B$5:$J$44,3,FALSE) + ABSYLD1!BI24*(1-VLOOKUP(ABSYLD2!BI$4,'[1]INTERNAL PARAMETERS-1'!$B$5:$J$44,5,FALSE))*VLOOKUP(ABSYLD2!BI$4,'[1]INTERNAL PARAMETERS-1'!$B$5:$J$44,8,FALSE)*VLOOKUP(ABSYLD2!BI$4,'[1]INTERNAL PARAMETERS-1'!$B$5:$J$44,3,FALSE)</f>
        <v>0</v>
      </c>
      <c r="BJ24" s="47">
        <f>ABSYLD1!BJ24*VLOOKUP(ABSYLD2!BJ$4,'[1]INTERNAL PARAMETERS-1'!$B$5:$J$44,5,FALSE)*VLOOKUP(ABSYLD2!BJ$4,'[1]INTERNAL PARAMETERS-1'!$B$5:$J$44,6,FALSE)*VLOOKUP(ABSYLD2!BJ$4,'[1]INTERNAL PARAMETERS-1'!$B$5:$J$44,3,FALSE) + ABSYLD1!BJ24*(1-VLOOKUP(ABSYLD2!BJ$4,'[1]INTERNAL PARAMETERS-1'!$B$5:$J$44,5,FALSE))*VLOOKUP(ABSYLD2!BJ$4,'[1]INTERNAL PARAMETERS-1'!$B$5:$J$44,8,FALSE)*VLOOKUP(ABSYLD2!BJ$4,'[1]INTERNAL PARAMETERS-1'!$B$5:$J$44,3,FALSE)</f>
        <v>2.0033520017925004E-2</v>
      </c>
      <c r="BK24" s="47">
        <f>ABSYLD1!BK24*VLOOKUP(ABSYLD2!BK$4,'[1]INTERNAL PARAMETERS-1'!$B$5:$J$44,5,FALSE)*VLOOKUP(ABSYLD2!BK$4,'[1]INTERNAL PARAMETERS-1'!$B$5:$J$44,6,FALSE)*VLOOKUP(ABSYLD2!BK$4,'[1]INTERNAL PARAMETERS-1'!$B$5:$J$44,3,FALSE) + ABSYLD1!BK24*(1-VLOOKUP(ABSYLD2!BK$4,'[1]INTERNAL PARAMETERS-1'!$B$5:$J$44,5,FALSE))*VLOOKUP(ABSYLD2!BK$4,'[1]INTERNAL PARAMETERS-1'!$B$5:$J$44,8,FALSE)*VLOOKUP(ABSYLD2!BK$4,'[1]INTERNAL PARAMETERS-1'!$B$5:$J$44,3,FALSE)</f>
        <v>1.1850426062078099E-2</v>
      </c>
      <c r="BL24" s="47">
        <f>ABSYLD1!BL24*VLOOKUP(ABSYLD2!BL$4,'[1]INTERNAL PARAMETERS-1'!$B$5:$J$44,5,FALSE)*VLOOKUP(ABSYLD2!BL$4,'[1]INTERNAL PARAMETERS-1'!$B$5:$J$44,6,FALSE)*VLOOKUP(ABSYLD2!BL$4,'[1]INTERNAL PARAMETERS-1'!$B$5:$J$44,3,FALSE) + ABSYLD1!BL24*(1-VLOOKUP(ABSYLD2!BL$4,'[1]INTERNAL PARAMETERS-1'!$B$5:$J$44,5,FALSE))*VLOOKUP(ABSYLD2!BL$4,'[1]INTERNAL PARAMETERS-1'!$B$5:$J$44,8,FALSE)*VLOOKUP(ABSYLD2!BL$4,'[1]INTERNAL PARAMETERS-1'!$B$5:$J$44,3,FALSE)</f>
        <v>3.9193230421249161E-3</v>
      </c>
      <c r="BM24" s="47">
        <f>ABSYLD1!BM24*VLOOKUP(ABSYLD2!BM$4,'[1]INTERNAL PARAMETERS-1'!$B$5:$J$44,5,FALSE)*VLOOKUP(ABSYLD2!BM$4,'[1]INTERNAL PARAMETERS-1'!$B$5:$J$44,6,FALSE)*VLOOKUP(ABSYLD2!BM$4,'[1]INTERNAL PARAMETERS-1'!$B$5:$J$44,3,FALSE) + ABSYLD1!BM24*(1-VLOOKUP(ABSYLD2!BM$4,'[1]INTERNAL PARAMETERS-1'!$B$5:$J$44,5,FALSE))*VLOOKUP(ABSYLD2!BM$4,'[1]INTERNAL PARAMETERS-1'!$B$5:$J$44,8,FALSE)*VLOOKUP(ABSYLD2!BM$4,'[1]INTERNAL PARAMETERS-1'!$B$5:$J$44,3,FALSE)</f>
        <v>3.5233055535479951E-4</v>
      </c>
      <c r="BN24" s="47">
        <f>ABSYLD1!BN24*VLOOKUP(ABSYLD2!BN$4,'[1]INTERNAL PARAMETERS-1'!$B$5:$J$44,5,FALSE)*VLOOKUP(ABSYLD2!BN$4,'[1]INTERNAL PARAMETERS-1'!$B$5:$J$44,6,FALSE)*VLOOKUP(ABSYLD2!BN$4,'[1]INTERNAL PARAMETERS-1'!$B$5:$J$44,3,FALSE) + ABSYLD1!BN24*(1-VLOOKUP(ABSYLD2!BN$4,'[1]INTERNAL PARAMETERS-1'!$B$5:$J$44,5,FALSE))*VLOOKUP(ABSYLD2!BN$4,'[1]INTERNAL PARAMETERS-1'!$B$5:$J$44,8,FALSE)*VLOOKUP(ABSYLD2!BN$4,'[1]INTERNAL PARAMETERS-1'!$B$5:$J$44,3,FALSE)</f>
        <v>2.8285644424364063E-2</v>
      </c>
      <c r="BO24" s="47">
        <f>ABSYLD1!BO24*VLOOKUP(ABSYLD2!BO$4,'[1]INTERNAL PARAMETERS-1'!$B$5:$J$44,5,FALSE)*VLOOKUP(ABSYLD2!BO$4,'[1]INTERNAL PARAMETERS-1'!$B$5:$J$44,6,FALSE)*VLOOKUP(ABSYLD2!BO$4,'[1]INTERNAL PARAMETERS-1'!$B$5:$J$44,3,FALSE) + ABSYLD1!BO24*(1-VLOOKUP(ABSYLD2!BO$4,'[1]INTERNAL PARAMETERS-1'!$B$5:$J$44,5,FALSE))*VLOOKUP(ABSYLD2!BO$4,'[1]INTERNAL PARAMETERS-1'!$B$5:$J$44,8,FALSE)*VLOOKUP(ABSYLD2!BO$4,'[1]INTERNAL PARAMETERS-1'!$B$5:$J$44,3,FALSE)</f>
        <v>2.2114229631933262E-2</v>
      </c>
      <c r="BP24" s="47">
        <f>ABSYLD1!BP24*VLOOKUP(ABSYLD2!BP$4,'[1]INTERNAL PARAMETERS-1'!$B$5:$J$44,5,FALSE)*VLOOKUP(ABSYLD2!BP$4,'[1]INTERNAL PARAMETERS-1'!$B$5:$J$44,6,FALSE)*VLOOKUP(ABSYLD2!BP$4,'[1]INTERNAL PARAMETERS-1'!$B$5:$J$44,3,FALSE) + ABSYLD1!BP24*(1-VLOOKUP(ABSYLD2!BP$4,'[1]INTERNAL PARAMETERS-1'!$B$5:$J$44,5,FALSE))*VLOOKUP(ABSYLD2!BP$4,'[1]INTERNAL PARAMETERS-1'!$B$5:$J$44,8,FALSE)*VLOOKUP(ABSYLD2!BP$4,'[1]INTERNAL PARAMETERS-1'!$B$5:$J$44,3,FALSE)</f>
        <v>4.6732814716563768E-4</v>
      </c>
      <c r="BQ24" s="47">
        <f>ABSYLD1!BQ24*VLOOKUP(ABSYLD2!BQ$4,'[1]INTERNAL PARAMETERS-1'!$B$5:$J$44,5,FALSE)*VLOOKUP(ABSYLD2!BQ$4,'[1]INTERNAL PARAMETERS-1'!$B$5:$J$44,6,FALSE)*VLOOKUP(ABSYLD2!BQ$4,'[1]INTERNAL PARAMETERS-1'!$B$5:$J$44,3,FALSE) + ABSYLD1!BQ24*(1-VLOOKUP(ABSYLD2!BQ$4,'[1]INTERNAL PARAMETERS-1'!$B$5:$J$44,5,FALSE))*VLOOKUP(ABSYLD2!BQ$4,'[1]INTERNAL PARAMETERS-1'!$B$5:$J$44,8,FALSE)*VLOOKUP(ABSYLD2!BQ$4,'[1]INTERNAL PARAMETERS-1'!$B$5:$J$44,3,FALSE)</f>
        <v>3.4472286305817751E-2</v>
      </c>
      <c r="BR24" s="47">
        <f>ABSYLD1!BR24*VLOOKUP(ABSYLD2!BR$4,'[1]INTERNAL PARAMETERS-1'!$B$5:$J$44,5,FALSE)*VLOOKUP(ABSYLD2!BR$4,'[1]INTERNAL PARAMETERS-1'!$B$5:$J$44,6,FALSE)*VLOOKUP(ABSYLD2!BR$4,'[1]INTERNAL PARAMETERS-1'!$B$5:$J$44,3,FALSE) + ABSYLD1!BR24*(1-VLOOKUP(ABSYLD2!BR$4,'[1]INTERNAL PARAMETERS-1'!$B$5:$J$44,5,FALSE))*VLOOKUP(ABSYLD2!BR$4,'[1]INTERNAL PARAMETERS-1'!$B$5:$J$44,8,FALSE)*VLOOKUP(ABSYLD2!BR$4,'[1]INTERNAL PARAMETERS-1'!$B$5:$J$44,3,FALSE)</f>
        <v>7.5762397269882342E-4</v>
      </c>
      <c r="BS24" s="47">
        <f>ABSYLD1!BS24*VLOOKUP(ABSYLD2!BS$4,'[1]INTERNAL PARAMETERS-1'!$B$5:$J$44,5,FALSE)*VLOOKUP(ABSYLD2!BS$4,'[1]INTERNAL PARAMETERS-1'!$B$5:$J$44,6,FALSE)*VLOOKUP(ABSYLD2!BS$4,'[1]INTERNAL PARAMETERS-1'!$B$5:$J$44,3,FALSE) + ABSYLD1!BS24*(1-VLOOKUP(ABSYLD2!BS$4,'[1]INTERNAL PARAMETERS-1'!$B$5:$J$44,5,FALSE))*VLOOKUP(ABSYLD2!BS$4,'[1]INTERNAL PARAMETERS-1'!$B$5:$J$44,8,FALSE)*VLOOKUP(ABSYLD2!BS$4,'[1]INTERNAL PARAMETERS-1'!$B$5:$J$44,3,FALSE)</f>
        <v>6.6788635368455885E-5</v>
      </c>
      <c r="BT24" s="47">
        <f>ABSYLD1!BT24*VLOOKUP(ABSYLD2!BT$4,'[1]INTERNAL PARAMETERS-1'!$B$5:$J$44,5,FALSE)*VLOOKUP(ABSYLD2!BT$4,'[1]INTERNAL PARAMETERS-1'!$B$5:$J$44,6,FALSE)*VLOOKUP(ABSYLD2!BT$4,'[1]INTERNAL PARAMETERS-1'!$B$5:$J$44,3,FALSE) + ABSYLD1!BT24*(1-VLOOKUP(ABSYLD2!BT$4,'[1]INTERNAL PARAMETERS-1'!$B$5:$J$44,5,FALSE))*VLOOKUP(ABSYLD2!BT$4,'[1]INTERNAL PARAMETERS-1'!$B$5:$J$44,8,FALSE)*VLOOKUP(ABSYLD2!BT$4,'[1]INTERNAL PARAMETERS-1'!$B$5:$J$44,3,FALSE)</f>
        <v>0</v>
      </c>
      <c r="BU24" s="47">
        <f>ABSYLD1!BU24*VLOOKUP(ABSYLD2!BU$4,'[1]INTERNAL PARAMETERS-1'!$B$5:$J$44,5,FALSE)*VLOOKUP(ABSYLD2!BU$4,'[1]INTERNAL PARAMETERS-1'!$B$5:$J$44,6,FALSE)*VLOOKUP(ABSYLD2!BU$4,'[1]INTERNAL PARAMETERS-1'!$B$5:$J$44,3,FALSE) + ABSYLD1!BU24*(1-VLOOKUP(ABSYLD2!BU$4,'[1]INTERNAL PARAMETERS-1'!$B$5:$J$44,5,FALSE))*VLOOKUP(ABSYLD2!BU$4,'[1]INTERNAL PARAMETERS-1'!$B$5:$J$44,8,FALSE)*VLOOKUP(ABSYLD2!BU$4,'[1]INTERNAL PARAMETERS-1'!$B$5:$J$44,3,FALSE)</f>
        <v>0</v>
      </c>
      <c r="BV24" s="47">
        <f>ABSYLD1!BV24*VLOOKUP(ABSYLD2!BV$4,'[1]INTERNAL PARAMETERS-1'!$B$5:$J$44,5,FALSE)*VLOOKUP(ABSYLD2!BV$4,'[1]INTERNAL PARAMETERS-1'!$B$5:$J$44,6,FALSE)*VLOOKUP(ABSYLD2!BV$4,'[1]INTERNAL PARAMETERS-1'!$B$5:$J$44,3,FALSE) + ABSYLD1!BV24*(1-VLOOKUP(ABSYLD2!BV$4,'[1]INTERNAL PARAMETERS-1'!$B$5:$J$44,5,FALSE))*VLOOKUP(ABSYLD2!BV$4,'[1]INTERNAL PARAMETERS-1'!$B$5:$J$44,8,FALSE)*VLOOKUP(ABSYLD2!BV$4,'[1]INTERNAL PARAMETERS-1'!$B$5:$J$44,3,FALSE)</f>
        <v>0</v>
      </c>
      <c r="BW24" s="47">
        <f>ABSYLD1!BW24*VLOOKUP(ABSYLD2!BW$4,'[1]INTERNAL PARAMETERS-1'!$B$5:$J$44,5,FALSE)*VLOOKUP(ABSYLD2!BW$4,'[1]INTERNAL PARAMETERS-1'!$B$5:$J$44,6,FALSE)*VLOOKUP(ABSYLD2!BW$4,'[1]INTERNAL PARAMETERS-1'!$B$5:$J$44,3,FALSE) + ABSYLD1!BW24*(1-VLOOKUP(ABSYLD2!BW$4,'[1]INTERNAL PARAMETERS-1'!$B$5:$J$44,5,FALSE))*VLOOKUP(ABSYLD2!BW$4,'[1]INTERNAL PARAMETERS-1'!$B$5:$J$44,8,FALSE)*VLOOKUP(ABSYLD2!BW$4,'[1]INTERNAL PARAMETERS-1'!$B$5:$J$44,3,FALSE)</f>
        <v>0</v>
      </c>
      <c r="BX24" s="47">
        <f>ABSYLD1!BX24*VLOOKUP(ABSYLD2!BX$4,'[1]INTERNAL PARAMETERS-1'!$B$5:$J$44,5,FALSE)*VLOOKUP(ABSYLD2!BX$4,'[1]INTERNAL PARAMETERS-1'!$B$5:$J$44,6,FALSE)*VLOOKUP(ABSYLD2!BX$4,'[1]INTERNAL PARAMETERS-1'!$B$5:$J$44,3,FALSE) + ABSYLD1!BX24*(1-VLOOKUP(ABSYLD2!BX$4,'[1]INTERNAL PARAMETERS-1'!$B$5:$J$44,5,FALSE))*VLOOKUP(ABSYLD2!BX$4,'[1]INTERNAL PARAMETERS-1'!$B$5:$J$44,8,FALSE)*VLOOKUP(ABSYLD2!BX$4,'[1]INTERNAL PARAMETERS-1'!$B$5:$J$44,3,FALSE)</f>
        <v>0</v>
      </c>
      <c r="BY24" s="47">
        <f>ABSYLD1!BY24*VLOOKUP(ABSYLD2!BY$4,'[1]INTERNAL PARAMETERS-1'!$B$5:$J$44,5,FALSE)*VLOOKUP(ABSYLD2!BY$4,'[1]INTERNAL PARAMETERS-1'!$B$5:$J$44,6,FALSE)*VLOOKUP(ABSYLD2!BY$4,'[1]INTERNAL PARAMETERS-1'!$B$5:$J$44,3,FALSE) + ABSYLD1!BY24*(1-VLOOKUP(ABSYLD2!BY$4,'[1]INTERNAL PARAMETERS-1'!$B$5:$J$44,5,FALSE))*VLOOKUP(ABSYLD2!BY$4,'[1]INTERNAL PARAMETERS-1'!$B$5:$J$44,8,FALSE)*VLOOKUP(ABSYLD2!BY$4,'[1]INTERNAL PARAMETERS-1'!$B$5:$J$44,3,FALSE)</f>
        <v>0</v>
      </c>
      <c r="BZ24" s="47">
        <f>ABSYLD1!BZ24*VLOOKUP(ABSYLD2!BZ$4,'[1]INTERNAL PARAMETERS-1'!$B$5:$J$44,5,FALSE)*VLOOKUP(ABSYLD2!BZ$4,'[1]INTERNAL PARAMETERS-1'!$B$5:$J$44,6,FALSE)*VLOOKUP(ABSYLD2!BZ$4,'[1]INTERNAL PARAMETERS-1'!$B$5:$J$44,3,FALSE) + ABSYLD1!BZ24*(1-VLOOKUP(ABSYLD2!BZ$4,'[1]INTERNAL PARAMETERS-1'!$B$5:$J$44,5,FALSE))*VLOOKUP(ABSYLD2!BZ$4,'[1]INTERNAL PARAMETERS-1'!$B$5:$J$44,8,FALSE)*VLOOKUP(ABSYLD2!BZ$4,'[1]INTERNAL PARAMETERS-1'!$B$5:$J$44,3,FALSE)</f>
        <v>1.6419288016534345E-5</v>
      </c>
      <c r="CA24" s="47">
        <f>ABSYLD1!CA24*VLOOKUP(ABSYLD2!CA$4,'[1]INTERNAL PARAMETERS-1'!$B$5:$J$44,5,FALSE)*VLOOKUP(ABSYLD2!CA$4,'[1]INTERNAL PARAMETERS-1'!$B$5:$J$44,6,FALSE)*VLOOKUP(ABSYLD2!CA$4,'[1]INTERNAL PARAMETERS-1'!$B$5:$J$44,3,FALSE) + ABSYLD1!CA24*(1-VLOOKUP(ABSYLD2!CA$4,'[1]INTERNAL PARAMETERS-1'!$B$5:$J$44,5,FALSE))*VLOOKUP(ABSYLD2!CA$4,'[1]INTERNAL PARAMETERS-1'!$B$5:$J$44,8,FALSE)*VLOOKUP(ABSYLD2!CA$4,'[1]INTERNAL PARAMETERS-1'!$B$5:$J$44,3,FALSE)</f>
        <v>0</v>
      </c>
      <c r="CB24" s="47">
        <f>ABSYLD1!CB24*VLOOKUP(ABSYLD2!CB$4,'[1]INTERNAL PARAMETERS-1'!$B$5:$J$44,5,FALSE)*VLOOKUP(ABSYLD2!CB$4,'[1]INTERNAL PARAMETERS-1'!$B$5:$J$44,6,FALSE)*VLOOKUP(ABSYLD2!CB$4,'[1]INTERNAL PARAMETERS-1'!$B$5:$J$44,3,FALSE) + ABSYLD1!CB24*(1-VLOOKUP(ABSYLD2!CB$4,'[1]INTERNAL PARAMETERS-1'!$B$5:$J$44,5,FALSE))*VLOOKUP(ABSYLD2!CB$4,'[1]INTERNAL PARAMETERS-1'!$B$5:$J$44,8,FALSE)*VLOOKUP(ABSYLD2!CB$4,'[1]INTERNAL PARAMETERS-1'!$B$5:$J$44,3,FALSE)</f>
        <v>0</v>
      </c>
      <c r="CC24" s="47">
        <f>ABSYLD1!CC24*VLOOKUP(ABSYLD2!CC$4,'[1]INTERNAL PARAMETERS-1'!$B$5:$J$44,5,FALSE)*VLOOKUP(ABSYLD2!CC$4,'[1]INTERNAL PARAMETERS-1'!$B$5:$J$44,6,FALSE)*VLOOKUP(ABSYLD2!CC$4,'[1]INTERNAL PARAMETERS-1'!$B$5:$J$44,3,FALSE) + ABSYLD1!CC24*(1-VLOOKUP(ABSYLD2!CC$4,'[1]INTERNAL PARAMETERS-1'!$B$5:$J$44,5,FALSE))*VLOOKUP(ABSYLD2!CC$4,'[1]INTERNAL PARAMETERS-1'!$B$5:$J$44,8,FALSE)*VLOOKUP(ABSYLD2!CC$4,'[1]INTERNAL PARAMETERS-1'!$B$5:$J$44,3,FALSE)</f>
        <v>1.3227695721615461E-4</v>
      </c>
      <c r="CD24" s="47">
        <f>ABSYLD1!CD24*VLOOKUP(ABSYLD2!CD$4,'[1]INTERNAL PARAMETERS-1'!$B$5:$J$44,5,FALSE)*VLOOKUP(ABSYLD2!CD$4,'[1]INTERNAL PARAMETERS-1'!$B$5:$J$44,6,FALSE)*VLOOKUP(ABSYLD2!CD$4,'[1]INTERNAL PARAMETERS-1'!$B$5:$J$44,3,FALSE) + ABSYLD1!CD24*(1-VLOOKUP(ABSYLD2!CD$4,'[1]INTERNAL PARAMETERS-1'!$B$5:$J$44,5,FALSE))*VLOOKUP(ABSYLD2!CD$4,'[1]INTERNAL PARAMETERS-1'!$B$5:$J$44,8,FALSE)*VLOOKUP(ABSYLD2!CD$4,'[1]INTERNAL PARAMETERS-1'!$B$5:$J$44,3,FALSE)</f>
        <v>1.1802305599350575E-3</v>
      </c>
      <c r="CE24" s="47">
        <f>ABSYLD1!CE24*VLOOKUP(ABSYLD2!CE$4,'[1]INTERNAL PARAMETERS-1'!$B$5:$J$44,5,FALSE)*VLOOKUP(ABSYLD2!CE$4,'[1]INTERNAL PARAMETERS-1'!$B$5:$J$44,6,FALSE)*VLOOKUP(ABSYLD2!CE$4,'[1]INTERNAL PARAMETERS-1'!$B$5:$J$44,3,FALSE) + ABSYLD1!CE24*(1-VLOOKUP(ABSYLD2!CE$4,'[1]INTERNAL PARAMETERS-1'!$B$5:$J$44,5,FALSE))*VLOOKUP(ABSYLD2!CE$4,'[1]INTERNAL PARAMETERS-1'!$B$5:$J$44,8,FALSE)*VLOOKUP(ABSYLD2!CE$4,'[1]INTERNAL PARAMETERS-1'!$B$5:$J$44,3,FALSE)</f>
        <v>1.6084386665720907E-3</v>
      </c>
      <c r="CF24" s="47">
        <f>ABSYLD1!CF24*VLOOKUP(ABSYLD2!CF$4,'[1]INTERNAL PARAMETERS-1'!$B$5:$J$44,5,FALSE)*VLOOKUP(ABSYLD2!CF$4,'[1]INTERNAL PARAMETERS-1'!$B$5:$J$44,6,FALSE)*VLOOKUP(ABSYLD2!CF$4,'[1]INTERNAL PARAMETERS-1'!$B$5:$J$44,3,FALSE) + ABSYLD1!CF24*(1-VLOOKUP(ABSYLD2!CF$4,'[1]INTERNAL PARAMETERS-1'!$B$5:$J$44,5,FALSE))*VLOOKUP(ABSYLD2!CF$4,'[1]INTERNAL PARAMETERS-1'!$B$5:$J$44,8,FALSE)*VLOOKUP(ABSYLD2!CF$4,'[1]INTERNAL PARAMETERS-1'!$B$5:$J$44,3,FALSE)</f>
        <v>1.5938301828319079E-3</v>
      </c>
      <c r="CG24" s="47">
        <f>ABSYLD1!CG24*VLOOKUP(ABSYLD2!CG$4,'[1]INTERNAL PARAMETERS-1'!$B$5:$J$44,5,FALSE)*VLOOKUP(ABSYLD2!CG$4,'[1]INTERNAL PARAMETERS-1'!$B$5:$J$44,6,FALSE)*VLOOKUP(ABSYLD2!CG$4,'[1]INTERNAL PARAMETERS-1'!$B$5:$J$44,3,FALSE) + ABSYLD1!CG24*(1-VLOOKUP(ABSYLD2!CG$4,'[1]INTERNAL PARAMETERS-1'!$B$5:$J$44,5,FALSE))*VLOOKUP(ABSYLD2!CG$4,'[1]INTERNAL PARAMETERS-1'!$B$5:$J$44,8,FALSE)*VLOOKUP(ABSYLD2!CG$4,'[1]INTERNAL PARAMETERS-1'!$B$5:$J$44,3,FALSE)</f>
        <v>0</v>
      </c>
      <c r="CH24" s="46">
        <f>ABSYLD1!CH24*VLOOKUP(ABSYLD2!CH$4,'[1]INTERNAL PARAMETERS-1'!$B$5:$J$44,5,FALSE)*VLOOKUP(ABSYLD2!CH$4,'[1]INTERNAL PARAMETERS-1'!$B$5:$J$44,6,FALSE)*VLOOKUP(ABSYLD2!CH$4,'[1]INTERNAL PARAMETERS-1'!$B$5:$J$44,3,FALSE) + ABSYLD1!CH24*(1-VLOOKUP(ABSYLD2!CH$4,'[1]INTERNAL PARAMETERS-1'!$B$5:$J$44,5,FALSE))*VLOOKUP(ABSYLD2!CH$4,'[1]INTERNAL PARAMETERS-1'!$B$5:$J$44,8,FALSE)*VLOOKUP(ABSYLD2!CH$4,'[1]INTERNAL PARAMETERS-1'!$B$5:$J$44,3,FALSE)</f>
        <v>0</v>
      </c>
      <c r="CJ24" s="48">
        <f t="shared" si="0"/>
        <v>25.225145568198769</v>
      </c>
      <c r="CK24" s="46">
        <f t="shared" si="1"/>
        <v>0.54503279006162308</v>
      </c>
    </row>
    <row r="25" spans="2:89">
      <c r="B25" s="61" t="s">
        <v>5</v>
      </c>
      <c r="C25" s="60" t="s">
        <v>71</v>
      </c>
      <c r="D25" s="60" t="s">
        <v>86</v>
      </c>
      <c r="E25" s="137">
        <f>ABS!AL25</f>
        <v>158.041465308065</v>
      </c>
      <c r="F25" s="59">
        <f>'[1]INTERNAL PARAMETERS-1'!M7</f>
        <v>73.784999999999997</v>
      </c>
      <c r="G25" s="48">
        <f>ABSYLD1!G25*VLOOKUP(ABSYLD2!G$4,'[1]INTERNAL PARAMETERS-1'!$B$5:$J$44,5,FALSE)*VLOOKUP(ABSYLD2!G$4,'[1]INTERNAL PARAMETERS-1'!$B$5:$J$44,7,FALSE)*ABSYLD2!$F25 + ABSYLD1!G25*(1-VLOOKUP(ABSYLD2!G$4,'[1]INTERNAL PARAMETERS-1'!$B$5:$J$44,5,FALSE))*VLOOKUP(ABSYLD2!G$4,'[1]INTERNAL PARAMETERS-1'!$B$5:$J$44,9,FALSE)*ABSYLD2!$F25</f>
        <v>20.765178472088923</v>
      </c>
      <c r="H25" s="47">
        <f>ABSYLD1!H25*VLOOKUP(ABSYLD2!H$4,'[1]INTERNAL PARAMETERS-1'!$B$5:$J$44,5,FALSE)*VLOOKUP(ABSYLD2!H$4,'[1]INTERNAL PARAMETERS-1'!$B$5:$J$44,7,FALSE)*ABSYLD2!$F25 + ABSYLD1!H25*(1-VLOOKUP(ABSYLD2!H$4,'[1]INTERNAL PARAMETERS-1'!$B$5:$J$44,5,FALSE))*VLOOKUP(ABSYLD2!H$4,'[1]INTERNAL PARAMETERS-1'!$B$5:$J$44,9,FALSE)*ABSYLD2!$F25</f>
        <v>10.435471693953007</v>
      </c>
      <c r="I25" s="47">
        <f>ABSYLD1!I25*VLOOKUP(ABSYLD2!I$4,'[1]INTERNAL PARAMETERS-1'!$B$5:$J$44,5,FALSE)*VLOOKUP(ABSYLD2!I$4,'[1]INTERNAL PARAMETERS-1'!$B$5:$J$44,7,FALSE)*ABSYLD2!$F25 + ABSYLD1!I25*(1-VLOOKUP(ABSYLD2!I$4,'[1]INTERNAL PARAMETERS-1'!$B$5:$J$44,5,FALSE))*VLOOKUP(ABSYLD2!I$4,'[1]INTERNAL PARAMETERS-1'!$B$5:$J$44,9,FALSE)*ABSYLD2!$F25</f>
        <v>32.866420653044337</v>
      </c>
      <c r="J25" s="47">
        <f>ABSYLD1!J25*VLOOKUP(ABSYLD2!J$4,'[1]INTERNAL PARAMETERS-1'!$B$5:$J$44,5,FALSE)*VLOOKUP(ABSYLD2!J$4,'[1]INTERNAL PARAMETERS-1'!$B$5:$J$44,7,FALSE)*ABSYLD2!$F25 + ABSYLD1!J25*(1-VLOOKUP(ABSYLD2!J$4,'[1]INTERNAL PARAMETERS-1'!$B$5:$J$44,5,FALSE))*VLOOKUP(ABSYLD2!J$4,'[1]INTERNAL PARAMETERS-1'!$B$5:$J$44,9,FALSE)*ABSYLD2!$F25</f>
        <v>0</v>
      </c>
      <c r="K25" s="47">
        <f>ABSYLD1!K25*VLOOKUP(ABSYLD2!K$4,'[1]INTERNAL PARAMETERS-1'!$B$5:$J$44,5,FALSE)*VLOOKUP(ABSYLD2!K$4,'[1]INTERNAL PARAMETERS-1'!$B$5:$J$44,7,FALSE)*ABSYLD2!$F25 + ABSYLD1!K25*(1-VLOOKUP(ABSYLD2!K$4,'[1]INTERNAL PARAMETERS-1'!$B$5:$J$44,5,FALSE))*VLOOKUP(ABSYLD2!K$4,'[1]INTERNAL PARAMETERS-1'!$B$5:$J$44,9,FALSE)*ABSYLD2!$F25</f>
        <v>0</v>
      </c>
      <c r="L25" s="47">
        <f>ABSYLD1!L25*VLOOKUP(ABSYLD2!L$4,'[1]INTERNAL PARAMETERS-1'!$B$5:$J$44,5,FALSE)*VLOOKUP(ABSYLD2!L$4,'[1]INTERNAL PARAMETERS-1'!$B$5:$J$44,7,FALSE)*ABSYLD2!$F25 + ABSYLD1!L25*(1-VLOOKUP(ABSYLD2!L$4,'[1]INTERNAL PARAMETERS-1'!$B$5:$J$44,5,FALSE))*VLOOKUP(ABSYLD2!L$4,'[1]INTERNAL PARAMETERS-1'!$B$5:$J$44,9,FALSE)*ABSYLD2!$F25</f>
        <v>0</v>
      </c>
      <c r="M25" s="47">
        <f>ABSYLD1!M25*VLOOKUP(ABSYLD2!M$4,'[1]INTERNAL PARAMETERS-1'!$B$5:$J$44,5,FALSE)*VLOOKUP(ABSYLD2!M$4,'[1]INTERNAL PARAMETERS-1'!$B$5:$J$44,7,FALSE)*ABSYLD2!$F25 + ABSYLD1!M25*(1-VLOOKUP(ABSYLD2!M$4,'[1]INTERNAL PARAMETERS-1'!$B$5:$J$44,5,FALSE))*VLOOKUP(ABSYLD2!M$4,'[1]INTERNAL PARAMETERS-1'!$B$5:$J$44,9,FALSE)*ABSYLD2!$F25</f>
        <v>0.30070556489241967</v>
      </c>
      <c r="N25" s="47">
        <f>ABSYLD1!N25*VLOOKUP(ABSYLD2!N$4,'[1]INTERNAL PARAMETERS-1'!$B$5:$J$44,5,FALSE)*VLOOKUP(ABSYLD2!N$4,'[1]INTERNAL PARAMETERS-1'!$B$5:$J$44,7,FALSE)*ABSYLD2!$F25 + ABSYLD1!N25*(1-VLOOKUP(ABSYLD2!N$4,'[1]INTERNAL PARAMETERS-1'!$B$5:$J$44,5,FALSE))*VLOOKUP(ABSYLD2!N$4,'[1]INTERNAL PARAMETERS-1'!$B$5:$J$44,9,FALSE)*ABSYLD2!$F25</f>
        <v>0.14724107901384431</v>
      </c>
      <c r="O25" s="47">
        <f>ABSYLD1!O25*VLOOKUP(ABSYLD2!O$4,'[1]INTERNAL PARAMETERS-1'!$B$5:$J$44,5,FALSE)*VLOOKUP(ABSYLD2!O$4,'[1]INTERNAL PARAMETERS-1'!$B$5:$J$44,7,FALSE)*ABSYLD2!$F25 + ABSYLD1!O25*(1-VLOOKUP(ABSYLD2!O$4,'[1]INTERNAL PARAMETERS-1'!$B$5:$J$44,5,FALSE))*VLOOKUP(ABSYLD2!O$4,'[1]INTERNAL PARAMETERS-1'!$B$5:$J$44,9,FALSE)*ABSYLD2!$F25</f>
        <v>0</v>
      </c>
      <c r="P25" s="47">
        <f>ABSYLD1!P25*VLOOKUP(ABSYLD2!P$4,'[1]INTERNAL PARAMETERS-1'!$B$5:$J$44,5,FALSE)*VLOOKUP(ABSYLD2!P$4,'[1]INTERNAL PARAMETERS-1'!$B$5:$J$44,7,FALSE)*ABSYLD2!$F25 + ABSYLD1!P25*(1-VLOOKUP(ABSYLD2!P$4,'[1]INTERNAL PARAMETERS-1'!$B$5:$J$44,5,FALSE))*VLOOKUP(ABSYLD2!P$4,'[1]INTERNAL PARAMETERS-1'!$B$5:$J$44,9,FALSE)*ABSYLD2!$F25</f>
        <v>0</v>
      </c>
      <c r="Q25" s="47">
        <f>ABSYLD1!Q25*VLOOKUP(ABSYLD2!Q$4,'[1]INTERNAL PARAMETERS-1'!$B$5:$J$44,5,FALSE)*VLOOKUP(ABSYLD2!Q$4,'[1]INTERNAL PARAMETERS-1'!$B$5:$J$44,7,FALSE)*ABSYLD2!$F25 + ABSYLD1!Q25*(1-VLOOKUP(ABSYLD2!Q$4,'[1]INTERNAL PARAMETERS-1'!$B$5:$J$44,5,FALSE))*VLOOKUP(ABSYLD2!Q$4,'[1]INTERNAL PARAMETERS-1'!$B$5:$J$44,9,FALSE)*ABSYLD2!$F25</f>
        <v>0</v>
      </c>
      <c r="R25" s="47">
        <f>ABSYLD1!R25*VLOOKUP(ABSYLD2!R$4,'[1]INTERNAL PARAMETERS-1'!$B$5:$J$44,5,FALSE)*VLOOKUP(ABSYLD2!R$4,'[1]INTERNAL PARAMETERS-1'!$B$5:$J$44,7,FALSE)*ABSYLD2!$F25 + ABSYLD1!R25*(1-VLOOKUP(ABSYLD2!R$4,'[1]INTERNAL PARAMETERS-1'!$B$5:$J$44,5,FALSE))*VLOOKUP(ABSYLD2!R$4,'[1]INTERNAL PARAMETERS-1'!$B$5:$J$44,9,FALSE)*ABSYLD2!$F25</f>
        <v>0.13273118532690106</v>
      </c>
      <c r="S25" s="47">
        <f>ABSYLD1!S25*VLOOKUP(ABSYLD2!S$4,'[1]INTERNAL PARAMETERS-1'!$B$5:$J$44,5,FALSE)*VLOOKUP(ABSYLD2!S$4,'[1]INTERNAL PARAMETERS-1'!$B$5:$J$44,7,FALSE)*ABSYLD2!$F25 + ABSYLD1!S25*(1-VLOOKUP(ABSYLD2!S$4,'[1]INTERNAL PARAMETERS-1'!$B$5:$J$44,5,FALSE))*VLOOKUP(ABSYLD2!S$4,'[1]INTERNAL PARAMETERS-1'!$B$5:$J$44,9,FALSE)*ABSYLD2!$F25</f>
        <v>8.9950487883034054</v>
      </c>
      <c r="T25" s="47">
        <f>ABSYLD1!T25*VLOOKUP(ABSYLD2!T$4,'[1]INTERNAL PARAMETERS-1'!$B$5:$J$44,5,FALSE)*VLOOKUP(ABSYLD2!T$4,'[1]INTERNAL PARAMETERS-1'!$B$5:$J$44,7,FALSE)*ABSYLD2!$F25 + ABSYLD1!T25*(1-VLOOKUP(ABSYLD2!T$4,'[1]INTERNAL PARAMETERS-1'!$B$5:$J$44,5,FALSE))*VLOOKUP(ABSYLD2!T$4,'[1]INTERNAL PARAMETERS-1'!$B$5:$J$44,9,FALSE)*ABSYLD2!$F25</f>
        <v>0.49770696170732576</v>
      </c>
      <c r="U25" s="47">
        <f>ABSYLD1!U25*VLOOKUP(ABSYLD2!U$4,'[1]INTERNAL PARAMETERS-1'!$B$5:$J$44,5,FALSE)*VLOOKUP(ABSYLD2!U$4,'[1]INTERNAL PARAMETERS-1'!$B$5:$J$44,7,FALSE)*ABSYLD2!$F25 + ABSYLD1!U25*(1-VLOOKUP(ABSYLD2!U$4,'[1]INTERNAL PARAMETERS-1'!$B$5:$J$44,5,FALSE))*VLOOKUP(ABSYLD2!U$4,'[1]INTERNAL PARAMETERS-1'!$B$5:$J$44,9,FALSE)*ABSYLD2!$F25</f>
        <v>0.65616344339755694</v>
      </c>
      <c r="V25" s="47">
        <f>ABSYLD1!V25*VLOOKUP(ABSYLD2!V$4,'[1]INTERNAL PARAMETERS-1'!$B$5:$J$44,5,FALSE)*VLOOKUP(ABSYLD2!V$4,'[1]INTERNAL PARAMETERS-1'!$B$5:$J$44,7,FALSE)*ABSYLD2!$F25 + ABSYLD1!V25*(1-VLOOKUP(ABSYLD2!V$4,'[1]INTERNAL PARAMETERS-1'!$B$5:$J$44,5,FALSE))*VLOOKUP(ABSYLD2!V$4,'[1]INTERNAL PARAMETERS-1'!$B$5:$J$44,9,FALSE)*ABSYLD2!$F25</f>
        <v>4.2405502471687688</v>
      </c>
      <c r="W25" s="47">
        <f>ABSYLD1!W25*VLOOKUP(ABSYLD2!W$4,'[1]INTERNAL PARAMETERS-1'!$B$5:$J$44,5,FALSE)*VLOOKUP(ABSYLD2!W$4,'[1]INTERNAL PARAMETERS-1'!$B$5:$J$44,7,FALSE)*ABSYLD2!$F25 + ABSYLD1!W25*(1-VLOOKUP(ABSYLD2!W$4,'[1]INTERNAL PARAMETERS-1'!$B$5:$J$44,5,FALSE))*VLOOKUP(ABSYLD2!W$4,'[1]INTERNAL PARAMETERS-1'!$B$5:$J$44,9,FALSE)*ABSYLD2!$F25</f>
        <v>0</v>
      </c>
      <c r="X25" s="47">
        <f>ABSYLD1!X25*VLOOKUP(ABSYLD2!X$4,'[1]INTERNAL PARAMETERS-1'!$B$5:$J$44,5,FALSE)*VLOOKUP(ABSYLD2!X$4,'[1]INTERNAL PARAMETERS-1'!$B$5:$J$44,7,FALSE)*ABSYLD2!$F25 + ABSYLD1!X25*(1-VLOOKUP(ABSYLD2!X$4,'[1]INTERNAL PARAMETERS-1'!$B$5:$J$44,5,FALSE))*VLOOKUP(ABSYLD2!X$4,'[1]INTERNAL PARAMETERS-1'!$B$5:$J$44,9,FALSE)*ABSYLD2!$F25</f>
        <v>0</v>
      </c>
      <c r="Y25" s="47">
        <f>ABSYLD1!Y25*VLOOKUP(ABSYLD2!Y$4,'[1]INTERNAL PARAMETERS-1'!$B$5:$J$44,5,FALSE)*VLOOKUP(ABSYLD2!Y$4,'[1]INTERNAL PARAMETERS-1'!$B$5:$J$44,7,FALSE)*ABSYLD2!$F25 + ABSYLD1!Y25*(1-VLOOKUP(ABSYLD2!Y$4,'[1]INTERNAL PARAMETERS-1'!$B$5:$J$44,5,FALSE))*VLOOKUP(ABSYLD2!Y$4,'[1]INTERNAL PARAMETERS-1'!$B$5:$J$44,9,FALSE)*ABSYLD2!$F25</f>
        <v>0</v>
      </c>
      <c r="Z25" s="47">
        <f>ABSYLD1!Z25*VLOOKUP(ABSYLD2!Z$4,'[1]INTERNAL PARAMETERS-1'!$B$5:$J$44,5,FALSE)*VLOOKUP(ABSYLD2!Z$4,'[1]INTERNAL PARAMETERS-1'!$B$5:$J$44,7,FALSE)*ABSYLD2!$F25 + ABSYLD1!Z25*(1-VLOOKUP(ABSYLD2!Z$4,'[1]INTERNAL PARAMETERS-1'!$B$5:$J$44,5,FALSE))*VLOOKUP(ABSYLD2!Z$4,'[1]INTERNAL PARAMETERS-1'!$B$5:$J$44,9,FALSE)*ABSYLD2!$F25</f>
        <v>0</v>
      </c>
      <c r="AA25" s="47">
        <f>ABSYLD1!AA25*VLOOKUP(ABSYLD2!AA$4,'[1]INTERNAL PARAMETERS-1'!$B$5:$J$44,5,FALSE)*VLOOKUP(ABSYLD2!AA$4,'[1]INTERNAL PARAMETERS-1'!$B$5:$J$44,7,FALSE)*ABSYLD2!$F25 + ABSYLD1!AA25*(1-VLOOKUP(ABSYLD2!AA$4,'[1]INTERNAL PARAMETERS-1'!$B$5:$J$44,5,FALSE))*VLOOKUP(ABSYLD2!AA$4,'[1]INTERNAL PARAMETERS-1'!$B$5:$J$44,9,FALSE)*ABSYLD2!$F25</f>
        <v>0</v>
      </c>
      <c r="AB25" s="47">
        <f>ABSYLD1!AB25*VLOOKUP(ABSYLD2!AB$4,'[1]INTERNAL PARAMETERS-1'!$B$5:$J$44,5,FALSE)*VLOOKUP(ABSYLD2!AB$4,'[1]INTERNAL PARAMETERS-1'!$B$5:$J$44,7,FALSE)*ABSYLD2!$F25 + ABSYLD1!AB25*(1-VLOOKUP(ABSYLD2!AB$4,'[1]INTERNAL PARAMETERS-1'!$B$5:$J$44,5,FALSE))*VLOOKUP(ABSYLD2!AB$4,'[1]INTERNAL PARAMETERS-1'!$B$5:$J$44,9,FALSE)*ABSYLD2!$F25</f>
        <v>0</v>
      </c>
      <c r="AC25" s="47">
        <f>ABSYLD1!AC25*VLOOKUP(ABSYLD2!AC$4,'[1]INTERNAL PARAMETERS-1'!$B$5:$J$44,5,FALSE)*VLOOKUP(ABSYLD2!AC$4,'[1]INTERNAL PARAMETERS-1'!$B$5:$J$44,7,FALSE)*ABSYLD2!$F25 + ABSYLD1!AC25*(1-VLOOKUP(ABSYLD2!AC$4,'[1]INTERNAL PARAMETERS-1'!$B$5:$J$44,5,FALSE))*VLOOKUP(ABSYLD2!AC$4,'[1]INTERNAL PARAMETERS-1'!$B$5:$J$44,9,FALSE)*ABSYLD2!$F25</f>
        <v>0</v>
      </c>
      <c r="AD25" s="47">
        <f>ABSYLD1!AD25*VLOOKUP(ABSYLD2!AD$4,'[1]INTERNAL PARAMETERS-1'!$B$5:$J$44,5,FALSE)*VLOOKUP(ABSYLD2!AD$4,'[1]INTERNAL PARAMETERS-1'!$B$5:$J$44,7,FALSE)*ABSYLD2!$F25 + ABSYLD1!AD25*(1-VLOOKUP(ABSYLD2!AD$4,'[1]INTERNAL PARAMETERS-1'!$B$5:$J$44,5,FALSE))*VLOOKUP(ABSYLD2!AD$4,'[1]INTERNAL PARAMETERS-1'!$B$5:$J$44,9,FALSE)*ABSYLD2!$F25</f>
        <v>0</v>
      </c>
      <c r="AE25" s="47">
        <f>ABSYLD1!AE25*VLOOKUP(ABSYLD2!AE$4,'[1]INTERNAL PARAMETERS-1'!$B$5:$J$44,5,FALSE)*VLOOKUP(ABSYLD2!AE$4,'[1]INTERNAL PARAMETERS-1'!$B$5:$J$44,7,FALSE)*ABSYLD2!$F25 + ABSYLD1!AE25*(1-VLOOKUP(ABSYLD2!AE$4,'[1]INTERNAL PARAMETERS-1'!$B$5:$J$44,5,FALSE))*VLOOKUP(ABSYLD2!AE$4,'[1]INTERNAL PARAMETERS-1'!$B$5:$J$44,9,FALSE)*ABSYLD2!$F25</f>
        <v>0</v>
      </c>
      <c r="AF25" s="47">
        <f>ABSYLD1!AF25*VLOOKUP(ABSYLD2!AF$4,'[1]INTERNAL PARAMETERS-1'!$B$5:$J$44,5,FALSE)*VLOOKUP(ABSYLD2!AF$4,'[1]INTERNAL PARAMETERS-1'!$B$5:$J$44,7,FALSE)*ABSYLD2!$F25 + ABSYLD1!AF25*(1-VLOOKUP(ABSYLD2!AF$4,'[1]INTERNAL PARAMETERS-1'!$B$5:$J$44,5,FALSE))*VLOOKUP(ABSYLD2!AF$4,'[1]INTERNAL PARAMETERS-1'!$B$5:$J$44,9,FALSE)*ABSYLD2!$F25</f>
        <v>8.0860326934020718E-2</v>
      </c>
      <c r="AG25" s="47">
        <f>ABSYLD1!AG25*VLOOKUP(ABSYLD2!AG$4,'[1]INTERNAL PARAMETERS-1'!$B$5:$J$44,5,FALSE)*VLOOKUP(ABSYLD2!AG$4,'[1]INTERNAL PARAMETERS-1'!$B$5:$J$44,7,FALSE)*ABSYLD2!$F25 + ABSYLD1!AG25*(1-VLOOKUP(ABSYLD2!AG$4,'[1]INTERNAL PARAMETERS-1'!$B$5:$J$44,5,FALSE))*VLOOKUP(ABSYLD2!AG$4,'[1]INTERNAL PARAMETERS-1'!$B$5:$J$44,9,FALSE)*ABSYLD2!$F25</f>
        <v>0.51018549360027599</v>
      </c>
      <c r="AH25" s="47">
        <f>ABSYLD1!AH25*VLOOKUP(ABSYLD2!AH$4,'[1]INTERNAL PARAMETERS-1'!$B$5:$J$44,5,FALSE)*VLOOKUP(ABSYLD2!AH$4,'[1]INTERNAL PARAMETERS-1'!$B$5:$J$44,7,FALSE)*ABSYLD2!$F25 + ABSYLD1!AH25*(1-VLOOKUP(ABSYLD2!AH$4,'[1]INTERNAL PARAMETERS-1'!$B$5:$J$44,5,FALSE))*VLOOKUP(ABSYLD2!AH$4,'[1]INTERNAL PARAMETERS-1'!$B$5:$J$44,9,FALSE)*ABSYLD2!$F25</f>
        <v>0</v>
      </c>
      <c r="AI25" s="47">
        <f>ABSYLD1!AI25*VLOOKUP(ABSYLD2!AI$4,'[1]INTERNAL PARAMETERS-1'!$B$5:$J$44,5,FALSE)*VLOOKUP(ABSYLD2!AI$4,'[1]INTERNAL PARAMETERS-1'!$B$5:$J$44,7,FALSE)*ABSYLD2!$F25 + ABSYLD1!AI25*(1-VLOOKUP(ABSYLD2!AI$4,'[1]INTERNAL PARAMETERS-1'!$B$5:$J$44,5,FALSE))*VLOOKUP(ABSYLD2!AI$4,'[1]INTERNAL PARAMETERS-1'!$B$5:$J$44,9,FALSE)*ABSYLD2!$F25</f>
        <v>1.0366708581284708E-2</v>
      </c>
      <c r="AJ25" s="47">
        <f>ABSYLD1!AJ25*VLOOKUP(ABSYLD2!AJ$4,'[1]INTERNAL PARAMETERS-1'!$B$5:$J$44,5,FALSE)*VLOOKUP(ABSYLD2!AJ$4,'[1]INTERNAL PARAMETERS-1'!$B$5:$J$44,7,FALSE)*ABSYLD2!$F25 + ABSYLD1!AJ25*(1-VLOOKUP(ABSYLD2!AJ$4,'[1]INTERNAL PARAMETERS-1'!$B$5:$J$44,5,FALSE))*VLOOKUP(ABSYLD2!AJ$4,'[1]INTERNAL PARAMETERS-1'!$B$5:$J$44,9,FALSE)*ABSYLD2!$F25</f>
        <v>0</v>
      </c>
      <c r="AK25" s="47">
        <f>ABSYLD1!AK25*VLOOKUP(ABSYLD2!AK$4,'[1]INTERNAL PARAMETERS-1'!$B$5:$J$44,5,FALSE)*VLOOKUP(ABSYLD2!AK$4,'[1]INTERNAL PARAMETERS-1'!$B$5:$J$44,7,FALSE)*ABSYLD2!$F25 + ABSYLD1!AK25*(1-VLOOKUP(ABSYLD2!AK$4,'[1]INTERNAL PARAMETERS-1'!$B$5:$J$44,5,FALSE))*VLOOKUP(ABSYLD2!AK$4,'[1]INTERNAL PARAMETERS-1'!$B$5:$J$44,9,FALSE)*ABSYLD2!$F25</f>
        <v>0</v>
      </c>
      <c r="AL25" s="47">
        <f>ABSYLD1!AL25*VLOOKUP(ABSYLD2!AL$4,'[1]INTERNAL PARAMETERS-1'!$B$5:$J$44,5,FALSE)*VLOOKUP(ABSYLD2!AL$4,'[1]INTERNAL PARAMETERS-1'!$B$5:$J$44,7,FALSE)*ABSYLD2!$F25 + ABSYLD1!AL25*(1-VLOOKUP(ABSYLD2!AL$4,'[1]INTERNAL PARAMETERS-1'!$B$5:$J$44,5,FALSE))*VLOOKUP(ABSYLD2!AL$4,'[1]INTERNAL PARAMETERS-1'!$B$5:$J$44,9,FALSE)*ABSYLD2!$F25</f>
        <v>0</v>
      </c>
      <c r="AM25" s="47">
        <f>ABSYLD1!AM25*VLOOKUP(ABSYLD2!AM$4,'[1]INTERNAL PARAMETERS-1'!$B$5:$J$44,5,FALSE)*VLOOKUP(ABSYLD2!AM$4,'[1]INTERNAL PARAMETERS-1'!$B$5:$J$44,7,FALSE)*ABSYLD2!$F25 + ABSYLD1!AM25*(1-VLOOKUP(ABSYLD2!AM$4,'[1]INTERNAL PARAMETERS-1'!$B$5:$J$44,5,FALSE))*VLOOKUP(ABSYLD2!AM$4,'[1]INTERNAL PARAMETERS-1'!$B$5:$J$44,9,FALSE)*ABSYLD2!$F25</f>
        <v>0</v>
      </c>
      <c r="AN25" s="47">
        <f>ABSYLD1!AN25*VLOOKUP(ABSYLD2!AN$4,'[1]INTERNAL PARAMETERS-1'!$B$5:$J$44,5,FALSE)*VLOOKUP(ABSYLD2!AN$4,'[1]INTERNAL PARAMETERS-1'!$B$5:$J$44,7,FALSE)*ABSYLD2!$F25 + ABSYLD1!AN25*(1-VLOOKUP(ABSYLD2!AN$4,'[1]INTERNAL PARAMETERS-1'!$B$5:$J$44,5,FALSE))*VLOOKUP(ABSYLD2!AN$4,'[1]INTERNAL PARAMETERS-1'!$B$5:$J$44,9,FALSE)*ABSYLD2!$F25</f>
        <v>0</v>
      </c>
      <c r="AO25" s="47">
        <f>ABSYLD1!AO25*VLOOKUP(ABSYLD2!AO$4,'[1]INTERNAL PARAMETERS-1'!$B$5:$J$44,5,FALSE)*VLOOKUP(ABSYLD2!AO$4,'[1]INTERNAL PARAMETERS-1'!$B$5:$J$44,7,FALSE)*ABSYLD2!$F25 + ABSYLD1!AO25*(1-VLOOKUP(ABSYLD2!AO$4,'[1]INTERNAL PARAMETERS-1'!$B$5:$J$44,5,FALSE))*VLOOKUP(ABSYLD2!AO$4,'[1]INTERNAL PARAMETERS-1'!$B$5:$J$44,9,FALSE)*ABSYLD2!$F25</f>
        <v>0</v>
      </c>
      <c r="AP25" s="47">
        <f>ABSYLD1!AP25*VLOOKUP(ABSYLD2!AP$4,'[1]INTERNAL PARAMETERS-1'!$B$5:$J$44,5,FALSE)*VLOOKUP(ABSYLD2!AP$4,'[1]INTERNAL PARAMETERS-1'!$B$5:$J$44,7,FALSE)*ABSYLD2!$F25 + ABSYLD1!AP25*(1-VLOOKUP(ABSYLD2!AP$4,'[1]INTERNAL PARAMETERS-1'!$B$5:$J$44,5,FALSE))*VLOOKUP(ABSYLD2!AP$4,'[1]INTERNAL PARAMETERS-1'!$B$5:$J$44,9,FALSE)*ABSYLD2!$F25</f>
        <v>0</v>
      </c>
      <c r="AQ25" s="47">
        <f>ABSYLD1!AQ25*VLOOKUP(ABSYLD2!AQ$4,'[1]INTERNAL PARAMETERS-1'!$B$5:$J$44,5,FALSE)*VLOOKUP(ABSYLD2!AQ$4,'[1]INTERNAL PARAMETERS-1'!$B$5:$J$44,7,FALSE)*ABSYLD2!$F25 + ABSYLD1!AQ25*(1-VLOOKUP(ABSYLD2!AQ$4,'[1]INTERNAL PARAMETERS-1'!$B$5:$J$44,5,FALSE))*VLOOKUP(ABSYLD2!AQ$4,'[1]INTERNAL PARAMETERS-1'!$B$5:$J$44,9,FALSE)*ABSYLD2!$F25</f>
        <v>0</v>
      </c>
      <c r="AR25" s="47">
        <f>ABSYLD1!AR25*VLOOKUP(ABSYLD2!AR$4,'[1]INTERNAL PARAMETERS-1'!$B$5:$J$44,5,FALSE)*VLOOKUP(ABSYLD2!AR$4,'[1]INTERNAL PARAMETERS-1'!$B$5:$J$44,7,FALSE)*ABSYLD2!$F25 + ABSYLD1!AR25*(1-VLOOKUP(ABSYLD2!AR$4,'[1]INTERNAL PARAMETERS-1'!$B$5:$J$44,5,FALSE))*VLOOKUP(ABSYLD2!AR$4,'[1]INTERNAL PARAMETERS-1'!$B$5:$J$44,9,FALSE)*ABSYLD2!$F25</f>
        <v>0</v>
      </c>
      <c r="AS25" s="47">
        <f>ABSYLD1!AS25*VLOOKUP(ABSYLD2!AS$4,'[1]INTERNAL PARAMETERS-1'!$B$5:$J$44,5,FALSE)*VLOOKUP(ABSYLD2!AS$4,'[1]INTERNAL PARAMETERS-1'!$B$5:$J$44,7,FALSE)*ABSYLD2!$F25 + ABSYLD1!AS25*(1-VLOOKUP(ABSYLD2!AS$4,'[1]INTERNAL PARAMETERS-1'!$B$5:$J$44,5,FALSE))*VLOOKUP(ABSYLD2!AS$4,'[1]INTERNAL PARAMETERS-1'!$B$5:$J$44,9,FALSE)*ABSYLD2!$F25</f>
        <v>0</v>
      </c>
      <c r="AT25" s="46">
        <f>ABSYLD1!AT25*VLOOKUP(ABSYLD2!AT$4,'[1]INTERNAL PARAMETERS-1'!$B$5:$J$44,5,FALSE)*VLOOKUP(ABSYLD2!AT$4,'[1]INTERNAL PARAMETERS-1'!$B$5:$J$44,7,FALSE)*ABSYLD2!$F25 + ABSYLD1!AT25*(1-VLOOKUP(ABSYLD2!AT$4,'[1]INTERNAL PARAMETERS-1'!$B$5:$J$44,5,FALSE))*VLOOKUP(ABSYLD2!AT$4,'[1]INTERNAL PARAMETERS-1'!$B$5:$J$44,9,FALSE)*ABSYLD2!$F25</f>
        <v>0</v>
      </c>
      <c r="AU25" s="48">
        <f>ABSYLD1!AU25*VLOOKUP(ABSYLD2!AU$4,'[1]INTERNAL PARAMETERS-1'!$B$5:$J$44,5,FALSE)*VLOOKUP(ABSYLD2!AU$4,'[1]INTERNAL PARAMETERS-1'!$B$5:$J$44,6,FALSE)*VLOOKUP(ABSYLD2!AU$4,'[1]INTERNAL PARAMETERS-1'!$B$5:$J$44,3,FALSE) + ABSYLD1!AU25*(1-VLOOKUP(ABSYLD2!AU$4,'[1]INTERNAL PARAMETERS-1'!$B$5:$J$44,5,FALSE))*VLOOKUP(ABSYLD2!AU$4,'[1]INTERNAL PARAMETERS-1'!$B$5:$J$44,8,FALSE)*VLOOKUP(ABSYLD2!AU$4,'[1]INTERNAL PARAMETERS-1'!$B$5:$J$44,3,FALSE)</f>
        <v>0</v>
      </c>
      <c r="AV25" s="47">
        <f>ABSYLD1!AV25*VLOOKUP(ABSYLD2!AV$4,'[1]INTERNAL PARAMETERS-1'!$B$5:$J$44,5,FALSE)*VLOOKUP(ABSYLD2!AV$4,'[1]INTERNAL PARAMETERS-1'!$B$5:$J$44,6,FALSE)*VLOOKUP(ABSYLD2!AV$4,'[1]INTERNAL PARAMETERS-1'!$B$5:$J$44,3,FALSE) + ABSYLD1!AV25*(1-VLOOKUP(ABSYLD2!AV$4,'[1]INTERNAL PARAMETERS-1'!$B$5:$J$44,5,FALSE))*VLOOKUP(ABSYLD2!AV$4,'[1]INTERNAL PARAMETERS-1'!$B$5:$J$44,8,FALSE)*VLOOKUP(ABSYLD2!AV$4,'[1]INTERNAL PARAMETERS-1'!$B$5:$J$44,3,FALSE)</f>
        <v>0</v>
      </c>
      <c r="AW25" s="47">
        <f>ABSYLD1!AW25*VLOOKUP(ABSYLD2!AW$4,'[1]INTERNAL PARAMETERS-1'!$B$5:$J$44,5,FALSE)*VLOOKUP(ABSYLD2!AW$4,'[1]INTERNAL PARAMETERS-1'!$B$5:$J$44,6,FALSE)*VLOOKUP(ABSYLD2!AW$4,'[1]INTERNAL PARAMETERS-1'!$B$5:$J$44,3,FALSE) + ABSYLD1!AW25*(1-VLOOKUP(ABSYLD2!AW$4,'[1]INTERNAL PARAMETERS-1'!$B$5:$J$44,5,FALSE))*VLOOKUP(ABSYLD2!AW$4,'[1]INTERNAL PARAMETERS-1'!$B$5:$J$44,8,FALSE)*VLOOKUP(ABSYLD2!AW$4,'[1]INTERNAL PARAMETERS-1'!$B$5:$J$44,3,FALSE)</f>
        <v>0.52591502926334732</v>
      </c>
      <c r="AX25" s="47">
        <f>ABSYLD1!AX25*VLOOKUP(ABSYLD2!AX$4,'[1]INTERNAL PARAMETERS-1'!$B$5:$J$44,5,FALSE)*VLOOKUP(ABSYLD2!AX$4,'[1]INTERNAL PARAMETERS-1'!$B$5:$J$44,6,FALSE)*VLOOKUP(ABSYLD2!AX$4,'[1]INTERNAL PARAMETERS-1'!$B$5:$J$44,3,FALSE) + ABSYLD1!AX25*(1-VLOOKUP(ABSYLD2!AX$4,'[1]INTERNAL PARAMETERS-1'!$B$5:$J$44,5,FALSE))*VLOOKUP(ABSYLD2!AX$4,'[1]INTERNAL PARAMETERS-1'!$B$5:$J$44,8,FALSE)*VLOOKUP(ABSYLD2!AX$4,'[1]INTERNAL PARAMETERS-1'!$B$5:$J$44,3,FALSE)</f>
        <v>0</v>
      </c>
      <c r="AY25" s="47">
        <f>ABSYLD1!AY25*VLOOKUP(ABSYLD2!AY$4,'[1]INTERNAL PARAMETERS-1'!$B$5:$J$44,5,FALSE)*VLOOKUP(ABSYLD2!AY$4,'[1]INTERNAL PARAMETERS-1'!$B$5:$J$44,6,FALSE)*VLOOKUP(ABSYLD2!AY$4,'[1]INTERNAL PARAMETERS-1'!$B$5:$J$44,3,FALSE) + ABSYLD1!AY25*(1-VLOOKUP(ABSYLD2!AY$4,'[1]INTERNAL PARAMETERS-1'!$B$5:$J$44,5,FALSE))*VLOOKUP(ABSYLD2!AY$4,'[1]INTERNAL PARAMETERS-1'!$B$5:$J$44,8,FALSE)*VLOOKUP(ABSYLD2!AY$4,'[1]INTERNAL PARAMETERS-1'!$B$5:$J$44,3,FALSE)</f>
        <v>0</v>
      </c>
      <c r="AZ25" s="47">
        <f>ABSYLD1!AZ25*VLOOKUP(ABSYLD2!AZ$4,'[1]INTERNAL PARAMETERS-1'!$B$5:$J$44,5,FALSE)*VLOOKUP(ABSYLD2!AZ$4,'[1]INTERNAL PARAMETERS-1'!$B$5:$J$44,6,FALSE)*VLOOKUP(ABSYLD2!AZ$4,'[1]INTERNAL PARAMETERS-1'!$B$5:$J$44,3,FALSE) + ABSYLD1!AZ25*(1-VLOOKUP(ABSYLD2!AZ$4,'[1]INTERNAL PARAMETERS-1'!$B$5:$J$44,5,FALSE))*VLOOKUP(ABSYLD2!AZ$4,'[1]INTERNAL PARAMETERS-1'!$B$5:$J$44,8,FALSE)*VLOOKUP(ABSYLD2!AZ$4,'[1]INTERNAL PARAMETERS-1'!$B$5:$J$44,3,FALSE)</f>
        <v>0</v>
      </c>
      <c r="BA25" s="47">
        <f>ABSYLD1!BA25*VLOOKUP(ABSYLD2!BA$4,'[1]INTERNAL PARAMETERS-1'!$B$5:$J$44,5,FALSE)*VLOOKUP(ABSYLD2!BA$4,'[1]INTERNAL PARAMETERS-1'!$B$5:$J$44,6,FALSE)*VLOOKUP(ABSYLD2!BA$4,'[1]INTERNAL PARAMETERS-1'!$B$5:$J$44,3,FALSE) + ABSYLD1!BA25*(1-VLOOKUP(ABSYLD2!BA$4,'[1]INTERNAL PARAMETERS-1'!$B$5:$J$44,5,FALSE))*VLOOKUP(ABSYLD2!BA$4,'[1]INTERNAL PARAMETERS-1'!$B$5:$J$44,8,FALSE)*VLOOKUP(ABSYLD2!BA$4,'[1]INTERNAL PARAMETERS-1'!$B$5:$J$44,3,FALSE)</f>
        <v>4.8094858187198976E-2</v>
      </c>
      <c r="BB25" s="47">
        <f>ABSYLD1!BB25*VLOOKUP(ABSYLD2!BB$4,'[1]INTERNAL PARAMETERS-1'!$B$5:$J$44,5,FALSE)*VLOOKUP(ABSYLD2!BB$4,'[1]INTERNAL PARAMETERS-1'!$B$5:$J$44,6,FALSE)*VLOOKUP(ABSYLD2!BB$4,'[1]INTERNAL PARAMETERS-1'!$B$5:$J$44,3,FALSE) + ABSYLD1!BB25*(1-VLOOKUP(ABSYLD2!BB$4,'[1]INTERNAL PARAMETERS-1'!$B$5:$J$44,5,FALSE))*VLOOKUP(ABSYLD2!BB$4,'[1]INTERNAL PARAMETERS-1'!$B$5:$J$44,8,FALSE)*VLOOKUP(ABSYLD2!BB$4,'[1]INTERNAL PARAMETERS-1'!$B$5:$J$44,3,FALSE)</f>
        <v>0.11752964833051598</v>
      </c>
      <c r="BC25" s="47">
        <f>ABSYLD1!BC25*VLOOKUP(ABSYLD2!BC$4,'[1]INTERNAL PARAMETERS-1'!$B$5:$J$44,5,FALSE)*VLOOKUP(ABSYLD2!BC$4,'[1]INTERNAL PARAMETERS-1'!$B$5:$J$44,6,FALSE)*VLOOKUP(ABSYLD2!BC$4,'[1]INTERNAL PARAMETERS-1'!$B$5:$J$44,3,FALSE) + ABSYLD1!BC25*(1-VLOOKUP(ABSYLD2!BC$4,'[1]INTERNAL PARAMETERS-1'!$B$5:$J$44,5,FALSE))*VLOOKUP(ABSYLD2!BC$4,'[1]INTERNAL PARAMETERS-1'!$B$5:$J$44,8,FALSE)*VLOOKUP(ABSYLD2!BC$4,'[1]INTERNAL PARAMETERS-1'!$B$5:$J$44,3,FALSE)</f>
        <v>3.4329339246439924E-2</v>
      </c>
      <c r="BD25" s="47">
        <f>ABSYLD1!BD25*VLOOKUP(ABSYLD2!BD$4,'[1]INTERNAL PARAMETERS-1'!$B$5:$J$44,5,FALSE)*VLOOKUP(ABSYLD2!BD$4,'[1]INTERNAL PARAMETERS-1'!$B$5:$J$44,6,FALSE)*VLOOKUP(ABSYLD2!BD$4,'[1]INTERNAL PARAMETERS-1'!$B$5:$J$44,3,FALSE) + ABSYLD1!BD25*(1-VLOOKUP(ABSYLD2!BD$4,'[1]INTERNAL PARAMETERS-1'!$B$5:$J$44,5,FALSE))*VLOOKUP(ABSYLD2!BD$4,'[1]INTERNAL PARAMETERS-1'!$B$5:$J$44,8,FALSE)*VLOOKUP(ABSYLD2!BD$4,'[1]INTERNAL PARAMETERS-1'!$B$5:$J$44,3,FALSE)</f>
        <v>9.8146580099263095E-2</v>
      </c>
      <c r="BE25" s="47">
        <f>ABSYLD1!BE25*VLOOKUP(ABSYLD2!BE$4,'[1]INTERNAL PARAMETERS-1'!$B$5:$J$44,5,FALSE)*VLOOKUP(ABSYLD2!BE$4,'[1]INTERNAL PARAMETERS-1'!$B$5:$J$44,6,FALSE)*VLOOKUP(ABSYLD2!BE$4,'[1]INTERNAL PARAMETERS-1'!$B$5:$J$44,3,FALSE) + ABSYLD1!BE25*(1-VLOOKUP(ABSYLD2!BE$4,'[1]INTERNAL PARAMETERS-1'!$B$5:$J$44,5,FALSE))*VLOOKUP(ABSYLD2!BE$4,'[1]INTERNAL PARAMETERS-1'!$B$5:$J$44,8,FALSE)*VLOOKUP(ABSYLD2!BE$4,'[1]INTERNAL PARAMETERS-1'!$B$5:$J$44,3,FALSE)</f>
        <v>0.11159698977464048</v>
      </c>
      <c r="BF25" s="47">
        <f>ABSYLD1!BF25*VLOOKUP(ABSYLD2!BF$4,'[1]INTERNAL PARAMETERS-1'!$B$5:$J$44,5,FALSE)*VLOOKUP(ABSYLD2!BF$4,'[1]INTERNAL PARAMETERS-1'!$B$5:$J$44,6,FALSE)*VLOOKUP(ABSYLD2!BF$4,'[1]INTERNAL PARAMETERS-1'!$B$5:$J$44,3,FALSE) + ABSYLD1!BF25*(1-VLOOKUP(ABSYLD2!BF$4,'[1]INTERNAL PARAMETERS-1'!$B$5:$J$44,5,FALSE))*VLOOKUP(ABSYLD2!BF$4,'[1]INTERNAL PARAMETERS-1'!$B$5:$J$44,8,FALSE)*VLOOKUP(ABSYLD2!BF$4,'[1]INTERNAL PARAMETERS-1'!$B$5:$J$44,3,FALSE)</f>
        <v>0</v>
      </c>
      <c r="BG25" s="47">
        <f>ABSYLD1!BG25*VLOOKUP(ABSYLD2!BG$4,'[1]INTERNAL PARAMETERS-1'!$B$5:$J$44,5,FALSE)*VLOOKUP(ABSYLD2!BG$4,'[1]INTERNAL PARAMETERS-1'!$B$5:$J$44,6,FALSE)*VLOOKUP(ABSYLD2!BG$4,'[1]INTERNAL PARAMETERS-1'!$B$5:$J$44,3,FALSE) + ABSYLD1!BG25*(1-VLOOKUP(ABSYLD2!BG$4,'[1]INTERNAL PARAMETERS-1'!$B$5:$J$44,5,FALSE))*VLOOKUP(ABSYLD2!BG$4,'[1]INTERNAL PARAMETERS-1'!$B$5:$J$44,8,FALSE)*VLOOKUP(ABSYLD2!BG$4,'[1]INTERNAL PARAMETERS-1'!$B$5:$J$44,3,FALSE)</f>
        <v>0.18181500989229071</v>
      </c>
      <c r="BH25" s="47">
        <f>ABSYLD1!BH25*VLOOKUP(ABSYLD2!BH$4,'[1]INTERNAL PARAMETERS-1'!$B$5:$J$44,5,FALSE)*VLOOKUP(ABSYLD2!BH$4,'[1]INTERNAL PARAMETERS-1'!$B$5:$J$44,6,FALSE)*VLOOKUP(ABSYLD2!BH$4,'[1]INTERNAL PARAMETERS-1'!$B$5:$J$44,3,FALSE) + ABSYLD1!BH25*(1-VLOOKUP(ABSYLD2!BH$4,'[1]INTERNAL PARAMETERS-1'!$B$5:$J$44,5,FALSE))*VLOOKUP(ABSYLD2!BH$4,'[1]INTERNAL PARAMETERS-1'!$B$5:$J$44,8,FALSE)*VLOOKUP(ABSYLD2!BH$4,'[1]INTERNAL PARAMETERS-1'!$B$5:$J$44,3,FALSE)</f>
        <v>2.0942497093614056E-4</v>
      </c>
      <c r="BI25" s="47">
        <f>ABSYLD1!BI25*VLOOKUP(ABSYLD2!BI$4,'[1]INTERNAL PARAMETERS-1'!$B$5:$J$44,5,FALSE)*VLOOKUP(ABSYLD2!BI$4,'[1]INTERNAL PARAMETERS-1'!$B$5:$J$44,6,FALSE)*VLOOKUP(ABSYLD2!BI$4,'[1]INTERNAL PARAMETERS-1'!$B$5:$J$44,3,FALSE) + ABSYLD1!BI25*(1-VLOOKUP(ABSYLD2!BI$4,'[1]INTERNAL PARAMETERS-1'!$B$5:$J$44,5,FALSE))*VLOOKUP(ABSYLD2!BI$4,'[1]INTERNAL PARAMETERS-1'!$B$5:$J$44,8,FALSE)*VLOOKUP(ABSYLD2!BI$4,'[1]INTERNAL PARAMETERS-1'!$B$5:$J$44,3,FALSE)</f>
        <v>0</v>
      </c>
      <c r="BJ25" s="47">
        <f>ABSYLD1!BJ25*VLOOKUP(ABSYLD2!BJ$4,'[1]INTERNAL PARAMETERS-1'!$B$5:$J$44,5,FALSE)*VLOOKUP(ABSYLD2!BJ$4,'[1]INTERNAL PARAMETERS-1'!$B$5:$J$44,6,FALSE)*VLOOKUP(ABSYLD2!BJ$4,'[1]INTERNAL PARAMETERS-1'!$B$5:$J$44,3,FALSE) + ABSYLD1!BJ25*(1-VLOOKUP(ABSYLD2!BJ$4,'[1]INTERNAL PARAMETERS-1'!$B$5:$J$44,5,FALSE))*VLOOKUP(ABSYLD2!BJ$4,'[1]INTERNAL PARAMETERS-1'!$B$5:$J$44,8,FALSE)*VLOOKUP(ABSYLD2!BJ$4,'[1]INTERNAL PARAMETERS-1'!$B$5:$J$44,3,FALSE)</f>
        <v>3.4774122611514774E-2</v>
      </c>
      <c r="BK25" s="47">
        <f>ABSYLD1!BK25*VLOOKUP(ABSYLD2!BK$4,'[1]INTERNAL PARAMETERS-1'!$B$5:$J$44,5,FALSE)*VLOOKUP(ABSYLD2!BK$4,'[1]INTERNAL PARAMETERS-1'!$B$5:$J$44,6,FALSE)*VLOOKUP(ABSYLD2!BK$4,'[1]INTERNAL PARAMETERS-1'!$B$5:$J$44,3,FALSE) + ABSYLD1!BK25*(1-VLOOKUP(ABSYLD2!BK$4,'[1]INTERNAL PARAMETERS-1'!$B$5:$J$44,5,FALSE))*VLOOKUP(ABSYLD2!BK$4,'[1]INTERNAL PARAMETERS-1'!$B$5:$J$44,8,FALSE)*VLOOKUP(ABSYLD2!BK$4,'[1]INTERNAL PARAMETERS-1'!$B$5:$J$44,3,FALSE)</f>
        <v>2.4164797801389276E-2</v>
      </c>
      <c r="BL25" s="47">
        <f>ABSYLD1!BL25*VLOOKUP(ABSYLD2!BL$4,'[1]INTERNAL PARAMETERS-1'!$B$5:$J$44,5,FALSE)*VLOOKUP(ABSYLD2!BL$4,'[1]INTERNAL PARAMETERS-1'!$B$5:$J$44,6,FALSE)*VLOOKUP(ABSYLD2!BL$4,'[1]INTERNAL PARAMETERS-1'!$B$5:$J$44,3,FALSE) + ABSYLD1!BL25*(1-VLOOKUP(ABSYLD2!BL$4,'[1]INTERNAL PARAMETERS-1'!$B$5:$J$44,5,FALSE))*VLOOKUP(ABSYLD2!BL$4,'[1]INTERNAL PARAMETERS-1'!$B$5:$J$44,8,FALSE)*VLOOKUP(ABSYLD2!BL$4,'[1]INTERNAL PARAMETERS-1'!$B$5:$J$44,3,FALSE)</f>
        <v>3.1800135020611936E-2</v>
      </c>
      <c r="BM25" s="47">
        <f>ABSYLD1!BM25*VLOOKUP(ABSYLD2!BM$4,'[1]INTERNAL PARAMETERS-1'!$B$5:$J$44,5,FALSE)*VLOOKUP(ABSYLD2!BM$4,'[1]INTERNAL PARAMETERS-1'!$B$5:$J$44,6,FALSE)*VLOOKUP(ABSYLD2!BM$4,'[1]INTERNAL PARAMETERS-1'!$B$5:$J$44,3,FALSE) + ABSYLD1!BM25*(1-VLOOKUP(ABSYLD2!BM$4,'[1]INTERNAL PARAMETERS-1'!$B$5:$J$44,5,FALSE))*VLOOKUP(ABSYLD2!BM$4,'[1]INTERNAL PARAMETERS-1'!$B$5:$J$44,8,FALSE)*VLOOKUP(ABSYLD2!BM$4,'[1]INTERNAL PARAMETERS-1'!$B$5:$J$44,3,FALSE)</f>
        <v>2.6630582723978372E-3</v>
      </c>
      <c r="BN25" s="47">
        <f>ABSYLD1!BN25*VLOOKUP(ABSYLD2!BN$4,'[1]INTERNAL PARAMETERS-1'!$B$5:$J$44,5,FALSE)*VLOOKUP(ABSYLD2!BN$4,'[1]INTERNAL PARAMETERS-1'!$B$5:$J$44,6,FALSE)*VLOOKUP(ABSYLD2!BN$4,'[1]INTERNAL PARAMETERS-1'!$B$5:$J$44,3,FALSE) + ABSYLD1!BN25*(1-VLOOKUP(ABSYLD2!BN$4,'[1]INTERNAL PARAMETERS-1'!$B$5:$J$44,5,FALSE))*VLOOKUP(ABSYLD2!BN$4,'[1]INTERNAL PARAMETERS-1'!$B$5:$J$44,8,FALSE)*VLOOKUP(ABSYLD2!BN$4,'[1]INTERNAL PARAMETERS-1'!$B$5:$J$44,3,FALSE)</f>
        <v>4.1188264547258699E-2</v>
      </c>
      <c r="BO25" s="47">
        <f>ABSYLD1!BO25*VLOOKUP(ABSYLD2!BO$4,'[1]INTERNAL PARAMETERS-1'!$B$5:$J$44,5,FALSE)*VLOOKUP(ABSYLD2!BO$4,'[1]INTERNAL PARAMETERS-1'!$B$5:$J$44,6,FALSE)*VLOOKUP(ABSYLD2!BO$4,'[1]INTERNAL PARAMETERS-1'!$B$5:$J$44,3,FALSE) + ABSYLD1!BO25*(1-VLOOKUP(ABSYLD2!BO$4,'[1]INTERNAL PARAMETERS-1'!$B$5:$J$44,5,FALSE))*VLOOKUP(ABSYLD2!BO$4,'[1]INTERNAL PARAMETERS-1'!$B$5:$J$44,8,FALSE)*VLOOKUP(ABSYLD2!BO$4,'[1]INTERNAL PARAMETERS-1'!$B$5:$J$44,3,FALSE)</f>
        <v>4.7879961251741328E-2</v>
      </c>
      <c r="BP25" s="47">
        <f>ABSYLD1!BP25*VLOOKUP(ABSYLD2!BP$4,'[1]INTERNAL PARAMETERS-1'!$B$5:$J$44,5,FALSE)*VLOOKUP(ABSYLD2!BP$4,'[1]INTERNAL PARAMETERS-1'!$B$5:$J$44,6,FALSE)*VLOOKUP(ABSYLD2!BP$4,'[1]INTERNAL PARAMETERS-1'!$B$5:$J$44,3,FALSE) + ABSYLD1!BP25*(1-VLOOKUP(ABSYLD2!BP$4,'[1]INTERNAL PARAMETERS-1'!$B$5:$J$44,5,FALSE))*VLOOKUP(ABSYLD2!BP$4,'[1]INTERNAL PARAMETERS-1'!$B$5:$J$44,8,FALSE)*VLOOKUP(ABSYLD2!BP$4,'[1]INTERNAL PARAMETERS-1'!$B$5:$J$44,3,FALSE)</f>
        <v>1.569796992583834E-3</v>
      </c>
      <c r="BQ25" s="47">
        <f>ABSYLD1!BQ25*VLOOKUP(ABSYLD2!BQ$4,'[1]INTERNAL PARAMETERS-1'!$B$5:$J$44,5,FALSE)*VLOOKUP(ABSYLD2!BQ$4,'[1]INTERNAL PARAMETERS-1'!$B$5:$J$44,6,FALSE)*VLOOKUP(ABSYLD2!BQ$4,'[1]INTERNAL PARAMETERS-1'!$B$5:$J$44,3,FALSE) + ABSYLD1!BQ25*(1-VLOOKUP(ABSYLD2!BQ$4,'[1]INTERNAL PARAMETERS-1'!$B$5:$J$44,5,FALSE))*VLOOKUP(ABSYLD2!BQ$4,'[1]INTERNAL PARAMETERS-1'!$B$5:$J$44,8,FALSE)*VLOOKUP(ABSYLD2!BQ$4,'[1]INTERNAL PARAMETERS-1'!$B$5:$J$44,3,FALSE)</f>
        <v>8.0625096917256348E-2</v>
      </c>
      <c r="BR25" s="47">
        <f>ABSYLD1!BR25*VLOOKUP(ABSYLD2!BR$4,'[1]INTERNAL PARAMETERS-1'!$B$5:$J$44,5,FALSE)*VLOOKUP(ABSYLD2!BR$4,'[1]INTERNAL PARAMETERS-1'!$B$5:$J$44,6,FALSE)*VLOOKUP(ABSYLD2!BR$4,'[1]INTERNAL PARAMETERS-1'!$B$5:$J$44,3,FALSE) + ABSYLD1!BR25*(1-VLOOKUP(ABSYLD2!BR$4,'[1]INTERNAL PARAMETERS-1'!$B$5:$J$44,5,FALSE))*VLOOKUP(ABSYLD2!BR$4,'[1]INTERNAL PARAMETERS-1'!$B$5:$J$44,8,FALSE)*VLOOKUP(ABSYLD2!BR$4,'[1]INTERNAL PARAMETERS-1'!$B$5:$J$44,3,FALSE)</f>
        <v>2.7039742017526611E-3</v>
      </c>
      <c r="BS25" s="47">
        <f>ABSYLD1!BS25*VLOOKUP(ABSYLD2!BS$4,'[1]INTERNAL PARAMETERS-1'!$B$5:$J$44,5,FALSE)*VLOOKUP(ABSYLD2!BS$4,'[1]INTERNAL PARAMETERS-1'!$B$5:$J$44,6,FALSE)*VLOOKUP(ABSYLD2!BS$4,'[1]INTERNAL PARAMETERS-1'!$B$5:$J$44,3,FALSE) + ABSYLD1!BS25*(1-VLOOKUP(ABSYLD2!BS$4,'[1]INTERNAL PARAMETERS-1'!$B$5:$J$44,5,FALSE))*VLOOKUP(ABSYLD2!BS$4,'[1]INTERNAL PARAMETERS-1'!$B$5:$J$44,8,FALSE)*VLOOKUP(ABSYLD2!BS$4,'[1]INTERNAL PARAMETERS-1'!$B$5:$J$44,3,FALSE)</f>
        <v>1.7352823082640478E-4</v>
      </c>
      <c r="BT25" s="47">
        <f>ABSYLD1!BT25*VLOOKUP(ABSYLD2!BT$4,'[1]INTERNAL PARAMETERS-1'!$B$5:$J$44,5,FALSE)*VLOOKUP(ABSYLD2!BT$4,'[1]INTERNAL PARAMETERS-1'!$B$5:$J$44,6,FALSE)*VLOOKUP(ABSYLD2!BT$4,'[1]INTERNAL PARAMETERS-1'!$B$5:$J$44,3,FALSE) + ABSYLD1!BT25*(1-VLOOKUP(ABSYLD2!BT$4,'[1]INTERNAL PARAMETERS-1'!$B$5:$J$44,5,FALSE))*VLOOKUP(ABSYLD2!BT$4,'[1]INTERNAL PARAMETERS-1'!$B$5:$J$44,8,FALSE)*VLOOKUP(ABSYLD2!BT$4,'[1]INTERNAL PARAMETERS-1'!$B$5:$J$44,3,FALSE)</f>
        <v>0</v>
      </c>
      <c r="BU25" s="47">
        <f>ABSYLD1!BU25*VLOOKUP(ABSYLD2!BU$4,'[1]INTERNAL PARAMETERS-1'!$B$5:$J$44,5,FALSE)*VLOOKUP(ABSYLD2!BU$4,'[1]INTERNAL PARAMETERS-1'!$B$5:$J$44,6,FALSE)*VLOOKUP(ABSYLD2!BU$4,'[1]INTERNAL PARAMETERS-1'!$B$5:$J$44,3,FALSE) + ABSYLD1!BU25*(1-VLOOKUP(ABSYLD2!BU$4,'[1]INTERNAL PARAMETERS-1'!$B$5:$J$44,5,FALSE))*VLOOKUP(ABSYLD2!BU$4,'[1]INTERNAL PARAMETERS-1'!$B$5:$J$44,8,FALSE)*VLOOKUP(ABSYLD2!BU$4,'[1]INTERNAL PARAMETERS-1'!$B$5:$J$44,3,FALSE)</f>
        <v>0</v>
      </c>
      <c r="BV25" s="47">
        <f>ABSYLD1!BV25*VLOOKUP(ABSYLD2!BV$4,'[1]INTERNAL PARAMETERS-1'!$B$5:$J$44,5,FALSE)*VLOOKUP(ABSYLD2!BV$4,'[1]INTERNAL PARAMETERS-1'!$B$5:$J$44,6,FALSE)*VLOOKUP(ABSYLD2!BV$4,'[1]INTERNAL PARAMETERS-1'!$B$5:$J$44,3,FALSE) + ABSYLD1!BV25*(1-VLOOKUP(ABSYLD2!BV$4,'[1]INTERNAL PARAMETERS-1'!$B$5:$J$44,5,FALSE))*VLOOKUP(ABSYLD2!BV$4,'[1]INTERNAL PARAMETERS-1'!$B$5:$J$44,8,FALSE)*VLOOKUP(ABSYLD2!BV$4,'[1]INTERNAL PARAMETERS-1'!$B$5:$J$44,3,FALSE)</f>
        <v>0</v>
      </c>
      <c r="BW25" s="47">
        <f>ABSYLD1!BW25*VLOOKUP(ABSYLD2!BW$4,'[1]INTERNAL PARAMETERS-1'!$B$5:$J$44,5,FALSE)*VLOOKUP(ABSYLD2!BW$4,'[1]INTERNAL PARAMETERS-1'!$B$5:$J$44,6,FALSE)*VLOOKUP(ABSYLD2!BW$4,'[1]INTERNAL PARAMETERS-1'!$B$5:$J$44,3,FALSE) + ABSYLD1!BW25*(1-VLOOKUP(ABSYLD2!BW$4,'[1]INTERNAL PARAMETERS-1'!$B$5:$J$44,5,FALSE))*VLOOKUP(ABSYLD2!BW$4,'[1]INTERNAL PARAMETERS-1'!$B$5:$J$44,8,FALSE)*VLOOKUP(ABSYLD2!BW$4,'[1]INTERNAL PARAMETERS-1'!$B$5:$J$44,3,FALSE)</f>
        <v>0</v>
      </c>
      <c r="BX25" s="47">
        <f>ABSYLD1!BX25*VLOOKUP(ABSYLD2!BX$4,'[1]INTERNAL PARAMETERS-1'!$B$5:$J$44,5,FALSE)*VLOOKUP(ABSYLD2!BX$4,'[1]INTERNAL PARAMETERS-1'!$B$5:$J$44,6,FALSE)*VLOOKUP(ABSYLD2!BX$4,'[1]INTERNAL PARAMETERS-1'!$B$5:$J$44,3,FALSE) + ABSYLD1!BX25*(1-VLOOKUP(ABSYLD2!BX$4,'[1]INTERNAL PARAMETERS-1'!$B$5:$J$44,5,FALSE))*VLOOKUP(ABSYLD2!BX$4,'[1]INTERNAL PARAMETERS-1'!$B$5:$J$44,8,FALSE)*VLOOKUP(ABSYLD2!BX$4,'[1]INTERNAL PARAMETERS-1'!$B$5:$J$44,3,FALSE)</f>
        <v>0</v>
      </c>
      <c r="BY25" s="47">
        <f>ABSYLD1!BY25*VLOOKUP(ABSYLD2!BY$4,'[1]INTERNAL PARAMETERS-1'!$B$5:$J$44,5,FALSE)*VLOOKUP(ABSYLD2!BY$4,'[1]INTERNAL PARAMETERS-1'!$B$5:$J$44,6,FALSE)*VLOOKUP(ABSYLD2!BY$4,'[1]INTERNAL PARAMETERS-1'!$B$5:$J$44,3,FALSE) + ABSYLD1!BY25*(1-VLOOKUP(ABSYLD2!BY$4,'[1]INTERNAL PARAMETERS-1'!$B$5:$J$44,5,FALSE))*VLOOKUP(ABSYLD2!BY$4,'[1]INTERNAL PARAMETERS-1'!$B$5:$J$44,8,FALSE)*VLOOKUP(ABSYLD2!BY$4,'[1]INTERNAL PARAMETERS-1'!$B$5:$J$44,3,FALSE)</f>
        <v>0</v>
      </c>
      <c r="BZ25" s="47">
        <f>ABSYLD1!BZ25*VLOOKUP(ABSYLD2!BZ$4,'[1]INTERNAL PARAMETERS-1'!$B$5:$J$44,5,FALSE)*VLOOKUP(ABSYLD2!BZ$4,'[1]INTERNAL PARAMETERS-1'!$B$5:$J$44,6,FALSE)*VLOOKUP(ABSYLD2!BZ$4,'[1]INTERNAL PARAMETERS-1'!$B$5:$J$44,3,FALSE) + ABSYLD1!BZ25*(1-VLOOKUP(ABSYLD2!BZ$4,'[1]INTERNAL PARAMETERS-1'!$B$5:$J$44,5,FALSE))*VLOOKUP(ABSYLD2!BZ$4,'[1]INTERNAL PARAMETERS-1'!$B$5:$J$44,8,FALSE)*VLOOKUP(ABSYLD2!BZ$4,'[1]INTERNAL PARAMETERS-1'!$B$5:$J$44,3,FALSE)</f>
        <v>2.4821609607138766E-4</v>
      </c>
      <c r="CA25" s="47">
        <f>ABSYLD1!CA25*VLOOKUP(ABSYLD2!CA$4,'[1]INTERNAL PARAMETERS-1'!$B$5:$J$44,5,FALSE)*VLOOKUP(ABSYLD2!CA$4,'[1]INTERNAL PARAMETERS-1'!$B$5:$J$44,6,FALSE)*VLOOKUP(ABSYLD2!CA$4,'[1]INTERNAL PARAMETERS-1'!$B$5:$J$44,3,FALSE) + ABSYLD1!CA25*(1-VLOOKUP(ABSYLD2!CA$4,'[1]INTERNAL PARAMETERS-1'!$B$5:$J$44,5,FALSE))*VLOOKUP(ABSYLD2!CA$4,'[1]INTERNAL PARAMETERS-1'!$B$5:$J$44,8,FALSE)*VLOOKUP(ABSYLD2!CA$4,'[1]INTERNAL PARAMETERS-1'!$B$5:$J$44,3,FALSE)</f>
        <v>0</v>
      </c>
      <c r="CB25" s="47">
        <f>ABSYLD1!CB25*VLOOKUP(ABSYLD2!CB$4,'[1]INTERNAL PARAMETERS-1'!$B$5:$J$44,5,FALSE)*VLOOKUP(ABSYLD2!CB$4,'[1]INTERNAL PARAMETERS-1'!$B$5:$J$44,6,FALSE)*VLOOKUP(ABSYLD2!CB$4,'[1]INTERNAL PARAMETERS-1'!$B$5:$J$44,3,FALSE) + ABSYLD1!CB25*(1-VLOOKUP(ABSYLD2!CB$4,'[1]INTERNAL PARAMETERS-1'!$B$5:$J$44,5,FALSE))*VLOOKUP(ABSYLD2!CB$4,'[1]INTERNAL PARAMETERS-1'!$B$5:$J$44,8,FALSE)*VLOOKUP(ABSYLD2!CB$4,'[1]INTERNAL PARAMETERS-1'!$B$5:$J$44,3,FALSE)</f>
        <v>0</v>
      </c>
      <c r="CC25" s="47">
        <f>ABSYLD1!CC25*VLOOKUP(ABSYLD2!CC$4,'[1]INTERNAL PARAMETERS-1'!$B$5:$J$44,5,FALSE)*VLOOKUP(ABSYLD2!CC$4,'[1]INTERNAL PARAMETERS-1'!$B$5:$J$44,6,FALSE)*VLOOKUP(ABSYLD2!CC$4,'[1]INTERNAL PARAMETERS-1'!$B$5:$J$44,3,FALSE) + ABSYLD1!CC25*(1-VLOOKUP(ABSYLD2!CC$4,'[1]INTERNAL PARAMETERS-1'!$B$5:$J$44,5,FALSE))*VLOOKUP(ABSYLD2!CC$4,'[1]INTERNAL PARAMETERS-1'!$B$5:$J$44,8,FALSE)*VLOOKUP(ABSYLD2!CC$4,'[1]INTERNAL PARAMETERS-1'!$B$5:$J$44,3,FALSE)</f>
        <v>5.9467379583591983E-4</v>
      </c>
      <c r="CD25" s="47">
        <f>ABSYLD1!CD25*VLOOKUP(ABSYLD2!CD$4,'[1]INTERNAL PARAMETERS-1'!$B$5:$J$44,5,FALSE)*VLOOKUP(ABSYLD2!CD$4,'[1]INTERNAL PARAMETERS-1'!$B$5:$J$44,6,FALSE)*VLOOKUP(ABSYLD2!CD$4,'[1]INTERNAL PARAMETERS-1'!$B$5:$J$44,3,FALSE) + ABSYLD1!CD25*(1-VLOOKUP(ABSYLD2!CD$4,'[1]INTERNAL PARAMETERS-1'!$B$5:$J$44,5,FALSE))*VLOOKUP(ABSYLD2!CD$4,'[1]INTERNAL PARAMETERS-1'!$B$5:$J$44,8,FALSE)*VLOOKUP(ABSYLD2!CD$4,'[1]INTERNAL PARAMETERS-1'!$B$5:$J$44,3,FALSE)</f>
        <v>1.7323151527699932E-3</v>
      </c>
      <c r="CE25" s="47">
        <f>ABSYLD1!CE25*VLOOKUP(ABSYLD2!CE$4,'[1]INTERNAL PARAMETERS-1'!$B$5:$J$44,5,FALSE)*VLOOKUP(ABSYLD2!CE$4,'[1]INTERNAL PARAMETERS-1'!$B$5:$J$44,6,FALSE)*VLOOKUP(ABSYLD2!CE$4,'[1]INTERNAL PARAMETERS-1'!$B$5:$J$44,3,FALSE) + ABSYLD1!CE25*(1-VLOOKUP(ABSYLD2!CE$4,'[1]INTERNAL PARAMETERS-1'!$B$5:$J$44,5,FALSE))*VLOOKUP(ABSYLD2!CE$4,'[1]INTERNAL PARAMETERS-1'!$B$5:$J$44,8,FALSE)*VLOOKUP(ABSYLD2!CE$4,'[1]INTERNAL PARAMETERS-1'!$B$5:$J$44,3,FALSE)</f>
        <v>3.3966876630151703E-3</v>
      </c>
      <c r="CF25" s="47">
        <f>ABSYLD1!CF25*VLOOKUP(ABSYLD2!CF$4,'[1]INTERNAL PARAMETERS-1'!$B$5:$J$44,5,FALSE)*VLOOKUP(ABSYLD2!CF$4,'[1]INTERNAL PARAMETERS-1'!$B$5:$J$44,6,FALSE)*VLOOKUP(ABSYLD2!CF$4,'[1]INTERNAL PARAMETERS-1'!$B$5:$J$44,3,FALSE) + ABSYLD1!CF25*(1-VLOOKUP(ABSYLD2!CF$4,'[1]INTERNAL PARAMETERS-1'!$B$5:$J$44,5,FALSE))*VLOOKUP(ABSYLD2!CF$4,'[1]INTERNAL PARAMETERS-1'!$B$5:$J$44,8,FALSE)*VLOOKUP(ABSYLD2!CF$4,'[1]INTERNAL PARAMETERS-1'!$B$5:$J$44,3,FALSE)</f>
        <v>7.7439366030992024E-3</v>
      </c>
      <c r="CG25" s="47">
        <f>ABSYLD1!CG25*VLOOKUP(ABSYLD2!CG$4,'[1]INTERNAL PARAMETERS-1'!$B$5:$J$44,5,FALSE)*VLOOKUP(ABSYLD2!CG$4,'[1]INTERNAL PARAMETERS-1'!$B$5:$J$44,6,FALSE)*VLOOKUP(ABSYLD2!CG$4,'[1]INTERNAL PARAMETERS-1'!$B$5:$J$44,3,FALSE) + ABSYLD1!CG25*(1-VLOOKUP(ABSYLD2!CG$4,'[1]INTERNAL PARAMETERS-1'!$B$5:$J$44,5,FALSE))*VLOOKUP(ABSYLD2!CG$4,'[1]INTERNAL PARAMETERS-1'!$B$5:$J$44,8,FALSE)*VLOOKUP(ABSYLD2!CG$4,'[1]INTERNAL PARAMETERS-1'!$B$5:$J$44,3,FALSE)</f>
        <v>0</v>
      </c>
      <c r="CH25" s="46">
        <f>ABSYLD1!CH25*VLOOKUP(ABSYLD2!CH$4,'[1]INTERNAL PARAMETERS-1'!$B$5:$J$44,5,FALSE)*VLOOKUP(ABSYLD2!CH$4,'[1]INTERNAL PARAMETERS-1'!$B$5:$J$44,6,FALSE)*VLOOKUP(ABSYLD2!CH$4,'[1]INTERNAL PARAMETERS-1'!$B$5:$J$44,3,FALSE) + ABSYLD1!CH25*(1-VLOOKUP(ABSYLD2!CH$4,'[1]INTERNAL PARAMETERS-1'!$B$5:$J$44,5,FALSE))*VLOOKUP(ABSYLD2!CH$4,'[1]INTERNAL PARAMETERS-1'!$B$5:$J$44,8,FALSE)*VLOOKUP(ABSYLD2!CH$4,'[1]INTERNAL PARAMETERS-1'!$B$5:$J$44,3,FALSE)</f>
        <v>0</v>
      </c>
      <c r="CJ25" s="48">
        <f t="shared" si="0"/>
        <v>79.638630618012073</v>
      </c>
      <c r="CK25" s="46">
        <f t="shared" si="1"/>
        <v>1.3988954449227573</v>
      </c>
    </row>
    <row r="26" spans="2:89">
      <c r="B26" s="61" t="s">
        <v>5</v>
      </c>
      <c r="C26" s="60" t="s">
        <v>71</v>
      </c>
      <c r="D26" s="60" t="s">
        <v>85</v>
      </c>
      <c r="E26" s="137">
        <f>ABS!AL26</f>
        <v>332.28297015437988</v>
      </c>
      <c r="F26" s="59">
        <f>'[1]INTERNAL PARAMETERS-1'!M8</f>
        <v>68.824999999999989</v>
      </c>
      <c r="G26" s="48">
        <f>ABSYLD1!G26*VLOOKUP(ABSYLD2!G$4,'[1]INTERNAL PARAMETERS-1'!$B$5:$J$44,5,FALSE)*VLOOKUP(ABSYLD2!G$4,'[1]INTERNAL PARAMETERS-1'!$B$5:$J$44,7,FALSE)*ABSYLD2!$F26 + ABSYLD1!G26*(1-VLOOKUP(ABSYLD2!G$4,'[1]INTERNAL PARAMETERS-1'!$B$5:$J$44,5,FALSE))*VLOOKUP(ABSYLD2!G$4,'[1]INTERNAL PARAMETERS-1'!$B$5:$J$44,9,FALSE)*ABSYLD2!$F26</f>
        <v>63.015644623329678</v>
      </c>
      <c r="H26" s="47">
        <f>ABSYLD1!H26*VLOOKUP(ABSYLD2!H$4,'[1]INTERNAL PARAMETERS-1'!$B$5:$J$44,5,FALSE)*VLOOKUP(ABSYLD2!H$4,'[1]INTERNAL PARAMETERS-1'!$B$5:$J$44,7,FALSE)*ABSYLD2!$F26 + ABSYLD1!H26*(1-VLOOKUP(ABSYLD2!H$4,'[1]INTERNAL PARAMETERS-1'!$B$5:$J$44,5,FALSE))*VLOOKUP(ABSYLD2!H$4,'[1]INTERNAL PARAMETERS-1'!$B$5:$J$44,9,FALSE)*ABSYLD2!$F26</f>
        <v>34.235912392558575</v>
      </c>
      <c r="I26" s="47">
        <f>ABSYLD1!I26*VLOOKUP(ABSYLD2!I$4,'[1]INTERNAL PARAMETERS-1'!$B$5:$J$44,5,FALSE)*VLOOKUP(ABSYLD2!I$4,'[1]INTERNAL PARAMETERS-1'!$B$5:$J$44,7,FALSE)*ABSYLD2!$F26 + ABSYLD1!I26*(1-VLOOKUP(ABSYLD2!I$4,'[1]INTERNAL PARAMETERS-1'!$B$5:$J$44,5,FALSE))*VLOOKUP(ABSYLD2!I$4,'[1]INTERNAL PARAMETERS-1'!$B$5:$J$44,9,FALSE)*ABSYLD2!$F26</f>
        <v>71.663538395718163</v>
      </c>
      <c r="J26" s="47">
        <f>ABSYLD1!J26*VLOOKUP(ABSYLD2!J$4,'[1]INTERNAL PARAMETERS-1'!$B$5:$J$44,5,FALSE)*VLOOKUP(ABSYLD2!J$4,'[1]INTERNAL PARAMETERS-1'!$B$5:$J$44,7,FALSE)*ABSYLD2!$F26 + ABSYLD1!J26*(1-VLOOKUP(ABSYLD2!J$4,'[1]INTERNAL PARAMETERS-1'!$B$5:$J$44,5,FALSE))*VLOOKUP(ABSYLD2!J$4,'[1]INTERNAL PARAMETERS-1'!$B$5:$J$44,9,FALSE)*ABSYLD2!$F26</f>
        <v>0</v>
      </c>
      <c r="K26" s="47">
        <f>ABSYLD1!K26*VLOOKUP(ABSYLD2!K$4,'[1]INTERNAL PARAMETERS-1'!$B$5:$J$44,5,FALSE)*VLOOKUP(ABSYLD2!K$4,'[1]INTERNAL PARAMETERS-1'!$B$5:$J$44,7,FALSE)*ABSYLD2!$F26 + ABSYLD1!K26*(1-VLOOKUP(ABSYLD2!K$4,'[1]INTERNAL PARAMETERS-1'!$B$5:$J$44,5,FALSE))*VLOOKUP(ABSYLD2!K$4,'[1]INTERNAL PARAMETERS-1'!$B$5:$J$44,9,FALSE)*ABSYLD2!$F26</f>
        <v>0</v>
      </c>
      <c r="L26" s="47">
        <f>ABSYLD1!L26*VLOOKUP(ABSYLD2!L$4,'[1]INTERNAL PARAMETERS-1'!$B$5:$J$44,5,FALSE)*VLOOKUP(ABSYLD2!L$4,'[1]INTERNAL PARAMETERS-1'!$B$5:$J$44,7,FALSE)*ABSYLD2!$F26 + ABSYLD1!L26*(1-VLOOKUP(ABSYLD2!L$4,'[1]INTERNAL PARAMETERS-1'!$B$5:$J$44,5,FALSE))*VLOOKUP(ABSYLD2!L$4,'[1]INTERNAL PARAMETERS-1'!$B$5:$J$44,9,FALSE)*ABSYLD2!$F26</f>
        <v>0.39024302218181434</v>
      </c>
      <c r="M26" s="47">
        <f>ABSYLD1!M26*VLOOKUP(ABSYLD2!M$4,'[1]INTERNAL PARAMETERS-1'!$B$5:$J$44,5,FALSE)*VLOOKUP(ABSYLD2!M$4,'[1]INTERNAL PARAMETERS-1'!$B$5:$J$44,7,FALSE)*ABSYLD2!$F26 + ABSYLD1!M26*(1-VLOOKUP(ABSYLD2!M$4,'[1]INTERNAL PARAMETERS-1'!$B$5:$J$44,5,FALSE))*VLOOKUP(ABSYLD2!M$4,'[1]INTERNAL PARAMETERS-1'!$B$5:$J$44,9,FALSE)*ABSYLD2!$F26</f>
        <v>0.50313243399061791</v>
      </c>
      <c r="N26" s="47">
        <f>ABSYLD1!N26*VLOOKUP(ABSYLD2!N$4,'[1]INTERNAL PARAMETERS-1'!$B$5:$J$44,5,FALSE)*VLOOKUP(ABSYLD2!N$4,'[1]INTERNAL PARAMETERS-1'!$B$5:$J$44,7,FALSE)*ABSYLD2!$F26 + ABSYLD1!N26*(1-VLOOKUP(ABSYLD2!N$4,'[1]INTERNAL PARAMETERS-1'!$B$5:$J$44,5,FALSE))*VLOOKUP(ABSYLD2!N$4,'[1]INTERNAL PARAMETERS-1'!$B$5:$J$44,9,FALSE)*ABSYLD2!$F26</f>
        <v>0.32024043575290084</v>
      </c>
      <c r="O26" s="47">
        <f>ABSYLD1!O26*VLOOKUP(ABSYLD2!O$4,'[1]INTERNAL PARAMETERS-1'!$B$5:$J$44,5,FALSE)*VLOOKUP(ABSYLD2!O$4,'[1]INTERNAL PARAMETERS-1'!$B$5:$J$44,7,FALSE)*ABSYLD2!$F26 + ABSYLD1!O26*(1-VLOOKUP(ABSYLD2!O$4,'[1]INTERNAL PARAMETERS-1'!$B$5:$J$44,5,FALSE))*VLOOKUP(ABSYLD2!O$4,'[1]INTERNAL PARAMETERS-1'!$B$5:$J$44,9,FALSE)*ABSYLD2!$F26</f>
        <v>0</v>
      </c>
      <c r="P26" s="47">
        <f>ABSYLD1!P26*VLOOKUP(ABSYLD2!P$4,'[1]INTERNAL PARAMETERS-1'!$B$5:$J$44,5,FALSE)*VLOOKUP(ABSYLD2!P$4,'[1]INTERNAL PARAMETERS-1'!$B$5:$J$44,7,FALSE)*ABSYLD2!$F26 + ABSYLD1!P26*(1-VLOOKUP(ABSYLD2!P$4,'[1]INTERNAL PARAMETERS-1'!$B$5:$J$44,5,FALSE))*VLOOKUP(ABSYLD2!P$4,'[1]INTERNAL PARAMETERS-1'!$B$5:$J$44,9,FALSE)*ABSYLD2!$F26</f>
        <v>0</v>
      </c>
      <c r="Q26" s="47">
        <f>ABSYLD1!Q26*VLOOKUP(ABSYLD2!Q$4,'[1]INTERNAL PARAMETERS-1'!$B$5:$J$44,5,FALSE)*VLOOKUP(ABSYLD2!Q$4,'[1]INTERNAL PARAMETERS-1'!$B$5:$J$44,7,FALSE)*ABSYLD2!$F26 + ABSYLD1!Q26*(1-VLOOKUP(ABSYLD2!Q$4,'[1]INTERNAL PARAMETERS-1'!$B$5:$J$44,5,FALSE))*VLOOKUP(ABSYLD2!Q$4,'[1]INTERNAL PARAMETERS-1'!$B$5:$J$44,9,FALSE)*ABSYLD2!$F26</f>
        <v>0</v>
      </c>
      <c r="R26" s="47">
        <f>ABSYLD1!R26*VLOOKUP(ABSYLD2!R$4,'[1]INTERNAL PARAMETERS-1'!$B$5:$J$44,5,FALSE)*VLOOKUP(ABSYLD2!R$4,'[1]INTERNAL PARAMETERS-1'!$B$5:$J$44,7,FALSE)*ABSYLD2!$F26 + ABSYLD1!R26*(1-VLOOKUP(ABSYLD2!R$4,'[1]INTERNAL PARAMETERS-1'!$B$5:$J$44,5,FALSE))*VLOOKUP(ABSYLD2!R$4,'[1]INTERNAL PARAMETERS-1'!$B$5:$J$44,9,FALSE)*ABSYLD2!$F26</f>
        <v>0.32386694696026613</v>
      </c>
      <c r="S26" s="47">
        <f>ABSYLD1!S26*VLOOKUP(ABSYLD2!S$4,'[1]INTERNAL PARAMETERS-1'!$B$5:$J$44,5,FALSE)*VLOOKUP(ABSYLD2!S$4,'[1]INTERNAL PARAMETERS-1'!$B$5:$J$44,7,FALSE)*ABSYLD2!$F26 + ABSYLD1!S26*(1-VLOOKUP(ABSYLD2!S$4,'[1]INTERNAL PARAMETERS-1'!$B$5:$J$44,5,FALSE))*VLOOKUP(ABSYLD2!S$4,'[1]INTERNAL PARAMETERS-1'!$B$5:$J$44,9,FALSE)*ABSYLD2!$F26</f>
        <v>13.389592795070827</v>
      </c>
      <c r="T26" s="47">
        <f>ABSYLD1!T26*VLOOKUP(ABSYLD2!T$4,'[1]INTERNAL PARAMETERS-1'!$B$5:$J$44,5,FALSE)*VLOOKUP(ABSYLD2!T$4,'[1]INTERNAL PARAMETERS-1'!$B$5:$J$44,7,FALSE)*ABSYLD2!$F26 + ABSYLD1!T26*(1-VLOOKUP(ABSYLD2!T$4,'[1]INTERNAL PARAMETERS-1'!$B$5:$J$44,5,FALSE))*VLOOKUP(ABSYLD2!T$4,'[1]INTERNAL PARAMETERS-1'!$B$5:$J$44,9,FALSE)*ABSYLD2!$F26</f>
        <v>0.95420182006059662</v>
      </c>
      <c r="U26" s="47">
        <f>ABSYLD1!U26*VLOOKUP(ABSYLD2!U$4,'[1]INTERNAL PARAMETERS-1'!$B$5:$J$44,5,FALSE)*VLOOKUP(ABSYLD2!U$4,'[1]INTERNAL PARAMETERS-1'!$B$5:$J$44,7,FALSE)*ABSYLD2!$F26 + ABSYLD1!U26*(1-VLOOKUP(ABSYLD2!U$4,'[1]INTERNAL PARAMETERS-1'!$B$5:$J$44,5,FALSE))*VLOOKUP(ABSYLD2!U$4,'[1]INTERNAL PARAMETERS-1'!$B$5:$J$44,9,FALSE)*ABSYLD2!$F26</f>
        <v>1.0455832703673296</v>
      </c>
      <c r="V26" s="47">
        <f>ABSYLD1!V26*VLOOKUP(ABSYLD2!V$4,'[1]INTERNAL PARAMETERS-1'!$B$5:$J$44,5,FALSE)*VLOOKUP(ABSYLD2!V$4,'[1]INTERNAL PARAMETERS-1'!$B$5:$J$44,7,FALSE)*ABSYLD2!$F26 + ABSYLD1!V26*(1-VLOOKUP(ABSYLD2!V$4,'[1]INTERNAL PARAMETERS-1'!$B$5:$J$44,5,FALSE))*VLOOKUP(ABSYLD2!V$4,'[1]INTERNAL PARAMETERS-1'!$B$5:$J$44,9,FALSE)*ABSYLD2!$F26</f>
        <v>7.8527756729368408</v>
      </c>
      <c r="W26" s="47">
        <f>ABSYLD1!W26*VLOOKUP(ABSYLD2!W$4,'[1]INTERNAL PARAMETERS-1'!$B$5:$J$44,5,FALSE)*VLOOKUP(ABSYLD2!W$4,'[1]INTERNAL PARAMETERS-1'!$B$5:$J$44,7,FALSE)*ABSYLD2!$F26 + ABSYLD1!W26*(1-VLOOKUP(ABSYLD2!W$4,'[1]INTERNAL PARAMETERS-1'!$B$5:$J$44,5,FALSE))*VLOOKUP(ABSYLD2!W$4,'[1]INTERNAL PARAMETERS-1'!$B$5:$J$44,9,FALSE)*ABSYLD2!$F26</f>
        <v>0</v>
      </c>
      <c r="X26" s="47">
        <f>ABSYLD1!X26*VLOOKUP(ABSYLD2!X$4,'[1]INTERNAL PARAMETERS-1'!$B$5:$J$44,5,FALSE)*VLOOKUP(ABSYLD2!X$4,'[1]INTERNAL PARAMETERS-1'!$B$5:$J$44,7,FALSE)*ABSYLD2!$F26 + ABSYLD1!X26*(1-VLOOKUP(ABSYLD2!X$4,'[1]INTERNAL PARAMETERS-1'!$B$5:$J$44,5,FALSE))*VLOOKUP(ABSYLD2!X$4,'[1]INTERNAL PARAMETERS-1'!$B$5:$J$44,9,FALSE)*ABSYLD2!$F26</f>
        <v>0</v>
      </c>
      <c r="Y26" s="47">
        <f>ABSYLD1!Y26*VLOOKUP(ABSYLD2!Y$4,'[1]INTERNAL PARAMETERS-1'!$B$5:$J$44,5,FALSE)*VLOOKUP(ABSYLD2!Y$4,'[1]INTERNAL PARAMETERS-1'!$B$5:$J$44,7,FALSE)*ABSYLD2!$F26 + ABSYLD1!Y26*(1-VLOOKUP(ABSYLD2!Y$4,'[1]INTERNAL PARAMETERS-1'!$B$5:$J$44,5,FALSE))*VLOOKUP(ABSYLD2!Y$4,'[1]INTERNAL PARAMETERS-1'!$B$5:$J$44,9,FALSE)*ABSYLD2!$F26</f>
        <v>0</v>
      </c>
      <c r="Z26" s="47">
        <f>ABSYLD1!Z26*VLOOKUP(ABSYLD2!Z$4,'[1]INTERNAL PARAMETERS-1'!$B$5:$J$44,5,FALSE)*VLOOKUP(ABSYLD2!Z$4,'[1]INTERNAL PARAMETERS-1'!$B$5:$J$44,7,FALSE)*ABSYLD2!$F26 + ABSYLD1!Z26*(1-VLOOKUP(ABSYLD2!Z$4,'[1]INTERNAL PARAMETERS-1'!$B$5:$J$44,5,FALSE))*VLOOKUP(ABSYLD2!Z$4,'[1]INTERNAL PARAMETERS-1'!$B$5:$J$44,9,FALSE)*ABSYLD2!$F26</f>
        <v>0</v>
      </c>
      <c r="AA26" s="47">
        <f>ABSYLD1!AA26*VLOOKUP(ABSYLD2!AA$4,'[1]INTERNAL PARAMETERS-1'!$B$5:$J$44,5,FALSE)*VLOOKUP(ABSYLD2!AA$4,'[1]INTERNAL PARAMETERS-1'!$B$5:$J$44,7,FALSE)*ABSYLD2!$F26 + ABSYLD1!AA26*(1-VLOOKUP(ABSYLD2!AA$4,'[1]INTERNAL PARAMETERS-1'!$B$5:$J$44,5,FALSE))*VLOOKUP(ABSYLD2!AA$4,'[1]INTERNAL PARAMETERS-1'!$B$5:$J$44,9,FALSE)*ABSYLD2!$F26</f>
        <v>0</v>
      </c>
      <c r="AB26" s="47">
        <f>ABSYLD1!AB26*VLOOKUP(ABSYLD2!AB$4,'[1]INTERNAL PARAMETERS-1'!$B$5:$J$44,5,FALSE)*VLOOKUP(ABSYLD2!AB$4,'[1]INTERNAL PARAMETERS-1'!$B$5:$J$44,7,FALSE)*ABSYLD2!$F26 + ABSYLD1!AB26*(1-VLOOKUP(ABSYLD2!AB$4,'[1]INTERNAL PARAMETERS-1'!$B$5:$J$44,5,FALSE))*VLOOKUP(ABSYLD2!AB$4,'[1]INTERNAL PARAMETERS-1'!$B$5:$J$44,9,FALSE)*ABSYLD2!$F26</f>
        <v>0</v>
      </c>
      <c r="AC26" s="47">
        <f>ABSYLD1!AC26*VLOOKUP(ABSYLD2!AC$4,'[1]INTERNAL PARAMETERS-1'!$B$5:$J$44,5,FALSE)*VLOOKUP(ABSYLD2!AC$4,'[1]INTERNAL PARAMETERS-1'!$B$5:$J$44,7,FALSE)*ABSYLD2!$F26 + ABSYLD1!AC26*(1-VLOOKUP(ABSYLD2!AC$4,'[1]INTERNAL PARAMETERS-1'!$B$5:$J$44,5,FALSE))*VLOOKUP(ABSYLD2!AC$4,'[1]INTERNAL PARAMETERS-1'!$B$5:$J$44,9,FALSE)*ABSYLD2!$F26</f>
        <v>0</v>
      </c>
      <c r="AD26" s="47">
        <f>ABSYLD1!AD26*VLOOKUP(ABSYLD2!AD$4,'[1]INTERNAL PARAMETERS-1'!$B$5:$J$44,5,FALSE)*VLOOKUP(ABSYLD2!AD$4,'[1]INTERNAL PARAMETERS-1'!$B$5:$J$44,7,FALSE)*ABSYLD2!$F26 + ABSYLD1!AD26*(1-VLOOKUP(ABSYLD2!AD$4,'[1]INTERNAL PARAMETERS-1'!$B$5:$J$44,5,FALSE))*VLOOKUP(ABSYLD2!AD$4,'[1]INTERNAL PARAMETERS-1'!$B$5:$J$44,9,FALSE)*ABSYLD2!$F26</f>
        <v>0</v>
      </c>
      <c r="AE26" s="47">
        <f>ABSYLD1!AE26*VLOOKUP(ABSYLD2!AE$4,'[1]INTERNAL PARAMETERS-1'!$B$5:$J$44,5,FALSE)*VLOOKUP(ABSYLD2!AE$4,'[1]INTERNAL PARAMETERS-1'!$B$5:$J$44,7,FALSE)*ABSYLD2!$F26 + ABSYLD1!AE26*(1-VLOOKUP(ABSYLD2!AE$4,'[1]INTERNAL PARAMETERS-1'!$B$5:$J$44,5,FALSE))*VLOOKUP(ABSYLD2!AE$4,'[1]INTERNAL PARAMETERS-1'!$B$5:$J$44,9,FALSE)*ABSYLD2!$F26</f>
        <v>0</v>
      </c>
      <c r="AF26" s="47">
        <f>ABSYLD1!AF26*VLOOKUP(ABSYLD2!AF$4,'[1]INTERNAL PARAMETERS-1'!$B$5:$J$44,5,FALSE)*VLOOKUP(ABSYLD2!AF$4,'[1]INTERNAL PARAMETERS-1'!$B$5:$J$44,7,FALSE)*ABSYLD2!$F26 + ABSYLD1!AF26*(1-VLOOKUP(ABSYLD2!AF$4,'[1]INTERNAL PARAMETERS-1'!$B$5:$J$44,5,FALSE))*VLOOKUP(ABSYLD2!AF$4,'[1]INTERNAL PARAMETERS-1'!$B$5:$J$44,9,FALSE)*ABSYLD2!$F26</f>
        <v>0</v>
      </c>
      <c r="AG26" s="47">
        <f>ABSYLD1!AG26*VLOOKUP(ABSYLD2!AG$4,'[1]INTERNAL PARAMETERS-1'!$B$5:$J$44,5,FALSE)*VLOOKUP(ABSYLD2!AG$4,'[1]INTERNAL PARAMETERS-1'!$B$5:$J$44,7,FALSE)*ABSYLD2!$F26 + ABSYLD1!AG26*(1-VLOOKUP(ABSYLD2!AG$4,'[1]INTERNAL PARAMETERS-1'!$B$5:$J$44,5,FALSE))*VLOOKUP(ABSYLD2!AG$4,'[1]INTERNAL PARAMETERS-1'!$B$5:$J$44,9,FALSE)*ABSYLD2!$F26</f>
        <v>0</v>
      </c>
      <c r="AH26" s="47">
        <f>ABSYLD1!AH26*VLOOKUP(ABSYLD2!AH$4,'[1]INTERNAL PARAMETERS-1'!$B$5:$J$44,5,FALSE)*VLOOKUP(ABSYLD2!AH$4,'[1]INTERNAL PARAMETERS-1'!$B$5:$J$44,7,FALSE)*ABSYLD2!$F26 + ABSYLD1!AH26*(1-VLOOKUP(ABSYLD2!AH$4,'[1]INTERNAL PARAMETERS-1'!$B$5:$J$44,5,FALSE))*VLOOKUP(ABSYLD2!AH$4,'[1]INTERNAL PARAMETERS-1'!$B$5:$J$44,9,FALSE)*ABSYLD2!$F26</f>
        <v>0</v>
      </c>
      <c r="AI26" s="47">
        <f>ABSYLD1!AI26*VLOOKUP(ABSYLD2!AI$4,'[1]INTERNAL PARAMETERS-1'!$B$5:$J$44,5,FALSE)*VLOOKUP(ABSYLD2!AI$4,'[1]INTERNAL PARAMETERS-1'!$B$5:$J$44,7,FALSE)*ABSYLD2!$F26 + ABSYLD1!AI26*(1-VLOOKUP(ABSYLD2!AI$4,'[1]INTERNAL PARAMETERS-1'!$B$5:$J$44,5,FALSE))*VLOOKUP(ABSYLD2!AI$4,'[1]INTERNAL PARAMETERS-1'!$B$5:$J$44,9,FALSE)*ABSYLD2!$F26</f>
        <v>4.3371770485689805E-2</v>
      </c>
      <c r="AJ26" s="47">
        <f>ABSYLD1!AJ26*VLOOKUP(ABSYLD2!AJ$4,'[1]INTERNAL PARAMETERS-1'!$B$5:$J$44,5,FALSE)*VLOOKUP(ABSYLD2!AJ$4,'[1]INTERNAL PARAMETERS-1'!$B$5:$J$44,7,FALSE)*ABSYLD2!$F26 + ABSYLD1!AJ26*(1-VLOOKUP(ABSYLD2!AJ$4,'[1]INTERNAL PARAMETERS-1'!$B$5:$J$44,5,FALSE))*VLOOKUP(ABSYLD2!AJ$4,'[1]INTERNAL PARAMETERS-1'!$B$5:$J$44,9,FALSE)*ABSYLD2!$F26</f>
        <v>0</v>
      </c>
      <c r="AK26" s="47">
        <f>ABSYLD1!AK26*VLOOKUP(ABSYLD2!AK$4,'[1]INTERNAL PARAMETERS-1'!$B$5:$J$44,5,FALSE)*VLOOKUP(ABSYLD2!AK$4,'[1]INTERNAL PARAMETERS-1'!$B$5:$J$44,7,FALSE)*ABSYLD2!$F26 + ABSYLD1!AK26*(1-VLOOKUP(ABSYLD2!AK$4,'[1]INTERNAL PARAMETERS-1'!$B$5:$J$44,5,FALSE))*VLOOKUP(ABSYLD2!AK$4,'[1]INTERNAL PARAMETERS-1'!$B$5:$J$44,9,FALSE)*ABSYLD2!$F26</f>
        <v>0</v>
      </c>
      <c r="AL26" s="47">
        <f>ABSYLD1!AL26*VLOOKUP(ABSYLD2!AL$4,'[1]INTERNAL PARAMETERS-1'!$B$5:$J$44,5,FALSE)*VLOOKUP(ABSYLD2!AL$4,'[1]INTERNAL PARAMETERS-1'!$B$5:$J$44,7,FALSE)*ABSYLD2!$F26 + ABSYLD1!AL26*(1-VLOOKUP(ABSYLD2!AL$4,'[1]INTERNAL PARAMETERS-1'!$B$5:$J$44,5,FALSE))*VLOOKUP(ABSYLD2!AL$4,'[1]INTERNAL PARAMETERS-1'!$B$5:$J$44,9,FALSE)*ABSYLD2!$F26</f>
        <v>0</v>
      </c>
      <c r="AM26" s="47">
        <f>ABSYLD1!AM26*VLOOKUP(ABSYLD2!AM$4,'[1]INTERNAL PARAMETERS-1'!$B$5:$J$44,5,FALSE)*VLOOKUP(ABSYLD2!AM$4,'[1]INTERNAL PARAMETERS-1'!$B$5:$J$44,7,FALSE)*ABSYLD2!$F26 + ABSYLD1!AM26*(1-VLOOKUP(ABSYLD2!AM$4,'[1]INTERNAL PARAMETERS-1'!$B$5:$J$44,5,FALSE))*VLOOKUP(ABSYLD2!AM$4,'[1]INTERNAL PARAMETERS-1'!$B$5:$J$44,9,FALSE)*ABSYLD2!$F26</f>
        <v>0</v>
      </c>
      <c r="AN26" s="47">
        <f>ABSYLD1!AN26*VLOOKUP(ABSYLD2!AN$4,'[1]INTERNAL PARAMETERS-1'!$B$5:$J$44,5,FALSE)*VLOOKUP(ABSYLD2!AN$4,'[1]INTERNAL PARAMETERS-1'!$B$5:$J$44,7,FALSE)*ABSYLD2!$F26 + ABSYLD1!AN26*(1-VLOOKUP(ABSYLD2!AN$4,'[1]INTERNAL PARAMETERS-1'!$B$5:$J$44,5,FALSE))*VLOOKUP(ABSYLD2!AN$4,'[1]INTERNAL PARAMETERS-1'!$B$5:$J$44,9,FALSE)*ABSYLD2!$F26</f>
        <v>0</v>
      </c>
      <c r="AO26" s="47">
        <f>ABSYLD1!AO26*VLOOKUP(ABSYLD2!AO$4,'[1]INTERNAL PARAMETERS-1'!$B$5:$J$44,5,FALSE)*VLOOKUP(ABSYLD2!AO$4,'[1]INTERNAL PARAMETERS-1'!$B$5:$J$44,7,FALSE)*ABSYLD2!$F26 + ABSYLD1!AO26*(1-VLOOKUP(ABSYLD2!AO$4,'[1]INTERNAL PARAMETERS-1'!$B$5:$J$44,5,FALSE))*VLOOKUP(ABSYLD2!AO$4,'[1]INTERNAL PARAMETERS-1'!$B$5:$J$44,9,FALSE)*ABSYLD2!$F26</f>
        <v>0</v>
      </c>
      <c r="AP26" s="47">
        <f>ABSYLD1!AP26*VLOOKUP(ABSYLD2!AP$4,'[1]INTERNAL PARAMETERS-1'!$B$5:$J$44,5,FALSE)*VLOOKUP(ABSYLD2!AP$4,'[1]INTERNAL PARAMETERS-1'!$B$5:$J$44,7,FALSE)*ABSYLD2!$F26 + ABSYLD1!AP26*(1-VLOOKUP(ABSYLD2!AP$4,'[1]INTERNAL PARAMETERS-1'!$B$5:$J$44,5,FALSE))*VLOOKUP(ABSYLD2!AP$4,'[1]INTERNAL PARAMETERS-1'!$B$5:$J$44,9,FALSE)*ABSYLD2!$F26</f>
        <v>0</v>
      </c>
      <c r="AQ26" s="47">
        <f>ABSYLD1!AQ26*VLOOKUP(ABSYLD2!AQ$4,'[1]INTERNAL PARAMETERS-1'!$B$5:$J$44,5,FALSE)*VLOOKUP(ABSYLD2!AQ$4,'[1]INTERNAL PARAMETERS-1'!$B$5:$J$44,7,FALSE)*ABSYLD2!$F26 + ABSYLD1!AQ26*(1-VLOOKUP(ABSYLD2!AQ$4,'[1]INTERNAL PARAMETERS-1'!$B$5:$J$44,5,FALSE))*VLOOKUP(ABSYLD2!AQ$4,'[1]INTERNAL PARAMETERS-1'!$B$5:$J$44,9,FALSE)*ABSYLD2!$F26</f>
        <v>0</v>
      </c>
      <c r="AR26" s="47">
        <f>ABSYLD1!AR26*VLOOKUP(ABSYLD2!AR$4,'[1]INTERNAL PARAMETERS-1'!$B$5:$J$44,5,FALSE)*VLOOKUP(ABSYLD2!AR$4,'[1]INTERNAL PARAMETERS-1'!$B$5:$J$44,7,FALSE)*ABSYLD2!$F26 + ABSYLD1!AR26*(1-VLOOKUP(ABSYLD2!AR$4,'[1]INTERNAL PARAMETERS-1'!$B$5:$J$44,5,FALSE))*VLOOKUP(ABSYLD2!AR$4,'[1]INTERNAL PARAMETERS-1'!$B$5:$J$44,9,FALSE)*ABSYLD2!$F26</f>
        <v>0</v>
      </c>
      <c r="AS26" s="47">
        <f>ABSYLD1!AS26*VLOOKUP(ABSYLD2!AS$4,'[1]INTERNAL PARAMETERS-1'!$B$5:$J$44,5,FALSE)*VLOOKUP(ABSYLD2!AS$4,'[1]INTERNAL PARAMETERS-1'!$B$5:$J$44,7,FALSE)*ABSYLD2!$F26 + ABSYLD1!AS26*(1-VLOOKUP(ABSYLD2!AS$4,'[1]INTERNAL PARAMETERS-1'!$B$5:$J$44,5,FALSE))*VLOOKUP(ABSYLD2!AS$4,'[1]INTERNAL PARAMETERS-1'!$B$5:$J$44,9,FALSE)*ABSYLD2!$F26</f>
        <v>0</v>
      </c>
      <c r="AT26" s="46">
        <f>ABSYLD1!AT26*VLOOKUP(ABSYLD2!AT$4,'[1]INTERNAL PARAMETERS-1'!$B$5:$J$44,5,FALSE)*VLOOKUP(ABSYLD2!AT$4,'[1]INTERNAL PARAMETERS-1'!$B$5:$J$44,7,FALSE)*ABSYLD2!$F26 + ABSYLD1!AT26*(1-VLOOKUP(ABSYLD2!AT$4,'[1]INTERNAL PARAMETERS-1'!$B$5:$J$44,5,FALSE))*VLOOKUP(ABSYLD2!AT$4,'[1]INTERNAL PARAMETERS-1'!$B$5:$J$44,9,FALSE)*ABSYLD2!$F26</f>
        <v>0</v>
      </c>
      <c r="AU26" s="48">
        <f>ABSYLD1!AU26*VLOOKUP(ABSYLD2!AU$4,'[1]INTERNAL PARAMETERS-1'!$B$5:$J$44,5,FALSE)*VLOOKUP(ABSYLD2!AU$4,'[1]INTERNAL PARAMETERS-1'!$B$5:$J$44,6,FALSE)*VLOOKUP(ABSYLD2!AU$4,'[1]INTERNAL PARAMETERS-1'!$B$5:$J$44,3,FALSE) + ABSYLD1!AU26*(1-VLOOKUP(ABSYLD2!AU$4,'[1]INTERNAL PARAMETERS-1'!$B$5:$J$44,5,FALSE))*VLOOKUP(ABSYLD2!AU$4,'[1]INTERNAL PARAMETERS-1'!$B$5:$J$44,8,FALSE)*VLOOKUP(ABSYLD2!AU$4,'[1]INTERNAL PARAMETERS-1'!$B$5:$J$44,3,FALSE)</f>
        <v>0</v>
      </c>
      <c r="AV26" s="47">
        <f>ABSYLD1!AV26*VLOOKUP(ABSYLD2!AV$4,'[1]INTERNAL PARAMETERS-1'!$B$5:$J$44,5,FALSE)*VLOOKUP(ABSYLD2!AV$4,'[1]INTERNAL PARAMETERS-1'!$B$5:$J$44,6,FALSE)*VLOOKUP(ABSYLD2!AV$4,'[1]INTERNAL PARAMETERS-1'!$B$5:$J$44,3,FALSE) + ABSYLD1!AV26*(1-VLOOKUP(ABSYLD2!AV$4,'[1]INTERNAL PARAMETERS-1'!$B$5:$J$44,5,FALSE))*VLOOKUP(ABSYLD2!AV$4,'[1]INTERNAL PARAMETERS-1'!$B$5:$J$44,8,FALSE)*VLOOKUP(ABSYLD2!AV$4,'[1]INTERNAL PARAMETERS-1'!$B$5:$J$44,3,FALSE)</f>
        <v>0</v>
      </c>
      <c r="AW26" s="47">
        <f>ABSYLD1!AW26*VLOOKUP(ABSYLD2!AW$4,'[1]INTERNAL PARAMETERS-1'!$B$5:$J$44,5,FALSE)*VLOOKUP(ABSYLD2!AW$4,'[1]INTERNAL PARAMETERS-1'!$B$5:$J$44,6,FALSE)*VLOOKUP(ABSYLD2!AW$4,'[1]INTERNAL PARAMETERS-1'!$B$5:$J$44,3,FALSE) + ABSYLD1!AW26*(1-VLOOKUP(ABSYLD2!AW$4,'[1]INTERNAL PARAMETERS-1'!$B$5:$J$44,5,FALSE))*VLOOKUP(ABSYLD2!AW$4,'[1]INTERNAL PARAMETERS-1'!$B$5:$J$44,8,FALSE)*VLOOKUP(ABSYLD2!AW$4,'[1]INTERNAL PARAMETERS-1'!$B$5:$J$44,3,FALSE)</f>
        <v>1.2293718990420079</v>
      </c>
      <c r="AX26" s="47">
        <f>ABSYLD1!AX26*VLOOKUP(ABSYLD2!AX$4,'[1]INTERNAL PARAMETERS-1'!$B$5:$J$44,5,FALSE)*VLOOKUP(ABSYLD2!AX$4,'[1]INTERNAL PARAMETERS-1'!$B$5:$J$44,6,FALSE)*VLOOKUP(ABSYLD2!AX$4,'[1]INTERNAL PARAMETERS-1'!$B$5:$J$44,3,FALSE) + ABSYLD1!AX26*(1-VLOOKUP(ABSYLD2!AX$4,'[1]INTERNAL PARAMETERS-1'!$B$5:$J$44,5,FALSE))*VLOOKUP(ABSYLD2!AX$4,'[1]INTERNAL PARAMETERS-1'!$B$5:$J$44,8,FALSE)*VLOOKUP(ABSYLD2!AX$4,'[1]INTERNAL PARAMETERS-1'!$B$5:$J$44,3,FALSE)</f>
        <v>0</v>
      </c>
      <c r="AY26" s="47">
        <f>ABSYLD1!AY26*VLOOKUP(ABSYLD2!AY$4,'[1]INTERNAL PARAMETERS-1'!$B$5:$J$44,5,FALSE)*VLOOKUP(ABSYLD2!AY$4,'[1]INTERNAL PARAMETERS-1'!$B$5:$J$44,6,FALSE)*VLOOKUP(ABSYLD2!AY$4,'[1]INTERNAL PARAMETERS-1'!$B$5:$J$44,3,FALSE) + ABSYLD1!AY26*(1-VLOOKUP(ABSYLD2!AY$4,'[1]INTERNAL PARAMETERS-1'!$B$5:$J$44,5,FALSE))*VLOOKUP(ABSYLD2!AY$4,'[1]INTERNAL PARAMETERS-1'!$B$5:$J$44,8,FALSE)*VLOOKUP(ABSYLD2!AY$4,'[1]INTERNAL PARAMETERS-1'!$B$5:$J$44,3,FALSE)</f>
        <v>0</v>
      </c>
      <c r="AZ26" s="47">
        <f>ABSYLD1!AZ26*VLOOKUP(ABSYLD2!AZ$4,'[1]INTERNAL PARAMETERS-1'!$B$5:$J$44,5,FALSE)*VLOOKUP(ABSYLD2!AZ$4,'[1]INTERNAL PARAMETERS-1'!$B$5:$J$44,6,FALSE)*VLOOKUP(ABSYLD2!AZ$4,'[1]INTERNAL PARAMETERS-1'!$B$5:$J$44,3,FALSE) + ABSYLD1!AZ26*(1-VLOOKUP(ABSYLD2!AZ$4,'[1]INTERNAL PARAMETERS-1'!$B$5:$J$44,5,FALSE))*VLOOKUP(ABSYLD2!AZ$4,'[1]INTERNAL PARAMETERS-1'!$B$5:$J$44,8,FALSE)*VLOOKUP(ABSYLD2!AZ$4,'[1]INTERNAL PARAMETERS-1'!$B$5:$J$44,3,FALSE)</f>
        <v>0</v>
      </c>
      <c r="BA26" s="47">
        <f>ABSYLD1!BA26*VLOOKUP(ABSYLD2!BA$4,'[1]INTERNAL PARAMETERS-1'!$B$5:$J$44,5,FALSE)*VLOOKUP(ABSYLD2!BA$4,'[1]INTERNAL PARAMETERS-1'!$B$5:$J$44,6,FALSE)*VLOOKUP(ABSYLD2!BA$4,'[1]INTERNAL PARAMETERS-1'!$B$5:$J$44,3,FALSE) + ABSYLD1!BA26*(1-VLOOKUP(ABSYLD2!BA$4,'[1]INTERNAL PARAMETERS-1'!$B$5:$J$44,5,FALSE))*VLOOKUP(ABSYLD2!BA$4,'[1]INTERNAL PARAMETERS-1'!$B$5:$J$44,8,FALSE)*VLOOKUP(ABSYLD2!BA$4,'[1]INTERNAL PARAMETERS-1'!$B$5:$J$44,3,FALSE)</f>
        <v>8.6270310159772198E-2</v>
      </c>
      <c r="BB26" s="47">
        <f>ABSYLD1!BB26*VLOOKUP(ABSYLD2!BB$4,'[1]INTERNAL PARAMETERS-1'!$B$5:$J$44,5,FALSE)*VLOOKUP(ABSYLD2!BB$4,'[1]INTERNAL PARAMETERS-1'!$B$5:$J$44,6,FALSE)*VLOOKUP(ABSYLD2!BB$4,'[1]INTERNAL PARAMETERS-1'!$B$5:$J$44,3,FALSE) + ABSYLD1!BB26*(1-VLOOKUP(ABSYLD2!BB$4,'[1]INTERNAL PARAMETERS-1'!$B$5:$J$44,5,FALSE))*VLOOKUP(ABSYLD2!BB$4,'[1]INTERNAL PARAMETERS-1'!$B$5:$J$44,8,FALSE)*VLOOKUP(ABSYLD2!BB$4,'[1]INTERNAL PARAMETERS-1'!$B$5:$J$44,3,FALSE)</f>
        <v>0.27404158761848013</v>
      </c>
      <c r="BC26" s="47">
        <f>ABSYLD1!BC26*VLOOKUP(ABSYLD2!BC$4,'[1]INTERNAL PARAMETERS-1'!$B$5:$J$44,5,FALSE)*VLOOKUP(ABSYLD2!BC$4,'[1]INTERNAL PARAMETERS-1'!$B$5:$J$44,6,FALSE)*VLOOKUP(ABSYLD2!BC$4,'[1]INTERNAL PARAMETERS-1'!$B$5:$J$44,3,FALSE) + ABSYLD1!BC26*(1-VLOOKUP(ABSYLD2!BC$4,'[1]INTERNAL PARAMETERS-1'!$B$5:$J$44,5,FALSE))*VLOOKUP(ABSYLD2!BC$4,'[1]INTERNAL PARAMETERS-1'!$B$5:$J$44,8,FALSE)*VLOOKUP(ABSYLD2!BC$4,'[1]INTERNAL PARAMETERS-1'!$B$5:$J$44,3,FALSE)</f>
        <v>0.1124992667066263</v>
      </c>
      <c r="BD26" s="47">
        <f>ABSYLD1!BD26*VLOOKUP(ABSYLD2!BD$4,'[1]INTERNAL PARAMETERS-1'!$B$5:$J$44,5,FALSE)*VLOOKUP(ABSYLD2!BD$4,'[1]INTERNAL PARAMETERS-1'!$B$5:$J$44,6,FALSE)*VLOOKUP(ABSYLD2!BD$4,'[1]INTERNAL PARAMETERS-1'!$B$5:$J$44,3,FALSE) + ABSYLD1!BD26*(1-VLOOKUP(ABSYLD2!BD$4,'[1]INTERNAL PARAMETERS-1'!$B$5:$J$44,5,FALSE))*VLOOKUP(ABSYLD2!BD$4,'[1]INTERNAL PARAMETERS-1'!$B$5:$J$44,8,FALSE)*VLOOKUP(ABSYLD2!BD$4,'[1]INTERNAL PARAMETERS-1'!$B$5:$J$44,3,FALSE)</f>
        <v>0.23091984869208651</v>
      </c>
      <c r="BE26" s="47">
        <f>ABSYLD1!BE26*VLOOKUP(ABSYLD2!BE$4,'[1]INTERNAL PARAMETERS-1'!$B$5:$J$44,5,FALSE)*VLOOKUP(ABSYLD2!BE$4,'[1]INTERNAL PARAMETERS-1'!$B$5:$J$44,6,FALSE)*VLOOKUP(ABSYLD2!BE$4,'[1]INTERNAL PARAMETERS-1'!$B$5:$J$44,3,FALSE) + ABSYLD1!BE26*(1-VLOOKUP(ABSYLD2!BE$4,'[1]INTERNAL PARAMETERS-1'!$B$5:$J$44,5,FALSE))*VLOOKUP(ABSYLD2!BE$4,'[1]INTERNAL PARAMETERS-1'!$B$5:$J$44,8,FALSE)*VLOOKUP(ABSYLD2!BE$4,'[1]INTERNAL PARAMETERS-1'!$B$5:$J$44,3,FALSE)</f>
        <v>0.42958686745002872</v>
      </c>
      <c r="BF26" s="47">
        <f>ABSYLD1!BF26*VLOOKUP(ABSYLD2!BF$4,'[1]INTERNAL PARAMETERS-1'!$B$5:$J$44,5,FALSE)*VLOOKUP(ABSYLD2!BF$4,'[1]INTERNAL PARAMETERS-1'!$B$5:$J$44,6,FALSE)*VLOOKUP(ABSYLD2!BF$4,'[1]INTERNAL PARAMETERS-1'!$B$5:$J$44,3,FALSE) + ABSYLD1!BF26*(1-VLOOKUP(ABSYLD2!BF$4,'[1]INTERNAL PARAMETERS-1'!$B$5:$J$44,5,FALSE))*VLOOKUP(ABSYLD2!BF$4,'[1]INTERNAL PARAMETERS-1'!$B$5:$J$44,8,FALSE)*VLOOKUP(ABSYLD2!BF$4,'[1]INTERNAL PARAMETERS-1'!$B$5:$J$44,3,FALSE)</f>
        <v>0</v>
      </c>
      <c r="BG26" s="47">
        <f>ABSYLD1!BG26*VLOOKUP(ABSYLD2!BG$4,'[1]INTERNAL PARAMETERS-1'!$B$5:$J$44,5,FALSE)*VLOOKUP(ABSYLD2!BG$4,'[1]INTERNAL PARAMETERS-1'!$B$5:$J$44,6,FALSE)*VLOOKUP(ABSYLD2!BG$4,'[1]INTERNAL PARAMETERS-1'!$B$5:$J$44,3,FALSE) + ABSYLD1!BG26*(1-VLOOKUP(ABSYLD2!BG$4,'[1]INTERNAL PARAMETERS-1'!$B$5:$J$44,5,FALSE))*VLOOKUP(ABSYLD2!BG$4,'[1]INTERNAL PARAMETERS-1'!$B$5:$J$44,8,FALSE)*VLOOKUP(ABSYLD2!BG$4,'[1]INTERNAL PARAMETERS-1'!$B$5:$J$44,3,FALSE)</f>
        <v>0.29014523433809947</v>
      </c>
      <c r="BH26" s="47">
        <f>ABSYLD1!BH26*VLOOKUP(ABSYLD2!BH$4,'[1]INTERNAL PARAMETERS-1'!$B$5:$J$44,5,FALSE)*VLOOKUP(ABSYLD2!BH$4,'[1]INTERNAL PARAMETERS-1'!$B$5:$J$44,6,FALSE)*VLOOKUP(ABSYLD2!BH$4,'[1]INTERNAL PARAMETERS-1'!$B$5:$J$44,3,FALSE) + ABSYLD1!BH26*(1-VLOOKUP(ABSYLD2!BH$4,'[1]INTERNAL PARAMETERS-1'!$B$5:$J$44,5,FALSE))*VLOOKUP(ABSYLD2!BH$4,'[1]INTERNAL PARAMETERS-1'!$B$5:$J$44,8,FALSE)*VLOOKUP(ABSYLD2!BH$4,'[1]INTERNAL PARAMETERS-1'!$B$5:$J$44,3,FALSE)</f>
        <v>4.3044419026370994E-4</v>
      </c>
      <c r="BI26" s="47">
        <f>ABSYLD1!BI26*VLOOKUP(ABSYLD2!BI$4,'[1]INTERNAL PARAMETERS-1'!$B$5:$J$44,5,FALSE)*VLOOKUP(ABSYLD2!BI$4,'[1]INTERNAL PARAMETERS-1'!$B$5:$J$44,6,FALSE)*VLOOKUP(ABSYLD2!BI$4,'[1]INTERNAL PARAMETERS-1'!$B$5:$J$44,3,FALSE) + ABSYLD1!BI26*(1-VLOOKUP(ABSYLD2!BI$4,'[1]INTERNAL PARAMETERS-1'!$B$5:$J$44,5,FALSE))*VLOOKUP(ABSYLD2!BI$4,'[1]INTERNAL PARAMETERS-1'!$B$5:$J$44,8,FALSE)*VLOOKUP(ABSYLD2!BI$4,'[1]INTERNAL PARAMETERS-1'!$B$5:$J$44,3,FALSE)</f>
        <v>0</v>
      </c>
      <c r="BJ26" s="47">
        <f>ABSYLD1!BJ26*VLOOKUP(ABSYLD2!BJ$4,'[1]INTERNAL PARAMETERS-1'!$B$5:$J$44,5,FALSE)*VLOOKUP(ABSYLD2!BJ$4,'[1]INTERNAL PARAMETERS-1'!$B$5:$J$44,6,FALSE)*VLOOKUP(ABSYLD2!BJ$4,'[1]INTERNAL PARAMETERS-1'!$B$5:$J$44,3,FALSE) + ABSYLD1!BJ26*(1-VLOOKUP(ABSYLD2!BJ$4,'[1]INTERNAL PARAMETERS-1'!$B$5:$J$44,5,FALSE))*VLOOKUP(ABSYLD2!BJ$4,'[1]INTERNAL PARAMETERS-1'!$B$5:$J$44,8,FALSE)*VLOOKUP(ABSYLD2!BJ$4,'[1]INTERNAL PARAMETERS-1'!$B$5:$J$44,3,FALSE)</f>
        <v>6.9036540510979308E-2</v>
      </c>
      <c r="BK26" s="47">
        <f>ABSYLD1!BK26*VLOOKUP(ABSYLD2!BK$4,'[1]INTERNAL PARAMETERS-1'!$B$5:$J$44,5,FALSE)*VLOOKUP(ABSYLD2!BK$4,'[1]INTERNAL PARAMETERS-1'!$B$5:$J$44,6,FALSE)*VLOOKUP(ABSYLD2!BK$4,'[1]INTERNAL PARAMETERS-1'!$B$5:$J$44,3,FALSE) + ABSYLD1!BK26*(1-VLOOKUP(ABSYLD2!BK$4,'[1]INTERNAL PARAMETERS-1'!$B$5:$J$44,5,FALSE))*VLOOKUP(ABSYLD2!BK$4,'[1]INTERNAL PARAMETERS-1'!$B$5:$J$44,8,FALSE)*VLOOKUP(ABSYLD2!BK$4,'[1]INTERNAL PARAMETERS-1'!$B$5:$J$44,3,FALSE)</f>
        <v>7.4894056940991119E-2</v>
      </c>
      <c r="BL26" s="47">
        <f>ABSYLD1!BL26*VLOOKUP(ABSYLD2!BL$4,'[1]INTERNAL PARAMETERS-1'!$B$5:$J$44,5,FALSE)*VLOOKUP(ABSYLD2!BL$4,'[1]INTERNAL PARAMETERS-1'!$B$5:$J$44,6,FALSE)*VLOOKUP(ABSYLD2!BL$4,'[1]INTERNAL PARAMETERS-1'!$B$5:$J$44,3,FALSE) + ABSYLD1!BL26*(1-VLOOKUP(ABSYLD2!BL$4,'[1]INTERNAL PARAMETERS-1'!$B$5:$J$44,5,FALSE))*VLOOKUP(ABSYLD2!BL$4,'[1]INTERNAL PARAMETERS-1'!$B$5:$J$44,8,FALSE)*VLOOKUP(ABSYLD2!BL$4,'[1]INTERNAL PARAMETERS-1'!$B$5:$J$44,3,FALSE)</f>
        <v>0.18362794038185698</v>
      </c>
      <c r="BM26" s="47">
        <f>ABSYLD1!BM26*VLOOKUP(ABSYLD2!BM$4,'[1]INTERNAL PARAMETERS-1'!$B$5:$J$44,5,FALSE)*VLOOKUP(ABSYLD2!BM$4,'[1]INTERNAL PARAMETERS-1'!$B$5:$J$44,6,FALSE)*VLOOKUP(ABSYLD2!BM$4,'[1]INTERNAL PARAMETERS-1'!$B$5:$J$44,3,FALSE) + ABSYLD1!BM26*(1-VLOOKUP(ABSYLD2!BM$4,'[1]INTERNAL PARAMETERS-1'!$B$5:$J$44,5,FALSE))*VLOOKUP(ABSYLD2!BM$4,'[1]INTERNAL PARAMETERS-1'!$B$5:$J$44,8,FALSE)*VLOOKUP(ABSYLD2!BM$4,'[1]INTERNAL PARAMETERS-1'!$B$5:$J$44,3,FALSE)</f>
        <v>2.1894591873625628E-2</v>
      </c>
      <c r="BN26" s="47">
        <f>ABSYLD1!BN26*VLOOKUP(ABSYLD2!BN$4,'[1]INTERNAL PARAMETERS-1'!$B$5:$J$44,5,FALSE)*VLOOKUP(ABSYLD2!BN$4,'[1]INTERNAL PARAMETERS-1'!$B$5:$J$44,6,FALSE)*VLOOKUP(ABSYLD2!BN$4,'[1]INTERNAL PARAMETERS-1'!$B$5:$J$44,3,FALSE) + ABSYLD1!BN26*(1-VLOOKUP(ABSYLD2!BN$4,'[1]INTERNAL PARAMETERS-1'!$B$5:$J$44,5,FALSE))*VLOOKUP(ABSYLD2!BN$4,'[1]INTERNAL PARAMETERS-1'!$B$5:$J$44,8,FALSE)*VLOOKUP(ABSYLD2!BN$4,'[1]INTERNAL PARAMETERS-1'!$B$5:$J$44,3,FALSE)</f>
        <v>5.2985068685934146E-2</v>
      </c>
      <c r="BO26" s="47">
        <f>ABSYLD1!BO26*VLOOKUP(ABSYLD2!BO$4,'[1]INTERNAL PARAMETERS-1'!$B$5:$J$44,5,FALSE)*VLOOKUP(ABSYLD2!BO$4,'[1]INTERNAL PARAMETERS-1'!$B$5:$J$44,6,FALSE)*VLOOKUP(ABSYLD2!BO$4,'[1]INTERNAL PARAMETERS-1'!$B$5:$J$44,3,FALSE) + ABSYLD1!BO26*(1-VLOOKUP(ABSYLD2!BO$4,'[1]INTERNAL PARAMETERS-1'!$B$5:$J$44,5,FALSE))*VLOOKUP(ABSYLD2!BO$4,'[1]INTERNAL PARAMETERS-1'!$B$5:$J$44,8,FALSE)*VLOOKUP(ABSYLD2!BO$4,'[1]INTERNAL PARAMETERS-1'!$B$5:$J$44,3,FALSE)</f>
        <v>3.8954750643679106E-2</v>
      </c>
      <c r="BP26" s="47">
        <f>ABSYLD1!BP26*VLOOKUP(ABSYLD2!BP$4,'[1]INTERNAL PARAMETERS-1'!$B$5:$J$44,5,FALSE)*VLOOKUP(ABSYLD2!BP$4,'[1]INTERNAL PARAMETERS-1'!$B$5:$J$44,6,FALSE)*VLOOKUP(ABSYLD2!BP$4,'[1]INTERNAL PARAMETERS-1'!$B$5:$J$44,3,FALSE) + ABSYLD1!BP26*(1-VLOOKUP(ABSYLD2!BP$4,'[1]INTERNAL PARAMETERS-1'!$B$5:$J$44,5,FALSE))*VLOOKUP(ABSYLD2!BP$4,'[1]INTERNAL PARAMETERS-1'!$B$5:$J$44,8,FALSE)*VLOOKUP(ABSYLD2!BP$4,'[1]INTERNAL PARAMETERS-1'!$B$5:$J$44,3,FALSE)</f>
        <v>3.5491232741955477E-3</v>
      </c>
      <c r="BQ26" s="47">
        <f>ABSYLD1!BQ26*VLOOKUP(ABSYLD2!BQ$4,'[1]INTERNAL PARAMETERS-1'!$B$5:$J$44,5,FALSE)*VLOOKUP(ABSYLD2!BQ$4,'[1]INTERNAL PARAMETERS-1'!$B$5:$J$44,6,FALSE)*VLOOKUP(ABSYLD2!BQ$4,'[1]INTERNAL PARAMETERS-1'!$B$5:$J$44,3,FALSE) + ABSYLD1!BQ26*(1-VLOOKUP(ABSYLD2!BQ$4,'[1]INTERNAL PARAMETERS-1'!$B$5:$J$44,5,FALSE))*VLOOKUP(ABSYLD2!BQ$4,'[1]INTERNAL PARAMETERS-1'!$B$5:$J$44,8,FALSE)*VLOOKUP(ABSYLD2!BQ$4,'[1]INTERNAL PARAMETERS-1'!$B$5:$J$44,3,FALSE)</f>
        <v>0.18352988702066333</v>
      </c>
      <c r="BR26" s="47">
        <f>ABSYLD1!BR26*VLOOKUP(ABSYLD2!BR$4,'[1]INTERNAL PARAMETERS-1'!$B$5:$J$44,5,FALSE)*VLOOKUP(ABSYLD2!BR$4,'[1]INTERNAL PARAMETERS-1'!$B$5:$J$44,6,FALSE)*VLOOKUP(ABSYLD2!BR$4,'[1]INTERNAL PARAMETERS-1'!$B$5:$J$44,3,FALSE) + ABSYLD1!BR26*(1-VLOOKUP(ABSYLD2!BR$4,'[1]INTERNAL PARAMETERS-1'!$B$5:$J$44,5,FALSE))*VLOOKUP(ABSYLD2!BR$4,'[1]INTERNAL PARAMETERS-1'!$B$5:$J$44,8,FALSE)*VLOOKUP(ABSYLD2!BR$4,'[1]INTERNAL PARAMETERS-1'!$B$5:$J$44,3,FALSE)</f>
        <v>6.8157621742344476E-3</v>
      </c>
      <c r="BS26" s="47">
        <f>ABSYLD1!BS26*VLOOKUP(ABSYLD2!BS$4,'[1]INTERNAL PARAMETERS-1'!$B$5:$J$44,5,FALSE)*VLOOKUP(ABSYLD2!BS$4,'[1]INTERNAL PARAMETERS-1'!$B$5:$J$44,6,FALSE)*VLOOKUP(ABSYLD2!BS$4,'[1]INTERNAL PARAMETERS-1'!$B$5:$J$44,3,FALSE) + ABSYLD1!BS26*(1-VLOOKUP(ABSYLD2!BS$4,'[1]INTERNAL PARAMETERS-1'!$B$5:$J$44,5,FALSE))*VLOOKUP(ABSYLD2!BS$4,'[1]INTERNAL PARAMETERS-1'!$B$5:$J$44,8,FALSE)*VLOOKUP(ABSYLD2!BS$4,'[1]INTERNAL PARAMETERS-1'!$B$5:$J$44,3,FALSE)</f>
        <v>4.48021609134518E-4</v>
      </c>
      <c r="BT26" s="47">
        <f>ABSYLD1!BT26*VLOOKUP(ABSYLD2!BT$4,'[1]INTERNAL PARAMETERS-1'!$B$5:$J$44,5,FALSE)*VLOOKUP(ABSYLD2!BT$4,'[1]INTERNAL PARAMETERS-1'!$B$5:$J$44,6,FALSE)*VLOOKUP(ABSYLD2!BT$4,'[1]INTERNAL PARAMETERS-1'!$B$5:$J$44,3,FALSE) + ABSYLD1!BT26*(1-VLOOKUP(ABSYLD2!BT$4,'[1]INTERNAL PARAMETERS-1'!$B$5:$J$44,5,FALSE))*VLOOKUP(ABSYLD2!BT$4,'[1]INTERNAL PARAMETERS-1'!$B$5:$J$44,8,FALSE)*VLOOKUP(ABSYLD2!BT$4,'[1]INTERNAL PARAMETERS-1'!$B$5:$J$44,3,FALSE)</f>
        <v>0</v>
      </c>
      <c r="BU26" s="47">
        <f>ABSYLD1!BU26*VLOOKUP(ABSYLD2!BU$4,'[1]INTERNAL PARAMETERS-1'!$B$5:$J$44,5,FALSE)*VLOOKUP(ABSYLD2!BU$4,'[1]INTERNAL PARAMETERS-1'!$B$5:$J$44,6,FALSE)*VLOOKUP(ABSYLD2!BU$4,'[1]INTERNAL PARAMETERS-1'!$B$5:$J$44,3,FALSE) + ABSYLD1!BU26*(1-VLOOKUP(ABSYLD2!BU$4,'[1]INTERNAL PARAMETERS-1'!$B$5:$J$44,5,FALSE))*VLOOKUP(ABSYLD2!BU$4,'[1]INTERNAL PARAMETERS-1'!$B$5:$J$44,8,FALSE)*VLOOKUP(ABSYLD2!BU$4,'[1]INTERNAL PARAMETERS-1'!$B$5:$J$44,3,FALSE)</f>
        <v>0</v>
      </c>
      <c r="BV26" s="47">
        <f>ABSYLD1!BV26*VLOOKUP(ABSYLD2!BV$4,'[1]INTERNAL PARAMETERS-1'!$B$5:$J$44,5,FALSE)*VLOOKUP(ABSYLD2!BV$4,'[1]INTERNAL PARAMETERS-1'!$B$5:$J$44,6,FALSE)*VLOOKUP(ABSYLD2!BV$4,'[1]INTERNAL PARAMETERS-1'!$B$5:$J$44,3,FALSE) + ABSYLD1!BV26*(1-VLOOKUP(ABSYLD2!BV$4,'[1]INTERNAL PARAMETERS-1'!$B$5:$J$44,5,FALSE))*VLOOKUP(ABSYLD2!BV$4,'[1]INTERNAL PARAMETERS-1'!$B$5:$J$44,8,FALSE)*VLOOKUP(ABSYLD2!BV$4,'[1]INTERNAL PARAMETERS-1'!$B$5:$J$44,3,FALSE)</f>
        <v>0</v>
      </c>
      <c r="BW26" s="47">
        <f>ABSYLD1!BW26*VLOOKUP(ABSYLD2!BW$4,'[1]INTERNAL PARAMETERS-1'!$B$5:$J$44,5,FALSE)*VLOOKUP(ABSYLD2!BW$4,'[1]INTERNAL PARAMETERS-1'!$B$5:$J$44,6,FALSE)*VLOOKUP(ABSYLD2!BW$4,'[1]INTERNAL PARAMETERS-1'!$B$5:$J$44,3,FALSE) + ABSYLD1!BW26*(1-VLOOKUP(ABSYLD2!BW$4,'[1]INTERNAL PARAMETERS-1'!$B$5:$J$44,5,FALSE))*VLOOKUP(ABSYLD2!BW$4,'[1]INTERNAL PARAMETERS-1'!$B$5:$J$44,8,FALSE)*VLOOKUP(ABSYLD2!BW$4,'[1]INTERNAL PARAMETERS-1'!$B$5:$J$44,3,FALSE)</f>
        <v>0</v>
      </c>
      <c r="BX26" s="47">
        <f>ABSYLD1!BX26*VLOOKUP(ABSYLD2!BX$4,'[1]INTERNAL PARAMETERS-1'!$B$5:$J$44,5,FALSE)*VLOOKUP(ABSYLD2!BX$4,'[1]INTERNAL PARAMETERS-1'!$B$5:$J$44,6,FALSE)*VLOOKUP(ABSYLD2!BX$4,'[1]INTERNAL PARAMETERS-1'!$B$5:$J$44,3,FALSE) + ABSYLD1!BX26*(1-VLOOKUP(ABSYLD2!BX$4,'[1]INTERNAL PARAMETERS-1'!$B$5:$J$44,5,FALSE))*VLOOKUP(ABSYLD2!BX$4,'[1]INTERNAL PARAMETERS-1'!$B$5:$J$44,8,FALSE)*VLOOKUP(ABSYLD2!BX$4,'[1]INTERNAL PARAMETERS-1'!$B$5:$J$44,3,FALSE)</f>
        <v>0</v>
      </c>
      <c r="BY26" s="47">
        <f>ABSYLD1!BY26*VLOOKUP(ABSYLD2!BY$4,'[1]INTERNAL PARAMETERS-1'!$B$5:$J$44,5,FALSE)*VLOOKUP(ABSYLD2!BY$4,'[1]INTERNAL PARAMETERS-1'!$B$5:$J$44,6,FALSE)*VLOOKUP(ABSYLD2!BY$4,'[1]INTERNAL PARAMETERS-1'!$B$5:$J$44,3,FALSE) + ABSYLD1!BY26*(1-VLOOKUP(ABSYLD2!BY$4,'[1]INTERNAL PARAMETERS-1'!$B$5:$J$44,5,FALSE))*VLOOKUP(ABSYLD2!BY$4,'[1]INTERNAL PARAMETERS-1'!$B$5:$J$44,8,FALSE)*VLOOKUP(ABSYLD2!BY$4,'[1]INTERNAL PARAMETERS-1'!$B$5:$J$44,3,FALSE)</f>
        <v>0</v>
      </c>
      <c r="BZ26" s="47">
        <f>ABSYLD1!BZ26*VLOOKUP(ABSYLD2!BZ$4,'[1]INTERNAL PARAMETERS-1'!$B$5:$J$44,5,FALSE)*VLOOKUP(ABSYLD2!BZ$4,'[1]INTERNAL PARAMETERS-1'!$B$5:$J$44,6,FALSE)*VLOOKUP(ABSYLD2!BZ$4,'[1]INTERNAL PARAMETERS-1'!$B$5:$J$44,3,FALSE) + ABSYLD1!BZ26*(1-VLOOKUP(ABSYLD2!BZ$4,'[1]INTERNAL PARAMETERS-1'!$B$5:$J$44,5,FALSE))*VLOOKUP(ABSYLD2!BZ$4,'[1]INTERNAL PARAMETERS-1'!$B$5:$J$44,8,FALSE)*VLOOKUP(ABSYLD2!BZ$4,'[1]INTERNAL PARAMETERS-1'!$B$5:$J$44,3,FALSE)</f>
        <v>1.1130778089713167E-3</v>
      </c>
      <c r="CA26" s="47">
        <f>ABSYLD1!CA26*VLOOKUP(ABSYLD2!CA$4,'[1]INTERNAL PARAMETERS-1'!$B$5:$J$44,5,FALSE)*VLOOKUP(ABSYLD2!CA$4,'[1]INTERNAL PARAMETERS-1'!$B$5:$J$44,6,FALSE)*VLOOKUP(ABSYLD2!CA$4,'[1]INTERNAL PARAMETERS-1'!$B$5:$J$44,3,FALSE) + ABSYLD1!CA26*(1-VLOOKUP(ABSYLD2!CA$4,'[1]INTERNAL PARAMETERS-1'!$B$5:$J$44,5,FALSE))*VLOOKUP(ABSYLD2!CA$4,'[1]INTERNAL PARAMETERS-1'!$B$5:$J$44,8,FALSE)*VLOOKUP(ABSYLD2!CA$4,'[1]INTERNAL PARAMETERS-1'!$B$5:$J$44,3,FALSE)</f>
        <v>0</v>
      </c>
      <c r="CB26" s="47">
        <f>ABSYLD1!CB26*VLOOKUP(ABSYLD2!CB$4,'[1]INTERNAL PARAMETERS-1'!$B$5:$J$44,5,FALSE)*VLOOKUP(ABSYLD2!CB$4,'[1]INTERNAL PARAMETERS-1'!$B$5:$J$44,6,FALSE)*VLOOKUP(ABSYLD2!CB$4,'[1]INTERNAL PARAMETERS-1'!$B$5:$J$44,3,FALSE) + ABSYLD1!CB26*(1-VLOOKUP(ABSYLD2!CB$4,'[1]INTERNAL PARAMETERS-1'!$B$5:$J$44,5,FALSE))*VLOOKUP(ABSYLD2!CB$4,'[1]INTERNAL PARAMETERS-1'!$B$5:$J$44,8,FALSE)*VLOOKUP(ABSYLD2!CB$4,'[1]INTERNAL PARAMETERS-1'!$B$5:$J$44,3,FALSE)</f>
        <v>0</v>
      </c>
      <c r="CC26" s="47">
        <f>ABSYLD1!CC26*VLOOKUP(ABSYLD2!CC$4,'[1]INTERNAL PARAMETERS-1'!$B$5:$J$44,5,FALSE)*VLOOKUP(ABSYLD2!CC$4,'[1]INTERNAL PARAMETERS-1'!$B$5:$J$44,6,FALSE)*VLOOKUP(ABSYLD2!CC$4,'[1]INTERNAL PARAMETERS-1'!$B$5:$J$44,3,FALSE) + ABSYLD1!CC26*(1-VLOOKUP(ABSYLD2!CC$4,'[1]INTERNAL PARAMETERS-1'!$B$5:$J$44,5,FALSE))*VLOOKUP(ABSYLD2!CC$4,'[1]INTERNAL PARAMETERS-1'!$B$5:$J$44,8,FALSE)*VLOOKUP(ABSYLD2!CC$4,'[1]INTERNAL PARAMETERS-1'!$B$5:$J$44,3,FALSE)</f>
        <v>1.507304329054336E-3</v>
      </c>
      <c r="CD26" s="47">
        <f>ABSYLD1!CD26*VLOOKUP(ABSYLD2!CD$4,'[1]INTERNAL PARAMETERS-1'!$B$5:$J$44,5,FALSE)*VLOOKUP(ABSYLD2!CD$4,'[1]INTERNAL PARAMETERS-1'!$B$5:$J$44,6,FALSE)*VLOOKUP(ABSYLD2!CD$4,'[1]INTERNAL PARAMETERS-1'!$B$5:$J$44,3,FALSE) + ABSYLD1!CD26*(1-VLOOKUP(ABSYLD2!CD$4,'[1]INTERNAL PARAMETERS-1'!$B$5:$J$44,5,FALSE))*VLOOKUP(ABSYLD2!CD$4,'[1]INTERNAL PARAMETERS-1'!$B$5:$J$44,8,FALSE)*VLOOKUP(ABSYLD2!CD$4,'[1]INTERNAL PARAMETERS-1'!$B$5:$J$44,3,FALSE)</f>
        <v>3.8455502508772852E-3</v>
      </c>
      <c r="CE26" s="47">
        <f>ABSYLD1!CE26*VLOOKUP(ABSYLD2!CE$4,'[1]INTERNAL PARAMETERS-1'!$B$5:$J$44,5,FALSE)*VLOOKUP(ABSYLD2!CE$4,'[1]INTERNAL PARAMETERS-1'!$B$5:$J$44,6,FALSE)*VLOOKUP(ABSYLD2!CE$4,'[1]INTERNAL PARAMETERS-1'!$B$5:$J$44,3,FALSE) + ABSYLD1!CE26*(1-VLOOKUP(ABSYLD2!CE$4,'[1]INTERNAL PARAMETERS-1'!$B$5:$J$44,5,FALSE))*VLOOKUP(ABSYLD2!CE$4,'[1]INTERNAL PARAMETERS-1'!$B$5:$J$44,8,FALSE)*VLOOKUP(ABSYLD2!CE$4,'[1]INTERNAL PARAMETERS-1'!$B$5:$J$44,3,FALSE)</f>
        <v>5.6117937057812524E-3</v>
      </c>
      <c r="CF26" s="47">
        <f>ABSYLD1!CF26*VLOOKUP(ABSYLD2!CF$4,'[1]INTERNAL PARAMETERS-1'!$B$5:$J$44,5,FALSE)*VLOOKUP(ABSYLD2!CF$4,'[1]INTERNAL PARAMETERS-1'!$B$5:$J$44,6,FALSE)*VLOOKUP(ABSYLD2!CF$4,'[1]INTERNAL PARAMETERS-1'!$B$5:$J$44,3,FALSE) + ABSYLD1!CF26*(1-VLOOKUP(ABSYLD2!CF$4,'[1]INTERNAL PARAMETERS-1'!$B$5:$J$44,5,FALSE))*VLOOKUP(ABSYLD2!CF$4,'[1]INTERNAL PARAMETERS-1'!$B$5:$J$44,8,FALSE)*VLOOKUP(ABSYLD2!CF$4,'[1]INTERNAL PARAMETERS-1'!$B$5:$J$44,3,FALSE)</f>
        <v>2.7010138971808196E-2</v>
      </c>
      <c r="CG26" s="47">
        <f>ABSYLD1!CG26*VLOOKUP(ABSYLD2!CG$4,'[1]INTERNAL PARAMETERS-1'!$B$5:$J$44,5,FALSE)*VLOOKUP(ABSYLD2!CG$4,'[1]INTERNAL PARAMETERS-1'!$B$5:$J$44,6,FALSE)*VLOOKUP(ABSYLD2!CG$4,'[1]INTERNAL PARAMETERS-1'!$B$5:$J$44,3,FALSE) + ABSYLD1!CG26*(1-VLOOKUP(ABSYLD2!CG$4,'[1]INTERNAL PARAMETERS-1'!$B$5:$J$44,5,FALSE))*VLOOKUP(ABSYLD2!CG$4,'[1]INTERNAL PARAMETERS-1'!$B$5:$J$44,8,FALSE)*VLOOKUP(ABSYLD2!CG$4,'[1]INTERNAL PARAMETERS-1'!$B$5:$J$44,3,FALSE)</f>
        <v>2.5569304191499305E-4</v>
      </c>
      <c r="CH26" s="46">
        <f>ABSYLD1!CH26*VLOOKUP(ABSYLD2!CH$4,'[1]INTERNAL PARAMETERS-1'!$B$5:$J$44,5,FALSE)*VLOOKUP(ABSYLD2!CH$4,'[1]INTERNAL PARAMETERS-1'!$B$5:$J$44,6,FALSE)*VLOOKUP(ABSYLD2!CH$4,'[1]INTERNAL PARAMETERS-1'!$B$5:$J$44,3,FALSE) + ABSYLD1!CH26*(1-VLOOKUP(ABSYLD2!CH$4,'[1]INTERNAL PARAMETERS-1'!$B$5:$J$44,5,FALSE))*VLOOKUP(ABSYLD2!CH$4,'[1]INTERNAL PARAMETERS-1'!$B$5:$J$44,8,FALSE)*VLOOKUP(ABSYLD2!CH$4,'[1]INTERNAL PARAMETERS-1'!$B$5:$J$44,3,FALSE)</f>
        <v>0</v>
      </c>
      <c r="CJ26" s="48">
        <f t="shared" si="0"/>
        <v>193.73810357941332</v>
      </c>
      <c r="CK26" s="46">
        <f t="shared" si="1"/>
        <v>3.3283447594210669</v>
      </c>
    </row>
    <row r="27" spans="2:89">
      <c r="B27" s="61" t="s">
        <v>5</v>
      </c>
      <c r="C27" s="60" t="s">
        <v>71</v>
      </c>
      <c r="D27" s="60" t="s">
        <v>84</v>
      </c>
      <c r="E27" s="137">
        <f>ABS!AL27</f>
        <v>391.13064846189917</v>
      </c>
      <c r="F27" s="59">
        <f>'[1]INTERNAL PARAMETERS-1'!M9</f>
        <v>63.875</v>
      </c>
      <c r="G27" s="48">
        <f>ABSYLD1!G27*VLOOKUP(ABSYLD2!G$4,'[1]INTERNAL PARAMETERS-1'!$B$5:$J$44,5,FALSE)*VLOOKUP(ABSYLD2!G$4,'[1]INTERNAL PARAMETERS-1'!$B$5:$J$44,7,FALSE)*ABSYLD2!$F27 + ABSYLD1!G27*(1-VLOOKUP(ABSYLD2!G$4,'[1]INTERNAL PARAMETERS-1'!$B$5:$J$44,5,FALSE))*VLOOKUP(ABSYLD2!G$4,'[1]INTERNAL PARAMETERS-1'!$B$5:$J$44,9,FALSE)*ABSYLD2!$F27</f>
        <v>68.318555849792233</v>
      </c>
      <c r="H27" s="47">
        <f>ABSYLD1!H27*VLOOKUP(ABSYLD2!H$4,'[1]INTERNAL PARAMETERS-1'!$B$5:$J$44,5,FALSE)*VLOOKUP(ABSYLD2!H$4,'[1]INTERNAL PARAMETERS-1'!$B$5:$J$44,7,FALSE)*ABSYLD2!$F27 + ABSYLD1!H27*(1-VLOOKUP(ABSYLD2!H$4,'[1]INTERNAL PARAMETERS-1'!$B$5:$J$44,5,FALSE))*VLOOKUP(ABSYLD2!H$4,'[1]INTERNAL PARAMETERS-1'!$B$5:$J$44,9,FALSE)*ABSYLD2!$F27</f>
        <v>62.535244765638083</v>
      </c>
      <c r="I27" s="47">
        <f>ABSYLD1!I27*VLOOKUP(ABSYLD2!I$4,'[1]INTERNAL PARAMETERS-1'!$B$5:$J$44,5,FALSE)*VLOOKUP(ABSYLD2!I$4,'[1]INTERNAL PARAMETERS-1'!$B$5:$J$44,7,FALSE)*ABSYLD2!$F27 + ABSYLD1!I27*(1-VLOOKUP(ABSYLD2!I$4,'[1]INTERNAL PARAMETERS-1'!$B$5:$J$44,5,FALSE))*VLOOKUP(ABSYLD2!I$4,'[1]INTERNAL PARAMETERS-1'!$B$5:$J$44,9,FALSE)*ABSYLD2!$F27</f>
        <v>69.787667340608252</v>
      </c>
      <c r="J27" s="47">
        <f>ABSYLD1!J27*VLOOKUP(ABSYLD2!J$4,'[1]INTERNAL PARAMETERS-1'!$B$5:$J$44,5,FALSE)*VLOOKUP(ABSYLD2!J$4,'[1]INTERNAL PARAMETERS-1'!$B$5:$J$44,7,FALSE)*ABSYLD2!$F27 + ABSYLD1!J27*(1-VLOOKUP(ABSYLD2!J$4,'[1]INTERNAL PARAMETERS-1'!$B$5:$J$44,5,FALSE))*VLOOKUP(ABSYLD2!J$4,'[1]INTERNAL PARAMETERS-1'!$B$5:$J$44,9,FALSE)*ABSYLD2!$F27</f>
        <v>0</v>
      </c>
      <c r="K27" s="47">
        <f>ABSYLD1!K27*VLOOKUP(ABSYLD2!K$4,'[1]INTERNAL PARAMETERS-1'!$B$5:$J$44,5,FALSE)*VLOOKUP(ABSYLD2!K$4,'[1]INTERNAL PARAMETERS-1'!$B$5:$J$44,7,FALSE)*ABSYLD2!$F27 + ABSYLD1!K27*(1-VLOOKUP(ABSYLD2!K$4,'[1]INTERNAL PARAMETERS-1'!$B$5:$J$44,5,FALSE))*VLOOKUP(ABSYLD2!K$4,'[1]INTERNAL PARAMETERS-1'!$B$5:$J$44,9,FALSE)*ABSYLD2!$F27</f>
        <v>0</v>
      </c>
      <c r="L27" s="47">
        <f>ABSYLD1!L27*VLOOKUP(ABSYLD2!L$4,'[1]INTERNAL PARAMETERS-1'!$B$5:$J$44,5,FALSE)*VLOOKUP(ABSYLD2!L$4,'[1]INTERNAL PARAMETERS-1'!$B$5:$J$44,7,FALSE)*ABSYLD2!$F27 + ABSYLD1!L27*(1-VLOOKUP(ABSYLD2!L$4,'[1]INTERNAL PARAMETERS-1'!$B$5:$J$44,5,FALSE))*VLOOKUP(ABSYLD2!L$4,'[1]INTERNAL PARAMETERS-1'!$B$5:$J$44,9,FALSE)*ABSYLD2!$F27</f>
        <v>0</v>
      </c>
      <c r="M27" s="47">
        <f>ABSYLD1!M27*VLOOKUP(ABSYLD2!M$4,'[1]INTERNAL PARAMETERS-1'!$B$5:$J$44,5,FALSE)*VLOOKUP(ABSYLD2!M$4,'[1]INTERNAL PARAMETERS-1'!$B$5:$J$44,7,FALSE)*ABSYLD2!$F27 + ABSYLD1!M27*(1-VLOOKUP(ABSYLD2!M$4,'[1]INTERNAL PARAMETERS-1'!$B$5:$J$44,5,FALSE))*VLOOKUP(ABSYLD2!M$4,'[1]INTERNAL PARAMETERS-1'!$B$5:$J$44,9,FALSE)*ABSYLD2!$F27</f>
        <v>0.60066383240082943</v>
      </c>
      <c r="N27" s="47">
        <f>ABSYLD1!N27*VLOOKUP(ABSYLD2!N$4,'[1]INTERNAL PARAMETERS-1'!$B$5:$J$44,5,FALSE)*VLOOKUP(ABSYLD2!N$4,'[1]INTERNAL PARAMETERS-1'!$B$5:$J$44,7,FALSE)*ABSYLD2!$F27 + ABSYLD1!N27*(1-VLOOKUP(ABSYLD2!N$4,'[1]INTERNAL PARAMETERS-1'!$B$5:$J$44,5,FALSE))*VLOOKUP(ABSYLD2!N$4,'[1]INTERNAL PARAMETERS-1'!$B$5:$J$44,9,FALSE)*ABSYLD2!$F27</f>
        <v>0.28169049993269329</v>
      </c>
      <c r="O27" s="47">
        <f>ABSYLD1!O27*VLOOKUP(ABSYLD2!O$4,'[1]INTERNAL PARAMETERS-1'!$B$5:$J$44,5,FALSE)*VLOOKUP(ABSYLD2!O$4,'[1]INTERNAL PARAMETERS-1'!$B$5:$J$44,7,FALSE)*ABSYLD2!$F27 + ABSYLD1!O27*(1-VLOOKUP(ABSYLD2!O$4,'[1]INTERNAL PARAMETERS-1'!$B$5:$J$44,5,FALSE))*VLOOKUP(ABSYLD2!O$4,'[1]INTERNAL PARAMETERS-1'!$B$5:$J$44,9,FALSE)*ABSYLD2!$F27</f>
        <v>0</v>
      </c>
      <c r="P27" s="47">
        <f>ABSYLD1!P27*VLOOKUP(ABSYLD2!P$4,'[1]INTERNAL PARAMETERS-1'!$B$5:$J$44,5,FALSE)*VLOOKUP(ABSYLD2!P$4,'[1]INTERNAL PARAMETERS-1'!$B$5:$J$44,7,FALSE)*ABSYLD2!$F27 + ABSYLD1!P27*(1-VLOOKUP(ABSYLD2!P$4,'[1]INTERNAL PARAMETERS-1'!$B$5:$J$44,5,FALSE))*VLOOKUP(ABSYLD2!P$4,'[1]INTERNAL PARAMETERS-1'!$B$5:$J$44,9,FALSE)*ABSYLD2!$F27</f>
        <v>0</v>
      </c>
      <c r="Q27" s="47">
        <f>ABSYLD1!Q27*VLOOKUP(ABSYLD2!Q$4,'[1]INTERNAL PARAMETERS-1'!$B$5:$J$44,5,FALSE)*VLOOKUP(ABSYLD2!Q$4,'[1]INTERNAL PARAMETERS-1'!$B$5:$J$44,7,FALSE)*ABSYLD2!$F27 + ABSYLD1!Q27*(1-VLOOKUP(ABSYLD2!Q$4,'[1]INTERNAL PARAMETERS-1'!$B$5:$J$44,5,FALSE))*VLOOKUP(ABSYLD2!Q$4,'[1]INTERNAL PARAMETERS-1'!$B$5:$J$44,9,FALSE)*ABSYLD2!$F27</f>
        <v>0</v>
      </c>
      <c r="R27" s="47">
        <f>ABSYLD1!R27*VLOOKUP(ABSYLD2!R$4,'[1]INTERNAL PARAMETERS-1'!$B$5:$J$44,5,FALSE)*VLOOKUP(ABSYLD2!R$4,'[1]INTERNAL PARAMETERS-1'!$B$5:$J$44,7,FALSE)*ABSYLD2!$F27 + ABSYLD1!R27*(1-VLOOKUP(ABSYLD2!R$4,'[1]INTERNAL PARAMETERS-1'!$B$5:$J$44,5,FALSE))*VLOOKUP(ABSYLD2!R$4,'[1]INTERNAL PARAMETERS-1'!$B$5:$J$44,9,FALSE)*ABSYLD2!$F27</f>
        <v>0.59652532056708529</v>
      </c>
      <c r="S27" s="47">
        <f>ABSYLD1!S27*VLOOKUP(ABSYLD2!S$4,'[1]INTERNAL PARAMETERS-1'!$B$5:$J$44,5,FALSE)*VLOOKUP(ABSYLD2!S$4,'[1]INTERNAL PARAMETERS-1'!$B$5:$J$44,7,FALSE)*ABSYLD2!$F27 + ABSYLD1!S27*(1-VLOOKUP(ABSYLD2!S$4,'[1]INTERNAL PARAMETERS-1'!$B$5:$J$44,5,FALSE))*VLOOKUP(ABSYLD2!S$4,'[1]INTERNAL PARAMETERS-1'!$B$5:$J$44,9,FALSE)*ABSYLD2!$F27</f>
        <v>12.254485806645258</v>
      </c>
      <c r="T27" s="47">
        <f>ABSYLD1!T27*VLOOKUP(ABSYLD2!T$4,'[1]INTERNAL PARAMETERS-1'!$B$5:$J$44,5,FALSE)*VLOOKUP(ABSYLD2!T$4,'[1]INTERNAL PARAMETERS-1'!$B$5:$J$44,7,FALSE)*ABSYLD2!$F27 + ABSYLD1!T27*(1-VLOOKUP(ABSYLD2!T$4,'[1]INTERNAL PARAMETERS-1'!$B$5:$J$44,5,FALSE))*VLOOKUP(ABSYLD2!T$4,'[1]INTERNAL PARAMETERS-1'!$B$5:$J$44,9,FALSE)*ABSYLD2!$F27</f>
        <v>2.2369699521265702</v>
      </c>
      <c r="U27" s="47">
        <f>ABSYLD1!U27*VLOOKUP(ABSYLD2!U$4,'[1]INTERNAL PARAMETERS-1'!$B$5:$J$44,5,FALSE)*VLOOKUP(ABSYLD2!U$4,'[1]INTERNAL PARAMETERS-1'!$B$5:$J$44,7,FALSE)*ABSYLD2!$F27 + ABSYLD1!U27*(1-VLOOKUP(ABSYLD2!U$4,'[1]INTERNAL PARAMETERS-1'!$B$5:$J$44,5,FALSE))*VLOOKUP(ABSYLD2!U$4,'[1]INTERNAL PARAMETERS-1'!$B$5:$J$44,9,FALSE)*ABSYLD2!$F27</f>
        <v>1.591568969195525</v>
      </c>
      <c r="V27" s="47">
        <f>ABSYLD1!V27*VLOOKUP(ABSYLD2!V$4,'[1]INTERNAL PARAMETERS-1'!$B$5:$J$44,5,FALSE)*VLOOKUP(ABSYLD2!V$4,'[1]INTERNAL PARAMETERS-1'!$B$5:$J$44,7,FALSE)*ABSYLD2!$F27 + ABSYLD1!V27*(1-VLOOKUP(ABSYLD2!V$4,'[1]INTERNAL PARAMETERS-1'!$B$5:$J$44,5,FALSE))*VLOOKUP(ABSYLD2!V$4,'[1]INTERNAL PARAMETERS-1'!$B$5:$J$44,9,FALSE)*ABSYLD2!$F27</f>
        <v>6.2647113250020539</v>
      </c>
      <c r="W27" s="47">
        <f>ABSYLD1!W27*VLOOKUP(ABSYLD2!W$4,'[1]INTERNAL PARAMETERS-1'!$B$5:$J$44,5,FALSE)*VLOOKUP(ABSYLD2!W$4,'[1]INTERNAL PARAMETERS-1'!$B$5:$J$44,7,FALSE)*ABSYLD2!$F27 + ABSYLD1!W27*(1-VLOOKUP(ABSYLD2!W$4,'[1]INTERNAL PARAMETERS-1'!$B$5:$J$44,5,FALSE))*VLOOKUP(ABSYLD2!W$4,'[1]INTERNAL PARAMETERS-1'!$B$5:$J$44,9,FALSE)*ABSYLD2!$F27</f>
        <v>0</v>
      </c>
      <c r="X27" s="47">
        <f>ABSYLD1!X27*VLOOKUP(ABSYLD2!X$4,'[1]INTERNAL PARAMETERS-1'!$B$5:$J$44,5,FALSE)*VLOOKUP(ABSYLD2!X$4,'[1]INTERNAL PARAMETERS-1'!$B$5:$J$44,7,FALSE)*ABSYLD2!$F27 + ABSYLD1!X27*(1-VLOOKUP(ABSYLD2!X$4,'[1]INTERNAL PARAMETERS-1'!$B$5:$J$44,5,FALSE))*VLOOKUP(ABSYLD2!X$4,'[1]INTERNAL PARAMETERS-1'!$B$5:$J$44,9,FALSE)*ABSYLD2!$F27</f>
        <v>0</v>
      </c>
      <c r="Y27" s="47">
        <f>ABSYLD1!Y27*VLOOKUP(ABSYLD2!Y$4,'[1]INTERNAL PARAMETERS-1'!$B$5:$J$44,5,FALSE)*VLOOKUP(ABSYLD2!Y$4,'[1]INTERNAL PARAMETERS-1'!$B$5:$J$44,7,FALSE)*ABSYLD2!$F27 + ABSYLD1!Y27*(1-VLOOKUP(ABSYLD2!Y$4,'[1]INTERNAL PARAMETERS-1'!$B$5:$J$44,5,FALSE))*VLOOKUP(ABSYLD2!Y$4,'[1]INTERNAL PARAMETERS-1'!$B$5:$J$44,9,FALSE)*ABSYLD2!$F27</f>
        <v>0</v>
      </c>
      <c r="Z27" s="47">
        <f>ABSYLD1!Z27*VLOOKUP(ABSYLD2!Z$4,'[1]INTERNAL PARAMETERS-1'!$B$5:$J$44,5,FALSE)*VLOOKUP(ABSYLD2!Z$4,'[1]INTERNAL PARAMETERS-1'!$B$5:$J$44,7,FALSE)*ABSYLD2!$F27 + ABSYLD1!Z27*(1-VLOOKUP(ABSYLD2!Z$4,'[1]INTERNAL PARAMETERS-1'!$B$5:$J$44,5,FALSE))*VLOOKUP(ABSYLD2!Z$4,'[1]INTERNAL PARAMETERS-1'!$B$5:$J$44,9,FALSE)*ABSYLD2!$F27</f>
        <v>0</v>
      </c>
      <c r="AA27" s="47">
        <f>ABSYLD1!AA27*VLOOKUP(ABSYLD2!AA$4,'[1]INTERNAL PARAMETERS-1'!$B$5:$J$44,5,FALSE)*VLOOKUP(ABSYLD2!AA$4,'[1]INTERNAL PARAMETERS-1'!$B$5:$J$44,7,FALSE)*ABSYLD2!$F27 + ABSYLD1!AA27*(1-VLOOKUP(ABSYLD2!AA$4,'[1]INTERNAL PARAMETERS-1'!$B$5:$J$44,5,FALSE))*VLOOKUP(ABSYLD2!AA$4,'[1]INTERNAL PARAMETERS-1'!$B$5:$J$44,9,FALSE)*ABSYLD2!$F27</f>
        <v>0</v>
      </c>
      <c r="AB27" s="47">
        <f>ABSYLD1!AB27*VLOOKUP(ABSYLD2!AB$4,'[1]INTERNAL PARAMETERS-1'!$B$5:$J$44,5,FALSE)*VLOOKUP(ABSYLD2!AB$4,'[1]INTERNAL PARAMETERS-1'!$B$5:$J$44,7,FALSE)*ABSYLD2!$F27 + ABSYLD1!AB27*(1-VLOOKUP(ABSYLD2!AB$4,'[1]INTERNAL PARAMETERS-1'!$B$5:$J$44,5,FALSE))*VLOOKUP(ABSYLD2!AB$4,'[1]INTERNAL PARAMETERS-1'!$B$5:$J$44,9,FALSE)*ABSYLD2!$F27</f>
        <v>0</v>
      </c>
      <c r="AC27" s="47">
        <f>ABSYLD1!AC27*VLOOKUP(ABSYLD2!AC$4,'[1]INTERNAL PARAMETERS-1'!$B$5:$J$44,5,FALSE)*VLOOKUP(ABSYLD2!AC$4,'[1]INTERNAL PARAMETERS-1'!$B$5:$J$44,7,FALSE)*ABSYLD2!$F27 + ABSYLD1!AC27*(1-VLOOKUP(ABSYLD2!AC$4,'[1]INTERNAL PARAMETERS-1'!$B$5:$J$44,5,FALSE))*VLOOKUP(ABSYLD2!AC$4,'[1]INTERNAL PARAMETERS-1'!$B$5:$J$44,9,FALSE)*ABSYLD2!$F27</f>
        <v>0</v>
      </c>
      <c r="AD27" s="47">
        <f>ABSYLD1!AD27*VLOOKUP(ABSYLD2!AD$4,'[1]INTERNAL PARAMETERS-1'!$B$5:$J$44,5,FALSE)*VLOOKUP(ABSYLD2!AD$4,'[1]INTERNAL PARAMETERS-1'!$B$5:$J$44,7,FALSE)*ABSYLD2!$F27 + ABSYLD1!AD27*(1-VLOOKUP(ABSYLD2!AD$4,'[1]INTERNAL PARAMETERS-1'!$B$5:$J$44,5,FALSE))*VLOOKUP(ABSYLD2!AD$4,'[1]INTERNAL PARAMETERS-1'!$B$5:$J$44,9,FALSE)*ABSYLD2!$F27</f>
        <v>0</v>
      </c>
      <c r="AE27" s="47">
        <f>ABSYLD1!AE27*VLOOKUP(ABSYLD2!AE$4,'[1]INTERNAL PARAMETERS-1'!$B$5:$J$44,5,FALSE)*VLOOKUP(ABSYLD2!AE$4,'[1]INTERNAL PARAMETERS-1'!$B$5:$J$44,7,FALSE)*ABSYLD2!$F27 + ABSYLD1!AE27*(1-VLOOKUP(ABSYLD2!AE$4,'[1]INTERNAL PARAMETERS-1'!$B$5:$J$44,5,FALSE))*VLOOKUP(ABSYLD2!AE$4,'[1]INTERNAL PARAMETERS-1'!$B$5:$J$44,9,FALSE)*ABSYLD2!$F27</f>
        <v>0</v>
      </c>
      <c r="AF27" s="47">
        <f>ABSYLD1!AF27*VLOOKUP(ABSYLD2!AF$4,'[1]INTERNAL PARAMETERS-1'!$B$5:$J$44,5,FALSE)*VLOOKUP(ABSYLD2!AF$4,'[1]INTERNAL PARAMETERS-1'!$B$5:$J$44,7,FALSE)*ABSYLD2!$F27 + ABSYLD1!AF27*(1-VLOOKUP(ABSYLD2!AF$4,'[1]INTERNAL PARAMETERS-1'!$B$5:$J$44,5,FALSE))*VLOOKUP(ABSYLD2!AF$4,'[1]INTERNAL PARAMETERS-1'!$B$5:$J$44,9,FALSE)*ABSYLD2!$F27</f>
        <v>0.48464434444953519</v>
      </c>
      <c r="AG27" s="47">
        <f>ABSYLD1!AG27*VLOOKUP(ABSYLD2!AG$4,'[1]INTERNAL PARAMETERS-1'!$B$5:$J$44,5,FALSE)*VLOOKUP(ABSYLD2!AG$4,'[1]INTERNAL PARAMETERS-1'!$B$5:$J$44,7,FALSE)*ABSYLD2!$F27 + ABSYLD1!AG27*(1-VLOOKUP(ABSYLD2!AG$4,'[1]INTERNAL PARAMETERS-1'!$B$5:$J$44,5,FALSE))*VLOOKUP(ABSYLD2!AG$4,'[1]INTERNAL PARAMETERS-1'!$B$5:$J$44,9,FALSE)*ABSYLD2!$F27</f>
        <v>0</v>
      </c>
      <c r="AH27" s="47">
        <f>ABSYLD1!AH27*VLOOKUP(ABSYLD2!AH$4,'[1]INTERNAL PARAMETERS-1'!$B$5:$J$44,5,FALSE)*VLOOKUP(ABSYLD2!AH$4,'[1]INTERNAL PARAMETERS-1'!$B$5:$J$44,7,FALSE)*ABSYLD2!$F27 + ABSYLD1!AH27*(1-VLOOKUP(ABSYLD2!AH$4,'[1]INTERNAL PARAMETERS-1'!$B$5:$J$44,5,FALSE))*VLOOKUP(ABSYLD2!AH$4,'[1]INTERNAL PARAMETERS-1'!$B$5:$J$44,9,FALSE)*ABSYLD2!$F27</f>
        <v>0</v>
      </c>
      <c r="AI27" s="47">
        <f>ABSYLD1!AI27*VLOOKUP(ABSYLD2!AI$4,'[1]INTERNAL PARAMETERS-1'!$B$5:$J$44,5,FALSE)*VLOOKUP(ABSYLD2!AI$4,'[1]INTERNAL PARAMETERS-1'!$B$5:$J$44,7,FALSE)*ABSYLD2!$F27 + ABSYLD1!AI27*(1-VLOOKUP(ABSYLD2!AI$4,'[1]INTERNAL PARAMETERS-1'!$B$5:$J$44,5,FALSE))*VLOOKUP(ABSYLD2!AI$4,'[1]INTERNAL PARAMETERS-1'!$B$5:$J$44,9,FALSE)*ABSYLD2!$F27</f>
        <v>2.0711296771347656E-2</v>
      </c>
      <c r="AJ27" s="47">
        <f>ABSYLD1!AJ27*VLOOKUP(ABSYLD2!AJ$4,'[1]INTERNAL PARAMETERS-1'!$B$5:$J$44,5,FALSE)*VLOOKUP(ABSYLD2!AJ$4,'[1]INTERNAL PARAMETERS-1'!$B$5:$J$44,7,FALSE)*ABSYLD2!$F27 + ABSYLD1!AJ27*(1-VLOOKUP(ABSYLD2!AJ$4,'[1]INTERNAL PARAMETERS-1'!$B$5:$J$44,5,FALSE))*VLOOKUP(ABSYLD2!AJ$4,'[1]INTERNAL PARAMETERS-1'!$B$5:$J$44,9,FALSE)*ABSYLD2!$F27</f>
        <v>0.80774057408255862</v>
      </c>
      <c r="AK27" s="47">
        <f>ABSYLD1!AK27*VLOOKUP(ABSYLD2!AK$4,'[1]INTERNAL PARAMETERS-1'!$B$5:$J$44,5,FALSE)*VLOOKUP(ABSYLD2!AK$4,'[1]INTERNAL PARAMETERS-1'!$B$5:$J$44,7,FALSE)*ABSYLD2!$F27 + ABSYLD1!AK27*(1-VLOOKUP(ABSYLD2!AK$4,'[1]INTERNAL PARAMETERS-1'!$B$5:$J$44,5,FALSE))*VLOOKUP(ABSYLD2!AK$4,'[1]INTERNAL PARAMETERS-1'!$B$5:$J$44,9,FALSE)*ABSYLD2!$F27</f>
        <v>0</v>
      </c>
      <c r="AL27" s="47">
        <f>ABSYLD1!AL27*VLOOKUP(ABSYLD2!AL$4,'[1]INTERNAL PARAMETERS-1'!$B$5:$J$44,5,FALSE)*VLOOKUP(ABSYLD2!AL$4,'[1]INTERNAL PARAMETERS-1'!$B$5:$J$44,7,FALSE)*ABSYLD2!$F27 + ABSYLD1!AL27*(1-VLOOKUP(ABSYLD2!AL$4,'[1]INTERNAL PARAMETERS-1'!$B$5:$J$44,5,FALSE))*VLOOKUP(ABSYLD2!AL$4,'[1]INTERNAL PARAMETERS-1'!$B$5:$J$44,9,FALSE)*ABSYLD2!$F27</f>
        <v>0</v>
      </c>
      <c r="AM27" s="47">
        <f>ABSYLD1!AM27*VLOOKUP(ABSYLD2!AM$4,'[1]INTERNAL PARAMETERS-1'!$B$5:$J$44,5,FALSE)*VLOOKUP(ABSYLD2!AM$4,'[1]INTERNAL PARAMETERS-1'!$B$5:$J$44,7,FALSE)*ABSYLD2!$F27 + ABSYLD1!AM27*(1-VLOOKUP(ABSYLD2!AM$4,'[1]INTERNAL PARAMETERS-1'!$B$5:$J$44,5,FALSE))*VLOOKUP(ABSYLD2!AM$4,'[1]INTERNAL PARAMETERS-1'!$B$5:$J$44,9,FALSE)*ABSYLD2!$F27</f>
        <v>0</v>
      </c>
      <c r="AN27" s="47">
        <f>ABSYLD1!AN27*VLOOKUP(ABSYLD2!AN$4,'[1]INTERNAL PARAMETERS-1'!$B$5:$J$44,5,FALSE)*VLOOKUP(ABSYLD2!AN$4,'[1]INTERNAL PARAMETERS-1'!$B$5:$J$44,7,FALSE)*ABSYLD2!$F27 + ABSYLD1!AN27*(1-VLOOKUP(ABSYLD2!AN$4,'[1]INTERNAL PARAMETERS-1'!$B$5:$J$44,5,FALSE))*VLOOKUP(ABSYLD2!AN$4,'[1]INTERNAL PARAMETERS-1'!$B$5:$J$44,9,FALSE)*ABSYLD2!$F27</f>
        <v>0</v>
      </c>
      <c r="AO27" s="47">
        <f>ABSYLD1!AO27*VLOOKUP(ABSYLD2!AO$4,'[1]INTERNAL PARAMETERS-1'!$B$5:$J$44,5,FALSE)*VLOOKUP(ABSYLD2!AO$4,'[1]INTERNAL PARAMETERS-1'!$B$5:$J$44,7,FALSE)*ABSYLD2!$F27 + ABSYLD1!AO27*(1-VLOOKUP(ABSYLD2!AO$4,'[1]INTERNAL PARAMETERS-1'!$B$5:$J$44,5,FALSE))*VLOOKUP(ABSYLD2!AO$4,'[1]INTERNAL PARAMETERS-1'!$B$5:$J$44,9,FALSE)*ABSYLD2!$F27</f>
        <v>0</v>
      </c>
      <c r="AP27" s="47">
        <f>ABSYLD1!AP27*VLOOKUP(ABSYLD2!AP$4,'[1]INTERNAL PARAMETERS-1'!$B$5:$J$44,5,FALSE)*VLOOKUP(ABSYLD2!AP$4,'[1]INTERNAL PARAMETERS-1'!$B$5:$J$44,7,FALSE)*ABSYLD2!$F27 + ABSYLD1!AP27*(1-VLOOKUP(ABSYLD2!AP$4,'[1]INTERNAL PARAMETERS-1'!$B$5:$J$44,5,FALSE))*VLOOKUP(ABSYLD2!AP$4,'[1]INTERNAL PARAMETERS-1'!$B$5:$J$44,9,FALSE)*ABSYLD2!$F27</f>
        <v>0</v>
      </c>
      <c r="AQ27" s="47">
        <f>ABSYLD1!AQ27*VLOOKUP(ABSYLD2!AQ$4,'[1]INTERNAL PARAMETERS-1'!$B$5:$J$44,5,FALSE)*VLOOKUP(ABSYLD2!AQ$4,'[1]INTERNAL PARAMETERS-1'!$B$5:$J$44,7,FALSE)*ABSYLD2!$F27 + ABSYLD1!AQ27*(1-VLOOKUP(ABSYLD2!AQ$4,'[1]INTERNAL PARAMETERS-1'!$B$5:$J$44,5,FALSE))*VLOOKUP(ABSYLD2!AQ$4,'[1]INTERNAL PARAMETERS-1'!$B$5:$J$44,9,FALSE)*ABSYLD2!$F27</f>
        <v>0</v>
      </c>
      <c r="AR27" s="47">
        <f>ABSYLD1!AR27*VLOOKUP(ABSYLD2!AR$4,'[1]INTERNAL PARAMETERS-1'!$B$5:$J$44,5,FALSE)*VLOOKUP(ABSYLD2!AR$4,'[1]INTERNAL PARAMETERS-1'!$B$5:$J$44,7,FALSE)*ABSYLD2!$F27 + ABSYLD1!AR27*(1-VLOOKUP(ABSYLD2!AR$4,'[1]INTERNAL PARAMETERS-1'!$B$5:$J$44,5,FALSE))*VLOOKUP(ABSYLD2!AR$4,'[1]INTERNAL PARAMETERS-1'!$B$5:$J$44,9,FALSE)*ABSYLD2!$F27</f>
        <v>0</v>
      </c>
      <c r="AS27" s="47">
        <f>ABSYLD1!AS27*VLOOKUP(ABSYLD2!AS$4,'[1]INTERNAL PARAMETERS-1'!$B$5:$J$44,5,FALSE)*VLOOKUP(ABSYLD2!AS$4,'[1]INTERNAL PARAMETERS-1'!$B$5:$J$44,7,FALSE)*ABSYLD2!$F27 + ABSYLD1!AS27*(1-VLOOKUP(ABSYLD2!AS$4,'[1]INTERNAL PARAMETERS-1'!$B$5:$J$44,5,FALSE))*VLOOKUP(ABSYLD2!AS$4,'[1]INTERNAL PARAMETERS-1'!$B$5:$J$44,9,FALSE)*ABSYLD2!$F27</f>
        <v>0</v>
      </c>
      <c r="AT27" s="46">
        <f>ABSYLD1!AT27*VLOOKUP(ABSYLD2!AT$4,'[1]INTERNAL PARAMETERS-1'!$B$5:$J$44,5,FALSE)*VLOOKUP(ABSYLD2!AT$4,'[1]INTERNAL PARAMETERS-1'!$B$5:$J$44,7,FALSE)*ABSYLD2!$F27 + ABSYLD1!AT27*(1-VLOOKUP(ABSYLD2!AT$4,'[1]INTERNAL PARAMETERS-1'!$B$5:$J$44,5,FALSE))*VLOOKUP(ABSYLD2!AT$4,'[1]INTERNAL PARAMETERS-1'!$B$5:$J$44,9,FALSE)*ABSYLD2!$F27</f>
        <v>0</v>
      </c>
      <c r="AU27" s="48">
        <f>ABSYLD1!AU27*VLOOKUP(ABSYLD2!AU$4,'[1]INTERNAL PARAMETERS-1'!$B$5:$J$44,5,FALSE)*VLOOKUP(ABSYLD2!AU$4,'[1]INTERNAL PARAMETERS-1'!$B$5:$J$44,6,FALSE)*VLOOKUP(ABSYLD2!AU$4,'[1]INTERNAL PARAMETERS-1'!$B$5:$J$44,3,FALSE) + ABSYLD1!AU27*(1-VLOOKUP(ABSYLD2!AU$4,'[1]INTERNAL PARAMETERS-1'!$B$5:$J$44,5,FALSE))*VLOOKUP(ABSYLD2!AU$4,'[1]INTERNAL PARAMETERS-1'!$B$5:$J$44,8,FALSE)*VLOOKUP(ABSYLD2!AU$4,'[1]INTERNAL PARAMETERS-1'!$B$5:$J$44,3,FALSE)</f>
        <v>0</v>
      </c>
      <c r="AV27" s="47">
        <f>ABSYLD1!AV27*VLOOKUP(ABSYLD2!AV$4,'[1]INTERNAL PARAMETERS-1'!$B$5:$J$44,5,FALSE)*VLOOKUP(ABSYLD2!AV$4,'[1]INTERNAL PARAMETERS-1'!$B$5:$J$44,6,FALSE)*VLOOKUP(ABSYLD2!AV$4,'[1]INTERNAL PARAMETERS-1'!$B$5:$J$44,3,FALSE) + ABSYLD1!AV27*(1-VLOOKUP(ABSYLD2!AV$4,'[1]INTERNAL PARAMETERS-1'!$B$5:$J$44,5,FALSE))*VLOOKUP(ABSYLD2!AV$4,'[1]INTERNAL PARAMETERS-1'!$B$5:$J$44,8,FALSE)*VLOOKUP(ABSYLD2!AV$4,'[1]INTERNAL PARAMETERS-1'!$B$5:$J$44,3,FALSE)</f>
        <v>0</v>
      </c>
      <c r="AW27" s="47">
        <f>ABSYLD1!AW27*VLOOKUP(ABSYLD2!AW$4,'[1]INTERNAL PARAMETERS-1'!$B$5:$J$44,5,FALSE)*VLOOKUP(ABSYLD2!AW$4,'[1]INTERNAL PARAMETERS-1'!$B$5:$J$44,6,FALSE)*VLOOKUP(ABSYLD2!AW$4,'[1]INTERNAL PARAMETERS-1'!$B$5:$J$44,3,FALSE) + ABSYLD1!AW27*(1-VLOOKUP(ABSYLD2!AW$4,'[1]INTERNAL PARAMETERS-1'!$B$5:$J$44,5,FALSE))*VLOOKUP(ABSYLD2!AW$4,'[1]INTERNAL PARAMETERS-1'!$B$5:$J$44,8,FALSE)*VLOOKUP(ABSYLD2!AW$4,'[1]INTERNAL PARAMETERS-1'!$B$5:$J$44,3,FALSE)</f>
        <v>1.2899682563051713</v>
      </c>
      <c r="AX27" s="47">
        <f>ABSYLD1!AX27*VLOOKUP(ABSYLD2!AX$4,'[1]INTERNAL PARAMETERS-1'!$B$5:$J$44,5,FALSE)*VLOOKUP(ABSYLD2!AX$4,'[1]INTERNAL PARAMETERS-1'!$B$5:$J$44,6,FALSE)*VLOOKUP(ABSYLD2!AX$4,'[1]INTERNAL PARAMETERS-1'!$B$5:$J$44,3,FALSE) + ABSYLD1!AX27*(1-VLOOKUP(ABSYLD2!AX$4,'[1]INTERNAL PARAMETERS-1'!$B$5:$J$44,5,FALSE))*VLOOKUP(ABSYLD2!AX$4,'[1]INTERNAL PARAMETERS-1'!$B$5:$J$44,8,FALSE)*VLOOKUP(ABSYLD2!AX$4,'[1]INTERNAL PARAMETERS-1'!$B$5:$J$44,3,FALSE)</f>
        <v>0</v>
      </c>
      <c r="AY27" s="47">
        <f>ABSYLD1!AY27*VLOOKUP(ABSYLD2!AY$4,'[1]INTERNAL PARAMETERS-1'!$B$5:$J$44,5,FALSE)*VLOOKUP(ABSYLD2!AY$4,'[1]INTERNAL PARAMETERS-1'!$B$5:$J$44,6,FALSE)*VLOOKUP(ABSYLD2!AY$4,'[1]INTERNAL PARAMETERS-1'!$B$5:$J$44,3,FALSE) + ABSYLD1!AY27*(1-VLOOKUP(ABSYLD2!AY$4,'[1]INTERNAL PARAMETERS-1'!$B$5:$J$44,5,FALSE))*VLOOKUP(ABSYLD2!AY$4,'[1]INTERNAL PARAMETERS-1'!$B$5:$J$44,8,FALSE)*VLOOKUP(ABSYLD2!AY$4,'[1]INTERNAL PARAMETERS-1'!$B$5:$J$44,3,FALSE)</f>
        <v>0</v>
      </c>
      <c r="AZ27" s="47">
        <f>ABSYLD1!AZ27*VLOOKUP(ABSYLD2!AZ$4,'[1]INTERNAL PARAMETERS-1'!$B$5:$J$44,5,FALSE)*VLOOKUP(ABSYLD2!AZ$4,'[1]INTERNAL PARAMETERS-1'!$B$5:$J$44,6,FALSE)*VLOOKUP(ABSYLD2!AZ$4,'[1]INTERNAL PARAMETERS-1'!$B$5:$J$44,3,FALSE) + ABSYLD1!AZ27*(1-VLOOKUP(ABSYLD2!AZ$4,'[1]INTERNAL PARAMETERS-1'!$B$5:$J$44,5,FALSE))*VLOOKUP(ABSYLD2!AZ$4,'[1]INTERNAL PARAMETERS-1'!$B$5:$J$44,8,FALSE)*VLOOKUP(ABSYLD2!AZ$4,'[1]INTERNAL PARAMETERS-1'!$B$5:$J$44,3,FALSE)</f>
        <v>0</v>
      </c>
      <c r="BA27" s="47">
        <f>ABSYLD1!BA27*VLOOKUP(ABSYLD2!BA$4,'[1]INTERNAL PARAMETERS-1'!$B$5:$J$44,5,FALSE)*VLOOKUP(ABSYLD2!BA$4,'[1]INTERNAL PARAMETERS-1'!$B$5:$J$44,6,FALSE)*VLOOKUP(ABSYLD2!BA$4,'[1]INTERNAL PARAMETERS-1'!$B$5:$J$44,3,FALSE) + ABSYLD1!BA27*(1-VLOOKUP(ABSYLD2!BA$4,'[1]INTERNAL PARAMETERS-1'!$B$5:$J$44,5,FALSE))*VLOOKUP(ABSYLD2!BA$4,'[1]INTERNAL PARAMETERS-1'!$B$5:$J$44,8,FALSE)*VLOOKUP(ABSYLD2!BA$4,'[1]INTERNAL PARAMETERS-1'!$B$5:$J$44,3,FALSE)</f>
        <v>0.11097517393643065</v>
      </c>
      <c r="BB27" s="47">
        <f>ABSYLD1!BB27*VLOOKUP(ABSYLD2!BB$4,'[1]INTERNAL PARAMETERS-1'!$B$5:$J$44,5,FALSE)*VLOOKUP(ABSYLD2!BB$4,'[1]INTERNAL PARAMETERS-1'!$B$5:$J$44,6,FALSE)*VLOOKUP(ABSYLD2!BB$4,'[1]INTERNAL PARAMETERS-1'!$B$5:$J$44,3,FALSE) + ABSYLD1!BB27*(1-VLOOKUP(ABSYLD2!BB$4,'[1]INTERNAL PARAMETERS-1'!$B$5:$J$44,5,FALSE))*VLOOKUP(ABSYLD2!BB$4,'[1]INTERNAL PARAMETERS-1'!$B$5:$J$44,8,FALSE)*VLOOKUP(ABSYLD2!BB$4,'[1]INTERNAL PARAMETERS-1'!$B$5:$J$44,3,FALSE)</f>
        <v>0.25973340819087198</v>
      </c>
      <c r="BC27" s="47">
        <f>ABSYLD1!BC27*VLOOKUP(ABSYLD2!BC$4,'[1]INTERNAL PARAMETERS-1'!$B$5:$J$44,5,FALSE)*VLOOKUP(ABSYLD2!BC$4,'[1]INTERNAL PARAMETERS-1'!$B$5:$J$44,6,FALSE)*VLOOKUP(ABSYLD2!BC$4,'[1]INTERNAL PARAMETERS-1'!$B$5:$J$44,3,FALSE) + ABSYLD1!BC27*(1-VLOOKUP(ABSYLD2!BC$4,'[1]INTERNAL PARAMETERS-1'!$B$5:$J$44,5,FALSE))*VLOOKUP(ABSYLD2!BC$4,'[1]INTERNAL PARAMETERS-1'!$B$5:$J$44,8,FALSE)*VLOOKUP(ABSYLD2!BC$4,'[1]INTERNAL PARAMETERS-1'!$B$5:$J$44,3,FALSE)</f>
        <v>0.20310957746879307</v>
      </c>
      <c r="BD27" s="47">
        <f>ABSYLD1!BD27*VLOOKUP(ABSYLD2!BD$4,'[1]INTERNAL PARAMETERS-1'!$B$5:$J$44,5,FALSE)*VLOOKUP(ABSYLD2!BD$4,'[1]INTERNAL PARAMETERS-1'!$B$5:$J$44,6,FALSE)*VLOOKUP(ABSYLD2!BD$4,'[1]INTERNAL PARAMETERS-1'!$B$5:$J$44,3,FALSE) + ABSYLD1!BD27*(1-VLOOKUP(ABSYLD2!BD$4,'[1]INTERNAL PARAMETERS-1'!$B$5:$J$44,5,FALSE))*VLOOKUP(ABSYLD2!BD$4,'[1]INTERNAL PARAMETERS-1'!$B$5:$J$44,8,FALSE)*VLOOKUP(ABSYLD2!BD$4,'[1]INTERNAL PARAMETERS-1'!$B$5:$J$44,3,FALSE)</f>
        <v>0.2254515084949876</v>
      </c>
      <c r="BE27" s="47">
        <f>ABSYLD1!BE27*VLOOKUP(ABSYLD2!BE$4,'[1]INTERNAL PARAMETERS-1'!$B$5:$J$44,5,FALSE)*VLOOKUP(ABSYLD2!BE$4,'[1]INTERNAL PARAMETERS-1'!$B$5:$J$44,6,FALSE)*VLOOKUP(ABSYLD2!BE$4,'[1]INTERNAL PARAMETERS-1'!$B$5:$J$44,3,FALSE) + ABSYLD1!BE27*(1-VLOOKUP(ABSYLD2!BE$4,'[1]INTERNAL PARAMETERS-1'!$B$5:$J$44,5,FALSE))*VLOOKUP(ABSYLD2!BE$4,'[1]INTERNAL PARAMETERS-1'!$B$5:$J$44,8,FALSE)*VLOOKUP(ABSYLD2!BE$4,'[1]INTERNAL PARAMETERS-1'!$B$5:$J$44,3,FALSE)</f>
        <v>0.66768516943615863</v>
      </c>
      <c r="BF27" s="47">
        <f>ABSYLD1!BF27*VLOOKUP(ABSYLD2!BF$4,'[1]INTERNAL PARAMETERS-1'!$B$5:$J$44,5,FALSE)*VLOOKUP(ABSYLD2!BF$4,'[1]INTERNAL PARAMETERS-1'!$B$5:$J$44,6,FALSE)*VLOOKUP(ABSYLD2!BF$4,'[1]INTERNAL PARAMETERS-1'!$B$5:$J$44,3,FALSE) + ABSYLD1!BF27*(1-VLOOKUP(ABSYLD2!BF$4,'[1]INTERNAL PARAMETERS-1'!$B$5:$J$44,5,FALSE))*VLOOKUP(ABSYLD2!BF$4,'[1]INTERNAL PARAMETERS-1'!$B$5:$J$44,8,FALSE)*VLOOKUP(ABSYLD2!BF$4,'[1]INTERNAL PARAMETERS-1'!$B$5:$J$44,3,FALSE)</f>
        <v>0</v>
      </c>
      <c r="BG27" s="47">
        <f>ABSYLD1!BG27*VLOOKUP(ABSYLD2!BG$4,'[1]INTERNAL PARAMETERS-1'!$B$5:$J$44,5,FALSE)*VLOOKUP(ABSYLD2!BG$4,'[1]INTERNAL PARAMETERS-1'!$B$5:$J$44,6,FALSE)*VLOOKUP(ABSYLD2!BG$4,'[1]INTERNAL PARAMETERS-1'!$B$5:$J$44,3,FALSE) + ABSYLD1!BG27*(1-VLOOKUP(ABSYLD2!BG$4,'[1]INTERNAL PARAMETERS-1'!$B$5:$J$44,5,FALSE))*VLOOKUP(ABSYLD2!BG$4,'[1]INTERNAL PARAMETERS-1'!$B$5:$J$44,8,FALSE)*VLOOKUP(ABSYLD2!BG$4,'[1]INTERNAL PARAMETERS-1'!$B$5:$J$44,3,FALSE)</f>
        <v>0.28612675682777194</v>
      </c>
      <c r="BH27" s="47">
        <f>ABSYLD1!BH27*VLOOKUP(ABSYLD2!BH$4,'[1]INTERNAL PARAMETERS-1'!$B$5:$J$44,5,FALSE)*VLOOKUP(ABSYLD2!BH$4,'[1]INTERNAL PARAMETERS-1'!$B$5:$J$44,6,FALSE)*VLOOKUP(ABSYLD2!BH$4,'[1]INTERNAL PARAMETERS-1'!$B$5:$J$44,3,FALSE) + ABSYLD1!BH27*(1-VLOOKUP(ABSYLD2!BH$4,'[1]INTERNAL PARAMETERS-1'!$B$5:$J$44,5,FALSE))*VLOOKUP(ABSYLD2!BH$4,'[1]INTERNAL PARAMETERS-1'!$B$5:$J$44,8,FALSE)*VLOOKUP(ABSYLD2!BH$4,'[1]INTERNAL PARAMETERS-1'!$B$5:$J$44,3,FALSE)</f>
        <v>1.0873067079054633E-3</v>
      </c>
      <c r="BI27" s="47">
        <f>ABSYLD1!BI27*VLOOKUP(ABSYLD2!BI$4,'[1]INTERNAL PARAMETERS-1'!$B$5:$J$44,5,FALSE)*VLOOKUP(ABSYLD2!BI$4,'[1]INTERNAL PARAMETERS-1'!$B$5:$J$44,6,FALSE)*VLOOKUP(ABSYLD2!BI$4,'[1]INTERNAL PARAMETERS-1'!$B$5:$J$44,3,FALSE) + ABSYLD1!BI27*(1-VLOOKUP(ABSYLD2!BI$4,'[1]INTERNAL PARAMETERS-1'!$B$5:$J$44,5,FALSE))*VLOOKUP(ABSYLD2!BI$4,'[1]INTERNAL PARAMETERS-1'!$B$5:$J$44,8,FALSE)*VLOOKUP(ABSYLD2!BI$4,'[1]INTERNAL PARAMETERS-1'!$B$5:$J$44,3,FALSE)</f>
        <v>0</v>
      </c>
      <c r="BJ27" s="47">
        <f>ABSYLD1!BJ27*VLOOKUP(ABSYLD2!BJ$4,'[1]INTERNAL PARAMETERS-1'!$B$5:$J$44,5,FALSE)*VLOOKUP(ABSYLD2!BJ$4,'[1]INTERNAL PARAMETERS-1'!$B$5:$J$44,6,FALSE)*VLOOKUP(ABSYLD2!BJ$4,'[1]INTERNAL PARAMETERS-1'!$B$5:$J$44,3,FALSE) + ABSYLD1!BJ27*(1-VLOOKUP(ABSYLD2!BJ$4,'[1]INTERNAL PARAMETERS-1'!$B$5:$J$44,5,FALSE))*VLOOKUP(ABSYLD2!BJ$4,'[1]INTERNAL PARAMETERS-1'!$B$5:$J$44,8,FALSE)*VLOOKUP(ABSYLD2!BJ$4,'[1]INTERNAL PARAMETERS-1'!$B$5:$J$44,3,FALSE)</f>
        <v>5.9343369204555928E-2</v>
      </c>
      <c r="BK27" s="47">
        <f>ABSYLD1!BK27*VLOOKUP(ABSYLD2!BK$4,'[1]INTERNAL PARAMETERS-1'!$B$5:$J$44,5,FALSE)*VLOOKUP(ABSYLD2!BK$4,'[1]INTERNAL PARAMETERS-1'!$B$5:$J$44,6,FALSE)*VLOOKUP(ABSYLD2!BK$4,'[1]INTERNAL PARAMETERS-1'!$B$5:$J$44,3,FALSE) + ABSYLD1!BK27*(1-VLOOKUP(ABSYLD2!BK$4,'[1]INTERNAL PARAMETERS-1'!$B$5:$J$44,5,FALSE))*VLOOKUP(ABSYLD2!BK$4,'[1]INTERNAL PARAMETERS-1'!$B$5:$J$44,8,FALSE)*VLOOKUP(ABSYLD2!BK$4,'[1]INTERNAL PARAMETERS-1'!$B$5:$J$44,3,FALSE)</f>
        <v>8.1336014886130029E-2</v>
      </c>
      <c r="BL27" s="47">
        <f>ABSYLD1!BL27*VLOOKUP(ABSYLD2!BL$4,'[1]INTERNAL PARAMETERS-1'!$B$5:$J$44,5,FALSE)*VLOOKUP(ABSYLD2!BL$4,'[1]INTERNAL PARAMETERS-1'!$B$5:$J$44,6,FALSE)*VLOOKUP(ABSYLD2!BL$4,'[1]INTERNAL PARAMETERS-1'!$B$5:$J$44,3,FALSE) + ABSYLD1!BL27*(1-VLOOKUP(ABSYLD2!BL$4,'[1]INTERNAL PARAMETERS-1'!$B$5:$J$44,5,FALSE))*VLOOKUP(ABSYLD2!BL$4,'[1]INTERNAL PARAMETERS-1'!$B$5:$J$44,8,FALSE)*VLOOKUP(ABSYLD2!BL$4,'[1]INTERNAL PARAMETERS-1'!$B$5:$J$44,3,FALSE)</f>
        <v>0.30757941489822382</v>
      </c>
      <c r="BM27" s="47">
        <f>ABSYLD1!BM27*VLOOKUP(ABSYLD2!BM$4,'[1]INTERNAL PARAMETERS-1'!$B$5:$J$44,5,FALSE)*VLOOKUP(ABSYLD2!BM$4,'[1]INTERNAL PARAMETERS-1'!$B$5:$J$44,6,FALSE)*VLOOKUP(ABSYLD2!BM$4,'[1]INTERNAL PARAMETERS-1'!$B$5:$J$44,3,FALSE) + ABSYLD1!BM27*(1-VLOOKUP(ABSYLD2!BM$4,'[1]INTERNAL PARAMETERS-1'!$B$5:$J$44,5,FALSE))*VLOOKUP(ABSYLD2!BM$4,'[1]INTERNAL PARAMETERS-1'!$B$5:$J$44,8,FALSE)*VLOOKUP(ABSYLD2!BM$4,'[1]INTERNAL PARAMETERS-1'!$B$5:$J$44,3,FALSE)</f>
        <v>5.9913422929571095E-2</v>
      </c>
      <c r="BN27" s="47">
        <f>ABSYLD1!BN27*VLOOKUP(ABSYLD2!BN$4,'[1]INTERNAL PARAMETERS-1'!$B$5:$J$44,5,FALSE)*VLOOKUP(ABSYLD2!BN$4,'[1]INTERNAL PARAMETERS-1'!$B$5:$J$44,6,FALSE)*VLOOKUP(ABSYLD2!BN$4,'[1]INTERNAL PARAMETERS-1'!$B$5:$J$44,3,FALSE) + ABSYLD1!BN27*(1-VLOOKUP(ABSYLD2!BN$4,'[1]INTERNAL PARAMETERS-1'!$B$5:$J$44,5,FALSE))*VLOOKUP(ABSYLD2!BN$4,'[1]INTERNAL PARAMETERS-1'!$B$5:$J$44,8,FALSE)*VLOOKUP(ABSYLD2!BN$4,'[1]INTERNAL PARAMETERS-1'!$B$5:$J$44,3,FALSE)</f>
        <v>6.7776053088519056E-2</v>
      </c>
      <c r="BO27" s="47">
        <f>ABSYLD1!BO27*VLOOKUP(ABSYLD2!BO$4,'[1]INTERNAL PARAMETERS-1'!$B$5:$J$44,5,FALSE)*VLOOKUP(ABSYLD2!BO$4,'[1]INTERNAL PARAMETERS-1'!$B$5:$J$44,6,FALSE)*VLOOKUP(ABSYLD2!BO$4,'[1]INTERNAL PARAMETERS-1'!$B$5:$J$44,3,FALSE) + ABSYLD1!BO27*(1-VLOOKUP(ABSYLD2!BO$4,'[1]INTERNAL PARAMETERS-1'!$B$5:$J$44,5,FALSE))*VLOOKUP(ABSYLD2!BO$4,'[1]INTERNAL PARAMETERS-1'!$B$5:$J$44,8,FALSE)*VLOOKUP(ABSYLD2!BO$4,'[1]INTERNAL PARAMETERS-1'!$B$5:$J$44,3,FALSE)</f>
        <v>5.0551741645784458E-2</v>
      </c>
      <c r="BP27" s="47">
        <f>ABSYLD1!BP27*VLOOKUP(ABSYLD2!BP$4,'[1]INTERNAL PARAMETERS-1'!$B$5:$J$44,5,FALSE)*VLOOKUP(ABSYLD2!BP$4,'[1]INTERNAL PARAMETERS-1'!$B$5:$J$44,6,FALSE)*VLOOKUP(ABSYLD2!BP$4,'[1]INTERNAL PARAMETERS-1'!$B$5:$J$44,3,FALSE) + ABSYLD1!BP27*(1-VLOOKUP(ABSYLD2!BP$4,'[1]INTERNAL PARAMETERS-1'!$B$5:$J$44,5,FALSE))*VLOOKUP(ABSYLD2!BP$4,'[1]INTERNAL PARAMETERS-1'!$B$5:$J$44,8,FALSE)*VLOOKUP(ABSYLD2!BP$4,'[1]INTERNAL PARAMETERS-1'!$B$5:$J$44,3,FALSE)</f>
        <v>3.939151452960212E-3</v>
      </c>
      <c r="BQ27" s="47">
        <f>ABSYLD1!BQ27*VLOOKUP(ABSYLD2!BQ$4,'[1]INTERNAL PARAMETERS-1'!$B$5:$J$44,5,FALSE)*VLOOKUP(ABSYLD2!BQ$4,'[1]INTERNAL PARAMETERS-1'!$B$5:$J$44,6,FALSE)*VLOOKUP(ABSYLD2!BQ$4,'[1]INTERNAL PARAMETERS-1'!$B$5:$J$44,3,FALSE) + ABSYLD1!BQ27*(1-VLOOKUP(ABSYLD2!BQ$4,'[1]INTERNAL PARAMETERS-1'!$B$5:$J$44,5,FALSE))*VLOOKUP(ABSYLD2!BQ$4,'[1]INTERNAL PARAMETERS-1'!$B$5:$J$44,8,FALSE)*VLOOKUP(ABSYLD2!BQ$4,'[1]INTERNAL PARAMETERS-1'!$B$5:$J$44,3,FALSE)</f>
        <v>0.23642855014754868</v>
      </c>
      <c r="BR27" s="47">
        <f>ABSYLD1!BR27*VLOOKUP(ABSYLD2!BR$4,'[1]INTERNAL PARAMETERS-1'!$B$5:$J$44,5,FALSE)*VLOOKUP(ABSYLD2!BR$4,'[1]INTERNAL PARAMETERS-1'!$B$5:$J$44,6,FALSE)*VLOOKUP(ABSYLD2!BR$4,'[1]INTERNAL PARAMETERS-1'!$B$5:$J$44,3,FALSE) + ABSYLD1!BR27*(1-VLOOKUP(ABSYLD2!BR$4,'[1]INTERNAL PARAMETERS-1'!$B$5:$J$44,5,FALSE))*VLOOKUP(ABSYLD2!BR$4,'[1]INTERNAL PARAMETERS-1'!$B$5:$J$44,8,FALSE)*VLOOKUP(ABSYLD2!BR$4,'[1]INTERNAL PARAMETERS-1'!$B$5:$J$44,3,FALSE)</f>
        <v>9.9093749182836734E-3</v>
      </c>
      <c r="BS27" s="47">
        <f>ABSYLD1!BS27*VLOOKUP(ABSYLD2!BS$4,'[1]INTERNAL PARAMETERS-1'!$B$5:$J$44,5,FALSE)*VLOOKUP(ABSYLD2!BS$4,'[1]INTERNAL PARAMETERS-1'!$B$5:$J$44,6,FALSE)*VLOOKUP(ABSYLD2!BS$4,'[1]INTERNAL PARAMETERS-1'!$B$5:$J$44,3,FALSE) + ABSYLD1!BS27*(1-VLOOKUP(ABSYLD2!BS$4,'[1]INTERNAL PARAMETERS-1'!$B$5:$J$44,5,FALSE))*VLOOKUP(ABSYLD2!BS$4,'[1]INTERNAL PARAMETERS-1'!$B$5:$J$44,8,FALSE)*VLOOKUP(ABSYLD2!BS$4,'[1]INTERNAL PARAMETERS-1'!$B$5:$J$44,3,FALSE)</f>
        <v>9.8279486384753099E-4</v>
      </c>
      <c r="BT27" s="47">
        <f>ABSYLD1!BT27*VLOOKUP(ABSYLD2!BT$4,'[1]INTERNAL PARAMETERS-1'!$B$5:$J$44,5,FALSE)*VLOOKUP(ABSYLD2!BT$4,'[1]INTERNAL PARAMETERS-1'!$B$5:$J$44,6,FALSE)*VLOOKUP(ABSYLD2!BT$4,'[1]INTERNAL PARAMETERS-1'!$B$5:$J$44,3,FALSE) + ABSYLD1!BT27*(1-VLOOKUP(ABSYLD2!BT$4,'[1]INTERNAL PARAMETERS-1'!$B$5:$J$44,5,FALSE))*VLOOKUP(ABSYLD2!BT$4,'[1]INTERNAL PARAMETERS-1'!$B$5:$J$44,8,FALSE)*VLOOKUP(ABSYLD2!BT$4,'[1]INTERNAL PARAMETERS-1'!$B$5:$J$44,3,FALSE)</f>
        <v>0</v>
      </c>
      <c r="BU27" s="47">
        <f>ABSYLD1!BU27*VLOOKUP(ABSYLD2!BU$4,'[1]INTERNAL PARAMETERS-1'!$B$5:$J$44,5,FALSE)*VLOOKUP(ABSYLD2!BU$4,'[1]INTERNAL PARAMETERS-1'!$B$5:$J$44,6,FALSE)*VLOOKUP(ABSYLD2!BU$4,'[1]INTERNAL PARAMETERS-1'!$B$5:$J$44,3,FALSE) + ABSYLD1!BU27*(1-VLOOKUP(ABSYLD2!BU$4,'[1]INTERNAL PARAMETERS-1'!$B$5:$J$44,5,FALSE))*VLOOKUP(ABSYLD2!BU$4,'[1]INTERNAL PARAMETERS-1'!$B$5:$J$44,8,FALSE)*VLOOKUP(ABSYLD2!BU$4,'[1]INTERNAL PARAMETERS-1'!$B$5:$J$44,3,FALSE)</f>
        <v>0</v>
      </c>
      <c r="BV27" s="47">
        <f>ABSYLD1!BV27*VLOOKUP(ABSYLD2!BV$4,'[1]INTERNAL PARAMETERS-1'!$B$5:$J$44,5,FALSE)*VLOOKUP(ABSYLD2!BV$4,'[1]INTERNAL PARAMETERS-1'!$B$5:$J$44,6,FALSE)*VLOOKUP(ABSYLD2!BV$4,'[1]INTERNAL PARAMETERS-1'!$B$5:$J$44,3,FALSE) + ABSYLD1!BV27*(1-VLOOKUP(ABSYLD2!BV$4,'[1]INTERNAL PARAMETERS-1'!$B$5:$J$44,5,FALSE))*VLOOKUP(ABSYLD2!BV$4,'[1]INTERNAL PARAMETERS-1'!$B$5:$J$44,8,FALSE)*VLOOKUP(ABSYLD2!BV$4,'[1]INTERNAL PARAMETERS-1'!$B$5:$J$44,3,FALSE)</f>
        <v>0</v>
      </c>
      <c r="BW27" s="47">
        <f>ABSYLD1!BW27*VLOOKUP(ABSYLD2!BW$4,'[1]INTERNAL PARAMETERS-1'!$B$5:$J$44,5,FALSE)*VLOOKUP(ABSYLD2!BW$4,'[1]INTERNAL PARAMETERS-1'!$B$5:$J$44,6,FALSE)*VLOOKUP(ABSYLD2!BW$4,'[1]INTERNAL PARAMETERS-1'!$B$5:$J$44,3,FALSE) + ABSYLD1!BW27*(1-VLOOKUP(ABSYLD2!BW$4,'[1]INTERNAL PARAMETERS-1'!$B$5:$J$44,5,FALSE))*VLOOKUP(ABSYLD2!BW$4,'[1]INTERNAL PARAMETERS-1'!$B$5:$J$44,8,FALSE)*VLOOKUP(ABSYLD2!BW$4,'[1]INTERNAL PARAMETERS-1'!$B$5:$J$44,3,FALSE)</f>
        <v>0</v>
      </c>
      <c r="BX27" s="47">
        <f>ABSYLD1!BX27*VLOOKUP(ABSYLD2!BX$4,'[1]INTERNAL PARAMETERS-1'!$B$5:$J$44,5,FALSE)*VLOOKUP(ABSYLD2!BX$4,'[1]INTERNAL PARAMETERS-1'!$B$5:$J$44,6,FALSE)*VLOOKUP(ABSYLD2!BX$4,'[1]INTERNAL PARAMETERS-1'!$B$5:$J$44,3,FALSE) + ABSYLD1!BX27*(1-VLOOKUP(ABSYLD2!BX$4,'[1]INTERNAL PARAMETERS-1'!$B$5:$J$44,5,FALSE))*VLOOKUP(ABSYLD2!BX$4,'[1]INTERNAL PARAMETERS-1'!$B$5:$J$44,8,FALSE)*VLOOKUP(ABSYLD2!BX$4,'[1]INTERNAL PARAMETERS-1'!$B$5:$J$44,3,FALSE)</f>
        <v>0</v>
      </c>
      <c r="BY27" s="47">
        <f>ABSYLD1!BY27*VLOOKUP(ABSYLD2!BY$4,'[1]INTERNAL PARAMETERS-1'!$B$5:$J$44,5,FALSE)*VLOOKUP(ABSYLD2!BY$4,'[1]INTERNAL PARAMETERS-1'!$B$5:$J$44,6,FALSE)*VLOOKUP(ABSYLD2!BY$4,'[1]INTERNAL PARAMETERS-1'!$B$5:$J$44,3,FALSE) + ABSYLD1!BY27*(1-VLOOKUP(ABSYLD2!BY$4,'[1]INTERNAL PARAMETERS-1'!$B$5:$J$44,5,FALSE))*VLOOKUP(ABSYLD2!BY$4,'[1]INTERNAL PARAMETERS-1'!$B$5:$J$44,8,FALSE)*VLOOKUP(ABSYLD2!BY$4,'[1]INTERNAL PARAMETERS-1'!$B$5:$J$44,3,FALSE)</f>
        <v>0</v>
      </c>
      <c r="BZ27" s="47">
        <f>ABSYLD1!BZ27*VLOOKUP(ABSYLD2!BZ$4,'[1]INTERNAL PARAMETERS-1'!$B$5:$J$44,5,FALSE)*VLOOKUP(ABSYLD2!BZ$4,'[1]INTERNAL PARAMETERS-1'!$B$5:$J$44,6,FALSE)*VLOOKUP(ABSYLD2!BZ$4,'[1]INTERNAL PARAMETERS-1'!$B$5:$J$44,3,FALSE) + ABSYLD1!BZ27*(1-VLOOKUP(ABSYLD2!BZ$4,'[1]INTERNAL PARAMETERS-1'!$B$5:$J$44,5,FALSE))*VLOOKUP(ABSYLD2!BZ$4,'[1]INTERNAL PARAMETERS-1'!$B$5:$J$44,8,FALSE)*VLOOKUP(ABSYLD2!BZ$4,'[1]INTERNAL PARAMETERS-1'!$B$5:$J$44,3,FALSE)</f>
        <v>1.002288558361107E-3</v>
      </c>
      <c r="CA27" s="47">
        <f>ABSYLD1!CA27*VLOOKUP(ABSYLD2!CA$4,'[1]INTERNAL PARAMETERS-1'!$B$5:$J$44,5,FALSE)*VLOOKUP(ABSYLD2!CA$4,'[1]INTERNAL PARAMETERS-1'!$B$5:$J$44,6,FALSE)*VLOOKUP(ABSYLD2!CA$4,'[1]INTERNAL PARAMETERS-1'!$B$5:$J$44,3,FALSE) + ABSYLD1!CA27*(1-VLOOKUP(ABSYLD2!CA$4,'[1]INTERNAL PARAMETERS-1'!$B$5:$J$44,5,FALSE))*VLOOKUP(ABSYLD2!CA$4,'[1]INTERNAL PARAMETERS-1'!$B$5:$J$44,8,FALSE)*VLOOKUP(ABSYLD2!CA$4,'[1]INTERNAL PARAMETERS-1'!$B$5:$J$44,3,FALSE)</f>
        <v>0</v>
      </c>
      <c r="CB27" s="47">
        <f>ABSYLD1!CB27*VLOOKUP(ABSYLD2!CB$4,'[1]INTERNAL PARAMETERS-1'!$B$5:$J$44,5,FALSE)*VLOOKUP(ABSYLD2!CB$4,'[1]INTERNAL PARAMETERS-1'!$B$5:$J$44,6,FALSE)*VLOOKUP(ABSYLD2!CB$4,'[1]INTERNAL PARAMETERS-1'!$B$5:$J$44,3,FALSE) + ABSYLD1!CB27*(1-VLOOKUP(ABSYLD2!CB$4,'[1]INTERNAL PARAMETERS-1'!$B$5:$J$44,5,FALSE))*VLOOKUP(ABSYLD2!CB$4,'[1]INTERNAL PARAMETERS-1'!$B$5:$J$44,8,FALSE)*VLOOKUP(ABSYLD2!CB$4,'[1]INTERNAL PARAMETERS-1'!$B$5:$J$44,3,FALSE)</f>
        <v>0</v>
      </c>
      <c r="CC27" s="47">
        <f>ABSYLD1!CC27*VLOOKUP(ABSYLD2!CC$4,'[1]INTERNAL PARAMETERS-1'!$B$5:$J$44,5,FALSE)*VLOOKUP(ABSYLD2!CC$4,'[1]INTERNAL PARAMETERS-1'!$B$5:$J$44,6,FALSE)*VLOOKUP(ABSYLD2!CC$4,'[1]INTERNAL PARAMETERS-1'!$B$5:$J$44,3,FALSE) + ABSYLD1!CC27*(1-VLOOKUP(ABSYLD2!CC$4,'[1]INTERNAL PARAMETERS-1'!$B$5:$J$44,5,FALSE))*VLOOKUP(ABSYLD2!CC$4,'[1]INTERNAL PARAMETERS-1'!$B$5:$J$44,8,FALSE)*VLOOKUP(ABSYLD2!CC$4,'[1]INTERNAL PARAMETERS-1'!$B$5:$J$44,3,FALSE)</f>
        <v>2.1676397357174577E-3</v>
      </c>
      <c r="CD27" s="47">
        <f>ABSYLD1!CD27*VLOOKUP(ABSYLD2!CD$4,'[1]INTERNAL PARAMETERS-1'!$B$5:$J$44,5,FALSE)*VLOOKUP(ABSYLD2!CD$4,'[1]INTERNAL PARAMETERS-1'!$B$5:$J$44,6,FALSE)*VLOOKUP(ABSYLD2!CD$4,'[1]INTERNAL PARAMETERS-1'!$B$5:$J$44,3,FALSE) + ABSYLD1!CD27*(1-VLOOKUP(ABSYLD2!CD$4,'[1]INTERNAL PARAMETERS-1'!$B$5:$J$44,5,FALSE))*VLOOKUP(ABSYLD2!CD$4,'[1]INTERNAL PARAMETERS-1'!$B$5:$J$44,8,FALSE)*VLOOKUP(ABSYLD2!CD$4,'[1]INTERNAL PARAMETERS-1'!$B$5:$J$44,3,FALSE)</f>
        <v>4.7280399647892423E-3</v>
      </c>
      <c r="CE27" s="47">
        <f>ABSYLD1!CE27*VLOOKUP(ABSYLD2!CE$4,'[1]INTERNAL PARAMETERS-1'!$B$5:$J$44,5,FALSE)*VLOOKUP(ABSYLD2!CE$4,'[1]INTERNAL PARAMETERS-1'!$B$5:$J$44,6,FALSE)*VLOOKUP(ABSYLD2!CE$4,'[1]INTERNAL PARAMETERS-1'!$B$5:$J$44,3,FALSE) + ABSYLD1!CE27*(1-VLOOKUP(ABSYLD2!CE$4,'[1]INTERNAL PARAMETERS-1'!$B$5:$J$44,5,FALSE))*VLOOKUP(ABSYLD2!CE$4,'[1]INTERNAL PARAMETERS-1'!$B$5:$J$44,8,FALSE)*VLOOKUP(ABSYLD2!CE$4,'[1]INTERNAL PARAMETERS-1'!$B$5:$J$44,3,FALSE)</f>
        <v>9.0750544907868113E-3</v>
      </c>
      <c r="CF27" s="47">
        <f>ABSYLD1!CF27*VLOOKUP(ABSYLD2!CF$4,'[1]INTERNAL PARAMETERS-1'!$B$5:$J$44,5,FALSE)*VLOOKUP(ABSYLD2!CF$4,'[1]INTERNAL PARAMETERS-1'!$B$5:$J$44,6,FALSE)*VLOOKUP(ABSYLD2!CF$4,'[1]INTERNAL PARAMETERS-1'!$B$5:$J$44,3,FALSE) + ABSYLD1!CF27*(1-VLOOKUP(ABSYLD2!CF$4,'[1]INTERNAL PARAMETERS-1'!$B$5:$J$44,5,FALSE))*VLOOKUP(ABSYLD2!CF$4,'[1]INTERNAL PARAMETERS-1'!$B$5:$J$44,8,FALSE)*VLOOKUP(ABSYLD2!CF$4,'[1]INTERNAL PARAMETERS-1'!$B$5:$J$44,3,FALSE)</f>
        <v>1.0919792129937149E-2</v>
      </c>
      <c r="CG27" s="47">
        <f>ABSYLD1!CG27*VLOOKUP(ABSYLD2!CG$4,'[1]INTERNAL PARAMETERS-1'!$B$5:$J$44,5,FALSE)*VLOOKUP(ABSYLD2!CG$4,'[1]INTERNAL PARAMETERS-1'!$B$5:$J$44,6,FALSE)*VLOOKUP(ABSYLD2!CG$4,'[1]INTERNAL PARAMETERS-1'!$B$5:$J$44,3,FALSE) + ABSYLD1!CG27*(1-VLOOKUP(ABSYLD2!CG$4,'[1]INTERNAL PARAMETERS-1'!$B$5:$J$44,5,FALSE))*VLOOKUP(ABSYLD2!CG$4,'[1]INTERNAL PARAMETERS-1'!$B$5:$J$44,8,FALSE)*VLOOKUP(ABSYLD2!CG$4,'[1]INTERNAL PARAMETERS-1'!$B$5:$J$44,3,FALSE)</f>
        <v>1.3156317859713159E-4</v>
      </c>
      <c r="CH27" s="46">
        <f>ABSYLD1!CH27*VLOOKUP(ABSYLD2!CH$4,'[1]INTERNAL PARAMETERS-1'!$B$5:$J$44,5,FALSE)*VLOOKUP(ABSYLD2!CH$4,'[1]INTERNAL PARAMETERS-1'!$B$5:$J$44,6,FALSE)*VLOOKUP(ABSYLD2!CH$4,'[1]INTERNAL PARAMETERS-1'!$B$5:$J$44,3,FALSE) + ABSYLD1!CH27*(1-VLOOKUP(ABSYLD2!CH$4,'[1]INTERNAL PARAMETERS-1'!$B$5:$J$44,5,FALSE))*VLOOKUP(ABSYLD2!CH$4,'[1]INTERNAL PARAMETERS-1'!$B$5:$J$44,8,FALSE)*VLOOKUP(ABSYLD2!CH$4,'[1]INTERNAL PARAMETERS-1'!$B$5:$J$44,3,FALSE)</f>
        <v>0</v>
      </c>
      <c r="CJ27" s="48">
        <f t="shared" si="0"/>
        <v>225.78117987721205</v>
      </c>
      <c r="CK27" s="46">
        <f t="shared" si="1"/>
        <v>3.9499214234617033</v>
      </c>
    </row>
    <row r="28" spans="2:89">
      <c r="B28" s="61" t="s">
        <v>5</v>
      </c>
      <c r="C28" s="60" t="s">
        <v>71</v>
      </c>
      <c r="D28" s="60" t="s">
        <v>83</v>
      </c>
      <c r="E28" s="137">
        <f>ABS!AL28</f>
        <v>271.32893119042546</v>
      </c>
      <c r="F28" s="59">
        <f>'[1]INTERNAL PARAMETERS-1'!M10</f>
        <v>58.935000000000002</v>
      </c>
      <c r="G28" s="48">
        <f>ABSYLD1!G28*VLOOKUP(ABSYLD2!G$4,'[1]INTERNAL PARAMETERS-1'!$B$5:$J$44,5,FALSE)*VLOOKUP(ABSYLD2!G$4,'[1]INTERNAL PARAMETERS-1'!$B$5:$J$44,7,FALSE)*ABSYLD2!$F28 + ABSYLD1!G28*(1-VLOOKUP(ABSYLD2!G$4,'[1]INTERNAL PARAMETERS-1'!$B$5:$J$44,5,FALSE))*VLOOKUP(ABSYLD2!G$4,'[1]INTERNAL PARAMETERS-1'!$B$5:$J$44,9,FALSE)*ABSYLD2!$F28</f>
        <v>66.561932652658655</v>
      </c>
      <c r="H28" s="47">
        <f>ABSYLD1!H28*VLOOKUP(ABSYLD2!H$4,'[1]INTERNAL PARAMETERS-1'!$B$5:$J$44,5,FALSE)*VLOOKUP(ABSYLD2!H$4,'[1]INTERNAL PARAMETERS-1'!$B$5:$J$44,7,FALSE)*ABSYLD2!$F28 + ABSYLD1!H28*(1-VLOOKUP(ABSYLD2!H$4,'[1]INTERNAL PARAMETERS-1'!$B$5:$J$44,5,FALSE))*VLOOKUP(ABSYLD2!H$4,'[1]INTERNAL PARAMETERS-1'!$B$5:$J$44,9,FALSE)*ABSYLD2!$F28</f>
        <v>27.547620258619691</v>
      </c>
      <c r="I28" s="47">
        <f>ABSYLD1!I28*VLOOKUP(ABSYLD2!I$4,'[1]INTERNAL PARAMETERS-1'!$B$5:$J$44,5,FALSE)*VLOOKUP(ABSYLD2!I$4,'[1]INTERNAL PARAMETERS-1'!$B$5:$J$44,7,FALSE)*ABSYLD2!$F28 + ABSYLD1!I28*(1-VLOOKUP(ABSYLD2!I$4,'[1]INTERNAL PARAMETERS-1'!$B$5:$J$44,5,FALSE))*VLOOKUP(ABSYLD2!I$4,'[1]INTERNAL PARAMETERS-1'!$B$5:$J$44,9,FALSE)*ABSYLD2!$F28</f>
        <v>44.616366160114282</v>
      </c>
      <c r="J28" s="47">
        <f>ABSYLD1!J28*VLOOKUP(ABSYLD2!J$4,'[1]INTERNAL PARAMETERS-1'!$B$5:$J$44,5,FALSE)*VLOOKUP(ABSYLD2!J$4,'[1]INTERNAL PARAMETERS-1'!$B$5:$J$44,7,FALSE)*ABSYLD2!$F28 + ABSYLD1!J28*(1-VLOOKUP(ABSYLD2!J$4,'[1]INTERNAL PARAMETERS-1'!$B$5:$J$44,5,FALSE))*VLOOKUP(ABSYLD2!J$4,'[1]INTERNAL PARAMETERS-1'!$B$5:$J$44,9,FALSE)*ABSYLD2!$F28</f>
        <v>0</v>
      </c>
      <c r="K28" s="47">
        <f>ABSYLD1!K28*VLOOKUP(ABSYLD2!K$4,'[1]INTERNAL PARAMETERS-1'!$B$5:$J$44,5,FALSE)*VLOOKUP(ABSYLD2!K$4,'[1]INTERNAL PARAMETERS-1'!$B$5:$J$44,7,FALSE)*ABSYLD2!$F28 + ABSYLD1!K28*(1-VLOOKUP(ABSYLD2!K$4,'[1]INTERNAL PARAMETERS-1'!$B$5:$J$44,5,FALSE))*VLOOKUP(ABSYLD2!K$4,'[1]INTERNAL PARAMETERS-1'!$B$5:$J$44,9,FALSE)*ABSYLD2!$F28</f>
        <v>0.89739404842551773</v>
      </c>
      <c r="L28" s="47">
        <f>ABSYLD1!L28*VLOOKUP(ABSYLD2!L$4,'[1]INTERNAL PARAMETERS-1'!$B$5:$J$44,5,FALSE)*VLOOKUP(ABSYLD2!L$4,'[1]INTERNAL PARAMETERS-1'!$B$5:$J$44,7,FALSE)*ABSYLD2!$F28 + ABSYLD1!L28*(1-VLOOKUP(ABSYLD2!L$4,'[1]INTERNAL PARAMETERS-1'!$B$5:$J$44,5,FALSE))*VLOOKUP(ABSYLD2!L$4,'[1]INTERNAL PARAMETERS-1'!$B$5:$J$44,9,FALSE)*ABSYLD2!$F28</f>
        <v>0</v>
      </c>
      <c r="M28" s="47">
        <f>ABSYLD1!M28*VLOOKUP(ABSYLD2!M$4,'[1]INTERNAL PARAMETERS-1'!$B$5:$J$44,5,FALSE)*VLOOKUP(ABSYLD2!M$4,'[1]INTERNAL PARAMETERS-1'!$B$5:$J$44,7,FALSE)*ABSYLD2!$F28 + ABSYLD1!M28*(1-VLOOKUP(ABSYLD2!M$4,'[1]INTERNAL PARAMETERS-1'!$B$5:$J$44,5,FALSE))*VLOOKUP(ABSYLD2!M$4,'[1]INTERNAL PARAMETERS-1'!$B$5:$J$44,9,FALSE)*ABSYLD2!$F28</f>
        <v>0.47231139463680721</v>
      </c>
      <c r="N28" s="47">
        <f>ABSYLD1!N28*VLOOKUP(ABSYLD2!N$4,'[1]INTERNAL PARAMETERS-1'!$B$5:$J$44,5,FALSE)*VLOOKUP(ABSYLD2!N$4,'[1]INTERNAL PARAMETERS-1'!$B$5:$J$44,7,FALSE)*ABSYLD2!$F28 + ABSYLD1!N28*(1-VLOOKUP(ABSYLD2!N$4,'[1]INTERNAL PARAMETERS-1'!$B$5:$J$44,5,FALSE))*VLOOKUP(ABSYLD2!N$4,'[1]INTERNAL PARAMETERS-1'!$B$5:$J$44,9,FALSE)*ABSYLD2!$F28</f>
        <v>0.16120415732020554</v>
      </c>
      <c r="O28" s="47">
        <f>ABSYLD1!O28*VLOOKUP(ABSYLD2!O$4,'[1]INTERNAL PARAMETERS-1'!$B$5:$J$44,5,FALSE)*VLOOKUP(ABSYLD2!O$4,'[1]INTERNAL PARAMETERS-1'!$B$5:$J$44,7,FALSE)*ABSYLD2!$F28 + ABSYLD1!O28*(1-VLOOKUP(ABSYLD2!O$4,'[1]INTERNAL PARAMETERS-1'!$B$5:$J$44,5,FALSE))*VLOOKUP(ABSYLD2!O$4,'[1]INTERNAL PARAMETERS-1'!$B$5:$J$44,9,FALSE)*ABSYLD2!$F28</f>
        <v>0</v>
      </c>
      <c r="P28" s="47">
        <f>ABSYLD1!P28*VLOOKUP(ABSYLD2!P$4,'[1]INTERNAL PARAMETERS-1'!$B$5:$J$44,5,FALSE)*VLOOKUP(ABSYLD2!P$4,'[1]INTERNAL PARAMETERS-1'!$B$5:$J$44,7,FALSE)*ABSYLD2!$F28 + ABSYLD1!P28*(1-VLOOKUP(ABSYLD2!P$4,'[1]INTERNAL PARAMETERS-1'!$B$5:$J$44,5,FALSE))*VLOOKUP(ABSYLD2!P$4,'[1]INTERNAL PARAMETERS-1'!$B$5:$J$44,9,FALSE)*ABSYLD2!$F28</f>
        <v>0</v>
      </c>
      <c r="Q28" s="47">
        <f>ABSYLD1!Q28*VLOOKUP(ABSYLD2!Q$4,'[1]INTERNAL PARAMETERS-1'!$B$5:$J$44,5,FALSE)*VLOOKUP(ABSYLD2!Q$4,'[1]INTERNAL PARAMETERS-1'!$B$5:$J$44,7,FALSE)*ABSYLD2!$F28 + ABSYLD1!Q28*(1-VLOOKUP(ABSYLD2!Q$4,'[1]INTERNAL PARAMETERS-1'!$B$5:$J$44,5,FALSE))*VLOOKUP(ABSYLD2!Q$4,'[1]INTERNAL PARAMETERS-1'!$B$5:$J$44,9,FALSE)*ABSYLD2!$F28</f>
        <v>0</v>
      </c>
      <c r="R28" s="47">
        <f>ABSYLD1!R28*VLOOKUP(ABSYLD2!R$4,'[1]INTERNAL PARAMETERS-1'!$B$5:$J$44,5,FALSE)*VLOOKUP(ABSYLD2!R$4,'[1]INTERNAL PARAMETERS-1'!$B$5:$J$44,7,FALSE)*ABSYLD2!$F28 + ABSYLD1!R28*(1-VLOOKUP(ABSYLD2!R$4,'[1]INTERNAL PARAMETERS-1'!$B$5:$J$44,5,FALSE))*VLOOKUP(ABSYLD2!R$4,'[1]INTERNAL PARAMETERS-1'!$B$5:$J$44,9,FALSE)*ABSYLD2!$F28</f>
        <v>0.37226513862999588</v>
      </c>
      <c r="S28" s="47">
        <f>ABSYLD1!S28*VLOOKUP(ABSYLD2!S$4,'[1]INTERNAL PARAMETERS-1'!$B$5:$J$44,5,FALSE)*VLOOKUP(ABSYLD2!S$4,'[1]INTERNAL PARAMETERS-1'!$B$5:$J$44,7,FALSE)*ABSYLD2!$F28 + ABSYLD1!S28*(1-VLOOKUP(ABSYLD2!S$4,'[1]INTERNAL PARAMETERS-1'!$B$5:$J$44,5,FALSE))*VLOOKUP(ABSYLD2!S$4,'[1]INTERNAL PARAMETERS-1'!$B$5:$J$44,9,FALSE)*ABSYLD2!$F28</f>
        <v>7.3236294791342189</v>
      </c>
      <c r="T28" s="47">
        <f>ABSYLD1!T28*VLOOKUP(ABSYLD2!T$4,'[1]INTERNAL PARAMETERS-1'!$B$5:$J$44,5,FALSE)*VLOOKUP(ABSYLD2!T$4,'[1]INTERNAL PARAMETERS-1'!$B$5:$J$44,7,FALSE)*ABSYLD2!$F28 + ABSYLD1!T28*(1-VLOOKUP(ABSYLD2!T$4,'[1]INTERNAL PARAMETERS-1'!$B$5:$J$44,5,FALSE))*VLOOKUP(ABSYLD2!T$4,'[1]INTERNAL PARAMETERS-1'!$B$5:$J$44,9,FALSE)*ABSYLD2!$F28</f>
        <v>1.0968389342314724</v>
      </c>
      <c r="U28" s="47">
        <f>ABSYLD1!U28*VLOOKUP(ABSYLD2!U$4,'[1]INTERNAL PARAMETERS-1'!$B$5:$J$44,5,FALSE)*VLOOKUP(ABSYLD2!U$4,'[1]INTERNAL PARAMETERS-1'!$B$5:$J$44,7,FALSE)*ABSYLD2!$F28 + ABSYLD1!U28*(1-VLOOKUP(ABSYLD2!U$4,'[1]INTERNAL PARAMETERS-1'!$B$5:$J$44,5,FALSE))*VLOOKUP(ABSYLD2!U$4,'[1]INTERNAL PARAMETERS-1'!$B$5:$J$44,9,FALSE)*ABSYLD2!$F28</f>
        <v>0.82628533045437591</v>
      </c>
      <c r="V28" s="47">
        <f>ABSYLD1!V28*VLOOKUP(ABSYLD2!V$4,'[1]INTERNAL PARAMETERS-1'!$B$5:$J$44,5,FALSE)*VLOOKUP(ABSYLD2!V$4,'[1]INTERNAL PARAMETERS-1'!$B$5:$J$44,7,FALSE)*ABSYLD2!$F28 + ABSYLD1!V28*(1-VLOOKUP(ABSYLD2!V$4,'[1]INTERNAL PARAMETERS-1'!$B$5:$J$44,5,FALSE))*VLOOKUP(ABSYLD2!V$4,'[1]INTERNAL PARAMETERS-1'!$B$5:$J$44,9,FALSE)*ABSYLD2!$F28</f>
        <v>3.3982513412324833</v>
      </c>
      <c r="W28" s="47">
        <f>ABSYLD1!W28*VLOOKUP(ABSYLD2!W$4,'[1]INTERNAL PARAMETERS-1'!$B$5:$J$44,5,FALSE)*VLOOKUP(ABSYLD2!W$4,'[1]INTERNAL PARAMETERS-1'!$B$5:$J$44,7,FALSE)*ABSYLD2!$F28 + ABSYLD1!W28*(1-VLOOKUP(ABSYLD2!W$4,'[1]INTERNAL PARAMETERS-1'!$B$5:$J$44,5,FALSE))*VLOOKUP(ABSYLD2!W$4,'[1]INTERNAL PARAMETERS-1'!$B$5:$J$44,9,FALSE)*ABSYLD2!$F28</f>
        <v>0</v>
      </c>
      <c r="X28" s="47">
        <f>ABSYLD1!X28*VLOOKUP(ABSYLD2!X$4,'[1]INTERNAL PARAMETERS-1'!$B$5:$J$44,5,FALSE)*VLOOKUP(ABSYLD2!X$4,'[1]INTERNAL PARAMETERS-1'!$B$5:$J$44,7,FALSE)*ABSYLD2!$F28 + ABSYLD1!X28*(1-VLOOKUP(ABSYLD2!X$4,'[1]INTERNAL PARAMETERS-1'!$B$5:$J$44,5,FALSE))*VLOOKUP(ABSYLD2!X$4,'[1]INTERNAL PARAMETERS-1'!$B$5:$J$44,9,FALSE)*ABSYLD2!$F28</f>
        <v>0</v>
      </c>
      <c r="Y28" s="47">
        <f>ABSYLD1!Y28*VLOOKUP(ABSYLD2!Y$4,'[1]INTERNAL PARAMETERS-1'!$B$5:$J$44,5,FALSE)*VLOOKUP(ABSYLD2!Y$4,'[1]INTERNAL PARAMETERS-1'!$B$5:$J$44,7,FALSE)*ABSYLD2!$F28 + ABSYLD1!Y28*(1-VLOOKUP(ABSYLD2!Y$4,'[1]INTERNAL PARAMETERS-1'!$B$5:$J$44,5,FALSE))*VLOOKUP(ABSYLD2!Y$4,'[1]INTERNAL PARAMETERS-1'!$B$5:$J$44,9,FALSE)*ABSYLD2!$F28</f>
        <v>0</v>
      </c>
      <c r="Z28" s="47">
        <f>ABSYLD1!Z28*VLOOKUP(ABSYLD2!Z$4,'[1]INTERNAL PARAMETERS-1'!$B$5:$J$44,5,FALSE)*VLOOKUP(ABSYLD2!Z$4,'[1]INTERNAL PARAMETERS-1'!$B$5:$J$44,7,FALSE)*ABSYLD2!$F28 + ABSYLD1!Z28*(1-VLOOKUP(ABSYLD2!Z$4,'[1]INTERNAL PARAMETERS-1'!$B$5:$J$44,5,FALSE))*VLOOKUP(ABSYLD2!Z$4,'[1]INTERNAL PARAMETERS-1'!$B$5:$J$44,9,FALSE)*ABSYLD2!$F28</f>
        <v>0</v>
      </c>
      <c r="AA28" s="47">
        <f>ABSYLD1!AA28*VLOOKUP(ABSYLD2!AA$4,'[1]INTERNAL PARAMETERS-1'!$B$5:$J$44,5,FALSE)*VLOOKUP(ABSYLD2!AA$4,'[1]INTERNAL PARAMETERS-1'!$B$5:$J$44,7,FALSE)*ABSYLD2!$F28 + ABSYLD1!AA28*(1-VLOOKUP(ABSYLD2!AA$4,'[1]INTERNAL PARAMETERS-1'!$B$5:$J$44,5,FALSE))*VLOOKUP(ABSYLD2!AA$4,'[1]INTERNAL PARAMETERS-1'!$B$5:$J$44,9,FALSE)*ABSYLD2!$F28</f>
        <v>0</v>
      </c>
      <c r="AB28" s="47">
        <f>ABSYLD1!AB28*VLOOKUP(ABSYLD2!AB$4,'[1]INTERNAL PARAMETERS-1'!$B$5:$J$44,5,FALSE)*VLOOKUP(ABSYLD2!AB$4,'[1]INTERNAL PARAMETERS-1'!$B$5:$J$44,7,FALSE)*ABSYLD2!$F28 + ABSYLD1!AB28*(1-VLOOKUP(ABSYLD2!AB$4,'[1]INTERNAL PARAMETERS-1'!$B$5:$J$44,5,FALSE))*VLOOKUP(ABSYLD2!AB$4,'[1]INTERNAL PARAMETERS-1'!$B$5:$J$44,9,FALSE)*ABSYLD2!$F28</f>
        <v>0</v>
      </c>
      <c r="AC28" s="47">
        <f>ABSYLD1!AC28*VLOOKUP(ABSYLD2!AC$4,'[1]INTERNAL PARAMETERS-1'!$B$5:$J$44,5,FALSE)*VLOOKUP(ABSYLD2!AC$4,'[1]INTERNAL PARAMETERS-1'!$B$5:$J$44,7,FALSE)*ABSYLD2!$F28 + ABSYLD1!AC28*(1-VLOOKUP(ABSYLD2!AC$4,'[1]INTERNAL PARAMETERS-1'!$B$5:$J$44,5,FALSE))*VLOOKUP(ABSYLD2!AC$4,'[1]INTERNAL PARAMETERS-1'!$B$5:$J$44,9,FALSE)*ABSYLD2!$F28</f>
        <v>0</v>
      </c>
      <c r="AD28" s="47">
        <f>ABSYLD1!AD28*VLOOKUP(ABSYLD2!AD$4,'[1]INTERNAL PARAMETERS-1'!$B$5:$J$44,5,FALSE)*VLOOKUP(ABSYLD2!AD$4,'[1]INTERNAL PARAMETERS-1'!$B$5:$J$44,7,FALSE)*ABSYLD2!$F28 + ABSYLD1!AD28*(1-VLOOKUP(ABSYLD2!AD$4,'[1]INTERNAL PARAMETERS-1'!$B$5:$J$44,5,FALSE))*VLOOKUP(ABSYLD2!AD$4,'[1]INTERNAL PARAMETERS-1'!$B$5:$J$44,9,FALSE)*ABSYLD2!$F28</f>
        <v>0</v>
      </c>
      <c r="AE28" s="47">
        <f>ABSYLD1!AE28*VLOOKUP(ABSYLD2!AE$4,'[1]INTERNAL PARAMETERS-1'!$B$5:$J$44,5,FALSE)*VLOOKUP(ABSYLD2!AE$4,'[1]INTERNAL PARAMETERS-1'!$B$5:$J$44,7,FALSE)*ABSYLD2!$F28 + ABSYLD1!AE28*(1-VLOOKUP(ABSYLD2!AE$4,'[1]INTERNAL PARAMETERS-1'!$B$5:$J$44,5,FALSE))*VLOOKUP(ABSYLD2!AE$4,'[1]INTERNAL PARAMETERS-1'!$B$5:$J$44,9,FALSE)*ABSYLD2!$F28</f>
        <v>0</v>
      </c>
      <c r="AF28" s="47">
        <f>ABSYLD1!AF28*VLOOKUP(ABSYLD2!AF$4,'[1]INTERNAL PARAMETERS-1'!$B$5:$J$44,5,FALSE)*VLOOKUP(ABSYLD2!AF$4,'[1]INTERNAL PARAMETERS-1'!$B$5:$J$44,7,FALSE)*ABSYLD2!$F28 + ABSYLD1!AF28*(1-VLOOKUP(ABSYLD2!AF$4,'[1]INTERNAL PARAMETERS-1'!$B$5:$J$44,5,FALSE))*VLOOKUP(ABSYLD2!AF$4,'[1]INTERNAL PARAMETERS-1'!$B$5:$J$44,9,FALSE)*ABSYLD2!$F28</f>
        <v>0.25924716954514954</v>
      </c>
      <c r="AG28" s="47">
        <f>ABSYLD1!AG28*VLOOKUP(ABSYLD2!AG$4,'[1]INTERNAL PARAMETERS-1'!$B$5:$J$44,5,FALSE)*VLOOKUP(ABSYLD2!AG$4,'[1]INTERNAL PARAMETERS-1'!$B$5:$J$44,7,FALSE)*ABSYLD2!$F28 + ABSYLD1!AG28*(1-VLOOKUP(ABSYLD2!AG$4,'[1]INTERNAL PARAMETERS-1'!$B$5:$J$44,5,FALSE))*VLOOKUP(ABSYLD2!AG$4,'[1]INTERNAL PARAMETERS-1'!$B$5:$J$44,9,FALSE)*ABSYLD2!$F28</f>
        <v>0.40891118752167804</v>
      </c>
      <c r="AH28" s="47">
        <f>ABSYLD1!AH28*VLOOKUP(ABSYLD2!AH$4,'[1]INTERNAL PARAMETERS-1'!$B$5:$J$44,5,FALSE)*VLOOKUP(ABSYLD2!AH$4,'[1]INTERNAL PARAMETERS-1'!$B$5:$J$44,7,FALSE)*ABSYLD2!$F28 + ABSYLD1!AH28*(1-VLOOKUP(ABSYLD2!AH$4,'[1]INTERNAL PARAMETERS-1'!$B$5:$J$44,5,FALSE))*VLOOKUP(ABSYLD2!AH$4,'[1]INTERNAL PARAMETERS-1'!$B$5:$J$44,9,FALSE)*ABSYLD2!$F28</f>
        <v>0</v>
      </c>
      <c r="AI28" s="47">
        <f>ABSYLD1!AI28*VLOOKUP(ABSYLD2!AI$4,'[1]INTERNAL PARAMETERS-1'!$B$5:$J$44,5,FALSE)*VLOOKUP(ABSYLD2!AI$4,'[1]INTERNAL PARAMETERS-1'!$B$5:$J$44,7,FALSE)*ABSYLD2!$F28 + ABSYLD1!AI28*(1-VLOOKUP(ABSYLD2!AI$4,'[1]INTERNAL PARAMETERS-1'!$B$5:$J$44,5,FALSE))*VLOOKUP(ABSYLD2!AI$4,'[1]INTERNAL PARAMETERS-1'!$B$5:$J$44,9,FALSE)*ABSYLD2!$F28</f>
        <v>3.323681660835251E-2</v>
      </c>
      <c r="AJ28" s="47">
        <f>ABSYLD1!AJ28*VLOOKUP(ABSYLD2!AJ$4,'[1]INTERNAL PARAMETERS-1'!$B$5:$J$44,5,FALSE)*VLOOKUP(ABSYLD2!AJ$4,'[1]INTERNAL PARAMETERS-1'!$B$5:$J$44,7,FALSE)*ABSYLD2!$F28 + ABSYLD1!AJ28*(1-VLOOKUP(ABSYLD2!AJ$4,'[1]INTERNAL PARAMETERS-1'!$B$5:$J$44,5,FALSE))*VLOOKUP(ABSYLD2!AJ$4,'[1]INTERNAL PARAMETERS-1'!$B$5:$J$44,9,FALSE)*ABSYLD2!$F28</f>
        <v>0.51849433909029907</v>
      </c>
      <c r="AK28" s="47">
        <f>ABSYLD1!AK28*VLOOKUP(ABSYLD2!AK$4,'[1]INTERNAL PARAMETERS-1'!$B$5:$J$44,5,FALSE)*VLOOKUP(ABSYLD2!AK$4,'[1]INTERNAL PARAMETERS-1'!$B$5:$J$44,7,FALSE)*ABSYLD2!$F28 + ABSYLD1!AK28*(1-VLOOKUP(ABSYLD2!AK$4,'[1]INTERNAL PARAMETERS-1'!$B$5:$J$44,5,FALSE))*VLOOKUP(ABSYLD2!AK$4,'[1]INTERNAL PARAMETERS-1'!$B$5:$J$44,9,FALSE)*ABSYLD2!$F28</f>
        <v>0</v>
      </c>
      <c r="AL28" s="47">
        <f>ABSYLD1!AL28*VLOOKUP(ABSYLD2!AL$4,'[1]INTERNAL PARAMETERS-1'!$B$5:$J$44,5,FALSE)*VLOOKUP(ABSYLD2!AL$4,'[1]INTERNAL PARAMETERS-1'!$B$5:$J$44,7,FALSE)*ABSYLD2!$F28 + ABSYLD1!AL28*(1-VLOOKUP(ABSYLD2!AL$4,'[1]INTERNAL PARAMETERS-1'!$B$5:$J$44,5,FALSE))*VLOOKUP(ABSYLD2!AL$4,'[1]INTERNAL PARAMETERS-1'!$B$5:$J$44,9,FALSE)*ABSYLD2!$F28</f>
        <v>0</v>
      </c>
      <c r="AM28" s="47">
        <f>ABSYLD1!AM28*VLOOKUP(ABSYLD2!AM$4,'[1]INTERNAL PARAMETERS-1'!$B$5:$J$44,5,FALSE)*VLOOKUP(ABSYLD2!AM$4,'[1]INTERNAL PARAMETERS-1'!$B$5:$J$44,7,FALSE)*ABSYLD2!$F28 + ABSYLD1!AM28*(1-VLOOKUP(ABSYLD2!AM$4,'[1]INTERNAL PARAMETERS-1'!$B$5:$J$44,5,FALSE))*VLOOKUP(ABSYLD2!AM$4,'[1]INTERNAL PARAMETERS-1'!$B$5:$J$44,9,FALSE)*ABSYLD2!$F28</f>
        <v>0</v>
      </c>
      <c r="AN28" s="47">
        <f>ABSYLD1!AN28*VLOOKUP(ABSYLD2!AN$4,'[1]INTERNAL PARAMETERS-1'!$B$5:$J$44,5,FALSE)*VLOOKUP(ABSYLD2!AN$4,'[1]INTERNAL PARAMETERS-1'!$B$5:$J$44,7,FALSE)*ABSYLD2!$F28 + ABSYLD1!AN28*(1-VLOOKUP(ABSYLD2!AN$4,'[1]INTERNAL PARAMETERS-1'!$B$5:$J$44,5,FALSE))*VLOOKUP(ABSYLD2!AN$4,'[1]INTERNAL PARAMETERS-1'!$B$5:$J$44,9,FALSE)*ABSYLD2!$F28</f>
        <v>0</v>
      </c>
      <c r="AO28" s="47">
        <f>ABSYLD1!AO28*VLOOKUP(ABSYLD2!AO$4,'[1]INTERNAL PARAMETERS-1'!$B$5:$J$44,5,FALSE)*VLOOKUP(ABSYLD2!AO$4,'[1]INTERNAL PARAMETERS-1'!$B$5:$J$44,7,FALSE)*ABSYLD2!$F28 + ABSYLD1!AO28*(1-VLOOKUP(ABSYLD2!AO$4,'[1]INTERNAL PARAMETERS-1'!$B$5:$J$44,5,FALSE))*VLOOKUP(ABSYLD2!AO$4,'[1]INTERNAL PARAMETERS-1'!$B$5:$J$44,9,FALSE)*ABSYLD2!$F28</f>
        <v>0</v>
      </c>
      <c r="AP28" s="47">
        <f>ABSYLD1!AP28*VLOOKUP(ABSYLD2!AP$4,'[1]INTERNAL PARAMETERS-1'!$B$5:$J$44,5,FALSE)*VLOOKUP(ABSYLD2!AP$4,'[1]INTERNAL PARAMETERS-1'!$B$5:$J$44,7,FALSE)*ABSYLD2!$F28 + ABSYLD1!AP28*(1-VLOOKUP(ABSYLD2!AP$4,'[1]INTERNAL PARAMETERS-1'!$B$5:$J$44,5,FALSE))*VLOOKUP(ABSYLD2!AP$4,'[1]INTERNAL PARAMETERS-1'!$B$5:$J$44,9,FALSE)*ABSYLD2!$F28</f>
        <v>0</v>
      </c>
      <c r="AQ28" s="47">
        <f>ABSYLD1!AQ28*VLOOKUP(ABSYLD2!AQ$4,'[1]INTERNAL PARAMETERS-1'!$B$5:$J$44,5,FALSE)*VLOOKUP(ABSYLD2!AQ$4,'[1]INTERNAL PARAMETERS-1'!$B$5:$J$44,7,FALSE)*ABSYLD2!$F28 + ABSYLD1!AQ28*(1-VLOOKUP(ABSYLD2!AQ$4,'[1]INTERNAL PARAMETERS-1'!$B$5:$J$44,5,FALSE))*VLOOKUP(ABSYLD2!AQ$4,'[1]INTERNAL PARAMETERS-1'!$B$5:$J$44,9,FALSE)*ABSYLD2!$F28</f>
        <v>0</v>
      </c>
      <c r="AR28" s="47">
        <f>ABSYLD1!AR28*VLOOKUP(ABSYLD2!AR$4,'[1]INTERNAL PARAMETERS-1'!$B$5:$J$44,5,FALSE)*VLOOKUP(ABSYLD2!AR$4,'[1]INTERNAL PARAMETERS-1'!$B$5:$J$44,7,FALSE)*ABSYLD2!$F28 + ABSYLD1!AR28*(1-VLOOKUP(ABSYLD2!AR$4,'[1]INTERNAL PARAMETERS-1'!$B$5:$J$44,5,FALSE))*VLOOKUP(ABSYLD2!AR$4,'[1]INTERNAL PARAMETERS-1'!$B$5:$J$44,9,FALSE)*ABSYLD2!$F28</f>
        <v>0</v>
      </c>
      <c r="AS28" s="47">
        <f>ABSYLD1!AS28*VLOOKUP(ABSYLD2!AS$4,'[1]INTERNAL PARAMETERS-1'!$B$5:$J$44,5,FALSE)*VLOOKUP(ABSYLD2!AS$4,'[1]INTERNAL PARAMETERS-1'!$B$5:$J$44,7,FALSE)*ABSYLD2!$F28 + ABSYLD1!AS28*(1-VLOOKUP(ABSYLD2!AS$4,'[1]INTERNAL PARAMETERS-1'!$B$5:$J$44,5,FALSE))*VLOOKUP(ABSYLD2!AS$4,'[1]INTERNAL PARAMETERS-1'!$B$5:$J$44,9,FALSE)*ABSYLD2!$F28</f>
        <v>0</v>
      </c>
      <c r="AT28" s="46">
        <f>ABSYLD1!AT28*VLOOKUP(ABSYLD2!AT$4,'[1]INTERNAL PARAMETERS-1'!$B$5:$J$44,5,FALSE)*VLOOKUP(ABSYLD2!AT$4,'[1]INTERNAL PARAMETERS-1'!$B$5:$J$44,7,FALSE)*ABSYLD2!$F28 + ABSYLD1!AT28*(1-VLOOKUP(ABSYLD2!AT$4,'[1]INTERNAL PARAMETERS-1'!$B$5:$J$44,5,FALSE))*VLOOKUP(ABSYLD2!AT$4,'[1]INTERNAL PARAMETERS-1'!$B$5:$J$44,9,FALSE)*ABSYLD2!$F28</f>
        <v>0</v>
      </c>
      <c r="AU28" s="48">
        <f>ABSYLD1!AU28*VLOOKUP(ABSYLD2!AU$4,'[1]INTERNAL PARAMETERS-1'!$B$5:$J$44,5,FALSE)*VLOOKUP(ABSYLD2!AU$4,'[1]INTERNAL PARAMETERS-1'!$B$5:$J$44,6,FALSE)*VLOOKUP(ABSYLD2!AU$4,'[1]INTERNAL PARAMETERS-1'!$B$5:$J$44,3,FALSE) + ABSYLD1!AU28*(1-VLOOKUP(ABSYLD2!AU$4,'[1]INTERNAL PARAMETERS-1'!$B$5:$J$44,5,FALSE))*VLOOKUP(ABSYLD2!AU$4,'[1]INTERNAL PARAMETERS-1'!$B$5:$J$44,8,FALSE)*VLOOKUP(ABSYLD2!AU$4,'[1]INTERNAL PARAMETERS-1'!$B$5:$J$44,3,FALSE)</f>
        <v>0</v>
      </c>
      <c r="AV28" s="47">
        <f>ABSYLD1!AV28*VLOOKUP(ABSYLD2!AV$4,'[1]INTERNAL PARAMETERS-1'!$B$5:$J$44,5,FALSE)*VLOOKUP(ABSYLD2!AV$4,'[1]INTERNAL PARAMETERS-1'!$B$5:$J$44,6,FALSE)*VLOOKUP(ABSYLD2!AV$4,'[1]INTERNAL PARAMETERS-1'!$B$5:$J$44,3,FALSE) + ABSYLD1!AV28*(1-VLOOKUP(ABSYLD2!AV$4,'[1]INTERNAL PARAMETERS-1'!$B$5:$J$44,5,FALSE))*VLOOKUP(ABSYLD2!AV$4,'[1]INTERNAL PARAMETERS-1'!$B$5:$J$44,8,FALSE)*VLOOKUP(ABSYLD2!AV$4,'[1]INTERNAL PARAMETERS-1'!$B$5:$J$44,3,FALSE)</f>
        <v>0</v>
      </c>
      <c r="AW28" s="47">
        <f>ABSYLD1!AW28*VLOOKUP(ABSYLD2!AW$4,'[1]INTERNAL PARAMETERS-1'!$B$5:$J$44,5,FALSE)*VLOOKUP(ABSYLD2!AW$4,'[1]INTERNAL PARAMETERS-1'!$B$5:$J$44,6,FALSE)*VLOOKUP(ABSYLD2!AW$4,'[1]INTERNAL PARAMETERS-1'!$B$5:$J$44,3,FALSE) + ABSYLD1!AW28*(1-VLOOKUP(ABSYLD2!AW$4,'[1]INTERNAL PARAMETERS-1'!$B$5:$J$44,5,FALSE))*VLOOKUP(ABSYLD2!AW$4,'[1]INTERNAL PARAMETERS-1'!$B$5:$J$44,8,FALSE)*VLOOKUP(ABSYLD2!AW$4,'[1]INTERNAL PARAMETERS-1'!$B$5:$J$44,3,FALSE)</f>
        <v>0.89382430933813239</v>
      </c>
      <c r="AX28" s="47">
        <f>ABSYLD1!AX28*VLOOKUP(ABSYLD2!AX$4,'[1]INTERNAL PARAMETERS-1'!$B$5:$J$44,5,FALSE)*VLOOKUP(ABSYLD2!AX$4,'[1]INTERNAL PARAMETERS-1'!$B$5:$J$44,6,FALSE)*VLOOKUP(ABSYLD2!AX$4,'[1]INTERNAL PARAMETERS-1'!$B$5:$J$44,3,FALSE) + ABSYLD1!AX28*(1-VLOOKUP(ABSYLD2!AX$4,'[1]INTERNAL PARAMETERS-1'!$B$5:$J$44,5,FALSE))*VLOOKUP(ABSYLD2!AX$4,'[1]INTERNAL PARAMETERS-1'!$B$5:$J$44,8,FALSE)*VLOOKUP(ABSYLD2!AX$4,'[1]INTERNAL PARAMETERS-1'!$B$5:$J$44,3,FALSE)</f>
        <v>0</v>
      </c>
      <c r="AY28" s="47">
        <f>ABSYLD1!AY28*VLOOKUP(ABSYLD2!AY$4,'[1]INTERNAL PARAMETERS-1'!$B$5:$J$44,5,FALSE)*VLOOKUP(ABSYLD2!AY$4,'[1]INTERNAL PARAMETERS-1'!$B$5:$J$44,6,FALSE)*VLOOKUP(ABSYLD2!AY$4,'[1]INTERNAL PARAMETERS-1'!$B$5:$J$44,3,FALSE) + ABSYLD1!AY28*(1-VLOOKUP(ABSYLD2!AY$4,'[1]INTERNAL PARAMETERS-1'!$B$5:$J$44,5,FALSE))*VLOOKUP(ABSYLD2!AY$4,'[1]INTERNAL PARAMETERS-1'!$B$5:$J$44,8,FALSE)*VLOOKUP(ABSYLD2!AY$4,'[1]INTERNAL PARAMETERS-1'!$B$5:$J$44,3,FALSE)</f>
        <v>0</v>
      </c>
      <c r="AZ28" s="47">
        <f>ABSYLD1!AZ28*VLOOKUP(ABSYLD2!AZ$4,'[1]INTERNAL PARAMETERS-1'!$B$5:$J$44,5,FALSE)*VLOOKUP(ABSYLD2!AZ$4,'[1]INTERNAL PARAMETERS-1'!$B$5:$J$44,6,FALSE)*VLOOKUP(ABSYLD2!AZ$4,'[1]INTERNAL PARAMETERS-1'!$B$5:$J$44,3,FALSE) + ABSYLD1!AZ28*(1-VLOOKUP(ABSYLD2!AZ$4,'[1]INTERNAL PARAMETERS-1'!$B$5:$J$44,5,FALSE))*VLOOKUP(ABSYLD2!AZ$4,'[1]INTERNAL PARAMETERS-1'!$B$5:$J$44,8,FALSE)*VLOOKUP(ABSYLD2!AZ$4,'[1]INTERNAL PARAMETERS-1'!$B$5:$J$44,3,FALSE)</f>
        <v>0</v>
      </c>
      <c r="BA28" s="47">
        <f>ABSYLD1!BA28*VLOOKUP(ABSYLD2!BA$4,'[1]INTERNAL PARAMETERS-1'!$B$5:$J$44,5,FALSE)*VLOOKUP(ABSYLD2!BA$4,'[1]INTERNAL PARAMETERS-1'!$B$5:$J$44,6,FALSE)*VLOOKUP(ABSYLD2!BA$4,'[1]INTERNAL PARAMETERS-1'!$B$5:$J$44,3,FALSE) + ABSYLD1!BA28*(1-VLOOKUP(ABSYLD2!BA$4,'[1]INTERNAL PARAMETERS-1'!$B$5:$J$44,5,FALSE))*VLOOKUP(ABSYLD2!BA$4,'[1]INTERNAL PARAMETERS-1'!$B$5:$J$44,8,FALSE)*VLOOKUP(ABSYLD2!BA$4,'[1]INTERNAL PARAMETERS-1'!$B$5:$J$44,3,FALSE)</f>
        <v>9.4575882000540595E-2</v>
      </c>
      <c r="BB28" s="47">
        <f>ABSYLD1!BB28*VLOOKUP(ABSYLD2!BB$4,'[1]INTERNAL PARAMETERS-1'!$B$5:$J$44,5,FALSE)*VLOOKUP(ABSYLD2!BB$4,'[1]INTERNAL PARAMETERS-1'!$B$5:$J$44,6,FALSE)*VLOOKUP(ABSYLD2!BB$4,'[1]INTERNAL PARAMETERS-1'!$B$5:$J$44,3,FALSE) + ABSYLD1!BB28*(1-VLOOKUP(ABSYLD2!BB$4,'[1]INTERNAL PARAMETERS-1'!$B$5:$J$44,5,FALSE))*VLOOKUP(ABSYLD2!BB$4,'[1]INTERNAL PARAMETERS-1'!$B$5:$J$44,8,FALSE)*VLOOKUP(ABSYLD2!BB$4,'[1]INTERNAL PARAMETERS-1'!$B$5:$J$44,3,FALSE)</f>
        <v>0.16109775071241653</v>
      </c>
      <c r="BC28" s="47">
        <f>ABSYLD1!BC28*VLOOKUP(ABSYLD2!BC$4,'[1]INTERNAL PARAMETERS-1'!$B$5:$J$44,5,FALSE)*VLOOKUP(ABSYLD2!BC$4,'[1]INTERNAL PARAMETERS-1'!$B$5:$J$44,6,FALSE)*VLOOKUP(ABSYLD2!BC$4,'[1]INTERNAL PARAMETERS-1'!$B$5:$J$44,3,FALSE) + ABSYLD1!BC28*(1-VLOOKUP(ABSYLD2!BC$4,'[1]INTERNAL PARAMETERS-1'!$B$5:$J$44,5,FALSE))*VLOOKUP(ABSYLD2!BC$4,'[1]INTERNAL PARAMETERS-1'!$B$5:$J$44,8,FALSE)*VLOOKUP(ABSYLD2!BC$4,'[1]INTERNAL PARAMETERS-1'!$B$5:$J$44,3,FALSE)</f>
        <v>0.18545911876205293</v>
      </c>
      <c r="BD28" s="47">
        <f>ABSYLD1!BD28*VLOOKUP(ABSYLD2!BD$4,'[1]INTERNAL PARAMETERS-1'!$B$5:$J$44,5,FALSE)*VLOOKUP(ABSYLD2!BD$4,'[1]INTERNAL PARAMETERS-1'!$B$5:$J$44,6,FALSE)*VLOOKUP(ABSYLD2!BD$4,'[1]INTERNAL PARAMETERS-1'!$B$5:$J$44,3,FALSE) + ABSYLD1!BD28*(1-VLOOKUP(ABSYLD2!BD$4,'[1]INTERNAL PARAMETERS-1'!$B$5:$J$44,5,FALSE))*VLOOKUP(ABSYLD2!BD$4,'[1]INTERNAL PARAMETERS-1'!$B$5:$J$44,8,FALSE)*VLOOKUP(ABSYLD2!BD$4,'[1]INTERNAL PARAMETERS-1'!$B$5:$J$44,3,FALSE)</f>
        <v>0.15984791550922864</v>
      </c>
      <c r="BE28" s="47">
        <f>ABSYLD1!BE28*VLOOKUP(ABSYLD2!BE$4,'[1]INTERNAL PARAMETERS-1'!$B$5:$J$44,5,FALSE)*VLOOKUP(ABSYLD2!BE$4,'[1]INTERNAL PARAMETERS-1'!$B$5:$J$44,6,FALSE)*VLOOKUP(ABSYLD2!BE$4,'[1]INTERNAL PARAMETERS-1'!$B$5:$J$44,3,FALSE) + ABSYLD1!BE28*(1-VLOOKUP(ABSYLD2!BE$4,'[1]INTERNAL PARAMETERS-1'!$B$5:$J$44,5,FALSE))*VLOOKUP(ABSYLD2!BE$4,'[1]INTERNAL PARAMETERS-1'!$B$5:$J$44,8,FALSE)*VLOOKUP(ABSYLD2!BE$4,'[1]INTERNAL PARAMETERS-1'!$B$5:$J$44,3,FALSE)</f>
        <v>0.3844454732087792</v>
      </c>
      <c r="BF28" s="47">
        <f>ABSYLD1!BF28*VLOOKUP(ABSYLD2!BF$4,'[1]INTERNAL PARAMETERS-1'!$B$5:$J$44,5,FALSE)*VLOOKUP(ABSYLD2!BF$4,'[1]INTERNAL PARAMETERS-1'!$B$5:$J$44,6,FALSE)*VLOOKUP(ABSYLD2!BF$4,'[1]INTERNAL PARAMETERS-1'!$B$5:$J$44,3,FALSE) + ABSYLD1!BF28*(1-VLOOKUP(ABSYLD2!BF$4,'[1]INTERNAL PARAMETERS-1'!$B$5:$J$44,5,FALSE))*VLOOKUP(ABSYLD2!BF$4,'[1]INTERNAL PARAMETERS-1'!$B$5:$J$44,8,FALSE)*VLOOKUP(ABSYLD2!BF$4,'[1]INTERNAL PARAMETERS-1'!$B$5:$J$44,3,FALSE)</f>
        <v>0</v>
      </c>
      <c r="BG28" s="47">
        <f>ABSYLD1!BG28*VLOOKUP(ABSYLD2!BG$4,'[1]INTERNAL PARAMETERS-1'!$B$5:$J$44,5,FALSE)*VLOOKUP(ABSYLD2!BG$4,'[1]INTERNAL PARAMETERS-1'!$B$5:$J$44,6,FALSE)*VLOOKUP(ABSYLD2!BG$4,'[1]INTERNAL PARAMETERS-1'!$B$5:$J$44,3,FALSE) + ABSYLD1!BG28*(1-VLOOKUP(ABSYLD2!BG$4,'[1]INTERNAL PARAMETERS-1'!$B$5:$J$44,5,FALSE))*VLOOKUP(ABSYLD2!BG$4,'[1]INTERNAL PARAMETERS-1'!$B$5:$J$44,8,FALSE)*VLOOKUP(ABSYLD2!BG$4,'[1]INTERNAL PARAMETERS-1'!$B$5:$J$44,3,FALSE)</f>
        <v>0.18533070104463775</v>
      </c>
      <c r="BH28" s="47">
        <f>ABSYLD1!BH28*VLOOKUP(ABSYLD2!BH$4,'[1]INTERNAL PARAMETERS-1'!$B$5:$J$44,5,FALSE)*VLOOKUP(ABSYLD2!BH$4,'[1]INTERNAL PARAMETERS-1'!$B$5:$J$44,6,FALSE)*VLOOKUP(ABSYLD2!BH$4,'[1]INTERNAL PARAMETERS-1'!$B$5:$J$44,3,FALSE) + ABSYLD1!BH28*(1-VLOOKUP(ABSYLD2!BH$4,'[1]INTERNAL PARAMETERS-1'!$B$5:$J$44,5,FALSE))*VLOOKUP(ABSYLD2!BH$4,'[1]INTERNAL PARAMETERS-1'!$B$5:$J$44,8,FALSE)*VLOOKUP(ABSYLD2!BH$4,'[1]INTERNAL PARAMETERS-1'!$B$5:$J$44,3,FALSE)</f>
        <v>5.7781977414577128E-4</v>
      </c>
      <c r="BI28" s="47">
        <f>ABSYLD1!BI28*VLOOKUP(ABSYLD2!BI$4,'[1]INTERNAL PARAMETERS-1'!$B$5:$J$44,5,FALSE)*VLOOKUP(ABSYLD2!BI$4,'[1]INTERNAL PARAMETERS-1'!$B$5:$J$44,6,FALSE)*VLOOKUP(ABSYLD2!BI$4,'[1]INTERNAL PARAMETERS-1'!$B$5:$J$44,3,FALSE) + ABSYLD1!BI28*(1-VLOOKUP(ABSYLD2!BI$4,'[1]INTERNAL PARAMETERS-1'!$B$5:$J$44,5,FALSE))*VLOOKUP(ABSYLD2!BI$4,'[1]INTERNAL PARAMETERS-1'!$B$5:$J$44,8,FALSE)*VLOOKUP(ABSYLD2!BI$4,'[1]INTERNAL PARAMETERS-1'!$B$5:$J$44,3,FALSE)</f>
        <v>0</v>
      </c>
      <c r="BJ28" s="47">
        <f>ABSYLD1!BJ28*VLOOKUP(ABSYLD2!BJ$4,'[1]INTERNAL PARAMETERS-1'!$B$5:$J$44,5,FALSE)*VLOOKUP(ABSYLD2!BJ$4,'[1]INTERNAL PARAMETERS-1'!$B$5:$J$44,6,FALSE)*VLOOKUP(ABSYLD2!BJ$4,'[1]INTERNAL PARAMETERS-1'!$B$5:$J$44,3,FALSE) + ABSYLD1!BJ28*(1-VLOOKUP(ABSYLD2!BJ$4,'[1]INTERNAL PARAMETERS-1'!$B$5:$J$44,5,FALSE))*VLOOKUP(ABSYLD2!BJ$4,'[1]INTERNAL PARAMETERS-1'!$B$5:$J$44,8,FALSE)*VLOOKUP(ABSYLD2!BJ$4,'[1]INTERNAL PARAMETERS-1'!$B$5:$J$44,3,FALSE)</f>
        <v>3.4888657490319878E-2</v>
      </c>
      <c r="BK28" s="47">
        <f>ABSYLD1!BK28*VLOOKUP(ABSYLD2!BK$4,'[1]INTERNAL PARAMETERS-1'!$B$5:$J$44,5,FALSE)*VLOOKUP(ABSYLD2!BK$4,'[1]INTERNAL PARAMETERS-1'!$B$5:$J$44,6,FALSE)*VLOOKUP(ABSYLD2!BK$4,'[1]INTERNAL PARAMETERS-1'!$B$5:$J$44,3,FALSE) + ABSYLD1!BK28*(1-VLOOKUP(ABSYLD2!BK$4,'[1]INTERNAL PARAMETERS-1'!$B$5:$J$44,5,FALSE))*VLOOKUP(ABSYLD2!BK$4,'[1]INTERNAL PARAMETERS-1'!$B$5:$J$44,8,FALSE)*VLOOKUP(ABSYLD2!BK$4,'[1]INTERNAL PARAMETERS-1'!$B$5:$J$44,3,FALSE)</f>
        <v>5.6940834476427414E-2</v>
      </c>
      <c r="BL28" s="47">
        <f>ABSYLD1!BL28*VLOOKUP(ABSYLD2!BL$4,'[1]INTERNAL PARAMETERS-1'!$B$5:$J$44,5,FALSE)*VLOOKUP(ABSYLD2!BL$4,'[1]INTERNAL PARAMETERS-1'!$B$5:$J$44,6,FALSE)*VLOOKUP(ABSYLD2!BL$4,'[1]INTERNAL PARAMETERS-1'!$B$5:$J$44,3,FALSE) + ABSYLD1!BL28*(1-VLOOKUP(ABSYLD2!BL$4,'[1]INTERNAL PARAMETERS-1'!$B$5:$J$44,5,FALSE))*VLOOKUP(ABSYLD2!BL$4,'[1]INTERNAL PARAMETERS-1'!$B$5:$J$44,8,FALSE)*VLOOKUP(ABSYLD2!BL$4,'[1]INTERNAL PARAMETERS-1'!$B$5:$J$44,3,FALSE)</f>
        <v>0.19230296929362928</v>
      </c>
      <c r="BM28" s="47">
        <f>ABSYLD1!BM28*VLOOKUP(ABSYLD2!BM$4,'[1]INTERNAL PARAMETERS-1'!$B$5:$J$44,5,FALSE)*VLOOKUP(ABSYLD2!BM$4,'[1]INTERNAL PARAMETERS-1'!$B$5:$J$44,6,FALSE)*VLOOKUP(ABSYLD2!BM$4,'[1]INTERNAL PARAMETERS-1'!$B$5:$J$44,3,FALSE) + ABSYLD1!BM28*(1-VLOOKUP(ABSYLD2!BM$4,'[1]INTERNAL PARAMETERS-1'!$B$5:$J$44,5,FALSE))*VLOOKUP(ABSYLD2!BM$4,'[1]INTERNAL PARAMETERS-1'!$B$5:$J$44,8,FALSE)*VLOOKUP(ABSYLD2!BM$4,'[1]INTERNAL PARAMETERS-1'!$B$5:$J$44,3,FALSE)</f>
        <v>3.4734563015430708E-2</v>
      </c>
      <c r="BN28" s="47">
        <f>ABSYLD1!BN28*VLOOKUP(ABSYLD2!BN$4,'[1]INTERNAL PARAMETERS-1'!$B$5:$J$44,5,FALSE)*VLOOKUP(ABSYLD2!BN$4,'[1]INTERNAL PARAMETERS-1'!$B$5:$J$44,6,FALSE)*VLOOKUP(ABSYLD2!BN$4,'[1]INTERNAL PARAMETERS-1'!$B$5:$J$44,3,FALSE) + ABSYLD1!BN28*(1-VLOOKUP(ABSYLD2!BN$4,'[1]INTERNAL PARAMETERS-1'!$B$5:$J$44,5,FALSE))*VLOOKUP(ABSYLD2!BN$4,'[1]INTERNAL PARAMETERS-1'!$B$5:$J$44,8,FALSE)*VLOOKUP(ABSYLD2!BN$4,'[1]INTERNAL PARAMETERS-1'!$B$5:$J$44,3,FALSE)</f>
        <v>4.9189889022111029E-2</v>
      </c>
      <c r="BO28" s="47">
        <f>ABSYLD1!BO28*VLOOKUP(ABSYLD2!BO$4,'[1]INTERNAL PARAMETERS-1'!$B$5:$J$44,5,FALSE)*VLOOKUP(ABSYLD2!BO$4,'[1]INTERNAL PARAMETERS-1'!$B$5:$J$44,6,FALSE)*VLOOKUP(ABSYLD2!BO$4,'[1]INTERNAL PARAMETERS-1'!$B$5:$J$44,3,FALSE) + ABSYLD1!BO28*(1-VLOOKUP(ABSYLD2!BO$4,'[1]INTERNAL PARAMETERS-1'!$B$5:$J$44,5,FALSE))*VLOOKUP(ABSYLD2!BO$4,'[1]INTERNAL PARAMETERS-1'!$B$5:$J$44,8,FALSE)*VLOOKUP(ABSYLD2!BO$4,'[1]INTERNAL PARAMETERS-1'!$B$5:$J$44,3,FALSE)</f>
        <v>4.4492425873626493E-2</v>
      </c>
      <c r="BP28" s="47">
        <f>ABSYLD1!BP28*VLOOKUP(ABSYLD2!BP$4,'[1]INTERNAL PARAMETERS-1'!$B$5:$J$44,5,FALSE)*VLOOKUP(ABSYLD2!BP$4,'[1]INTERNAL PARAMETERS-1'!$B$5:$J$44,6,FALSE)*VLOOKUP(ABSYLD2!BP$4,'[1]INTERNAL PARAMETERS-1'!$B$5:$J$44,3,FALSE) + ABSYLD1!BP28*(1-VLOOKUP(ABSYLD2!BP$4,'[1]INTERNAL PARAMETERS-1'!$B$5:$J$44,5,FALSE))*VLOOKUP(ABSYLD2!BP$4,'[1]INTERNAL PARAMETERS-1'!$B$5:$J$44,8,FALSE)*VLOOKUP(ABSYLD2!BP$4,'[1]INTERNAL PARAMETERS-1'!$B$5:$J$44,3,FALSE)</f>
        <v>3.5436639272045556E-3</v>
      </c>
      <c r="BQ28" s="47">
        <f>ABSYLD1!BQ28*VLOOKUP(ABSYLD2!BQ$4,'[1]INTERNAL PARAMETERS-1'!$B$5:$J$44,5,FALSE)*VLOOKUP(ABSYLD2!BQ$4,'[1]INTERNAL PARAMETERS-1'!$B$5:$J$44,6,FALSE)*VLOOKUP(ABSYLD2!BQ$4,'[1]INTERNAL PARAMETERS-1'!$B$5:$J$44,3,FALSE) + ABSYLD1!BQ28*(1-VLOOKUP(ABSYLD2!BQ$4,'[1]INTERNAL PARAMETERS-1'!$B$5:$J$44,5,FALSE))*VLOOKUP(ABSYLD2!BQ$4,'[1]INTERNAL PARAMETERS-1'!$B$5:$J$44,8,FALSE)*VLOOKUP(ABSYLD2!BQ$4,'[1]INTERNAL PARAMETERS-1'!$B$5:$J$44,3,FALSE)</f>
        <v>0.1757937693750945</v>
      </c>
      <c r="BR28" s="47">
        <f>ABSYLD1!BR28*VLOOKUP(ABSYLD2!BR$4,'[1]INTERNAL PARAMETERS-1'!$B$5:$J$44,5,FALSE)*VLOOKUP(ABSYLD2!BR$4,'[1]INTERNAL PARAMETERS-1'!$B$5:$J$44,6,FALSE)*VLOOKUP(ABSYLD2!BR$4,'[1]INTERNAL PARAMETERS-1'!$B$5:$J$44,3,FALSE) + ABSYLD1!BR28*(1-VLOOKUP(ABSYLD2!BR$4,'[1]INTERNAL PARAMETERS-1'!$B$5:$J$44,5,FALSE))*VLOOKUP(ABSYLD2!BR$4,'[1]INTERNAL PARAMETERS-1'!$B$5:$J$44,8,FALSE)*VLOOKUP(ABSYLD2!BR$4,'[1]INTERNAL PARAMETERS-1'!$B$5:$J$44,3,FALSE)</f>
        <v>5.5321576323698008E-3</v>
      </c>
      <c r="BS28" s="47">
        <f>ABSYLD1!BS28*VLOOKUP(ABSYLD2!BS$4,'[1]INTERNAL PARAMETERS-1'!$B$5:$J$44,5,FALSE)*VLOOKUP(ABSYLD2!BS$4,'[1]INTERNAL PARAMETERS-1'!$B$5:$J$44,6,FALSE)*VLOOKUP(ABSYLD2!BS$4,'[1]INTERNAL PARAMETERS-1'!$B$5:$J$44,3,FALSE) + ABSYLD1!BS28*(1-VLOOKUP(ABSYLD2!BS$4,'[1]INTERNAL PARAMETERS-1'!$B$5:$J$44,5,FALSE))*VLOOKUP(ABSYLD2!BS$4,'[1]INTERNAL PARAMETERS-1'!$B$5:$J$44,8,FALSE)*VLOOKUP(ABSYLD2!BS$4,'[1]INTERNAL PARAMETERS-1'!$B$5:$J$44,3,FALSE)</f>
        <v>3.7984676079123083E-4</v>
      </c>
      <c r="BT28" s="47">
        <f>ABSYLD1!BT28*VLOOKUP(ABSYLD2!BT$4,'[1]INTERNAL PARAMETERS-1'!$B$5:$J$44,5,FALSE)*VLOOKUP(ABSYLD2!BT$4,'[1]INTERNAL PARAMETERS-1'!$B$5:$J$44,6,FALSE)*VLOOKUP(ABSYLD2!BT$4,'[1]INTERNAL PARAMETERS-1'!$B$5:$J$44,3,FALSE) + ABSYLD1!BT28*(1-VLOOKUP(ABSYLD2!BT$4,'[1]INTERNAL PARAMETERS-1'!$B$5:$J$44,5,FALSE))*VLOOKUP(ABSYLD2!BT$4,'[1]INTERNAL PARAMETERS-1'!$B$5:$J$44,8,FALSE)*VLOOKUP(ABSYLD2!BT$4,'[1]INTERNAL PARAMETERS-1'!$B$5:$J$44,3,FALSE)</f>
        <v>0</v>
      </c>
      <c r="BU28" s="47">
        <f>ABSYLD1!BU28*VLOOKUP(ABSYLD2!BU$4,'[1]INTERNAL PARAMETERS-1'!$B$5:$J$44,5,FALSE)*VLOOKUP(ABSYLD2!BU$4,'[1]INTERNAL PARAMETERS-1'!$B$5:$J$44,6,FALSE)*VLOOKUP(ABSYLD2!BU$4,'[1]INTERNAL PARAMETERS-1'!$B$5:$J$44,3,FALSE) + ABSYLD1!BU28*(1-VLOOKUP(ABSYLD2!BU$4,'[1]INTERNAL PARAMETERS-1'!$B$5:$J$44,5,FALSE))*VLOOKUP(ABSYLD2!BU$4,'[1]INTERNAL PARAMETERS-1'!$B$5:$J$44,8,FALSE)*VLOOKUP(ABSYLD2!BU$4,'[1]INTERNAL PARAMETERS-1'!$B$5:$J$44,3,FALSE)</f>
        <v>0</v>
      </c>
      <c r="BV28" s="47">
        <f>ABSYLD1!BV28*VLOOKUP(ABSYLD2!BV$4,'[1]INTERNAL PARAMETERS-1'!$B$5:$J$44,5,FALSE)*VLOOKUP(ABSYLD2!BV$4,'[1]INTERNAL PARAMETERS-1'!$B$5:$J$44,6,FALSE)*VLOOKUP(ABSYLD2!BV$4,'[1]INTERNAL PARAMETERS-1'!$B$5:$J$44,3,FALSE) + ABSYLD1!BV28*(1-VLOOKUP(ABSYLD2!BV$4,'[1]INTERNAL PARAMETERS-1'!$B$5:$J$44,5,FALSE))*VLOOKUP(ABSYLD2!BV$4,'[1]INTERNAL PARAMETERS-1'!$B$5:$J$44,8,FALSE)*VLOOKUP(ABSYLD2!BV$4,'[1]INTERNAL PARAMETERS-1'!$B$5:$J$44,3,FALSE)</f>
        <v>0</v>
      </c>
      <c r="BW28" s="47">
        <f>ABSYLD1!BW28*VLOOKUP(ABSYLD2!BW$4,'[1]INTERNAL PARAMETERS-1'!$B$5:$J$44,5,FALSE)*VLOOKUP(ABSYLD2!BW$4,'[1]INTERNAL PARAMETERS-1'!$B$5:$J$44,6,FALSE)*VLOOKUP(ABSYLD2!BW$4,'[1]INTERNAL PARAMETERS-1'!$B$5:$J$44,3,FALSE) + ABSYLD1!BW28*(1-VLOOKUP(ABSYLD2!BW$4,'[1]INTERNAL PARAMETERS-1'!$B$5:$J$44,5,FALSE))*VLOOKUP(ABSYLD2!BW$4,'[1]INTERNAL PARAMETERS-1'!$B$5:$J$44,8,FALSE)*VLOOKUP(ABSYLD2!BW$4,'[1]INTERNAL PARAMETERS-1'!$B$5:$J$44,3,FALSE)</f>
        <v>0</v>
      </c>
      <c r="BX28" s="47">
        <f>ABSYLD1!BX28*VLOOKUP(ABSYLD2!BX$4,'[1]INTERNAL PARAMETERS-1'!$B$5:$J$44,5,FALSE)*VLOOKUP(ABSYLD2!BX$4,'[1]INTERNAL PARAMETERS-1'!$B$5:$J$44,6,FALSE)*VLOOKUP(ABSYLD2!BX$4,'[1]INTERNAL PARAMETERS-1'!$B$5:$J$44,3,FALSE) + ABSYLD1!BX28*(1-VLOOKUP(ABSYLD2!BX$4,'[1]INTERNAL PARAMETERS-1'!$B$5:$J$44,5,FALSE))*VLOOKUP(ABSYLD2!BX$4,'[1]INTERNAL PARAMETERS-1'!$B$5:$J$44,8,FALSE)*VLOOKUP(ABSYLD2!BX$4,'[1]INTERNAL PARAMETERS-1'!$B$5:$J$44,3,FALSE)</f>
        <v>0</v>
      </c>
      <c r="BY28" s="47">
        <f>ABSYLD1!BY28*VLOOKUP(ABSYLD2!BY$4,'[1]INTERNAL PARAMETERS-1'!$B$5:$J$44,5,FALSE)*VLOOKUP(ABSYLD2!BY$4,'[1]INTERNAL PARAMETERS-1'!$B$5:$J$44,6,FALSE)*VLOOKUP(ABSYLD2!BY$4,'[1]INTERNAL PARAMETERS-1'!$B$5:$J$44,3,FALSE) + ABSYLD1!BY28*(1-VLOOKUP(ABSYLD2!BY$4,'[1]INTERNAL PARAMETERS-1'!$B$5:$J$44,5,FALSE))*VLOOKUP(ABSYLD2!BY$4,'[1]INTERNAL PARAMETERS-1'!$B$5:$J$44,8,FALSE)*VLOOKUP(ABSYLD2!BY$4,'[1]INTERNAL PARAMETERS-1'!$B$5:$J$44,3,FALSE)</f>
        <v>0</v>
      </c>
      <c r="BZ28" s="47">
        <f>ABSYLD1!BZ28*VLOOKUP(ABSYLD2!BZ$4,'[1]INTERNAL PARAMETERS-1'!$B$5:$J$44,5,FALSE)*VLOOKUP(ABSYLD2!BZ$4,'[1]INTERNAL PARAMETERS-1'!$B$5:$J$44,6,FALSE)*VLOOKUP(ABSYLD2!BZ$4,'[1]INTERNAL PARAMETERS-1'!$B$5:$J$44,3,FALSE) + ABSYLD1!BZ28*(1-VLOOKUP(ABSYLD2!BZ$4,'[1]INTERNAL PARAMETERS-1'!$B$5:$J$44,5,FALSE))*VLOOKUP(ABSYLD2!BZ$4,'[1]INTERNAL PARAMETERS-1'!$B$5:$J$44,8,FALSE)*VLOOKUP(ABSYLD2!BZ$4,'[1]INTERNAL PARAMETERS-1'!$B$5:$J$44,3,FALSE)</f>
        <v>5.6031280693284312E-4</v>
      </c>
      <c r="CA28" s="47">
        <f>ABSYLD1!CA28*VLOOKUP(ABSYLD2!CA$4,'[1]INTERNAL PARAMETERS-1'!$B$5:$J$44,5,FALSE)*VLOOKUP(ABSYLD2!CA$4,'[1]INTERNAL PARAMETERS-1'!$B$5:$J$44,6,FALSE)*VLOOKUP(ABSYLD2!CA$4,'[1]INTERNAL PARAMETERS-1'!$B$5:$J$44,3,FALSE) + ABSYLD1!CA28*(1-VLOOKUP(ABSYLD2!CA$4,'[1]INTERNAL PARAMETERS-1'!$B$5:$J$44,5,FALSE))*VLOOKUP(ABSYLD2!CA$4,'[1]INTERNAL PARAMETERS-1'!$B$5:$J$44,8,FALSE)*VLOOKUP(ABSYLD2!CA$4,'[1]INTERNAL PARAMETERS-1'!$B$5:$J$44,3,FALSE)</f>
        <v>0</v>
      </c>
      <c r="CB28" s="47">
        <f>ABSYLD1!CB28*VLOOKUP(ABSYLD2!CB$4,'[1]INTERNAL PARAMETERS-1'!$B$5:$J$44,5,FALSE)*VLOOKUP(ABSYLD2!CB$4,'[1]INTERNAL PARAMETERS-1'!$B$5:$J$44,6,FALSE)*VLOOKUP(ABSYLD2!CB$4,'[1]INTERNAL PARAMETERS-1'!$B$5:$J$44,3,FALSE) + ABSYLD1!CB28*(1-VLOOKUP(ABSYLD2!CB$4,'[1]INTERNAL PARAMETERS-1'!$B$5:$J$44,5,FALSE))*VLOOKUP(ABSYLD2!CB$4,'[1]INTERNAL PARAMETERS-1'!$B$5:$J$44,8,FALSE)*VLOOKUP(ABSYLD2!CB$4,'[1]INTERNAL PARAMETERS-1'!$B$5:$J$44,3,FALSE)</f>
        <v>0</v>
      </c>
      <c r="CC28" s="47">
        <f>ABSYLD1!CC28*VLOOKUP(ABSYLD2!CC$4,'[1]INTERNAL PARAMETERS-1'!$B$5:$J$44,5,FALSE)*VLOOKUP(ABSYLD2!CC$4,'[1]INTERNAL PARAMETERS-1'!$B$5:$J$44,6,FALSE)*VLOOKUP(ABSYLD2!CC$4,'[1]INTERNAL PARAMETERS-1'!$B$5:$J$44,3,FALSE) + ABSYLD1!CC28*(1-VLOOKUP(ABSYLD2!CC$4,'[1]INTERNAL PARAMETERS-1'!$B$5:$J$44,5,FALSE))*VLOOKUP(ABSYLD2!CC$4,'[1]INTERNAL PARAMETERS-1'!$B$5:$J$44,8,FALSE)*VLOOKUP(ABSYLD2!CC$4,'[1]INTERNAL PARAMETERS-1'!$B$5:$J$44,3,FALSE)</f>
        <v>1.7293725330185369E-3</v>
      </c>
      <c r="CD28" s="47">
        <f>ABSYLD1!CD28*VLOOKUP(ABSYLD2!CD$4,'[1]INTERNAL PARAMETERS-1'!$B$5:$J$44,5,FALSE)*VLOOKUP(ABSYLD2!CD$4,'[1]INTERNAL PARAMETERS-1'!$B$5:$J$44,6,FALSE)*VLOOKUP(ABSYLD2!CD$4,'[1]INTERNAL PARAMETERS-1'!$B$5:$J$44,3,FALSE) + ABSYLD1!CD28*(1-VLOOKUP(ABSYLD2!CD$4,'[1]INTERNAL PARAMETERS-1'!$B$5:$J$44,5,FALSE))*VLOOKUP(ABSYLD2!CD$4,'[1]INTERNAL PARAMETERS-1'!$B$5:$J$44,8,FALSE)*VLOOKUP(ABSYLD2!CD$4,'[1]INTERNAL PARAMETERS-1'!$B$5:$J$44,3,FALSE)</f>
        <v>2.9053478522737893E-3</v>
      </c>
      <c r="CE28" s="47">
        <f>ABSYLD1!CE28*VLOOKUP(ABSYLD2!CE$4,'[1]INTERNAL PARAMETERS-1'!$B$5:$J$44,5,FALSE)*VLOOKUP(ABSYLD2!CE$4,'[1]INTERNAL PARAMETERS-1'!$B$5:$J$44,6,FALSE)*VLOOKUP(ABSYLD2!CE$4,'[1]INTERNAL PARAMETERS-1'!$B$5:$J$44,3,FALSE) + ABSYLD1!CE28*(1-VLOOKUP(ABSYLD2!CE$4,'[1]INTERNAL PARAMETERS-1'!$B$5:$J$44,5,FALSE))*VLOOKUP(ABSYLD2!CE$4,'[1]INTERNAL PARAMETERS-1'!$B$5:$J$44,8,FALSE)*VLOOKUP(ABSYLD2!CE$4,'[1]INTERNAL PARAMETERS-1'!$B$5:$J$44,3,FALSE)</f>
        <v>5.5602082227056418E-3</v>
      </c>
      <c r="CF28" s="47">
        <f>ABSYLD1!CF28*VLOOKUP(ABSYLD2!CF$4,'[1]INTERNAL PARAMETERS-1'!$B$5:$J$44,5,FALSE)*VLOOKUP(ABSYLD2!CF$4,'[1]INTERNAL PARAMETERS-1'!$B$5:$J$44,6,FALSE)*VLOOKUP(ABSYLD2!CF$4,'[1]INTERNAL PARAMETERS-1'!$B$5:$J$44,3,FALSE) + ABSYLD1!CF28*(1-VLOOKUP(ABSYLD2!CF$4,'[1]INTERNAL PARAMETERS-1'!$B$5:$J$44,5,FALSE))*VLOOKUP(ABSYLD2!CF$4,'[1]INTERNAL PARAMETERS-1'!$B$5:$J$44,8,FALSE)*VLOOKUP(ABSYLD2!CF$4,'[1]INTERNAL PARAMETERS-1'!$B$5:$J$44,3,FALSE)</f>
        <v>1.7265041572152851E-3</v>
      </c>
      <c r="CG28" s="47">
        <f>ABSYLD1!CG28*VLOOKUP(ABSYLD2!CG$4,'[1]INTERNAL PARAMETERS-1'!$B$5:$J$44,5,FALSE)*VLOOKUP(ABSYLD2!CG$4,'[1]INTERNAL PARAMETERS-1'!$B$5:$J$44,6,FALSE)*VLOOKUP(ABSYLD2!CG$4,'[1]INTERNAL PARAMETERS-1'!$B$5:$J$44,3,FALSE) + ABSYLD1!CG28*(1-VLOOKUP(ABSYLD2!CG$4,'[1]INTERNAL PARAMETERS-1'!$B$5:$J$44,5,FALSE))*VLOOKUP(ABSYLD2!CG$4,'[1]INTERNAL PARAMETERS-1'!$B$5:$J$44,8,FALSE)*VLOOKUP(ABSYLD2!CG$4,'[1]INTERNAL PARAMETERS-1'!$B$5:$J$44,3,FALSE)</f>
        <v>0</v>
      </c>
      <c r="CH28" s="46">
        <f>ABSYLD1!CH28*VLOOKUP(ABSYLD2!CH$4,'[1]INTERNAL PARAMETERS-1'!$B$5:$J$44,5,FALSE)*VLOOKUP(ABSYLD2!CH$4,'[1]INTERNAL PARAMETERS-1'!$B$5:$J$44,6,FALSE)*VLOOKUP(ABSYLD2!CH$4,'[1]INTERNAL PARAMETERS-1'!$B$5:$J$44,3,FALSE) + ABSYLD1!CH28*(1-VLOOKUP(ABSYLD2!CH$4,'[1]INTERNAL PARAMETERS-1'!$B$5:$J$44,5,FALSE))*VLOOKUP(ABSYLD2!CH$4,'[1]INTERNAL PARAMETERS-1'!$B$5:$J$44,8,FALSE)*VLOOKUP(ABSYLD2!CH$4,'[1]INTERNAL PARAMETERS-1'!$B$5:$J$44,3,FALSE)</f>
        <v>0</v>
      </c>
      <c r="CJ28" s="48">
        <f t="shared" si="0"/>
        <v>154.4939884082232</v>
      </c>
      <c r="CK28" s="46">
        <f t="shared" si="1"/>
        <v>2.6754394927890854</v>
      </c>
    </row>
    <row r="29" spans="2:89">
      <c r="B29" s="61" t="s">
        <v>5</v>
      </c>
      <c r="C29" s="60" t="s">
        <v>71</v>
      </c>
      <c r="D29" s="60" t="s">
        <v>82</v>
      </c>
      <c r="E29" s="137">
        <f>ABS!AL29</f>
        <v>211.32092562786357</v>
      </c>
      <c r="F29" s="59">
        <f>'[1]INTERNAL PARAMETERS-1'!M11</f>
        <v>53.995000000000005</v>
      </c>
      <c r="G29" s="48">
        <f>ABSYLD1!G29*VLOOKUP(ABSYLD2!G$4,'[1]INTERNAL PARAMETERS-1'!$B$5:$J$44,5,FALSE)*VLOOKUP(ABSYLD2!G$4,'[1]INTERNAL PARAMETERS-1'!$B$5:$J$44,7,FALSE)*ABSYLD2!$F29 + ABSYLD1!G29*(1-VLOOKUP(ABSYLD2!G$4,'[1]INTERNAL PARAMETERS-1'!$B$5:$J$44,5,FALSE))*VLOOKUP(ABSYLD2!G$4,'[1]INTERNAL PARAMETERS-1'!$B$5:$J$44,9,FALSE)*ABSYLD2!$F29</f>
        <v>67.885295956998334</v>
      </c>
      <c r="H29" s="47">
        <f>ABSYLD1!H29*VLOOKUP(ABSYLD2!H$4,'[1]INTERNAL PARAMETERS-1'!$B$5:$J$44,5,FALSE)*VLOOKUP(ABSYLD2!H$4,'[1]INTERNAL PARAMETERS-1'!$B$5:$J$44,7,FALSE)*ABSYLD2!$F29 + ABSYLD1!H29*(1-VLOOKUP(ABSYLD2!H$4,'[1]INTERNAL PARAMETERS-1'!$B$5:$J$44,5,FALSE))*VLOOKUP(ABSYLD2!H$4,'[1]INTERNAL PARAMETERS-1'!$B$5:$J$44,9,FALSE)*ABSYLD2!$F29</f>
        <v>26.805059863689859</v>
      </c>
      <c r="I29" s="47">
        <f>ABSYLD1!I29*VLOOKUP(ABSYLD2!I$4,'[1]INTERNAL PARAMETERS-1'!$B$5:$J$44,5,FALSE)*VLOOKUP(ABSYLD2!I$4,'[1]INTERNAL PARAMETERS-1'!$B$5:$J$44,7,FALSE)*ABSYLD2!$F29 + ABSYLD1!I29*(1-VLOOKUP(ABSYLD2!I$4,'[1]INTERNAL PARAMETERS-1'!$B$5:$J$44,5,FALSE))*VLOOKUP(ABSYLD2!I$4,'[1]INTERNAL PARAMETERS-1'!$B$5:$J$44,9,FALSE)*ABSYLD2!$F29</f>
        <v>30.572148269838145</v>
      </c>
      <c r="J29" s="47">
        <f>ABSYLD1!J29*VLOOKUP(ABSYLD2!J$4,'[1]INTERNAL PARAMETERS-1'!$B$5:$J$44,5,FALSE)*VLOOKUP(ABSYLD2!J$4,'[1]INTERNAL PARAMETERS-1'!$B$5:$J$44,7,FALSE)*ABSYLD2!$F29 + ABSYLD1!J29*(1-VLOOKUP(ABSYLD2!J$4,'[1]INTERNAL PARAMETERS-1'!$B$5:$J$44,5,FALSE))*VLOOKUP(ABSYLD2!J$4,'[1]INTERNAL PARAMETERS-1'!$B$5:$J$44,9,FALSE)*ABSYLD2!$F29</f>
        <v>0</v>
      </c>
      <c r="K29" s="47">
        <f>ABSYLD1!K29*VLOOKUP(ABSYLD2!K$4,'[1]INTERNAL PARAMETERS-1'!$B$5:$J$44,5,FALSE)*VLOOKUP(ABSYLD2!K$4,'[1]INTERNAL PARAMETERS-1'!$B$5:$J$44,7,FALSE)*ABSYLD2!$F29 + ABSYLD1!K29*(1-VLOOKUP(ABSYLD2!K$4,'[1]INTERNAL PARAMETERS-1'!$B$5:$J$44,5,FALSE))*VLOOKUP(ABSYLD2!K$4,'[1]INTERNAL PARAMETERS-1'!$B$5:$J$44,9,FALSE)*ABSYLD2!$F29</f>
        <v>0</v>
      </c>
      <c r="L29" s="47">
        <f>ABSYLD1!L29*VLOOKUP(ABSYLD2!L$4,'[1]INTERNAL PARAMETERS-1'!$B$5:$J$44,5,FALSE)*VLOOKUP(ABSYLD2!L$4,'[1]INTERNAL PARAMETERS-1'!$B$5:$J$44,7,FALSE)*ABSYLD2!$F29 + ABSYLD1!L29*(1-VLOOKUP(ABSYLD2!L$4,'[1]INTERNAL PARAMETERS-1'!$B$5:$J$44,5,FALSE))*VLOOKUP(ABSYLD2!L$4,'[1]INTERNAL PARAMETERS-1'!$B$5:$J$44,9,FALSE)*ABSYLD2!$F29</f>
        <v>0</v>
      </c>
      <c r="M29" s="47">
        <f>ABSYLD1!M29*VLOOKUP(ABSYLD2!M$4,'[1]INTERNAL PARAMETERS-1'!$B$5:$J$44,5,FALSE)*VLOOKUP(ABSYLD2!M$4,'[1]INTERNAL PARAMETERS-1'!$B$5:$J$44,7,FALSE)*ABSYLD2!$F29 + ABSYLD1!M29*(1-VLOOKUP(ABSYLD2!M$4,'[1]INTERNAL PARAMETERS-1'!$B$5:$J$44,5,FALSE))*VLOOKUP(ABSYLD2!M$4,'[1]INTERNAL PARAMETERS-1'!$B$5:$J$44,9,FALSE)*ABSYLD2!$F29</f>
        <v>0.46952761493420714</v>
      </c>
      <c r="N29" s="47">
        <f>ABSYLD1!N29*VLOOKUP(ABSYLD2!N$4,'[1]INTERNAL PARAMETERS-1'!$B$5:$J$44,5,FALSE)*VLOOKUP(ABSYLD2!N$4,'[1]INTERNAL PARAMETERS-1'!$B$5:$J$44,7,FALSE)*ABSYLD2!$F29 + ABSYLD1!N29*(1-VLOOKUP(ABSYLD2!N$4,'[1]INTERNAL PARAMETERS-1'!$B$5:$J$44,5,FALSE))*VLOOKUP(ABSYLD2!N$4,'[1]INTERNAL PARAMETERS-1'!$B$5:$J$44,9,FALSE)*ABSYLD2!$F29</f>
        <v>0.10633661647399489</v>
      </c>
      <c r="O29" s="47">
        <f>ABSYLD1!O29*VLOOKUP(ABSYLD2!O$4,'[1]INTERNAL PARAMETERS-1'!$B$5:$J$44,5,FALSE)*VLOOKUP(ABSYLD2!O$4,'[1]INTERNAL PARAMETERS-1'!$B$5:$J$44,7,FALSE)*ABSYLD2!$F29 + ABSYLD1!O29*(1-VLOOKUP(ABSYLD2!O$4,'[1]INTERNAL PARAMETERS-1'!$B$5:$J$44,5,FALSE))*VLOOKUP(ABSYLD2!O$4,'[1]INTERNAL PARAMETERS-1'!$B$5:$J$44,9,FALSE)*ABSYLD2!$F29</f>
        <v>0</v>
      </c>
      <c r="P29" s="47">
        <f>ABSYLD1!P29*VLOOKUP(ABSYLD2!P$4,'[1]INTERNAL PARAMETERS-1'!$B$5:$J$44,5,FALSE)*VLOOKUP(ABSYLD2!P$4,'[1]INTERNAL PARAMETERS-1'!$B$5:$J$44,7,FALSE)*ABSYLD2!$F29 + ABSYLD1!P29*(1-VLOOKUP(ABSYLD2!P$4,'[1]INTERNAL PARAMETERS-1'!$B$5:$J$44,5,FALSE))*VLOOKUP(ABSYLD2!P$4,'[1]INTERNAL PARAMETERS-1'!$B$5:$J$44,9,FALSE)*ABSYLD2!$F29</f>
        <v>0</v>
      </c>
      <c r="Q29" s="47">
        <f>ABSYLD1!Q29*VLOOKUP(ABSYLD2!Q$4,'[1]INTERNAL PARAMETERS-1'!$B$5:$J$44,5,FALSE)*VLOOKUP(ABSYLD2!Q$4,'[1]INTERNAL PARAMETERS-1'!$B$5:$J$44,7,FALSE)*ABSYLD2!$F29 + ABSYLD1!Q29*(1-VLOOKUP(ABSYLD2!Q$4,'[1]INTERNAL PARAMETERS-1'!$B$5:$J$44,5,FALSE))*VLOOKUP(ABSYLD2!Q$4,'[1]INTERNAL PARAMETERS-1'!$B$5:$J$44,9,FALSE)*ABSYLD2!$F29</f>
        <v>0</v>
      </c>
      <c r="R29" s="47">
        <f>ABSYLD1!R29*VLOOKUP(ABSYLD2!R$4,'[1]INTERNAL PARAMETERS-1'!$B$5:$J$44,5,FALSE)*VLOOKUP(ABSYLD2!R$4,'[1]INTERNAL PARAMETERS-1'!$B$5:$J$44,7,FALSE)*ABSYLD2!$F29 + ABSYLD1!R29*(1-VLOOKUP(ABSYLD2!R$4,'[1]INTERNAL PARAMETERS-1'!$B$5:$J$44,5,FALSE))*VLOOKUP(ABSYLD2!R$4,'[1]INTERNAL PARAMETERS-1'!$B$5:$J$44,9,FALSE)*ABSYLD2!$F29</f>
        <v>0.21953365981727976</v>
      </c>
      <c r="S29" s="47">
        <f>ABSYLD1!S29*VLOOKUP(ABSYLD2!S$4,'[1]INTERNAL PARAMETERS-1'!$B$5:$J$44,5,FALSE)*VLOOKUP(ABSYLD2!S$4,'[1]INTERNAL PARAMETERS-1'!$B$5:$J$44,7,FALSE)*ABSYLD2!$F29 + ABSYLD1!S29*(1-VLOOKUP(ABSYLD2!S$4,'[1]INTERNAL PARAMETERS-1'!$B$5:$J$44,5,FALSE))*VLOOKUP(ABSYLD2!S$4,'[1]INTERNAL PARAMETERS-1'!$B$5:$J$44,9,FALSE)*ABSYLD2!$F29</f>
        <v>4.1586160768781566</v>
      </c>
      <c r="T29" s="47">
        <f>ABSYLD1!T29*VLOOKUP(ABSYLD2!T$4,'[1]INTERNAL PARAMETERS-1'!$B$5:$J$44,5,FALSE)*VLOOKUP(ABSYLD2!T$4,'[1]INTERNAL PARAMETERS-1'!$B$5:$J$44,7,FALSE)*ABSYLD2!$F29 + ABSYLD1!T29*(1-VLOOKUP(ABSYLD2!T$4,'[1]INTERNAL PARAMETERS-1'!$B$5:$J$44,5,FALSE))*VLOOKUP(ABSYLD2!T$4,'[1]INTERNAL PARAMETERS-1'!$B$5:$J$44,9,FALSE)*ABSYLD2!$F29</f>
        <v>0.90557634674627885</v>
      </c>
      <c r="U29" s="47">
        <f>ABSYLD1!U29*VLOOKUP(ABSYLD2!U$4,'[1]INTERNAL PARAMETERS-1'!$B$5:$J$44,5,FALSE)*VLOOKUP(ABSYLD2!U$4,'[1]INTERNAL PARAMETERS-1'!$B$5:$J$44,7,FALSE)*ABSYLD2!$F29 + ABSYLD1!U29*(1-VLOOKUP(ABSYLD2!U$4,'[1]INTERNAL PARAMETERS-1'!$B$5:$J$44,5,FALSE))*VLOOKUP(ABSYLD2!U$4,'[1]INTERNAL PARAMETERS-1'!$B$5:$J$44,9,FALSE)*ABSYLD2!$F29</f>
        <v>0.86825562457734162</v>
      </c>
      <c r="V29" s="47">
        <f>ABSYLD1!V29*VLOOKUP(ABSYLD2!V$4,'[1]INTERNAL PARAMETERS-1'!$B$5:$J$44,5,FALSE)*VLOOKUP(ABSYLD2!V$4,'[1]INTERNAL PARAMETERS-1'!$B$5:$J$44,7,FALSE)*ABSYLD2!$F29 + ABSYLD1!V29*(1-VLOOKUP(ABSYLD2!V$4,'[1]INTERNAL PARAMETERS-1'!$B$5:$J$44,5,FALSE))*VLOOKUP(ABSYLD2!V$4,'[1]INTERNAL PARAMETERS-1'!$B$5:$J$44,9,FALSE)*ABSYLD2!$F29</f>
        <v>2.6010622432226072</v>
      </c>
      <c r="W29" s="47">
        <f>ABSYLD1!W29*VLOOKUP(ABSYLD2!W$4,'[1]INTERNAL PARAMETERS-1'!$B$5:$J$44,5,FALSE)*VLOOKUP(ABSYLD2!W$4,'[1]INTERNAL PARAMETERS-1'!$B$5:$J$44,7,FALSE)*ABSYLD2!$F29 + ABSYLD1!W29*(1-VLOOKUP(ABSYLD2!W$4,'[1]INTERNAL PARAMETERS-1'!$B$5:$J$44,5,FALSE))*VLOOKUP(ABSYLD2!W$4,'[1]INTERNAL PARAMETERS-1'!$B$5:$J$44,9,FALSE)*ABSYLD2!$F29</f>
        <v>0</v>
      </c>
      <c r="X29" s="47">
        <f>ABSYLD1!X29*VLOOKUP(ABSYLD2!X$4,'[1]INTERNAL PARAMETERS-1'!$B$5:$J$44,5,FALSE)*VLOOKUP(ABSYLD2!X$4,'[1]INTERNAL PARAMETERS-1'!$B$5:$J$44,7,FALSE)*ABSYLD2!$F29 + ABSYLD1!X29*(1-VLOOKUP(ABSYLD2!X$4,'[1]INTERNAL PARAMETERS-1'!$B$5:$J$44,5,FALSE))*VLOOKUP(ABSYLD2!X$4,'[1]INTERNAL PARAMETERS-1'!$B$5:$J$44,9,FALSE)*ABSYLD2!$F29</f>
        <v>0</v>
      </c>
      <c r="Y29" s="47">
        <f>ABSYLD1!Y29*VLOOKUP(ABSYLD2!Y$4,'[1]INTERNAL PARAMETERS-1'!$B$5:$J$44,5,FALSE)*VLOOKUP(ABSYLD2!Y$4,'[1]INTERNAL PARAMETERS-1'!$B$5:$J$44,7,FALSE)*ABSYLD2!$F29 + ABSYLD1!Y29*(1-VLOOKUP(ABSYLD2!Y$4,'[1]INTERNAL PARAMETERS-1'!$B$5:$J$44,5,FALSE))*VLOOKUP(ABSYLD2!Y$4,'[1]INTERNAL PARAMETERS-1'!$B$5:$J$44,9,FALSE)*ABSYLD2!$F29</f>
        <v>0</v>
      </c>
      <c r="Z29" s="47">
        <f>ABSYLD1!Z29*VLOOKUP(ABSYLD2!Z$4,'[1]INTERNAL PARAMETERS-1'!$B$5:$J$44,5,FALSE)*VLOOKUP(ABSYLD2!Z$4,'[1]INTERNAL PARAMETERS-1'!$B$5:$J$44,7,FALSE)*ABSYLD2!$F29 + ABSYLD1!Z29*(1-VLOOKUP(ABSYLD2!Z$4,'[1]INTERNAL PARAMETERS-1'!$B$5:$J$44,5,FALSE))*VLOOKUP(ABSYLD2!Z$4,'[1]INTERNAL PARAMETERS-1'!$B$5:$J$44,9,FALSE)*ABSYLD2!$F29</f>
        <v>0</v>
      </c>
      <c r="AA29" s="47">
        <f>ABSYLD1!AA29*VLOOKUP(ABSYLD2!AA$4,'[1]INTERNAL PARAMETERS-1'!$B$5:$J$44,5,FALSE)*VLOOKUP(ABSYLD2!AA$4,'[1]INTERNAL PARAMETERS-1'!$B$5:$J$44,7,FALSE)*ABSYLD2!$F29 + ABSYLD1!AA29*(1-VLOOKUP(ABSYLD2!AA$4,'[1]INTERNAL PARAMETERS-1'!$B$5:$J$44,5,FALSE))*VLOOKUP(ABSYLD2!AA$4,'[1]INTERNAL PARAMETERS-1'!$B$5:$J$44,9,FALSE)*ABSYLD2!$F29</f>
        <v>0</v>
      </c>
      <c r="AB29" s="47">
        <f>ABSYLD1!AB29*VLOOKUP(ABSYLD2!AB$4,'[1]INTERNAL PARAMETERS-1'!$B$5:$J$44,5,FALSE)*VLOOKUP(ABSYLD2!AB$4,'[1]INTERNAL PARAMETERS-1'!$B$5:$J$44,7,FALSE)*ABSYLD2!$F29 + ABSYLD1!AB29*(1-VLOOKUP(ABSYLD2!AB$4,'[1]INTERNAL PARAMETERS-1'!$B$5:$J$44,5,FALSE))*VLOOKUP(ABSYLD2!AB$4,'[1]INTERNAL PARAMETERS-1'!$B$5:$J$44,9,FALSE)*ABSYLD2!$F29</f>
        <v>0</v>
      </c>
      <c r="AC29" s="47">
        <f>ABSYLD1!AC29*VLOOKUP(ABSYLD2!AC$4,'[1]INTERNAL PARAMETERS-1'!$B$5:$J$44,5,FALSE)*VLOOKUP(ABSYLD2!AC$4,'[1]INTERNAL PARAMETERS-1'!$B$5:$J$44,7,FALSE)*ABSYLD2!$F29 + ABSYLD1!AC29*(1-VLOOKUP(ABSYLD2!AC$4,'[1]INTERNAL PARAMETERS-1'!$B$5:$J$44,5,FALSE))*VLOOKUP(ABSYLD2!AC$4,'[1]INTERNAL PARAMETERS-1'!$B$5:$J$44,9,FALSE)*ABSYLD2!$F29</f>
        <v>0</v>
      </c>
      <c r="AD29" s="47">
        <f>ABSYLD1!AD29*VLOOKUP(ABSYLD2!AD$4,'[1]INTERNAL PARAMETERS-1'!$B$5:$J$44,5,FALSE)*VLOOKUP(ABSYLD2!AD$4,'[1]INTERNAL PARAMETERS-1'!$B$5:$J$44,7,FALSE)*ABSYLD2!$F29 + ABSYLD1!AD29*(1-VLOOKUP(ABSYLD2!AD$4,'[1]INTERNAL PARAMETERS-1'!$B$5:$J$44,5,FALSE))*VLOOKUP(ABSYLD2!AD$4,'[1]INTERNAL PARAMETERS-1'!$B$5:$J$44,9,FALSE)*ABSYLD2!$F29</f>
        <v>0</v>
      </c>
      <c r="AE29" s="47">
        <f>ABSYLD1!AE29*VLOOKUP(ABSYLD2!AE$4,'[1]INTERNAL PARAMETERS-1'!$B$5:$J$44,5,FALSE)*VLOOKUP(ABSYLD2!AE$4,'[1]INTERNAL PARAMETERS-1'!$B$5:$J$44,7,FALSE)*ABSYLD2!$F29 + ABSYLD1!AE29*(1-VLOOKUP(ABSYLD2!AE$4,'[1]INTERNAL PARAMETERS-1'!$B$5:$J$44,5,FALSE))*VLOOKUP(ABSYLD2!AE$4,'[1]INTERNAL PARAMETERS-1'!$B$5:$J$44,9,FALSE)*ABSYLD2!$F29</f>
        <v>0</v>
      </c>
      <c r="AF29" s="47">
        <f>ABSYLD1!AF29*VLOOKUP(ABSYLD2!AF$4,'[1]INTERNAL PARAMETERS-1'!$B$5:$J$44,5,FALSE)*VLOOKUP(ABSYLD2!AF$4,'[1]INTERNAL PARAMETERS-1'!$B$5:$J$44,7,FALSE)*ABSYLD2!$F29 + ABSYLD1!AF29*(1-VLOOKUP(ABSYLD2!AF$4,'[1]INTERNAL PARAMETERS-1'!$B$5:$J$44,5,FALSE))*VLOOKUP(ABSYLD2!AF$4,'[1]INTERNAL PARAMETERS-1'!$B$5:$J$44,9,FALSE)*ABSYLD2!$F29</f>
        <v>0.10702265916092386</v>
      </c>
      <c r="AG29" s="47">
        <f>ABSYLD1!AG29*VLOOKUP(ABSYLD2!AG$4,'[1]INTERNAL PARAMETERS-1'!$B$5:$J$44,5,FALSE)*VLOOKUP(ABSYLD2!AG$4,'[1]INTERNAL PARAMETERS-1'!$B$5:$J$44,7,FALSE)*ABSYLD2!$F29 + ABSYLD1!AG29*(1-VLOOKUP(ABSYLD2!AG$4,'[1]INTERNAL PARAMETERS-1'!$B$5:$J$44,5,FALSE))*VLOOKUP(ABSYLD2!AG$4,'[1]INTERNAL PARAMETERS-1'!$B$5:$J$44,9,FALSE)*ABSYLD2!$F29</f>
        <v>0</v>
      </c>
      <c r="AH29" s="47">
        <f>ABSYLD1!AH29*VLOOKUP(ABSYLD2!AH$4,'[1]INTERNAL PARAMETERS-1'!$B$5:$J$44,5,FALSE)*VLOOKUP(ABSYLD2!AH$4,'[1]INTERNAL PARAMETERS-1'!$B$5:$J$44,7,FALSE)*ABSYLD2!$F29 + ABSYLD1!AH29*(1-VLOOKUP(ABSYLD2!AH$4,'[1]INTERNAL PARAMETERS-1'!$B$5:$J$44,5,FALSE))*VLOOKUP(ABSYLD2!AH$4,'[1]INTERNAL PARAMETERS-1'!$B$5:$J$44,9,FALSE)*ABSYLD2!$F29</f>
        <v>0</v>
      </c>
      <c r="AI29" s="47">
        <f>ABSYLD1!AI29*VLOOKUP(ABSYLD2!AI$4,'[1]INTERNAL PARAMETERS-1'!$B$5:$J$44,5,FALSE)*VLOOKUP(ABSYLD2!AI$4,'[1]INTERNAL PARAMETERS-1'!$B$5:$J$44,7,FALSE)*ABSYLD2!$F29 + ABSYLD1!AI29*(1-VLOOKUP(ABSYLD2!AI$4,'[1]INTERNAL PARAMETERS-1'!$B$5:$J$44,5,FALSE))*VLOOKUP(ABSYLD2!AI$4,'[1]INTERNAL PARAMETERS-1'!$B$5:$J$44,9,FALSE)*ABSYLD2!$F29</f>
        <v>5.4883414954319941E-2</v>
      </c>
      <c r="AJ29" s="47">
        <f>ABSYLD1!AJ29*VLOOKUP(ABSYLD2!AJ$4,'[1]INTERNAL PARAMETERS-1'!$B$5:$J$44,5,FALSE)*VLOOKUP(ABSYLD2!AJ$4,'[1]INTERNAL PARAMETERS-1'!$B$5:$J$44,7,FALSE)*ABSYLD2!$F29 + ABSYLD1!AJ29*(1-VLOOKUP(ABSYLD2!AJ$4,'[1]INTERNAL PARAMETERS-1'!$B$5:$J$44,5,FALSE))*VLOOKUP(ABSYLD2!AJ$4,'[1]INTERNAL PARAMETERS-1'!$B$5:$J$44,9,FALSE)*ABSYLD2!$F29</f>
        <v>0</v>
      </c>
      <c r="AK29" s="47">
        <f>ABSYLD1!AK29*VLOOKUP(ABSYLD2!AK$4,'[1]INTERNAL PARAMETERS-1'!$B$5:$J$44,5,FALSE)*VLOOKUP(ABSYLD2!AK$4,'[1]INTERNAL PARAMETERS-1'!$B$5:$J$44,7,FALSE)*ABSYLD2!$F29 + ABSYLD1!AK29*(1-VLOOKUP(ABSYLD2!AK$4,'[1]INTERNAL PARAMETERS-1'!$B$5:$J$44,5,FALSE))*VLOOKUP(ABSYLD2!AK$4,'[1]INTERNAL PARAMETERS-1'!$B$5:$J$44,9,FALSE)*ABSYLD2!$F29</f>
        <v>0</v>
      </c>
      <c r="AL29" s="47">
        <f>ABSYLD1!AL29*VLOOKUP(ABSYLD2!AL$4,'[1]INTERNAL PARAMETERS-1'!$B$5:$J$44,5,FALSE)*VLOOKUP(ABSYLD2!AL$4,'[1]INTERNAL PARAMETERS-1'!$B$5:$J$44,7,FALSE)*ABSYLD2!$F29 + ABSYLD1!AL29*(1-VLOOKUP(ABSYLD2!AL$4,'[1]INTERNAL PARAMETERS-1'!$B$5:$J$44,5,FALSE))*VLOOKUP(ABSYLD2!AL$4,'[1]INTERNAL PARAMETERS-1'!$B$5:$J$44,9,FALSE)*ABSYLD2!$F29</f>
        <v>0</v>
      </c>
      <c r="AM29" s="47">
        <f>ABSYLD1!AM29*VLOOKUP(ABSYLD2!AM$4,'[1]INTERNAL PARAMETERS-1'!$B$5:$J$44,5,FALSE)*VLOOKUP(ABSYLD2!AM$4,'[1]INTERNAL PARAMETERS-1'!$B$5:$J$44,7,FALSE)*ABSYLD2!$F29 + ABSYLD1!AM29*(1-VLOOKUP(ABSYLD2!AM$4,'[1]INTERNAL PARAMETERS-1'!$B$5:$J$44,5,FALSE))*VLOOKUP(ABSYLD2!AM$4,'[1]INTERNAL PARAMETERS-1'!$B$5:$J$44,9,FALSE)*ABSYLD2!$F29</f>
        <v>0</v>
      </c>
      <c r="AN29" s="47">
        <f>ABSYLD1!AN29*VLOOKUP(ABSYLD2!AN$4,'[1]INTERNAL PARAMETERS-1'!$B$5:$J$44,5,FALSE)*VLOOKUP(ABSYLD2!AN$4,'[1]INTERNAL PARAMETERS-1'!$B$5:$J$44,7,FALSE)*ABSYLD2!$F29 + ABSYLD1!AN29*(1-VLOOKUP(ABSYLD2!AN$4,'[1]INTERNAL PARAMETERS-1'!$B$5:$J$44,5,FALSE))*VLOOKUP(ABSYLD2!AN$4,'[1]INTERNAL PARAMETERS-1'!$B$5:$J$44,9,FALSE)*ABSYLD2!$F29</f>
        <v>0</v>
      </c>
      <c r="AO29" s="47">
        <f>ABSYLD1!AO29*VLOOKUP(ABSYLD2!AO$4,'[1]INTERNAL PARAMETERS-1'!$B$5:$J$44,5,FALSE)*VLOOKUP(ABSYLD2!AO$4,'[1]INTERNAL PARAMETERS-1'!$B$5:$J$44,7,FALSE)*ABSYLD2!$F29 + ABSYLD1!AO29*(1-VLOOKUP(ABSYLD2!AO$4,'[1]INTERNAL PARAMETERS-1'!$B$5:$J$44,5,FALSE))*VLOOKUP(ABSYLD2!AO$4,'[1]INTERNAL PARAMETERS-1'!$B$5:$J$44,9,FALSE)*ABSYLD2!$F29</f>
        <v>0</v>
      </c>
      <c r="AP29" s="47">
        <f>ABSYLD1!AP29*VLOOKUP(ABSYLD2!AP$4,'[1]INTERNAL PARAMETERS-1'!$B$5:$J$44,5,FALSE)*VLOOKUP(ABSYLD2!AP$4,'[1]INTERNAL PARAMETERS-1'!$B$5:$J$44,7,FALSE)*ABSYLD2!$F29 + ABSYLD1!AP29*(1-VLOOKUP(ABSYLD2!AP$4,'[1]INTERNAL PARAMETERS-1'!$B$5:$J$44,5,FALSE))*VLOOKUP(ABSYLD2!AP$4,'[1]INTERNAL PARAMETERS-1'!$B$5:$J$44,9,FALSE)*ABSYLD2!$F29</f>
        <v>0</v>
      </c>
      <c r="AQ29" s="47">
        <f>ABSYLD1!AQ29*VLOOKUP(ABSYLD2!AQ$4,'[1]INTERNAL PARAMETERS-1'!$B$5:$J$44,5,FALSE)*VLOOKUP(ABSYLD2!AQ$4,'[1]INTERNAL PARAMETERS-1'!$B$5:$J$44,7,FALSE)*ABSYLD2!$F29 + ABSYLD1!AQ29*(1-VLOOKUP(ABSYLD2!AQ$4,'[1]INTERNAL PARAMETERS-1'!$B$5:$J$44,5,FALSE))*VLOOKUP(ABSYLD2!AQ$4,'[1]INTERNAL PARAMETERS-1'!$B$5:$J$44,9,FALSE)*ABSYLD2!$F29</f>
        <v>0</v>
      </c>
      <c r="AR29" s="47">
        <f>ABSYLD1!AR29*VLOOKUP(ABSYLD2!AR$4,'[1]INTERNAL PARAMETERS-1'!$B$5:$J$44,5,FALSE)*VLOOKUP(ABSYLD2!AR$4,'[1]INTERNAL PARAMETERS-1'!$B$5:$J$44,7,FALSE)*ABSYLD2!$F29 + ABSYLD1!AR29*(1-VLOOKUP(ABSYLD2!AR$4,'[1]INTERNAL PARAMETERS-1'!$B$5:$J$44,5,FALSE))*VLOOKUP(ABSYLD2!AR$4,'[1]INTERNAL PARAMETERS-1'!$B$5:$J$44,9,FALSE)*ABSYLD2!$F29</f>
        <v>0</v>
      </c>
      <c r="AS29" s="47">
        <f>ABSYLD1!AS29*VLOOKUP(ABSYLD2!AS$4,'[1]INTERNAL PARAMETERS-1'!$B$5:$J$44,5,FALSE)*VLOOKUP(ABSYLD2!AS$4,'[1]INTERNAL PARAMETERS-1'!$B$5:$J$44,7,FALSE)*ABSYLD2!$F29 + ABSYLD1!AS29*(1-VLOOKUP(ABSYLD2!AS$4,'[1]INTERNAL PARAMETERS-1'!$B$5:$J$44,5,FALSE))*VLOOKUP(ABSYLD2!AS$4,'[1]INTERNAL PARAMETERS-1'!$B$5:$J$44,9,FALSE)*ABSYLD2!$F29</f>
        <v>0</v>
      </c>
      <c r="AT29" s="46">
        <f>ABSYLD1!AT29*VLOOKUP(ABSYLD2!AT$4,'[1]INTERNAL PARAMETERS-1'!$B$5:$J$44,5,FALSE)*VLOOKUP(ABSYLD2!AT$4,'[1]INTERNAL PARAMETERS-1'!$B$5:$J$44,7,FALSE)*ABSYLD2!$F29 + ABSYLD1!AT29*(1-VLOOKUP(ABSYLD2!AT$4,'[1]INTERNAL PARAMETERS-1'!$B$5:$J$44,5,FALSE))*VLOOKUP(ABSYLD2!AT$4,'[1]INTERNAL PARAMETERS-1'!$B$5:$J$44,9,FALSE)*ABSYLD2!$F29</f>
        <v>0</v>
      </c>
      <c r="AU29" s="48">
        <f>ABSYLD1!AU29*VLOOKUP(ABSYLD2!AU$4,'[1]INTERNAL PARAMETERS-1'!$B$5:$J$44,5,FALSE)*VLOOKUP(ABSYLD2!AU$4,'[1]INTERNAL PARAMETERS-1'!$B$5:$J$44,6,FALSE)*VLOOKUP(ABSYLD2!AU$4,'[1]INTERNAL PARAMETERS-1'!$B$5:$J$44,3,FALSE) + ABSYLD1!AU29*(1-VLOOKUP(ABSYLD2!AU$4,'[1]INTERNAL PARAMETERS-1'!$B$5:$J$44,5,FALSE))*VLOOKUP(ABSYLD2!AU$4,'[1]INTERNAL PARAMETERS-1'!$B$5:$J$44,8,FALSE)*VLOOKUP(ABSYLD2!AU$4,'[1]INTERNAL PARAMETERS-1'!$B$5:$J$44,3,FALSE)</f>
        <v>0</v>
      </c>
      <c r="AV29" s="47">
        <f>ABSYLD1!AV29*VLOOKUP(ABSYLD2!AV$4,'[1]INTERNAL PARAMETERS-1'!$B$5:$J$44,5,FALSE)*VLOOKUP(ABSYLD2!AV$4,'[1]INTERNAL PARAMETERS-1'!$B$5:$J$44,6,FALSE)*VLOOKUP(ABSYLD2!AV$4,'[1]INTERNAL PARAMETERS-1'!$B$5:$J$44,3,FALSE) + ABSYLD1!AV29*(1-VLOOKUP(ABSYLD2!AV$4,'[1]INTERNAL PARAMETERS-1'!$B$5:$J$44,5,FALSE))*VLOOKUP(ABSYLD2!AV$4,'[1]INTERNAL PARAMETERS-1'!$B$5:$J$44,8,FALSE)*VLOOKUP(ABSYLD2!AV$4,'[1]INTERNAL PARAMETERS-1'!$B$5:$J$44,3,FALSE)</f>
        <v>0</v>
      </c>
      <c r="AW29" s="47">
        <f>ABSYLD1!AW29*VLOOKUP(ABSYLD2!AW$4,'[1]INTERNAL PARAMETERS-1'!$B$5:$J$44,5,FALSE)*VLOOKUP(ABSYLD2!AW$4,'[1]INTERNAL PARAMETERS-1'!$B$5:$J$44,6,FALSE)*VLOOKUP(ABSYLD2!AW$4,'[1]INTERNAL PARAMETERS-1'!$B$5:$J$44,3,FALSE) + ABSYLD1!AW29*(1-VLOOKUP(ABSYLD2!AW$4,'[1]INTERNAL PARAMETERS-1'!$B$5:$J$44,5,FALSE))*VLOOKUP(ABSYLD2!AW$4,'[1]INTERNAL PARAMETERS-1'!$B$5:$J$44,8,FALSE)*VLOOKUP(ABSYLD2!AW$4,'[1]INTERNAL PARAMETERS-1'!$B$5:$J$44,3,FALSE)</f>
        <v>0.66850346990370602</v>
      </c>
      <c r="AX29" s="47">
        <f>ABSYLD1!AX29*VLOOKUP(ABSYLD2!AX$4,'[1]INTERNAL PARAMETERS-1'!$B$5:$J$44,5,FALSE)*VLOOKUP(ABSYLD2!AX$4,'[1]INTERNAL PARAMETERS-1'!$B$5:$J$44,6,FALSE)*VLOOKUP(ABSYLD2!AX$4,'[1]INTERNAL PARAMETERS-1'!$B$5:$J$44,3,FALSE) + ABSYLD1!AX29*(1-VLOOKUP(ABSYLD2!AX$4,'[1]INTERNAL PARAMETERS-1'!$B$5:$J$44,5,FALSE))*VLOOKUP(ABSYLD2!AX$4,'[1]INTERNAL PARAMETERS-1'!$B$5:$J$44,8,FALSE)*VLOOKUP(ABSYLD2!AX$4,'[1]INTERNAL PARAMETERS-1'!$B$5:$J$44,3,FALSE)</f>
        <v>0</v>
      </c>
      <c r="AY29" s="47">
        <f>ABSYLD1!AY29*VLOOKUP(ABSYLD2!AY$4,'[1]INTERNAL PARAMETERS-1'!$B$5:$J$44,5,FALSE)*VLOOKUP(ABSYLD2!AY$4,'[1]INTERNAL PARAMETERS-1'!$B$5:$J$44,6,FALSE)*VLOOKUP(ABSYLD2!AY$4,'[1]INTERNAL PARAMETERS-1'!$B$5:$J$44,3,FALSE) + ABSYLD1!AY29*(1-VLOOKUP(ABSYLD2!AY$4,'[1]INTERNAL PARAMETERS-1'!$B$5:$J$44,5,FALSE))*VLOOKUP(ABSYLD2!AY$4,'[1]INTERNAL PARAMETERS-1'!$B$5:$J$44,8,FALSE)*VLOOKUP(ABSYLD2!AY$4,'[1]INTERNAL PARAMETERS-1'!$B$5:$J$44,3,FALSE)</f>
        <v>0</v>
      </c>
      <c r="AZ29" s="47">
        <f>ABSYLD1!AZ29*VLOOKUP(ABSYLD2!AZ$4,'[1]INTERNAL PARAMETERS-1'!$B$5:$J$44,5,FALSE)*VLOOKUP(ABSYLD2!AZ$4,'[1]INTERNAL PARAMETERS-1'!$B$5:$J$44,6,FALSE)*VLOOKUP(ABSYLD2!AZ$4,'[1]INTERNAL PARAMETERS-1'!$B$5:$J$44,3,FALSE) + ABSYLD1!AZ29*(1-VLOOKUP(ABSYLD2!AZ$4,'[1]INTERNAL PARAMETERS-1'!$B$5:$J$44,5,FALSE))*VLOOKUP(ABSYLD2!AZ$4,'[1]INTERNAL PARAMETERS-1'!$B$5:$J$44,8,FALSE)*VLOOKUP(ABSYLD2!AZ$4,'[1]INTERNAL PARAMETERS-1'!$B$5:$J$44,3,FALSE)</f>
        <v>0</v>
      </c>
      <c r="BA29" s="47">
        <f>ABSYLD1!BA29*VLOOKUP(ABSYLD2!BA$4,'[1]INTERNAL PARAMETERS-1'!$B$5:$J$44,5,FALSE)*VLOOKUP(ABSYLD2!BA$4,'[1]INTERNAL PARAMETERS-1'!$B$5:$J$44,6,FALSE)*VLOOKUP(ABSYLD2!BA$4,'[1]INTERNAL PARAMETERS-1'!$B$5:$J$44,3,FALSE) + ABSYLD1!BA29*(1-VLOOKUP(ABSYLD2!BA$4,'[1]INTERNAL PARAMETERS-1'!$B$5:$J$44,5,FALSE))*VLOOKUP(ABSYLD2!BA$4,'[1]INTERNAL PARAMETERS-1'!$B$5:$J$44,8,FALSE)*VLOOKUP(ABSYLD2!BA$4,'[1]INTERNAL PARAMETERS-1'!$B$5:$J$44,3,FALSE)</f>
        <v>0.10262020063322257</v>
      </c>
      <c r="BB29" s="47">
        <f>ABSYLD1!BB29*VLOOKUP(ABSYLD2!BB$4,'[1]INTERNAL PARAMETERS-1'!$B$5:$J$44,5,FALSE)*VLOOKUP(ABSYLD2!BB$4,'[1]INTERNAL PARAMETERS-1'!$B$5:$J$44,6,FALSE)*VLOOKUP(ABSYLD2!BB$4,'[1]INTERNAL PARAMETERS-1'!$B$5:$J$44,3,FALSE) + ABSYLD1!BB29*(1-VLOOKUP(ABSYLD2!BB$4,'[1]INTERNAL PARAMETERS-1'!$B$5:$J$44,5,FALSE))*VLOOKUP(ABSYLD2!BB$4,'[1]INTERNAL PARAMETERS-1'!$B$5:$J$44,8,FALSE)*VLOOKUP(ABSYLD2!BB$4,'[1]INTERNAL PARAMETERS-1'!$B$5:$J$44,3,FALSE)</f>
        <v>0.11598873682135029</v>
      </c>
      <c r="BC29" s="47">
        <f>ABSYLD1!BC29*VLOOKUP(ABSYLD2!BC$4,'[1]INTERNAL PARAMETERS-1'!$B$5:$J$44,5,FALSE)*VLOOKUP(ABSYLD2!BC$4,'[1]INTERNAL PARAMETERS-1'!$B$5:$J$44,6,FALSE)*VLOOKUP(ABSYLD2!BC$4,'[1]INTERNAL PARAMETERS-1'!$B$5:$J$44,3,FALSE) + ABSYLD1!BC29*(1-VLOOKUP(ABSYLD2!BC$4,'[1]INTERNAL PARAMETERS-1'!$B$5:$J$44,5,FALSE))*VLOOKUP(ABSYLD2!BC$4,'[1]INTERNAL PARAMETERS-1'!$B$5:$J$44,8,FALSE)*VLOOKUP(ABSYLD2!BC$4,'[1]INTERNAL PARAMETERS-1'!$B$5:$J$44,3,FALSE)</f>
        <v>0.14006773071757406</v>
      </c>
      <c r="BD29" s="47">
        <f>ABSYLD1!BD29*VLOOKUP(ABSYLD2!BD$4,'[1]INTERNAL PARAMETERS-1'!$B$5:$J$44,5,FALSE)*VLOOKUP(ABSYLD2!BD$4,'[1]INTERNAL PARAMETERS-1'!$B$5:$J$44,6,FALSE)*VLOOKUP(ABSYLD2!BD$4,'[1]INTERNAL PARAMETERS-1'!$B$5:$J$44,3,FALSE) + ABSYLD1!BD29*(1-VLOOKUP(ABSYLD2!BD$4,'[1]INTERNAL PARAMETERS-1'!$B$5:$J$44,5,FALSE))*VLOOKUP(ABSYLD2!BD$4,'[1]INTERNAL PARAMETERS-1'!$B$5:$J$44,8,FALSE)*VLOOKUP(ABSYLD2!BD$4,'[1]INTERNAL PARAMETERS-1'!$B$5:$J$44,3,FALSE)</f>
        <v>0.12733430065234008</v>
      </c>
      <c r="BE29" s="47">
        <f>ABSYLD1!BE29*VLOOKUP(ABSYLD2!BE$4,'[1]INTERNAL PARAMETERS-1'!$B$5:$J$44,5,FALSE)*VLOOKUP(ABSYLD2!BE$4,'[1]INTERNAL PARAMETERS-1'!$B$5:$J$44,6,FALSE)*VLOOKUP(ABSYLD2!BE$4,'[1]INTERNAL PARAMETERS-1'!$B$5:$J$44,3,FALSE) + ABSYLD1!BE29*(1-VLOOKUP(ABSYLD2!BE$4,'[1]INTERNAL PARAMETERS-1'!$B$5:$J$44,5,FALSE))*VLOOKUP(ABSYLD2!BE$4,'[1]INTERNAL PARAMETERS-1'!$B$5:$J$44,8,FALSE)*VLOOKUP(ABSYLD2!BE$4,'[1]INTERNAL PARAMETERS-1'!$B$5:$J$44,3,FALSE)</f>
        <v>0.29286889150038214</v>
      </c>
      <c r="BF29" s="47">
        <f>ABSYLD1!BF29*VLOOKUP(ABSYLD2!BF$4,'[1]INTERNAL PARAMETERS-1'!$B$5:$J$44,5,FALSE)*VLOOKUP(ABSYLD2!BF$4,'[1]INTERNAL PARAMETERS-1'!$B$5:$J$44,6,FALSE)*VLOOKUP(ABSYLD2!BF$4,'[1]INTERNAL PARAMETERS-1'!$B$5:$J$44,3,FALSE) + ABSYLD1!BF29*(1-VLOOKUP(ABSYLD2!BF$4,'[1]INTERNAL PARAMETERS-1'!$B$5:$J$44,5,FALSE))*VLOOKUP(ABSYLD2!BF$4,'[1]INTERNAL PARAMETERS-1'!$B$5:$J$44,8,FALSE)*VLOOKUP(ABSYLD2!BF$4,'[1]INTERNAL PARAMETERS-1'!$B$5:$J$44,3,FALSE)</f>
        <v>0</v>
      </c>
      <c r="BG29" s="47">
        <f>ABSYLD1!BG29*VLOOKUP(ABSYLD2!BG$4,'[1]INTERNAL PARAMETERS-1'!$B$5:$J$44,5,FALSE)*VLOOKUP(ABSYLD2!BG$4,'[1]INTERNAL PARAMETERS-1'!$B$5:$J$44,6,FALSE)*VLOOKUP(ABSYLD2!BG$4,'[1]INTERNAL PARAMETERS-1'!$B$5:$J$44,3,FALSE) + ABSYLD1!BG29*(1-VLOOKUP(ABSYLD2!BG$4,'[1]INTERNAL PARAMETERS-1'!$B$5:$J$44,5,FALSE))*VLOOKUP(ABSYLD2!BG$4,'[1]INTERNAL PARAMETERS-1'!$B$5:$J$44,8,FALSE)*VLOOKUP(ABSYLD2!BG$4,'[1]INTERNAL PARAMETERS-1'!$B$5:$J$44,3,FALSE)</f>
        <v>0.11486549142333984</v>
      </c>
      <c r="BH29" s="47">
        <f>ABSYLD1!BH29*VLOOKUP(ABSYLD2!BH$4,'[1]INTERNAL PARAMETERS-1'!$B$5:$J$44,5,FALSE)*VLOOKUP(ABSYLD2!BH$4,'[1]INTERNAL PARAMETERS-1'!$B$5:$J$44,6,FALSE)*VLOOKUP(ABSYLD2!BH$4,'[1]INTERNAL PARAMETERS-1'!$B$5:$J$44,3,FALSE) + ABSYLD1!BH29*(1-VLOOKUP(ABSYLD2!BH$4,'[1]INTERNAL PARAMETERS-1'!$B$5:$J$44,5,FALSE))*VLOOKUP(ABSYLD2!BH$4,'[1]INTERNAL PARAMETERS-1'!$B$5:$J$44,8,FALSE)*VLOOKUP(ABSYLD2!BH$4,'[1]INTERNAL PARAMETERS-1'!$B$5:$J$44,3,FALSE)</f>
        <v>5.2070812560231104E-4</v>
      </c>
      <c r="BI29" s="47">
        <f>ABSYLD1!BI29*VLOOKUP(ABSYLD2!BI$4,'[1]INTERNAL PARAMETERS-1'!$B$5:$J$44,5,FALSE)*VLOOKUP(ABSYLD2!BI$4,'[1]INTERNAL PARAMETERS-1'!$B$5:$J$44,6,FALSE)*VLOOKUP(ABSYLD2!BI$4,'[1]INTERNAL PARAMETERS-1'!$B$5:$J$44,3,FALSE) + ABSYLD1!BI29*(1-VLOOKUP(ABSYLD2!BI$4,'[1]INTERNAL PARAMETERS-1'!$B$5:$J$44,5,FALSE))*VLOOKUP(ABSYLD2!BI$4,'[1]INTERNAL PARAMETERS-1'!$B$5:$J$44,8,FALSE)*VLOOKUP(ABSYLD2!BI$4,'[1]INTERNAL PARAMETERS-1'!$B$5:$J$44,3,FALSE)</f>
        <v>0</v>
      </c>
      <c r="BJ29" s="47">
        <f>ABSYLD1!BJ29*VLOOKUP(ABSYLD2!BJ$4,'[1]INTERNAL PARAMETERS-1'!$B$5:$J$44,5,FALSE)*VLOOKUP(ABSYLD2!BJ$4,'[1]INTERNAL PARAMETERS-1'!$B$5:$J$44,6,FALSE)*VLOOKUP(ABSYLD2!BJ$4,'[1]INTERNAL PARAMETERS-1'!$B$5:$J$44,3,FALSE) + ABSYLD1!BJ29*(1-VLOOKUP(ABSYLD2!BJ$4,'[1]INTERNAL PARAMETERS-1'!$B$5:$J$44,5,FALSE))*VLOOKUP(ABSYLD2!BJ$4,'[1]INTERNAL PARAMETERS-1'!$B$5:$J$44,8,FALSE)*VLOOKUP(ABSYLD2!BJ$4,'[1]INTERNAL PARAMETERS-1'!$B$5:$J$44,3,FALSE)</f>
        <v>2.9147361579906276E-2</v>
      </c>
      <c r="BK29" s="47">
        <f>ABSYLD1!BK29*VLOOKUP(ABSYLD2!BK$4,'[1]INTERNAL PARAMETERS-1'!$B$5:$J$44,5,FALSE)*VLOOKUP(ABSYLD2!BK$4,'[1]INTERNAL PARAMETERS-1'!$B$5:$J$44,6,FALSE)*VLOOKUP(ABSYLD2!BK$4,'[1]INTERNAL PARAMETERS-1'!$B$5:$J$44,3,FALSE) + ABSYLD1!BK29*(1-VLOOKUP(ABSYLD2!BK$4,'[1]INTERNAL PARAMETERS-1'!$B$5:$J$44,5,FALSE))*VLOOKUP(ABSYLD2!BK$4,'[1]INTERNAL PARAMETERS-1'!$B$5:$J$44,8,FALSE)*VLOOKUP(ABSYLD2!BK$4,'[1]INTERNAL PARAMETERS-1'!$B$5:$J$44,3,FALSE)</f>
        <v>4.4898170141721171E-2</v>
      </c>
      <c r="BL29" s="47">
        <f>ABSYLD1!BL29*VLOOKUP(ABSYLD2!BL$4,'[1]INTERNAL PARAMETERS-1'!$B$5:$J$44,5,FALSE)*VLOOKUP(ABSYLD2!BL$4,'[1]INTERNAL PARAMETERS-1'!$B$5:$J$44,6,FALSE)*VLOOKUP(ABSYLD2!BL$4,'[1]INTERNAL PARAMETERS-1'!$B$5:$J$44,3,FALSE) + ABSYLD1!BL29*(1-VLOOKUP(ABSYLD2!BL$4,'[1]INTERNAL PARAMETERS-1'!$B$5:$J$44,5,FALSE))*VLOOKUP(ABSYLD2!BL$4,'[1]INTERNAL PARAMETERS-1'!$B$5:$J$44,8,FALSE)*VLOOKUP(ABSYLD2!BL$4,'[1]INTERNAL PARAMETERS-1'!$B$5:$J$44,3,FALSE)</f>
        <v>0.16069100536312708</v>
      </c>
      <c r="BM29" s="47">
        <f>ABSYLD1!BM29*VLOOKUP(ABSYLD2!BM$4,'[1]INTERNAL PARAMETERS-1'!$B$5:$J$44,5,FALSE)*VLOOKUP(ABSYLD2!BM$4,'[1]INTERNAL PARAMETERS-1'!$B$5:$J$44,6,FALSE)*VLOOKUP(ABSYLD2!BM$4,'[1]INTERNAL PARAMETERS-1'!$B$5:$J$44,3,FALSE) + ABSYLD1!BM29*(1-VLOOKUP(ABSYLD2!BM$4,'[1]INTERNAL PARAMETERS-1'!$B$5:$J$44,5,FALSE))*VLOOKUP(ABSYLD2!BM$4,'[1]INTERNAL PARAMETERS-1'!$B$5:$J$44,8,FALSE)*VLOOKUP(ABSYLD2!BM$4,'[1]INTERNAL PARAMETERS-1'!$B$5:$J$44,3,FALSE)</f>
        <v>4.2737806088997771E-2</v>
      </c>
      <c r="BN29" s="47">
        <f>ABSYLD1!BN29*VLOOKUP(ABSYLD2!BN$4,'[1]INTERNAL PARAMETERS-1'!$B$5:$J$44,5,FALSE)*VLOOKUP(ABSYLD2!BN$4,'[1]INTERNAL PARAMETERS-1'!$B$5:$J$44,6,FALSE)*VLOOKUP(ABSYLD2!BN$4,'[1]INTERNAL PARAMETERS-1'!$B$5:$J$44,3,FALSE) + ABSYLD1!BN29*(1-VLOOKUP(ABSYLD2!BN$4,'[1]INTERNAL PARAMETERS-1'!$B$5:$J$44,5,FALSE))*VLOOKUP(ABSYLD2!BN$4,'[1]INTERNAL PARAMETERS-1'!$B$5:$J$44,8,FALSE)*VLOOKUP(ABSYLD2!BN$4,'[1]INTERNAL PARAMETERS-1'!$B$5:$J$44,3,FALSE)</f>
        <v>3.8936227686031416E-2</v>
      </c>
      <c r="BO29" s="47">
        <f>ABSYLD1!BO29*VLOOKUP(ABSYLD2!BO$4,'[1]INTERNAL PARAMETERS-1'!$B$5:$J$44,5,FALSE)*VLOOKUP(ABSYLD2!BO$4,'[1]INTERNAL PARAMETERS-1'!$B$5:$J$44,6,FALSE)*VLOOKUP(ABSYLD2!BO$4,'[1]INTERNAL PARAMETERS-1'!$B$5:$J$44,3,FALSE) + ABSYLD1!BO29*(1-VLOOKUP(ABSYLD2!BO$4,'[1]INTERNAL PARAMETERS-1'!$B$5:$J$44,5,FALSE))*VLOOKUP(ABSYLD2!BO$4,'[1]INTERNAL PARAMETERS-1'!$B$5:$J$44,8,FALSE)*VLOOKUP(ABSYLD2!BO$4,'[1]INTERNAL PARAMETERS-1'!$B$5:$J$44,3,FALSE)</f>
        <v>3.2267150738782953E-2</v>
      </c>
      <c r="BP29" s="47">
        <f>ABSYLD1!BP29*VLOOKUP(ABSYLD2!BP$4,'[1]INTERNAL PARAMETERS-1'!$B$5:$J$44,5,FALSE)*VLOOKUP(ABSYLD2!BP$4,'[1]INTERNAL PARAMETERS-1'!$B$5:$J$44,6,FALSE)*VLOOKUP(ABSYLD2!BP$4,'[1]INTERNAL PARAMETERS-1'!$B$5:$J$44,3,FALSE) + ABSYLD1!BP29*(1-VLOOKUP(ABSYLD2!BP$4,'[1]INTERNAL PARAMETERS-1'!$B$5:$J$44,5,FALSE))*VLOOKUP(ABSYLD2!BP$4,'[1]INTERNAL PARAMETERS-1'!$B$5:$J$44,8,FALSE)*VLOOKUP(ABSYLD2!BP$4,'[1]INTERNAL PARAMETERS-1'!$B$5:$J$44,3,FALSE)</f>
        <v>2.4127729405013293E-3</v>
      </c>
      <c r="BQ29" s="47">
        <f>ABSYLD1!BQ29*VLOOKUP(ABSYLD2!BQ$4,'[1]INTERNAL PARAMETERS-1'!$B$5:$J$44,5,FALSE)*VLOOKUP(ABSYLD2!BQ$4,'[1]INTERNAL PARAMETERS-1'!$B$5:$J$44,6,FALSE)*VLOOKUP(ABSYLD2!BQ$4,'[1]INTERNAL PARAMETERS-1'!$B$5:$J$44,3,FALSE) + ABSYLD1!BQ29*(1-VLOOKUP(ABSYLD2!BQ$4,'[1]INTERNAL PARAMETERS-1'!$B$5:$J$44,5,FALSE))*VLOOKUP(ABSYLD2!BQ$4,'[1]INTERNAL PARAMETERS-1'!$B$5:$J$44,8,FALSE)*VLOOKUP(ABSYLD2!BQ$4,'[1]INTERNAL PARAMETERS-1'!$B$5:$J$44,3,FALSE)</f>
        <v>0.14946270846050042</v>
      </c>
      <c r="BR29" s="47">
        <f>ABSYLD1!BR29*VLOOKUP(ABSYLD2!BR$4,'[1]INTERNAL PARAMETERS-1'!$B$5:$J$44,5,FALSE)*VLOOKUP(ABSYLD2!BR$4,'[1]INTERNAL PARAMETERS-1'!$B$5:$J$44,6,FALSE)*VLOOKUP(ABSYLD2!BR$4,'[1]INTERNAL PARAMETERS-1'!$B$5:$J$44,3,FALSE) + ABSYLD1!BR29*(1-VLOOKUP(ABSYLD2!BR$4,'[1]INTERNAL PARAMETERS-1'!$B$5:$J$44,5,FALSE))*VLOOKUP(ABSYLD2!BR$4,'[1]INTERNAL PARAMETERS-1'!$B$5:$J$44,8,FALSE)*VLOOKUP(ABSYLD2!BR$4,'[1]INTERNAL PARAMETERS-1'!$B$5:$J$44,3,FALSE)</f>
        <v>4.601800847073817E-3</v>
      </c>
      <c r="BS29" s="47">
        <f>ABSYLD1!BS29*VLOOKUP(ABSYLD2!BS$4,'[1]INTERNAL PARAMETERS-1'!$B$5:$J$44,5,FALSE)*VLOOKUP(ABSYLD2!BS$4,'[1]INTERNAL PARAMETERS-1'!$B$5:$J$44,6,FALSE)*VLOOKUP(ABSYLD2!BS$4,'[1]INTERNAL PARAMETERS-1'!$B$5:$J$44,3,FALSE) + ABSYLD1!BS29*(1-VLOOKUP(ABSYLD2!BS$4,'[1]INTERNAL PARAMETERS-1'!$B$5:$J$44,5,FALSE))*VLOOKUP(ABSYLD2!BS$4,'[1]INTERNAL PARAMETERS-1'!$B$5:$J$44,8,FALSE)*VLOOKUP(ABSYLD2!BS$4,'[1]INTERNAL PARAMETERS-1'!$B$5:$J$44,3,FALSE)</f>
        <v>4.8492005176742413E-4</v>
      </c>
      <c r="BT29" s="47">
        <f>ABSYLD1!BT29*VLOOKUP(ABSYLD2!BT$4,'[1]INTERNAL PARAMETERS-1'!$B$5:$J$44,5,FALSE)*VLOOKUP(ABSYLD2!BT$4,'[1]INTERNAL PARAMETERS-1'!$B$5:$J$44,6,FALSE)*VLOOKUP(ABSYLD2!BT$4,'[1]INTERNAL PARAMETERS-1'!$B$5:$J$44,3,FALSE) + ABSYLD1!BT29*(1-VLOOKUP(ABSYLD2!BT$4,'[1]INTERNAL PARAMETERS-1'!$B$5:$J$44,5,FALSE))*VLOOKUP(ABSYLD2!BT$4,'[1]INTERNAL PARAMETERS-1'!$B$5:$J$44,8,FALSE)*VLOOKUP(ABSYLD2!BT$4,'[1]INTERNAL PARAMETERS-1'!$B$5:$J$44,3,FALSE)</f>
        <v>0</v>
      </c>
      <c r="BU29" s="47">
        <f>ABSYLD1!BU29*VLOOKUP(ABSYLD2!BU$4,'[1]INTERNAL PARAMETERS-1'!$B$5:$J$44,5,FALSE)*VLOOKUP(ABSYLD2!BU$4,'[1]INTERNAL PARAMETERS-1'!$B$5:$J$44,6,FALSE)*VLOOKUP(ABSYLD2!BU$4,'[1]INTERNAL PARAMETERS-1'!$B$5:$J$44,3,FALSE) + ABSYLD1!BU29*(1-VLOOKUP(ABSYLD2!BU$4,'[1]INTERNAL PARAMETERS-1'!$B$5:$J$44,5,FALSE))*VLOOKUP(ABSYLD2!BU$4,'[1]INTERNAL PARAMETERS-1'!$B$5:$J$44,8,FALSE)*VLOOKUP(ABSYLD2!BU$4,'[1]INTERNAL PARAMETERS-1'!$B$5:$J$44,3,FALSE)</f>
        <v>0</v>
      </c>
      <c r="BV29" s="47">
        <f>ABSYLD1!BV29*VLOOKUP(ABSYLD2!BV$4,'[1]INTERNAL PARAMETERS-1'!$B$5:$J$44,5,FALSE)*VLOOKUP(ABSYLD2!BV$4,'[1]INTERNAL PARAMETERS-1'!$B$5:$J$44,6,FALSE)*VLOOKUP(ABSYLD2!BV$4,'[1]INTERNAL PARAMETERS-1'!$B$5:$J$44,3,FALSE) + ABSYLD1!BV29*(1-VLOOKUP(ABSYLD2!BV$4,'[1]INTERNAL PARAMETERS-1'!$B$5:$J$44,5,FALSE))*VLOOKUP(ABSYLD2!BV$4,'[1]INTERNAL PARAMETERS-1'!$B$5:$J$44,8,FALSE)*VLOOKUP(ABSYLD2!BV$4,'[1]INTERNAL PARAMETERS-1'!$B$5:$J$44,3,FALSE)</f>
        <v>0</v>
      </c>
      <c r="BW29" s="47">
        <f>ABSYLD1!BW29*VLOOKUP(ABSYLD2!BW$4,'[1]INTERNAL PARAMETERS-1'!$B$5:$J$44,5,FALSE)*VLOOKUP(ABSYLD2!BW$4,'[1]INTERNAL PARAMETERS-1'!$B$5:$J$44,6,FALSE)*VLOOKUP(ABSYLD2!BW$4,'[1]INTERNAL PARAMETERS-1'!$B$5:$J$44,3,FALSE) + ABSYLD1!BW29*(1-VLOOKUP(ABSYLD2!BW$4,'[1]INTERNAL PARAMETERS-1'!$B$5:$J$44,5,FALSE))*VLOOKUP(ABSYLD2!BW$4,'[1]INTERNAL PARAMETERS-1'!$B$5:$J$44,8,FALSE)*VLOOKUP(ABSYLD2!BW$4,'[1]INTERNAL PARAMETERS-1'!$B$5:$J$44,3,FALSE)</f>
        <v>0</v>
      </c>
      <c r="BX29" s="47">
        <f>ABSYLD1!BX29*VLOOKUP(ABSYLD2!BX$4,'[1]INTERNAL PARAMETERS-1'!$B$5:$J$44,5,FALSE)*VLOOKUP(ABSYLD2!BX$4,'[1]INTERNAL PARAMETERS-1'!$B$5:$J$44,6,FALSE)*VLOOKUP(ABSYLD2!BX$4,'[1]INTERNAL PARAMETERS-1'!$B$5:$J$44,3,FALSE) + ABSYLD1!BX29*(1-VLOOKUP(ABSYLD2!BX$4,'[1]INTERNAL PARAMETERS-1'!$B$5:$J$44,5,FALSE))*VLOOKUP(ABSYLD2!BX$4,'[1]INTERNAL PARAMETERS-1'!$B$5:$J$44,8,FALSE)*VLOOKUP(ABSYLD2!BX$4,'[1]INTERNAL PARAMETERS-1'!$B$5:$J$44,3,FALSE)</f>
        <v>0</v>
      </c>
      <c r="BY29" s="47">
        <f>ABSYLD1!BY29*VLOOKUP(ABSYLD2!BY$4,'[1]INTERNAL PARAMETERS-1'!$B$5:$J$44,5,FALSE)*VLOOKUP(ABSYLD2!BY$4,'[1]INTERNAL PARAMETERS-1'!$B$5:$J$44,6,FALSE)*VLOOKUP(ABSYLD2!BY$4,'[1]INTERNAL PARAMETERS-1'!$B$5:$J$44,3,FALSE) + ABSYLD1!BY29*(1-VLOOKUP(ABSYLD2!BY$4,'[1]INTERNAL PARAMETERS-1'!$B$5:$J$44,5,FALSE))*VLOOKUP(ABSYLD2!BY$4,'[1]INTERNAL PARAMETERS-1'!$B$5:$J$44,8,FALSE)*VLOOKUP(ABSYLD2!BY$4,'[1]INTERNAL PARAMETERS-1'!$B$5:$J$44,3,FALSE)</f>
        <v>0</v>
      </c>
      <c r="BZ29" s="47">
        <f>ABSYLD1!BZ29*VLOOKUP(ABSYLD2!BZ$4,'[1]INTERNAL PARAMETERS-1'!$B$5:$J$44,5,FALSE)*VLOOKUP(ABSYLD2!BZ$4,'[1]INTERNAL PARAMETERS-1'!$B$5:$J$44,6,FALSE)*VLOOKUP(ABSYLD2!BZ$4,'[1]INTERNAL PARAMETERS-1'!$B$5:$J$44,3,FALSE) + ABSYLD1!BZ29*(1-VLOOKUP(ABSYLD2!BZ$4,'[1]INTERNAL PARAMETERS-1'!$B$5:$J$44,5,FALSE))*VLOOKUP(ABSYLD2!BZ$4,'[1]INTERNAL PARAMETERS-1'!$B$5:$J$44,8,FALSE)*VLOOKUP(ABSYLD2!BZ$4,'[1]INTERNAL PARAMETERS-1'!$B$5:$J$44,3,FALSE)</f>
        <v>5.8908394007534191E-4</v>
      </c>
      <c r="CA29" s="47">
        <f>ABSYLD1!CA29*VLOOKUP(ABSYLD2!CA$4,'[1]INTERNAL PARAMETERS-1'!$B$5:$J$44,5,FALSE)*VLOOKUP(ABSYLD2!CA$4,'[1]INTERNAL PARAMETERS-1'!$B$5:$J$44,6,FALSE)*VLOOKUP(ABSYLD2!CA$4,'[1]INTERNAL PARAMETERS-1'!$B$5:$J$44,3,FALSE) + ABSYLD1!CA29*(1-VLOOKUP(ABSYLD2!CA$4,'[1]INTERNAL PARAMETERS-1'!$B$5:$J$44,5,FALSE))*VLOOKUP(ABSYLD2!CA$4,'[1]INTERNAL PARAMETERS-1'!$B$5:$J$44,8,FALSE)*VLOOKUP(ABSYLD2!CA$4,'[1]INTERNAL PARAMETERS-1'!$B$5:$J$44,3,FALSE)</f>
        <v>0</v>
      </c>
      <c r="CB29" s="47">
        <f>ABSYLD1!CB29*VLOOKUP(ABSYLD2!CB$4,'[1]INTERNAL PARAMETERS-1'!$B$5:$J$44,5,FALSE)*VLOOKUP(ABSYLD2!CB$4,'[1]INTERNAL PARAMETERS-1'!$B$5:$J$44,6,FALSE)*VLOOKUP(ABSYLD2!CB$4,'[1]INTERNAL PARAMETERS-1'!$B$5:$J$44,3,FALSE) + ABSYLD1!CB29*(1-VLOOKUP(ABSYLD2!CB$4,'[1]INTERNAL PARAMETERS-1'!$B$5:$J$44,5,FALSE))*VLOOKUP(ABSYLD2!CB$4,'[1]INTERNAL PARAMETERS-1'!$B$5:$J$44,8,FALSE)*VLOOKUP(ABSYLD2!CB$4,'[1]INTERNAL PARAMETERS-1'!$B$5:$J$44,3,FALSE)</f>
        <v>0</v>
      </c>
      <c r="CC29" s="47">
        <f>ABSYLD1!CC29*VLOOKUP(ABSYLD2!CC$4,'[1]INTERNAL PARAMETERS-1'!$B$5:$J$44,5,FALSE)*VLOOKUP(ABSYLD2!CC$4,'[1]INTERNAL PARAMETERS-1'!$B$5:$J$44,6,FALSE)*VLOOKUP(ABSYLD2!CC$4,'[1]INTERNAL PARAMETERS-1'!$B$5:$J$44,3,FALSE) + ABSYLD1!CC29*(1-VLOOKUP(ABSYLD2!CC$4,'[1]INTERNAL PARAMETERS-1'!$B$5:$J$44,5,FALSE))*VLOOKUP(ABSYLD2!CC$4,'[1]INTERNAL PARAMETERS-1'!$B$5:$J$44,8,FALSE)*VLOOKUP(ABSYLD2!CC$4,'[1]INTERNAL PARAMETERS-1'!$B$5:$J$44,3,FALSE)</f>
        <v>1.683096971643834E-3</v>
      </c>
      <c r="CD29" s="47">
        <f>ABSYLD1!CD29*VLOOKUP(ABSYLD2!CD$4,'[1]INTERNAL PARAMETERS-1'!$B$5:$J$44,5,FALSE)*VLOOKUP(ABSYLD2!CD$4,'[1]INTERNAL PARAMETERS-1'!$B$5:$J$44,6,FALSE)*VLOOKUP(ABSYLD2!CD$4,'[1]INTERNAL PARAMETERS-1'!$B$5:$J$44,3,FALSE) + ABSYLD1!CD29*(1-VLOOKUP(ABSYLD2!CD$4,'[1]INTERNAL PARAMETERS-1'!$B$5:$J$44,5,FALSE))*VLOOKUP(ABSYLD2!CD$4,'[1]INTERNAL PARAMETERS-1'!$B$5:$J$44,8,FALSE)*VLOOKUP(ABSYLD2!CD$4,'[1]INTERNAL PARAMETERS-1'!$B$5:$J$44,3,FALSE)</f>
        <v>2.1155593879689859E-3</v>
      </c>
      <c r="CE29" s="47">
        <f>ABSYLD1!CE29*VLOOKUP(ABSYLD2!CE$4,'[1]INTERNAL PARAMETERS-1'!$B$5:$J$44,5,FALSE)*VLOOKUP(ABSYLD2!CE$4,'[1]INTERNAL PARAMETERS-1'!$B$5:$J$44,6,FALSE)*VLOOKUP(ABSYLD2!CE$4,'[1]INTERNAL PARAMETERS-1'!$B$5:$J$44,3,FALSE) + ABSYLD1!CE29*(1-VLOOKUP(ABSYLD2!CE$4,'[1]INTERNAL PARAMETERS-1'!$B$5:$J$44,5,FALSE))*VLOOKUP(ABSYLD2!CE$4,'[1]INTERNAL PARAMETERS-1'!$B$5:$J$44,8,FALSE)*VLOOKUP(ABSYLD2!CE$4,'[1]INTERNAL PARAMETERS-1'!$B$5:$J$44,3,FALSE)</f>
        <v>3.8791377822648371E-3</v>
      </c>
      <c r="CF29" s="47">
        <f>ABSYLD1!CF29*VLOOKUP(ABSYLD2!CF$4,'[1]INTERNAL PARAMETERS-1'!$B$5:$J$44,5,FALSE)*VLOOKUP(ABSYLD2!CF$4,'[1]INTERNAL PARAMETERS-1'!$B$5:$J$44,6,FALSE)*VLOOKUP(ABSYLD2!CF$4,'[1]INTERNAL PARAMETERS-1'!$B$5:$J$44,3,FALSE) + ABSYLD1!CF29*(1-VLOOKUP(ABSYLD2!CF$4,'[1]INTERNAL PARAMETERS-1'!$B$5:$J$44,5,FALSE))*VLOOKUP(ABSYLD2!CF$4,'[1]INTERNAL PARAMETERS-1'!$B$5:$J$44,8,FALSE)*VLOOKUP(ABSYLD2!CF$4,'[1]INTERNAL PARAMETERS-1'!$B$5:$J$44,3,FALSE)</f>
        <v>3.1117813686387273E-3</v>
      </c>
      <c r="CG29" s="47">
        <f>ABSYLD1!CG29*VLOOKUP(ABSYLD2!CG$4,'[1]INTERNAL PARAMETERS-1'!$B$5:$J$44,5,FALSE)*VLOOKUP(ABSYLD2!CG$4,'[1]INTERNAL PARAMETERS-1'!$B$5:$J$44,6,FALSE)*VLOOKUP(ABSYLD2!CG$4,'[1]INTERNAL PARAMETERS-1'!$B$5:$J$44,3,FALSE) + ABSYLD1!CG29*(1-VLOOKUP(ABSYLD2!CG$4,'[1]INTERNAL PARAMETERS-1'!$B$5:$J$44,5,FALSE))*VLOOKUP(ABSYLD2!CG$4,'[1]INTERNAL PARAMETERS-1'!$B$5:$J$44,8,FALSE)*VLOOKUP(ABSYLD2!CG$4,'[1]INTERNAL PARAMETERS-1'!$B$5:$J$44,3,FALSE)</f>
        <v>1.0310638690377654E-4</v>
      </c>
      <c r="CH29" s="46">
        <f>ABSYLD1!CH29*VLOOKUP(ABSYLD2!CH$4,'[1]INTERNAL PARAMETERS-1'!$B$5:$J$44,5,FALSE)*VLOOKUP(ABSYLD2!CH$4,'[1]INTERNAL PARAMETERS-1'!$B$5:$J$44,6,FALSE)*VLOOKUP(ABSYLD2!CH$4,'[1]INTERNAL PARAMETERS-1'!$B$5:$J$44,3,FALSE) + ABSYLD1!CH29*(1-VLOOKUP(ABSYLD2!CH$4,'[1]INTERNAL PARAMETERS-1'!$B$5:$J$44,5,FALSE))*VLOOKUP(ABSYLD2!CH$4,'[1]INTERNAL PARAMETERS-1'!$B$5:$J$44,8,FALSE)*VLOOKUP(ABSYLD2!CH$4,'[1]INTERNAL PARAMETERS-1'!$B$5:$J$44,3,FALSE)</f>
        <v>0</v>
      </c>
      <c r="CJ29" s="48">
        <f t="shared" si="0"/>
        <v>134.75331834729141</v>
      </c>
      <c r="CK29" s="46">
        <f t="shared" si="1"/>
        <v>2.0798912195134229</v>
      </c>
    </row>
    <row r="30" spans="2:89">
      <c r="B30" s="61" t="s">
        <v>5</v>
      </c>
      <c r="C30" s="60" t="s">
        <v>71</v>
      </c>
      <c r="D30" s="60" t="s">
        <v>81</v>
      </c>
      <c r="E30" s="137">
        <f>ABS!AL30</f>
        <v>174.34818555361605</v>
      </c>
      <c r="F30" s="59">
        <f>'[1]INTERNAL PARAMETERS-1'!M12</f>
        <v>49.09</v>
      </c>
      <c r="G30" s="48">
        <f>ABSYLD1!G30*VLOOKUP(ABSYLD2!G$4,'[1]INTERNAL PARAMETERS-1'!$B$5:$J$44,5,FALSE)*VLOOKUP(ABSYLD2!G$4,'[1]INTERNAL PARAMETERS-1'!$B$5:$J$44,7,FALSE)*ABSYLD2!$F30 + ABSYLD1!G30*(1-VLOOKUP(ABSYLD2!G$4,'[1]INTERNAL PARAMETERS-1'!$B$5:$J$44,5,FALSE))*VLOOKUP(ABSYLD2!G$4,'[1]INTERNAL PARAMETERS-1'!$B$5:$J$44,9,FALSE)*ABSYLD2!$F30</f>
        <v>46.382200545472273</v>
      </c>
      <c r="H30" s="47">
        <f>ABSYLD1!H30*VLOOKUP(ABSYLD2!H$4,'[1]INTERNAL PARAMETERS-1'!$B$5:$J$44,5,FALSE)*VLOOKUP(ABSYLD2!H$4,'[1]INTERNAL PARAMETERS-1'!$B$5:$J$44,7,FALSE)*ABSYLD2!$F30 + ABSYLD1!H30*(1-VLOOKUP(ABSYLD2!H$4,'[1]INTERNAL PARAMETERS-1'!$B$5:$J$44,5,FALSE))*VLOOKUP(ABSYLD2!H$4,'[1]INTERNAL PARAMETERS-1'!$B$5:$J$44,9,FALSE)*ABSYLD2!$F30</f>
        <v>13.985583463868499</v>
      </c>
      <c r="I30" s="47">
        <f>ABSYLD1!I30*VLOOKUP(ABSYLD2!I$4,'[1]INTERNAL PARAMETERS-1'!$B$5:$J$44,5,FALSE)*VLOOKUP(ABSYLD2!I$4,'[1]INTERNAL PARAMETERS-1'!$B$5:$J$44,7,FALSE)*ABSYLD2!$F30 + ABSYLD1!I30*(1-VLOOKUP(ABSYLD2!I$4,'[1]INTERNAL PARAMETERS-1'!$B$5:$J$44,5,FALSE))*VLOOKUP(ABSYLD2!I$4,'[1]INTERNAL PARAMETERS-1'!$B$5:$J$44,9,FALSE)*ABSYLD2!$F30</f>
        <v>20.542349467728634</v>
      </c>
      <c r="J30" s="47">
        <f>ABSYLD1!J30*VLOOKUP(ABSYLD2!J$4,'[1]INTERNAL PARAMETERS-1'!$B$5:$J$44,5,FALSE)*VLOOKUP(ABSYLD2!J$4,'[1]INTERNAL PARAMETERS-1'!$B$5:$J$44,7,FALSE)*ABSYLD2!$F30 + ABSYLD1!J30*(1-VLOOKUP(ABSYLD2!J$4,'[1]INTERNAL PARAMETERS-1'!$B$5:$J$44,5,FALSE))*VLOOKUP(ABSYLD2!J$4,'[1]INTERNAL PARAMETERS-1'!$B$5:$J$44,9,FALSE)*ABSYLD2!$F30</f>
        <v>0</v>
      </c>
      <c r="K30" s="47">
        <f>ABSYLD1!K30*VLOOKUP(ABSYLD2!K$4,'[1]INTERNAL PARAMETERS-1'!$B$5:$J$44,5,FALSE)*VLOOKUP(ABSYLD2!K$4,'[1]INTERNAL PARAMETERS-1'!$B$5:$J$44,7,FALSE)*ABSYLD2!$F30 + ABSYLD1!K30*(1-VLOOKUP(ABSYLD2!K$4,'[1]INTERNAL PARAMETERS-1'!$B$5:$J$44,5,FALSE))*VLOOKUP(ABSYLD2!K$4,'[1]INTERNAL PARAMETERS-1'!$B$5:$J$44,9,FALSE)*ABSYLD2!$F30</f>
        <v>0</v>
      </c>
      <c r="L30" s="47">
        <f>ABSYLD1!L30*VLOOKUP(ABSYLD2!L$4,'[1]INTERNAL PARAMETERS-1'!$B$5:$J$44,5,FALSE)*VLOOKUP(ABSYLD2!L$4,'[1]INTERNAL PARAMETERS-1'!$B$5:$J$44,7,FALSE)*ABSYLD2!$F30 + ABSYLD1!L30*(1-VLOOKUP(ABSYLD2!L$4,'[1]INTERNAL PARAMETERS-1'!$B$5:$J$44,5,FALSE))*VLOOKUP(ABSYLD2!L$4,'[1]INTERNAL PARAMETERS-1'!$B$5:$J$44,9,FALSE)*ABSYLD2!$F30</f>
        <v>0</v>
      </c>
      <c r="M30" s="47">
        <f>ABSYLD1!M30*VLOOKUP(ABSYLD2!M$4,'[1]INTERNAL PARAMETERS-1'!$B$5:$J$44,5,FALSE)*VLOOKUP(ABSYLD2!M$4,'[1]INTERNAL PARAMETERS-1'!$B$5:$J$44,7,FALSE)*ABSYLD2!$F30 + ABSYLD1!M30*(1-VLOOKUP(ABSYLD2!M$4,'[1]INTERNAL PARAMETERS-1'!$B$5:$J$44,5,FALSE))*VLOOKUP(ABSYLD2!M$4,'[1]INTERNAL PARAMETERS-1'!$B$5:$J$44,9,FALSE)*ABSYLD2!$F30</f>
        <v>0.31319102674073696</v>
      </c>
      <c r="N30" s="47">
        <f>ABSYLD1!N30*VLOOKUP(ABSYLD2!N$4,'[1]INTERNAL PARAMETERS-1'!$B$5:$J$44,5,FALSE)*VLOOKUP(ABSYLD2!N$4,'[1]INTERNAL PARAMETERS-1'!$B$5:$J$44,7,FALSE)*ABSYLD2!$F30 + ABSYLD1!N30*(1-VLOOKUP(ABSYLD2!N$4,'[1]INTERNAL PARAMETERS-1'!$B$5:$J$44,5,FALSE))*VLOOKUP(ABSYLD2!N$4,'[1]INTERNAL PARAMETERS-1'!$B$5:$J$44,9,FALSE)*ABSYLD2!$F30</f>
        <v>6.2998195034056265E-2</v>
      </c>
      <c r="O30" s="47">
        <f>ABSYLD1!O30*VLOOKUP(ABSYLD2!O$4,'[1]INTERNAL PARAMETERS-1'!$B$5:$J$44,5,FALSE)*VLOOKUP(ABSYLD2!O$4,'[1]INTERNAL PARAMETERS-1'!$B$5:$J$44,7,FALSE)*ABSYLD2!$F30 + ABSYLD1!O30*(1-VLOOKUP(ABSYLD2!O$4,'[1]INTERNAL PARAMETERS-1'!$B$5:$J$44,5,FALSE))*VLOOKUP(ABSYLD2!O$4,'[1]INTERNAL PARAMETERS-1'!$B$5:$J$44,9,FALSE)*ABSYLD2!$F30</f>
        <v>0</v>
      </c>
      <c r="P30" s="47">
        <f>ABSYLD1!P30*VLOOKUP(ABSYLD2!P$4,'[1]INTERNAL PARAMETERS-1'!$B$5:$J$44,5,FALSE)*VLOOKUP(ABSYLD2!P$4,'[1]INTERNAL PARAMETERS-1'!$B$5:$J$44,7,FALSE)*ABSYLD2!$F30 + ABSYLD1!P30*(1-VLOOKUP(ABSYLD2!P$4,'[1]INTERNAL PARAMETERS-1'!$B$5:$J$44,5,FALSE))*VLOOKUP(ABSYLD2!P$4,'[1]INTERNAL PARAMETERS-1'!$B$5:$J$44,9,FALSE)*ABSYLD2!$F30</f>
        <v>0</v>
      </c>
      <c r="Q30" s="47">
        <f>ABSYLD1!Q30*VLOOKUP(ABSYLD2!Q$4,'[1]INTERNAL PARAMETERS-1'!$B$5:$J$44,5,FALSE)*VLOOKUP(ABSYLD2!Q$4,'[1]INTERNAL PARAMETERS-1'!$B$5:$J$44,7,FALSE)*ABSYLD2!$F30 + ABSYLD1!Q30*(1-VLOOKUP(ABSYLD2!Q$4,'[1]INTERNAL PARAMETERS-1'!$B$5:$J$44,5,FALSE))*VLOOKUP(ABSYLD2!Q$4,'[1]INTERNAL PARAMETERS-1'!$B$5:$J$44,9,FALSE)*ABSYLD2!$F30</f>
        <v>0</v>
      </c>
      <c r="R30" s="47">
        <f>ABSYLD1!R30*VLOOKUP(ABSYLD2!R$4,'[1]INTERNAL PARAMETERS-1'!$B$5:$J$44,5,FALSE)*VLOOKUP(ABSYLD2!R$4,'[1]INTERNAL PARAMETERS-1'!$B$5:$J$44,7,FALSE)*ABSYLD2!$F30 + ABSYLD1!R30*(1-VLOOKUP(ABSYLD2!R$4,'[1]INTERNAL PARAMETERS-1'!$B$5:$J$44,5,FALSE))*VLOOKUP(ABSYLD2!R$4,'[1]INTERNAL PARAMETERS-1'!$B$5:$J$44,9,FALSE)*ABSYLD2!$F30</f>
        <v>0.10799091464596772</v>
      </c>
      <c r="S30" s="47">
        <f>ABSYLD1!S30*VLOOKUP(ABSYLD2!S$4,'[1]INTERNAL PARAMETERS-1'!$B$5:$J$44,5,FALSE)*VLOOKUP(ABSYLD2!S$4,'[1]INTERNAL PARAMETERS-1'!$B$5:$J$44,7,FALSE)*ABSYLD2!$F30 + ABSYLD1!S30*(1-VLOOKUP(ABSYLD2!S$4,'[1]INTERNAL PARAMETERS-1'!$B$5:$J$44,5,FALSE))*VLOOKUP(ABSYLD2!S$4,'[1]INTERNAL PARAMETERS-1'!$B$5:$J$44,9,FALSE)*ABSYLD2!$F30</f>
        <v>3.5901786524685697</v>
      </c>
      <c r="T30" s="47">
        <f>ABSYLD1!T30*VLOOKUP(ABSYLD2!T$4,'[1]INTERNAL PARAMETERS-1'!$B$5:$J$44,5,FALSE)*VLOOKUP(ABSYLD2!T$4,'[1]INTERNAL PARAMETERS-1'!$B$5:$J$44,7,FALSE)*ABSYLD2!$F30 + ABSYLD1!T30*(1-VLOOKUP(ABSYLD2!T$4,'[1]INTERNAL PARAMETERS-1'!$B$5:$J$44,5,FALSE))*VLOOKUP(ABSYLD2!T$4,'[1]INTERNAL PARAMETERS-1'!$B$5:$J$44,9,FALSE)*ABSYLD2!$F30</f>
        <v>1.0124661773205201</v>
      </c>
      <c r="U30" s="47">
        <f>ABSYLD1!U30*VLOOKUP(ABSYLD2!U$4,'[1]INTERNAL PARAMETERS-1'!$B$5:$J$44,5,FALSE)*VLOOKUP(ABSYLD2!U$4,'[1]INTERNAL PARAMETERS-1'!$B$5:$J$44,7,FALSE)*ABSYLD2!$F30 + ABSYLD1!U30*(1-VLOOKUP(ABSYLD2!U$4,'[1]INTERNAL PARAMETERS-1'!$B$5:$J$44,5,FALSE))*VLOOKUP(ABSYLD2!U$4,'[1]INTERNAL PARAMETERS-1'!$B$5:$J$44,9,FALSE)*ABSYLD2!$F30</f>
        <v>0.61018735331069585</v>
      </c>
      <c r="V30" s="47">
        <f>ABSYLD1!V30*VLOOKUP(ABSYLD2!V$4,'[1]INTERNAL PARAMETERS-1'!$B$5:$J$44,5,FALSE)*VLOOKUP(ABSYLD2!V$4,'[1]INTERNAL PARAMETERS-1'!$B$5:$J$44,7,FALSE)*ABSYLD2!$F30 + ABSYLD1!V30*(1-VLOOKUP(ABSYLD2!V$4,'[1]INTERNAL PARAMETERS-1'!$B$5:$J$44,5,FALSE))*VLOOKUP(ABSYLD2!V$4,'[1]INTERNAL PARAMETERS-1'!$B$5:$J$44,9,FALSE)*ABSYLD2!$F30</f>
        <v>1.8450636249036325</v>
      </c>
      <c r="W30" s="47">
        <f>ABSYLD1!W30*VLOOKUP(ABSYLD2!W$4,'[1]INTERNAL PARAMETERS-1'!$B$5:$J$44,5,FALSE)*VLOOKUP(ABSYLD2!W$4,'[1]INTERNAL PARAMETERS-1'!$B$5:$J$44,7,FALSE)*ABSYLD2!$F30 + ABSYLD1!W30*(1-VLOOKUP(ABSYLD2!W$4,'[1]INTERNAL PARAMETERS-1'!$B$5:$J$44,5,FALSE))*VLOOKUP(ABSYLD2!W$4,'[1]INTERNAL PARAMETERS-1'!$B$5:$J$44,9,FALSE)*ABSYLD2!$F30</f>
        <v>0</v>
      </c>
      <c r="X30" s="47">
        <f>ABSYLD1!X30*VLOOKUP(ABSYLD2!X$4,'[1]INTERNAL PARAMETERS-1'!$B$5:$J$44,5,FALSE)*VLOOKUP(ABSYLD2!X$4,'[1]INTERNAL PARAMETERS-1'!$B$5:$J$44,7,FALSE)*ABSYLD2!$F30 + ABSYLD1!X30*(1-VLOOKUP(ABSYLD2!X$4,'[1]INTERNAL PARAMETERS-1'!$B$5:$J$44,5,FALSE))*VLOOKUP(ABSYLD2!X$4,'[1]INTERNAL PARAMETERS-1'!$B$5:$J$44,9,FALSE)*ABSYLD2!$F30</f>
        <v>0</v>
      </c>
      <c r="Y30" s="47">
        <f>ABSYLD1!Y30*VLOOKUP(ABSYLD2!Y$4,'[1]INTERNAL PARAMETERS-1'!$B$5:$J$44,5,FALSE)*VLOOKUP(ABSYLD2!Y$4,'[1]INTERNAL PARAMETERS-1'!$B$5:$J$44,7,FALSE)*ABSYLD2!$F30 + ABSYLD1!Y30*(1-VLOOKUP(ABSYLD2!Y$4,'[1]INTERNAL PARAMETERS-1'!$B$5:$J$44,5,FALSE))*VLOOKUP(ABSYLD2!Y$4,'[1]INTERNAL PARAMETERS-1'!$B$5:$J$44,9,FALSE)*ABSYLD2!$F30</f>
        <v>0</v>
      </c>
      <c r="Z30" s="47">
        <f>ABSYLD1!Z30*VLOOKUP(ABSYLD2!Z$4,'[1]INTERNAL PARAMETERS-1'!$B$5:$J$44,5,FALSE)*VLOOKUP(ABSYLD2!Z$4,'[1]INTERNAL PARAMETERS-1'!$B$5:$J$44,7,FALSE)*ABSYLD2!$F30 + ABSYLD1!Z30*(1-VLOOKUP(ABSYLD2!Z$4,'[1]INTERNAL PARAMETERS-1'!$B$5:$J$44,5,FALSE))*VLOOKUP(ABSYLD2!Z$4,'[1]INTERNAL PARAMETERS-1'!$B$5:$J$44,9,FALSE)*ABSYLD2!$F30</f>
        <v>0</v>
      </c>
      <c r="AA30" s="47">
        <f>ABSYLD1!AA30*VLOOKUP(ABSYLD2!AA$4,'[1]INTERNAL PARAMETERS-1'!$B$5:$J$44,5,FALSE)*VLOOKUP(ABSYLD2!AA$4,'[1]INTERNAL PARAMETERS-1'!$B$5:$J$44,7,FALSE)*ABSYLD2!$F30 + ABSYLD1!AA30*(1-VLOOKUP(ABSYLD2!AA$4,'[1]INTERNAL PARAMETERS-1'!$B$5:$J$44,5,FALSE))*VLOOKUP(ABSYLD2!AA$4,'[1]INTERNAL PARAMETERS-1'!$B$5:$J$44,9,FALSE)*ABSYLD2!$F30</f>
        <v>0</v>
      </c>
      <c r="AB30" s="47">
        <f>ABSYLD1!AB30*VLOOKUP(ABSYLD2!AB$4,'[1]INTERNAL PARAMETERS-1'!$B$5:$J$44,5,FALSE)*VLOOKUP(ABSYLD2!AB$4,'[1]INTERNAL PARAMETERS-1'!$B$5:$J$44,7,FALSE)*ABSYLD2!$F30 + ABSYLD1!AB30*(1-VLOOKUP(ABSYLD2!AB$4,'[1]INTERNAL PARAMETERS-1'!$B$5:$J$44,5,FALSE))*VLOOKUP(ABSYLD2!AB$4,'[1]INTERNAL PARAMETERS-1'!$B$5:$J$44,9,FALSE)*ABSYLD2!$F30</f>
        <v>0</v>
      </c>
      <c r="AC30" s="47">
        <f>ABSYLD1!AC30*VLOOKUP(ABSYLD2!AC$4,'[1]INTERNAL PARAMETERS-1'!$B$5:$J$44,5,FALSE)*VLOOKUP(ABSYLD2!AC$4,'[1]INTERNAL PARAMETERS-1'!$B$5:$J$44,7,FALSE)*ABSYLD2!$F30 + ABSYLD1!AC30*(1-VLOOKUP(ABSYLD2!AC$4,'[1]INTERNAL PARAMETERS-1'!$B$5:$J$44,5,FALSE))*VLOOKUP(ABSYLD2!AC$4,'[1]INTERNAL PARAMETERS-1'!$B$5:$J$44,9,FALSE)*ABSYLD2!$F30</f>
        <v>0</v>
      </c>
      <c r="AD30" s="47">
        <f>ABSYLD1!AD30*VLOOKUP(ABSYLD2!AD$4,'[1]INTERNAL PARAMETERS-1'!$B$5:$J$44,5,FALSE)*VLOOKUP(ABSYLD2!AD$4,'[1]INTERNAL PARAMETERS-1'!$B$5:$J$44,7,FALSE)*ABSYLD2!$F30 + ABSYLD1!AD30*(1-VLOOKUP(ABSYLD2!AD$4,'[1]INTERNAL PARAMETERS-1'!$B$5:$J$44,5,FALSE))*VLOOKUP(ABSYLD2!AD$4,'[1]INTERNAL PARAMETERS-1'!$B$5:$J$44,9,FALSE)*ABSYLD2!$F30</f>
        <v>0</v>
      </c>
      <c r="AE30" s="47">
        <f>ABSYLD1!AE30*VLOOKUP(ABSYLD2!AE$4,'[1]INTERNAL PARAMETERS-1'!$B$5:$J$44,5,FALSE)*VLOOKUP(ABSYLD2!AE$4,'[1]INTERNAL PARAMETERS-1'!$B$5:$J$44,7,FALSE)*ABSYLD2!$F30 + ABSYLD1!AE30*(1-VLOOKUP(ABSYLD2!AE$4,'[1]INTERNAL PARAMETERS-1'!$B$5:$J$44,5,FALSE))*VLOOKUP(ABSYLD2!AE$4,'[1]INTERNAL PARAMETERS-1'!$B$5:$J$44,9,FALSE)*ABSYLD2!$F30</f>
        <v>0</v>
      </c>
      <c r="AF30" s="47">
        <f>ABSYLD1!AF30*VLOOKUP(ABSYLD2!AF$4,'[1]INTERNAL PARAMETERS-1'!$B$5:$J$44,5,FALSE)*VLOOKUP(ABSYLD2!AF$4,'[1]INTERNAL PARAMETERS-1'!$B$5:$J$44,7,FALSE)*ABSYLD2!$F30 + ABSYLD1!AF30*(1-VLOOKUP(ABSYLD2!AF$4,'[1]INTERNAL PARAMETERS-1'!$B$5:$J$44,5,FALSE))*VLOOKUP(ABSYLD2!AF$4,'[1]INTERNAL PARAMETERS-1'!$B$5:$J$44,9,FALSE)*ABSYLD2!$F30</f>
        <v>0</v>
      </c>
      <c r="AG30" s="47">
        <f>ABSYLD1!AG30*VLOOKUP(ABSYLD2!AG$4,'[1]INTERNAL PARAMETERS-1'!$B$5:$J$44,5,FALSE)*VLOOKUP(ABSYLD2!AG$4,'[1]INTERNAL PARAMETERS-1'!$B$5:$J$44,7,FALSE)*ABSYLD2!$F30 + ABSYLD1!AG30*(1-VLOOKUP(ABSYLD2!AG$4,'[1]INTERNAL PARAMETERS-1'!$B$5:$J$44,5,FALSE))*VLOOKUP(ABSYLD2!AG$4,'[1]INTERNAL PARAMETERS-1'!$B$5:$J$44,9,FALSE)*ABSYLD2!$F30</f>
        <v>0.27676180966525044</v>
      </c>
      <c r="AH30" s="47">
        <f>ABSYLD1!AH30*VLOOKUP(ABSYLD2!AH$4,'[1]INTERNAL PARAMETERS-1'!$B$5:$J$44,5,FALSE)*VLOOKUP(ABSYLD2!AH$4,'[1]INTERNAL PARAMETERS-1'!$B$5:$J$44,7,FALSE)*ABSYLD2!$F30 + ABSYLD1!AH30*(1-VLOOKUP(ABSYLD2!AH$4,'[1]INTERNAL PARAMETERS-1'!$B$5:$J$44,5,FALSE))*VLOOKUP(ABSYLD2!AH$4,'[1]INTERNAL PARAMETERS-1'!$B$5:$J$44,9,FALSE)*ABSYLD2!$F30</f>
        <v>2.4751056148924835E-2</v>
      </c>
      <c r="AI30" s="47">
        <f>ABSYLD1!AI30*VLOOKUP(ABSYLD2!AI$4,'[1]INTERNAL PARAMETERS-1'!$B$5:$J$44,5,FALSE)*VLOOKUP(ABSYLD2!AI$4,'[1]INTERNAL PARAMETERS-1'!$B$5:$J$44,7,FALSE)*ABSYLD2!$F30 + ABSYLD1!AI30*(1-VLOOKUP(ABSYLD2!AI$4,'[1]INTERNAL PARAMETERS-1'!$B$5:$J$44,5,FALSE))*VLOOKUP(ABSYLD2!AI$4,'[1]INTERNAL PARAMETERS-1'!$B$5:$J$44,9,FALSE)*ABSYLD2!$F30</f>
        <v>4.4997640894558016E-2</v>
      </c>
      <c r="AJ30" s="47">
        <f>ABSYLD1!AJ30*VLOOKUP(ABSYLD2!AJ$4,'[1]INTERNAL PARAMETERS-1'!$B$5:$J$44,5,FALSE)*VLOOKUP(ABSYLD2!AJ$4,'[1]INTERNAL PARAMETERS-1'!$B$5:$J$44,7,FALSE)*ABSYLD2!$F30 + ABSYLD1!AJ30*(1-VLOOKUP(ABSYLD2!AJ$4,'[1]INTERNAL PARAMETERS-1'!$B$5:$J$44,5,FALSE))*VLOOKUP(ABSYLD2!AJ$4,'[1]INTERNAL PARAMETERS-1'!$B$5:$J$44,9,FALSE)*ABSYLD2!$F30</f>
        <v>0.17550748905601249</v>
      </c>
      <c r="AK30" s="47">
        <f>ABSYLD1!AK30*VLOOKUP(ABSYLD2!AK$4,'[1]INTERNAL PARAMETERS-1'!$B$5:$J$44,5,FALSE)*VLOOKUP(ABSYLD2!AK$4,'[1]INTERNAL PARAMETERS-1'!$B$5:$J$44,7,FALSE)*ABSYLD2!$F30 + ABSYLD1!AK30*(1-VLOOKUP(ABSYLD2!AK$4,'[1]INTERNAL PARAMETERS-1'!$B$5:$J$44,5,FALSE))*VLOOKUP(ABSYLD2!AK$4,'[1]INTERNAL PARAMETERS-1'!$B$5:$J$44,9,FALSE)*ABSYLD2!$F30</f>
        <v>0</v>
      </c>
      <c r="AL30" s="47">
        <f>ABSYLD1!AL30*VLOOKUP(ABSYLD2!AL$4,'[1]INTERNAL PARAMETERS-1'!$B$5:$J$44,5,FALSE)*VLOOKUP(ABSYLD2!AL$4,'[1]INTERNAL PARAMETERS-1'!$B$5:$J$44,7,FALSE)*ABSYLD2!$F30 + ABSYLD1!AL30*(1-VLOOKUP(ABSYLD2!AL$4,'[1]INTERNAL PARAMETERS-1'!$B$5:$J$44,5,FALSE))*VLOOKUP(ABSYLD2!AL$4,'[1]INTERNAL PARAMETERS-1'!$B$5:$J$44,9,FALSE)*ABSYLD2!$F30</f>
        <v>0</v>
      </c>
      <c r="AM30" s="47">
        <f>ABSYLD1!AM30*VLOOKUP(ABSYLD2!AM$4,'[1]INTERNAL PARAMETERS-1'!$B$5:$J$44,5,FALSE)*VLOOKUP(ABSYLD2!AM$4,'[1]INTERNAL PARAMETERS-1'!$B$5:$J$44,7,FALSE)*ABSYLD2!$F30 + ABSYLD1!AM30*(1-VLOOKUP(ABSYLD2!AM$4,'[1]INTERNAL PARAMETERS-1'!$B$5:$J$44,5,FALSE))*VLOOKUP(ABSYLD2!AM$4,'[1]INTERNAL PARAMETERS-1'!$B$5:$J$44,9,FALSE)*ABSYLD2!$F30</f>
        <v>0</v>
      </c>
      <c r="AN30" s="47">
        <f>ABSYLD1!AN30*VLOOKUP(ABSYLD2!AN$4,'[1]INTERNAL PARAMETERS-1'!$B$5:$J$44,5,FALSE)*VLOOKUP(ABSYLD2!AN$4,'[1]INTERNAL PARAMETERS-1'!$B$5:$J$44,7,FALSE)*ABSYLD2!$F30 + ABSYLD1!AN30*(1-VLOOKUP(ABSYLD2!AN$4,'[1]INTERNAL PARAMETERS-1'!$B$5:$J$44,5,FALSE))*VLOOKUP(ABSYLD2!AN$4,'[1]INTERNAL PARAMETERS-1'!$B$5:$J$44,9,FALSE)*ABSYLD2!$F30</f>
        <v>0</v>
      </c>
      <c r="AO30" s="47">
        <f>ABSYLD1!AO30*VLOOKUP(ABSYLD2!AO$4,'[1]INTERNAL PARAMETERS-1'!$B$5:$J$44,5,FALSE)*VLOOKUP(ABSYLD2!AO$4,'[1]INTERNAL PARAMETERS-1'!$B$5:$J$44,7,FALSE)*ABSYLD2!$F30 + ABSYLD1!AO30*(1-VLOOKUP(ABSYLD2!AO$4,'[1]INTERNAL PARAMETERS-1'!$B$5:$J$44,5,FALSE))*VLOOKUP(ABSYLD2!AO$4,'[1]INTERNAL PARAMETERS-1'!$B$5:$J$44,9,FALSE)*ABSYLD2!$F30</f>
        <v>0</v>
      </c>
      <c r="AP30" s="47">
        <f>ABSYLD1!AP30*VLOOKUP(ABSYLD2!AP$4,'[1]INTERNAL PARAMETERS-1'!$B$5:$J$44,5,FALSE)*VLOOKUP(ABSYLD2!AP$4,'[1]INTERNAL PARAMETERS-1'!$B$5:$J$44,7,FALSE)*ABSYLD2!$F30 + ABSYLD1!AP30*(1-VLOOKUP(ABSYLD2!AP$4,'[1]INTERNAL PARAMETERS-1'!$B$5:$J$44,5,FALSE))*VLOOKUP(ABSYLD2!AP$4,'[1]INTERNAL PARAMETERS-1'!$B$5:$J$44,9,FALSE)*ABSYLD2!$F30</f>
        <v>0</v>
      </c>
      <c r="AQ30" s="47">
        <f>ABSYLD1!AQ30*VLOOKUP(ABSYLD2!AQ$4,'[1]INTERNAL PARAMETERS-1'!$B$5:$J$44,5,FALSE)*VLOOKUP(ABSYLD2!AQ$4,'[1]INTERNAL PARAMETERS-1'!$B$5:$J$44,7,FALSE)*ABSYLD2!$F30 + ABSYLD1!AQ30*(1-VLOOKUP(ABSYLD2!AQ$4,'[1]INTERNAL PARAMETERS-1'!$B$5:$J$44,5,FALSE))*VLOOKUP(ABSYLD2!AQ$4,'[1]INTERNAL PARAMETERS-1'!$B$5:$J$44,9,FALSE)*ABSYLD2!$F30</f>
        <v>0</v>
      </c>
      <c r="AR30" s="47">
        <f>ABSYLD1!AR30*VLOOKUP(ABSYLD2!AR$4,'[1]INTERNAL PARAMETERS-1'!$B$5:$J$44,5,FALSE)*VLOOKUP(ABSYLD2!AR$4,'[1]INTERNAL PARAMETERS-1'!$B$5:$J$44,7,FALSE)*ABSYLD2!$F30 + ABSYLD1!AR30*(1-VLOOKUP(ABSYLD2!AR$4,'[1]INTERNAL PARAMETERS-1'!$B$5:$J$44,5,FALSE))*VLOOKUP(ABSYLD2!AR$4,'[1]INTERNAL PARAMETERS-1'!$B$5:$J$44,9,FALSE)*ABSYLD2!$F30</f>
        <v>0</v>
      </c>
      <c r="AS30" s="47">
        <f>ABSYLD1!AS30*VLOOKUP(ABSYLD2!AS$4,'[1]INTERNAL PARAMETERS-1'!$B$5:$J$44,5,FALSE)*VLOOKUP(ABSYLD2!AS$4,'[1]INTERNAL PARAMETERS-1'!$B$5:$J$44,7,FALSE)*ABSYLD2!$F30 + ABSYLD1!AS30*(1-VLOOKUP(ABSYLD2!AS$4,'[1]INTERNAL PARAMETERS-1'!$B$5:$J$44,5,FALSE))*VLOOKUP(ABSYLD2!AS$4,'[1]INTERNAL PARAMETERS-1'!$B$5:$J$44,9,FALSE)*ABSYLD2!$F30</f>
        <v>0</v>
      </c>
      <c r="AT30" s="46">
        <f>ABSYLD1!AT30*VLOOKUP(ABSYLD2!AT$4,'[1]INTERNAL PARAMETERS-1'!$B$5:$J$44,5,FALSE)*VLOOKUP(ABSYLD2!AT$4,'[1]INTERNAL PARAMETERS-1'!$B$5:$J$44,7,FALSE)*ABSYLD2!$F30 + ABSYLD1!AT30*(1-VLOOKUP(ABSYLD2!AT$4,'[1]INTERNAL PARAMETERS-1'!$B$5:$J$44,5,FALSE))*VLOOKUP(ABSYLD2!AT$4,'[1]INTERNAL PARAMETERS-1'!$B$5:$J$44,9,FALSE)*ABSYLD2!$F30</f>
        <v>0</v>
      </c>
      <c r="AU30" s="48">
        <f>ABSYLD1!AU30*VLOOKUP(ABSYLD2!AU$4,'[1]INTERNAL PARAMETERS-1'!$B$5:$J$44,5,FALSE)*VLOOKUP(ABSYLD2!AU$4,'[1]INTERNAL PARAMETERS-1'!$B$5:$J$44,6,FALSE)*VLOOKUP(ABSYLD2!AU$4,'[1]INTERNAL PARAMETERS-1'!$B$5:$J$44,3,FALSE) + ABSYLD1!AU30*(1-VLOOKUP(ABSYLD2!AU$4,'[1]INTERNAL PARAMETERS-1'!$B$5:$J$44,5,FALSE))*VLOOKUP(ABSYLD2!AU$4,'[1]INTERNAL PARAMETERS-1'!$B$5:$J$44,8,FALSE)*VLOOKUP(ABSYLD2!AU$4,'[1]INTERNAL PARAMETERS-1'!$B$5:$J$44,3,FALSE)</f>
        <v>0</v>
      </c>
      <c r="AV30" s="47">
        <f>ABSYLD1!AV30*VLOOKUP(ABSYLD2!AV$4,'[1]INTERNAL PARAMETERS-1'!$B$5:$J$44,5,FALSE)*VLOOKUP(ABSYLD2!AV$4,'[1]INTERNAL PARAMETERS-1'!$B$5:$J$44,6,FALSE)*VLOOKUP(ABSYLD2!AV$4,'[1]INTERNAL PARAMETERS-1'!$B$5:$J$44,3,FALSE) + ABSYLD1!AV30*(1-VLOOKUP(ABSYLD2!AV$4,'[1]INTERNAL PARAMETERS-1'!$B$5:$J$44,5,FALSE))*VLOOKUP(ABSYLD2!AV$4,'[1]INTERNAL PARAMETERS-1'!$B$5:$J$44,8,FALSE)*VLOOKUP(ABSYLD2!AV$4,'[1]INTERNAL PARAMETERS-1'!$B$5:$J$44,3,FALSE)</f>
        <v>0</v>
      </c>
      <c r="AW30" s="47">
        <f>ABSYLD1!AW30*VLOOKUP(ABSYLD2!AW$4,'[1]INTERNAL PARAMETERS-1'!$B$5:$J$44,5,FALSE)*VLOOKUP(ABSYLD2!AW$4,'[1]INTERNAL PARAMETERS-1'!$B$5:$J$44,6,FALSE)*VLOOKUP(ABSYLD2!AW$4,'[1]INTERNAL PARAMETERS-1'!$B$5:$J$44,3,FALSE) + ABSYLD1!AW30*(1-VLOOKUP(ABSYLD2!AW$4,'[1]INTERNAL PARAMETERS-1'!$B$5:$J$44,5,FALSE))*VLOOKUP(ABSYLD2!AW$4,'[1]INTERNAL PARAMETERS-1'!$B$5:$J$44,8,FALSE)*VLOOKUP(ABSYLD2!AW$4,'[1]INTERNAL PARAMETERS-1'!$B$5:$J$44,3,FALSE)</f>
        <v>0.49406983048210446</v>
      </c>
      <c r="AX30" s="47">
        <f>ABSYLD1!AX30*VLOOKUP(ABSYLD2!AX$4,'[1]INTERNAL PARAMETERS-1'!$B$5:$J$44,5,FALSE)*VLOOKUP(ABSYLD2!AX$4,'[1]INTERNAL PARAMETERS-1'!$B$5:$J$44,6,FALSE)*VLOOKUP(ABSYLD2!AX$4,'[1]INTERNAL PARAMETERS-1'!$B$5:$J$44,3,FALSE) + ABSYLD1!AX30*(1-VLOOKUP(ABSYLD2!AX$4,'[1]INTERNAL PARAMETERS-1'!$B$5:$J$44,5,FALSE))*VLOOKUP(ABSYLD2!AX$4,'[1]INTERNAL PARAMETERS-1'!$B$5:$J$44,8,FALSE)*VLOOKUP(ABSYLD2!AX$4,'[1]INTERNAL PARAMETERS-1'!$B$5:$J$44,3,FALSE)</f>
        <v>0</v>
      </c>
      <c r="AY30" s="47">
        <f>ABSYLD1!AY30*VLOOKUP(ABSYLD2!AY$4,'[1]INTERNAL PARAMETERS-1'!$B$5:$J$44,5,FALSE)*VLOOKUP(ABSYLD2!AY$4,'[1]INTERNAL PARAMETERS-1'!$B$5:$J$44,6,FALSE)*VLOOKUP(ABSYLD2!AY$4,'[1]INTERNAL PARAMETERS-1'!$B$5:$J$44,3,FALSE) + ABSYLD1!AY30*(1-VLOOKUP(ABSYLD2!AY$4,'[1]INTERNAL PARAMETERS-1'!$B$5:$J$44,5,FALSE))*VLOOKUP(ABSYLD2!AY$4,'[1]INTERNAL PARAMETERS-1'!$B$5:$J$44,8,FALSE)*VLOOKUP(ABSYLD2!AY$4,'[1]INTERNAL PARAMETERS-1'!$B$5:$J$44,3,FALSE)</f>
        <v>0</v>
      </c>
      <c r="AZ30" s="47">
        <f>ABSYLD1!AZ30*VLOOKUP(ABSYLD2!AZ$4,'[1]INTERNAL PARAMETERS-1'!$B$5:$J$44,5,FALSE)*VLOOKUP(ABSYLD2!AZ$4,'[1]INTERNAL PARAMETERS-1'!$B$5:$J$44,6,FALSE)*VLOOKUP(ABSYLD2!AZ$4,'[1]INTERNAL PARAMETERS-1'!$B$5:$J$44,3,FALSE) + ABSYLD1!AZ30*(1-VLOOKUP(ABSYLD2!AZ$4,'[1]INTERNAL PARAMETERS-1'!$B$5:$J$44,5,FALSE))*VLOOKUP(ABSYLD2!AZ$4,'[1]INTERNAL PARAMETERS-1'!$B$5:$J$44,8,FALSE)*VLOOKUP(ABSYLD2!AZ$4,'[1]INTERNAL PARAMETERS-1'!$B$5:$J$44,3,FALSE)</f>
        <v>0</v>
      </c>
      <c r="BA30" s="47">
        <f>ABSYLD1!BA30*VLOOKUP(ABSYLD2!BA$4,'[1]INTERNAL PARAMETERS-1'!$B$5:$J$44,5,FALSE)*VLOOKUP(ABSYLD2!BA$4,'[1]INTERNAL PARAMETERS-1'!$B$5:$J$44,6,FALSE)*VLOOKUP(ABSYLD2!BA$4,'[1]INTERNAL PARAMETERS-1'!$B$5:$J$44,3,FALSE) + ABSYLD1!BA30*(1-VLOOKUP(ABSYLD2!BA$4,'[1]INTERNAL PARAMETERS-1'!$B$5:$J$44,5,FALSE))*VLOOKUP(ABSYLD2!BA$4,'[1]INTERNAL PARAMETERS-1'!$B$5:$J$44,8,FALSE)*VLOOKUP(ABSYLD2!BA$4,'[1]INTERNAL PARAMETERS-1'!$B$5:$J$44,3,FALSE)</f>
        <v>7.5290736125697172E-2</v>
      </c>
      <c r="BB30" s="47">
        <f>ABSYLD1!BB30*VLOOKUP(ABSYLD2!BB$4,'[1]INTERNAL PARAMETERS-1'!$B$5:$J$44,5,FALSE)*VLOOKUP(ABSYLD2!BB$4,'[1]INTERNAL PARAMETERS-1'!$B$5:$J$44,6,FALSE)*VLOOKUP(ABSYLD2!BB$4,'[1]INTERNAL PARAMETERS-1'!$B$5:$J$44,3,FALSE) + ABSYLD1!BB30*(1-VLOOKUP(ABSYLD2!BB$4,'[1]INTERNAL PARAMETERS-1'!$B$5:$J$44,5,FALSE))*VLOOKUP(ABSYLD2!BB$4,'[1]INTERNAL PARAMETERS-1'!$B$5:$J$44,8,FALSE)*VLOOKUP(ABSYLD2!BB$4,'[1]INTERNAL PARAMETERS-1'!$B$5:$J$44,3,FALSE)</f>
        <v>7.5582560684323924E-2</v>
      </c>
      <c r="BC30" s="47">
        <f>ABSYLD1!BC30*VLOOKUP(ABSYLD2!BC$4,'[1]INTERNAL PARAMETERS-1'!$B$5:$J$44,5,FALSE)*VLOOKUP(ABSYLD2!BC$4,'[1]INTERNAL PARAMETERS-1'!$B$5:$J$44,6,FALSE)*VLOOKUP(ABSYLD2!BC$4,'[1]INTERNAL PARAMETERS-1'!$B$5:$J$44,3,FALSE) + ABSYLD1!BC30*(1-VLOOKUP(ABSYLD2!BC$4,'[1]INTERNAL PARAMETERS-1'!$B$5:$J$44,5,FALSE))*VLOOKUP(ABSYLD2!BC$4,'[1]INTERNAL PARAMETERS-1'!$B$5:$J$44,8,FALSE)*VLOOKUP(ABSYLD2!BC$4,'[1]INTERNAL PARAMETERS-1'!$B$5:$J$44,3,FALSE)</f>
        <v>0.14497601237272831</v>
      </c>
      <c r="BD30" s="47">
        <f>ABSYLD1!BD30*VLOOKUP(ABSYLD2!BD$4,'[1]INTERNAL PARAMETERS-1'!$B$5:$J$44,5,FALSE)*VLOOKUP(ABSYLD2!BD$4,'[1]INTERNAL PARAMETERS-1'!$B$5:$J$44,6,FALSE)*VLOOKUP(ABSYLD2!BD$4,'[1]INTERNAL PARAMETERS-1'!$B$5:$J$44,3,FALSE) + ABSYLD1!BD30*(1-VLOOKUP(ABSYLD2!BD$4,'[1]INTERNAL PARAMETERS-1'!$B$5:$J$44,5,FALSE))*VLOOKUP(ABSYLD2!BD$4,'[1]INTERNAL PARAMETERS-1'!$B$5:$J$44,8,FALSE)*VLOOKUP(ABSYLD2!BD$4,'[1]INTERNAL PARAMETERS-1'!$B$5:$J$44,3,FALSE)</f>
        <v>9.6172262992786792E-2</v>
      </c>
      <c r="BE30" s="47">
        <f>ABSYLD1!BE30*VLOOKUP(ABSYLD2!BE$4,'[1]INTERNAL PARAMETERS-1'!$B$5:$J$44,5,FALSE)*VLOOKUP(ABSYLD2!BE$4,'[1]INTERNAL PARAMETERS-1'!$B$5:$J$44,6,FALSE)*VLOOKUP(ABSYLD2!BE$4,'[1]INTERNAL PARAMETERS-1'!$B$5:$J$44,3,FALSE) + ABSYLD1!BE30*(1-VLOOKUP(ABSYLD2!BE$4,'[1]INTERNAL PARAMETERS-1'!$B$5:$J$44,5,FALSE))*VLOOKUP(ABSYLD2!BE$4,'[1]INTERNAL PARAMETERS-1'!$B$5:$J$44,8,FALSE)*VLOOKUP(ABSYLD2!BE$4,'[1]INTERNAL PARAMETERS-1'!$B$5:$J$44,3,FALSE)</f>
        <v>0.21419060466818851</v>
      </c>
      <c r="BF30" s="47">
        <f>ABSYLD1!BF30*VLOOKUP(ABSYLD2!BF$4,'[1]INTERNAL PARAMETERS-1'!$B$5:$J$44,5,FALSE)*VLOOKUP(ABSYLD2!BF$4,'[1]INTERNAL PARAMETERS-1'!$B$5:$J$44,6,FALSE)*VLOOKUP(ABSYLD2!BF$4,'[1]INTERNAL PARAMETERS-1'!$B$5:$J$44,3,FALSE) + ABSYLD1!BF30*(1-VLOOKUP(ABSYLD2!BF$4,'[1]INTERNAL PARAMETERS-1'!$B$5:$J$44,5,FALSE))*VLOOKUP(ABSYLD2!BF$4,'[1]INTERNAL PARAMETERS-1'!$B$5:$J$44,8,FALSE)*VLOOKUP(ABSYLD2!BF$4,'[1]INTERNAL PARAMETERS-1'!$B$5:$J$44,3,FALSE)</f>
        <v>0</v>
      </c>
      <c r="BG30" s="47">
        <f>ABSYLD1!BG30*VLOOKUP(ABSYLD2!BG$4,'[1]INTERNAL PARAMETERS-1'!$B$5:$J$44,5,FALSE)*VLOOKUP(ABSYLD2!BG$4,'[1]INTERNAL PARAMETERS-1'!$B$5:$J$44,6,FALSE)*VLOOKUP(ABSYLD2!BG$4,'[1]INTERNAL PARAMETERS-1'!$B$5:$J$44,3,FALSE) + ABSYLD1!BG30*(1-VLOOKUP(ABSYLD2!BG$4,'[1]INTERNAL PARAMETERS-1'!$B$5:$J$44,5,FALSE))*VLOOKUP(ABSYLD2!BG$4,'[1]INTERNAL PARAMETERS-1'!$B$5:$J$44,8,FALSE)*VLOOKUP(ABSYLD2!BG$4,'[1]INTERNAL PARAMETERS-1'!$B$5:$J$44,3,FALSE)</f>
        <v>0.1090730155829874</v>
      </c>
      <c r="BH30" s="47">
        <f>ABSYLD1!BH30*VLOOKUP(ABSYLD2!BH$4,'[1]INTERNAL PARAMETERS-1'!$B$5:$J$44,5,FALSE)*VLOOKUP(ABSYLD2!BH$4,'[1]INTERNAL PARAMETERS-1'!$B$5:$J$44,6,FALSE)*VLOOKUP(ABSYLD2!BH$4,'[1]INTERNAL PARAMETERS-1'!$B$5:$J$44,3,FALSE) + ABSYLD1!BH30*(1-VLOOKUP(ABSYLD2!BH$4,'[1]INTERNAL PARAMETERS-1'!$B$5:$J$44,5,FALSE))*VLOOKUP(ABSYLD2!BH$4,'[1]INTERNAL PARAMETERS-1'!$B$5:$J$44,8,FALSE)*VLOOKUP(ABSYLD2!BH$4,'[1]INTERNAL PARAMETERS-1'!$B$5:$J$44,3,FALSE)</f>
        <v>6.4033954318018179E-4</v>
      </c>
      <c r="BI30" s="47">
        <f>ABSYLD1!BI30*VLOOKUP(ABSYLD2!BI$4,'[1]INTERNAL PARAMETERS-1'!$B$5:$J$44,5,FALSE)*VLOOKUP(ABSYLD2!BI$4,'[1]INTERNAL PARAMETERS-1'!$B$5:$J$44,6,FALSE)*VLOOKUP(ABSYLD2!BI$4,'[1]INTERNAL PARAMETERS-1'!$B$5:$J$44,3,FALSE) + ABSYLD1!BI30*(1-VLOOKUP(ABSYLD2!BI$4,'[1]INTERNAL PARAMETERS-1'!$B$5:$J$44,5,FALSE))*VLOOKUP(ABSYLD2!BI$4,'[1]INTERNAL PARAMETERS-1'!$B$5:$J$44,8,FALSE)*VLOOKUP(ABSYLD2!BI$4,'[1]INTERNAL PARAMETERS-1'!$B$5:$J$44,3,FALSE)</f>
        <v>0</v>
      </c>
      <c r="BJ30" s="47">
        <f>ABSYLD1!BJ30*VLOOKUP(ABSYLD2!BJ$4,'[1]INTERNAL PARAMETERS-1'!$B$5:$J$44,5,FALSE)*VLOOKUP(ABSYLD2!BJ$4,'[1]INTERNAL PARAMETERS-1'!$B$5:$J$44,6,FALSE)*VLOOKUP(ABSYLD2!BJ$4,'[1]INTERNAL PARAMETERS-1'!$B$5:$J$44,3,FALSE) + ABSYLD1!BJ30*(1-VLOOKUP(ABSYLD2!BJ$4,'[1]INTERNAL PARAMETERS-1'!$B$5:$J$44,5,FALSE))*VLOOKUP(ABSYLD2!BJ$4,'[1]INTERNAL PARAMETERS-1'!$B$5:$J$44,8,FALSE)*VLOOKUP(ABSYLD2!BJ$4,'[1]INTERNAL PARAMETERS-1'!$B$5:$J$44,3,FALSE)</f>
        <v>2.2741565826095315E-2</v>
      </c>
      <c r="BK30" s="47">
        <f>ABSYLD1!BK30*VLOOKUP(ABSYLD2!BK$4,'[1]INTERNAL PARAMETERS-1'!$B$5:$J$44,5,FALSE)*VLOOKUP(ABSYLD2!BK$4,'[1]INTERNAL PARAMETERS-1'!$B$5:$J$44,6,FALSE)*VLOOKUP(ABSYLD2!BK$4,'[1]INTERNAL PARAMETERS-1'!$B$5:$J$44,3,FALSE) + ABSYLD1!BK30*(1-VLOOKUP(ABSYLD2!BK$4,'[1]INTERNAL PARAMETERS-1'!$B$5:$J$44,5,FALSE))*VLOOKUP(ABSYLD2!BK$4,'[1]INTERNAL PARAMETERS-1'!$B$5:$J$44,8,FALSE)*VLOOKUP(ABSYLD2!BK$4,'[1]INTERNAL PARAMETERS-1'!$B$5:$J$44,3,FALSE)</f>
        <v>3.2536614133487296E-2</v>
      </c>
      <c r="BL30" s="47">
        <f>ABSYLD1!BL30*VLOOKUP(ABSYLD2!BL$4,'[1]INTERNAL PARAMETERS-1'!$B$5:$J$44,5,FALSE)*VLOOKUP(ABSYLD2!BL$4,'[1]INTERNAL PARAMETERS-1'!$B$5:$J$44,6,FALSE)*VLOOKUP(ABSYLD2!BL$4,'[1]INTERNAL PARAMETERS-1'!$B$5:$J$44,3,FALSE) + ABSYLD1!BL30*(1-VLOOKUP(ABSYLD2!BL$4,'[1]INTERNAL PARAMETERS-1'!$B$5:$J$44,5,FALSE))*VLOOKUP(ABSYLD2!BL$4,'[1]INTERNAL PARAMETERS-1'!$B$5:$J$44,8,FALSE)*VLOOKUP(ABSYLD2!BL$4,'[1]INTERNAL PARAMETERS-1'!$B$5:$J$44,3,FALSE)</f>
        <v>0.14207234737843696</v>
      </c>
      <c r="BM30" s="47">
        <f>ABSYLD1!BM30*VLOOKUP(ABSYLD2!BM$4,'[1]INTERNAL PARAMETERS-1'!$B$5:$J$44,5,FALSE)*VLOOKUP(ABSYLD2!BM$4,'[1]INTERNAL PARAMETERS-1'!$B$5:$J$44,6,FALSE)*VLOOKUP(ABSYLD2!BM$4,'[1]INTERNAL PARAMETERS-1'!$B$5:$J$44,3,FALSE) + ABSYLD1!BM30*(1-VLOOKUP(ABSYLD2!BM$4,'[1]INTERNAL PARAMETERS-1'!$B$5:$J$44,5,FALSE))*VLOOKUP(ABSYLD2!BM$4,'[1]INTERNAL PARAMETERS-1'!$B$5:$J$44,8,FALSE)*VLOOKUP(ABSYLD2!BM$4,'[1]INTERNAL PARAMETERS-1'!$B$5:$J$44,3,FALSE)</f>
        <v>4.0713152760913696E-2</v>
      </c>
      <c r="BN30" s="47">
        <f>ABSYLD1!BN30*VLOOKUP(ABSYLD2!BN$4,'[1]INTERNAL PARAMETERS-1'!$B$5:$J$44,5,FALSE)*VLOOKUP(ABSYLD2!BN$4,'[1]INTERNAL PARAMETERS-1'!$B$5:$J$44,6,FALSE)*VLOOKUP(ABSYLD2!BN$4,'[1]INTERNAL PARAMETERS-1'!$B$5:$J$44,3,FALSE) + ABSYLD1!BN30*(1-VLOOKUP(ABSYLD2!BN$4,'[1]INTERNAL PARAMETERS-1'!$B$5:$J$44,5,FALSE))*VLOOKUP(ABSYLD2!BN$4,'[1]INTERNAL PARAMETERS-1'!$B$5:$J$44,8,FALSE)*VLOOKUP(ABSYLD2!BN$4,'[1]INTERNAL PARAMETERS-1'!$B$5:$J$44,3,FALSE)</f>
        <v>3.3852970954235014E-2</v>
      </c>
      <c r="BO30" s="47">
        <f>ABSYLD1!BO30*VLOOKUP(ABSYLD2!BO$4,'[1]INTERNAL PARAMETERS-1'!$B$5:$J$44,5,FALSE)*VLOOKUP(ABSYLD2!BO$4,'[1]INTERNAL PARAMETERS-1'!$B$5:$J$44,6,FALSE)*VLOOKUP(ABSYLD2!BO$4,'[1]INTERNAL PARAMETERS-1'!$B$5:$J$44,3,FALSE) + ABSYLD1!BO30*(1-VLOOKUP(ABSYLD2!BO$4,'[1]INTERNAL PARAMETERS-1'!$B$5:$J$44,5,FALSE))*VLOOKUP(ABSYLD2!BO$4,'[1]INTERNAL PARAMETERS-1'!$B$5:$J$44,8,FALSE)*VLOOKUP(ABSYLD2!BO$4,'[1]INTERNAL PARAMETERS-1'!$B$5:$J$44,3,FALSE)</f>
        <v>3.0539672308419665E-2</v>
      </c>
      <c r="BP30" s="47">
        <f>ABSYLD1!BP30*VLOOKUP(ABSYLD2!BP$4,'[1]INTERNAL PARAMETERS-1'!$B$5:$J$44,5,FALSE)*VLOOKUP(ABSYLD2!BP$4,'[1]INTERNAL PARAMETERS-1'!$B$5:$J$44,6,FALSE)*VLOOKUP(ABSYLD2!BP$4,'[1]INTERNAL PARAMETERS-1'!$B$5:$J$44,3,FALSE) + ABSYLD1!BP30*(1-VLOOKUP(ABSYLD2!BP$4,'[1]INTERNAL PARAMETERS-1'!$B$5:$J$44,5,FALSE))*VLOOKUP(ABSYLD2!BP$4,'[1]INTERNAL PARAMETERS-1'!$B$5:$J$44,8,FALSE)*VLOOKUP(ABSYLD2!BP$4,'[1]INTERNAL PARAMETERS-1'!$B$5:$J$44,3,FALSE)</f>
        <v>1.9519020442017041E-3</v>
      </c>
      <c r="BQ30" s="47">
        <f>ABSYLD1!BQ30*VLOOKUP(ABSYLD2!BQ$4,'[1]INTERNAL PARAMETERS-1'!$B$5:$J$44,5,FALSE)*VLOOKUP(ABSYLD2!BQ$4,'[1]INTERNAL PARAMETERS-1'!$B$5:$J$44,6,FALSE)*VLOOKUP(ABSYLD2!BQ$4,'[1]INTERNAL PARAMETERS-1'!$B$5:$J$44,3,FALSE) + ABSYLD1!BQ30*(1-VLOOKUP(ABSYLD2!BQ$4,'[1]INTERNAL PARAMETERS-1'!$B$5:$J$44,5,FALSE))*VLOOKUP(ABSYLD2!BQ$4,'[1]INTERNAL PARAMETERS-1'!$B$5:$J$44,8,FALSE)*VLOOKUP(ABSYLD2!BQ$4,'[1]INTERNAL PARAMETERS-1'!$B$5:$J$44,3,FALSE)</f>
        <v>0.1291978696087395</v>
      </c>
      <c r="BR30" s="47">
        <f>ABSYLD1!BR30*VLOOKUP(ABSYLD2!BR$4,'[1]INTERNAL PARAMETERS-1'!$B$5:$J$44,5,FALSE)*VLOOKUP(ABSYLD2!BR$4,'[1]INTERNAL PARAMETERS-1'!$B$5:$J$44,6,FALSE)*VLOOKUP(ABSYLD2!BR$4,'[1]INTERNAL PARAMETERS-1'!$B$5:$J$44,3,FALSE) + ABSYLD1!BR30*(1-VLOOKUP(ABSYLD2!BR$4,'[1]INTERNAL PARAMETERS-1'!$B$5:$J$44,5,FALSE))*VLOOKUP(ABSYLD2!BR$4,'[1]INTERNAL PARAMETERS-1'!$B$5:$J$44,8,FALSE)*VLOOKUP(ABSYLD2!BR$4,'[1]INTERNAL PARAMETERS-1'!$B$5:$J$44,3,FALSE)</f>
        <v>4.4093522974709264E-3</v>
      </c>
      <c r="BS30" s="47">
        <f>ABSYLD1!BS30*VLOOKUP(ABSYLD2!BS$4,'[1]INTERNAL PARAMETERS-1'!$B$5:$J$44,5,FALSE)*VLOOKUP(ABSYLD2!BS$4,'[1]INTERNAL PARAMETERS-1'!$B$5:$J$44,6,FALSE)*VLOOKUP(ABSYLD2!BS$4,'[1]INTERNAL PARAMETERS-1'!$B$5:$J$44,3,FALSE) + ABSYLD1!BS30*(1-VLOOKUP(ABSYLD2!BS$4,'[1]INTERNAL PARAMETERS-1'!$B$5:$J$44,5,FALSE))*VLOOKUP(ABSYLD2!BS$4,'[1]INTERNAL PARAMETERS-1'!$B$5:$J$44,8,FALSE)*VLOOKUP(ABSYLD2!BS$4,'[1]INTERNAL PARAMETERS-1'!$B$5:$J$44,3,FALSE)</f>
        <v>2.8296603114005554E-4</v>
      </c>
      <c r="BT30" s="47">
        <f>ABSYLD1!BT30*VLOOKUP(ABSYLD2!BT$4,'[1]INTERNAL PARAMETERS-1'!$B$5:$J$44,5,FALSE)*VLOOKUP(ABSYLD2!BT$4,'[1]INTERNAL PARAMETERS-1'!$B$5:$J$44,6,FALSE)*VLOOKUP(ABSYLD2!BT$4,'[1]INTERNAL PARAMETERS-1'!$B$5:$J$44,3,FALSE) + ABSYLD1!BT30*(1-VLOOKUP(ABSYLD2!BT$4,'[1]INTERNAL PARAMETERS-1'!$B$5:$J$44,5,FALSE))*VLOOKUP(ABSYLD2!BT$4,'[1]INTERNAL PARAMETERS-1'!$B$5:$J$44,8,FALSE)*VLOOKUP(ABSYLD2!BT$4,'[1]INTERNAL PARAMETERS-1'!$B$5:$J$44,3,FALSE)</f>
        <v>0</v>
      </c>
      <c r="BU30" s="47">
        <f>ABSYLD1!BU30*VLOOKUP(ABSYLD2!BU$4,'[1]INTERNAL PARAMETERS-1'!$B$5:$J$44,5,FALSE)*VLOOKUP(ABSYLD2!BU$4,'[1]INTERNAL PARAMETERS-1'!$B$5:$J$44,6,FALSE)*VLOOKUP(ABSYLD2!BU$4,'[1]INTERNAL PARAMETERS-1'!$B$5:$J$44,3,FALSE) + ABSYLD1!BU30*(1-VLOOKUP(ABSYLD2!BU$4,'[1]INTERNAL PARAMETERS-1'!$B$5:$J$44,5,FALSE))*VLOOKUP(ABSYLD2!BU$4,'[1]INTERNAL PARAMETERS-1'!$B$5:$J$44,8,FALSE)*VLOOKUP(ABSYLD2!BU$4,'[1]INTERNAL PARAMETERS-1'!$B$5:$J$44,3,FALSE)</f>
        <v>0</v>
      </c>
      <c r="BV30" s="47">
        <f>ABSYLD1!BV30*VLOOKUP(ABSYLD2!BV$4,'[1]INTERNAL PARAMETERS-1'!$B$5:$J$44,5,FALSE)*VLOOKUP(ABSYLD2!BV$4,'[1]INTERNAL PARAMETERS-1'!$B$5:$J$44,6,FALSE)*VLOOKUP(ABSYLD2!BV$4,'[1]INTERNAL PARAMETERS-1'!$B$5:$J$44,3,FALSE) + ABSYLD1!BV30*(1-VLOOKUP(ABSYLD2!BV$4,'[1]INTERNAL PARAMETERS-1'!$B$5:$J$44,5,FALSE))*VLOOKUP(ABSYLD2!BV$4,'[1]INTERNAL PARAMETERS-1'!$B$5:$J$44,8,FALSE)*VLOOKUP(ABSYLD2!BV$4,'[1]INTERNAL PARAMETERS-1'!$B$5:$J$44,3,FALSE)</f>
        <v>0</v>
      </c>
      <c r="BW30" s="47">
        <f>ABSYLD1!BW30*VLOOKUP(ABSYLD2!BW$4,'[1]INTERNAL PARAMETERS-1'!$B$5:$J$44,5,FALSE)*VLOOKUP(ABSYLD2!BW$4,'[1]INTERNAL PARAMETERS-1'!$B$5:$J$44,6,FALSE)*VLOOKUP(ABSYLD2!BW$4,'[1]INTERNAL PARAMETERS-1'!$B$5:$J$44,3,FALSE) + ABSYLD1!BW30*(1-VLOOKUP(ABSYLD2!BW$4,'[1]INTERNAL PARAMETERS-1'!$B$5:$J$44,5,FALSE))*VLOOKUP(ABSYLD2!BW$4,'[1]INTERNAL PARAMETERS-1'!$B$5:$J$44,8,FALSE)*VLOOKUP(ABSYLD2!BW$4,'[1]INTERNAL PARAMETERS-1'!$B$5:$J$44,3,FALSE)</f>
        <v>0</v>
      </c>
      <c r="BX30" s="47">
        <f>ABSYLD1!BX30*VLOOKUP(ABSYLD2!BX$4,'[1]INTERNAL PARAMETERS-1'!$B$5:$J$44,5,FALSE)*VLOOKUP(ABSYLD2!BX$4,'[1]INTERNAL PARAMETERS-1'!$B$5:$J$44,6,FALSE)*VLOOKUP(ABSYLD2!BX$4,'[1]INTERNAL PARAMETERS-1'!$B$5:$J$44,3,FALSE) + ABSYLD1!BX30*(1-VLOOKUP(ABSYLD2!BX$4,'[1]INTERNAL PARAMETERS-1'!$B$5:$J$44,5,FALSE))*VLOOKUP(ABSYLD2!BX$4,'[1]INTERNAL PARAMETERS-1'!$B$5:$J$44,8,FALSE)*VLOOKUP(ABSYLD2!BX$4,'[1]INTERNAL PARAMETERS-1'!$B$5:$J$44,3,FALSE)</f>
        <v>0</v>
      </c>
      <c r="BY30" s="47">
        <f>ABSYLD1!BY30*VLOOKUP(ABSYLD2!BY$4,'[1]INTERNAL PARAMETERS-1'!$B$5:$J$44,5,FALSE)*VLOOKUP(ABSYLD2!BY$4,'[1]INTERNAL PARAMETERS-1'!$B$5:$J$44,6,FALSE)*VLOOKUP(ABSYLD2!BY$4,'[1]INTERNAL PARAMETERS-1'!$B$5:$J$44,3,FALSE) + ABSYLD1!BY30*(1-VLOOKUP(ABSYLD2!BY$4,'[1]INTERNAL PARAMETERS-1'!$B$5:$J$44,5,FALSE))*VLOOKUP(ABSYLD2!BY$4,'[1]INTERNAL PARAMETERS-1'!$B$5:$J$44,8,FALSE)*VLOOKUP(ABSYLD2!BY$4,'[1]INTERNAL PARAMETERS-1'!$B$5:$J$44,3,FALSE)</f>
        <v>0</v>
      </c>
      <c r="BZ30" s="47">
        <f>ABSYLD1!BZ30*VLOOKUP(ABSYLD2!BZ$4,'[1]INTERNAL PARAMETERS-1'!$B$5:$J$44,5,FALSE)*VLOOKUP(ABSYLD2!BZ$4,'[1]INTERNAL PARAMETERS-1'!$B$5:$J$44,6,FALSE)*VLOOKUP(ABSYLD2!BZ$4,'[1]INTERNAL PARAMETERS-1'!$B$5:$J$44,3,FALSE) + ABSYLD1!BZ30*(1-VLOOKUP(ABSYLD2!BZ$4,'[1]INTERNAL PARAMETERS-1'!$B$5:$J$44,5,FALSE))*VLOOKUP(ABSYLD2!BZ$4,'[1]INTERNAL PARAMETERS-1'!$B$5:$J$44,8,FALSE)*VLOOKUP(ABSYLD2!BZ$4,'[1]INTERNAL PARAMETERS-1'!$B$5:$J$44,3,FALSE)</f>
        <v>2.0237506808652074E-4</v>
      </c>
      <c r="CA30" s="47">
        <f>ABSYLD1!CA30*VLOOKUP(ABSYLD2!CA$4,'[1]INTERNAL PARAMETERS-1'!$B$5:$J$44,5,FALSE)*VLOOKUP(ABSYLD2!CA$4,'[1]INTERNAL PARAMETERS-1'!$B$5:$J$44,6,FALSE)*VLOOKUP(ABSYLD2!CA$4,'[1]INTERNAL PARAMETERS-1'!$B$5:$J$44,3,FALSE) + ABSYLD1!CA30*(1-VLOOKUP(ABSYLD2!CA$4,'[1]INTERNAL PARAMETERS-1'!$B$5:$J$44,5,FALSE))*VLOOKUP(ABSYLD2!CA$4,'[1]INTERNAL PARAMETERS-1'!$B$5:$J$44,8,FALSE)*VLOOKUP(ABSYLD2!CA$4,'[1]INTERNAL PARAMETERS-1'!$B$5:$J$44,3,FALSE)</f>
        <v>0</v>
      </c>
      <c r="CB30" s="47">
        <f>ABSYLD1!CB30*VLOOKUP(ABSYLD2!CB$4,'[1]INTERNAL PARAMETERS-1'!$B$5:$J$44,5,FALSE)*VLOOKUP(ABSYLD2!CB$4,'[1]INTERNAL PARAMETERS-1'!$B$5:$J$44,6,FALSE)*VLOOKUP(ABSYLD2!CB$4,'[1]INTERNAL PARAMETERS-1'!$B$5:$J$44,3,FALSE) + ABSYLD1!CB30*(1-VLOOKUP(ABSYLD2!CB$4,'[1]INTERNAL PARAMETERS-1'!$B$5:$J$44,5,FALSE))*VLOOKUP(ABSYLD2!CB$4,'[1]INTERNAL PARAMETERS-1'!$B$5:$J$44,8,FALSE)*VLOOKUP(ABSYLD2!CB$4,'[1]INTERNAL PARAMETERS-1'!$B$5:$J$44,3,FALSE)</f>
        <v>0</v>
      </c>
      <c r="CC30" s="47">
        <f>ABSYLD1!CC30*VLOOKUP(ABSYLD2!CC$4,'[1]INTERNAL PARAMETERS-1'!$B$5:$J$44,5,FALSE)*VLOOKUP(ABSYLD2!CC$4,'[1]INTERNAL PARAMETERS-1'!$B$5:$J$44,6,FALSE)*VLOOKUP(ABSYLD2!CC$4,'[1]INTERNAL PARAMETERS-1'!$B$5:$J$44,3,FALSE) + ABSYLD1!CC30*(1-VLOOKUP(ABSYLD2!CC$4,'[1]INTERNAL PARAMETERS-1'!$B$5:$J$44,5,FALSE))*VLOOKUP(ABSYLD2!CC$4,'[1]INTERNAL PARAMETERS-1'!$B$5:$J$44,8,FALSE)*VLOOKUP(ABSYLD2!CC$4,'[1]INTERNAL PARAMETERS-1'!$B$5:$J$44,3,FALSE)</f>
        <v>1.307033715610623E-3</v>
      </c>
      <c r="CD30" s="47">
        <f>ABSYLD1!CD30*VLOOKUP(ABSYLD2!CD$4,'[1]INTERNAL PARAMETERS-1'!$B$5:$J$44,5,FALSE)*VLOOKUP(ABSYLD2!CD$4,'[1]INTERNAL PARAMETERS-1'!$B$5:$J$44,6,FALSE)*VLOOKUP(ABSYLD2!CD$4,'[1]INTERNAL PARAMETERS-1'!$B$5:$J$44,3,FALSE) + ABSYLD1!CD30*(1-VLOOKUP(ABSYLD2!CD$4,'[1]INTERNAL PARAMETERS-1'!$B$5:$J$44,5,FALSE))*VLOOKUP(ABSYLD2!CD$4,'[1]INTERNAL PARAMETERS-1'!$B$5:$J$44,8,FALSE)*VLOOKUP(ABSYLD2!CD$4,'[1]INTERNAL PARAMETERS-1'!$B$5:$J$44,3,FALSE)</f>
        <v>1.8235247853197866E-3</v>
      </c>
      <c r="CE30" s="47">
        <f>ABSYLD1!CE30*VLOOKUP(ABSYLD2!CE$4,'[1]INTERNAL PARAMETERS-1'!$B$5:$J$44,5,FALSE)*VLOOKUP(ABSYLD2!CE$4,'[1]INTERNAL PARAMETERS-1'!$B$5:$J$44,6,FALSE)*VLOOKUP(ABSYLD2!CE$4,'[1]INTERNAL PARAMETERS-1'!$B$5:$J$44,3,FALSE) + ABSYLD1!CE30*(1-VLOOKUP(ABSYLD2!CE$4,'[1]INTERNAL PARAMETERS-1'!$B$5:$J$44,5,FALSE))*VLOOKUP(ABSYLD2!CE$4,'[1]INTERNAL PARAMETERS-1'!$B$5:$J$44,8,FALSE)*VLOOKUP(ABSYLD2!CE$4,'[1]INTERNAL PARAMETERS-1'!$B$5:$J$44,3,FALSE)</f>
        <v>4.2271135307110569E-3</v>
      </c>
      <c r="CF30" s="47">
        <f>ABSYLD1!CF30*VLOOKUP(ABSYLD2!CF$4,'[1]INTERNAL PARAMETERS-1'!$B$5:$J$44,5,FALSE)*VLOOKUP(ABSYLD2!CF$4,'[1]INTERNAL PARAMETERS-1'!$B$5:$J$44,6,FALSE)*VLOOKUP(ABSYLD2!CF$4,'[1]INTERNAL PARAMETERS-1'!$B$5:$J$44,3,FALSE) + ABSYLD1!CF30*(1-VLOOKUP(ABSYLD2!CF$4,'[1]INTERNAL PARAMETERS-1'!$B$5:$J$44,5,FALSE))*VLOOKUP(ABSYLD2!CF$4,'[1]INTERNAL PARAMETERS-1'!$B$5:$J$44,8,FALSE)*VLOOKUP(ABSYLD2!CF$4,'[1]INTERNAL PARAMETERS-1'!$B$5:$J$44,3,FALSE)</f>
        <v>3.5078133960083071E-3</v>
      </c>
      <c r="CG30" s="47">
        <f>ABSYLD1!CG30*VLOOKUP(ABSYLD2!CG$4,'[1]INTERNAL PARAMETERS-1'!$B$5:$J$44,5,FALSE)*VLOOKUP(ABSYLD2!CG$4,'[1]INTERNAL PARAMETERS-1'!$B$5:$J$44,6,FALSE)*VLOOKUP(ABSYLD2!CG$4,'[1]INTERNAL PARAMETERS-1'!$B$5:$J$44,3,FALSE) + ABSYLD1!CG30*(1-VLOOKUP(ABSYLD2!CG$4,'[1]INTERNAL PARAMETERS-1'!$B$5:$J$44,5,FALSE))*VLOOKUP(ABSYLD2!CG$4,'[1]INTERNAL PARAMETERS-1'!$B$5:$J$44,8,FALSE)*VLOOKUP(ABSYLD2!CG$4,'[1]INTERNAL PARAMETERS-1'!$B$5:$J$44,3,FALSE)</f>
        <v>9.2989947281850333E-5</v>
      </c>
      <c r="CH30" s="46">
        <f>ABSYLD1!CH30*VLOOKUP(ABSYLD2!CH$4,'[1]INTERNAL PARAMETERS-1'!$B$5:$J$44,5,FALSE)*VLOOKUP(ABSYLD2!CH$4,'[1]INTERNAL PARAMETERS-1'!$B$5:$J$44,6,FALSE)*VLOOKUP(ABSYLD2!CH$4,'[1]INTERNAL PARAMETERS-1'!$B$5:$J$44,3,FALSE) + ABSYLD1!CH30*(1-VLOOKUP(ABSYLD2!CH$4,'[1]INTERNAL PARAMETERS-1'!$B$5:$J$44,5,FALSE))*VLOOKUP(ABSYLD2!CH$4,'[1]INTERNAL PARAMETERS-1'!$B$5:$J$44,8,FALSE)*VLOOKUP(ABSYLD2!CH$4,'[1]INTERNAL PARAMETERS-1'!$B$5:$J$44,3,FALSE)</f>
        <v>0</v>
      </c>
      <c r="CJ30" s="48">
        <f t="shared" si="0"/>
        <v>88.974227417258334</v>
      </c>
      <c r="CK30" s="46">
        <f t="shared" si="1"/>
        <v>1.6594546262381551</v>
      </c>
    </row>
    <row r="31" spans="2:89">
      <c r="B31" s="61" t="s">
        <v>5</v>
      </c>
      <c r="C31" s="60" t="s">
        <v>71</v>
      </c>
      <c r="D31" s="60" t="s">
        <v>80</v>
      </c>
      <c r="E31" s="137">
        <f>ABS!AL31</f>
        <v>137.2208319873202</v>
      </c>
      <c r="F31" s="59">
        <f>'[1]INTERNAL PARAMETERS-1'!M13</f>
        <v>44.225000000000001</v>
      </c>
      <c r="G31" s="48">
        <f>ABSYLD1!G31*VLOOKUP(ABSYLD2!G$4,'[1]INTERNAL PARAMETERS-1'!$B$5:$J$44,5,FALSE)*VLOOKUP(ABSYLD2!G$4,'[1]INTERNAL PARAMETERS-1'!$B$5:$J$44,7,FALSE)*ABSYLD2!$F31 + ABSYLD1!G31*(1-VLOOKUP(ABSYLD2!G$4,'[1]INTERNAL PARAMETERS-1'!$B$5:$J$44,5,FALSE))*VLOOKUP(ABSYLD2!G$4,'[1]INTERNAL PARAMETERS-1'!$B$5:$J$44,9,FALSE)*ABSYLD2!$F31</f>
        <v>21.014614082331924</v>
      </c>
      <c r="H31" s="47">
        <f>ABSYLD1!H31*VLOOKUP(ABSYLD2!H$4,'[1]INTERNAL PARAMETERS-1'!$B$5:$J$44,5,FALSE)*VLOOKUP(ABSYLD2!H$4,'[1]INTERNAL PARAMETERS-1'!$B$5:$J$44,7,FALSE)*ABSYLD2!$F31 + ABSYLD1!H31*(1-VLOOKUP(ABSYLD2!H$4,'[1]INTERNAL PARAMETERS-1'!$B$5:$J$44,5,FALSE))*VLOOKUP(ABSYLD2!H$4,'[1]INTERNAL PARAMETERS-1'!$B$5:$J$44,9,FALSE)*ABSYLD2!$F31</f>
        <v>10.080852566272556</v>
      </c>
      <c r="I31" s="47">
        <f>ABSYLD1!I31*VLOOKUP(ABSYLD2!I$4,'[1]INTERNAL PARAMETERS-1'!$B$5:$J$44,5,FALSE)*VLOOKUP(ABSYLD2!I$4,'[1]INTERNAL PARAMETERS-1'!$B$5:$J$44,7,FALSE)*ABSYLD2!$F31 + ABSYLD1!I31*(1-VLOOKUP(ABSYLD2!I$4,'[1]INTERNAL PARAMETERS-1'!$B$5:$J$44,5,FALSE))*VLOOKUP(ABSYLD2!I$4,'[1]INTERNAL PARAMETERS-1'!$B$5:$J$44,9,FALSE)*ABSYLD2!$F31</f>
        <v>14.395563112743057</v>
      </c>
      <c r="J31" s="47">
        <f>ABSYLD1!J31*VLOOKUP(ABSYLD2!J$4,'[1]INTERNAL PARAMETERS-1'!$B$5:$J$44,5,FALSE)*VLOOKUP(ABSYLD2!J$4,'[1]INTERNAL PARAMETERS-1'!$B$5:$J$44,7,FALSE)*ABSYLD2!$F31 + ABSYLD1!J31*(1-VLOOKUP(ABSYLD2!J$4,'[1]INTERNAL PARAMETERS-1'!$B$5:$J$44,5,FALSE))*VLOOKUP(ABSYLD2!J$4,'[1]INTERNAL PARAMETERS-1'!$B$5:$J$44,9,FALSE)*ABSYLD2!$F31</f>
        <v>0</v>
      </c>
      <c r="K31" s="47">
        <f>ABSYLD1!K31*VLOOKUP(ABSYLD2!K$4,'[1]INTERNAL PARAMETERS-1'!$B$5:$J$44,5,FALSE)*VLOOKUP(ABSYLD2!K$4,'[1]INTERNAL PARAMETERS-1'!$B$5:$J$44,7,FALSE)*ABSYLD2!$F31 + ABSYLD1!K31*(1-VLOOKUP(ABSYLD2!K$4,'[1]INTERNAL PARAMETERS-1'!$B$5:$J$44,5,FALSE))*VLOOKUP(ABSYLD2!K$4,'[1]INTERNAL PARAMETERS-1'!$B$5:$J$44,9,FALSE)*ABSYLD2!$F31</f>
        <v>0.21890622518022651</v>
      </c>
      <c r="L31" s="47">
        <f>ABSYLD1!L31*VLOOKUP(ABSYLD2!L$4,'[1]INTERNAL PARAMETERS-1'!$B$5:$J$44,5,FALSE)*VLOOKUP(ABSYLD2!L$4,'[1]INTERNAL PARAMETERS-1'!$B$5:$J$44,7,FALSE)*ABSYLD2!$F31 + ABSYLD1!L31*(1-VLOOKUP(ABSYLD2!L$4,'[1]INTERNAL PARAMETERS-1'!$B$5:$J$44,5,FALSE))*VLOOKUP(ABSYLD2!L$4,'[1]INTERNAL PARAMETERS-1'!$B$5:$J$44,9,FALSE)*ABSYLD2!$F31</f>
        <v>0</v>
      </c>
      <c r="M31" s="47">
        <f>ABSYLD1!M31*VLOOKUP(ABSYLD2!M$4,'[1]INTERNAL PARAMETERS-1'!$B$5:$J$44,5,FALSE)*VLOOKUP(ABSYLD2!M$4,'[1]INTERNAL PARAMETERS-1'!$B$5:$J$44,7,FALSE)*ABSYLD2!$F31 + ABSYLD1!M31*(1-VLOOKUP(ABSYLD2!M$4,'[1]INTERNAL PARAMETERS-1'!$B$5:$J$44,5,FALSE))*VLOOKUP(ABSYLD2!M$4,'[1]INTERNAL PARAMETERS-1'!$B$5:$J$44,9,FALSE)*ABSYLD2!$F31</f>
        <v>0.39505867851650323</v>
      </c>
      <c r="N31" s="47">
        <f>ABSYLD1!N31*VLOOKUP(ABSYLD2!N$4,'[1]INTERNAL PARAMETERS-1'!$B$5:$J$44,5,FALSE)*VLOOKUP(ABSYLD2!N$4,'[1]INTERNAL PARAMETERS-1'!$B$5:$J$44,7,FALSE)*ABSYLD2!$F31 + ABSYLD1!N31*(1-VLOOKUP(ABSYLD2!N$4,'[1]INTERNAL PARAMETERS-1'!$B$5:$J$44,5,FALSE))*VLOOKUP(ABSYLD2!N$4,'[1]INTERNAL PARAMETERS-1'!$B$5:$J$44,9,FALSE)*ABSYLD2!$F31</f>
        <v>4.7436205858024154E-2</v>
      </c>
      <c r="O31" s="47">
        <f>ABSYLD1!O31*VLOOKUP(ABSYLD2!O$4,'[1]INTERNAL PARAMETERS-1'!$B$5:$J$44,5,FALSE)*VLOOKUP(ABSYLD2!O$4,'[1]INTERNAL PARAMETERS-1'!$B$5:$J$44,7,FALSE)*ABSYLD2!$F31 + ABSYLD1!O31*(1-VLOOKUP(ABSYLD2!O$4,'[1]INTERNAL PARAMETERS-1'!$B$5:$J$44,5,FALSE))*VLOOKUP(ABSYLD2!O$4,'[1]INTERNAL PARAMETERS-1'!$B$5:$J$44,9,FALSE)*ABSYLD2!$F31</f>
        <v>0</v>
      </c>
      <c r="P31" s="47">
        <f>ABSYLD1!P31*VLOOKUP(ABSYLD2!P$4,'[1]INTERNAL PARAMETERS-1'!$B$5:$J$44,5,FALSE)*VLOOKUP(ABSYLD2!P$4,'[1]INTERNAL PARAMETERS-1'!$B$5:$J$44,7,FALSE)*ABSYLD2!$F31 + ABSYLD1!P31*(1-VLOOKUP(ABSYLD2!P$4,'[1]INTERNAL PARAMETERS-1'!$B$5:$J$44,5,FALSE))*VLOOKUP(ABSYLD2!P$4,'[1]INTERNAL PARAMETERS-1'!$B$5:$J$44,9,FALSE)*ABSYLD2!$F31</f>
        <v>0</v>
      </c>
      <c r="Q31" s="47">
        <f>ABSYLD1!Q31*VLOOKUP(ABSYLD2!Q$4,'[1]INTERNAL PARAMETERS-1'!$B$5:$J$44,5,FALSE)*VLOOKUP(ABSYLD2!Q$4,'[1]INTERNAL PARAMETERS-1'!$B$5:$J$44,7,FALSE)*ABSYLD2!$F31 + ABSYLD1!Q31*(1-VLOOKUP(ABSYLD2!Q$4,'[1]INTERNAL PARAMETERS-1'!$B$5:$J$44,5,FALSE))*VLOOKUP(ABSYLD2!Q$4,'[1]INTERNAL PARAMETERS-1'!$B$5:$J$44,9,FALSE)*ABSYLD2!$F31</f>
        <v>0</v>
      </c>
      <c r="R31" s="47">
        <f>ABSYLD1!R31*VLOOKUP(ABSYLD2!R$4,'[1]INTERNAL PARAMETERS-1'!$B$5:$J$44,5,FALSE)*VLOOKUP(ABSYLD2!R$4,'[1]INTERNAL PARAMETERS-1'!$B$5:$J$44,7,FALSE)*ABSYLD2!$F31 + ABSYLD1!R31*(1-VLOOKUP(ABSYLD2!R$4,'[1]INTERNAL PARAMETERS-1'!$B$5:$J$44,5,FALSE))*VLOOKUP(ABSYLD2!R$4,'[1]INTERNAL PARAMETERS-1'!$B$5:$J$44,9,FALSE)*ABSYLD2!$F31</f>
        <v>2.5944441502841663E-2</v>
      </c>
      <c r="S31" s="47">
        <f>ABSYLD1!S31*VLOOKUP(ABSYLD2!S$4,'[1]INTERNAL PARAMETERS-1'!$B$5:$J$44,5,FALSE)*VLOOKUP(ABSYLD2!S$4,'[1]INTERNAL PARAMETERS-1'!$B$5:$J$44,7,FALSE)*ABSYLD2!$F31 + ABSYLD1!S31*(1-VLOOKUP(ABSYLD2!S$4,'[1]INTERNAL PARAMETERS-1'!$B$5:$J$44,5,FALSE))*VLOOKUP(ABSYLD2!S$4,'[1]INTERNAL PARAMETERS-1'!$B$5:$J$44,9,FALSE)*ABSYLD2!$F31</f>
        <v>2.3664504523838694</v>
      </c>
      <c r="T31" s="47">
        <f>ABSYLD1!T31*VLOOKUP(ABSYLD2!T$4,'[1]INTERNAL PARAMETERS-1'!$B$5:$J$44,5,FALSE)*VLOOKUP(ABSYLD2!T$4,'[1]INTERNAL PARAMETERS-1'!$B$5:$J$44,7,FALSE)*ABSYLD2!$F31 + ABSYLD1!T31*(1-VLOOKUP(ABSYLD2!T$4,'[1]INTERNAL PARAMETERS-1'!$B$5:$J$44,5,FALSE))*VLOOKUP(ABSYLD2!T$4,'[1]INTERNAL PARAMETERS-1'!$B$5:$J$44,9,FALSE)*ABSYLD2!$F31</f>
        <v>0.58382275690947305</v>
      </c>
      <c r="U31" s="47">
        <f>ABSYLD1!U31*VLOOKUP(ABSYLD2!U$4,'[1]INTERNAL PARAMETERS-1'!$B$5:$J$44,5,FALSE)*VLOOKUP(ABSYLD2!U$4,'[1]INTERNAL PARAMETERS-1'!$B$5:$J$44,7,FALSE)*ABSYLD2!$F31 + ABSYLD1!U31*(1-VLOOKUP(ABSYLD2!U$4,'[1]INTERNAL PARAMETERS-1'!$B$5:$J$44,5,FALSE))*VLOOKUP(ABSYLD2!U$4,'[1]INTERNAL PARAMETERS-1'!$B$5:$J$44,9,FALSE)*ABSYLD2!$F31</f>
        <v>0.36652009629294197</v>
      </c>
      <c r="V31" s="47">
        <f>ABSYLD1!V31*VLOOKUP(ABSYLD2!V$4,'[1]INTERNAL PARAMETERS-1'!$B$5:$J$44,5,FALSE)*VLOOKUP(ABSYLD2!V$4,'[1]INTERNAL PARAMETERS-1'!$B$5:$J$44,7,FALSE)*ABSYLD2!$F31 + ABSYLD1!V31*(1-VLOOKUP(ABSYLD2!V$4,'[1]INTERNAL PARAMETERS-1'!$B$5:$J$44,5,FALSE))*VLOOKUP(ABSYLD2!V$4,'[1]INTERNAL PARAMETERS-1'!$B$5:$J$44,9,FALSE)*ABSYLD2!$F31</f>
        <v>1.2781003991170219</v>
      </c>
      <c r="W31" s="47">
        <f>ABSYLD1!W31*VLOOKUP(ABSYLD2!W$4,'[1]INTERNAL PARAMETERS-1'!$B$5:$J$44,5,FALSE)*VLOOKUP(ABSYLD2!W$4,'[1]INTERNAL PARAMETERS-1'!$B$5:$J$44,7,FALSE)*ABSYLD2!$F31 + ABSYLD1!W31*(1-VLOOKUP(ABSYLD2!W$4,'[1]INTERNAL PARAMETERS-1'!$B$5:$J$44,5,FALSE))*VLOOKUP(ABSYLD2!W$4,'[1]INTERNAL PARAMETERS-1'!$B$5:$J$44,9,FALSE)*ABSYLD2!$F31</f>
        <v>0</v>
      </c>
      <c r="X31" s="47">
        <f>ABSYLD1!X31*VLOOKUP(ABSYLD2!X$4,'[1]INTERNAL PARAMETERS-1'!$B$5:$J$44,5,FALSE)*VLOOKUP(ABSYLD2!X$4,'[1]INTERNAL PARAMETERS-1'!$B$5:$J$44,7,FALSE)*ABSYLD2!$F31 + ABSYLD1!X31*(1-VLOOKUP(ABSYLD2!X$4,'[1]INTERNAL PARAMETERS-1'!$B$5:$J$44,5,FALSE))*VLOOKUP(ABSYLD2!X$4,'[1]INTERNAL PARAMETERS-1'!$B$5:$J$44,9,FALSE)*ABSYLD2!$F31</f>
        <v>0</v>
      </c>
      <c r="Y31" s="47">
        <f>ABSYLD1!Y31*VLOOKUP(ABSYLD2!Y$4,'[1]INTERNAL PARAMETERS-1'!$B$5:$J$44,5,FALSE)*VLOOKUP(ABSYLD2!Y$4,'[1]INTERNAL PARAMETERS-1'!$B$5:$J$44,7,FALSE)*ABSYLD2!$F31 + ABSYLD1!Y31*(1-VLOOKUP(ABSYLD2!Y$4,'[1]INTERNAL PARAMETERS-1'!$B$5:$J$44,5,FALSE))*VLOOKUP(ABSYLD2!Y$4,'[1]INTERNAL PARAMETERS-1'!$B$5:$J$44,9,FALSE)*ABSYLD2!$F31</f>
        <v>0</v>
      </c>
      <c r="Z31" s="47">
        <f>ABSYLD1!Z31*VLOOKUP(ABSYLD2!Z$4,'[1]INTERNAL PARAMETERS-1'!$B$5:$J$44,5,FALSE)*VLOOKUP(ABSYLD2!Z$4,'[1]INTERNAL PARAMETERS-1'!$B$5:$J$44,7,FALSE)*ABSYLD2!$F31 + ABSYLD1!Z31*(1-VLOOKUP(ABSYLD2!Z$4,'[1]INTERNAL PARAMETERS-1'!$B$5:$J$44,5,FALSE))*VLOOKUP(ABSYLD2!Z$4,'[1]INTERNAL PARAMETERS-1'!$B$5:$J$44,9,FALSE)*ABSYLD2!$F31</f>
        <v>0</v>
      </c>
      <c r="AA31" s="47">
        <f>ABSYLD1!AA31*VLOOKUP(ABSYLD2!AA$4,'[1]INTERNAL PARAMETERS-1'!$B$5:$J$44,5,FALSE)*VLOOKUP(ABSYLD2!AA$4,'[1]INTERNAL PARAMETERS-1'!$B$5:$J$44,7,FALSE)*ABSYLD2!$F31 + ABSYLD1!AA31*(1-VLOOKUP(ABSYLD2!AA$4,'[1]INTERNAL PARAMETERS-1'!$B$5:$J$44,5,FALSE))*VLOOKUP(ABSYLD2!AA$4,'[1]INTERNAL PARAMETERS-1'!$B$5:$J$44,9,FALSE)*ABSYLD2!$F31</f>
        <v>0</v>
      </c>
      <c r="AB31" s="47">
        <f>ABSYLD1!AB31*VLOOKUP(ABSYLD2!AB$4,'[1]INTERNAL PARAMETERS-1'!$B$5:$J$44,5,FALSE)*VLOOKUP(ABSYLD2!AB$4,'[1]INTERNAL PARAMETERS-1'!$B$5:$J$44,7,FALSE)*ABSYLD2!$F31 + ABSYLD1!AB31*(1-VLOOKUP(ABSYLD2!AB$4,'[1]INTERNAL PARAMETERS-1'!$B$5:$J$44,5,FALSE))*VLOOKUP(ABSYLD2!AB$4,'[1]INTERNAL PARAMETERS-1'!$B$5:$J$44,9,FALSE)*ABSYLD2!$F31</f>
        <v>0</v>
      </c>
      <c r="AC31" s="47">
        <f>ABSYLD1!AC31*VLOOKUP(ABSYLD2!AC$4,'[1]INTERNAL PARAMETERS-1'!$B$5:$J$44,5,FALSE)*VLOOKUP(ABSYLD2!AC$4,'[1]INTERNAL PARAMETERS-1'!$B$5:$J$44,7,FALSE)*ABSYLD2!$F31 + ABSYLD1!AC31*(1-VLOOKUP(ABSYLD2!AC$4,'[1]INTERNAL PARAMETERS-1'!$B$5:$J$44,5,FALSE))*VLOOKUP(ABSYLD2!AC$4,'[1]INTERNAL PARAMETERS-1'!$B$5:$J$44,9,FALSE)*ABSYLD2!$F31</f>
        <v>0</v>
      </c>
      <c r="AD31" s="47">
        <f>ABSYLD1!AD31*VLOOKUP(ABSYLD2!AD$4,'[1]INTERNAL PARAMETERS-1'!$B$5:$J$44,5,FALSE)*VLOOKUP(ABSYLD2!AD$4,'[1]INTERNAL PARAMETERS-1'!$B$5:$J$44,7,FALSE)*ABSYLD2!$F31 + ABSYLD1!AD31*(1-VLOOKUP(ABSYLD2!AD$4,'[1]INTERNAL PARAMETERS-1'!$B$5:$J$44,5,FALSE))*VLOOKUP(ABSYLD2!AD$4,'[1]INTERNAL PARAMETERS-1'!$B$5:$J$44,9,FALSE)*ABSYLD2!$F31</f>
        <v>0</v>
      </c>
      <c r="AE31" s="47">
        <f>ABSYLD1!AE31*VLOOKUP(ABSYLD2!AE$4,'[1]INTERNAL PARAMETERS-1'!$B$5:$J$44,5,FALSE)*VLOOKUP(ABSYLD2!AE$4,'[1]INTERNAL PARAMETERS-1'!$B$5:$J$44,7,FALSE)*ABSYLD2!$F31 + ABSYLD1!AE31*(1-VLOOKUP(ABSYLD2!AE$4,'[1]INTERNAL PARAMETERS-1'!$B$5:$J$44,5,FALSE))*VLOOKUP(ABSYLD2!AE$4,'[1]INTERNAL PARAMETERS-1'!$B$5:$J$44,9,FALSE)*ABSYLD2!$F31</f>
        <v>0</v>
      </c>
      <c r="AF31" s="47">
        <f>ABSYLD1!AF31*VLOOKUP(ABSYLD2!AF$4,'[1]INTERNAL PARAMETERS-1'!$B$5:$J$44,5,FALSE)*VLOOKUP(ABSYLD2!AF$4,'[1]INTERNAL PARAMETERS-1'!$B$5:$J$44,7,FALSE)*ABSYLD2!$F31 + ABSYLD1!AF31*(1-VLOOKUP(ABSYLD2!AF$4,'[1]INTERNAL PARAMETERS-1'!$B$5:$J$44,5,FALSE))*VLOOKUP(ABSYLD2!AF$4,'[1]INTERNAL PARAMETERS-1'!$B$5:$J$44,9,FALSE)*ABSYLD2!$F31</f>
        <v>0</v>
      </c>
      <c r="AG31" s="47">
        <f>ABSYLD1!AG31*VLOOKUP(ABSYLD2!AG$4,'[1]INTERNAL PARAMETERS-1'!$B$5:$J$44,5,FALSE)*VLOOKUP(ABSYLD2!AG$4,'[1]INTERNAL PARAMETERS-1'!$B$5:$J$44,7,FALSE)*ABSYLD2!$F31 + ABSYLD1!AG31*(1-VLOOKUP(ABSYLD2!AG$4,'[1]INTERNAL PARAMETERS-1'!$B$5:$J$44,5,FALSE))*VLOOKUP(ABSYLD2!AG$4,'[1]INTERNAL PARAMETERS-1'!$B$5:$J$44,9,FALSE)*ABSYLD2!$F31</f>
        <v>0</v>
      </c>
      <c r="AH31" s="47">
        <f>ABSYLD1!AH31*VLOOKUP(ABSYLD2!AH$4,'[1]INTERNAL PARAMETERS-1'!$B$5:$J$44,5,FALSE)*VLOOKUP(ABSYLD2!AH$4,'[1]INTERNAL PARAMETERS-1'!$B$5:$J$44,7,FALSE)*ABSYLD2!$F31 + ABSYLD1!AH31*(1-VLOOKUP(ABSYLD2!AH$4,'[1]INTERNAL PARAMETERS-1'!$B$5:$J$44,5,FALSE))*VLOOKUP(ABSYLD2!AH$4,'[1]INTERNAL PARAMETERS-1'!$B$5:$J$44,9,FALSE)*ABSYLD2!$F31</f>
        <v>1.7836803533203639E-2</v>
      </c>
      <c r="AI31" s="47">
        <f>ABSYLD1!AI31*VLOOKUP(ABSYLD2!AI$4,'[1]INTERNAL PARAMETERS-1'!$B$5:$J$44,5,FALSE)*VLOOKUP(ABSYLD2!AI$4,'[1]INTERNAL PARAMETERS-1'!$B$5:$J$44,7,FALSE)*ABSYLD2!$F31 + ABSYLD1!AI31*(1-VLOOKUP(ABSYLD2!AI$4,'[1]INTERNAL PARAMETERS-1'!$B$5:$J$44,5,FALSE))*VLOOKUP(ABSYLD2!AI$4,'[1]INTERNAL PARAMETERS-1'!$B$5:$J$44,9,FALSE)*ABSYLD2!$F31</f>
        <v>8.1076379696380183E-3</v>
      </c>
      <c r="AJ31" s="47">
        <f>ABSYLD1!AJ31*VLOOKUP(ABSYLD2!AJ$4,'[1]INTERNAL PARAMETERS-1'!$B$5:$J$44,5,FALSE)*VLOOKUP(ABSYLD2!AJ$4,'[1]INTERNAL PARAMETERS-1'!$B$5:$J$44,7,FALSE)*ABSYLD2!$F31 + ABSYLD1!AJ31*(1-VLOOKUP(ABSYLD2!AJ$4,'[1]INTERNAL PARAMETERS-1'!$B$5:$J$44,5,FALSE))*VLOOKUP(ABSYLD2!AJ$4,'[1]INTERNAL PARAMETERS-1'!$B$5:$J$44,9,FALSE)*ABSYLD2!$F31</f>
        <v>0.18974239599557871</v>
      </c>
      <c r="AK31" s="47">
        <f>ABSYLD1!AK31*VLOOKUP(ABSYLD2!AK$4,'[1]INTERNAL PARAMETERS-1'!$B$5:$J$44,5,FALSE)*VLOOKUP(ABSYLD2!AK$4,'[1]INTERNAL PARAMETERS-1'!$B$5:$J$44,7,FALSE)*ABSYLD2!$F31 + ABSYLD1!AK31*(1-VLOOKUP(ABSYLD2!AK$4,'[1]INTERNAL PARAMETERS-1'!$B$5:$J$44,5,FALSE))*VLOOKUP(ABSYLD2!AK$4,'[1]INTERNAL PARAMETERS-1'!$B$5:$J$44,9,FALSE)*ABSYLD2!$F31</f>
        <v>0</v>
      </c>
      <c r="AL31" s="47">
        <f>ABSYLD1!AL31*VLOOKUP(ABSYLD2!AL$4,'[1]INTERNAL PARAMETERS-1'!$B$5:$J$44,5,FALSE)*VLOOKUP(ABSYLD2!AL$4,'[1]INTERNAL PARAMETERS-1'!$B$5:$J$44,7,FALSE)*ABSYLD2!$F31 + ABSYLD1!AL31*(1-VLOOKUP(ABSYLD2!AL$4,'[1]INTERNAL PARAMETERS-1'!$B$5:$J$44,5,FALSE))*VLOOKUP(ABSYLD2!AL$4,'[1]INTERNAL PARAMETERS-1'!$B$5:$J$44,9,FALSE)*ABSYLD2!$F31</f>
        <v>0</v>
      </c>
      <c r="AM31" s="47">
        <f>ABSYLD1!AM31*VLOOKUP(ABSYLD2!AM$4,'[1]INTERNAL PARAMETERS-1'!$B$5:$J$44,5,FALSE)*VLOOKUP(ABSYLD2!AM$4,'[1]INTERNAL PARAMETERS-1'!$B$5:$J$44,7,FALSE)*ABSYLD2!$F31 + ABSYLD1!AM31*(1-VLOOKUP(ABSYLD2!AM$4,'[1]INTERNAL PARAMETERS-1'!$B$5:$J$44,5,FALSE))*VLOOKUP(ABSYLD2!AM$4,'[1]INTERNAL PARAMETERS-1'!$B$5:$J$44,9,FALSE)*ABSYLD2!$F31</f>
        <v>0</v>
      </c>
      <c r="AN31" s="47">
        <f>ABSYLD1!AN31*VLOOKUP(ABSYLD2!AN$4,'[1]INTERNAL PARAMETERS-1'!$B$5:$J$44,5,FALSE)*VLOOKUP(ABSYLD2!AN$4,'[1]INTERNAL PARAMETERS-1'!$B$5:$J$44,7,FALSE)*ABSYLD2!$F31 + ABSYLD1!AN31*(1-VLOOKUP(ABSYLD2!AN$4,'[1]INTERNAL PARAMETERS-1'!$B$5:$J$44,5,FALSE))*VLOOKUP(ABSYLD2!AN$4,'[1]INTERNAL PARAMETERS-1'!$B$5:$J$44,9,FALSE)*ABSYLD2!$F31</f>
        <v>0</v>
      </c>
      <c r="AO31" s="47">
        <f>ABSYLD1!AO31*VLOOKUP(ABSYLD2!AO$4,'[1]INTERNAL PARAMETERS-1'!$B$5:$J$44,5,FALSE)*VLOOKUP(ABSYLD2!AO$4,'[1]INTERNAL PARAMETERS-1'!$B$5:$J$44,7,FALSE)*ABSYLD2!$F31 + ABSYLD1!AO31*(1-VLOOKUP(ABSYLD2!AO$4,'[1]INTERNAL PARAMETERS-1'!$B$5:$J$44,5,FALSE))*VLOOKUP(ABSYLD2!AO$4,'[1]INTERNAL PARAMETERS-1'!$B$5:$J$44,9,FALSE)*ABSYLD2!$F31</f>
        <v>0</v>
      </c>
      <c r="AP31" s="47">
        <f>ABSYLD1!AP31*VLOOKUP(ABSYLD2!AP$4,'[1]INTERNAL PARAMETERS-1'!$B$5:$J$44,5,FALSE)*VLOOKUP(ABSYLD2!AP$4,'[1]INTERNAL PARAMETERS-1'!$B$5:$J$44,7,FALSE)*ABSYLD2!$F31 + ABSYLD1!AP31*(1-VLOOKUP(ABSYLD2!AP$4,'[1]INTERNAL PARAMETERS-1'!$B$5:$J$44,5,FALSE))*VLOOKUP(ABSYLD2!AP$4,'[1]INTERNAL PARAMETERS-1'!$B$5:$J$44,9,FALSE)*ABSYLD2!$F31</f>
        <v>0</v>
      </c>
      <c r="AQ31" s="47">
        <f>ABSYLD1!AQ31*VLOOKUP(ABSYLD2!AQ$4,'[1]INTERNAL PARAMETERS-1'!$B$5:$J$44,5,FALSE)*VLOOKUP(ABSYLD2!AQ$4,'[1]INTERNAL PARAMETERS-1'!$B$5:$J$44,7,FALSE)*ABSYLD2!$F31 + ABSYLD1!AQ31*(1-VLOOKUP(ABSYLD2!AQ$4,'[1]INTERNAL PARAMETERS-1'!$B$5:$J$44,5,FALSE))*VLOOKUP(ABSYLD2!AQ$4,'[1]INTERNAL PARAMETERS-1'!$B$5:$J$44,9,FALSE)*ABSYLD2!$F31</f>
        <v>0</v>
      </c>
      <c r="AR31" s="47">
        <f>ABSYLD1!AR31*VLOOKUP(ABSYLD2!AR$4,'[1]INTERNAL PARAMETERS-1'!$B$5:$J$44,5,FALSE)*VLOOKUP(ABSYLD2!AR$4,'[1]INTERNAL PARAMETERS-1'!$B$5:$J$44,7,FALSE)*ABSYLD2!$F31 + ABSYLD1!AR31*(1-VLOOKUP(ABSYLD2!AR$4,'[1]INTERNAL PARAMETERS-1'!$B$5:$J$44,5,FALSE))*VLOOKUP(ABSYLD2!AR$4,'[1]INTERNAL PARAMETERS-1'!$B$5:$J$44,9,FALSE)*ABSYLD2!$F31</f>
        <v>0</v>
      </c>
      <c r="AS31" s="47">
        <f>ABSYLD1!AS31*VLOOKUP(ABSYLD2!AS$4,'[1]INTERNAL PARAMETERS-1'!$B$5:$J$44,5,FALSE)*VLOOKUP(ABSYLD2!AS$4,'[1]INTERNAL PARAMETERS-1'!$B$5:$J$44,7,FALSE)*ABSYLD2!$F31 + ABSYLD1!AS31*(1-VLOOKUP(ABSYLD2!AS$4,'[1]INTERNAL PARAMETERS-1'!$B$5:$J$44,5,FALSE))*VLOOKUP(ABSYLD2!AS$4,'[1]INTERNAL PARAMETERS-1'!$B$5:$J$44,9,FALSE)*ABSYLD2!$F31</f>
        <v>0</v>
      </c>
      <c r="AT31" s="46">
        <f>ABSYLD1!AT31*VLOOKUP(ABSYLD2!AT$4,'[1]INTERNAL PARAMETERS-1'!$B$5:$J$44,5,FALSE)*VLOOKUP(ABSYLD2!AT$4,'[1]INTERNAL PARAMETERS-1'!$B$5:$J$44,7,FALSE)*ABSYLD2!$F31 + ABSYLD1!AT31*(1-VLOOKUP(ABSYLD2!AT$4,'[1]INTERNAL PARAMETERS-1'!$B$5:$J$44,5,FALSE))*VLOOKUP(ABSYLD2!AT$4,'[1]INTERNAL PARAMETERS-1'!$B$5:$J$44,9,FALSE)*ABSYLD2!$F31</f>
        <v>0</v>
      </c>
      <c r="AU31" s="48">
        <f>ABSYLD1!AU31*VLOOKUP(ABSYLD2!AU$4,'[1]INTERNAL PARAMETERS-1'!$B$5:$J$44,5,FALSE)*VLOOKUP(ABSYLD2!AU$4,'[1]INTERNAL PARAMETERS-1'!$B$5:$J$44,6,FALSE)*VLOOKUP(ABSYLD2!AU$4,'[1]INTERNAL PARAMETERS-1'!$B$5:$J$44,3,FALSE) + ABSYLD1!AU31*(1-VLOOKUP(ABSYLD2!AU$4,'[1]INTERNAL PARAMETERS-1'!$B$5:$J$44,5,FALSE))*VLOOKUP(ABSYLD2!AU$4,'[1]INTERNAL PARAMETERS-1'!$B$5:$J$44,8,FALSE)*VLOOKUP(ABSYLD2!AU$4,'[1]INTERNAL PARAMETERS-1'!$B$5:$J$44,3,FALSE)</f>
        <v>0</v>
      </c>
      <c r="AV31" s="47">
        <f>ABSYLD1!AV31*VLOOKUP(ABSYLD2!AV$4,'[1]INTERNAL PARAMETERS-1'!$B$5:$J$44,5,FALSE)*VLOOKUP(ABSYLD2!AV$4,'[1]INTERNAL PARAMETERS-1'!$B$5:$J$44,6,FALSE)*VLOOKUP(ABSYLD2!AV$4,'[1]INTERNAL PARAMETERS-1'!$B$5:$J$44,3,FALSE) + ABSYLD1!AV31*(1-VLOOKUP(ABSYLD2!AV$4,'[1]INTERNAL PARAMETERS-1'!$B$5:$J$44,5,FALSE))*VLOOKUP(ABSYLD2!AV$4,'[1]INTERNAL PARAMETERS-1'!$B$5:$J$44,8,FALSE)*VLOOKUP(ABSYLD2!AV$4,'[1]INTERNAL PARAMETERS-1'!$B$5:$J$44,3,FALSE)</f>
        <v>0</v>
      </c>
      <c r="AW31" s="47">
        <f>ABSYLD1!AW31*VLOOKUP(ABSYLD2!AW$4,'[1]INTERNAL PARAMETERS-1'!$B$5:$J$44,5,FALSE)*VLOOKUP(ABSYLD2!AW$4,'[1]INTERNAL PARAMETERS-1'!$B$5:$J$44,6,FALSE)*VLOOKUP(ABSYLD2!AW$4,'[1]INTERNAL PARAMETERS-1'!$B$5:$J$44,3,FALSE) + ABSYLD1!AW31*(1-VLOOKUP(ABSYLD2!AW$4,'[1]INTERNAL PARAMETERS-1'!$B$5:$J$44,5,FALSE))*VLOOKUP(ABSYLD2!AW$4,'[1]INTERNAL PARAMETERS-1'!$B$5:$J$44,8,FALSE)*VLOOKUP(ABSYLD2!AW$4,'[1]INTERNAL PARAMETERS-1'!$B$5:$J$44,3,FALSE)</f>
        <v>0.38431919007125198</v>
      </c>
      <c r="AX31" s="47">
        <f>ABSYLD1!AX31*VLOOKUP(ABSYLD2!AX$4,'[1]INTERNAL PARAMETERS-1'!$B$5:$J$44,5,FALSE)*VLOOKUP(ABSYLD2!AX$4,'[1]INTERNAL PARAMETERS-1'!$B$5:$J$44,6,FALSE)*VLOOKUP(ABSYLD2!AX$4,'[1]INTERNAL PARAMETERS-1'!$B$5:$J$44,3,FALSE) + ABSYLD1!AX31*(1-VLOOKUP(ABSYLD2!AX$4,'[1]INTERNAL PARAMETERS-1'!$B$5:$J$44,5,FALSE))*VLOOKUP(ABSYLD2!AX$4,'[1]INTERNAL PARAMETERS-1'!$B$5:$J$44,8,FALSE)*VLOOKUP(ABSYLD2!AX$4,'[1]INTERNAL PARAMETERS-1'!$B$5:$J$44,3,FALSE)</f>
        <v>0</v>
      </c>
      <c r="AY31" s="47">
        <f>ABSYLD1!AY31*VLOOKUP(ABSYLD2!AY$4,'[1]INTERNAL PARAMETERS-1'!$B$5:$J$44,5,FALSE)*VLOOKUP(ABSYLD2!AY$4,'[1]INTERNAL PARAMETERS-1'!$B$5:$J$44,6,FALSE)*VLOOKUP(ABSYLD2!AY$4,'[1]INTERNAL PARAMETERS-1'!$B$5:$J$44,3,FALSE) + ABSYLD1!AY31*(1-VLOOKUP(ABSYLD2!AY$4,'[1]INTERNAL PARAMETERS-1'!$B$5:$J$44,5,FALSE))*VLOOKUP(ABSYLD2!AY$4,'[1]INTERNAL PARAMETERS-1'!$B$5:$J$44,8,FALSE)*VLOOKUP(ABSYLD2!AY$4,'[1]INTERNAL PARAMETERS-1'!$B$5:$J$44,3,FALSE)</f>
        <v>0</v>
      </c>
      <c r="AZ31" s="47">
        <f>ABSYLD1!AZ31*VLOOKUP(ABSYLD2!AZ$4,'[1]INTERNAL PARAMETERS-1'!$B$5:$J$44,5,FALSE)*VLOOKUP(ABSYLD2!AZ$4,'[1]INTERNAL PARAMETERS-1'!$B$5:$J$44,6,FALSE)*VLOOKUP(ABSYLD2!AZ$4,'[1]INTERNAL PARAMETERS-1'!$B$5:$J$44,3,FALSE) + ABSYLD1!AZ31*(1-VLOOKUP(ABSYLD2!AZ$4,'[1]INTERNAL PARAMETERS-1'!$B$5:$J$44,5,FALSE))*VLOOKUP(ABSYLD2!AZ$4,'[1]INTERNAL PARAMETERS-1'!$B$5:$J$44,8,FALSE)*VLOOKUP(ABSYLD2!AZ$4,'[1]INTERNAL PARAMETERS-1'!$B$5:$J$44,3,FALSE)</f>
        <v>0</v>
      </c>
      <c r="BA31" s="47">
        <f>ABSYLD1!BA31*VLOOKUP(ABSYLD2!BA$4,'[1]INTERNAL PARAMETERS-1'!$B$5:$J$44,5,FALSE)*VLOOKUP(ABSYLD2!BA$4,'[1]INTERNAL PARAMETERS-1'!$B$5:$J$44,6,FALSE)*VLOOKUP(ABSYLD2!BA$4,'[1]INTERNAL PARAMETERS-1'!$B$5:$J$44,3,FALSE) + ABSYLD1!BA31*(1-VLOOKUP(ABSYLD2!BA$4,'[1]INTERNAL PARAMETERS-1'!$B$5:$J$44,5,FALSE))*VLOOKUP(ABSYLD2!BA$4,'[1]INTERNAL PARAMETERS-1'!$B$5:$J$44,8,FALSE)*VLOOKUP(ABSYLD2!BA$4,'[1]INTERNAL PARAMETERS-1'!$B$5:$J$44,3,FALSE)</f>
        <v>0.10541903343341134</v>
      </c>
      <c r="BB31" s="47">
        <f>ABSYLD1!BB31*VLOOKUP(ABSYLD2!BB$4,'[1]INTERNAL PARAMETERS-1'!$B$5:$J$44,5,FALSE)*VLOOKUP(ABSYLD2!BB$4,'[1]INTERNAL PARAMETERS-1'!$B$5:$J$44,6,FALSE)*VLOOKUP(ABSYLD2!BB$4,'[1]INTERNAL PARAMETERS-1'!$B$5:$J$44,3,FALSE) + ABSYLD1!BB31*(1-VLOOKUP(ABSYLD2!BB$4,'[1]INTERNAL PARAMETERS-1'!$B$5:$J$44,5,FALSE))*VLOOKUP(ABSYLD2!BB$4,'[1]INTERNAL PARAMETERS-1'!$B$5:$J$44,8,FALSE)*VLOOKUP(ABSYLD2!BB$4,'[1]INTERNAL PARAMETERS-1'!$B$5:$J$44,3,FALSE)</f>
        <v>6.3172582377644268E-2</v>
      </c>
      <c r="BC31" s="47">
        <f>ABSYLD1!BC31*VLOOKUP(ABSYLD2!BC$4,'[1]INTERNAL PARAMETERS-1'!$B$5:$J$44,5,FALSE)*VLOOKUP(ABSYLD2!BC$4,'[1]INTERNAL PARAMETERS-1'!$B$5:$J$44,6,FALSE)*VLOOKUP(ABSYLD2!BC$4,'[1]INTERNAL PARAMETERS-1'!$B$5:$J$44,3,FALSE) + ABSYLD1!BC31*(1-VLOOKUP(ABSYLD2!BC$4,'[1]INTERNAL PARAMETERS-1'!$B$5:$J$44,5,FALSE))*VLOOKUP(ABSYLD2!BC$4,'[1]INTERNAL PARAMETERS-1'!$B$5:$J$44,8,FALSE)*VLOOKUP(ABSYLD2!BC$4,'[1]INTERNAL PARAMETERS-1'!$B$5:$J$44,3,FALSE)</f>
        <v>0.12403308180559017</v>
      </c>
      <c r="BD31" s="47">
        <f>ABSYLD1!BD31*VLOOKUP(ABSYLD2!BD$4,'[1]INTERNAL PARAMETERS-1'!$B$5:$J$44,5,FALSE)*VLOOKUP(ABSYLD2!BD$4,'[1]INTERNAL PARAMETERS-1'!$B$5:$J$44,6,FALSE)*VLOOKUP(ABSYLD2!BD$4,'[1]INTERNAL PARAMETERS-1'!$B$5:$J$44,3,FALSE) + ABSYLD1!BD31*(1-VLOOKUP(ABSYLD2!BD$4,'[1]INTERNAL PARAMETERS-1'!$B$5:$J$44,5,FALSE))*VLOOKUP(ABSYLD2!BD$4,'[1]INTERNAL PARAMETERS-1'!$B$5:$J$44,8,FALSE)*VLOOKUP(ABSYLD2!BD$4,'[1]INTERNAL PARAMETERS-1'!$B$5:$J$44,3,FALSE)</f>
        <v>5.4551641619029839E-2</v>
      </c>
      <c r="BE31" s="47">
        <f>ABSYLD1!BE31*VLOOKUP(ABSYLD2!BE$4,'[1]INTERNAL PARAMETERS-1'!$B$5:$J$44,5,FALSE)*VLOOKUP(ABSYLD2!BE$4,'[1]INTERNAL PARAMETERS-1'!$B$5:$J$44,6,FALSE)*VLOOKUP(ABSYLD2!BE$4,'[1]INTERNAL PARAMETERS-1'!$B$5:$J$44,3,FALSE) + ABSYLD1!BE31*(1-VLOOKUP(ABSYLD2!BE$4,'[1]INTERNAL PARAMETERS-1'!$B$5:$J$44,5,FALSE))*VLOOKUP(ABSYLD2!BE$4,'[1]INTERNAL PARAMETERS-1'!$B$5:$J$44,8,FALSE)*VLOOKUP(ABSYLD2!BE$4,'[1]INTERNAL PARAMETERS-1'!$B$5:$J$44,3,FALSE)</f>
        <v>0.16106387157275692</v>
      </c>
      <c r="BF31" s="47">
        <f>ABSYLD1!BF31*VLOOKUP(ABSYLD2!BF$4,'[1]INTERNAL PARAMETERS-1'!$B$5:$J$44,5,FALSE)*VLOOKUP(ABSYLD2!BF$4,'[1]INTERNAL PARAMETERS-1'!$B$5:$J$44,6,FALSE)*VLOOKUP(ABSYLD2!BF$4,'[1]INTERNAL PARAMETERS-1'!$B$5:$J$44,3,FALSE) + ABSYLD1!BF31*(1-VLOOKUP(ABSYLD2!BF$4,'[1]INTERNAL PARAMETERS-1'!$B$5:$J$44,5,FALSE))*VLOOKUP(ABSYLD2!BF$4,'[1]INTERNAL PARAMETERS-1'!$B$5:$J$44,8,FALSE)*VLOOKUP(ABSYLD2!BF$4,'[1]INTERNAL PARAMETERS-1'!$B$5:$J$44,3,FALSE)</f>
        <v>0</v>
      </c>
      <c r="BG31" s="47">
        <f>ABSYLD1!BG31*VLOOKUP(ABSYLD2!BG$4,'[1]INTERNAL PARAMETERS-1'!$B$5:$J$44,5,FALSE)*VLOOKUP(ABSYLD2!BG$4,'[1]INTERNAL PARAMETERS-1'!$B$5:$J$44,6,FALSE)*VLOOKUP(ABSYLD2!BG$4,'[1]INTERNAL PARAMETERS-1'!$B$5:$J$44,3,FALSE) + ABSYLD1!BG31*(1-VLOOKUP(ABSYLD2!BG$4,'[1]INTERNAL PARAMETERS-1'!$B$5:$J$44,5,FALSE))*VLOOKUP(ABSYLD2!BG$4,'[1]INTERNAL PARAMETERS-1'!$B$5:$J$44,8,FALSE)*VLOOKUP(ABSYLD2!BG$4,'[1]INTERNAL PARAMETERS-1'!$B$5:$J$44,3,FALSE)</f>
        <v>7.9803854205430513E-2</v>
      </c>
      <c r="BH31" s="47">
        <f>ABSYLD1!BH31*VLOOKUP(ABSYLD2!BH$4,'[1]INTERNAL PARAMETERS-1'!$B$5:$J$44,5,FALSE)*VLOOKUP(ABSYLD2!BH$4,'[1]INTERNAL PARAMETERS-1'!$B$5:$J$44,6,FALSE)*VLOOKUP(ABSYLD2!BH$4,'[1]INTERNAL PARAMETERS-1'!$B$5:$J$44,3,FALSE) + ABSYLD1!BH31*(1-VLOOKUP(ABSYLD2!BH$4,'[1]INTERNAL PARAMETERS-1'!$B$5:$J$44,5,FALSE))*VLOOKUP(ABSYLD2!BH$4,'[1]INTERNAL PARAMETERS-1'!$B$5:$J$44,8,FALSE)*VLOOKUP(ABSYLD2!BH$4,'[1]INTERNAL PARAMETERS-1'!$B$5:$J$44,3,FALSE)</f>
        <v>4.098604454991442E-4</v>
      </c>
      <c r="BI31" s="47">
        <f>ABSYLD1!BI31*VLOOKUP(ABSYLD2!BI$4,'[1]INTERNAL PARAMETERS-1'!$B$5:$J$44,5,FALSE)*VLOOKUP(ABSYLD2!BI$4,'[1]INTERNAL PARAMETERS-1'!$B$5:$J$44,6,FALSE)*VLOOKUP(ABSYLD2!BI$4,'[1]INTERNAL PARAMETERS-1'!$B$5:$J$44,3,FALSE) + ABSYLD1!BI31*(1-VLOOKUP(ABSYLD2!BI$4,'[1]INTERNAL PARAMETERS-1'!$B$5:$J$44,5,FALSE))*VLOOKUP(ABSYLD2!BI$4,'[1]INTERNAL PARAMETERS-1'!$B$5:$J$44,8,FALSE)*VLOOKUP(ABSYLD2!BI$4,'[1]INTERNAL PARAMETERS-1'!$B$5:$J$44,3,FALSE)</f>
        <v>0</v>
      </c>
      <c r="BJ31" s="47">
        <f>ABSYLD1!BJ31*VLOOKUP(ABSYLD2!BJ$4,'[1]INTERNAL PARAMETERS-1'!$B$5:$J$44,5,FALSE)*VLOOKUP(ABSYLD2!BJ$4,'[1]INTERNAL PARAMETERS-1'!$B$5:$J$44,6,FALSE)*VLOOKUP(ABSYLD2!BJ$4,'[1]INTERNAL PARAMETERS-1'!$B$5:$J$44,3,FALSE) + ABSYLD1!BJ31*(1-VLOOKUP(ABSYLD2!BJ$4,'[1]INTERNAL PARAMETERS-1'!$B$5:$J$44,5,FALSE))*VLOOKUP(ABSYLD2!BJ$4,'[1]INTERNAL PARAMETERS-1'!$B$5:$J$44,8,FALSE)*VLOOKUP(ABSYLD2!BJ$4,'[1]INTERNAL PARAMETERS-1'!$B$5:$J$44,3,FALSE)</f>
        <v>1.7486350449070945E-2</v>
      </c>
      <c r="BK31" s="47">
        <f>ABSYLD1!BK31*VLOOKUP(ABSYLD2!BK$4,'[1]INTERNAL PARAMETERS-1'!$B$5:$J$44,5,FALSE)*VLOOKUP(ABSYLD2!BK$4,'[1]INTERNAL PARAMETERS-1'!$B$5:$J$44,6,FALSE)*VLOOKUP(ABSYLD2!BK$4,'[1]INTERNAL PARAMETERS-1'!$B$5:$J$44,3,FALSE) + ABSYLD1!BK31*(1-VLOOKUP(ABSYLD2!BK$4,'[1]INTERNAL PARAMETERS-1'!$B$5:$J$44,5,FALSE))*VLOOKUP(ABSYLD2!BK$4,'[1]INTERNAL PARAMETERS-1'!$B$5:$J$44,8,FALSE)*VLOOKUP(ABSYLD2!BK$4,'[1]INTERNAL PARAMETERS-1'!$B$5:$J$44,3,FALSE)</f>
        <v>2.6610769077135613E-2</v>
      </c>
      <c r="BL31" s="47">
        <f>ABSYLD1!BL31*VLOOKUP(ABSYLD2!BL$4,'[1]INTERNAL PARAMETERS-1'!$B$5:$J$44,5,FALSE)*VLOOKUP(ABSYLD2!BL$4,'[1]INTERNAL PARAMETERS-1'!$B$5:$J$44,6,FALSE)*VLOOKUP(ABSYLD2!BL$4,'[1]INTERNAL PARAMETERS-1'!$B$5:$J$44,3,FALSE) + ABSYLD1!BL31*(1-VLOOKUP(ABSYLD2!BL$4,'[1]INTERNAL PARAMETERS-1'!$B$5:$J$44,5,FALSE))*VLOOKUP(ABSYLD2!BL$4,'[1]INTERNAL PARAMETERS-1'!$B$5:$J$44,8,FALSE)*VLOOKUP(ABSYLD2!BL$4,'[1]INTERNAL PARAMETERS-1'!$B$5:$J$44,3,FALSE)</f>
        <v>0.11026067395153215</v>
      </c>
      <c r="BM31" s="47">
        <f>ABSYLD1!BM31*VLOOKUP(ABSYLD2!BM$4,'[1]INTERNAL PARAMETERS-1'!$B$5:$J$44,5,FALSE)*VLOOKUP(ABSYLD2!BM$4,'[1]INTERNAL PARAMETERS-1'!$B$5:$J$44,6,FALSE)*VLOOKUP(ABSYLD2!BM$4,'[1]INTERNAL PARAMETERS-1'!$B$5:$J$44,3,FALSE) + ABSYLD1!BM31*(1-VLOOKUP(ABSYLD2!BM$4,'[1]INTERNAL PARAMETERS-1'!$B$5:$J$44,5,FALSE))*VLOOKUP(ABSYLD2!BM$4,'[1]INTERNAL PARAMETERS-1'!$B$5:$J$44,8,FALSE)*VLOOKUP(ABSYLD2!BM$4,'[1]INTERNAL PARAMETERS-1'!$B$5:$J$44,3,FALSE)</f>
        <v>3.9523293022339361E-2</v>
      </c>
      <c r="BN31" s="47">
        <f>ABSYLD1!BN31*VLOOKUP(ABSYLD2!BN$4,'[1]INTERNAL PARAMETERS-1'!$B$5:$J$44,5,FALSE)*VLOOKUP(ABSYLD2!BN$4,'[1]INTERNAL PARAMETERS-1'!$B$5:$J$44,6,FALSE)*VLOOKUP(ABSYLD2!BN$4,'[1]INTERNAL PARAMETERS-1'!$B$5:$J$44,3,FALSE) + ABSYLD1!BN31*(1-VLOOKUP(ABSYLD2!BN$4,'[1]INTERNAL PARAMETERS-1'!$B$5:$J$44,5,FALSE))*VLOOKUP(ABSYLD2!BN$4,'[1]INTERNAL PARAMETERS-1'!$B$5:$J$44,8,FALSE)*VLOOKUP(ABSYLD2!BN$4,'[1]INTERNAL PARAMETERS-1'!$B$5:$J$44,3,FALSE)</f>
        <v>2.7949844041768E-2</v>
      </c>
      <c r="BO31" s="47">
        <f>ABSYLD1!BO31*VLOOKUP(ABSYLD2!BO$4,'[1]INTERNAL PARAMETERS-1'!$B$5:$J$44,5,FALSE)*VLOOKUP(ABSYLD2!BO$4,'[1]INTERNAL PARAMETERS-1'!$B$5:$J$44,6,FALSE)*VLOOKUP(ABSYLD2!BO$4,'[1]INTERNAL PARAMETERS-1'!$B$5:$J$44,3,FALSE) + ABSYLD1!BO31*(1-VLOOKUP(ABSYLD2!BO$4,'[1]INTERNAL PARAMETERS-1'!$B$5:$J$44,5,FALSE))*VLOOKUP(ABSYLD2!BO$4,'[1]INTERNAL PARAMETERS-1'!$B$5:$J$44,8,FALSE)*VLOOKUP(ABSYLD2!BO$4,'[1]INTERNAL PARAMETERS-1'!$B$5:$J$44,3,FALSE)</f>
        <v>2.6739648610712853E-2</v>
      </c>
      <c r="BP31" s="47">
        <f>ABSYLD1!BP31*VLOOKUP(ABSYLD2!BP$4,'[1]INTERNAL PARAMETERS-1'!$B$5:$J$44,5,FALSE)*VLOOKUP(ABSYLD2!BP$4,'[1]INTERNAL PARAMETERS-1'!$B$5:$J$44,6,FALSE)*VLOOKUP(ABSYLD2!BP$4,'[1]INTERNAL PARAMETERS-1'!$B$5:$J$44,3,FALSE) + ABSYLD1!BP31*(1-VLOOKUP(ABSYLD2!BP$4,'[1]INTERNAL PARAMETERS-1'!$B$5:$J$44,5,FALSE))*VLOOKUP(ABSYLD2!BP$4,'[1]INTERNAL PARAMETERS-1'!$B$5:$J$44,8,FALSE)*VLOOKUP(ABSYLD2!BP$4,'[1]INTERNAL PARAMETERS-1'!$B$5:$J$44,3,FALSE)</f>
        <v>1.5104942334722511E-3</v>
      </c>
      <c r="BQ31" s="47">
        <f>ABSYLD1!BQ31*VLOOKUP(ABSYLD2!BQ$4,'[1]INTERNAL PARAMETERS-1'!$B$5:$J$44,5,FALSE)*VLOOKUP(ABSYLD2!BQ$4,'[1]INTERNAL PARAMETERS-1'!$B$5:$J$44,6,FALSE)*VLOOKUP(ABSYLD2!BQ$4,'[1]INTERNAL PARAMETERS-1'!$B$5:$J$44,3,FALSE) + ABSYLD1!BQ31*(1-VLOOKUP(ABSYLD2!BQ$4,'[1]INTERNAL PARAMETERS-1'!$B$5:$J$44,5,FALSE))*VLOOKUP(ABSYLD2!BQ$4,'[1]INTERNAL PARAMETERS-1'!$B$5:$J$44,8,FALSE)*VLOOKUP(ABSYLD2!BQ$4,'[1]INTERNAL PARAMETERS-1'!$B$5:$J$44,3,FALSE)</f>
        <v>0.10635183649614059</v>
      </c>
      <c r="BR31" s="47">
        <f>ABSYLD1!BR31*VLOOKUP(ABSYLD2!BR$4,'[1]INTERNAL PARAMETERS-1'!$B$5:$J$44,5,FALSE)*VLOOKUP(ABSYLD2!BR$4,'[1]INTERNAL PARAMETERS-1'!$B$5:$J$44,6,FALSE)*VLOOKUP(ABSYLD2!BR$4,'[1]INTERNAL PARAMETERS-1'!$B$5:$J$44,3,FALSE) + ABSYLD1!BR31*(1-VLOOKUP(ABSYLD2!BR$4,'[1]INTERNAL PARAMETERS-1'!$B$5:$J$44,5,FALSE))*VLOOKUP(ABSYLD2!BR$4,'[1]INTERNAL PARAMETERS-1'!$B$5:$J$44,8,FALSE)*VLOOKUP(ABSYLD2!BR$4,'[1]INTERNAL PARAMETERS-1'!$B$5:$J$44,3,FALSE)</f>
        <v>4.5655019706306258E-3</v>
      </c>
      <c r="BS31" s="47">
        <f>ABSYLD1!BS31*VLOOKUP(ABSYLD2!BS$4,'[1]INTERNAL PARAMETERS-1'!$B$5:$J$44,5,FALSE)*VLOOKUP(ABSYLD2!BS$4,'[1]INTERNAL PARAMETERS-1'!$B$5:$J$44,6,FALSE)*VLOOKUP(ABSYLD2!BS$4,'[1]INTERNAL PARAMETERS-1'!$B$5:$J$44,3,FALSE) + ABSYLD1!BS31*(1-VLOOKUP(ABSYLD2!BS$4,'[1]INTERNAL PARAMETERS-1'!$B$5:$J$44,5,FALSE))*VLOOKUP(ABSYLD2!BS$4,'[1]INTERNAL PARAMETERS-1'!$B$5:$J$44,8,FALSE)*VLOOKUP(ABSYLD2!BS$4,'[1]INTERNAL PARAMETERS-1'!$B$5:$J$44,3,FALSE)</f>
        <v>2.2639765456683073E-4</v>
      </c>
      <c r="BT31" s="47">
        <f>ABSYLD1!BT31*VLOOKUP(ABSYLD2!BT$4,'[1]INTERNAL PARAMETERS-1'!$B$5:$J$44,5,FALSE)*VLOOKUP(ABSYLD2!BT$4,'[1]INTERNAL PARAMETERS-1'!$B$5:$J$44,6,FALSE)*VLOOKUP(ABSYLD2!BT$4,'[1]INTERNAL PARAMETERS-1'!$B$5:$J$44,3,FALSE) + ABSYLD1!BT31*(1-VLOOKUP(ABSYLD2!BT$4,'[1]INTERNAL PARAMETERS-1'!$B$5:$J$44,5,FALSE))*VLOOKUP(ABSYLD2!BT$4,'[1]INTERNAL PARAMETERS-1'!$B$5:$J$44,8,FALSE)*VLOOKUP(ABSYLD2!BT$4,'[1]INTERNAL PARAMETERS-1'!$B$5:$J$44,3,FALSE)</f>
        <v>0</v>
      </c>
      <c r="BU31" s="47">
        <f>ABSYLD1!BU31*VLOOKUP(ABSYLD2!BU$4,'[1]INTERNAL PARAMETERS-1'!$B$5:$J$44,5,FALSE)*VLOOKUP(ABSYLD2!BU$4,'[1]INTERNAL PARAMETERS-1'!$B$5:$J$44,6,FALSE)*VLOOKUP(ABSYLD2!BU$4,'[1]INTERNAL PARAMETERS-1'!$B$5:$J$44,3,FALSE) + ABSYLD1!BU31*(1-VLOOKUP(ABSYLD2!BU$4,'[1]INTERNAL PARAMETERS-1'!$B$5:$J$44,5,FALSE))*VLOOKUP(ABSYLD2!BU$4,'[1]INTERNAL PARAMETERS-1'!$B$5:$J$44,8,FALSE)*VLOOKUP(ABSYLD2!BU$4,'[1]INTERNAL PARAMETERS-1'!$B$5:$J$44,3,FALSE)</f>
        <v>0</v>
      </c>
      <c r="BV31" s="47">
        <f>ABSYLD1!BV31*VLOOKUP(ABSYLD2!BV$4,'[1]INTERNAL PARAMETERS-1'!$B$5:$J$44,5,FALSE)*VLOOKUP(ABSYLD2!BV$4,'[1]INTERNAL PARAMETERS-1'!$B$5:$J$44,6,FALSE)*VLOOKUP(ABSYLD2!BV$4,'[1]INTERNAL PARAMETERS-1'!$B$5:$J$44,3,FALSE) + ABSYLD1!BV31*(1-VLOOKUP(ABSYLD2!BV$4,'[1]INTERNAL PARAMETERS-1'!$B$5:$J$44,5,FALSE))*VLOOKUP(ABSYLD2!BV$4,'[1]INTERNAL PARAMETERS-1'!$B$5:$J$44,8,FALSE)*VLOOKUP(ABSYLD2!BV$4,'[1]INTERNAL PARAMETERS-1'!$B$5:$J$44,3,FALSE)</f>
        <v>0</v>
      </c>
      <c r="BW31" s="47">
        <f>ABSYLD1!BW31*VLOOKUP(ABSYLD2!BW$4,'[1]INTERNAL PARAMETERS-1'!$B$5:$J$44,5,FALSE)*VLOOKUP(ABSYLD2!BW$4,'[1]INTERNAL PARAMETERS-1'!$B$5:$J$44,6,FALSE)*VLOOKUP(ABSYLD2!BW$4,'[1]INTERNAL PARAMETERS-1'!$B$5:$J$44,3,FALSE) + ABSYLD1!BW31*(1-VLOOKUP(ABSYLD2!BW$4,'[1]INTERNAL PARAMETERS-1'!$B$5:$J$44,5,FALSE))*VLOOKUP(ABSYLD2!BW$4,'[1]INTERNAL PARAMETERS-1'!$B$5:$J$44,8,FALSE)*VLOOKUP(ABSYLD2!BW$4,'[1]INTERNAL PARAMETERS-1'!$B$5:$J$44,3,FALSE)</f>
        <v>0</v>
      </c>
      <c r="BX31" s="47">
        <f>ABSYLD1!BX31*VLOOKUP(ABSYLD2!BX$4,'[1]INTERNAL PARAMETERS-1'!$B$5:$J$44,5,FALSE)*VLOOKUP(ABSYLD2!BX$4,'[1]INTERNAL PARAMETERS-1'!$B$5:$J$44,6,FALSE)*VLOOKUP(ABSYLD2!BX$4,'[1]INTERNAL PARAMETERS-1'!$B$5:$J$44,3,FALSE) + ABSYLD1!BX31*(1-VLOOKUP(ABSYLD2!BX$4,'[1]INTERNAL PARAMETERS-1'!$B$5:$J$44,5,FALSE))*VLOOKUP(ABSYLD2!BX$4,'[1]INTERNAL PARAMETERS-1'!$B$5:$J$44,8,FALSE)*VLOOKUP(ABSYLD2!BX$4,'[1]INTERNAL PARAMETERS-1'!$B$5:$J$44,3,FALSE)</f>
        <v>0</v>
      </c>
      <c r="BY31" s="47">
        <f>ABSYLD1!BY31*VLOOKUP(ABSYLD2!BY$4,'[1]INTERNAL PARAMETERS-1'!$B$5:$J$44,5,FALSE)*VLOOKUP(ABSYLD2!BY$4,'[1]INTERNAL PARAMETERS-1'!$B$5:$J$44,6,FALSE)*VLOOKUP(ABSYLD2!BY$4,'[1]INTERNAL PARAMETERS-1'!$B$5:$J$44,3,FALSE) + ABSYLD1!BY31*(1-VLOOKUP(ABSYLD2!BY$4,'[1]INTERNAL PARAMETERS-1'!$B$5:$J$44,5,FALSE))*VLOOKUP(ABSYLD2!BY$4,'[1]INTERNAL PARAMETERS-1'!$B$5:$J$44,8,FALSE)*VLOOKUP(ABSYLD2!BY$4,'[1]INTERNAL PARAMETERS-1'!$B$5:$J$44,3,FALSE)</f>
        <v>0</v>
      </c>
      <c r="BZ31" s="47">
        <f>ABSYLD1!BZ31*VLOOKUP(ABSYLD2!BZ$4,'[1]INTERNAL PARAMETERS-1'!$B$5:$J$44,5,FALSE)*VLOOKUP(ABSYLD2!BZ$4,'[1]INTERNAL PARAMETERS-1'!$B$5:$J$44,6,FALSE)*VLOOKUP(ABSYLD2!BZ$4,'[1]INTERNAL PARAMETERS-1'!$B$5:$J$44,3,FALSE) + ABSYLD1!BZ31*(1-VLOOKUP(ABSYLD2!BZ$4,'[1]INTERNAL PARAMETERS-1'!$B$5:$J$44,5,FALSE))*VLOOKUP(ABSYLD2!BZ$4,'[1]INTERNAL PARAMETERS-1'!$B$5:$J$44,8,FALSE)*VLOOKUP(ABSYLD2!BZ$4,'[1]INTERNAL PARAMETERS-1'!$B$5:$J$44,3,FALSE)</f>
        <v>1.6192270063755641E-4</v>
      </c>
      <c r="CA31" s="47">
        <f>ABSYLD1!CA31*VLOOKUP(ABSYLD2!CA$4,'[1]INTERNAL PARAMETERS-1'!$B$5:$J$44,5,FALSE)*VLOOKUP(ABSYLD2!CA$4,'[1]INTERNAL PARAMETERS-1'!$B$5:$J$44,6,FALSE)*VLOOKUP(ABSYLD2!CA$4,'[1]INTERNAL PARAMETERS-1'!$B$5:$J$44,3,FALSE) + ABSYLD1!CA31*(1-VLOOKUP(ABSYLD2!CA$4,'[1]INTERNAL PARAMETERS-1'!$B$5:$J$44,5,FALSE))*VLOOKUP(ABSYLD2!CA$4,'[1]INTERNAL PARAMETERS-1'!$B$5:$J$44,8,FALSE)*VLOOKUP(ABSYLD2!CA$4,'[1]INTERNAL PARAMETERS-1'!$B$5:$J$44,3,FALSE)</f>
        <v>0</v>
      </c>
      <c r="CB31" s="47">
        <f>ABSYLD1!CB31*VLOOKUP(ABSYLD2!CB$4,'[1]INTERNAL PARAMETERS-1'!$B$5:$J$44,5,FALSE)*VLOOKUP(ABSYLD2!CB$4,'[1]INTERNAL PARAMETERS-1'!$B$5:$J$44,6,FALSE)*VLOOKUP(ABSYLD2!CB$4,'[1]INTERNAL PARAMETERS-1'!$B$5:$J$44,3,FALSE) + ABSYLD1!CB31*(1-VLOOKUP(ABSYLD2!CB$4,'[1]INTERNAL PARAMETERS-1'!$B$5:$J$44,5,FALSE))*VLOOKUP(ABSYLD2!CB$4,'[1]INTERNAL PARAMETERS-1'!$B$5:$J$44,8,FALSE)*VLOOKUP(ABSYLD2!CB$4,'[1]INTERNAL PARAMETERS-1'!$B$5:$J$44,3,FALSE)</f>
        <v>0</v>
      </c>
      <c r="CC31" s="47">
        <f>ABSYLD1!CC31*VLOOKUP(ABSYLD2!CC$4,'[1]INTERNAL PARAMETERS-1'!$B$5:$J$44,5,FALSE)*VLOOKUP(ABSYLD2!CC$4,'[1]INTERNAL PARAMETERS-1'!$B$5:$J$44,6,FALSE)*VLOOKUP(ABSYLD2!CC$4,'[1]INTERNAL PARAMETERS-1'!$B$5:$J$44,3,FALSE) + ABSYLD1!CC31*(1-VLOOKUP(ABSYLD2!CC$4,'[1]INTERNAL PARAMETERS-1'!$B$5:$J$44,5,FALSE))*VLOOKUP(ABSYLD2!CC$4,'[1]INTERNAL PARAMETERS-1'!$B$5:$J$44,8,FALSE)*VLOOKUP(ABSYLD2!CC$4,'[1]INTERNAL PARAMETERS-1'!$B$5:$J$44,3,FALSE)</f>
        <v>8.2085655727781712E-4</v>
      </c>
      <c r="CD31" s="47">
        <f>ABSYLD1!CD31*VLOOKUP(ABSYLD2!CD$4,'[1]INTERNAL PARAMETERS-1'!$B$5:$J$44,5,FALSE)*VLOOKUP(ABSYLD2!CD$4,'[1]INTERNAL PARAMETERS-1'!$B$5:$J$44,6,FALSE)*VLOOKUP(ABSYLD2!CD$4,'[1]INTERNAL PARAMETERS-1'!$B$5:$J$44,3,FALSE) + ABSYLD1!CD31*(1-VLOOKUP(ABSYLD2!CD$4,'[1]INTERNAL PARAMETERS-1'!$B$5:$J$44,5,FALSE))*VLOOKUP(ABSYLD2!CD$4,'[1]INTERNAL PARAMETERS-1'!$B$5:$J$44,8,FALSE)*VLOOKUP(ABSYLD2!CD$4,'[1]INTERNAL PARAMETERS-1'!$B$5:$J$44,3,FALSE)</f>
        <v>1.1975493620518839E-3</v>
      </c>
      <c r="CE31" s="47">
        <f>ABSYLD1!CE31*VLOOKUP(ABSYLD2!CE$4,'[1]INTERNAL PARAMETERS-1'!$B$5:$J$44,5,FALSE)*VLOOKUP(ABSYLD2!CE$4,'[1]INTERNAL PARAMETERS-1'!$B$5:$J$44,6,FALSE)*VLOOKUP(ABSYLD2!CE$4,'[1]INTERNAL PARAMETERS-1'!$B$5:$J$44,3,FALSE) + ABSYLD1!CE31*(1-VLOOKUP(ABSYLD2!CE$4,'[1]INTERNAL PARAMETERS-1'!$B$5:$J$44,5,FALSE))*VLOOKUP(ABSYLD2!CE$4,'[1]INTERNAL PARAMETERS-1'!$B$5:$J$44,8,FALSE)*VLOOKUP(ABSYLD2!CE$4,'[1]INTERNAL PARAMETERS-1'!$B$5:$J$44,3,FALSE)</f>
        <v>2.4490863021642056E-3</v>
      </c>
      <c r="CF31" s="47">
        <f>ABSYLD1!CF31*VLOOKUP(ABSYLD2!CF$4,'[1]INTERNAL PARAMETERS-1'!$B$5:$J$44,5,FALSE)*VLOOKUP(ABSYLD2!CF$4,'[1]INTERNAL PARAMETERS-1'!$B$5:$J$44,6,FALSE)*VLOOKUP(ABSYLD2!CF$4,'[1]INTERNAL PARAMETERS-1'!$B$5:$J$44,3,FALSE) + ABSYLD1!CF31*(1-VLOOKUP(ABSYLD2!CF$4,'[1]INTERNAL PARAMETERS-1'!$B$5:$J$44,5,FALSE))*VLOOKUP(ABSYLD2!CF$4,'[1]INTERNAL PARAMETERS-1'!$B$5:$J$44,8,FALSE)*VLOOKUP(ABSYLD2!CF$4,'[1]INTERNAL PARAMETERS-1'!$B$5:$J$44,3,FALSE)</f>
        <v>1.6839276636839841E-3</v>
      </c>
      <c r="CG31" s="47">
        <f>ABSYLD1!CG31*VLOOKUP(ABSYLD2!CG$4,'[1]INTERNAL PARAMETERS-1'!$B$5:$J$44,5,FALSE)*VLOOKUP(ABSYLD2!CG$4,'[1]INTERNAL PARAMETERS-1'!$B$5:$J$44,6,FALSE)*VLOOKUP(ABSYLD2!CG$4,'[1]INTERNAL PARAMETERS-1'!$B$5:$J$44,3,FALSE) + ABSYLD1!CG31*(1-VLOOKUP(ABSYLD2!CG$4,'[1]INTERNAL PARAMETERS-1'!$B$5:$J$44,5,FALSE))*VLOOKUP(ABSYLD2!CG$4,'[1]INTERNAL PARAMETERS-1'!$B$5:$J$44,8,FALSE)*VLOOKUP(ABSYLD2!CG$4,'[1]INTERNAL PARAMETERS-1'!$B$5:$J$44,3,FALSE)</f>
        <v>0</v>
      </c>
      <c r="CH31" s="46">
        <f>ABSYLD1!CH31*VLOOKUP(ABSYLD2!CH$4,'[1]INTERNAL PARAMETERS-1'!$B$5:$J$44,5,FALSE)*VLOOKUP(ABSYLD2!CH$4,'[1]INTERNAL PARAMETERS-1'!$B$5:$J$44,6,FALSE)*VLOOKUP(ABSYLD2!CH$4,'[1]INTERNAL PARAMETERS-1'!$B$5:$J$44,3,FALSE) + ABSYLD1!CH31*(1-VLOOKUP(ABSYLD2!CH$4,'[1]INTERNAL PARAMETERS-1'!$B$5:$J$44,5,FALSE))*VLOOKUP(ABSYLD2!CH$4,'[1]INTERNAL PARAMETERS-1'!$B$5:$J$44,8,FALSE)*VLOOKUP(ABSYLD2!CH$4,'[1]INTERNAL PARAMETERS-1'!$B$5:$J$44,3,FALSE)</f>
        <v>0</v>
      </c>
      <c r="CJ31" s="48">
        <f t="shared" si="0"/>
        <v>50.988955854606871</v>
      </c>
      <c r="CK31" s="46">
        <f t="shared" si="1"/>
        <v>1.3403112676237987</v>
      </c>
    </row>
    <row r="32" spans="2:89">
      <c r="B32" s="61" t="s">
        <v>5</v>
      </c>
      <c r="C32" s="60" t="s">
        <v>71</v>
      </c>
      <c r="D32" s="60" t="s">
        <v>79</v>
      </c>
      <c r="E32" s="137">
        <f>ABS!AL32</f>
        <v>122.89661445370155</v>
      </c>
      <c r="F32" s="59">
        <f>'[1]INTERNAL PARAMETERS-1'!M14</f>
        <v>39.424999999999997</v>
      </c>
      <c r="G32" s="48">
        <f>ABSYLD1!G32*VLOOKUP(ABSYLD2!G$4,'[1]INTERNAL PARAMETERS-1'!$B$5:$J$44,5,FALSE)*VLOOKUP(ABSYLD2!G$4,'[1]INTERNAL PARAMETERS-1'!$B$5:$J$44,7,FALSE)*ABSYLD2!$F32 + ABSYLD1!G32*(1-VLOOKUP(ABSYLD2!G$4,'[1]INTERNAL PARAMETERS-1'!$B$5:$J$44,5,FALSE))*VLOOKUP(ABSYLD2!G$4,'[1]INTERNAL PARAMETERS-1'!$B$5:$J$44,9,FALSE)*ABSYLD2!$F32</f>
        <v>12.017730774346704</v>
      </c>
      <c r="H32" s="47">
        <f>ABSYLD1!H32*VLOOKUP(ABSYLD2!H$4,'[1]INTERNAL PARAMETERS-1'!$B$5:$J$44,5,FALSE)*VLOOKUP(ABSYLD2!H$4,'[1]INTERNAL PARAMETERS-1'!$B$5:$J$44,7,FALSE)*ABSYLD2!$F32 + ABSYLD1!H32*(1-VLOOKUP(ABSYLD2!H$4,'[1]INTERNAL PARAMETERS-1'!$B$5:$J$44,5,FALSE))*VLOOKUP(ABSYLD2!H$4,'[1]INTERNAL PARAMETERS-1'!$B$5:$J$44,9,FALSE)*ABSYLD2!$F32</f>
        <v>7.2473362927340821</v>
      </c>
      <c r="I32" s="47">
        <f>ABSYLD1!I32*VLOOKUP(ABSYLD2!I$4,'[1]INTERNAL PARAMETERS-1'!$B$5:$J$44,5,FALSE)*VLOOKUP(ABSYLD2!I$4,'[1]INTERNAL PARAMETERS-1'!$B$5:$J$44,7,FALSE)*ABSYLD2!$F32 + ABSYLD1!I32*(1-VLOOKUP(ABSYLD2!I$4,'[1]INTERNAL PARAMETERS-1'!$B$5:$J$44,5,FALSE))*VLOOKUP(ABSYLD2!I$4,'[1]INTERNAL PARAMETERS-1'!$B$5:$J$44,9,FALSE)*ABSYLD2!$F32</f>
        <v>11.173444209056971</v>
      </c>
      <c r="J32" s="47">
        <f>ABSYLD1!J32*VLOOKUP(ABSYLD2!J$4,'[1]INTERNAL PARAMETERS-1'!$B$5:$J$44,5,FALSE)*VLOOKUP(ABSYLD2!J$4,'[1]INTERNAL PARAMETERS-1'!$B$5:$J$44,7,FALSE)*ABSYLD2!$F32 + ABSYLD1!J32*(1-VLOOKUP(ABSYLD2!J$4,'[1]INTERNAL PARAMETERS-1'!$B$5:$J$44,5,FALSE))*VLOOKUP(ABSYLD2!J$4,'[1]INTERNAL PARAMETERS-1'!$B$5:$J$44,9,FALSE)*ABSYLD2!$F32</f>
        <v>0</v>
      </c>
      <c r="K32" s="47">
        <f>ABSYLD1!K32*VLOOKUP(ABSYLD2!K$4,'[1]INTERNAL PARAMETERS-1'!$B$5:$J$44,5,FALSE)*VLOOKUP(ABSYLD2!K$4,'[1]INTERNAL PARAMETERS-1'!$B$5:$J$44,7,FALSE)*ABSYLD2!$F32 + ABSYLD1!K32*(1-VLOOKUP(ABSYLD2!K$4,'[1]INTERNAL PARAMETERS-1'!$B$5:$J$44,5,FALSE))*VLOOKUP(ABSYLD2!K$4,'[1]INTERNAL PARAMETERS-1'!$B$5:$J$44,9,FALSE)*ABSYLD2!$F32</f>
        <v>0</v>
      </c>
      <c r="L32" s="47">
        <f>ABSYLD1!L32*VLOOKUP(ABSYLD2!L$4,'[1]INTERNAL PARAMETERS-1'!$B$5:$J$44,5,FALSE)*VLOOKUP(ABSYLD2!L$4,'[1]INTERNAL PARAMETERS-1'!$B$5:$J$44,7,FALSE)*ABSYLD2!$F32 + ABSYLD1!L32*(1-VLOOKUP(ABSYLD2!L$4,'[1]INTERNAL PARAMETERS-1'!$B$5:$J$44,5,FALSE))*VLOOKUP(ABSYLD2!L$4,'[1]INTERNAL PARAMETERS-1'!$B$5:$J$44,9,FALSE)*ABSYLD2!$F32</f>
        <v>0</v>
      </c>
      <c r="M32" s="47">
        <f>ABSYLD1!M32*VLOOKUP(ABSYLD2!M$4,'[1]INTERNAL PARAMETERS-1'!$B$5:$J$44,5,FALSE)*VLOOKUP(ABSYLD2!M$4,'[1]INTERNAL PARAMETERS-1'!$B$5:$J$44,7,FALSE)*ABSYLD2!$F32 + ABSYLD1!M32*(1-VLOOKUP(ABSYLD2!M$4,'[1]INTERNAL PARAMETERS-1'!$B$5:$J$44,5,FALSE))*VLOOKUP(ABSYLD2!M$4,'[1]INTERNAL PARAMETERS-1'!$B$5:$J$44,9,FALSE)*ABSYLD2!$F32</f>
        <v>0.2919083180334438</v>
      </c>
      <c r="N32" s="47">
        <f>ABSYLD1!N32*VLOOKUP(ABSYLD2!N$4,'[1]INTERNAL PARAMETERS-1'!$B$5:$J$44,5,FALSE)*VLOOKUP(ABSYLD2!N$4,'[1]INTERNAL PARAMETERS-1'!$B$5:$J$44,7,FALSE)*ABSYLD2!$F32 + ABSYLD1!N32*(1-VLOOKUP(ABSYLD2!N$4,'[1]INTERNAL PARAMETERS-1'!$B$5:$J$44,5,FALSE))*VLOOKUP(ABSYLD2!N$4,'[1]INTERNAL PARAMETERS-1'!$B$5:$J$44,9,FALSE)*ABSYLD2!$F32</f>
        <v>2.8905246082422422E-2</v>
      </c>
      <c r="O32" s="47">
        <f>ABSYLD1!O32*VLOOKUP(ABSYLD2!O$4,'[1]INTERNAL PARAMETERS-1'!$B$5:$J$44,5,FALSE)*VLOOKUP(ABSYLD2!O$4,'[1]INTERNAL PARAMETERS-1'!$B$5:$J$44,7,FALSE)*ABSYLD2!$F32 + ABSYLD1!O32*(1-VLOOKUP(ABSYLD2!O$4,'[1]INTERNAL PARAMETERS-1'!$B$5:$J$44,5,FALSE))*VLOOKUP(ABSYLD2!O$4,'[1]INTERNAL PARAMETERS-1'!$B$5:$J$44,9,FALSE)*ABSYLD2!$F32</f>
        <v>0</v>
      </c>
      <c r="P32" s="47">
        <f>ABSYLD1!P32*VLOOKUP(ABSYLD2!P$4,'[1]INTERNAL PARAMETERS-1'!$B$5:$J$44,5,FALSE)*VLOOKUP(ABSYLD2!P$4,'[1]INTERNAL PARAMETERS-1'!$B$5:$J$44,7,FALSE)*ABSYLD2!$F32 + ABSYLD1!P32*(1-VLOOKUP(ABSYLD2!P$4,'[1]INTERNAL PARAMETERS-1'!$B$5:$J$44,5,FALSE))*VLOOKUP(ABSYLD2!P$4,'[1]INTERNAL PARAMETERS-1'!$B$5:$J$44,9,FALSE)*ABSYLD2!$F32</f>
        <v>0</v>
      </c>
      <c r="Q32" s="47">
        <f>ABSYLD1!Q32*VLOOKUP(ABSYLD2!Q$4,'[1]INTERNAL PARAMETERS-1'!$B$5:$J$44,5,FALSE)*VLOOKUP(ABSYLD2!Q$4,'[1]INTERNAL PARAMETERS-1'!$B$5:$J$44,7,FALSE)*ABSYLD2!$F32 + ABSYLD1!Q32*(1-VLOOKUP(ABSYLD2!Q$4,'[1]INTERNAL PARAMETERS-1'!$B$5:$J$44,5,FALSE))*VLOOKUP(ABSYLD2!Q$4,'[1]INTERNAL PARAMETERS-1'!$B$5:$J$44,9,FALSE)*ABSYLD2!$F32</f>
        <v>0</v>
      </c>
      <c r="R32" s="47">
        <f>ABSYLD1!R32*VLOOKUP(ABSYLD2!R$4,'[1]INTERNAL PARAMETERS-1'!$B$5:$J$44,5,FALSE)*VLOOKUP(ABSYLD2!R$4,'[1]INTERNAL PARAMETERS-1'!$B$5:$J$44,7,FALSE)*ABSYLD2!$F32 + ABSYLD1!R32*(1-VLOOKUP(ABSYLD2!R$4,'[1]INTERNAL PARAMETERS-1'!$B$5:$J$44,5,FALSE))*VLOOKUP(ABSYLD2!R$4,'[1]INTERNAL PARAMETERS-1'!$B$5:$J$44,9,FALSE)*ABSYLD2!$F32</f>
        <v>8.7058536078274504E-2</v>
      </c>
      <c r="S32" s="47">
        <f>ABSYLD1!S32*VLOOKUP(ABSYLD2!S$4,'[1]INTERNAL PARAMETERS-1'!$B$5:$J$44,5,FALSE)*VLOOKUP(ABSYLD2!S$4,'[1]INTERNAL PARAMETERS-1'!$B$5:$J$44,7,FALSE)*ABSYLD2!$F32 + ABSYLD1!S32*(1-VLOOKUP(ABSYLD2!S$4,'[1]INTERNAL PARAMETERS-1'!$B$5:$J$44,5,FALSE))*VLOOKUP(ABSYLD2!S$4,'[1]INTERNAL PARAMETERS-1'!$B$5:$J$44,9,FALSE)*ABSYLD2!$F32</f>
        <v>1.839996840967377</v>
      </c>
      <c r="T32" s="47">
        <f>ABSYLD1!T32*VLOOKUP(ABSYLD2!T$4,'[1]INTERNAL PARAMETERS-1'!$B$5:$J$44,5,FALSE)*VLOOKUP(ABSYLD2!T$4,'[1]INTERNAL PARAMETERS-1'!$B$5:$J$44,7,FALSE)*ABSYLD2!$F32 + ABSYLD1!T32*(1-VLOOKUP(ABSYLD2!T$4,'[1]INTERNAL PARAMETERS-1'!$B$5:$J$44,5,FALSE))*VLOOKUP(ABSYLD2!T$4,'[1]INTERNAL PARAMETERS-1'!$B$5:$J$44,9,FALSE)*ABSYLD2!$F32</f>
        <v>0.28565355370830092</v>
      </c>
      <c r="U32" s="47">
        <f>ABSYLD1!U32*VLOOKUP(ABSYLD2!U$4,'[1]INTERNAL PARAMETERS-1'!$B$5:$J$44,5,FALSE)*VLOOKUP(ABSYLD2!U$4,'[1]INTERNAL PARAMETERS-1'!$B$5:$J$44,7,FALSE)*ABSYLD2!$F32 + ABSYLD1!U32*(1-VLOOKUP(ABSYLD2!U$4,'[1]INTERNAL PARAMETERS-1'!$B$5:$J$44,5,FALSE))*VLOOKUP(ABSYLD2!U$4,'[1]INTERNAL PARAMETERS-1'!$B$5:$J$44,9,FALSE)*ABSYLD2!$F32</f>
        <v>0.24592941427132936</v>
      </c>
      <c r="V32" s="47">
        <f>ABSYLD1!V32*VLOOKUP(ABSYLD2!V$4,'[1]INTERNAL PARAMETERS-1'!$B$5:$J$44,5,FALSE)*VLOOKUP(ABSYLD2!V$4,'[1]INTERNAL PARAMETERS-1'!$B$5:$J$44,7,FALSE)*ABSYLD2!$F32 + ABSYLD1!V32*(1-VLOOKUP(ABSYLD2!V$4,'[1]INTERNAL PARAMETERS-1'!$B$5:$J$44,5,FALSE))*VLOOKUP(ABSYLD2!V$4,'[1]INTERNAL PARAMETERS-1'!$B$5:$J$44,9,FALSE)*ABSYLD2!$F32</f>
        <v>1.1154719670939537</v>
      </c>
      <c r="W32" s="47">
        <f>ABSYLD1!W32*VLOOKUP(ABSYLD2!W$4,'[1]INTERNAL PARAMETERS-1'!$B$5:$J$44,5,FALSE)*VLOOKUP(ABSYLD2!W$4,'[1]INTERNAL PARAMETERS-1'!$B$5:$J$44,7,FALSE)*ABSYLD2!$F32 + ABSYLD1!W32*(1-VLOOKUP(ABSYLD2!W$4,'[1]INTERNAL PARAMETERS-1'!$B$5:$J$44,5,FALSE))*VLOOKUP(ABSYLD2!W$4,'[1]INTERNAL PARAMETERS-1'!$B$5:$J$44,9,FALSE)*ABSYLD2!$F32</f>
        <v>0</v>
      </c>
      <c r="X32" s="47">
        <f>ABSYLD1!X32*VLOOKUP(ABSYLD2!X$4,'[1]INTERNAL PARAMETERS-1'!$B$5:$J$44,5,FALSE)*VLOOKUP(ABSYLD2!X$4,'[1]INTERNAL PARAMETERS-1'!$B$5:$J$44,7,FALSE)*ABSYLD2!$F32 + ABSYLD1!X32*(1-VLOOKUP(ABSYLD2!X$4,'[1]INTERNAL PARAMETERS-1'!$B$5:$J$44,5,FALSE))*VLOOKUP(ABSYLD2!X$4,'[1]INTERNAL PARAMETERS-1'!$B$5:$J$44,9,FALSE)*ABSYLD2!$F32</f>
        <v>0</v>
      </c>
      <c r="Y32" s="47">
        <f>ABSYLD1!Y32*VLOOKUP(ABSYLD2!Y$4,'[1]INTERNAL PARAMETERS-1'!$B$5:$J$44,5,FALSE)*VLOOKUP(ABSYLD2!Y$4,'[1]INTERNAL PARAMETERS-1'!$B$5:$J$44,7,FALSE)*ABSYLD2!$F32 + ABSYLD1!Y32*(1-VLOOKUP(ABSYLD2!Y$4,'[1]INTERNAL PARAMETERS-1'!$B$5:$J$44,5,FALSE))*VLOOKUP(ABSYLD2!Y$4,'[1]INTERNAL PARAMETERS-1'!$B$5:$J$44,9,FALSE)*ABSYLD2!$F32</f>
        <v>0</v>
      </c>
      <c r="Z32" s="47">
        <f>ABSYLD1!Z32*VLOOKUP(ABSYLD2!Z$4,'[1]INTERNAL PARAMETERS-1'!$B$5:$J$44,5,FALSE)*VLOOKUP(ABSYLD2!Z$4,'[1]INTERNAL PARAMETERS-1'!$B$5:$J$44,7,FALSE)*ABSYLD2!$F32 + ABSYLD1!Z32*(1-VLOOKUP(ABSYLD2!Z$4,'[1]INTERNAL PARAMETERS-1'!$B$5:$J$44,5,FALSE))*VLOOKUP(ABSYLD2!Z$4,'[1]INTERNAL PARAMETERS-1'!$B$5:$J$44,9,FALSE)*ABSYLD2!$F32</f>
        <v>0</v>
      </c>
      <c r="AA32" s="47">
        <f>ABSYLD1!AA32*VLOOKUP(ABSYLD2!AA$4,'[1]INTERNAL PARAMETERS-1'!$B$5:$J$44,5,FALSE)*VLOOKUP(ABSYLD2!AA$4,'[1]INTERNAL PARAMETERS-1'!$B$5:$J$44,7,FALSE)*ABSYLD2!$F32 + ABSYLD1!AA32*(1-VLOOKUP(ABSYLD2!AA$4,'[1]INTERNAL PARAMETERS-1'!$B$5:$J$44,5,FALSE))*VLOOKUP(ABSYLD2!AA$4,'[1]INTERNAL PARAMETERS-1'!$B$5:$J$44,9,FALSE)*ABSYLD2!$F32</f>
        <v>0</v>
      </c>
      <c r="AB32" s="47">
        <f>ABSYLD1!AB32*VLOOKUP(ABSYLD2!AB$4,'[1]INTERNAL PARAMETERS-1'!$B$5:$J$44,5,FALSE)*VLOOKUP(ABSYLD2!AB$4,'[1]INTERNAL PARAMETERS-1'!$B$5:$J$44,7,FALSE)*ABSYLD2!$F32 + ABSYLD1!AB32*(1-VLOOKUP(ABSYLD2!AB$4,'[1]INTERNAL PARAMETERS-1'!$B$5:$J$44,5,FALSE))*VLOOKUP(ABSYLD2!AB$4,'[1]INTERNAL PARAMETERS-1'!$B$5:$J$44,9,FALSE)*ABSYLD2!$F32</f>
        <v>0</v>
      </c>
      <c r="AC32" s="47">
        <f>ABSYLD1!AC32*VLOOKUP(ABSYLD2!AC$4,'[1]INTERNAL PARAMETERS-1'!$B$5:$J$44,5,FALSE)*VLOOKUP(ABSYLD2!AC$4,'[1]INTERNAL PARAMETERS-1'!$B$5:$J$44,7,FALSE)*ABSYLD2!$F32 + ABSYLD1!AC32*(1-VLOOKUP(ABSYLD2!AC$4,'[1]INTERNAL PARAMETERS-1'!$B$5:$J$44,5,FALSE))*VLOOKUP(ABSYLD2!AC$4,'[1]INTERNAL PARAMETERS-1'!$B$5:$J$44,9,FALSE)*ABSYLD2!$F32</f>
        <v>0</v>
      </c>
      <c r="AD32" s="47">
        <f>ABSYLD1!AD32*VLOOKUP(ABSYLD2!AD$4,'[1]INTERNAL PARAMETERS-1'!$B$5:$J$44,5,FALSE)*VLOOKUP(ABSYLD2!AD$4,'[1]INTERNAL PARAMETERS-1'!$B$5:$J$44,7,FALSE)*ABSYLD2!$F32 + ABSYLD1!AD32*(1-VLOOKUP(ABSYLD2!AD$4,'[1]INTERNAL PARAMETERS-1'!$B$5:$J$44,5,FALSE))*VLOOKUP(ABSYLD2!AD$4,'[1]INTERNAL PARAMETERS-1'!$B$5:$J$44,9,FALSE)*ABSYLD2!$F32</f>
        <v>0</v>
      </c>
      <c r="AE32" s="47">
        <f>ABSYLD1!AE32*VLOOKUP(ABSYLD2!AE$4,'[1]INTERNAL PARAMETERS-1'!$B$5:$J$44,5,FALSE)*VLOOKUP(ABSYLD2!AE$4,'[1]INTERNAL PARAMETERS-1'!$B$5:$J$44,7,FALSE)*ABSYLD2!$F32 + ABSYLD1!AE32*(1-VLOOKUP(ABSYLD2!AE$4,'[1]INTERNAL PARAMETERS-1'!$B$5:$J$44,5,FALSE))*VLOOKUP(ABSYLD2!AE$4,'[1]INTERNAL PARAMETERS-1'!$B$5:$J$44,9,FALSE)*ABSYLD2!$F32</f>
        <v>0</v>
      </c>
      <c r="AF32" s="47">
        <f>ABSYLD1!AF32*VLOOKUP(ABSYLD2!AF$4,'[1]INTERNAL PARAMETERS-1'!$B$5:$J$44,5,FALSE)*VLOOKUP(ABSYLD2!AF$4,'[1]INTERNAL PARAMETERS-1'!$B$5:$J$44,7,FALSE)*ABSYLD2!$F32 + ABSYLD1!AF32*(1-VLOOKUP(ABSYLD2!AF$4,'[1]INTERNAL PARAMETERS-1'!$B$5:$J$44,5,FALSE))*VLOOKUP(ABSYLD2!AF$4,'[1]INTERNAL PARAMETERS-1'!$B$5:$J$44,9,FALSE)*ABSYLD2!$F32</f>
        <v>0</v>
      </c>
      <c r="AG32" s="47">
        <f>ABSYLD1!AG32*VLOOKUP(ABSYLD2!AG$4,'[1]INTERNAL PARAMETERS-1'!$B$5:$J$44,5,FALSE)*VLOOKUP(ABSYLD2!AG$4,'[1]INTERNAL PARAMETERS-1'!$B$5:$J$44,7,FALSE)*ABSYLD2!$F32 + ABSYLD1!AG32*(1-VLOOKUP(ABSYLD2!AG$4,'[1]INTERNAL PARAMETERS-1'!$B$5:$J$44,5,FALSE))*VLOOKUP(ABSYLD2!AG$4,'[1]INTERNAL PARAMETERS-1'!$B$5:$J$44,9,FALSE)*ABSYLD2!$F32</f>
        <v>0</v>
      </c>
      <c r="AH32" s="47">
        <f>ABSYLD1!AH32*VLOOKUP(ABSYLD2!AH$4,'[1]INTERNAL PARAMETERS-1'!$B$5:$J$44,5,FALSE)*VLOOKUP(ABSYLD2!AH$4,'[1]INTERNAL PARAMETERS-1'!$B$5:$J$44,7,FALSE)*ABSYLD2!$F32 + ABSYLD1!AH32*(1-VLOOKUP(ABSYLD2!AH$4,'[1]INTERNAL PARAMETERS-1'!$B$5:$J$44,5,FALSE))*VLOOKUP(ABSYLD2!AH$4,'[1]INTERNAL PARAMETERS-1'!$B$5:$J$44,9,FALSE)*ABSYLD2!$F32</f>
        <v>0</v>
      </c>
      <c r="AI32" s="47">
        <f>ABSYLD1!AI32*VLOOKUP(ABSYLD2!AI$4,'[1]INTERNAL PARAMETERS-1'!$B$5:$J$44,5,FALSE)*VLOOKUP(ABSYLD2!AI$4,'[1]INTERNAL PARAMETERS-1'!$B$5:$J$44,7,FALSE)*ABSYLD2!$F32 + ABSYLD1!AI32*(1-VLOOKUP(ABSYLD2!AI$4,'[1]INTERNAL PARAMETERS-1'!$B$5:$J$44,5,FALSE))*VLOOKUP(ABSYLD2!AI$4,'[1]INTERNAL PARAMETERS-1'!$B$5:$J$44,9,FALSE)*ABSYLD2!$F32</f>
        <v>6.8002368313589854E-3</v>
      </c>
      <c r="AJ32" s="47">
        <f>ABSYLD1!AJ32*VLOOKUP(ABSYLD2!AJ$4,'[1]INTERNAL PARAMETERS-1'!$B$5:$J$44,5,FALSE)*VLOOKUP(ABSYLD2!AJ$4,'[1]INTERNAL PARAMETERS-1'!$B$5:$J$44,7,FALSE)*ABSYLD2!$F32 + ABSYLD1!AJ32*(1-VLOOKUP(ABSYLD2!AJ$4,'[1]INTERNAL PARAMETERS-1'!$B$5:$J$44,5,FALSE))*VLOOKUP(ABSYLD2!AJ$4,'[1]INTERNAL PARAMETERS-1'!$B$5:$J$44,9,FALSE)*ABSYLD2!$F32</f>
        <v>0.26524702897539421</v>
      </c>
      <c r="AK32" s="47">
        <f>ABSYLD1!AK32*VLOOKUP(ABSYLD2!AK$4,'[1]INTERNAL PARAMETERS-1'!$B$5:$J$44,5,FALSE)*VLOOKUP(ABSYLD2!AK$4,'[1]INTERNAL PARAMETERS-1'!$B$5:$J$44,7,FALSE)*ABSYLD2!$F32 + ABSYLD1!AK32*(1-VLOOKUP(ABSYLD2!AK$4,'[1]INTERNAL PARAMETERS-1'!$B$5:$J$44,5,FALSE))*VLOOKUP(ABSYLD2!AK$4,'[1]INTERNAL PARAMETERS-1'!$B$5:$J$44,9,FALSE)*ABSYLD2!$F32</f>
        <v>0</v>
      </c>
      <c r="AL32" s="47">
        <f>ABSYLD1!AL32*VLOOKUP(ABSYLD2!AL$4,'[1]INTERNAL PARAMETERS-1'!$B$5:$J$44,5,FALSE)*VLOOKUP(ABSYLD2!AL$4,'[1]INTERNAL PARAMETERS-1'!$B$5:$J$44,7,FALSE)*ABSYLD2!$F32 + ABSYLD1!AL32*(1-VLOOKUP(ABSYLD2!AL$4,'[1]INTERNAL PARAMETERS-1'!$B$5:$J$44,5,FALSE))*VLOOKUP(ABSYLD2!AL$4,'[1]INTERNAL PARAMETERS-1'!$B$5:$J$44,9,FALSE)*ABSYLD2!$F32</f>
        <v>0</v>
      </c>
      <c r="AM32" s="47">
        <f>ABSYLD1!AM32*VLOOKUP(ABSYLD2!AM$4,'[1]INTERNAL PARAMETERS-1'!$B$5:$J$44,5,FALSE)*VLOOKUP(ABSYLD2!AM$4,'[1]INTERNAL PARAMETERS-1'!$B$5:$J$44,7,FALSE)*ABSYLD2!$F32 + ABSYLD1!AM32*(1-VLOOKUP(ABSYLD2!AM$4,'[1]INTERNAL PARAMETERS-1'!$B$5:$J$44,5,FALSE))*VLOOKUP(ABSYLD2!AM$4,'[1]INTERNAL PARAMETERS-1'!$B$5:$J$44,9,FALSE)*ABSYLD2!$F32</f>
        <v>0</v>
      </c>
      <c r="AN32" s="47">
        <f>ABSYLD1!AN32*VLOOKUP(ABSYLD2!AN$4,'[1]INTERNAL PARAMETERS-1'!$B$5:$J$44,5,FALSE)*VLOOKUP(ABSYLD2!AN$4,'[1]INTERNAL PARAMETERS-1'!$B$5:$J$44,7,FALSE)*ABSYLD2!$F32 + ABSYLD1!AN32*(1-VLOOKUP(ABSYLD2!AN$4,'[1]INTERNAL PARAMETERS-1'!$B$5:$J$44,5,FALSE))*VLOOKUP(ABSYLD2!AN$4,'[1]INTERNAL PARAMETERS-1'!$B$5:$J$44,9,FALSE)*ABSYLD2!$F32</f>
        <v>0</v>
      </c>
      <c r="AO32" s="47">
        <f>ABSYLD1!AO32*VLOOKUP(ABSYLD2!AO$4,'[1]INTERNAL PARAMETERS-1'!$B$5:$J$44,5,FALSE)*VLOOKUP(ABSYLD2!AO$4,'[1]INTERNAL PARAMETERS-1'!$B$5:$J$44,7,FALSE)*ABSYLD2!$F32 + ABSYLD1!AO32*(1-VLOOKUP(ABSYLD2!AO$4,'[1]INTERNAL PARAMETERS-1'!$B$5:$J$44,5,FALSE))*VLOOKUP(ABSYLD2!AO$4,'[1]INTERNAL PARAMETERS-1'!$B$5:$J$44,9,FALSE)*ABSYLD2!$F32</f>
        <v>0</v>
      </c>
      <c r="AP32" s="47">
        <f>ABSYLD1!AP32*VLOOKUP(ABSYLD2!AP$4,'[1]INTERNAL PARAMETERS-1'!$B$5:$J$44,5,FALSE)*VLOOKUP(ABSYLD2!AP$4,'[1]INTERNAL PARAMETERS-1'!$B$5:$J$44,7,FALSE)*ABSYLD2!$F32 + ABSYLD1!AP32*(1-VLOOKUP(ABSYLD2!AP$4,'[1]INTERNAL PARAMETERS-1'!$B$5:$J$44,5,FALSE))*VLOOKUP(ABSYLD2!AP$4,'[1]INTERNAL PARAMETERS-1'!$B$5:$J$44,9,FALSE)*ABSYLD2!$F32</f>
        <v>0</v>
      </c>
      <c r="AQ32" s="47">
        <f>ABSYLD1!AQ32*VLOOKUP(ABSYLD2!AQ$4,'[1]INTERNAL PARAMETERS-1'!$B$5:$J$44,5,FALSE)*VLOOKUP(ABSYLD2!AQ$4,'[1]INTERNAL PARAMETERS-1'!$B$5:$J$44,7,FALSE)*ABSYLD2!$F32 + ABSYLD1!AQ32*(1-VLOOKUP(ABSYLD2!AQ$4,'[1]INTERNAL PARAMETERS-1'!$B$5:$J$44,5,FALSE))*VLOOKUP(ABSYLD2!AQ$4,'[1]INTERNAL PARAMETERS-1'!$B$5:$J$44,9,FALSE)*ABSYLD2!$F32</f>
        <v>0</v>
      </c>
      <c r="AR32" s="47">
        <f>ABSYLD1!AR32*VLOOKUP(ABSYLD2!AR$4,'[1]INTERNAL PARAMETERS-1'!$B$5:$J$44,5,FALSE)*VLOOKUP(ABSYLD2!AR$4,'[1]INTERNAL PARAMETERS-1'!$B$5:$J$44,7,FALSE)*ABSYLD2!$F32 + ABSYLD1!AR32*(1-VLOOKUP(ABSYLD2!AR$4,'[1]INTERNAL PARAMETERS-1'!$B$5:$J$44,5,FALSE))*VLOOKUP(ABSYLD2!AR$4,'[1]INTERNAL PARAMETERS-1'!$B$5:$J$44,9,FALSE)*ABSYLD2!$F32</f>
        <v>0</v>
      </c>
      <c r="AS32" s="47">
        <f>ABSYLD1!AS32*VLOOKUP(ABSYLD2!AS$4,'[1]INTERNAL PARAMETERS-1'!$B$5:$J$44,5,FALSE)*VLOOKUP(ABSYLD2!AS$4,'[1]INTERNAL PARAMETERS-1'!$B$5:$J$44,7,FALSE)*ABSYLD2!$F32 + ABSYLD1!AS32*(1-VLOOKUP(ABSYLD2!AS$4,'[1]INTERNAL PARAMETERS-1'!$B$5:$J$44,5,FALSE))*VLOOKUP(ABSYLD2!AS$4,'[1]INTERNAL PARAMETERS-1'!$B$5:$J$44,9,FALSE)*ABSYLD2!$F32</f>
        <v>0</v>
      </c>
      <c r="AT32" s="46">
        <f>ABSYLD1!AT32*VLOOKUP(ABSYLD2!AT$4,'[1]INTERNAL PARAMETERS-1'!$B$5:$J$44,5,FALSE)*VLOOKUP(ABSYLD2!AT$4,'[1]INTERNAL PARAMETERS-1'!$B$5:$J$44,7,FALSE)*ABSYLD2!$F32 + ABSYLD1!AT32*(1-VLOOKUP(ABSYLD2!AT$4,'[1]INTERNAL PARAMETERS-1'!$B$5:$J$44,5,FALSE))*VLOOKUP(ABSYLD2!AT$4,'[1]INTERNAL PARAMETERS-1'!$B$5:$J$44,9,FALSE)*ABSYLD2!$F32</f>
        <v>0</v>
      </c>
      <c r="AU32" s="48">
        <f>ABSYLD1!AU32*VLOOKUP(ABSYLD2!AU$4,'[1]INTERNAL PARAMETERS-1'!$B$5:$J$44,5,FALSE)*VLOOKUP(ABSYLD2!AU$4,'[1]INTERNAL PARAMETERS-1'!$B$5:$J$44,6,FALSE)*VLOOKUP(ABSYLD2!AU$4,'[1]INTERNAL PARAMETERS-1'!$B$5:$J$44,3,FALSE) + ABSYLD1!AU32*(1-VLOOKUP(ABSYLD2!AU$4,'[1]INTERNAL PARAMETERS-1'!$B$5:$J$44,5,FALSE))*VLOOKUP(ABSYLD2!AU$4,'[1]INTERNAL PARAMETERS-1'!$B$5:$J$44,8,FALSE)*VLOOKUP(ABSYLD2!AU$4,'[1]INTERNAL PARAMETERS-1'!$B$5:$J$44,3,FALSE)</f>
        <v>0</v>
      </c>
      <c r="AV32" s="47">
        <f>ABSYLD1!AV32*VLOOKUP(ABSYLD2!AV$4,'[1]INTERNAL PARAMETERS-1'!$B$5:$J$44,5,FALSE)*VLOOKUP(ABSYLD2!AV$4,'[1]INTERNAL PARAMETERS-1'!$B$5:$J$44,6,FALSE)*VLOOKUP(ABSYLD2!AV$4,'[1]INTERNAL PARAMETERS-1'!$B$5:$J$44,3,FALSE) + ABSYLD1!AV32*(1-VLOOKUP(ABSYLD2!AV$4,'[1]INTERNAL PARAMETERS-1'!$B$5:$J$44,5,FALSE))*VLOOKUP(ABSYLD2!AV$4,'[1]INTERNAL PARAMETERS-1'!$B$5:$J$44,8,FALSE)*VLOOKUP(ABSYLD2!AV$4,'[1]INTERNAL PARAMETERS-1'!$B$5:$J$44,3,FALSE)</f>
        <v>0</v>
      </c>
      <c r="AW32" s="47">
        <f>ABSYLD1!AW32*VLOOKUP(ABSYLD2!AW$4,'[1]INTERNAL PARAMETERS-1'!$B$5:$J$44,5,FALSE)*VLOOKUP(ABSYLD2!AW$4,'[1]INTERNAL PARAMETERS-1'!$B$5:$J$44,6,FALSE)*VLOOKUP(ABSYLD2!AW$4,'[1]INTERNAL PARAMETERS-1'!$B$5:$J$44,3,FALSE) + ABSYLD1!AW32*(1-VLOOKUP(ABSYLD2!AW$4,'[1]INTERNAL PARAMETERS-1'!$B$5:$J$44,5,FALSE))*VLOOKUP(ABSYLD2!AW$4,'[1]INTERNAL PARAMETERS-1'!$B$5:$J$44,8,FALSE)*VLOOKUP(ABSYLD2!AW$4,'[1]INTERNAL PARAMETERS-1'!$B$5:$J$44,3,FALSE)</f>
        <v>0.33461593346527468</v>
      </c>
      <c r="AX32" s="47">
        <f>ABSYLD1!AX32*VLOOKUP(ABSYLD2!AX$4,'[1]INTERNAL PARAMETERS-1'!$B$5:$J$44,5,FALSE)*VLOOKUP(ABSYLD2!AX$4,'[1]INTERNAL PARAMETERS-1'!$B$5:$J$44,6,FALSE)*VLOOKUP(ABSYLD2!AX$4,'[1]INTERNAL PARAMETERS-1'!$B$5:$J$44,3,FALSE) + ABSYLD1!AX32*(1-VLOOKUP(ABSYLD2!AX$4,'[1]INTERNAL PARAMETERS-1'!$B$5:$J$44,5,FALSE))*VLOOKUP(ABSYLD2!AX$4,'[1]INTERNAL PARAMETERS-1'!$B$5:$J$44,8,FALSE)*VLOOKUP(ABSYLD2!AX$4,'[1]INTERNAL PARAMETERS-1'!$B$5:$J$44,3,FALSE)</f>
        <v>0</v>
      </c>
      <c r="AY32" s="47">
        <f>ABSYLD1!AY32*VLOOKUP(ABSYLD2!AY$4,'[1]INTERNAL PARAMETERS-1'!$B$5:$J$44,5,FALSE)*VLOOKUP(ABSYLD2!AY$4,'[1]INTERNAL PARAMETERS-1'!$B$5:$J$44,6,FALSE)*VLOOKUP(ABSYLD2!AY$4,'[1]INTERNAL PARAMETERS-1'!$B$5:$J$44,3,FALSE) + ABSYLD1!AY32*(1-VLOOKUP(ABSYLD2!AY$4,'[1]INTERNAL PARAMETERS-1'!$B$5:$J$44,5,FALSE))*VLOOKUP(ABSYLD2!AY$4,'[1]INTERNAL PARAMETERS-1'!$B$5:$J$44,8,FALSE)*VLOOKUP(ABSYLD2!AY$4,'[1]INTERNAL PARAMETERS-1'!$B$5:$J$44,3,FALSE)</f>
        <v>0</v>
      </c>
      <c r="AZ32" s="47">
        <f>ABSYLD1!AZ32*VLOOKUP(ABSYLD2!AZ$4,'[1]INTERNAL PARAMETERS-1'!$B$5:$J$44,5,FALSE)*VLOOKUP(ABSYLD2!AZ$4,'[1]INTERNAL PARAMETERS-1'!$B$5:$J$44,6,FALSE)*VLOOKUP(ABSYLD2!AZ$4,'[1]INTERNAL PARAMETERS-1'!$B$5:$J$44,3,FALSE) + ABSYLD1!AZ32*(1-VLOOKUP(ABSYLD2!AZ$4,'[1]INTERNAL PARAMETERS-1'!$B$5:$J$44,5,FALSE))*VLOOKUP(ABSYLD2!AZ$4,'[1]INTERNAL PARAMETERS-1'!$B$5:$J$44,8,FALSE)*VLOOKUP(ABSYLD2!AZ$4,'[1]INTERNAL PARAMETERS-1'!$B$5:$J$44,3,FALSE)</f>
        <v>0</v>
      </c>
      <c r="BA32" s="47">
        <f>ABSYLD1!BA32*VLOOKUP(ABSYLD2!BA$4,'[1]INTERNAL PARAMETERS-1'!$B$5:$J$44,5,FALSE)*VLOOKUP(ABSYLD2!BA$4,'[1]INTERNAL PARAMETERS-1'!$B$5:$J$44,6,FALSE)*VLOOKUP(ABSYLD2!BA$4,'[1]INTERNAL PARAMETERS-1'!$B$5:$J$44,3,FALSE) + ABSYLD1!BA32*(1-VLOOKUP(ABSYLD2!BA$4,'[1]INTERNAL PARAMETERS-1'!$B$5:$J$44,5,FALSE))*VLOOKUP(ABSYLD2!BA$4,'[1]INTERNAL PARAMETERS-1'!$B$5:$J$44,8,FALSE)*VLOOKUP(ABSYLD2!BA$4,'[1]INTERNAL PARAMETERS-1'!$B$5:$J$44,3,FALSE)</f>
        <v>8.7377584229070687E-2</v>
      </c>
      <c r="BB32" s="47">
        <f>ABSYLD1!BB32*VLOOKUP(ABSYLD2!BB$4,'[1]INTERNAL PARAMETERS-1'!$B$5:$J$44,5,FALSE)*VLOOKUP(ABSYLD2!BB$4,'[1]INTERNAL PARAMETERS-1'!$B$5:$J$44,6,FALSE)*VLOOKUP(ABSYLD2!BB$4,'[1]INTERNAL PARAMETERS-1'!$B$5:$J$44,3,FALSE) + ABSYLD1!BB32*(1-VLOOKUP(ABSYLD2!BB$4,'[1]INTERNAL PARAMETERS-1'!$B$5:$J$44,5,FALSE))*VLOOKUP(ABSYLD2!BB$4,'[1]INTERNAL PARAMETERS-1'!$B$5:$J$44,8,FALSE)*VLOOKUP(ABSYLD2!BB$4,'[1]INTERNAL PARAMETERS-1'!$B$5:$J$44,3,FALSE)</f>
        <v>4.3180880716483898E-2</v>
      </c>
      <c r="BC32" s="47">
        <f>ABSYLD1!BC32*VLOOKUP(ABSYLD2!BC$4,'[1]INTERNAL PARAMETERS-1'!$B$5:$J$44,5,FALSE)*VLOOKUP(ABSYLD2!BC$4,'[1]INTERNAL PARAMETERS-1'!$B$5:$J$44,6,FALSE)*VLOOKUP(ABSYLD2!BC$4,'[1]INTERNAL PARAMETERS-1'!$B$5:$J$44,3,FALSE) + ABSYLD1!BC32*(1-VLOOKUP(ABSYLD2!BC$4,'[1]INTERNAL PARAMETERS-1'!$B$5:$J$44,5,FALSE))*VLOOKUP(ABSYLD2!BC$4,'[1]INTERNAL PARAMETERS-1'!$B$5:$J$44,8,FALSE)*VLOOKUP(ABSYLD2!BC$4,'[1]INTERNAL PARAMETERS-1'!$B$5:$J$44,3,FALSE)</f>
        <v>0.10643390786931041</v>
      </c>
      <c r="BD32" s="47">
        <f>ABSYLD1!BD32*VLOOKUP(ABSYLD2!BD$4,'[1]INTERNAL PARAMETERS-1'!$B$5:$J$44,5,FALSE)*VLOOKUP(ABSYLD2!BD$4,'[1]INTERNAL PARAMETERS-1'!$B$5:$J$44,6,FALSE)*VLOOKUP(ABSYLD2!BD$4,'[1]INTERNAL PARAMETERS-1'!$B$5:$J$44,3,FALSE) + ABSYLD1!BD32*(1-VLOOKUP(ABSYLD2!BD$4,'[1]INTERNAL PARAMETERS-1'!$B$5:$J$44,5,FALSE))*VLOOKUP(ABSYLD2!BD$4,'[1]INTERNAL PARAMETERS-1'!$B$5:$J$44,8,FALSE)*VLOOKUP(ABSYLD2!BD$4,'[1]INTERNAL PARAMETERS-1'!$B$5:$J$44,3,FALSE)</f>
        <v>5.5648117927916324E-2</v>
      </c>
      <c r="BE32" s="47">
        <f>ABSYLD1!BE32*VLOOKUP(ABSYLD2!BE$4,'[1]INTERNAL PARAMETERS-1'!$B$5:$J$44,5,FALSE)*VLOOKUP(ABSYLD2!BE$4,'[1]INTERNAL PARAMETERS-1'!$B$5:$J$44,6,FALSE)*VLOOKUP(ABSYLD2!BE$4,'[1]INTERNAL PARAMETERS-1'!$B$5:$J$44,3,FALSE) + ABSYLD1!BE32*(1-VLOOKUP(ABSYLD2!BE$4,'[1]INTERNAL PARAMETERS-1'!$B$5:$J$44,5,FALSE))*VLOOKUP(ABSYLD2!BE$4,'[1]INTERNAL PARAMETERS-1'!$B$5:$J$44,8,FALSE)*VLOOKUP(ABSYLD2!BE$4,'[1]INTERNAL PARAMETERS-1'!$B$5:$J$44,3,FALSE)</f>
        <v>0.20609467292011058</v>
      </c>
      <c r="BF32" s="47">
        <f>ABSYLD1!BF32*VLOOKUP(ABSYLD2!BF$4,'[1]INTERNAL PARAMETERS-1'!$B$5:$J$44,5,FALSE)*VLOOKUP(ABSYLD2!BF$4,'[1]INTERNAL PARAMETERS-1'!$B$5:$J$44,6,FALSE)*VLOOKUP(ABSYLD2!BF$4,'[1]INTERNAL PARAMETERS-1'!$B$5:$J$44,3,FALSE) + ABSYLD1!BF32*(1-VLOOKUP(ABSYLD2!BF$4,'[1]INTERNAL PARAMETERS-1'!$B$5:$J$44,5,FALSE))*VLOOKUP(ABSYLD2!BF$4,'[1]INTERNAL PARAMETERS-1'!$B$5:$J$44,8,FALSE)*VLOOKUP(ABSYLD2!BF$4,'[1]INTERNAL PARAMETERS-1'!$B$5:$J$44,3,FALSE)</f>
        <v>0</v>
      </c>
      <c r="BG32" s="47">
        <f>ABSYLD1!BG32*VLOOKUP(ABSYLD2!BG$4,'[1]INTERNAL PARAMETERS-1'!$B$5:$J$44,5,FALSE)*VLOOKUP(ABSYLD2!BG$4,'[1]INTERNAL PARAMETERS-1'!$B$5:$J$44,6,FALSE)*VLOOKUP(ABSYLD2!BG$4,'[1]INTERNAL PARAMETERS-1'!$B$5:$J$44,3,FALSE) + ABSYLD1!BG32*(1-VLOOKUP(ABSYLD2!BG$4,'[1]INTERNAL PARAMETERS-1'!$B$5:$J$44,5,FALSE))*VLOOKUP(ABSYLD2!BG$4,'[1]INTERNAL PARAMETERS-1'!$B$5:$J$44,8,FALSE)*VLOOKUP(ABSYLD2!BG$4,'[1]INTERNAL PARAMETERS-1'!$B$5:$J$44,3,FALSE)</f>
        <v>6.9604876566437268E-2</v>
      </c>
      <c r="BH32" s="47">
        <f>ABSYLD1!BH32*VLOOKUP(ABSYLD2!BH$4,'[1]INTERNAL PARAMETERS-1'!$B$5:$J$44,5,FALSE)*VLOOKUP(ABSYLD2!BH$4,'[1]INTERNAL PARAMETERS-1'!$B$5:$J$44,6,FALSE)*VLOOKUP(ABSYLD2!BH$4,'[1]INTERNAL PARAMETERS-1'!$B$5:$J$44,3,FALSE) + ABSYLD1!BH32*(1-VLOOKUP(ABSYLD2!BH$4,'[1]INTERNAL PARAMETERS-1'!$B$5:$J$44,5,FALSE))*VLOOKUP(ABSYLD2!BH$4,'[1]INTERNAL PARAMETERS-1'!$B$5:$J$44,8,FALSE)*VLOOKUP(ABSYLD2!BH$4,'[1]INTERNAL PARAMETERS-1'!$B$5:$J$44,3,FALSE)</f>
        <v>2.2495246645214438E-4</v>
      </c>
      <c r="BI32" s="47">
        <f>ABSYLD1!BI32*VLOOKUP(ABSYLD2!BI$4,'[1]INTERNAL PARAMETERS-1'!$B$5:$J$44,5,FALSE)*VLOOKUP(ABSYLD2!BI$4,'[1]INTERNAL PARAMETERS-1'!$B$5:$J$44,6,FALSE)*VLOOKUP(ABSYLD2!BI$4,'[1]INTERNAL PARAMETERS-1'!$B$5:$J$44,3,FALSE) + ABSYLD1!BI32*(1-VLOOKUP(ABSYLD2!BI$4,'[1]INTERNAL PARAMETERS-1'!$B$5:$J$44,5,FALSE))*VLOOKUP(ABSYLD2!BI$4,'[1]INTERNAL PARAMETERS-1'!$B$5:$J$44,8,FALSE)*VLOOKUP(ABSYLD2!BI$4,'[1]INTERNAL PARAMETERS-1'!$B$5:$J$44,3,FALSE)</f>
        <v>0</v>
      </c>
      <c r="BJ32" s="47">
        <f>ABSYLD1!BJ32*VLOOKUP(ABSYLD2!BJ$4,'[1]INTERNAL PARAMETERS-1'!$B$5:$J$44,5,FALSE)*VLOOKUP(ABSYLD2!BJ$4,'[1]INTERNAL PARAMETERS-1'!$B$5:$J$44,6,FALSE)*VLOOKUP(ABSYLD2!BJ$4,'[1]INTERNAL PARAMETERS-1'!$B$5:$J$44,3,FALSE) + ABSYLD1!BJ32*(1-VLOOKUP(ABSYLD2!BJ$4,'[1]INTERNAL PARAMETERS-1'!$B$5:$J$44,5,FALSE))*VLOOKUP(ABSYLD2!BJ$4,'[1]INTERNAL PARAMETERS-1'!$B$5:$J$44,8,FALSE)*VLOOKUP(ABSYLD2!BJ$4,'[1]INTERNAL PARAMETERS-1'!$B$5:$J$44,3,FALSE)</f>
        <v>1.7119418452559706E-2</v>
      </c>
      <c r="BK32" s="47">
        <f>ABSYLD1!BK32*VLOOKUP(ABSYLD2!BK$4,'[1]INTERNAL PARAMETERS-1'!$B$5:$J$44,5,FALSE)*VLOOKUP(ABSYLD2!BK$4,'[1]INTERNAL PARAMETERS-1'!$B$5:$J$44,6,FALSE)*VLOOKUP(ABSYLD2!BK$4,'[1]INTERNAL PARAMETERS-1'!$B$5:$J$44,3,FALSE) + ABSYLD1!BK32*(1-VLOOKUP(ABSYLD2!BK$4,'[1]INTERNAL PARAMETERS-1'!$B$5:$J$44,5,FALSE))*VLOOKUP(ABSYLD2!BK$4,'[1]INTERNAL PARAMETERS-1'!$B$5:$J$44,8,FALSE)*VLOOKUP(ABSYLD2!BK$4,'[1]INTERNAL PARAMETERS-1'!$B$5:$J$44,3,FALSE)</f>
        <v>2.258795073275105E-2</v>
      </c>
      <c r="BL32" s="47">
        <f>ABSYLD1!BL32*VLOOKUP(ABSYLD2!BL$4,'[1]INTERNAL PARAMETERS-1'!$B$5:$J$44,5,FALSE)*VLOOKUP(ABSYLD2!BL$4,'[1]INTERNAL PARAMETERS-1'!$B$5:$J$44,6,FALSE)*VLOOKUP(ABSYLD2!BL$4,'[1]INTERNAL PARAMETERS-1'!$B$5:$J$44,3,FALSE) + ABSYLD1!BL32*(1-VLOOKUP(ABSYLD2!BL$4,'[1]INTERNAL PARAMETERS-1'!$B$5:$J$44,5,FALSE))*VLOOKUP(ABSYLD2!BL$4,'[1]INTERNAL PARAMETERS-1'!$B$5:$J$44,8,FALSE)*VLOOKUP(ABSYLD2!BL$4,'[1]INTERNAL PARAMETERS-1'!$B$5:$J$44,3,FALSE)</f>
        <v>9.1441786614910453E-2</v>
      </c>
      <c r="BM32" s="47">
        <f>ABSYLD1!BM32*VLOOKUP(ABSYLD2!BM$4,'[1]INTERNAL PARAMETERS-1'!$B$5:$J$44,5,FALSE)*VLOOKUP(ABSYLD2!BM$4,'[1]INTERNAL PARAMETERS-1'!$B$5:$J$44,6,FALSE)*VLOOKUP(ABSYLD2!BM$4,'[1]INTERNAL PARAMETERS-1'!$B$5:$J$44,3,FALSE) + ABSYLD1!BM32*(1-VLOOKUP(ABSYLD2!BM$4,'[1]INTERNAL PARAMETERS-1'!$B$5:$J$44,5,FALSE))*VLOOKUP(ABSYLD2!BM$4,'[1]INTERNAL PARAMETERS-1'!$B$5:$J$44,8,FALSE)*VLOOKUP(ABSYLD2!BM$4,'[1]INTERNAL PARAMETERS-1'!$B$5:$J$44,3,FALSE)</f>
        <v>4.1681419123534284E-2</v>
      </c>
      <c r="BN32" s="47">
        <f>ABSYLD1!BN32*VLOOKUP(ABSYLD2!BN$4,'[1]INTERNAL PARAMETERS-1'!$B$5:$J$44,5,FALSE)*VLOOKUP(ABSYLD2!BN$4,'[1]INTERNAL PARAMETERS-1'!$B$5:$J$44,6,FALSE)*VLOOKUP(ABSYLD2!BN$4,'[1]INTERNAL PARAMETERS-1'!$B$5:$J$44,3,FALSE) + ABSYLD1!BN32*(1-VLOOKUP(ABSYLD2!BN$4,'[1]INTERNAL PARAMETERS-1'!$B$5:$J$44,5,FALSE))*VLOOKUP(ABSYLD2!BN$4,'[1]INTERNAL PARAMETERS-1'!$B$5:$J$44,8,FALSE)*VLOOKUP(ABSYLD2!BN$4,'[1]INTERNAL PARAMETERS-1'!$B$5:$J$44,3,FALSE)</f>
        <v>2.4941681665798719E-2</v>
      </c>
      <c r="BO32" s="47">
        <f>ABSYLD1!BO32*VLOOKUP(ABSYLD2!BO$4,'[1]INTERNAL PARAMETERS-1'!$B$5:$J$44,5,FALSE)*VLOOKUP(ABSYLD2!BO$4,'[1]INTERNAL PARAMETERS-1'!$B$5:$J$44,6,FALSE)*VLOOKUP(ABSYLD2!BO$4,'[1]INTERNAL PARAMETERS-1'!$B$5:$J$44,3,FALSE) + ABSYLD1!BO32*(1-VLOOKUP(ABSYLD2!BO$4,'[1]INTERNAL PARAMETERS-1'!$B$5:$J$44,5,FALSE))*VLOOKUP(ABSYLD2!BO$4,'[1]INTERNAL PARAMETERS-1'!$B$5:$J$44,8,FALSE)*VLOOKUP(ABSYLD2!BO$4,'[1]INTERNAL PARAMETERS-1'!$B$5:$J$44,3,FALSE)</f>
        <v>2.3206593043678687E-2</v>
      </c>
      <c r="BP32" s="47">
        <f>ABSYLD1!BP32*VLOOKUP(ABSYLD2!BP$4,'[1]INTERNAL PARAMETERS-1'!$B$5:$J$44,5,FALSE)*VLOOKUP(ABSYLD2!BP$4,'[1]INTERNAL PARAMETERS-1'!$B$5:$J$44,6,FALSE)*VLOOKUP(ABSYLD2!BP$4,'[1]INTERNAL PARAMETERS-1'!$B$5:$J$44,3,FALSE) + ABSYLD1!BP32*(1-VLOOKUP(ABSYLD2!BP$4,'[1]INTERNAL PARAMETERS-1'!$B$5:$J$44,5,FALSE))*VLOOKUP(ABSYLD2!BP$4,'[1]INTERNAL PARAMETERS-1'!$B$5:$J$44,8,FALSE)*VLOOKUP(ABSYLD2!BP$4,'[1]INTERNAL PARAMETERS-1'!$B$5:$J$44,3,FALSE)</f>
        <v>1.3248285320642359E-3</v>
      </c>
      <c r="BQ32" s="47">
        <f>ABSYLD1!BQ32*VLOOKUP(ABSYLD2!BQ$4,'[1]INTERNAL PARAMETERS-1'!$B$5:$J$44,5,FALSE)*VLOOKUP(ABSYLD2!BQ$4,'[1]INTERNAL PARAMETERS-1'!$B$5:$J$44,6,FALSE)*VLOOKUP(ABSYLD2!BQ$4,'[1]INTERNAL PARAMETERS-1'!$B$5:$J$44,3,FALSE) + ABSYLD1!BQ32*(1-VLOOKUP(ABSYLD2!BQ$4,'[1]INTERNAL PARAMETERS-1'!$B$5:$J$44,5,FALSE))*VLOOKUP(ABSYLD2!BQ$4,'[1]INTERNAL PARAMETERS-1'!$B$5:$J$44,8,FALSE)*VLOOKUP(ABSYLD2!BQ$4,'[1]INTERNAL PARAMETERS-1'!$B$5:$J$44,3,FALSE)</f>
        <v>9.6634314537390048E-2</v>
      </c>
      <c r="BR32" s="47">
        <f>ABSYLD1!BR32*VLOOKUP(ABSYLD2!BR$4,'[1]INTERNAL PARAMETERS-1'!$B$5:$J$44,5,FALSE)*VLOOKUP(ABSYLD2!BR$4,'[1]INTERNAL PARAMETERS-1'!$B$5:$J$44,6,FALSE)*VLOOKUP(ABSYLD2!BR$4,'[1]INTERNAL PARAMETERS-1'!$B$5:$J$44,3,FALSE) + ABSYLD1!BR32*(1-VLOOKUP(ABSYLD2!BR$4,'[1]INTERNAL PARAMETERS-1'!$B$5:$J$44,5,FALSE))*VLOOKUP(ABSYLD2!BR$4,'[1]INTERNAL PARAMETERS-1'!$B$5:$J$44,8,FALSE)*VLOOKUP(ABSYLD2!BR$4,'[1]INTERNAL PARAMETERS-1'!$B$5:$J$44,3,FALSE)</f>
        <v>3.6447093128767569E-3</v>
      </c>
      <c r="BS32" s="47">
        <f>ABSYLD1!BS32*VLOOKUP(ABSYLD2!BS$4,'[1]INTERNAL PARAMETERS-1'!$B$5:$J$44,5,FALSE)*VLOOKUP(ABSYLD2!BS$4,'[1]INTERNAL PARAMETERS-1'!$B$5:$J$44,6,FALSE)*VLOOKUP(ABSYLD2!BS$4,'[1]INTERNAL PARAMETERS-1'!$B$5:$J$44,3,FALSE) + ABSYLD1!BS32*(1-VLOOKUP(ABSYLD2!BS$4,'[1]INTERNAL PARAMETERS-1'!$B$5:$J$44,5,FALSE))*VLOOKUP(ABSYLD2!BS$4,'[1]INTERNAL PARAMETERS-1'!$B$5:$J$44,8,FALSE)*VLOOKUP(ABSYLD2!BS$4,'[1]INTERNAL PARAMETERS-1'!$B$5:$J$44,3,FALSE)</f>
        <v>9.6822848542848673E-5</v>
      </c>
      <c r="BT32" s="47">
        <f>ABSYLD1!BT32*VLOOKUP(ABSYLD2!BT$4,'[1]INTERNAL PARAMETERS-1'!$B$5:$J$44,5,FALSE)*VLOOKUP(ABSYLD2!BT$4,'[1]INTERNAL PARAMETERS-1'!$B$5:$J$44,6,FALSE)*VLOOKUP(ABSYLD2!BT$4,'[1]INTERNAL PARAMETERS-1'!$B$5:$J$44,3,FALSE) + ABSYLD1!BT32*(1-VLOOKUP(ABSYLD2!BT$4,'[1]INTERNAL PARAMETERS-1'!$B$5:$J$44,5,FALSE))*VLOOKUP(ABSYLD2!BT$4,'[1]INTERNAL PARAMETERS-1'!$B$5:$J$44,8,FALSE)*VLOOKUP(ABSYLD2!BT$4,'[1]INTERNAL PARAMETERS-1'!$B$5:$J$44,3,FALSE)</f>
        <v>0</v>
      </c>
      <c r="BU32" s="47">
        <f>ABSYLD1!BU32*VLOOKUP(ABSYLD2!BU$4,'[1]INTERNAL PARAMETERS-1'!$B$5:$J$44,5,FALSE)*VLOOKUP(ABSYLD2!BU$4,'[1]INTERNAL PARAMETERS-1'!$B$5:$J$44,6,FALSE)*VLOOKUP(ABSYLD2!BU$4,'[1]INTERNAL PARAMETERS-1'!$B$5:$J$44,3,FALSE) + ABSYLD1!BU32*(1-VLOOKUP(ABSYLD2!BU$4,'[1]INTERNAL PARAMETERS-1'!$B$5:$J$44,5,FALSE))*VLOOKUP(ABSYLD2!BU$4,'[1]INTERNAL PARAMETERS-1'!$B$5:$J$44,8,FALSE)*VLOOKUP(ABSYLD2!BU$4,'[1]INTERNAL PARAMETERS-1'!$B$5:$J$44,3,FALSE)</f>
        <v>0</v>
      </c>
      <c r="BV32" s="47">
        <f>ABSYLD1!BV32*VLOOKUP(ABSYLD2!BV$4,'[1]INTERNAL PARAMETERS-1'!$B$5:$J$44,5,FALSE)*VLOOKUP(ABSYLD2!BV$4,'[1]INTERNAL PARAMETERS-1'!$B$5:$J$44,6,FALSE)*VLOOKUP(ABSYLD2!BV$4,'[1]INTERNAL PARAMETERS-1'!$B$5:$J$44,3,FALSE) + ABSYLD1!BV32*(1-VLOOKUP(ABSYLD2!BV$4,'[1]INTERNAL PARAMETERS-1'!$B$5:$J$44,5,FALSE))*VLOOKUP(ABSYLD2!BV$4,'[1]INTERNAL PARAMETERS-1'!$B$5:$J$44,8,FALSE)*VLOOKUP(ABSYLD2!BV$4,'[1]INTERNAL PARAMETERS-1'!$B$5:$J$44,3,FALSE)</f>
        <v>0</v>
      </c>
      <c r="BW32" s="47">
        <f>ABSYLD1!BW32*VLOOKUP(ABSYLD2!BW$4,'[1]INTERNAL PARAMETERS-1'!$B$5:$J$44,5,FALSE)*VLOOKUP(ABSYLD2!BW$4,'[1]INTERNAL PARAMETERS-1'!$B$5:$J$44,6,FALSE)*VLOOKUP(ABSYLD2!BW$4,'[1]INTERNAL PARAMETERS-1'!$B$5:$J$44,3,FALSE) + ABSYLD1!BW32*(1-VLOOKUP(ABSYLD2!BW$4,'[1]INTERNAL PARAMETERS-1'!$B$5:$J$44,5,FALSE))*VLOOKUP(ABSYLD2!BW$4,'[1]INTERNAL PARAMETERS-1'!$B$5:$J$44,8,FALSE)*VLOOKUP(ABSYLD2!BW$4,'[1]INTERNAL PARAMETERS-1'!$B$5:$J$44,3,FALSE)</f>
        <v>0</v>
      </c>
      <c r="BX32" s="47">
        <f>ABSYLD1!BX32*VLOOKUP(ABSYLD2!BX$4,'[1]INTERNAL PARAMETERS-1'!$B$5:$J$44,5,FALSE)*VLOOKUP(ABSYLD2!BX$4,'[1]INTERNAL PARAMETERS-1'!$B$5:$J$44,6,FALSE)*VLOOKUP(ABSYLD2!BX$4,'[1]INTERNAL PARAMETERS-1'!$B$5:$J$44,3,FALSE) + ABSYLD1!BX32*(1-VLOOKUP(ABSYLD2!BX$4,'[1]INTERNAL PARAMETERS-1'!$B$5:$J$44,5,FALSE))*VLOOKUP(ABSYLD2!BX$4,'[1]INTERNAL PARAMETERS-1'!$B$5:$J$44,8,FALSE)*VLOOKUP(ABSYLD2!BX$4,'[1]INTERNAL PARAMETERS-1'!$B$5:$J$44,3,FALSE)</f>
        <v>0</v>
      </c>
      <c r="BY32" s="47">
        <f>ABSYLD1!BY32*VLOOKUP(ABSYLD2!BY$4,'[1]INTERNAL PARAMETERS-1'!$B$5:$J$44,5,FALSE)*VLOOKUP(ABSYLD2!BY$4,'[1]INTERNAL PARAMETERS-1'!$B$5:$J$44,6,FALSE)*VLOOKUP(ABSYLD2!BY$4,'[1]INTERNAL PARAMETERS-1'!$B$5:$J$44,3,FALSE) + ABSYLD1!BY32*(1-VLOOKUP(ABSYLD2!BY$4,'[1]INTERNAL PARAMETERS-1'!$B$5:$J$44,5,FALSE))*VLOOKUP(ABSYLD2!BY$4,'[1]INTERNAL PARAMETERS-1'!$B$5:$J$44,8,FALSE)*VLOOKUP(ABSYLD2!BY$4,'[1]INTERNAL PARAMETERS-1'!$B$5:$J$44,3,FALSE)</f>
        <v>0</v>
      </c>
      <c r="BZ32" s="47">
        <f>ABSYLD1!BZ32*VLOOKUP(ABSYLD2!BZ$4,'[1]INTERNAL PARAMETERS-1'!$B$5:$J$44,5,FALSE)*VLOOKUP(ABSYLD2!BZ$4,'[1]INTERNAL PARAMETERS-1'!$B$5:$J$44,6,FALSE)*VLOOKUP(ABSYLD2!BZ$4,'[1]INTERNAL PARAMETERS-1'!$B$5:$J$44,3,FALSE) + ABSYLD1!BZ32*(1-VLOOKUP(ABSYLD2!BZ$4,'[1]INTERNAL PARAMETERS-1'!$B$5:$J$44,5,FALSE))*VLOOKUP(ABSYLD2!BZ$4,'[1]INTERNAL PARAMETERS-1'!$B$5:$J$44,8,FALSE)*VLOOKUP(ABSYLD2!BZ$4,'[1]INTERNAL PARAMETERS-1'!$B$5:$J$44,3,FALSE)</f>
        <v>2.0948148356137903E-4</v>
      </c>
      <c r="CA32" s="47">
        <f>ABSYLD1!CA32*VLOOKUP(ABSYLD2!CA$4,'[1]INTERNAL PARAMETERS-1'!$B$5:$J$44,5,FALSE)*VLOOKUP(ABSYLD2!CA$4,'[1]INTERNAL PARAMETERS-1'!$B$5:$J$44,6,FALSE)*VLOOKUP(ABSYLD2!CA$4,'[1]INTERNAL PARAMETERS-1'!$B$5:$J$44,3,FALSE) + ABSYLD1!CA32*(1-VLOOKUP(ABSYLD2!CA$4,'[1]INTERNAL PARAMETERS-1'!$B$5:$J$44,5,FALSE))*VLOOKUP(ABSYLD2!CA$4,'[1]INTERNAL PARAMETERS-1'!$B$5:$J$44,8,FALSE)*VLOOKUP(ABSYLD2!CA$4,'[1]INTERNAL PARAMETERS-1'!$B$5:$J$44,3,FALSE)</f>
        <v>0</v>
      </c>
      <c r="CB32" s="47">
        <f>ABSYLD1!CB32*VLOOKUP(ABSYLD2!CB$4,'[1]INTERNAL PARAMETERS-1'!$B$5:$J$44,5,FALSE)*VLOOKUP(ABSYLD2!CB$4,'[1]INTERNAL PARAMETERS-1'!$B$5:$J$44,6,FALSE)*VLOOKUP(ABSYLD2!CB$4,'[1]INTERNAL PARAMETERS-1'!$B$5:$J$44,3,FALSE) + ABSYLD1!CB32*(1-VLOOKUP(ABSYLD2!CB$4,'[1]INTERNAL PARAMETERS-1'!$B$5:$J$44,5,FALSE))*VLOOKUP(ABSYLD2!CB$4,'[1]INTERNAL PARAMETERS-1'!$B$5:$J$44,8,FALSE)*VLOOKUP(ABSYLD2!CB$4,'[1]INTERNAL PARAMETERS-1'!$B$5:$J$44,3,FALSE)</f>
        <v>0</v>
      </c>
      <c r="CC32" s="47">
        <f>ABSYLD1!CC32*VLOOKUP(ABSYLD2!CC$4,'[1]INTERNAL PARAMETERS-1'!$B$5:$J$44,5,FALSE)*VLOOKUP(ABSYLD2!CC$4,'[1]INTERNAL PARAMETERS-1'!$B$5:$J$44,6,FALSE)*VLOOKUP(ABSYLD2!CC$4,'[1]INTERNAL PARAMETERS-1'!$B$5:$J$44,3,FALSE) + ABSYLD1!CC32*(1-VLOOKUP(ABSYLD2!CC$4,'[1]INTERNAL PARAMETERS-1'!$B$5:$J$44,5,FALSE))*VLOOKUP(ABSYLD2!CC$4,'[1]INTERNAL PARAMETERS-1'!$B$5:$J$44,8,FALSE)*VLOOKUP(ABSYLD2!CC$4,'[1]INTERNAL PARAMETERS-1'!$B$5:$J$44,3,FALSE)</f>
        <v>8.2521706832645511E-4</v>
      </c>
      <c r="CD32" s="47">
        <f>ABSYLD1!CD32*VLOOKUP(ABSYLD2!CD$4,'[1]INTERNAL PARAMETERS-1'!$B$5:$J$44,5,FALSE)*VLOOKUP(ABSYLD2!CD$4,'[1]INTERNAL PARAMETERS-1'!$B$5:$J$44,6,FALSE)*VLOOKUP(ABSYLD2!CD$4,'[1]INTERNAL PARAMETERS-1'!$B$5:$J$44,3,FALSE) + ABSYLD1!CD32*(1-VLOOKUP(ABSYLD2!CD$4,'[1]INTERNAL PARAMETERS-1'!$B$5:$J$44,5,FALSE))*VLOOKUP(ABSYLD2!CD$4,'[1]INTERNAL PARAMETERS-1'!$B$5:$J$44,8,FALSE)*VLOOKUP(ABSYLD2!CD$4,'[1]INTERNAL PARAMETERS-1'!$B$5:$J$44,3,FALSE)</f>
        <v>1.0077167070145722E-3</v>
      </c>
      <c r="CE32" s="47">
        <f>ABSYLD1!CE32*VLOOKUP(ABSYLD2!CE$4,'[1]INTERNAL PARAMETERS-1'!$B$5:$J$44,5,FALSE)*VLOOKUP(ABSYLD2!CE$4,'[1]INTERNAL PARAMETERS-1'!$B$5:$J$44,6,FALSE)*VLOOKUP(ABSYLD2!CE$4,'[1]INTERNAL PARAMETERS-1'!$B$5:$J$44,3,FALSE) + ABSYLD1!CE32*(1-VLOOKUP(ABSYLD2!CE$4,'[1]INTERNAL PARAMETERS-1'!$B$5:$J$44,5,FALSE))*VLOOKUP(ABSYLD2!CE$4,'[1]INTERNAL PARAMETERS-1'!$B$5:$J$44,8,FALSE)*VLOOKUP(ABSYLD2!CE$4,'[1]INTERNAL PARAMETERS-1'!$B$5:$J$44,3,FALSE)</f>
        <v>2.7431566065212933E-3</v>
      </c>
      <c r="CF32" s="47">
        <f>ABSYLD1!CF32*VLOOKUP(ABSYLD2!CF$4,'[1]INTERNAL PARAMETERS-1'!$B$5:$J$44,5,FALSE)*VLOOKUP(ABSYLD2!CF$4,'[1]INTERNAL PARAMETERS-1'!$B$5:$J$44,6,FALSE)*VLOOKUP(ABSYLD2!CF$4,'[1]INTERNAL PARAMETERS-1'!$B$5:$J$44,3,FALSE) + ABSYLD1!CF32*(1-VLOOKUP(ABSYLD2!CF$4,'[1]INTERNAL PARAMETERS-1'!$B$5:$J$44,5,FALSE))*VLOOKUP(ABSYLD2!CF$4,'[1]INTERNAL PARAMETERS-1'!$B$5:$J$44,8,FALSE)*VLOOKUP(ABSYLD2!CF$4,'[1]INTERNAL PARAMETERS-1'!$B$5:$J$44,3,FALSE)</f>
        <v>5.2812376967630494E-3</v>
      </c>
      <c r="CG32" s="47">
        <f>ABSYLD1!CG32*VLOOKUP(ABSYLD2!CG$4,'[1]INTERNAL PARAMETERS-1'!$B$5:$J$44,5,FALSE)*VLOOKUP(ABSYLD2!CG$4,'[1]INTERNAL PARAMETERS-1'!$B$5:$J$44,6,FALSE)*VLOOKUP(ABSYLD2!CG$4,'[1]INTERNAL PARAMETERS-1'!$B$5:$J$44,3,FALSE) + ABSYLD1!CG32*(1-VLOOKUP(ABSYLD2!CG$4,'[1]INTERNAL PARAMETERS-1'!$B$5:$J$44,5,FALSE))*VLOOKUP(ABSYLD2!CG$4,'[1]INTERNAL PARAMETERS-1'!$B$5:$J$44,8,FALSE)*VLOOKUP(ABSYLD2!CG$4,'[1]INTERNAL PARAMETERS-1'!$B$5:$J$44,3,FALSE)</f>
        <v>1.3999665631943405E-4</v>
      </c>
      <c r="CH32" s="46">
        <f>ABSYLD1!CH32*VLOOKUP(ABSYLD2!CH$4,'[1]INTERNAL PARAMETERS-1'!$B$5:$J$44,5,FALSE)*VLOOKUP(ABSYLD2!CH$4,'[1]INTERNAL PARAMETERS-1'!$B$5:$J$44,6,FALSE)*VLOOKUP(ABSYLD2!CH$4,'[1]INTERNAL PARAMETERS-1'!$B$5:$J$44,3,FALSE) + ABSYLD1!CH32*(1-VLOOKUP(ABSYLD2!CH$4,'[1]INTERNAL PARAMETERS-1'!$B$5:$J$44,5,FALSE))*VLOOKUP(ABSYLD2!CH$4,'[1]INTERNAL PARAMETERS-1'!$B$5:$J$44,8,FALSE)*VLOOKUP(ABSYLD2!CH$4,'[1]INTERNAL PARAMETERS-1'!$B$5:$J$44,3,FALSE)</f>
        <v>0</v>
      </c>
      <c r="CJ32" s="48">
        <f t="shared" si="0"/>
        <v>34.605482418179612</v>
      </c>
      <c r="CK32" s="46">
        <f t="shared" si="1"/>
        <v>1.2360672572436688</v>
      </c>
    </row>
    <row r="33" spans="2:89">
      <c r="B33" s="61" t="s">
        <v>5</v>
      </c>
      <c r="C33" s="60" t="s">
        <v>71</v>
      </c>
      <c r="D33" s="60" t="s">
        <v>78</v>
      </c>
      <c r="E33" s="137">
        <f>ABS!AL33</f>
        <v>140.25974828623094</v>
      </c>
      <c r="F33" s="59">
        <f>'[1]INTERNAL PARAMETERS-1'!M15</f>
        <v>34.72</v>
      </c>
      <c r="G33" s="48">
        <f>ABSYLD1!G33*VLOOKUP(ABSYLD2!G$4,'[1]INTERNAL PARAMETERS-1'!$B$5:$J$44,5,FALSE)*VLOOKUP(ABSYLD2!G$4,'[1]INTERNAL PARAMETERS-1'!$B$5:$J$44,7,FALSE)*ABSYLD2!$F33 + ABSYLD1!G33*(1-VLOOKUP(ABSYLD2!G$4,'[1]INTERNAL PARAMETERS-1'!$B$5:$J$44,5,FALSE))*VLOOKUP(ABSYLD2!G$4,'[1]INTERNAL PARAMETERS-1'!$B$5:$J$44,9,FALSE)*ABSYLD2!$F33</f>
        <v>10.479992012672456</v>
      </c>
      <c r="H33" s="47">
        <f>ABSYLD1!H33*VLOOKUP(ABSYLD2!H$4,'[1]INTERNAL PARAMETERS-1'!$B$5:$J$44,5,FALSE)*VLOOKUP(ABSYLD2!H$4,'[1]INTERNAL PARAMETERS-1'!$B$5:$J$44,7,FALSE)*ABSYLD2!$F33 + ABSYLD1!H33*(1-VLOOKUP(ABSYLD2!H$4,'[1]INTERNAL PARAMETERS-1'!$B$5:$J$44,5,FALSE))*VLOOKUP(ABSYLD2!H$4,'[1]INTERNAL PARAMETERS-1'!$B$5:$J$44,9,FALSE)*ABSYLD2!$F33</f>
        <v>4.8616332696295332</v>
      </c>
      <c r="I33" s="47">
        <f>ABSYLD1!I33*VLOOKUP(ABSYLD2!I$4,'[1]INTERNAL PARAMETERS-1'!$B$5:$J$44,5,FALSE)*VLOOKUP(ABSYLD2!I$4,'[1]INTERNAL PARAMETERS-1'!$B$5:$J$44,7,FALSE)*ABSYLD2!$F33 + ABSYLD1!I33*(1-VLOOKUP(ABSYLD2!I$4,'[1]INTERNAL PARAMETERS-1'!$B$5:$J$44,5,FALSE))*VLOOKUP(ABSYLD2!I$4,'[1]INTERNAL PARAMETERS-1'!$B$5:$J$44,9,FALSE)*ABSYLD2!$F33</f>
        <v>10.922567786013799</v>
      </c>
      <c r="J33" s="47">
        <f>ABSYLD1!J33*VLOOKUP(ABSYLD2!J$4,'[1]INTERNAL PARAMETERS-1'!$B$5:$J$44,5,FALSE)*VLOOKUP(ABSYLD2!J$4,'[1]INTERNAL PARAMETERS-1'!$B$5:$J$44,7,FALSE)*ABSYLD2!$F33 + ABSYLD1!J33*(1-VLOOKUP(ABSYLD2!J$4,'[1]INTERNAL PARAMETERS-1'!$B$5:$J$44,5,FALSE))*VLOOKUP(ABSYLD2!J$4,'[1]INTERNAL PARAMETERS-1'!$B$5:$J$44,9,FALSE)*ABSYLD2!$F33</f>
        <v>0</v>
      </c>
      <c r="K33" s="47">
        <f>ABSYLD1!K33*VLOOKUP(ABSYLD2!K$4,'[1]INTERNAL PARAMETERS-1'!$B$5:$J$44,5,FALSE)*VLOOKUP(ABSYLD2!K$4,'[1]INTERNAL PARAMETERS-1'!$B$5:$J$44,7,FALSE)*ABSYLD2!$F33 + ABSYLD1!K33*(1-VLOOKUP(ABSYLD2!K$4,'[1]INTERNAL PARAMETERS-1'!$B$5:$J$44,5,FALSE))*VLOOKUP(ABSYLD2!K$4,'[1]INTERNAL PARAMETERS-1'!$B$5:$J$44,9,FALSE)*ABSYLD2!$F33</f>
        <v>0</v>
      </c>
      <c r="L33" s="47">
        <f>ABSYLD1!L33*VLOOKUP(ABSYLD2!L$4,'[1]INTERNAL PARAMETERS-1'!$B$5:$J$44,5,FALSE)*VLOOKUP(ABSYLD2!L$4,'[1]INTERNAL PARAMETERS-1'!$B$5:$J$44,7,FALSE)*ABSYLD2!$F33 + ABSYLD1!L33*(1-VLOOKUP(ABSYLD2!L$4,'[1]INTERNAL PARAMETERS-1'!$B$5:$J$44,5,FALSE))*VLOOKUP(ABSYLD2!L$4,'[1]INTERNAL PARAMETERS-1'!$B$5:$J$44,9,FALSE)*ABSYLD2!$F33</f>
        <v>0</v>
      </c>
      <c r="M33" s="47">
        <f>ABSYLD1!M33*VLOOKUP(ABSYLD2!M$4,'[1]INTERNAL PARAMETERS-1'!$B$5:$J$44,5,FALSE)*VLOOKUP(ABSYLD2!M$4,'[1]INTERNAL PARAMETERS-1'!$B$5:$J$44,7,FALSE)*ABSYLD2!$F33 + ABSYLD1!M33*(1-VLOOKUP(ABSYLD2!M$4,'[1]INTERNAL PARAMETERS-1'!$B$5:$J$44,5,FALSE))*VLOOKUP(ABSYLD2!M$4,'[1]INTERNAL PARAMETERS-1'!$B$5:$J$44,9,FALSE)*ABSYLD2!$F33</f>
        <v>0.48821391012029974</v>
      </c>
      <c r="N33" s="47">
        <f>ABSYLD1!N33*VLOOKUP(ABSYLD2!N$4,'[1]INTERNAL PARAMETERS-1'!$B$5:$J$44,5,FALSE)*VLOOKUP(ABSYLD2!N$4,'[1]INTERNAL PARAMETERS-1'!$B$5:$J$44,7,FALSE)*ABSYLD2!$F33 + ABSYLD1!N33*(1-VLOOKUP(ABSYLD2!N$4,'[1]INTERNAL PARAMETERS-1'!$B$5:$J$44,5,FALSE))*VLOOKUP(ABSYLD2!N$4,'[1]INTERNAL PARAMETERS-1'!$B$5:$J$44,9,FALSE)*ABSYLD2!$F33</f>
        <v>3.5928303146938664E-2</v>
      </c>
      <c r="O33" s="47">
        <f>ABSYLD1!O33*VLOOKUP(ABSYLD2!O$4,'[1]INTERNAL PARAMETERS-1'!$B$5:$J$44,5,FALSE)*VLOOKUP(ABSYLD2!O$4,'[1]INTERNAL PARAMETERS-1'!$B$5:$J$44,7,FALSE)*ABSYLD2!$F33 + ABSYLD1!O33*(1-VLOOKUP(ABSYLD2!O$4,'[1]INTERNAL PARAMETERS-1'!$B$5:$J$44,5,FALSE))*VLOOKUP(ABSYLD2!O$4,'[1]INTERNAL PARAMETERS-1'!$B$5:$J$44,9,FALSE)*ABSYLD2!$F33</f>
        <v>0</v>
      </c>
      <c r="P33" s="47">
        <f>ABSYLD1!P33*VLOOKUP(ABSYLD2!P$4,'[1]INTERNAL PARAMETERS-1'!$B$5:$J$44,5,FALSE)*VLOOKUP(ABSYLD2!P$4,'[1]INTERNAL PARAMETERS-1'!$B$5:$J$44,7,FALSE)*ABSYLD2!$F33 + ABSYLD1!P33*(1-VLOOKUP(ABSYLD2!P$4,'[1]INTERNAL PARAMETERS-1'!$B$5:$J$44,5,FALSE))*VLOOKUP(ABSYLD2!P$4,'[1]INTERNAL PARAMETERS-1'!$B$5:$J$44,9,FALSE)*ABSYLD2!$F33</f>
        <v>0</v>
      </c>
      <c r="Q33" s="47">
        <f>ABSYLD1!Q33*VLOOKUP(ABSYLD2!Q$4,'[1]INTERNAL PARAMETERS-1'!$B$5:$J$44,5,FALSE)*VLOOKUP(ABSYLD2!Q$4,'[1]INTERNAL PARAMETERS-1'!$B$5:$J$44,7,FALSE)*ABSYLD2!$F33 + ABSYLD1!Q33*(1-VLOOKUP(ABSYLD2!Q$4,'[1]INTERNAL PARAMETERS-1'!$B$5:$J$44,5,FALSE))*VLOOKUP(ABSYLD2!Q$4,'[1]INTERNAL PARAMETERS-1'!$B$5:$J$44,9,FALSE)*ABSYLD2!$F33</f>
        <v>0</v>
      </c>
      <c r="R33" s="47">
        <f>ABSYLD1!R33*VLOOKUP(ABSYLD2!R$4,'[1]INTERNAL PARAMETERS-1'!$B$5:$J$44,5,FALSE)*VLOOKUP(ABSYLD2!R$4,'[1]INTERNAL PARAMETERS-1'!$B$5:$J$44,7,FALSE)*ABSYLD2!$F33 + ABSYLD1!R33*(1-VLOOKUP(ABSYLD2!R$4,'[1]INTERNAL PARAMETERS-1'!$B$5:$J$44,5,FALSE))*VLOOKUP(ABSYLD2!R$4,'[1]INTERNAL PARAMETERS-1'!$B$5:$J$44,9,FALSE)*ABSYLD2!$F33</f>
        <v>2.1902495507935528E-2</v>
      </c>
      <c r="S33" s="47">
        <f>ABSYLD1!S33*VLOOKUP(ABSYLD2!S$4,'[1]INTERNAL PARAMETERS-1'!$B$5:$J$44,5,FALSE)*VLOOKUP(ABSYLD2!S$4,'[1]INTERNAL PARAMETERS-1'!$B$5:$J$44,7,FALSE)*ABSYLD2!$F33 + ABSYLD1!S33*(1-VLOOKUP(ABSYLD2!S$4,'[1]INTERNAL PARAMETERS-1'!$B$5:$J$44,5,FALSE))*VLOOKUP(ABSYLD2!S$4,'[1]INTERNAL PARAMETERS-1'!$B$5:$J$44,9,FALSE)*ABSYLD2!$F33</f>
        <v>1.6215130463343657</v>
      </c>
      <c r="T33" s="47">
        <f>ABSYLD1!T33*VLOOKUP(ABSYLD2!T$4,'[1]INTERNAL PARAMETERS-1'!$B$5:$J$44,5,FALSE)*VLOOKUP(ABSYLD2!T$4,'[1]INTERNAL PARAMETERS-1'!$B$5:$J$44,7,FALSE)*ABSYLD2!$F33 + ABSYLD1!T33*(1-VLOOKUP(ABSYLD2!T$4,'[1]INTERNAL PARAMETERS-1'!$B$5:$J$44,5,FALSE))*VLOOKUP(ABSYLD2!T$4,'[1]INTERNAL PARAMETERS-1'!$B$5:$J$44,9,FALSE)*ABSYLD2!$F33</f>
        <v>0.32849360425288848</v>
      </c>
      <c r="U33" s="47">
        <f>ABSYLD1!U33*VLOOKUP(ABSYLD2!U$4,'[1]INTERNAL PARAMETERS-1'!$B$5:$J$44,5,FALSE)*VLOOKUP(ABSYLD2!U$4,'[1]INTERNAL PARAMETERS-1'!$B$5:$J$44,7,FALSE)*ABSYLD2!$F33 + ABSYLD1!U33*(1-VLOOKUP(ABSYLD2!U$4,'[1]INTERNAL PARAMETERS-1'!$B$5:$J$44,5,FALSE))*VLOOKUP(ABSYLD2!U$4,'[1]INTERNAL PARAMETERS-1'!$B$5:$J$44,9,FALSE)*ABSYLD2!$F33</f>
        <v>0.15466436294535321</v>
      </c>
      <c r="V33" s="47">
        <f>ABSYLD1!V33*VLOOKUP(ABSYLD2!V$4,'[1]INTERNAL PARAMETERS-1'!$B$5:$J$44,5,FALSE)*VLOOKUP(ABSYLD2!V$4,'[1]INTERNAL PARAMETERS-1'!$B$5:$J$44,7,FALSE)*ABSYLD2!$F33 + ABSYLD1!V33*(1-VLOOKUP(ABSYLD2!V$4,'[1]INTERNAL PARAMETERS-1'!$B$5:$J$44,5,FALSE))*VLOOKUP(ABSYLD2!V$4,'[1]INTERNAL PARAMETERS-1'!$B$5:$J$44,9,FALSE)*ABSYLD2!$F33</f>
        <v>1.0495163201613364</v>
      </c>
      <c r="W33" s="47">
        <f>ABSYLD1!W33*VLOOKUP(ABSYLD2!W$4,'[1]INTERNAL PARAMETERS-1'!$B$5:$J$44,5,FALSE)*VLOOKUP(ABSYLD2!W$4,'[1]INTERNAL PARAMETERS-1'!$B$5:$J$44,7,FALSE)*ABSYLD2!$F33 + ABSYLD1!W33*(1-VLOOKUP(ABSYLD2!W$4,'[1]INTERNAL PARAMETERS-1'!$B$5:$J$44,5,FALSE))*VLOOKUP(ABSYLD2!W$4,'[1]INTERNAL PARAMETERS-1'!$B$5:$J$44,9,FALSE)*ABSYLD2!$F33</f>
        <v>0</v>
      </c>
      <c r="X33" s="47">
        <f>ABSYLD1!X33*VLOOKUP(ABSYLD2!X$4,'[1]INTERNAL PARAMETERS-1'!$B$5:$J$44,5,FALSE)*VLOOKUP(ABSYLD2!X$4,'[1]INTERNAL PARAMETERS-1'!$B$5:$J$44,7,FALSE)*ABSYLD2!$F33 + ABSYLD1!X33*(1-VLOOKUP(ABSYLD2!X$4,'[1]INTERNAL PARAMETERS-1'!$B$5:$J$44,5,FALSE))*VLOOKUP(ABSYLD2!X$4,'[1]INTERNAL PARAMETERS-1'!$B$5:$J$44,9,FALSE)*ABSYLD2!$F33</f>
        <v>0</v>
      </c>
      <c r="Y33" s="47">
        <f>ABSYLD1!Y33*VLOOKUP(ABSYLD2!Y$4,'[1]INTERNAL PARAMETERS-1'!$B$5:$J$44,5,FALSE)*VLOOKUP(ABSYLD2!Y$4,'[1]INTERNAL PARAMETERS-1'!$B$5:$J$44,7,FALSE)*ABSYLD2!$F33 + ABSYLD1!Y33*(1-VLOOKUP(ABSYLD2!Y$4,'[1]INTERNAL PARAMETERS-1'!$B$5:$J$44,5,FALSE))*VLOOKUP(ABSYLD2!Y$4,'[1]INTERNAL PARAMETERS-1'!$B$5:$J$44,9,FALSE)*ABSYLD2!$F33</f>
        <v>0</v>
      </c>
      <c r="Z33" s="47">
        <f>ABSYLD1!Z33*VLOOKUP(ABSYLD2!Z$4,'[1]INTERNAL PARAMETERS-1'!$B$5:$J$44,5,FALSE)*VLOOKUP(ABSYLD2!Z$4,'[1]INTERNAL PARAMETERS-1'!$B$5:$J$44,7,FALSE)*ABSYLD2!$F33 + ABSYLD1!Z33*(1-VLOOKUP(ABSYLD2!Z$4,'[1]INTERNAL PARAMETERS-1'!$B$5:$J$44,5,FALSE))*VLOOKUP(ABSYLD2!Z$4,'[1]INTERNAL PARAMETERS-1'!$B$5:$J$44,9,FALSE)*ABSYLD2!$F33</f>
        <v>0</v>
      </c>
      <c r="AA33" s="47">
        <f>ABSYLD1!AA33*VLOOKUP(ABSYLD2!AA$4,'[1]INTERNAL PARAMETERS-1'!$B$5:$J$44,5,FALSE)*VLOOKUP(ABSYLD2!AA$4,'[1]INTERNAL PARAMETERS-1'!$B$5:$J$44,7,FALSE)*ABSYLD2!$F33 + ABSYLD1!AA33*(1-VLOOKUP(ABSYLD2!AA$4,'[1]INTERNAL PARAMETERS-1'!$B$5:$J$44,5,FALSE))*VLOOKUP(ABSYLD2!AA$4,'[1]INTERNAL PARAMETERS-1'!$B$5:$J$44,9,FALSE)*ABSYLD2!$F33</f>
        <v>0</v>
      </c>
      <c r="AB33" s="47">
        <f>ABSYLD1!AB33*VLOOKUP(ABSYLD2!AB$4,'[1]INTERNAL PARAMETERS-1'!$B$5:$J$44,5,FALSE)*VLOOKUP(ABSYLD2!AB$4,'[1]INTERNAL PARAMETERS-1'!$B$5:$J$44,7,FALSE)*ABSYLD2!$F33 + ABSYLD1!AB33*(1-VLOOKUP(ABSYLD2!AB$4,'[1]INTERNAL PARAMETERS-1'!$B$5:$J$44,5,FALSE))*VLOOKUP(ABSYLD2!AB$4,'[1]INTERNAL PARAMETERS-1'!$B$5:$J$44,9,FALSE)*ABSYLD2!$F33</f>
        <v>0</v>
      </c>
      <c r="AC33" s="47">
        <f>ABSYLD1!AC33*VLOOKUP(ABSYLD2!AC$4,'[1]INTERNAL PARAMETERS-1'!$B$5:$J$44,5,FALSE)*VLOOKUP(ABSYLD2!AC$4,'[1]INTERNAL PARAMETERS-1'!$B$5:$J$44,7,FALSE)*ABSYLD2!$F33 + ABSYLD1!AC33*(1-VLOOKUP(ABSYLD2!AC$4,'[1]INTERNAL PARAMETERS-1'!$B$5:$J$44,5,FALSE))*VLOOKUP(ABSYLD2!AC$4,'[1]INTERNAL PARAMETERS-1'!$B$5:$J$44,9,FALSE)*ABSYLD2!$F33</f>
        <v>0</v>
      </c>
      <c r="AD33" s="47">
        <f>ABSYLD1!AD33*VLOOKUP(ABSYLD2!AD$4,'[1]INTERNAL PARAMETERS-1'!$B$5:$J$44,5,FALSE)*VLOOKUP(ABSYLD2!AD$4,'[1]INTERNAL PARAMETERS-1'!$B$5:$J$44,7,FALSE)*ABSYLD2!$F33 + ABSYLD1!AD33*(1-VLOOKUP(ABSYLD2!AD$4,'[1]INTERNAL PARAMETERS-1'!$B$5:$J$44,5,FALSE))*VLOOKUP(ABSYLD2!AD$4,'[1]INTERNAL PARAMETERS-1'!$B$5:$J$44,9,FALSE)*ABSYLD2!$F33</f>
        <v>0</v>
      </c>
      <c r="AE33" s="47">
        <f>ABSYLD1!AE33*VLOOKUP(ABSYLD2!AE$4,'[1]INTERNAL PARAMETERS-1'!$B$5:$J$44,5,FALSE)*VLOOKUP(ABSYLD2!AE$4,'[1]INTERNAL PARAMETERS-1'!$B$5:$J$44,7,FALSE)*ABSYLD2!$F33 + ABSYLD1!AE33*(1-VLOOKUP(ABSYLD2!AE$4,'[1]INTERNAL PARAMETERS-1'!$B$5:$J$44,5,FALSE))*VLOOKUP(ABSYLD2!AE$4,'[1]INTERNAL PARAMETERS-1'!$B$5:$J$44,9,FALSE)*ABSYLD2!$F33</f>
        <v>0</v>
      </c>
      <c r="AF33" s="47">
        <f>ABSYLD1!AF33*VLOOKUP(ABSYLD2!AF$4,'[1]INTERNAL PARAMETERS-1'!$B$5:$J$44,5,FALSE)*VLOOKUP(ABSYLD2!AF$4,'[1]INTERNAL PARAMETERS-1'!$B$5:$J$44,7,FALSE)*ABSYLD2!$F33 + ABSYLD1!AF33*(1-VLOOKUP(ABSYLD2!AF$4,'[1]INTERNAL PARAMETERS-1'!$B$5:$J$44,5,FALSE))*VLOOKUP(ABSYLD2!AF$4,'[1]INTERNAL PARAMETERS-1'!$B$5:$J$44,9,FALSE)*ABSYLD2!$F33</f>
        <v>5.3387332800592852E-2</v>
      </c>
      <c r="AG33" s="47">
        <f>ABSYLD1!AG33*VLOOKUP(ABSYLD2!AG$4,'[1]INTERNAL PARAMETERS-1'!$B$5:$J$44,5,FALSE)*VLOOKUP(ABSYLD2!AG$4,'[1]INTERNAL PARAMETERS-1'!$B$5:$J$44,7,FALSE)*ABSYLD2!$F33 + ABSYLD1!AG33*(1-VLOOKUP(ABSYLD2!AG$4,'[1]INTERNAL PARAMETERS-1'!$B$5:$J$44,5,FALSE))*VLOOKUP(ABSYLD2!AG$4,'[1]INTERNAL PARAMETERS-1'!$B$5:$J$44,9,FALSE)*ABSYLD2!$F33</f>
        <v>0</v>
      </c>
      <c r="AH33" s="47">
        <f>ABSYLD1!AH33*VLOOKUP(ABSYLD2!AH$4,'[1]INTERNAL PARAMETERS-1'!$B$5:$J$44,5,FALSE)*VLOOKUP(ABSYLD2!AH$4,'[1]INTERNAL PARAMETERS-1'!$B$5:$J$44,7,FALSE)*ABSYLD2!$F33 + ABSYLD1!AH33*(1-VLOOKUP(ABSYLD2!AH$4,'[1]INTERNAL PARAMETERS-1'!$B$5:$J$44,5,FALSE))*VLOOKUP(ABSYLD2!AH$4,'[1]INTERNAL PARAMETERS-1'!$B$5:$J$44,9,FALSE)*ABSYLD2!$F33</f>
        <v>0</v>
      </c>
      <c r="AI33" s="47">
        <f>ABSYLD1!AI33*VLOOKUP(ABSYLD2!AI$4,'[1]INTERNAL PARAMETERS-1'!$B$5:$J$44,5,FALSE)*VLOOKUP(ABSYLD2!AI$4,'[1]INTERNAL PARAMETERS-1'!$B$5:$J$44,7,FALSE)*ABSYLD2!$F33 + ABSYLD1!AI33*(1-VLOOKUP(ABSYLD2!AI$4,'[1]INTERNAL PARAMETERS-1'!$B$5:$J$44,5,FALSE))*VLOOKUP(ABSYLD2!AI$4,'[1]INTERNAL PARAMETERS-1'!$B$5:$J$44,9,FALSE)*ABSYLD2!$F33</f>
        <v>0</v>
      </c>
      <c r="AJ33" s="47">
        <f>ABSYLD1!AJ33*VLOOKUP(ABSYLD2!AJ$4,'[1]INTERNAL PARAMETERS-1'!$B$5:$J$44,5,FALSE)*VLOOKUP(ABSYLD2!AJ$4,'[1]INTERNAL PARAMETERS-1'!$B$5:$J$44,7,FALSE)*ABSYLD2!$F33 + ABSYLD1!AJ33*(1-VLOOKUP(ABSYLD2!AJ$4,'[1]INTERNAL PARAMETERS-1'!$B$5:$J$44,5,FALSE))*VLOOKUP(ABSYLD2!AJ$4,'[1]INTERNAL PARAMETERS-1'!$B$5:$J$44,9,FALSE)*ABSYLD2!$F33</f>
        <v>5.3387332800592852E-2</v>
      </c>
      <c r="AK33" s="47">
        <f>ABSYLD1!AK33*VLOOKUP(ABSYLD2!AK$4,'[1]INTERNAL PARAMETERS-1'!$B$5:$J$44,5,FALSE)*VLOOKUP(ABSYLD2!AK$4,'[1]INTERNAL PARAMETERS-1'!$B$5:$J$44,7,FALSE)*ABSYLD2!$F33 + ABSYLD1!AK33*(1-VLOOKUP(ABSYLD2!AK$4,'[1]INTERNAL PARAMETERS-1'!$B$5:$J$44,5,FALSE))*VLOOKUP(ABSYLD2!AK$4,'[1]INTERNAL PARAMETERS-1'!$B$5:$J$44,9,FALSE)*ABSYLD2!$F33</f>
        <v>0</v>
      </c>
      <c r="AL33" s="47">
        <f>ABSYLD1!AL33*VLOOKUP(ABSYLD2!AL$4,'[1]INTERNAL PARAMETERS-1'!$B$5:$J$44,5,FALSE)*VLOOKUP(ABSYLD2!AL$4,'[1]INTERNAL PARAMETERS-1'!$B$5:$J$44,7,FALSE)*ABSYLD2!$F33 + ABSYLD1!AL33*(1-VLOOKUP(ABSYLD2!AL$4,'[1]INTERNAL PARAMETERS-1'!$B$5:$J$44,5,FALSE))*VLOOKUP(ABSYLD2!AL$4,'[1]INTERNAL PARAMETERS-1'!$B$5:$J$44,9,FALSE)*ABSYLD2!$F33</f>
        <v>0</v>
      </c>
      <c r="AM33" s="47">
        <f>ABSYLD1!AM33*VLOOKUP(ABSYLD2!AM$4,'[1]INTERNAL PARAMETERS-1'!$B$5:$J$44,5,FALSE)*VLOOKUP(ABSYLD2!AM$4,'[1]INTERNAL PARAMETERS-1'!$B$5:$J$44,7,FALSE)*ABSYLD2!$F33 + ABSYLD1!AM33*(1-VLOOKUP(ABSYLD2!AM$4,'[1]INTERNAL PARAMETERS-1'!$B$5:$J$44,5,FALSE))*VLOOKUP(ABSYLD2!AM$4,'[1]INTERNAL PARAMETERS-1'!$B$5:$J$44,9,FALSE)*ABSYLD2!$F33</f>
        <v>0</v>
      </c>
      <c r="AN33" s="47">
        <f>ABSYLD1!AN33*VLOOKUP(ABSYLD2!AN$4,'[1]INTERNAL PARAMETERS-1'!$B$5:$J$44,5,FALSE)*VLOOKUP(ABSYLD2!AN$4,'[1]INTERNAL PARAMETERS-1'!$B$5:$J$44,7,FALSE)*ABSYLD2!$F33 + ABSYLD1!AN33*(1-VLOOKUP(ABSYLD2!AN$4,'[1]INTERNAL PARAMETERS-1'!$B$5:$J$44,5,FALSE))*VLOOKUP(ABSYLD2!AN$4,'[1]INTERNAL PARAMETERS-1'!$B$5:$J$44,9,FALSE)*ABSYLD2!$F33</f>
        <v>0</v>
      </c>
      <c r="AO33" s="47">
        <f>ABSYLD1!AO33*VLOOKUP(ABSYLD2!AO$4,'[1]INTERNAL PARAMETERS-1'!$B$5:$J$44,5,FALSE)*VLOOKUP(ABSYLD2!AO$4,'[1]INTERNAL PARAMETERS-1'!$B$5:$J$44,7,FALSE)*ABSYLD2!$F33 + ABSYLD1!AO33*(1-VLOOKUP(ABSYLD2!AO$4,'[1]INTERNAL PARAMETERS-1'!$B$5:$J$44,5,FALSE))*VLOOKUP(ABSYLD2!AO$4,'[1]INTERNAL PARAMETERS-1'!$B$5:$J$44,9,FALSE)*ABSYLD2!$F33</f>
        <v>0</v>
      </c>
      <c r="AP33" s="47">
        <f>ABSYLD1!AP33*VLOOKUP(ABSYLD2!AP$4,'[1]INTERNAL PARAMETERS-1'!$B$5:$J$44,5,FALSE)*VLOOKUP(ABSYLD2!AP$4,'[1]INTERNAL PARAMETERS-1'!$B$5:$J$44,7,FALSE)*ABSYLD2!$F33 + ABSYLD1!AP33*(1-VLOOKUP(ABSYLD2!AP$4,'[1]INTERNAL PARAMETERS-1'!$B$5:$J$44,5,FALSE))*VLOOKUP(ABSYLD2!AP$4,'[1]INTERNAL PARAMETERS-1'!$B$5:$J$44,9,FALSE)*ABSYLD2!$F33</f>
        <v>0</v>
      </c>
      <c r="AQ33" s="47">
        <f>ABSYLD1!AQ33*VLOOKUP(ABSYLD2!AQ$4,'[1]INTERNAL PARAMETERS-1'!$B$5:$J$44,5,FALSE)*VLOOKUP(ABSYLD2!AQ$4,'[1]INTERNAL PARAMETERS-1'!$B$5:$J$44,7,FALSE)*ABSYLD2!$F33 + ABSYLD1!AQ33*(1-VLOOKUP(ABSYLD2!AQ$4,'[1]INTERNAL PARAMETERS-1'!$B$5:$J$44,5,FALSE))*VLOOKUP(ABSYLD2!AQ$4,'[1]INTERNAL PARAMETERS-1'!$B$5:$J$44,9,FALSE)*ABSYLD2!$F33</f>
        <v>0</v>
      </c>
      <c r="AR33" s="47">
        <f>ABSYLD1!AR33*VLOOKUP(ABSYLD2!AR$4,'[1]INTERNAL PARAMETERS-1'!$B$5:$J$44,5,FALSE)*VLOOKUP(ABSYLD2!AR$4,'[1]INTERNAL PARAMETERS-1'!$B$5:$J$44,7,FALSE)*ABSYLD2!$F33 + ABSYLD1!AR33*(1-VLOOKUP(ABSYLD2!AR$4,'[1]INTERNAL PARAMETERS-1'!$B$5:$J$44,5,FALSE))*VLOOKUP(ABSYLD2!AR$4,'[1]INTERNAL PARAMETERS-1'!$B$5:$J$44,9,FALSE)*ABSYLD2!$F33</f>
        <v>0</v>
      </c>
      <c r="AS33" s="47">
        <f>ABSYLD1!AS33*VLOOKUP(ABSYLD2!AS$4,'[1]INTERNAL PARAMETERS-1'!$B$5:$J$44,5,FALSE)*VLOOKUP(ABSYLD2!AS$4,'[1]INTERNAL PARAMETERS-1'!$B$5:$J$44,7,FALSE)*ABSYLD2!$F33 + ABSYLD1!AS33*(1-VLOOKUP(ABSYLD2!AS$4,'[1]INTERNAL PARAMETERS-1'!$B$5:$J$44,5,FALSE))*VLOOKUP(ABSYLD2!AS$4,'[1]INTERNAL PARAMETERS-1'!$B$5:$J$44,9,FALSE)*ABSYLD2!$F33</f>
        <v>0</v>
      </c>
      <c r="AT33" s="46">
        <f>ABSYLD1!AT33*VLOOKUP(ABSYLD2!AT$4,'[1]INTERNAL PARAMETERS-1'!$B$5:$J$44,5,FALSE)*VLOOKUP(ABSYLD2!AT$4,'[1]INTERNAL PARAMETERS-1'!$B$5:$J$44,7,FALSE)*ABSYLD2!$F33 + ABSYLD1!AT33*(1-VLOOKUP(ABSYLD2!AT$4,'[1]INTERNAL PARAMETERS-1'!$B$5:$J$44,5,FALSE))*VLOOKUP(ABSYLD2!AT$4,'[1]INTERNAL PARAMETERS-1'!$B$5:$J$44,9,FALSE)*ABSYLD2!$F33</f>
        <v>0</v>
      </c>
      <c r="AU33" s="48">
        <f>ABSYLD1!AU33*VLOOKUP(ABSYLD2!AU$4,'[1]INTERNAL PARAMETERS-1'!$B$5:$J$44,5,FALSE)*VLOOKUP(ABSYLD2!AU$4,'[1]INTERNAL PARAMETERS-1'!$B$5:$J$44,6,FALSE)*VLOOKUP(ABSYLD2!AU$4,'[1]INTERNAL PARAMETERS-1'!$B$5:$J$44,3,FALSE) + ABSYLD1!AU33*(1-VLOOKUP(ABSYLD2!AU$4,'[1]INTERNAL PARAMETERS-1'!$B$5:$J$44,5,FALSE))*VLOOKUP(ABSYLD2!AU$4,'[1]INTERNAL PARAMETERS-1'!$B$5:$J$44,8,FALSE)*VLOOKUP(ABSYLD2!AU$4,'[1]INTERNAL PARAMETERS-1'!$B$5:$J$44,3,FALSE)</f>
        <v>0</v>
      </c>
      <c r="AV33" s="47">
        <f>ABSYLD1!AV33*VLOOKUP(ABSYLD2!AV$4,'[1]INTERNAL PARAMETERS-1'!$B$5:$J$44,5,FALSE)*VLOOKUP(ABSYLD2!AV$4,'[1]INTERNAL PARAMETERS-1'!$B$5:$J$44,6,FALSE)*VLOOKUP(ABSYLD2!AV$4,'[1]INTERNAL PARAMETERS-1'!$B$5:$J$44,3,FALSE) + ABSYLD1!AV33*(1-VLOOKUP(ABSYLD2!AV$4,'[1]INTERNAL PARAMETERS-1'!$B$5:$J$44,5,FALSE))*VLOOKUP(ABSYLD2!AV$4,'[1]INTERNAL PARAMETERS-1'!$B$5:$J$44,8,FALSE)*VLOOKUP(ABSYLD2!AV$4,'[1]INTERNAL PARAMETERS-1'!$B$5:$J$44,3,FALSE)</f>
        <v>0</v>
      </c>
      <c r="AW33" s="47">
        <f>ABSYLD1!AW33*VLOOKUP(ABSYLD2!AW$4,'[1]INTERNAL PARAMETERS-1'!$B$5:$J$44,5,FALSE)*VLOOKUP(ABSYLD2!AW$4,'[1]INTERNAL PARAMETERS-1'!$B$5:$J$44,6,FALSE)*VLOOKUP(ABSYLD2!AW$4,'[1]INTERNAL PARAMETERS-1'!$B$5:$J$44,3,FALSE) + ABSYLD1!AW33*(1-VLOOKUP(ABSYLD2!AW$4,'[1]INTERNAL PARAMETERS-1'!$B$5:$J$44,5,FALSE))*VLOOKUP(ABSYLD2!AW$4,'[1]INTERNAL PARAMETERS-1'!$B$5:$J$44,8,FALSE)*VLOOKUP(ABSYLD2!AW$4,'[1]INTERNAL PARAMETERS-1'!$B$5:$J$44,3,FALSE)</f>
        <v>0.37142940815999387</v>
      </c>
      <c r="AX33" s="47">
        <f>ABSYLD1!AX33*VLOOKUP(ABSYLD2!AX$4,'[1]INTERNAL PARAMETERS-1'!$B$5:$J$44,5,FALSE)*VLOOKUP(ABSYLD2!AX$4,'[1]INTERNAL PARAMETERS-1'!$B$5:$J$44,6,FALSE)*VLOOKUP(ABSYLD2!AX$4,'[1]INTERNAL PARAMETERS-1'!$B$5:$J$44,3,FALSE) + ABSYLD1!AX33*(1-VLOOKUP(ABSYLD2!AX$4,'[1]INTERNAL PARAMETERS-1'!$B$5:$J$44,5,FALSE))*VLOOKUP(ABSYLD2!AX$4,'[1]INTERNAL PARAMETERS-1'!$B$5:$J$44,8,FALSE)*VLOOKUP(ABSYLD2!AX$4,'[1]INTERNAL PARAMETERS-1'!$B$5:$J$44,3,FALSE)</f>
        <v>0</v>
      </c>
      <c r="AY33" s="47">
        <f>ABSYLD1!AY33*VLOOKUP(ABSYLD2!AY$4,'[1]INTERNAL PARAMETERS-1'!$B$5:$J$44,5,FALSE)*VLOOKUP(ABSYLD2!AY$4,'[1]INTERNAL PARAMETERS-1'!$B$5:$J$44,6,FALSE)*VLOOKUP(ABSYLD2!AY$4,'[1]INTERNAL PARAMETERS-1'!$B$5:$J$44,3,FALSE) + ABSYLD1!AY33*(1-VLOOKUP(ABSYLD2!AY$4,'[1]INTERNAL PARAMETERS-1'!$B$5:$J$44,5,FALSE))*VLOOKUP(ABSYLD2!AY$4,'[1]INTERNAL PARAMETERS-1'!$B$5:$J$44,8,FALSE)*VLOOKUP(ABSYLD2!AY$4,'[1]INTERNAL PARAMETERS-1'!$B$5:$J$44,3,FALSE)</f>
        <v>0</v>
      </c>
      <c r="AZ33" s="47">
        <f>ABSYLD1!AZ33*VLOOKUP(ABSYLD2!AZ$4,'[1]INTERNAL PARAMETERS-1'!$B$5:$J$44,5,FALSE)*VLOOKUP(ABSYLD2!AZ$4,'[1]INTERNAL PARAMETERS-1'!$B$5:$J$44,6,FALSE)*VLOOKUP(ABSYLD2!AZ$4,'[1]INTERNAL PARAMETERS-1'!$B$5:$J$44,3,FALSE) + ABSYLD1!AZ33*(1-VLOOKUP(ABSYLD2!AZ$4,'[1]INTERNAL PARAMETERS-1'!$B$5:$J$44,5,FALSE))*VLOOKUP(ABSYLD2!AZ$4,'[1]INTERNAL PARAMETERS-1'!$B$5:$J$44,8,FALSE)*VLOOKUP(ABSYLD2!AZ$4,'[1]INTERNAL PARAMETERS-1'!$B$5:$J$44,3,FALSE)</f>
        <v>0</v>
      </c>
      <c r="BA33" s="47">
        <f>ABSYLD1!BA33*VLOOKUP(ABSYLD2!BA$4,'[1]INTERNAL PARAMETERS-1'!$B$5:$J$44,5,FALSE)*VLOOKUP(ABSYLD2!BA$4,'[1]INTERNAL PARAMETERS-1'!$B$5:$J$44,6,FALSE)*VLOOKUP(ABSYLD2!BA$4,'[1]INTERNAL PARAMETERS-1'!$B$5:$J$44,3,FALSE) + ABSYLD1!BA33*(1-VLOOKUP(ABSYLD2!BA$4,'[1]INTERNAL PARAMETERS-1'!$B$5:$J$44,5,FALSE))*VLOOKUP(ABSYLD2!BA$4,'[1]INTERNAL PARAMETERS-1'!$B$5:$J$44,8,FALSE)*VLOOKUP(ABSYLD2!BA$4,'[1]INTERNAL PARAMETERS-1'!$B$5:$J$44,3,FALSE)</f>
        <v>0.16594176209756975</v>
      </c>
      <c r="BB33" s="47">
        <f>ABSYLD1!BB33*VLOOKUP(ABSYLD2!BB$4,'[1]INTERNAL PARAMETERS-1'!$B$5:$J$44,5,FALSE)*VLOOKUP(ABSYLD2!BB$4,'[1]INTERNAL PARAMETERS-1'!$B$5:$J$44,6,FALSE)*VLOOKUP(ABSYLD2!BB$4,'[1]INTERNAL PARAMETERS-1'!$B$5:$J$44,3,FALSE) + ABSYLD1!BB33*(1-VLOOKUP(ABSYLD2!BB$4,'[1]INTERNAL PARAMETERS-1'!$B$5:$J$44,5,FALSE))*VLOOKUP(ABSYLD2!BB$4,'[1]INTERNAL PARAMETERS-1'!$B$5:$J$44,8,FALSE)*VLOOKUP(ABSYLD2!BB$4,'[1]INTERNAL PARAMETERS-1'!$B$5:$J$44,3,FALSE)</f>
        <v>6.0945762768723766E-2</v>
      </c>
      <c r="BC33" s="47">
        <f>ABSYLD1!BC33*VLOOKUP(ABSYLD2!BC$4,'[1]INTERNAL PARAMETERS-1'!$B$5:$J$44,5,FALSE)*VLOOKUP(ABSYLD2!BC$4,'[1]INTERNAL PARAMETERS-1'!$B$5:$J$44,6,FALSE)*VLOOKUP(ABSYLD2!BC$4,'[1]INTERNAL PARAMETERS-1'!$B$5:$J$44,3,FALSE) + ABSYLD1!BC33*(1-VLOOKUP(ABSYLD2!BC$4,'[1]INTERNAL PARAMETERS-1'!$B$5:$J$44,5,FALSE))*VLOOKUP(ABSYLD2!BC$4,'[1]INTERNAL PARAMETERS-1'!$B$5:$J$44,8,FALSE)*VLOOKUP(ABSYLD2!BC$4,'[1]INTERNAL PARAMETERS-1'!$B$5:$J$44,3,FALSE)</f>
        <v>0.15432454344188423</v>
      </c>
      <c r="BD33" s="47">
        <f>ABSYLD1!BD33*VLOOKUP(ABSYLD2!BD$4,'[1]INTERNAL PARAMETERS-1'!$B$5:$J$44,5,FALSE)*VLOOKUP(ABSYLD2!BD$4,'[1]INTERNAL PARAMETERS-1'!$B$5:$J$44,6,FALSE)*VLOOKUP(ABSYLD2!BD$4,'[1]INTERNAL PARAMETERS-1'!$B$5:$J$44,3,FALSE) + ABSYLD1!BD33*(1-VLOOKUP(ABSYLD2!BD$4,'[1]INTERNAL PARAMETERS-1'!$B$5:$J$44,5,FALSE))*VLOOKUP(ABSYLD2!BD$4,'[1]INTERNAL PARAMETERS-1'!$B$5:$J$44,8,FALSE)*VLOOKUP(ABSYLD2!BD$4,'[1]INTERNAL PARAMETERS-1'!$B$5:$J$44,3,FALSE)</f>
        <v>4.8149190784928367E-2</v>
      </c>
      <c r="BE33" s="47">
        <f>ABSYLD1!BE33*VLOOKUP(ABSYLD2!BE$4,'[1]INTERNAL PARAMETERS-1'!$B$5:$J$44,5,FALSE)*VLOOKUP(ABSYLD2!BE$4,'[1]INTERNAL PARAMETERS-1'!$B$5:$J$44,6,FALSE)*VLOOKUP(ABSYLD2!BE$4,'[1]INTERNAL PARAMETERS-1'!$B$5:$J$44,3,FALSE) + ABSYLD1!BE33*(1-VLOOKUP(ABSYLD2!BE$4,'[1]INTERNAL PARAMETERS-1'!$B$5:$J$44,5,FALSE))*VLOOKUP(ABSYLD2!BE$4,'[1]INTERNAL PARAMETERS-1'!$B$5:$J$44,8,FALSE)*VLOOKUP(ABSYLD2!BE$4,'[1]INTERNAL PARAMETERS-1'!$B$5:$J$44,3,FALSE)</f>
        <v>0.18561096641684294</v>
      </c>
      <c r="BF33" s="47">
        <f>ABSYLD1!BF33*VLOOKUP(ABSYLD2!BF$4,'[1]INTERNAL PARAMETERS-1'!$B$5:$J$44,5,FALSE)*VLOOKUP(ABSYLD2!BF$4,'[1]INTERNAL PARAMETERS-1'!$B$5:$J$44,6,FALSE)*VLOOKUP(ABSYLD2!BF$4,'[1]INTERNAL PARAMETERS-1'!$B$5:$J$44,3,FALSE) + ABSYLD1!BF33*(1-VLOOKUP(ABSYLD2!BF$4,'[1]INTERNAL PARAMETERS-1'!$B$5:$J$44,5,FALSE))*VLOOKUP(ABSYLD2!BF$4,'[1]INTERNAL PARAMETERS-1'!$B$5:$J$44,8,FALSE)*VLOOKUP(ABSYLD2!BF$4,'[1]INTERNAL PARAMETERS-1'!$B$5:$J$44,3,FALSE)</f>
        <v>0</v>
      </c>
      <c r="BG33" s="47">
        <f>ABSYLD1!BG33*VLOOKUP(ABSYLD2!BG$4,'[1]INTERNAL PARAMETERS-1'!$B$5:$J$44,5,FALSE)*VLOOKUP(ABSYLD2!BG$4,'[1]INTERNAL PARAMETERS-1'!$B$5:$J$44,6,FALSE)*VLOOKUP(ABSYLD2!BG$4,'[1]INTERNAL PARAMETERS-1'!$B$5:$J$44,3,FALSE) + ABSYLD1!BG33*(1-VLOOKUP(ABSYLD2!BG$4,'[1]INTERNAL PARAMETERS-1'!$B$5:$J$44,5,FALSE))*VLOOKUP(ABSYLD2!BG$4,'[1]INTERNAL PARAMETERS-1'!$B$5:$J$44,8,FALSE)*VLOOKUP(ABSYLD2!BG$4,'[1]INTERNAL PARAMETERS-1'!$B$5:$J$44,3,FALSE)</f>
        <v>6.9652229612195082E-2</v>
      </c>
      <c r="BH33" s="47">
        <f>ABSYLD1!BH33*VLOOKUP(ABSYLD2!BH$4,'[1]INTERNAL PARAMETERS-1'!$B$5:$J$44,5,FALSE)*VLOOKUP(ABSYLD2!BH$4,'[1]INTERNAL PARAMETERS-1'!$B$5:$J$44,6,FALSE)*VLOOKUP(ABSYLD2!BH$4,'[1]INTERNAL PARAMETERS-1'!$B$5:$J$44,3,FALSE) + ABSYLD1!BH33*(1-VLOOKUP(ABSYLD2!BH$4,'[1]INTERNAL PARAMETERS-1'!$B$5:$J$44,5,FALSE))*VLOOKUP(ABSYLD2!BH$4,'[1]INTERNAL PARAMETERS-1'!$B$5:$J$44,8,FALSE)*VLOOKUP(ABSYLD2!BH$4,'[1]INTERNAL PARAMETERS-1'!$B$5:$J$44,3,FALSE)</f>
        <v>2.9374469480121838E-4</v>
      </c>
      <c r="BI33" s="47">
        <f>ABSYLD1!BI33*VLOOKUP(ABSYLD2!BI$4,'[1]INTERNAL PARAMETERS-1'!$B$5:$J$44,5,FALSE)*VLOOKUP(ABSYLD2!BI$4,'[1]INTERNAL PARAMETERS-1'!$B$5:$J$44,6,FALSE)*VLOOKUP(ABSYLD2!BI$4,'[1]INTERNAL PARAMETERS-1'!$B$5:$J$44,3,FALSE) + ABSYLD1!BI33*(1-VLOOKUP(ABSYLD2!BI$4,'[1]INTERNAL PARAMETERS-1'!$B$5:$J$44,5,FALSE))*VLOOKUP(ABSYLD2!BI$4,'[1]INTERNAL PARAMETERS-1'!$B$5:$J$44,8,FALSE)*VLOOKUP(ABSYLD2!BI$4,'[1]INTERNAL PARAMETERS-1'!$B$5:$J$44,3,FALSE)</f>
        <v>0</v>
      </c>
      <c r="BJ33" s="47">
        <f>ABSYLD1!BJ33*VLOOKUP(ABSYLD2!BJ$4,'[1]INTERNAL PARAMETERS-1'!$B$5:$J$44,5,FALSE)*VLOOKUP(ABSYLD2!BJ$4,'[1]INTERNAL PARAMETERS-1'!$B$5:$J$44,6,FALSE)*VLOOKUP(ABSYLD2!BJ$4,'[1]INTERNAL PARAMETERS-1'!$B$5:$J$44,3,FALSE) + ABSYLD1!BJ33*(1-VLOOKUP(ABSYLD2!BJ$4,'[1]INTERNAL PARAMETERS-1'!$B$5:$J$44,5,FALSE))*VLOOKUP(ABSYLD2!BJ$4,'[1]INTERNAL PARAMETERS-1'!$B$5:$J$44,8,FALSE)*VLOOKUP(ABSYLD2!BJ$4,'[1]INTERNAL PARAMETERS-1'!$B$5:$J$44,3,FALSE)</f>
        <v>1.8289908335277539E-2</v>
      </c>
      <c r="BK33" s="47">
        <f>ABSYLD1!BK33*VLOOKUP(ABSYLD2!BK$4,'[1]INTERNAL PARAMETERS-1'!$B$5:$J$44,5,FALSE)*VLOOKUP(ABSYLD2!BK$4,'[1]INTERNAL PARAMETERS-1'!$B$5:$J$44,6,FALSE)*VLOOKUP(ABSYLD2!BK$4,'[1]INTERNAL PARAMETERS-1'!$B$5:$J$44,3,FALSE) + ABSYLD1!BK33*(1-VLOOKUP(ABSYLD2!BK$4,'[1]INTERNAL PARAMETERS-1'!$B$5:$J$44,5,FALSE))*VLOOKUP(ABSYLD2!BK$4,'[1]INTERNAL PARAMETERS-1'!$B$5:$J$44,8,FALSE)*VLOOKUP(ABSYLD2!BK$4,'[1]INTERNAL PARAMETERS-1'!$B$5:$J$44,3,FALSE)</f>
        <v>2.6119207882065575E-2</v>
      </c>
      <c r="BL33" s="47">
        <f>ABSYLD1!BL33*VLOOKUP(ABSYLD2!BL$4,'[1]INTERNAL PARAMETERS-1'!$B$5:$J$44,5,FALSE)*VLOOKUP(ABSYLD2!BL$4,'[1]INTERNAL PARAMETERS-1'!$B$5:$J$44,6,FALSE)*VLOOKUP(ABSYLD2!BL$4,'[1]INTERNAL PARAMETERS-1'!$B$5:$J$44,3,FALSE) + ABSYLD1!BL33*(1-VLOOKUP(ABSYLD2!BL$4,'[1]INTERNAL PARAMETERS-1'!$B$5:$J$44,5,FALSE))*VLOOKUP(ABSYLD2!BL$4,'[1]INTERNAL PARAMETERS-1'!$B$5:$J$44,8,FALSE)*VLOOKUP(ABSYLD2!BL$4,'[1]INTERNAL PARAMETERS-1'!$B$5:$J$44,3,FALSE)</f>
        <v>0.10447829518337684</v>
      </c>
      <c r="BM33" s="47">
        <f>ABSYLD1!BM33*VLOOKUP(ABSYLD2!BM$4,'[1]INTERNAL PARAMETERS-1'!$B$5:$J$44,5,FALSE)*VLOOKUP(ABSYLD2!BM$4,'[1]INTERNAL PARAMETERS-1'!$B$5:$J$44,6,FALSE)*VLOOKUP(ABSYLD2!BM$4,'[1]INTERNAL PARAMETERS-1'!$B$5:$J$44,3,FALSE) + ABSYLD1!BM33*(1-VLOOKUP(ABSYLD2!BM$4,'[1]INTERNAL PARAMETERS-1'!$B$5:$J$44,5,FALSE))*VLOOKUP(ABSYLD2!BM$4,'[1]INTERNAL PARAMETERS-1'!$B$5:$J$44,8,FALSE)*VLOOKUP(ABSYLD2!BM$4,'[1]INTERNAL PARAMETERS-1'!$B$5:$J$44,3,FALSE)</f>
        <v>5.5094141334630128E-2</v>
      </c>
      <c r="BN33" s="47">
        <f>ABSYLD1!BN33*VLOOKUP(ABSYLD2!BN$4,'[1]INTERNAL PARAMETERS-1'!$B$5:$J$44,5,FALSE)*VLOOKUP(ABSYLD2!BN$4,'[1]INTERNAL PARAMETERS-1'!$B$5:$J$44,6,FALSE)*VLOOKUP(ABSYLD2!BN$4,'[1]INTERNAL PARAMETERS-1'!$B$5:$J$44,3,FALSE) + ABSYLD1!BN33*(1-VLOOKUP(ABSYLD2!BN$4,'[1]INTERNAL PARAMETERS-1'!$B$5:$J$44,5,FALSE))*VLOOKUP(ABSYLD2!BN$4,'[1]INTERNAL PARAMETERS-1'!$B$5:$J$44,8,FALSE)*VLOOKUP(ABSYLD2!BN$4,'[1]INTERNAL PARAMETERS-1'!$B$5:$J$44,3,FALSE)</f>
        <v>2.8187716677469245E-2</v>
      </c>
      <c r="BO33" s="47">
        <f>ABSYLD1!BO33*VLOOKUP(ABSYLD2!BO$4,'[1]INTERNAL PARAMETERS-1'!$B$5:$J$44,5,FALSE)*VLOOKUP(ABSYLD2!BO$4,'[1]INTERNAL PARAMETERS-1'!$B$5:$J$44,6,FALSE)*VLOOKUP(ABSYLD2!BO$4,'[1]INTERNAL PARAMETERS-1'!$B$5:$J$44,3,FALSE) + ABSYLD1!BO33*(1-VLOOKUP(ABSYLD2!BO$4,'[1]INTERNAL PARAMETERS-1'!$B$5:$J$44,5,FALSE))*VLOOKUP(ABSYLD2!BO$4,'[1]INTERNAL PARAMETERS-1'!$B$5:$J$44,8,FALSE)*VLOOKUP(ABSYLD2!BO$4,'[1]INTERNAL PARAMETERS-1'!$B$5:$J$44,3,FALSE)</f>
        <v>2.6143358748270694E-2</v>
      </c>
      <c r="BP33" s="47">
        <f>ABSYLD1!BP33*VLOOKUP(ABSYLD2!BP$4,'[1]INTERNAL PARAMETERS-1'!$B$5:$J$44,5,FALSE)*VLOOKUP(ABSYLD2!BP$4,'[1]INTERNAL PARAMETERS-1'!$B$5:$J$44,6,FALSE)*VLOOKUP(ABSYLD2!BP$4,'[1]INTERNAL PARAMETERS-1'!$B$5:$J$44,3,FALSE) + ABSYLD1!BP33*(1-VLOOKUP(ABSYLD2!BP$4,'[1]INTERNAL PARAMETERS-1'!$B$5:$J$44,5,FALSE))*VLOOKUP(ABSYLD2!BP$4,'[1]INTERNAL PARAMETERS-1'!$B$5:$J$44,8,FALSE)*VLOOKUP(ABSYLD2!BP$4,'[1]INTERNAL PARAMETERS-1'!$B$5:$J$44,3,FALSE)</f>
        <v>2.0366141702551827E-3</v>
      </c>
      <c r="BQ33" s="47">
        <f>ABSYLD1!BQ33*VLOOKUP(ABSYLD2!BQ$4,'[1]INTERNAL PARAMETERS-1'!$B$5:$J$44,5,FALSE)*VLOOKUP(ABSYLD2!BQ$4,'[1]INTERNAL PARAMETERS-1'!$B$5:$J$44,6,FALSE)*VLOOKUP(ABSYLD2!BQ$4,'[1]INTERNAL PARAMETERS-1'!$B$5:$J$44,3,FALSE) + ABSYLD1!BQ33*(1-VLOOKUP(ABSYLD2!BQ$4,'[1]INTERNAL PARAMETERS-1'!$B$5:$J$44,5,FALSE))*VLOOKUP(ABSYLD2!BQ$4,'[1]INTERNAL PARAMETERS-1'!$B$5:$J$44,8,FALSE)*VLOOKUP(ABSYLD2!BQ$4,'[1]INTERNAL PARAMETERS-1'!$B$5:$J$44,3,FALSE)</f>
        <v>0.11539735714639907</v>
      </c>
      <c r="BR33" s="47">
        <f>ABSYLD1!BR33*VLOOKUP(ABSYLD2!BR$4,'[1]INTERNAL PARAMETERS-1'!$B$5:$J$44,5,FALSE)*VLOOKUP(ABSYLD2!BR$4,'[1]INTERNAL PARAMETERS-1'!$B$5:$J$44,6,FALSE)*VLOOKUP(ABSYLD2!BR$4,'[1]INTERNAL PARAMETERS-1'!$B$5:$J$44,3,FALSE) + ABSYLD1!BR33*(1-VLOOKUP(ABSYLD2!BR$4,'[1]INTERNAL PARAMETERS-1'!$B$5:$J$44,5,FALSE))*VLOOKUP(ABSYLD2!BR$4,'[1]INTERNAL PARAMETERS-1'!$B$5:$J$44,8,FALSE)*VLOOKUP(ABSYLD2!BR$4,'[1]INTERNAL PARAMETERS-1'!$B$5:$J$44,3,FALSE)</f>
        <v>3.1975922425066887E-3</v>
      </c>
      <c r="BS33" s="47">
        <f>ABSYLD1!BS33*VLOOKUP(ABSYLD2!BS$4,'[1]INTERNAL PARAMETERS-1'!$B$5:$J$44,5,FALSE)*VLOOKUP(ABSYLD2!BS$4,'[1]INTERNAL PARAMETERS-1'!$B$5:$J$44,6,FALSE)*VLOOKUP(ABSYLD2!BS$4,'[1]INTERNAL PARAMETERS-1'!$B$5:$J$44,3,FALSE) + ABSYLD1!BS33*(1-VLOOKUP(ABSYLD2!BS$4,'[1]INTERNAL PARAMETERS-1'!$B$5:$J$44,5,FALSE))*VLOOKUP(ABSYLD2!BS$4,'[1]INTERNAL PARAMETERS-1'!$B$5:$J$44,8,FALSE)*VLOOKUP(ABSYLD2!BS$4,'[1]INTERNAL PARAMETERS-1'!$B$5:$J$44,3,FALSE)</f>
        <v>1.9912756146325627E-4</v>
      </c>
      <c r="BT33" s="47">
        <f>ABSYLD1!BT33*VLOOKUP(ABSYLD2!BT$4,'[1]INTERNAL PARAMETERS-1'!$B$5:$J$44,5,FALSE)*VLOOKUP(ABSYLD2!BT$4,'[1]INTERNAL PARAMETERS-1'!$B$5:$J$44,6,FALSE)*VLOOKUP(ABSYLD2!BT$4,'[1]INTERNAL PARAMETERS-1'!$B$5:$J$44,3,FALSE) + ABSYLD1!BT33*(1-VLOOKUP(ABSYLD2!BT$4,'[1]INTERNAL PARAMETERS-1'!$B$5:$J$44,5,FALSE))*VLOOKUP(ABSYLD2!BT$4,'[1]INTERNAL PARAMETERS-1'!$B$5:$J$44,8,FALSE)*VLOOKUP(ABSYLD2!BT$4,'[1]INTERNAL PARAMETERS-1'!$B$5:$J$44,3,FALSE)</f>
        <v>0</v>
      </c>
      <c r="BU33" s="47">
        <f>ABSYLD1!BU33*VLOOKUP(ABSYLD2!BU$4,'[1]INTERNAL PARAMETERS-1'!$B$5:$J$44,5,FALSE)*VLOOKUP(ABSYLD2!BU$4,'[1]INTERNAL PARAMETERS-1'!$B$5:$J$44,6,FALSE)*VLOOKUP(ABSYLD2!BU$4,'[1]INTERNAL PARAMETERS-1'!$B$5:$J$44,3,FALSE) + ABSYLD1!BU33*(1-VLOOKUP(ABSYLD2!BU$4,'[1]INTERNAL PARAMETERS-1'!$B$5:$J$44,5,FALSE))*VLOOKUP(ABSYLD2!BU$4,'[1]INTERNAL PARAMETERS-1'!$B$5:$J$44,8,FALSE)*VLOOKUP(ABSYLD2!BU$4,'[1]INTERNAL PARAMETERS-1'!$B$5:$J$44,3,FALSE)</f>
        <v>0</v>
      </c>
      <c r="BV33" s="47">
        <f>ABSYLD1!BV33*VLOOKUP(ABSYLD2!BV$4,'[1]INTERNAL PARAMETERS-1'!$B$5:$J$44,5,FALSE)*VLOOKUP(ABSYLD2!BV$4,'[1]INTERNAL PARAMETERS-1'!$B$5:$J$44,6,FALSE)*VLOOKUP(ABSYLD2!BV$4,'[1]INTERNAL PARAMETERS-1'!$B$5:$J$44,3,FALSE) + ABSYLD1!BV33*(1-VLOOKUP(ABSYLD2!BV$4,'[1]INTERNAL PARAMETERS-1'!$B$5:$J$44,5,FALSE))*VLOOKUP(ABSYLD2!BV$4,'[1]INTERNAL PARAMETERS-1'!$B$5:$J$44,8,FALSE)*VLOOKUP(ABSYLD2!BV$4,'[1]INTERNAL PARAMETERS-1'!$B$5:$J$44,3,FALSE)</f>
        <v>0</v>
      </c>
      <c r="BW33" s="47">
        <f>ABSYLD1!BW33*VLOOKUP(ABSYLD2!BW$4,'[1]INTERNAL PARAMETERS-1'!$B$5:$J$44,5,FALSE)*VLOOKUP(ABSYLD2!BW$4,'[1]INTERNAL PARAMETERS-1'!$B$5:$J$44,6,FALSE)*VLOOKUP(ABSYLD2!BW$4,'[1]INTERNAL PARAMETERS-1'!$B$5:$J$44,3,FALSE) + ABSYLD1!BW33*(1-VLOOKUP(ABSYLD2!BW$4,'[1]INTERNAL PARAMETERS-1'!$B$5:$J$44,5,FALSE))*VLOOKUP(ABSYLD2!BW$4,'[1]INTERNAL PARAMETERS-1'!$B$5:$J$44,8,FALSE)*VLOOKUP(ABSYLD2!BW$4,'[1]INTERNAL PARAMETERS-1'!$B$5:$J$44,3,FALSE)</f>
        <v>0</v>
      </c>
      <c r="BX33" s="47">
        <f>ABSYLD1!BX33*VLOOKUP(ABSYLD2!BX$4,'[1]INTERNAL PARAMETERS-1'!$B$5:$J$44,5,FALSE)*VLOOKUP(ABSYLD2!BX$4,'[1]INTERNAL PARAMETERS-1'!$B$5:$J$44,6,FALSE)*VLOOKUP(ABSYLD2!BX$4,'[1]INTERNAL PARAMETERS-1'!$B$5:$J$44,3,FALSE) + ABSYLD1!BX33*(1-VLOOKUP(ABSYLD2!BX$4,'[1]INTERNAL PARAMETERS-1'!$B$5:$J$44,5,FALSE))*VLOOKUP(ABSYLD2!BX$4,'[1]INTERNAL PARAMETERS-1'!$B$5:$J$44,8,FALSE)*VLOOKUP(ABSYLD2!BX$4,'[1]INTERNAL PARAMETERS-1'!$B$5:$J$44,3,FALSE)</f>
        <v>0</v>
      </c>
      <c r="BY33" s="47">
        <f>ABSYLD1!BY33*VLOOKUP(ABSYLD2!BY$4,'[1]INTERNAL PARAMETERS-1'!$B$5:$J$44,5,FALSE)*VLOOKUP(ABSYLD2!BY$4,'[1]INTERNAL PARAMETERS-1'!$B$5:$J$44,6,FALSE)*VLOOKUP(ABSYLD2!BY$4,'[1]INTERNAL PARAMETERS-1'!$B$5:$J$44,3,FALSE) + ABSYLD1!BY33*(1-VLOOKUP(ABSYLD2!BY$4,'[1]INTERNAL PARAMETERS-1'!$B$5:$J$44,5,FALSE))*VLOOKUP(ABSYLD2!BY$4,'[1]INTERNAL PARAMETERS-1'!$B$5:$J$44,8,FALSE)*VLOOKUP(ABSYLD2!BY$4,'[1]INTERNAL PARAMETERS-1'!$B$5:$J$44,3,FALSE)</f>
        <v>0</v>
      </c>
      <c r="BZ33" s="47">
        <f>ABSYLD1!BZ33*VLOOKUP(ABSYLD2!BZ$4,'[1]INTERNAL PARAMETERS-1'!$B$5:$J$44,5,FALSE)*VLOOKUP(ABSYLD2!BZ$4,'[1]INTERNAL PARAMETERS-1'!$B$5:$J$44,6,FALSE)*VLOOKUP(ABSYLD2!BZ$4,'[1]INTERNAL PARAMETERS-1'!$B$5:$J$44,3,FALSE) + ABSYLD1!BZ33*(1-VLOOKUP(ABSYLD2!BZ$4,'[1]INTERNAL PARAMETERS-1'!$B$5:$J$44,5,FALSE))*VLOOKUP(ABSYLD2!BZ$4,'[1]INTERNAL PARAMETERS-1'!$B$5:$J$44,8,FALSE)*VLOOKUP(ABSYLD2!BZ$4,'[1]INTERNAL PARAMETERS-1'!$B$5:$J$44,3,FALSE)</f>
        <v>1.5230916085341947E-4</v>
      </c>
      <c r="CA33" s="47">
        <f>ABSYLD1!CA33*VLOOKUP(ABSYLD2!CA$4,'[1]INTERNAL PARAMETERS-1'!$B$5:$J$44,5,FALSE)*VLOOKUP(ABSYLD2!CA$4,'[1]INTERNAL PARAMETERS-1'!$B$5:$J$44,6,FALSE)*VLOOKUP(ABSYLD2!CA$4,'[1]INTERNAL PARAMETERS-1'!$B$5:$J$44,3,FALSE) + ABSYLD1!CA33*(1-VLOOKUP(ABSYLD2!CA$4,'[1]INTERNAL PARAMETERS-1'!$B$5:$J$44,5,FALSE))*VLOOKUP(ABSYLD2!CA$4,'[1]INTERNAL PARAMETERS-1'!$B$5:$J$44,8,FALSE)*VLOOKUP(ABSYLD2!CA$4,'[1]INTERNAL PARAMETERS-1'!$B$5:$J$44,3,FALSE)</f>
        <v>0</v>
      </c>
      <c r="CB33" s="47">
        <f>ABSYLD1!CB33*VLOOKUP(ABSYLD2!CB$4,'[1]INTERNAL PARAMETERS-1'!$B$5:$J$44,5,FALSE)*VLOOKUP(ABSYLD2!CB$4,'[1]INTERNAL PARAMETERS-1'!$B$5:$J$44,6,FALSE)*VLOOKUP(ABSYLD2!CB$4,'[1]INTERNAL PARAMETERS-1'!$B$5:$J$44,3,FALSE) + ABSYLD1!CB33*(1-VLOOKUP(ABSYLD2!CB$4,'[1]INTERNAL PARAMETERS-1'!$B$5:$J$44,5,FALSE))*VLOOKUP(ABSYLD2!CB$4,'[1]INTERNAL PARAMETERS-1'!$B$5:$J$44,8,FALSE)*VLOOKUP(ABSYLD2!CB$4,'[1]INTERNAL PARAMETERS-1'!$B$5:$J$44,3,FALSE)</f>
        <v>0</v>
      </c>
      <c r="CC33" s="47">
        <f>ABSYLD1!CC33*VLOOKUP(ABSYLD2!CC$4,'[1]INTERNAL PARAMETERS-1'!$B$5:$J$44,5,FALSE)*VLOOKUP(ABSYLD2!CC$4,'[1]INTERNAL PARAMETERS-1'!$B$5:$J$44,6,FALSE)*VLOOKUP(ABSYLD2!CC$4,'[1]INTERNAL PARAMETERS-1'!$B$5:$J$44,3,FALSE) + ABSYLD1!CC33*(1-VLOOKUP(ABSYLD2!CC$4,'[1]INTERNAL PARAMETERS-1'!$B$5:$J$44,5,FALSE))*VLOOKUP(ABSYLD2!CC$4,'[1]INTERNAL PARAMETERS-1'!$B$5:$J$44,8,FALSE)*VLOOKUP(ABSYLD2!CC$4,'[1]INTERNAL PARAMETERS-1'!$B$5:$J$44,3,FALSE)</f>
        <v>7.0110504665487662E-4</v>
      </c>
      <c r="CD33" s="47">
        <f>ABSYLD1!CD33*VLOOKUP(ABSYLD2!CD$4,'[1]INTERNAL PARAMETERS-1'!$B$5:$J$44,5,FALSE)*VLOOKUP(ABSYLD2!CD$4,'[1]INTERNAL PARAMETERS-1'!$B$5:$J$44,6,FALSE)*VLOOKUP(ABSYLD2!CD$4,'[1]INTERNAL PARAMETERS-1'!$B$5:$J$44,3,FALSE) + ABSYLD1!CD33*(1-VLOOKUP(ABSYLD2!CD$4,'[1]INTERNAL PARAMETERS-1'!$B$5:$J$44,5,FALSE))*VLOOKUP(ABSYLD2!CD$4,'[1]INTERNAL PARAMETERS-1'!$B$5:$J$44,8,FALSE)*VLOOKUP(ABSYLD2!CD$4,'[1]INTERNAL PARAMETERS-1'!$B$5:$J$44,3,FALSE)</f>
        <v>1.232976617132775E-3</v>
      </c>
      <c r="CE33" s="47">
        <f>ABSYLD1!CE33*VLOOKUP(ABSYLD2!CE$4,'[1]INTERNAL PARAMETERS-1'!$B$5:$J$44,5,FALSE)*VLOOKUP(ABSYLD2!CE$4,'[1]INTERNAL PARAMETERS-1'!$B$5:$J$44,6,FALSE)*VLOOKUP(ABSYLD2!CE$4,'[1]INTERNAL PARAMETERS-1'!$B$5:$J$44,3,FALSE) + ABSYLD1!CE33*(1-VLOOKUP(ABSYLD2!CE$4,'[1]INTERNAL PARAMETERS-1'!$B$5:$J$44,5,FALSE))*VLOOKUP(ABSYLD2!CE$4,'[1]INTERNAL PARAMETERS-1'!$B$5:$J$44,8,FALSE)*VLOOKUP(ABSYLD2!CE$4,'[1]INTERNAL PARAMETERS-1'!$B$5:$J$44,3,FALSE)</f>
        <v>3.0088957591624284E-3</v>
      </c>
      <c r="CF33" s="47">
        <f>ABSYLD1!CF33*VLOOKUP(ABSYLD2!CF$4,'[1]INTERNAL PARAMETERS-1'!$B$5:$J$44,5,FALSE)*VLOOKUP(ABSYLD2!CF$4,'[1]INTERNAL PARAMETERS-1'!$B$5:$J$44,6,FALSE)*VLOOKUP(ABSYLD2!CF$4,'[1]INTERNAL PARAMETERS-1'!$B$5:$J$44,3,FALSE) + ABSYLD1!CF33*(1-VLOOKUP(ABSYLD2!CF$4,'[1]INTERNAL PARAMETERS-1'!$B$5:$J$44,5,FALSE))*VLOOKUP(ABSYLD2!CF$4,'[1]INTERNAL PARAMETERS-1'!$B$5:$J$44,8,FALSE)*VLOOKUP(ABSYLD2!CF$4,'[1]INTERNAL PARAMETERS-1'!$B$5:$J$44,3,FALSE)</f>
        <v>2.4136157767250368E-3</v>
      </c>
      <c r="CG33" s="47">
        <f>ABSYLD1!CG33*VLOOKUP(ABSYLD2!CG$4,'[1]INTERNAL PARAMETERS-1'!$B$5:$J$44,5,FALSE)*VLOOKUP(ABSYLD2!CG$4,'[1]INTERNAL PARAMETERS-1'!$B$5:$J$44,6,FALSE)*VLOOKUP(ABSYLD2!CG$4,'[1]INTERNAL PARAMETERS-1'!$B$5:$J$44,3,FALSE) + ABSYLD1!CG33*(1-VLOOKUP(ABSYLD2!CG$4,'[1]INTERNAL PARAMETERS-1'!$B$5:$J$44,5,FALSE))*VLOOKUP(ABSYLD2!CG$4,'[1]INTERNAL PARAMETERS-1'!$B$5:$J$44,8,FALSE)*VLOOKUP(ABSYLD2!CG$4,'[1]INTERNAL PARAMETERS-1'!$B$5:$J$44,3,FALSE)</f>
        <v>0</v>
      </c>
      <c r="CH33" s="46">
        <f>ABSYLD1!CH33*VLOOKUP(ABSYLD2!CH$4,'[1]INTERNAL PARAMETERS-1'!$B$5:$J$44,5,FALSE)*VLOOKUP(ABSYLD2!CH$4,'[1]INTERNAL PARAMETERS-1'!$B$5:$J$44,6,FALSE)*VLOOKUP(ABSYLD2!CH$4,'[1]INTERNAL PARAMETERS-1'!$B$5:$J$44,3,FALSE) + ABSYLD1!CH33*(1-VLOOKUP(ABSYLD2!CH$4,'[1]INTERNAL PARAMETERS-1'!$B$5:$J$44,5,FALSE))*VLOOKUP(ABSYLD2!CH$4,'[1]INTERNAL PARAMETERS-1'!$B$5:$J$44,8,FALSE)*VLOOKUP(ABSYLD2!CH$4,'[1]INTERNAL PARAMETERS-1'!$B$5:$J$44,3,FALSE)</f>
        <v>0</v>
      </c>
      <c r="CJ33" s="48">
        <f t="shared" si="0"/>
        <v>30.071199776386095</v>
      </c>
      <c r="CK33" s="46">
        <f t="shared" si="1"/>
        <v>1.4429998296191824</v>
      </c>
    </row>
    <row r="34" spans="2:89">
      <c r="B34" s="61" t="s">
        <v>5</v>
      </c>
      <c r="C34" s="60" t="s">
        <v>71</v>
      </c>
      <c r="D34" s="60" t="s">
        <v>77</v>
      </c>
      <c r="E34" s="137">
        <f>ABS!AL34</f>
        <v>158.18823345356094</v>
      </c>
      <c r="F34" s="59">
        <f>'[1]INTERNAL PARAMETERS-1'!M16</f>
        <v>30.094999999999999</v>
      </c>
      <c r="G34" s="48">
        <f>ABSYLD1!G34*VLOOKUP(ABSYLD2!G$4,'[1]INTERNAL PARAMETERS-1'!$B$5:$J$44,5,FALSE)*VLOOKUP(ABSYLD2!G$4,'[1]INTERNAL PARAMETERS-1'!$B$5:$J$44,7,FALSE)*ABSYLD2!$F34 + ABSYLD1!G34*(1-VLOOKUP(ABSYLD2!G$4,'[1]INTERNAL PARAMETERS-1'!$B$5:$J$44,5,FALSE))*VLOOKUP(ABSYLD2!G$4,'[1]INTERNAL PARAMETERS-1'!$B$5:$J$44,9,FALSE)*ABSYLD2!$F34</f>
        <v>9.0878855625442299</v>
      </c>
      <c r="H34" s="47">
        <f>ABSYLD1!H34*VLOOKUP(ABSYLD2!H$4,'[1]INTERNAL PARAMETERS-1'!$B$5:$J$44,5,FALSE)*VLOOKUP(ABSYLD2!H$4,'[1]INTERNAL PARAMETERS-1'!$B$5:$J$44,7,FALSE)*ABSYLD2!$F34 + ABSYLD1!H34*(1-VLOOKUP(ABSYLD2!H$4,'[1]INTERNAL PARAMETERS-1'!$B$5:$J$44,5,FALSE))*VLOOKUP(ABSYLD2!H$4,'[1]INTERNAL PARAMETERS-1'!$B$5:$J$44,9,FALSE)*ABSYLD2!$F34</f>
        <v>8.303896670218192</v>
      </c>
      <c r="I34" s="47">
        <f>ABSYLD1!I34*VLOOKUP(ABSYLD2!I$4,'[1]INTERNAL PARAMETERS-1'!$B$5:$J$44,5,FALSE)*VLOOKUP(ABSYLD2!I$4,'[1]INTERNAL PARAMETERS-1'!$B$5:$J$44,7,FALSE)*ABSYLD2!$F34 + ABSYLD1!I34*(1-VLOOKUP(ABSYLD2!I$4,'[1]INTERNAL PARAMETERS-1'!$B$5:$J$44,5,FALSE))*VLOOKUP(ABSYLD2!I$4,'[1]INTERNAL PARAMETERS-1'!$B$5:$J$44,9,FALSE)*ABSYLD2!$F34</f>
        <v>9.1154571063587522</v>
      </c>
      <c r="J34" s="47">
        <f>ABSYLD1!J34*VLOOKUP(ABSYLD2!J$4,'[1]INTERNAL PARAMETERS-1'!$B$5:$J$44,5,FALSE)*VLOOKUP(ABSYLD2!J$4,'[1]INTERNAL PARAMETERS-1'!$B$5:$J$44,7,FALSE)*ABSYLD2!$F34 + ABSYLD1!J34*(1-VLOOKUP(ABSYLD2!J$4,'[1]INTERNAL PARAMETERS-1'!$B$5:$J$44,5,FALSE))*VLOOKUP(ABSYLD2!J$4,'[1]INTERNAL PARAMETERS-1'!$B$5:$J$44,9,FALSE)*ABSYLD2!$F34</f>
        <v>0</v>
      </c>
      <c r="K34" s="47">
        <f>ABSYLD1!K34*VLOOKUP(ABSYLD2!K$4,'[1]INTERNAL PARAMETERS-1'!$B$5:$J$44,5,FALSE)*VLOOKUP(ABSYLD2!K$4,'[1]INTERNAL PARAMETERS-1'!$B$5:$J$44,7,FALSE)*ABSYLD2!$F34 + ABSYLD1!K34*(1-VLOOKUP(ABSYLD2!K$4,'[1]INTERNAL PARAMETERS-1'!$B$5:$J$44,5,FALSE))*VLOOKUP(ABSYLD2!K$4,'[1]INTERNAL PARAMETERS-1'!$B$5:$J$44,9,FALSE)*ABSYLD2!$F34</f>
        <v>0</v>
      </c>
      <c r="L34" s="47">
        <f>ABSYLD1!L34*VLOOKUP(ABSYLD2!L$4,'[1]INTERNAL PARAMETERS-1'!$B$5:$J$44,5,FALSE)*VLOOKUP(ABSYLD2!L$4,'[1]INTERNAL PARAMETERS-1'!$B$5:$J$44,7,FALSE)*ABSYLD2!$F34 + ABSYLD1!L34*(1-VLOOKUP(ABSYLD2!L$4,'[1]INTERNAL PARAMETERS-1'!$B$5:$J$44,5,FALSE))*VLOOKUP(ABSYLD2!L$4,'[1]INTERNAL PARAMETERS-1'!$B$5:$J$44,9,FALSE)*ABSYLD2!$F34</f>
        <v>0</v>
      </c>
      <c r="M34" s="47">
        <f>ABSYLD1!M34*VLOOKUP(ABSYLD2!M$4,'[1]INTERNAL PARAMETERS-1'!$B$5:$J$44,5,FALSE)*VLOOKUP(ABSYLD2!M$4,'[1]INTERNAL PARAMETERS-1'!$B$5:$J$44,7,FALSE)*ABSYLD2!$F34 + ABSYLD1!M34*(1-VLOOKUP(ABSYLD2!M$4,'[1]INTERNAL PARAMETERS-1'!$B$5:$J$44,5,FALSE))*VLOOKUP(ABSYLD2!M$4,'[1]INTERNAL PARAMETERS-1'!$B$5:$J$44,9,FALSE)*ABSYLD2!$F34</f>
        <v>0.67524660393341318</v>
      </c>
      <c r="N34" s="47">
        <f>ABSYLD1!N34*VLOOKUP(ABSYLD2!N$4,'[1]INTERNAL PARAMETERS-1'!$B$5:$J$44,5,FALSE)*VLOOKUP(ABSYLD2!N$4,'[1]INTERNAL PARAMETERS-1'!$B$5:$J$44,7,FALSE)*ABSYLD2!$F34 + ABSYLD1!N34*(1-VLOOKUP(ABSYLD2!N$4,'[1]INTERNAL PARAMETERS-1'!$B$5:$J$44,5,FALSE))*VLOOKUP(ABSYLD2!N$4,'[1]INTERNAL PARAMETERS-1'!$B$5:$J$44,9,FALSE)*ABSYLD2!$F34</f>
        <v>3.0858813626529973E-2</v>
      </c>
      <c r="O34" s="47">
        <f>ABSYLD1!O34*VLOOKUP(ABSYLD2!O$4,'[1]INTERNAL PARAMETERS-1'!$B$5:$J$44,5,FALSE)*VLOOKUP(ABSYLD2!O$4,'[1]INTERNAL PARAMETERS-1'!$B$5:$J$44,7,FALSE)*ABSYLD2!$F34 + ABSYLD1!O34*(1-VLOOKUP(ABSYLD2!O$4,'[1]INTERNAL PARAMETERS-1'!$B$5:$J$44,5,FALSE))*VLOOKUP(ABSYLD2!O$4,'[1]INTERNAL PARAMETERS-1'!$B$5:$J$44,9,FALSE)*ABSYLD2!$F34</f>
        <v>0</v>
      </c>
      <c r="P34" s="47">
        <f>ABSYLD1!P34*VLOOKUP(ABSYLD2!P$4,'[1]INTERNAL PARAMETERS-1'!$B$5:$J$44,5,FALSE)*VLOOKUP(ABSYLD2!P$4,'[1]INTERNAL PARAMETERS-1'!$B$5:$J$44,7,FALSE)*ABSYLD2!$F34 + ABSYLD1!P34*(1-VLOOKUP(ABSYLD2!P$4,'[1]INTERNAL PARAMETERS-1'!$B$5:$J$44,5,FALSE))*VLOOKUP(ABSYLD2!P$4,'[1]INTERNAL PARAMETERS-1'!$B$5:$J$44,9,FALSE)*ABSYLD2!$F34</f>
        <v>0</v>
      </c>
      <c r="Q34" s="47">
        <f>ABSYLD1!Q34*VLOOKUP(ABSYLD2!Q$4,'[1]INTERNAL PARAMETERS-1'!$B$5:$J$44,5,FALSE)*VLOOKUP(ABSYLD2!Q$4,'[1]INTERNAL PARAMETERS-1'!$B$5:$J$44,7,FALSE)*ABSYLD2!$F34 + ABSYLD1!Q34*(1-VLOOKUP(ABSYLD2!Q$4,'[1]INTERNAL PARAMETERS-1'!$B$5:$J$44,5,FALSE))*VLOOKUP(ABSYLD2!Q$4,'[1]INTERNAL PARAMETERS-1'!$B$5:$J$44,9,FALSE)*ABSYLD2!$F34</f>
        <v>0</v>
      </c>
      <c r="R34" s="47">
        <f>ABSYLD1!R34*VLOOKUP(ABSYLD2!R$4,'[1]INTERNAL PARAMETERS-1'!$B$5:$J$44,5,FALSE)*VLOOKUP(ABSYLD2!R$4,'[1]INTERNAL PARAMETERS-1'!$B$5:$J$44,7,FALSE)*ABSYLD2!$F34 + ABSYLD1!R34*(1-VLOOKUP(ABSYLD2!R$4,'[1]INTERNAL PARAMETERS-1'!$B$5:$J$44,5,FALSE))*VLOOKUP(ABSYLD2!R$4,'[1]INTERNAL PARAMETERS-1'!$B$5:$J$44,9,FALSE)*ABSYLD2!$F34</f>
        <v>8.9774902726177636E-2</v>
      </c>
      <c r="S34" s="47">
        <f>ABSYLD1!S34*VLOOKUP(ABSYLD2!S$4,'[1]INTERNAL PARAMETERS-1'!$B$5:$J$44,5,FALSE)*VLOOKUP(ABSYLD2!S$4,'[1]INTERNAL PARAMETERS-1'!$B$5:$J$44,7,FALSE)*ABSYLD2!$F34 + ABSYLD1!S34*(1-VLOOKUP(ABSYLD2!S$4,'[1]INTERNAL PARAMETERS-1'!$B$5:$J$44,5,FALSE))*VLOOKUP(ABSYLD2!S$4,'[1]INTERNAL PARAMETERS-1'!$B$5:$J$44,9,FALSE)*ABSYLD2!$F34</f>
        <v>1.3010312240059865</v>
      </c>
      <c r="T34" s="47">
        <f>ABSYLD1!T34*VLOOKUP(ABSYLD2!T$4,'[1]INTERNAL PARAMETERS-1'!$B$5:$J$44,5,FALSE)*VLOOKUP(ABSYLD2!T$4,'[1]INTERNAL PARAMETERS-1'!$B$5:$J$44,7,FALSE)*ABSYLD2!$F34 + ABSYLD1!T34*(1-VLOOKUP(ABSYLD2!T$4,'[1]INTERNAL PARAMETERS-1'!$B$5:$J$44,5,FALSE))*VLOOKUP(ABSYLD2!T$4,'[1]INTERNAL PARAMETERS-1'!$B$5:$J$44,9,FALSE)*ABSYLD2!$F34</f>
        <v>0.33664160319850883</v>
      </c>
      <c r="U34" s="47">
        <f>ABSYLD1!U34*VLOOKUP(ABSYLD2!U$4,'[1]INTERNAL PARAMETERS-1'!$B$5:$J$44,5,FALSE)*VLOOKUP(ABSYLD2!U$4,'[1]INTERNAL PARAMETERS-1'!$B$5:$J$44,7,FALSE)*ABSYLD2!$F34 + ABSYLD1!U34*(1-VLOOKUP(ABSYLD2!U$4,'[1]INTERNAL PARAMETERS-1'!$B$5:$J$44,5,FALSE))*VLOOKUP(ABSYLD2!U$4,'[1]INTERNAL PARAMETERS-1'!$B$5:$J$44,9,FALSE)*ABSYLD2!$F34</f>
        <v>0.15850343306328646</v>
      </c>
      <c r="V34" s="47">
        <f>ABSYLD1!V34*VLOOKUP(ABSYLD2!V$4,'[1]INTERNAL PARAMETERS-1'!$B$5:$J$44,5,FALSE)*VLOOKUP(ABSYLD2!V$4,'[1]INTERNAL PARAMETERS-1'!$B$5:$J$44,7,FALSE)*ABSYLD2!$F34 + ABSYLD1!V34*(1-VLOOKUP(ABSYLD2!V$4,'[1]INTERNAL PARAMETERS-1'!$B$5:$J$44,5,FALSE))*VLOOKUP(ABSYLD2!V$4,'[1]INTERNAL PARAMETERS-1'!$B$5:$J$44,9,FALSE)*ABSYLD2!$F34</f>
        <v>1.2398924710156636</v>
      </c>
      <c r="W34" s="47">
        <f>ABSYLD1!W34*VLOOKUP(ABSYLD2!W$4,'[1]INTERNAL PARAMETERS-1'!$B$5:$J$44,5,FALSE)*VLOOKUP(ABSYLD2!W$4,'[1]INTERNAL PARAMETERS-1'!$B$5:$J$44,7,FALSE)*ABSYLD2!$F34 + ABSYLD1!W34*(1-VLOOKUP(ABSYLD2!W$4,'[1]INTERNAL PARAMETERS-1'!$B$5:$J$44,5,FALSE))*VLOOKUP(ABSYLD2!W$4,'[1]INTERNAL PARAMETERS-1'!$B$5:$J$44,9,FALSE)*ABSYLD2!$F34</f>
        <v>0</v>
      </c>
      <c r="X34" s="47">
        <f>ABSYLD1!X34*VLOOKUP(ABSYLD2!X$4,'[1]INTERNAL PARAMETERS-1'!$B$5:$J$44,5,FALSE)*VLOOKUP(ABSYLD2!X$4,'[1]INTERNAL PARAMETERS-1'!$B$5:$J$44,7,FALSE)*ABSYLD2!$F34 + ABSYLD1!X34*(1-VLOOKUP(ABSYLD2!X$4,'[1]INTERNAL PARAMETERS-1'!$B$5:$J$44,5,FALSE))*VLOOKUP(ABSYLD2!X$4,'[1]INTERNAL PARAMETERS-1'!$B$5:$J$44,9,FALSE)*ABSYLD2!$F34</f>
        <v>0</v>
      </c>
      <c r="Y34" s="47">
        <f>ABSYLD1!Y34*VLOOKUP(ABSYLD2!Y$4,'[1]INTERNAL PARAMETERS-1'!$B$5:$J$44,5,FALSE)*VLOOKUP(ABSYLD2!Y$4,'[1]INTERNAL PARAMETERS-1'!$B$5:$J$44,7,FALSE)*ABSYLD2!$F34 + ABSYLD1!Y34*(1-VLOOKUP(ABSYLD2!Y$4,'[1]INTERNAL PARAMETERS-1'!$B$5:$J$44,5,FALSE))*VLOOKUP(ABSYLD2!Y$4,'[1]INTERNAL PARAMETERS-1'!$B$5:$J$44,9,FALSE)*ABSYLD2!$F34</f>
        <v>0</v>
      </c>
      <c r="Z34" s="47">
        <f>ABSYLD1!Z34*VLOOKUP(ABSYLD2!Z$4,'[1]INTERNAL PARAMETERS-1'!$B$5:$J$44,5,FALSE)*VLOOKUP(ABSYLD2!Z$4,'[1]INTERNAL PARAMETERS-1'!$B$5:$J$44,7,FALSE)*ABSYLD2!$F34 + ABSYLD1!Z34*(1-VLOOKUP(ABSYLD2!Z$4,'[1]INTERNAL PARAMETERS-1'!$B$5:$J$44,5,FALSE))*VLOOKUP(ABSYLD2!Z$4,'[1]INTERNAL PARAMETERS-1'!$B$5:$J$44,9,FALSE)*ABSYLD2!$F34</f>
        <v>0</v>
      </c>
      <c r="AA34" s="47">
        <f>ABSYLD1!AA34*VLOOKUP(ABSYLD2!AA$4,'[1]INTERNAL PARAMETERS-1'!$B$5:$J$44,5,FALSE)*VLOOKUP(ABSYLD2!AA$4,'[1]INTERNAL PARAMETERS-1'!$B$5:$J$44,7,FALSE)*ABSYLD2!$F34 + ABSYLD1!AA34*(1-VLOOKUP(ABSYLD2!AA$4,'[1]INTERNAL PARAMETERS-1'!$B$5:$J$44,5,FALSE))*VLOOKUP(ABSYLD2!AA$4,'[1]INTERNAL PARAMETERS-1'!$B$5:$J$44,9,FALSE)*ABSYLD2!$F34</f>
        <v>0</v>
      </c>
      <c r="AB34" s="47">
        <f>ABSYLD1!AB34*VLOOKUP(ABSYLD2!AB$4,'[1]INTERNAL PARAMETERS-1'!$B$5:$J$44,5,FALSE)*VLOOKUP(ABSYLD2!AB$4,'[1]INTERNAL PARAMETERS-1'!$B$5:$J$44,7,FALSE)*ABSYLD2!$F34 + ABSYLD1!AB34*(1-VLOOKUP(ABSYLD2!AB$4,'[1]INTERNAL PARAMETERS-1'!$B$5:$J$44,5,FALSE))*VLOOKUP(ABSYLD2!AB$4,'[1]INTERNAL PARAMETERS-1'!$B$5:$J$44,9,FALSE)*ABSYLD2!$F34</f>
        <v>0</v>
      </c>
      <c r="AC34" s="47">
        <f>ABSYLD1!AC34*VLOOKUP(ABSYLD2!AC$4,'[1]INTERNAL PARAMETERS-1'!$B$5:$J$44,5,FALSE)*VLOOKUP(ABSYLD2!AC$4,'[1]INTERNAL PARAMETERS-1'!$B$5:$J$44,7,FALSE)*ABSYLD2!$F34 + ABSYLD1!AC34*(1-VLOOKUP(ABSYLD2!AC$4,'[1]INTERNAL PARAMETERS-1'!$B$5:$J$44,5,FALSE))*VLOOKUP(ABSYLD2!AC$4,'[1]INTERNAL PARAMETERS-1'!$B$5:$J$44,9,FALSE)*ABSYLD2!$F34</f>
        <v>0</v>
      </c>
      <c r="AD34" s="47">
        <f>ABSYLD1!AD34*VLOOKUP(ABSYLD2!AD$4,'[1]INTERNAL PARAMETERS-1'!$B$5:$J$44,5,FALSE)*VLOOKUP(ABSYLD2!AD$4,'[1]INTERNAL PARAMETERS-1'!$B$5:$J$44,7,FALSE)*ABSYLD2!$F34 + ABSYLD1!AD34*(1-VLOOKUP(ABSYLD2!AD$4,'[1]INTERNAL PARAMETERS-1'!$B$5:$J$44,5,FALSE))*VLOOKUP(ABSYLD2!AD$4,'[1]INTERNAL PARAMETERS-1'!$B$5:$J$44,9,FALSE)*ABSYLD2!$F34</f>
        <v>0</v>
      </c>
      <c r="AE34" s="47">
        <f>ABSYLD1!AE34*VLOOKUP(ABSYLD2!AE$4,'[1]INTERNAL PARAMETERS-1'!$B$5:$J$44,5,FALSE)*VLOOKUP(ABSYLD2!AE$4,'[1]INTERNAL PARAMETERS-1'!$B$5:$J$44,7,FALSE)*ABSYLD2!$F34 + ABSYLD1!AE34*(1-VLOOKUP(ABSYLD2!AE$4,'[1]INTERNAL PARAMETERS-1'!$B$5:$J$44,5,FALSE))*VLOOKUP(ABSYLD2!AE$4,'[1]INTERNAL PARAMETERS-1'!$B$5:$J$44,9,FALSE)*ABSYLD2!$F34</f>
        <v>0</v>
      </c>
      <c r="AF34" s="47">
        <f>ABSYLD1!AF34*VLOOKUP(ABSYLD2!AF$4,'[1]INTERNAL PARAMETERS-1'!$B$5:$J$44,5,FALSE)*VLOOKUP(ABSYLD2!AF$4,'[1]INTERNAL PARAMETERS-1'!$B$5:$J$44,7,FALSE)*ABSYLD2!$F34 + ABSYLD1!AF34*(1-VLOOKUP(ABSYLD2!AF$4,'[1]INTERNAL PARAMETERS-1'!$B$5:$J$44,5,FALSE))*VLOOKUP(ABSYLD2!AF$4,'[1]INTERNAL PARAMETERS-1'!$B$5:$J$44,9,FALSE)*ABSYLD2!$F34</f>
        <v>5.4697298032737221E-2</v>
      </c>
      <c r="AG34" s="47">
        <f>ABSYLD1!AG34*VLOOKUP(ABSYLD2!AG$4,'[1]INTERNAL PARAMETERS-1'!$B$5:$J$44,5,FALSE)*VLOOKUP(ABSYLD2!AG$4,'[1]INTERNAL PARAMETERS-1'!$B$5:$J$44,7,FALSE)*ABSYLD2!$F34 + ABSYLD1!AG34*(1-VLOOKUP(ABSYLD2!AG$4,'[1]INTERNAL PARAMETERS-1'!$B$5:$J$44,5,FALSE))*VLOOKUP(ABSYLD2!AG$4,'[1]INTERNAL PARAMETERS-1'!$B$5:$J$44,9,FALSE)*ABSYLD2!$F34</f>
        <v>0</v>
      </c>
      <c r="AH34" s="47">
        <f>ABSYLD1!AH34*VLOOKUP(ABSYLD2!AH$4,'[1]INTERNAL PARAMETERS-1'!$B$5:$J$44,5,FALSE)*VLOOKUP(ABSYLD2!AH$4,'[1]INTERNAL PARAMETERS-1'!$B$5:$J$44,7,FALSE)*ABSYLD2!$F34 + ABSYLD1!AH34*(1-VLOOKUP(ABSYLD2!AH$4,'[1]INTERNAL PARAMETERS-1'!$B$5:$J$44,5,FALSE))*VLOOKUP(ABSYLD2!AH$4,'[1]INTERNAL PARAMETERS-1'!$B$5:$J$44,9,FALSE)*ABSYLD2!$F34</f>
        <v>1.5427443034874602E-2</v>
      </c>
      <c r="AI34" s="47">
        <f>ABSYLD1!AI34*VLOOKUP(ABSYLD2!AI$4,'[1]INTERNAL PARAMETERS-1'!$B$5:$J$44,5,FALSE)*VLOOKUP(ABSYLD2!AI$4,'[1]INTERNAL PARAMETERS-1'!$B$5:$J$44,7,FALSE)*ABSYLD2!$F34 + ABSYLD1!AI34*(1-VLOOKUP(ABSYLD2!AI$4,'[1]INTERNAL PARAMETERS-1'!$B$5:$J$44,5,FALSE))*VLOOKUP(ABSYLD2!AI$4,'[1]INTERNAL PARAMETERS-1'!$B$5:$J$44,9,FALSE)*ABSYLD2!$F34</f>
        <v>1.4027328550965255E-2</v>
      </c>
      <c r="AJ34" s="47">
        <f>ABSYLD1!AJ34*VLOOKUP(ABSYLD2!AJ$4,'[1]INTERNAL PARAMETERS-1'!$B$5:$J$44,5,FALSE)*VLOOKUP(ABSYLD2!AJ$4,'[1]INTERNAL PARAMETERS-1'!$B$5:$J$44,7,FALSE)*ABSYLD2!$F34 + ABSYLD1!AJ34*(1-VLOOKUP(ABSYLD2!AJ$4,'[1]INTERNAL PARAMETERS-1'!$B$5:$J$44,5,FALSE))*VLOOKUP(ABSYLD2!AJ$4,'[1]INTERNAL PARAMETERS-1'!$B$5:$J$44,9,FALSE)*ABSYLD2!$F34</f>
        <v>0.10941316269752899</v>
      </c>
      <c r="AK34" s="47">
        <f>ABSYLD1!AK34*VLOOKUP(ABSYLD2!AK$4,'[1]INTERNAL PARAMETERS-1'!$B$5:$J$44,5,FALSE)*VLOOKUP(ABSYLD2!AK$4,'[1]INTERNAL PARAMETERS-1'!$B$5:$J$44,7,FALSE)*ABSYLD2!$F34 + ABSYLD1!AK34*(1-VLOOKUP(ABSYLD2!AK$4,'[1]INTERNAL PARAMETERS-1'!$B$5:$J$44,5,FALSE))*VLOOKUP(ABSYLD2!AK$4,'[1]INTERNAL PARAMETERS-1'!$B$5:$J$44,9,FALSE)*ABSYLD2!$F34</f>
        <v>0</v>
      </c>
      <c r="AL34" s="47">
        <f>ABSYLD1!AL34*VLOOKUP(ABSYLD2!AL$4,'[1]INTERNAL PARAMETERS-1'!$B$5:$J$44,5,FALSE)*VLOOKUP(ABSYLD2!AL$4,'[1]INTERNAL PARAMETERS-1'!$B$5:$J$44,7,FALSE)*ABSYLD2!$F34 + ABSYLD1!AL34*(1-VLOOKUP(ABSYLD2!AL$4,'[1]INTERNAL PARAMETERS-1'!$B$5:$J$44,5,FALSE))*VLOOKUP(ABSYLD2!AL$4,'[1]INTERNAL PARAMETERS-1'!$B$5:$J$44,9,FALSE)*ABSYLD2!$F34</f>
        <v>0</v>
      </c>
      <c r="AM34" s="47">
        <f>ABSYLD1!AM34*VLOOKUP(ABSYLD2!AM$4,'[1]INTERNAL PARAMETERS-1'!$B$5:$J$44,5,FALSE)*VLOOKUP(ABSYLD2!AM$4,'[1]INTERNAL PARAMETERS-1'!$B$5:$J$44,7,FALSE)*ABSYLD2!$F34 + ABSYLD1!AM34*(1-VLOOKUP(ABSYLD2!AM$4,'[1]INTERNAL PARAMETERS-1'!$B$5:$J$44,5,FALSE))*VLOOKUP(ABSYLD2!AM$4,'[1]INTERNAL PARAMETERS-1'!$B$5:$J$44,9,FALSE)*ABSYLD2!$F34</f>
        <v>0</v>
      </c>
      <c r="AN34" s="47">
        <f>ABSYLD1!AN34*VLOOKUP(ABSYLD2!AN$4,'[1]INTERNAL PARAMETERS-1'!$B$5:$J$44,5,FALSE)*VLOOKUP(ABSYLD2!AN$4,'[1]INTERNAL PARAMETERS-1'!$B$5:$J$44,7,FALSE)*ABSYLD2!$F34 + ABSYLD1!AN34*(1-VLOOKUP(ABSYLD2!AN$4,'[1]INTERNAL PARAMETERS-1'!$B$5:$J$44,5,FALSE))*VLOOKUP(ABSYLD2!AN$4,'[1]INTERNAL PARAMETERS-1'!$B$5:$J$44,9,FALSE)*ABSYLD2!$F34</f>
        <v>0</v>
      </c>
      <c r="AO34" s="47">
        <f>ABSYLD1!AO34*VLOOKUP(ABSYLD2!AO$4,'[1]INTERNAL PARAMETERS-1'!$B$5:$J$44,5,FALSE)*VLOOKUP(ABSYLD2!AO$4,'[1]INTERNAL PARAMETERS-1'!$B$5:$J$44,7,FALSE)*ABSYLD2!$F34 + ABSYLD1!AO34*(1-VLOOKUP(ABSYLD2!AO$4,'[1]INTERNAL PARAMETERS-1'!$B$5:$J$44,5,FALSE))*VLOOKUP(ABSYLD2!AO$4,'[1]INTERNAL PARAMETERS-1'!$B$5:$J$44,9,FALSE)*ABSYLD2!$F34</f>
        <v>0</v>
      </c>
      <c r="AP34" s="47">
        <f>ABSYLD1!AP34*VLOOKUP(ABSYLD2!AP$4,'[1]INTERNAL PARAMETERS-1'!$B$5:$J$44,5,FALSE)*VLOOKUP(ABSYLD2!AP$4,'[1]INTERNAL PARAMETERS-1'!$B$5:$J$44,7,FALSE)*ABSYLD2!$F34 + ABSYLD1!AP34*(1-VLOOKUP(ABSYLD2!AP$4,'[1]INTERNAL PARAMETERS-1'!$B$5:$J$44,5,FALSE))*VLOOKUP(ABSYLD2!AP$4,'[1]INTERNAL PARAMETERS-1'!$B$5:$J$44,9,FALSE)*ABSYLD2!$F34</f>
        <v>0</v>
      </c>
      <c r="AQ34" s="47">
        <f>ABSYLD1!AQ34*VLOOKUP(ABSYLD2!AQ$4,'[1]INTERNAL PARAMETERS-1'!$B$5:$J$44,5,FALSE)*VLOOKUP(ABSYLD2!AQ$4,'[1]INTERNAL PARAMETERS-1'!$B$5:$J$44,7,FALSE)*ABSYLD2!$F34 + ABSYLD1!AQ34*(1-VLOOKUP(ABSYLD2!AQ$4,'[1]INTERNAL PARAMETERS-1'!$B$5:$J$44,5,FALSE))*VLOOKUP(ABSYLD2!AQ$4,'[1]INTERNAL PARAMETERS-1'!$B$5:$J$44,9,FALSE)*ABSYLD2!$F34</f>
        <v>0</v>
      </c>
      <c r="AR34" s="47">
        <f>ABSYLD1!AR34*VLOOKUP(ABSYLD2!AR$4,'[1]INTERNAL PARAMETERS-1'!$B$5:$J$44,5,FALSE)*VLOOKUP(ABSYLD2!AR$4,'[1]INTERNAL PARAMETERS-1'!$B$5:$J$44,7,FALSE)*ABSYLD2!$F34 + ABSYLD1!AR34*(1-VLOOKUP(ABSYLD2!AR$4,'[1]INTERNAL PARAMETERS-1'!$B$5:$J$44,5,FALSE))*VLOOKUP(ABSYLD2!AR$4,'[1]INTERNAL PARAMETERS-1'!$B$5:$J$44,9,FALSE)*ABSYLD2!$F34</f>
        <v>0</v>
      </c>
      <c r="AS34" s="47">
        <f>ABSYLD1!AS34*VLOOKUP(ABSYLD2!AS$4,'[1]INTERNAL PARAMETERS-1'!$B$5:$J$44,5,FALSE)*VLOOKUP(ABSYLD2!AS$4,'[1]INTERNAL PARAMETERS-1'!$B$5:$J$44,7,FALSE)*ABSYLD2!$F34 + ABSYLD1!AS34*(1-VLOOKUP(ABSYLD2!AS$4,'[1]INTERNAL PARAMETERS-1'!$B$5:$J$44,5,FALSE))*VLOOKUP(ABSYLD2!AS$4,'[1]INTERNAL PARAMETERS-1'!$B$5:$J$44,9,FALSE)*ABSYLD2!$F34</f>
        <v>0</v>
      </c>
      <c r="AT34" s="46">
        <f>ABSYLD1!AT34*VLOOKUP(ABSYLD2!AT$4,'[1]INTERNAL PARAMETERS-1'!$B$5:$J$44,5,FALSE)*VLOOKUP(ABSYLD2!AT$4,'[1]INTERNAL PARAMETERS-1'!$B$5:$J$44,7,FALSE)*ABSYLD2!$F34 + ABSYLD1!AT34*(1-VLOOKUP(ABSYLD2!AT$4,'[1]INTERNAL PARAMETERS-1'!$B$5:$J$44,5,FALSE))*VLOOKUP(ABSYLD2!AT$4,'[1]INTERNAL PARAMETERS-1'!$B$5:$J$44,9,FALSE)*ABSYLD2!$F34</f>
        <v>0</v>
      </c>
      <c r="AU34" s="48">
        <f>ABSYLD1!AU34*VLOOKUP(ABSYLD2!AU$4,'[1]INTERNAL PARAMETERS-1'!$B$5:$J$44,5,FALSE)*VLOOKUP(ABSYLD2!AU$4,'[1]INTERNAL PARAMETERS-1'!$B$5:$J$44,6,FALSE)*VLOOKUP(ABSYLD2!AU$4,'[1]INTERNAL PARAMETERS-1'!$B$5:$J$44,3,FALSE) + ABSYLD1!AU34*(1-VLOOKUP(ABSYLD2!AU$4,'[1]INTERNAL PARAMETERS-1'!$B$5:$J$44,5,FALSE))*VLOOKUP(ABSYLD2!AU$4,'[1]INTERNAL PARAMETERS-1'!$B$5:$J$44,8,FALSE)*VLOOKUP(ABSYLD2!AU$4,'[1]INTERNAL PARAMETERS-1'!$B$5:$J$44,3,FALSE)</f>
        <v>0</v>
      </c>
      <c r="AV34" s="47">
        <f>ABSYLD1!AV34*VLOOKUP(ABSYLD2!AV$4,'[1]INTERNAL PARAMETERS-1'!$B$5:$J$44,5,FALSE)*VLOOKUP(ABSYLD2!AV$4,'[1]INTERNAL PARAMETERS-1'!$B$5:$J$44,6,FALSE)*VLOOKUP(ABSYLD2!AV$4,'[1]INTERNAL PARAMETERS-1'!$B$5:$J$44,3,FALSE) + ABSYLD1!AV34*(1-VLOOKUP(ABSYLD2!AV$4,'[1]INTERNAL PARAMETERS-1'!$B$5:$J$44,5,FALSE))*VLOOKUP(ABSYLD2!AV$4,'[1]INTERNAL PARAMETERS-1'!$B$5:$J$44,8,FALSE)*VLOOKUP(ABSYLD2!AV$4,'[1]INTERNAL PARAMETERS-1'!$B$5:$J$44,3,FALSE)</f>
        <v>0</v>
      </c>
      <c r="AW34" s="47">
        <f>ABSYLD1!AW34*VLOOKUP(ABSYLD2!AW$4,'[1]INTERNAL PARAMETERS-1'!$B$5:$J$44,5,FALSE)*VLOOKUP(ABSYLD2!AW$4,'[1]INTERNAL PARAMETERS-1'!$B$5:$J$44,6,FALSE)*VLOOKUP(ABSYLD2!AW$4,'[1]INTERNAL PARAMETERS-1'!$B$5:$J$44,3,FALSE) + ABSYLD1!AW34*(1-VLOOKUP(ABSYLD2!AW$4,'[1]INTERNAL PARAMETERS-1'!$B$5:$J$44,5,FALSE))*VLOOKUP(ABSYLD2!AW$4,'[1]INTERNAL PARAMETERS-1'!$B$5:$J$44,8,FALSE)*VLOOKUP(ABSYLD2!AW$4,'[1]INTERNAL PARAMETERS-1'!$B$5:$J$44,3,FALSE)</f>
        <v>0.35761469657050926</v>
      </c>
      <c r="AX34" s="47">
        <f>ABSYLD1!AX34*VLOOKUP(ABSYLD2!AX$4,'[1]INTERNAL PARAMETERS-1'!$B$5:$J$44,5,FALSE)*VLOOKUP(ABSYLD2!AX$4,'[1]INTERNAL PARAMETERS-1'!$B$5:$J$44,6,FALSE)*VLOOKUP(ABSYLD2!AX$4,'[1]INTERNAL PARAMETERS-1'!$B$5:$J$44,3,FALSE) + ABSYLD1!AX34*(1-VLOOKUP(ABSYLD2!AX$4,'[1]INTERNAL PARAMETERS-1'!$B$5:$J$44,5,FALSE))*VLOOKUP(ABSYLD2!AX$4,'[1]INTERNAL PARAMETERS-1'!$B$5:$J$44,8,FALSE)*VLOOKUP(ABSYLD2!AX$4,'[1]INTERNAL PARAMETERS-1'!$B$5:$J$44,3,FALSE)</f>
        <v>0</v>
      </c>
      <c r="AY34" s="47">
        <f>ABSYLD1!AY34*VLOOKUP(ABSYLD2!AY$4,'[1]INTERNAL PARAMETERS-1'!$B$5:$J$44,5,FALSE)*VLOOKUP(ABSYLD2!AY$4,'[1]INTERNAL PARAMETERS-1'!$B$5:$J$44,6,FALSE)*VLOOKUP(ABSYLD2!AY$4,'[1]INTERNAL PARAMETERS-1'!$B$5:$J$44,3,FALSE) + ABSYLD1!AY34*(1-VLOOKUP(ABSYLD2!AY$4,'[1]INTERNAL PARAMETERS-1'!$B$5:$J$44,5,FALSE))*VLOOKUP(ABSYLD2!AY$4,'[1]INTERNAL PARAMETERS-1'!$B$5:$J$44,8,FALSE)*VLOOKUP(ABSYLD2!AY$4,'[1]INTERNAL PARAMETERS-1'!$B$5:$J$44,3,FALSE)</f>
        <v>0</v>
      </c>
      <c r="AZ34" s="47">
        <f>ABSYLD1!AZ34*VLOOKUP(ABSYLD2!AZ$4,'[1]INTERNAL PARAMETERS-1'!$B$5:$J$44,5,FALSE)*VLOOKUP(ABSYLD2!AZ$4,'[1]INTERNAL PARAMETERS-1'!$B$5:$J$44,6,FALSE)*VLOOKUP(ABSYLD2!AZ$4,'[1]INTERNAL PARAMETERS-1'!$B$5:$J$44,3,FALSE) + ABSYLD1!AZ34*(1-VLOOKUP(ABSYLD2!AZ$4,'[1]INTERNAL PARAMETERS-1'!$B$5:$J$44,5,FALSE))*VLOOKUP(ABSYLD2!AZ$4,'[1]INTERNAL PARAMETERS-1'!$B$5:$J$44,8,FALSE)*VLOOKUP(ABSYLD2!AZ$4,'[1]INTERNAL PARAMETERS-1'!$B$5:$J$44,3,FALSE)</f>
        <v>0</v>
      </c>
      <c r="BA34" s="47">
        <f>ABSYLD1!BA34*VLOOKUP(ABSYLD2!BA$4,'[1]INTERNAL PARAMETERS-1'!$B$5:$J$44,5,FALSE)*VLOOKUP(ABSYLD2!BA$4,'[1]INTERNAL PARAMETERS-1'!$B$5:$J$44,6,FALSE)*VLOOKUP(ABSYLD2!BA$4,'[1]INTERNAL PARAMETERS-1'!$B$5:$J$44,3,FALSE) + ABSYLD1!BA34*(1-VLOOKUP(ABSYLD2!BA$4,'[1]INTERNAL PARAMETERS-1'!$B$5:$J$44,5,FALSE))*VLOOKUP(ABSYLD2!BA$4,'[1]INTERNAL PARAMETERS-1'!$B$5:$J$44,8,FALSE)*VLOOKUP(ABSYLD2!BA$4,'[1]INTERNAL PARAMETERS-1'!$B$5:$J$44,3,FALSE)</f>
        <v>0.26478496770040588</v>
      </c>
      <c r="BB34" s="47">
        <f>ABSYLD1!BB34*VLOOKUP(ABSYLD2!BB$4,'[1]INTERNAL PARAMETERS-1'!$B$5:$J$44,5,FALSE)*VLOOKUP(ABSYLD2!BB$4,'[1]INTERNAL PARAMETERS-1'!$B$5:$J$44,6,FALSE)*VLOOKUP(ABSYLD2!BB$4,'[1]INTERNAL PARAMETERS-1'!$B$5:$J$44,3,FALSE) + ABSYLD1!BB34*(1-VLOOKUP(ABSYLD2!BB$4,'[1]INTERNAL PARAMETERS-1'!$B$5:$J$44,5,FALSE))*VLOOKUP(ABSYLD2!BB$4,'[1]INTERNAL PARAMETERS-1'!$B$5:$J$44,8,FALSE)*VLOOKUP(ABSYLD2!BB$4,'[1]INTERNAL PARAMETERS-1'!$B$5:$J$44,3,FALSE)</f>
        <v>6.0390886488582401E-2</v>
      </c>
      <c r="BC34" s="47">
        <f>ABSYLD1!BC34*VLOOKUP(ABSYLD2!BC$4,'[1]INTERNAL PARAMETERS-1'!$B$5:$J$44,5,FALSE)*VLOOKUP(ABSYLD2!BC$4,'[1]INTERNAL PARAMETERS-1'!$B$5:$J$44,6,FALSE)*VLOOKUP(ABSYLD2!BC$4,'[1]INTERNAL PARAMETERS-1'!$B$5:$J$44,3,FALSE) + ABSYLD1!BC34*(1-VLOOKUP(ABSYLD2!BC$4,'[1]INTERNAL PARAMETERS-1'!$B$5:$J$44,5,FALSE))*VLOOKUP(ABSYLD2!BC$4,'[1]INTERNAL PARAMETERS-1'!$B$5:$J$44,8,FALSE)*VLOOKUP(ABSYLD2!BC$4,'[1]INTERNAL PARAMETERS-1'!$B$5:$J$44,3,FALSE)</f>
        <v>0.16056580188775993</v>
      </c>
      <c r="BD34" s="47">
        <f>ABSYLD1!BD34*VLOOKUP(ABSYLD2!BD$4,'[1]INTERNAL PARAMETERS-1'!$B$5:$J$44,5,FALSE)*VLOOKUP(ABSYLD2!BD$4,'[1]INTERNAL PARAMETERS-1'!$B$5:$J$44,6,FALSE)*VLOOKUP(ABSYLD2!BD$4,'[1]INTERNAL PARAMETERS-1'!$B$5:$J$44,3,FALSE) + ABSYLD1!BD34*(1-VLOOKUP(ABSYLD2!BD$4,'[1]INTERNAL PARAMETERS-1'!$B$5:$J$44,5,FALSE))*VLOOKUP(ABSYLD2!BD$4,'[1]INTERNAL PARAMETERS-1'!$B$5:$J$44,8,FALSE)*VLOOKUP(ABSYLD2!BD$4,'[1]INTERNAL PARAMETERS-1'!$B$5:$J$44,3,FALSE)</f>
        <v>5.7657768184662138E-2</v>
      </c>
      <c r="BE34" s="47">
        <f>ABSYLD1!BE34*VLOOKUP(ABSYLD2!BE$4,'[1]INTERNAL PARAMETERS-1'!$B$5:$J$44,5,FALSE)*VLOOKUP(ABSYLD2!BE$4,'[1]INTERNAL PARAMETERS-1'!$B$5:$J$44,6,FALSE)*VLOOKUP(ABSYLD2!BE$4,'[1]INTERNAL PARAMETERS-1'!$B$5:$J$44,3,FALSE) + ABSYLD1!BE34*(1-VLOOKUP(ABSYLD2!BE$4,'[1]INTERNAL PARAMETERS-1'!$B$5:$J$44,5,FALSE))*VLOOKUP(ABSYLD2!BE$4,'[1]INTERNAL PARAMETERS-1'!$B$5:$J$44,8,FALSE)*VLOOKUP(ABSYLD2!BE$4,'[1]INTERNAL PARAMETERS-1'!$B$5:$J$44,3,FALSE)</f>
        <v>0.2260025611660354</v>
      </c>
      <c r="BF34" s="47">
        <f>ABSYLD1!BF34*VLOOKUP(ABSYLD2!BF$4,'[1]INTERNAL PARAMETERS-1'!$B$5:$J$44,5,FALSE)*VLOOKUP(ABSYLD2!BF$4,'[1]INTERNAL PARAMETERS-1'!$B$5:$J$44,6,FALSE)*VLOOKUP(ABSYLD2!BF$4,'[1]INTERNAL PARAMETERS-1'!$B$5:$J$44,3,FALSE) + ABSYLD1!BF34*(1-VLOOKUP(ABSYLD2!BF$4,'[1]INTERNAL PARAMETERS-1'!$B$5:$J$44,5,FALSE))*VLOOKUP(ABSYLD2!BF$4,'[1]INTERNAL PARAMETERS-1'!$B$5:$J$44,8,FALSE)*VLOOKUP(ABSYLD2!BF$4,'[1]INTERNAL PARAMETERS-1'!$B$5:$J$44,3,FALSE)</f>
        <v>0</v>
      </c>
      <c r="BG34" s="47">
        <f>ABSYLD1!BG34*VLOOKUP(ABSYLD2!BG$4,'[1]INTERNAL PARAMETERS-1'!$B$5:$J$44,5,FALSE)*VLOOKUP(ABSYLD2!BG$4,'[1]INTERNAL PARAMETERS-1'!$B$5:$J$44,6,FALSE)*VLOOKUP(ABSYLD2!BG$4,'[1]INTERNAL PARAMETERS-1'!$B$5:$J$44,3,FALSE) + ABSYLD1!BG34*(1-VLOOKUP(ABSYLD2!BG$4,'[1]INTERNAL PARAMETERS-1'!$B$5:$J$44,5,FALSE))*VLOOKUP(ABSYLD2!BG$4,'[1]INTERNAL PARAMETERS-1'!$B$5:$J$44,8,FALSE)*VLOOKUP(ABSYLD2!BG$4,'[1]INTERNAL PARAMETERS-1'!$B$5:$J$44,3,FALSE)</f>
        <v>6.4474452678606062E-2</v>
      </c>
      <c r="BH34" s="47">
        <f>ABSYLD1!BH34*VLOOKUP(ABSYLD2!BH$4,'[1]INTERNAL PARAMETERS-1'!$B$5:$J$44,5,FALSE)*VLOOKUP(ABSYLD2!BH$4,'[1]INTERNAL PARAMETERS-1'!$B$5:$J$44,6,FALSE)*VLOOKUP(ABSYLD2!BH$4,'[1]INTERNAL PARAMETERS-1'!$B$5:$J$44,3,FALSE) + ABSYLD1!BH34*(1-VLOOKUP(ABSYLD2!BH$4,'[1]INTERNAL PARAMETERS-1'!$B$5:$J$44,5,FALSE))*VLOOKUP(ABSYLD2!BH$4,'[1]INTERNAL PARAMETERS-1'!$B$5:$J$44,8,FALSE)*VLOOKUP(ABSYLD2!BH$4,'[1]INTERNAL PARAMETERS-1'!$B$5:$J$44,3,FALSE)</f>
        <v>3.4729319102523413E-4</v>
      </c>
      <c r="BI34" s="47">
        <f>ABSYLD1!BI34*VLOOKUP(ABSYLD2!BI$4,'[1]INTERNAL PARAMETERS-1'!$B$5:$J$44,5,FALSE)*VLOOKUP(ABSYLD2!BI$4,'[1]INTERNAL PARAMETERS-1'!$B$5:$J$44,6,FALSE)*VLOOKUP(ABSYLD2!BI$4,'[1]INTERNAL PARAMETERS-1'!$B$5:$J$44,3,FALSE) + ABSYLD1!BI34*(1-VLOOKUP(ABSYLD2!BI$4,'[1]INTERNAL PARAMETERS-1'!$B$5:$J$44,5,FALSE))*VLOOKUP(ABSYLD2!BI$4,'[1]INTERNAL PARAMETERS-1'!$B$5:$J$44,8,FALSE)*VLOOKUP(ABSYLD2!BI$4,'[1]INTERNAL PARAMETERS-1'!$B$5:$J$44,3,FALSE)</f>
        <v>0</v>
      </c>
      <c r="BJ34" s="47">
        <f>ABSYLD1!BJ34*VLOOKUP(ABSYLD2!BJ$4,'[1]INTERNAL PARAMETERS-1'!$B$5:$J$44,5,FALSE)*VLOOKUP(ABSYLD2!BJ$4,'[1]INTERNAL PARAMETERS-1'!$B$5:$J$44,6,FALSE)*VLOOKUP(ABSYLD2!BJ$4,'[1]INTERNAL PARAMETERS-1'!$B$5:$J$44,3,FALSE) + ABSYLD1!BJ34*(1-VLOOKUP(ABSYLD2!BJ$4,'[1]INTERNAL PARAMETERS-1'!$B$5:$J$44,5,FALSE))*VLOOKUP(ABSYLD2!BJ$4,'[1]INTERNAL PARAMETERS-1'!$B$5:$J$44,8,FALSE)*VLOOKUP(ABSYLD2!BJ$4,'[1]INTERNAL PARAMETERS-1'!$B$5:$J$44,3,FALSE)</f>
        <v>2.4928246143153268E-2</v>
      </c>
      <c r="BK34" s="47">
        <f>ABSYLD1!BK34*VLOOKUP(ABSYLD2!BK$4,'[1]INTERNAL PARAMETERS-1'!$B$5:$J$44,5,FALSE)*VLOOKUP(ABSYLD2!BK$4,'[1]INTERNAL PARAMETERS-1'!$B$5:$J$44,6,FALSE)*VLOOKUP(ABSYLD2!BK$4,'[1]INTERNAL PARAMETERS-1'!$B$5:$J$44,3,FALSE) + ABSYLD1!BK34*(1-VLOOKUP(ABSYLD2!BK$4,'[1]INTERNAL PARAMETERS-1'!$B$5:$J$44,5,FALSE))*VLOOKUP(ABSYLD2!BK$4,'[1]INTERNAL PARAMETERS-1'!$B$5:$J$44,8,FALSE)*VLOOKUP(ABSYLD2!BK$4,'[1]INTERNAL PARAMETERS-1'!$B$5:$J$44,3,FALSE)</f>
        <v>2.3528552224425625E-2</v>
      </c>
      <c r="BL34" s="47">
        <f>ABSYLD1!BL34*VLOOKUP(ABSYLD2!BL$4,'[1]INTERNAL PARAMETERS-1'!$B$5:$J$44,5,FALSE)*VLOOKUP(ABSYLD2!BL$4,'[1]INTERNAL PARAMETERS-1'!$B$5:$J$44,6,FALSE)*VLOOKUP(ABSYLD2!BL$4,'[1]INTERNAL PARAMETERS-1'!$B$5:$J$44,3,FALSE) + ABSYLD1!BL34*(1-VLOOKUP(ABSYLD2!BL$4,'[1]INTERNAL PARAMETERS-1'!$B$5:$J$44,5,FALSE))*VLOOKUP(ABSYLD2!BL$4,'[1]INTERNAL PARAMETERS-1'!$B$5:$J$44,8,FALSE)*VLOOKUP(ABSYLD2!BL$4,'[1]INTERNAL PARAMETERS-1'!$B$5:$J$44,3,FALSE)</f>
        <v>0.12569388905316931</v>
      </c>
      <c r="BM34" s="47">
        <f>ABSYLD1!BM34*VLOOKUP(ABSYLD2!BM$4,'[1]INTERNAL PARAMETERS-1'!$B$5:$J$44,5,FALSE)*VLOOKUP(ABSYLD2!BM$4,'[1]INTERNAL PARAMETERS-1'!$B$5:$J$44,6,FALSE)*VLOOKUP(ABSYLD2!BM$4,'[1]INTERNAL PARAMETERS-1'!$B$5:$J$44,3,FALSE) + ABSYLD1!BM34*(1-VLOOKUP(ABSYLD2!BM$4,'[1]INTERNAL PARAMETERS-1'!$B$5:$J$44,5,FALSE))*VLOOKUP(ABSYLD2!BM$4,'[1]INTERNAL PARAMETERS-1'!$B$5:$J$44,8,FALSE)*VLOOKUP(ABSYLD2!BM$4,'[1]INTERNAL PARAMETERS-1'!$B$5:$J$44,3,FALSE)</f>
        <v>7.5627309657041467E-2</v>
      </c>
      <c r="BN34" s="47">
        <f>ABSYLD1!BN34*VLOOKUP(ABSYLD2!BN$4,'[1]INTERNAL PARAMETERS-1'!$B$5:$J$44,5,FALSE)*VLOOKUP(ABSYLD2!BN$4,'[1]INTERNAL PARAMETERS-1'!$B$5:$J$44,6,FALSE)*VLOOKUP(ABSYLD2!BN$4,'[1]INTERNAL PARAMETERS-1'!$B$5:$J$44,3,FALSE) + ABSYLD1!BN34*(1-VLOOKUP(ABSYLD2!BN$4,'[1]INTERNAL PARAMETERS-1'!$B$5:$J$44,5,FALSE))*VLOOKUP(ABSYLD2!BN$4,'[1]INTERNAL PARAMETERS-1'!$B$5:$J$44,8,FALSE)*VLOOKUP(ABSYLD2!BN$4,'[1]INTERNAL PARAMETERS-1'!$B$5:$J$44,3,FALSE)</f>
        <v>3.8271069628967425E-2</v>
      </c>
      <c r="BO34" s="47">
        <f>ABSYLD1!BO34*VLOOKUP(ABSYLD2!BO$4,'[1]INTERNAL PARAMETERS-1'!$B$5:$J$44,5,FALSE)*VLOOKUP(ABSYLD2!BO$4,'[1]INTERNAL PARAMETERS-1'!$B$5:$J$44,6,FALSE)*VLOOKUP(ABSYLD2!BO$4,'[1]INTERNAL PARAMETERS-1'!$B$5:$J$44,3,FALSE) + ABSYLD1!BO34*(1-VLOOKUP(ABSYLD2!BO$4,'[1]INTERNAL PARAMETERS-1'!$B$5:$J$44,5,FALSE))*VLOOKUP(ABSYLD2!BO$4,'[1]INTERNAL PARAMETERS-1'!$B$5:$J$44,8,FALSE)*VLOOKUP(ABSYLD2!BO$4,'[1]INTERNAL PARAMETERS-1'!$B$5:$J$44,3,FALSE)</f>
        <v>4.0871282144131875E-2</v>
      </c>
      <c r="BP34" s="47">
        <f>ABSYLD1!BP34*VLOOKUP(ABSYLD2!BP$4,'[1]INTERNAL PARAMETERS-1'!$B$5:$J$44,5,FALSE)*VLOOKUP(ABSYLD2!BP$4,'[1]INTERNAL PARAMETERS-1'!$B$5:$J$44,6,FALSE)*VLOOKUP(ABSYLD2!BP$4,'[1]INTERNAL PARAMETERS-1'!$B$5:$J$44,3,FALSE) + ABSYLD1!BP34*(1-VLOOKUP(ABSYLD2!BP$4,'[1]INTERNAL PARAMETERS-1'!$B$5:$J$44,5,FALSE))*VLOOKUP(ABSYLD2!BP$4,'[1]INTERNAL PARAMETERS-1'!$B$5:$J$44,8,FALSE)*VLOOKUP(ABSYLD2!BP$4,'[1]INTERNAL PARAMETERS-1'!$B$5:$J$44,3,FALSE)</f>
        <v>2.4404682985039701E-3</v>
      </c>
      <c r="BQ34" s="47">
        <f>ABSYLD1!BQ34*VLOOKUP(ABSYLD2!BQ$4,'[1]INTERNAL PARAMETERS-1'!$B$5:$J$44,5,FALSE)*VLOOKUP(ABSYLD2!BQ$4,'[1]INTERNAL PARAMETERS-1'!$B$5:$J$44,6,FALSE)*VLOOKUP(ABSYLD2!BQ$4,'[1]INTERNAL PARAMETERS-1'!$B$5:$J$44,3,FALSE) + ABSYLD1!BQ34*(1-VLOOKUP(ABSYLD2!BQ$4,'[1]INTERNAL PARAMETERS-1'!$B$5:$J$44,5,FALSE))*VLOOKUP(ABSYLD2!BQ$4,'[1]INTERNAL PARAMETERS-1'!$B$5:$J$44,8,FALSE)*VLOOKUP(ABSYLD2!BQ$4,'[1]INTERNAL PARAMETERS-1'!$B$5:$J$44,3,FALSE)</f>
        <v>0.13117287942654529</v>
      </c>
      <c r="BR34" s="47">
        <f>ABSYLD1!BR34*VLOOKUP(ABSYLD2!BR$4,'[1]INTERNAL PARAMETERS-1'!$B$5:$J$44,5,FALSE)*VLOOKUP(ABSYLD2!BR$4,'[1]INTERNAL PARAMETERS-1'!$B$5:$J$44,6,FALSE)*VLOOKUP(ABSYLD2!BR$4,'[1]INTERNAL PARAMETERS-1'!$B$5:$J$44,3,FALSE) + ABSYLD1!BR34*(1-VLOOKUP(ABSYLD2!BR$4,'[1]INTERNAL PARAMETERS-1'!$B$5:$J$44,5,FALSE))*VLOOKUP(ABSYLD2!BR$4,'[1]INTERNAL PARAMETERS-1'!$B$5:$J$44,8,FALSE)*VLOOKUP(ABSYLD2!BR$4,'[1]INTERNAL PARAMETERS-1'!$B$5:$J$44,3,FALSE)</f>
        <v>2.0221875562853667E-3</v>
      </c>
      <c r="BS34" s="47">
        <f>ABSYLD1!BS34*VLOOKUP(ABSYLD2!BS$4,'[1]INTERNAL PARAMETERS-1'!$B$5:$J$44,5,FALSE)*VLOOKUP(ABSYLD2!BS$4,'[1]INTERNAL PARAMETERS-1'!$B$5:$J$44,6,FALSE)*VLOOKUP(ABSYLD2!BS$4,'[1]INTERNAL PARAMETERS-1'!$B$5:$J$44,3,FALSE) + ABSYLD1!BS34*(1-VLOOKUP(ABSYLD2!BS$4,'[1]INTERNAL PARAMETERS-1'!$B$5:$J$44,5,FALSE))*VLOOKUP(ABSYLD2!BS$4,'[1]INTERNAL PARAMETERS-1'!$B$5:$J$44,8,FALSE)*VLOOKUP(ABSYLD2!BS$4,'[1]INTERNAL PARAMETERS-1'!$B$5:$J$44,3,FALSE)</f>
        <v>4.7086931062230501E-4</v>
      </c>
      <c r="BT34" s="47">
        <f>ABSYLD1!BT34*VLOOKUP(ABSYLD2!BT$4,'[1]INTERNAL PARAMETERS-1'!$B$5:$J$44,5,FALSE)*VLOOKUP(ABSYLD2!BT$4,'[1]INTERNAL PARAMETERS-1'!$B$5:$J$44,6,FALSE)*VLOOKUP(ABSYLD2!BT$4,'[1]INTERNAL PARAMETERS-1'!$B$5:$J$44,3,FALSE) + ABSYLD1!BT34*(1-VLOOKUP(ABSYLD2!BT$4,'[1]INTERNAL PARAMETERS-1'!$B$5:$J$44,5,FALSE))*VLOOKUP(ABSYLD2!BT$4,'[1]INTERNAL PARAMETERS-1'!$B$5:$J$44,8,FALSE)*VLOOKUP(ABSYLD2!BT$4,'[1]INTERNAL PARAMETERS-1'!$B$5:$J$44,3,FALSE)</f>
        <v>0</v>
      </c>
      <c r="BU34" s="47">
        <f>ABSYLD1!BU34*VLOOKUP(ABSYLD2!BU$4,'[1]INTERNAL PARAMETERS-1'!$B$5:$J$44,5,FALSE)*VLOOKUP(ABSYLD2!BU$4,'[1]INTERNAL PARAMETERS-1'!$B$5:$J$44,6,FALSE)*VLOOKUP(ABSYLD2!BU$4,'[1]INTERNAL PARAMETERS-1'!$B$5:$J$44,3,FALSE) + ABSYLD1!BU34*(1-VLOOKUP(ABSYLD2!BU$4,'[1]INTERNAL PARAMETERS-1'!$B$5:$J$44,5,FALSE))*VLOOKUP(ABSYLD2!BU$4,'[1]INTERNAL PARAMETERS-1'!$B$5:$J$44,8,FALSE)*VLOOKUP(ABSYLD2!BU$4,'[1]INTERNAL PARAMETERS-1'!$B$5:$J$44,3,FALSE)</f>
        <v>0</v>
      </c>
      <c r="BV34" s="47">
        <f>ABSYLD1!BV34*VLOOKUP(ABSYLD2!BV$4,'[1]INTERNAL PARAMETERS-1'!$B$5:$J$44,5,FALSE)*VLOOKUP(ABSYLD2!BV$4,'[1]INTERNAL PARAMETERS-1'!$B$5:$J$44,6,FALSE)*VLOOKUP(ABSYLD2!BV$4,'[1]INTERNAL PARAMETERS-1'!$B$5:$J$44,3,FALSE) + ABSYLD1!BV34*(1-VLOOKUP(ABSYLD2!BV$4,'[1]INTERNAL PARAMETERS-1'!$B$5:$J$44,5,FALSE))*VLOOKUP(ABSYLD2!BV$4,'[1]INTERNAL PARAMETERS-1'!$B$5:$J$44,8,FALSE)*VLOOKUP(ABSYLD2!BV$4,'[1]INTERNAL PARAMETERS-1'!$B$5:$J$44,3,FALSE)</f>
        <v>0</v>
      </c>
      <c r="BW34" s="47">
        <f>ABSYLD1!BW34*VLOOKUP(ABSYLD2!BW$4,'[1]INTERNAL PARAMETERS-1'!$B$5:$J$44,5,FALSE)*VLOOKUP(ABSYLD2!BW$4,'[1]INTERNAL PARAMETERS-1'!$B$5:$J$44,6,FALSE)*VLOOKUP(ABSYLD2!BW$4,'[1]INTERNAL PARAMETERS-1'!$B$5:$J$44,3,FALSE) + ABSYLD1!BW34*(1-VLOOKUP(ABSYLD2!BW$4,'[1]INTERNAL PARAMETERS-1'!$B$5:$J$44,5,FALSE))*VLOOKUP(ABSYLD2!BW$4,'[1]INTERNAL PARAMETERS-1'!$B$5:$J$44,8,FALSE)*VLOOKUP(ABSYLD2!BW$4,'[1]INTERNAL PARAMETERS-1'!$B$5:$J$44,3,FALSE)</f>
        <v>0</v>
      </c>
      <c r="BX34" s="47">
        <f>ABSYLD1!BX34*VLOOKUP(ABSYLD2!BX$4,'[1]INTERNAL PARAMETERS-1'!$B$5:$J$44,5,FALSE)*VLOOKUP(ABSYLD2!BX$4,'[1]INTERNAL PARAMETERS-1'!$B$5:$J$44,6,FALSE)*VLOOKUP(ABSYLD2!BX$4,'[1]INTERNAL PARAMETERS-1'!$B$5:$J$44,3,FALSE) + ABSYLD1!BX34*(1-VLOOKUP(ABSYLD2!BX$4,'[1]INTERNAL PARAMETERS-1'!$B$5:$J$44,5,FALSE))*VLOOKUP(ABSYLD2!BX$4,'[1]INTERNAL PARAMETERS-1'!$B$5:$J$44,8,FALSE)*VLOOKUP(ABSYLD2!BX$4,'[1]INTERNAL PARAMETERS-1'!$B$5:$J$44,3,FALSE)</f>
        <v>0</v>
      </c>
      <c r="BY34" s="47">
        <f>ABSYLD1!BY34*VLOOKUP(ABSYLD2!BY$4,'[1]INTERNAL PARAMETERS-1'!$B$5:$J$44,5,FALSE)*VLOOKUP(ABSYLD2!BY$4,'[1]INTERNAL PARAMETERS-1'!$B$5:$J$44,6,FALSE)*VLOOKUP(ABSYLD2!BY$4,'[1]INTERNAL PARAMETERS-1'!$B$5:$J$44,3,FALSE) + ABSYLD1!BY34*(1-VLOOKUP(ABSYLD2!BY$4,'[1]INTERNAL PARAMETERS-1'!$B$5:$J$44,5,FALSE))*VLOOKUP(ABSYLD2!BY$4,'[1]INTERNAL PARAMETERS-1'!$B$5:$J$44,8,FALSE)*VLOOKUP(ABSYLD2!BY$4,'[1]INTERNAL PARAMETERS-1'!$B$5:$J$44,3,FALSE)</f>
        <v>0</v>
      </c>
      <c r="BZ34" s="47">
        <f>ABSYLD1!BZ34*VLOOKUP(ABSYLD2!BZ$4,'[1]INTERNAL PARAMETERS-1'!$B$5:$J$44,5,FALSE)*VLOOKUP(ABSYLD2!BZ$4,'[1]INTERNAL PARAMETERS-1'!$B$5:$J$44,6,FALSE)*VLOOKUP(ABSYLD2!BZ$4,'[1]INTERNAL PARAMETERS-1'!$B$5:$J$44,3,FALSE) + ABSYLD1!BZ34*(1-VLOOKUP(ABSYLD2!BZ$4,'[1]INTERNAL PARAMETERS-1'!$B$5:$J$44,5,FALSE))*VLOOKUP(ABSYLD2!BZ$4,'[1]INTERNAL PARAMETERS-1'!$B$5:$J$44,8,FALSE)*VLOOKUP(ABSYLD2!BZ$4,'[1]INTERNAL PARAMETERS-1'!$B$5:$J$44,3,FALSE)</f>
        <v>2.0580337245939799E-4</v>
      </c>
      <c r="CA34" s="47">
        <f>ABSYLD1!CA34*VLOOKUP(ABSYLD2!CA$4,'[1]INTERNAL PARAMETERS-1'!$B$5:$J$44,5,FALSE)*VLOOKUP(ABSYLD2!CA$4,'[1]INTERNAL PARAMETERS-1'!$B$5:$J$44,6,FALSE)*VLOOKUP(ABSYLD2!CA$4,'[1]INTERNAL PARAMETERS-1'!$B$5:$J$44,3,FALSE) + ABSYLD1!CA34*(1-VLOOKUP(ABSYLD2!CA$4,'[1]INTERNAL PARAMETERS-1'!$B$5:$J$44,5,FALSE))*VLOOKUP(ABSYLD2!CA$4,'[1]INTERNAL PARAMETERS-1'!$B$5:$J$44,8,FALSE)*VLOOKUP(ABSYLD2!CA$4,'[1]INTERNAL PARAMETERS-1'!$B$5:$J$44,3,FALSE)</f>
        <v>0</v>
      </c>
      <c r="CB34" s="47">
        <f>ABSYLD1!CB34*VLOOKUP(ABSYLD2!CB$4,'[1]INTERNAL PARAMETERS-1'!$B$5:$J$44,5,FALSE)*VLOOKUP(ABSYLD2!CB$4,'[1]INTERNAL PARAMETERS-1'!$B$5:$J$44,6,FALSE)*VLOOKUP(ABSYLD2!CB$4,'[1]INTERNAL PARAMETERS-1'!$B$5:$J$44,3,FALSE) + ABSYLD1!CB34*(1-VLOOKUP(ABSYLD2!CB$4,'[1]INTERNAL PARAMETERS-1'!$B$5:$J$44,5,FALSE))*VLOOKUP(ABSYLD2!CB$4,'[1]INTERNAL PARAMETERS-1'!$B$5:$J$44,8,FALSE)*VLOOKUP(ABSYLD2!CB$4,'[1]INTERNAL PARAMETERS-1'!$B$5:$J$44,3,FALSE)</f>
        <v>0</v>
      </c>
      <c r="CC34" s="47">
        <f>ABSYLD1!CC34*VLOOKUP(ABSYLD2!CC$4,'[1]INTERNAL PARAMETERS-1'!$B$5:$J$44,5,FALSE)*VLOOKUP(ABSYLD2!CC$4,'[1]INTERNAL PARAMETERS-1'!$B$5:$J$44,6,FALSE)*VLOOKUP(ABSYLD2!CC$4,'[1]INTERNAL PARAMETERS-1'!$B$5:$J$44,3,FALSE) + ABSYLD1!CC34*(1-VLOOKUP(ABSYLD2!CC$4,'[1]INTERNAL PARAMETERS-1'!$B$5:$J$44,5,FALSE))*VLOOKUP(ABSYLD2!CC$4,'[1]INTERNAL PARAMETERS-1'!$B$5:$J$44,8,FALSE)*VLOOKUP(ABSYLD2!CC$4,'[1]INTERNAL PARAMETERS-1'!$B$5:$J$44,3,FALSE)</f>
        <v>8.7180655911348547E-4</v>
      </c>
      <c r="CD34" s="47">
        <f>ABSYLD1!CD34*VLOOKUP(ABSYLD2!CD$4,'[1]INTERNAL PARAMETERS-1'!$B$5:$J$44,5,FALSE)*VLOOKUP(ABSYLD2!CD$4,'[1]INTERNAL PARAMETERS-1'!$B$5:$J$44,6,FALSE)*VLOOKUP(ABSYLD2!CD$4,'[1]INTERNAL PARAMETERS-1'!$B$5:$J$44,3,FALSE) + ABSYLD1!CD34*(1-VLOOKUP(ABSYLD2!CD$4,'[1]INTERNAL PARAMETERS-1'!$B$5:$J$44,5,FALSE))*VLOOKUP(ABSYLD2!CD$4,'[1]INTERNAL PARAMETERS-1'!$B$5:$J$44,8,FALSE)*VLOOKUP(ABSYLD2!CD$4,'[1]INTERNAL PARAMETERS-1'!$B$5:$J$44,3,FALSE)</f>
        <v>8.6823161331138E-4</v>
      </c>
      <c r="CE34" s="47">
        <f>ABSYLD1!CE34*VLOOKUP(ABSYLD2!CE$4,'[1]INTERNAL PARAMETERS-1'!$B$5:$J$44,5,FALSE)*VLOOKUP(ABSYLD2!CE$4,'[1]INTERNAL PARAMETERS-1'!$B$5:$J$44,6,FALSE)*VLOOKUP(ABSYLD2!CE$4,'[1]INTERNAL PARAMETERS-1'!$B$5:$J$44,3,FALSE) + ABSYLD1!CE34*(1-VLOOKUP(ABSYLD2!CE$4,'[1]INTERNAL PARAMETERS-1'!$B$5:$J$44,5,FALSE))*VLOOKUP(ABSYLD2!CE$4,'[1]INTERNAL PARAMETERS-1'!$B$5:$J$44,8,FALSE)*VLOOKUP(ABSYLD2!CE$4,'[1]INTERNAL PARAMETERS-1'!$B$5:$J$44,3,FALSE)</f>
        <v>2.2234303002581506E-3</v>
      </c>
      <c r="CF34" s="47">
        <f>ABSYLD1!CF34*VLOOKUP(ABSYLD2!CF$4,'[1]INTERNAL PARAMETERS-1'!$B$5:$J$44,5,FALSE)*VLOOKUP(ABSYLD2!CF$4,'[1]INTERNAL PARAMETERS-1'!$B$5:$J$44,6,FALSE)*VLOOKUP(ABSYLD2!CF$4,'[1]INTERNAL PARAMETERS-1'!$B$5:$J$44,3,FALSE) + ABSYLD1!CF34*(1-VLOOKUP(ABSYLD2!CF$4,'[1]INTERNAL PARAMETERS-1'!$B$5:$J$44,5,FALSE))*VLOOKUP(ABSYLD2!CF$4,'[1]INTERNAL PARAMETERS-1'!$B$5:$J$44,8,FALSE)*VLOOKUP(ABSYLD2!CF$4,'[1]INTERNAL PARAMETERS-1'!$B$5:$J$44,3,FALSE)</f>
        <v>1.4269281875128328E-3</v>
      </c>
      <c r="CG34" s="47">
        <f>ABSYLD1!CG34*VLOOKUP(ABSYLD2!CG$4,'[1]INTERNAL PARAMETERS-1'!$B$5:$J$44,5,FALSE)*VLOOKUP(ABSYLD2!CG$4,'[1]INTERNAL PARAMETERS-1'!$B$5:$J$44,6,FALSE)*VLOOKUP(ABSYLD2!CG$4,'[1]INTERNAL PARAMETERS-1'!$B$5:$J$44,3,FALSE) + ABSYLD1!CG34*(1-VLOOKUP(ABSYLD2!CG$4,'[1]INTERNAL PARAMETERS-1'!$B$5:$J$44,5,FALSE))*VLOOKUP(ABSYLD2!CG$4,'[1]INTERNAL PARAMETERS-1'!$B$5:$J$44,8,FALSE)*VLOOKUP(ABSYLD2!CG$4,'[1]INTERNAL PARAMETERS-1'!$B$5:$J$44,3,FALSE)</f>
        <v>9.4544202325490815E-5</v>
      </c>
      <c r="CH34" s="46">
        <f>ABSYLD1!CH34*VLOOKUP(ABSYLD2!CH$4,'[1]INTERNAL PARAMETERS-1'!$B$5:$J$44,5,FALSE)*VLOOKUP(ABSYLD2!CH$4,'[1]INTERNAL PARAMETERS-1'!$B$5:$J$44,6,FALSE)*VLOOKUP(ABSYLD2!CH$4,'[1]INTERNAL PARAMETERS-1'!$B$5:$J$44,3,FALSE) + ABSYLD1!CH34*(1-VLOOKUP(ABSYLD2!CH$4,'[1]INTERNAL PARAMETERS-1'!$B$5:$J$44,5,FALSE))*VLOOKUP(ABSYLD2!CH$4,'[1]INTERNAL PARAMETERS-1'!$B$5:$J$44,8,FALSE)*VLOOKUP(ABSYLD2!CH$4,'[1]INTERNAL PARAMETERS-1'!$B$5:$J$44,3,FALSE)</f>
        <v>0</v>
      </c>
      <c r="CJ34" s="48">
        <f t="shared" si="0"/>
        <v>30.532753623006851</v>
      </c>
      <c r="CK34" s="46">
        <f t="shared" si="1"/>
        <v>1.6625559255454132</v>
      </c>
    </row>
    <row r="35" spans="2:89">
      <c r="B35" s="61" t="s">
        <v>5</v>
      </c>
      <c r="C35" s="60" t="s">
        <v>71</v>
      </c>
      <c r="D35" s="60" t="s">
        <v>76</v>
      </c>
      <c r="E35" s="137">
        <f>ABS!AL35</f>
        <v>135.74671398923175</v>
      </c>
      <c r="F35" s="59">
        <f>'[1]INTERNAL PARAMETERS-1'!M17</f>
        <v>25.55</v>
      </c>
      <c r="G35" s="48">
        <f>ABSYLD1!G35*VLOOKUP(ABSYLD2!G$4,'[1]INTERNAL PARAMETERS-1'!$B$5:$J$44,5,FALSE)*VLOOKUP(ABSYLD2!G$4,'[1]INTERNAL PARAMETERS-1'!$B$5:$J$44,7,FALSE)*ABSYLD2!$F35 + ABSYLD1!G35*(1-VLOOKUP(ABSYLD2!G$4,'[1]INTERNAL PARAMETERS-1'!$B$5:$J$44,5,FALSE))*VLOOKUP(ABSYLD2!G$4,'[1]INTERNAL PARAMETERS-1'!$B$5:$J$44,9,FALSE)*ABSYLD2!$F35</f>
        <v>8.2289902893769629</v>
      </c>
      <c r="H35" s="47">
        <f>ABSYLD1!H35*VLOOKUP(ABSYLD2!H$4,'[1]INTERNAL PARAMETERS-1'!$B$5:$J$44,5,FALSE)*VLOOKUP(ABSYLD2!H$4,'[1]INTERNAL PARAMETERS-1'!$B$5:$J$44,7,FALSE)*ABSYLD2!$F35 + ABSYLD1!H35*(1-VLOOKUP(ABSYLD2!H$4,'[1]INTERNAL PARAMETERS-1'!$B$5:$J$44,5,FALSE))*VLOOKUP(ABSYLD2!H$4,'[1]INTERNAL PARAMETERS-1'!$B$5:$J$44,9,FALSE)*ABSYLD2!$F35</f>
        <v>1.378449721238507</v>
      </c>
      <c r="I35" s="47">
        <f>ABSYLD1!I35*VLOOKUP(ABSYLD2!I$4,'[1]INTERNAL PARAMETERS-1'!$B$5:$J$44,5,FALSE)*VLOOKUP(ABSYLD2!I$4,'[1]INTERNAL PARAMETERS-1'!$B$5:$J$44,7,FALSE)*ABSYLD2!$F35 + ABSYLD1!I35*(1-VLOOKUP(ABSYLD2!I$4,'[1]INTERNAL PARAMETERS-1'!$B$5:$J$44,5,FALSE))*VLOOKUP(ABSYLD2!I$4,'[1]INTERNAL PARAMETERS-1'!$B$5:$J$44,9,FALSE)*ABSYLD2!$F35</f>
        <v>7.4467999863320609</v>
      </c>
      <c r="J35" s="47">
        <f>ABSYLD1!J35*VLOOKUP(ABSYLD2!J$4,'[1]INTERNAL PARAMETERS-1'!$B$5:$J$44,5,FALSE)*VLOOKUP(ABSYLD2!J$4,'[1]INTERNAL PARAMETERS-1'!$B$5:$J$44,7,FALSE)*ABSYLD2!$F35 + ABSYLD1!J35*(1-VLOOKUP(ABSYLD2!J$4,'[1]INTERNAL PARAMETERS-1'!$B$5:$J$44,5,FALSE))*VLOOKUP(ABSYLD2!J$4,'[1]INTERNAL PARAMETERS-1'!$B$5:$J$44,9,FALSE)*ABSYLD2!$F35</f>
        <v>0</v>
      </c>
      <c r="K35" s="47">
        <f>ABSYLD1!K35*VLOOKUP(ABSYLD2!K$4,'[1]INTERNAL PARAMETERS-1'!$B$5:$J$44,5,FALSE)*VLOOKUP(ABSYLD2!K$4,'[1]INTERNAL PARAMETERS-1'!$B$5:$J$44,7,FALSE)*ABSYLD2!$F35 + ABSYLD1!K35*(1-VLOOKUP(ABSYLD2!K$4,'[1]INTERNAL PARAMETERS-1'!$B$5:$J$44,5,FALSE))*VLOOKUP(ABSYLD2!K$4,'[1]INTERNAL PARAMETERS-1'!$B$5:$J$44,9,FALSE)*ABSYLD2!$F35</f>
        <v>0</v>
      </c>
      <c r="L35" s="47">
        <f>ABSYLD1!L35*VLOOKUP(ABSYLD2!L$4,'[1]INTERNAL PARAMETERS-1'!$B$5:$J$44,5,FALSE)*VLOOKUP(ABSYLD2!L$4,'[1]INTERNAL PARAMETERS-1'!$B$5:$J$44,7,FALSE)*ABSYLD2!$F35 + ABSYLD1!L35*(1-VLOOKUP(ABSYLD2!L$4,'[1]INTERNAL PARAMETERS-1'!$B$5:$J$44,5,FALSE))*VLOOKUP(ABSYLD2!L$4,'[1]INTERNAL PARAMETERS-1'!$B$5:$J$44,9,FALSE)*ABSYLD2!$F35</f>
        <v>0</v>
      </c>
      <c r="M35" s="47">
        <f>ABSYLD1!M35*VLOOKUP(ABSYLD2!M$4,'[1]INTERNAL PARAMETERS-1'!$B$5:$J$44,5,FALSE)*VLOOKUP(ABSYLD2!M$4,'[1]INTERNAL PARAMETERS-1'!$B$5:$J$44,7,FALSE)*ABSYLD2!$F35 + ABSYLD1!M35*(1-VLOOKUP(ABSYLD2!M$4,'[1]INTERNAL PARAMETERS-1'!$B$5:$J$44,5,FALSE))*VLOOKUP(ABSYLD2!M$4,'[1]INTERNAL PARAMETERS-1'!$B$5:$J$44,9,FALSE)*ABSYLD2!$F35</f>
        <v>0.66514161961950546</v>
      </c>
      <c r="N35" s="47">
        <f>ABSYLD1!N35*VLOOKUP(ABSYLD2!N$4,'[1]INTERNAL PARAMETERS-1'!$B$5:$J$44,5,FALSE)*VLOOKUP(ABSYLD2!N$4,'[1]INTERNAL PARAMETERS-1'!$B$5:$J$44,7,FALSE)*ABSYLD2!$F35 + ABSYLD1!N35*(1-VLOOKUP(ABSYLD2!N$4,'[1]INTERNAL PARAMETERS-1'!$B$5:$J$44,5,FALSE))*VLOOKUP(ABSYLD2!N$4,'[1]INTERNAL PARAMETERS-1'!$B$5:$J$44,9,FALSE)*ABSYLD2!$F35</f>
        <v>2.212091273537227E-2</v>
      </c>
      <c r="O35" s="47">
        <f>ABSYLD1!O35*VLOOKUP(ABSYLD2!O$4,'[1]INTERNAL PARAMETERS-1'!$B$5:$J$44,5,FALSE)*VLOOKUP(ABSYLD2!O$4,'[1]INTERNAL PARAMETERS-1'!$B$5:$J$44,7,FALSE)*ABSYLD2!$F35 + ABSYLD1!O35*(1-VLOOKUP(ABSYLD2!O$4,'[1]INTERNAL PARAMETERS-1'!$B$5:$J$44,5,FALSE))*VLOOKUP(ABSYLD2!O$4,'[1]INTERNAL PARAMETERS-1'!$B$5:$J$44,9,FALSE)*ABSYLD2!$F35</f>
        <v>0</v>
      </c>
      <c r="P35" s="47">
        <f>ABSYLD1!P35*VLOOKUP(ABSYLD2!P$4,'[1]INTERNAL PARAMETERS-1'!$B$5:$J$44,5,FALSE)*VLOOKUP(ABSYLD2!P$4,'[1]INTERNAL PARAMETERS-1'!$B$5:$J$44,7,FALSE)*ABSYLD2!$F35 + ABSYLD1!P35*(1-VLOOKUP(ABSYLD2!P$4,'[1]INTERNAL PARAMETERS-1'!$B$5:$J$44,5,FALSE))*VLOOKUP(ABSYLD2!P$4,'[1]INTERNAL PARAMETERS-1'!$B$5:$J$44,9,FALSE)*ABSYLD2!$F35</f>
        <v>0</v>
      </c>
      <c r="Q35" s="47">
        <f>ABSYLD1!Q35*VLOOKUP(ABSYLD2!Q$4,'[1]INTERNAL PARAMETERS-1'!$B$5:$J$44,5,FALSE)*VLOOKUP(ABSYLD2!Q$4,'[1]INTERNAL PARAMETERS-1'!$B$5:$J$44,7,FALSE)*ABSYLD2!$F35 + ABSYLD1!Q35*(1-VLOOKUP(ABSYLD2!Q$4,'[1]INTERNAL PARAMETERS-1'!$B$5:$J$44,5,FALSE))*VLOOKUP(ABSYLD2!Q$4,'[1]INTERNAL PARAMETERS-1'!$B$5:$J$44,9,FALSE)*ABSYLD2!$F35</f>
        <v>0</v>
      </c>
      <c r="R35" s="47">
        <f>ABSYLD1!R35*VLOOKUP(ABSYLD2!R$4,'[1]INTERNAL PARAMETERS-1'!$B$5:$J$44,5,FALSE)*VLOOKUP(ABSYLD2!R$4,'[1]INTERNAL PARAMETERS-1'!$B$5:$J$44,7,FALSE)*ABSYLD2!$F35 + ABSYLD1!R35*(1-VLOOKUP(ABSYLD2!R$4,'[1]INTERNAL PARAMETERS-1'!$B$5:$J$44,5,FALSE))*VLOOKUP(ABSYLD2!R$4,'[1]INTERNAL PARAMETERS-1'!$B$5:$J$44,9,FALSE)*ABSYLD2!$F35</f>
        <v>1.8629086267072471E-2</v>
      </c>
      <c r="S35" s="47">
        <f>ABSYLD1!S35*VLOOKUP(ABSYLD2!S$4,'[1]INTERNAL PARAMETERS-1'!$B$5:$J$44,5,FALSE)*VLOOKUP(ABSYLD2!S$4,'[1]INTERNAL PARAMETERS-1'!$B$5:$J$44,7,FALSE)*ABSYLD2!$F35 + ABSYLD1!S35*(1-VLOOKUP(ABSYLD2!S$4,'[1]INTERNAL PARAMETERS-1'!$B$5:$J$44,5,FALSE))*VLOOKUP(ABSYLD2!S$4,'[1]INTERNAL PARAMETERS-1'!$B$5:$J$44,9,FALSE)*ABSYLD2!$F35</f>
        <v>0.78369869646964996</v>
      </c>
      <c r="T35" s="47">
        <f>ABSYLD1!T35*VLOOKUP(ABSYLD2!T$4,'[1]INTERNAL PARAMETERS-1'!$B$5:$J$44,5,FALSE)*VLOOKUP(ABSYLD2!T$4,'[1]INTERNAL PARAMETERS-1'!$B$5:$J$44,7,FALSE)*ABSYLD2!$F35 + ABSYLD1!T35*(1-VLOOKUP(ABSYLD2!T$4,'[1]INTERNAL PARAMETERS-1'!$B$5:$J$44,5,FALSE))*VLOOKUP(ABSYLD2!T$4,'[1]INTERNAL PARAMETERS-1'!$B$5:$J$44,9,FALSE)*ABSYLD2!$F35</f>
        <v>0.10477820526665536</v>
      </c>
      <c r="U35" s="47">
        <f>ABSYLD1!U35*VLOOKUP(ABSYLD2!U$4,'[1]INTERNAL PARAMETERS-1'!$B$5:$J$44,5,FALSE)*VLOOKUP(ABSYLD2!U$4,'[1]INTERNAL PARAMETERS-1'!$B$5:$J$44,7,FALSE)*ABSYLD2!$F35 + ABSYLD1!U35*(1-VLOOKUP(ABSYLD2!U$4,'[1]INTERNAL PARAMETERS-1'!$B$5:$J$44,5,FALSE))*VLOOKUP(ABSYLD2!U$4,'[1]INTERNAL PARAMETERS-1'!$B$5:$J$44,9,FALSE)*ABSYLD2!$F35</f>
        <v>2.6313584352239863E-2</v>
      </c>
      <c r="V35" s="47">
        <f>ABSYLD1!V35*VLOOKUP(ABSYLD2!V$4,'[1]INTERNAL PARAMETERS-1'!$B$5:$J$44,5,FALSE)*VLOOKUP(ABSYLD2!V$4,'[1]INTERNAL PARAMETERS-1'!$B$5:$J$44,7,FALSE)*ABSYLD2!$F35 + ABSYLD1!V35*(1-VLOOKUP(ABSYLD2!V$4,'[1]INTERNAL PARAMETERS-1'!$B$5:$J$44,5,FALSE))*VLOOKUP(ABSYLD2!V$4,'[1]INTERNAL PARAMETERS-1'!$B$5:$J$44,9,FALSE)*ABSYLD2!$F35</f>
        <v>0.68196596112952701</v>
      </c>
      <c r="W35" s="47">
        <f>ABSYLD1!W35*VLOOKUP(ABSYLD2!W$4,'[1]INTERNAL PARAMETERS-1'!$B$5:$J$44,5,FALSE)*VLOOKUP(ABSYLD2!W$4,'[1]INTERNAL PARAMETERS-1'!$B$5:$J$44,7,FALSE)*ABSYLD2!$F35 + ABSYLD1!W35*(1-VLOOKUP(ABSYLD2!W$4,'[1]INTERNAL PARAMETERS-1'!$B$5:$J$44,5,FALSE))*VLOOKUP(ABSYLD2!W$4,'[1]INTERNAL PARAMETERS-1'!$B$5:$J$44,9,FALSE)*ABSYLD2!$F35</f>
        <v>0</v>
      </c>
      <c r="X35" s="47">
        <f>ABSYLD1!X35*VLOOKUP(ABSYLD2!X$4,'[1]INTERNAL PARAMETERS-1'!$B$5:$J$44,5,FALSE)*VLOOKUP(ABSYLD2!X$4,'[1]INTERNAL PARAMETERS-1'!$B$5:$J$44,7,FALSE)*ABSYLD2!$F35 + ABSYLD1!X35*(1-VLOOKUP(ABSYLD2!X$4,'[1]INTERNAL PARAMETERS-1'!$B$5:$J$44,5,FALSE))*VLOOKUP(ABSYLD2!X$4,'[1]INTERNAL PARAMETERS-1'!$B$5:$J$44,9,FALSE)*ABSYLD2!$F35</f>
        <v>0</v>
      </c>
      <c r="Y35" s="47">
        <f>ABSYLD1!Y35*VLOOKUP(ABSYLD2!Y$4,'[1]INTERNAL PARAMETERS-1'!$B$5:$J$44,5,FALSE)*VLOOKUP(ABSYLD2!Y$4,'[1]INTERNAL PARAMETERS-1'!$B$5:$J$44,7,FALSE)*ABSYLD2!$F35 + ABSYLD1!Y35*(1-VLOOKUP(ABSYLD2!Y$4,'[1]INTERNAL PARAMETERS-1'!$B$5:$J$44,5,FALSE))*VLOOKUP(ABSYLD2!Y$4,'[1]INTERNAL PARAMETERS-1'!$B$5:$J$44,9,FALSE)*ABSYLD2!$F35</f>
        <v>0</v>
      </c>
      <c r="Z35" s="47">
        <f>ABSYLD1!Z35*VLOOKUP(ABSYLD2!Z$4,'[1]INTERNAL PARAMETERS-1'!$B$5:$J$44,5,FALSE)*VLOOKUP(ABSYLD2!Z$4,'[1]INTERNAL PARAMETERS-1'!$B$5:$J$44,7,FALSE)*ABSYLD2!$F35 + ABSYLD1!Z35*(1-VLOOKUP(ABSYLD2!Z$4,'[1]INTERNAL PARAMETERS-1'!$B$5:$J$44,5,FALSE))*VLOOKUP(ABSYLD2!Z$4,'[1]INTERNAL PARAMETERS-1'!$B$5:$J$44,9,FALSE)*ABSYLD2!$F35</f>
        <v>0</v>
      </c>
      <c r="AA35" s="47">
        <f>ABSYLD1!AA35*VLOOKUP(ABSYLD2!AA$4,'[1]INTERNAL PARAMETERS-1'!$B$5:$J$44,5,FALSE)*VLOOKUP(ABSYLD2!AA$4,'[1]INTERNAL PARAMETERS-1'!$B$5:$J$44,7,FALSE)*ABSYLD2!$F35 + ABSYLD1!AA35*(1-VLOOKUP(ABSYLD2!AA$4,'[1]INTERNAL PARAMETERS-1'!$B$5:$J$44,5,FALSE))*VLOOKUP(ABSYLD2!AA$4,'[1]INTERNAL PARAMETERS-1'!$B$5:$J$44,9,FALSE)*ABSYLD2!$F35</f>
        <v>0</v>
      </c>
      <c r="AB35" s="47">
        <f>ABSYLD1!AB35*VLOOKUP(ABSYLD2!AB$4,'[1]INTERNAL PARAMETERS-1'!$B$5:$J$44,5,FALSE)*VLOOKUP(ABSYLD2!AB$4,'[1]INTERNAL PARAMETERS-1'!$B$5:$J$44,7,FALSE)*ABSYLD2!$F35 + ABSYLD1!AB35*(1-VLOOKUP(ABSYLD2!AB$4,'[1]INTERNAL PARAMETERS-1'!$B$5:$J$44,5,FALSE))*VLOOKUP(ABSYLD2!AB$4,'[1]INTERNAL PARAMETERS-1'!$B$5:$J$44,9,FALSE)*ABSYLD2!$F35</f>
        <v>0</v>
      </c>
      <c r="AC35" s="47">
        <f>ABSYLD1!AC35*VLOOKUP(ABSYLD2!AC$4,'[1]INTERNAL PARAMETERS-1'!$B$5:$J$44,5,FALSE)*VLOOKUP(ABSYLD2!AC$4,'[1]INTERNAL PARAMETERS-1'!$B$5:$J$44,7,FALSE)*ABSYLD2!$F35 + ABSYLD1!AC35*(1-VLOOKUP(ABSYLD2!AC$4,'[1]INTERNAL PARAMETERS-1'!$B$5:$J$44,5,FALSE))*VLOOKUP(ABSYLD2!AC$4,'[1]INTERNAL PARAMETERS-1'!$B$5:$J$44,9,FALSE)*ABSYLD2!$F35</f>
        <v>0</v>
      </c>
      <c r="AD35" s="47">
        <f>ABSYLD1!AD35*VLOOKUP(ABSYLD2!AD$4,'[1]INTERNAL PARAMETERS-1'!$B$5:$J$44,5,FALSE)*VLOOKUP(ABSYLD2!AD$4,'[1]INTERNAL PARAMETERS-1'!$B$5:$J$44,7,FALSE)*ABSYLD2!$F35 + ABSYLD1!AD35*(1-VLOOKUP(ABSYLD2!AD$4,'[1]INTERNAL PARAMETERS-1'!$B$5:$J$44,5,FALSE))*VLOOKUP(ABSYLD2!AD$4,'[1]INTERNAL PARAMETERS-1'!$B$5:$J$44,9,FALSE)*ABSYLD2!$F35</f>
        <v>0</v>
      </c>
      <c r="AE35" s="47">
        <f>ABSYLD1!AE35*VLOOKUP(ABSYLD2!AE$4,'[1]INTERNAL PARAMETERS-1'!$B$5:$J$44,5,FALSE)*VLOOKUP(ABSYLD2!AE$4,'[1]INTERNAL PARAMETERS-1'!$B$5:$J$44,7,FALSE)*ABSYLD2!$F35 + ABSYLD1!AE35*(1-VLOOKUP(ABSYLD2!AE$4,'[1]INTERNAL PARAMETERS-1'!$B$5:$J$44,5,FALSE))*VLOOKUP(ABSYLD2!AE$4,'[1]INTERNAL PARAMETERS-1'!$B$5:$J$44,9,FALSE)*ABSYLD2!$F35</f>
        <v>0</v>
      </c>
      <c r="AF35" s="47">
        <f>ABSYLD1!AF35*VLOOKUP(ABSYLD2!AF$4,'[1]INTERNAL PARAMETERS-1'!$B$5:$J$44,5,FALSE)*VLOOKUP(ABSYLD2!AF$4,'[1]INTERNAL PARAMETERS-1'!$B$5:$J$44,7,FALSE)*ABSYLD2!$F35 + ABSYLD1!AF35*(1-VLOOKUP(ABSYLD2!AF$4,'[1]INTERNAL PARAMETERS-1'!$B$5:$J$44,5,FALSE))*VLOOKUP(ABSYLD2!AF$4,'[1]INTERNAL PARAMETERS-1'!$B$5:$J$44,9,FALSE)*ABSYLD2!$F35</f>
        <v>0</v>
      </c>
      <c r="AG35" s="47">
        <f>ABSYLD1!AG35*VLOOKUP(ABSYLD2!AG$4,'[1]INTERNAL PARAMETERS-1'!$B$5:$J$44,5,FALSE)*VLOOKUP(ABSYLD2!AG$4,'[1]INTERNAL PARAMETERS-1'!$B$5:$J$44,7,FALSE)*ABSYLD2!$F35 + ABSYLD1!AG35*(1-VLOOKUP(ABSYLD2!AG$4,'[1]INTERNAL PARAMETERS-1'!$B$5:$J$44,5,FALSE))*VLOOKUP(ABSYLD2!AG$4,'[1]INTERNAL PARAMETERS-1'!$B$5:$J$44,9,FALSE)*ABSYLD2!$F35</f>
        <v>0</v>
      </c>
      <c r="AH35" s="47">
        <f>ABSYLD1!AH35*VLOOKUP(ABSYLD2!AH$4,'[1]INTERNAL PARAMETERS-1'!$B$5:$J$44,5,FALSE)*VLOOKUP(ABSYLD2!AH$4,'[1]INTERNAL PARAMETERS-1'!$B$5:$J$44,7,FALSE)*ABSYLD2!$F35 + ABSYLD1!AH35*(1-VLOOKUP(ABSYLD2!AH$4,'[1]INTERNAL PARAMETERS-1'!$B$5:$J$44,5,FALSE))*VLOOKUP(ABSYLD2!AH$4,'[1]INTERNAL PARAMETERS-1'!$B$5:$J$44,9,FALSE)*ABSYLD2!$F35</f>
        <v>0</v>
      </c>
      <c r="AI35" s="47">
        <f>ABSYLD1!AI35*VLOOKUP(ABSYLD2!AI$4,'[1]INTERNAL PARAMETERS-1'!$B$5:$J$44,5,FALSE)*VLOOKUP(ABSYLD2!AI$4,'[1]INTERNAL PARAMETERS-1'!$B$5:$J$44,7,FALSE)*ABSYLD2!$F35 + ABSYLD1!AI35*(1-VLOOKUP(ABSYLD2!AI$4,'[1]INTERNAL PARAMETERS-1'!$B$5:$J$44,5,FALSE))*VLOOKUP(ABSYLD2!AI$4,'[1]INTERNAL PARAMETERS-1'!$B$5:$J$44,9,FALSE)*ABSYLD2!$F35</f>
        <v>0</v>
      </c>
      <c r="AJ35" s="47">
        <f>ABSYLD1!AJ35*VLOOKUP(ABSYLD2!AJ$4,'[1]INTERNAL PARAMETERS-1'!$B$5:$J$44,5,FALSE)*VLOOKUP(ABSYLD2!AJ$4,'[1]INTERNAL PARAMETERS-1'!$B$5:$J$44,7,FALSE)*ABSYLD2!$F35 + ABSYLD1!AJ35*(1-VLOOKUP(ABSYLD2!AJ$4,'[1]INTERNAL PARAMETERS-1'!$B$5:$J$44,5,FALSE))*VLOOKUP(ABSYLD2!AJ$4,'[1]INTERNAL PARAMETERS-1'!$B$5:$J$44,9,FALSE)*ABSYLD2!$F35</f>
        <v>4.5408397775989144E-2</v>
      </c>
      <c r="AK35" s="47">
        <f>ABSYLD1!AK35*VLOOKUP(ABSYLD2!AK$4,'[1]INTERNAL PARAMETERS-1'!$B$5:$J$44,5,FALSE)*VLOOKUP(ABSYLD2!AK$4,'[1]INTERNAL PARAMETERS-1'!$B$5:$J$44,7,FALSE)*ABSYLD2!$F35 + ABSYLD1!AK35*(1-VLOOKUP(ABSYLD2!AK$4,'[1]INTERNAL PARAMETERS-1'!$B$5:$J$44,5,FALSE))*VLOOKUP(ABSYLD2!AK$4,'[1]INTERNAL PARAMETERS-1'!$B$5:$J$44,9,FALSE)*ABSYLD2!$F35</f>
        <v>0.10245997446889857</v>
      </c>
      <c r="AL35" s="47">
        <f>ABSYLD1!AL35*VLOOKUP(ABSYLD2!AL$4,'[1]INTERNAL PARAMETERS-1'!$B$5:$J$44,5,FALSE)*VLOOKUP(ABSYLD2!AL$4,'[1]INTERNAL PARAMETERS-1'!$B$5:$J$44,7,FALSE)*ABSYLD2!$F35 + ABSYLD1!AL35*(1-VLOOKUP(ABSYLD2!AL$4,'[1]INTERNAL PARAMETERS-1'!$B$5:$J$44,5,FALSE))*VLOOKUP(ABSYLD2!AL$4,'[1]INTERNAL PARAMETERS-1'!$B$5:$J$44,9,FALSE)*ABSYLD2!$F35</f>
        <v>0</v>
      </c>
      <c r="AM35" s="47">
        <f>ABSYLD1!AM35*VLOOKUP(ABSYLD2!AM$4,'[1]INTERNAL PARAMETERS-1'!$B$5:$J$44,5,FALSE)*VLOOKUP(ABSYLD2!AM$4,'[1]INTERNAL PARAMETERS-1'!$B$5:$J$44,7,FALSE)*ABSYLD2!$F35 + ABSYLD1!AM35*(1-VLOOKUP(ABSYLD2!AM$4,'[1]INTERNAL PARAMETERS-1'!$B$5:$J$44,5,FALSE))*VLOOKUP(ABSYLD2!AM$4,'[1]INTERNAL PARAMETERS-1'!$B$5:$J$44,9,FALSE)*ABSYLD2!$F35</f>
        <v>0</v>
      </c>
      <c r="AN35" s="47">
        <f>ABSYLD1!AN35*VLOOKUP(ABSYLD2!AN$4,'[1]INTERNAL PARAMETERS-1'!$B$5:$J$44,5,FALSE)*VLOOKUP(ABSYLD2!AN$4,'[1]INTERNAL PARAMETERS-1'!$B$5:$J$44,7,FALSE)*ABSYLD2!$F35 + ABSYLD1!AN35*(1-VLOOKUP(ABSYLD2!AN$4,'[1]INTERNAL PARAMETERS-1'!$B$5:$J$44,5,FALSE))*VLOOKUP(ABSYLD2!AN$4,'[1]INTERNAL PARAMETERS-1'!$B$5:$J$44,9,FALSE)*ABSYLD2!$F35</f>
        <v>0</v>
      </c>
      <c r="AO35" s="47">
        <f>ABSYLD1!AO35*VLOOKUP(ABSYLD2!AO$4,'[1]INTERNAL PARAMETERS-1'!$B$5:$J$44,5,FALSE)*VLOOKUP(ABSYLD2!AO$4,'[1]INTERNAL PARAMETERS-1'!$B$5:$J$44,7,FALSE)*ABSYLD2!$F35 + ABSYLD1!AO35*(1-VLOOKUP(ABSYLD2!AO$4,'[1]INTERNAL PARAMETERS-1'!$B$5:$J$44,5,FALSE))*VLOOKUP(ABSYLD2!AO$4,'[1]INTERNAL PARAMETERS-1'!$B$5:$J$44,9,FALSE)*ABSYLD2!$F35</f>
        <v>0</v>
      </c>
      <c r="AP35" s="47">
        <f>ABSYLD1!AP35*VLOOKUP(ABSYLD2!AP$4,'[1]INTERNAL PARAMETERS-1'!$B$5:$J$44,5,FALSE)*VLOOKUP(ABSYLD2!AP$4,'[1]INTERNAL PARAMETERS-1'!$B$5:$J$44,7,FALSE)*ABSYLD2!$F35 + ABSYLD1!AP35*(1-VLOOKUP(ABSYLD2!AP$4,'[1]INTERNAL PARAMETERS-1'!$B$5:$J$44,5,FALSE))*VLOOKUP(ABSYLD2!AP$4,'[1]INTERNAL PARAMETERS-1'!$B$5:$J$44,9,FALSE)*ABSYLD2!$F35</f>
        <v>0</v>
      </c>
      <c r="AQ35" s="47">
        <f>ABSYLD1!AQ35*VLOOKUP(ABSYLD2!AQ$4,'[1]INTERNAL PARAMETERS-1'!$B$5:$J$44,5,FALSE)*VLOOKUP(ABSYLD2!AQ$4,'[1]INTERNAL PARAMETERS-1'!$B$5:$J$44,7,FALSE)*ABSYLD2!$F35 + ABSYLD1!AQ35*(1-VLOOKUP(ABSYLD2!AQ$4,'[1]INTERNAL PARAMETERS-1'!$B$5:$J$44,5,FALSE))*VLOOKUP(ABSYLD2!AQ$4,'[1]INTERNAL PARAMETERS-1'!$B$5:$J$44,9,FALSE)*ABSYLD2!$F35</f>
        <v>0</v>
      </c>
      <c r="AR35" s="47">
        <f>ABSYLD1!AR35*VLOOKUP(ABSYLD2!AR$4,'[1]INTERNAL PARAMETERS-1'!$B$5:$J$44,5,FALSE)*VLOOKUP(ABSYLD2!AR$4,'[1]INTERNAL PARAMETERS-1'!$B$5:$J$44,7,FALSE)*ABSYLD2!$F35 + ABSYLD1!AR35*(1-VLOOKUP(ABSYLD2!AR$4,'[1]INTERNAL PARAMETERS-1'!$B$5:$J$44,5,FALSE))*VLOOKUP(ABSYLD2!AR$4,'[1]INTERNAL PARAMETERS-1'!$B$5:$J$44,9,FALSE)*ABSYLD2!$F35</f>
        <v>0</v>
      </c>
      <c r="AS35" s="47">
        <f>ABSYLD1!AS35*VLOOKUP(ABSYLD2!AS$4,'[1]INTERNAL PARAMETERS-1'!$B$5:$J$44,5,FALSE)*VLOOKUP(ABSYLD2!AS$4,'[1]INTERNAL PARAMETERS-1'!$B$5:$J$44,7,FALSE)*ABSYLD2!$F35 + ABSYLD1!AS35*(1-VLOOKUP(ABSYLD2!AS$4,'[1]INTERNAL PARAMETERS-1'!$B$5:$J$44,5,FALSE))*VLOOKUP(ABSYLD2!AS$4,'[1]INTERNAL PARAMETERS-1'!$B$5:$J$44,9,FALSE)*ABSYLD2!$F35</f>
        <v>0</v>
      </c>
      <c r="AT35" s="46">
        <f>ABSYLD1!AT35*VLOOKUP(ABSYLD2!AT$4,'[1]INTERNAL PARAMETERS-1'!$B$5:$J$44,5,FALSE)*VLOOKUP(ABSYLD2!AT$4,'[1]INTERNAL PARAMETERS-1'!$B$5:$J$44,7,FALSE)*ABSYLD2!$F35 + ABSYLD1!AT35*(1-VLOOKUP(ABSYLD2!AT$4,'[1]INTERNAL PARAMETERS-1'!$B$5:$J$44,5,FALSE))*VLOOKUP(ABSYLD2!AT$4,'[1]INTERNAL PARAMETERS-1'!$B$5:$J$44,9,FALSE)*ABSYLD2!$F35</f>
        <v>0</v>
      </c>
      <c r="AU35" s="48">
        <f>ABSYLD1!AU35*VLOOKUP(ABSYLD2!AU$4,'[1]INTERNAL PARAMETERS-1'!$B$5:$J$44,5,FALSE)*VLOOKUP(ABSYLD2!AU$4,'[1]INTERNAL PARAMETERS-1'!$B$5:$J$44,6,FALSE)*VLOOKUP(ABSYLD2!AU$4,'[1]INTERNAL PARAMETERS-1'!$B$5:$J$44,3,FALSE) + ABSYLD1!AU35*(1-VLOOKUP(ABSYLD2!AU$4,'[1]INTERNAL PARAMETERS-1'!$B$5:$J$44,5,FALSE))*VLOOKUP(ABSYLD2!AU$4,'[1]INTERNAL PARAMETERS-1'!$B$5:$J$44,8,FALSE)*VLOOKUP(ABSYLD2!AU$4,'[1]INTERNAL PARAMETERS-1'!$B$5:$J$44,3,FALSE)</f>
        <v>0</v>
      </c>
      <c r="AV35" s="47">
        <f>ABSYLD1!AV35*VLOOKUP(ABSYLD2!AV$4,'[1]INTERNAL PARAMETERS-1'!$B$5:$J$44,5,FALSE)*VLOOKUP(ABSYLD2!AV$4,'[1]INTERNAL PARAMETERS-1'!$B$5:$J$44,6,FALSE)*VLOOKUP(ABSYLD2!AV$4,'[1]INTERNAL PARAMETERS-1'!$B$5:$J$44,3,FALSE) + ABSYLD1!AV35*(1-VLOOKUP(ABSYLD2!AV$4,'[1]INTERNAL PARAMETERS-1'!$B$5:$J$44,5,FALSE))*VLOOKUP(ABSYLD2!AV$4,'[1]INTERNAL PARAMETERS-1'!$B$5:$J$44,8,FALSE)*VLOOKUP(ABSYLD2!AV$4,'[1]INTERNAL PARAMETERS-1'!$B$5:$J$44,3,FALSE)</f>
        <v>0</v>
      </c>
      <c r="AW35" s="47">
        <f>ABSYLD1!AW35*VLOOKUP(ABSYLD2!AW$4,'[1]INTERNAL PARAMETERS-1'!$B$5:$J$44,5,FALSE)*VLOOKUP(ABSYLD2!AW$4,'[1]INTERNAL PARAMETERS-1'!$B$5:$J$44,6,FALSE)*VLOOKUP(ABSYLD2!AW$4,'[1]INTERNAL PARAMETERS-1'!$B$5:$J$44,3,FALSE) + ABSYLD1!AW35*(1-VLOOKUP(ABSYLD2!AW$4,'[1]INTERNAL PARAMETERS-1'!$B$5:$J$44,5,FALSE))*VLOOKUP(ABSYLD2!AW$4,'[1]INTERNAL PARAMETERS-1'!$B$5:$J$44,8,FALSE)*VLOOKUP(ABSYLD2!AW$4,'[1]INTERNAL PARAMETERS-1'!$B$5:$J$44,3,FALSE)</f>
        <v>0.34412009884705291</v>
      </c>
      <c r="AX35" s="47">
        <f>ABSYLD1!AX35*VLOOKUP(ABSYLD2!AX$4,'[1]INTERNAL PARAMETERS-1'!$B$5:$J$44,5,FALSE)*VLOOKUP(ABSYLD2!AX$4,'[1]INTERNAL PARAMETERS-1'!$B$5:$J$44,6,FALSE)*VLOOKUP(ABSYLD2!AX$4,'[1]INTERNAL PARAMETERS-1'!$B$5:$J$44,3,FALSE) + ABSYLD1!AX35*(1-VLOOKUP(ABSYLD2!AX$4,'[1]INTERNAL PARAMETERS-1'!$B$5:$J$44,5,FALSE))*VLOOKUP(ABSYLD2!AX$4,'[1]INTERNAL PARAMETERS-1'!$B$5:$J$44,8,FALSE)*VLOOKUP(ABSYLD2!AX$4,'[1]INTERNAL PARAMETERS-1'!$B$5:$J$44,3,FALSE)</f>
        <v>0</v>
      </c>
      <c r="AY35" s="47">
        <f>ABSYLD1!AY35*VLOOKUP(ABSYLD2!AY$4,'[1]INTERNAL PARAMETERS-1'!$B$5:$J$44,5,FALSE)*VLOOKUP(ABSYLD2!AY$4,'[1]INTERNAL PARAMETERS-1'!$B$5:$J$44,6,FALSE)*VLOOKUP(ABSYLD2!AY$4,'[1]INTERNAL PARAMETERS-1'!$B$5:$J$44,3,FALSE) + ABSYLD1!AY35*(1-VLOOKUP(ABSYLD2!AY$4,'[1]INTERNAL PARAMETERS-1'!$B$5:$J$44,5,FALSE))*VLOOKUP(ABSYLD2!AY$4,'[1]INTERNAL PARAMETERS-1'!$B$5:$J$44,8,FALSE)*VLOOKUP(ABSYLD2!AY$4,'[1]INTERNAL PARAMETERS-1'!$B$5:$J$44,3,FALSE)</f>
        <v>0</v>
      </c>
      <c r="AZ35" s="47">
        <f>ABSYLD1!AZ35*VLOOKUP(ABSYLD2!AZ$4,'[1]INTERNAL PARAMETERS-1'!$B$5:$J$44,5,FALSE)*VLOOKUP(ABSYLD2!AZ$4,'[1]INTERNAL PARAMETERS-1'!$B$5:$J$44,6,FALSE)*VLOOKUP(ABSYLD2!AZ$4,'[1]INTERNAL PARAMETERS-1'!$B$5:$J$44,3,FALSE) + ABSYLD1!AZ35*(1-VLOOKUP(ABSYLD2!AZ$4,'[1]INTERNAL PARAMETERS-1'!$B$5:$J$44,5,FALSE))*VLOOKUP(ABSYLD2!AZ$4,'[1]INTERNAL PARAMETERS-1'!$B$5:$J$44,8,FALSE)*VLOOKUP(ABSYLD2!AZ$4,'[1]INTERNAL PARAMETERS-1'!$B$5:$J$44,3,FALSE)</f>
        <v>0</v>
      </c>
      <c r="BA35" s="47">
        <f>ABSYLD1!BA35*VLOOKUP(ABSYLD2!BA$4,'[1]INTERNAL PARAMETERS-1'!$B$5:$J$44,5,FALSE)*VLOOKUP(ABSYLD2!BA$4,'[1]INTERNAL PARAMETERS-1'!$B$5:$J$44,6,FALSE)*VLOOKUP(ABSYLD2!BA$4,'[1]INTERNAL PARAMETERS-1'!$B$5:$J$44,3,FALSE) + ABSYLD1!BA35*(1-VLOOKUP(ABSYLD2!BA$4,'[1]INTERNAL PARAMETERS-1'!$B$5:$J$44,5,FALSE))*VLOOKUP(ABSYLD2!BA$4,'[1]INTERNAL PARAMETERS-1'!$B$5:$J$44,8,FALSE)*VLOOKUP(ABSYLD2!BA$4,'[1]INTERNAL PARAMETERS-1'!$B$5:$J$44,3,FALSE)</f>
        <v>0.30721929200648457</v>
      </c>
      <c r="BB35" s="47">
        <f>ABSYLD1!BB35*VLOOKUP(ABSYLD2!BB$4,'[1]INTERNAL PARAMETERS-1'!$B$5:$J$44,5,FALSE)*VLOOKUP(ABSYLD2!BB$4,'[1]INTERNAL PARAMETERS-1'!$B$5:$J$44,6,FALSE)*VLOOKUP(ABSYLD2!BB$4,'[1]INTERNAL PARAMETERS-1'!$B$5:$J$44,3,FALSE) + ABSYLD1!BB35*(1-VLOOKUP(ABSYLD2!BB$4,'[1]INTERNAL PARAMETERS-1'!$B$5:$J$44,5,FALSE))*VLOOKUP(ABSYLD2!BB$4,'[1]INTERNAL PARAMETERS-1'!$B$5:$J$44,8,FALSE)*VLOOKUP(ABSYLD2!BB$4,'[1]INTERNAL PARAMETERS-1'!$B$5:$J$44,3,FALSE)</f>
        <v>5.0991603004218608E-2</v>
      </c>
      <c r="BC35" s="47">
        <f>ABSYLD1!BC35*VLOOKUP(ABSYLD2!BC$4,'[1]INTERNAL PARAMETERS-1'!$B$5:$J$44,5,FALSE)*VLOOKUP(ABSYLD2!BC$4,'[1]INTERNAL PARAMETERS-1'!$B$5:$J$44,6,FALSE)*VLOOKUP(ABSYLD2!BC$4,'[1]INTERNAL PARAMETERS-1'!$B$5:$J$44,3,FALSE) + ABSYLD1!BC35*(1-VLOOKUP(ABSYLD2!BC$4,'[1]INTERNAL PARAMETERS-1'!$B$5:$J$44,5,FALSE))*VLOOKUP(ABSYLD2!BC$4,'[1]INTERNAL PARAMETERS-1'!$B$5:$J$44,8,FALSE)*VLOOKUP(ABSYLD2!BC$4,'[1]INTERNAL PARAMETERS-1'!$B$5:$J$44,3,FALSE)</f>
        <v>0.15840881162550965</v>
      </c>
      <c r="BD35" s="47">
        <f>ABSYLD1!BD35*VLOOKUP(ABSYLD2!BD$4,'[1]INTERNAL PARAMETERS-1'!$B$5:$J$44,5,FALSE)*VLOOKUP(ABSYLD2!BD$4,'[1]INTERNAL PARAMETERS-1'!$B$5:$J$44,6,FALSE)*VLOOKUP(ABSYLD2!BD$4,'[1]INTERNAL PARAMETERS-1'!$B$5:$J$44,3,FALSE) + ABSYLD1!BD35*(1-VLOOKUP(ABSYLD2!BD$4,'[1]INTERNAL PARAMETERS-1'!$B$5:$J$44,5,FALSE))*VLOOKUP(ABSYLD2!BD$4,'[1]INTERNAL PARAMETERS-1'!$B$5:$J$44,8,FALSE)*VLOOKUP(ABSYLD2!BD$4,'[1]INTERNAL PARAMETERS-1'!$B$5:$J$44,3,FALSE)</f>
        <v>3.7104745621794E-2</v>
      </c>
      <c r="BE35" s="47">
        <f>ABSYLD1!BE35*VLOOKUP(ABSYLD2!BE$4,'[1]INTERNAL PARAMETERS-1'!$B$5:$J$44,5,FALSE)*VLOOKUP(ABSYLD2!BE$4,'[1]INTERNAL PARAMETERS-1'!$B$5:$J$44,6,FALSE)*VLOOKUP(ABSYLD2!BE$4,'[1]INTERNAL PARAMETERS-1'!$B$5:$J$44,3,FALSE) + ABSYLD1!BE35*(1-VLOOKUP(ABSYLD2!BE$4,'[1]INTERNAL PARAMETERS-1'!$B$5:$J$44,5,FALSE))*VLOOKUP(ABSYLD2!BE$4,'[1]INTERNAL PARAMETERS-1'!$B$5:$J$44,8,FALSE)*VLOOKUP(ABSYLD2!BE$4,'[1]INTERNAL PARAMETERS-1'!$B$5:$J$44,3,FALSE)</f>
        <v>0.20174438677730966</v>
      </c>
      <c r="BF35" s="47">
        <f>ABSYLD1!BF35*VLOOKUP(ABSYLD2!BF$4,'[1]INTERNAL PARAMETERS-1'!$B$5:$J$44,5,FALSE)*VLOOKUP(ABSYLD2!BF$4,'[1]INTERNAL PARAMETERS-1'!$B$5:$J$44,6,FALSE)*VLOOKUP(ABSYLD2!BF$4,'[1]INTERNAL PARAMETERS-1'!$B$5:$J$44,3,FALSE) + ABSYLD1!BF35*(1-VLOOKUP(ABSYLD2!BF$4,'[1]INTERNAL PARAMETERS-1'!$B$5:$J$44,5,FALSE))*VLOOKUP(ABSYLD2!BF$4,'[1]INTERNAL PARAMETERS-1'!$B$5:$J$44,8,FALSE)*VLOOKUP(ABSYLD2!BF$4,'[1]INTERNAL PARAMETERS-1'!$B$5:$J$44,3,FALSE)</f>
        <v>0</v>
      </c>
      <c r="BG35" s="47">
        <f>ABSYLD1!BG35*VLOOKUP(ABSYLD2!BG$4,'[1]INTERNAL PARAMETERS-1'!$B$5:$J$44,5,FALSE)*VLOOKUP(ABSYLD2!BG$4,'[1]INTERNAL PARAMETERS-1'!$B$5:$J$44,6,FALSE)*VLOOKUP(ABSYLD2!BG$4,'[1]INTERNAL PARAMETERS-1'!$B$5:$J$44,3,FALSE) + ABSYLD1!BG35*(1-VLOOKUP(ABSYLD2!BG$4,'[1]INTERNAL PARAMETERS-1'!$B$5:$J$44,5,FALSE))*VLOOKUP(ABSYLD2!BG$4,'[1]INTERNAL PARAMETERS-1'!$B$5:$J$44,8,FALSE)*VLOOKUP(ABSYLD2!BG$4,'[1]INTERNAL PARAMETERS-1'!$B$5:$J$44,3,FALSE)</f>
        <v>4.5745935384211706E-2</v>
      </c>
      <c r="BH35" s="47">
        <f>ABSYLD1!BH35*VLOOKUP(ABSYLD2!BH$4,'[1]INTERNAL PARAMETERS-1'!$B$5:$J$44,5,FALSE)*VLOOKUP(ABSYLD2!BH$4,'[1]INTERNAL PARAMETERS-1'!$B$5:$J$44,6,FALSE)*VLOOKUP(ABSYLD2!BH$4,'[1]INTERNAL PARAMETERS-1'!$B$5:$J$44,3,FALSE) + ABSYLD1!BH35*(1-VLOOKUP(ABSYLD2!BH$4,'[1]INTERNAL PARAMETERS-1'!$B$5:$J$44,5,FALSE))*VLOOKUP(ABSYLD2!BH$4,'[1]INTERNAL PARAMETERS-1'!$B$5:$J$44,8,FALSE)*VLOOKUP(ABSYLD2!BH$4,'[1]INTERNAL PARAMETERS-1'!$B$5:$J$44,3,FALSE)</f>
        <v>1.2732183250877644E-4</v>
      </c>
      <c r="BI35" s="47">
        <f>ABSYLD1!BI35*VLOOKUP(ABSYLD2!BI$4,'[1]INTERNAL PARAMETERS-1'!$B$5:$J$44,5,FALSE)*VLOOKUP(ABSYLD2!BI$4,'[1]INTERNAL PARAMETERS-1'!$B$5:$J$44,6,FALSE)*VLOOKUP(ABSYLD2!BI$4,'[1]INTERNAL PARAMETERS-1'!$B$5:$J$44,3,FALSE) + ABSYLD1!BI35*(1-VLOOKUP(ABSYLD2!BI$4,'[1]INTERNAL PARAMETERS-1'!$B$5:$J$44,5,FALSE))*VLOOKUP(ABSYLD2!BI$4,'[1]INTERNAL PARAMETERS-1'!$B$5:$J$44,8,FALSE)*VLOOKUP(ABSYLD2!BI$4,'[1]INTERNAL PARAMETERS-1'!$B$5:$J$44,3,FALSE)</f>
        <v>0</v>
      </c>
      <c r="BJ35" s="47">
        <f>ABSYLD1!BJ35*VLOOKUP(ABSYLD2!BJ$4,'[1]INTERNAL PARAMETERS-1'!$B$5:$J$44,5,FALSE)*VLOOKUP(ABSYLD2!BJ$4,'[1]INTERNAL PARAMETERS-1'!$B$5:$J$44,6,FALSE)*VLOOKUP(ABSYLD2!BJ$4,'[1]INTERNAL PARAMETERS-1'!$B$5:$J$44,3,FALSE) + ABSYLD1!BJ35*(1-VLOOKUP(ABSYLD2!BJ$4,'[1]INTERNAL PARAMETERS-1'!$B$5:$J$44,5,FALSE))*VLOOKUP(ABSYLD2!BJ$4,'[1]INTERNAL PARAMETERS-1'!$B$5:$J$44,8,FALSE)*VLOOKUP(ABSYLD2!BJ$4,'[1]INTERNAL PARAMETERS-1'!$B$5:$J$44,3,FALSE)</f>
        <v>1.6150048947481264E-2</v>
      </c>
      <c r="BK35" s="47">
        <f>ABSYLD1!BK35*VLOOKUP(ABSYLD2!BK$4,'[1]INTERNAL PARAMETERS-1'!$B$5:$J$44,5,FALSE)*VLOOKUP(ABSYLD2!BK$4,'[1]INTERNAL PARAMETERS-1'!$B$5:$J$44,6,FALSE)*VLOOKUP(ABSYLD2!BK$4,'[1]INTERNAL PARAMETERS-1'!$B$5:$J$44,3,FALSE) + ABSYLD1!BK35*(1-VLOOKUP(ABSYLD2!BK$4,'[1]INTERNAL PARAMETERS-1'!$B$5:$J$44,5,FALSE))*VLOOKUP(ABSYLD2!BK$4,'[1]INTERNAL PARAMETERS-1'!$B$5:$J$44,8,FALSE)*VLOOKUP(ABSYLD2!BK$4,'[1]INTERNAL PARAMETERS-1'!$B$5:$J$44,3,FALSE)</f>
        <v>2.0487353402739647E-2</v>
      </c>
      <c r="BL35" s="47">
        <f>ABSYLD1!BL35*VLOOKUP(ABSYLD2!BL$4,'[1]INTERNAL PARAMETERS-1'!$B$5:$J$44,5,FALSE)*VLOOKUP(ABSYLD2!BL$4,'[1]INTERNAL PARAMETERS-1'!$B$5:$J$44,6,FALSE)*VLOOKUP(ABSYLD2!BL$4,'[1]INTERNAL PARAMETERS-1'!$B$5:$J$44,3,FALSE) + ABSYLD1!BL35*(1-VLOOKUP(ABSYLD2!BL$4,'[1]INTERNAL PARAMETERS-1'!$B$5:$J$44,5,FALSE))*VLOOKUP(ABSYLD2!BL$4,'[1]INTERNAL PARAMETERS-1'!$B$5:$J$44,8,FALSE)*VLOOKUP(ABSYLD2!BL$4,'[1]INTERNAL PARAMETERS-1'!$B$5:$J$44,3,FALSE)</f>
        <v>9.1106894555584225E-2</v>
      </c>
      <c r="BM35" s="47">
        <f>ABSYLD1!BM35*VLOOKUP(ABSYLD2!BM$4,'[1]INTERNAL PARAMETERS-1'!$B$5:$J$44,5,FALSE)*VLOOKUP(ABSYLD2!BM$4,'[1]INTERNAL PARAMETERS-1'!$B$5:$J$44,6,FALSE)*VLOOKUP(ABSYLD2!BM$4,'[1]INTERNAL PARAMETERS-1'!$B$5:$J$44,3,FALSE) + ABSYLD1!BM35*(1-VLOOKUP(ABSYLD2!BM$4,'[1]INTERNAL PARAMETERS-1'!$B$5:$J$44,5,FALSE))*VLOOKUP(ABSYLD2!BM$4,'[1]INTERNAL PARAMETERS-1'!$B$5:$J$44,8,FALSE)*VLOOKUP(ABSYLD2!BM$4,'[1]INTERNAL PARAMETERS-1'!$B$5:$J$44,3,FALSE)</f>
        <v>5.6129077562682345E-2</v>
      </c>
      <c r="BN35" s="47">
        <f>ABSYLD1!BN35*VLOOKUP(ABSYLD2!BN$4,'[1]INTERNAL PARAMETERS-1'!$B$5:$J$44,5,FALSE)*VLOOKUP(ABSYLD2!BN$4,'[1]INTERNAL PARAMETERS-1'!$B$5:$J$44,6,FALSE)*VLOOKUP(ABSYLD2!BN$4,'[1]INTERNAL PARAMETERS-1'!$B$5:$J$44,3,FALSE) + ABSYLD1!BN35*(1-VLOOKUP(ABSYLD2!BN$4,'[1]INTERNAL PARAMETERS-1'!$B$5:$J$44,5,FALSE))*VLOOKUP(ABSYLD2!BN$4,'[1]INTERNAL PARAMETERS-1'!$B$5:$J$44,8,FALSE)*VLOOKUP(ABSYLD2!BN$4,'[1]INTERNAL PARAMETERS-1'!$B$5:$J$44,3,FALSE)</f>
        <v>3.1866953087705784E-2</v>
      </c>
      <c r="BO35" s="47">
        <f>ABSYLD1!BO35*VLOOKUP(ABSYLD2!BO$4,'[1]INTERNAL PARAMETERS-1'!$B$5:$J$44,5,FALSE)*VLOOKUP(ABSYLD2!BO$4,'[1]INTERNAL PARAMETERS-1'!$B$5:$J$44,6,FALSE)*VLOOKUP(ABSYLD2!BO$4,'[1]INTERNAL PARAMETERS-1'!$B$5:$J$44,3,FALSE) + ABSYLD1!BO35*(1-VLOOKUP(ABSYLD2!BO$4,'[1]INTERNAL PARAMETERS-1'!$B$5:$J$44,5,FALSE))*VLOOKUP(ABSYLD2!BO$4,'[1]INTERNAL PARAMETERS-1'!$B$5:$J$44,8,FALSE)*VLOOKUP(ABSYLD2!BO$4,'[1]INTERNAL PARAMETERS-1'!$B$5:$J$44,3,FALSE)</f>
        <v>3.2081775932679434E-2</v>
      </c>
      <c r="BP35" s="47">
        <f>ABSYLD1!BP35*VLOOKUP(ABSYLD2!BP$4,'[1]INTERNAL PARAMETERS-1'!$B$5:$J$44,5,FALSE)*VLOOKUP(ABSYLD2!BP$4,'[1]INTERNAL PARAMETERS-1'!$B$5:$J$44,6,FALSE)*VLOOKUP(ABSYLD2!BP$4,'[1]INTERNAL PARAMETERS-1'!$B$5:$J$44,3,FALSE) + ABSYLD1!BP35*(1-VLOOKUP(ABSYLD2!BP$4,'[1]INTERNAL PARAMETERS-1'!$B$5:$J$44,5,FALSE))*VLOOKUP(ABSYLD2!BP$4,'[1]INTERNAL PARAMETERS-1'!$B$5:$J$44,8,FALSE)*VLOOKUP(ABSYLD2!BP$4,'[1]INTERNAL PARAMETERS-1'!$B$5:$J$44,3,FALSE)</f>
        <v>1.5270395935859048E-3</v>
      </c>
      <c r="BQ35" s="47">
        <f>ABSYLD1!BQ35*VLOOKUP(ABSYLD2!BQ$4,'[1]INTERNAL PARAMETERS-1'!$B$5:$J$44,5,FALSE)*VLOOKUP(ABSYLD2!BQ$4,'[1]INTERNAL PARAMETERS-1'!$B$5:$J$44,6,FALSE)*VLOOKUP(ABSYLD2!BQ$4,'[1]INTERNAL PARAMETERS-1'!$B$5:$J$44,3,FALSE) + ABSYLD1!BQ35*(1-VLOOKUP(ABSYLD2!BQ$4,'[1]INTERNAL PARAMETERS-1'!$B$5:$J$44,5,FALSE))*VLOOKUP(ABSYLD2!BQ$4,'[1]INTERNAL PARAMETERS-1'!$B$5:$J$44,8,FALSE)*VLOOKUP(ABSYLD2!BQ$4,'[1]INTERNAL PARAMETERS-1'!$B$5:$J$44,3,FALSE)</f>
        <v>0.12021683834895264</v>
      </c>
      <c r="BR35" s="47">
        <f>ABSYLD1!BR35*VLOOKUP(ABSYLD2!BR$4,'[1]INTERNAL PARAMETERS-1'!$B$5:$J$44,5,FALSE)*VLOOKUP(ABSYLD2!BR$4,'[1]INTERNAL PARAMETERS-1'!$B$5:$J$44,6,FALSE)*VLOOKUP(ABSYLD2!BR$4,'[1]INTERNAL PARAMETERS-1'!$B$5:$J$44,3,FALSE) + ABSYLD1!BR35*(1-VLOOKUP(ABSYLD2!BR$4,'[1]INTERNAL PARAMETERS-1'!$B$5:$J$44,5,FALSE))*VLOOKUP(ABSYLD2!BR$4,'[1]INTERNAL PARAMETERS-1'!$B$5:$J$44,8,FALSE)*VLOOKUP(ABSYLD2!BR$4,'[1]INTERNAL PARAMETERS-1'!$B$5:$J$44,3,FALSE)</f>
        <v>1.9770379249445581E-3</v>
      </c>
      <c r="BS35" s="47">
        <f>ABSYLD1!BS35*VLOOKUP(ABSYLD2!BS$4,'[1]INTERNAL PARAMETERS-1'!$B$5:$J$44,5,FALSE)*VLOOKUP(ABSYLD2!BS$4,'[1]INTERNAL PARAMETERS-1'!$B$5:$J$44,6,FALSE)*VLOOKUP(ABSYLD2!BS$4,'[1]INTERNAL PARAMETERS-1'!$B$5:$J$44,3,FALSE) + ABSYLD1!BS35*(1-VLOOKUP(ABSYLD2!BS$4,'[1]INTERNAL PARAMETERS-1'!$B$5:$J$44,5,FALSE))*VLOOKUP(ABSYLD2!BS$4,'[1]INTERNAL PARAMETERS-1'!$B$5:$J$44,8,FALSE)*VLOOKUP(ABSYLD2!BS$4,'[1]INTERNAL PARAMETERS-1'!$B$5:$J$44,3,FALSE)</f>
        <v>1.2787582033046667E-4</v>
      </c>
      <c r="BT35" s="47">
        <f>ABSYLD1!BT35*VLOOKUP(ABSYLD2!BT$4,'[1]INTERNAL PARAMETERS-1'!$B$5:$J$44,5,FALSE)*VLOOKUP(ABSYLD2!BT$4,'[1]INTERNAL PARAMETERS-1'!$B$5:$J$44,6,FALSE)*VLOOKUP(ABSYLD2!BT$4,'[1]INTERNAL PARAMETERS-1'!$B$5:$J$44,3,FALSE) + ABSYLD1!BT35*(1-VLOOKUP(ABSYLD2!BT$4,'[1]INTERNAL PARAMETERS-1'!$B$5:$J$44,5,FALSE))*VLOOKUP(ABSYLD2!BT$4,'[1]INTERNAL PARAMETERS-1'!$B$5:$J$44,8,FALSE)*VLOOKUP(ABSYLD2!BT$4,'[1]INTERNAL PARAMETERS-1'!$B$5:$J$44,3,FALSE)</f>
        <v>0</v>
      </c>
      <c r="BU35" s="47">
        <f>ABSYLD1!BU35*VLOOKUP(ABSYLD2!BU$4,'[1]INTERNAL PARAMETERS-1'!$B$5:$J$44,5,FALSE)*VLOOKUP(ABSYLD2!BU$4,'[1]INTERNAL PARAMETERS-1'!$B$5:$J$44,6,FALSE)*VLOOKUP(ABSYLD2!BU$4,'[1]INTERNAL PARAMETERS-1'!$B$5:$J$44,3,FALSE) + ABSYLD1!BU35*(1-VLOOKUP(ABSYLD2!BU$4,'[1]INTERNAL PARAMETERS-1'!$B$5:$J$44,5,FALSE))*VLOOKUP(ABSYLD2!BU$4,'[1]INTERNAL PARAMETERS-1'!$B$5:$J$44,8,FALSE)*VLOOKUP(ABSYLD2!BU$4,'[1]INTERNAL PARAMETERS-1'!$B$5:$J$44,3,FALSE)</f>
        <v>0</v>
      </c>
      <c r="BV35" s="47">
        <f>ABSYLD1!BV35*VLOOKUP(ABSYLD2!BV$4,'[1]INTERNAL PARAMETERS-1'!$B$5:$J$44,5,FALSE)*VLOOKUP(ABSYLD2!BV$4,'[1]INTERNAL PARAMETERS-1'!$B$5:$J$44,6,FALSE)*VLOOKUP(ABSYLD2!BV$4,'[1]INTERNAL PARAMETERS-1'!$B$5:$J$44,3,FALSE) + ABSYLD1!BV35*(1-VLOOKUP(ABSYLD2!BV$4,'[1]INTERNAL PARAMETERS-1'!$B$5:$J$44,5,FALSE))*VLOOKUP(ABSYLD2!BV$4,'[1]INTERNAL PARAMETERS-1'!$B$5:$J$44,8,FALSE)*VLOOKUP(ABSYLD2!BV$4,'[1]INTERNAL PARAMETERS-1'!$B$5:$J$44,3,FALSE)</f>
        <v>0</v>
      </c>
      <c r="BW35" s="47">
        <f>ABSYLD1!BW35*VLOOKUP(ABSYLD2!BW$4,'[1]INTERNAL PARAMETERS-1'!$B$5:$J$44,5,FALSE)*VLOOKUP(ABSYLD2!BW$4,'[1]INTERNAL PARAMETERS-1'!$B$5:$J$44,6,FALSE)*VLOOKUP(ABSYLD2!BW$4,'[1]INTERNAL PARAMETERS-1'!$B$5:$J$44,3,FALSE) + ABSYLD1!BW35*(1-VLOOKUP(ABSYLD2!BW$4,'[1]INTERNAL PARAMETERS-1'!$B$5:$J$44,5,FALSE))*VLOOKUP(ABSYLD2!BW$4,'[1]INTERNAL PARAMETERS-1'!$B$5:$J$44,8,FALSE)*VLOOKUP(ABSYLD2!BW$4,'[1]INTERNAL PARAMETERS-1'!$B$5:$J$44,3,FALSE)</f>
        <v>0</v>
      </c>
      <c r="BX35" s="47">
        <f>ABSYLD1!BX35*VLOOKUP(ABSYLD2!BX$4,'[1]INTERNAL PARAMETERS-1'!$B$5:$J$44,5,FALSE)*VLOOKUP(ABSYLD2!BX$4,'[1]INTERNAL PARAMETERS-1'!$B$5:$J$44,6,FALSE)*VLOOKUP(ABSYLD2!BX$4,'[1]INTERNAL PARAMETERS-1'!$B$5:$J$44,3,FALSE) + ABSYLD1!BX35*(1-VLOOKUP(ABSYLD2!BX$4,'[1]INTERNAL PARAMETERS-1'!$B$5:$J$44,5,FALSE))*VLOOKUP(ABSYLD2!BX$4,'[1]INTERNAL PARAMETERS-1'!$B$5:$J$44,8,FALSE)*VLOOKUP(ABSYLD2!BX$4,'[1]INTERNAL PARAMETERS-1'!$B$5:$J$44,3,FALSE)</f>
        <v>0</v>
      </c>
      <c r="BY35" s="47">
        <f>ABSYLD1!BY35*VLOOKUP(ABSYLD2!BY$4,'[1]INTERNAL PARAMETERS-1'!$B$5:$J$44,5,FALSE)*VLOOKUP(ABSYLD2!BY$4,'[1]INTERNAL PARAMETERS-1'!$B$5:$J$44,6,FALSE)*VLOOKUP(ABSYLD2!BY$4,'[1]INTERNAL PARAMETERS-1'!$B$5:$J$44,3,FALSE) + ABSYLD1!BY35*(1-VLOOKUP(ABSYLD2!BY$4,'[1]INTERNAL PARAMETERS-1'!$B$5:$J$44,5,FALSE))*VLOOKUP(ABSYLD2!BY$4,'[1]INTERNAL PARAMETERS-1'!$B$5:$J$44,8,FALSE)*VLOOKUP(ABSYLD2!BY$4,'[1]INTERNAL PARAMETERS-1'!$B$5:$J$44,3,FALSE)</f>
        <v>0</v>
      </c>
      <c r="BZ35" s="47">
        <f>ABSYLD1!BZ35*VLOOKUP(ABSYLD2!BZ$4,'[1]INTERNAL PARAMETERS-1'!$B$5:$J$44,5,FALSE)*VLOOKUP(ABSYLD2!BZ$4,'[1]INTERNAL PARAMETERS-1'!$B$5:$J$44,6,FALSE)*VLOOKUP(ABSYLD2!BZ$4,'[1]INTERNAL PARAMETERS-1'!$B$5:$J$44,3,FALSE) + ABSYLD1!BZ35*(1-VLOOKUP(ABSYLD2!BZ$4,'[1]INTERNAL PARAMETERS-1'!$B$5:$J$44,5,FALSE))*VLOOKUP(ABSYLD2!BZ$4,'[1]INTERNAL PARAMETERS-1'!$B$5:$J$44,8,FALSE)*VLOOKUP(ABSYLD2!BZ$4,'[1]INTERNAL PARAMETERS-1'!$B$5:$J$44,3,FALSE)</f>
        <v>1.0060246394323242E-4</v>
      </c>
      <c r="CA35" s="47">
        <f>ABSYLD1!CA35*VLOOKUP(ABSYLD2!CA$4,'[1]INTERNAL PARAMETERS-1'!$B$5:$J$44,5,FALSE)*VLOOKUP(ABSYLD2!CA$4,'[1]INTERNAL PARAMETERS-1'!$B$5:$J$44,6,FALSE)*VLOOKUP(ABSYLD2!CA$4,'[1]INTERNAL PARAMETERS-1'!$B$5:$J$44,3,FALSE) + ABSYLD1!CA35*(1-VLOOKUP(ABSYLD2!CA$4,'[1]INTERNAL PARAMETERS-1'!$B$5:$J$44,5,FALSE))*VLOOKUP(ABSYLD2!CA$4,'[1]INTERNAL PARAMETERS-1'!$B$5:$J$44,8,FALSE)*VLOOKUP(ABSYLD2!CA$4,'[1]INTERNAL PARAMETERS-1'!$B$5:$J$44,3,FALSE)</f>
        <v>0</v>
      </c>
      <c r="CB35" s="47">
        <f>ABSYLD1!CB35*VLOOKUP(ABSYLD2!CB$4,'[1]INTERNAL PARAMETERS-1'!$B$5:$J$44,5,FALSE)*VLOOKUP(ABSYLD2!CB$4,'[1]INTERNAL PARAMETERS-1'!$B$5:$J$44,6,FALSE)*VLOOKUP(ABSYLD2!CB$4,'[1]INTERNAL PARAMETERS-1'!$B$5:$J$44,3,FALSE) + ABSYLD1!CB35*(1-VLOOKUP(ABSYLD2!CB$4,'[1]INTERNAL PARAMETERS-1'!$B$5:$J$44,5,FALSE))*VLOOKUP(ABSYLD2!CB$4,'[1]INTERNAL PARAMETERS-1'!$B$5:$J$44,8,FALSE)*VLOOKUP(ABSYLD2!CB$4,'[1]INTERNAL PARAMETERS-1'!$B$5:$J$44,3,FALSE)</f>
        <v>0</v>
      </c>
      <c r="CC35" s="47">
        <f>ABSYLD1!CC35*VLOOKUP(ABSYLD2!CC$4,'[1]INTERNAL PARAMETERS-1'!$B$5:$J$44,5,FALSE)*VLOOKUP(ABSYLD2!CC$4,'[1]INTERNAL PARAMETERS-1'!$B$5:$J$44,6,FALSE)*VLOOKUP(ABSYLD2!CC$4,'[1]INTERNAL PARAMETERS-1'!$B$5:$J$44,3,FALSE) + ABSYLD1!CC35*(1-VLOOKUP(ABSYLD2!CC$4,'[1]INTERNAL PARAMETERS-1'!$B$5:$J$44,5,FALSE))*VLOOKUP(ABSYLD2!CC$4,'[1]INTERNAL PARAMETERS-1'!$B$5:$J$44,8,FALSE)*VLOOKUP(ABSYLD2!CC$4,'[1]INTERNAL PARAMETERS-1'!$B$5:$J$44,3,FALSE)</f>
        <v>5.030248072988863E-4</v>
      </c>
      <c r="CD35" s="47">
        <f>ABSYLD1!CD35*VLOOKUP(ABSYLD2!CD$4,'[1]INTERNAL PARAMETERS-1'!$B$5:$J$44,5,FALSE)*VLOOKUP(ABSYLD2!CD$4,'[1]INTERNAL PARAMETERS-1'!$B$5:$J$44,6,FALSE)*VLOOKUP(ABSYLD2!CD$4,'[1]INTERNAL PARAMETERS-1'!$B$5:$J$44,3,FALSE) + ABSYLD1!CD35*(1-VLOOKUP(ABSYLD2!CD$4,'[1]INTERNAL PARAMETERS-1'!$B$5:$J$44,5,FALSE))*VLOOKUP(ABSYLD2!CD$4,'[1]INTERNAL PARAMETERS-1'!$B$5:$J$44,8,FALSE)*VLOOKUP(ABSYLD2!CD$4,'[1]INTERNAL PARAMETERS-1'!$B$5:$J$44,3,FALSE)</f>
        <v>8.1741531186069021E-4</v>
      </c>
      <c r="CE35" s="47">
        <f>ABSYLD1!CE35*VLOOKUP(ABSYLD2!CE$4,'[1]INTERNAL PARAMETERS-1'!$B$5:$J$44,5,FALSE)*VLOOKUP(ABSYLD2!CE$4,'[1]INTERNAL PARAMETERS-1'!$B$5:$J$44,6,FALSE)*VLOOKUP(ABSYLD2!CE$4,'[1]INTERNAL PARAMETERS-1'!$B$5:$J$44,3,FALSE) + ABSYLD1!CE35*(1-VLOOKUP(ABSYLD2!CE$4,'[1]INTERNAL PARAMETERS-1'!$B$5:$J$44,5,FALSE))*VLOOKUP(ABSYLD2!CE$4,'[1]INTERNAL PARAMETERS-1'!$B$5:$J$44,8,FALSE)*VLOOKUP(ABSYLD2!CE$4,'[1]INTERNAL PARAMETERS-1'!$B$5:$J$44,3,FALSE)</f>
        <v>3.4780572390380143E-3</v>
      </c>
      <c r="CF35" s="47">
        <f>ABSYLD1!CF35*VLOOKUP(ABSYLD2!CF$4,'[1]INTERNAL PARAMETERS-1'!$B$5:$J$44,5,FALSE)*VLOOKUP(ABSYLD2!CF$4,'[1]INTERNAL PARAMETERS-1'!$B$5:$J$44,6,FALSE)*VLOOKUP(ABSYLD2!CF$4,'[1]INTERNAL PARAMETERS-1'!$B$5:$J$44,3,FALSE) + ABSYLD1!CF35*(1-VLOOKUP(ABSYLD2!CF$4,'[1]INTERNAL PARAMETERS-1'!$B$5:$J$44,5,FALSE))*VLOOKUP(ABSYLD2!CF$4,'[1]INTERNAL PARAMETERS-1'!$B$5:$J$44,8,FALSE)*VLOOKUP(ABSYLD2!CF$4,'[1]INTERNAL PARAMETERS-1'!$B$5:$J$44,3,FALSE)</f>
        <v>6.9754489801087532E-4</v>
      </c>
      <c r="CG35" s="47">
        <f>ABSYLD1!CG35*VLOOKUP(ABSYLD2!CG$4,'[1]INTERNAL PARAMETERS-1'!$B$5:$J$44,5,FALSE)*VLOOKUP(ABSYLD2!CG$4,'[1]INTERNAL PARAMETERS-1'!$B$5:$J$44,6,FALSE)*VLOOKUP(ABSYLD2!CG$4,'[1]INTERNAL PARAMETERS-1'!$B$5:$J$44,3,FALSE) + ABSYLD1!CG35*(1-VLOOKUP(ABSYLD2!CG$4,'[1]INTERNAL PARAMETERS-1'!$B$5:$J$44,5,FALSE))*VLOOKUP(ABSYLD2!CG$4,'[1]INTERNAL PARAMETERS-1'!$B$5:$J$44,8,FALSE)*VLOOKUP(ABSYLD2!CG$4,'[1]INTERNAL PARAMETERS-1'!$B$5:$J$44,3,FALSE)</f>
        <v>1.8490073849507547E-4</v>
      </c>
      <c r="CH35" s="46">
        <f>ABSYLD1!CH35*VLOOKUP(ABSYLD2!CH$4,'[1]INTERNAL PARAMETERS-1'!$B$5:$J$44,5,FALSE)*VLOOKUP(ABSYLD2!CH$4,'[1]INTERNAL PARAMETERS-1'!$B$5:$J$44,6,FALSE)*VLOOKUP(ABSYLD2!CH$4,'[1]INTERNAL PARAMETERS-1'!$B$5:$J$44,3,FALSE) + ABSYLD1!CH35*(1-VLOOKUP(ABSYLD2!CH$4,'[1]INTERNAL PARAMETERS-1'!$B$5:$J$44,5,FALSE))*VLOOKUP(ABSYLD2!CH$4,'[1]INTERNAL PARAMETERS-1'!$B$5:$J$44,8,FALSE)*VLOOKUP(ABSYLD2!CH$4,'[1]INTERNAL PARAMETERS-1'!$B$5:$J$44,3,FALSE)</f>
        <v>0</v>
      </c>
      <c r="CJ35" s="48">
        <f t="shared" si="0"/>
        <v>19.504756435032441</v>
      </c>
      <c r="CK35" s="46">
        <f t="shared" si="1"/>
        <v>1.522914635734423</v>
      </c>
    </row>
    <row r="36" spans="2:89">
      <c r="B36" s="61" t="s">
        <v>5</v>
      </c>
      <c r="C36" s="60" t="s">
        <v>71</v>
      </c>
      <c r="D36" s="60" t="s">
        <v>75</v>
      </c>
      <c r="E36" s="137">
        <f>ABS!AL36</f>
        <v>94.540174634552301</v>
      </c>
      <c r="F36" s="59">
        <f>'[1]INTERNAL PARAMETERS-1'!M18</f>
        <v>21.115000000000002</v>
      </c>
      <c r="G36" s="48">
        <f>ABSYLD1!G36*VLOOKUP(ABSYLD2!G$4,'[1]INTERNAL PARAMETERS-1'!$B$5:$J$44,5,FALSE)*VLOOKUP(ABSYLD2!G$4,'[1]INTERNAL PARAMETERS-1'!$B$5:$J$44,7,FALSE)*ABSYLD2!$F36 + ABSYLD1!G36*(1-VLOOKUP(ABSYLD2!G$4,'[1]INTERNAL PARAMETERS-1'!$B$5:$J$44,5,FALSE))*VLOOKUP(ABSYLD2!G$4,'[1]INTERNAL PARAMETERS-1'!$B$5:$J$44,9,FALSE)*ABSYLD2!$F36</f>
        <v>3.2751103956618541</v>
      </c>
      <c r="H36" s="47">
        <f>ABSYLD1!H36*VLOOKUP(ABSYLD2!H$4,'[1]INTERNAL PARAMETERS-1'!$B$5:$J$44,5,FALSE)*VLOOKUP(ABSYLD2!H$4,'[1]INTERNAL PARAMETERS-1'!$B$5:$J$44,7,FALSE)*ABSYLD2!$F36 + ABSYLD1!H36*(1-VLOOKUP(ABSYLD2!H$4,'[1]INTERNAL PARAMETERS-1'!$B$5:$J$44,5,FALSE))*VLOOKUP(ABSYLD2!H$4,'[1]INTERNAL PARAMETERS-1'!$B$5:$J$44,9,FALSE)*ABSYLD2!$F36</f>
        <v>1.2344071428366734</v>
      </c>
      <c r="I36" s="47">
        <f>ABSYLD1!I36*VLOOKUP(ABSYLD2!I$4,'[1]INTERNAL PARAMETERS-1'!$B$5:$J$44,5,FALSE)*VLOOKUP(ABSYLD2!I$4,'[1]INTERNAL PARAMETERS-1'!$B$5:$J$44,7,FALSE)*ABSYLD2!$F36 + ABSYLD1!I36*(1-VLOOKUP(ABSYLD2!I$4,'[1]INTERNAL PARAMETERS-1'!$B$5:$J$44,5,FALSE))*VLOOKUP(ABSYLD2!I$4,'[1]INTERNAL PARAMETERS-1'!$B$5:$J$44,9,FALSE)*ABSYLD2!$F36</f>
        <v>3.9017149057850977</v>
      </c>
      <c r="J36" s="47">
        <f>ABSYLD1!J36*VLOOKUP(ABSYLD2!J$4,'[1]INTERNAL PARAMETERS-1'!$B$5:$J$44,5,FALSE)*VLOOKUP(ABSYLD2!J$4,'[1]INTERNAL PARAMETERS-1'!$B$5:$J$44,7,FALSE)*ABSYLD2!$F36 + ABSYLD1!J36*(1-VLOOKUP(ABSYLD2!J$4,'[1]INTERNAL PARAMETERS-1'!$B$5:$J$44,5,FALSE))*VLOOKUP(ABSYLD2!J$4,'[1]INTERNAL PARAMETERS-1'!$B$5:$J$44,9,FALSE)*ABSYLD2!$F36</f>
        <v>0</v>
      </c>
      <c r="K36" s="47">
        <f>ABSYLD1!K36*VLOOKUP(ABSYLD2!K$4,'[1]INTERNAL PARAMETERS-1'!$B$5:$J$44,5,FALSE)*VLOOKUP(ABSYLD2!K$4,'[1]INTERNAL PARAMETERS-1'!$B$5:$J$44,7,FALSE)*ABSYLD2!$F36 + ABSYLD1!K36*(1-VLOOKUP(ABSYLD2!K$4,'[1]INTERNAL PARAMETERS-1'!$B$5:$J$44,5,FALSE))*VLOOKUP(ABSYLD2!K$4,'[1]INTERNAL PARAMETERS-1'!$B$5:$J$44,9,FALSE)*ABSYLD2!$F36</f>
        <v>0</v>
      </c>
      <c r="L36" s="47">
        <f>ABSYLD1!L36*VLOOKUP(ABSYLD2!L$4,'[1]INTERNAL PARAMETERS-1'!$B$5:$J$44,5,FALSE)*VLOOKUP(ABSYLD2!L$4,'[1]INTERNAL PARAMETERS-1'!$B$5:$J$44,7,FALSE)*ABSYLD2!$F36 + ABSYLD1!L36*(1-VLOOKUP(ABSYLD2!L$4,'[1]INTERNAL PARAMETERS-1'!$B$5:$J$44,5,FALSE))*VLOOKUP(ABSYLD2!L$4,'[1]INTERNAL PARAMETERS-1'!$B$5:$J$44,9,FALSE)*ABSYLD2!$F36</f>
        <v>0</v>
      </c>
      <c r="M36" s="47">
        <f>ABSYLD1!M36*VLOOKUP(ABSYLD2!M$4,'[1]INTERNAL PARAMETERS-1'!$B$5:$J$44,5,FALSE)*VLOOKUP(ABSYLD2!M$4,'[1]INTERNAL PARAMETERS-1'!$B$5:$J$44,7,FALSE)*ABSYLD2!$F36 + ABSYLD1!M36*(1-VLOOKUP(ABSYLD2!M$4,'[1]INTERNAL PARAMETERS-1'!$B$5:$J$44,5,FALSE))*VLOOKUP(ABSYLD2!M$4,'[1]INTERNAL PARAMETERS-1'!$B$5:$J$44,9,FALSE)*ABSYLD2!$F36</f>
        <v>0.60873458601594022</v>
      </c>
      <c r="N36" s="47">
        <f>ABSYLD1!N36*VLOOKUP(ABSYLD2!N$4,'[1]INTERNAL PARAMETERS-1'!$B$5:$J$44,5,FALSE)*VLOOKUP(ABSYLD2!N$4,'[1]INTERNAL PARAMETERS-1'!$B$5:$J$44,7,FALSE)*ABSYLD2!$F36 + ABSYLD1!N36*(1-VLOOKUP(ABSYLD2!N$4,'[1]INTERNAL PARAMETERS-1'!$B$5:$J$44,5,FALSE))*VLOOKUP(ABSYLD2!N$4,'[1]INTERNAL PARAMETERS-1'!$B$5:$J$44,9,FALSE)*ABSYLD2!$F36</f>
        <v>1.2511082826004485E-2</v>
      </c>
      <c r="O36" s="47">
        <f>ABSYLD1!O36*VLOOKUP(ABSYLD2!O$4,'[1]INTERNAL PARAMETERS-1'!$B$5:$J$44,5,FALSE)*VLOOKUP(ABSYLD2!O$4,'[1]INTERNAL PARAMETERS-1'!$B$5:$J$44,7,FALSE)*ABSYLD2!$F36 + ABSYLD1!O36*(1-VLOOKUP(ABSYLD2!O$4,'[1]INTERNAL PARAMETERS-1'!$B$5:$J$44,5,FALSE))*VLOOKUP(ABSYLD2!O$4,'[1]INTERNAL PARAMETERS-1'!$B$5:$J$44,9,FALSE)*ABSYLD2!$F36</f>
        <v>0</v>
      </c>
      <c r="P36" s="47">
        <f>ABSYLD1!P36*VLOOKUP(ABSYLD2!P$4,'[1]INTERNAL PARAMETERS-1'!$B$5:$J$44,5,FALSE)*VLOOKUP(ABSYLD2!P$4,'[1]INTERNAL PARAMETERS-1'!$B$5:$J$44,7,FALSE)*ABSYLD2!$F36 + ABSYLD1!P36*(1-VLOOKUP(ABSYLD2!P$4,'[1]INTERNAL PARAMETERS-1'!$B$5:$J$44,5,FALSE))*VLOOKUP(ABSYLD2!P$4,'[1]INTERNAL PARAMETERS-1'!$B$5:$J$44,9,FALSE)*ABSYLD2!$F36</f>
        <v>0</v>
      </c>
      <c r="Q36" s="47">
        <f>ABSYLD1!Q36*VLOOKUP(ABSYLD2!Q$4,'[1]INTERNAL PARAMETERS-1'!$B$5:$J$44,5,FALSE)*VLOOKUP(ABSYLD2!Q$4,'[1]INTERNAL PARAMETERS-1'!$B$5:$J$44,7,FALSE)*ABSYLD2!$F36 + ABSYLD1!Q36*(1-VLOOKUP(ABSYLD2!Q$4,'[1]INTERNAL PARAMETERS-1'!$B$5:$J$44,5,FALSE))*VLOOKUP(ABSYLD2!Q$4,'[1]INTERNAL PARAMETERS-1'!$B$5:$J$44,9,FALSE)*ABSYLD2!$F36</f>
        <v>0</v>
      </c>
      <c r="R36" s="47">
        <f>ABSYLD1!R36*VLOOKUP(ABSYLD2!R$4,'[1]INTERNAL PARAMETERS-1'!$B$5:$J$44,5,FALSE)*VLOOKUP(ABSYLD2!R$4,'[1]INTERNAL PARAMETERS-1'!$B$5:$J$44,7,FALSE)*ABSYLD2!$F36 + ABSYLD1!R36*(1-VLOOKUP(ABSYLD2!R$4,'[1]INTERNAL PARAMETERS-1'!$B$5:$J$44,5,FALSE))*VLOOKUP(ABSYLD2!R$4,'[1]INTERNAL PARAMETERS-1'!$B$5:$J$44,9,FALSE)*ABSYLD2!$F36</f>
        <v>1.1121317394810636E-2</v>
      </c>
      <c r="S36" s="47">
        <f>ABSYLD1!S36*VLOOKUP(ABSYLD2!S$4,'[1]INTERNAL PARAMETERS-1'!$B$5:$J$44,5,FALSE)*VLOOKUP(ABSYLD2!S$4,'[1]INTERNAL PARAMETERS-1'!$B$5:$J$44,7,FALSE)*ABSYLD2!$F36 + ABSYLD1!S36*(1-VLOOKUP(ABSYLD2!S$4,'[1]INTERNAL PARAMETERS-1'!$B$5:$J$44,5,FALSE))*VLOOKUP(ABSYLD2!S$4,'[1]INTERNAL PARAMETERS-1'!$B$5:$J$44,9,FALSE)*ABSYLD2!$F36</f>
        <v>0.41809679676689426</v>
      </c>
      <c r="T36" s="47">
        <f>ABSYLD1!T36*VLOOKUP(ABSYLD2!T$4,'[1]INTERNAL PARAMETERS-1'!$B$5:$J$44,5,FALSE)*VLOOKUP(ABSYLD2!T$4,'[1]INTERNAL PARAMETERS-1'!$B$5:$J$44,7,FALSE)*ABSYLD2!$F36 + ABSYLD1!T36*(1-VLOOKUP(ABSYLD2!T$4,'[1]INTERNAL PARAMETERS-1'!$B$5:$J$44,5,FALSE))*VLOOKUP(ABSYLD2!T$4,'[1]INTERNAL PARAMETERS-1'!$B$5:$J$44,9,FALSE)*ABSYLD2!$F36</f>
        <v>0.12510883204425743</v>
      </c>
      <c r="U36" s="47">
        <f>ABSYLD1!U36*VLOOKUP(ABSYLD2!U$4,'[1]INTERNAL PARAMETERS-1'!$B$5:$J$44,5,FALSE)*VLOOKUP(ABSYLD2!U$4,'[1]INTERNAL PARAMETERS-1'!$B$5:$J$44,7,FALSE)*ABSYLD2!$F36 + ABSYLD1!U36*(1-VLOOKUP(ABSYLD2!U$4,'[1]INTERNAL PARAMETERS-1'!$B$5:$J$44,5,FALSE))*VLOOKUP(ABSYLD2!U$4,'[1]INTERNAL PARAMETERS-1'!$B$5:$J$44,9,FALSE)*ABSYLD2!$F36</f>
        <v>6.2835443280680095E-2</v>
      </c>
      <c r="V36" s="47">
        <f>ABSYLD1!V36*VLOOKUP(ABSYLD2!V$4,'[1]INTERNAL PARAMETERS-1'!$B$5:$J$44,5,FALSE)*VLOOKUP(ABSYLD2!V$4,'[1]INTERNAL PARAMETERS-1'!$B$5:$J$44,7,FALSE)*ABSYLD2!$F36 + ABSYLD1!V36*(1-VLOOKUP(ABSYLD2!V$4,'[1]INTERNAL PARAMETERS-1'!$B$5:$J$44,5,FALSE))*VLOOKUP(ABSYLD2!V$4,'[1]INTERNAL PARAMETERS-1'!$B$5:$J$44,9,FALSE)*ABSYLD2!$F36</f>
        <v>0.32570495335144856</v>
      </c>
      <c r="W36" s="47">
        <f>ABSYLD1!W36*VLOOKUP(ABSYLD2!W$4,'[1]INTERNAL PARAMETERS-1'!$B$5:$J$44,5,FALSE)*VLOOKUP(ABSYLD2!W$4,'[1]INTERNAL PARAMETERS-1'!$B$5:$J$44,7,FALSE)*ABSYLD2!$F36 + ABSYLD1!W36*(1-VLOOKUP(ABSYLD2!W$4,'[1]INTERNAL PARAMETERS-1'!$B$5:$J$44,5,FALSE))*VLOOKUP(ABSYLD2!W$4,'[1]INTERNAL PARAMETERS-1'!$B$5:$J$44,9,FALSE)*ABSYLD2!$F36</f>
        <v>0</v>
      </c>
      <c r="X36" s="47">
        <f>ABSYLD1!X36*VLOOKUP(ABSYLD2!X$4,'[1]INTERNAL PARAMETERS-1'!$B$5:$J$44,5,FALSE)*VLOOKUP(ABSYLD2!X$4,'[1]INTERNAL PARAMETERS-1'!$B$5:$J$44,7,FALSE)*ABSYLD2!$F36 + ABSYLD1!X36*(1-VLOOKUP(ABSYLD2!X$4,'[1]INTERNAL PARAMETERS-1'!$B$5:$J$44,5,FALSE))*VLOOKUP(ABSYLD2!X$4,'[1]INTERNAL PARAMETERS-1'!$B$5:$J$44,9,FALSE)*ABSYLD2!$F36</f>
        <v>0</v>
      </c>
      <c r="Y36" s="47">
        <f>ABSYLD1!Y36*VLOOKUP(ABSYLD2!Y$4,'[1]INTERNAL PARAMETERS-1'!$B$5:$J$44,5,FALSE)*VLOOKUP(ABSYLD2!Y$4,'[1]INTERNAL PARAMETERS-1'!$B$5:$J$44,7,FALSE)*ABSYLD2!$F36 + ABSYLD1!Y36*(1-VLOOKUP(ABSYLD2!Y$4,'[1]INTERNAL PARAMETERS-1'!$B$5:$J$44,5,FALSE))*VLOOKUP(ABSYLD2!Y$4,'[1]INTERNAL PARAMETERS-1'!$B$5:$J$44,9,FALSE)*ABSYLD2!$F36</f>
        <v>0</v>
      </c>
      <c r="Z36" s="47">
        <f>ABSYLD1!Z36*VLOOKUP(ABSYLD2!Z$4,'[1]INTERNAL PARAMETERS-1'!$B$5:$J$44,5,FALSE)*VLOOKUP(ABSYLD2!Z$4,'[1]INTERNAL PARAMETERS-1'!$B$5:$J$44,7,FALSE)*ABSYLD2!$F36 + ABSYLD1!Z36*(1-VLOOKUP(ABSYLD2!Z$4,'[1]INTERNAL PARAMETERS-1'!$B$5:$J$44,5,FALSE))*VLOOKUP(ABSYLD2!Z$4,'[1]INTERNAL PARAMETERS-1'!$B$5:$J$44,9,FALSE)*ABSYLD2!$F36</f>
        <v>0</v>
      </c>
      <c r="AA36" s="47">
        <f>ABSYLD1!AA36*VLOOKUP(ABSYLD2!AA$4,'[1]INTERNAL PARAMETERS-1'!$B$5:$J$44,5,FALSE)*VLOOKUP(ABSYLD2!AA$4,'[1]INTERNAL PARAMETERS-1'!$B$5:$J$44,7,FALSE)*ABSYLD2!$F36 + ABSYLD1!AA36*(1-VLOOKUP(ABSYLD2!AA$4,'[1]INTERNAL PARAMETERS-1'!$B$5:$J$44,5,FALSE))*VLOOKUP(ABSYLD2!AA$4,'[1]INTERNAL PARAMETERS-1'!$B$5:$J$44,9,FALSE)*ABSYLD2!$F36</f>
        <v>0</v>
      </c>
      <c r="AB36" s="47">
        <f>ABSYLD1!AB36*VLOOKUP(ABSYLD2!AB$4,'[1]INTERNAL PARAMETERS-1'!$B$5:$J$44,5,FALSE)*VLOOKUP(ABSYLD2!AB$4,'[1]INTERNAL PARAMETERS-1'!$B$5:$J$44,7,FALSE)*ABSYLD2!$F36 + ABSYLD1!AB36*(1-VLOOKUP(ABSYLD2!AB$4,'[1]INTERNAL PARAMETERS-1'!$B$5:$J$44,5,FALSE))*VLOOKUP(ABSYLD2!AB$4,'[1]INTERNAL PARAMETERS-1'!$B$5:$J$44,9,FALSE)*ABSYLD2!$F36</f>
        <v>0</v>
      </c>
      <c r="AC36" s="47">
        <f>ABSYLD1!AC36*VLOOKUP(ABSYLD2!AC$4,'[1]INTERNAL PARAMETERS-1'!$B$5:$J$44,5,FALSE)*VLOOKUP(ABSYLD2!AC$4,'[1]INTERNAL PARAMETERS-1'!$B$5:$J$44,7,FALSE)*ABSYLD2!$F36 + ABSYLD1!AC36*(1-VLOOKUP(ABSYLD2!AC$4,'[1]INTERNAL PARAMETERS-1'!$B$5:$J$44,5,FALSE))*VLOOKUP(ABSYLD2!AC$4,'[1]INTERNAL PARAMETERS-1'!$B$5:$J$44,9,FALSE)*ABSYLD2!$F36</f>
        <v>0</v>
      </c>
      <c r="AD36" s="47">
        <f>ABSYLD1!AD36*VLOOKUP(ABSYLD2!AD$4,'[1]INTERNAL PARAMETERS-1'!$B$5:$J$44,5,FALSE)*VLOOKUP(ABSYLD2!AD$4,'[1]INTERNAL PARAMETERS-1'!$B$5:$J$44,7,FALSE)*ABSYLD2!$F36 + ABSYLD1!AD36*(1-VLOOKUP(ABSYLD2!AD$4,'[1]INTERNAL PARAMETERS-1'!$B$5:$J$44,5,FALSE))*VLOOKUP(ABSYLD2!AD$4,'[1]INTERNAL PARAMETERS-1'!$B$5:$J$44,9,FALSE)*ABSYLD2!$F36</f>
        <v>0</v>
      </c>
      <c r="AE36" s="47">
        <f>ABSYLD1!AE36*VLOOKUP(ABSYLD2!AE$4,'[1]INTERNAL PARAMETERS-1'!$B$5:$J$44,5,FALSE)*VLOOKUP(ABSYLD2!AE$4,'[1]INTERNAL PARAMETERS-1'!$B$5:$J$44,7,FALSE)*ABSYLD2!$F36 + ABSYLD1!AE36*(1-VLOOKUP(ABSYLD2!AE$4,'[1]INTERNAL PARAMETERS-1'!$B$5:$J$44,5,FALSE))*VLOOKUP(ABSYLD2!AE$4,'[1]INTERNAL PARAMETERS-1'!$B$5:$J$44,9,FALSE)*ABSYLD2!$F36</f>
        <v>0</v>
      </c>
      <c r="AF36" s="47">
        <f>ABSYLD1!AF36*VLOOKUP(ABSYLD2!AF$4,'[1]INTERNAL PARAMETERS-1'!$B$5:$J$44,5,FALSE)*VLOOKUP(ABSYLD2!AF$4,'[1]INTERNAL PARAMETERS-1'!$B$5:$J$44,7,FALSE)*ABSYLD2!$F36 + ABSYLD1!AF36*(1-VLOOKUP(ABSYLD2!AF$4,'[1]INTERNAL PARAMETERS-1'!$B$5:$J$44,5,FALSE))*VLOOKUP(ABSYLD2!AF$4,'[1]INTERNAL PARAMETERS-1'!$B$5:$J$44,9,FALSE)*ABSYLD2!$F36</f>
        <v>0</v>
      </c>
      <c r="AG36" s="47">
        <f>ABSYLD1!AG36*VLOOKUP(ABSYLD2!AG$4,'[1]INTERNAL PARAMETERS-1'!$B$5:$J$44,5,FALSE)*VLOOKUP(ABSYLD2!AG$4,'[1]INTERNAL PARAMETERS-1'!$B$5:$J$44,7,FALSE)*ABSYLD2!$F36 + ABSYLD1!AG36*(1-VLOOKUP(ABSYLD2!AG$4,'[1]INTERNAL PARAMETERS-1'!$B$5:$J$44,5,FALSE))*VLOOKUP(ABSYLD2!AG$4,'[1]INTERNAL PARAMETERS-1'!$B$5:$J$44,9,FALSE)*ABSYLD2!$F36</f>
        <v>0</v>
      </c>
      <c r="AH36" s="47">
        <f>ABSYLD1!AH36*VLOOKUP(ABSYLD2!AH$4,'[1]INTERNAL PARAMETERS-1'!$B$5:$J$44,5,FALSE)*VLOOKUP(ABSYLD2!AH$4,'[1]INTERNAL PARAMETERS-1'!$B$5:$J$44,7,FALSE)*ABSYLD2!$F36 + ABSYLD1!AH36*(1-VLOOKUP(ABSYLD2!AH$4,'[1]INTERNAL PARAMETERS-1'!$B$5:$J$44,5,FALSE))*VLOOKUP(ABSYLD2!AH$4,'[1]INTERNAL PARAMETERS-1'!$B$5:$J$44,9,FALSE)*ABSYLD2!$F36</f>
        <v>0</v>
      </c>
      <c r="AI36" s="47">
        <f>ABSYLD1!AI36*VLOOKUP(ABSYLD2!AI$4,'[1]INTERNAL PARAMETERS-1'!$B$5:$J$44,5,FALSE)*VLOOKUP(ABSYLD2!AI$4,'[1]INTERNAL PARAMETERS-1'!$B$5:$J$44,7,FALSE)*ABSYLD2!$F36 + ABSYLD1!AI36*(1-VLOOKUP(ABSYLD2!AI$4,'[1]INTERNAL PARAMETERS-1'!$B$5:$J$44,5,FALSE))*VLOOKUP(ABSYLD2!AI$4,'[1]INTERNAL PARAMETERS-1'!$B$5:$J$44,9,FALSE)*ABSYLD2!$F36</f>
        <v>3.4754116858783241E-3</v>
      </c>
      <c r="AJ36" s="47">
        <f>ABSYLD1!AJ36*VLOOKUP(ABSYLD2!AJ$4,'[1]INTERNAL PARAMETERS-1'!$B$5:$J$44,5,FALSE)*VLOOKUP(ABSYLD2!AJ$4,'[1]INTERNAL PARAMETERS-1'!$B$5:$J$44,7,FALSE)*ABSYLD2!$F36 + ABSYLD1!AJ36*(1-VLOOKUP(ABSYLD2!AJ$4,'[1]INTERNAL PARAMETERS-1'!$B$5:$J$44,5,FALSE))*VLOOKUP(ABSYLD2!AJ$4,'[1]INTERNAL PARAMETERS-1'!$B$5:$J$44,9,FALSE)*ABSYLD2!$F36</f>
        <v>0.13553327050768374</v>
      </c>
      <c r="AK36" s="47">
        <f>ABSYLD1!AK36*VLOOKUP(ABSYLD2!AK$4,'[1]INTERNAL PARAMETERS-1'!$B$5:$J$44,5,FALSE)*VLOOKUP(ABSYLD2!AK$4,'[1]INTERNAL PARAMETERS-1'!$B$5:$J$44,7,FALSE)*ABSYLD2!$F36 + ABSYLD1!AK36*(1-VLOOKUP(ABSYLD2!AK$4,'[1]INTERNAL PARAMETERS-1'!$B$5:$J$44,5,FALSE))*VLOOKUP(ABSYLD2!AK$4,'[1]INTERNAL PARAMETERS-1'!$B$5:$J$44,9,FALSE)*ABSYLD2!$F36</f>
        <v>0</v>
      </c>
      <c r="AL36" s="47">
        <f>ABSYLD1!AL36*VLOOKUP(ABSYLD2!AL$4,'[1]INTERNAL PARAMETERS-1'!$B$5:$J$44,5,FALSE)*VLOOKUP(ABSYLD2!AL$4,'[1]INTERNAL PARAMETERS-1'!$B$5:$J$44,7,FALSE)*ABSYLD2!$F36 + ABSYLD1!AL36*(1-VLOOKUP(ABSYLD2!AL$4,'[1]INTERNAL PARAMETERS-1'!$B$5:$J$44,5,FALSE))*VLOOKUP(ABSYLD2!AL$4,'[1]INTERNAL PARAMETERS-1'!$B$5:$J$44,9,FALSE)*ABSYLD2!$F36</f>
        <v>0</v>
      </c>
      <c r="AM36" s="47">
        <f>ABSYLD1!AM36*VLOOKUP(ABSYLD2!AM$4,'[1]INTERNAL PARAMETERS-1'!$B$5:$J$44,5,FALSE)*VLOOKUP(ABSYLD2!AM$4,'[1]INTERNAL PARAMETERS-1'!$B$5:$J$44,7,FALSE)*ABSYLD2!$F36 + ABSYLD1!AM36*(1-VLOOKUP(ABSYLD2!AM$4,'[1]INTERNAL PARAMETERS-1'!$B$5:$J$44,5,FALSE))*VLOOKUP(ABSYLD2!AM$4,'[1]INTERNAL PARAMETERS-1'!$B$5:$J$44,9,FALSE)*ABSYLD2!$F36</f>
        <v>0</v>
      </c>
      <c r="AN36" s="47">
        <f>ABSYLD1!AN36*VLOOKUP(ABSYLD2!AN$4,'[1]INTERNAL PARAMETERS-1'!$B$5:$J$44,5,FALSE)*VLOOKUP(ABSYLD2!AN$4,'[1]INTERNAL PARAMETERS-1'!$B$5:$J$44,7,FALSE)*ABSYLD2!$F36 + ABSYLD1!AN36*(1-VLOOKUP(ABSYLD2!AN$4,'[1]INTERNAL PARAMETERS-1'!$B$5:$J$44,5,FALSE))*VLOOKUP(ABSYLD2!AN$4,'[1]INTERNAL PARAMETERS-1'!$B$5:$J$44,9,FALSE)*ABSYLD2!$F36</f>
        <v>0</v>
      </c>
      <c r="AO36" s="47">
        <f>ABSYLD1!AO36*VLOOKUP(ABSYLD2!AO$4,'[1]INTERNAL PARAMETERS-1'!$B$5:$J$44,5,FALSE)*VLOOKUP(ABSYLD2!AO$4,'[1]INTERNAL PARAMETERS-1'!$B$5:$J$44,7,FALSE)*ABSYLD2!$F36 + ABSYLD1!AO36*(1-VLOOKUP(ABSYLD2!AO$4,'[1]INTERNAL PARAMETERS-1'!$B$5:$J$44,5,FALSE))*VLOOKUP(ABSYLD2!AO$4,'[1]INTERNAL PARAMETERS-1'!$B$5:$J$44,9,FALSE)*ABSYLD2!$F36</f>
        <v>0</v>
      </c>
      <c r="AP36" s="47">
        <f>ABSYLD1!AP36*VLOOKUP(ABSYLD2!AP$4,'[1]INTERNAL PARAMETERS-1'!$B$5:$J$44,5,FALSE)*VLOOKUP(ABSYLD2!AP$4,'[1]INTERNAL PARAMETERS-1'!$B$5:$J$44,7,FALSE)*ABSYLD2!$F36 + ABSYLD1!AP36*(1-VLOOKUP(ABSYLD2!AP$4,'[1]INTERNAL PARAMETERS-1'!$B$5:$J$44,5,FALSE))*VLOOKUP(ABSYLD2!AP$4,'[1]INTERNAL PARAMETERS-1'!$B$5:$J$44,9,FALSE)*ABSYLD2!$F36</f>
        <v>0</v>
      </c>
      <c r="AQ36" s="47">
        <f>ABSYLD1!AQ36*VLOOKUP(ABSYLD2!AQ$4,'[1]INTERNAL PARAMETERS-1'!$B$5:$J$44,5,FALSE)*VLOOKUP(ABSYLD2!AQ$4,'[1]INTERNAL PARAMETERS-1'!$B$5:$J$44,7,FALSE)*ABSYLD2!$F36 + ABSYLD1!AQ36*(1-VLOOKUP(ABSYLD2!AQ$4,'[1]INTERNAL PARAMETERS-1'!$B$5:$J$44,5,FALSE))*VLOOKUP(ABSYLD2!AQ$4,'[1]INTERNAL PARAMETERS-1'!$B$5:$J$44,9,FALSE)*ABSYLD2!$F36</f>
        <v>0</v>
      </c>
      <c r="AR36" s="47">
        <f>ABSYLD1!AR36*VLOOKUP(ABSYLD2!AR$4,'[1]INTERNAL PARAMETERS-1'!$B$5:$J$44,5,FALSE)*VLOOKUP(ABSYLD2!AR$4,'[1]INTERNAL PARAMETERS-1'!$B$5:$J$44,7,FALSE)*ABSYLD2!$F36 + ABSYLD1!AR36*(1-VLOOKUP(ABSYLD2!AR$4,'[1]INTERNAL PARAMETERS-1'!$B$5:$J$44,5,FALSE))*VLOOKUP(ABSYLD2!AR$4,'[1]INTERNAL PARAMETERS-1'!$B$5:$J$44,9,FALSE)*ABSYLD2!$F36</f>
        <v>0</v>
      </c>
      <c r="AS36" s="47">
        <f>ABSYLD1!AS36*VLOOKUP(ABSYLD2!AS$4,'[1]INTERNAL PARAMETERS-1'!$B$5:$J$44,5,FALSE)*VLOOKUP(ABSYLD2!AS$4,'[1]INTERNAL PARAMETERS-1'!$B$5:$J$44,7,FALSE)*ABSYLD2!$F36 + ABSYLD1!AS36*(1-VLOOKUP(ABSYLD2!AS$4,'[1]INTERNAL PARAMETERS-1'!$B$5:$J$44,5,FALSE))*VLOOKUP(ABSYLD2!AS$4,'[1]INTERNAL PARAMETERS-1'!$B$5:$J$44,9,FALSE)*ABSYLD2!$F36</f>
        <v>0</v>
      </c>
      <c r="AT36" s="46">
        <f>ABSYLD1!AT36*VLOOKUP(ABSYLD2!AT$4,'[1]INTERNAL PARAMETERS-1'!$B$5:$J$44,5,FALSE)*VLOOKUP(ABSYLD2!AT$4,'[1]INTERNAL PARAMETERS-1'!$B$5:$J$44,7,FALSE)*ABSYLD2!$F36 + ABSYLD1!AT36*(1-VLOOKUP(ABSYLD2!AT$4,'[1]INTERNAL PARAMETERS-1'!$B$5:$J$44,5,FALSE))*VLOOKUP(ABSYLD2!AT$4,'[1]INTERNAL PARAMETERS-1'!$B$5:$J$44,9,FALSE)*ABSYLD2!$F36</f>
        <v>0</v>
      </c>
      <c r="AU36" s="48">
        <f>ABSYLD1!AU36*VLOOKUP(ABSYLD2!AU$4,'[1]INTERNAL PARAMETERS-1'!$B$5:$J$44,5,FALSE)*VLOOKUP(ABSYLD2!AU$4,'[1]INTERNAL PARAMETERS-1'!$B$5:$J$44,6,FALSE)*VLOOKUP(ABSYLD2!AU$4,'[1]INTERNAL PARAMETERS-1'!$B$5:$J$44,3,FALSE) + ABSYLD1!AU36*(1-VLOOKUP(ABSYLD2!AU$4,'[1]INTERNAL PARAMETERS-1'!$B$5:$J$44,5,FALSE))*VLOOKUP(ABSYLD2!AU$4,'[1]INTERNAL PARAMETERS-1'!$B$5:$J$44,8,FALSE)*VLOOKUP(ABSYLD2!AU$4,'[1]INTERNAL PARAMETERS-1'!$B$5:$J$44,3,FALSE)</f>
        <v>0</v>
      </c>
      <c r="AV36" s="47">
        <f>ABSYLD1!AV36*VLOOKUP(ABSYLD2!AV$4,'[1]INTERNAL PARAMETERS-1'!$B$5:$J$44,5,FALSE)*VLOOKUP(ABSYLD2!AV$4,'[1]INTERNAL PARAMETERS-1'!$B$5:$J$44,6,FALSE)*VLOOKUP(ABSYLD2!AV$4,'[1]INTERNAL PARAMETERS-1'!$B$5:$J$44,3,FALSE) + ABSYLD1!AV36*(1-VLOOKUP(ABSYLD2!AV$4,'[1]INTERNAL PARAMETERS-1'!$B$5:$J$44,5,FALSE))*VLOOKUP(ABSYLD2!AV$4,'[1]INTERNAL PARAMETERS-1'!$B$5:$J$44,8,FALSE)*VLOOKUP(ABSYLD2!AV$4,'[1]INTERNAL PARAMETERS-1'!$B$5:$J$44,3,FALSE)</f>
        <v>0</v>
      </c>
      <c r="AW36" s="47">
        <f>ABSYLD1!AW36*VLOOKUP(ABSYLD2!AW$4,'[1]INTERNAL PARAMETERS-1'!$B$5:$J$44,5,FALSE)*VLOOKUP(ABSYLD2!AW$4,'[1]INTERNAL PARAMETERS-1'!$B$5:$J$44,6,FALSE)*VLOOKUP(ABSYLD2!AW$4,'[1]INTERNAL PARAMETERS-1'!$B$5:$J$44,3,FALSE) + ABSYLD1!AW36*(1-VLOOKUP(ABSYLD2!AW$4,'[1]INTERNAL PARAMETERS-1'!$B$5:$J$44,5,FALSE))*VLOOKUP(ABSYLD2!AW$4,'[1]INTERNAL PARAMETERS-1'!$B$5:$J$44,8,FALSE)*VLOOKUP(ABSYLD2!AW$4,'[1]INTERNAL PARAMETERS-1'!$B$5:$J$44,3,FALSE)</f>
        <v>0.2181703363525308</v>
      </c>
      <c r="AX36" s="47">
        <f>ABSYLD1!AX36*VLOOKUP(ABSYLD2!AX$4,'[1]INTERNAL PARAMETERS-1'!$B$5:$J$44,5,FALSE)*VLOOKUP(ABSYLD2!AX$4,'[1]INTERNAL PARAMETERS-1'!$B$5:$J$44,6,FALSE)*VLOOKUP(ABSYLD2!AX$4,'[1]INTERNAL PARAMETERS-1'!$B$5:$J$44,3,FALSE) + ABSYLD1!AX36*(1-VLOOKUP(ABSYLD2!AX$4,'[1]INTERNAL PARAMETERS-1'!$B$5:$J$44,5,FALSE))*VLOOKUP(ABSYLD2!AX$4,'[1]INTERNAL PARAMETERS-1'!$B$5:$J$44,8,FALSE)*VLOOKUP(ABSYLD2!AX$4,'[1]INTERNAL PARAMETERS-1'!$B$5:$J$44,3,FALSE)</f>
        <v>0</v>
      </c>
      <c r="AY36" s="47">
        <f>ABSYLD1!AY36*VLOOKUP(ABSYLD2!AY$4,'[1]INTERNAL PARAMETERS-1'!$B$5:$J$44,5,FALSE)*VLOOKUP(ABSYLD2!AY$4,'[1]INTERNAL PARAMETERS-1'!$B$5:$J$44,6,FALSE)*VLOOKUP(ABSYLD2!AY$4,'[1]INTERNAL PARAMETERS-1'!$B$5:$J$44,3,FALSE) + ABSYLD1!AY36*(1-VLOOKUP(ABSYLD2!AY$4,'[1]INTERNAL PARAMETERS-1'!$B$5:$J$44,5,FALSE))*VLOOKUP(ABSYLD2!AY$4,'[1]INTERNAL PARAMETERS-1'!$B$5:$J$44,8,FALSE)*VLOOKUP(ABSYLD2!AY$4,'[1]INTERNAL PARAMETERS-1'!$B$5:$J$44,3,FALSE)</f>
        <v>0</v>
      </c>
      <c r="AZ36" s="47">
        <f>ABSYLD1!AZ36*VLOOKUP(ABSYLD2!AZ$4,'[1]INTERNAL PARAMETERS-1'!$B$5:$J$44,5,FALSE)*VLOOKUP(ABSYLD2!AZ$4,'[1]INTERNAL PARAMETERS-1'!$B$5:$J$44,6,FALSE)*VLOOKUP(ABSYLD2!AZ$4,'[1]INTERNAL PARAMETERS-1'!$B$5:$J$44,3,FALSE) + ABSYLD1!AZ36*(1-VLOOKUP(ABSYLD2!AZ$4,'[1]INTERNAL PARAMETERS-1'!$B$5:$J$44,5,FALSE))*VLOOKUP(ABSYLD2!AZ$4,'[1]INTERNAL PARAMETERS-1'!$B$5:$J$44,8,FALSE)*VLOOKUP(ABSYLD2!AZ$4,'[1]INTERNAL PARAMETERS-1'!$B$5:$J$44,3,FALSE)</f>
        <v>0</v>
      </c>
      <c r="BA36" s="47">
        <f>ABSYLD1!BA36*VLOOKUP(ABSYLD2!BA$4,'[1]INTERNAL PARAMETERS-1'!$B$5:$J$44,5,FALSE)*VLOOKUP(ABSYLD2!BA$4,'[1]INTERNAL PARAMETERS-1'!$B$5:$J$44,6,FALSE)*VLOOKUP(ABSYLD2!BA$4,'[1]INTERNAL PARAMETERS-1'!$B$5:$J$44,3,FALSE) + ABSYLD1!BA36*(1-VLOOKUP(ABSYLD2!BA$4,'[1]INTERNAL PARAMETERS-1'!$B$5:$J$44,5,FALSE))*VLOOKUP(ABSYLD2!BA$4,'[1]INTERNAL PARAMETERS-1'!$B$5:$J$44,8,FALSE)*VLOOKUP(ABSYLD2!BA$4,'[1]INTERNAL PARAMETERS-1'!$B$5:$J$44,3,FALSE)</f>
        <v>0.34022181454473432</v>
      </c>
      <c r="BB36" s="47">
        <f>ABSYLD1!BB36*VLOOKUP(ABSYLD2!BB$4,'[1]INTERNAL PARAMETERS-1'!$B$5:$J$44,5,FALSE)*VLOOKUP(ABSYLD2!BB$4,'[1]INTERNAL PARAMETERS-1'!$B$5:$J$44,6,FALSE)*VLOOKUP(ABSYLD2!BB$4,'[1]INTERNAL PARAMETERS-1'!$B$5:$J$44,3,FALSE) + ABSYLD1!BB36*(1-VLOOKUP(ABSYLD2!BB$4,'[1]INTERNAL PARAMETERS-1'!$B$5:$J$44,5,FALSE))*VLOOKUP(ABSYLD2!BB$4,'[1]INTERNAL PARAMETERS-1'!$B$5:$J$44,8,FALSE)*VLOOKUP(ABSYLD2!BB$4,'[1]INTERNAL PARAMETERS-1'!$B$5:$J$44,3,FALSE)</f>
        <v>3.4897180546794533E-2</v>
      </c>
      <c r="BC36" s="47">
        <f>ABSYLD1!BC36*VLOOKUP(ABSYLD2!BC$4,'[1]INTERNAL PARAMETERS-1'!$B$5:$J$44,5,FALSE)*VLOOKUP(ABSYLD2!BC$4,'[1]INTERNAL PARAMETERS-1'!$B$5:$J$44,6,FALSE)*VLOOKUP(ABSYLD2!BC$4,'[1]INTERNAL PARAMETERS-1'!$B$5:$J$44,3,FALSE) + ABSYLD1!BC36*(1-VLOOKUP(ABSYLD2!BC$4,'[1]INTERNAL PARAMETERS-1'!$B$5:$J$44,5,FALSE))*VLOOKUP(ABSYLD2!BC$4,'[1]INTERNAL PARAMETERS-1'!$B$5:$J$44,8,FALSE)*VLOOKUP(ABSYLD2!BC$4,'[1]INTERNAL PARAMETERS-1'!$B$5:$J$44,3,FALSE)</f>
        <v>9.8453988230815762E-2</v>
      </c>
      <c r="BD36" s="47">
        <f>ABSYLD1!BD36*VLOOKUP(ABSYLD2!BD$4,'[1]INTERNAL PARAMETERS-1'!$B$5:$J$44,5,FALSE)*VLOOKUP(ABSYLD2!BD$4,'[1]INTERNAL PARAMETERS-1'!$B$5:$J$44,6,FALSE)*VLOOKUP(ABSYLD2!BD$4,'[1]INTERNAL PARAMETERS-1'!$B$5:$J$44,3,FALSE) + ABSYLD1!BD36*(1-VLOOKUP(ABSYLD2!BD$4,'[1]INTERNAL PARAMETERS-1'!$B$5:$J$44,5,FALSE))*VLOOKUP(ABSYLD2!BD$4,'[1]INTERNAL PARAMETERS-1'!$B$5:$J$44,8,FALSE)*VLOOKUP(ABSYLD2!BD$4,'[1]INTERNAL PARAMETERS-1'!$B$5:$J$44,3,FALSE)</f>
        <v>1.9072219955696027E-2</v>
      </c>
      <c r="BE36" s="47">
        <f>ABSYLD1!BE36*VLOOKUP(ABSYLD2!BE$4,'[1]INTERNAL PARAMETERS-1'!$B$5:$J$44,5,FALSE)*VLOOKUP(ABSYLD2!BE$4,'[1]INTERNAL PARAMETERS-1'!$B$5:$J$44,6,FALSE)*VLOOKUP(ABSYLD2!BE$4,'[1]INTERNAL PARAMETERS-1'!$B$5:$J$44,3,FALSE) + ABSYLD1!BE36*(1-VLOOKUP(ABSYLD2!BE$4,'[1]INTERNAL PARAMETERS-1'!$B$5:$J$44,5,FALSE))*VLOOKUP(ABSYLD2!BE$4,'[1]INTERNAL PARAMETERS-1'!$B$5:$J$44,8,FALSE)*VLOOKUP(ABSYLD2!BE$4,'[1]INTERNAL PARAMETERS-1'!$B$5:$J$44,3,FALSE)</f>
        <v>0.15383511803275118</v>
      </c>
      <c r="BF36" s="47">
        <f>ABSYLD1!BF36*VLOOKUP(ABSYLD2!BF$4,'[1]INTERNAL PARAMETERS-1'!$B$5:$J$44,5,FALSE)*VLOOKUP(ABSYLD2!BF$4,'[1]INTERNAL PARAMETERS-1'!$B$5:$J$44,6,FALSE)*VLOOKUP(ABSYLD2!BF$4,'[1]INTERNAL PARAMETERS-1'!$B$5:$J$44,3,FALSE) + ABSYLD1!BF36*(1-VLOOKUP(ABSYLD2!BF$4,'[1]INTERNAL PARAMETERS-1'!$B$5:$J$44,5,FALSE))*VLOOKUP(ABSYLD2!BF$4,'[1]INTERNAL PARAMETERS-1'!$B$5:$J$44,8,FALSE)*VLOOKUP(ABSYLD2!BF$4,'[1]INTERNAL PARAMETERS-1'!$B$5:$J$44,3,FALSE)</f>
        <v>0</v>
      </c>
      <c r="BG36" s="47">
        <f>ABSYLD1!BG36*VLOOKUP(ABSYLD2!BG$4,'[1]INTERNAL PARAMETERS-1'!$B$5:$J$44,5,FALSE)*VLOOKUP(ABSYLD2!BG$4,'[1]INTERNAL PARAMETERS-1'!$B$5:$J$44,6,FALSE)*VLOOKUP(ABSYLD2!BG$4,'[1]INTERNAL PARAMETERS-1'!$B$5:$J$44,3,FALSE) + ABSYLD1!BG36*(1-VLOOKUP(ABSYLD2!BG$4,'[1]INTERNAL PARAMETERS-1'!$B$5:$J$44,5,FALSE))*VLOOKUP(ABSYLD2!BG$4,'[1]INTERNAL PARAMETERS-1'!$B$5:$J$44,8,FALSE)*VLOOKUP(ABSYLD2!BG$4,'[1]INTERNAL PARAMETERS-1'!$B$5:$J$44,3,FALSE)</f>
        <v>2.9531128728923165E-2</v>
      </c>
      <c r="BH36" s="47">
        <f>ABSYLD1!BH36*VLOOKUP(ABSYLD2!BH$4,'[1]INTERNAL PARAMETERS-1'!$B$5:$J$44,5,FALSE)*VLOOKUP(ABSYLD2!BH$4,'[1]INTERNAL PARAMETERS-1'!$B$5:$J$44,6,FALSE)*VLOOKUP(ABSYLD2!BH$4,'[1]INTERNAL PARAMETERS-1'!$B$5:$J$44,3,FALSE) + ABSYLD1!BH36*(1-VLOOKUP(ABSYLD2!BH$4,'[1]INTERNAL PARAMETERS-1'!$B$5:$J$44,5,FALSE))*VLOOKUP(ABSYLD2!BH$4,'[1]INTERNAL PARAMETERS-1'!$B$5:$J$44,8,FALSE)*VLOOKUP(ABSYLD2!BH$4,'[1]INTERNAL PARAMETERS-1'!$B$5:$J$44,3,FALSE)</f>
        <v>1.8395843826869403E-4</v>
      </c>
      <c r="BI36" s="47">
        <f>ABSYLD1!BI36*VLOOKUP(ABSYLD2!BI$4,'[1]INTERNAL PARAMETERS-1'!$B$5:$J$44,5,FALSE)*VLOOKUP(ABSYLD2!BI$4,'[1]INTERNAL PARAMETERS-1'!$B$5:$J$44,6,FALSE)*VLOOKUP(ABSYLD2!BI$4,'[1]INTERNAL PARAMETERS-1'!$B$5:$J$44,3,FALSE) + ABSYLD1!BI36*(1-VLOOKUP(ABSYLD2!BI$4,'[1]INTERNAL PARAMETERS-1'!$B$5:$J$44,5,FALSE))*VLOOKUP(ABSYLD2!BI$4,'[1]INTERNAL PARAMETERS-1'!$B$5:$J$44,8,FALSE)*VLOOKUP(ABSYLD2!BI$4,'[1]INTERNAL PARAMETERS-1'!$B$5:$J$44,3,FALSE)</f>
        <v>0</v>
      </c>
      <c r="BJ36" s="47">
        <f>ABSYLD1!BJ36*VLOOKUP(ABSYLD2!BJ$4,'[1]INTERNAL PARAMETERS-1'!$B$5:$J$44,5,FALSE)*VLOOKUP(ABSYLD2!BJ$4,'[1]INTERNAL PARAMETERS-1'!$B$5:$J$44,6,FALSE)*VLOOKUP(ABSYLD2!BJ$4,'[1]INTERNAL PARAMETERS-1'!$B$5:$J$44,3,FALSE) + ABSYLD1!BJ36*(1-VLOOKUP(ABSYLD2!BJ$4,'[1]INTERNAL PARAMETERS-1'!$B$5:$J$44,5,FALSE))*VLOOKUP(ABSYLD2!BJ$4,'[1]INTERNAL PARAMETERS-1'!$B$5:$J$44,8,FALSE)*VLOOKUP(ABSYLD2!BJ$4,'[1]INTERNAL PARAMETERS-1'!$B$5:$J$44,3,FALSE)</f>
        <v>9.3333021739164281E-3</v>
      </c>
      <c r="BK36" s="47">
        <f>ABSYLD1!BK36*VLOOKUP(ABSYLD2!BK$4,'[1]INTERNAL PARAMETERS-1'!$B$5:$J$44,5,FALSE)*VLOOKUP(ABSYLD2!BK$4,'[1]INTERNAL PARAMETERS-1'!$B$5:$J$44,6,FALSE)*VLOOKUP(ABSYLD2!BK$4,'[1]INTERNAL PARAMETERS-1'!$B$5:$J$44,3,FALSE) + ABSYLD1!BK36*(1-VLOOKUP(ABSYLD2!BK$4,'[1]INTERNAL PARAMETERS-1'!$B$5:$J$44,5,FALSE))*VLOOKUP(ABSYLD2!BK$4,'[1]INTERNAL PARAMETERS-1'!$B$5:$J$44,8,FALSE)*VLOOKUP(ABSYLD2!BK$4,'[1]INTERNAL PARAMETERS-1'!$B$5:$J$44,3,FALSE)</f>
        <v>1.3501659542562452E-2</v>
      </c>
      <c r="BL36" s="47">
        <f>ABSYLD1!BL36*VLOOKUP(ABSYLD2!BL$4,'[1]INTERNAL PARAMETERS-1'!$B$5:$J$44,5,FALSE)*VLOOKUP(ABSYLD2!BL$4,'[1]INTERNAL PARAMETERS-1'!$B$5:$J$44,6,FALSE)*VLOOKUP(ABSYLD2!BL$4,'[1]INTERNAL PARAMETERS-1'!$B$5:$J$44,3,FALSE) + ABSYLD1!BL36*(1-VLOOKUP(ABSYLD2!BL$4,'[1]INTERNAL PARAMETERS-1'!$B$5:$J$44,5,FALSE))*VLOOKUP(ABSYLD2!BL$4,'[1]INTERNAL PARAMETERS-1'!$B$5:$J$44,8,FALSE)*VLOOKUP(ABSYLD2!BL$4,'[1]INTERNAL PARAMETERS-1'!$B$5:$J$44,3,FALSE)</f>
        <v>5.8672274241926795E-2</v>
      </c>
      <c r="BM36" s="47">
        <f>ABSYLD1!BM36*VLOOKUP(ABSYLD2!BM$4,'[1]INTERNAL PARAMETERS-1'!$B$5:$J$44,5,FALSE)*VLOOKUP(ABSYLD2!BM$4,'[1]INTERNAL PARAMETERS-1'!$B$5:$J$44,6,FALSE)*VLOOKUP(ABSYLD2!BM$4,'[1]INTERNAL PARAMETERS-1'!$B$5:$J$44,3,FALSE) + ABSYLD1!BM36*(1-VLOOKUP(ABSYLD2!BM$4,'[1]INTERNAL PARAMETERS-1'!$B$5:$J$44,5,FALSE))*VLOOKUP(ABSYLD2!BM$4,'[1]INTERNAL PARAMETERS-1'!$B$5:$J$44,8,FALSE)*VLOOKUP(ABSYLD2!BM$4,'[1]INTERNAL PARAMETERS-1'!$B$5:$J$44,3,FALSE)</f>
        <v>3.2749704059684893E-2</v>
      </c>
      <c r="BN36" s="47">
        <f>ABSYLD1!BN36*VLOOKUP(ABSYLD2!BN$4,'[1]INTERNAL PARAMETERS-1'!$B$5:$J$44,5,FALSE)*VLOOKUP(ABSYLD2!BN$4,'[1]INTERNAL PARAMETERS-1'!$B$5:$J$44,6,FALSE)*VLOOKUP(ABSYLD2!BN$4,'[1]INTERNAL PARAMETERS-1'!$B$5:$J$44,3,FALSE) + ABSYLD1!BN36*(1-VLOOKUP(ABSYLD2!BN$4,'[1]INTERNAL PARAMETERS-1'!$B$5:$J$44,5,FALSE))*VLOOKUP(ABSYLD2!BN$4,'[1]INTERNAL PARAMETERS-1'!$B$5:$J$44,8,FALSE)*VLOOKUP(ABSYLD2!BN$4,'[1]INTERNAL PARAMETERS-1'!$B$5:$J$44,3,FALSE)</f>
        <v>2.6770959240430141E-2</v>
      </c>
      <c r="BO36" s="47">
        <f>ABSYLD1!BO36*VLOOKUP(ABSYLD2!BO$4,'[1]INTERNAL PARAMETERS-1'!$B$5:$J$44,5,FALSE)*VLOOKUP(ABSYLD2!BO$4,'[1]INTERNAL PARAMETERS-1'!$B$5:$J$44,6,FALSE)*VLOOKUP(ABSYLD2!BO$4,'[1]INTERNAL PARAMETERS-1'!$B$5:$J$44,3,FALSE) + ABSYLD1!BO36*(1-VLOOKUP(ABSYLD2!BO$4,'[1]INTERNAL PARAMETERS-1'!$B$5:$J$44,5,FALSE))*VLOOKUP(ABSYLD2!BO$4,'[1]INTERNAL PARAMETERS-1'!$B$5:$J$44,8,FALSE)*VLOOKUP(ABSYLD2!BO$4,'[1]INTERNAL PARAMETERS-1'!$B$5:$J$44,3,FALSE)</f>
        <v>2.5141417423277846E-2</v>
      </c>
      <c r="BP36" s="47">
        <f>ABSYLD1!BP36*VLOOKUP(ABSYLD2!BP$4,'[1]INTERNAL PARAMETERS-1'!$B$5:$J$44,5,FALSE)*VLOOKUP(ABSYLD2!BP$4,'[1]INTERNAL PARAMETERS-1'!$B$5:$J$44,6,FALSE)*VLOOKUP(ABSYLD2!BP$4,'[1]INTERNAL PARAMETERS-1'!$B$5:$J$44,3,FALSE) + ABSYLD1!BP36*(1-VLOOKUP(ABSYLD2!BP$4,'[1]INTERNAL PARAMETERS-1'!$B$5:$J$44,5,FALSE))*VLOOKUP(ABSYLD2!BP$4,'[1]INTERNAL PARAMETERS-1'!$B$5:$J$44,8,FALSE)*VLOOKUP(ABSYLD2!BP$4,'[1]INTERNAL PARAMETERS-1'!$B$5:$J$44,3,FALSE)</f>
        <v>9.4225144253860403E-4</v>
      </c>
      <c r="BQ36" s="47">
        <f>ABSYLD1!BQ36*VLOOKUP(ABSYLD2!BQ$4,'[1]INTERNAL PARAMETERS-1'!$B$5:$J$44,5,FALSE)*VLOOKUP(ABSYLD2!BQ$4,'[1]INTERNAL PARAMETERS-1'!$B$5:$J$44,6,FALSE)*VLOOKUP(ABSYLD2!BQ$4,'[1]INTERNAL PARAMETERS-1'!$B$5:$J$44,3,FALSE) + ABSYLD1!BQ36*(1-VLOOKUP(ABSYLD2!BQ$4,'[1]INTERNAL PARAMETERS-1'!$B$5:$J$44,5,FALSE))*VLOOKUP(ABSYLD2!BQ$4,'[1]INTERNAL PARAMETERS-1'!$B$5:$J$44,8,FALSE)*VLOOKUP(ABSYLD2!BQ$4,'[1]INTERNAL PARAMETERS-1'!$B$5:$J$44,3,FALSE)</f>
        <v>7.6880493211135603E-2</v>
      </c>
      <c r="BR36" s="47">
        <f>ABSYLD1!BR36*VLOOKUP(ABSYLD2!BR$4,'[1]INTERNAL PARAMETERS-1'!$B$5:$J$44,5,FALSE)*VLOOKUP(ABSYLD2!BR$4,'[1]INTERNAL PARAMETERS-1'!$B$5:$J$44,6,FALSE)*VLOOKUP(ABSYLD2!BR$4,'[1]INTERNAL PARAMETERS-1'!$B$5:$J$44,3,FALSE) + ABSYLD1!BR36*(1-VLOOKUP(ABSYLD2!BR$4,'[1]INTERNAL PARAMETERS-1'!$B$5:$J$44,5,FALSE))*VLOOKUP(ABSYLD2!BR$4,'[1]INTERNAL PARAMETERS-1'!$B$5:$J$44,8,FALSE)*VLOOKUP(ABSYLD2!BR$4,'[1]INTERNAL PARAMETERS-1'!$B$5:$J$44,3,FALSE)</f>
        <v>1.1798169630286247E-3</v>
      </c>
      <c r="BS36" s="47">
        <f>ABSYLD1!BS36*VLOOKUP(ABSYLD2!BS$4,'[1]INTERNAL PARAMETERS-1'!$B$5:$J$44,5,FALSE)*VLOOKUP(ABSYLD2!BS$4,'[1]INTERNAL PARAMETERS-1'!$B$5:$J$44,6,FALSE)*VLOOKUP(ABSYLD2!BS$4,'[1]INTERNAL PARAMETERS-1'!$B$5:$J$44,3,FALSE) + ABSYLD1!BS36*(1-VLOOKUP(ABSYLD2!BS$4,'[1]INTERNAL PARAMETERS-1'!$B$5:$J$44,5,FALSE))*VLOOKUP(ABSYLD2!BS$4,'[1]INTERNAL PARAMETERS-1'!$B$5:$J$44,8,FALSE)*VLOOKUP(ABSYLD2!BS$4,'[1]INTERNAL PARAMETERS-1'!$B$5:$J$44,3,FALSE)</f>
        <v>1.1085091077331653E-4</v>
      </c>
      <c r="BT36" s="47">
        <f>ABSYLD1!BT36*VLOOKUP(ABSYLD2!BT$4,'[1]INTERNAL PARAMETERS-1'!$B$5:$J$44,5,FALSE)*VLOOKUP(ABSYLD2!BT$4,'[1]INTERNAL PARAMETERS-1'!$B$5:$J$44,6,FALSE)*VLOOKUP(ABSYLD2!BT$4,'[1]INTERNAL PARAMETERS-1'!$B$5:$J$44,3,FALSE) + ABSYLD1!BT36*(1-VLOOKUP(ABSYLD2!BT$4,'[1]INTERNAL PARAMETERS-1'!$B$5:$J$44,5,FALSE))*VLOOKUP(ABSYLD2!BT$4,'[1]INTERNAL PARAMETERS-1'!$B$5:$J$44,8,FALSE)*VLOOKUP(ABSYLD2!BT$4,'[1]INTERNAL PARAMETERS-1'!$B$5:$J$44,3,FALSE)</f>
        <v>0</v>
      </c>
      <c r="BU36" s="47">
        <f>ABSYLD1!BU36*VLOOKUP(ABSYLD2!BU$4,'[1]INTERNAL PARAMETERS-1'!$B$5:$J$44,5,FALSE)*VLOOKUP(ABSYLD2!BU$4,'[1]INTERNAL PARAMETERS-1'!$B$5:$J$44,6,FALSE)*VLOOKUP(ABSYLD2!BU$4,'[1]INTERNAL PARAMETERS-1'!$B$5:$J$44,3,FALSE) + ABSYLD1!BU36*(1-VLOOKUP(ABSYLD2!BU$4,'[1]INTERNAL PARAMETERS-1'!$B$5:$J$44,5,FALSE))*VLOOKUP(ABSYLD2!BU$4,'[1]INTERNAL PARAMETERS-1'!$B$5:$J$44,8,FALSE)*VLOOKUP(ABSYLD2!BU$4,'[1]INTERNAL PARAMETERS-1'!$B$5:$J$44,3,FALSE)</f>
        <v>0</v>
      </c>
      <c r="BV36" s="47">
        <f>ABSYLD1!BV36*VLOOKUP(ABSYLD2!BV$4,'[1]INTERNAL PARAMETERS-1'!$B$5:$J$44,5,FALSE)*VLOOKUP(ABSYLD2!BV$4,'[1]INTERNAL PARAMETERS-1'!$B$5:$J$44,6,FALSE)*VLOOKUP(ABSYLD2!BV$4,'[1]INTERNAL PARAMETERS-1'!$B$5:$J$44,3,FALSE) + ABSYLD1!BV36*(1-VLOOKUP(ABSYLD2!BV$4,'[1]INTERNAL PARAMETERS-1'!$B$5:$J$44,5,FALSE))*VLOOKUP(ABSYLD2!BV$4,'[1]INTERNAL PARAMETERS-1'!$B$5:$J$44,8,FALSE)*VLOOKUP(ABSYLD2!BV$4,'[1]INTERNAL PARAMETERS-1'!$B$5:$J$44,3,FALSE)</f>
        <v>0</v>
      </c>
      <c r="BW36" s="47">
        <f>ABSYLD1!BW36*VLOOKUP(ABSYLD2!BW$4,'[1]INTERNAL PARAMETERS-1'!$B$5:$J$44,5,FALSE)*VLOOKUP(ABSYLD2!BW$4,'[1]INTERNAL PARAMETERS-1'!$B$5:$J$44,6,FALSE)*VLOOKUP(ABSYLD2!BW$4,'[1]INTERNAL PARAMETERS-1'!$B$5:$J$44,3,FALSE) + ABSYLD1!BW36*(1-VLOOKUP(ABSYLD2!BW$4,'[1]INTERNAL PARAMETERS-1'!$B$5:$J$44,5,FALSE))*VLOOKUP(ABSYLD2!BW$4,'[1]INTERNAL PARAMETERS-1'!$B$5:$J$44,8,FALSE)*VLOOKUP(ABSYLD2!BW$4,'[1]INTERNAL PARAMETERS-1'!$B$5:$J$44,3,FALSE)</f>
        <v>0</v>
      </c>
      <c r="BX36" s="47">
        <f>ABSYLD1!BX36*VLOOKUP(ABSYLD2!BX$4,'[1]INTERNAL PARAMETERS-1'!$B$5:$J$44,5,FALSE)*VLOOKUP(ABSYLD2!BX$4,'[1]INTERNAL PARAMETERS-1'!$B$5:$J$44,6,FALSE)*VLOOKUP(ABSYLD2!BX$4,'[1]INTERNAL PARAMETERS-1'!$B$5:$J$44,3,FALSE) + ABSYLD1!BX36*(1-VLOOKUP(ABSYLD2!BX$4,'[1]INTERNAL PARAMETERS-1'!$B$5:$J$44,5,FALSE))*VLOOKUP(ABSYLD2!BX$4,'[1]INTERNAL PARAMETERS-1'!$B$5:$J$44,8,FALSE)*VLOOKUP(ABSYLD2!BX$4,'[1]INTERNAL PARAMETERS-1'!$B$5:$J$44,3,FALSE)</f>
        <v>0</v>
      </c>
      <c r="BY36" s="47">
        <f>ABSYLD1!BY36*VLOOKUP(ABSYLD2!BY$4,'[1]INTERNAL PARAMETERS-1'!$B$5:$J$44,5,FALSE)*VLOOKUP(ABSYLD2!BY$4,'[1]INTERNAL PARAMETERS-1'!$B$5:$J$44,6,FALSE)*VLOOKUP(ABSYLD2!BY$4,'[1]INTERNAL PARAMETERS-1'!$B$5:$J$44,3,FALSE) + ABSYLD1!BY36*(1-VLOOKUP(ABSYLD2!BY$4,'[1]INTERNAL PARAMETERS-1'!$B$5:$J$44,5,FALSE))*VLOOKUP(ABSYLD2!BY$4,'[1]INTERNAL PARAMETERS-1'!$B$5:$J$44,8,FALSE)*VLOOKUP(ABSYLD2!BY$4,'[1]INTERNAL PARAMETERS-1'!$B$5:$J$44,3,FALSE)</f>
        <v>0</v>
      </c>
      <c r="BZ36" s="47">
        <f>ABSYLD1!BZ36*VLOOKUP(ABSYLD2!BZ$4,'[1]INTERNAL PARAMETERS-1'!$B$5:$J$44,5,FALSE)*VLOOKUP(ABSYLD2!BZ$4,'[1]INTERNAL PARAMETERS-1'!$B$5:$J$44,6,FALSE)*VLOOKUP(ABSYLD2!BZ$4,'[1]INTERNAL PARAMETERS-1'!$B$5:$J$44,3,FALSE) + ABSYLD1!BZ36*(1-VLOOKUP(ABSYLD2!BZ$4,'[1]INTERNAL PARAMETERS-1'!$B$5:$J$44,5,FALSE))*VLOOKUP(ABSYLD2!BZ$4,'[1]INTERNAL PARAMETERS-1'!$B$5:$J$44,8,FALSE)*VLOOKUP(ABSYLD2!BZ$4,'[1]INTERNAL PARAMETERS-1'!$B$5:$J$44,3,FALSE)</f>
        <v>7.2678417343108813E-5</v>
      </c>
      <c r="CA36" s="47">
        <f>ABSYLD1!CA36*VLOOKUP(ABSYLD2!CA$4,'[1]INTERNAL PARAMETERS-1'!$B$5:$J$44,5,FALSE)*VLOOKUP(ABSYLD2!CA$4,'[1]INTERNAL PARAMETERS-1'!$B$5:$J$44,6,FALSE)*VLOOKUP(ABSYLD2!CA$4,'[1]INTERNAL PARAMETERS-1'!$B$5:$J$44,3,FALSE) + ABSYLD1!CA36*(1-VLOOKUP(ABSYLD2!CA$4,'[1]INTERNAL PARAMETERS-1'!$B$5:$J$44,5,FALSE))*VLOOKUP(ABSYLD2!CA$4,'[1]INTERNAL PARAMETERS-1'!$B$5:$J$44,8,FALSE)*VLOOKUP(ABSYLD2!CA$4,'[1]INTERNAL PARAMETERS-1'!$B$5:$J$44,3,FALSE)</f>
        <v>0</v>
      </c>
      <c r="CB36" s="47">
        <f>ABSYLD1!CB36*VLOOKUP(ABSYLD2!CB$4,'[1]INTERNAL PARAMETERS-1'!$B$5:$J$44,5,FALSE)*VLOOKUP(ABSYLD2!CB$4,'[1]INTERNAL PARAMETERS-1'!$B$5:$J$44,6,FALSE)*VLOOKUP(ABSYLD2!CB$4,'[1]INTERNAL PARAMETERS-1'!$B$5:$J$44,3,FALSE) + ABSYLD1!CB36*(1-VLOOKUP(ABSYLD2!CB$4,'[1]INTERNAL PARAMETERS-1'!$B$5:$J$44,5,FALSE))*VLOOKUP(ABSYLD2!CB$4,'[1]INTERNAL PARAMETERS-1'!$B$5:$J$44,8,FALSE)*VLOOKUP(ABSYLD2!CB$4,'[1]INTERNAL PARAMETERS-1'!$B$5:$J$44,3,FALSE)</f>
        <v>0</v>
      </c>
      <c r="CC36" s="47">
        <f>ABSYLD1!CC36*VLOOKUP(ABSYLD2!CC$4,'[1]INTERNAL PARAMETERS-1'!$B$5:$J$44,5,FALSE)*VLOOKUP(ABSYLD2!CC$4,'[1]INTERNAL PARAMETERS-1'!$B$5:$J$44,6,FALSE)*VLOOKUP(ABSYLD2!CC$4,'[1]INTERNAL PARAMETERS-1'!$B$5:$J$44,3,FALSE) + ABSYLD1!CC36*(1-VLOOKUP(ABSYLD2!CC$4,'[1]INTERNAL PARAMETERS-1'!$B$5:$J$44,5,FALSE))*VLOOKUP(ABSYLD2!CC$4,'[1]INTERNAL PARAMETERS-1'!$B$5:$J$44,8,FALSE)*VLOOKUP(ABSYLD2!CC$4,'[1]INTERNAL PARAMETERS-1'!$B$5:$J$44,3,FALSE)</f>
        <v>2.62441143486115E-4</v>
      </c>
      <c r="CD36" s="47">
        <f>ABSYLD1!CD36*VLOOKUP(ABSYLD2!CD$4,'[1]INTERNAL PARAMETERS-1'!$B$5:$J$44,5,FALSE)*VLOOKUP(ABSYLD2!CD$4,'[1]INTERNAL PARAMETERS-1'!$B$5:$J$44,6,FALSE)*VLOOKUP(ABSYLD2!CD$4,'[1]INTERNAL PARAMETERS-1'!$B$5:$J$44,3,FALSE) + ABSYLD1!CD36*(1-VLOOKUP(ABSYLD2!CD$4,'[1]INTERNAL PARAMETERS-1'!$B$5:$J$44,5,FALSE))*VLOOKUP(ABSYLD2!CD$4,'[1]INTERNAL PARAMETERS-1'!$B$5:$J$44,8,FALSE)*VLOOKUP(ABSYLD2!CD$4,'[1]INTERNAL PARAMETERS-1'!$B$5:$J$44,3,FALSE)</f>
        <v>6.3591658368320186E-4</v>
      </c>
      <c r="CE36" s="47">
        <f>ABSYLD1!CE36*VLOOKUP(ABSYLD2!CE$4,'[1]INTERNAL PARAMETERS-1'!$B$5:$J$44,5,FALSE)*VLOOKUP(ABSYLD2!CE$4,'[1]INTERNAL PARAMETERS-1'!$B$5:$J$44,6,FALSE)*VLOOKUP(ABSYLD2!CE$4,'[1]INTERNAL PARAMETERS-1'!$B$5:$J$44,3,FALSE) + ABSYLD1!CE36*(1-VLOOKUP(ABSYLD2!CE$4,'[1]INTERNAL PARAMETERS-1'!$B$5:$J$44,5,FALSE))*VLOOKUP(ABSYLD2!CE$4,'[1]INTERNAL PARAMETERS-1'!$B$5:$J$44,8,FALSE)*VLOOKUP(ABSYLD2!CE$4,'[1]INTERNAL PARAMETERS-1'!$B$5:$J$44,3,FALSE)</f>
        <v>1.7796958726654395E-3</v>
      </c>
      <c r="CF36" s="47">
        <f>ABSYLD1!CF36*VLOOKUP(ABSYLD2!CF$4,'[1]INTERNAL PARAMETERS-1'!$B$5:$J$44,5,FALSE)*VLOOKUP(ABSYLD2!CF$4,'[1]INTERNAL PARAMETERS-1'!$B$5:$J$44,6,FALSE)*VLOOKUP(ABSYLD2!CF$4,'[1]INTERNAL PARAMETERS-1'!$B$5:$J$44,3,FALSE) + ABSYLD1!CF36*(1-VLOOKUP(ABSYLD2!CF$4,'[1]INTERNAL PARAMETERS-1'!$B$5:$J$44,5,FALSE))*VLOOKUP(ABSYLD2!CF$4,'[1]INTERNAL PARAMETERS-1'!$B$5:$J$44,8,FALSE)*VLOOKUP(ABSYLD2!CF$4,'[1]INTERNAL PARAMETERS-1'!$B$5:$J$44,3,FALSE)</f>
        <v>5.0389107579809904E-4</v>
      </c>
      <c r="CG36" s="47">
        <f>ABSYLD1!CG36*VLOOKUP(ABSYLD2!CG$4,'[1]INTERNAL PARAMETERS-1'!$B$5:$J$44,5,FALSE)*VLOOKUP(ABSYLD2!CG$4,'[1]INTERNAL PARAMETERS-1'!$B$5:$J$44,6,FALSE)*VLOOKUP(ABSYLD2!CG$4,'[1]INTERNAL PARAMETERS-1'!$B$5:$J$44,3,FALSE) + ABSYLD1!CG36*(1-VLOOKUP(ABSYLD2!CG$4,'[1]INTERNAL PARAMETERS-1'!$B$5:$J$44,5,FALSE))*VLOOKUP(ABSYLD2!CG$4,'[1]INTERNAL PARAMETERS-1'!$B$5:$J$44,8,FALSE)*VLOOKUP(ABSYLD2!CG$4,'[1]INTERNAL PARAMETERS-1'!$B$5:$J$44,3,FALSE)</f>
        <v>0</v>
      </c>
      <c r="CH36" s="46">
        <f>ABSYLD1!CH36*VLOOKUP(ABSYLD2!CH$4,'[1]INTERNAL PARAMETERS-1'!$B$5:$J$44,5,FALSE)*VLOOKUP(ABSYLD2!CH$4,'[1]INTERNAL PARAMETERS-1'!$B$5:$J$44,6,FALSE)*VLOOKUP(ABSYLD2!CH$4,'[1]INTERNAL PARAMETERS-1'!$B$5:$J$44,3,FALSE) + ABSYLD1!CH36*(1-VLOOKUP(ABSYLD2!CH$4,'[1]INTERNAL PARAMETERS-1'!$B$5:$J$44,5,FALSE))*VLOOKUP(ABSYLD2!CH$4,'[1]INTERNAL PARAMETERS-1'!$B$5:$J$44,8,FALSE)*VLOOKUP(ABSYLD2!CH$4,'[1]INTERNAL PARAMETERS-1'!$B$5:$J$44,3,FALSE)</f>
        <v>0</v>
      </c>
      <c r="CJ36" s="48">
        <f t="shared" si="0"/>
        <v>10.114354138157221</v>
      </c>
      <c r="CK36" s="46">
        <f t="shared" si="1"/>
        <v>1.1429030971327649</v>
      </c>
    </row>
    <row r="37" spans="2:89">
      <c r="B37" s="61" t="s">
        <v>5</v>
      </c>
      <c r="C37" s="60" t="s">
        <v>71</v>
      </c>
      <c r="D37" s="60" t="s">
        <v>74</v>
      </c>
      <c r="E37" s="137">
        <f>ABS!AL37</f>
        <v>64.640096521683446</v>
      </c>
      <c r="F37" s="59">
        <f>'[1]INTERNAL PARAMETERS-1'!M19</f>
        <v>16.865000000000002</v>
      </c>
      <c r="G37" s="48">
        <f>ABSYLD1!G37*VLOOKUP(ABSYLD2!G$4,'[1]INTERNAL PARAMETERS-1'!$B$5:$J$44,5,FALSE)*VLOOKUP(ABSYLD2!G$4,'[1]INTERNAL PARAMETERS-1'!$B$5:$J$44,7,FALSE)*ABSYLD2!$F37 + ABSYLD1!G37*(1-VLOOKUP(ABSYLD2!G$4,'[1]INTERNAL PARAMETERS-1'!$B$5:$J$44,5,FALSE))*VLOOKUP(ABSYLD2!G$4,'[1]INTERNAL PARAMETERS-1'!$B$5:$J$44,9,FALSE)*ABSYLD2!$F37</f>
        <v>1.5504823210812588</v>
      </c>
      <c r="H37" s="47">
        <f>ABSYLD1!H37*VLOOKUP(ABSYLD2!H$4,'[1]INTERNAL PARAMETERS-1'!$B$5:$J$44,5,FALSE)*VLOOKUP(ABSYLD2!H$4,'[1]INTERNAL PARAMETERS-1'!$B$5:$J$44,7,FALSE)*ABSYLD2!$F37 + ABSYLD1!H37*(1-VLOOKUP(ABSYLD2!H$4,'[1]INTERNAL PARAMETERS-1'!$B$5:$J$44,5,FALSE))*VLOOKUP(ABSYLD2!H$4,'[1]INTERNAL PARAMETERS-1'!$B$5:$J$44,9,FALSE)*ABSYLD2!$F37</f>
        <v>0.29219212540701478</v>
      </c>
      <c r="I37" s="47">
        <f>ABSYLD1!I37*VLOOKUP(ABSYLD2!I$4,'[1]INTERNAL PARAMETERS-1'!$B$5:$J$44,5,FALSE)*VLOOKUP(ABSYLD2!I$4,'[1]INTERNAL PARAMETERS-1'!$B$5:$J$44,7,FALSE)*ABSYLD2!$F37 + ABSYLD1!I37*(1-VLOOKUP(ABSYLD2!I$4,'[1]INTERNAL PARAMETERS-1'!$B$5:$J$44,5,FALSE))*VLOOKUP(ABSYLD2!I$4,'[1]INTERNAL PARAMETERS-1'!$B$5:$J$44,9,FALSE)*ABSYLD2!$F37</f>
        <v>1.9643310876983124</v>
      </c>
      <c r="J37" s="47">
        <f>ABSYLD1!J37*VLOOKUP(ABSYLD2!J$4,'[1]INTERNAL PARAMETERS-1'!$B$5:$J$44,5,FALSE)*VLOOKUP(ABSYLD2!J$4,'[1]INTERNAL PARAMETERS-1'!$B$5:$J$44,7,FALSE)*ABSYLD2!$F37 + ABSYLD1!J37*(1-VLOOKUP(ABSYLD2!J$4,'[1]INTERNAL PARAMETERS-1'!$B$5:$J$44,5,FALSE))*VLOOKUP(ABSYLD2!J$4,'[1]INTERNAL PARAMETERS-1'!$B$5:$J$44,9,FALSE)*ABSYLD2!$F37</f>
        <v>0</v>
      </c>
      <c r="K37" s="47">
        <f>ABSYLD1!K37*VLOOKUP(ABSYLD2!K$4,'[1]INTERNAL PARAMETERS-1'!$B$5:$J$44,5,FALSE)*VLOOKUP(ABSYLD2!K$4,'[1]INTERNAL PARAMETERS-1'!$B$5:$J$44,7,FALSE)*ABSYLD2!$F37 + ABSYLD1!K37*(1-VLOOKUP(ABSYLD2!K$4,'[1]INTERNAL PARAMETERS-1'!$B$5:$J$44,5,FALSE))*VLOOKUP(ABSYLD2!K$4,'[1]INTERNAL PARAMETERS-1'!$B$5:$J$44,9,FALSE)*ABSYLD2!$F37</f>
        <v>0</v>
      </c>
      <c r="L37" s="47">
        <f>ABSYLD1!L37*VLOOKUP(ABSYLD2!L$4,'[1]INTERNAL PARAMETERS-1'!$B$5:$J$44,5,FALSE)*VLOOKUP(ABSYLD2!L$4,'[1]INTERNAL PARAMETERS-1'!$B$5:$J$44,7,FALSE)*ABSYLD2!$F37 + ABSYLD1!L37*(1-VLOOKUP(ABSYLD2!L$4,'[1]INTERNAL PARAMETERS-1'!$B$5:$J$44,5,FALSE))*VLOOKUP(ABSYLD2!L$4,'[1]INTERNAL PARAMETERS-1'!$B$5:$J$44,9,FALSE)*ABSYLD2!$F37</f>
        <v>0</v>
      </c>
      <c r="M37" s="47">
        <f>ABSYLD1!M37*VLOOKUP(ABSYLD2!M$4,'[1]INTERNAL PARAMETERS-1'!$B$5:$J$44,5,FALSE)*VLOOKUP(ABSYLD2!M$4,'[1]INTERNAL PARAMETERS-1'!$B$5:$J$44,7,FALSE)*ABSYLD2!$F37 + ABSYLD1!M37*(1-VLOOKUP(ABSYLD2!M$4,'[1]INTERNAL PARAMETERS-1'!$B$5:$J$44,5,FALSE))*VLOOKUP(ABSYLD2!M$4,'[1]INTERNAL PARAMETERS-1'!$B$5:$J$44,9,FALSE)*ABSYLD2!$F37</f>
        <v>0.47999064824812376</v>
      </c>
      <c r="N37" s="47">
        <f>ABSYLD1!N37*VLOOKUP(ABSYLD2!N$4,'[1]INTERNAL PARAMETERS-1'!$B$5:$J$44,5,FALSE)*VLOOKUP(ABSYLD2!N$4,'[1]INTERNAL PARAMETERS-1'!$B$5:$J$44,7,FALSE)*ABSYLD2!$F37 + ABSYLD1!N37*(1-VLOOKUP(ABSYLD2!N$4,'[1]INTERNAL PARAMETERS-1'!$B$5:$J$44,5,FALSE))*VLOOKUP(ABSYLD2!N$4,'[1]INTERNAL PARAMETERS-1'!$B$5:$J$44,9,FALSE)*ABSYLD2!$F37</f>
        <v>9.378033093597346E-3</v>
      </c>
      <c r="O37" s="47">
        <f>ABSYLD1!O37*VLOOKUP(ABSYLD2!O$4,'[1]INTERNAL PARAMETERS-1'!$B$5:$J$44,5,FALSE)*VLOOKUP(ABSYLD2!O$4,'[1]INTERNAL PARAMETERS-1'!$B$5:$J$44,7,FALSE)*ABSYLD2!$F37 + ABSYLD1!O37*(1-VLOOKUP(ABSYLD2!O$4,'[1]INTERNAL PARAMETERS-1'!$B$5:$J$44,5,FALSE))*VLOOKUP(ABSYLD2!O$4,'[1]INTERNAL PARAMETERS-1'!$B$5:$J$44,9,FALSE)*ABSYLD2!$F37</f>
        <v>0</v>
      </c>
      <c r="P37" s="47">
        <f>ABSYLD1!P37*VLOOKUP(ABSYLD2!P$4,'[1]INTERNAL PARAMETERS-1'!$B$5:$J$44,5,FALSE)*VLOOKUP(ABSYLD2!P$4,'[1]INTERNAL PARAMETERS-1'!$B$5:$J$44,7,FALSE)*ABSYLD2!$F37 + ABSYLD1!P37*(1-VLOOKUP(ABSYLD2!P$4,'[1]INTERNAL PARAMETERS-1'!$B$5:$J$44,5,FALSE))*VLOOKUP(ABSYLD2!P$4,'[1]INTERNAL PARAMETERS-1'!$B$5:$J$44,9,FALSE)*ABSYLD2!$F37</f>
        <v>0</v>
      </c>
      <c r="Q37" s="47">
        <f>ABSYLD1!Q37*VLOOKUP(ABSYLD2!Q$4,'[1]INTERNAL PARAMETERS-1'!$B$5:$J$44,5,FALSE)*VLOOKUP(ABSYLD2!Q$4,'[1]INTERNAL PARAMETERS-1'!$B$5:$J$44,7,FALSE)*ABSYLD2!$F37 + ABSYLD1!Q37*(1-VLOOKUP(ABSYLD2!Q$4,'[1]INTERNAL PARAMETERS-1'!$B$5:$J$44,5,FALSE))*VLOOKUP(ABSYLD2!Q$4,'[1]INTERNAL PARAMETERS-1'!$B$5:$J$44,9,FALSE)*ABSYLD2!$F37</f>
        <v>0</v>
      </c>
      <c r="R37" s="47">
        <f>ABSYLD1!R37*VLOOKUP(ABSYLD2!R$4,'[1]INTERNAL PARAMETERS-1'!$B$5:$J$44,5,FALSE)*VLOOKUP(ABSYLD2!R$4,'[1]INTERNAL PARAMETERS-1'!$B$5:$J$44,7,FALSE)*ABSYLD2!$F37 + ABSYLD1!R37*(1-VLOOKUP(ABSYLD2!R$4,'[1]INTERNAL PARAMETERS-1'!$B$5:$J$44,5,FALSE))*VLOOKUP(ABSYLD2!R$4,'[1]INTERNAL PARAMETERS-1'!$B$5:$J$44,9,FALSE)*ABSYLD2!$F37</f>
        <v>0</v>
      </c>
      <c r="S37" s="47">
        <f>ABSYLD1!S37*VLOOKUP(ABSYLD2!S$4,'[1]INTERNAL PARAMETERS-1'!$B$5:$J$44,5,FALSE)*VLOOKUP(ABSYLD2!S$4,'[1]INTERNAL PARAMETERS-1'!$B$5:$J$44,7,FALSE)*ABSYLD2!$F37 + ABSYLD1!S37*(1-VLOOKUP(ABSYLD2!S$4,'[1]INTERNAL PARAMETERS-1'!$B$5:$J$44,5,FALSE))*VLOOKUP(ABSYLD2!S$4,'[1]INTERNAL PARAMETERS-1'!$B$5:$J$44,9,FALSE)*ABSYLD2!$F37</f>
        <v>0.23066620629553763</v>
      </c>
      <c r="T37" s="47">
        <f>ABSYLD1!T37*VLOOKUP(ABSYLD2!T$4,'[1]INTERNAL PARAMETERS-1'!$B$5:$J$44,5,FALSE)*VLOOKUP(ABSYLD2!T$4,'[1]INTERNAL PARAMETERS-1'!$B$5:$J$44,7,FALSE)*ABSYLD2!$F37 + ABSYLD1!T37*(1-VLOOKUP(ABSYLD2!T$4,'[1]INTERNAL PARAMETERS-1'!$B$5:$J$44,5,FALSE))*VLOOKUP(ABSYLD2!T$4,'[1]INTERNAL PARAMETERS-1'!$B$5:$J$44,9,FALSE)*ABSYLD2!$F37</f>
        <v>3.9487602662754966E-2</v>
      </c>
      <c r="U37" s="47">
        <f>ABSYLD1!U37*VLOOKUP(ABSYLD2!U$4,'[1]INTERNAL PARAMETERS-1'!$B$5:$J$44,5,FALSE)*VLOOKUP(ABSYLD2!U$4,'[1]INTERNAL PARAMETERS-1'!$B$5:$J$44,7,FALSE)*ABSYLD2!$F37 + ABSYLD1!U37*(1-VLOOKUP(ABSYLD2!U$4,'[1]INTERNAL PARAMETERS-1'!$B$5:$J$44,5,FALSE))*VLOOKUP(ABSYLD2!U$4,'[1]INTERNAL PARAMETERS-1'!$B$5:$J$44,9,FALSE)*ABSYLD2!$F37</f>
        <v>2.2309263629049104E-2</v>
      </c>
      <c r="V37" s="47">
        <f>ABSYLD1!V37*VLOOKUP(ABSYLD2!V$4,'[1]INTERNAL PARAMETERS-1'!$B$5:$J$44,5,FALSE)*VLOOKUP(ABSYLD2!V$4,'[1]INTERNAL PARAMETERS-1'!$B$5:$J$44,7,FALSE)*ABSYLD2!$F37 + ABSYLD1!V37*(1-VLOOKUP(ABSYLD2!V$4,'[1]INTERNAL PARAMETERS-1'!$B$5:$J$44,5,FALSE))*VLOOKUP(ABSYLD2!V$4,'[1]INTERNAL PARAMETERS-1'!$B$5:$J$44,9,FALSE)*ABSYLD2!$F37</f>
        <v>0.23830071597782032</v>
      </c>
      <c r="W37" s="47">
        <f>ABSYLD1!W37*VLOOKUP(ABSYLD2!W$4,'[1]INTERNAL PARAMETERS-1'!$B$5:$J$44,5,FALSE)*VLOOKUP(ABSYLD2!W$4,'[1]INTERNAL PARAMETERS-1'!$B$5:$J$44,7,FALSE)*ABSYLD2!$F37 + ABSYLD1!W37*(1-VLOOKUP(ABSYLD2!W$4,'[1]INTERNAL PARAMETERS-1'!$B$5:$J$44,5,FALSE))*VLOOKUP(ABSYLD2!W$4,'[1]INTERNAL PARAMETERS-1'!$B$5:$J$44,9,FALSE)*ABSYLD2!$F37</f>
        <v>0</v>
      </c>
      <c r="X37" s="47">
        <f>ABSYLD1!X37*VLOOKUP(ABSYLD2!X$4,'[1]INTERNAL PARAMETERS-1'!$B$5:$J$44,5,FALSE)*VLOOKUP(ABSYLD2!X$4,'[1]INTERNAL PARAMETERS-1'!$B$5:$J$44,7,FALSE)*ABSYLD2!$F37 + ABSYLD1!X37*(1-VLOOKUP(ABSYLD2!X$4,'[1]INTERNAL PARAMETERS-1'!$B$5:$J$44,5,FALSE))*VLOOKUP(ABSYLD2!X$4,'[1]INTERNAL PARAMETERS-1'!$B$5:$J$44,9,FALSE)*ABSYLD2!$F37</f>
        <v>0</v>
      </c>
      <c r="Y37" s="47">
        <f>ABSYLD1!Y37*VLOOKUP(ABSYLD2!Y$4,'[1]INTERNAL PARAMETERS-1'!$B$5:$J$44,5,FALSE)*VLOOKUP(ABSYLD2!Y$4,'[1]INTERNAL PARAMETERS-1'!$B$5:$J$44,7,FALSE)*ABSYLD2!$F37 + ABSYLD1!Y37*(1-VLOOKUP(ABSYLD2!Y$4,'[1]INTERNAL PARAMETERS-1'!$B$5:$J$44,5,FALSE))*VLOOKUP(ABSYLD2!Y$4,'[1]INTERNAL PARAMETERS-1'!$B$5:$J$44,9,FALSE)*ABSYLD2!$F37</f>
        <v>0</v>
      </c>
      <c r="Z37" s="47">
        <f>ABSYLD1!Z37*VLOOKUP(ABSYLD2!Z$4,'[1]INTERNAL PARAMETERS-1'!$B$5:$J$44,5,FALSE)*VLOOKUP(ABSYLD2!Z$4,'[1]INTERNAL PARAMETERS-1'!$B$5:$J$44,7,FALSE)*ABSYLD2!$F37 + ABSYLD1!Z37*(1-VLOOKUP(ABSYLD2!Z$4,'[1]INTERNAL PARAMETERS-1'!$B$5:$J$44,5,FALSE))*VLOOKUP(ABSYLD2!Z$4,'[1]INTERNAL PARAMETERS-1'!$B$5:$J$44,9,FALSE)*ABSYLD2!$F37</f>
        <v>0</v>
      </c>
      <c r="AA37" s="47">
        <f>ABSYLD1!AA37*VLOOKUP(ABSYLD2!AA$4,'[1]INTERNAL PARAMETERS-1'!$B$5:$J$44,5,FALSE)*VLOOKUP(ABSYLD2!AA$4,'[1]INTERNAL PARAMETERS-1'!$B$5:$J$44,7,FALSE)*ABSYLD2!$F37 + ABSYLD1!AA37*(1-VLOOKUP(ABSYLD2!AA$4,'[1]INTERNAL PARAMETERS-1'!$B$5:$J$44,5,FALSE))*VLOOKUP(ABSYLD2!AA$4,'[1]INTERNAL PARAMETERS-1'!$B$5:$J$44,9,FALSE)*ABSYLD2!$F37</f>
        <v>0</v>
      </c>
      <c r="AB37" s="47">
        <f>ABSYLD1!AB37*VLOOKUP(ABSYLD2!AB$4,'[1]INTERNAL PARAMETERS-1'!$B$5:$J$44,5,FALSE)*VLOOKUP(ABSYLD2!AB$4,'[1]INTERNAL PARAMETERS-1'!$B$5:$J$44,7,FALSE)*ABSYLD2!$F37 + ABSYLD1!AB37*(1-VLOOKUP(ABSYLD2!AB$4,'[1]INTERNAL PARAMETERS-1'!$B$5:$J$44,5,FALSE))*VLOOKUP(ABSYLD2!AB$4,'[1]INTERNAL PARAMETERS-1'!$B$5:$J$44,9,FALSE)*ABSYLD2!$F37</f>
        <v>0</v>
      </c>
      <c r="AC37" s="47">
        <f>ABSYLD1!AC37*VLOOKUP(ABSYLD2!AC$4,'[1]INTERNAL PARAMETERS-1'!$B$5:$J$44,5,FALSE)*VLOOKUP(ABSYLD2!AC$4,'[1]INTERNAL PARAMETERS-1'!$B$5:$J$44,7,FALSE)*ABSYLD2!$F37 + ABSYLD1!AC37*(1-VLOOKUP(ABSYLD2!AC$4,'[1]INTERNAL PARAMETERS-1'!$B$5:$J$44,5,FALSE))*VLOOKUP(ABSYLD2!AC$4,'[1]INTERNAL PARAMETERS-1'!$B$5:$J$44,9,FALSE)*ABSYLD2!$F37</f>
        <v>0</v>
      </c>
      <c r="AD37" s="47">
        <f>ABSYLD1!AD37*VLOOKUP(ABSYLD2!AD$4,'[1]INTERNAL PARAMETERS-1'!$B$5:$J$44,5,FALSE)*VLOOKUP(ABSYLD2!AD$4,'[1]INTERNAL PARAMETERS-1'!$B$5:$J$44,7,FALSE)*ABSYLD2!$F37 + ABSYLD1!AD37*(1-VLOOKUP(ABSYLD2!AD$4,'[1]INTERNAL PARAMETERS-1'!$B$5:$J$44,5,FALSE))*VLOOKUP(ABSYLD2!AD$4,'[1]INTERNAL PARAMETERS-1'!$B$5:$J$44,9,FALSE)*ABSYLD2!$F37</f>
        <v>0</v>
      </c>
      <c r="AE37" s="47">
        <f>ABSYLD1!AE37*VLOOKUP(ABSYLD2!AE$4,'[1]INTERNAL PARAMETERS-1'!$B$5:$J$44,5,FALSE)*VLOOKUP(ABSYLD2!AE$4,'[1]INTERNAL PARAMETERS-1'!$B$5:$J$44,7,FALSE)*ABSYLD2!$F37 + ABSYLD1!AE37*(1-VLOOKUP(ABSYLD2!AE$4,'[1]INTERNAL PARAMETERS-1'!$B$5:$J$44,5,FALSE))*VLOOKUP(ABSYLD2!AE$4,'[1]INTERNAL PARAMETERS-1'!$B$5:$J$44,9,FALSE)*ABSYLD2!$F37</f>
        <v>0</v>
      </c>
      <c r="AF37" s="47">
        <f>ABSYLD1!AF37*VLOOKUP(ABSYLD2!AF$4,'[1]INTERNAL PARAMETERS-1'!$B$5:$J$44,5,FALSE)*VLOOKUP(ABSYLD2!AF$4,'[1]INTERNAL PARAMETERS-1'!$B$5:$J$44,7,FALSE)*ABSYLD2!$F37 + ABSYLD1!AF37*(1-VLOOKUP(ABSYLD2!AF$4,'[1]INTERNAL PARAMETERS-1'!$B$5:$J$44,5,FALSE))*VLOOKUP(ABSYLD2!AF$4,'[1]INTERNAL PARAMETERS-1'!$B$5:$J$44,9,FALSE)*ABSYLD2!$F37</f>
        <v>0</v>
      </c>
      <c r="AG37" s="47">
        <f>ABSYLD1!AG37*VLOOKUP(ABSYLD2!AG$4,'[1]INTERNAL PARAMETERS-1'!$B$5:$J$44,5,FALSE)*VLOOKUP(ABSYLD2!AG$4,'[1]INTERNAL PARAMETERS-1'!$B$5:$J$44,7,FALSE)*ABSYLD2!$F37 + ABSYLD1!AG37*(1-VLOOKUP(ABSYLD2!AG$4,'[1]INTERNAL PARAMETERS-1'!$B$5:$J$44,5,FALSE))*VLOOKUP(ABSYLD2!AG$4,'[1]INTERNAL PARAMETERS-1'!$B$5:$J$44,9,FALSE)*ABSYLD2!$F37</f>
        <v>0</v>
      </c>
      <c r="AH37" s="47">
        <f>ABSYLD1!AH37*VLOOKUP(ABSYLD2!AH$4,'[1]INTERNAL PARAMETERS-1'!$B$5:$J$44,5,FALSE)*VLOOKUP(ABSYLD2!AH$4,'[1]INTERNAL PARAMETERS-1'!$B$5:$J$44,7,FALSE)*ABSYLD2!$F37 + ABSYLD1!AH37*(1-VLOOKUP(ABSYLD2!AH$4,'[1]INTERNAL PARAMETERS-1'!$B$5:$J$44,5,FALSE))*VLOOKUP(ABSYLD2!AH$4,'[1]INTERNAL PARAMETERS-1'!$B$5:$J$44,9,FALSE)*ABSYLD2!$F37</f>
        <v>0</v>
      </c>
      <c r="AI37" s="47">
        <f>ABSYLD1!AI37*VLOOKUP(ABSYLD2!AI$4,'[1]INTERNAL PARAMETERS-1'!$B$5:$J$44,5,FALSE)*VLOOKUP(ABSYLD2!AI$4,'[1]INTERNAL PARAMETERS-1'!$B$5:$J$44,7,FALSE)*ABSYLD2!$F37 + ABSYLD1!AI37*(1-VLOOKUP(ABSYLD2!AI$4,'[1]INTERNAL PARAMETERS-1'!$B$5:$J$44,5,FALSE))*VLOOKUP(ABSYLD2!AI$4,'[1]INTERNAL PARAMETERS-1'!$B$5:$J$44,9,FALSE)*ABSYLD2!$F37</f>
        <v>1.645044238807831E-3</v>
      </c>
      <c r="AJ37" s="47">
        <f>ABSYLD1!AJ37*VLOOKUP(ABSYLD2!AJ$4,'[1]INTERNAL PARAMETERS-1'!$B$5:$J$44,5,FALSE)*VLOOKUP(ABSYLD2!AJ$4,'[1]INTERNAL PARAMETERS-1'!$B$5:$J$44,7,FALSE)*ABSYLD2!$F37 + ABSYLD1!AJ37*(1-VLOOKUP(ABSYLD2!AJ$4,'[1]INTERNAL PARAMETERS-1'!$B$5:$J$44,5,FALSE))*VLOOKUP(ABSYLD2!AJ$4,'[1]INTERNAL PARAMETERS-1'!$B$5:$J$44,9,FALSE)*ABSYLD2!$F37</f>
        <v>2.5666941730790729E-2</v>
      </c>
      <c r="AK37" s="47">
        <f>ABSYLD1!AK37*VLOOKUP(ABSYLD2!AK$4,'[1]INTERNAL PARAMETERS-1'!$B$5:$J$44,5,FALSE)*VLOOKUP(ABSYLD2!AK$4,'[1]INTERNAL PARAMETERS-1'!$B$5:$J$44,7,FALSE)*ABSYLD2!$F37 + ABSYLD1!AK37*(1-VLOOKUP(ABSYLD2!AK$4,'[1]INTERNAL PARAMETERS-1'!$B$5:$J$44,5,FALSE))*VLOOKUP(ABSYLD2!AK$4,'[1]INTERNAL PARAMETERS-1'!$B$5:$J$44,9,FALSE)*ABSYLD2!$F37</f>
        <v>0</v>
      </c>
      <c r="AL37" s="47">
        <f>ABSYLD1!AL37*VLOOKUP(ABSYLD2!AL$4,'[1]INTERNAL PARAMETERS-1'!$B$5:$J$44,5,FALSE)*VLOOKUP(ABSYLD2!AL$4,'[1]INTERNAL PARAMETERS-1'!$B$5:$J$44,7,FALSE)*ABSYLD2!$F37 + ABSYLD1!AL37*(1-VLOOKUP(ABSYLD2!AL$4,'[1]INTERNAL PARAMETERS-1'!$B$5:$J$44,5,FALSE))*VLOOKUP(ABSYLD2!AL$4,'[1]INTERNAL PARAMETERS-1'!$B$5:$J$44,9,FALSE)*ABSYLD2!$F37</f>
        <v>0</v>
      </c>
      <c r="AM37" s="47">
        <f>ABSYLD1!AM37*VLOOKUP(ABSYLD2!AM$4,'[1]INTERNAL PARAMETERS-1'!$B$5:$J$44,5,FALSE)*VLOOKUP(ABSYLD2!AM$4,'[1]INTERNAL PARAMETERS-1'!$B$5:$J$44,7,FALSE)*ABSYLD2!$F37 + ABSYLD1!AM37*(1-VLOOKUP(ABSYLD2!AM$4,'[1]INTERNAL PARAMETERS-1'!$B$5:$J$44,5,FALSE))*VLOOKUP(ABSYLD2!AM$4,'[1]INTERNAL PARAMETERS-1'!$B$5:$J$44,9,FALSE)*ABSYLD2!$F37</f>
        <v>0</v>
      </c>
      <c r="AN37" s="47">
        <f>ABSYLD1!AN37*VLOOKUP(ABSYLD2!AN$4,'[1]INTERNAL PARAMETERS-1'!$B$5:$J$44,5,FALSE)*VLOOKUP(ABSYLD2!AN$4,'[1]INTERNAL PARAMETERS-1'!$B$5:$J$44,7,FALSE)*ABSYLD2!$F37 + ABSYLD1!AN37*(1-VLOOKUP(ABSYLD2!AN$4,'[1]INTERNAL PARAMETERS-1'!$B$5:$J$44,5,FALSE))*VLOOKUP(ABSYLD2!AN$4,'[1]INTERNAL PARAMETERS-1'!$B$5:$J$44,9,FALSE)*ABSYLD2!$F37</f>
        <v>0</v>
      </c>
      <c r="AO37" s="47">
        <f>ABSYLD1!AO37*VLOOKUP(ABSYLD2!AO$4,'[1]INTERNAL PARAMETERS-1'!$B$5:$J$44,5,FALSE)*VLOOKUP(ABSYLD2!AO$4,'[1]INTERNAL PARAMETERS-1'!$B$5:$J$44,7,FALSE)*ABSYLD2!$F37 + ABSYLD1!AO37*(1-VLOOKUP(ABSYLD2!AO$4,'[1]INTERNAL PARAMETERS-1'!$B$5:$J$44,5,FALSE))*VLOOKUP(ABSYLD2!AO$4,'[1]INTERNAL PARAMETERS-1'!$B$5:$J$44,9,FALSE)*ABSYLD2!$F37</f>
        <v>0</v>
      </c>
      <c r="AP37" s="47">
        <f>ABSYLD1!AP37*VLOOKUP(ABSYLD2!AP$4,'[1]INTERNAL PARAMETERS-1'!$B$5:$J$44,5,FALSE)*VLOOKUP(ABSYLD2!AP$4,'[1]INTERNAL PARAMETERS-1'!$B$5:$J$44,7,FALSE)*ABSYLD2!$F37 + ABSYLD1!AP37*(1-VLOOKUP(ABSYLD2!AP$4,'[1]INTERNAL PARAMETERS-1'!$B$5:$J$44,5,FALSE))*VLOOKUP(ABSYLD2!AP$4,'[1]INTERNAL PARAMETERS-1'!$B$5:$J$44,9,FALSE)*ABSYLD2!$F37</f>
        <v>0</v>
      </c>
      <c r="AQ37" s="47">
        <f>ABSYLD1!AQ37*VLOOKUP(ABSYLD2!AQ$4,'[1]INTERNAL PARAMETERS-1'!$B$5:$J$44,5,FALSE)*VLOOKUP(ABSYLD2!AQ$4,'[1]INTERNAL PARAMETERS-1'!$B$5:$J$44,7,FALSE)*ABSYLD2!$F37 + ABSYLD1!AQ37*(1-VLOOKUP(ABSYLD2!AQ$4,'[1]INTERNAL PARAMETERS-1'!$B$5:$J$44,5,FALSE))*VLOOKUP(ABSYLD2!AQ$4,'[1]INTERNAL PARAMETERS-1'!$B$5:$J$44,9,FALSE)*ABSYLD2!$F37</f>
        <v>0</v>
      </c>
      <c r="AR37" s="47">
        <f>ABSYLD1!AR37*VLOOKUP(ABSYLD2!AR$4,'[1]INTERNAL PARAMETERS-1'!$B$5:$J$44,5,FALSE)*VLOOKUP(ABSYLD2!AR$4,'[1]INTERNAL PARAMETERS-1'!$B$5:$J$44,7,FALSE)*ABSYLD2!$F37 + ABSYLD1!AR37*(1-VLOOKUP(ABSYLD2!AR$4,'[1]INTERNAL PARAMETERS-1'!$B$5:$J$44,5,FALSE))*VLOOKUP(ABSYLD2!AR$4,'[1]INTERNAL PARAMETERS-1'!$B$5:$J$44,9,FALSE)*ABSYLD2!$F37</f>
        <v>0</v>
      </c>
      <c r="AS37" s="47">
        <f>ABSYLD1!AS37*VLOOKUP(ABSYLD2!AS$4,'[1]INTERNAL PARAMETERS-1'!$B$5:$J$44,5,FALSE)*VLOOKUP(ABSYLD2!AS$4,'[1]INTERNAL PARAMETERS-1'!$B$5:$J$44,7,FALSE)*ABSYLD2!$F37 + ABSYLD1!AS37*(1-VLOOKUP(ABSYLD2!AS$4,'[1]INTERNAL PARAMETERS-1'!$B$5:$J$44,5,FALSE))*VLOOKUP(ABSYLD2!AS$4,'[1]INTERNAL PARAMETERS-1'!$B$5:$J$44,9,FALSE)*ABSYLD2!$F37</f>
        <v>0</v>
      </c>
      <c r="AT37" s="46">
        <f>ABSYLD1!AT37*VLOOKUP(ABSYLD2!AT$4,'[1]INTERNAL PARAMETERS-1'!$B$5:$J$44,5,FALSE)*VLOOKUP(ABSYLD2!AT$4,'[1]INTERNAL PARAMETERS-1'!$B$5:$J$44,7,FALSE)*ABSYLD2!$F37 + ABSYLD1!AT37*(1-VLOOKUP(ABSYLD2!AT$4,'[1]INTERNAL PARAMETERS-1'!$B$5:$J$44,5,FALSE))*VLOOKUP(ABSYLD2!AT$4,'[1]INTERNAL PARAMETERS-1'!$B$5:$J$44,9,FALSE)*ABSYLD2!$F37</f>
        <v>0</v>
      </c>
      <c r="AU37" s="48">
        <f>ABSYLD1!AU37*VLOOKUP(ABSYLD2!AU$4,'[1]INTERNAL PARAMETERS-1'!$B$5:$J$44,5,FALSE)*VLOOKUP(ABSYLD2!AU$4,'[1]INTERNAL PARAMETERS-1'!$B$5:$J$44,6,FALSE)*VLOOKUP(ABSYLD2!AU$4,'[1]INTERNAL PARAMETERS-1'!$B$5:$J$44,3,FALSE) + ABSYLD1!AU37*(1-VLOOKUP(ABSYLD2!AU$4,'[1]INTERNAL PARAMETERS-1'!$B$5:$J$44,5,FALSE))*VLOOKUP(ABSYLD2!AU$4,'[1]INTERNAL PARAMETERS-1'!$B$5:$J$44,8,FALSE)*VLOOKUP(ABSYLD2!AU$4,'[1]INTERNAL PARAMETERS-1'!$B$5:$J$44,3,FALSE)</f>
        <v>0</v>
      </c>
      <c r="AV37" s="47">
        <f>ABSYLD1!AV37*VLOOKUP(ABSYLD2!AV$4,'[1]INTERNAL PARAMETERS-1'!$B$5:$J$44,5,FALSE)*VLOOKUP(ABSYLD2!AV$4,'[1]INTERNAL PARAMETERS-1'!$B$5:$J$44,6,FALSE)*VLOOKUP(ABSYLD2!AV$4,'[1]INTERNAL PARAMETERS-1'!$B$5:$J$44,3,FALSE) + ABSYLD1!AV37*(1-VLOOKUP(ABSYLD2!AV$4,'[1]INTERNAL PARAMETERS-1'!$B$5:$J$44,5,FALSE))*VLOOKUP(ABSYLD2!AV$4,'[1]INTERNAL PARAMETERS-1'!$B$5:$J$44,8,FALSE)*VLOOKUP(ABSYLD2!AV$4,'[1]INTERNAL PARAMETERS-1'!$B$5:$J$44,3,FALSE)</f>
        <v>0</v>
      </c>
      <c r="AW37" s="47">
        <f>ABSYLD1!AW37*VLOOKUP(ABSYLD2!AW$4,'[1]INTERNAL PARAMETERS-1'!$B$5:$J$44,5,FALSE)*VLOOKUP(ABSYLD2!AW$4,'[1]INTERNAL PARAMETERS-1'!$B$5:$J$44,6,FALSE)*VLOOKUP(ABSYLD2!AW$4,'[1]INTERNAL PARAMETERS-1'!$B$5:$J$44,3,FALSE) + ABSYLD1!AW37*(1-VLOOKUP(ABSYLD2!AW$4,'[1]INTERNAL PARAMETERS-1'!$B$5:$J$44,5,FALSE))*VLOOKUP(ABSYLD2!AW$4,'[1]INTERNAL PARAMETERS-1'!$B$5:$J$44,8,FALSE)*VLOOKUP(ABSYLD2!AW$4,'[1]INTERNAL PARAMETERS-1'!$B$5:$J$44,3,FALSE)</f>
        <v>0.13751801614565368</v>
      </c>
      <c r="AX37" s="47">
        <f>ABSYLD1!AX37*VLOOKUP(ABSYLD2!AX$4,'[1]INTERNAL PARAMETERS-1'!$B$5:$J$44,5,FALSE)*VLOOKUP(ABSYLD2!AX$4,'[1]INTERNAL PARAMETERS-1'!$B$5:$J$44,6,FALSE)*VLOOKUP(ABSYLD2!AX$4,'[1]INTERNAL PARAMETERS-1'!$B$5:$J$44,3,FALSE) + ABSYLD1!AX37*(1-VLOOKUP(ABSYLD2!AX$4,'[1]INTERNAL PARAMETERS-1'!$B$5:$J$44,5,FALSE))*VLOOKUP(ABSYLD2!AX$4,'[1]INTERNAL PARAMETERS-1'!$B$5:$J$44,8,FALSE)*VLOOKUP(ABSYLD2!AX$4,'[1]INTERNAL PARAMETERS-1'!$B$5:$J$44,3,FALSE)</f>
        <v>0</v>
      </c>
      <c r="AY37" s="47">
        <f>ABSYLD1!AY37*VLOOKUP(ABSYLD2!AY$4,'[1]INTERNAL PARAMETERS-1'!$B$5:$J$44,5,FALSE)*VLOOKUP(ABSYLD2!AY$4,'[1]INTERNAL PARAMETERS-1'!$B$5:$J$44,6,FALSE)*VLOOKUP(ABSYLD2!AY$4,'[1]INTERNAL PARAMETERS-1'!$B$5:$J$44,3,FALSE) + ABSYLD1!AY37*(1-VLOOKUP(ABSYLD2!AY$4,'[1]INTERNAL PARAMETERS-1'!$B$5:$J$44,5,FALSE))*VLOOKUP(ABSYLD2!AY$4,'[1]INTERNAL PARAMETERS-1'!$B$5:$J$44,8,FALSE)*VLOOKUP(ABSYLD2!AY$4,'[1]INTERNAL PARAMETERS-1'!$B$5:$J$44,3,FALSE)</f>
        <v>0</v>
      </c>
      <c r="AZ37" s="47">
        <f>ABSYLD1!AZ37*VLOOKUP(ABSYLD2!AZ$4,'[1]INTERNAL PARAMETERS-1'!$B$5:$J$44,5,FALSE)*VLOOKUP(ABSYLD2!AZ$4,'[1]INTERNAL PARAMETERS-1'!$B$5:$J$44,6,FALSE)*VLOOKUP(ABSYLD2!AZ$4,'[1]INTERNAL PARAMETERS-1'!$B$5:$J$44,3,FALSE) + ABSYLD1!AZ37*(1-VLOOKUP(ABSYLD2!AZ$4,'[1]INTERNAL PARAMETERS-1'!$B$5:$J$44,5,FALSE))*VLOOKUP(ABSYLD2!AZ$4,'[1]INTERNAL PARAMETERS-1'!$B$5:$J$44,8,FALSE)*VLOOKUP(ABSYLD2!AZ$4,'[1]INTERNAL PARAMETERS-1'!$B$5:$J$44,3,FALSE)</f>
        <v>0</v>
      </c>
      <c r="BA37" s="47">
        <f>ABSYLD1!BA37*VLOOKUP(ABSYLD2!BA$4,'[1]INTERNAL PARAMETERS-1'!$B$5:$J$44,5,FALSE)*VLOOKUP(ABSYLD2!BA$4,'[1]INTERNAL PARAMETERS-1'!$B$5:$J$44,6,FALSE)*VLOOKUP(ABSYLD2!BA$4,'[1]INTERNAL PARAMETERS-1'!$B$5:$J$44,3,FALSE) + ABSYLD1!BA37*(1-VLOOKUP(ABSYLD2!BA$4,'[1]INTERNAL PARAMETERS-1'!$B$5:$J$44,5,FALSE))*VLOOKUP(ABSYLD2!BA$4,'[1]INTERNAL PARAMETERS-1'!$B$5:$J$44,8,FALSE)*VLOOKUP(ABSYLD2!BA$4,'[1]INTERNAL PARAMETERS-1'!$B$5:$J$44,3,FALSE)</f>
        <v>0.33587037203767384</v>
      </c>
      <c r="BB37" s="47">
        <f>ABSYLD1!BB37*VLOOKUP(ABSYLD2!BB$4,'[1]INTERNAL PARAMETERS-1'!$B$5:$J$44,5,FALSE)*VLOOKUP(ABSYLD2!BB$4,'[1]INTERNAL PARAMETERS-1'!$B$5:$J$44,6,FALSE)*VLOOKUP(ABSYLD2!BB$4,'[1]INTERNAL PARAMETERS-1'!$B$5:$J$44,3,FALSE) + ABSYLD1!BB37*(1-VLOOKUP(ABSYLD2!BB$4,'[1]INTERNAL PARAMETERS-1'!$B$5:$J$44,5,FALSE))*VLOOKUP(ABSYLD2!BB$4,'[1]INTERNAL PARAMETERS-1'!$B$5:$J$44,8,FALSE)*VLOOKUP(ABSYLD2!BB$4,'[1]INTERNAL PARAMETERS-1'!$B$5:$J$44,3,FALSE)</f>
        <v>3.2750048111716543E-2</v>
      </c>
      <c r="BC37" s="47">
        <f>ABSYLD1!BC37*VLOOKUP(ABSYLD2!BC$4,'[1]INTERNAL PARAMETERS-1'!$B$5:$J$44,5,FALSE)*VLOOKUP(ABSYLD2!BC$4,'[1]INTERNAL PARAMETERS-1'!$B$5:$J$44,6,FALSE)*VLOOKUP(ABSYLD2!BC$4,'[1]INTERNAL PARAMETERS-1'!$B$5:$J$44,3,FALSE) + ABSYLD1!BC37*(1-VLOOKUP(ABSYLD2!BC$4,'[1]INTERNAL PARAMETERS-1'!$B$5:$J$44,5,FALSE))*VLOOKUP(ABSYLD2!BC$4,'[1]INTERNAL PARAMETERS-1'!$B$5:$J$44,8,FALSE)*VLOOKUP(ABSYLD2!BC$4,'[1]INTERNAL PARAMETERS-1'!$B$5:$J$44,3,FALSE)</f>
        <v>7.8825710804498211E-2</v>
      </c>
      <c r="BD37" s="47">
        <f>ABSYLD1!BD37*VLOOKUP(ABSYLD2!BD$4,'[1]INTERNAL PARAMETERS-1'!$B$5:$J$44,5,FALSE)*VLOOKUP(ABSYLD2!BD$4,'[1]INTERNAL PARAMETERS-1'!$B$5:$J$44,6,FALSE)*VLOOKUP(ABSYLD2!BD$4,'[1]INTERNAL PARAMETERS-1'!$B$5:$J$44,3,FALSE) + ABSYLD1!BD37*(1-VLOOKUP(ABSYLD2!BD$4,'[1]INTERNAL PARAMETERS-1'!$B$5:$J$44,5,FALSE))*VLOOKUP(ABSYLD2!BD$4,'[1]INTERNAL PARAMETERS-1'!$B$5:$J$44,8,FALSE)*VLOOKUP(ABSYLD2!BD$4,'[1]INTERNAL PARAMETERS-1'!$B$5:$J$44,3,FALSE)</f>
        <v>1.4970761193459897E-2</v>
      </c>
      <c r="BE37" s="47">
        <f>ABSYLD1!BE37*VLOOKUP(ABSYLD2!BE$4,'[1]INTERNAL PARAMETERS-1'!$B$5:$J$44,5,FALSE)*VLOOKUP(ABSYLD2!BE$4,'[1]INTERNAL PARAMETERS-1'!$B$5:$J$44,6,FALSE)*VLOOKUP(ABSYLD2!BE$4,'[1]INTERNAL PARAMETERS-1'!$B$5:$J$44,3,FALSE) + ABSYLD1!BE37*(1-VLOOKUP(ABSYLD2!BE$4,'[1]INTERNAL PARAMETERS-1'!$B$5:$J$44,5,FALSE))*VLOOKUP(ABSYLD2!BE$4,'[1]INTERNAL PARAMETERS-1'!$B$5:$J$44,8,FALSE)*VLOOKUP(ABSYLD2!BE$4,'[1]INTERNAL PARAMETERS-1'!$B$5:$J$44,3,FALSE)</f>
        <v>0.1343719373538623</v>
      </c>
      <c r="BF37" s="47">
        <f>ABSYLD1!BF37*VLOOKUP(ABSYLD2!BF$4,'[1]INTERNAL PARAMETERS-1'!$B$5:$J$44,5,FALSE)*VLOOKUP(ABSYLD2!BF$4,'[1]INTERNAL PARAMETERS-1'!$B$5:$J$44,6,FALSE)*VLOOKUP(ABSYLD2!BF$4,'[1]INTERNAL PARAMETERS-1'!$B$5:$J$44,3,FALSE) + ABSYLD1!BF37*(1-VLOOKUP(ABSYLD2!BF$4,'[1]INTERNAL PARAMETERS-1'!$B$5:$J$44,5,FALSE))*VLOOKUP(ABSYLD2!BF$4,'[1]INTERNAL PARAMETERS-1'!$B$5:$J$44,8,FALSE)*VLOOKUP(ABSYLD2!BF$4,'[1]INTERNAL PARAMETERS-1'!$B$5:$J$44,3,FALSE)</f>
        <v>0</v>
      </c>
      <c r="BG37" s="47">
        <f>ABSYLD1!BG37*VLOOKUP(ABSYLD2!BG$4,'[1]INTERNAL PARAMETERS-1'!$B$5:$J$44,5,FALSE)*VLOOKUP(ABSYLD2!BG$4,'[1]INTERNAL PARAMETERS-1'!$B$5:$J$44,6,FALSE)*VLOOKUP(ABSYLD2!BG$4,'[1]INTERNAL PARAMETERS-1'!$B$5:$J$44,3,FALSE) + ABSYLD1!BG37*(1-VLOOKUP(ABSYLD2!BG$4,'[1]INTERNAL PARAMETERS-1'!$B$5:$J$44,5,FALSE))*VLOOKUP(ABSYLD2!BG$4,'[1]INTERNAL PARAMETERS-1'!$B$5:$J$44,8,FALSE)*VLOOKUP(ABSYLD2!BG$4,'[1]INTERNAL PARAMETERS-1'!$B$5:$J$44,3,FALSE)</f>
        <v>2.0398203478933605E-2</v>
      </c>
      <c r="BH37" s="47">
        <f>ABSYLD1!BH37*VLOOKUP(ABSYLD2!BH$4,'[1]INTERNAL PARAMETERS-1'!$B$5:$J$44,5,FALSE)*VLOOKUP(ABSYLD2!BH$4,'[1]INTERNAL PARAMETERS-1'!$B$5:$J$44,6,FALSE)*VLOOKUP(ABSYLD2!BH$4,'[1]INTERNAL PARAMETERS-1'!$B$5:$J$44,3,FALSE) + ABSYLD1!BH37*(1-VLOOKUP(ABSYLD2!BH$4,'[1]INTERNAL PARAMETERS-1'!$B$5:$J$44,5,FALSE))*VLOOKUP(ABSYLD2!BH$4,'[1]INTERNAL PARAMETERS-1'!$B$5:$J$44,8,FALSE)*VLOOKUP(ABSYLD2!BH$4,'[1]INTERNAL PARAMETERS-1'!$B$5:$J$44,3,FALSE)</f>
        <v>7.2693780025197675E-5</v>
      </c>
      <c r="BI37" s="47">
        <f>ABSYLD1!BI37*VLOOKUP(ABSYLD2!BI$4,'[1]INTERNAL PARAMETERS-1'!$B$5:$J$44,5,FALSE)*VLOOKUP(ABSYLD2!BI$4,'[1]INTERNAL PARAMETERS-1'!$B$5:$J$44,6,FALSE)*VLOOKUP(ABSYLD2!BI$4,'[1]INTERNAL PARAMETERS-1'!$B$5:$J$44,3,FALSE) + ABSYLD1!BI37*(1-VLOOKUP(ABSYLD2!BI$4,'[1]INTERNAL PARAMETERS-1'!$B$5:$J$44,5,FALSE))*VLOOKUP(ABSYLD2!BI$4,'[1]INTERNAL PARAMETERS-1'!$B$5:$J$44,8,FALSE)*VLOOKUP(ABSYLD2!BI$4,'[1]INTERNAL PARAMETERS-1'!$B$5:$J$44,3,FALSE)</f>
        <v>0</v>
      </c>
      <c r="BJ37" s="47">
        <f>ABSYLD1!BJ37*VLOOKUP(ABSYLD2!BJ$4,'[1]INTERNAL PARAMETERS-1'!$B$5:$J$44,5,FALSE)*VLOOKUP(ABSYLD2!BJ$4,'[1]INTERNAL PARAMETERS-1'!$B$5:$J$44,6,FALSE)*VLOOKUP(ABSYLD2!BJ$4,'[1]INTERNAL PARAMETERS-1'!$B$5:$J$44,3,FALSE) + ABSYLD1!BJ37*(1-VLOOKUP(ABSYLD2!BJ$4,'[1]INTERNAL PARAMETERS-1'!$B$5:$J$44,5,FALSE))*VLOOKUP(ABSYLD2!BJ$4,'[1]INTERNAL PARAMETERS-1'!$B$5:$J$44,8,FALSE)*VLOOKUP(ABSYLD2!BJ$4,'[1]INTERNAL PARAMETERS-1'!$B$5:$J$44,3,FALSE)</f>
        <v>8.5495065770470266E-3</v>
      </c>
      <c r="BK37" s="47">
        <f>ABSYLD1!BK37*VLOOKUP(ABSYLD2!BK$4,'[1]INTERNAL PARAMETERS-1'!$B$5:$J$44,5,FALSE)*VLOOKUP(ABSYLD2!BK$4,'[1]INTERNAL PARAMETERS-1'!$B$5:$J$44,6,FALSE)*VLOOKUP(ABSYLD2!BK$4,'[1]INTERNAL PARAMETERS-1'!$B$5:$J$44,3,FALSE) + ABSYLD1!BK37*(1-VLOOKUP(ABSYLD2!BK$4,'[1]INTERNAL PARAMETERS-1'!$B$5:$J$44,5,FALSE))*VLOOKUP(ABSYLD2!BK$4,'[1]INTERNAL PARAMETERS-1'!$B$5:$J$44,8,FALSE)*VLOOKUP(ABSYLD2!BK$4,'[1]INTERNAL PARAMETERS-1'!$B$5:$J$44,3,FALSE)</f>
        <v>8.3104903157189963E-3</v>
      </c>
      <c r="BL37" s="47">
        <f>ABSYLD1!BL37*VLOOKUP(ABSYLD2!BL$4,'[1]INTERNAL PARAMETERS-1'!$B$5:$J$44,5,FALSE)*VLOOKUP(ABSYLD2!BL$4,'[1]INTERNAL PARAMETERS-1'!$B$5:$J$44,6,FALSE)*VLOOKUP(ABSYLD2!BL$4,'[1]INTERNAL PARAMETERS-1'!$B$5:$J$44,3,FALSE) + ABSYLD1!BL37*(1-VLOOKUP(ABSYLD2!BL$4,'[1]INTERNAL PARAMETERS-1'!$B$5:$J$44,5,FALSE))*VLOOKUP(ABSYLD2!BL$4,'[1]INTERNAL PARAMETERS-1'!$B$5:$J$44,8,FALSE)*VLOOKUP(ABSYLD2!BL$4,'[1]INTERNAL PARAMETERS-1'!$B$5:$J$44,3,FALSE)</f>
        <v>3.3264094969892188E-2</v>
      </c>
      <c r="BM37" s="47">
        <f>ABSYLD1!BM37*VLOOKUP(ABSYLD2!BM$4,'[1]INTERNAL PARAMETERS-1'!$B$5:$J$44,5,FALSE)*VLOOKUP(ABSYLD2!BM$4,'[1]INTERNAL PARAMETERS-1'!$B$5:$J$44,6,FALSE)*VLOOKUP(ABSYLD2!BM$4,'[1]INTERNAL PARAMETERS-1'!$B$5:$J$44,3,FALSE) + ABSYLD1!BM37*(1-VLOOKUP(ABSYLD2!BM$4,'[1]INTERNAL PARAMETERS-1'!$B$5:$J$44,5,FALSE))*VLOOKUP(ABSYLD2!BM$4,'[1]INTERNAL PARAMETERS-1'!$B$5:$J$44,8,FALSE)*VLOOKUP(ABSYLD2!BM$4,'[1]INTERNAL PARAMETERS-1'!$B$5:$J$44,3,FALSE)</f>
        <v>2.3108753381189728E-2</v>
      </c>
      <c r="BN37" s="47">
        <f>ABSYLD1!BN37*VLOOKUP(ABSYLD2!BN$4,'[1]INTERNAL PARAMETERS-1'!$B$5:$J$44,5,FALSE)*VLOOKUP(ABSYLD2!BN$4,'[1]INTERNAL PARAMETERS-1'!$B$5:$J$44,6,FALSE)*VLOOKUP(ABSYLD2!BN$4,'[1]INTERNAL PARAMETERS-1'!$B$5:$J$44,3,FALSE) + ABSYLD1!BN37*(1-VLOOKUP(ABSYLD2!BN$4,'[1]INTERNAL PARAMETERS-1'!$B$5:$J$44,5,FALSE))*VLOOKUP(ABSYLD2!BN$4,'[1]INTERNAL PARAMETERS-1'!$B$5:$J$44,8,FALSE)*VLOOKUP(ABSYLD2!BN$4,'[1]INTERNAL PARAMETERS-1'!$B$5:$J$44,3,FALSE)</f>
        <v>1.5714350353365839E-2</v>
      </c>
      <c r="BO37" s="47">
        <f>ABSYLD1!BO37*VLOOKUP(ABSYLD2!BO$4,'[1]INTERNAL PARAMETERS-1'!$B$5:$J$44,5,FALSE)*VLOOKUP(ABSYLD2!BO$4,'[1]INTERNAL PARAMETERS-1'!$B$5:$J$44,6,FALSE)*VLOOKUP(ABSYLD2!BO$4,'[1]INTERNAL PARAMETERS-1'!$B$5:$J$44,3,FALSE) + ABSYLD1!BO37*(1-VLOOKUP(ABSYLD2!BO$4,'[1]INTERNAL PARAMETERS-1'!$B$5:$J$44,5,FALSE))*VLOOKUP(ABSYLD2!BO$4,'[1]INTERNAL PARAMETERS-1'!$B$5:$J$44,8,FALSE)*VLOOKUP(ABSYLD2!BO$4,'[1]INTERNAL PARAMETERS-1'!$B$5:$J$44,3,FALSE)</f>
        <v>1.1651600014809388E-2</v>
      </c>
      <c r="BP37" s="47">
        <f>ABSYLD1!BP37*VLOOKUP(ABSYLD2!BP$4,'[1]INTERNAL PARAMETERS-1'!$B$5:$J$44,5,FALSE)*VLOOKUP(ABSYLD2!BP$4,'[1]INTERNAL PARAMETERS-1'!$B$5:$J$44,6,FALSE)*VLOOKUP(ABSYLD2!BP$4,'[1]INTERNAL PARAMETERS-1'!$B$5:$J$44,3,FALSE) + ABSYLD1!BP37*(1-VLOOKUP(ABSYLD2!BP$4,'[1]INTERNAL PARAMETERS-1'!$B$5:$J$44,5,FALSE))*VLOOKUP(ABSYLD2!BP$4,'[1]INTERNAL PARAMETERS-1'!$B$5:$J$44,8,FALSE)*VLOOKUP(ABSYLD2!BP$4,'[1]INTERNAL PARAMETERS-1'!$B$5:$J$44,3,FALSE)</f>
        <v>3.6778462868940372E-4</v>
      </c>
      <c r="BQ37" s="47">
        <f>ABSYLD1!BQ37*VLOOKUP(ABSYLD2!BQ$4,'[1]INTERNAL PARAMETERS-1'!$B$5:$J$44,5,FALSE)*VLOOKUP(ABSYLD2!BQ$4,'[1]INTERNAL PARAMETERS-1'!$B$5:$J$44,6,FALSE)*VLOOKUP(ABSYLD2!BQ$4,'[1]INTERNAL PARAMETERS-1'!$B$5:$J$44,3,FALSE) + ABSYLD1!BQ37*(1-VLOOKUP(ABSYLD2!BQ$4,'[1]INTERNAL PARAMETERS-1'!$B$5:$J$44,5,FALSE))*VLOOKUP(ABSYLD2!BQ$4,'[1]INTERNAL PARAMETERS-1'!$B$5:$J$44,8,FALSE)*VLOOKUP(ABSYLD2!BQ$4,'[1]INTERNAL PARAMETERS-1'!$B$5:$J$44,3,FALSE)</f>
        <v>4.8653429962648702E-2</v>
      </c>
      <c r="BR37" s="47">
        <f>ABSYLD1!BR37*VLOOKUP(ABSYLD2!BR$4,'[1]INTERNAL PARAMETERS-1'!$B$5:$J$44,5,FALSE)*VLOOKUP(ABSYLD2!BR$4,'[1]INTERNAL PARAMETERS-1'!$B$5:$J$44,6,FALSE)*VLOOKUP(ABSYLD2!BR$4,'[1]INTERNAL PARAMETERS-1'!$B$5:$J$44,3,FALSE) + ABSYLD1!BR37*(1-VLOOKUP(ABSYLD2!BR$4,'[1]INTERNAL PARAMETERS-1'!$B$5:$J$44,5,FALSE))*VLOOKUP(ABSYLD2!BR$4,'[1]INTERNAL PARAMETERS-1'!$B$5:$J$44,8,FALSE)*VLOOKUP(ABSYLD2!BR$4,'[1]INTERNAL PARAMETERS-1'!$B$5:$J$44,3,FALSE)</f>
        <v>1.1777650521398373E-3</v>
      </c>
      <c r="BS37" s="47">
        <f>ABSYLD1!BS37*VLOOKUP(ABSYLD2!BS$4,'[1]INTERNAL PARAMETERS-1'!$B$5:$J$44,5,FALSE)*VLOOKUP(ABSYLD2!BS$4,'[1]INTERNAL PARAMETERS-1'!$B$5:$J$44,6,FALSE)*VLOOKUP(ABSYLD2!BS$4,'[1]INTERNAL PARAMETERS-1'!$B$5:$J$44,3,FALSE) + ABSYLD1!BS37*(1-VLOOKUP(ABSYLD2!BS$4,'[1]INTERNAL PARAMETERS-1'!$B$5:$J$44,5,FALSE))*VLOOKUP(ABSYLD2!BS$4,'[1]INTERNAL PARAMETERS-1'!$B$5:$J$44,8,FALSE)*VLOOKUP(ABSYLD2!BS$4,'[1]INTERNAL PARAMETERS-1'!$B$5:$J$44,3,FALSE)</f>
        <v>1.2046002753892906E-4</v>
      </c>
      <c r="BT37" s="47">
        <f>ABSYLD1!BT37*VLOOKUP(ABSYLD2!BT$4,'[1]INTERNAL PARAMETERS-1'!$B$5:$J$44,5,FALSE)*VLOOKUP(ABSYLD2!BT$4,'[1]INTERNAL PARAMETERS-1'!$B$5:$J$44,6,FALSE)*VLOOKUP(ABSYLD2!BT$4,'[1]INTERNAL PARAMETERS-1'!$B$5:$J$44,3,FALSE) + ABSYLD1!BT37*(1-VLOOKUP(ABSYLD2!BT$4,'[1]INTERNAL PARAMETERS-1'!$B$5:$J$44,5,FALSE))*VLOOKUP(ABSYLD2!BT$4,'[1]INTERNAL PARAMETERS-1'!$B$5:$J$44,8,FALSE)*VLOOKUP(ABSYLD2!BT$4,'[1]INTERNAL PARAMETERS-1'!$B$5:$J$44,3,FALSE)</f>
        <v>0</v>
      </c>
      <c r="BU37" s="47">
        <f>ABSYLD1!BU37*VLOOKUP(ABSYLD2!BU$4,'[1]INTERNAL PARAMETERS-1'!$B$5:$J$44,5,FALSE)*VLOOKUP(ABSYLD2!BU$4,'[1]INTERNAL PARAMETERS-1'!$B$5:$J$44,6,FALSE)*VLOOKUP(ABSYLD2!BU$4,'[1]INTERNAL PARAMETERS-1'!$B$5:$J$44,3,FALSE) + ABSYLD1!BU37*(1-VLOOKUP(ABSYLD2!BU$4,'[1]INTERNAL PARAMETERS-1'!$B$5:$J$44,5,FALSE))*VLOOKUP(ABSYLD2!BU$4,'[1]INTERNAL PARAMETERS-1'!$B$5:$J$44,8,FALSE)*VLOOKUP(ABSYLD2!BU$4,'[1]INTERNAL PARAMETERS-1'!$B$5:$J$44,3,FALSE)</f>
        <v>0</v>
      </c>
      <c r="BV37" s="47">
        <f>ABSYLD1!BV37*VLOOKUP(ABSYLD2!BV$4,'[1]INTERNAL PARAMETERS-1'!$B$5:$J$44,5,FALSE)*VLOOKUP(ABSYLD2!BV$4,'[1]INTERNAL PARAMETERS-1'!$B$5:$J$44,6,FALSE)*VLOOKUP(ABSYLD2!BV$4,'[1]INTERNAL PARAMETERS-1'!$B$5:$J$44,3,FALSE) + ABSYLD1!BV37*(1-VLOOKUP(ABSYLD2!BV$4,'[1]INTERNAL PARAMETERS-1'!$B$5:$J$44,5,FALSE))*VLOOKUP(ABSYLD2!BV$4,'[1]INTERNAL PARAMETERS-1'!$B$5:$J$44,8,FALSE)*VLOOKUP(ABSYLD2!BV$4,'[1]INTERNAL PARAMETERS-1'!$B$5:$J$44,3,FALSE)</f>
        <v>0</v>
      </c>
      <c r="BW37" s="47">
        <f>ABSYLD1!BW37*VLOOKUP(ABSYLD2!BW$4,'[1]INTERNAL PARAMETERS-1'!$B$5:$J$44,5,FALSE)*VLOOKUP(ABSYLD2!BW$4,'[1]INTERNAL PARAMETERS-1'!$B$5:$J$44,6,FALSE)*VLOOKUP(ABSYLD2!BW$4,'[1]INTERNAL PARAMETERS-1'!$B$5:$J$44,3,FALSE) + ABSYLD1!BW37*(1-VLOOKUP(ABSYLD2!BW$4,'[1]INTERNAL PARAMETERS-1'!$B$5:$J$44,5,FALSE))*VLOOKUP(ABSYLD2!BW$4,'[1]INTERNAL PARAMETERS-1'!$B$5:$J$44,8,FALSE)*VLOOKUP(ABSYLD2!BW$4,'[1]INTERNAL PARAMETERS-1'!$B$5:$J$44,3,FALSE)</f>
        <v>0</v>
      </c>
      <c r="BX37" s="47">
        <f>ABSYLD1!BX37*VLOOKUP(ABSYLD2!BX$4,'[1]INTERNAL PARAMETERS-1'!$B$5:$J$44,5,FALSE)*VLOOKUP(ABSYLD2!BX$4,'[1]INTERNAL PARAMETERS-1'!$B$5:$J$44,6,FALSE)*VLOOKUP(ABSYLD2!BX$4,'[1]INTERNAL PARAMETERS-1'!$B$5:$J$44,3,FALSE) + ABSYLD1!BX37*(1-VLOOKUP(ABSYLD2!BX$4,'[1]INTERNAL PARAMETERS-1'!$B$5:$J$44,5,FALSE))*VLOOKUP(ABSYLD2!BX$4,'[1]INTERNAL PARAMETERS-1'!$B$5:$J$44,8,FALSE)*VLOOKUP(ABSYLD2!BX$4,'[1]INTERNAL PARAMETERS-1'!$B$5:$J$44,3,FALSE)</f>
        <v>0</v>
      </c>
      <c r="BY37" s="47">
        <f>ABSYLD1!BY37*VLOOKUP(ABSYLD2!BY$4,'[1]INTERNAL PARAMETERS-1'!$B$5:$J$44,5,FALSE)*VLOOKUP(ABSYLD2!BY$4,'[1]INTERNAL PARAMETERS-1'!$B$5:$J$44,6,FALSE)*VLOOKUP(ABSYLD2!BY$4,'[1]INTERNAL PARAMETERS-1'!$B$5:$J$44,3,FALSE) + ABSYLD1!BY37*(1-VLOOKUP(ABSYLD2!BY$4,'[1]INTERNAL PARAMETERS-1'!$B$5:$J$44,5,FALSE))*VLOOKUP(ABSYLD2!BY$4,'[1]INTERNAL PARAMETERS-1'!$B$5:$J$44,8,FALSE)*VLOOKUP(ABSYLD2!BY$4,'[1]INTERNAL PARAMETERS-1'!$B$5:$J$44,3,FALSE)</f>
        <v>0</v>
      </c>
      <c r="BZ37" s="47">
        <f>ABSYLD1!BZ37*VLOOKUP(ABSYLD2!BZ$4,'[1]INTERNAL PARAMETERS-1'!$B$5:$J$44,5,FALSE)*VLOOKUP(ABSYLD2!BZ$4,'[1]INTERNAL PARAMETERS-1'!$B$5:$J$44,6,FALSE)*VLOOKUP(ABSYLD2!BZ$4,'[1]INTERNAL PARAMETERS-1'!$B$5:$J$44,3,FALSE) + ABSYLD1!BZ37*(1-VLOOKUP(ABSYLD2!BZ$4,'[1]INTERNAL PARAMETERS-1'!$B$5:$J$44,5,FALSE))*VLOOKUP(ABSYLD2!BZ$4,'[1]INTERNAL PARAMETERS-1'!$B$5:$J$44,8,FALSE)*VLOOKUP(ABSYLD2!BZ$4,'[1]INTERNAL PARAMETERS-1'!$B$5:$J$44,3,FALSE)</f>
        <v>2.1538897785243757E-5</v>
      </c>
      <c r="CA37" s="47">
        <f>ABSYLD1!CA37*VLOOKUP(ABSYLD2!CA$4,'[1]INTERNAL PARAMETERS-1'!$B$5:$J$44,5,FALSE)*VLOOKUP(ABSYLD2!CA$4,'[1]INTERNAL PARAMETERS-1'!$B$5:$J$44,6,FALSE)*VLOOKUP(ABSYLD2!CA$4,'[1]INTERNAL PARAMETERS-1'!$B$5:$J$44,3,FALSE) + ABSYLD1!CA37*(1-VLOOKUP(ABSYLD2!CA$4,'[1]INTERNAL PARAMETERS-1'!$B$5:$J$44,5,FALSE))*VLOOKUP(ABSYLD2!CA$4,'[1]INTERNAL PARAMETERS-1'!$B$5:$J$44,8,FALSE)*VLOOKUP(ABSYLD2!CA$4,'[1]INTERNAL PARAMETERS-1'!$B$5:$J$44,3,FALSE)</f>
        <v>0</v>
      </c>
      <c r="CB37" s="47">
        <f>ABSYLD1!CB37*VLOOKUP(ABSYLD2!CB$4,'[1]INTERNAL PARAMETERS-1'!$B$5:$J$44,5,FALSE)*VLOOKUP(ABSYLD2!CB$4,'[1]INTERNAL PARAMETERS-1'!$B$5:$J$44,6,FALSE)*VLOOKUP(ABSYLD2!CB$4,'[1]INTERNAL PARAMETERS-1'!$B$5:$J$44,3,FALSE) + ABSYLD1!CB37*(1-VLOOKUP(ABSYLD2!CB$4,'[1]INTERNAL PARAMETERS-1'!$B$5:$J$44,5,FALSE))*VLOOKUP(ABSYLD2!CB$4,'[1]INTERNAL PARAMETERS-1'!$B$5:$J$44,8,FALSE)*VLOOKUP(ABSYLD2!CB$4,'[1]INTERNAL PARAMETERS-1'!$B$5:$J$44,3,FALSE)</f>
        <v>0</v>
      </c>
      <c r="CC37" s="47">
        <f>ABSYLD1!CC37*VLOOKUP(ABSYLD2!CC$4,'[1]INTERNAL PARAMETERS-1'!$B$5:$J$44,5,FALSE)*VLOOKUP(ABSYLD2!CC$4,'[1]INTERNAL PARAMETERS-1'!$B$5:$J$44,6,FALSE)*VLOOKUP(ABSYLD2!CC$4,'[1]INTERNAL PARAMETERS-1'!$B$5:$J$44,3,FALSE) + ABSYLD1!CC37*(1-VLOOKUP(ABSYLD2!CC$4,'[1]INTERNAL PARAMETERS-1'!$B$5:$J$44,5,FALSE))*VLOOKUP(ABSYLD2!CC$4,'[1]INTERNAL PARAMETERS-1'!$B$5:$J$44,8,FALSE)*VLOOKUP(ABSYLD2!CC$4,'[1]INTERNAL PARAMETERS-1'!$B$5:$J$44,3,FALSE)</f>
        <v>1.7350283241616765E-4</v>
      </c>
      <c r="CD37" s="47">
        <f>ABSYLD1!CD37*VLOOKUP(ABSYLD2!CD$4,'[1]INTERNAL PARAMETERS-1'!$B$5:$J$44,5,FALSE)*VLOOKUP(ABSYLD2!CD$4,'[1]INTERNAL PARAMETERS-1'!$B$5:$J$44,6,FALSE)*VLOOKUP(ABSYLD2!CD$4,'[1]INTERNAL PARAMETERS-1'!$B$5:$J$44,3,FALSE) + ABSYLD1!CD37*(1-VLOOKUP(ABSYLD2!CD$4,'[1]INTERNAL PARAMETERS-1'!$B$5:$J$44,5,FALSE))*VLOOKUP(ABSYLD2!CD$4,'[1]INTERNAL PARAMETERS-1'!$B$5:$J$44,8,FALSE)*VLOOKUP(ABSYLD2!CD$4,'[1]INTERNAL PARAMETERS-1'!$B$5:$J$44,3,FALSE)</f>
        <v>3.7692030511534428E-4</v>
      </c>
      <c r="CE37" s="47">
        <f>ABSYLD1!CE37*VLOOKUP(ABSYLD2!CE$4,'[1]INTERNAL PARAMETERS-1'!$B$5:$J$44,5,FALSE)*VLOOKUP(ABSYLD2!CE$4,'[1]INTERNAL PARAMETERS-1'!$B$5:$J$44,6,FALSE)*VLOOKUP(ABSYLD2!CE$4,'[1]INTERNAL PARAMETERS-1'!$B$5:$J$44,3,FALSE) + ABSYLD1!CE37*(1-VLOOKUP(ABSYLD2!CE$4,'[1]INTERNAL PARAMETERS-1'!$B$5:$J$44,5,FALSE))*VLOOKUP(ABSYLD2!CE$4,'[1]INTERNAL PARAMETERS-1'!$B$5:$J$44,8,FALSE)*VLOOKUP(ABSYLD2!CE$4,'[1]INTERNAL PARAMETERS-1'!$B$5:$J$44,3,FALSE)</f>
        <v>7.4460990888092508E-4</v>
      </c>
      <c r="CF37" s="47">
        <f>ABSYLD1!CF37*VLOOKUP(ABSYLD2!CF$4,'[1]INTERNAL PARAMETERS-1'!$B$5:$J$44,5,FALSE)*VLOOKUP(ABSYLD2!CF$4,'[1]INTERNAL PARAMETERS-1'!$B$5:$J$44,6,FALSE)*VLOOKUP(ABSYLD2!CF$4,'[1]INTERNAL PARAMETERS-1'!$B$5:$J$44,3,FALSE) + ABSYLD1!CF37*(1-VLOOKUP(ABSYLD2!CF$4,'[1]INTERNAL PARAMETERS-1'!$B$5:$J$44,5,FALSE))*VLOOKUP(ABSYLD2!CF$4,'[1]INTERNAL PARAMETERS-1'!$B$5:$J$44,8,FALSE)*VLOOKUP(ABSYLD2!CF$4,'[1]INTERNAL PARAMETERS-1'!$B$5:$J$44,3,FALSE)</f>
        <v>1.1946609486857074E-3</v>
      </c>
      <c r="CG37" s="47">
        <f>ABSYLD1!CG37*VLOOKUP(ABSYLD2!CG$4,'[1]INTERNAL PARAMETERS-1'!$B$5:$J$44,5,FALSE)*VLOOKUP(ABSYLD2!CG$4,'[1]INTERNAL PARAMETERS-1'!$B$5:$J$44,6,FALSE)*VLOOKUP(ABSYLD2!CG$4,'[1]INTERNAL PARAMETERS-1'!$B$5:$J$44,3,FALSE) + ABSYLD1!CG37*(1-VLOOKUP(ABSYLD2!CG$4,'[1]INTERNAL PARAMETERS-1'!$B$5:$J$44,5,FALSE))*VLOOKUP(ABSYLD2!CG$4,'[1]INTERNAL PARAMETERS-1'!$B$5:$J$44,8,FALSE)*VLOOKUP(ABSYLD2!CG$4,'[1]INTERNAL PARAMETERS-1'!$B$5:$J$44,3,FALSE)</f>
        <v>0</v>
      </c>
      <c r="CH37" s="46">
        <f>ABSYLD1!CH37*VLOOKUP(ABSYLD2!CH$4,'[1]INTERNAL PARAMETERS-1'!$B$5:$J$44,5,FALSE)*VLOOKUP(ABSYLD2!CH$4,'[1]INTERNAL PARAMETERS-1'!$B$5:$J$44,6,FALSE)*VLOOKUP(ABSYLD2!CH$4,'[1]INTERNAL PARAMETERS-1'!$B$5:$J$44,3,FALSE) + ABSYLD1!CH37*(1-VLOOKUP(ABSYLD2!CH$4,'[1]INTERNAL PARAMETERS-1'!$B$5:$J$44,5,FALSE))*VLOOKUP(ABSYLD2!CH$4,'[1]INTERNAL PARAMETERS-1'!$B$5:$J$44,8,FALSE)*VLOOKUP(ABSYLD2!CH$4,'[1]INTERNAL PARAMETERS-1'!$B$5:$J$44,3,FALSE)</f>
        <v>0</v>
      </c>
      <c r="CJ37" s="48">
        <f t="shared" si="0"/>
        <v>4.8544499900630669</v>
      </c>
      <c r="CK37" s="46">
        <f t="shared" si="1"/>
        <v>0.90820721108174651</v>
      </c>
    </row>
    <row r="38" spans="2:89">
      <c r="B38" s="61" t="s">
        <v>5</v>
      </c>
      <c r="C38" s="60" t="s">
        <v>71</v>
      </c>
      <c r="D38" s="60" t="s">
        <v>73</v>
      </c>
      <c r="E38" s="137">
        <f>ABS!AL38</f>
        <v>52.592653076350565</v>
      </c>
      <c r="F38" s="59">
        <f>'[1]INTERNAL PARAMETERS-1'!M20</f>
        <v>12.89</v>
      </c>
      <c r="G38" s="48">
        <f>ABSYLD1!G38*VLOOKUP(ABSYLD2!G$4,'[1]INTERNAL PARAMETERS-1'!$B$5:$J$44,5,FALSE)*VLOOKUP(ABSYLD2!G$4,'[1]INTERNAL PARAMETERS-1'!$B$5:$J$44,7,FALSE)*ABSYLD2!$F38 + ABSYLD1!G38*(1-VLOOKUP(ABSYLD2!G$4,'[1]INTERNAL PARAMETERS-1'!$B$5:$J$44,5,FALSE))*VLOOKUP(ABSYLD2!G$4,'[1]INTERNAL PARAMETERS-1'!$B$5:$J$44,9,FALSE)*ABSYLD2!$F38</f>
        <v>0.72775409484848841</v>
      </c>
      <c r="H38" s="47">
        <f>ABSYLD1!H38*VLOOKUP(ABSYLD2!H$4,'[1]INTERNAL PARAMETERS-1'!$B$5:$J$44,5,FALSE)*VLOOKUP(ABSYLD2!H$4,'[1]INTERNAL PARAMETERS-1'!$B$5:$J$44,7,FALSE)*ABSYLD2!$F38 + ABSYLD1!H38*(1-VLOOKUP(ABSYLD2!H$4,'[1]INTERNAL PARAMETERS-1'!$B$5:$J$44,5,FALSE))*VLOOKUP(ABSYLD2!H$4,'[1]INTERNAL PARAMETERS-1'!$B$5:$J$44,9,FALSE)*ABSYLD2!$F38</f>
        <v>0.24382696279938704</v>
      </c>
      <c r="I38" s="47">
        <f>ABSYLD1!I38*VLOOKUP(ABSYLD2!I$4,'[1]INTERNAL PARAMETERS-1'!$B$5:$J$44,5,FALSE)*VLOOKUP(ABSYLD2!I$4,'[1]INTERNAL PARAMETERS-1'!$B$5:$J$44,7,FALSE)*ABSYLD2!$F38 + ABSYLD1!I38*(1-VLOOKUP(ABSYLD2!I$4,'[1]INTERNAL PARAMETERS-1'!$B$5:$J$44,5,FALSE))*VLOOKUP(ABSYLD2!I$4,'[1]INTERNAL PARAMETERS-1'!$B$5:$J$44,9,FALSE)*ABSYLD2!$F38</f>
        <v>1.323761776993259</v>
      </c>
      <c r="J38" s="47">
        <f>ABSYLD1!J38*VLOOKUP(ABSYLD2!J$4,'[1]INTERNAL PARAMETERS-1'!$B$5:$J$44,5,FALSE)*VLOOKUP(ABSYLD2!J$4,'[1]INTERNAL PARAMETERS-1'!$B$5:$J$44,7,FALSE)*ABSYLD2!$F38 + ABSYLD1!J38*(1-VLOOKUP(ABSYLD2!J$4,'[1]INTERNAL PARAMETERS-1'!$B$5:$J$44,5,FALSE))*VLOOKUP(ABSYLD2!J$4,'[1]INTERNAL PARAMETERS-1'!$B$5:$J$44,9,FALSE)*ABSYLD2!$F38</f>
        <v>0</v>
      </c>
      <c r="K38" s="47">
        <f>ABSYLD1!K38*VLOOKUP(ABSYLD2!K$4,'[1]INTERNAL PARAMETERS-1'!$B$5:$J$44,5,FALSE)*VLOOKUP(ABSYLD2!K$4,'[1]INTERNAL PARAMETERS-1'!$B$5:$J$44,7,FALSE)*ABSYLD2!$F38 + ABSYLD1!K38*(1-VLOOKUP(ABSYLD2!K$4,'[1]INTERNAL PARAMETERS-1'!$B$5:$J$44,5,FALSE))*VLOOKUP(ABSYLD2!K$4,'[1]INTERNAL PARAMETERS-1'!$B$5:$J$44,9,FALSE)*ABSYLD2!$F38</f>
        <v>0</v>
      </c>
      <c r="L38" s="47">
        <f>ABSYLD1!L38*VLOOKUP(ABSYLD2!L$4,'[1]INTERNAL PARAMETERS-1'!$B$5:$J$44,5,FALSE)*VLOOKUP(ABSYLD2!L$4,'[1]INTERNAL PARAMETERS-1'!$B$5:$J$44,7,FALSE)*ABSYLD2!$F38 + ABSYLD1!L38*(1-VLOOKUP(ABSYLD2!L$4,'[1]INTERNAL PARAMETERS-1'!$B$5:$J$44,5,FALSE))*VLOOKUP(ABSYLD2!L$4,'[1]INTERNAL PARAMETERS-1'!$B$5:$J$44,9,FALSE)*ABSYLD2!$F38</f>
        <v>0</v>
      </c>
      <c r="M38" s="47">
        <f>ABSYLD1!M38*VLOOKUP(ABSYLD2!M$4,'[1]INTERNAL PARAMETERS-1'!$B$5:$J$44,5,FALSE)*VLOOKUP(ABSYLD2!M$4,'[1]INTERNAL PARAMETERS-1'!$B$5:$J$44,7,FALSE)*ABSYLD2!$F38 + ABSYLD1!M38*(1-VLOOKUP(ABSYLD2!M$4,'[1]INTERNAL PARAMETERS-1'!$B$5:$J$44,5,FALSE))*VLOOKUP(ABSYLD2!M$4,'[1]INTERNAL PARAMETERS-1'!$B$5:$J$44,9,FALSE)*ABSYLD2!$F38</f>
        <v>0.40071792765909875</v>
      </c>
      <c r="N38" s="47">
        <f>ABSYLD1!N38*VLOOKUP(ABSYLD2!N$4,'[1]INTERNAL PARAMETERS-1'!$B$5:$J$44,5,FALSE)*VLOOKUP(ABSYLD2!N$4,'[1]INTERNAL PARAMETERS-1'!$B$5:$J$44,7,FALSE)*ABSYLD2!$F38 + ABSYLD1!N38*(1-VLOOKUP(ABSYLD2!N$4,'[1]INTERNAL PARAMETERS-1'!$B$5:$J$44,5,FALSE))*VLOOKUP(ABSYLD2!N$4,'[1]INTERNAL PARAMETERS-1'!$B$5:$J$44,9,FALSE)*ABSYLD2!$F38</f>
        <v>5.0452618446702423E-3</v>
      </c>
      <c r="O38" s="47">
        <f>ABSYLD1!O38*VLOOKUP(ABSYLD2!O$4,'[1]INTERNAL PARAMETERS-1'!$B$5:$J$44,5,FALSE)*VLOOKUP(ABSYLD2!O$4,'[1]INTERNAL PARAMETERS-1'!$B$5:$J$44,7,FALSE)*ABSYLD2!$F38 + ABSYLD1!O38*(1-VLOOKUP(ABSYLD2!O$4,'[1]INTERNAL PARAMETERS-1'!$B$5:$J$44,5,FALSE))*VLOOKUP(ABSYLD2!O$4,'[1]INTERNAL PARAMETERS-1'!$B$5:$J$44,9,FALSE)*ABSYLD2!$F38</f>
        <v>0</v>
      </c>
      <c r="P38" s="47">
        <f>ABSYLD1!P38*VLOOKUP(ABSYLD2!P$4,'[1]INTERNAL PARAMETERS-1'!$B$5:$J$44,5,FALSE)*VLOOKUP(ABSYLD2!P$4,'[1]INTERNAL PARAMETERS-1'!$B$5:$J$44,7,FALSE)*ABSYLD2!$F38 + ABSYLD1!P38*(1-VLOOKUP(ABSYLD2!P$4,'[1]INTERNAL PARAMETERS-1'!$B$5:$J$44,5,FALSE))*VLOOKUP(ABSYLD2!P$4,'[1]INTERNAL PARAMETERS-1'!$B$5:$J$44,9,FALSE)*ABSYLD2!$F38</f>
        <v>0</v>
      </c>
      <c r="Q38" s="47">
        <f>ABSYLD1!Q38*VLOOKUP(ABSYLD2!Q$4,'[1]INTERNAL PARAMETERS-1'!$B$5:$J$44,5,FALSE)*VLOOKUP(ABSYLD2!Q$4,'[1]INTERNAL PARAMETERS-1'!$B$5:$J$44,7,FALSE)*ABSYLD2!$F38 + ABSYLD1!Q38*(1-VLOOKUP(ABSYLD2!Q$4,'[1]INTERNAL PARAMETERS-1'!$B$5:$J$44,5,FALSE))*VLOOKUP(ABSYLD2!Q$4,'[1]INTERNAL PARAMETERS-1'!$B$5:$J$44,9,FALSE)*ABSYLD2!$F38</f>
        <v>0</v>
      </c>
      <c r="R38" s="47">
        <f>ABSYLD1!R38*VLOOKUP(ABSYLD2!R$4,'[1]INTERNAL PARAMETERS-1'!$B$5:$J$44,5,FALSE)*VLOOKUP(ABSYLD2!R$4,'[1]INTERNAL PARAMETERS-1'!$B$5:$J$44,7,FALSE)*ABSYLD2!$F38 + ABSYLD1!R38*(1-VLOOKUP(ABSYLD2!R$4,'[1]INTERNAL PARAMETERS-1'!$B$5:$J$44,5,FALSE))*VLOOKUP(ABSYLD2!R$4,'[1]INTERNAL PARAMETERS-1'!$B$5:$J$44,9,FALSE)*ABSYLD2!$F38</f>
        <v>0</v>
      </c>
      <c r="S38" s="47">
        <f>ABSYLD1!S38*VLOOKUP(ABSYLD2!S$4,'[1]INTERNAL PARAMETERS-1'!$B$5:$J$44,5,FALSE)*VLOOKUP(ABSYLD2!S$4,'[1]INTERNAL PARAMETERS-1'!$B$5:$J$44,7,FALSE)*ABSYLD2!$F38 + ABSYLD1!S38*(1-VLOOKUP(ABSYLD2!S$4,'[1]INTERNAL PARAMETERS-1'!$B$5:$J$44,5,FALSE))*VLOOKUP(ABSYLD2!S$4,'[1]INTERNAL PARAMETERS-1'!$B$5:$J$44,9,FALSE)*ABSYLD2!$F38</f>
        <v>0.12625176493549423</v>
      </c>
      <c r="T38" s="47">
        <f>ABSYLD1!T38*VLOOKUP(ABSYLD2!T$4,'[1]INTERNAL PARAMETERS-1'!$B$5:$J$44,5,FALSE)*VLOOKUP(ABSYLD2!T$4,'[1]INTERNAL PARAMETERS-1'!$B$5:$J$44,7,FALSE)*ABSYLD2!$F38 + ABSYLD1!T38*(1-VLOOKUP(ABSYLD2!T$4,'[1]INTERNAL PARAMETERS-1'!$B$5:$J$44,5,FALSE))*VLOOKUP(ABSYLD2!T$4,'[1]INTERNAL PARAMETERS-1'!$B$5:$J$44,9,FALSE)*ABSYLD2!$F38</f>
        <v>8.0313099252323203E-2</v>
      </c>
      <c r="U38" s="47">
        <f>ABSYLD1!U38*VLOOKUP(ABSYLD2!U$4,'[1]INTERNAL PARAMETERS-1'!$B$5:$J$44,5,FALSE)*VLOOKUP(ABSYLD2!U$4,'[1]INTERNAL PARAMETERS-1'!$B$5:$J$44,7,FALSE)*ABSYLD2!$F38 + ABSYLD1!U38*(1-VLOOKUP(ABSYLD2!U$4,'[1]INTERNAL PARAMETERS-1'!$B$5:$J$44,5,FALSE))*VLOOKUP(ABSYLD2!U$4,'[1]INTERNAL PARAMETERS-1'!$B$5:$J$44,9,FALSE)*ABSYLD2!$F38</f>
        <v>0</v>
      </c>
      <c r="V38" s="47">
        <f>ABSYLD1!V38*VLOOKUP(ABSYLD2!V$4,'[1]INTERNAL PARAMETERS-1'!$B$5:$J$44,5,FALSE)*VLOOKUP(ABSYLD2!V$4,'[1]INTERNAL PARAMETERS-1'!$B$5:$J$44,7,FALSE)*ABSYLD2!$F38 + ABSYLD1!V38*(1-VLOOKUP(ABSYLD2!V$4,'[1]INTERNAL PARAMETERS-1'!$B$5:$J$44,5,FALSE))*VLOOKUP(ABSYLD2!V$4,'[1]INTERNAL PARAMETERS-1'!$B$5:$J$44,9,FALSE)*ABSYLD2!$F38</f>
        <v>0.11404387895424641</v>
      </c>
      <c r="W38" s="47">
        <f>ABSYLD1!W38*VLOOKUP(ABSYLD2!W$4,'[1]INTERNAL PARAMETERS-1'!$B$5:$J$44,5,FALSE)*VLOOKUP(ABSYLD2!W$4,'[1]INTERNAL PARAMETERS-1'!$B$5:$J$44,7,FALSE)*ABSYLD2!$F38 + ABSYLD1!W38*(1-VLOOKUP(ABSYLD2!W$4,'[1]INTERNAL PARAMETERS-1'!$B$5:$J$44,5,FALSE))*VLOOKUP(ABSYLD2!W$4,'[1]INTERNAL PARAMETERS-1'!$B$5:$J$44,9,FALSE)*ABSYLD2!$F38</f>
        <v>0</v>
      </c>
      <c r="X38" s="47">
        <f>ABSYLD1!X38*VLOOKUP(ABSYLD2!X$4,'[1]INTERNAL PARAMETERS-1'!$B$5:$J$44,5,FALSE)*VLOOKUP(ABSYLD2!X$4,'[1]INTERNAL PARAMETERS-1'!$B$5:$J$44,7,FALSE)*ABSYLD2!$F38 + ABSYLD1!X38*(1-VLOOKUP(ABSYLD2!X$4,'[1]INTERNAL PARAMETERS-1'!$B$5:$J$44,5,FALSE))*VLOOKUP(ABSYLD2!X$4,'[1]INTERNAL PARAMETERS-1'!$B$5:$J$44,9,FALSE)*ABSYLD2!$F38</f>
        <v>0</v>
      </c>
      <c r="Y38" s="47">
        <f>ABSYLD1!Y38*VLOOKUP(ABSYLD2!Y$4,'[1]INTERNAL PARAMETERS-1'!$B$5:$J$44,5,FALSE)*VLOOKUP(ABSYLD2!Y$4,'[1]INTERNAL PARAMETERS-1'!$B$5:$J$44,7,FALSE)*ABSYLD2!$F38 + ABSYLD1!Y38*(1-VLOOKUP(ABSYLD2!Y$4,'[1]INTERNAL PARAMETERS-1'!$B$5:$J$44,5,FALSE))*VLOOKUP(ABSYLD2!Y$4,'[1]INTERNAL PARAMETERS-1'!$B$5:$J$44,9,FALSE)*ABSYLD2!$F38</f>
        <v>0</v>
      </c>
      <c r="Z38" s="47">
        <f>ABSYLD1!Z38*VLOOKUP(ABSYLD2!Z$4,'[1]INTERNAL PARAMETERS-1'!$B$5:$J$44,5,FALSE)*VLOOKUP(ABSYLD2!Z$4,'[1]INTERNAL PARAMETERS-1'!$B$5:$J$44,7,FALSE)*ABSYLD2!$F38 + ABSYLD1!Z38*(1-VLOOKUP(ABSYLD2!Z$4,'[1]INTERNAL PARAMETERS-1'!$B$5:$J$44,5,FALSE))*VLOOKUP(ABSYLD2!Z$4,'[1]INTERNAL PARAMETERS-1'!$B$5:$J$44,9,FALSE)*ABSYLD2!$F38</f>
        <v>0</v>
      </c>
      <c r="AA38" s="47">
        <f>ABSYLD1!AA38*VLOOKUP(ABSYLD2!AA$4,'[1]INTERNAL PARAMETERS-1'!$B$5:$J$44,5,FALSE)*VLOOKUP(ABSYLD2!AA$4,'[1]INTERNAL PARAMETERS-1'!$B$5:$J$44,7,FALSE)*ABSYLD2!$F38 + ABSYLD1!AA38*(1-VLOOKUP(ABSYLD2!AA$4,'[1]INTERNAL PARAMETERS-1'!$B$5:$J$44,5,FALSE))*VLOOKUP(ABSYLD2!AA$4,'[1]INTERNAL PARAMETERS-1'!$B$5:$J$44,9,FALSE)*ABSYLD2!$F38</f>
        <v>0</v>
      </c>
      <c r="AB38" s="47">
        <f>ABSYLD1!AB38*VLOOKUP(ABSYLD2!AB$4,'[1]INTERNAL PARAMETERS-1'!$B$5:$J$44,5,FALSE)*VLOOKUP(ABSYLD2!AB$4,'[1]INTERNAL PARAMETERS-1'!$B$5:$J$44,7,FALSE)*ABSYLD2!$F38 + ABSYLD1!AB38*(1-VLOOKUP(ABSYLD2!AB$4,'[1]INTERNAL PARAMETERS-1'!$B$5:$J$44,5,FALSE))*VLOOKUP(ABSYLD2!AB$4,'[1]INTERNAL PARAMETERS-1'!$B$5:$J$44,9,FALSE)*ABSYLD2!$F38</f>
        <v>0</v>
      </c>
      <c r="AC38" s="47">
        <f>ABSYLD1!AC38*VLOOKUP(ABSYLD2!AC$4,'[1]INTERNAL PARAMETERS-1'!$B$5:$J$44,5,FALSE)*VLOOKUP(ABSYLD2!AC$4,'[1]INTERNAL PARAMETERS-1'!$B$5:$J$44,7,FALSE)*ABSYLD2!$F38 + ABSYLD1!AC38*(1-VLOOKUP(ABSYLD2!AC$4,'[1]INTERNAL PARAMETERS-1'!$B$5:$J$44,5,FALSE))*VLOOKUP(ABSYLD2!AC$4,'[1]INTERNAL PARAMETERS-1'!$B$5:$J$44,9,FALSE)*ABSYLD2!$F38</f>
        <v>0</v>
      </c>
      <c r="AD38" s="47">
        <f>ABSYLD1!AD38*VLOOKUP(ABSYLD2!AD$4,'[1]INTERNAL PARAMETERS-1'!$B$5:$J$44,5,FALSE)*VLOOKUP(ABSYLD2!AD$4,'[1]INTERNAL PARAMETERS-1'!$B$5:$J$44,7,FALSE)*ABSYLD2!$F38 + ABSYLD1!AD38*(1-VLOOKUP(ABSYLD2!AD$4,'[1]INTERNAL PARAMETERS-1'!$B$5:$J$44,5,FALSE))*VLOOKUP(ABSYLD2!AD$4,'[1]INTERNAL PARAMETERS-1'!$B$5:$J$44,9,FALSE)*ABSYLD2!$F38</f>
        <v>0</v>
      </c>
      <c r="AE38" s="47">
        <f>ABSYLD1!AE38*VLOOKUP(ABSYLD2!AE$4,'[1]INTERNAL PARAMETERS-1'!$B$5:$J$44,5,FALSE)*VLOOKUP(ABSYLD2!AE$4,'[1]INTERNAL PARAMETERS-1'!$B$5:$J$44,7,FALSE)*ABSYLD2!$F38 + ABSYLD1!AE38*(1-VLOOKUP(ABSYLD2!AE$4,'[1]INTERNAL PARAMETERS-1'!$B$5:$J$44,5,FALSE))*VLOOKUP(ABSYLD2!AE$4,'[1]INTERNAL PARAMETERS-1'!$B$5:$J$44,9,FALSE)*ABSYLD2!$F38</f>
        <v>0</v>
      </c>
      <c r="AF38" s="47">
        <f>ABSYLD1!AF38*VLOOKUP(ABSYLD2!AF$4,'[1]INTERNAL PARAMETERS-1'!$B$5:$J$44,5,FALSE)*VLOOKUP(ABSYLD2!AF$4,'[1]INTERNAL PARAMETERS-1'!$B$5:$J$44,7,FALSE)*ABSYLD2!$F38 + ABSYLD1!AF38*(1-VLOOKUP(ABSYLD2!AF$4,'[1]INTERNAL PARAMETERS-1'!$B$5:$J$44,5,FALSE))*VLOOKUP(ABSYLD2!AF$4,'[1]INTERNAL PARAMETERS-1'!$B$5:$J$44,9,FALSE)*ABSYLD2!$F38</f>
        <v>8.032123428390105E-3</v>
      </c>
      <c r="AG38" s="47">
        <f>ABSYLD1!AG38*VLOOKUP(ABSYLD2!AG$4,'[1]INTERNAL PARAMETERS-1'!$B$5:$J$44,5,FALSE)*VLOOKUP(ABSYLD2!AG$4,'[1]INTERNAL PARAMETERS-1'!$B$5:$J$44,7,FALSE)*ABSYLD2!$F38 + ABSYLD1!AG38*(1-VLOOKUP(ABSYLD2!AG$4,'[1]INTERNAL PARAMETERS-1'!$B$5:$J$44,5,FALSE))*VLOOKUP(ABSYLD2!AG$4,'[1]INTERNAL PARAMETERS-1'!$B$5:$J$44,9,FALSE)*ABSYLD2!$F38</f>
        <v>0</v>
      </c>
      <c r="AH38" s="47">
        <f>ABSYLD1!AH38*VLOOKUP(ABSYLD2!AH$4,'[1]INTERNAL PARAMETERS-1'!$B$5:$J$44,5,FALSE)*VLOOKUP(ABSYLD2!AH$4,'[1]INTERNAL PARAMETERS-1'!$B$5:$J$44,7,FALSE)*ABSYLD2!$F38 + ABSYLD1!AH38*(1-VLOOKUP(ABSYLD2!AH$4,'[1]INTERNAL PARAMETERS-1'!$B$5:$J$44,5,FALSE))*VLOOKUP(ABSYLD2!AH$4,'[1]INTERNAL PARAMETERS-1'!$B$5:$J$44,9,FALSE)*ABSYLD2!$F38</f>
        <v>0</v>
      </c>
      <c r="AI38" s="47">
        <f>ABSYLD1!AI38*VLOOKUP(ABSYLD2!AI$4,'[1]INTERNAL PARAMETERS-1'!$B$5:$J$44,5,FALSE)*VLOOKUP(ABSYLD2!AI$4,'[1]INTERNAL PARAMETERS-1'!$B$5:$J$44,7,FALSE)*ABSYLD2!$F38 + ABSYLD1!AI38*(1-VLOOKUP(ABSYLD2!AI$4,'[1]INTERNAL PARAMETERS-1'!$B$5:$J$44,5,FALSE))*VLOOKUP(ABSYLD2!AI$4,'[1]INTERNAL PARAMETERS-1'!$B$5:$J$44,9,FALSE)*ABSYLD2!$F38</f>
        <v>1.0297594138961672E-3</v>
      </c>
      <c r="AJ38" s="47">
        <f>ABSYLD1!AJ38*VLOOKUP(ABSYLD2!AJ$4,'[1]INTERNAL PARAMETERS-1'!$B$5:$J$44,5,FALSE)*VLOOKUP(ABSYLD2!AJ$4,'[1]INTERNAL PARAMETERS-1'!$B$5:$J$44,7,FALSE)*ABSYLD2!$F38 + ABSYLD1!AJ38*(1-VLOOKUP(ABSYLD2!AJ$4,'[1]INTERNAL PARAMETERS-1'!$B$5:$J$44,5,FALSE))*VLOOKUP(ABSYLD2!AJ$4,'[1]INTERNAL PARAMETERS-1'!$B$5:$J$44,9,FALSE)*ABSYLD2!$F38</f>
        <v>2.4093726399907513E-2</v>
      </c>
      <c r="AK38" s="47">
        <f>ABSYLD1!AK38*VLOOKUP(ABSYLD2!AK$4,'[1]INTERNAL PARAMETERS-1'!$B$5:$J$44,5,FALSE)*VLOOKUP(ABSYLD2!AK$4,'[1]INTERNAL PARAMETERS-1'!$B$5:$J$44,7,FALSE)*ABSYLD2!$F38 + ABSYLD1!AK38*(1-VLOOKUP(ABSYLD2!AK$4,'[1]INTERNAL PARAMETERS-1'!$B$5:$J$44,5,FALSE))*VLOOKUP(ABSYLD2!AK$4,'[1]INTERNAL PARAMETERS-1'!$B$5:$J$44,9,FALSE)*ABSYLD2!$F38</f>
        <v>0</v>
      </c>
      <c r="AL38" s="47">
        <f>ABSYLD1!AL38*VLOOKUP(ABSYLD2!AL$4,'[1]INTERNAL PARAMETERS-1'!$B$5:$J$44,5,FALSE)*VLOOKUP(ABSYLD2!AL$4,'[1]INTERNAL PARAMETERS-1'!$B$5:$J$44,7,FALSE)*ABSYLD2!$F38 + ABSYLD1!AL38*(1-VLOOKUP(ABSYLD2!AL$4,'[1]INTERNAL PARAMETERS-1'!$B$5:$J$44,5,FALSE))*VLOOKUP(ABSYLD2!AL$4,'[1]INTERNAL PARAMETERS-1'!$B$5:$J$44,9,FALSE)*ABSYLD2!$F38</f>
        <v>0</v>
      </c>
      <c r="AM38" s="47">
        <f>ABSYLD1!AM38*VLOOKUP(ABSYLD2!AM$4,'[1]INTERNAL PARAMETERS-1'!$B$5:$J$44,5,FALSE)*VLOOKUP(ABSYLD2!AM$4,'[1]INTERNAL PARAMETERS-1'!$B$5:$J$44,7,FALSE)*ABSYLD2!$F38 + ABSYLD1!AM38*(1-VLOOKUP(ABSYLD2!AM$4,'[1]INTERNAL PARAMETERS-1'!$B$5:$J$44,5,FALSE))*VLOOKUP(ABSYLD2!AM$4,'[1]INTERNAL PARAMETERS-1'!$B$5:$J$44,9,FALSE)*ABSYLD2!$F38</f>
        <v>0</v>
      </c>
      <c r="AN38" s="47">
        <f>ABSYLD1!AN38*VLOOKUP(ABSYLD2!AN$4,'[1]INTERNAL PARAMETERS-1'!$B$5:$J$44,5,FALSE)*VLOOKUP(ABSYLD2!AN$4,'[1]INTERNAL PARAMETERS-1'!$B$5:$J$44,7,FALSE)*ABSYLD2!$F38 + ABSYLD1!AN38*(1-VLOOKUP(ABSYLD2!AN$4,'[1]INTERNAL PARAMETERS-1'!$B$5:$J$44,5,FALSE))*VLOOKUP(ABSYLD2!AN$4,'[1]INTERNAL PARAMETERS-1'!$B$5:$J$44,9,FALSE)*ABSYLD2!$F38</f>
        <v>0</v>
      </c>
      <c r="AO38" s="47">
        <f>ABSYLD1!AO38*VLOOKUP(ABSYLD2!AO$4,'[1]INTERNAL PARAMETERS-1'!$B$5:$J$44,5,FALSE)*VLOOKUP(ABSYLD2!AO$4,'[1]INTERNAL PARAMETERS-1'!$B$5:$J$44,7,FALSE)*ABSYLD2!$F38 + ABSYLD1!AO38*(1-VLOOKUP(ABSYLD2!AO$4,'[1]INTERNAL PARAMETERS-1'!$B$5:$J$44,5,FALSE))*VLOOKUP(ABSYLD2!AO$4,'[1]INTERNAL PARAMETERS-1'!$B$5:$J$44,9,FALSE)*ABSYLD2!$F38</f>
        <v>0</v>
      </c>
      <c r="AP38" s="47">
        <f>ABSYLD1!AP38*VLOOKUP(ABSYLD2!AP$4,'[1]INTERNAL PARAMETERS-1'!$B$5:$J$44,5,FALSE)*VLOOKUP(ABSYLD2!AP$4,'[1]INTERNAL PARAMETERS-1'!$B$5:$J$44,7,FALSE)*ABSYLD2!$F38 + ABSYLD1!AP38*(1-VLOOKUP(ABSYLD2!AP$4,'[1]INTERNAL PARAMETERS-1'!$B$5:$J$44,5,FALSE))*VLOOKUP(ABSYLD2!AP$4,'[1]INTERNAL PARAMETERS-1'!$B$5:$J$44,9,FALSE)*ABSYLD2!$F38</f>
        <v>0</v>
      </c>
      <c r="AQ38" s="47">
        <f>ABSYLD1!AQ38*VLOOKUP(ABSYLD2!AQ$4,'[1]INTERNAL PARAMETERS-1'!$B$5:$J$44,5,FALSE)*VLOOKUP(ABSYLD2!AQ$4,'[1]INTERNAL PARAMETERS-1'!$B$5:$J$44,7,FALSE)*ABSYLD2!$F38 + ABSYLD1!AQ38*(1-VLOOKUP(ABSYLD2!AQ$4,'[1]INTERNAL PARAMETERS-1'!$B$5:$J$44,5,FALSE))*VLOOKUP(ABSYLD2!AQ$4,'[1]INTERNAL PARAMETERS-1'!$B$5:$J$44,9,FALSE)*ABSYLD2!$F38</f>
        <v>0</v>
      </c>
      <c r="AR38" s="47">
        <f>ABSYLD1!AR38*VLOOKUP(ABSYLD2!AR$4,'[1]INTERNAL PARAMETERS-1'!$B$5:$J$44,5,FALSE)*VLOOKUP(ABSYLD2!AR$4,'[1]INTERNAL PARAMETERS-1'!$B$5:$J$44,7,FALSE)*ABSYLD2!$F38 + ABSYLD1!AR38*(1-VLOOKUP(ABSYLD2!AR$4,'[1]INTERNAL PARAMETERS-1'!$B$5:$J$44,5,FALSE))*VLOOKUP(ABSYLD2!AR$4,'[1]INTERNAL PARAMETERS-1'!$B$5:$J$44,9,FALSE)*ABSYLD2!$F38</f>
        <v>0</v>
      </c>
      <c r="AS38" s="47">
        <f>ABSYLD1!AS38*VLOOKUP(ABSYLD2!AS$4,'[1]INTERNAL PARAMETERS-1'!$B$5:$J$44,5,FALSE)*VLOOKUP(ABSYLD2!AS$4,'[1]INTERNAL PARAMETERS-1'!$B$5:$J$44,7,FALSE)*ABSYLD2!$F38 + ABSYLD1!AS38*(1-VLOOKUP(ABSYLD2!AS$4,'[1]INTERNAL PARAMETERS-1'!$B$5:$J$44,5,FALSE))*VLOOKUP(ABSYLD2!AS$4,'[1]INTERNAL PARAMETERS-1'!$B$5:$J$44,9,FALSE)*ABSYLD2!$F38</f>
        <v>0</v>
      </c>
      <c r="AT38" s="46">
        <f>ABSYLD1!AT38*VLOOKUP(ABSYLD2!AT$4,'[1]INTERNAL PARAMETERS-1'!$B$5:$J$44,5,FALSE)*VLOOKUP(ABSYLD2!AT$4,'[1]INTERNAL PARAMETERS-1'!$B$5:$J$44,7,FALSE)*ABSYLD2!$F38 + ABSYLD1!AT38*(1-VLOOKUP(ABSYLD2!AT$4,'[1]INTERNAL PARAMETERS-1'!$B$5:$J$44,5,FALSE))*VLOOKUP(ABSYLD2!AT$4,'[1]INTERNAL PARAMETERS-1'!$B$5:$J$44,9,FALSE)*ABSYLD2!$F38</f>
        <v>0</v>
      </c>
      <c r="AU38" s="48">
        <f>ABSYLD1!AU38*VLOOKUP(ABSYLD2!AU$4,'[1]INTERNAL PARAMETERS-1'!$B$5:$J$44,5,FALSE)*VLOOKUP(ABSYLD2!AU$4,'[1]INTERNAL PARAMETERS-1'!$B$5:$J$44,6,FALSE)*VLOOKUP(ABSYLD2!AU$4,'[1]INTERNAL PARAMETERS-1'!$B$5:$J$44,3,FALSE) + ABSYLD1!AU38*(1-VLOOKUP(ABSYLD2!AU$4,'[1]INTERNAL PARAMETERS-1'!$B$5:$J$44,5,FALSE))*VLOOKUP(ABSYLD2!AU$4,'[1]INTERNAL PARAMETERS-1'!$B$5:$J$44,8,FALSE)*VLOOKUP(ABSYLD2!AU$4,'[1]INTERNAL PARAMETERS-1'!$B$5:$J$44,3,FALSE)</f>
        <v>0</v>
      </c>
      <c r="AV38" s="47">
        <f>ABSYLD1!AV38*VLOOKUP(ABSYLD2!AV$4,'[1]INTERNAL PARAMETERS-1'!$B$5:$J$44,5,FALSE)*VLOOKUP(ABSYLD2!AV$4,'[1]INTERNAL PARAMETERS-1'!$B$5:$J$44,6,FALSE)*VLOOKUP(ABSYLD2!AV$4,'[1]INTERNAL PARAMETERS-1'!$B$5:$J$44,3,FALSE) + ABSYLD1!AV38*(1-VLOOKUP(ABSYLD2!AV$4,'[1]INTERNAL PARAMETERS-1'!$B$5:$J$44,5,FALSE))*VLOOKUP(ABSYLD2!AV$4,'[1]INTERNAL PARAMETERS-1'!$B$5:$J$44,8,FALSE)*VLOOKUP(ABSYLD2!AV$4,'[1]INTERNAL PARAMETERS-1'!$B$5:$J$44,3,FALSE)</f>
        <v>0</v>
      </c>
      <c r="AW38" s="47">
        <f>ABSYLD1!AW38*VLOOKUP(ABSYLD2!AW$4,'[1]INTERNAL PARAMETERS-1'!$B$5:$J$44,5,FALSE)*VLOOKUP(ABSYLD2!AW$4,'[1]INTERNAL PARAMETERS-1'!$B$5:$J$44,6,FALSE)*VLOOKUP(ABSYLD2!AW$4,'[1]INTERNAL PARAMETERS-1'!$B$5:$J$44,3,FALSE) + ABSYLD1!AW38*(1-VLOOKUP(ABSYLD2!AW$4,'[1]INTERNAL PARAMETERS-1'!$B$5:$J$44,5,FALSE))*VLOOKUP(ABSYLD2!AW$4,'[1]INTERNAL PARAMETERS-1'!$B$5:$J$44,8,FALSE)*VLOOKUP(ABSYLD2!AW$4,'[1]INTERNAL PARAMETERS-1'!$B$5:$J$44,3,FALSE)</f>
        <v>0.12125179419603931</v>
      </c>
      <c r="AX38" s="47">
        <f>ABSYLD1!AX38*VLOOKUP(ABSYLD2!AX$4,'[1]INTERNAL PARAMETERS-1'!$B$5:$J$44,5,FALSE)*VLOOKUP(ABSYLD2!AX$4,'[1]INTERNAL PARAMETERS-1'!$B$5:$J$44,6,FALSE)*VLOOKUP(ABSYLD2!AX$4,'[1]INTERNAL PARAMETERS-1'!$B$5:$J$44,3,FALSE) + ABSYLD1!AX38*(1-VLOOKUP(ABSYLD2!AX$4,'[1]INTERNAL PARAMETERS-1'!$B$5:$J$44,5,FALSE))*VLOOKUP(ABSYLD2!AX$4,'[1]INTERNAL PARAMETERS-1'!$B$5:$J$44,8,FALSE)*VLOOKUP(ABSYLD2!AX$4,'[1]INTERNAL PARAMETERS-1'!$B$5:$J$44,3,FALSE)</f>
        <v>0</v>
      </c>
      <c r="AY38" s="47">
        <f>ABSYLD1!AY38*VLOOKUP(ABSYLD2!AY$4,'[1]INTERNAL PARAMETERS-1'!$B$5:$J$44,5,FALSE)*VLOOKUP(ABSYLD2!AY$4,'[1]INTERNAL PARAMETERS-1'!$B$5:$J$44,6,FALSE)*VLOOKUP(ABSYLD2!AY$4,'[1]INTERNAL PARAMETERS-1'!$B$5:$J$44,3,FALSE) + ABSYLD1!AY38*(1-VLOOKUP(ABSYLD2!AY$4,'[1]INTERNAL PARAMETERS-1'!$B$5:$J$44,5,FALSE))*VLOOKUP(ABSYLD2!AY$4,'[1]INTERNAL PARAMETERS-1'!$B$5:$J$44,8,FALSE)*VLOOKUP(ABSYLD2!AY$4,'[1]INTERNAL PARAMETERS-1'!$B$5:$J$44,3,FALSE)</f>
        <v>0</v>
      </c>
      <c r="AZ38" s="47">
        <f>ABSYLD1!AZ38*VLOOKUP(ABSYLD2!AZ$4,'[1]INTERNAL PARAMETERS-1'!$B$5:$J$44,5,FALSE)*VLOOKUP(ABSYLD2!AZ$4,'[1]INTERNAL PARAMETERS-1'!$B$5:$J$44,6,FALSE)*VLOOKUP(ABSYLD2!AZ$4,'[1]INTERNAL PARAMETERS-1'!$B$5:$J$44,3,FALSE) + ABSYLD1!AZ38*(1-VLOOKUP(ABSYLD2!AZ$4,'[1]INTERNAL PARAMETERS-1'!$B$5:$J$44,5,FALSE))*VLOOKUP(ABSYLD2!AZ$4,'[1]INTERNAL PARAMETERS-1'!$B$5:$J$44,8,FALSE)*VLOOKUP(ABSYLD2!AZ$4,'[1]INTERNAL PARAMETERS-1'!$B$5:$J$44,3,FALSE)</f>
        <v>0</v>
      </c>
      <c r="BA38" s="47">
        <f>ABSYLD1!BA38*VLOOKUP(ABSYLD2!BA$4,'[1]INTERNAL PARAMETERS-1'!$B$5:$J$44,5,FALSE)*VLOOKUP(ABSYLD2!BA$4,'[1]INTERNAL PARAMETERS-1'!$B$5:$J$44,6,FALSE)*VLOOKUP(ABSYLD2!BA$4,'[1]INTERNAL PARAMETERS-1'!$B$5:$J$44,3,FALSE) + ABSYLD1!BA38*(1-VLOOKUP(ABSYLD2!BA$4,'[1]INTERNAL PARAMETERS-1'!$B$5:$J$44,5,FALSE))*VLOOKUP(ABSYLD2!BA$4,'[1]INTERNAL PARAMETERS-1'!$B$5:$J$44,8,FALSE)*VLOOKUP(ABSYLD2!BA$4,'[1]INTERNAL PARAMETERS-1'!$B$5:$J$44,3,FALSE)</f>
        <v>0.36686908807501034</v>
      </c>
      <c r="BB38" s="47">
        <f>ABSYLD1!BB38*VLOOKUP(ABSYLD2!BB$4,'[1]INTERNAL PARAMETERS-1'!$B$5:$J$44,5,FALSE)*VLOOKUP(ABSYLD2!BB$4,'[1]INTERNAL PARAMETERS-1'!$B$5:$J$44,6,FALSE)*VLOOKUP(ABSYLD2!BB$4,'[1]INTERNAL PARAMETERS-1'!$B$5:$J$44,3,FALSE) + ABSYLD1!BB38*(1-VLOOKUP(ABSYLD2!BB$4,'[1]INTERNAL PARAMETERS-1'!$B$5:$J$44,5,FALSE))*VLOOKUP(ABSYLD2!BB$4,'[1]INTERNAL PARAMETERS-1'!$B$5:$J$44,8,FALSE)*VLOOKUP(ABSYLD2!BB$4,'[1]INTERNAL PARAMETERS-1'!$B$5:$J$44,3,FALSE)</f>
        <v>2.3052462286886469E-2</v>
      </c>
      <c r="BC38" s="47">
        <f>ABSYLD1!BC38*VLOOKUP(ABSYLD2!BC$4,'[1]INTERNAL PARAMETERS-1'!$B$5:$J$44,5,FALSE)*VLOOKUP(ABSYLD2!BC$4,'[1]INTERNAL PARAMETERS-1'!$B$5:$J$44,6,FALSE)*VLOOKUP(ABSYLD2!BC$4,'[1]INTERNAL PARAMETERS-1'!$B$5:$J$44,3,FALSE) + ABSYLD1!BC38*(1-VLOOKUP(ABSYLD2!BC$4,'[1]INTERNAL PARAMETERS-1'!$B$5:$J$44,5,FALSE))*VLOOKUP(ABSYLD2!BC$4,'[1]INTERNAL PARAMETERS-1'!$B$5:$J$44,8,FALSE)*VLOOKUP(ABSYLD2!BC$4,'[1]INTERNAL PARAMETERS-1'!$B$5:$J$44,3,FALSE)</f>
        <v>5.7788978110217534E-2</v>
      </c>
      <c r="BD38" s="47">
        <f>ABSYLD1!BD38*VLOOKUP(ABSYLD2!BD$4,'[1]INTERNAL PARAMETERS-1'!$B$5:$J$44,5,FALSE)*VLOOKUP(ABSYLD2!BD$4,'[1]INTERNAL PARAMETERS-1'!$B$5:$J$44,6,FALSE)*VLOOKUP(ABSYLD2!BD$4,'[1]INTERNAL PARAMETERS-1'!$B$5:$J$44,3,FALSE) + ABSYLD1!BD38*(1-VLOOKUP(ABSYLD2!BD$4,'[1]INTERNAL PARAMETERS-1'!$B$5:$J$44,5,FALSE))*VLOOKUP(ABSYLD2!BD$4,'[1]INTERNAL PARAMETERS-1'!$B$5:$J$44,8,FALSE)*VLOOKUP(ABSYLD2!BD$4,'[1]INTERNAL PARAMETERS-1'!$B$5:$J$44,3,FALSE)</f>
        <v>8.5057644897205183E-3</v>
      </c>
      <c r="BE38" s="47">
        <f>ABSYLD1!BE38*VLOOKUP(ABSYLD2!BE$4,'[1]INTERNAL PARAMETERS-1'!$B$5:$J$44,5,FALSE)*VLOOKUP(ABSYLD2!BE$4,'[1]INTERNAL PARAMETERS-1'!$B$5:$J$44,6,FALSE)*VLOOKUP(ABSYLD2!BE$4,'[1]INTERNAL PARAMETERS-1'!$B$5:$J$44,3,FALSE) + ABSYLD1!BE38*(1-VLOOKUP(ABSYLD2!BE$4,'[1]INTERNAL PARAMETERS-1'!$B$5:$J$44,5,FALSE))*VLOOKUP(ABSYLD2!BE$4,'[1]INTERNAL PARAMETERS-1'!$B$5:$J$44,8,FALSE)*VLOOKUP(ABSYLD2!BE$4,'[1]INTERNAL PARAMETERS-1'!$B$5:$J$44,3,FALSE)</f>
        <v>0.11170955492013963</v>
      </c>
      <c r="BF38" s="47">
        <f>ABSYLD1!BF38*VLOOKUP(ABSYLD2!BF$4,'[1]INTERNAL PARAMETERS-1'!$B$5:$J$44,5,FALSE)*VLOOKUP(ABSYLD2!BF$4,'[1]INTERNAL PARAMETERS-1'!$B$5:$J$44,6,FALSE)*VLOOKUP(ABSYLD2!BF$4,'[1]INTERNAL PARAMETERS-1'!$B$5:$J$44,3,FALSE) + ABSYLD1!BF38*(1-VLOOKUP(ABSYLD2!BF$4,'[1]INTERNAL PARAMETERS-1'!$B$5:$J$44,5,FALSE))*VLOOKUP(ABSYLD2!BF$4,'[1]INTERNAL PARAMETERS-1'!$B$5:$J$44,8,FALSE)*VLOOKUP(ABSYLD2!BF$4,'[1]INTERNAL PARAMETERS-1'!$B$5:$J$44,3,FALSE)</f>
        <v>0</v>
      </c>
      <c r="BG38" s="47">
        <f>ABSYLD1!BG38*VLOOKUP(ABSYLD2!BG$4,'[1]INTERNAL PARAMETERS-1'!$B$5:$J$44,5,FALSE)*VLOOKUP(ABSYLD2!BG$4,'[1]INTERNAL PARAMETERS-1'!$B$5:$J$44,6,FALSE)*VLOOKUP(ABSYLD2!BG$4,'[1]INTERNAL PARAMETERS-1'!$B$5:$J$44,3,FALSE) + ABSYLD1!BG38*(1-VLOOKUP(ABSYLD2!BG$4,'[1]INTERNAL PARAMETERS-1'!$B$5:$J$44,5,FALSE))*VLOOKUP(ABSYLD2!BG$4,'[1]INTERNAL PARAMETERS-1'!$B$5:$J$44,8,FALSE)*VLOOKUP(ABSYLD2!BG$4,'[1]INTERNAL PARAMETERS-1'!$B$5:$J$44,3,FALSE)</f>
        <v>1.4607598819429192E-2</v>
      </c>
      <c r="BH38" s="47">
        <f>ABSYLD1!BH38*VLOOKUP(ABSYLD2!BH$4,'[1]INTERNAL PARAMETERS-1'!$B$5:$J$44,5,FALSE)*VLOOKUP(ABSYLD2!BH$4,'[1]INTERNAL PARAMETERS-1'!$B$5:$J$44,6,FALSE)*VLOOKUP(ABSYLD2!BH$4,'[1]INTERNAL PARAMETERS-1'!$B$5:$J$44,3,FALSE) + ABSYLD1!BH38*(1-VLOOKUP(ABSYLD2!BH$4,'[1]INTERNAL PARAMETERS-1'!$B$5:$J$44,5,FALSE))*VLOOKUP(ABSYLD2!BH$4,'[1]INTERNAL PARAMETERS-1'!$B$5:$J$44,8,FALSE)*VLOOKUP(ABSYLD2!BH$4,'[1]INTERNAL PARAMETERS-1'!$B$5:$J$44,3,FALSE)</f>
        <v>1.9344446066226571E-4</v>
      </c>
      <c r="BI38" s="47">
        <f>ABSYLD1!BI38*VLOOKUP(ABSYLD2!BI$4,'[1]INTERNAL PARAMETERS-1'!$B$5:$J$44,5,FALSE)*VLOOKUP(ABSYLD2!BI$4,'[1]INTERNAL PARAMETERS-1'!$B$5:$J$44,6,FALSE)*VLOOKUP(ABSYLD2!BI$4,'[1]INTERNAL PARAMETERS-1'!$B$5:$J$44,3,FALSE) + ABSYLD1!BI38*(1-VLOOKUP(ABSYLD2!BI$4,'[1]INTERNAL PARAMETERS-1'!$B$5:$J$44,5,FALSE))*VLOOKUP(ABSYLD2!BI$4,'[1]INTERNAL PARAMETERS-1'!$B$5:$J$44,8,FALSE)*VLOOKUP(ABSYLD2!BI$4,'[1]INTERNAL PARAMETERS-1'!$B$5:$J$44,3,FALSE)</f>
        <v>0</v>
      </c>
      <c r="BJ38" s="47">
        <f>ABSYLD1!BJ38*VLOOKUP(ABSYLD2!BJ$4,'[1]INTERNAL PARAMETERS-1'!$B$5:$J$44,5,FALSE)*VLOOKUP(ABSYLD2!BJ$4,'[1]INTERNAL PARAMETERS-1'!$B$5:$J$44,6,FALSE)*VLOOKUP(ABSYLD2!BJ$4,'[1]INTERNAL PARAMETERS-1'!$B$5:$J$44,3,FALSE) + ABSYLD1!BJ38*(1-VLOOKUP(ABSYLD2!BJ$4,'[1]INTERNAL PARAMETERS-1'!$B$5:$J$44,5,FALSE))*VLOOKUP(ABSYLD2!BJ$4,'[1]INTERNAL PARAMETERS-1'!$B$5:$J$44,8,FALSE)*VLOOKUP(ABSYLD2!BJ$4,'[1]INTERNAL PARAMETERS-1'!$B$5:$J$44,3,FALSE)</f>
        <v>5.3532942088059298E-3</v>
      </c>
      <c r="BK38" s="47">
        <f>ABSYLD1!BK38*VLOOKUP(ABSYLD2!BK$4,'[1]INTERNAL PARAMETERS-1'!$B$5:$J$44,5,FALSE)*VLOOKUP(ABSYLD2!BK$4,'[1]INTERNAL PARAMETERS-1'!$B$5:$J$44,6,FALSE)*VLOOKUP(ABSYLD2!BK$4,'[1]INTERNAL PARAMETERS-1'!$B$5:$J$44,3,FALSE) + ABSYLD1!BK38*(1-VLOOKUP(ABSYLD2!BK$4,'[1]INTERNAL PARAMETERS-1'!$B$5:$J$44,5,FALSE))*VLOOKUP(ABSYLD2!BK$4,'[1]INTERNAL PARAMETERS-1'!$B$5:$J$44,8,FALSE)*VLOOKUP(ABSYLD2!BK$4,'[1]INTERNAL PARAMETERS-1'!$B$5:$J$44,3,FALSE)</f>
        <v>5.6706225774277577E-3</v>
      </c>
      <c r="BL38" s="47">
        <f>ABSYLD1!BL38*VLOOKUP(ABSYLD2!BL$4,'[1]INTERNAL PARAMETERS-1'!$B$5:$J$44,5,FALSE)*VLOOKUP(ABSYLD2!BL$4,'[1]INTERNAL PARAMETERS-1'!$B$5:$J$44,6,FALSE)*VLOOKUP(ABSYLD2!BL$4,'[1]INTERNAL PARAMETERS-1'!$B$5:$J$44,3,FALSE) + ABSYLD1!BL38*(1-VLOOKUP(ABSYLD2!BL$4,'[1]INTERNAL PARAMETERS-1'!$B$5:$J$44,5,FALSE))*VLOOKUP(ABSYLD2!BL$4,'[1]INTERNAL PARAMETERS-1'!$B$5:$J$44,8,FALSE)*VLOOKUP(ABSYLD2!BL$4,'[1]INTERNAL PARAMETERS-1'!$B$5:$J$44,3,FALSE)</f>
        <v>2.6741876635183782E-2</v>
      </c>
      <c r="BM38" s="47">
        <f>ABSYLD1!BM38*VLOOKUP(ABSYLD2!BM$4,'[1]INTERNAL PARAMETERS-1'!$B$5:$J$44,5,FALSE)*VLOOKUP(ABSYLD2!BM$4,'[1]INTERNAL PARAMETERS-1'!$B$5:$J$44,6,FALSE)*VLOOKUP(ABSYLD2!BM$4,'[1]INTERNAL PARAMETERS-1'!$B$5:$J$44,3,FALSE) + ABSYLD1!BM38*(1-VLOOKUP(ABSYLD2!BM$4,'[1]INTERNAL PARAMETERS-1'!$B$5:$J$44,5,FALSE))*VLOOKUP(ABSYLD2!BM$4,'[1]INTERNAL PARAMETERS-1'!$B$5:$J$44,8,FALSE)*VLOOKUP(ABSYLD2!BM$4,'[1]INTERNAL PARAMETERS-1'!$B$5:$J$44,3,FALSE)</f>
        <v>1.5326624049258752E-2</v>
      </c>
      <c r="BN38" s="47">
        <f>ABSYLD1!BN38*VLOOKUP(ABSYLD2!BN$4,'[1]INTERNAL PARAMETERS-1'!$B$5:$J$44,5,FALSE)*VLOOKUP(ABSYLD2!BN$4,'[1]INTERNAL PARAMETERS-1'!$B$5:$J$44,6,FALSE)*VLOOKUP(ABSYLD2!BN$4,'[1]INTERNAL PARAMETERS-1'!$B$5:$J$44,3,FALSE) + ABSYLD1!BN38*(1-VLOOKUP(ABSYLD2!BN$4,'[1]INTERNAL PARAMETERS-1'!$B$5:$J$44,5,FALSE))*VLOOKUP(ABSYLD2!BN$4,'[1]INTERNAL PARAMETERS-1'!$B$5:$J$44,8,FALSE)*VLOOKUP(ABSYLD2!BN$4,'[1]INTERNAL PARAMETERS-1'!$B$5:$J$44,3,FALSE)</f>
        <v>1.2678809514110987E-2</v>
      </c>
      <c r="BO38" s="47">
        <f>ABSYLD1!BO38*VLOOKUP(ABSYLD2!BO$4,'[1]INTERNAL PARAMETERS-1'!$B$5:$J$44,5,FALSE)*VLOOKUP(ABSYLD2!BO$4,'[1]INTERNAL PARAMETERS-1'!$B$5:$J$44,6,FALSE)*VLOOKUP(ABSYLD2!BO$4,'[1]INTERNAL PARAMETERS-1'!$B$5:$J$44,3,FALSE) + ABSYLD1!BO38*(1-VLOOKUP(ABSYLD2!BO$4,'[1]INTERNAL PARAMETERS-1'!$B$5:$J$44,5,FALSE))*VLOOKUP(ABSYLD2!BO$4,'[1]INTERNAL PARAMETERS-1'!$B$5:$J$44,8,FALSE)*VLOOKUP(ABSYLD2!BO$4,'[1]INTERNAL PARAMETERS-1'!$B$5:$J$44,3,FALSE)</f>
        <v>9.8417691330341533E-3</v>
      </c>
      <c r="BP38" s="47">
        <f>ABSYLD1!BP38*VLOOKUP(ABSYLD2!BP$4,'[1]INTERNAL PARAMETERS-1'!$B$5:$J$44,5,FALSE)*VLOOKUP(ABSYLD2!BP$4,'[1]INTERNAL PARAMETERS-1'!$B$5:$J$44,6,FALSE)*VLOOKUP(ABSYLD2!BP$4,'[1]INTERNAL PARAMETERS-1'!$B$5:$J$44,3,FALSE) + ABSYLD1!BP38*(1-VLOOKUP(ABSYLD2!BP$4,'[1]INTERNAL PARAMETERS-1'!$B$5:$J$44,5,FALSE))*VLOOKUP(ABSYLD2!BP$4,'[1]INTERNAL PARAMETERS-1'!$B$5:$J$44,8,FALSE)*VLOOKUP(ABSYLD2!BP$4,'[1]INTERNAL PARAMETERS-1'!$B$5:$J$44,3,FALSE)</f>
        <v>2.342256462040622E-4</v>
      </c>
      <c r="BQ38" s="47">
        <f>ABSYLD1!BQ38*VLOOKUP(ABSYLD2!BQ$4,'[1]INTERNAL PARAMETERS-1'!$B$5:$J$44,5,FALSE)*VLOOKUP(ABSYLD2!BQ$4,'[1]INTERNAL PARAMETERS-1'!$B$5:$J$44,6,FALSE)*VLOOKUP(ABSYLD2!BQ$4,'[1]INTERNAL PARAMETERS-1'!$B$5:$J$44,3,FALSE) + ABSYLD1!BQ38*(1-VLOOKUP(ABSYLD2!BQ$4,'[1]INTERNAL PARAMETERS-1'!$B$5:$J$44,5,FALSE))*VLOOKUP(ABSYLD2!BQ$4,'[1]INTERNAL PARAMETERS-1'!$B$5:$J$44,8,FALSE)*VLOOKUP(ABSYLD2!BQ$4,'[1]INTERNAL PARAMETERS-1'!$B$5:$J$44,3,FALSE)</f>
        <v>3.045588702950278E-2</v>
      </c>
      <c r="BR38" s="47">
        <f>ABSYLD1!BR38*VLOOKUP(ABSYLD2!BR$4,'[1]INTERNAL PARAMETERS-1'!$B$5:$J$44,5,FALSE)*VLOOKUP(ABSYLD2!BR$4,'[1]INTERNAL PARAMETERS-1'!$B$5:$J$44,6,FALSE)*VLOOKUP(ABSYLD2!BR$4,'[1]INTERNAL PARAMETERS-1'!$B$5:$J$44,3,FALSE) + ABSYLD1!BR38*(1-VLOOKUP(ABSYLD2!BR$4,'[1]INTERNAL PARAMETERS-1'!$B$5:$J$44,5,FALSE))*VLOOKUP(ABSYLD2!BR$4,'[1]INTERNAL PARAMETERS-1'!$B$5:$J$44,8,FALSE)*VLOOKUP(ABSYLD2!BR$4,'[1]INTERNAL PARAMETERS-1'!$B$5:$J$44,3,FALSE)</f>
        <v>7.835481824781589E-4</v>
      </c>
      <c r="BS38" s="47">
        <f>ABSYLD1!BS38*VLOOKUP(ABSYLD2!BS$4,'[1]INTERNAL PARAMETERS-1'!$B$5:$J$44,5,FALSE)*VLOOKUP(ABSYLD2!BS$4,'[1]INTERNAL PARAMETERS-1'!$B$5:$J$44,6,FALSE)*VLOOKUP(ABSYLD2!BS$4,'[1]INTERNAL PARAMETERS-1'!$B$5:$J$44,3,FALSE) + ABSYLD1!BS38*(1-VLOOKUP(ABSYLD2!BS$4,'[1]INTERNAL PARAMETERS-1'!$B$5:$J$44,5,FALSE))*VLOOKUP(ABSYLD2!BS$4,'[1]INTERNAL PARAMETERS-1'!$B$5:$J$44,8,FALSE)*VLOOKUP(ABSYLD2!BS$4,'[1]INTERNAL PARAMETERS-1'!$B$5:$J$44,3,FALSE)</f>
        <v>9.8631851205503474E-5</v>
      </c>
      <c r="BT38" s="47">
        <f>ABSYLD1!BT38*VLOOKUP(ABSYLD2!BT$4,'[1]INTERNAL PARAMETERS-1'!$B$5:$J$44,5,FALSE)*VLOOKUP(ABSYLD2!BT$4,'[1]INTERNAL PARAMETERS-1'!$B$5:$J$44,6,FALSE)*VLOOKUP(ABSYLD2!BT$4,'[1]INTERNAL PARAMETERS-1'!$B$5:$J$44,3,FALSE) + ABSYLD1!BT38*(1-VLOOKUP(ABSYLD2!BT$4,'[1]INTERNAL PARAMETERS-1'!$B$5:$J$44,5,FALSE))*VLOOKUP(ABSYLD2!BT$4,'[1]INTERNAL PARAMETERS-1'!$B$5:$J$44,8,FALSE)*VLOOKUP(ABSYLD2!BT$4,'[1]INTERNAL PARAMETERS-1'!$B$5:$J$44,3,FALSE)</f>
        <v>0</v>
      </c>
      <c r="BU38" s="47">
        <f>ABSYLD1!BU38*VLOOKUP(ABSYLD2!BU$4,'[1]INTERNAL PARAMETERS-1'!$B$5:$J$44,5,FALSE)*VLOOKUP(ABSYLD2!BU$4,'[1]INTERNAL PARAMETERS-1'!$B$5:$J$44,6,FALSE)*VLOOKUP(ABSYLD2!BU$4,'[1]INTERNAL PARAMETERS-1'!$B$5:$J$44,3,FALSE) + ABSYLD1!BU38*(1-VLOOKUP(ABSYLD2!BU$4,'[1]INTERNAL PARAMETERS-1'!$B$5:$J$44,5,FALSE))*VLOOKUP(ABSYLD2!BU$4,'[1]INTERNAL PARAMETERS-1'!$B$5:$J$44,8,FALSE)*VLOOKUP(ABSYLD2!BU$4,'[1]INTERNAL PARAMETERS-1'!$B$5:$J$44,3,FALSE)</f>
        <v>0</v>
      </c>
      <c r="BV38" s="47">
        <f>ABSYLD1!BV38*VLOOKUP(ABSYLD2!BV$4,'[1]INTERNAL PARAMETERS-1'!$B$5:$J$44,5,FALSE)*VLOOKUP(ABSYLD2!BV$4,'[1]INTERNAL PARAMETERS-1'!$B$5:$J$44,6,FALSE)*VLOOKUP(ABSYLD2!BV$4,'[1]INTERNAL PARAMETERS-1'!$B$5:$J$44,3,FALSE) + ABSYLD1!BV38*(1-VLOOKUP(ABSYLD2!BV$4,'[1]INTERNAL PARAMETERS-1'!$B$5:$J$44,5,FALSE))*VLOOKUP(ABSYLD2!BV$4,'[1]INTERNAL PARAMETERS-1'!$B$5:$J$44,8,FALSE)*VLOOKUP(ABSYLD2!BV$4,'[1]INTERNAL PARAMETERS-1'!$B$5:$J$44,3,FALSE)</f>
        <v>0</v>
      </c>
      <c r="BW38" s="47">
        <f>ABSYLD1!BW38*VLOOKUP(ABSYLD2!BW$4,'[1]INTERNAL PARAMETERS-1'!$B$5:$J$44,5,FALSE)*VLOOKUP(ABSYLD2!BW$4,'[1]INTERNAL PARAMETERS-1'!$B$5:$J$44,6,FALSE)*VLOOKUP(ABSYLD2!BW$4,'[1]INTERNAL PARAMETERS-1'!$B$5:$J$44,3,FALSE) + ABSYLD1!BW38*(1-VLOOKUP(ABSYLD2!BW$4,'[1]INTERNAL PARAMETERS-1'!$B$5:$J$44,5,FALSE))*VLOOKUP(ABSYLD2!BW$4,'[1]INTERNAL PARAMETERS-1'!$B$5:$J$44,8,FALSE)*VLOOKUP(ABSYLD2!BW$4,'[1]INTERNAL PARAMETERS-1'!$B$5:$J$44,3,FALSE)</f>
        <v>0</v>
      </c>
      <c r="BX38" s="47">
        <f>ABSYLD1!BX38*VLOOKUP(ABSYLD2!BX$4,'[1]INTERNAL PARAMETERS-1'!$B$5:$J$44,5,FALSE)*VLOOKUP(ABSYLD2!BX$4,'[1]INTERNAL PARAMETERS-1'!$B$5:$J$44,6,FALSE)*VLOOKUP(ABSYLD2!BX$4,'[1]INTERNAL PARAMETERS-1'!$B$5:$J$44,3,FALSE) + ABSYLD1!BX38*(1-VLOOKUP(ABSYLD2!BX$4,'[1]INTERNAL PARAMETERS-1'!$B$5:$J$44,5,FALSE))*VLOOKUP(ABSYLD2!BX$4,'[1]INTERNAL PARAMETERS-1'!$B$5:$J$44,8,FALSE)*VLOOKUP(ABSYLD2!BX$4,'[1]INTERNAL PARAMETERS-1'!$B$5:$J$44,3,FALSE)</f>
        <v>0</v>
      </c>
      <c r="BY38" s="47">
        <f>ABSYLD1!BY38*VLOOKUP(ABSYLD2!BY$4,'[1]INTERNAL PARAMETERS-1'!$B$5:$J$44,5,FALSE)*VLOOKUP(ABSYLD2!BY$4,'[1]INTERNAL PARAMETERS-1'!$B$5:$J$44,6,FALSE)*VLOOKUP(ABSYLD2!BY$4,'[1]INTERNAL PARAMETERS-1'!$B$5:$J$44,3,FALSE) + ABSYLD1!BY38*(1-VLOOKUP(ABSYLD2!BY$4,'[1]INTERNAL PARAMETERS-1'!$B$5:$J$44,5,FALSE))*VLOOKUP(ABSYLD2!BY$4,'[1]INTERNAL PARAMETERS-1'!$B$5:$J$44,8,FALSE)*VLOOKUP(ABSYLD2!BY$4,'[1]INTERNAL PARAMETERS-1'!$B$5:$J$44,3,FALSE)</f>
        <v>0</v>
      </c>
      <c r="BZ38" s="47">
        <f>ABSYLD1!BZ38*VLOOKUP(ABSYLD2!BZ$4,'[1]INTERNAL PARAMETERS-1'!$B$5:$J$44,5,FALSE)*VLOOKUP(ABSYLD2!BZ$4,'[1]INTERNAL PARAMETERS-1'!$B$5:$J$44,6,FALSE)*VLOOKUP(ABSYLD2!BZ$4,'[1]INTERNAL PARAMETERS-1'!$B$5:$J$44,3,FALSE) + ABSYLD1!BZ38*(1-VLOOKUP(ABSYLD2!BZ$4,'[1]INTERNAL PARAMETERS-1'!$B$5:$J$44,5,FALSE))*VLOOKUP(ABSYLD2!BZ$4,'[1]INTERNAL PARAMETERS-1'!$B$5:$J$44,8,FALSE)*VLOOKUP(ABSYLD2!BZ$4,'[1]INTERNAL PARAMETERS-1'!$B$5:$J$44,3,FALSE)</f>
        <v>2.6453720041870551E-5</v>
      </c>
      <c r="CA38" s="47">
        <f>ABSYLD1!CA38*VLOOKUP(ABSYLD2!CA$4,'[1]INTERNAL PARAMETERS-1'!$B$5:$J$44,5,FALSE)*VLOOKUP(ABSYLD2!CA$4,'[1]INTERNAL PARAMETERS-1'!$B$5:$J$44,6,FALSE)*VLOOKUP(ABSYLD2!CA$4,'[1]INTERNAL PARAMETERS-1'!$B$5:$J$44,3,FALSE) + ABSYLD1!CA38*(1-VLOOKUP(ABSYLD2!CA$4,'[1]INTERNAL PARAMETERS-1'!$B$5:$J$44,5,FALSE))*VLOOKUP(ABSYLD2!CA$4,'[1]INTERNAL PARAMETERS-1'!$B$5:$J$44,8,FALSE)*VLOOKUP(ABSYLD2!CA$4,'[1]INTERNAL PARAMETERS-1'!$B$5:$J$44,3,FALSE)</f>
        <v>0</v>
      </c>
      <c r="CB38" s="47">
        <f>ABSYLD1!CB38*VLOOKUP(ABSYLD2!CB$4,'[1]INTERNAL PARAMETERS-1'!$B$5:$J$44,5,FALSE)*VLOOKUP(ABSYLD2!CB$4,'[1]INTERNAL PARAMETERS-1'!$B$5:$J$44,6,FALSE)*VLOOKUP(ABSYLD2!CB$4,'[1]INTERNAL PARAMETERS-1'!$B$5:$J$44,3,FALSE) + ABSYLD1!CB38*(1-VLOOKUP(ABSYLD2!CB$4,'[1]INTERNAL PARAMETERS-1'!$B$5:$J$44,5,FALSE))*VLOOKUP(ABSYLD2!CB$4,'[1]INTERNAL PARAMETERS-1'!$B$5:$J$44,8,FALSE)*VLOOKUP(ABSYLD2!CB$4,'[1]INTERNAL PARAMETERS-1'!$B$5:$J$44,3,FALSE)</f>
        <v>0</v>
      </c>
      <c r="CC38" s="47">
        <f>ABSYLD1!CC38*VLOOKUP(ABSYLD2!CC$4,'[1]INTERNAL PARAMETERS-1'!$B$5:$J$44,5,FALSE)*VLOOKUP(ABSYLD2!CC$4,'[1]INTERNAL PARAMETERS-1'!$B$5:$J$44,6,FALSE)*VLOOKUP(ABSYLD2!CC$4,'[1]INTERNAL PARAMETERS-1'!$B$5:$J$44,3,FALSE) + ABSYLD1!CC38*(1-VLOOKUP(ABSYLD2!CC$4,'[1]INTERNAL PARAMETERS-1'!$B$5:$J$44,5,FALSE))*VLOOKUP(ABSYLD2!CC$4,'[1]INTERNAL PARAMETERS-1'!$B$5:$J$44,8,FALSE)*VLOOKUP(ABSYLD2!CC$4,'[1]INTERNAL PARAMETERS-1'!$B$5:$J$44,3,FALSE)</f>
        <v>8.8179066806235169E-5</v>
      </c>
      <c r="CD38" s="47">
        <f>ABSYLD1!CD38*VLOOKUP(ABSYLD2!CD$4,'[1]INTERNAL PARAMETERS-1'!$B$5:$J$44,5,FALSE)*VLOOKUP(ABSYLD2!CD$4,'[1]INTERNAL PARAMETERS-1'!$B$5:$J$44,6,FALSE)*VLOOKUP(ABSYLD2!CD$4,'[1]INTERNAL PARAMETERS-1'!$B$5:$J$44,3,FALSE) + ABSYLD1!CD38*(1-VLOOKUP(ABSYLD2!CD$4,'[1]INTERNAL PARAMETERS-1'!$B$5:$J$44,5,FALSE))*VLOOKUP(ABSYLD2!CD$4,'[1]INTERNAL PARAMETERS-1'!$B$5:$J$44,8,FALSE)*VLOOKUP(ABSYLD2!CD$4,'[1]INTERNAL PARAMETERS-1'!$B$5:$J$44,3,FALSE)</f>
        <v>3.8945794823521453E-4</v>
      </c>
      <c r="CE38" s="47">
        <f>ABSYLD1!CE38*VLOOKUP(ABSYLD2!CE$4,'[1]INTERNAL PARAMETERS-1'!$B$5:$J$44,5,FALSE)*VLOOKUP(ABSYLD2!CE$4,'[1]INTERNAL PARAMETERS-1'!$B$5:$J$44,6,FALSE)*VLOOKUP(ABSYLD2!CE$4,'[1]INTERNAL PARAMETERS-1'!$B$5:$J$44,3,FALSE) + ABSYLD1!CE38*(1-VLOOKUP(ABSYLD2!CE$4,'[1]INTERNAL PARAMETERS-1'!$B$5:$J$44,5,FALSE))*VLOOKUP(ABSYLD2!CE$4,'[1]INTERNAL PARAMETERS-1'!$B$5:$J$44,8,FALSE)*VLOOKUP(ABSYLD2!CE$4,'[1]INTERNAL PARAMETERS-1'!$B$5:$J$44,3,FALSE)</f>
        <v>7.1130556357843649E-4</v>
      </c>
      <c r="CF38" s="47">
        <f>ABSYLD1!CF38*VLOOKUP(ABSYLD2!CF$4,'[1]INTERNAL PARAMETERS-1'!$B$5:$J$44,5,FALSE)*VLOOKUP(ABSYLD2!CF$4,'[1]INTERNAL PARAMETERS-1'!$B$5:$J$44,6,FALSE)*VLOOKUP(ABSYLD2!CF$4,'[1]INTERNAL PARAMETERS-1'!$B$5:$J$44,3,FALSE) + ABSYLD1!CF38*(1-VLOOKUP(ABSYLD2!CF$4,'[1]INTERNAL PARAMETERS-1'!$B$5:$J$44,5,FALSE))*VLOOKUP(ABSYLD2!CF$4,'[1]INTERNAL PARAMETERS-1'!$B$5:$J$44,8,FALSE)*VLOOKUP(ABSYLD2!CF$4,'[1]INTERNAL PARAMETERS-1'!$B$5:$J$44,3,FALSE)</f>
        <v>7.3363146518895864E-4</v>
      </c>
      <c r="CG38" s="47">
        <f>ABSYLD1!CG38*VLOOKUP(ABSYLD2!CG$4,'[1]INTERNAL PARAMETERS-1'!$B$5:$J$44,5,FALSE)*VLOOKUP(ABSYLD2!CG$4,'[1]INTERNAL PARAMETERS-1'!$B$5:$J$44,6,FALSE)*VLOOKUP(ABSYLD2!CG$4,'[1]INTERNAL PARAMETERS-1'!$B$5:$J$44,3,FALSE) + ABSYLD1!CG38*(1-VLOOKUP(ABSYLD2!CG$4,'[1]INTERNAL PARAMETERS-1'!$B$5:$J$44,5,FALSE))*VLOOKUP(ABSYLD2!CG$4,'[1]INTERNAL PARAMETERS-1'!$B$5:$J$44,8,FALSE)*VLOOKUP(ABSYLD2!CG$4,'[1]INTERNAL PARAMETERS-1'!$B$5:$J$44,3,FALSE)</f>
        <v>3.2414612378932568E-5</v>
      </c>
      <c r="CH38" s="46">
        <f>ABSYLD1!CH38*VLOOKUP(ABSYLD2!CH$4,'[1]INTERNAL PARAMETERS-1'!$B$5:$J$44,5,FALSE)*VLOOKUP(ABSYLD2!CH$4,'[1]INTERNAL PARAMETERS-1'!$B$5:$J$44,6,FALSE)*VLOOKUP(ABSYLD2!CH$4,'[1]INTERNAL PARAMETERS-1'!$B$5:$J$44,3,FALSE) + ABSYLD1!CH38*(1-VLOOKUP(ABSYLD2!CH$4,'[1]INTERNAL PARAMETERS-1'!$B$5:$J$44,5,FALSE))*VLOOKUP(ABSYLD2!CH$4,'[1]INTERNAL PARAMETERS-1'!$B$5:$J$44,8,FALSE)*VLOOKUP(ABSYLD2!CH$4,'[1]INTERNAL PARAMETERS-1'!$B$5:$J$44,3,FALSE)</f>
        <v>0</v>
      </c>
      <c r="CJ38" s="48">
        <f t="shared" si="0"/>
        <v>3.0548703765291614</v>
      </c>
      <c r="CK38" s="46">
        <f t="shared" si="1"/>
        <v>0.81314541656154682</v>
      </c>
    </row>
    <row r="39" spans="2:89">
      <c r="B39" s="61" t="s">
        <v>5</v>
      </c>
      <c r="C39" s="60" t="s">
        <v>71</v>
      </c>
      <c r="D39" s="60" t="s">
        <v>72</v>
      </c>
      <c r="E39" s="137">
        <f>ABS!AL39</f>
        <v>32.11182350709479</v>
      </c>
      <c r="F39" s="59">
        <f>'[1]INTERNAL PARAMETERS-1'!M21</f>
        <v>9.3150000000000013</v>
      </c>
      <c r="G39" s="48">
        <f>ABSYLD1!G39*VLOOKUP(ABSYLD2!G$4,'[1]INTERNAL PARAMETERS-1'!$B$5:$J$44,5,FALSE)*VLOOKUP(ABSYLD2!G$4,'[1]INTERNAL PARAMETERS-1'!$B$5:$J$44,7,FALSE)*ABSYLD2!$F39 + ABSYLD1!G39*(1-VLOOKUP(ABSYLD2!G$4,'[1]INTERNAL PARAMETERS-1'!$B$5:$J$44,5,FALSE))*VLOOKUP(ABSYLD2!G$4,'[1]INTERNAL PARAMETERS-1'!$B$5:$J$44,9,FALSE)*ABSYLD2!$F39</f>
        <v>0.23212063292389407</v>
      </c>
      <c r="H39" s="47">
        <f>ABSYLD1!H39*VLOOKUP(ABSYLD2!H$4,'[1]INTERNAL PARAMETERS-1'!$B$5:$J$44,5,FALSE)*VLOOKUP(ABSYLD2!H$4,'[1]INTERNAL PARAMETERS-1'!$B$5:$J$44,7,FALSE)*ABSYLD2!$F39 + ABSYLD1!H39*(1-VLOOKUP(ABSYLD2!H$4,'[1]INTERNAL PARAMETERS-1'!$B$5:$J$44,5,FALSE))*VLOOKUP(ABSYLD2!H$4,'[1]INTERNAL PARAMETERS-1'!$B$5:$J$44,9,FALSE)*ABSYLD2!$F39</f>
        <v>0.19442499532533306</v>
      </c>
      <c r="I39" s="47">
        <f>ABSYLD1!I39*VLOOKUP(ABSYLD2!I$4,'[1]INTERNAL PARAMETERS-1'!$B$5:$J$44,5,FALSE)*VLOOKUP(ABSYLD2!I$4,'[1]INTERNAL PARAMETERS-1'!$B$5:$J$44,7,FALSE)*ABSYLD2!$F39 + ABSYLD1!I39*(1-VLOOKUP(ABSYLD2!I$4,'[1]INTERNAL PARAMETERS-1'!$B$5:$J$44,5,FALSE))*VLOOKUP(ABSYLD2!I$4,'[1]INTERNAL PARAMETERS-1'!$B$5:$J$44,9,FALSE)*ABSYLD2!$F39</f>
        <v>0.53976960007411934</v>
      </c>
      <c r="J39" s="47">
        <f>ABSYLD1!J39*VLOOKUP(ABSYLD2!J$4,'[1]INTERNAL PARAMETERS-1'!$B$5:$J$44,5,FALSE)*VLOOKUP(ABSYLD2!J$4,'[1]INTERNAL PARAMETERS-1'!$B$5:$J$44,7,FALSE)*ABSYLD2!$F39 + ABSYLD1!J39*(1-VLOOKUP(ABSYLD2!J$4,'[1]INTERNAL PARAMETERS-1'!$B$5:$J$44,5,FALSE))*VLOOKUP(ABSYLD2!J$4,'[1]INTERNAL PARAMETERS-1'!$B$5:$J$44,9,FALSE)*ABSYLD2!$F39</f>
        <v>0</v>
      </c>
      <c r="K39" s="47">
        <f>ABSYLD1!K39*VLOOKUP(ABSYLD2!K$4,'[1]INTERNAL PARAMETERS-1'!$B$5:$J$44,5,FALSE)*VLOOKUP(ABSYLD2!K$4,'[1]INTERNAL PARAMETERS-1'!$B$5:$J$44,7,FALSE)*ABSYLD2!$F39 + ABSYLD1!K39*(1-VLOOKUP(ABSYLD2!K$4,'[1]INTERNAL PARAMETERS-1'!$B$5:$J$44,5,FALSE))*VLOOKUP(ABSYLD2!K$4,'[1]INTERNAL PARAMETERS-1'!$B$5:$J$44,9,FALSE)*ABSYLD2!$F39</f>
        <v>0</v>
      </c>
      <c r="L39" s="47">
        <f>ABSYLD1!L39*VLOOKUP(ABSYLD2!L$4,'[1]INTERNAL PARAMETERS-1'!$B$5:$J$44,5,FALSE)*VLOOKUP(ABSYLD2!L$4,'[1]INTERNAL PARAMETERS-1'!$B$5:$J$44,7,FALSE)*ABSYLD2!$F39 + ABSYLD1!L39*(1-VLOOKUP(ABSYLD2!L$4,'[1]INTERNAL PARAMETERS-1'!$B$5:$J$44,5,FALSE))*VLOOKUP(ABSYLD2!L$4,'[1]INTERNAL PARAMETERS-1'!$B$5:$J$44,9,FALSE)*ABSYLD2!$F39</f>
        <v>0</v>
      </c>
      <c r="M39" s="47">
        <f>ABSYLD1!M39*VLOOKUP(ABSYLD2!M$4,'[1]INTERNAL PARAMETERS-1'!$B$5:$J$44,5,FALSE)*VLOOKUP(ABSYLD2!M$4,'[1]INTERNAL PARAMETERS-1'!$B$5:$J$44,7,FALSE)*ABSYLD2!$F39 + ABSYLD1!M39*(1-VLOOKUP(ABSYLD2!M$4,'[1]INTERNAL PARAMETERS-1'!$B$5:$J$44,5,FALSE))*VLOOKUP(ABSYLD2!M$4,'[1]INTERNAL PARAMETERS-1'!$B$5:$J$44,9,FALSE)*ABSYLD2!$F39</f>
        <v>0.20038652841599972</v>
      </c>
      <c r="N39" s="47">
        <f>ABSYLD1!N39*VLOOKUP(ABSYLD2!N$4,'[1]INTERNAL PARAMETERS-1'!$B$5:$J$44,5,FALSE)*VLOOKUP(ABSYLD2!N$4,'[1]INTERNAL PARAMETERS-1'!$B$5:$J$44,7,FALSE)*ABSYLD2!$F39 + ABSYLD1!N39*(1-VLOOKUP(ABSYLD2!N$4,'[1]INTERNAL PARAMETERS-1'!$B$5:$J$44,5,FALSE))*VLOOKUP(ABSYLD2!N$4,'[1]INTERNAL PARAMETERS-1'!$B$5:$J$44,9,FALSE)*ABSYLD2!$F39</f>
        <v>2.397437478165535E-3</v>
      </c>
      <c r="O39" s="47">
        <f>ABSYLD1!O39*VLOOKUP(ABSYLD2!O$4,'[1]INTERNAL PARAMETERS-1'!$B$5:$J$44,5,FALSE)*VLOOKUP(ABSYLD2!O$4,'[1]INTERNAL PARAMETERS-1'!$B$5:$J$44,7,FALSE)*ABSYLD2!$F39 + ABSYLD1!O39*(1-VLOOKUP(ABSYLD2!O$4,'[1]INTERNAL PARAMETERS-1'!$B$5:$J$44,5,FALSE))*VLOOKUP(ABSYLD2!O$4,'[1]INTERNAL PARAMETERS-1'!$B$5:$J$44,9,FALSE)*ABSYLD2!$F39</f>
        <v>0</v>
      </c>
      <c r="P39" s="47">
        <f>ABSYLD1!P39*VLOOKUP(ABSYLD2!P$4,'[1]INTERNAL PARAMETERS-1'!$B$5:$J$44,5,FALSE)*VLOOKUP(ABSYLD2!P$4,'[1]INTERNAL PARAMETERS-1'!$B$5:$J$44,7,FALSE)*ABSYLD2!$F39 + ABSYLD1!P39*(1-VLOOKUP(ABSYLD2!P$4,'[1]INTERNAL PARAMETERS-1'!$B$5:$J$44,5,FALSE))*VLOOKUP(ABSYLD2!P$4,'[1]INTERNAL PARAMETERS-1'!$B$5:$J$44,9,FALSE)*ABSYLD2!$F39</f>
        <v>0</v>
      </c>
      <c r="Q39" s="47">
        <f>ABSYLD1!Q39*VLOOKUP(ABSYLD2!Q$4,'[1]INTERNAL PARAMETERS-1'!$B$5:$J$44,5,FALSE)*VLOOKUP(ABSYLD2!Q$4,'[1]INTERNAL PARAMETERS-1'!$B$5:$J$44,7,FALSE)*ABSYLD2!$F39 + ABSYLD1!Q39*(1-VLOOKUP(ABSYLD2!Q$4,'[1]INTERNAL PARAMETERS-1'!$B$5:$J$44,5,FALSE))*VLOOKUP(ABSYLD2!Q$4,'[1]INTERNAL PARAMETERS-1'!$B$5:$J$44,9,FALSE)*ABSYLD2!$F39</f>
        <v>0</v>
      </c>
      <c r="R39" s="47">
        <f>ABSYLD1!R39*VLOOKUP(ABSYLD2!R$4,'[1]INTERNAL PARAMETERS-1'!$B$5:$J$44,5,FALSE)*VLOOKUP(ABSYLD2!R$4,'[1]INTERNAL PARAMETERS-1'!$B$5:$J$44,7,FALSE)*ABSYLD2!$F39 + ABSYLD1!R39*(1-VLOOKUP(ABSYLD2!R$4,'[1]INTERNAL PARAMETERS-1'!$B$5:$J$44,5,FALSE))*VLOOKUP(ABSYLD2!R$4,'[1]INTERNAL PARAMETERS-1'!$B$5:$J$44,9,FALSE)*ABSYLD2!$F39</f>
        <v>2.1019875602784617E-3</v>
      </c>
      <c r="S39" s="47">
        <f>ABSYLD1!S39*VLOOKUP(ABSYLD2!S$4,'[1]INTERNAL PARAMETERS-1'!$B$5:$J$44,5,FALSE)*VLOOKUP(ABSYLD2!S$4,'[1]INTERNAL PARAMETERS-1'!$B$5:$J$44,7,FALSE)*ABSYLD2!$F39 + ABSYLD1!S39*(1-VLOOKUP(ABSYLD2!S$4,'[1]INTERNAL PARAMETERS-1'!$B$5:$J$44,5,FALSE))*VLOOKUP(ABSYLD2!S$4,'[1]INTERNAL PARAMETERS-1'!$B$5:$J$44,9,FALSE)*ABSYLD2!$F39</f>
        <v>4.0905805013343198E-2</v>
      </c>
      <c r="T39" s="47">
        <f>ABSYLD1!T39*VLOOKUP(ABSYLD2!T$4,'[1]INTERNAL PARAMETERS-1'!$B$5:$J$44,5,FALSE)*VLOOKUP(ABSYLD2!T$4,'[1]INTERNAL PARAMETERS-1'!$B$5:$J$44,7,FALSE)*ABSYLD2!$F39 + ABSYLD1!T39*(1-VLOOKUP(ABSYLD2!T$4,'[1]INTERNAL PARAMETERS-1'!$B$5:$J$44,5,FALSE))*VLOOKUP(ABSYLD2!T$4,'[1]INTERNAL PARAMETERS-1'!$B$5:$J$44,9,FALSE)*ABSYLD2!$F39</f>
        <v>1.9705236012702673E-2</v>
      </c>
      <c r="U39" s="47">
        <f>ABSYLD1!U39*VLOOKUP(ABSYLD2!U$4,'[1]INTERNAL PARAMETERS-1'!$B$5:$J$44,5,FALSE)*VLOOKUP(ABSYLD2!U$4,'[1]INTERNAL PARAMETERS-1'!$B$5:$J$44,7,FALSE)*ABSYLD2!$F39 + ABSYLD1!U39*(1-VLOOKUP(ABSYLD2!U$4,'[1]INTERNAL PARAMETERS-1'!$B$5:$J$44,5,FALSE))*VLOOKUP(ABSYLD2!U$4,'[1]INTERNAL PARAMETERS-1'!$B$5:$J$44,9,FALSE)*ABSYLD2!$F39</f>
        <v>5.9374388428893666E-3</v>
      </c>
      <c r="V39" s="47">
        <f>ABSYLD1!V39*VLOOKUP(ABSYLD2!V$4,'[1]INTERNAL PARAMETERS-1'!$B$5:$J$44,5,FALSE)*VLOOKUP(ABSYLD2!V$4,'[1]INTERNAL PARAMETERS-1'!$B$5:$J$44,7,FALSE)*ABSYLD2!$F39 + ABSYLD1!V39*(1-VLOOKUP(ABSYLD2!V$4,'[1]INTERNAL PARAMETERS-1'!$B$5:$J$44,5,FALSE))*VLOOKUP(ABSYLD2!V$4,'[1]INTERNAL PARAMETERS-1'!$B$5:$J$44,9,FALSE)*ABSYLD2!$F39</f>
        <v>5.5962233146990968E-2</v>
      </c>
      <c r="W39" s="47">
        <f>ABSYLD1!W39*VLOOKUP(ABSYLD2!W$4,'[1]INTERNAL PARAMETERS-1'!$B$5:$J$44,5,FALSE)*VLOOKUP(ABSYLD2!W$4,'[1]INTERNAL PARAMETERS-1'!$B$5:$J$44,7,FALSE)*ABSYLD2!$F39 + ABSYLD1!W39*(1-VLOOKUP(ABSYLD2!W$4,'[1]INTERNAL PARAMETERS-1'!$B$5:$J$44,5,FALSE))*VLOOKUP(ABSYLD2!W$4,'[1]INTERNAL PARAMETERS-1'!$B$5:$J$44,9,FALSE)*ABSYLD2!$F39</f>
        <v>0</v>
      </c>
      <c r="X39" s="47">
        <f>ABSYLD1!X39*VLOOKUP(ABSYLD2!X$4,'[1]INTERNAL PARAMETERS-1'!$B$5:$J$44,5,FALSE)*VLOOKUP(ABSYLD2!X$4,'[1]INTERNAL PARAMETERS-1'!$B$5:$J$44,7,FALSE)*ABSYLD2!$F39 + ABSYLD1!X39*(1-VLOOKUP(ABSYLD2!X$4,'[1]INTERNAL PARAMETERS-1'!$B$5:$J$44,5,FALSE))*VLOOKUP(ABSYLD2!X$4,'[1]INTERNAL PARAMETERS-1'!$B$5:$J$44,9,FALSE)*ABSYLD2!$F39</f>
        <v>0</v>
      </c>
      <c r="Y39" s="47">
        <f>ABSYLD1!Y39*VLOOKUP(ABSYLD2!Y$4,'[1]INTERNAL PARAMETERS-1'!$B$5:$J$44,5,FALSE)*VLOOKUP(ABSYLD2!Y$4,'[1]INTERNAL PARAMETERS-1'!$B$5:$J$44,7,FALSE)*ABSYLD2!$F39 + ABSYLD1!Y39*(1-VLOOKUP(ABSYLD2!Y$4,'[1]INTERNAL PARAMETERS-1'!$B$5:$J$44,5,FALSE))*VLOOKUP(ABSYLD2!Y$4,'[1]INTERNAL PARAMETERS-1'!$B$5:$J$44,9,FALSE)*ABSYLD2!$F39</f>
        <v>0</v>
      </c>
      <c r="Z39" s="47">
        <f>ABSYLD1!Z39*VLOOKUP(ABSYLD2!Z$4,'[1]INTERNAL PARAMETERS-1'!$B$5:$J$44,5,FALSE)*VLOOKUP(ABSYLD2!Z$4,'[1]INTERNAL PARAMETERS-1'!$B$5:$J$44,7,FALSE)*ABSYLD2!$F39 + ABSYLD1!Z39*(1-VLOOKUP(ABSYLD2!Z$4,'[1]INTERNAL PARAMETERS-1'!$B$5:$J$44,5,FALSE))*VLOOKUP(ABSYLD2!Z$4,'[1]INTERNAL PARAMETERS-1'!$B$5:$J$44,9,FALSE)*ABSYLD2!$F39</f>
        <v>0</v>
      </c>
      <c r="AA39" s="47">
        <f>ABSYLD1!AA39*VLOOKUP(ABSYLD2!AA$4,'[1]INTERNAL PARAMETERS-1'!$B$5:$J$44,5,FALSE)*VLOOKUP(ABSYLD2!AA$4,'[1]INTERNAL PARAMETERS-1'!$B$5:$J$44,7,FALSE)*ABSYLD2!$F39 + ABSYLD1!AA39*(1-VLOOKUP(ABSYLD2!AA$4,'[1]INTERNAL PARAMETERS-1'!$B$5:$J$44,5,FALSE))*VLOOKUP(ABSYLD2!AA$4,'[1]INTERNAL PARAMETERS-1'!$B$5:$J$44,9,FALSE)*ABSYLD2!$F39</f>
        <v>0</v>
      </c>
      <c r="AB39" s="47">
        <f>ABSYLD1!AB39*VLOOKUP(ABSYLD2!AB$4,'[1]INTERNAL PARAMETERS-1'!$B$5:$J$44,5,FALSE)*VLOOKUP(ABSYLD2!AB$4,'[1]INTERNAL PARAMETERS-1'!$B$5:$J$44,7,FALSE)*ABSYLD2!$F39 + ABSYLD1!AB39*(1-VLOOKUP(ABSYLD2!AB$4,'[1]INTERNAL PARAMETERS-1'!$B$5:$J$44,5,FALSE))*VLOOKUP(ABSYLD2!AB$4,'[1]INTERNAL PARAMETERS-1'!$B$5:$J$44,9,FALSE)*ABSYLD2!$F39</f>
        <v>0</v>
      </c>
      <c r="AC39" s="47">
        <f>ABSYLD1!AC39*VLOOKUP(ABSYLD2!AC$4,'[1]INTERNAL PARAMETERS-1'!$B$5:$J$44,5,FALSE)*VLOOKUP(ABSYLD2!AC$4,'[1]INTERNAL PARAMETERS-1'!$B$5:$J$44,7,FALSE)*ABSYLD2!$F39 + ABSYLD1!AC39*(1-VLOOKUP(ABSYLD2!AC$4,'[1]INTERNAL PARAMETERS-1'!$B$5:$J$44,5,FALSE))*VLOOKUP(ABSYLD2!AC$4,'[1]INTERNAL PARAMETERS-1'!$B$5:$J$44,9,FALSE)*ABSYLD2!$F39</f>
        <v>0</v>
      </c>
      <c r="AD39" s="47">
        <f>ABSYLD1!AD39*VLOOKUP(ABSYLD2!AD$4,'[1]INTERNAL PARAMETERS-1'!$B$5:$J$44,5,FALSE)*VLOOKUP(ABSYLD2!AD$4,'[1]INTERNAL PARAMETERS-1'!$B$5:$J$44,7,FALSE)*ABSYLD2!$F39 + ABSYLD1!AD39*(1-VLOOKUP(ABSYLD2!AD$4,'[1]INTERNAL PARAMETERS-1'!$B$5:$J$44,5,FALSE))*VLOOKUP(ABSYLD2!AD$4,'[1]INTERNAL PARAMETERS-1'!$B$5:$J$44,9,FALSE)*ABSYLD2!$F39</f>
        <v>0</v>
      </c>
      <c r="AE39" s="47">
        <f>ABSYLD1!AE39*VLOOKUP(ABSYLD2!AE$4,'[1]INTERNAL PARAMETERS-1'!$B$5:$J$44,5,FALSE)*VLOOKUP(ABSYLD2!AE$4,'[1]INTERNAL PARAMETERS-1'!$B$5:$J$44,7,FALSE)*ABSYLD2!$F39 + ABSYLD1!AE39*(1-VLOOKUP(ABSYLD2!AE$4,'[1]INTERNAL PARAMETERS-1'!$B$5:$J$44,5,FALSE))*VLOOKUP(ABSYLD2!AE$4,'[1]INTERNAL PARAMETERS-1'!$B$5:$J$44,9,FALSE)*ABSYLD2!$F39</f>
        <v>0</v>
      </c>
      <c r="AF39" s="47">
        <f>ABSYLD1!AF39*VLOOKUP(ABSYLD2!AF$4,'[1]INTERNAL PARAMETERS-1'!$B$5:$J$44,5,FALSE)*VLOOKUP(ABSYLD2!AF$4,'[1]INTERNAL PARAMETERS-1'!$B$5:$J$44,7,FALSE)*ABSYLD2!$F39 + ABSYLD1!AF39*(1-VLOOKUP(ABSYLD2!AF$4,'[1]INTERNAL PARAMETERS-1'!$B$5:$J$44,5,FALSE))*VLOOKUP(ABSYLD2!AF$4,'[1]INTERNAL PARAMETERS-1'!$B$5:$J$44,9,FALSE)*ABSYLD2!$F39</f>
        <v>0</v>
      </c>
      <c r="AG39" s="47">
        <f>ABSYLD1!AG39*VLOOKUP(ABSYLD2!AG$4,'[1]INTERNAL PARAMETERS-1'!$B$5:$J$44,5,FALSE)*VLOOKUP(ABSYLD2!AG$4,'[1]INTERNAL PARAMETERS-1'!$B$5:$J$44,7,FALSE)*ABSYLD2!$F39 + ABSYLD1!AG39*(1-VLOOKUP(ABSYLD2!AG$4,'[1]INTERNAL PARAMETERS-1'!$B$5:$J$44,5,FALSE))*VLOOKUP(ABSYLD2!AG$4,'[1]INTERNAL PARAMETERS-1'!$B$5:$J$44,9,FALSE)*ABSYLD2!$F39</f>
        <v>0</v>
      </c>
      <c r="AH39" s="47">
        <f>ABSYLD1!AH39*VLOOKUP(ABSYLD2!AH$4,'[1]INTERNAL PARAMETERS-1'!$B$5:$J$44,5,FALSE)*VLOOKUP(ABSYLD2!AH$4,'[1]INTERNAL PARAMETERS-1'!$B$5:$J$44,7,FALSE)*ABSYLD2!$F39 + ABSYLD1!AH39*(1-VLOOKUP(ABSYLD2!AH$4,'[1]INTERNAL PARAMETERS-1'!$B$5:$J$44,5,FALSE))*VLOOKUP(ABSYLD2!AH$4,'[1]INTERNAL PARAMETERS-1'!$B$5:$J$44,9,FALSE)*ABSYLD2!$F39</f>
        <v>0</v>
      </c>
      <c r="AI39" s="47">
        <f>ABSYLD1!AI39*VLOOKUP(ABSYLD2!AI$4,'[1]INTERNAL PARAMETERS-1'!$B$5:$J$44,5,FALSE)*VLOOKUP(ABSYLD2!AI$4,'[1]INTERNAL PARAMETERS-1'!$B$5:$J$44,7,FALSE)*ABSYLD2!$F39 + ABSYLD1!AI39*(1-VLOOKUP(ABSYLD2!AI$4,'[1]INTERNAL PARAMETERS-1'!$B$5:$J$44,5,FALSE))*VLOOKUP(ABSYLD2!AI$4,'[1]INTERNAL PARAMETERS-1'!$B$5:$J$44,9,FALSE)*ABSYLD2!$F39</f>
        <v>6.5687111258701941E-4</v>
      </c>
      <c r="AJ39" s="47">
        <f>ABSYLD1!AJ39*VLOOKUP(ABSYLD2!AJ$4,'[1]INTERNAL PARAMETERS-1'!$B$5:$J$44,5,FALSE)*VLOOKUP(ABSYLD2!AJ$4,'[1]INTERNAL PARAMETERS-1'!$B$5:$J$44,7,FALSE)*ABSYLD2!$F39 + ABSYLD1!AJ39*(1-VLOOKUP(ABSYLD2!AJ$4,'[1]INTERNAL PARAMETERS-1'!$B$5:$J$44,5,FALSE))*VLOOKUP(ABSYLD2!AJ$4,'[1]INTERNAL PARAMETERS-1'!$B$5:$J$44,9,FALSE)*ABSYLD2!$F39</f>
        <v>1.0246022781977223E-2</v>
      </c>
      <c r="AK39" s="47">
        <f>ABSYLD1!AK39*VLOOKUP(ABSYLD2!AK$4,'[1]INTERNAL PARAMETERS-1'!$B$5:$J$44,5,FALSE)*VLOOKUP(ABSYLD2!AK$4,'[1]INTERNAL PARAMETERS-1'!$B$5:$J$44,7,FALSE)*ABSYLD2!$F39 + ABSYLD1!AK39*(1-VLOOKUP(ABSYLD2!AK$4,'[1]INTERNAL PARAMETERS-1'!$B$5:$J$44,5,FALSE))*VLOOKUP(ABSYLD2!AK$4,'[1]INTERNAL PARAMETERS-1'!$B$5:$J$44,9,FALSE)*ABSYLD2!$F39</f>
        <v>0</v>
      </c>
      <c r="AL39" s="47">
        <f>ABSYLD1!AL39*VLOOKUP(ABSYLD2!AL$4,'[1]INTERNAL PARAMETERS-1'!$B$5:$J$44,5,FALSE)*VLOOKUP(ABSYLD2!AL$4,'[1]INTERNAL PARAMETERS-1'!$B$5:$J$44,7,FALSE)*ABSYLD2!$F39 + ABSYLD1!AL39*(1-VLOOKUP(ABSYLD2!AL$4,'[1]INTERNAL PARAMETERS-1'!$B$5:$J$44,5,FALSE))*VLOOKUP(ABSYLD2!AL$4,'[1]INTERNAL PARAMETERS-1'!$B$5:$J$44,9,FALSE)*ABSYLD2!$F39</f>
        <v>0</v>
      </c>
      <c r="AM39" s="47">
        <f>ABSYLD1!AM39*VLOOKUP(ABSYLD2!AM$4,'[1]INTERNAL PARAMETERS-1'!$B$5:$J$44,5,FALSE)*VLOOKUP(ABSYLD2!AM$4,'[1]INTERNAL PARAMETERS-1'!$B$5:$J$44,7,FALSE)*ABSYLD2!$F39 + ABSYLD1!AM39*(1-VLOOKUP(ABSYLD2!AM$4,'[1]INTERNAL PARAMETERS-1'!$B$5:$J$44,5,FALSE))*VLOOKUP(ABSYLD2!AM$4,'[1]INTERNAL PARAMETERS-1'!$B$5:$J$44,9,FALSE)*ABSYLD2!$F39</f>
        <v>0</v>
      </c>
      <c r="AN39" s="47">
        <f>ABSYLD1!AN39*VLOOKUP(ABSYLD2!AN$4,'[1]INTERNAL PARAMETERS-1'!$B$5:$J$44,5,FALSE)*VLOOKUP(ABSYLD2!AN$4,'[1]INTERNAL PARAMETERS-1'!$B$5:$J$44,7,FALSE)*ABSYLD2!$F39 + ABSYLD1!AN39*(1-VLOOKUP(ABSYLD2!AN$4,'[1]INTERNAL PARAMETERS-1'!$B$5:$J$44,5,FALSE))*VLOOKUP(ABSYLD2!AN$4,'[1]INTERNAL PARAMETERS-1'!$B$5:$J$44,9,FALSE)*ABSYLD2!$F39</f>
        <v>0</v>
      </c>
      <c r="AO39" s="47">
        <f>ABSYLD1!AO39*VLOOKUP(ABSYLD2!AO$4,'[1]INTERNAL PARAMETERS-1'!$B$5:$J$44,5,FALSE)*VLOOKUP(ABSYLD2!AO$4,'[1]INTERNAL PARAMETERS-1'!$B$5:$J$44,7,FALSE)*ABSYLD2!$F39 + ABSYLD1!AO39*(1-VLOOKUP(ABSYLD2!AO$4,'[1]INTERNAL PARAMETERS-1'!$B$5:$J$44,5,FALSE))*VLOOKUP(ABSYLD2!AO$4,'[1]INTERNAL PARAMETERS-1'!$B$5:$J$44,9,FALSE)*ABSYLD2!$F39</f>
        <v>0</v>
      </c>
      <c r="AP39" s="47">
        <f>ABSYLD1!AP39*VLOOKUP(ABSYLD2!AP$4,'[1]INTERNAL PARAMETERS-1'!$B$5:$J$44,5,FALSE)*VLOOKUP(ABSYLD2!AP$4,'[1]INTERNAL PARAMETERS-1'!$B$5:$J$44,7,FALSE)*ABSYLD2!$F39 + ABSYLD1!AP39*(1-VLOOKUP(ABSYLD2!AP$4,'[1]INTERNAL PARAMETERS-1'!$B$5:$J$44,5,FALSE))*VLOOKUP(ABSYLD2!AP$4,'[1]INTERNAL PARAMETERS-1'!$B$5:$J$44,9,FALSE)*ABSYLD2!$F39</f>
        <v>0</v>
      </c>
      <c r="AQ39" s="47">
        <f>ABSYLD1!AQ39*VLOOKUP(ABSYLD2!AQ$4,'[1]INTERNAL PARAMETERS-1'!$B$5:$J$44,5,FALSE)*VLOOKUP(ABSYLD2!AQ$4,'[1]INTERNAL PARAMETERS-1'!$B$5:$J$44,7,FALSE)*ABSYLD2!$F39 + ABSYLD1!AQ39*(1-VLOOKUP(ABSYLD2!AQ$4,'[1]INTERNAL PARAMETERS-1'!$B$5:$J$44,5,FALSE))*VLOOKUP(ABSYLD2!AQ$4,'[1]INTERNAL PARAMETERS-1'!$B$5:$J$44,9,FALSE)*ABSYLD2!$F39</f>
        <v>0</v>
      </c>
      <c r="AR39" s="47">
        <f>ABSYLD1!AR39*VLOOKUP(ABSYLD2!AR$4,'[1]INTERNAL PARAMETERS-1'!$B$5:$J$44,5,FALSE)*VLOOKUP(ABSYLD2!AR$4,'[1]INTERNAL PARAMETERS-1'!$B$5:$J$44,7,FALSE)*ABSYLD2!$F39 + ABSYLD1!AR39*(1-VLOOKUP(ABSYLD2!AR$4,'[1]INTERNAL PARAMETERS-1'!$B$5:$J$44,5,FALSE))*VLOOKUP(ABSYLD2!AR$4,'[1]INTERNAL PARAMETERS-1'!$B$5:$J$44,9,FALSE)*ABSYLD2!$F39</f>
        <v>0</v>
      </c>
      <c r="AS39" s="47">
        <f>ABSYLD1!AS39*VLOOKUP(ABSYLD2!AS$4,'[1]INTERNAL PARAMETERS-1'!$B$5:$J$44,5,FALSE)*VLOOKUP(ABSYLD2!AS$4,'[1]INTERNAL PARAMETERS-1'!$B$5:$J$44,7,FALSE)*ABSYLD2!$F39 + ABSYLD1!AS39*(1-VLOOKUP(ABSYLD2!AS$4,'[1]INTERNAL PARAMETERS-1'!$B$5:$J$44,5,FALSE))*VLOOKUP(ABSYLD2!AS$4,'[1]INTERNAL PARAMETERS-1'!$B$5:$J$44,9,FALSE)*ABSYLD2!$F39</f>
        <v>0</v>
      </c>
      <c r="AT39" s="46">
        <f>ABSYLD1!AT39*VLOOKUP(ABSYLD2!AT$4,'[1]INTERNAL PARAMETERS-1'!$B$5:$J$44,5,FALSE)*VLOOKUP(ABSYLD2!AT$4,'[1]INTERNAL PARAMETERS-1'!$B$5:$J$44,7,FALSE)*ABSYLD2!$F39 + ABSYLD1!AT39*(1-VLOOKUP(ABSYLD2!AT$4,'[1]INTERNAL PARAMETERS-1'!$B$5:$J$44,5,FALSE))*VLOOKUP(ABSYLD2!AT$4,'[1]INTERNAL PARAMETERS-1'!$B$5:$J$44,9,FALSE)*ABSYLD2!$F39</f>
        <v>0</v>
      </c>
      <c r="AU39" s="48">
        <f>ABSYLD1!AU39*VLOOKUP(ABSYLD2!AU$4,'[1]INTERNAL PARAMETERS-1'!$B$5:$J$44,5,FALSE)*VLOOKUP(ABSYLD2!AU$4,'[1]INTERNAL PARAMETERS-1'!$B$5:$J$44,6,FALSE)*VLOOKUP(ABSYLD2!AU$4,'[1]INTERNAL PARAMETERS-1'!$B$5:$J$44,3,FALSE) + ABSYLD1!AU39*(1-VLOOKUP(ABSYLD2!AU$4,'[1]INTERNAL PARAMETERS-1'!$B$5:$J$44,5,FALSE))*VLOOKUP(ABSYLD2!AU$4,'[1]INTERNAL PARAMETERS-1'!$B$5:$J$44,8,FALSE)*VLOOKUP(ABSYLD2!AU$4,'[1]INTERNAL PARAMETERS-1'!$B$5:$J$44,3,FALSE)</f>
        <v>0</v>
      </c>
      <c r="AV39" s="47">
        <f>ABSYLD1!AV39*VLOOKUP(ABSYLD2!AV$4,'[1]INTERNAL PARAMETERS-1'!$B$5:$J$44,5,FALSE)*VLOOKUP(ABSYLD2!AV$4,'[1]INTERNAL PARAMETERS-1'!$B$5:$J$44,6,FALSE)*VLOOKUP(ABSYLD2!AV$4,'[1]INTERNAL PARAMETERS-1'!$B$5:$J$44,3,FALSE) + ABSYLD1!AV39*(1-VLOOKUP(ABSYLD2!AV$4,'[1]INTERNAL PARAMETERS-1'!$B$5:$J$44,5,FALSE))*VLOOKUP(ABSYLD2!AV$4,'[1]INTERNAL PARAMETERS-1'!$B$5:$J$44,8,FALSE)*VLOOKUP(ABSYLD2!AV$4,'[1]INTERNAL PARAMETERS-1'!$B$5:$J$44,3,FALSE)</f>
        <v>0</v>
      </c>
      <c r="AW39" s="47">
        <f>ABSYLD1!AW39*VLOOKUP(ABSYLD2!AW$4,'[1]INTERNAL PARAMETERS-1'!$B$5:$J$44,5,FALSE)*VLOOKUP(ABSYLD2!AW$4,'[1]INTERNAL PARAMETERS-1'!$B$5:$J$44,6,FALSE)*VLOOKUP(ABSYLD2!AW$4,'[1]INTERNAL PARAMETERS-1'!$B$5:$J$44,3,FALSE) + ABSYLD1!AW39*(1-VLOOKUP(ABSYLD2!AW$4,'[1]INTERNAL PARAMETERS-1'!$B$5:$J$44,5,FALSE))*VLOOKUP(ABSYLD2!AW$4,'[1]INTERNAL PARAMETERS-1'!$B$5:$J$44,8,FALSE)*VLOOKUP(ABSYLD2!AW$4,'[1]INTERNAL PARAMETERS-1'!$B$5:$J$44,3,FALSE)</f>
        <v>6.8415864065143175E-2</v>
      </c>
      <c r="AX39" s="47">
        <f>ABSYLD1!AX39*VLOOKUP(ABSYLD2!AX$4,'[1]INTERNAL PARAMETERS-1'!$B$5:$J$44,5,FALSE)*VLOOKUP(ABSYLD2!AX$4,'[1]INTERNAL PARAMETERS-1'!$B$5:$J$44,6,FALSE)*VLOOKUP(ABSYLD2!AX$4,'[1]INTERNAL PARAMETERS-1'!$B$5:$J$44,3,FALSE) + ABSYLD1!AX39*(1-VLOOKUP(ABSYLD2!AX$4,'[1]INTERNAL PARAMETERS-1'!$B$5:$J$44,5,FALSE))*VLOOKUP(ABSYLD2!AX$4,'[1]INTERNAL PARAMETERS-1'!$B$5:$J$44,8,FALSE)*VLOOKUP(ABSYLD2!AX$4,'[1]INTERNAL PARAMETERS-1'!$B$5:$J$44,3,FALSE)</f>
        <v>0</v>
      </c>
      <c r="AY39" s="47">
        <f>ABSYLD1!AY39*VLOOKUP(ABSYLD2!AY$4,'[1]INTERNAL PARAMETERS-1'!$B$5:$J$44,5,FALSE)*VLOOKUP(ABSYLD2!AY$4,'[1]INTERNAL PARAMETERS-1'!$B$5:$J$44,6,FALSE)*VLOOKUP(ABSYLD2!AY$4,'[1]INTERNAL PARAMETERS-1'!$B$5:$J$44,3,FALSE) + ABSYLD1!AY39*(1-VLOOKUP(ABSYLD2!AY$4,'[1]INTERNAL PARAMETERS-1'!$B$5:$J$44,5,FALSE))*VLOOKUP(ABSYLD2!AY$4,'[1]INTERNAL PARAMETERS-1'!$B$5:$J$44,8,FALSE)*VLOOKUP(ABSYLD2!AY$4,'[1]INTERNAL PARAMETERS-1'!$B$5:$J$44,3,FALSE)</f>
        <v>0</v>
      </c>
      <c r="AZ39" s="47">
        <f>ABSYLD1!AZ39*VLOOKUP(ABSYLD2!AZ$4,'[1]INTERNAL PARAMETERS-1'!$B$5:$J$44,5,FALSE)*VLOOKUP(ABSYLD2!AZ$4,'[1]INTERNAL PARAMETERS-1'!$B$5:$J$44,6,FALSE)*VLOOKUP(ABSYLD2!AZ$4,'[1]INTERNAL PARAMETERS-1'!$B$5:$J$44,3,FALSE) + ABSYLD1!AZ39*(1-VLOOKUP(ABSYLD2!AZ$4,'[1]INTERNAL PARAMETERS-1'!$B$5:$J$44,5,FALSE))*VLOOKUP(ABSYLD2!AZ$4,'[1]INTERNAL PARAMETERS-1'!$B$5:$J$44,8,FALSE)*VLOOKUP(ABSYLD2!AZ$4,'[1]INTERNAL PARAMETERS-1'!$B$5:$J$44,3,FALSE)</f>
        <v>0</v>
      </c>
      <c r="BA39" s="47">
        <f>ABSYLD1!BA39*VLOOKUP(ABSYLD2!BA$4,'[1]INTERNAL PARAMETERS-1'!$B$5:$J$44,5,FALSE)*VLOOKUP(ABSYLD2!BA$4,'[1]INTERNAL PARAMETERS-1'!$B$5:$J$44,6,FALSE)*VLOOKUP(ABSYLD2!BA$4,'[1]INTERNAL PARAMETERS-1'!$B$5:$J$44,3,FALSE) + ABSYLD1!BA39*(1-VLOOKUP(ABSYLD2!BA$4,'[1]INTERNAL PARAMETERS-1'!$B$5:$J$44,5,FALSE))*VLOOKUP(ABSYLD2!BA$4,'[1]INTERNAL PARAMETERS-1'!$B$5:$J$44,8,FALSE)*VLOOKUP(ABSYLD2!BA$4,'[1]INTERNAL PARAMETERS-1'!$B$5:$J$44,3,FALSE)</f>
        <v>0.25386973345814601</v>
      </c>
      <c r="BB39" s="47">
        <f>ABSYLD1!BB39*VLOOKUP(ABSYLD2!BB$4,'[1]INTERNAL PARAMETERS-1'!$B$5:$J$44,5,FALSE)*VLOOKUP(ABSYLD2!BB$4,'[1]INTERNAL PARAMETERS-1'!$B$5:$J$44,6,FALSE)*VLOOKUP(ABSYLD2!BB$4,'[1]INTERNAL PARAMETERS-1'!$B$5:$J$44,3,FALSE) + ABSYLD1!BB39*(1-VLOOKUP(ABSYLD2!BB$4,'[1]INTERNAL PARAMETERS-1'!$B$5:$J$44,5,FALSE))*VLOOKUP(ABSYLD2!BB$4,'[1]INTERNAL PARAMETERS-1'!$B$5:$J$44,8,FALSE)*VLOOKUP(ABSYLD2!BB$4,'[1]INTERNAL PARAMETERS-1'!$B$5:$J$44,3,FALSE)</f>
        <v>1.515831605064696E-2</v>
      </c>
      <c r="BC39" s="47">
        <f>ABSYLD1!BC39*VLOOKUP(ABSYLD2!BC$4,'[1]INTERNAL PARAMETERS-1'!$B$5:$J$44,5,FALSE)*VLOOKUP(ABSYLD2!BC$4,'[1]INTERNAL PARAMETERS-1'!$B$5:$J$44,6,FALSE)*VLOOKUP(ABSYLD2!BC$4,'[1]INTERNAL PARAMETERS-1'!$B$5:$J$44,3,FALSE) + ABSYLD1!BC39*(1-VLOOKUP(ABSYLD2!BC$4,'[1]INTERNAL PARAMETERS-1'!$B$5:$J$44,5,FALSE))*VLOOKUP(ABSYLD2!BC$4,'[1]INTERNAL PARAMETERS-1'!$B$5:$J$44,8,FALSE)*VLOOKUP(ABSYLD2!BC$4,'[1]INTERNAL PARAMETERS-1'!$B$5:$J$44,3,FALSE)</f>
        <v>3.6658746636484059E-2</v>
      </c>
      <c r="BD39" s="47">
        <f>ABSYLD1!BD39*VLOOKUP(ABSYLD2!BD$4,'[1]INTERNAL PARAMETERS-1'!$B$5:$J$44,5,FALSE)*VLOOKUP(ABSYLD2!BD$4,'[1]INTERNAL PARAMETERS-1'!$B$5:$J$44,6,FALSE)*VLOOKUP(ABSYLD2!BD$4,'[1]INTERNAL PARAMETERS-1'!$B$5:$J$44,3,FALSE) + ABSYLD1!BD39*(1-VLOOKUP(ABSYLD2!BD$4,'[1]INTERNAL PARAMETERS-1'!$B$5:$J$44,5,FALSE))*VLOOKUP(ABSYLD2!BD$4,'[1]INTERNAL PARAMETERS-1'!$B$5:$J$44,8,FALSE)*VLOOKUP(ABSYLD2!BD$4,'[1]INTERNAL PARAMETERS-1'!$B$5:$J$44,3,FALSE)</f>
        <v>3.7542292883820804E-3</v>
      </c>
      <c r="BE39" s="47">
        <f>ABSYLD1!BE39*VLOOKUP(ABSYLD2!BE$4,'[1]INTERNAL PARAMETERS-1'!$B$5:$J$44,5,FALSE)*VLOOKUP(ABSYLD2!BE$4,'[1]INTERNAL PARAMETERS-1'!$B$5:$J$44,6,FALSE)*VLOOKUP(ABSYLD2!BE$4,'[1]INTERNAL PARAMETERS-1'!$B$5:$J$44,3,FALSE) + ABSYLD1!BE39*(1-VLOOKUP(ABSYLD2!BE$4,'[1]INTERNAL PARAMETERS-1'!$B$5:$J$44,5,FALSE))*VLOOKUP(ABSYLD2!BE$4,'[1]INTERNAL PARAMETERS-1'!$B$5:$J$44,8,FALSE)*VLOOKUP(ABSYLD2!BE$4,'[1]INTERNAL PARAMETERS-1'!$B$5:$J$44,3,FALSE)</f>
        <v>7.7798920058936114E-2</v>
      </c>
      <c r="BF39" s="47">
        <f>ABSYLD1!BF39*VLOOKUP(ABSYLD2!BF$4,'[1]INTERNAL PARAMETERS-1'!$B$5:$J$44,5,FALSE)*VLOOKUP(ABSYLD2!BF$4,'[1]INTERNAL PARAMETERS-1'!$B$5:$J$44,6,FALSE)*VLOOKUP(ABSYLD2!BF$4,'[1]INTERNAL PARAMETERS-1'!$B$5:$J$44,3,FALSE) + ABSYLD1!BF39*(1-VLOOKUP(ABSYLD2!BF$4,'[1]INTERNAL PARAMETERS-1'!$B$5:$J$44,5,FALSE))*VLOOKUP(ABSYLD2!BF$4,'[1]INTERNAL PARAMETERS-1'!$B$5:$J$44,8,FALSE)*VLOOKUP(ABSYLD2!BF$4,'[1]INTERNAL PARAMETERS-1'!$B$5:$J$44,3,FALSE)</f>
        <v>0</v>
      </c>
      <c r="BG39" s="47">
        <f>ABSYLD1!BG39*VLOOKUP(ABSYLD2!BG$4,'[1]INTERNAL PARAMETERS-1'!$B$5:$J$44,5,FALSE)*VLOOKUP(ABSYLD2!BG$4,'[1]INTERNAL PARAMETERS-1'!$B$5:$J$44,6,FALSE)*VLOOKUP(ABSYLD2!BG$4,'[1]INTERNAL PARAMETERS-1'!$B$5:$J$44,3,FALSE) + ABSYLD1!BG39*(1-VLOOKUP(ABSYLD2!BG$4,'[1]INTERNAL PARAMETERS-1'!$B$5:$J$44,5,FALSE))*VLOOKUP(ABSYLD2!BG$4,'[1]INTERNAL PARAMETERS-1'!$B$5:$J$44,8,FALSE)*VLOOKUP(ABSYLD2!BG$4,'[1]INTERNAL PARAMETERS-1'!$B$5:$J$44,3,FALSE)</f>
        <v>6.5493225079656815E-3</v>
      </c>
      <c r="BH39" s="47">
        <f>ABSYLD1!BH39*VLOOKUP(ABSYLD2!BH$4,'[1]INTERNAL PARAMETERS-1'!$B$5:$J$44,5,FALSE)*VLOOKUP(ABSYLD2!BH$4,'[1]INTERNAL PARAMETERS-1'!$B$5:$J$44,6,FALSE)*VLOOKUP(ABSYLD2!BH$4,'[1]INTERNAL PARAMETERS-1'!$B$5:$J$44,3,FALSE) + ABSYLD1!BH39*(1-VLOOKUP(ABSYLD2!BH$4,'[1]INTERNAL PARAMETERS-1'!$B$5:$J$44,5,FALSE))*VLOOKUP(ABSYLD2!BH$4,'[1]INTERNAL PARAMETERS-1'!$B$5:$J$44,8,FALSE)*VLOOKUP(ABSYLD2!BH$4,'[1]INTERNAL PARAMETERS-1'!$B$5:$J$44,3,FALSE)</f>
        <v>6.5678255912350071E-5</v>
      </c>
      <c r="BI39" s="47">
        <f>ABSYLD1!BI39*VLOOKUP(ABSYLD2!BI$4,'[1]INTERNAL PARAMETERS-1'!$B$5:$J$44,5,FALSE)*VLOOKUP(ABSYLD2!BI$4,'[1]INTERNAL PARAMETERS-1'!$B$5:$J$44,6,FALSE)*VLOOKUP(ABSYLD2!BI$4,'[1]INTERNAL PARAMETERS-1'!$B$5:$J$44,3,FALSE) + ABSYLD1!BI39*(1-VLOOKUP(ABSYLD2!BI$4,'[1]INTERNAL PARAMETERS-1'!$B$5:$J$44,5,FALSE))*VLOOKUP(ABSYLD2!BI$4,'[1]INTERNAL PARAMETERS-1'!$B$5:$J$44,8,FALSE)*VLOOKUP(ABSYLD2!BI$4,'[1]INTERNAL PARAMETERS-1'!$B$5:$J$44,3,FALSE)</f>
        <v>0</v>
      </c>
      <c r="BJ39" s="47">
        <f>ABSYLD1!BJ39*VLOOKUP(ABSYLD2!BJ$4,'[1]INTERNAL PARAMETERS-1'!$B$5:$J$44,5,FALSE)*VLOOKUP(ABSYLD2!BJ$4,'[1]INTERNAL PARAMETERS-1'!$B$5:$J$44,6,FALSE)*VLOOKUP(ABSYLD2!BJ$4,'[1]INTERNAL PARAMETERS-1'!$B$5:$J$44,3,FALSE) + ABSYLD1!BJ39*(1-VLOOKUP(ABSYLD2!BJ$4,'[1]INTERNAL PARAMETERS-1'!$B$5:$J$44,5,FALSE))*VLOOKUP(ABSYLD2!BJ$4,'[1]INTERNAL PARAMETERS-1'!$B$5:$J$44,8,FALSE)*VLOOKUP(ABSYLD2!BJ$4,'[1]INTERNAL PARAMETERS-1'!$B$5:$J$44,3,FALSE)</f>
        <v>3.6350821191332501E-3</v>
      </c>
      <c r="BK39" s="47">
        <f>ABSYLD1!BK39*VLOOKUP(ABSYLD2!BK$4,'[1]INTERNAL PARAMETERS-1'!$B$5:$J$44,5,FALSE)*VLOOKUP(ABSYLD2!BK$4,'[1]INTERNAL PARAMETERS-1'!$B$5:$J$44,6,FALSE)*VLOOKUP(ABSYLD2!BK$4,'[1]INTERNAL PARAMETERS-1'!$B$5:$J$44,3,FALSE) + ABSYLD1!BK39*(1-VLOOKUP(ABSYLD2!BK$4,'[1]INTERNAL PARAMETERS-1'!$B$5:$J$44,5,FALSE))*VLOOKUP(ABSYLD2!BK$4,'[1]INTERNAL PARAMETERS-1'!$B$5:$J$44,8,FALSE)*VLOOKUP(ABSYLD2!BK$4,'[1]INTERNAL PARAMETERS-1'!$B$5:$J$44,3,FALSE)</f>
        <v>3.114681498802297E-3</v>
      </c>
      <c r="BL39" s="47">
        <f>ABSYLD1!BL39*VLOOKUP(ABSYLD2!BL$4,'[1]INTERNAL PARAMETERS-1'!$B$5:$J$44,5,FALSE)*VLOOKUP(ABSYLD2!BL$4,'[1]INTERNAL PARAMETERS-1'!$B$5:$J$44,6,FALSE)*VLOOKUP(ABSYLD2!BL$4,'[1]INTERNAL PARAMETERS-1'!$B$5:$J$44,3,FALSE) + ABSYLD1!BL39*(1-VLOOKUP(ABSYLD2!BL$4,'[1]INTERNAL PARAMETERS-1'!$B$5:$J$44,5,FALSE))*VLOOKUP(ABSYLD2!BL$4,'[1]INTERNAL PARAMETERS-1'!$B$5:$J$44,8,FALSE)*VLOOKUP(ABSYLD2!BL$4,'[1]INTERNAL PARAMETERS-1'!$B$5:$J$44,3,FALSE)</f>
        <v>1.3114651632409232E-2</v>
      </c>
      <c r="BM39" s="47">
        <f>ABSYLD1!BM39*VLOOKUP(ABSYLD2!BM$4,'[1]INTERNAL PARAMETERS-1'!$B$5:$J$44,5,FALSE)*VLOOKUP(ABSYLD2!BM$4,'[1]INTERNAL PARAMETERS-1'!$B$5:$J$44,6,FALSE)*VLOOKUP(ABSYLD2!BM$4,'[1]INTERNAL PARAMETERS-1'!$B$5:$J$44,3,FALSE) + ABSYLD1!BM39*(1-VLOOKUP(ABSYLD2!BM$4,'[1]INTERNAL PARAMETERS-1'!$B$5:$J$44,5,FALSE))*VLOOKUP(ABSYLD2!BM$4,'[1]INTERNAL PARAMETERS-1'!$B$5:$J$44,8,FALSE)*VLOOKUP(ABSYLD2!BM$4,'[1]INTERNAL PARAMETERS-1'!$B$5:$J$44,3,FALSE)</f>
        <v>9.6878188560033662E-3</v>
      </c>
      <c r="BN39" s="47">
        <f>ABSYLD1!BN39*VLOOKUP(ABSYLD2!BN$4,'[1]INTERNAL PARAMETERS-1'!$B$5:$J$44,5,FALSE)*VLOOKUP(ABSYLD2!BN$4,'[1]INTERNAL PARAMETERS-1'!$B$5:$J$44,6,FALSE)*VLOOKUP(ABSYLD2!BN$4,'[1]INTERNAL PARAMETERS-1'!$B$5:$J$44,3,FALSE) + ABSYLD1!BN39*(1-VLOOKUP(ABSYLD2!BN$4,'[1]INTERNAL PARAMETERS-1'!$B$5:$J$44,5,FALSE))*VLOOKUP(ABSYLD2!BN$4,'[1]INTERNAL PARAMETERS-1'!$B$5:$J$44,8,FALSE)*VLOOKUP(ABSYLD2!BN$4,'[1]INTERNAL PARAMETERS-1'!$B$5:$J$44,3,FALSE)</f>
        <v>7.7015504662282276E-3</v>
      </c>
      <c r="BO39" s="47">
        <f>ABSYLD1!BO39*VLOOKUP(ABSYLD2!BO$4,'[1]INTERNAL PARAMETERS-1'!$B$5:$J$44,5,FALSE)*VLOOKUP(ABSYLD2!BO$4,'[1]INTERNAL PARAMETERS-1'!$B$5:$J$44,6,FALSE)*VLOOKUP(ABSYLD2!BO$4,'[1]INTERNAL PARAMETERS-1'!$B$5:$J$44,3,FALSE) + ABSYLD1!BO39*(1-VLOOKUP(ABSYLD2!BO$4,'[1]INTERNAL PARAMETERS-1'!$B$5:$J$44,5,FALSE))*VLOOKUP(ABSYLD2!BO$4,'[1]INTERNAL PARAMETERS-1'!$B$5:$J$44,8,FALSE)*VLOOKUP(ABSYLD2!BO$4,'[1]INTERNAL PARAMETERS-1'!$B$5:$J$44,3,FALSE)</f>
        <v>5.2747392444408578E-3</v>
      </c>
      <c r="BP39" s="47">
        <f>ABSYLD1!BP39*VLOOKUP(ABSYLD2!BP$4,'[1]INTERNAL PARAMETERS-1'!$B$5:$J$44,5,FALSE)*VLOOKUP(ABSYLD2!BP$4,'[1]INTERNAL PARAMETERS-1'!$B$5:$J$44,6,FALSE)*VLOOKUP(ABSYLD2!BP$4,'[1]INTERNAL PARAMETERS-1'!$B$5:$J$44,3,FALSE) + ABSYLD1!BP39*(1-VLOOKUP(ABSYLD2!BP$4,'[1]INTERNAL PARAMETERS-1'!$B$5:$J$44,5,FALSE))*VLOOKUP(ABSYLD2!BP$4,'[1]INTERNAL PARAMETERS-1'!$B$5:$J$44,8,FALSE)*VLOOKUP(ABSYLD2!BP$4,'[1]INTERNAL PARAMETERS-1'!$B$5:$J$44,3,FALSE)</f>
        <v>2.5599057758389948E-4</v>
      </c>
      <c r="BQ39" s="47">
        <f>ABSYLD1!BQ39*VLOOKUP(ABSYLD2!BQ$4,'[1]INTERNAL PARAMETERS-1'!$B$5:$J$44,5,FALSE)*VLOOKUP(ABSYLD2!BQ$4,'[1]INTERNAL PARAMETERS-1'!$B$5:$J$44,6,FALSE)*VLOOKUP(ABSYLD2!BQ$4,'[1]INTERNAL PARAMETERS-1'!$B$5:$J$44,3,FALSE) + ABSYLD1!BQ39*(1-VLOOKUP(ABSYLD2!BQ$4,'[1]INTERNAL PARAMETERS-1'!$B$5:$J$44,5,FALSE))*VLOOKUP(ABSYLD2!BQ$4,'[1]INTERNAL PARAMETERS-1'!$B$5:$J$44,8,FALSE)*VLOOKUP(ABSYLD2!BQ$4,'[1]INTERNAL PARAMETERS-1'!$B$5:$J$44,3,FALSE)</f>
        <v>1.7965730476684427E-2</v>
      </c>
      <c r="BR39" s="47">
        <f>ABSYLD1!BR39*VLOOKUP(ABSYLD2!BR$4,'[1]INTERNAL PARAMETERS-1'!$B$5:$J$44,5,FALSE)*VLOOKUP(ABSYLD2!BR$4,'[1]INTERNAL PARAMETERS-1'!$B$5:$J$44,6,FALSE)*VLOOKUP(ABSYLD2!BR$4,'[1]INTERNAL PARAMETERS-1'!$B$5:$J$44,3,FALSE) + ABSYLD1!BR39*(1-VLOOKUP(ABSYLD2!BR$4,'[1]INTERNAL PARAMETERS-1'!$B$5:$J$44,5,FALSE))*VLOOKUP(ABSYLD2!BR$4,'[1]INTERNAL PARAMETERS-1'!$B$5:$J$44,8,FALSE)*VLOOKUP(ABSYLD2!BR$4,'[1]INTERNAL PARAMETERS-1'!$B$5:$J$44,3,FALSE)</f>
        <v>6.6507798604929715E-4</v>
      </c>
      <c r="BS39" s="47">
        <f>ABSYLD1!BS39*VLOOKUP(ABSYLD2!BS$4,'[1]INTERNAL PARAMETERS-1'!$B$5:$J$44,5,FALSE)*VLOOKUP(ABSYLD2!BS$4,'[1]INTERNAL PARAMETERS-1'!$B$5:$J$44,6,FALSE)*VLOOKUP(ABSYLD2!BS$4,'[1]INTERNAL PARAMETERS-1'!$B$5:$J$44,3,FALSE) + ABSYLD1!BS39*(1-VLOOKUP(ABSYLD2!BS$4,'[1]INTERNAL PARAMETERS-1'!$B$5:$J$44,5,FALSE))*VLOOKUP(ABSYLD2!BS$4,'[1]INTERNAL PARAMETERS-1'!$B$5:$J$44,8,FALSE)*VLOOKUP(ABSYLD2!BS$4,'[1]INTERNAL PARAMETERS-1'!$B$5:$J$44,3,FALSE)</f>
        <v>7.1237959443666763E-5</v>
      </c>
      <c r="BT39" s="47">
        <f>ABSYLD1!BT39*VLOOKUP(ABSYLD2!BT$4,'[1]INTERNAL PARAMETERS-1'!$B$5:$J$44,5,FALSE)*VLOOKUP(ABSYLD2!BT$4,'[1]INTERNAL PARAMETERS-1'!$B$5:$J$44,6,FALSE)*VLOOKUP(ABSYLD2!BT$4,'[1]INTERNAL PARAMETERS-1'!$B$5:$J$44,3,FALSE) + ABSYLD1!BT39*(1-VLOOKUP(ABSYLD2!BT$4,'[1]INTERNAL PARAMETERS-1'!$B$5:$J$44,5,FALSE))*VLOOKUP(ABSYLD2!BT$4,'[1]INTERNAL PARAMETERS-1'!$B$5:$J$44,8,FALSE)*VLOOKUP(ABSYLD2!BT$4,'[1]INTERNAL PARAMETERS-1'!$B$5:$J$44,3,FALSE)</f>
        <v>0</v>
      </c>
      <c r="BU39" s="47">
        <f>ABSYLD1!BU39*VLOOKUP(ABSYLD2!BU$4,'[1]INTERNAL PARAMETERS-1'!$B$5:$J$44,5,FALSE)*VLOOKUP(ABSYLD2!BU$4,'[1]INTERNAL PARAMETERS-1'!$B$5:$J$44,6,FALSE)*VLOOKUP(ABSYLD2!BU$4,'[1]INTERNAL PARAMETERS-1'!$B$5:$J$44,3,FALSE) + ABSYLD1!BU39*(1-VLOOKUP(ABSYLD2!BU$4,'[1]INTERNAL PARAMETERS-1'!$B$5:$J$44,5,FALSE))*VLOOKUP(ABSYLD2!BU$4,'[1]INTERNAL PARAMETERS-1'!$B$5:$J$44,8,FALSE)*VLOOKUP(ABSYLD2!BU$4,'[1]INTERNAL PARAMETERS-1'!$B$5:$J$44,3,FALSE)</f>
        <v>0</v>
      </c>
      <c r="BV39" s="47">
        <f>ABSYLD1!BV39*VLOOKUP(ABSYLD2!BV$4,'[1]INTERNAL PARAMETERS-1'!$B$5:$J$44,5,FALSE)*VLOOKUP(ABSYLD2!BV$4,'[1]INTERNAL PARAMETERS-1'!$B$5:$J$44,6,FALSE)*VLOOKUP(ABSYLD2!BV$4,'[1]INTERNAL PARAMETERS-1'!$B$5:$J$44,3,FALSE) + ABSYLD1!BV39*(1-VLOOKUP(ABSYLD2!BV$4,'[1]INTERNAL PARAMETERS-1'!$B$5:$J$44,5,FALSE))*VLOOKUP(ABSYLD2!BV$4,'[1]INTERNAL PARAMETERS-1'!$B$5:$J$44,8,FALSE)*VLOOKUP(ABSYLD2!BV$4,'[1]INTERNAL PARAMETERS-1'!$B$5:$J$44,3,FALSE)</f>
        <v>0</v>
      </c>
      <c r="BW39" s="47">
        <f>ABSYLD1!BW39*VLOOKUP(ABSYLD2!BW$4,'[1]INTERNAL PARAMETERS-1'!$B$5:$J$44,5,FALSE)*VLOOKUP(ABSYLD2!BW$4,'[1]INTERNAL PARAMETERS-1'!$B$5:$J$44,6,FALSE)*VLOOKUP(ABSYLD2!BW$4,'[1]INTERNAL PARAMETERS-1'!$B$5:$J$44,3,FALSE) + ABSYLD1!BW39*(1-VLOOKUP(ABSYLD2!BW$4,'[1]INTERNAL PARAMETERS-1'!$B$5:$J$44,5,FALSE))*VLOOKUP(ABSYLD2!BW$4,'[1]INTERNAL PARAMETERS-1'!$B$5:$J$44,8,FALSE)*VLOOKUP(ABSYLD2!BW$4,'[1]INTERNAL PARAMETERS-1'!$B$5:$J$44,3,FALSE)</f>
        <v>0</v>
      </c>
      <c r="BX39" s="47">
        <f>ABSYLD1!BX39*VLOOKUP(ABSYLD2!BX$4,'[1]INTERNAL PARAMETERS-1'!$B$5:$J$44,5,FALSE)*VLOOKUP(ABSYLD2!BX$4,'[1]INTERNAL PARAMETERS-1'!$B$5:$J$44,6,FALSE)*VLOOKUP(ABSYLD2!BX$4,'[1]INTERNAL PARAMETERS-1'!$B$5:$J$44,3,FALSE) + ABSYLD1!BX39*(1-VLOOKUP(ABSYLD2!BX$4,'[1]INTERNAL PARAMETERS-1'!$B$5:$J$44,5,FALSE))*VLOOKUP(ABSYLD2!BX$4,'[1]INTERNAL PARAMETERS-1'!$B$5:$J$44,8,FALSE)*VLOOKUP(ABSYLD2!BX$4,'[1]INTERNAL PARAMETERS-1'!$B$5:$J$44,3,FALSE)</f>
        <v>0</v>
      </c>
      <c r="BY39" s="47">
        <f>ABSYLD1!BY39*VLOOKUP(ABSYLD2!BY$4,'[1]INTERNAL PARAMETERS-1'!$B$5:$J$44,5,FALSE)*VLOOKUP(ABSYLD2!BY$4,'[1]INTERNAL PARAMETERS-1'!$B$5:$J$44,6,FALSE)*VLOOKUP(ABSYLD2!BY$4,'[1]INTERNAL PARAMETERS-1'!$B$5:$J$44,3,FALSE) + ABSYLD1!BY39*(1-VLOOKUP(ABSYLD2!BY$4,'[1]INTERNAL PARAMETERS-1'!$B$5:$J$44,5,FALSE))*VLOOKUP(ABSYLD2!BY$4,'[1]INTERNAL PARAMETERS-1'!$B$5:$J$44,8,FALSE)*VLOOKUP(ABSYLD2!BY$4,'[1]INTERNAL PARAMETERS-1'!$B$5:$J$44,3,FALSE)</f>
        <v>0</v>
      </c>
      <c r="BZ39" s="47">
        <f>ABSYLD1!BZ39*VLOOKUP(ABSYLD2!BZ$4,'[1]INTERNAL PARAMETERS-1'!$B$5:$J$44,5,FALSE)*VLOOKUP(ABSYLD2!BZ$4,'[1]INTERNAL PARAMETERS-1'!$B$5:$J$44,6,FALSE)*VLOOKUP(ABSYLD2!BZ$4,'[1]INTERNAL PARAMETERS-1'!$B$5:$J$44,3,FALSE) + ABSYLD1!BZ39*(1-VLOOKUP(ABSYLD2!BZ$4,'[1]INTERNAL PARAMETERS-1'!$B$5:$J$44,5,FALSE))*VLOOKUP(ABSYLD2!BZ$4,'[1]INTERNAL PARAMETERS-1'!$B$5:$J$44,8,FALSE)*VLOOKUP(ABSYLD2!BZ$4,'[1]INTERNAL PARAMETERS-1'!$B$5:$J$44,3,FALSE)</f>
        <v>7.7844440724931182E-6</v>
      </c>
      <c r="CA39" s="47">
        <f>ABSYLD1!CA39*VLOOKUP(ABSYLD2!CA$4,'[1]INTERNAL PARAMETERS-1'!$B$5:$J$44,5,FALSE)*VLOOKUP(ABSYLD2!CA$4,'[1]INTERNAL PARAMETERS-1'!$B$5:$J$44,6,FALSE)*VLOOKUP(ABSYLD2!CA$4,'[1]INTERNAL PARAMETERS-1'!$B$5:$J$44,3,FALSE) + ABSYLD1!CA39*(1-VLOOKUP(ABSYLD2!CA$4,'[1]INTERNAL PARAMETERS-1'!$B$5:$J$44,5,FALSE))*VLOOKUP(ABSYLD2!CA$4,'[1]INTERNAL PARAMETERS-1'!$B$5:$J$44,8,FALSE)*VLOOKUP(ABSYLD2!CA$4,'[1]INTERNAL PARAMETERS-1'!$B$5:$J$44,3,FALSE)</f>
        <v>0</v>
      </c>
      <c r="CB39" s="47">
        <f>ABSYLD1!CB39*VLOOKUP(ABSYLD2!CB$4,'[1]INTERNAL PARAMETERS-1'!$B$5:$J$44,5,FALSE)*VLOOKUP(ABSYLD2!CB$4,'[1]INTERNAL PARAMETERS-1'!$B$5:$J$44,6,FALSE)*VLOOKUP(ABSYLD2!CB$4,'[1]INTERNAL PARAMETERS-1'!$B$5:$J$44,3,FALSE) + ABSYLD1!CB39*(1-VLOOKUP(ABSYLD2!CB$4,'[1]INTERNAL PARAMETERS-1'!$B$5:$J$44,5,FALSE))*VLOOKUP(ABSYLD2!CB$4,'[1]INTERNAL PARAMETERS-1'!$B$5:$J$44,8,FALSE)*VLOOKUP(ABSYLD2!CB$4,'[1]INTERNAL PARAMETERS-1'!$B$5:$J$44,3,FALSE)</f>
        <v>0</v>
      </c>
      <c r="CC39" s="47">
        <f>ABSYLD1!CC39*VLOOKUP(ABSYLD2!CC$4,'[1]INTERNAL PARAMETERS-1'!$B$5:$J$44,5,FALSE)*VLOOKUP(ABSYLD2!CC$4,'[1]INTERNAL PARAMETERS-1'!$B$5:$J$44,6,FALSE)*VLOOKUP(ABSYLD2!CC$4,'[1]INTERNAL PARAMETERS-1'!$B$5:$J$44,3,FALSE) + ABSYLD1!CC39*(1-VLOOKUP(ABSYLD2!CC$4,'[1]INTERNAL PARAMETERS-1'!$B$5:$J$44,5,FALSE))*VLOOKUP(ABSYLD2!CC$4,'[1]INTERNAL PARAMETERS-1'!$B$5:$J$44,8,FALSE)*VLOOKUP(ABSYLD2!CC$4,'[1]INTERNAL PARAMETERS-1'!$B$5:$J$44,3,FALSE)</f>
        <v>5.1893339792610281E-5</v>
      </c>
      <c r="CD39" s="47">
        <f>ABSYLD1!CD39*VLOOKUP(ABSYLD2!CD$4,'[1]INTERNAL PARAMETERS-1'!$B$5:$J$44,5,FALSE)*VLOOKUP(ABSYLD2!CD$4,'[1]INTERNAL PARAMETERS-1'!$B$5:$J$44,6,FALSE)*VLOOKUP(ABSYLD2!CD$4,'[1]INTERNAL PARAMETERS-1'!$B$5:$J$44,3,FALSE) + ABSYLD1!CD39*(1-VLOOKUP(ABSYLD2!CD$4,'[1]INTERNAL PARAMETERS-1'!$B$5:$J$44,5,FALSE))*VLOOKUP(ABSYLD2!CD$4,'[1]INTERNAL PARAMETERS-1'!$B$5:$J$44,8,FALSE)*VLOOKUP(ABSYLD2!CD$4,'[1]INTERNAL PARAMETERS-1'!$B$5:$J$44,3,FALSE)</f>
        <v>2.4324984565136007E-4</v>
      </c>
      <c r="CE39" s="47">
        <f>ABSYLD1!CE39*VLOOKUP(ABSYLD2!CE$4,'[1]INTERNAL PARAMETERS-1'!$B$5:$J$44,5,FALSE)*VLOOKUP(ABSYLD2!CE$4,'[1]INTERNAL PARAMETERS-1'!$B$5:$J$44,6,FALSE)*VLOOKUP(ABSYLD2!CE$4,'[1]INTERNAL PARAMETERS-1'!$B$5:$J$44,3,FALSE) + ABSYLD1!CE39*(1-VLOOKUP(ABSYLD2!CE$4,'[1]INTERNAL PARAMETERS-1'!$B$5:$J$44,5,FALSE))*VLOOKUP(ABSYLD2!CE$4,'[1]INTERNAL PARAMETERS-1'!$B$5:$J$44,8,FALSE)*VLOOKUP(ABSYLD2!CE$4,'[1]INTERNAL PARAMETERS-1'!$B$5:$J$44,3,FALSE)</f>
        <v>4.0365860336469918E-4</v>
      </c>
      <c r="CF39" s="47">
        <f>ABSYLD1!CF39*VLOOKUP(ABSYLD2!CF$4,'[1]INTERNAL PARAMETERS-1'!$B$5:$J$44,5,FALSE)*VLOOKUP(ABSYLD2!CF$4,'[1]INTERNAL PARAMETERS-1'!$B$5:$J$44,6,FALSE)*VLOOKUP(ABSYLD2!CF$4,'[1]INTERNAL PARAMETERS-1'!$B$5:$J$44,3,FALSE) + ABSYLD1!CF39*(1-VLOOKUP(ABSYLD2!CF$4,'[1]INTERNAL PARAMETERS-1'!$B$5:$J$44,5,FALSE))*VLOOKUP(ABSYLD2!CF$4,'[1]INTERNAL PARAMETERS-1'!$B$5:$J$44,8,FALSE)*VLOOKUP(ABSYLD2!CF$4,'[1]INTERNAL PARAMETERS-1'!$B$5:$J$44,3,FALSE)</f>
        <v>2.1588317641320329E-4</v>
      </c>
      <c r="CG39" s="47">
        <f>ABSYLD1!CG39*VLOOKUP(ABSYLD2!CG$4,'[1]INTERNAL PARAMETERS-1'!$B$5:$J$44,5,FALSE)*VLOOKUP(ABSYLD2!CG$4,'[1]INTERNAL PARAMETERS-1'!$B$5:$J$44,6,FALSE)*VLOOKUP(ABSYLD2!CG$4,'[1]INTERNAL PARAMETERS-1'!$B$5:$J$44,3,FALSE) + ABSYLD1!CG39*(1-VLOOKUP(ABSYLD2!CG$4,'[1]INTERNAL PARAMETERS-1'!$B$5:$J$44,5,FALSE))*VLOOKUP(ABSYLD2!CG$4,'[1]INTERNAL PARAMETERS-1'!$B$5:$J$44,8,FALSE)*VLOOKUP(ABSYLD2!CG$4,'[1]INTERNAL PARAMETERS-1'!$B$5:$J$44,3,FALSE)</f>
        <v>2.8612465564074417E-5</v>
      </c>
      <c r="CH39" s="46">
        <f>ABSYLD1!CH39*VLOOKUP(ABSYLD2!CH$4,'[1]INTERNAL PARAMETERS-1'!$B$5:$J$44,5,FALSE)*VLOOKUP(ABSYLD2!CH$4,'[1]INTERNAL PARAMETERS-1'!$B$5:$J$44,6,FALSE)*VLOOKUP(ABSYLD2!CH$4,'[1]INTERNAL PARAMETERS-1'!$B$5:$J$44,3,FALSE) + ABSYLD1!CH39*(1-VLOOKUP(ABSYLD2!CH$4,'[1]INTERNAL PARAMETERS-1'!$B$5:$J$44,5,FALSE))*VLOOKUP(ABSYLD2!CH$4,'[1]INTERNAL PARAMETERS-1'!$B$5:$J$44,8,FALSE)*VLOOKUP(ABSYLD2!CH$4,'[1]INTERNAL PARAMETERS-1'!$B$5:$J$44,3,FALSE)</f>
        <v>0</v>
      </c>
      <c r="CJ39" s="48">
        <f t="shared" si="0"/>
        <v>1.3046147886882804</v>
      </c>
      <c r="CK39" s="46">
        <f t="shared" si="1"/>
        <v>0.52470845301325331</v>
      </c>
    </row>
    <row r="40" spans="2:89">
      <c r="B40" s="61" t="s">
        <v>5</v>
      </c>
      <c r="C40" s="60" t="s">
        <v>71</v>
      </c>
      <c r="D40" s="60" t="s">
        <v>70</v>
      </c>
      <c r="E40" s="137">
        <f>ABS!AL40</f>
        <v>17.476181403976906</v>
      </c>
      <c r="F40" s="59">
        <f>'[1]INTERNAL PARAMETERS-1'!M22</f>
        <v>5.05</v>
      </c>
      <c r="G40" s="48">
        <f>ABSYLD1!G40*VLOOKUP(ABSYLD2!G$4,'[1]INTERNAL PARAMETERS-1'!$B$5:$J$44,5,FALSE)*VLOOKUP(ABSYLD2!G$4,'[1]INTERNAL PARAMETERS-1'!$B$5:$J$44,7,FALSE)*ABSYLD2!$F40 + ABSYLD1!G40*(1-VLOOKUP(ABSYLD2!G$4,'[1]INTERNAL PARAMETERS-1'!$B$5:$J$44,5,FALSE))*VLOOKUP(ABSYLD2!G$4,'[1]INTERNAL PARAMETERS-1'!$B$5:$J$44,9,FALSE)*ABSYLD2!$F40</f>
        <v>0</v>
      </c>
      <c r="H40" s="47">
        <f>ABSYLD1!H40*VLOOKUP(ABSYLD2!H$4,'[1]INTERNAL PARAMETERS-1'!$B$5:$J$44,5,FALSE)*VLOOKUP(ABSYLD2!H$4,'[1]INTERNAL PARAMETERS-1'!$B$5:$J$44,7,FALSE)*ABSYLD2!$F40 + ABSYLD1!H40*(1-VLOOKUP(ABSYLD2!H$4,'[1]INTERNAL PARAMETERS-1'!$B$5:$J$44,5,FALSE))*VLOOKUP(ABSYLD2!H$4,'[1]INTERNAL PARAMETERS-1'!$B$5:$J$44,9,FALSE)*ABSYLD2!$F40</f>
        <v>0</v>
      </c>
      <c r="I40" s="47">
        <f>ABSYLD1!I40*VLOOKUP(ABSYLD2!I$4,'[1]INTERNAL PARAMETERS-1'!$B$5:$J$44,5,FALSE)*VLOOKUP(ABSYLD2!I$4,'[1]INTERNAL PARAMETERS-1'!$B$5:$J$44,7,FALSE)*ABSYLD2!$F40 + ABSYLD1!I40*(1-VLOOKUP(ABSYLD2!I$4,'[1]INTERNAL PARAMETERS-1'!$B$5:$J$44,5,FALSE))*VLOOKUP(ABSYLD2!I$4,'[1]INTERNAL PARAMETERS-1'!$B$5:$J$44,9,FALSE)*ABSYLD2!$F40</f>
        <v>0.17180886597479503</v>
      </c>
      <c r="J40" s="47">
        <f>ABSYLD1!J40*VLOOKUP(ABSYLD2!J$4,'[1]INTERNAL PARAMETERS-1'!$B$5:$J$44,5,FALSE)*VLOOKUP(ABSYLD2!J$4,'[1]INTERNAL PARAMETERS-1'!$B$5:$J$44,7,FALSE)*ABSYLD2!$F40 + ABSYLD1!J40*(1-VLOOKUP(ABSYLD2!J$4,'[1]INTERNAL PARAMETERS-1'!$B$5:$J$44,5,FALSE))*VLOOKUP(ABSYLD2!J$4,'[1]INTERNAL PARAMETERS-1'!$B$5:$J$44,9,FALSE)*ABSYLD2!$F40</f>
        <v>0</v>
      </c>
      <c r="K40" s="47">
        <f>ABSYLD1!K40*VLOOKUP(ABSYLD2!K$4,'[1]INTERNAL PARAMETERS-1'!$B$5:$J$44,5,FALSE)*VLOOKUP(ABSYLD2!K$4,'[1]INTERNAL PARAMETERS-1'!$B$5:$J$44,7,FALSE)*ABSYLD2!$F40 + ABSYLD1!K40*(1-VLOOKUP(ABSYLD2!K$4,'[1]INTERNAL PARAMETERS-1'!$B$5:$J$44,5,FALSE))*VLOOKUP(ABSYLD2!K$4,'[1]INTERNAL PARAMETERS-1'!$B$5:$J$44,9,FALSE)*ABSYLD2!$F40</f>
        <v>0</v>
      </c>
      <c r="L40" s="47">
        <f>ABSYLD1!L40*VLOOKUP(ABSYLD2!L$4,'[1]INTERNAL PARAMETERS-1'!$B$5:$J$44,5,FALSE)*VLOOKUP(ABSYLD2!L$4,'[1]INTERNAL PARAMETERS-1'!$B$5:$J$44,7,FALSE)*ABSYLD2!$F40 + ABSYLD1!L40*(1-VLOOKUP(ABSYLD2!L$4,'[1]INTERNAL PARAMETERS-1'!$B$5:$J$44,5,FALSE))*VLOOKUP(ABSYLD2!L$4,'[1]INTERNAL PARAMETERS-1'!$B$5:$J$44,9,FALSE)*ABSYLD2!$F40</f>
        <v>0</v>
      </c>
      <c r="M40" s="47">
        <f>ABSYLD1!M40*VLOOKUP(ABSYLD2!M$4,'[1]INTERNAL PARAMETERS-1'!$B$5:$J$44,5,FALSE)*VLOOKUP(ABSYLD2!M$4,'[1]INTERNAL PARAMETERS-1'!$B$5:$J$44,7,FALSE)*ABSYLD2!$F40 + ABSYLD1!M40*(1-VLOOKUP(ABSYLD2!M$4,'[1]INTERNAL PARAMETERS-1'!$B$5:$J$44,5,FALSE))*VLOOKUP(ABSYLD2!M$4,'[1]INTERNAL PARAMETERS-1'!$B$5:$J$44,9,FALSE)*ABSYLD2!$F40</f>
        <v>5.9959137689444109E-2</v>
      </c>
      <c r="N40" s="47">
        <f>ABSYLD1!N40*VLOOKUP(ABSYLD2!N$4,'[1]INTERNAL PARAMETERS-1'!$B$5:$J$44,5,FALSE)*VLOOKUP(ABSYLD2!N$4,'[1]INTERNAL PARAMETERS-1'!$B$5:$J$44,7,FALSE)*ABSYLD2!$F40 + ABSYLD1!N40*(1-VLOOKUP(ABSYLD2!N$4,'[1]INTERNAL PARAMETERS-1'!$B$5:$J$44,5,FALSE))*VLOOKUP(ABSYLD2!N$4,'[1]INTERNAL PARAMETERS-1'!$B$5:$J$44,9,FALSE)*ABSYLD2!$F40</f>
        <v>1.0045548931595697E-3</v>
      </c>
      <c r="O40" s="47">
        <f>ABSYLD1!O40*VLOOKUP(ABSYLD2!O$4,'[1]INTERNAL PARAMETERS-1'!$B$5:$J$44,5,FALSE)*VLOOKUP(ABSYLD2!O$4,'[1]INTERNAL PARAMETERS-1'!$B$5:$J$44,7,FALSE)*ABSYLD2!$F40 + ABSYLD1!O40*(1-VLOOKUP(ABSYLD2!O$4,'[1]INTERNAL PARAMETERS-1'!$B$5:$J$44,5,FALSE))*VLOOKUP(ABSYLD2!O$4,'[1]INTERNAL PARAMETERS-1'!$B$5:$J$44,9,FALSE)*ABSYLD2!$F40</f>
        <v>0</v>
      </c>
      <c r="P40" s="47">
        <f>ABSYLD1!P40*VLOOKUP(ABSYLD2!P$4,'[1]INTERNAL PARAMETERS-1'!$B$5:$J$44,5,FALSE)*VLOOKUP(ABSYLD2!P$4,'[1]INTERNAL PARAMETERS-1'!$B$5:$J$44,7,FALSE)*ABSYLD2!$F40 + ABSYLD1!P40*(1-VLOOKUP(ABSYLD2!P$4,'[1]INTERNAL PARAMETERS-1'!$B$5:$J$44,5,FALSE))*VLOOKUP(ABSYLD2!P$4,'[1]INTERNAL PARAMETERS-1'!$B$5:$J$44,9,FALSE)*ABSYLD2!$F40</f>
        <v>0</v>
      </c>
      <c r="Q40" s="47">
        <f>ABSYLD1!Q40*VLOOKUP(ABSYLD2!Q$4,'[1]INTERNAL PARAMETERS-1'!$B$5:$J$44,5,FALSE)*VLOOKUP(ABSYLD2!Q$4,'[1]INTERNAL PARAMETERS-1'!$B$5:$J$44,7,FALSE)*ABSYLD2!$F40 + ABSYLD1!Q40*(1-VLOOKUP(ABSYLD2!Q$4,'[1]INTERNAL PARAMETERS-1'!$B$5:$J$44,5,FALSE))*VLOOKUP(ABSYLD2!Q$4,'[1]INTERNAL PARAMETERS-1'!$B$5:$J$44,9,FALSE)*ABSYLD2!$F40</f>
        <v>0</v>
      </c>
      <c r="R40" s="47">
        <f>ABSYLD1!R40*VLOOKUP(ABSYLD2!R$4,'[1]INTERNAL PARAMETERS-1'!$B$5:$J$44,5,FALSE)*VLOOKUP(ABSYLD2!R$4,'[1]INTERNAL PARAMETERS-1'!$B$5:$J$44,7,FALSE)*ABSYLD2!$F40 + ABSYLD1!R40*(1-VLOOKUP(ABSYLD2!R$4,'[1]INTERNAL PARAMETERS-1'!$B$5:$J$44,5,FALSE))*VLOOKUP(ABSYLD2!R$4,'[1]INTERNAL PARAMETERS-1'!$B$5:$J$44,9,FALSE)*ABSYLD2!$F40</f>
        <v>1.1689160636699362E-3</v>
      </c>
      <c r="S40" s="47">
        <f>ABSYLD1!S40*VLOOKUP(ABSYLD2!S$4,'[1]INTERNAL PARAMETERS-1'!$B$5:$J$44,5,FALSE)*VLOOKUP(ABSYLD2!S$4,'[1]INTERNAL PARAMETERS-1'!$B$5:$J$44,7,FALSE)*ABSYLD2!$F40 + ABSYLD1!S40*(1-VLOOKUP(ABSYLD2!S$4,'[1]INTERNAL PARAMETERS-1'!$B$5:$J$44,5,FALSE))*VLOOKUP(ABSYLD2!S$4,'[1]INTERNAL PARAMETERS-1'!$B$5:$J$44,9,FALSE)*ABSYLD2!$F40</f>
        <v>1.9020606989093757E-2</v>
      </c>
      <c r="T40" s="47">
        <f>ABSYLD1!T40*VLOOKUP(ABSYLD2!T$4,'[1]INTERNAL PARAMETERS-1'!$B$5:$J$44,5,FALSE)*VLOOKUP(ABSYLD2!T$4,'[1]INTERNAL PARAMETERS-1'!$B$5:$J$44,7,FALSE)*ABSYLD2!$F40 + ABSYLD1!T40*(1-VLOOKUP(ABSYLD2!T$4,'[1]INTERNAL PARAMETERS-1'!$B$5:$J$44,5,FALSE))*VLOOKUP(ABSYLD2!T$4,'[1]INTERNAL PARAMETERS-1'!$B$5:$J$44,9,FALSE)*ABSYLD2!$F40</f>
        <v>4.3834352387622615E-3</v>
      </c>
      <c r="U40" s="47">
        <f>ABSYLD1!U40*VLOOKUP(ABSYLD2!U$4,'[1]INTERNAL PARAMETERS-1'!$B$5:$J$44,5,FALSE)*VLOOKUP(ABSYLD2!U$4,'[1]INTERNAL PARAMETERS-1'!$B$5:$J$44,7,FALSE)*ABSYLD2!$F40 + ABSYLD1!U40*(1-VLOOKUP(ABSYLD2!U$4,'[1]INTERNAL PARAMETERS-1'!$B$5:$J$44,5,FALSE))*VLOOKUP(ABSYLD2!U$4,'[1]INTERNAL PARAMETERS-1'!$B$5:$J$44,9,FALSE)*ABSYLD2!$F40</f>
        <v>3.3021878798675701E-3</v>
      </c>
      <c r="V40" s="47">
        <f>ABSYLD1!V40*VLOOKUP(ABSYLD2!V$4,'[1]INTERNAL PARAMETERS-1'!$B$5:$J$44,5,FALSE)*VLOOKUP(ABSYLD2!V$4,'[1]INTERNAL PARAMETERS-1'!$B$5:$J$44,7,FALSE)*ABSYLD2!$F40 + ABSYLD1!V40*(1-VLOOKUP(ABSYLD2!V$4,'[1]INTERNAL PARAMETERS-1'!$B$5:$J$44,5,FALSE))*VLOOKUP(ABSYLD2!V$4,'[1]INTERNAL PARAMETERS-1'!$B$5:$J$44,9,FALSE)*ABSYLD2!$F40</f>
        <v>1.0893024550869488E-2</v>
      </c>
      <c r="W40" s="47">
        <f>ABSYLD1!W40*VLOOKUP(ABSYLD2!W$4,'[1]INTERNAL PARAMETERS-1'!$B$5:$J$44,5,FALSE)*VLOOKUP(ABSYLD2!W$4,'[1]INTERNAL PARAMETERS-1'!$B$5:$J$44,7,FALSE)*ABSYLD2!$F40 + ABSYLD1!W40*(1-VLOOKUP(ABSYLD2!W$4,'[1]INTERNAL PARAMETERS-1'!$B$5:$J$44,5,FALSE))*VLOOKUP(ABSYLD2!W$4,'[1]INTERNAL PARAMETERS-1'!$B$5:$J$44,9,FALSE)*ABSYLD2!$F40</f>
        <v>0</v>
      </c>
      <c r="X40" s="47">
        <f>ABSYLD1!X40*VLOOKUP(ABSYLD2!X$4,'[1]INTERNAL PARAMETERS-1'!$B$5:$J$44,5,FALSE)*VLOOKUP(ABSYLD2!X$4,'[1]INTERNAL PARAMETERS-1'!$B$5:$J$44,7,FALSE)*ABSYLD2!$F40 + ABSYLD1!X40*(1-VLOOKUP(ABSYLD2!X$4,'[1]INTERNAL PARAMETERS-1'!$B$5:$J$44,5,FALSE))*VLOOKUP(ABSYLD2!X$4,'[1]INTERNAL PARAMETERS-1'!$B$5:$J$44,9,FALSE)*ABSYLD2!$F40</f>
        <v>0</v>
      </c>
      <c r="Y40" s="47">
        <f>ABSYLD1!Y40*VLOOKUP(ABSYLD2!Y$4,'[1]INTERNAL PARAMETERS-1'!$B$5:$J$44,5,FALSE)*VLOOKUP(ABSYLD2!Y$4,'[1]INTERNAL PARAMETERS-1'!$B$5:$J$44,7,FALSE)*ABSYLD2!$F40 + ABSYLD1!Y40*(1-VLOOKUP(ABSYLD2!Y$4,'[1]INTERNAL PARAMETERS-1'!$B$5:$J$44,5,FALSE))*VLOOKUP(ABSYLD2!Y$4,'[1]INTERNAL PARAMETERS-1'!$B$5:$J$44,9,FALSE)*ABSYLD2!$F40</f>
        <v>0</v>
      </c>
      <c r="Z40" s="47">
        <f>ABSYLD1!Z40*VLOOKUP(ABSYLD2!Z$4,'[1]INTERNAL PARAMETERS-1'!$B$5:$J$44,5,FALSE)*VLOOKUP(ABSYLD2!Z$4,'[1]INTERNAL PARAMETERS-1'!$B$5:$J$44,7,FALSE)*ABSYLD2!$F40 + ABSYLD1!Z40*(1-VLOOKUP(ABSYLD2!Z$4,'[1]INTERNAL PARAMETERS-1'!$B$5:$J$44,5,FALSE))*VLOOKUP(ABSYLD2!Z$4,'[1]INTERNAL PARAMETERS-1'!$B$5:$J$44,9,FALSE)*ABSYLD2!$F40</f>
        <v>0</v>
      </c>
      <c r="AA40" s="47">
        <f>ABSYLD1!AA40*VLOOKUP(ABSYLD2!AA$4,'[1]INTERNAL PARAMETERS-1'!$B$5:$J$44,5,FALSE)*VLOOKUP(ABSYLD2!AA$4,'[1]INTERNAL PARAMETERS-1'!$B$5:$J$44,7,FALSE)*ABSYLD2!$F40 + ABSYLD1!AA40*(1-VLOOKUP(ABSYLD2!AA$4,'[1]INTERNAL PARAMETERS-1'!$B$5:$J$44,5,FALSE))*VLOOKUP(ABSYLD2!AA$4,'[1]INTERNAL PARAMETERS-1'!$B$5:$J$44,9,FALSE)*ABSYLD2!$F40</f>
        <v>0</v>
      </c>
      <c r="AB40" s="47">
        <f>ABSYLD1!AB40*VLOOKUP(ABSYLD2!AB$4,'[1]INTERNAL PARAMETERS-1'!$B$5:$J$44,5,FALSE)*VLOOKUP(ABSYLD2!AB$4,'[1]INTERNAL PARAMETERS-1'!$B$5:$J$44,7,FALSE)*ABSYLD2!$F40 + ABSYLD1!AB40*(1-VLOOKUP(ABSYLD2!AB$4,'[1]INTERNAL PARAMETERS-1'!$B$5:$J$44,5,FALSE))*VLOOKUP(ABSYLD2!AB$4,'[1]INTERNAL PARAMETERS-1'!$B$5:$J$44,9,FALSE)*ABSYLD2!$F40</f>
        <v>0</v>
      </c>
      <c r="AC40" s="47">
        <f>ABSYLD1!AC40*VLOOKUP(ABSYLD2!AC$4,'[1]INTERNAL PARAMETERS-1'!$B$5:$J$44,5,FALSE)*VLOOKUP(ABSYLD2!AC$4,'[1]INTERNAL PARAMETERS-1'!$B$5:$J$44,7,FALSE)*ABSYLD2!$F40 + ABSYLD1!AC40*(1-VLOOKUP(ABSYLD2!AC$4,'[1]INTERNAL PARAMETERS-1'!$B$5:$J$44,5,FALSE))*VLOOKUP(ABSYLD2!AC$4,'[1]INTERNAL PARAMETERS-1'!$B$5:$J$44,9,FALSE)*ABSYLD2!$F40</f>
        <v>0</v>
      </c>
      <c r="AD40" s="47">
        <f>ABSYLD1!AD40*VLOOKUP(ABSYLD2!AD$4,'[1]INTERNAL PARAMETERS-1'!$B$5:$J$44,5,FALSE)*VLOOKUP(ABSYLD2!AD$4,'[1]INTERNAL PARAMETERS-1'!$B$5:$J$44,7,FALSE)*ABSYLD2!$F40 + ABSYLD1!AD40*(1-VLOOKUP(ABSYLD2!AD$4,'[1]INTERNAL PARAMETERS-1'!$B$5:$J$44,5,FALSE))*VLOOKUP(ABSYLD2!AD$4,'[1]INTERNAL PARAMETERS-1'!$B$5:$J$44,9,FALSE)*ABSYLD2!$F40</f>
        <v>0</v>
      </c>
      <c r="AE40" s="47">
        <f>ABSYLD1!AE40*VLOOKUP(ABSYLD2!AE$4,'[1]INTERNAL PARAMETERS-1'!$B$5:$J$44,5,FALSE)*VLOOKUP(ABSYLD2!AE$4,'[1]INTERNAL PARAMETERS-1'!$B$5:$J$44,7,FALSE)*ABSYLD2!$F40 + ABSYLD1!AE40*(1-VLOOKUP(ABSYLD2!AE$4,'[1]INTERNAL PARAMETERS-1'!$B$5:$J$44,5,FALSE))*VLOOKUP(ABSYLD2!AE$4,'[1]INTERNAL PARAMETERS-1'!$B$5:$J$44,9,FALSE)*ABSYLD2!$F40</f>
        <v>0</v>
      </c>
      <c r="AF40" s="47">
        <f>ABSYLD1!AF40*VLOOKUP(ABSYLD2!AF$4,'[1]INTERNAL PARAMETERS-1'!$B$5:$J$44,5,FALSE)*VLOOKUP(ABSYLD2!AF$4,'[1]INTERNAL PARAMETERS-1'!$B$5:$J$44,7,FALSE)*ABSYLD2!$F40 + ABSYLD1!AF40*(1-VLOOKUP(ABSYLD2!AF$4,'[1]INTERNAL PARAMETERS-1'!$B$5:$J$44,5,FALSE))*VLOOKUP(ABSYLD2!AF$4,'[1]INTERNAL PARAMETERS-1'!$B$5:$J$44,9,FALSE)*ABSYLD2!$F40</f>
        <v>0</v>
      </c>
      <c r="AG40" s="47">
        <f>ABSYLD1!AG40*VLOOKUP(ABSYLD2!AG$4,'[1]INTERNAL PARAMETERS-1'!$B$5:$J$44,5,FALSE)*VLOOKUP(ABSYLD2!AG$4,'[1]INTERNAL PARAMETERS-1'!$B$5:$J$44,7,FALSE)*ABSYLD2!$F40 + ABSYLD1!AG40*(1-VLOOKUP(ABSYLD2!AG$4,'[1]INTERNAL PARAMETERS-1'!$B$5:$J$44,5,FALSE))*VLOOKUP(ABSYLD2!AG$4,'[1]INTERNAL PARAMETERS-1'!$B$5:$J$44,9,FALSE)*ABSYLD2!$F40</f>
        <v>0</v>
      </c>
      <c r="AH40" s="47">
        <f>ABSYLD1!AH40*VLOOKUP(ABSYLD2!AH$4,'[1]INTERNAL PARAMETERS-1'!$B$5:$J$44,5,FALSE)*VLOOKUP(ABSYLD2!AH$4,'[1]INTERNAL PARAMETERS-1'!$B$5:$J$44,7,FALSE)*ABSYLD2!$F40 + ABSYLD1!AH40*(1-VLOOKUP(ABSYLD2!AH$4,'[1]INTERNAL PARAMETERS-1'!$B$5:$J$44,5,FALSE))*VLOOKUP(ABSYLD2!AH$4,'[1]INTERNAL PARAMETERS-1'!$B$5:$J$44,9,FALSE)*ABSYLD2!$F40</f>
        <v>0</v>
      </c>
      <c r="AI40" s="47">
        <f>ABSYLD1!AI40*VLOOKUP(ABSYLD2!AI$4,'[1]INTERNAL PARAMETERS-1'!$B$5:$J$44,5,FALSE)*VLOOKUP(ABSYLD2!AI$4,'[1]INTERNAL PARAMETERS-1'!$B$5:$J$44,7,FALSE)*ABSYLD2!$F40 + ABSYLD1!AI40*(1-VLOOKUP(ABSYLD2!AI$4,'[1]INTERNAL PARAMETERS-1'!$B$5:$J$44,5,FALSE))*VLOOKUP(ABSYLD2!AI$4,'[1]INTERNAL PARAMETERS-1'!$B$5:$J$44,9,FALSE)*ABSYLD2!$F40</f>
        <v>0</v>
      </c>
      <c r="AJ40" s="47">
        <f>ABSYLD1!AJ40*VLOOKUP(ABSYLD2!AJ$4,'[1]INTERNAL PARAMETERS-1'!$B$5:$J$44,5,FALSE)*VLOOKUP(ABSYLD2!AJ$4,'[1]INTERNAL PARAMETERS-1'!$B$5:$J$44,7,FALSE)*ABSYLD2!$F40 + ABSYLD1!AJ40*(1-VLOOKUP(ABSYLD2!AJ$4,'[1]INTERNAL PARAMETERS-1'!$B$5:$J$44,5,FALSE))*VLOOKUP(ABSYLD2!AJ$4,'[1]INTERNAL PARAMETERS-1'!$B$5:$J$44,9,FALSE)*ABSYLD2!$F40</f>
        <v>8.5476987155864107E-3</v>
      </c>
      <c r="AK40" s="47">
        <f>ABSYLD1!AK40*VLOOKUP(ABSYLD2!AK$4,'[1]INTERNAL PARAMETERS-1'!$B$5:$J$44,5,FALSE)*VLOOKUP(ABSYLD2!AK$4,'[1]INTERNAL PARAMETERS-1'!$B$5:$J$44,7,FALSE)*ABSYLD2!$F40 + ABSYLD1!AK40*(1-VLOOKUP(ABSYLD2!AK$4,'[1]INTERNAL PARAMETERS-1'!$B$5:$J$44,5,FALSE))*VLOOKUP(ABSYLD2!AK$4,'[1]INTERNAL PARAMETERS-1'!$B$5:$J$44,9,FALSE)*ABSYLD2!$F40</f>
        <v>0</v>
      </c>
      <c r="AL40" s="47">
        <f>ABSYLD1!AL40*VLOOKUP(ABSYLD2!AL$4,'[1]INTERNAL PARAMETERS-1'!$B$5:$J$44,5,FALSE)*VLOOKUP(ABSYLD2!AL$4,'[1]INTERNAL PARAMETERS-1'!$B$5:$J$44,7,FALSE)*ABSYLD2!$F40 + ABSYLD1!AL40*(1-VLOOKUP(ABSYLD2!AL$4,'[1]INTERNAL PARAMETERS-1'!$B$5:$J$44,5,FALSE))*VLOOKUP(ABSYLD2!AL$4,'[1]INTERNAL PARAMETERS-1'!$B$5:$J$44,9,FALSE)*ABSYLD2!$F40</f>
        <v>0</v>
      </c>
      <c r="AM40" s="47">
        <f>ABSYLD1!AM40*VLOOKUP(ABSYLD2!AM$4,'[1]INTERNAL PARAMETERS-1'!$B$5:$J$44,5,FALSE)*VLOOKUP(ABSYLD2!AM$4,'[1]INTERNAL PARAMETERS-1'!$B$5:$J$44,7,FALSE)*ABSYLD2!$F40 + ABSYLD1!AM40*(1-VLOOKUP(ABSYLD2!AM$4,'[1]INTERNAL PARAMETERS-1'!$B$5:$J$44,5,FALSE))*VLOOKUP(ABSYLD2!AM$4,'[1]INTERNAL PARAMETERS-1'!$B$5:$J$44,9,FALSE)*ABSYLD2!$F40</f>
        <v>0</v>
      </c>
      <c r="AN40" s="47">
        <f>ABSYLD1!AN40*VLOOKUP(ABSYLD2!AN$4,'[1]INTERNAL PARAMETERS-1'!$B$5:$J$44,5,FALSE)*VLOOKUP(ABSYLD2!AN$4,'[1]INTERNAL PARAMETERS-1'!$B$5:$J$44,7,FALSE)*ABSYLD2!$F40 + ABSYLD1!AN40*(1-VLOOKUP(ABSYLD2!AN$4,'[1]INTERNAL PARAMETERS-1'!$B$5:$J$44,5,FALSE))*VLOOKUP(ABSYLD2!AN$4,'[1]INTERNAL PARAMETERS-1'!$B$5:$J$44,9,FALSE)*ABSYLD2!$F40</f>
        <v>0</v>
      </c>
      <c r="AO40" s="47">
        <f>ABSYLD1!AO40*VLOOKUP(ABSYLD2!AO$4,'[1]INTERNAL PARAMETERS-1'!$B$5:$J$44,5,FALSE)*VLOOKUP(ABSYLD2!AO$4,'[1]INTERNAL PARAMETERS-1'!$B$5:$J$44,7,FALSE)*ABSYLD2!$F40 + ABSYLD1!AO40*(1-VLOOKUP(ABSYLD2!AO$4,'[1]INTERNAL PARAMETERS-1'!$B$5:$J$44,5,FALSE))*VLOOKUP(ABSYLD2!AO$4,'[1]INTERNAL PARAMETERS-1'!$B$5:$J$44,9,FALSE)*ABSYLD2!$F40</f>
        <v>0</v>
      </c>
      <c r="AP40" s="47">
        <f>ABSYLD1!AP40*VLOOKUP(ABSYLD2!AP$4,'[1]INTERNAL PARAMETERS-1'!$B$5:$J$44,5,FALSE)*VLOOKUP(ABSYLD2!AP$4,'[1]INTERNAL PARAMETERS-1'!$B$5:$J$44,7,FALSE)*ABSYLD2!$F40 + ABSYLD1!AP40*(1-VLOOKUP(ABSYLD2!AP$4,'[1]INTERNAL PARAMETERS-1'!$B$5:$J$44,5,FALSE))*VLOOKUP(ABSYLD2!AP$4,'[1]INTERNAL PARAMETERS-1'!$B$5:$J$44,9,FALSE)*ABSYLD2!$F40</f>
        <v>0</v>
      </c>
      <c r="AQ40" s="47">
        <f>ABSYLD1!AQ40*VLOOKUP(ABSYLD2!AQ$4,'[1]INTERNAL PARAMETERS-1'!$B$5:$J$44,5,FALSE)*VLOOKUP(ABSYLD2!AQ$4,'[1]INTERNAL PARAMETERS-1'!$B$5:$J$44,7,FALSE)*ABSYLD2!$F40 + ABSYLD1!AQ40*(1-VLOOKUP(ABSYLD2!AQ$4,'[1]INTERNAL PARAMETERS-1'!$B$5:$J$44,5,FALSE))*VLOOKUP(ABSYLD2!AQ$4,'[1]INTERNAL PARAMETERS-1'!$B$5:$J$44,9,FALSE)*ABSYLD2!$F40</f>
        <v>0</v>
      </c>
      <c r="AR40" s="47">
        <f>ABSYLD1!AR40*VLOOKUP(ABSYLD2!AR$4,'[1]INTERNAL PARAMETERS-1'!$B$5:$J$44,5,FALSE)*VLOOKUP(ABSYLD2!AR$4,'[1]INTERNAL PARAMETERS-1'!$B$5:$J$44,7,FALSE)*ABSYLD2!$F40 + ABSYLD1!AR40*(1-VLOOKUP(ABSYLD2!AR$4,'[1]INTERNAL PARAMETERS-1'!$B$5:$J$44,5,FALSE))*VLOOKUP(ABSYLD2!AR$4,'[1]INTERNAL PARAMETERS-1'!$B$5:$J$44,9,FALSE)*ABSYLD2!$F40</f>
        <v>0</v>
      </c>
      <c r="AS40" s="47">
        <f>ABSYLD1!AS40*VLOOKUP(ABSYLD2!AS$4,'[1]INTERNAL PARAMETERS-1'!$B$5:$J$44,5,FALSE)*VLOOKUP(ABSYLD2!AS$4,'[1]INTERNAL PARAMETERS-1'!$B$5:$J$44,7,FALSE)*ABSYLD2!$F40 + ABSYLD1!AS40*(1-VLOOKUP(ABSYLD2!AS$4,'[1]INTERNAL PARAMETERS-1'!$B$5:$J$44,5,FALSE))*VLOOKUP(ABSYLD2!AS$4,'[1]INTERNAL PARAMETERS-1'!$B$5:$J$44,9,FALSE)*ABSYLD2!$F40</f>
        <v>0</v>
      </c>
      <c r="AT40" s="46">
        <f>ABSYLD1!AT40*VLOOKUP(ABSYLD2!AT$4,'[1]INTERNAL PARAMETERS-1'!$B$5:$J$44,5,FALSE)*VLOOKUP(ABSYLD2!AT$4,'[1]INTERNAL PARAMETERS-1'!$B$5:$J$44,7,FALSE)*ABSYLD2!$F40 + ABSYLD1!AT40*(1-VLOOKUP(ABSYLD2!AT$4,'[1]INTERNAL PARAMETERS-1'!$B$5:$J$44,5,FALSE))*VLOOKUP(ABSYLD2!AT$4,'[1]INTERNAL PARAMETERS-1'!$B$5:$J$44,9,FALSE)*ABSYLD2!$F40</f>
        <v>0</v>
      </c>
      <c r="AU40" s="48">
        <f>ABSYLD1!AU40*VLOOKUP(ABSYLD2!AU$4,'[1]INTERNAL PARAMETERS-1'!$B$5:$J$44,5,FALSE)*VLOOKUP(ABSYLD2!AU$4,'[1]INTERNAL PARAMETERS-1'!$B$5:$J$44,6,FALSE)*VLOOKUP(ABSYLD2!AU$4,'[1]INTERNAL PARAMETERS-1'!$B$5:$J$44,3,FALSE) + ABSYLD1!AU40*(1-VLOOKUP(ABSYLD2!AU$4,'[1]INTERNAL PARAMETERS-1'!$B$5:$J$44,5,FALSE))*VLOOKUP(ABSYLD2!AU$4,'[1]INTERNAL PARAMETERS-1'!$B$5:$J$44,8,FALSE)*VLOOKUP(ABSYLD2!AU$4,'[1]INTERNAL PARAMETERS-1'!$B$5:$J$44,3,FALSE)</f>
        <v>0</v>
      </c>
      <c r="AV40" s="47">
        <f>ABSYLD1!AV40*VLOOKUP(ABSYLD2!AV$4,'[1]INTERNAL PARAMETERS-1'!$B$5:$J$44,5,FALSE)*VLOOKUP(ABSYLD2!AV$4,'[1]INTERNAL PARAMETERS-1'!$B$5:$J$44,6,FALSE)*VLOOKUP(ABSYLD2!AV$4,'[1]INTERNAL PARAMETERS-1'!$B$5:$J$44,3,FALSE) + ABSYLD1!AV40*(1-VLOOKUP(ABSYLD2!AV$4,'[1]INTERNAL PARAMETERS-1'!$B$5:$J$44,5,FALSE))*VLOOKUP(ABSYLD2!AV$4,'[1]INTERNAL PARAMETERS-1'!$B$5:$J$44,8,FALSE)*VLOOKUP(ABSYLD2!AV$4,'[1]INTERNAL PARAMETERS-1'!$B$5:$J$44,3,FALSE)</f>
        <v>0</v>
      </c>
      <c r="AW40" s="47">
        <f>ABSYLD1!AW40*VLOOKUP(ABSYLD2!AW$4,'[1]INTERNAL PARAMETERS-1'!$B$5:$J$44,5,FALSE)*VLOOKUP(ABSYLD2!AW$4,'[1]INTERNAL PARAMETERS-1'!$B$5:$J$44,6,FALSE)*VLOOKUP(ABSYLD2!AW$4,'[1]INTERNAL PARAMETERS-1'!$B$5:$J$44,3,FALSE) + ABSYLD1!AW40*(1-VLOOKUP(ABSYLD2!AW$4,'[1]INTERNAL PARAMETERS-1'!$B$5:$J$44,5,FALSE))*VLOOKUP(ABSYLD2!AW$4,'[1]INTERNAL PARAMETERS-1'!$B$5:$J$44,8,FALSE)*VLOOKUP(ABSYLD2!AW$4,'[1]INTERNAL PARAMETERS-1'!$B$5:$J$44,3,FALSE)</f>
        <v>4.0168484555844625E-2</v>
      </c>
      <c r="AX40" s="47">
        <f>ABSYLD1!AX40*VLOOKUP(ABSYLD2!AX$4,'[1]INTERNAL PARAMETERS-1'!$B$5:$J$44,5,FALSE)*VLOOKUP(ABSYLD2!AX$4,'[1]INTERNAL PARAMETERS-1'!$B$5:$J$44,6,FALSE)*VLOOKUP(ABSYLD2!AX$4,'[1]INTERNAL PARAMETERS-1'!$B$5:$J$44,3,FALSE) + ABSYLD1!AX40*(1-VLOOKUP(ABSYLD2!AX$4,'[1]INTERNAL PARAMETERS-1'!$B$5:$J$44,5,FALSE))*VLOOKUP(ABSYLD2!AX$4,'[1]INTERNAL PARAMETERS-1'!$B$5:$J$44,8,FALSE)*VLOOKUP(ABSYLD2!AX$4,'[1]INTERNAL PARAMETERS-1'!$B$5:$J$44,3,FALSE)</f>
        <v>0</v>
      </c>
      <c r="AY40" s="47">
        <f>ABSYLD1!AY40*VLOOKUP(ABSYLD2!AY$4,'[1]INTERNAL PARAMETERS-1'!$B$5:$J$44,5,FALSE)*VLOOKUP(ABSYLD2!AY$4,'[1]INTERNAL PARAMETERS-1'!$B$5:$J$44,6,FALSE)*VLOOKUP(ABSYLD2!AY$4,'[1]INTERNAL PARAMETERS-1'!$B$5:$J$44,3,FALSE) + ABSYLD1!AY40*(1-VLOOKUP(ABSYLD2!AY$4,'[1]INTERNAL PARAMETERS-1'!$B$5:$J$44,5,FALSE))*VLOOKUP(ABSYLD2!AY$4,'[1]INTERNAL PARAMETERS-1'!$B$5:$J$44,8,FALSE)*VLOOKUP(ABSYLD2!AY$4,'[1]INTERNAL PARAMETERS-1'!$B$5:$J$44,3,FALSE)</f>
        <v>0</v>
      </c>
      <c r="AZ40" s="47">
        <f>ABSYLD1!AZ40*VLOOKUP(ABSYLD2!AZ$4,'[1]INTERNAL PARAMETERS-1'!$B$5:$J$44,5,FALSE)*VLOOKUP(ABSYLD2!AZ$4,'[1]INTERNAL PARAMETERS-1'!$B$5:$J$44,6,FALSE)*VLOOKUP(ABSYLD2!AZ$4,'[1]INTERNAL PARAMETERS-1'!$B$5:$J$44,3,FALSE) + ABSYLD1!AZ40*(1-VLOOKUP(ABSYLD2!AZ$4,'[1]INTERNAL PARAMETERS-1'!$B$5:$J$44,5,FALSE))*VLOOKUP(ABSYLD2!AZ$4,'[1]INTERNAL PARAMETERS-1'!$B$5:$J$44,8,FALSE)*VLOOKUP(ABSYLD2!AZ$4,'[1]INTERNAL PARAMETERS-1'!$B$5:$J$44,3,FALSE)</f>
        <v>0</v>
      </c>
      <c r="BA40" s="47">
        <f>ABSYLD1!BA40*VLOOKUP(ABSYLD2!BA$4,'[1]INTERNAL PARAMETERS-1'!$B$5:$J$44,5,FALSE)*VLOOKUP(ABSYLD2!BA$4,'[1]INTERNAL PARAMETERS-1'!$B$5:$J$44,6,FALSE)*VLOOKUP(ABSYLD2!BA$4,'[1]INTERNAL PARAMETERS-1'!$B$5:$J$44,3,FALSE) + ABSYLD1!BA40*(1-VLOOKUP(ABSYLD2!BA$4,'[1]INTERNAL PARAMETERS-1'!$B$5:$J$44,5,FALSE))*VLOOKUP(ABSYLD2!BA$4,'[1]INTERNAL PARAMETERS-1'!$B$5:$J$44,8,FALSE)*VLOOKUP(ABSYLD2!BA$4,'[1]INTERNAL PARAMETERS-1'!$B$5:$J$44,3,FALSE)</f>
        <v>0.14011649504283466</v>
      </c>
      <c r="BB40" s="47">
        <f>ABSYLD1!BB40*VLOOKUP(ABSYLD2!BB$4,'[1]INTERNAL PARAMETERS-1'!$B$5:$J$44,5,FALSE)*VLOOKUP(ABSYLD2!BB$4,'[1]INTERNAL PARAMETERS-1'!$B$5:$J$44,6,FALSE)*VLOOKUP(ABSYLD2!BB$4,'[1]INTERNAL PARAMETERS-1'!$B$5:$J$44,3,FALSE) + ABSYLD1!BB40*(1-VLOOKUP(ABSYLD2!BB$4,'[1]INTERNAL PARAMETERS-1'!$B$5:$J$44,5,FALSE))*VLOOKUP(ABSYLD2!BB$4,'[1]INTERNAL PARAMETERS-1'!$B$5:$J$44,8,FALSE)*VLOOKUP(ABSYLD2!BB$4,'[1]INTERNAL PARAMETERS-1'!$B$5:$J$44,3,FALSE)</f>
        <v>1.1715715643385463E-2</v>
      </c>
      <c r="BC40" s="47">
        <f>ABSYLD1!BC40*VLOOKUP(ABSYLD2!BC$4,'[1]INTERNAL PARAMETERS-1'!$B$5:$J$44,5,FALSE)*VLOOKUP(ABSYLD2!BC$4,'[1]INTERNAL PARAMETERS-1'!$B$5:$J$44,6,FALSE)*VLOOKUP(ABSYLD2!BC$4,'[1]INTERNAL PARAMETERS-1'!$B$5:$J$44,3,FALSE) + ABSYLD1!BC40*(1-VLOOKUP(ABSYLD2!BC$4,'[1]INTERNAL PARAMETERS-1'!$B$5:$J$44,5,FALSE))*VLOOKUP(ABSYLD2!BC$4,'[1]INTERNAL PARAMETERS-1'!$B$5:$J$44,8,FALSE)*VLOOKUP(ABSYLD2!BC$4,'[1]INTERNAL PARAMETERS-1'!$B$5:$J$44,3,FALSE)</f>
        <v>2.0388716789316641E-2</v>
      </c>
      <c r="BD40" s="47">
        <f>ABSYLD1!BD40*VLOOKUP(ABSYLD2!BD$4,'[1]INTERNAL PARAMETERS-1'!$B$5:$J$44,5,FALSE)*VLOOKUP(ABSYLD2!BD$4,'[1]INTERNAL PARAMETERS-1'!$B$5:$J$44,6,FALSE)*VLOOKUP(ABSYLD2!BD$4,'[1]INTERNAL PARAMETERS-1'!$B$5:$J$44,3,FALSE) + ABSYLD1!BD40*(1-VLOOKUP(ABSYLD2!BD$4,'[1]INTERNAL PARAMETERS-1'!$B$5:$J$44,5,FALSE))*VLOOKUP(ABSYLD2!BD$4,'[1]INTERNAL PARAMETERS-1'!$B$5:$J$44,8,FALSE)*VLOOKUP(ABSYLD2!BD$4,'[1]INTERNAL PARAMETERS-1'!$B$5:$J$44,3,FALSE)</f>
        <v>1.1327140900156169E-3</v>
      </c>
      <c r="BE40" s="47">
        <f>ABSYLD1!BE40*VLOOKUP(ABSYLD2!BE$4,'[1]INTERNAL PARAMETERS-1'!$B$5:$J$44,5,FALSE)*VLOOKUP(ABSYLD2!BE$4,'[1]INTERNAL PARAMETERS-1'!$B$5:$J$44,6,FALSE)*VLOOKUP(ABSYLD2!BE$4,'[1]INTERNAL PARAMETERS-1'!$B$5:$J$44,3,FALSE) + ABSYLD1!BE40*(1-VLOOKUP(ABSYLD2!BE$4,'[1]INTERNAL PARAMETERS-1'!$B$5:$J$44,5,FALSE))*VLOOKUP(ABSYLD2!BE$4,'[1]INTERNAL PARAMETERS-1'!$B$5:$J$44,8,FALSE)*VLOOKUP(ABSYLD2!BE$4,'[1]INTERNAL PARAMETERS-1'!$B$5:$J$44,3,FALSE)</f>
        <v>4.4225308230783328E-2</v>
      </c>
      <c r="BF40" s="47">
        <f>ABSYLD1!BF40*VLOOKUP(ABSYLD2!BF$4,'[1]INTERNAL PARAMETERS-1'!$B$5:$J$44,5,FALSE)*VLOOKUP(ABSYLD2!BF$4,'[1]INTERNAL PARAMETERS-1'!$B$5:$J$44,6,FALSE)*VLOOKUP(ABSYLD2!BF$4,'[1]INTERNAL PARAMETERS-1'!$B$5:$J$44,3,FALSE) + ABSYLD1!BF40*(1-VLOOKUP(ABSYLD2!BF$4,'[1]INTERNAL PARAMETERS-1'!$B$5:$J$44,5,FALSE))*VLOOKUP(ABSYLD2!BF$4,'[1]INTERNAL PARAMETERS-1'!$B$5:$J$44,8,FALSE)*VLOOKUP(ABSYLD2!BF$4,'[1]INTERNAL PARAMETERS-1'!$B$5:$J$44,3,FALSE)</f>
        <v>0</v>
      </c>
      <c r="BG40" s="47">
        <f>ABSYLD1!BG40*VLOOKUP(ABSYLD2!BG$4,'[1]INTERNAL PARAMETERS-1'!$B$5:$J$44,5,FALSE)*VLOOKUP(ABSYLD2!BG$4,'[1]INTERNAL PARAMETERS-1'!$B$5:$J$44,6,FALSE)*VLOOKUP(ABSYLD2!BG$4,'[1]INTERNAL PARAMETERS-1'!$B$5:$J$44,3,FALSE) + ABSYLD1!BG40*(1-VLOOKUP(ABSYLD2!BG$4,'[1]INTERNAL PARAMETERS-1'!$B$5:$J$44,5,FALSE))*VLOOKUP(ABSYLD2!BG$4,'[1]INTERNAL PARAMETERS-1'!$B$5:$J$44,8,FALSE)*VLOOKUP(ABSYLD2!BG$4,'[1]INTERNAL PARAMETERS-1'!$B$5:$J$44,3,FALSE)</f>
        <v>5.6172957011592648E-3</v>
      </c>
      <c r="BH40" s="47">
        <f>ABSYLD1!BH40*VLOOKUP(ABSYLD2!BH$4,'[1]INTERNAL PARAMETERS-1'!$B$5:$J$44,5,FALSE)*VLOOKUP(ABSYLD2!BH$4,'[1]INTERNAL PARAMETERS-1'!$B$5:$J$44,6,FALSE)*VLOOKUP(ABSYLD2!BH$4,'[1]INTERNAL PARAMETERS-1'!$B$5:$J$44,3,FALSE) + ABSYLD1!BH40*(1-VLOOKUP(ABSYLD2!BH$4,'[1]INTERNAL PARAMETERS-1'!$B$5:$J$44,5,FALSE))*VLOOKUP(ABSYLD2!BH$4,'[1]INTERNAL PARAMETERS-1'!$B$5:$J$44,8,FALSE)*VLOOKUP(ABSYLD2!BH$4,'[1]INTERNAL PARAMETERS-1'!$B$5:$J$44,3,FALSE)</f>
        <v>2.6949210486545381E-5</v>
      </c>
      <c r="BI40" s="47">
        <f>ABSYLD1!BI40*VLOOKUP(ABSYLD2!BI$4,'[1]INTERNAL PARAMETERS-1'!$B$5:$J$44,5,FALSE)*VLOOKUP(ABSYLD2!BI$4,'[1]INTERNAL PARAMETERS-1'!$B$5:$J$44,6,FALSE)*VLOOKUP(ABSYLD2!BI$4,'[1]INTERNAL PARAMETERS-1'!$B$5:$J$44,3,FALSE) + ABSYLD1!BI40*(1-VLOOKUP(ABSYLD2!BI$4,'[1]INTERNAL PARAMETERS-1'!$B$5:$J$44,5,FALSE))*VLOOKUP(ABSYLD2!BI$4,'[1]INTERNAL PARAMETERS-1'!$B$5:$J$44,8,FALSE)*VLOOKUP(ABSYLD2!BI$4,'[1]INTERNAL PARAMETERS-1'!$B$5:$J$44,3,FALSE)</f>
        <v>0</v>
      </c>
      <c r="BJ40" s="47">
        <f>ABSYLD1!BJ40*VLOOKUP(ABSYLD2!BJ$4,'[1]INTERNAL PARAMETERS-1'!$B$5:$J$44,5,FALSE)*VLOOKUP(ABSYLD2!BJ$4,'[1]INTERNAL PARAMETERS-1'!$B$5:$J$44,6,FALSE)*VLOOKUP(ABSYLD2!BJ$4,'[1]INTERNAL PARAMETERS-1'!$B$5:$J$44,3,FALSE) + ABSYLD1!BJ40*(1-VLOOKUP(ABSYLD2!BJ$4,'[1]INTERNAL PARAMETERS-1'!$B$5:$J$44,5,FALSE))*VLOOKUP(ABSYLD2!BJ$4,'[1]INTERNAL PARAMETERS-1'!$B$5:$J$44,8,FALSE)*VLOOKUP(ABSYLD2!BJ$4,'[1]INTERNAL PARAMETERS-1'!$B$5:$J$44,3,FALSE)</f>
        <v>1.3051461704608439E-3</v>
      </c>
      <c r="BK40" s="47">
        <f>ABSYLD1!BK40*VLOOKUP(ABSYLD2!BK$4,'[1]INTERNAL PARAMETERS-1'!$B$5:$J$44,5,FALSE)*VLOOKUP(ABSYLD2!BK$4,'[1]INTERNAL PARAMETERS-1'!$B$5:$J$44,6,FALSE)*VLOOKUP(ABSYLD2!BK$4,'[1]INTERNAL PARAMETERS-1'!$B$5:$J$44,3,FALSE) + ABSYLD1!BK40*(1-VLOOKUP(ABSYLD2!BK$4,'[1]INTERNAL PARAMETERS-1'!$B$5:$J$44,5,FALSE))*VLOOKUP(ABSYLD2!BK$4,'[1]INTERNAL PARAMETERS-1'!$B$5:$J$44,8,FALSE)*VLOOKUP(ABSYLD2!BK$4,'[1]INTERNAL PARAMETERS-1'!$B$5:$J$44,3,FALSE)</f>
        <v>2.0540274763187231E-3</v>
      </c>
      <c r="BL40" s="47">
        <f>ABSYLD1!BL40*VLOOKUP(ABSYLD2!BL$4,'[1]INTERNAL PARAMETERS-1'!$B$5:$J$44,5,FALSE)*VLOOKUP(ABSYLD2!BL$4,'[1]INTERNAL PARAMETERS-1'!$B$5:$J$44,6,FALSE)*VLOOKUP(ABSYLD2!BL$4,'[1]INTERNAL PARAMETERS-1'!$B$5:$J$44,3,FALSE) + ABSYLD1!BL40*(1-VLOOKUP(ABSYLD2!BL$4,'[1]INTERNAL PARAMETERS-1'!$B$5:$J$44,5,FALSE))*VLOOKUP(ABSYLD2!BL$4,'[1]INTERNAL PARAMETERS-1'!$B$5:$J$44,8,FALSE)*VLOOKUP(ABSYLD2!BL$4,'[1]INTERNAL PARAMETERS-1'!$B$5:$J$44,3,FALSE)</f>
        <v>4.2602666361716184E-3</v>
      </c>
      <c r="BM40" s="47">
        <f>ABSYLD1!BM40*VLOOKUP(ABSYLD2!BM$4,'[1]INTERNAL PARAMETERS-1'!$B$5:$J$44,5,FALSE)*VLOOKUP(ABSYLD2!BM$4,'[1]INTERNAL PARAMETERS-1'!$B$5:$J$44,6,FALSE)*VLOOKUP(ABSYLD2!BM$4,'[1]INTERNAL PARAMETERS-1'!$B$5:$J$44,3,FALSE) + ABSYLD1!BM40*(1-VLOOKUP(ABSYLD2!BM$4,'[1]INTERNAL PARAMETERS-1'!$B$5:$J$44,5,FALSE))*VLOOKUP(ABSYLD2!BM$4,'[1]INTERNAL PARAMETERS-1'!$B$5:$J$44,8,FALSE)*VLOOKUP(ABSYLD2!BM$4,'[1]INTERNAL PARAMETERS-1'!$B$5:$J$44,3,FALSE)</f>
        <v>4.1123326912205467E-3</v>
      </c>
      <c r="BN40" s="47">
        <f>ABSYLD1!BN40*VLOOKUP(ABSYLD2!BN$4,'[1]INTERNAL PARAMETERS-1'!$B$5:$J$44,5,FALSE)*VLOOKUP(ABSYLD2!BN$4,'[1]INTERNAL PARAMETERS-1'!$B$5:$J$44,6,FALSE)*VLOOKUP(ABSYLD2!BN$4,'[1]INTERNAL PARAMETERS-1'!$B$5:$J$44,3,FALSE) + ABSYLD1!BN40*(1-VLOOKUP(ABSYLD2!BN$4,'[1]INTERNAL PARAMETERS-1'!$B$5:$J$44,5,FALSE))*VLOOKUP(ABSYLD2!BN$4,'[1]INTERNAL PARAMETERS-1'!$B$5:$J$44,8,FALSE)*VLOOKUP(ABSYLD2!BN$4,'[1]INTERNAL PARAMETERS-1'!$B$5:$J$44,3,FALSE)</f>
        <v>3.5239760465220326E-3</v>
      </c>
      <c r="BO40" s="47">
        <f>ABSYLD1!BO40*VLOOKUP(ABSYLD2!BO$4,'[1]INTERNAL PARAMETERS-1'!$B$5:$J$44,5,FALSE)*VLOOKUP(ABSYLD2!BO$4,'[1]INTERNAL PARAMETERS-1'!$B$5:$J$44,6,FALSE)*VLOOKUP(ABSYLD2!BO$4,'[1]INTERNAL PARAMETERS-1'!$B$5:$J$44,3,FALSE) + ABSYLD1!BO40*(1-VLOOKUP(ABSYLD2!BO$4,'[1]INTERNAL PARAMETERS-1'!$B$5:$J$44,5,FALSE))*VLOOKUP(ABSYLD2!BO$4,'[1]INTERNAL PARAMETERS-1'!$B$5:$J$44,8,FALSE)*VLOOKUP(ABSYLD2!BO$4,'[1]INTERNAL PARAMETERS-1'!$B$5:$J$44,3,FALSE)</f>
        <v>2.6827712532733832E-3</v>
      </c>
      <c r="BP40" s="47">
        <f>ABSYLD1!BP40*VLOOKUP(ABSYLD2!BP$4,'[1]INTERNAL PARAMETERS-1'!$B$5:$J$44,5,FALSE)*VLOOKUP(ABSYLD2!BP$4,'[1]INTERNAL PARAMETERS-1'!$B$5:$J$44,6,FALSE)*VLOOKUP(ABSYLD2!BP$4,'[1]INTERNAL PARAMETERS-1'!$B$5:$J$44,3,FALSE) + ABSYLD1!BP40*(1-VLOOKUP(ABSYLD2!BP$4,'[1]INTERNAL PARAMETERS-1'!$B$5:$J$44,5,FALSE))*VLOOKUP(ABSYLD2!BP$4,'[1]INTERNAL PARAMETERS-1'!$B$5:$J$44,8,FALSE)*VLOOKUP(ABSYLD2!BP$4,'[1]INTERNAL PARAMETERS-1'!$B$5:$J$44,3,FALSE)</f>
        <v>1.1110258043936067E-4</v>
      </c>
      <c r="BQ40" s="47">
        <f>ABSYLD1!BQ40*VLOOKUP(ABSYLD2!BQ$4,'[1]INTERNAL PARAMETERS-1'!$B$5:$J$44,5,FALSE)*VLOOKUP(ABSYLD2!BQ$4,'[1]INTERNAL PARAMETERS-1'!$B$5:$J$44,6,FALSE)*VLOOKUP(ABSYLD2!BQ$4,'[1]INTERNAL PARAMETERS-1'!$B$5:$J$44,3,FALSE) + ABSYLD1!BQ40*(1-VLOOKUP(ABSYLD2!BQ$4,'[1]INTERNAL PARAMETERS-1'!$B$5:$J$44,5,FALSE))*VLOOKUP(ABSYLD2!BQ$4,'[1]INTERNAL PARAMETERS-1'!$B$5:$J$44,8,FALSE)*VLOOKUP(ABSYLD2!BQ$4,'[1]INTERNAL PARAMETERS-1'!$B$5:$J$44,3,FALSE)</f>
        <v>8.7574551722332476E-3</v>
      </c>
      <c r="BR40" s="47">
        <f>ABSYLD1!BR40*VLOOKUP(ABSYLD2!BR$4,'[1]INTERNAL PARAMETERS-1'!$B$5:$J$44,5,FALSE)*VLOOKUP(ABSYLD2!BR$4,'[1]INTERNAL PARAMETERS-1'!$B$5:$J$44,6,FALSE)*VLOOKUP(ABSYLD2!BR$4,'[1]INTERNAL PARAMETERS-1'!$B$5:$J$44,3,FALSE) + ABSYLD1!BR40*(1-VLOOKUP(ABSYLD2!BR$4,'[1]INTERNAL PARAMETERS-1'!$B$5:$J$44,5,FALSE))*VLOOKUP(ABSYLD2!BR$4,'[1]INTERNAL PARAMETERS-1'!$B$5:$J$44,8,FALSE)*VLOOKUP(ABSYLD2!BR$4,'[1]INTERNAL PARAMETERS-1'!$B$5:$J$44,3,FALSE)</f>
        <v>2.4561184197776823E-4</v>
      </c>
      <c r="BS40" s="47">
        <f>ABSYLD1!BS40*VLOOKUP(ABSYLD2!BS$4,'[1]INTERNAL PARAMETERS-1'!$B$5:$J$44,5,FALSE)*VLOOKUP(ABSYLD2!BS$4,'[1]INTERNAL PARAMETERS-1'!$B$5:$J$44,6,FALSE)*VLOOKUP(ABSYLD2!BS$4,'[1]INTERNAL PARAMETERS-1'!$B$5:$J$44,3,FALSE) + ABSYLD1!BS40*(1-VLOOKUP(ABSYLD2!BS$4,'[1]INTERNAL PARAMETERS-1'!$B$5:$J$44,5,FALSE))*VLOOKUP(ABSYLD2!BS$4,'[1]INTERNAL PARAMETERS-1'!$B$5:$J$44,8,FALSE)*VLOOKUP(ABSYLD2!BS$4,'[1]INTERNAL PARAMETERS-1'!$B$5:$J$44,3,FALSE)</f>
        <v>8.1196180919191703E-6</v>
      </c>
      <c r="BT40" s="47">
        <f>ABSYLD1!BT40*VLOOKUP(ABSYLD2!BT$4,'[1]INTERNAL PARAMETERS-1'!$B$5:$J$44,5,FALSE)*VLOOKUP(ABSYLD2!BT$4,'[1]INTERNAL PARAMETERS-1'!$B$5:$J$44,6,FALSE)*VLOOKUP(ABSYLD2!BT$4,'[1]INTERNAL PARAMETERS-1'!$B$5:$J$44,3,FALSE) + ABSYLD1!BT40*(1-VLOOKUP(ABSYLD2!BT$4,'[1]INTERNAL PARAMETERS-1'!$B$5:$J$44,5,FALSE))*VLOOKUP(ABSYLD2!BT$4,'[1]INTERNAL PARAMETERS-1'!$B$5:$J$44,8,FALSE)*VLOOKUP(ABSYLD2!BT$4,'[1]INTERNAL PARAMETERS-1'!$B$5:$J$44,3,FALSE)</f>
        <v>0</v>
      </c>
      <c r="BU40" s="47">
        <f>ABSYLD1!BU40*VLOOKUP(ABSYLD2!BU$4,'[1]INTERNAL PARAMETERS-1'!$B$5:$J$44,5,FALSE)*VLOOKUP(ABSYLD2!BU$4,'[1]INTERNAL PARAMETERS-1'!$B$5:$J$44,6,FALSE)*VLOOKUP(ABSYLD2!BU$4,'[1]INTERNAL PARAMETERS-1'!$B$5:$J$44,3,FALSE) + ABSYLD1!BU40*(1-VLOOKUP(ABSYLD2!BU$4,'[1]INTERNAL PARAMETERS-1'!$B$5:$J$44,5,FALSE))*VLOOKUP(ABSYLD2!BU$4,'[1]INTERNAL PARAMETERS-1'!$B$5:$J$44,8,FALSE)*VLOOKUP(ABSYLD2!BU$4,'[1]INTERNAL PARAMETERS-1'!$B$5:$J$44,3,FALSE)</f>
        <v>0</v>
      </c>
      <c r="BV40" s="47">
        <f>ABSYLD1!BV40*VLOOKUP(ABSYLD2!BV$4,'[1]INTERNAL PARAMETERS-1'!$B$5:$J$44,5,FALSE)*VLOOKUP(ABSYLD2!BV$4,'[1]INTERNAL PARAMETERS-1'!$B$5:$J$44,6,FALSE)*VLOOKUP(ABSYLD2!BV$4,'[1]INTERNAL PARAMETERS-1'!$B$5:$J$44,3,FALSE) + ABSYLD1!BV40*(1-VLOOKUP(ABSYLD2!BV$4,'[1]INTERNAL PARAMETERS-1'!$B$5:$J$44,5,FALSE))*VLOOKUP(ABSYLD2!BV$4,'[1]INTERNAL PARAMETERS-1'!$B$5:$J$44,8,FALSE)*VLOOKUP(ABSYLD2!BV$4,'[1]INTERNAL PARAMETERS-1'!$B$5:$J$44,3,FALSE)</f>
        <v>0</v>
      </c>
      <c r="BW40" s="47">
        <f>ABSYLD1!BW40*VLOOKUP(ABSYLD2!BW$4,'[1]INTERNAL PARAMETERS-1'!$B$5:$J$44,5,FALSE)*VLOOKUP(ABSYLD2!BW$4,'[1]INTERNAL PARAMETERS-1'!$B$5:$J$44,6,FALSE)*VLOOKUP(ABSYLD2!BW$4,'[1]INTERNAL PARAMETERS-1'!$B$5:$J$44,3,FALSE) + ABSYLD1!BW40*(1-VLOOKUP(ABSYLD2!BW$4,'[1]INTERNAL PARAMETERS-1'!$B$5:$J$44,5,FALSE))*VLOOKUP(ABSYLD2!BW$4,'[1]INTERNAL PARAMETERS-1'!$B$5:$J$44,8,FALSE)*VLOOKUP(ABSYLD2!BW$4,'[1]INTERNAL PARAMETERS-1'!$B$5:$J$44,3,FALSE)</f>
        <v>0</v>
      </c>
      <c r="BX40" s="47">
        <f>ABSYLD1!BX40*VLOOKUP(ABSYLD2!BX$4,'[1]INTERNAL PARAMETERS-1'!$B$5:$J$44,5,FALSE)*VLOOKUP(ABSYLD2!BX$4,'[1]INTERNAL PARAMETERS-1'!$B$5:$J$44,6,FALSE)*VLOOKUP(ABSYLD2!BX$4,'[1]INTERNAL PARAMETERS-1'!$B$5:$J$44,3,FALSE) + ABSYLD1!BX40*(1-VLOOKUP(ABSYLD2!BX$4,'[1]INTERNAL PARAMETERS-1'!$B$5:$J$44,5,FALSE))*VLOOKUP(ABSYLD2!BX$4,'[1]INTERNAL PARAMETERS-1'!$B$5:$J$44,8,FALSE)*VLOOKUP(ABSYLD2!BX$4,'[1]INTERNAL PARAMETERS-1'!$B$5:$J$44,3,FALSE)</f>
        <v>0</v>
      </c>
      <c r="BY40" s="47">
        <f>ABSYLD1!BY40*VLOOKUP(ABSYLD2!BY$4,'[1]INTERNAL PARAMETERS-1'!$B$5:$J$44,5,FALSE)*VLOOKUP(ABSYLD2!BY$4,'[1]INTERNAL PARAMETERS-1'!$B$5:$J$44,6,FALSE)*VLOOKUP(ABSYLD2!BY$4,'[1]INTERNAL PARAMETERS-1'!$B$5:$J$44,3,FALSE) + ABSYLD1!BY40*(1-VLOOKUP(ABSYLD2!BY$4,'[1]INTERNAL PARAMETERS-1'!$B$5:$J$44,5,FALSE))*VLOOKUP(ABSYLD2!BY$4,'[1]INTERNAL PARAMETERS-1'!$B$5:$J$44,8,FALSE)*VLOOKUP(ABSYLD2!BY$4,'[1]INTERNAL PARAMETERS-1'!$B$5:$J$44,3,FALSE)</f>
        <v>0</v>
      </c>
      <c r="BZ40" s="47">
        <f>ABSYLD1!BZ40*VLOOKUP(ABSYLD2!BZ$4,'[1]INTERNAL PARAMETERS-1'!$B$5:$J$44,5,FALSE)*VLOOKUP(ABSYLD2!BZ$4,'[1]INTERNAL PARAMETERS-1'!$B$5:$J$44,6,FALSE)*VLOOKUP(ABSYLD2!BZ$4,'[1]INTERNAL PARAMETERS-1'!$B$5:$J$44,3,FALSE) + ABSYLD1!BZ40*(1-VLOOKUP(ABSYLD2!BZ$4,'[1]INTERNAL PARAMETERS-1'!$B$5:$J$44,5,FALSE))*VLOOKUP(ABSYLD2!BZ$4,'[1]INTERNAL PARAMETERS-1'!$B$5:$J$44,8,FALSE)*VLOOKUP(ABSYLD2!BZ$4,'[1]INTERNAL PARAMETERS-1'!$B$5:$J$44,3,FALSE)</f>
        <v>0</v>
      </c>
      <c r="CA40" s="47">
        <f>ABSYLD1!CA40*VLOOKUP(ABSYLD2!CA$4,'[1]INTERNAL PARAMETERS-1'!$B$5:$J$44,5,FALSE)*VLOOKUP(ABSYLD2!CA$4,'[1]INTERNAL PARAMETERS-1'!$B$5:$J$44,6,FALSE)*VLOOKUP(ABSYLD2!CA$4,'[1]INTERNAL PARAMETERS-1'!$B$5:$J$44,3,FALSE) + ABSYLD1!CA40*(1-VLOOKUP(ABSYLD2!CA$4,'[1]INTERNAL PARAMETERS-1'!$B$5:$J$44,5,FALSE))*VLOOKUP(ABSYLD2!CA$4,'[1]INTERNAL PARAMETERS-1'!$B$5:$J$44,8,FALSE)*VLOOKUP(ABSYLD2!CA$4,'[1]INTERNAL PARAMETERS-1'!$B$5:$J$44,3,FALSE)</f>
        <v>0</v>
      </c>
      <c r="CB40" s="47">
        <f>ABSYLD1!CB40*VLOOKUP(ABSYLD2!CB$4,'[1]INTERNAL PARAMETERS-1'!$B$5:$J$44,5,FALSE)*VLOOKUP(ABSYLD2!CB$4,'[1]INTERNAL PARAMETERS-1'!$B$5:$J$44,6,FALSE)*VLOOKUP(ABSYLD2!CB$4,'[1]INTERNAL PARAMETERS-1'!$B$5:$J$44,3,FALSE) + ABSYLD1!CB40*(1-VLOOKUP(ABSYLD2!CB$4,'[1]INTERNAL PARAMETERS-1'!$B$5:$J$44,5,FALSE))*VLOOKUP(ABSYLD2!CB$4,'[1]INTERNAL PARAMETERS-1'!$B$5:$J$44,8,FALSE)*VLOOKUP(ABSYLD2!CB$4,'[1]INTERNAL PARAMETERS-1'!$B$5:$J$44,3,FALSE)</f>
        <v>0</v>
      </c>
      <c r="CC40" s="47">
        <f>ABSYLD1!CC40*VLOOKUP(ABSYLD2!CC$4,'[1]INTERNAL PARAMETERS-1'!$B$5:$J$44,5,FALSE)*VLOOKUP(ABSYLD2!CC$4,'[1]INTERNAL PARAMETERS-1'!$B$5:$J$44,6,FALSE)*VLOOKUP(ABSYLD2!CC$4,'[1]INTERNAL PARAMETERS-1'!$B$5:$J$44,3,FALSE) + ABSYLD1!CC40*(1-VLOOKUP(ABSYLD2!CC$4,'[1]INTERNAL PARAMETERS-1'!$B$5:$J$44,5,FALSE))*VLOOKUP(ABSYLD2!CC$4,'[1]INTERNAL PARAMETERS-1'!$B$5:$J$44,8,FALSE)*VLOOKUP(ABSYLD2!CC$4,'[1]INTERNAL PARAMETERS-1'!$B$5:$J$44,3,FALSE)</f>
        <v>5.323408014524979E-5</v>
      </c>
      <c r="CD40" s="47">
        <f>ABSYLD1!CD40*VLOOKUP(ABSYLD2!CD$4,'[1]INTERNAL PARAMETERS-1'!$B$5:$J$44,5,FALSE)*VLOOKUP(ABSYLD2!CD$4,'[1]INTERNAL PARAMETERS-1'!$B$5:$J$44,6,FALSE)*VLOOKUP(ABSYLD2!CD$4,'[1]INTERNAL PARAMETERS-1'!$B$5:$J$44,3,FALSE) + ABSYLD1!CD40*(1-VLOOKUP(ABSYLD2!CD$4,'[1]INTERNAL PARAMETERS-1'!$B$5:$J$44,5,FALSE))*VLOOKUP(ABSYLD2!CD$4,'[1]INTERNAL PARAMETERS-1'!$B$5:$J$44,8,FALSE)*VLOOKUP(ABSYLD2!CD$4,'[1]INTERNAL PARAMETERS-1'!$B$5:$J$44,3,FALSE)</f>
        <v>1.5970183851946249E-4</v>
      </c>
      <c r="CE40" s="47">
        <f>ABSYLD1!CE40*VLOOKUP(ABSYLD2!CE$4,'[1]INTERNAL PARAMETERS-1'!$B$5:$J$44,5,FALSE)*VLOOKUP(ABSYLD2!CE$4,'[1]INTERNAL PARAMETERS-1'!$B$5:$J$44,6,FALSE)*VLOOKUP(ABSYLD2!CE$4,'[1]INTERNAL PARAMETERS-1'!$B$5:$J$44,3,FALSE) + ABSYLD1!CE40*(1-VLOOKUP(ABSYLD2!CE$4,'[1]INTERNAL PARAMETERS-1'!$B$5:$J$44,5,FALSE))*VLOOKUP(ABSYLD2!CE$4,'[1]INTERNAL PARAMETERS-1'!$B$5:$J$44,8,FALSE)*VLOOKUP(ABSYLD2!CE$4,'[1]INTERNAL PARAMETERS-1'!$B$5:$J$44,3,FALSE)</f>
        <v>4.6008528661333213E-5</v>
      </c>
      <c r="CF40" s="47">
        <f>ABSYLD1!CF40*VLOOKUP(ABSYLD2!CF$4,'[1]INTERNAL PARAMETERS-1'!$B$5:$J$44,5,FALSE)*VLOOKUP(ABSYLD2!CF$4,'[1]INTERNAL PARAMETERS-1'!$B$5:$J$44,6,FALSE)*VLOOKUP(ABSYLD2!CF$4,'[1]INTERNAL PARAMETERS-1'!$B$5:$J$44,3,FALSE) + ABSYLD1!CF40*(1-VLOOKUP(ABSYLD2!CF$4,'[1]INTERNAL PARAMETERS-1'!$B$5:$J$44,5,FALSE))*VLOOKUP(ABSYLD2!CF$4,'[1]INTERNAL PARAMETERS-1'!$B$5:$J$44,8,FALSE)*VLOOKUP(ABSYLD2!CF$4,'[1]INTERNAL PARAMETERS-1'!$B$5:$J$44,3,FALSE)</f>
        <v>0</v>
      </c>
      <c r="CG40" s="47">
        <f>ABSYLD1!CG40*VLOOKUP(ABSYLD2!CG$4,'[1]INTERNAL PARAMETERS-1'!$B$5:$J$44,5,FALSE)*VLOOKUP(ABSYLD2!CG$4,'[1]INTERNAL PARAMETERS-1'!$B$5:$J$44,6,FALSE)*VLOOKUP(ABSYLD2!CG$4,'[1]INTERNAL PARAMETERS-1'!$B$5:$J$44,3,FALSE) + ABSYLD1!CG40*(1-VLOOKUP(ABSYLD2!CG$4,'[1]INTERNAL PARAMETERS-1'!$B$5:$J$44,5,FALSE))*VLOOKUP(ABSYLD2!CG$4,'[1]INTERNAL PARAMETERS-1'!$B$5:$J$44,8,FALSE)*VLOOKUP(ABSYLD2!CG$4,'[1]INTERNAL PARAMETERS-1'!$B$5:$J$44,3,FALSE)</f>
        <v>0</v>
      </c>
      <c r="CH40" s="46">
        <f>ABSYLD1!CH40*VLOOKUP(ABSYLD2!CH$4,'[1]INTERNAL PARAMETERS-1'!$B$5:$J$44,5,FALSE)*VLOOKUP(ABSYLD2!CH$4,'[1]INTERNAL PARAMETERS-1'!$B$5:$J$44,6,FALSE)*VLOOKUP(ABSYLD2!CH$4,'[1]INTERNAL PARAMETERS-1'!$B$5:$J$44,3,FALSE) + ABSYLD1!CH40*(1-VLOOKUP(ABSYLD2!CH$4,'[1]INTERNAL PARAMETERS-1'!$B$5:$J$44,5,FALSE))*VLOOKUP(ABSYLD2!CH$4,'[1]INTERNAL PARAMETERS-1'!$B$5:$J$44,8,FALSE)*VLOOKUP(ABSYLD2!CH$4,'[1]INTERNAL PARAMETERS-1'!$B$5:$J$44,3,FALSE)</f>
        <v>0</v>
      </c>
      <c r="CJ40" s="48">
        <f t="shared" si="0"/>
        <v>0.28008842799524813</v>
      </c>
      <c r="CK40" s="46">
        <f t="shared" si="1"/>
        <v>0.29071143319786164</v>
      </c>
    </row>
    <row r="41" spans="2:89">
      <c r="B41" s="61" t="s">
        <v>4</v>
      </c>
      <c r="C41" s="60" t="s">
        <v>89</v>
      </c>
      <c r="D41" s="60" t="s">
        <v>88</v>
      </c>
      <c r="E41" s="137">
        <f>ABS!AL41</f>
        <v>21.060810680802543</v>
      </c>
      <c r="F41" s="59">
        <f>'[1]INTERNAL PARAMETERS-1'!M5</f>
        <v>85.012</v>
      </c>
      <c r="G41" s="48">
        <f>ABSYLD1!G41*VLOOKUP(ABSYLD2!G$4,'[1]INTERNAL PARAMETERS-1'!$B$5:$J$44,5,FALSE)*VLOOKUP(ABSYLD2!G$4,'[1]INTERNAL PARAMETERS-1'!$B$5:$J$44,7,FALSE)*ABSYLD2!$F41 + ABSYLD1!G41*(1-VLOOKUP(ABSYLD2!G$4,'[1]INTERNAL PARAMETERS-1'!$B$5:$J$44,5,FALSE))*VLOOKUP(ABSYLD2!G$4,'[1]INTERNAL PARAMETERS-1'!$B$5:$J$44,9,FALSE)*ABSYLD2!$F41</f>
        <v>1.4687888622812608</v>
      </c>
      <c r="H41" s="47">
        <f>ABSYLD1!H41*VLOOKUP(ABSYLD2!H$4,'[1]INTERNAL PARAMETERS-1'!$B$5:$J$44,5,FALSE)*VLOOKUP(ABSYLD2!H$4,'[1]INTERNAL PARAMETERS-1'!$B$5:$J$44,7,FALSE)*ABSYLD2!$F41 + ABSYLD1!H41*(1-VLOOKUP(ABSYLD2!H$4,'[1]INTERNAL PARAMETERS-1'!$B$5:$J$44,5,FALSE))*VLOOKUP(ABSYLD2!H$4,'[1]INTERNAL PARAMETERS-1'!$B$5:$J$44,9,FALSE)*ABSYLD2!$F41</f>
        <v>0.88573017814279242</v>
      </c>
      <c r="I41" s="47">
        <f>ABSYLD1!I41*VLOOKUP(ABSYLD2!I$4,'[1]INTERNAL PARAMETERS-1'!$B$5:$J$44,5,FALSE)*VLOOKUP(ABSYLD2!I$4,'[1]INTERNAL PARAMETERS-1'!$B$5:$J$44,7,FALSE)*ABSYLD2!$F41 + ABSYLD1!I41*(1-VLOOKUP(ABSYLD2!I$4,'[1]INTERNAL PARAMETERS-1'!$B$5:$J$44,5,FALSE))*VLOOKUP(ABSYLD2!I$4,'[1]INTERNAL PARAMETERS-1'!$B$5:$J$44,9,FALSE)*ABSYLD2!$F41</f>
        <v>4.8561178255276474</v>
      </c>
      <c r="J41" s="47">
        <f>ABSYLD1!J41*VLOOKUP(ABSYLD2!J$4,'[1]INTERNAL PARAMETERS-1'!$B$5:$J$44,5,FALSE)*VLOOKUP(ABSYLD2!J$4,'[1]INTERNAL PARAMETERS-1'!$B$5:$J$44,7,FALSE)*ABSYLD2!$F41 + ABSYLD1!J41*(1-VLOOKUP(ABSYLD2!J$4,'[1]INTERNAL PARAMETERS-1'!$B$5:$J$44,5,FALSE))*VLOOKUP(ABSYLD2!J$4,'[1]INTERNAL PARAMETERS-1'!$B$5:$J$44,9,FALSE)*ABSYLD2!$F41</f>
        <v>0</v>
      </c>
      <c r="K41" s="47">
        <f>ABSYLD1!K41*VLOOKUP(ABSYLD2!K$4,'[1]INTERNAL PARAMETERS-1'!$B$5:$J$44,5,FALSE)*VLOOKUP(ABSYLD2!K$4,'[1]INTERNAL PARAMETERS-1'!$B$5:$J$44,7,FALSE)*ABSYLD2!$F41 + ABSYLD1!K41*(1-VLOOKUP(ABSYLD2!K$4,'[1]INTERNAL PARAMETERS-1'!$B$5:$J$44,5,FALSE))*VLOOKUP(ABSYLD2!K$4,'[1]INTERNAL PARAMETERS-1'!$B$5:$J$44,9,FALSE)*ABSYLD2!$F41</f>
        <v>6.7339548211637679E-2</v>
      </c>
      <c r="L41" s="47">
        <f>ABSYLD1!L41*VLOOKUP(ABSYLD2!L$4,'[1]INTERNAL PARAMETERS-1'!$B$5:$J$44,5,FALSE)*VLOOKUP(ABSYLD2!L$4,'[1]INTERNAL PARAMETERS-1'!$B$5:$J$44,7,FALSE)*ABSYLD2!$F41 + ABSYLD1!L41*(1-VLOOKUP(ABSYLD2!L$4,'[1]INTERNAL PARAMETERS-1'!$B$5:$J$44,5,FALSE))*VLOOKUP(ABSYLD2!L$4,'[1]INTERNAL PARAMETERS-1'!$B$5:$J$44,9,FALSE)*ABSYLD2!$F41</f>
        <v>0</v>
      </c>
      <c r="M41" s="47">
        <f>ABSYLD1!M41*VLOOKUP(ABSYLD2!M$4,'[1]INTERNAL PARAMETERS-1'!$B$5:$J$44,5,FALSE)*VLOOKUP(ABSYLD2!M$4,'[1]INTERNAL PARAMETERS-1'!$B$5:$J$44,7,FALSE)*ABSYLD2!$F41 + ABSYLD1!M41*(1-VLOOKUP(ABSYLD2!M$4,'[1]INTERNAL PARAMETERS-1'!$B$5:$J$44,5,FALSE))*VLOOKUP(ABSYLD2!M$4,'[1]INTERNAL PARAMETERS-1'!$B$5:$J$44,9,FALSE)*ABSYLD2!$F41</f>
        <v>4.7727949953629147E-2</v>
      </c>
      <c r="N41" s="47">
        <f>ABSYLD1!N41*VLOOKUP(ABSYLD2!N$4,'[1]INTERNAL PARAMETERS-1'!$B$5:$J$44,5,FALSE)*VLOOKUP(ABSYLD2!N$4,'[1]INTERNAL PARAMETERS-1'!$B$5:$J$44,7,FALSE)*ABSYLD2!$F41 + ABSYLD1!N41*(1-VLOOKUP(ABSYLD2!N$4,'[1]INTERNAL PARAMETERS-1'!$B$5:$J$44,5,FALSE))*VLOOKUP(ABSYLD2!N$4,'[1]INTERNAL PARAMETERS-1'!$B$5:$J$44,9,FALSE)*ABSYLD2!$F41</f>
        <v>3.5658798263565605E-2</v>
      </c>
      <c r="O41" s="47">
        <f>ABSYLD1!O41*VLOOKUP(ABSYLD2!O$4,'[1]INTERNAL PARAMETERS-1'!$B$5:$J$44,5,FALSE)*VLOOKUP(ABSYLD2!O$4,'[1]INTERNAL PARAMETERS-1'!$B$5:$J$44,7,FALSE)*ABSYLD2!$F41 + ABSYLD1!O41*(1-VLOOKUP(ABSYLD2!O$4,'[1]INTERNAL PARAMETERS-1'!$B$5:$J$44,5,FALSE))*VLOOKUP(ABSYLD2!O$4,'[1]INTERNAL PARAMETERS-1'!$B$5:$J$44,9,FALSE)*ABSYLD2!$F41</f>
        <v>0</v>
      </c>
      <c r="P41" s="47">
        <f>ABSYLD1!P41*VLOOKUP(ABSYLD2!P$4,'[1]INTERNAL PARAMETERS-1'!$B$5:$J$44,5,FALSE)*VLOOKUP(ABSYLD2!P$4,'[1]INTERNAL PARAMETERS-1'!$B$5:$J$44,7,FALSE)*ABSYLD2!$F41 + ABSYLD1!P41*(1-VLOOKUP(ABSYLD2!P$4,'[1]INTERNAL PARAMETERS-1'!$B$5:$J$44,5,FALSE))*VLOOKUP(ABSYLD2!P$4,'[1]INTERNAL PARAMETERS-1'!$B$5:$J$44,9,FALSE)*ABSYLD2!$F41</f>
        <v>0</v>
      </c>
      <c r="Q41" s="47">
        <f>ABSYLD1!Q41*VLOOKUP(ABSYLD2!Q$4,'[1]INTERNAL PARAMETERS-1'!$B$5:$J$44,5,FALSE)*VLOOKUP(ABSYLD2!Q$4,'[1]INTERNAL PARAMETERS-1'!$B$5:$J$44,7,FALSE)*ABSYLD2!$F41 + ABSYLD1!Q41*(1-VLOOKUP(ABSYLD2!Q$4,'[1]INTERNAL PARAMETERS-1'!$B$5:$J$44,5,FALSE))*VLOOKUP(ABSYLD2!Q$4,'[1]INTERNAL PARAMETERS-1'!$B$5:$J$44,9,FALSE)*ABSYLD2!$F41</f>
        <v>0</v>
      </c>
      <c r="R41" s="47">
        <f>ABSYLD1!R41*VLOOKUP(ABSYLD2!R$4,'[1]INTERNAL PARAMETERS-1'!$B$5:$J$44,5,FALSE)*VLOOKUP(ABSYLD2!R$4,'[1]INTERNAL PARAMETERS-1'!$B$5:$J$44,7,FALSE)*ABSYLD2!$F41 + ABSYLD1!R41*(1-VLOOKUP(ABSYLD2!R$4,'[1]INTERNAL PARAMETERS-1'!$B$5:$J$44,5,FALSE))*VLOOKUP(ABSYLD2!R$4,'[1]INTERNAL PARAMETERS-1'!$B$5:$J$44,9,FALSE)*ABSYLD2!$F41</f>
        <v>0.10373559734502452</v>
      </c>
      <c r="S41" s="47">
        <f>ABSYLD1!S41*VLOOKUP(ABSYLD2!S$4,'[1]INTERNAL PARAMETERS-1'!$B$5:$J$44,5,FALSE)*VLOOKUP(ABSYLD2!S$4,'[1]INTERNAL PARAMETERS-1'!$B$5:$J$44,7,FALSE)*ABSYLD2!$F41 + ABSYLD1!S41*(1-VLOOKUP(ABSYLD2!S$4,'[1]INTERNAL PARAMETERS-1'!$B$5:$J$44,5,FALSE))*VLOOKUP(ABSYLD2!S$4,'[1]INTERNAL PARAMETERS-1'!$B$5:$J$44,9,FALSE)*ABSYLD2!$F41</f>
        <v>1.6641585613143632</v>
      </c>
      <c r="T41" s="47">
        <f>ABSYLD1!T41*VLOOKUP(ABSYLD2!T$4,'[1]INTERNAL PARAMETERS-1'!$B$5:$J$44,5,FALSE)*VLOOKUP(ABSYLD2!T$4,'[1]INTERNAL PARAMETERS-1'!$B$5:$J$44,7,FALSE)*ABSYLD2!$F41 + ABSYLD1!T41*(1-VLOOKUP(ABSYLD2!T$4,'[1]INTERNAL PARAMETERS-1'!$B$5:$J$44,5,FALSE))*VLOOKUP(ABSYLD2!T$4,'[1]INTERNAL PARAMETERS-1'!$B$5:$J$44,9,FALSE)*ABSYLD2!$F41</f>
        <v>0.2693098514623356</v>
      </c>
      <c r="U41" s="47">
        <f>ABSYLD1!U41*VLOOKUP(ABSYLD2!U$4,'[1]INTERNAL PARAMETERS-1'!$B$5:$J$44,5,FALSE)*VLOOKUP(ABSYLD2!U$4,'[1]INTERNAL PARAMETERS-1'!$B$5:$J$44,7,FALSE)*ABSYLD2!$F41 + ABSYLD1!U41*(1-VLOOKUP(ABSYLD2!U$4,'[1]INTERNAL PARAMETERS-1'!$B$5:$J$44,5,FALSE))*VLOOKUP(ABSYLD2!U$4,'[1]INTERNAL PARAMETERS-1'!$B$5:$J$44,9,FALSE)*ABSYLD2!$F41</f>
        <v>6.7626696033875375E-2</v>
      </c>
      <c r="V41" s="47">
        <f>ABSYLD1!V41*VLOOKUP(ABSYLD2!V$4,'[1]INTERNAL PARAMETERS-1'!$B$5:$J$44,5,FALSE)*VLOOKUP(ABSYLD2!V$4,'[1]INTERNAL PARAMETERS-1'!$B$5:$J$44,7,FALSE)*ABSYLD2!$F41 + ABSYLD1!V41*(1-VLOOKUP(ABSYLD2!V$4,'[1]INTERNAL PARAMETERS-1'!$B$5:$J$44,5,FALSE))*VLOOKUP(ABSYLD2!V$4,'[1]INTERNAL PARAMETERS-1'!$B$5:$J$44,9,FALSE)*ABSYLD2!$F41</f>
        <v>1.2322498142205072</v>
      </c>
      <c r="W41" s="47">
        <f>ABSYLD1!W41*VLOOKUP(ABSYLD2!W$4,'[1]INTERNAL PARAMETERS-1'!$B$5:$J$44,5,FALSE)*VLOOKUP(ABSYLD2!W$4,'[1]INTERNAL PARAMETERS-1'!$B$5:$J$44,7,FALSE)*ABSYLD2!$F41 + ABSYLD1!W41*(1-VLOOKUP(ABSYLD2!W$4,'[1]INTERNAL PARAMETERS-1'!$B$5:$J$44,5,FALSE))*VLOOKUP(ABSYLD2!W$4,'[1]INTERNAL PARAMETERS-1'!$B$5:$J$44,9,FALSE)*ABSYLD2!$F41</f>
        <v>0</v>
      </c>
      <c r="X41" s="47">
        <f>ABSYLD1!X41*VLOOKUP(ABSYLD2!X$4,'[1]INTERNAL PARAMETERS-1'!$B$5:$J$44,5,FALSE)*VLOOKUP(ABSYLD2!X$4,'[1]INTERNAL PARAMETERS-1'!$B$5:$J$44,7,FALSE)*ABSYLD2!$F41 + ABSYLD1!X41*(1-VLOOKUP(ABSYLD2!X$4,'[1]INTERNAL PARAMETERS-1'!$B$5:$J$44,5,FALSE))*VLOOKUP(ABSYLD2!X$4,'[1]INTERNAL PARAMETERS-1'!$B$5:$J$44,9,FALSE)*ABSYLD2!$F41</f>
        <v>0</v>
      </c>
      <c r="Y41" s="47">
        <f>ABSYLD1!Y41*VLOOKUP(ABSYLD2!Y$4,'[1]INTERNAL PARAMETERS-1'!$B$5:$J$44,5,FALSE)*VLOOKUP(ABSYLD2!Y$4,'[1]INTERNAL PARAMETERS-1'!$B$5:$J$44,7,FALSE)*ABSYLD2!$F41 + ABSYLD1!Y41*(1-VLOOKUP(ABSYLD2!Y$4,'[1]INTERNAL PARAMETERS-1'!$B$5:$J$44,5,FALSE))*VLOOKUP(ABSYLD2!Y$4,'[1]INTERNAL PARAMETERS-1'!$B$5:$J$44,9,FALSE)*ABSYLD2!$F41</f>
        <v>0</v>
      </c>
      <c r="Z41" s="47">
        <f>ABSYLD1!Z41*VLOOKUP(ABSYLD2!Z$4,'[1]INTERNAL PARAMETERS-1'!$B$5:$J$44,5,FALSE)*VLOOKUP(ABSYLD2!Z$4,'[1]INTERNAL PARAMETERS-1'!$B$5:$J$44,7,FALSE)*ABSYLD2!$F41 + ABSYLD1!Z41*(1-VLOOKUP(ABSYLD2!Z$4,'[1]INTERNAL PARAMETERS-1'!$B$5:$J$44,5,FALSE))*VLOOKUP(ABSYLD2!Z$4,'[1]INTERNAL PARAMETERS-1'!$B$5:$J$44,9,FALSE)*ABSYLD2!$F41</f>
        <v>0</v>
      </c>
      <c r="AA41" s="47">
        <f>ABSYLD1!AA41*VLOOKUP(ABSYLD2!AA$4,'[1]INTERNAL PARAMETERS-1'!$B$5:$J$44,5,FALSE)*VLOOKUP(ABSYLD2!AA$4,'[1]INTERNAL PARAMETERS-1'!$B$5:$J$44,7,FALSE)*ABSYLD2!$F41 + ABSYLD1!AA41*(1-VLOOKUP(ABSYLD2!AA$4,'[1]INTERNAL PARAMETERS-1'!$B$5:$J$44,5,FALSE))*VLOOKUP(ABSYLD2!AA$4,'[1]INTERNAL PARAMETERS-1'!$B$5:$J$44,9,FALSE)*ABSYLD2!$F41</f>
        <v>0</v>
      </c>
      <c r="AB41" s="47">
        <f>ABSYLD1!AB41*VLOOKUP(ABSYLD2!AB$4,'[1]INTERNAL PARAMETERS-1'!$B$5:$J$44,5,FALSE)*VLOOKUP(ABSYLD2!AB$4,'[1]INTERNAL PARAMETERS-1'!$B$5:$J$44,7,FALSE)*ABSYLD2!$F41 + ABSYLD1!AB41*(1-VLOOKUP(ABSYLD2!AB$4,'[1]INTERNAL PARAMETERS-1'!$B$5:$J$44,5,FALSE))*VLOOKUP(ABSYLD2!AB$4,'[1]INTERNAL PARAMETERS-1'!$B$5:$J$44,9,FALSE)*ABSYLD2!$F41</f>
        <v>0</v>
      </c>
      <c r="AC41" s="47">
        <f>ABSYLD1!AC41*VLOOKUP(ABSYLD2!AC$4,'[1]INTERNAL PARAMETERS-1'!$B$5:$J$44,5,FALSE)*VLOOKUP(ABSYLD2!AC$4,'[1]INTERNAL PARAMETERS-1'!$B$5:$J$44,7,FALSE)*ABSYLD2!$F41 + ABSYLD1!AC41*(1-VLOOKUP(ABSYLD2!AC$4,'[1]INTERNAL PARAMETERS-1'!$B$5:$J$44,5,FALSE))*VLOOKUP(ABSYLD2!AC$4,'[1]INTERNAL PARAMETERS-1'!$B$5:$J$44,9,FALSE)*ABSYLD2!$F41</f>
        <v>0</v>
      </c>
      <c r="AD41" s="47">
        <f>ABSYLD1!AD41*VLOOKUP(ABSYLD2!AD$4,'[1]INTERNAL PARAMETERS-1'!$B$5:$J$44,5,FALSE)*VLOOKUP(ABSYLD2!AD$4,'[1]INTERNAL PARAMETERS-1'!$B$5:$J$44,7,FALSE)*ABSYLD2!$F41 + ABSYLD1!AD41*(1-VLOOKUP(ABSYLD2!AD$4,'[1]INTERNAL PARAMETERS-1'!$B$5:$J$44,5,FALSE))*VLOOKUP(ABSYLD2!AD$4,'[1]INTERNAL PARAMETERS-1'!$B$5:$J$44,9,FALSE)*ABSYLD2!$F41</f>
        <v>0</v>
      </c>
      <c r="AE41" s="47">
        <f>ABSYLD1!AE41*VLOOKUP(ABSYLD2!AE$4,'[1]INTERNAL PARAMETERS-1'!$B$5:$J$44,5,FALSE)*VLOOKUP(ABSYLD2!AE$4,'[1]INTERNAL PARAMETERS-1'!$B$5:$J$44,7,FALSE)*ABSYLD2!$F41 + ABSYLD1!AE41*(1-VLOOKUP(ABSYLD2!AE$4,'[1]INTERNAL PARAMETERS-1'!$B$5:$J$44,5,FALSE))*VLOOKUP(ABSYLD2!AE$4,'[1]INTERNAL PARAMETERS-1'!$B$5:$J$44,9,FALSE)*ABSYLD2!$F41</f>
        <v>0</v>
      </c>
      <c r="AF41" s="47">
        <f>ABSYLD1!AF41*VLOOKUP(ABSYLD2!AF$4,'[1]INTERNAL PARAMETERS-1'!$B$5:$J$44,5,FALSE)*VLOOKUP(ABSYLD2!AF$4,'[1]INTERNAL PARAMETERS-1'!$B$5:$J$44,7,FALSE)*ABSYLD2!$F41 + ABSYLD1!AF41*(1-VLOOKUP(ABSYLD2!AF$4,'[1]INTERNAL PARAMETERS-1'!$B$5:$J$44,5,FALSE))*VLOOKUP(ABSYLD2!AF$4,'[1]INTERNAL PARAMETERS-1'!$B$5:$J$44,9,FALSE)*ABSYLD2!$F41</f>
        <v>0</v>
      </c>
      <c r="AG41" s="47">
        <f>ABSYLD1!AG41*VLOOKUP(ABSYLD2!AG$4,'[1]INTERNAL PARAMETERS-1'!$B$5:$J$44,5,FALSE)*VLOOKUP(ABSYLD2!AG$4,'[1]INTERNAL PARAMETERS-1'!$B$5:$J$44,7,FALSE)*ABSYLD2!$F41 + ABSYLD1!AG41*(1-VLOOKUP(ABSYLD2!AG$4,'[1]INTERNAL PARAMETERS-1'!$B$5:$J$44,5,FALSE))*VLOOKUP(ABSYLD2!AG$4,'[1]INTERNAL PARAMETERS-1'!$B$5:$J$44,9,FALSE)*ABSYLD2!$F41</f>
        <v>0</v>
      </c>
      <c r="AH41" s="47">
        <f>ABSYLD1!AH41*VLOOKUP(ABSYLD2!AH$4,'[1]INTERNAL PARAMETERS-1'!$B$5:$J$44,5,FALSE)*VLOOKUP(ABSYLD2!AH$4,'[1]INTERNAL PARAMETERS-1'!$B$5:$J$44,7,FALSE)*ABSYLD2!$F41 + ABSYLD1!AH41*(1-VLOOKUP(ABSYLD2!AH$4,'[1]INTERNAL PARAMETERS-1'!$B$5:$J$44,5,FALSE))*VLOOKUP(ABSYLD2!AH$4,'[1]INTERNAL PARAMETERS-1'!$B$5:$J$44,9,FALSE)*ABSYLD2!$F41</f>
        <v>1.0971882837354414E-2</v>
      </c>
      <c r="AI41" s="47">
        <f>ABSYLD1!AI41*VLOOKUP(ABSYLD2!AI$4,'[1]INTERNAL PARAMETERS-1'!$B$5:$J$44,5,FALSE)*VLOOKUP(ABSYLD2!AI$4,'[1]INTERNAL PARAMETERS-1'!$B$5:$J$44,7,FALSE)*ABSYLD2!$F41 + ABSYLD1!AI41*(1-VLOOKUP(ABSYLD2!AI$4,'[1]INTERNAL PARAMETERS-1'!$B$5:$J$44,5,FALSE))*VLOOKUP(ABSYLD2!AI$4,'[1]INTERNAL PARAMETERS-1'!$B$5:$J$44,9,FALSE)*ABSYLD2!$F41</f>
        <v>2.4936097357623664E-2</v>
      </c>
      <c r="AJ41" s="47">
        <f>ABSYLD1!AJ41*VLOOKUP(ABSYLD2!AJ$4,'[1]INTERNAL PARAMETERS-1'!$B$5:$J$44,5,FALSE)*VLOOKUP(ABSYLD2!AJ$4,'[1]INTERNAL PARAMETERS-1'!$B$5:$J$44,7,FALSE)*ABSYLD2!$F41 + ABSYLD1!AJ41*(1-VLOOKUP(ABSYLD2!AJ$4,'[1]INTERNAL PARAMETERS-1'!$B$5:$J$44,5,FALSE))*VLOOKUP(ABSYLD2!AJ$4,'[1]INTERNAL PARAMETERS-1'!$B$5:$J$44,9,FALSE)*ABSYLD2!$F41</f>
        <v>1.9453647261139771E-2</v>
      </c>
      <c r="AK41" s="47">
        <f>ABSYLD1!AK41*VLOOKUP(ABSYLD2!AK$4,'[1]INTERNAL PARAMETERS-1'!$B$5:$J$44,5,FALSE)*VLOOKUP(ABSYLD2!AK$4,'[1]INTERNAL PARAMETERS-1'!$B$5:$J$44,7,FALSE)*ABSYLD2!$F41 + ABSYLD1!AK41*(1-VLOOKUP(ABSYLD2!AK$4,'[1]INTERNAL PARAMETERS-1'!$B$5:$J$44,5,FALSE))*VLOOKUP(ABSYLD2!AK$4,'[1]INTERNAL PARAMETERS-1'!$B$5:$J$44,9,FALSE)*ABSYLD2!$F41</f>
        <v>0</v>
      </c>
      <c r="AL41" s="47">
        <f>ABSYLD1!AL41*VLOOKUP(ABSYLD2!AL$4,'[1]INTERNAL PARAMETERS-1'!$B$5:$J$44,5,FALSE)*VLOOKUP(ABSYLD2!AL$4,'[1]INTERNAL PARAMETERS-1'!$B$5:$J$44,7,FALSE)*ABSYLD2!$F41 + ABSYLD1!AL41*(1-VLOOKUP(ABSYLD2!AL$4,'[1]INTERNAL PARAMETERS-1'!$B$5:$J$44,5,FALSE))*VLOOKUP(ABSYLD2!AL$4,'[1]INTERNAL PARAMETERS-1'!$B$5:$J$44,9,FALSE)*ABSYLD2!$F41</f>
        <v>0</v>
      </c>
      <c r="AM41" s="47">
        <f>ABSYLD1!AM41*VLOOKUP(ABSYLD2!AM$4,'[1]INTERNAL PARAMETERS-1'!$B$5:$J$44,5,FALSE)*VLOOKUP(ABSYLD2!AM$4,'[1]INTERNAL PARAMETERS-1'!$B$5:$J$44,7,FALSE)*ABSYLD2!$F41 + ABSYLD1!AM41*(1-VLOOKUP(ABSYLD2!AM$4,'[1]INTERNAL PARAMETERS-1'!$B$5:$J$44,5,FALSE))*VLOOKUP(ABSYLD2!AM$4,'[1]INTERNAL PARAMETERS-1'!$B$5:$J$44,9,FALSE)*ABSYLD2!$F41</f>
        <v>0</v>
      </c>
      <c r="AN41" s="47">
        <f>ABSYLD1!AN41*VLOOKUP(ABSYLD2!AN$4,'[1]INTERNAL PARAMETERS-1'!$B$5:$J$44,5,FALSE)*VLOOKUP(ABSYLD2!AN$4,'[1]INTERNAL PARAMETERS-1'!$B$5:$J$44,7,FALSE)*ABSYLD2!$F41 + ABSYLD1!AN41*(1-VLOOKUP(ABSYLD2!AN$4,'[1]INTERNAL PARAMETERS-1'!$B$5:$J$44,5,FALSE))*VLOOKUP(ABSYLD2!AN$4,'[1]INTERNAL PARAMETERS-1'!$B$5:$J$44,9,FALSE)*ABSYLD2!$F41</f>
        <v>0</v>
      </c>
      <c r="AO41" s="47">
        <f>ABSYLD1!AO41*VLOOKUP(ABSYLD2!AO$4,'[1]INTERNAL PARAMETERS-1'!$B$5:$J$44,5,FALSE)*VLOOKUP(ABSYLD2!AO$4,'[1]INTERNAL PARAMETERS-1'!$B$5:$J$44,7,FALSE)*ABSYLD2!$F41 + ABSYLD1!AO41*(1-VLOOKUP(ABSYLD2!AO$4,'[1]INTERNAL PARAMETERS-1'!$B$5:$J$44,5,FALSE))*VLOOKUP(ABSYLD2!AO$4,'[1]INTERNAL PARAMETERS-1'!$B$5:$J$44,9,FALSE)*ABSYLD2!$F41</f>
        <v>0</v>
      </c>
      <c r="AP41" s="47">
        <f>ABSYLD1!AP41*VLOOKUP(ABSYLD2!AP$4,'[1]INTERNAL PARAMETERS-1'!$B$5:$J$44,5,FALSE)*VLOOKUP(ABSYLD2!AP$4,'[1]INTERNAL PARAMETERS-1'!$B$5:$J$44,7,FALSE)*ABSYLD2!$F41 + ABSYLD1!AP41*(1-VLOOKUP(ABSYLD2!AP$4,'[1]INTERNAL PARAMETERS-1'!$B$5:$J$44,5,FALSE))*VLOOKUP(ABSYLD2!AP$4,'[1]INTERNAL PARAMETERS-1'!$B$5:$J$44,9,FALSE)*ABSYLD2!$F41</f>
        <v>0</v>
      </c>
      <c r="AQ41" s="47">
        <f>ABSYLD1!AQ41*VLOOKUP(ABSYLD2!AQ$4,'[1]INTERNAL PARAMETERS-1'!$B$5:$J$44,5,FALSE)*VLOOKUP(ABSYLD2!AQ$4,'[1]INTERNAL PARAMETERS-1'!$B$5:$J$44,7,FALSE)*ABSYLD2!$F41 + ABSYLD1!AQ41*(1-VLOOKUP(ABSYLD2!AQ$4,'[1]INTERNAL PARAMETERS-1'!$B$5:$J$44,5,FALSE))*VLOOKUP(ABSYLD2!AQ$4,'[1]INTERNAL PARAMETERS-1'!$B$5:$J$44,9,FALSE)*ABSYLD2!$F41</f>
        <v>0</v>
      </c>
      <c r="AR41" s="47">
        <f>ABSYLD1!AR41*VLOOKUP(ABSYLD2!AR$4,'[1]INTERNAL PARAMETERS-1'!$B$5:$J$44,5,FALSE)*VLOOKUP(ABSYLD2!AR$4,'[1]INTERNAL PARAMETERS-1'!$B$5:$J$44,7,FALSE)*ABSYLD2!$F41 + ABSYLD1!AR41*(1-VLOOKUP(ABSYLD2!AR$4,'[1]INTERNAL PARAMETERS-1'!$B$5:$J$44,5,FALSE))*VLOOKUP(ABSYLD2!AR$4,'[1]INTERNAL PARAMETERS-1'!$B$5:$J$44,9,FALSE)*ABSYLD2!$F41</f>
        <v>0</v>
      </c>
      <c r="AS41" s="47">
        <f>ABSYLD1!AS41*VLOOKUP(ABSYLD2!AS$4,'[1]INTERNAL PARAMETERS-1'!$B$5:$J$44,5,FALSE)*VLOOKUP(ABSYLD2!AS$4,'[1]INTERNAL PARAMETERS-1'!$B$5:$J$44,7,FALSE)*ABSYLD2!$F41 + ABSYLD1!AS41*(1-VLOOKUP(ABSYLD2!AS$4,'[1]INTERNAL PARAMETERS-1'!$B$5:$J$44,5,FALSE))*VLOOKUP(ABSYLD2!AS$4,'[1]INTERNAL PARAMETERS-1'!$B$5:$J$44,9,FALSE)*ABSYLD2!$F41</f>
        <v>0</v>
      </c>
      <c r="AT41" s="46">
        <f>ABSYLD1!AT41*VLOOKUP(ABSYLD2!AT$4,'[1]INTERNAL PARAMETERS-1'!$B$5:$J$44,5,FALSE)*VLOOKUP(ABSYLD2!AT$4,'[1]INTERNAL PARAMETERS-1'!$B$5:$J$44,7,FALSE)*ABSYLD2!$F41 + ABSYLD1!AT41*(1-VLOOKUP(ABSYLD2!AT$4,'[1]INTERNAL PARAMETERS-1'!$B$5:$J$44,5,FALSE))*VLOOKUP(ABSYLD2!AT$4,'[1]INTERNAL PARAMETERS-1'!$B$5:$J$44,9,FALSE)*ABSYLD2!$F41</f>
        <v>0</v>
      </c>
      <c r="AU41" s="48">
        <f>ABSYLD1!AU41*VLOOKUP(ABSYLD2!AU$4,'[1]INTERNAL PARAMETERS-1'!$B$5:$J$44,5,FALSE)*VLOOKUP(ABSYLD2!AU$4,'[1]INTERNAL PARAMETERS-1'!$B$5:$J$44,6,FALSE)*VLOOKUP(ABSYLD2!AU$4,'[1]INTERNAL PARAMETERS-1'!$B$5:$J$44,3,FALSE) + ABSYLD1!AU41*(1-VLOOKUP(ABSYLD2!AU$4,'[1]INTERNAL PARAMETERS-1'!$B$5:$J$44,5,FALSE))*VLOOKUP(ABSYLD2!AU$4,'[1]INTERNAL PARAMETERS-1'!$B$5:$J$44,8,FALSE)*VLOOKUP(ABSYLD2!AU$4,'[1]INTERNAL PARAMETERS-1'!$B$5:$J$44,3,FALSE)</f>
        <v>0</v>
      </c>
      <c r="AV41" s="47">
        <f>ABSYLD1!AV41*VLOOKUP(ABSYLD2!AV$4,'[1]INTERNAL PARAMETERS-1'!$B$5:$J$44,5,FALSE)*VLOOKUP(ABSYLD2!AV$4,'[1]INTERNAL PARAMETERS-1'!$B$5:$J$44,6,FALSE)*VLOOKUP(ABSYLD2!AV$4,'[1]INTERNAL PARAMETERS-1'!$B$5:$J$44,3,FALSE) + ABSYLD1!AV41*(1-VLOOKUP(ABSYLD2!AV$4,'[1]INTERNAL PARAMETERS-1'!$B$5:$J$44,5,FALSE))*VLOOKUP(ABSYLD2!AV$4,'[1]INTERNAL PARAMETERS-1'!$B$5:$J$44,8,FALSE)*VLOOKUP(ABSYLD2!AV$4,'[1]INTERNAL PARAMETERS-1'!$B$5:$J$44,3,FALSE)</f>
        <v>0</v>
      </c>
      <c r="AW41" s="47">
        <f>ABSYLD1!AW41*VLOOKUP(ABSYLD2!AW$4,'[1]INTERNAL PARAMETERS-1'!$B$5:$J$44,5,FALSE)*VLOOKUP(ABSYLD2!AW$4,'[1]INTERNAL PARAMETERS-1'!$B$5:$J$44,6,FALSE)*VLOOKUP(ABSYLD2!AW$4,'[1]INTERNAL PARAMETERS-1'!$B$5:$J$44,3,FALSE) + ABSYLD1!AW41*(1-VLOOKUP(ABSYLD2!AW$4,'[1]INTERNAL PARAMETERS-1'!$B$5:$J$44,5,FALSE))*VLOOKUP(ABSYLD2!AW$4,'[1]INTERNAL PARAMETERS-1'!$B$5:$J$44,8,FALSE)*VLOOKUP(ABSYLD2!AW$4,'[1]INTERNAL PARAMETERS-1'!$B$5:$J$44,3,FALSE)</f>
        <v>6.7443521150998498E-2</v>
      </c>
      <c r="AX41" s="47">
        <f>ABSYLD1!AX41*VLOOKUP(ABSYLD2!AX$4,'[1]INTERNAL PARAMETERS-1'!$B$5:$J$44,5,FALSE)*VLOOKUP(ABSYLD2!AX$4,'[1]INTERNAL PARAMETERS-1'!$B$5:$J$44,6,FALSE)*VLOOKUP(ABSYLD2!AX$4,'[1]INTERNAL PARAMETERS-1'!$B$5:$J$44,3,FALSE) + ABSYLD1!AX41*(1-VLOOKUP(ABSYLD2!AX$4,'[1]INTERNAL PARAMETERS-1'!$B$5:$J$44,5,FALSE))*VLOOKUP(ABSYLD2!AX$4,'[1]INTERNAL PARAMETERS-1'!$B$5:$J$44,8,FALSE)*VLOOKUP(ABSYLD2!AX$4,'[1]INTERNAL PARAMETERS-1'!$B$5:$J$44,3,FALSE)</f>
        <v>0</v>
      </c>
      <c r="AY41" s="47">
        <f>ABSYLD1!AY41*VLOOKUP(ABSYLD2!AY$4,'[1]INTERNAL PARAMETERS-1'!$B$5:$J$44,5,FALSE)*VLOOKUP(ABSYLD2!AY$4,'[1]INTERNAL PARAMETERS-1'!$B$5:$J$44,6,FALSE)*VLOOKUP(ABSYLD2!AY$4,'[1]INTERNAL PARAMETERS-1'!$B$5:$J$44,3,FALSE) + ABSYLD1!AY41*(1-VLOOKUP(ABSYLD2!AY$4,'[1]INTERNAL PARAMETERS-1'!$B$5:$J$44,5,FALSE))*VLOOKUP(ABSYLD2!AY$4,'[1]INTERNAL PARAMETERS-1'!$B$5:$J$44,8,FALSE)*VLOOKUP(ABSYLD2!AY$4,'[1]INTERNAL PARAMETERS-1'!$B$5:$J$44,3,FALSE)</f>
        <v>0</v>
      </c>
      <c r="AZ41" s="47">
        <f>ABSYLD1!AZ41*VLOOKUP(ABSYLD2!AZ$4,'[1]INTERNAL PARAMETERS-1'!$B$5:$J$44,5,FALSE)*VLOOKUP(ABSYLD2!AZ$4,'[1]INTERNAL PARAMETERS-1'!$B$5:$J$44,6,FALSE)*VLOOKUP(ABSYLD2!AZ$4,'[1]INTERNAL PARAMETERS-1'!$B$5:$J$44,3,FALSE) + ABSYLD1!AZ41*(1-VLOOKUP(ABSYLD2!AZ$4,'[1]INTERNAL PARAMETERS-1'!$B$5:$J$44,5,FALSE))*VLOOKUP(ABSYLD2!AZ$4,'[1]INTERNAL PARAMETERS-1'!$B$5:$J$44,8,FALSE)*VLOOKUP(ABSYLD2!AZ$4,'[1]INTERNAL PARAMETERS-1'!$B$5:$J$44,3,FALSE)</f>
        <v>0</v>
      </c>
      <c r="BA41" s="47">
        <f>ABSYLD1!BA41*VLOOKUP(ABSYLD2!BA$4,'[1]INTERNAL PARAMETERS-1'!$B$5:$J$44,5,FALSE)*VLOOKUP(ABSYLD2!BA$4,'[1]INTERNAL PARAMETERS-1'!$B$5:$J$44,6,FALSE)*VLOOKUP(ABSYLD2!BA$4,'[1]INTERNAL PARAMETERS-1'!$B$5:$J$44,3,FALSE) + ABSYLD1!BA41*(1-VLOOKUP(ABSYLD2!BA$4,'[1]INTERNAL PARAMETERS-1'!$B$5:$J$44,5,FALSE))*VLOOKUP(ABSYLD2!BA$4,'[1]INTERNAL PARAMETERS-1'!$B$5:$J$44,8,FALSE)*VLOOKUP(ABSYLD2!BA$4,'[1]INTERNAL PARAMETERS-1'!$B$5:$J$44,3,FALSE)</f>
        <v>6.6254870876640871E-3</v>
      </c>
      <c r="BB41" s="47">
        <f>ABSYLD1!BB41*VLOOKUP(ABSYLD2!BB$4,'[1]INTERNAL PARAMETERS-1'!$B$5:$J$44,5,FALSE)*VLOOKUP(ABSYLD2!BB$4,'[1]INTERNAL PARAMETERS-1'!$B$5:$J$44,6,FALSE)*VLOOKUP(ABSYLD2!BB$4,'[1]INTERNAL PARAMETERS-1'!$B$5:$J$44,3,FALSE) + ABSYLD1!BB41*(1-VLOOKUP(ABSYLD2!BB$4,'[1]INTERNAL PARAMETERS-1'!$B$5:$J$44,5,FALSE))*VLOOKUP(ABSYLD2!BB$4,'[1]INTERNAL PARAMETERS-1'!$B$5:$J$44,8,FALSE)*VLOOKUP(ABSYLD2!BB$4,'[1]INTERNAL PARAMETERS-1'!$B$5:$J$44,3,FALSE)</f>
        <v>2.4704325238270358E-2</v>
      </c>
      <c r="BC41" s="47">
        <f>ABSYLD1!BC41*VLOOKUP(ABSYLD2!BC$4,'[1]INTERNAL PARAMETERS-1'!$B$5:$J$44,5,FALSE)*VLOOKUP(ABSYLD2!BC$4,'[1]INTERNAL PARAMETERS-1'!$B$5:$J$44,6,FALSE)*VLOOKUP(ABSYLD2!BC$4,'[1]INTERNAL PARAMETERS-1'!$B$5:$J$44,3,FALSE) + ABSYLD1!BC41*(1-VLOOKUP(ABSYLD2!BC$4,'[1]INTERNAL PARAMETERS-1'!$B$5:$J$44,5,FALSE))*VLOOKUP(ABSYLD2!BC$4,'[1]INTERNAL PARAMETERS-1'!$B$5:$J$44,8,FALSE)*VLOOKUP(ABSYLD2!BC$4,'[1]INTERNAL PARAMETERS-1'!$B$5:$J$44,3,FALSE)</f>
        <v>5.1444256846234224E-3</v>
      </c>
      <c r="BD41" s="47">
        <f>ABSYLD1!BD41*VLOOKUP(ABSYLD2!BD$4,'[1]INTERNAL PARAMETERS-1'!$B$5:$J$44,5,FALSE)*VLOOKUP(ABSYLD2!BD$4,'[1]INTERNAL PARAMETERS-1'!$B$5:$J$44,6,FALSE)*VLOOKUP(ABSYLD2!BD$4,'[1]INTERNAL PARAMETERS-1'!$B$5:$J$44,3,FALSE) + ABSYLD1!BD41*(1-VLOOKUP(ABSYLD2!BD$4,'[1]INTERNAL PARAMETERS-1'!$B$5:$J$44,5,FALSE))*VLOOKUP(ABSYLD2!BD$4,'[1]INTERNAL PARAMETERS-1'!$B$5:$J$44,8,FALSE)*VLOOKUP(ABSYLD2!BD$4,'[1]INTERNAL PARAMETERS-1'!$B$5:$J$44,3,FALSE)</f>
        <v>9.5539381256453827E-3</v>
      </c>
      <c r="BE41" s="47">
        <f>ABSYLD1!BE41*VLOOKUP(ABSYLD2!BE$4,'[1]INTERNAL PARAMETERS-1'!$B$5:$J$44,5,FALSE)*VLOOKUP(ABSYLD2!BE$4,'[1]INTERNAL PARAMETERS-1'!$B$5:$J$44,6,FALSE)*VLOOKUP(ABSYLD2!BE$4,'[1]INTERNAL PARAMETERS-1'!$B$5:$J$44,3,FALSE) + ABSYLD1!BE41*(1-VLOOKUP(ABSYLD2!BE$4,'[1]INTERNAL PARAMETERS-1'!$B$5:$J$44,5,FALSE))*VLOOKUP(ABSYLD2!BE$4,'[1]INTERNAL PARAMETERS-1'!$B$5:$J$44,8,FALSE)*VLOOKUP(ABSYLD2!BE$4,'[1]INTERNAL PARAMETERS-1'!$B$5:$J$44,3,FALSE)</f>
        <v>5.5656604680795257E-3</v>
      </c>
      <c r="BF41" s="47">
        <f>ABSYLD1!BF41*VLOOKUP(ABSYLD2!BF$4,'[1]INTERNAL PARAMETERS-1'!$B$5:$J$44,5,FALSE)*VLOOKUP(ABSYLD2!BF$4,'[1]INTERNAL PARAMETERS-1'!$B$5:$J$44,6,FALSE)*VLOOKUP(ABSYLD2!BF$4,'[1]INTERNAL PARAMETERS-1'!$B$5:$J$44,3,FALSE) + ABSYLD1!BF41*(1-VLOOKUP(ABSYLD2!BF$4,'[1]INTERNAL PARAMETERS-1'!$B$5:$J$44,5,FALSE))*VLOOKUP(ABSYLD2!BF$4,'[1]INTERNAL PARAMETERS-1'!$B$5:$J$44,8,FALSE)*VLOOKUP(ABSYLD2!BF$4,'[1]INTERNAL PARAMETERS-1'!$B$5:$J$44,3,FALSE)</f>
        <v>0</v>
      </c>
      <c r="BG41" s="47">
        <f>ABSYLD1!BG41*VLOOKUP(ABSYLD2!BG$4,'[1]INTERNAL PARAMETERS-1'!$B$5:$J$44,5,FALSE)*VLOOKUP(ABSYLD2!BG$4,'[1]INTERNAL PARAMETERS-1'!$B$5:$J$44,6,FALSE)*VLOOKUP(ABSYLD2!BG$4,'[1]INTERNAL PARAMETERS-1'!$B$5:$J$44,3,FALSE) + ABSYLD1!BG41*(1-VLOOKUP(ABSYLD2!BG$4,'[1]INTERNAL PARAMETERS-1'!$B$5:$J$44,5,FALSE))*VLOOKUP(ABSYLD2!BG$4,'[1]INTERNAL PARAMETERS-1'!$B$5:$J$44,8,FALSE)*VLOOKUP(ABSYLD2!BG$4,'[1]INTERNAL PARAMETERS-1'!$B$5:$J$44,3,FALSE)</f>
        <v>2.9195019005064285E-2</v>
      </c>
      <c r="BH41" s="47">
        <f>ABSYLD1!BH41*VLOOKUP(ABSYLD2!BH$4,'[1]INTERNAL PARAMETERS-1'!$B$5:$J$44,5,FALSE)*VLOOKUP(ABSYLD2!BH$4,'[1]INTERNAL PARAMETERS-1'!$B$5:$J$44,6,FALSE)*VLOOKUP(ABSYLD2!BH$4,'[1]INTERNAL PARAMETERS-1'!$B$5:$J$44,3,FALSE) + ABSYLD1!BH41*(1-VLOOKUP(ABSYLD2!BH$4,'[1]INTERNAL PARAMETERS-1'!$B$5:$J$44,5,FALSE))*VLOOKUP(ABSYLD2!BH$4,'[1]INTERNAL PARAMETERS-1'!$B$5:$J$44,8,FALSE)*VLOOKUP(ABSYLD2!BH$4,'[1]INTERNAL PARAMETERS-1'!$B$5:$J$44,3,FALSE)</f>
        <v>9.8354636299455956E-5</v>
      </c>
      <c r="BI41" s="47">
        <f>ABSYLD1!BI41*VLOOKUP(ABSYLD2!BI$4,'[1]INTERNAL PARAMETERS-1'!$B$5:$J$44,5,FALSE)*VLOOKUP(ABSYLD2!BI$4,'[1]INTERNAL PARAMETERS-1'!$B$5:$J$44,6,FALSE)*VLOOKUP(ABSYLD2!BI$4,'[1]INTERNAL PARAMETERS-1'!$B$5:$J$44,3,FALSE) + ABSYLD1!BI41*(1-VLOOKUP(ABSYLD2!BI$4,'[1]INTERNAL PARAMETERS-1'!$B$5:$J$44,5,FALSE))*VLOOKUP(ABSYLD2!BI$4,'[1]INTERNAL PARAMETERS-1'!$B$5:$J$44,8,FALSE)*VLOOKUP(ABSYLD2!BI$4,'[1]INTERNAL PARAMETERS-1'!$B$5:$J$44,3,FALSE)</f>
        <v>0</v>
      </c>
      <c r="BJ41" s="47">
        <f>ABSYLD1!BJ41*VLOOKUP(ABSYLD2!BJ$4,'[1]INTERNAL PARAMETERS-1'!$B$5:$J$44,5,FALSE)*VLOOKUP(ABSYLD2!BJ$4,'[1]INTERNAL PARAMETERS-1'!$B$5:$J$44,6,FALSE)*VLOOKUP(ABSYLD2!BJ$4,'[1]INTERNAL PARAMETERS-1'!$B$5:$J$44,3,FALSE) + ABSYLD1!BJ41*(1-VLOOKUP(ABSYLD2!BJ$4,'[1]INTERNAL PARAMETERS-1'!$B$5:$J$44,5,FALSE))*VLOOKUP(ABSYLD2!BJ$4,'[1]INTERNAL PARAMETERS-1'!$B$5:$J$44,8,FALSE)*VLOOKUP(ABSYLD2!BJ$4,'[1]INTERNAL PARAMETERS-1'!$B$5:$J$44,3,FALSE)</f>
        <v>8.7704237444284003E-3</v>
      </c>
      <c r="BK41" s="47">
        <f>ABSYLD1!BK41*VLOOKUP(ABSYLD2!BK$4,'[1]INTERNAL PARAMETERS-1'!$B$5:$J$44,5,FALSE)*VLOOKUP(ABSYLD2!BK$4,'[1]INTERNAL PARAMETERS-1'!$B$5:$J$44,6,FALSE)*VLOOKUP(ABSYLD2!BK$4,'[1]INTERNAL PARAMETERS-1'!$B$5:$J$44,3,FALSE) + ABSYLD1!BK41*(1-VLOOKUP(ABSYLD2!BK$4,'[1]INTERNAL PARAMETERS-1'!$B$5:$J$44,5,FALSE))*VLOOKUP(ABSYLD2!BK$4,'[1]INTERNAL PARAMETERS-1'!$B$5:$J$44,8,FALSE)*VLOOKUP(ABSYLD2!BK$4,'[1]INTERNAL PARAMETERS-1'!$B$5:$J$44,3,FALSE)</f>
        <v>1.8509520566078255E-3</v>
      </c>
      <c r="BL41" s="47">
        <f>ABSYLD1!BL41*VLOOKUP(ABSYLD2!BL$4,'[1]INTERNAL PARAMETERS-1'!$B$5:$J$44,5,FALSE)*VLOOKUP(ABSYLD2!BL$4,'[1]INTERNAL PARAMETERS-1'!$B$5:$J$44,6,FALSE)*VLOOKUP(ABSYLD2!BL$4,'[1]INTERNAL PARAMETERS-1'!$B$5:$J$44,3,FALSE) + ABSYLD1!BL41*(1-VLOOKUP(ABSYLD2!BL$4,'[1]INTERNAL PARAMETERS-1'!$B$5:$J$44,5,FALSE))*VLOOKUP(ABSYLD2!BL$4,'[1]INTERNAL PARAMETERS-1'!$B$5:$J$44,8,FALSE)*VLOOKUP(ABSYLD2!BL$4,'[1]INTERNAL PARAMETERS-1'!$B$5:$J$44,3,FALSE)</f>
        <v>7.2739642836399526E-4</v>
      </c>
      <c r="BM41" s="47">
        <f>ABSYLD1!BM41*VLOOKUP(ABSYLD2!BM$4,'[1]INTERNAL PARAMETERS-1'!$B$5:$J$44,5,FALSE)*VLOOKUP(ABSYLD2!BM$4,'[1]INTERNAL PARAMETERS-1'!$B$5:$J$44,6,FALSE)*VLOOKUP(ABSYLD2!BM$4,'[1]INTERNAL PARAMETERS-1'!$B$5:$J$44,3,FALSE) + ABSYLD1!BM41*(1-VLOOKUP(ABSYLD2!BM$4,'[1]INTERNAL PARAMETERS-1'!$B$5:$J$44,5,FALSE))*VLOOKUP(ABSYLD2!BM$4,'[1]INTERNAL PARAMETERS-1'!$B$5:$J$44,8,FALSE)*VLOOKUP(ABSYLD2!BM$4,'[1]INTERNAL PARAMETERS-1'!$B$5:$J$44,3,FALSE)</f>
        <v>1.3896471246699539E-4</v>
      </c>
      <c r="BN41" s="47">
        <f>ABSYLD1!BN41*VLOOKUP(ABSYLD2!BN$4,'[1]INTERNAL PARAMETERS-1'!$B$5:$J$44,5,FALSE)*VLOOKUP(ABSYLD2!BN$4,'[1]INTERNAL PARAMETERS-1'!$B$5:$J$44,6,FALSE)*VLOOKUP(ABSYLD2!BN$4,'[1]INTERNAL PARAMETERS-1'!$B$5:$J$44,3,FALSE) + ABSYLD1!BN41*(1-VLOOKUP(ABSYLD2!BN$4,'[1]INTERNAL PARAMETERS-1'!$B$5:$J$44,5,FALSE))*VLOOKUP(ABSYLD2!BN$4,'[1]INTERNAL PARAMETERS-1'!$B$5:$J$44,8,FALSE)*VLOOKUP(ABSYLD2!BN$4,'[1]INTERNAL PARAMETERS-1'!$B$5:$J$44,3,FALSE)</f>
        <v>5.185908703572076E-3</v>
      </c>
      <c r="BO41" s="47">
        <f>ABSYLD1!BO41*VLOOKUP(ABSYLD2!BO$4,'[1]INTERNAL PARAMETERS-1'!$B$5:$J$44,5,FALSE)*VLOOKUP(ABSYLD2!BO$4,'[1]INTERNAL PARAMETERS-1'!$B$5:$J$44,6,FALSE)*VLOOKUP(ABSYLD2!BO$4,'[1]INTERNAL PARAMETERS-1'!$B$5:$J$44,3,FALSE) + ABSYLD1!BO41*(1-VLOOKUP(ABSYLD2!BO$4,'[1]INTERNAL PARAMETERS-1'!$B$5:$J$44,5,FALSE))*VLOOKUP(ABSYLD2!BO$4,'[1]INTERNAL PARAMETERS-1'!$B$5:$J$44,8,FALSE)*VLOOKUP(ABSYLD2!BO$4,'[1]INTERNAL PARAMETERS-1'!$B$5:$J$44,3,FALSE)</f>
        <v>2.2126552627939251E-3</v>
      </c>
      <c r="BP41" s="47">
        <f>ABSYLD1!BP41*VLOOKUP(ABSYLD2!BP$4,'[1]INTERNAL PARAMETERS-1'!$B$5:$J$44,5,FALSE)*VLOOKUP(ABSYLD2!BP$4,'[1]INTERNAL PARAMETERS-1'!$B$5:$J$44,6,FALSE)*VLOOKUP(ABSYLD2!BP$4,'[1]INTERNAL PARAMETERS-1'!$B$5:$J$44,3,FALSE) + ABSYLD1!BP41*(1-VLOOKUP(ABSYLD2!BP$4,'[1]INTERNAL PARAMETERS-1'!$B$5:$J$44,5,FALSE))*VLOOKUP(ABSYLD2!BP$4,'[1]INTERNAL PARAMETERS-1'!$B$5:$J$44,8,FALSE)*VLOOKUP(ABSYLD2!BP$4,'[1]INTERNAL PARAMETERS-1'!$B$5:$J$44,3,FALSE)</f>
        <v>8.6010447995613288E-5</v>
      </c>
      <c r="BQ41" s="47">
        <f>ABSYLD1!BQ41*VLOOKUP(ABSYLD2!BQ$4,'[1]INTERNAL PARAMETERS-1'!$B$5:$J$44,5,FALSE)*VLOOKUP(ABSYLD2!BQ$4,'[1]INTERNAL PARAMETERS-1'!$B$5:$J$44,6,FALSE)*VLOOKUP(ABSYLD2!BQ$4,'[1]INTERNAL PARAMETERS-1'!$B$5:$J$44,3,FALSE) + ABSYLD1!BQ41*(1-VLOOKUP(ABSYLD2!BQ$4,'[1]INTERNAL PARAMETERS-1'!$B$5:$J$44,5,FALSE))*VLOOKUP(ABSYLD2!BQ$4,'[1]INTERNAL PARAMETERS-1'!$B$5:$J$44,8,FALSE)*VLOOKUP(ABSYLD2!BQ$4,'[1]INTERNAL PARAMETERS-1'!$B$5:$J$44,3,FALSE)</f>
        <v>1.0415187569871044E-2</v>
      </c>
      <c r="BR41" s="47">
        <f>ABSYLD1!BR41*VLOOKUP(ABSYLD2!BR$4,'[1]INTERNAL PARAMETERS-1'!$B$5:$J$44,5,FALSE)*VLOOKUP(ABSYLD2!BR$4,'[1]INTERNAL PARAMETERS-1'!$B$5:$J$44,6,FALSE)*VLOOKUP(ABSYLD2!BR$4,'[1]INTERNAL PARAMETERS-1'!$B$5:$J$44,3,FALSE) + ABSYLD1!BR41*(1-VLOOKUP(ABSYLD2!BR$4,'[1]INTERNAL PARAMETERS-1'!$B$5:$J$44,5,FALSE))*VLOOKUP(ABSYLD2!BR$4,'[1]INTERNAL PARAMETERS-1'!$B$5:$J$44,8,FALSE)*VLOOKUP(ABSYLD2!BR$4,'[1]INTERNAL PARAMETERS-1'!$B$5:$J$44,3,FALSE)</f>
        <v>1.770627589269715E-4</v>
      </c>
      <c r="BS41" s="47">
        <f>ABSYLD1!BS41*VLOOKUP(ABSYLD2!BS$4,'[1]INTERNAL PARAMETERS-1'!$B$5:$J$44,5,FALSE)*VLOOKUP(ABSYLD2!BS$4,'[1]INTERNAL PARAMETERS-1'!$B$5:$J$44,6,FALSE)*VLOOKUP(ABSYLD2!BS$4,'[1]INTERNAL PARAMETERS-1'!$B$5:$J$44,3,FALSE) + ABSYLD1!BS41*(1-VLOOKUP(ABSYLD2!BS$4,'[1]INTERNAL PARAMETERS-1'!$B$5:$J$44,5,FALSE))*VLOOKUP(ABSYLD2!BS$4,'[1]INTERNAL PARAMETERS-1'!$B$5:$J$44,8,FALSE)*VLOOKUP(ABSYLD2!BS$4,'[1]INTERNAL PARAMETERS-1'!$B$5:$J$44,3,FALSE)</f>
        <v>5.9267197064633959E-5</v>
      </c>
      <c r="BT41" s="47">
        <f>ABSYLD1!BT41*VLOOKUP(ABSYLD2!BT$4,'[1]INTERNAL PARAMETERS-1'!$B$5:$J$44,5,FALSE)*VLOOKUP(ABSYLD2!BT$4,'[1]INTERNAL PARAMETERS-1'!$B$5:$J$44,6,FALSE)*VLOOKUP(ABSYLD2!BT$4,'[1]INTERNAL PARAMETERS-1'!$B$5:$J$44,3,FALSE) + ABSYLD1!BT41*(1-VLOOKUP(ABSYLD2!BT$4,'[1]INTERNAL PARAMETERS-1'!$B$5:$J$44,5,FALSE))*VLOOKUP(ABSYLD2!BT$4,'[1]INTERNAL PARAMETERS-1'!$B$5:$J$44,8,FALSE)*VLOOKUP(ABSYLD2!BT$4,'[1]INTERNAL PARAMETERS-1'!$B$5:$J$44,3,FALSE)</f>
        <v>0</v>
      </c>
      <c r="BU41" s="47">
        <f>ABSYLD1!BU41*VLOOKUP(ABSYLD2!BU$4,'[1]INTERNAL PARAMETERS-1'!$B$5:$J$44,5,FALSE)*VLOOKUP(ABSYLD2!BU$4,'[1]INTERNAL PARAMETERS-1'!$B$5:$J$44,6,FALSE)*VLOOKUP(ABSYLD2!BU$4,'[1]INTERNAL PARAMETERS-1'!$B$5:$J$44,3,FALSE) + ABSYLD1!BU41*(1-VLOOKUP(ABSYLD2!BU$4,'[1]INTERNAL PARAMETERS-1'!$B$5:$J$44,5,FALSE))*VLOOKUP(ABSYLD2!BU$4,'[1]INTERNAL PARAMETERS-1'!$B$5:$J$44,8,FALSE)*VLOOKUP(ABSYLD2!BU$4,'[1]INTERNAL PARAMETERS-1'!$B$5:$J$44,3,FALSE)</f>
        <v>0</v>
      </c>
      <c r="BV41" s="47">
        <f>ABSYLD1!BV41*VLOOKUP(ABSYLD2!BV$4,'[1]INTERNAL PARAMETERS-1'!$B$5:$J$44,5,FALSE)*VLOOKUP(ABSYLD2!BV$4,'[1]INTERNAL PARAMETERS-1'!$B$5:$J$44,6,FALSE)*VLOOKUP(ABSYLD2!BV$4,'[1]INTERNAL PARAMETERS-1'!$B$5:$J$44,3,FALSE) + ABSYLD1!BV41*(1-VLOOKUP(ABSYLD2!BV$4,'[1]INTERNAL PARAMETERS-1'!$B$5:$J$44,5,FALSE))*VLOOKUP(ABSYLD2!BV$4,'[1]INTERNAL PARAMETERS-1'!$B$5:$J$44,8,FALSE)*VLOOKUP(ABSYLD2!BV$4,'[1]INTERNAL PARAMETERS-1'!$B$5:$J$44,3,FALSE)</f>
        <v>0</v>
      </c>
      <c r="BW41" s="47">
        <f>ABSYLD1!BW41*VLOOKUP(ABSYLD2!BW$4,'[1]INTERNAL PARAMETERS-1'!$B$5:$J$44,5,FALSE)*VLOOKUP(ABSYLD2!BW$4,'[1]INTERNAL PARAMETERS-1'!$B$5:$J$44,6,FALSE)*VLOOKUP(ABSYLD2!BW$4,'[1]INTERNAL PARAMETERS-1'!$B$5:$J$44,3,FALSE) + ABSYLD1!BW41*(1-VLOOKUP(ABSYLD2!BW$4,'[1]INTERNAL PARAMETERS-1'!$B$5:$J$44,5,FALSE))*VLOOKUP(ABSYLD2!BW$4,'[1]INTERNAL PARAMETERS-1'!$B$5:$J$44,8,FALSE)*VLOOKUP(ABSYLD2!BW$4,'[1]INTERNAL PARAMETERS-1'!$B$5:$J$44,3,FALSE)</f>
        <v>0</v>
      </c>
      <c r="BX41" s="47">
        <f>ABSYLD1!BX41*VLOOKUP(ABSYLD2!BX$4,'[1]INTERNAL PARAMETERS-1'!$B$5:$J$44,5,FALSE)*VLOOKUP(ABSYLD2!BX$4,'[1]INTERNAL PARAMETERS-1'!$B$5:$J$44,6,FALSE)*VLOOKUP(ABSYLD2!BX$4,'[1]INTERNAL PARAMETERS-1'!$B$5:$J$44,3,FALSE) + ABSYLD1!BX41*(1-VLOOKUP(ABSYLD2!BX$4,'[1]INTERNAL PARAMETERS-1'!$B$5:$J$44,5,FALSE))*VLOOKUP(ABSYLD2!BX$4,'[1]INTERNAL PARAMETERS-1'!$B$5:$J$44,8,FALSE)*VLOOKUP(ABSYLD2!BX$4,'[1]INTERNAL PARAMETERS-1'!$B$5:$J$44,3,FALSE)</f>
        <v>0</v>
      </c>
      <c r="BY41" s="47">
        <f>ABSYLD1!BY41*VLOOKUP(ABSYLD2!BY$4,'[1]INTERNAL PARAMETERS-1'!$B$5:$J$44,5,FALSE)*VLOOKUP(ABSYLD2!BY$4,'[1]INTERNAL PARAMETERS-1'!$B$5:$J$44,6,FALSE)*VLOOKUP(ABSYLD2!BY$4,'[1]INTERNAL PARAMETERS-1'!$B$5:$J$44,3,FALSE) + ABSYLD1!BY41*(1-VLOOKUP(ABSYLD2!BY$4,'[1]INTERNAL PARAMETERS-1'!$B$5:$J$44,5,FALSE))*VLOOKUP(ABSYLD2!BY$4,'[1]INTERNAL PARAMETERS-1'!$B$5:$J$44,8,FALSE)*VLOOKUP(ABSYLD2!BY$4,'[1]INTERNAL PARAMETERS-1'!$B$5:$J$44,3,FALSE)</f>
        <v>0</v>
      </c>
      <c r="BZ41" s="47">
        <f>ABSYLD1!BZ41*VLOOKUP(ABSYLD2!BZ$4,'[1]INTERNAL PARAMETERS-1'!$B$5:$J$44,5,FALSE)*VLOOKUP(ABSYLD2!BZ$4,'[1]INTERNAL PARAMETERS-1'!$B$5:$J$44,6,FALSE)*VLOOKUP(ABSYLD2!BZ$4,'[1]INTERNAL PARAMETERS-1'!$B$5:$J$44,3,FALSE) + ABSYLD1!BZ41*(1-VLOOKUP(ABSYLD2!BZ$4,'[1]INTERNAL PARAMETERS-1'!$B$5:$J$44,5,FALSE))*VLOOKUP(ABSYLD2!BZ$4,'[1]INTERNAL PARAMETERS-1'!$B$5:$J$44,8,FALSE)*VLOOKUP(ABSYLD2!BZ$4,'[1]INTERNAL PARAMETERS-1'!$B$5:$J$44,3,FALSE)</f>
        <v>6.4760254353551257E-6</v>
      </c>
      <c r="CA41" s="47">
        <f>ABSYLD1!CA41*VLOOKUP(ABSYLD2!CA$4,'[1]INTERNAL PARAMETERS-1'!$B$5:$J$44,5,FALSE)*VLOOKUP(ABSYLD2!CA$4,'[1]INTERNAL PARAMETERS-1'!$B$5:$J$44,6,FALSE)*VLOOKUP(ABSYLD2!CA$4,'[1]INTERNAL PARAMETERS-1'!$B$5:$J$44,3,FALSE) + ABSYLD1!CA41*(1-VLOOKUP(ABSYLD2!CA$4,'[1]INTERNAL PARAMETERS-1'!$B$5:$J$44,5,FALSE))*VLOOKUP(ABSYLD2!CA$4,'[1]INTERNAL PARAMETERS-1'!$B$5:$J$44,8,FALSE)*VLOOKUP(ABSYLD2!CA$4,'[1]INTERNAL PARAMETERS-1'!$B$5:$J$44,3,FALSE)</f>
        <v>0</v>
      </c>
      <c r="CB41" s="47">
        <f>ABSYLD1!CB41*VLOOKUP(ABSYLD2!CB$4,'[1]INTERNAL PARAMETERS-1'!$B$5:$J$44,5,FALSE)*VLOOKUP(ABSYLD2!CB$4,'[1]INTERNAL PARAMETERS-1'!$B$5:$J$44,6,FALSE)*VLOOKUP(ABSYLD2!CB$4,'[1]INTERNAL PARAMETERS-1'!$B$5:$J$44,3,FALSE) + ABSYLD1!CB41*(1-VLOOKUP(ABSYLD2!CB$4,'[1]INTERNAL PARAMETERS-1'!$B$5:$J$44,5,FALSE))*VLOOKUP(ABSYLD2!CB$4,'[1]INTERNAL PARAMETERS-1'!$B$5:$J$44,8,FALSE)*VLOOKUP(ABSYLD2!CB$4,'[1]INTERNAL PARAMETERS-1'!$B$5:$J$44,3,FALSE)</f>
        <v>0</v>
      </c>
      <c r="CC41" s="47">
        <f>ABSYLD1!CC41*VLOOKUP(ABSYLD2!CC$4,'[1]INTERNAL PARAMETERS-1'!$B$5:$J$44,5,FALSE)*VLOOKUP(ABSYLD2!CC$4,'[1]INTERNAL PARAMETERS-1'!$B$5:$J$44,6,FALSE)*VLOOKUP(ABSYLD2!CC$4,'[1]INTERNAL PARAMETERS-1'!$B$5:$J$44,3,FALSE) + ABSYLD1!CC41*(1-VLOOKUP(ABSYLD2!CC$4,'[1]INTERNAL PARAMETERS-1'!$B$5:$J$44,5,FALSE))*VLOOKUP(ABSYLD2!CC$4,'[1]INTERNAL PARAMETERS-1'!$B$5:$J$44,8,FALSE)*VLOOKUP(ABSYLD2!CC$4,'[1]INTERNAL PARAMETERS-1'!$B$5:$J$44,3,FALSE)</f>
        <v>1.9788178400518195E-5</v>
      </c>
      <c r="CD41" s="47">
        <f>ABSYLD1!CD41*VLOOKUP(ABSYLD2!CD$4,'[1]INTERNAL PARAMETERS-1'!$B$5:$J$44,5,FALSE)*VLOOKUP(ABSYLD2!CD$4,'[1]INTERNAL PARAMETERS-1'!$B$5:$J$44,6,FALSE)*VLOOKUP(ABSYLD2!CD$4,'[1]INTERNAL PARAMETERS-1'!$B$5:$J$44,3,FALSE) + ABSYLD1!CD41*(1-VLOOKUP(ABSYLD2!CD$4,'[1]INTERNAL PARAMETERS-1'!$B$5:$J$44,5,FALSE))*VLOOKUP(ABSYLD2!CD$4,'[1]INTERNAL PARAMETERS-1'!$B$5:$J$44,8,FALSE)*VLOOKUP(ABSYLD2!CD$4,'[1]INTERNAL PARAMETERS-1'!$B$5:$J$44,3,FALSE)</f>
        <v>4.1959466093168251E-4</v>
      </c>
      <c r="CE41" s="47">
        <f>ABSYLD1!CE41*VLOOKUP(ABSYLD2!CE$4,'[1]INTERNAL PARAMETERS-1'!$B$5:$J$44,5,FALSE)*VLOOKUP(ABSYLD2!CE$4,'[1]INTERNAL PARAMETERS-1'!$B$5:$J$44,6,FALSE)*VLOOKUP(ABSYLD2!CE$4,'[1]INTERNAL PARAMETERS-1'!$B$5:$J$44,3,FALSE) + ABSYLD1!CE41*(1-VLOOKUP(ABSYLD2!CE$4,'[1]INTERNAL PARAMETERS-1'!$B$5:$J$44,5,FALSE))*VLOOKUP(ABSYLD2!CE$4,'[1]INTERNAL PARAMETERS-1'!$B$5:$J$44,8,FALSE)*VLOOKUP(ABSYLD2!CE$4,'[1]INTERNAL PARAMETERS-1'!$B$5:$J$44,3,FALSE)</f>
        <v>5.2239938511864682E-4</v>
      </c>
      <c r="CF41" s="47">
        <f>ABSYLD1!CF41*VLOOKUP(ABSYLD2!CF$4,'[1]INTERNAL PARAMETERS-1'!$B$5:$J$44,5,FALSE)*VLOOKUP(ABSYLD2!CF$4,'[1]INTERNAL PARAMETERS-1'!$B$5:$J$44,6,FALSE)*VLOOKUP(ABSYLD2!CF$4,'[1]INTERNAL PARAMETERS-1'!$B$5:$J$44,3,FALSE) + ABSYLD1!CF41*(1-VLOOKUP(ABSYLD2!CF$4,'[1]INTERNAL PARAMETERS-1'!$B$5:$J$44,5,FALSE))*VLOOKUP(ABSYLD2!CF$4,'[1]INTERNAL PARAMETERS-1'!$B$5:$J$44,8,FALSE)*VLOOKUP(ABSYLD2!CF$4,'[1]INTERNAL PARAMETERS-1'!$B$5:$J$44,3,FALSE)</f>
        <v>3.322565703372389E-3</v>
      </c>
      <c r="CG41" s="47">
        <f>ABSYLD1!CG41*VLOOKUP(ABSYLD2!CG$4,'[1]INTERNAL PARAMETERS-1'!$B$5:$J$44,5,FALSE)*VLOOKUP(ABSYLD2!CG$4,'[1]INTERNAL PARAMETERS-1'!$B$5:$J$44,6,FALSE)*VLOOKUP(ABSYLD2!CG$4,'[1]INTERNAL PARAMETERS-1'!$B$5:$J$44,3,FALSE) + ABSYLD1!CG41*(1-VLOOKUP(ABSYLD2!CG$4,'[1]INTERNAL PARAMETERS-1'!$B$5:$J$44,5,FALSE))*VLOOKUP(ABSYLD2!CG$4,'[1]INTERNAL PARAMETERS-1'!$B$5:$J$44,8,FALSE)*VLOOKUP(ABSYLD2!CG$4,'[1]INTERNAL PARAMETERS-1'!$B$5:$J$44,3,FALSE)</f>
        <v>2.3803248251974942E-5</v>
      </c>
      <c r="CH41" s="46">
        <f>ABSYLD1!CH41*VLOOKUP(ABSYLD2!CH$4,'[1]INTERNAL PARAMETERS-1'!$B$5:$J$44,5,FALSE)*VLOOKUP(ABSYLD2!CH$4,'[1]INTERNAL PARAMETERS-1'!$B$5:$J$44,6,FALSE)*VLOOKUP(ABSYLD2!CH$4,'[1]INTERNAL PARAMETERS-1'!$B$5:$J$44,3,FALSE) + ABSYLD1!CH41*(1-VLOOKUP(ABSYLD2!CH$4,'[1]INTERNAL PARAMETERS-1'!$B$5:$J$44,5,FALSE))*VLOOKUP(ABSYLD2!CH$4,'[1]INTERNAL PARAMETERS-1'!$B$5:$J$44,8,FALSE)*VLOOKUP(ABSYLD2!CH$4,'[1]INTERNAL PARAMETERS-1'!$B$5:$J$44,3,FALSE)</f>
        <v>0</v>
      </c>
      <c r="CJ41" s="48">
        <f t="shared" si="0"/>
        <v>10.753805310212755</v>
      </c>
      <c r="CK41" s="46">
        <f t="shared" si="1"/>
        <v>0.18226918748024706</v>
      </c>
    </row>
    <row r="42" spans="2:89">
      <c r="B42" s="61" t="s">
        <v>4</v>
      </c>
      <c r="C42" s="60" t="s">
        <v>89</v>
      </c>
      <c r="D42" s="60" t="s">
        <v>87</v>
      </c>
      <c r="E42" s="137">
        <f>ABS!AL42</f>
        <v>86.716412917318863</v>
      </c>
      <c r="F42" s="59">
        <f>'[1]INTERNAL PARAMETERS-1'!M6</f>
        <v>78.760000000000005</v>
      </c>
      <c r="G42" s="48">
        <f>ABSYLD1!G42*VLOOKUP(ABSYLD2!G$4,'[1]INTERNAL PARAMETERS-1'!$B$5:$J$44,5,FALSE)*VLOOKUP(ABSYLD2!G$4,'[1]INTERNAL PARAMETERS-1'!$B$5:$J$44,7,FALSE)*ABSYLD2!$F42 + ABSYLD1!G42*(1-VLOOKUP(ABSYLD2!G$4,'[1]INTERNAL PARAMETERS-1'!$B$5:$J$44,5,FALSE))*VLOOKUP(ABSYLD2!G$4,'[1]INTERNAL PARAMETERS-1'!$B$5:$J$44,9,FALSE)*ABSYLD2!$F42</f>
        <v>5.5208127365618891</v>
      </c>
      <c r="H42" s="47">
        <f>ABSYLD1!H42*VLOOKUP(ABSYLD2!H$4,'[1]INTERNAL PARAMETERS-1'!$B$5:$J$44,5,FALSE)*VLOOKUP(ABSYLD2!H$4,'[1]INTERNAL PARAMETERS-1'!$B$5:$J$44,7,FALSE)*ABSYLD2!$F42 + ABSYLD1!H42*(1-VLOOKUP(ABSYLD2!H$4,'[1]INTERNAL PARAMETERS-1'!$B$5:$J$44,5,FALSE))*VLOOKUP(ABSYLD2!H$4,'[1]INTERNAL PARAMETERS-1'!$B$5:$J$44,9,FALSE)*ABSYLD2!$F42</f>
        <v>1.1559601807186475</v>
      </c>
      <c r="I42" s="47">
        <f>ABSYLD1!I42*VLOOKUP(ABSYLD2!I$4,'[1]INTERNAL PARAMETERS-1'!$B$5:$J$44,5,FALSE)*VLOOKUP(ABSYLD2!I$4,'[1]INTERNAL PARAMETERS-1'!$B$5:$J$44,7,FALSE)*ABSYLD2!$F42 + ABSYLD1!I42*(1-VLOOKUP(ABSYLD2!I$4,'[1]INTERNAL PARAMETERS-1'!$B$5:$J$44,5,FALSE))*VLOOKUP(ABSYLD2!I$4,'[1]INTERNAL PARAMETERS-1'!$B$5:$J$44,9,FALSE)*ABSYLD2!$F42</f>
        <v>14.957063615342712</v>
      </c>
      <c r="J42" s="47">
        <f>ABSYLD1!J42*VLOOKUP(ABSYLD2!J$4,'[1]INTERNAL PARAMETERS-1'!$B$5:$J$44,5,FALSE)*VLOOKUP(ABSYLD2!J$4,'[1]INTERNAL PARAMETERS-1'!$B$5:$J$44,7,FALSE)*ABSYLD2!$F42 + ABSYLD1!J42*(1-VLOOKUP(ABSYLD2!J$4,'[1]INTERNAL PARAMETERS-1'!$B$5:$J$44,5,FALSE))*VLOOKUP(ABSYLD2!J$4,'[1]INTERNAL PARAMETERS-1'!$B$5:$J$44,9,FALSE)*ABSYLD2!$F42</f>
        <v>0</v>
      </c>
      <c r="K42" s="47">
        <f>ABSYLD1!K42*VLOOKUP(ABSYLD2!K$4,'[1]INTERNAL PARAMETERS-1'!$B$5:$J$44,5,FALSE)*VLOOKUP(ABSYLD2!K$4,'[1]INTERNAL PARAMETERS-1'!$B$5:$J$44,7,FALSE)*ABSYLD2!$F42 + ABSYLD1!K42*(1-VLOOKUP(ABSYLD2!K$4,'[1]INTERNAL PARAMETERS-1'!$B$5:$J$44,5,FALSE))*VLOOKUP(ABSYLD2!K$4,'[1]INTERNAL PARAMETERS-1'!$B$5:$J$44,9,FALSE)*ABSYLD2!$F42</f>
        <v>0</v>
      </c>
      <c r="L42" s="47">
        <f>ABSYLD1!L42*VLOOKUP(ABSYLD2!L$4,'[1]INTERNAL PARAMETERS-1'!$B$5:$J$44,5,FALSE)*VLOOKUP(ABSYLD2!L$4,'[1]INTERNAL PARAMETERS-1'!$B$5:$J$44,7,FALSE)*ABSYLD2!$F42 + ABSYLD1!L42*(1-VLOOKUP(ABSYLD2!L$4,'[1]INTERNAL PARAMETERS-1'!$B$5:$J$44,5,FALSE))*VLOOKUP(ABSYLD2!L$4,'[1]INTERNAL PARAMETERS-1'!$B$5:$J$44,9,FALSE)*ABSYLD2!$F42</f>
        <v>0</v>
      </c>
      <c r="M42" s="47">
        <f>ABSYLD1!M42*VLOOKUP(ABSYLD2!M$4,'[1]INTERNAL PARAMETERS-1'!$B$5:$J$44,5,FALSE)*VLOOKUP(ABSYLD2!M$4,'[1]INTERNAL PARAMETERS-1'!$B$5:$J$44,7,FALSE)*ABSYLD2!$F42 + ABSYLD1!M42*(1-VLOOKUP(ABSYLD2!M$4,'[1]INTERNAL PARAMETERS-1'!$B$5:$J$44,5,FALSE))*VLOOKUP(ABSYLD2!M$4,'[1]INTERNAL PARAMETERS-1'!$B$5:$J$44,9,FALSE)*ABSYLD2!$F42</f>
        <v>0.10419738063004878</v>
      </c>
      <c r="N42" s="47">
        <f>ABSYLD1!N42*VLOOKUP(ABSYLD2!N$4,'[1]INTERNAL PARAMETERS-1'!$B$5:$J$44,5,FALSE)*VLOOKUP(ABSYLD2!N$4,'[1]INTERNAL PARAMETERS-1'!$B$5:$J$44,7,FALSE)*ABSYLD2!$F42 + ABSYLD1!N42*(1-VLOOKUP(ABSYLD2!N$4,'[1]INTERNAL PARAMETERS-1'!$B$5:$J$44,5,FALSE))*VLOOKUP(ABSYLD2!N$4,'[1]INTERNAL PARAMETERS-1'!$B$5:$J$44,9,FALSE)*ABSYLD2!$F42</f>
        <v>0.12692591373086282</v>
      </c>
      <c r="O42" s="47">
        <f>ABSYLD1!O42*VLOOKUP(ABSYLD2!O$4,'[1]INTERNAL PARAMETERS-1'!$B$5:$J$44,5,FALSE)*VLOOKUP(ABSYLD2!O$4,'[1]INTERNAL PARAMETERS-1'!$B$5:$J$44,7,FALSE)*ABSYLD2!$F42 + ABSYLD1!O42*(1-VLOOKUP(ABSYLD2!O$4,'[1]INTERNAL PARAMETERS-1'!$B$5:$J$44,5,FALSE))*VLOOKUP(ABSYLD2!O$4,'[1]INTERNAL PARAMETERS-1'!$B$5:$J$44,9,FALSE)*ABSYLD2!$F42</f>
        <v>0</v>
      </c>
      <c r="P42" s="47">
        <f>ABSYLD1!P42*VLOOKUP(ABSYLD2!P$4,'[1]INTERNAL PARAMETERS-1'!$B$5:$J$44,5,FALSE)*VLOOKUP(ABSYLD2!P$4,'[1]INTERNAL PARAMETERS-1'!$B$5:$J$44,7,FALSE)*ABSYLD2!$F42 + ABSYLD1!P42*(1-VLOOKUP(ABSYLD2!P$4,'[1]INTERNAL PARAMETERS-1'!$B$5:$J$44,5,FALSE))*VLOOKUP(ABSYLD2!P$4,'[1]INTERNAL PARAMETERS-1'!$B$5:$J$44,9,FALSE)*ABSYLD2!$F42</f>
        <v>0</v>
      </c>
      <c r="Q42" s="47">
        <f>ABSYLD1!Q42*VLOOKUP(ABSYLD2!Q$4,'[1]INTERNAL PARAMETERS-1'!$B$5:$J$44,5,FALSE)*VLOOKUP(ABSYLD2!Q$4,'[1]INTERNAL PARAMETERS-1'!$B$5:$J$44,7,FALSE)*ABSYLD2!$F42 + ABSYLD1!Q42*(1-VLOOKUP(ABSYLD2!Q$4,'[1]INTERNAL PARAMETERS-1'!$B$5:$J$44,5,FALSE))*VLOOKUP(ABSYLD2!Q$4,'[1]INTERNAL PARAMETERS-1'!$B$5:$J$44,9,FALSE)*ABSYLD2!$F42</f>
        <v>0</v>
      </c>
      <c r="R42" s="47">
        <f>ABSYLD1!R42*VLOOKUP(ABSYLD2!R$4,'[1]INTERNAL PARAMETERS-1'!$B$5:$J$44,5,FALSE)*VLOOKUP(ABSYLD2!R$4,'[1]INTERNAL PARAMETERS-1'!$B$5:$J$44,7,FALSE)*ABSYLD2!$F42 + ABSYLD1!R42*(1-VLOOKUP(ABSYLD2!R$4,'[1]INTERNAL PARAMETERS-1'!$B$5:$J$44,5,FALSE))*VLOOKUP(ABSYLD2!R$4,'[1]INTERNAL PARAMETERS-1'!$B$5:$J$44,9,FALSE)*ABSYLD2!$F42</f>
        <v>0.1374699060665758</v>
      </c>
      <c r="S42" s="47">
        <f>ABSYLD1!S42*VLOOKUP(ABSYLD2!S$4,'[1]INTERNAL PARAMETERS-1'!$B$5:$J$44,5,FALSE)*VLOOKUP(ABSYLD2!S$4,'[1]INTERNAL PARAMETERS-1'!$B$5:$J$44,7,FALSE)*ABSYLD2!$F42 + ABSYLD1!S42*(1-VLOOKUP(ABSYLD2!S$4,'[1]INTERNAL PARAMETERS-1'!$B$5:$J$44,5,FALSE))*VLOOKUP(ABSYLD2!S$4,'[1]INTERNAL PARAMETERS-1'!$B$5:$J$44,9,FALSE)*ABSYLD2!$F42</f>
        <v>5.488513728633845</v>
      </c>
      <c r="T42" s="47">
        <f>ABSYLD1!T42*VLOOKUP(ABSYLD2!T$4,'[1]INTERNAL PARAMETERS-1'!$B$5:$J$44,5,FALSE)*VLOOKUP(ABSYLD2!T$4,'[1]INTERNAL PARAMETERS-1'!$B$5:$J$44,7,FALSE)*ABSYLD2!$F42 + ABSYLD1!T42*(1-VLOOKUP(ABSYLD2!T$4,'[1]INTERNAL PARAMETERS-1'!$B$5:$J$44,5,FALSE))*VLOOKUP(ABSYLD2!T$4,'[1]INTERNAL PARAMETERS-1'!$B$5:$J$44,9,FALSE)*ABSYLD2!$F42</f>
        <v>0.79670804265094397</v>
      </c>
      <c r="U42" s="47">
        <f>ABSYLD1!U42*VLOOKUP(ABSYLD2!U$4,'[1]INTERNAL PARAMETERS-1'!$B$5:$J$44,5,FALSE)*VLOOKUP(ABSYLD2!U$4,'[1]INTERNAL PARAMETERS-1'!$B$5:$J$44,7,FALSE)*ABSYLD2!$F42 + ABSYLD1!U42*(1-VLOOKUP(ABSYLD2!U$4,'[1]INTERNAL PARAMETERS-1'!$B$5:$J$44,5,FALSE))*VLOOKUP(ABSYLD2!U$4,'[1]INTERNAL PARAMETERS-1'!$B$5:$J$44,9,FALSE)*ABSYLD2!$F42</f>
        <v>0.26479280103204306</v>
      </c>
      <c r="V42" s="47">
        <f>ABSYLD1!V42*VLOOKUP(ABSYLD2!V$4,'[1]INTERNAL PARAMETERS-1'!$B$5:$J$44,5,FALSE)*VLOOKUP(ABSYLD2!V$4,'[1]INTERNAL PARAMETERS-1'!$B$5:$J$44,7,FALSE)*ABSYLD2!$F42 + ABSYLD1!V42*(1-VLOOKUP(ABSYLD2!V$4,'[1]INTERNAL PARAMETERS-1'!$B$5:$J$44,5,FALSE))*VLOOKUP(ABSYLD2!V$4,'[1]INTERNAL PARAMETERS-1'!$B$5:$J$44,9,FALSE)*ABSYLD2!$F42</f>
        <v>3.2026337653361288</v>
      </c>
      <c r="W42" s="47">
        <f>ABSYLD1!W42*VLOOKUP(ABSYLD2!W$4,'[1]INTERNAL PARAMETERS-1'!$B$5:$J$44,5,FALSE)*VLOOKUP(ABSYLD2!W$4,'[1]INTERNAL PARAMETERS-1'!$B$5:$J$44,7,FALSE)*ABSYLD2!$F42 + ABSYLD1!W42*(1-VLOOKUP(ABSYLD2!W$4,'[1]INTERNAL PARAMETERS-1'!$B$5:$J$44,5,FALSE))*VLOOKUP(ABSYLD2!W$4,'[1]INTERNAL PARAMETERS-1'!$B$5:$J$44,9,FALSE)*ABSYLD2!$F42</f>
        <v>0</v>
      </c>
      <c r="X42" s="47">
        <f>ABSYLD1!X42*VLOOKUP(ABSYLD2!X$4,'[1]INTERNAL PARAMETERS-1'!$B$5:$J$44,5,FALSE)*VLOOKUP(ABSYLD2!X$4,'[1]INTERNAL PARAMETERS-1'!$B$5:$J$44,7,FALSE)*ABSYLD2!$F42 + ABSYLD1!X42*(1-VLOOKUP(ABSYLD2!X$4,'[1]INTERNAL PARAMETERS-1'!$B$5:$J$44,5,FALSE))*VLOOKUP(ABSYLD2!X$4,'[1]INTERNAL PARAMETERS-1'!$B$5:$J$44,9,FALSE)*ABSYLD2!$F42</f>
        <v>0</v>
      </c>
      <c r="Y42" s="47">
        <f>ABSYLD1!Y42*VLOOKUP(ABSYLD2!Y$4,'[1]INTERNAL PARAMETERS-1'!$B$5:$J$44,5,FALSE)*VLOOKUP(ABSYLD2!Y$4,'[1]INTERNAL PARAMETERS-1'!$B$5:$J$44,7,FALSE)*ABSYLD2!$F42 + ABSYLD1!Y42*(1-VLOOKUP(ABSYLD2!Y$4,'[1]INTERNAL PARAMETERS-1'!$B$5:$J$44,5,FALSE))*VLOOKUP(ABSYLD2!Y$4,'[1]INTERNAL PARAMETERS-1'!$B$5:$J$44,9,FALSE)*ABSYLD2!$F42</f>
        <v>0</v>
      </c>
      <c r="Z42" s="47">
        <f>ABSYLD1!Z42*VLOOKUP(ABSYLD2!Z$4,'[1]INTERNAL PARAMETERS-1'!$B$5:$J$44,5,FALSE)*VLOOKUP(ABSYLD2!Z$4,'[1]INTERNAL PARAMETERS-1'!$B$5:$J$44,7,FALSE)*ABSYLD2!$F42 + ABSYLD1!Z42*(1-VLOOKUP(ABSYLD2!Z$4,'[1]INTERNAL PARAMETERS-1'!$B$5:$J$44,5,FALSE))*VLOOKUP(ABSYLD2!Z$4,'[1]INTERNAL PARAMETERS-1'!$B$5:$J$44,9,FALSE)*ABSYLD2!$F42</f>
        <v>0</v>
      </c>
      <c r="AA42" s="47">
        <f>ABSYLD1!AA42*VLOOKUP(ABSYLD2!AA$4,'[1]INTERNAL PARAMETERS-1'!$B$5:$J$44,5,FALSE)*VLOOKUP(ABSYLD2!AA$4,'[1]INTERNAL PARAMETERS-1'!$B$5:$J$44,7,FALSE)*ABSYLD2!$F42 + ABSYLD1!AA42*(1-VLOOKUP(ABSYLD2!AA$4,'[1]INTERNAL PARAMETERS-1'!$B$5:$J$44,5,FALSE))*VLOOKUP(ABSYLD2!AA$4,'[1]INTERNAL PARAMETERS-1'!$B$5:$J$44,9,FALSE)*ABSYLD2!$F42</f>
        <v>0</v>
      </c>
      <c r="AB42" s="47">
        <f>ABSYLD1!AB42*VLOOKUP(ABSYLD2!AB$4,'[1]INTERNAL PARAMETERS-1'!$B$5:$J$44,5,FALSE)*VLOOKUP(ABSYLD2!AB$4,'[1]INTERNAL PARAMETERS-1'!$B$5:$J$44,7,FALSE)*ABSYLD2!$F42 + ABSYLD1!AB42*(1-VLOOKUP(ABSYLD2!AB$4,'[1]INTERNAL PARAMETERS-1'!$B$5:$J$44,5,FALSE))*VLOOKUP(ABSYLD2!AB$4,'[1]INTERNAL PARAMETERS-1'!$B$5:$J$44,9,FALSE)*ABSYLD2!$F42</f>
        <v>0</v>
      </c>
      <c r="AC42" s="47">
        <f>ABSYLD1!AC42*VLOOKUP(ABSYLD2!AC$4,'[1]INTERNAL PARAMETERS-1'!$B$5:$J$44,5,FALSE)*VLOOKUP(ABSYLD2!AC$4,'[1]INTERNAL PARAMETERS-1'!$B$5:$J$44,7,FALSE)*ABSYLD2!$F42 + ABSYLD1!AC42*(1-VLOOKUP(ABSYLD2!AC$4,'[1]INTERNAL PARAMETERS-1'!$B$5:$J$44,5,FALSE))*VLOOKUP(ABSYLD2!AC$4,'[1]INTERNAL PARAMETERS-1'!$B$5:$J$44,9,FALSE)*ABSYLD2!$F42</f>
        <v>0</v>
      </c>
      <c r="AD42" s="47">
        <f>ABSYLD1!AD42*VLOOKUP(ABSYLD2!AD$4,'[1]INTERNAL PARAMETERS-1'!$B$5:$J$44,5,FALSE)*VLOOKUP(ABSYLD2!AD$4,'[1]INTERNAL PARAMETERS-1'!$B$5:$J$44,7,FALSE)*ABSYLD2!$F42 + ABSYLD1!AD42*(1-VLOOKUP(ABSYLD2!AD$4,'[1]INTERNAL PARAMETERS-1'!$B$5:$J$44,5,FALSE))*VLOOKUP(ABSYLD2!AD$4,'[1]INTERNAL PARAMETERS-1'!$B$5:$J$44,9,FALSE)*ABSYLD2!$F42</f>
        <v>0</v>
      </c>
      <c r="AE42" s="47">
        <f>ABSYLD1!AE42*VLOOKUP(ABSYLD2!AE$4,'[1]INTERNAL PARAMETERS-1'!$B$5:$J$44,5,FALSE)*VLOOKUP(ABSYLD2!AE$4,'[1]INTERNAL PARAMETERS-1'!$B$5:$J$44,7,FALSE)*ABSYLD2!$F42 + ABSYLD1!AE42*(1-VLOOKUP(ABSYLD2!AE$4,'[1]INTERNAL PARAMETERS-1'!$B$5:$J$44,5,FALSE))*VLOOKUP(ABSYLD2!AE$4,'[1]INTERNAL PARAMETERS-1'!$B$5:$J$44,9,FALSE)*ABSYLD2!$F42</f>
        <v>0</v>
      </c>
      <c r="AF42" s="47">
        <f>ABSYLD1!AF42*VLOOKUP(ABSYLD2!AF$4,'[1]INTERNAL PARAMETERS-1'!$B$5:$J$44,5,FALSE)*VLOOKUP(ABSYLD2!AF$4,'[1]INTERNAL PARAMETERS-1'!$B$5:$J$44,7,FALSE)*ABSYLD2!$F42 + ABSYLD1!AF42*(1-VLOOKUP(ABSYLD2!AF$4,'[1]INTERNAL PARAMETERS-1'!$B$5:$J$44,5,FALSE))*VLOOKUP(ABSYLD2!AF$4,'[1]INTERNAL PARAMETERS-1'!$B$5:$J$44,9,FALSE)*ABSYLD2!$F42</f>
        <v>0</v>
      </c>
      <c r="AG42" s="47">
        <f>ABSYLD1!AG42*VLOOKUP(ABSYLD2!AG$4,'[1]INTERNAL PARAMETERS-1'!$B$5:$J$44,5,FALSE)*VLOOKUP(ABSYLD2!AG$4,'[1]INTERNAL PARAMETERS-1'!$B$5:$J$44,7,FALSE)*ABSYLD2!$F42 + ABSYLD1!AG42*(1-VLOOKUP(ABSYLD2!AG$4,'[1]INTERNAL PARAMETERS-1'!$B$5:$J$44,5,FALSE))*VLOOKUP(ABSYLD2!AG$4,'[1]INTERNAL PARAMETERS-1'!$B$5:$J$44,9,FALSE)*ABSYLD2!$F42</f>
        <v>0</v>
      </c>
      <c r="AH42" s="47">
        <f>ABSYLD1!AH42*VLOOKUP(ABSYLD2!AH$4,'[1]INTERNAL PARAMETERS-1'!$B$5:$J$44,5,FALSE)*VLOOKUP(ABSYLD2!AH$4,'[1]INTERNAL PARAMETERS-1'!$B$5:$J$44,7,FALSE)*ABSYLD2!$F42 + ABSYLD1!AH42*(1-VLOOKUP(ABSYLD2!AH$4,'[1]INTERNAL PARAMETERS-1'!$B$5:$J$44,5,FALSE))*VLOOKUP(ABSYLD2!AH$4,'[1]INTERNAL PARAMETERS-1'!$B$5:$J$44,9,FALSE)*ABSYLD2!$F42</f>
        <v>0</v>
      </c>
      <c r="AI42" s="47">
        <f>ABSYLD1!AI42*VLOOKUP(ABSYLD2!AI$4,'[1]INTERNAL PARAMETERS-1'!$B$5:$J$44,5,FALSE)*VLOOKUP(ABSYLD2!AI$4,'[1]INTERNAL PARAMETERS-1'!$B$5:$J$44,7,FALSE)*ABSYLD2!$F42 + ABSYLD1!AI42*(1-VLOOKUP(ABSYLD2!AI$4,'[1]INTERNAL PARAMETERS-1'!$B$5:$J$44,5,FALSE))*VLOOKUP(ABSYLD2!AI$4,'[1]INTERNAL PARAMETERS-1'!$B$5:$J$44,9,FALSE)*ABSYLD2!$F42</f>
        <v>5.4675841266691796E-2</v>
      </c>
      <c r="AJ42" s="47">
        <f>ABSYLD1!AJ42*VLOOKUP(ABSYLD2!AJ$4,'[1]INTERNAL PARAMETERS-1'!$B$5:$J$44,5,FALSE)*VLOOKUP(ABSYLD2!AJ$4,'[1]INTERNAL PARAMETERS-1'!$B$5:$J$44,7,FALSE)*ABSYLD2!$F42 + ABSYLD1!AJ42*(1-VLOOKUP(ABSYLD2!AJ$4,'[1]INTERNAL PARAMETERS-1'!$B$5:$J$44,5,FALSE))*VLOOKUP(ABSYLD2!AJ$4,'[1]INTERNAL PARAMETERS-1'!$B$5:$J$44,9,FALSE)*ABSYLD2!$F42</f>
        <v>3.0471767334391622E-2</v>
      </c>
      <c r="AK42" s="47">
        <f>ABSYLD1!AK42*VLOOKUP(ABSYLD2!AK$4,'[1]INTERNAL PARAMETERS-1'!$B$5:$J$44,5,FALSE)*VLOOKUP(ABSYLD2!AK$4,'[1]INTERNAL PARAMETERS-1'!$B$5:$J$44,7,FALSE)*ABSYLD2!$F42 + ABSYLD1!AK42*(1-VLOOKUP(ABSYLD2!AK$4,'[1]INTERNAL PARAMETERS-1'!$B$5:$J$44,5,FALSE))*VLOOKUP(ABSYLD2!AK$4,'[1]INTERNAL PARAMETERS-1'!$B$5:$J$44,9,FALSE)*ABSYLD2!$F42</f>
        <v>0</v>
      </c>
      <c r="AL42" s="47">
        <f>ABSYLD1!AL42*VLOOKUP(ABSYLD2!AL$4,'[1]INTERNAL PARAMETERS-1'!$B$5:$J$44,5,FALSE)*VLOOKUP(ABSYLD2!AL$4,'[1]INTERNAL PARAMETERS-1'!$B$5:$J$44,7,FALSE)*ABSYLD2!$F42 + ABSYLD1!AL42*(1-VLOOKUP(ABSYLD2!AL$4,'[1]INTERNAL PARAMETERS-1'!$B$5:$J$44,5,FALSE))*VLOOKUP(ABSYLD2!AL$4,'[1]INTERNAL PARAMETERS-1'!$B$5:$J$44,9,FALSE)*ABSYLD2!$F42</f>
        <v>0</v>
      </c>
      <c r="AM42" s="47">
        <f>ABSYLD1!AM42*VLOOKUP(ABSYLD2!AM$4,'[1]INTERNAL PARAMETERS-1'!$B$5:$J$44,5,FALSE)*VLOOKUP(ABSYLD2!AM$4,'[1]INTERNAL PARAMETERS-1'!$B$5:$J$44,7,FALSE)*ABSYLD2!$F42 + ABSYLD1!AM42*(1-VLOOKUP(ABSYLD2!AM$4,'[1]INTERNAL PARAMETERS-1'!$B$5:$J$44,5,FALSE))*VLOOKUP(ABSYLD2!AM$4,'[1]INTERNAL PARAMETERS-1'!$B$5:$J$44,9,FALSE)*ABSYLD2!$F42</f>
        <v>0</v>
      </c>
      <c r="AN42" s="47">
        <f>ABSYLD1!AN42*VLOOKUP(ABSYLD2!AN$4,'[1]INTERNAL PARAMETERS-1'!$B$5:$J$44,5,FALSE)*VLOOKUP(ABSYLD2!AN$4,'[1]INTERNAL PARAMETERS-1'!$B$5:$J$44,7,FALSE)*ABSYLD2!$F42 + ABSYLD1!AN42*(1-VLOOKUP(ABSYLD2!AN$4,'[1]INTERNAL PARAMETERS-1'!$B$5:$J$44,5,FALSE))*VLOOKUP(ABSYLD2!AN$4,'[1]INTERNAL PARAMETERS-1'!$B$5:$J$44,9,FALSE)*ABSYLD2!$F42</f>
        <v>0</v>
      </c>
      <c r="AO42" s="47">
        <f>ABSYLD1!AO42*VLOOKUP(ABSYLD2!AO$4,'[1]INTERNAL PARAMETERS-1'!$B$5:$J$44,5,FALSE)*VLOOKUP(ABSYLD2!AO$4,'[1]INTERNAL PARAMETERS-1'!$B$5:$J$44,7,FALSE)*ABSYLD2!$F42 + ABSYLD1!AO42*(1-VLOOKUP(ABSYLD2!AO$4,'[1]INTERNAL PARAMETERS-1'!$B$5:$J$44,5,FALSE))*VLOOKUP(ABSYLD2!AO$4,'[1]INTERNAL PARAMETERS-1'!$B$5:$J$44,9,FALSE)*ABSYLD2!$F42</f>
        <v>0</v>
      </c>
      <c r="AP42" s="47">
        <f>ABSYLD1!AP42*VLOOKUP(ABSYLD2!AP$4,'[1]INTERNAL PARAMETERS-1'!$B$5:$J$44,5,FALSE)*VLOOKUP(ABSYLD2!AP$4,'[1]INTERNAL PARAMETERS-1'!$B$5:$J$44,7,FALSE)*ABSYLD2!$F42 + ABSYLD1!AP42*(1-VLOOKUP(ABSYLD2!AP$4,'[1]INTERNAL PARAMETERS-1'!$B$5:$J$44,5,FALSE))*VLOOKUP(ABSYLD2!AP$4,'[1]INTERNAL PARAMETERS-1'!$B$5:$J$44,9,FALSE)*ABSYLD2!$F42</f>
        <v>0</v>
      </c>
      <c r="AQ42" s="47">
        <f>ABSYLD1!AQ42*VLOOKUP(ABSYLD2!AQ$4,'[1]INTERNAL PARAMETERS-1'!$B$5:$J$44,5,FALSE)*VLOOKUP(ABSYLD2!AQ$4,'[1]INTERNAL PARAMETERS-1'!$B$5:$J$44,7,FALSE)*ABSYLD2!$F42 + ABSYLD1!AQ42*(1-VLOOKUP(ABSYLD2!AQ$4,'[1]INTERNAL PARAMETERS-1'!$B$5:$J$44,5,FALSE))*VLOOKUP(ABSYLD2!AQ$4,'[1]INTERNAL PARAMETERS-1'!$B$5:$J$44,9,FALSE)*ABSYLD2!$F42</f>
        <v>0</v>
      </c>
      <c r="AR42" s="47">
        <f>ABSYLD1!AR42*VLOOKUP(ABSYLD2!AR$4,'[1]INTERNAL PARAMETERS-1'!$B$5:$J$44,5,FALSE)*VLOOKUP(ABSYLD2!AR$4,'[1]INTERNAL PARAMETERS-1'!$B$5:$J$44,7,FALSE)*ABSYLD2!$F42 + ABSYLD1!AR42*(1-VLOOKUP(ABSYLD2!AR$4,'[1]INTERNAL PARAMETERS-1'!$B$5:$J$44,5,FALSE))*VLOOKUP(ABSYLD2!AR$4,'[1]INTERNAL PARAMETERS-1'!$B$5:$J$44,9,FALSE)*ABSYLD2!$F42</f>
        <v>0</v>
      </c>
      <c r="AS42" s="47">
        <f>ABSYLD1!AS42*VLOOKUP(ABSYLD2!AS$4,'[1]INTERNAL PARAMETERS-1'!$B$5:$J$44,5,FALSE)*VLOOKUP(ABSYLD2!AS$4,'[1]INTERNAL PARAMETERS-1'!$B$5:$J$44,7,FALSE)*ABSYLD2!$F42 + ABSYLD1!AS42*(1-VLOOKUP(ABSYLD2!AS$4,'[1]INTERNAL PARAMETERS-1'!$B$5:$J$44,5,FALSE))*VLOOKUP(ABSYLD2!AS$4,'[1]INTERNAL PARAMETERS-1'!$B$5:$J$44,9,FALSE)*ABSYLD2!$F42</f>
        <v>0</v>
      </c>
      <c r="AT42" s="46">
        <f>ABSYLD1!AT42*VLOOKUP(ABSYLD2!AT$4,'[1]INTERNAL PARAMETERS-1'!$B$5:$J$44,5,FALSE)*VLOOKUP(ABSYLD2!AT$4,'[1]INTERNAL PARAMETERS-1'!$B$5:$J$44,7,FALSE)*ABSYLD2!$F42 + ABSYLD1!AT42*(1-VLOOKUP(ABSYLD2!AT$4,'[1]INTERNAL PARAMETERS-1'!$B$5:$J$44,5,FALSE))*VLOOKUP(ABSYLD2!AT$4,'[1]INTERNAL PARAMETERS-1'!$B$5:$J$44,9,FALSE)*ABSYLD2!$F42</f>
        <v>0</v>
      </c>
      <c r="AU42" s="48">
        <f>ABSYLD1!AU42*VLOOKUP(ABSYLD2!AU$4,'[1]INTERNAL PARAMETERS-1'!$B$5:$J$44,5,FALSE)*VLOOKUP(ABSYLD2!AU$4,'[1]INTERNAL PARAMETERS-1'!$B$5:$J$44,6,FALSE)*VLOOKUP(ABSYLD2!AU$4,'[1]INTERNAL PARAMETERS-1'!$B$5:$J$44,3,FALSE) + ABSYLD1!AU42*(1-VLOOKUP(ABSYLD2!AU$4,'[1]INTERNAL PARAMETERS-1'!$B$5:$J$44,5,FALSE))*VLOOKUP(ABSYLD2!AU$4,'[1]INTERNAL PARAMETERS-1'!$B$5:$J$44,8,FALSE)*VLOOKUP(ABSYLD2!AU$4,'[1]INTERNAL PARAMETERS-1'!$B$5:$J$44,3,FALSE)</f>
        <v>0</v>
      </c>
      <c r="AV42" s="47">
        <f>ABSYLD1!AV42*VLOOKUP(ABSYLD2!AV$4,'[1]INTERNAL PARAMETERS-1'!$B$5:$J$44,5,FALSE)*VLOOKUP(ABSYLD2!AV$4,'[1]INTERNAL PARAMETERS-1'!$B$5:$J$44,6,FALSE)*VLOOKUP(ABSYLD2!AV$4,'[1]INTERNAL PARAMETERS-1'!$B$5:$J$44,3,FALSE) + ABSYLD1!AV42*(1-VLOOKUP(ABSYLD2!AV$4,'[1]INTERNAL PARAMETERS-1'!$B$5:$J$44,5,FALSE))*VLOOKUP(ABSYLD2!AV$4,'[1]INTERNAL PARAMETERS-1'!$B$5:$J$44,8,FALSE)*VLOOKUP(ABSYLD2!AV$4,'[1]INTERNAL PARAMETERS-1'!$B$5:$J$44,3,FALSE)</f>
        <v>0</v>
      </c>
      <c r="AW42" s="47">
        <f>ABSYLD1!AW42*VLOOKUP(ABSYLD2!AW$4,'[1]INTERNAL PARAMETERS-1'!$B$5:$J$44,5,FALSE)*VLOOKUP(ABSYLD2!AW$4,'[1]INTERNAL PARAMETERS-1'!$B$5:$J$44,6,FALSE)*VLOOKUP(ABSYLD2!AW$4,'[1]INTERNAL PARAMETERS-1'!$B$5:$J$44,3,FALSE) + ABSYLD1!AW42*(1-VLOOKUP(ABSYLD2!AW$4,'[1]INTERNAL PARAMETERS-1'!$B$5:$J$44,5,FALSE))*VLOOKUP(ABSYLD2!AW$4,'[1]INTERNAL PARAMETERS-1'!$B$5:$J$44,8,FALSE)*VLOOKUP(ABSYLD2!AW$4,'[1]INTERNAL PARAMETERS-1'!$B$5:$J$44,3,FALSE)</f>
        <v>0.22421872956314134</v>
      </c>
      <c r="AX42" s="47">
        <f>ABSYLD1!AX42*VLOOKUP(ABSYLD2!AX$4,'[1]INTERNAL PARAMETERS-1'!$B$5:$J$44,5,FALSE)*VLOOKUP(ABSYLD2!AX$4,'[1]INTERNAL PARAMETERS-1'!$B$5:$J$44,6,FALSE)*VLOOKUP(ABSYLD2!AX$4,'[1]INTERNAL PARAMETERS-1'!$B$5:$J$44,3,FALSE) + ABSYLD1!AX42*(1-VLOOKUP(ABSYLD2!AX$4,'[1]INTERNAL PARAMETERS-1'!$B$5:$J$44,5,FALSE))*VLOOKUP(ABSYLD2!AX$4,'[1]INTERNAL PARAMETERS-1'!$B$5:$J$44,8,FALSE)*VLOOKUP(ABSYLD2!AX$4,'[1]INTERNAL PARAMETERS-1'!$B$5:$J$44,3,FALSE)</f>
        <v>0</v>
      </c>
      <c r="AY42" s="47">
        <f>ABSYLD1!AY42*VLOOKUP(ABSYLD2!AY$4,'[1]INTERNAL PARAMETERS-1'!$B$5:$J$44,5,FALSE)*VLOOKUP(ABSYLD2!AY$4,'[1]INTERNAL PARAMETERS-1'!$B$5:$J$44,6,FALSE)*VLOOKUP(ABSYLD2!AY$4,'[1]INTERNAL PARAMETERS-1'!$B$5:$J$44,3,FALSE) + ABSYLD1!AY42*(1-VLOOKUP(ABSYLD2!AY$4,'[1]INTERNAL PARAMETERS-1'!$B$5:$J$44,5,FALSE))*VLOOKUP(ABSYLD2!AY$4,'[1]INTERNAL PARAMETERS-1'!$B$5:$J$44,8,FALSE)*VLOOKUP(ABSYLD2!AY$4,'[1]INTERNAL PARAMETERS-1'!$B$5:$J$44,3,FALSE)</f>
        <v>0</v>
      </c>
      <c r="AZ42" s="47">
        <f>ABSYLD1!AZ42*VLOOKUP(ABSYLD2!AZ$4,'[1]INTERNAL PARAMETERS-1'!$B$5:$J$44,5,FALSE)*VLOOKUP(ABSYLD2!AZ$4,'[1]INTERNAL PARAMETERS-1'!$B$5:$J$44,6,FALSE)*VLOOKUP(ABSYLD2!AZ$4,'[1]INTERNAL PARAMETERS-1'!$B$5:$J$44,3,FALSE) + ABSYLD1!AZ42*(1-VLOOKUP(ABSYLD2!AZ$4,'[1]INTERNAL PARAMETERS-1'!$B$5:$J$44,5,FALSE))*VLOOKUP(ABSYLD2!AZ$4,'[1]INTERNAL PARAMETERS-1'!$B$5:$J$44,8,FALSE)*VLOOKUP(ABSYLD2!AZ$4,'[1]INTERNAL PARAMETERS-1'!$B$5:$J$44,3,FALSE)</f>
        <v>0</v>
      </c>
      <c r="BA42" s="47">
        <f>ABSYLD1!BA42*VLOOKUP(ABSYLD2!BA$4,'[1]INTERNAL PARAMETERS-1'!$B$5:$J$44,5,FALSE)*VLOOKUP(ABSYLD2!BA$4,'[1]INTERNAL PARAMETERS-1'!$B$5:$J$44,6,FALSE)*VLOOKUP(ABSYLD2!BA$4,'[1]INTERNAL PARAMETERS-1'!$B$5:$J$44,3,FALSE) + ABSYLD1!BA42*(1-VLOOKUP(ABSYLD2!BA$4,'[1]INTERNAL PARAMETERS-1'!$B$5:$J$44,5,FALSE))*VLOOKUP(ABSYLD2!BA$4,'[1]INTERNAL PARAMETERS-1'!$B$5:$J$44,8,FALSE)*VLOOKUP(ABSYLD2!BA$4,'[1]INTERNAL PARAMETERS-1'!$B$5:$J$44,3,FALSE)</f>
        <v>1.5612640474232432E-2</v>
      </c>
      <c r="BB42" s="47">
        <f>ABSYLD1!BB42*VLOOKUP(ABSYLD2!BB$4,'[1]INTERNAL PARAMETERS-1'!$B$5:$J$44,5,FALSE)*VLOOKUP(ABSYLD2!BB$4,'[1]INTERNAL PARAMETERS-1'!$B$5:$J$44,6,FALSE)*VLOOKUP(ABSYLD2!BB$4,'[1]INTERNAL PARAMETERS-1'!$B$5:$J$44,3,FALSE) + ABSYLD1!BB42*(1-VLOOKUP(ABSYLD2!BB$4,'[1]INTERNAL PARAMETERS-1'!$B$5:$J$44,5,FALSE))*VLOOKUP(ABSYLD2!BB$4,'[1]INTERNAL PARAMETERS-1'!$B$5:$J$44,8,FALSE)*VLOOKUP(ABSYLD2!BB$4,'[1]INTERNAL PARAMETERS-1'!$B$5:$J$44,3,FALSE)</f>
        <v>9.4914183916258957E-2</v>
      </c>
      <c r="BC42" s="47">
        <f>ABSYLD1!BC42*VLOOKUP(ABSYLD2!BC$4,'[1]INTERNAL PARAMETERS-1'!$B$5:$J$44,5,FALSE)*VLOOKUP(ABSYLD2!BC$4,'[1]INTERNAL PARAMETERS-1'!$B$5:$J$44,6,FALSE)*VLOOKUP(ABSYLD2!BC$4,'[1]INTERNAL PARAMETERS-1'!$B$5:$J$44,3,FALSE) + ABSYLD1!BC42*(1-VLOOKUP(ABSYLD2!BC$4,'[1]INTERNAL PARAMETERS-1'!$B$5:$J$44,5,FALSE))*VLOOKUP(ABSYLD2!BC$4,'[1]INTERNAL PARAMETERS-1'!$B$5:$J$44,8,FALSE)*VLOOKUP(ABSYLD2!BC$4,'[1]INTERNAL PARAMETERS-1'!$B$5:$J$44,3,FALSE)</f>
        <v>1.5529536050981174E-2</v>
      </c>
      <c r="BD42" s="47">
        <f>ABSYLD1!BD42*VLOOKUP(ABSYLD2!BD$4,'[1]INTERNAL PARAMETERS-1'!$B$5:$J$44,5,FALSE)*VLOOKUP(ABSYLD2!BD$4,'[1]INTERNAL PARAMETERS-1'!$B$5:$J$44,6,FALSE)*VLOOKUP(ABSYLD2!BD$4,'[1]INTERNAL PARAMETERS-1'!$B$5:$J$44,3,FALSE) + ABSYLD1!BD42*(1-VLOOKUP(ABSYLD2!BD$4,'[1]INTERNAL PARAMETERS-1'!$B$5:$J$44,5,FALSE))*VLOOKUP(ABSYLD2!BD$4,'[1]INTERNAL PARAMETERS-1'!$B$5:$J$44,8,FALSE)*VLOOKUP(ABSYLD2!BD$4,'[1]INTERNAL PARAMETERS-1'!$B$5:$J$44,3,FALSE)</f>
        <v>6.1341694559460438E-2</v>
      </c>
      <c r="BE42" s="47">
        <f>ABSYLD1!BE42*VLOOKUP(ABSYLD2!BE$4,'[1]INTERNAL PARAMETERS-1'!$B$5:$J$44,5,FALSE)*VLOOKUP(ABSYLD2!BE$4,'[1]INTERNAL PARAMETERS-1'!$B$5:$J$44,6,FALSE)*VLOOKUP(ABSYLD2!BE$4,'[1]INTERNAL PARAMETERS-1'!$B$5:$J$44,3,FALSE) + ABSYLD1!BE42*(1-VLOOKUP(ABSYLD2!BE$4,'[1]INTERNAL PARAMETERS-1'!$B$5:$J$44,5,FALSE))*VLOOKUP(ABSYLD2!BE$4,'[1]INTERNAL PARAMETERS-1'!$B$5:$J$44,8,FALSE)*VLOOKUP(ABSYLD2!BE$4,'[1]INTERNAL PARAMETERS-1'!$B$5:$J$44,3,FALSE)</f>
        <v>2.7877350117278359E-2</v>
      </c>
      <c r="BF42" s="47">
        <f>ABSYLD1!BF42*VLOOKUP(ABSYLD2!BF$4,'[1]INTERNAL PARAMETERS-1'!$B$5:$J$44,5,FALSE)*VLOOKUP(ABSYLD2!BF$4,'[1]INTERNAL PARAMETERS-1'!$B$5:$J$44,6,FALSE)*VLOOKUP(ABSYLD2!BF$4,'[1]INTERNAL PARAMETERS-1'!$B$5:$J$44,3,FALSE) + ABSYLD1!BF42*(1-VLOOKUP(ABSYLD2!BF$4,'[1]INTERNAL PARAMETERS-1'!$B$5:$J$44,5,FALSE))*VLOOKUP(ABSYLD2!BF$4,'[1]INTERNAL PARAMETERS-1'!$B$5:$J$44,8,FALSE)*VLOOKUP(ABSYLD2!BF$4,'[1]INTERNAL PARAMETERS-1'!$B$5:$J$44,3,FALSE)</f>
        <v>0</v>
      </c>
      <c r="BG42" s="47">
        <f>ABSYLD1!BG42*VLOOKUP(ABSYLD2!BG$4,'[1]INTERNAL PARAMETERS-1'!$B$5:$J$44,5,FALSE)*VLOOKUP(ABSYLD2!BG$4,'[1]INTERNAL PARAMETERS-1'!$B$5:$J$44,6,FALSE)*VLOOKUP(ABSYLD2!BG$4,'[1]INTERNAL PARAMETERS-1'!$B$5:$J$44,3,FALSE) + ABSYLD1!BG42*(1-VLOOKUP(ABSYLD2!BG$4,'[1]INTERNAL PARAMETERS-1'!$B$5:$J$44,5,FALSE))*VLOOKUP(ABSYLD2!BG$4,'[1]INTERNAL PARAMETERS-1'!$B$5:$J$44,8,FALSE)*VLOOKUP(ABSYLD2!BG$4,'[1]INTERNAL PARAMETERS-1'!$B$5:$J$44,3,FALSE)</f>
        <v>0.10393057730230636</v>
      </c>
      <c r="BH42" s="47">
        <f>ABSYLD1!BH42*VLOOKUP(ABSYLD2!BH$4,'[1]INTERNAL PARAMETERS-1'!$B$5:$J$44,5,FALSE)*VLOOKUP(ABSYLD2!BH$4,'[1]INTERNAL PARAMETERS-1'!$B$5:$J$44,6,FALSE)*VLOOKUP(ABSYLD2!BH$4,'[1]INTERNAL PARAMETERS-1'!$B$5:$J$44,3,FALSE) + ABSYLD1!BH42*(1-VLOOKUP(ABSYLD2!BH$4,'[1]INTERNAL PARAMETERS-1'!$B$5:$J$44,5,FALSE))*VLOOKUP(ABSYLD2!BH$4,'[1]INTERNAL PARAMETERS-1'!$B$5:$J$44,8,FALSE)*VLOOKUP(ABSYLD2!BH$4,'[1]INTERNAL PARAMETERS-1'!$B$5:$J$44,3,FALSE)</f>
        <v>3.1406267382838175E-4</v>
      </c>
      <c r="BI42" s="47">
        <f>ABSYLD1!BI42*VLOOKUP(ABSYLD2!BI$4,'[1]INTERNAL PARAMETERS-1'!$B$5:$J$44,5,FALSE)*VLOOKUP(ABSYLD2!BI$4,'[1]INTERNAL PARAMETERS-1'!$B$5:$J$44,6,FALSE)*VLOOKUP(ABSYLD2!BI$4,'[1]INTERNAL PARAMETERS-1'!$B$5:$J$44,3,FALSE) + ABSYLD1!BI42*(1-VLOOKUP(ABSYLD2!BI$4,'[1]INTERNAL PARAMETERS-1'!$B$5:$J$44,5,FALSE))*VLOOKUP(ABSYLD2!BI$4,'[1]INTERNAL PARAMETERS-1'!$B$5:$J$44,8,FALSE)*VLOOKUP(ABSYLD2!BI$4,'[1]INTERNAL PARAMETERS-1'!$B$5:$J$44,3,FALSE)</f>
        <v>0</v>
      </c>
      <c r="BJ42" s="47">
        <f>ABSYLD1!BJ42*VLOOKUP(ABSYLD2!BJ$4,'[1]INTERNAL PARAMETERS-1'!$B$5:$J$44,5,FALSE)*VLOOKUP(ABSYLD2!BJ$4,'[1]INTERNAL PARAMETERS-1'!$B$5:$J$44,6,FALSE)*VLOOKUP(ABSYLD2!BJ$4,'[1]INTERNAL PARAMETERS-1'!$B$5:$J$44,3,FALSE) + ABSYLD1!BJ42*(1-VLOOKUP(ABSYLD2!BJ$4,'[1]INTERNAL PARAMETERS-1'!$B$5:$J$44,5,FALSE))*VLOOKUP(ABSYLD2!BJ$4,'[1]INTERNAL PARAMETERS-1'!$B$5:$J$44,8,FALSE)*VLOOKUP(ABSYLD2!BJ$4,'[1]INTERNAL PARAMETERS-1'!$B$5:$J$44,3,FALSE)</f>
        <v>2.4603881106475642E-2</v>
      </c>
      <c r="BK42" s="47">
        <f>ABSYLD1!BK42*VLOOKUP(ABSYLD2!BK$4,'[1]INTERNAL PARAMETERS-1'!$B$5:$J$44,5,FALSE)*VLOOKUP(ABSYLD2!BK$4,'[1]INTERNAL PARAMETERS-1'!$B$5:$J$44,6,FALSE)*VLOOKUP(ABSYLD2!BK$4,'[1]INTERNAL PARAMETERS-1'!$B$5:$J$44,3,FALSE) + ABSYLD1!BK42*(1-VLOOKUP(ABSYLD2!BK$4,'[1]INTERNAL PARAMETERS-1'!$B$5:$J$44,5,FALSE))*VLOOKUP(ABSYLD2!BK$4,'[1]INTERNAL PARAMETERS-1'!$B$5:$J$44,8,FALSE)*VLOOKUP(ABSYLD2!BK$4,'[1]INTERNAL PARAMETERS-1'!$B$5:$J$44,3,FALSE)</f>
        <v>1.3063526158137877E-2</v>
      </c>
      <c r="BL42" s="47">
        <f>ABSYLD1!BL42*VLOOKUP(ABSYLD2!BL$4,'[1]INTERNAL PARAMETERS-1'!$B$5:$J$44,5,FALSE)*VLOOKUP(ABSYLD2!BL$4,'[1]INTERNAL PARAMETERS-1'!$B$5:$J$44,6,FALSE)*VLOOKUP(ABSYLD2!BL$4,'[1]INTERNAL PARAMETERS-1'!$B$5:$J$44,3,FALSE) + ABSYLD1!BL42*(1-VLOOKUP(ABSYLD2!BL$4,'[1]INTERNAL PARAMETERS-1'!$B$5:$J$44,5,FALSE))*VLOOKUP(ABSYLD2!BL$4,'[1]INTERNAL PARAMETERS-1'!$B$5:$J$44,8,FALSE)*VLOOKUP(ABSYLD2!BL$4,'[1]INTERNAL PARAMETERS-1'!$B$5:$J$44,3,FALSE)</f>
        <v>2.3056583655086597E-3</v>
      </c>
      <c r="BM42" s="47">
        <f>ABSYLD1!BM42*VLOOKUP(ABSYLD2!BM$4,'[1]INTERNAL PARAMETERS-1'!$B$5:$J$44,5,FALSE)*VLOOKUP(ABSYLD2!BM$4,'[1]INTERNAL PARAMETERS-1'!$B$5:$J$44,6,FALSE)*VLOOKUP(ABSYLD2!BM$4,'[1]INTERNAL PARAMETERS-1'!$B$5:$J$44,3,FALSE) + ABSYLD1!BM42*(1-VLOOKUP(ABSYLD2!BM$4,'[1]INTERNAL PARAMETERS-1'!$B$5:$J$44,5,FALSE))*VLOOKUP(ABSYLD2!BM$4,'[1]INTERNAL PARAMETERS-1'!$B$5:$J$44,8,FALSE)*VLOOKUP(ABSYLD2!BM$4,'[1]INTERNAL PARAMETERS-1'!$B$5:$J$44,3,FALSE)</f>
        <v>1.057157190163271E-3</v>
      </c>
      <c r="BN42" s="47">
        <f>ABSYLD1!BN42*VLOOKUP(ABSYLD2!BN$4,'[1]INTERNAL PARAMETERS-1'!$B$5:$J$44,5,FALSE)*VLOOKUP(ABSYLD2!BN$4,'[1]INTERNAL PARAMETERS-1'!$B$5:$J$44,6,FALSE)*VLOOKUP(ABSYLD2!BN$4,'[1]INTERNAL PARAMETERS-1'!$B$5:$J$44,3,FALSE) + ABSYLD1!BN42*(1-VLOOKUP(ABSYLD2!BN$4,'[1]INTERNAL PARAMETERS-1'!$B$5:$J$44,5,FALSE))*VLOOKUP(ABSYLD2!BN$4,'[1]INTERNAL PARAMETERS-1'!$B$5:$J$44,8,FALSE)*VLOOKUP(ABSYLD2!BN$4,'[1]INTERNAL PARAMETERS-1'!$B$5:$J$44,3,FALSE)</f>
        <v>3.3975761829470305E-2</v>
      </c>
      <c r="BO42" s="47">
        <f>ABSYLD1!BO42*VLOOKUP(ABSYLD2!BO$4,'[1]INTERNAL PARAMETERS-1'!$B$5:$J$44,5,FALSE)*VLOOKUP(ABSYLD2!BO$4,'[1]INTERNAL PARAMETERS-1'!$B$5:$J$44,6,FALSE)*VLOOKUP(ABSYLD2!BO$4,'[1]INTERNAL PARAMETERS-1'!$B$5:$J$44,3,FALSE) + ABSYLD1!BO42*(1-VLOOKUP(ABSYLD2!BO$4,'[1]INTERNAL PARAMETERS-1'!$B$5:$J$44,5,FALSE))*VLOOKUP(ABSYLD2!BO$4,'[1]INTERNAL PARAMETERS-1'!$B$5:$J$44,8,FALSE)*VLOOKUP(ABSYLD2!BO$4,'[1]INTERNAL PARAMETERS-1'!$B$5:$J$44,3,FALSE)</f>
        <v>2.7804022813482116E-2</v>
      </c>
      <c r="BP42" s="47">
        <f>ABSYLD1!BP42*VLOOKUP(ABSYLD2!BP$4,'[1]INTERNAL PARAMETERS-1'!$B$5:$J$44,5,FALSE)*VLOOKUP(ABSYLD2!BP$4,'[1]INTERNAL PARAMETERS-1'!$B$5:$J$44,6,FALSE)*VLOOKUP(ABSYLD2!BP$4,'[1]INTERNAL PARAMETERS-1'!$B$5:$J$44,3,FALSE) + ABSYLD1!BP42*(1-VLOOKUP(ABSYLD2!BP$4,'[1]INTERNAL PARAMETERS-1'!$B$5:$J$44,5,FALSE))*VLOOKUP(ABSYLD2!BP$4,'[1]INTERNAL PARAMETERS-1'!$B$5:$J$44,8,FALSE)*VLOOKUP(ABSYLD2!BP$4,'[1]INTERNAL PARAMETERS-1'!$B$5:$J$44,3,FALSE)</f>
        <v>7.6161476321970312E-4</v>
      </c>
      <c r="BQ42" s="47">
        <f>ABSYLD1!BQ42*VLOOKUP(ABSYLD2!BQ$4,'[1]INTERNAL PARAMETERS-1'!$B$5:$J$44,5,FALSE)*VLOOKUP(ABSYLD2!BQ$4,'[1]INTERNAL PARAMETERS-1'!$B$5:$J$44,6,FALSE)*VLOOKUP(ABSYLD2!BQ$4,'[1]INTERNAL PARAMETERS-1'!$B$5:$J$44,3,FALSE) + ABSYLD1!BQ42*(1-VLOOKUP(ABSYLD2!BQ$4,'[1]INTERNAL PARAMETERS-1'!$B$5:$J$44,5,FALSE))*VLOOKUP(ABSYLD2!BQ$4,'[1]INTERNAL PARAMETERS-1'!$B$5:$J$44,8,FALSE)*VLOOKUP(ABSYLD2!BQ$4,'[1]INTERNAL PARAMETERS-1'!$B$5:$J$44,3,FALSE)</f>
        <v>4.2112670307998507E-2</v>
      </c>
      <c r="BR42" s="47">
        <f>ABSYLD1!BR42*VLOOKUP(ABSYLD2!BR$4,'[1]INTERNAL PARAMETERS-1'!$B$5:$J$44,5,FALSE)*VLOOKUP(ABSYLD2!BR$4,'[1]INTERNAL PARAMETERS-1'!$B$5:$J$44,6,FALSE)*VLOOKUP(ABSYLD2!BR$4,'[1]INTERNAL PARAMETERS-1'!$B$5:$J$44,3,FALSE) + ABSYLD1!BR42*(1-VLOOKUP(ABSYLD2!BR$4,'[1]INTERNAL PARAMETERS-1'!$B$5:$J$44,5,FALSE))*VLOOKUP(ABSYLD2!BR$4,'[1]INTERNAL PARAMETERS-1'!$B$5:$J$44,8,FALSE)*VLOOKUP(ABSYLD2!BR$4,'[1]INTERNAL PARAMETERS-1'!$B$5:$J$44,3,FALSE)</f>
        <v>1.0289184324851625E-3</v>
      </c>
      <c r="BS42" s="47">
        <f>ABSYLD1!BS42*VLOOKUP(ABSYLD2!BS$4,'[1]INTERNAL PARAMETERS-1'!$B$5:$J$44,5,FALSE)*VLOOKUP(ABSYLD2!BS$4,'[1]INTERNAL PARAMETERS-1'!$B$5:$J$44,6,FALSE)*VLOOKUP(ABSYLD2!BS$4,'[1]INTERNAL PARAMETERS-1'!$B$5:$J$44,3,FALSE) + ABSYLD1!BS42*(1-VLOOKUP(ABSYLD2!BS$4,'[1]INTERNAL PARAMETERS-1'!$B$5:$J$44,5,FALSE))*VLOOKUP(ABSYLD2!BS$4,'[1]INTERNAL PARAMETERS-1'!$B$5:$J$44,8,FALSE)*VLOOKUP(ABSYLD2!BS$4,'[1]INTERNAL PARAMETERS-1'!$B$5:$J$44,3,FALSE)</f>
        <v>1.6142025815667034E-4</v>
      </c>
      <c r="BT42" s="47">
        <f>ABSYLD1!BT42*VLOOKUP(ABSYLD2!BT$4,'[1]INTERNAL PARAMETERS-1'!$B$5:$J$44,5,FALSE)*VLOOKUP(ABSYLD2!BT$4,'[1]INTERNAL PARAMETERS-1'!$B$5:$J$44,6,FALSE)*VLOOKUP(ABSYLD2!BT$4,'[1]INTERNAL PARAMETERS-1'!$B$5:$J$44,3,FALSE) + ABSYLD1!BT42*(1-VLOOKUP(ABSYLD2!BT$4,'[1]INTERNAL PARAMETERS-1'!$B$5:$J$44,5,FALSE))*VLOOKUP(ABSYLD2!BT$4,'[1]INTERNAL PARAMETERS-1'!$B$5:$J$44,8,FALSE)*VLOOKUP(ABSYLD2!BT$4,'[1]INTERNAL PARAMETERS-1'!$B$5:$J$44,3,FALSE)</f>
        <v>0</v>
      </c>
      <c r="BU42" s="47">
        <f>ABSYLD1!BU42*VLOOKUP(ABSYLD2!BU$4,'[1]INTERNAL PARAMETERS-1'!$B$5:$J$44,5,FALSE)*VLOOKUP(ABSYLD2!BU$4,'[1]INTERNAL PARAMETERS-1'!$B$5:$J$44,6,FALSE)*VLOOKUP(ABSYLD2!BU$4,'[1]INTERNAL PARAMETERS-1'!$B$5:$J$44,3,FALSE) + ABSYLD1!BU42*(1-VLOOKUP(ABSYLD2!BU$4,'[1]INTERNAL PARAMETERS-1'!$B$5:$J$44,5,FALSE))*VLOOKUP(ABSYLD2!BU$4,'[1]INTERNAL PARAMETERS-1'!$B$5:$J$44,8,FALSE)*VLOOKUP(ABSYLD2!BU$4,'[1]INTERNAL PARAMETERS-1'!$B$5:$J$44,3,FALSE)</f>
        <v>0</v>
      </c>
      <c r="BV42" s="47">
        <f>ABSYLD1!BV42*VLOOKUP(ABSYLD2!BV$4,'[1]INTERNAL PARAMETERS-1'!$B$5:$J$44,5,FALSE)*VLOOKUP(ABSYLD2!BV$4,'[1]INTERNAL PARAMETERS-1'!$B$5:$J$44,6,FALSE)*VLOOKUP(ABSYLD2!BV$4,'[1]INTERNAL PARAMETERS-1'!$B$5:$J$44,3,FALSE) + ABSYLD1!BV42*(1-VLOOKUP(ABSYLD2!BV$4,'[1]INTERNAL PARAMETERS-1'!$B$5:$J$44,5,FALSE))*VLOOKUP(ABSYLD2!BV$4,'[1]INTERNAL PARAMETERS-1'!$B$5:$J$44,8,FALSE)*VLOOKUP(ABSYLD2!BV$4,'[1]INTERNAL PARAMETERS-1'!$B$5:$J$44,3,FALSE)</f>
        <v>0</v>
      </c>
      <c r="BW42" s="47">
        <f>ABSYLD1!BW42*VLOOKUP(ABSYLD2!BW$4,'[1]INTERNAL PARAMETERS-1'!$B$5:$J$44,5,FALSE)*VLOOKUP(ABSYLD2!BW$4,'[1]INTERNAL PARAMETERS-1'!$B$5:$J$44,6,FALSE)*VLOOKUP(ABSYLD2!BW$4,'[1]INTERNAL PARAMETERS-1'!$B$5:$J$44,3,FALSE) + ABSYLD1!BW42*(1-VLOOKUP(ABSYLD2!BW$4,'[1]INTERNAL PARAMETERS-1'!$B$5:$J$44,5,FALSE))*VLOOKUP(ABSYLD2!BW$4,'[1]INTERNAL PARAMETERS-1'!$B$5:$J$44,8,FALSE)*VLOOKUP(ABSYLD2!BW$4,'[1]INTERNAL PARAMETERS-1'!$B$5:$J$44,3,FALSE)</f>
        <v>0</v>
      </c>
      <c r="BX42" s="47">
        <f>ABSYLD1!BX42*VLOOKUP(ABSYLD2!BX$4,'[1]INTERNAL PARAMETERS-1'!$B$5:$J$44,5,FALSE)*VLOOKUP(ABSYLD2!BX$4,'[1]INTERNAL PARAMETERS-1'!$B$5:$J$44,6,FALSE)*VLOOKUP(ABSYLD2!BX$4,'[1]INTERNAL PARAMETERS-1'!$B$5:$J$44,3,FALSE) + ABSYLD1!BX42*(1-VLOOKUP(ABSYLD2!BX$4,'[1]INTERNAL PARAMETERS-1'!$B$5:$J$44,5,FALSE))*VLOOKUP(ABSYLD2!BX$4,'[1]INTERNAL PARAMETERS-1'!$B$5:$J$44,8,FALSE)*VLOOKUP(ABSYLD2!BX$4,'[1]INTERNAL PARAMETERS-1'!$B$5:$J$44,3,FALSE)</f>
        <v>0</v>
      </c>
      <c r="BY42" s="47">
        <f>ABSYLD1!BY42*VLOOKUP(ABSYLD2!BY$4,'[1]INTERNAL PARAMETERS-1'!$B$5:$J$44,5,FALSE)*VLOOKUP(ABSYLD2!BY$4,'[1]INTERNAL PARAMETERS-1'!$B$5:$J$44,6,FALSE)*VLOOKUP(ABSYLD2!BY$4,'[1]INTERNAL PARAMETERS-1'!$B$5:$J$44,3,FALSE) + ABSYLD1!BY42*(1-VLOOKUP(ABSYLD2!BY$4,'[1]INTERNAL PARAMETERS-1'!$B$5:$J$44,5,FALSE))*VLOOKUP(ABSYLD2!BY$4,'[1]INTERNAL PARAMETERS-1'!$B$5:$J$44,8,FALSE)*VLOOKUP(ABSYLD2!BY$4,'[1]INTERNAL PARAMETERS-1'!$B$5:$J$44,3,FALSE)</f>
        <v>0</v>
      </c>
      <c r="BZ42" s="47">
        <f>ABSYLD1!BZ42*VLOOKUP(ABSYLD2!BZ$4,'[1]INTERNAL PARAMETERS-1'!$B$5:$J$44,5,FALSE)*VLOOKUP(ABSYLD2!BZ$4,'[1]INTERNAL PARAMETERS-1'!$B$5:$J$44,6,FALSE)*VLOOKUP(ABSYLD2!BZ$4,'[1]INTERNAL PARAMETERS-1'!$B$5:$J$44,3,FALSE) + ABSYLD1!BZ42*(1-VLOOKUP(ABSYLD2!BZ$4,'[1]INTERNAL PARAMETERS-1'!$B$5:$J$44,5,FALSE))*VLOOKUP(ABSYLD2!BZ$4,'[1]INTERNAL PARAMETERS-1'!$B$5:$J$44,8,FALSE)*VLOOKUP(ABSYLD2!BZ$4,'[1]INTERNAL PARAMETERS-1'!$B$5:$J$44,3,FALSE)</f>
        <v>6.0211888530916917E-5</v>
      </c>
      <c r="CA42" s="47">
        <f>ABSYLD1!CA42*VLOOKUP(ABSYLD2!CA$4,'[1]INTERNAL PARAMETERS-1'!$B$5:$J$44,5,FALSE)*VLOOKUP(ABSYLD2!CA$4,'[1]INTERNAL PARAMETERS-1'!$B$5:$J$44,6,FALSE)*VLOOKUP(ABSYLD2!CA$4,'[1]INTERNAL PARAMETERS-1'!$B$5:$J$44,3,FALSE) + ABSYLD1!CA42*(1-VLOOKUP(ABSYLD2!CA$4,'[1]INTERNAL PARAMETERS-1'!$B$5:$J$44,5,FALSE))*VLOOKUP(ABSYLD2!CA$4,'[1]INTERNAL PARAMETERS-1'!$B$5:$J$44,8,FALSE)*VLOOKUP(ABSYLD2!CA$4,'[1]INTERNAL PARAMETERS-1'!$B$5:$J$44,3,FALSE)</f>
        <v>0</v>
      </c>
      <c r="CB42" s="47">
        <f>ABSYLD1!CB42*VLOOKUP(ABSYLD2!CB$4,'[1]INTERNAL PARAMETERS-1'!$B$5:$J$44,5,FALSE)*VLOOKUP(ABSYLD2!CB$4,'[1]INTERNAL PARAMETERS-1'!$B$5:$J$44,6,FALSE)*VLOOKUP(ABSYLD2!CB$4,'[1]INTERNAL PARAMETERS-1'!$B$5:$J$44,3,FALSE) + ABSYLD1!CB42*(1-VLOOKUP(ABSYLD2!CB$4,'[1]INTERNAL PARAMETERS-1'!$B$5:$J$44,5,FALSE))*VLOOKUP(ABSYLD2!CB$4,'[1]INTERNAL PARAMETERS-1'!$B$5:$J$44,8,FALSE)*VLOOKUP(ABSYLD2!CB$4,'[1]INTERNAL PARAMETERS-1'!$B$5:$J$44,3,FALSE)</f>
        <v>0</v>
      </c>
      <c r="CC42" s="47">
        <f>ABSYLD1!CC42*VLOOKUP(ABSYLD2!CC$4,'[1]INTERNAL PARAMETERS-1'!$B$5:$J$44,5,FALSE)*VLOOKUP(ABSYLD2!CC$4,'[1]INTERNAL PARAMETERS-1'!$B$5:$J$44,6,FALSE)*VLOOKUP(ABSYLD2!CC$4,'[1]INTERNAL PARAMETERS-1'!$B$5:$J$44,3,FALSE) + ABSYLD1!CC42*(1-VLOOKUP(ABSYLD2!CC$4,'[1]INTERNAL PARAMETERS-1'!$B$5:$J$44,5,FALSE))*VLOOKUP(ABSYLD2!CC$4,'[1]INTERNAL PARAMETERS-1'!$B$5:$J$44,8,FALSE)*VLOOKUP(ABSYLD2!CC$4,'[1]INTERNAL PARAMETERS-1'!$B$5:$J$44,3,FALSE)</f>
        <v>1.3380419673537092E-4</v>
      </c>
      <c r="CD42" s="47">
        <f>ABSYLD1!CD42*VLOOKUP(ABSYLD2!CD$4,'[1]INTERNAL PARAMETERS-1'!$B$5:$J$44,5,FALSE)*VLOOKUP(ABSYLD2!CD$4,'[1]INTERNAL PARAMETERS-1'!$B$5:$J$44,6,FALSE)*VLOOKUP(ABSYLD2!CD$4,'[1]INTERNAL PARAMETERS-1'!$B$5:$J$44,3,FALSE) + ABSYLD1!CD42*(1-VLOOKUP(ABSYLD2!CD$4,'[1]INTERNAL PARAMETERS-1'!$B$5:$J$44,5,FALSE))*VLOOKUP(ABSYLD2!CD$4,'[1]INTERNAL PARAMETERS-1'!$B$5:$J$44,8,FALSE)*VLOOKUP(ABSYLD2!CD$4,'[1]INTERNAL PARAMETERS-1'!$B$5:$J$44,3,FALSE)</f>
        <v>1.4277588512537774E-3</v>
      </c>
      <c r="CE42" s="47">
        <f>ABSYLD1!CE42*VLOOKUP(ABSYLD2!CE$4,'[1]INTERNAL PARAMETERS-1'!$B$5:$J$44,5,FALSE)*VLOOKUP(ABSYLD2!CE$4,'[1]INTERNAL PARAMETERS-1'!$B$5:$J$44,6,FALSE)*VLOOKUP(ABSYLD2!CE$4,'[1]INTERNAL PARAMETERS-1'!$B$5:$J$44,3,FALSE) + ABSYLD1!CE42*(1-VLOOKUP(ABSYLD2!CE$4,'[1]INTERNAL PARAMETERS-1'!$B$5:$J$44,5,FALSE))*VLOOKUP(ABSYLD2!CE$4,'[1]INTERNAL PARAMETERS-1'!$B$5:$J$44,8,FALSE)*VLOOKUP(ABSYLD2!CE$4,'[1]INTERNAL PARAMETERS-1'!$B$5:$J$44,3,FALSE)</f>
        <v>1.7031538254238183E-3</v>
      </c>
      <c r="CF42" s="47">
        <f>ABSYLD1!CF42*VLOOKUP(ABSYLD2!CF$4,'[1]INTERNAL PARAMETERS-1'!$B$5:$J$44,5,FALSE)*VLOOKUP(ABSYLD2!CF$4,'[1]INTERNAL PARAMETERS-1'!$B$5:$J$44,6,FALSE)*VLOOKUP(ABSYLD2!CF$4,'[1]INTERNAL PARAMETERS-1'!$B$5:$J$44,3,FALSE) + ABSYLD1!CF42*(1-VLOOKUP(ABSYLD2!CF$4,'[1]INTERNAL PARAMETERS-1'!$B$5:$J$44,5,FALSE))*VLOOKUP(ABSYLD2!CF$4,'[1]INTERNAL PARAMETERS-1'!$B$5:$J$44,8,FALSE)*VLOOKUP(ABSYLD2!CF$4,'[1]INTERNAL PARAMETERS-1'!$B$5:$J$44,3,FALSE)</f>
        <v>1.0625616585353596E-3</v>
      </c>
      <c r="CG42" s="47">
        <f>ABSYLD1!CG42*VLOOKUP(ABSYLD2!CG$4,'[1]INTERNAL PARAMETERS-1'!$B$5:$J$44,5,FALSE)*VLOOKUP(ABSYLD2!CG$4,'[1]INTERNAL PARAMETERS-1'!$B$5:$J$44,6,FALSE)*VLOOKUP(ABSYLD2!CG$4,'[1]INTERNAL PARAMETERS-1'!$B$5:$J$44,3,FALSE) + ABSYLD1!CG42*(1-VLOOKUP(ABSYLD2!CG$4,'[1]INTERNAL PARAMETERS-1'!$B$5:$J$44,5,FALSE))*VLOOKUP(ABSYLD2!CG$4,'[1]INTERNAL PARAMETERS-1'!$B$5:$J$44,8,FALSE)*VLOOKUP(ABSYLD2!CG$4,'[1]INTERNAL PARAMETERS-1'!$B$5:$J$44,3,FALSE)</f>
        <v>2.0125900094637338E-5</v>
      </c>
      <c r="CH42" s="46">
        <f>ABSYLD1!CH42*VLOOKUP(ABSYLD2!CH$4,'[1]INTERNAL PARAMETERS-1'!$B$5:$J$44,5,FALSE)*VLOOKUP(ABSYLD2!CH$4,'[1]INTERNAL PARAMETERS-1'!$B$5:$J$44,6,FALSE)*VLOOKUP(ABSYLD2!CH$4,'[1]INTERNAL PARAMETERS-1'!$B$5:$J$44,3,FALSE) + ABSYLD1!CH42*(1-VLOOKUP(ABSYLD2!CH$4,'[1]INTERNAL PARAMETERS-1'!$B$5:$J$44,5,FALSE))*VLOOKUP(ABSYLD2!CH$4,'[1]INTERNAL PARAMETERS-1'!$B$5:$J$44,8,FALSE)*VLOOKUP(ABSYLD2!CH$4,'[1]INTERNAL PARAMETERS-1'!$B$5:$J$44,3,FALSE)</f>
        <v>0</v>
      </c>
      <c r="CJ42" s="48">
        <f t="shared" si="0"/>
        <v>31.840225679304776</v>
      </c>
      <c r="CK42" s="46">
        <f t="shared" si="1"/>
        <v>0.6950210222031592</v>
      </c>
    </row>
    <row r="43" spans="2:89">
      <c r="B43" s="61" t="s">
        <v>4</v>
      </c>
      <c r="C43" s="60" t="s">
        <v>89</v>
      </c>
      <c r="D43" s="60" t="s">
        <v>86</v>
      </c>
      <c r="E43" s="137">
        <f>ABS!AL43</f>
        <v>149.57521346888268</v>
      </c>
      <c r="F43" s="62">
        <f>'[1]INTERNAL PARAMETERS-1'!M7</f>
        <v>73.784999999999997</v>
      </c>
      <c r="G43" s="48">
        <f>ABSYLD1!G43*VLOOKUP(ABSYLD2!G$4,'[1]INTERNAL PARAMETERS-1'!$B$5:$J$44,5,FALSE)*VLOOKUP(ABSYLD2!G$4,'[1]INTERNAL PARAMETERS-1'!$B$5:$J$44,7,FALSE)*ABSYLD2!$F43 + ABSYLD1!G43*(1-VLOOKUP(ABSYLD2!G$4,'[1]INTERNAL PARAMETERS-1'!$B$5:$J$44,5,FALSE))*VLOOKUP(ABSYLD2!G$4,'[1]INTERNAL PARAMETERS-1'!$B$5:$J$44,9,FALSE)*ABSYLD2!$F43</f>
        <v>3.9925725801770313</v>
      </c>
      <c r="H43" s="47">
        <f>ABSYLD1!H43*VLOOKUP(ABSYLD2!H$4,'[1]INTERNAL PARAMETERS-1'!$B$5:$J$44,5,FALSE)*VLOOKUP(ABSYLD2!H$4,'[1]INTERNAL PARAMETERS-1'!$B$5:$J$44,7,FALSE)*ABSYLD2!$F43 + ABSYLD1!H43*(1-VLOOKUP(ABSYLD2!H$4,'[1]INTERNAL PARAMETERS-1'!$B$5:$J$44,5,FALSE))*VLOOKUP(ABSYLD2!H$4,'[1]INTERNAL PARAMETERS-1'!$B$5:$J$44,9,FALSE)*ABSYLD2!$F43</f>
        <v>3.2602429562187716</v>
      </c>
      <c r="I43" s="47">
        <f>ABSYLD1!I43*VLOOKUP(ABSYLD2!I$4,'[1]INTERNAL PARAMETERS-1'!$B$5:$J$44,5,FALSE)*VLOOKUP(ABSYLD2!I$4,'[1]INTERNAL PARAMETERS-1'!$B$5:$J$44,7,FALSE)*ABSYLD2!$F43 + ABSYLD1!I43*(1-VLOOKUP(ABSYLD2!I$4,'[1]INTERNAL PARAMETERS-1'!$B$5:$J$44,5,FALSE))*VLOOKUP(ABSYLD2!I$4,'[1]INTERNAL PARAMETERS-1'!$B$5:$J$44,9,FALSE)*ABSYLD2!$F43</f>
        <v>24.2291086898469</v>
      </c>
      <c r="J43" s="47">
        <f>ABSYLD1!J43*VLOOKUP(ABSYLD2!J$4,'[1]INTERNAL PARAMETERS-1'!$B$5:$J$44,5,FALSE)*VLOOKUP(ABSYLD2!J$4,'[1]INTERNAL PARAMETERS-1'!$B$5:$J$44,7,FALSE)*ABSYLD2!$F43 + ABSYLD1!J43*(1-VLOOKUP(ABSYLD2!J$4,'[1]INTERNAL PARAMETERS-1'!$B$5:$J$44,5,FALSE))*VLOOKUP(ABSYLD2!J$4,'[1]INTERNAL PARAMETERS-1'!$B$5:$J$44,9,FALSE)*ABSYLD2!$F43</f>
        <v>0</v>
      </c>
      <c r="K43" s="47">
        <f>ABSYLD1!K43*VLOOKUP(ABSYLD2!K$4,'[1]INTERNAL PARAMETERS-1'!$B$5:$J$44,5,FALSE)*VLOOKUP(ABSYLD2!K$4,'[1]INTERNAL PARAMETERS-1'!$B$5:$J$44,7,FALSE)*ABSYLD2!$F43 + ABSYLD1!K43*(1-VLOOKUP(ABSYLD2!K$4,'[1]INTERNAL PARAMETERS-1'!$B$5:$J$44,5,FALSE))*VLOOKUP(ABSYLD2!K$4,'[1]INTERNAL PARAMETERS-1'!$B$5:$J$44,9,FALSE)*ABSYLD2!$F43</f>
        <v>0</v>
      </c>
      <c r="L43" s="47">
        <f>ABSYLD1!L43*VLOOKUP(ABSYLD2!L$4,'[1]INTERNAL PARAMETERS-1'!$B$5:$J$44,5,FALSE)*VLOOKUP(ABSYLD2!L$4,'[1]INTERNAL PARAMETERS-1'!$B$5:$J$44,7,FALSE)*ABSYLD2!$F43 + ABSYLD1!L43*(1-VLOOKUP(ABSYLD2!L$4,'[1]INTERNAL PARAMETERS-1'!$B$5:$J$44,5,FALSE))*VLOOKUP(ABSYLD2!L$4,'[1]INTERNAL PARAMETERS-1'!$B$5:$J$44,9,FALSE)*ABSYLD2!$F43</f>
        <v>0</v>
      </c>
      <c r="M43" s="47">
        <f>ABSYLD1!M43*VLOOKUP(ABSYLD2!M$4,'[1]INTERNAL PARAMETERS-1'!$B$5:$J$44,5,FALSE)*VLOOKUP(ABSYLD2!M$4,'[1]INTERNAL PARAMETERS-1'!$B$5:$J$44,7,FALSE)*ABSYLD2!$F43 + ABSYLD1!M43*(1-VLOOKUP(ABSYLD2!M$4,'[1]INTERNAL PARAMETERS-1'!$B$5:$J$44,5,FALSE))*VLOOKUP(ABSYLD2!M$4,'[1]INTERNAL PARAMETERS-1'!$B$5:$J$44,9,FALSE)*ABSYLD2!$F43</f>
        <v>0.28256126889940203</v>
      </c>
      <c r="N43" s="47">
        <f>ABSYLD1!N43*VLOOKUP(ABSYLD2!N$4,'[1]INTERNAL PARAMETERS-1'!$B$5:$J$44,5,FALSE)*VLOOKUP(ABSYLD2!N$4,'[1]INTERNAL PARAMETERS-1'!$B$5:$J$44,7,FALSE)*ABSYLD2!$F43 + ABSYLD1!N43*(1-VLOOKUP(ABSYLD2!N$4,'[1]INTERNAL PARAMETERS-1'!$B$5:$J$44,5,FALSE))*VLOOKUP(ABSYLD2!N$4,'[1]INTERNAL PARAMETERS-1'!$B$5:$J$44,9,FALSE)*ABSYLD2!$F43</f>
        <v>0.15716671477675784</v>
      </c>
      <c r="O43" s="47">
        <f>ABSYLD1!O43*VLOOKUP(ABSYLD2!O$4,'[1]INTERNAL PARAMETERS-1'!$B$5:$J$44,5,FALSE)*VLOOKUP(ABSYLD2!O$4,'[1]INTERNAL PARAMETERS-1'!$B$5:$J$44,7,FALSE)*ABSYLD2!$F43 + ABSYLD1!O43*(1-VLOOKUP(ABSYLD2!O$4,'[1]INTERNAL PARAMETERS-1'!$B$5:$J$44,5,FALSE))*VLOOKUP(ABSYLD2!O$4,'[1]INTERNAL PARAMETERS-1'!$B$5:$J$44,9,FALSE)*ABSYLD2!$F43</f>
        <v>0</v>
      </c>
      <c r="P43" s="47">
        <f>ABSYLD1!P43*VLOOKUP(ABSYLD2!P$4,'[1]INTERNAL PARAMETERS-1'!$B$5:$J$44,5,FALSE)*VLOOKUP(ABSYLD2!P$4,'[1]INTERNAL PARAMETERS-1'!$B$5:$J$44,7,FALSE)*ABSYLD2!$F43 + ABSYLD1!P43*(1-VLOOKUP(ABSYLD2!P$4,'[1]INTERNAL PARAMETERS-1'!$B$5:$J$44,5,FALSE))*VLOOKUP(ABSYLD2!P$4,'[1]INTERNAL PARAMETERS-1'!$B$5:$J$44,9,FALSE)*ABSYLD2!$F43</f>
        <v>0</v>
      </c>
      <c r="Q43" s="47">
        <f>ABSYLD1!Q43*VLOOKUP(ABSYLD2!Q$4,'[1]INTERNAL PARAMETERS-1'!$B$5:$J$44,5,FALSE)*VLOOKUP(ABSYLD2!Q$4,'[1]INTERNAL PARAMETERS-1'!$B$5:$J$44,7,FALSE)*ABSYLD2!$F43 + ABSYLD1!Q43*(1-VLOOKUP(ABSYLD2!Q$4,'[1]INTERNAL PARAMETERS-1'!$B$5:$J$44,5,FALSE))*VLOOKUP(ABSYLD2!Q$4,'[1]INTERNAL PARAMETERS-1'!$B$5:$J$44,9,FALSE)*ABSYLD2!$F43</f>
        <v>0</v>
      </c>
      <c r="R43" s="47">
        <f>ABSYLD1!R43*VLOOKUP(ABSYLD2!R$4,'[1]INTERNAL PARAMETERS-1'!$B$5:$J$44,5,FALSE)*VLOOKUP(ABSYLD2!R$4,'[1]INTERNAL PARAMETERS-1'!$B$5:$J$44,7,FALSE)*ABSYLD2!$F43 + ABSYLD1!R43*(1-VLOOKUP(ABSYLD2!R$4,'[1]INTERNAL PARAMETERS-1'!$B$5:$J$44,5,FALSE))*VLOOKUP(ABSYLD2!R$4,'[1]INTERNAL PARAMETERS-1'!$B$5:$J$44,9,FALSE)*ABSYLD2!$F43</f>
        <v>8.1333905954306784E-2</v>
      </c>
      <c r="S43" s="47">
        <f>ABSYLD1!S43*VLOOKUP(ABSYLD2!S$4,'[1]INTERNAL PARAMETERS-1'!$B$5:$J$44,5,FALSE)*VLOOKUP(ABSYLD2!S$4,'[1]INTERNAL PARAMETERS-1'!$B$5:$J$44,7,FALSE)*ABSYLD2!$F43 + ABSYLD1!S43*(1-VLOOKUP(ABSYLD2!S$4,'[1]INTERNAL PARAMETERS-1'!$B$5:$J$44,5,FALSE))*VLOOKUP(ABSYLD2!S$4,'[1]INTERNAL PARAMETERS-1'!$B$5:$J$44,9,FALSE)*ABSYLD2!$F43</f>
        <v>8.0441515317803045</v>
      </c>
      <c r="T43" s="47">
        <f>ABSYLD1!T43*VLOOKUP(ABSYLD2!T$4,'[1]INTERNAL PARAMETERS-1'!$B$5:$J$44,5,FALSE)*VLOOKUP(ABSYLD2!T$4,'[1]INTERNAL PARAMETERS-1'!$B$5:$J$44,7,FALSE)*ABSYLD2!$F43 + ABSYLD1!T43*(1-VLOOKUP(ABSYLD2!T$4,'[1]INTERNAL PARAMETERS-1'!$B$5:$J$44,5,FALSE))*VLOOKUP(ABSYLD2!T$4,'[1]INTERNAL PARAMETERS-1'!$B$5:$J$44,9,FALSE)*ABSYLD2!$F43</f>
        <v>0.76253847754300375</v>
      </c>
      <c r="U43" s="47">
        <f>ABSYLD1!U43*VLOOKUP(ABSYLD2!U$4,'[1]INTERNAL PARAMETERS-1'!$B$5:$J$44,5,FALSE)*VLOOKUP(ABSYLD2!U$4,'[1]INTERNAL PARAMETERS-1'!$B$5:$J$44,7,FALSE)*ABSYLD2!$F43 + ABSYLD1!U43*(1-VLOOKUP(ABSYLD2!U$4,'[1]INTERNAL PARAMETERS-1'!$B$5:$J$44,5,FALSE))*VLOOKUP(ABSYLD2!U$4,'[1]INTERNAL PARAMETERS-1'!$B$5:$J$44,9,FALSE)*ABSYLD2!$F43</f>
        <v>0.36380809760148625</v>
      </c>
      <c r="V43" s="47">
        <f>ABSYLD1!V43*VLOOKUP(ABSYLD2!V$4,'[1]INTERNAL PARAMETERS-1'!$B$5:$J$44,5,FALSE)*VLOOKUP(ABSYLD2!V$4,'[1]INTERNAL PARAMETERS-1'!$B$5:$J$44,7,FALSE)*ABSYLD2!$F43 + ABSYLD1!V43*(1-VLOOKUP(ABSYLD2!V$4,'[1]INTERNAL PARAMETERS-1'!$B$5:$J$44,5,FALSE))*VLOOKUP(ABSYLD2!V$4,'[1]INTERNAL PARAMETERS-1'!$B$5:$J$44,9,FALSE)*ABSYLD2!$F43</f>
        <v>4.8545435677199427</v>
      </c>
      <c r="W43" s="47">
        <f>ABSYLD1!W43*VLOOKUP(ABSYLD2!W$4,'[1]INTERNAL PARAMETERS-1'!$B$5:$J$44,5,FALSE)*VLOOKUP(ABSYLD2!W$4,'[1]INTERNAL PARAMETERS-1'!$B$5:$J$44,7,FALSE)*ABSYLD2!$F43 + ABSYLD1!W43*(1-VLOOKUP(ABSYLD2!W$4,'[1]INTERNAL PARAMETERS-1'!$B$5:$J$44,5,FALSE))*VLOOKUP(ABSYLD2!W$4,'[1]INTERNAL PARAMETERS-1'!$B$5:$J$44,9,FALSE)*ABSYLD2!$F43</f>
        <v>0</v>
      </c>
      <c r="X43" s="47">
        <f>ABSYLD1!X43*VLOOKUP(ABSYLD2!X$4,'[1]INTERNAL PARAMETERS-1'!$B$5:$J$44,5,FALSE)*VLOOKUP(ABSYLD2!X$4,'[1]INTERNAL PARAMETERS-1'!$B$5:$J$44,7,FALSE)*ABSYLD2!$F43 + ABSYLD1!X43*(1-VLOOKUP(ABSYLD2!X$4,'[1]INTERNAL PARAMETERS-1'!$B$5:$J$44,5,FALSE))*VLOOKUP(ABSYLD2!X$4,'[1]INTERNAL PARAMETERS-1'!$B$5:$J$44,9,FALSE)*ABSYLD2!$F43</f>
        <v>0</v>
      </c>
      <c r="Y43" s="47">
        <f>ABSYLD1!Y43*VLOOKUP(ABSYLD2!Y$4,'[1]INTERNAL PARAMETERS-1'!$B$5:$J$44,5,FALSE)*VLOOKUP(ABSYLD2!Y$4,'[1]INTERNAL PARAMETERS-1'!$B$5:$J$44,7,FALSE)*ABSYLD2!$F43 + ABSYLD1!Y43*(1-VLOOKUP(ABSYLD2!Y$4,'[1]INTERNAL PARAMETERS-1'!$B$5:$J$44,5,FALSE))*VLOOKUP(ABSYLD2!Y$4,'[1]INTERNAL PARAMETERS-1'!$B$5:$J$44,9,FALSE)*ABSYLD2!$F43</f>
        <v>0</v>
      </c>
      <c r="Z43" s="47">
        <f>ABSYLD1!Z43*VLOOKUP(ABSYLD2!Z$4,'[1]INTERNAL PARAMETERS-1'!$B$5:$J$44,5,FALSE)*VLOOKUP(ABSYLD2!Z$4,'[1]INTERNAL PARAMETERS-1'!$B$5:$J$44,7,FALSE)*ABSYLD2!$F43 + ABSYLD1!Z43*(1-VLOOKUP(ABSYLD2!Z$4,'[1]INTERNAL PARAMETERS-1'!$B$5:$J$44,5,FALSE))*VLOOKUP(ABSYLD2!Z$4,'[1]INTERNAL PARAMETERS-1'!$B$5:$J$44,9,FALSE)*ABSYLD2!$F43</f>
        <v>0</v>
      </c>
      <c r="AA43" s="47">
        <f>ABSYLD1!AA43*VLOOKUP(ABSYLD2!AA$4,'[1]INTERNAL PARAMETERS-1'!$B$5:$J$44,5,FALSE)*VLOOKUP(ABSYLD2!AA$4,'[1]INTERNAL PARAMETERS-1'!$B$5:$J$44,7,FALSE)*ABSYLD2!$F43 + ABSYLD1!AA43*(1-VLOOKUP(ABSYLD2!AA$4,'[1]INTERNAL PARAMETERS-1'!$B$5:$J$44,5,FALSE))*VLOOKUP(ABSYLD2!AA$4,'[1]INTERNAL PARAMETERS-1'!$B$5:$J$44,9,FALSE)*ABSYLD2!$F43</f>
        <v>0</v>
      </c>
      <c r="AB43" s="47">
        <f>ABSYLD1!AB43*VLOOKUP(ABSYLD2!AB$4,'[1]INTERNAL PARAMETERS-1'!$B$5:$J$44,5,FALSE)*VLOOKUP(ABSYLD2!AB$4,'[1]INTERNAL PARAMETERS-1'!$B$5:$J$44,7,FALSE)*ABSYLD2!$F43 + ABSYLD1!AB43*(1-VLOOKUP(ABSYLD2!AB$4,'[1]INTERNAL PARAMETERS-1'!$B$5:$J$44,5,FALSE))*VLOOKUP(ABSYLD2!AB$4,'[1]INTERNAL PARAMETERS-1'!$B$5:$J$44,9,FALSE)*ABSYLD2!$F43</f>
        <v>0</v>
      </c>
      <c r="AC43" s="47">
        <f>ABSYLD1!AC43*VLOOKUP(ABSYLD2!AC$4,'[1]INTERNAL PARAMETERS-1'!$B$5:$J$44,5,FALSE)*VLOOKUP(ABSYLD2!AC$4,'[1]INTERNAL PARAMETERS-1'!$B$5:$J$44,7,FALSE)*ABSYLD2!$F43 + ABSYLD1!AC43*(1-VLOOKUP(ABSYLD2!AC$4,'[1]INTERNAL PARAMETERS-1'!$B$5:$J$44,5,FALSE))*VLOOKUP(ABSYLD2!AC$4,'[1]INTERNAL PARAMETERS-1'!$B$5:$J$44,9,FALSE)*ABSYLD2!$F43</f>
        <v>0</v>
      </c>
      <c r="AD43" s="47">
        <f>ABSYLD1!AD43*VLOOKUP(ABSYLD2!AD$4,'[1]INTERNAL PARAMETERS-1'!$B$5:$J$44,5,FALSE)*VLOOKUP(ABSYLD2!AD$4,'[1]INTERNAL PARAMETERS-1'!$B$5:$J$44,7,FALSE)*ABSYLD2!$F43 + ABSYLD1!AD43*(1-VLOOKUP(ABSYLD2!AD$4,'[1]INTERNAL PARAMETERS-1'!$B$5:$J$44,5,FALSE))*VLOOKUP(ABSYLD2!AD$4,'[1]INTERNAL PARAMETERS-1'!$B$5:$J$44,9,FALSE)*ABSYLD2!$F43</f>
        <v>0</v>
      </c>
      <c r="AE43" s="47">
        <f>ABSYLD1!AE43*VLOOKUP(ABSYLD2!AE$4,'[1]INTERNAL PARAMETERS-1'!$B$5:$J$44,5,FALSE)*VLOOKUP(ABSYLD2!AE$4,'[1]INTERNAL PARAMETERS-1'!$B$5:$J$44,7,FALSE)*ABSYLD2!$F43 + ABSYLD1!AE43*(1-VLOOKUP(ABSYLD2!AE$4,'[1]INTERNAL PARAMETERS-1'!$B$5:$J$44,5,FALSE))*VLOOKUP(ABSYLD2!AE$4,'[1]INTERNAL PARAMETERS-1'!$B$5:$J$44,9,FALSE)*ABSYLD2!$F43</f>
        <v>0</v>
      </c>
      <c r="AF43" s="47">
        <f>ABSYLD1!AF43*VLOOKUP(ABSYLD2!AF$4,'[1]INTERNAL PARAMETERS-1'!$B$5:$J$44,5,FALSE)*VLOOKUP(ABSYLD2!AF$4,'[1]INTERNAL PARAMETERS-1'!$B$5:$J$44,7,FALSE)*ABSYLD2!$F43 + ABSYLD1!AF43*(1-VLOOKUP(ABSYLD2!AF$4,'[1]INTERNAL PARAMETERS-1'!$B$5:$J$44,5,FALSE))*VLOOKUP(ABSYLD2!AF$4,'[1]INTERNAL PARAMETERS-1'!$B$5:$J$44,9,FALSE)*ABSYLD2!$F43</f>
        <v>3.3056246623200676E-2</v>
      </c>
      <c r="AG43" s="47">
        <f>ABSYLD1!AG43*VLOOKUP(ABSYLD2!AG$4,'[1]INTERNAL PARAMETERS-1'!$B$5:$J$44,5,FALSE)*VLOOKUP(ABSYLD2!AG$4,'[1]INTERNAL PARAMETERS-1'!$B$5:$J$44,7,FALSE)*ABSYLD2!$F43 + ABSYLD1!AG43*(1-VLOOKUP(ABSYLD2!AG$4,'[1]INTERNAL PARAMETERS-1'!$B$5:$J$44,5,FALSE))*VLOOKUP(ABSYLD2!AG$4,'[1]INTERNAL PARAMETERS-1'!$B$5:$J$44,9,FALSE)*ABSYLD2!$F43</f>
        <v>0</v>
      </c>
      <c r="AH43" s="47">
        <f>ABSYLD1!AH43*VLOOKUP(ABSYLD2!AH$4,'[1]INTERNAL PARAMETERS-1'!$B$5:$J$44,5,FALSE)*VLOOKUP(ABSYLD2!AH$4,'[1]INTERNAL PARAMETERS-1'!$B$5:$J$44,7,FALSE)*ABSYLD2!$F43 + ABSYLD1!AH43*(1-VLOOKUP(ABSYLD2!AH$4,'[1]INTERNAL PARAMETERS-1'!$B$5:$J$44,5,FALSE))*VLOOKUP(ABSYLD2!AH$4,'[1]INTERNAL PARAMETERS-1'!$B$5:$J$44,9,FALSE)*ABSYLD2!$F43</f>
        <v>1.8634973431915842E-2</v>
      </c>
      <c r="AI43" s="47">
        <f>ABSYLD1!AI43*VLOOKUP(ABSYLD2!AI$4,'[1]INTERNAL PARAMETERS-1'!$B$5:$J$44,5,FALSE)*VLOOKUP(ABSYLD2!AI$4,'[1]INTERNAL PARAMETERS-1'!$B$5:$J$44,7,FALSE)*ABSYLD2!$F43 + ABSYLD1!AI43*(1-VLOOKUP(ABSYLD2!AI$4,'[1]INTERNAL PARAMETERS-1'!$B$5:$J$44,5,FALSE))*VLOOKUP(ABSYLD2!AI$4,'[1]INTERNAL PARAMETERS-1'!$B$5:$J$44,9,FALSE)*ABSYLD2!$F43</f>
        <v>4.660122908869687E-2</v>
      </c>
      <c r="AJ43" s="47">
        <f>ABSYLD1!AJ43*VLOOKUP(ABSYLD2!AJ$4,'[1]INTERNAL PARAMETERS-1'!$B$5:$J$44,5,FALSE)*VLOOKUP(ABSYLD2!AJ$4,'[1]INTERNAL PARAMETERS-1'!$B$5:$J$44,7,FALSE)*ABSYLD2!$F43 + ABSYLD1!AJ43*(1-VLOOKUP(ABSYLD2!AJ$4,'[1]INTERNAL PARAMETERS-1'!$B$5:$J$44,5,FALSE))*VLOOKUP(ABSYLD2!AJ$4,'[1]INTERNAL PARAMETERS-1'!$B$5:$J$44,9,FALSE)*ABSYLD2!$F43</f>
        <v>3.3056246623200676E-2</v>
      </c>
      <c r="AK43" s="47">
        <f>ABSYLD1!AK43*VLOOKUP(ABSYLD2!AK$4,'[1]INTERNAL PARAMETERS-1'!$B$5:$J$44,5,FALSE)*VLOOKUP(ABSYLD2!AK$4,'[1]INTERNAL PARAMETERS-1'!$B$5:$J$44,7,FALSE)*ABSYLD2!$F43 + ABSYLD1!AK43*(1-VLOOKUP(ABSYLD2!AK$4,'[1]INTERNAL PARAMETERS-1'!$B$5:$J$44,5,FALSE))*VLOOKUP(ABSYLD2!AK$4,'[1]INTERNAL PARAMETERS-1'!$B$5:$J$44,9,FALSE)*ABSYLD2!$F43</f>
        <v>0</v>
      </c>
      <c r="AL43" s="47">
        <f>ABSYLD1!AL43*VLOOKUP(ABSYLD2!AL$4,'[1]INTERNAL PARAMETERS-1'!$B$5:$J$44,5,FALSE)*VLOOKUP(ABSYLD2!AL$4,'[1]INTERNAL PARAMETERS-1'!$B$5:$J$44,7,FALSE)*ABSYLD2!$F43 + ABSYLD1!AL43*(1-VLOOKUP(ABSYLD2!AL$4,'[1]INTERNAL PARAMETERS-1'!$B$5:$J$44,5,FALSE))*VLOOKUP(ABSYLD2!AL$4,'[1]INTERNAL PARAMETERS-1'!$B$5:$J$44,9,FALSE)*ABSYLD2!$F43</f>
        <v>0</v>
      </c>
      <c r="AM43" s="47">
        <f>ABSYLD1!AM43*VLOOKUP(ABSYLD2!AM$4,'[1]INTERNAL PARAMETERS-1'!$B$5:$J$44,5,FALSE)*VLOOKUP(ABSYLD2!AM$4,'[1]INTERNAL PARAMETERS-1'!$B$5:$J$44,7,FALSE)*ABSYLD2!$F43 + ABSYLD1!AM43*(1-VLOOKUP(ABSYLD2!AM$4,'[1]INTERNAL PARAMETERS-1'!$B$5:$J$44,5,FALSE))*VLOOKUP(ABSYLD2!AM$4,'[1]INTERNAL PARAMETERS-1'!$B$5:$J$44,9,FALSE)*ABSYLD2!$F43</f>
        <v>0</v>
      </c>
      <c r="AN43" s="47">
        <f>ABSYLD1!AN43*VLOOKUP(ABSYLD2!AN$4,'[1]INTERNAL PARAMETERS-1'!$B$5:$J$44,5,FALSE)*VLOOKUP(ABSYLD2!AN$4,'[1]INTERNAL PARAMETERS-1'!$B$5:$J$44,7,FALSE)*ABSYLD2!$F43 + ABSYLD1!AN43*(1-VLOOKUP(ABSYLD2!AN$4,'[1]INTERNAL PARAMETERS-1'!$B$5:$J$44,5,FALSE))*VLOOKUP(ABSYLD2!AN$4,'[1]INTERNAL PARAMETERS-1'!$B$5:$J$44,9,FALSE)*ABSYLD2!$F43</f>
        <v>0</v>
      </c>
      <c r="AO43" s="47">
        <f>ABSYLD1!AO43*VLOOKUP(ABSYLD2!AO$4,'[1]INTERNAL PARAMETERS-1'!$B$5:$J$44,5,FALSE)*VLOOKUP(ABSYLD2!AO$4,'[1]INTERNAL PARAMETERS-1'!$B$5:$J$44,7,FALSE)*ABSYLD2!$F43 + ABSYLD1!AO43*(1-VLOOKUP(ABSYLD2!AO$4,'[1]INTERNAL PARAMETERS-1'!$B$5:$J$44,5,FALSE))*VLOOKUP(ABSYLD2!AO$4,'[1]INTERNAL PARAMETERS-1'!$B$5:$J$44,9,FALSE)*ABSYLD2!$F43</f>
        <v>0</v>
      </c>
      <c r="AP43" s="47">
        <f>ABSYLD1!AP43*VLOOKUP(ABSYLD2!AP$4,'[1]INTERNAL PARAMETERS-1'!$B$5:$J$44,5,FALSE)*VLOOKUP(ABSYLD2!AP$4,'[1]INTERNAL PARAMETERS-1'!$B$5:$J$44,7,FALSE)*ABSYLD2!$F43 + ABSYLD1!AP43*(1-VLOOKUP(ABSYLD2!AP$4,'[1]INTERNAL PARAMETERS-1'!$B$5:$J$44,5,FALSE))*VLOOKUP(ABSYLD2!AP$4,'[1]INTERNAL PARAMETERS-1'!$B$5:$J$44,9,FALSE)*ABSYLD2!$F43</f>
        <v>0</v>
      </c>
      <c r="AQ43" s="47">
        <f>ABSYLD1!AQ43*VLOOKUP(ABSYLD2!AQ$4,'[1]INTERNAL PARAMETERS-1'!$B$5:$J$44,5,FALSE)*VLOOKUP(ABSYLD2!AQ$4,'[1]INTERNAL PARAMETERS-1'!$B$5:$J$44,7,FALSE)*ABSYLD2!$F43 + ABSYLD1!AQ43*(1-VLOOKUP(ABSYLD2!AQ$4,'[1]INTERNAL PARAMETERS-1'!$B$5:$J$44,5,FALSE))*VLOOKUP(ABSYLD2!AQ$4,'[1]INTERNAL PARAMETERS-1'!$B$5:$J$44,9,FALSE)*ABSYLD2!$F43</f>
        <v>0</v>
      </c>
      <c r="AR43" s="47">
        <f>ABSYLD1!AR43*VLOOKUP(ABSYLD2!AR$4,'[1]INTERNAL PARAMETERS-1'!$B$5:$J$44,5,FALSE)*VLOOKUP(ABSYLD2!AR$4,'[1]INTERNAL PARAMETERS-1'!$B$5:$J$44,7,FALSE)*ABSYLD2!$F43 + ABSYLD1!AR43*(1-VLOOKUP(ABSYLD2!AR$4,'[1]INTERNAL PARAMETERS-1'!$B$5:$J$44,5,FALSE))*VLOOKUP(ABSYLD2!AR$4,'[1]INTERNAL PARAMETERS-1'!$B$5:$J$44,9,FALSE)*ABSYLD2!$F43</f>
        <v>0</v>
      </c>
      <c r="AS43" s="47">
        <f>ABSYLD1!AS43*VLOOKUP(ABSYLD2!AS$4,'[1]INTERNAL PARAMETERS-1'!$B$5:$J$44,5,FALSE)*VLOOKUP(ABSYLD2!AS$4,'[1]INTERNAL PARAMETERS-1'!$B$5:$J$44,7,FALSE)*ABSYLD2!$F43 + ABSYLD1!AS43*(1-VLOOKUP(ABSYLD2!AS$4,'[1]INTERNAL PARAMETERS-1'!$B$5:$J$44,5,FALSE))*VLOOKUP(ABSYLD2!AS$4,'[1]INTERNAL PARAMETERS-1'!$B$5:$J$44,9,FALSE)*ABSYLD2!$F43</f>
        <v>0</v>
      </c>
      <c r="AT43" s="46">
        <f>ABSYLD1!AT43*VLOOKUP(ABSYLD2!AT$4,'[1]INTERNAL PARAMETERS-1'!$B$5:$J$44,5,FALSE)*VLOOKUP(ABSYLD2!AT$4,'[1]INTERNAL PARAMETERS-1'!$B$5:$J$44,7,FALSE)*ABSYLD2!$F43 + ABSYLD1!AT43*(1-VLOOKUP(ABSYLD2!AT$4,'[1]INTERNAL PARAMETERS-1'!$B$5:$J$44,5,FALSE))*VLOOKUP(ABSYLD2!AT$4,'[1]INTERNAL PARAMETERS-1'!$B$5:$J$44,9,FALSE)*ABSYLD2!$F43</f>
        <v>0</v>
      </c>
      <c r="AU43" s="48">
        <f>ABSYLD1!AU43*VLOOKUP(ABSYLD2!AU$4,'[1]INTERNAL PARAMETERS-1'!$B$5:$J$44,5,FALSE)*VLOOKUP(ABSYLD2!AU$4,'[1]INTERNAL PARAMETERS-1'!$B$5:$J$44,6,FALSE)*VLOOKUP(ABSYLD2!AU$4,'[1]INTERNAL PARAMETERS-1'!$B$5:$J$44,3,FALSE) + ABSYLD1!AU43*(1-VLOOKUP(ABSYLD2!AU$4,'[1]INTERNAL PARAMETERS-1'!$B$5:$J$44,5,FALSE))*VLOOKUP(ABSYLD2!AU$4,'[1]INTERNAL PARAMETERS-1'!$B$5:$J$44,8,FALSE)*VLOOKUP(ABSYLD2!AU$4,'[1]INTERNAL PARAMETERS-1'!$B$5:$J$44,3,FALSE)</f>
        <v>0</v>
      </c>
      <c r="AV43" s="47">
        <f>ABSYLD1!AV43*VLOOKUP(ABSYLD2!AV$4,'[1]INTERNAL PARAMETERS-1'!$B$5:$J$44,5,FALSE)*VLOOKUP(ABSYLD2!AV$4,'[1]INTERNAL PARAMETERS-1'!$B$5:$J$44,6,FALSE)*VLOOKUP(ABSYLD2!AV$4,'[1]INTERNAL PARAMETERS-1'!$B$5:$J$44,3,FALSE) + ABSYLD1!AV43*(1-VLOOKUP(ABSYLD2!AV$4,'[1]INTERNAL PARAMETERS-1'!$B$5:$J$44,5,FALSE))*VLOOKUP(ABSYLD2!AV$4,'[1]INTERNAL PARAMETERS-1'!$B$5:$J$44,8,FALSE)*VLOOKUP(ABSYLD2!AV$4,'[1]INTERNAL PARAMETERS-1'!$B$5:$J$44,3,FALSE)</f>
        <v>0</v>
      </c>
      <c r="AW43" s="47">
        <f>ABSYLD1!AW43*VLOOKUP(ABSYLD2!AW$4,'[1]INTERNAL PARAMETERS-1'!$B$5:$J$44,5,FALSE)*VLOOKUP(ABSYLD2!AW$4,'[1]INTERNAL PARAMETERS-1'!$B$5:$J$44,6,FALSE)*VLOOKUP(ABSYLD2!AW$4,'[1]INTERNAL PARAMETERS-1'!$B$5:$J$44,3,FALSE) + ABSYLD1!AW43*(1-VLOOKUP(ABSYLD2!AW$4,'[1]INTERNAL PARAMETERS-1'!$B$5:$J$44,5,FALSE))*VLOOKUP(ABSYLD2!AW$4,'[1]INTERNAL PARAMETERS-1'!$B$5:$J$44,8,FALSE)*VLOOKUP(ABSYLD2!AW$4,'[1]INTERNAL PARAMETERS-1'!$B$5:$J$44,3,FALSE)</f>
        <v>0.38770429369726184</v>
      </c>
      <c r="AX43" s="47">
        <f>ABSYLD1!AX43*VLOOKUP(ABSYLD2!AX$4,'[1]INTERNAL PARAMETERS-1'!$B$5:$J$44,5,FALSE)*VLOOKUP(ABSYLD2!AX$4,'[1]INTERNAL PARAMETERS-1'!$B$5:$J$44,6,FALSE)*VLOOKUP(ABSYLD2!AX$4,'[1]INTERNAL PARAMETERS-1'!$B$5:$J$44,3,FALSE) + ABSYLD1!AX43*(1-VLOOKUP(ABSYLD2!AX$4,'[1]INTERNAL PARAMETERS-1'!$B$5:$J$44,5,FALSE))*VLOOKUP(ABSYLD2!AX$4,'[1]INTERNAL PARAMETERS-1'!$B$5:$J$44,8,FALSE)*VLOOKUP(ABSYLD2!AX$4,'[1]INTERNAL PARAMETERS-1'!$B$5:$J$44,3,FALSE)</f>
        <v>0</v>
      </c>
      <c r="AY43" s="47">
        <f>ABSYLD1!AY43*VLOOKUP(ABSYLD2!AY$4,'[1]INTERNAL PARAMETERS-1'!$B$5:$J$44,5,FALSE)*VLOOKUP(ABSYLD2!AY$4,'[1]INTERNAL PARAMETERS-1'!$B$5:$J$44,6,FALSE)*VLOOKUP(ABSYLD2!AY$4,'[1]INTERNAL PARAMETERS-1'!$B$5:$J$44,3,FALSE) + ABSYLD1!AY43*(1-VLOOKUP(ABSYLD2!AY$4,'[1]INTERNAL PARAMETERS-1'!$B$5:$J$44,5,FALSE))*VLOOKUP(ABSYLD2!AY$4,'[1]INTERNAL PARAMETERS-1'!$B$5:$J$44,8,FALSE)*VLOOKUP(ABSYLD2!AY$4,'[1]INTERNAL PARAMETERS-1'!$B$5:$J$44,3,FALSE)</f>
        <v>0</v>
      </c>
      <c r="AZ43" s="47">
        <f>ABSYLD1!AZ43*VLOOKUP(ABSYLD2!AZ$4,'[1]INTERNAL PARAMETERS-1'!$B$5:$J$44,5,FALSE)*VLOOKUP(ABSYLD2!AZ$4,'[1]INTERNAL PARAMETERS-1'!$B$5:$J$44,6,FALSE)*VLOOKUP(ABSYLD2!AZ$4,'[1]INTERNAL PARAMETERS-1'!$B$5:$J$44,3,FALSE) + ABSYLD1!AZ43*(1-VLOOKUP(ABSYLD2!AZ$4,'[1]INTERNAL PARAMETERS-1'!$B$5:$J$44,5,FALSE))*VLOOKUP(ABSYLD2!AZ$4,'[1]INTERNAL PARAMETERS-1'!$B$5:$J$44,8,FALSE)*VLOOKUP(ABSYLD2!AZ$4,'[1]INTERNAL PARAMETERS-1'!$B$5:$J$44,3,FALSE)</f>
        <v>0</v>
      </c>
      <c r="BA43" s="47">
        <f>ABSYLD1!BA43*VLOOKUP(ABSYLD2!BA$4,'[1]INTERNAL PARAMETERS-1'!$B$5:$J$44,5,FALSE)*VLOOKUP(ABSYLD2!BA$4,'[1]INTERNAL PARAMETERS-1'!$B$5:$J$44,6,FALSE)*VLOOKUP(ABSYLD2!BA$4,'[1]INTERNAL PARAMETERS-1'!$B$5:$J$44,3,FALSE) + ABSYLD1!BA43*(1-VLOOKUP(ABSYLD2!BA$4,'[1]INTERNAL PARAMETERS-1'!$B$5:$J$44,5,FALSE))*VLOOKUP(ABSYLD2!BA$4,'[1]INTERNAL PARAMETERS-1'!$B$5:$J$44,8,FALSE)*VLOOKUP(ABSYLD2!BA$4,'[1]INTERNAL PARAMETERS-1'!$B$5:$J$44,3,FALSE)</f>
        <v>4.5192858874339749E-2</v>
      </c>
      <c r="BB43" s="47">
        <f>ABSYLD1!BB43*VLOOKUP(ABSYLD2!BB$4,'[1]INTERNAL PARAMETERS-1'!$B$5:$J$44,5,FALSE)*VLOOKUP(ABSYLD2!BB$4,'[1]INTERNAL PARAMETERS-1'!$B$5:$J$44,6,FALSE)*VLOOKUP(ABSYLD2!BB$4,'[1]INTERNAL PARAMETERS-1'!$B$5:$J$44,3,FALSE) + ABSYLD1!BB43*(1-VLOOKUP(ABSYLD2!BB$4,'[1]INTERNAL PARAMETERS-1'!$B$5:$J$44,5,FALSE))*VLOOKUP(ABSYLD2!BB$4,'[1]INTERNAL PARAMETERS-1'!$B$5:$J$44,8,FALSE)*VLOOKUP(ABSYLD2!BB$4,'[1]INTERNAL PARAMETERS-1'!$B$5:$J$44,3,FALSE)</f>
        <v>0.12545241342083654</v>
      </c>
      <c r="BC43" s="47">
        <f>ABSYLD1!BC43*VLOOKUP(ABSYLD2!BC$4,'[1]INTERNAL PARAMETERS-1'!$B$5:$J$44,5,FALSE)*VLOOKUP(ABSYLD2!BC$4,'[1]INTERNAL PARAMETERS-1'!$B$5:$J$44,6,FALSE)*VLOOKUP(ABSYLD2!BC$4,'[1]INTERNAL PARAMETERS-1'!$B$5:$J$44,3,FALSE) + ABSYLD1!BC43*(1-VLOOKUP(ABSYLD2!BC$4,'[1]INTERNAL PARAMETERS-1'!$B$5:$J$44,5,FALSE))*VLOOKUP(ABSYLD2!BC$4,'[1]INTERNAL PARAMETERS-1'!$B$5:$J$44,8,FALSE)*VLOOKUP(ABSYLD2!BC$4,'[1]INTERNAL PARAMETERS-1'!$B$5:$J$44,3,FALSE)</f>
        <v>2.4094639488821391E-2</v>
      </c>
      <c r="BD43" s="47">
        <f>ABSYLD1!BD43*VLOOKUP(ABSYLD2!BD$4,'[1]INTERNAL PARAMETERS-1'!$B$5:$J$44,5,FALSE)*VLOOKUP(ABSYLD2!BD$4,'[1]INTERNAL PARAMETERS-1'!$B$5:$J$44,6,FALSE)*VLOOKUP(ABSYLD2!BD$4,'[1]INTERNAL PARAMETERS-1'!$B$5:$J$44,3,FALSE) + ABSYLD1!BD43*(1-VLOOKUP(ABSYLD2!BD$4,'[1]INTERNAL PARAMETERS-1'!$B$5:$J$44,5,FALSE))*VLOOKUP(ABSYLD2!BD$4,'[1]INTERNAL PARAMETERS-1'!$B$5:$J$44,8,FALSE)*VLOOKUP(ABSYLD2!BD$4,'[1]INTERNAL PARAMETERS-1'!$B$5:$J$44,3,FALSE)</f>
        <v>0.1089654078108306</v>
      </c>
      <c r="BE43" s="47">
        <f>ABSYLD1!BE43*VLOOKUP(ABSYLD2!BE$4,'[1]INTERNAL PARAMETERS-1'!$B$5:$J$44,5,FALSE)*VLOOKUP(ABSYLD2!BE$4,'[1]INTERNAL PARAMETERS-1'!$B$5:$J$44,6,FALSE)*VLOOKUP(ABSYLD2!BE$4,'[1]INTERNAL PARAMETERS-1'!$B$5:$J$44,3,FALSE) + ABSYLD1!BE43*(1-VLOOKUP(ABSYLD2!BE$4,'[1]INTERNAL PARAMETERS-1'!$B$5:$J$44,5,FALSE))*VLOOKUP(ABSYLD2!BE$4,'[1]INTERNAL PARAMETERS-1'!$B$5:$J$44,8,FALSE)*VLOOKUP(ABSYLD2!BE$4,'[1]INTERNAL PARAMETERS-1'!$B$5:$J$44,3,FALSE)</f>
        <v>4.1961593277597721E-2</v>
      </c>
      <c r="BF43" s="47">
        <f>ABSYLD1!BF43*VLOOKUP(ABSYLD2!BF$4,'[1]INTERNAL PARAMETERS-1'!$B$5:$J$44,5,FALSE)*VLOOKUP(ABSYLD2!BF$4,'[1]INTERNAL PARAMETERS-1'!$B$5:$J$44,6,FALSE)*VLOOKUP(ABSYLD2!BF$4,'[1]INTERNAL PARAMETERS-1'!$B$5:$J$44,3,FALSE) + ABSYLD1!BF43*(1-VLOOKUP(ABSYLD2!BF$4,'[1]INTERNAL PARAMETERS-1'!$B$5:$J$44,5,FALSE))*VLOOKUP(ABSYLD2!BF$4,'[1]INTERNAL PARAMETERS-1'!$B$5:$J$44,8,FALSE)*VLOOKUP(ABSYLD2!BF$4,'[1]INTERNAL PARAMETERS-1'!$B$5:$J$44,3,FALSE)</f>
        <v>0</v>
      </c>
      <c r="BG43" s="47">
        <f>ABSYLD1!BG43*VLOOKUP(ABSYLD2!BG$4,'[1]INTERNAL PARAMETERS-1'!$B$5:$J$44,5,FALSE)*VLOOKUP(ABSYLD2!BG$4,'[1]INTERNAL PARAMETERS-1'!$B$5:$J$44,6,FALSE)*VLOOKUP(ABSYLD2!BG$4,'[1]INTERNAL PARAMETERS-1'!$B$5:$J$44,3,FALSE) + ABSYLD1!BG43*(1-VLOOKUP(ABSYLD2!BG$4,'[1]INTERNAL PARAMETERS-1'!$B$5:$J$44,5,FALSE))*VLOOKUP(ABSYLD2!BG$4,'[1]INTERNAL PARAMETERS-1'!$B$5:$J$44,8,FALSE)*VLOOKUP(ABSYLD2!BG$4,'[1]INTERNAL PARAMETERS-1'!$B$5:$J$44,3,FALSE)</f>
        <v>0.16259472569259731</v>
      </c>
      <c r="BH43" s="47">
        <f>ABSYLD1!BH43*VLOOKUP(ABSYLD2!BH$4,'[1]INTERNAL PARAMETERS-1'!$B$5:$J$44,5,FALSE)*VLOOKUP(ABSYLD2!BH$4,'[1]INTERNAL PARAMETERS-1'!$B$5:$J$44,6,FALSE)*VLOOKUP(ABSYLD2!BH$4,'[1]INTERNAL PARAMETERS-1'!$B$5:$J$44,3,FALSE) + ABSYLD1!BH43*(1-VLOOKUP(ABSYLD2!BH$4,'[1]INTERNAL PARAMETERS-1'!$B$5:$J$44,5,FALSE))*VLOOKUP(ABSYLD2!BH$4,'[1]INTERNAL PARAMETERS-1'!$B$5:$J$44,8,FALSE)*VLOOKUP(ABSYLD2!BH$4,'[1]INTERNAL PARAMETERS-1'!$B$5:$J$44,3,FALSE)</f>
        <v>3.2086068868580561E-4</v>
      </c>
      <c r="BI43" s="47">
        <f>ABSYLD1!BI43*VLOOKUP(ABSYLD2!BI$4,'[1]INTERNAL PARAMETERS-1'!$B$5:$J$44,5,FALSE)*VLOOKUP(ABSYLD2!BI$4,'[1]INTERNAL PARAMETERS-1'!$B$5:$J$44,6,FALSE)*VLOOKUP(ABSYLD2!BI$4,'[1]INTERNAL PARAMETERS-1'!$B$5:$J$44,3,FALSE) + ABSYLD1!BI43*(1-VLOOKUP(ABSYLD2!BI$4,'[1]INTERNAL PARAMETERS-1'!$B$5:$J$44,5,FALSE))*VLOOKUP(ABSYLD2!BI$4,'[1]INTERNAL PARAMETERS-1'!$B$5:$J$44,8,FALSE)*VLOOKUP(ABSYLD2!BI$4,'[1]INTERNAL PARAMETERS-1'!$B$5:$J$44,3,FALSE)</f>
        <v>0</v>
      </c>
      <c r="BJ43" s="47">
        <f>ABSYLD1!BJ43*VLOOKUP(ABSYLD2!BJ$4,'[1]INTERNAL PARAMETERS-1'!$B$5:$J$44,5,FALSE)*VLOOKUP(ABSYLD2!BJ$4,'[1]INTERNAL PARAMETERS-1'!$B$5:$J$44,6,FALSE)*VLOOKUP(ABSYLD2!BJ$4,'[1]INTERNAL PARAMETERS-1'!$B$5:$J$44,3,FALSE) + ABSYLD1!BJ43*(1-VLOOKUP(ABSYLD2!BJ$4,'[1]INTERNAL PARAMETERS-1'!$B$5:$J$44,5,FALSE))*VLOOKUP(ABSYLD2!BJ$4,'[1]INTERNAL PARAMETERS-1'!$B$5:$J$44,8,FALSE)*VLOOKUP(ABSYLD2!BJ$4,'[1]INTERNAL PARAMETERS-1'!$B$5:$J$44,3,FALSE)</f>
        <v>3.980910103813589E-2</v>
      </c>
      <c r="BK43" s="47">
        <f>ABSYLD1!BK43*VLOOKUP(ABSYLD2!BK$4,'[1]INTERNAL PARAMETERS-1'!$B$5:$J$44,5,FALSE)*VLOOKUP(ABSYLD2!BK$4,'[1]INTERNAL PARAMETERS-1'!$B$5:$J$44,6,FALSE)*VLOOKUP(ABSYLD2!BK$4,'[1]INTERNAL PARAMETERS-1'!$B$5:$J$44,3,FALSE) + ABSYLD1!BK43*(1-VLOOKUP(ABSYLD2!BK$4,'[1]INTERNAL PARAMETERS-1'!$B$5:$J$44,5,FALSE))*VLOOKUP(ABSYLD2!BK$4,'[1]INTERNAL PARAMETERS-1'!$B$5:$J$44,8,FALSE)*VLOOKUP(ABSYLD2!BK$4,'[1]INTERNAL PARAMETERS-1'!$B$5:$J$44,3,FALSE)</f>
        <v>2.5270030898933562E-2</v>
      </c>
      <c r="BL43" s="47">
        <f>ABSYLD1!BL43*VLOOKUP(ABSYLD2!BL$4,'[1]INTERNAL PARAMETERS-1'!$B$5:$J$44,5,FALSE)*VLOOKUP(ABSYLD2!BL$4,'[1]INTERNAL PARAMETERS-1'!$B$5:$J$44,6,FALSE)*VLOOKUP(ABSYLD2!BL$4,'[1]INTERNAL PARAMETERS-1'!$B$5:$J$44,3,FALSE) + ABSYLD1!BL43*(1-VLOOKUP(ABSYLD2!BL$4,'[1]INTERNAL PARAMETERS-1'!$B$5:$J$44,5,FALSE))*VLOOKUP(ABSYLD2!BL$4,'[1]INTERNAL PARAMETERS-1'!$B$5:$J$44,8,FALSE)*VLOOKUP(ABSYLD2!BL$4,'[1]INTERNAL PARAMETERS-1'!$B$5:$J$44,3,FALSE)</f>
        <v>1.2102024375578845E-2</v>
      </c>
      <c r="BM43" s="47">
        <f>ABSYLD1!BM43*VLOOKUP(ABSYLD2!BM$4,'[1]INTERNAL PARAMETERS-1'!$B$5:$J$44,5,FALSE)*VLOOKUP(ABSYLD2!BM$4,'[1]INTERNAL PARAMETERS-1'!$B$5:$J$44,6,FALSE)*VLOOKUP(ABSYLD2!BM$4,'[1]INTERNAL PARAMETERS-1'!$B$5:$J$44,3,FALSE) + ABSYLD1!BM43*(1-VLOOKUP(ABSYLD2!BM$4,'[1]INTERNAL PARAMETERS-1'!$B$5:$J$44,5,FALSE))*VLOOKUP(ABSYLD2!BM$4,'[1]INTERNAL PARAMETERS-1'!$B$5:$J$44,8,FALSE)*VLOOKUP(ABSYLD2!BM$4,'[1]INTERNAL PARAMETERS-1'!$B$5:$J$44,3,FALSE)</f>
        <v>1.631961282511253E-3</v>
      </c>
      <c r="BN43" s="47">
        <f>ABSYLD1!BN43*VLOOKUP(ABSYLD2!BN$4,'[1]INTERNAL PARAMETERS-1'!$B$5:$J$44,5,FALSE)*VLOOKUP(ABSYLD2!BN$4,'[1]INTERNAL PARAMETERS-1'!$B$5:$J$44,6,FALSE)*VLOOKUP(ABSYLD2!BN$4,'[1]INTERNAL PARAMETERS-1'!$B$5:$J$44,3,FALSE) + ABSYLD1!BN43*(1-VLOOKUP(ABSYLD2!BN$4,'[1]INTERNAL PARAMETERS-1'!$B$5:$J$44,5,FALSE))*VLOOKUP(ABSYLD2!BN$4,'[1]INTERNAL PARAMETERS-1'!$B$5:$J$44,8,FALSE)*VLOOKUP(ABSYLD2!BN$4,'[1]INTERNAL PARAMETERS-1'!$B$5:$J$44,3,FALSE)</f>
        <v>4.010623304943467E-2</v>
      </c>
      <c r="BO43" s="47">
        <f>ABSYLD1!BO43*VLOOKUP(ABSYLD2!BO$4,'[1]INTERNAL PARAMETERS-1'!$B$5:$J$44,5,FALSE)*VLOOKUP(ABSYLD2!BO$4,'[1]INTERNAL PARAMETERS-1'!$B$5:$J$44,6,FALSE)*VLOOKUP(ABSYLD2!BO$4,'[1]INTERNAL PARAMETERS-1'!$B$5:$J$44,3,FALSE) + ABSYLD1!BO43*(1-VLOOKUP(ABSYLD2!BO$4,'[1]INTERNAL PARAMETERS-1'!$B$5:$J$44,5,FALSE))*VLOOKUP(ABSYLD2!BO$4,'[1]INTERNAL PARAMETERS-1'!$B$5:$J$44,8,FALSE)*VLOOKUP(ABSYLD2!BO$4,'[1]INTERNAL PARAMETERS-1'!$B$5:$J$44,3,FALSE)</f>
        <v>7.1713045857301441E-2</v>
      </c>
      <c r="BP43" s="47">
        <f>ABSYLD1!BP43*VLOOKUP(ABSYLD2!BP$4,'[1]INTERNAL PARAMETERS-1'!$B$5:$J$44,5,FALSE)*VLOOKUP(ABSYLD2!BP$4,'[1]INTERNAL PARAMETERS-1'!$B$5:$J$44,6,FALSE)*VLOOKUP(ABSYLD2!BP$4,'[1]INTERNAL PARAMETERS-1'!$B$5:$J$44,3,FALSE) + ABSYLD1!BP43*(1-VLOOKUP(ABSYLD2!BP$4,'[1]INTERNAL PARAMETERS-1'!$B$5:$J$44,5,FALSE))*VLOOKUP(ABSYLD2!BP$4,'[1]INTERNAL PARAMETERS-1'!$B$5:$J$44,8,FALSE)*VLOOKUP(ABSYLD2!BP$4,'[1]INTERNAL PARAMETERS-1'!$B$5:$J$44,3,FALSE)</f>
        <v>2.1805553751594355E-3</v>
      </c>
      <c r="BQ43" s="47">
        <f>ABSYLD1!BQ43*VLOOKUP(ABSYLD2!BQ$4,'[1]INTERNAL PARAMETERS-1'!$B$5:$J$44,5,FALSE)*VLOOKUP(ABSYLD2!BQ$4,'[1]INTERNAL PARAMETERS-1'!$B$5:$J$44,6,FALSE)*VLOOKUP(ABSYLD2!BQ$4,'[1]INTERNAL PARAMETERS-1'!$B$5:$J$44,3,FALSE) + ABSYLD1!BQ43*(1-VLOOKUP(ABSYLD2!BQ$4,'[1]INTERNAL PARAMETERS-1'!$B$5:$J$44,5,FALSE))*VLOOKUP(ABSYLD2!BQ$4,'[1]INTERNAL PARAMETERS-1'!$B$5:$J$44,8,FALSE)*VLOOKUP(ABSYLD2!BQ$4,'[1]INTERNAL PARAMETERS-1'!$B$5:$J$44,3,FALSE)</f>
        <v>7.6201629989655698E-2</v>
      </c>
      <c r="BR43" s="47">
        <f>ABSYLD1!BR43*VLOOKUP(ABSYLD2!BR$4,'[1]INTERNAL PARAMETERS-1'!$B$5:$J$44,5,FALSE)*VLOOKUP(ABSYLD2!BR$4,'[1]INTERNAL PARAMETERS-1'!$B$5:$J$44,6,FALSE)*VLOOKUP(ABSYLD2!BR$4,'[1]INTERNAL PARAMETERS-1'!$B$5:$J$44,3,FALSE) + ABSYLD1!BR43*(1-VLOOKUP(ABSYLD2!BR$4,'[1]INTERNAL PARAMETERS-1'!$B$5:$J$44,5,FALSE))*VLOOKUP(ABSYLD2!BR$4,'[1]INTERNAL PARAMETERS-1'!$B$5:$J$44,8,FALSE)*VLOOKUP(ABSYLD2!BR$4,'[1]INTERNAL PARAMETERS-1'!$B$5:$J$44,3,FALSE)</f>
        <v>2.0144779102609102E-3</v>
      </c>
      <c r="BS43" s="47">
        <f>ABSYLD1!BS43*VLOOKUP(ABSYLD2!BS$4,'[1]INTERNAL PARAMETERS-1'!$B$5:$J$44,5,FALSE)*VLOOKUP(ABSYLD2!BS$4,'[1]INTERNAL PARAMETERS-1'!$B$5:$J$44,6,FALSE)*VLOOKUP(ABSYLD2!BS$4,'[1]INTERNAL PARAMETERS-1'!$B$5:$J$44,3,FALSE) + ABSYLD1!BS43*(1-VLOOKUP(ABSYLD2!BS$4,'[1]INTERNAL PARAMETERS-1'!$B$5:$J$44,5,FALSE))*VLOOKUP(ABSYLD2!BS$4,'[1]INTERNAL PARAMETERS-1'!$B$5:$J$44,8,FALSE)*VLOOKUP(ABSYLD2!BS$4,'[1]INTERNAL PARAMETERS-1'!$B$5:$J$44,3,FALSE)</f>
        <v>1.9334638795000047E-4</v>
      </c>
      <c r="BT43" s="47">
        <f>ABSYLD1!BT43*VLOOKUP(ABSYLD2!BT$4,'[1]INTERNAL PARAMETERS-1'!$B$5:$J$44,5,FALSE)*VLOOKUP(ABSYLD2!BT$4,'[1]INTERNAL PARAMETERS-1'!$B$5:$J$44,6,FALSE)*VLOOKUP(ABSYLD2!BT$4,'[1]INTERNAL PARAMETERS-1'!$B$5:$J$44,3,FALSE) + ABSYLD1!BT43*(1-VLOOKUP(ABSYLD2!BT$4,'[1]INTERNAL PARAMETERS-1'!$B$5:$J$44,5,FALSE))*VLOOKUP(ABSYLD2!BT$4,'[1]INTERNAL PARAMETERS-1'!$B$5:$J$44,8,FALSE)*VLOOKUP(ABSYLD2!BT$4,'[1]INTERNAL PARAMETERS-1'!$B$5:$J$44,3,FALSE)</f>
        <v>0</v>
      </c>
      <c r="BU43" s="47">
        <f>ABSYLD1!BU43*VLOOKUP(ABSYLD2!BU$4,'[1]INTERNAL PARAMETERS-1'!$B$5:$J$44,5,FALSE)*VLOOKUP(ABSYLD2!BU$4,'[1]INTERNAL PARAMETERS-1'!$B$5:$J$44,6,FALSE)*VLOOKUP(ABSYLD2!BU$4,'[1]INTERNAL PARAMETERS-1'!$B$5:$J$44,3,FALSE) + ABSYLD1!BU43*(1-VLOOKUP(ABSYLD2!BU$4,'[1]INTERNAL PARAMETERS-1'!$B$5:$J$44,5,FALSE))*VLOOKUP(ABSYLD2!BU$4,'[1]INTERNAL PARAMETERS-1'!$B$5:$J$44,8,FALSE)*VLOOKUP(ABSYLD2!BU$4,'[1]INTERNAL PARAMETERS-1'!$B$5:$J$44,3,FALSE)</f>
        <v>0</v>
      </c>
      <c r="BV43" s="47">
        <f>ABSYLD1!BV43*VLOOKUP(ABSYLD2!BV$4,'[1]INTERNAL PARAMETERS-1'!$B$5:$J$44,5,FALSE)*VLOOKUP(ABSYLD2!BV$4,'[1]INTERNAL PARAMETERS-1'!$B$5:$J$44,6,FALSE)*VLOOKUP(ABSYLD2!BV$4,'[1]INTERNAL PARAMETERS-1'!$B$5:$J$44,3,FALSE) + ABSYLD1!BV43*(1-VLOOKUP(ABSYLD2!BV$4,'[1]INTERNAL PARAMETERS-1'!$B$5:$J$44,5,FALSE))*VLOOKUP(ABSYLD2!BV$4,'[1]INTERNAL PARAMETERS-1'!$B$5:$J$44,8,FALSE)*VLOOKUP(ABSYLD2!BV$4,'[1]INTERNAL PARAMETERS-1'!$B$5:$J$44,3,FALSE)</f>
        <v>0</v>
      </c>
      <c r="BW43" s="47">
        <f>ABSYLD1!BW43*VLOOKUP(ABSYLD2!BW$4,'[1]INTERNAL PARAMETERS-1'!$B$5:$J$44,5,FALSE)*VLOOKUP(ABSYLD2!BW$4,'[1]INTERNAL PARAMETERS-1'!$B$5:$J$44,6,FALSE)*VLOOKUP(ABSYLD2!BW$4,'[1]INTERNAL PARAMETERS-1'!$B$5:$J$44,3,FALSE) + ABSYLD1!BW43*(1-VLOOKUP(ABSYLD2!BW$4,'[1]INTERNAL PARAMETERS-1'!$B$5:$J$44,5,FALSE))*VLOOKUP(ABSYLD2!BW$4,'[1]INTERNAL PARAMETERS-1'!$B$5:$J$44,8,FALSE)*VLOOKUP(ABSYLD2!BW$4,'[1]INTERNAL PARAMETERS-1'!$B$5:$J$44,3,FALSE)</f>
        <v>0</v>
      </c>
      <c r="BX43" s="47">
        <f>ABSYLD1!BX43*VLOOKUP(ABSYLD2!BX$4,'[1]INTERNAL PARAMETERS-1'!$B$5:$J$44,5,FALSE)*VLOOKUP(ABSYLD2!BX$4,'[1]INTERNAL PARAMETERS-1'!$B$5:$J$44,6,FALSE)*VLOOKUP(ABSYLD2!BX$4,'[1]INTERNAL PARAMETERS-1'!$B$5:$J$44,3,FALSE) + ABSYLD1!BX43*(1-VLOOKUP(ABSYLD2!BX$4,'[1]INTERNAL PARAMETERS-1'!$B$5:$J$44,5,FALSE))*VLOOKUP(ABSYLD2!BX$4,'[1]INTERNAL PARAMETERS-1'!$B$5:$J$44,8,FALSE)*VLOOKUP(ABSYLD2!BX$4,'[1]INTERNAL PARAMETERS-1'!$B$5:$J$44,3,FALSE)</f>
        <v>0</v>
      </c>
      <c r="BY43" s="47">
        <f>ABSYLD1!BY43*VLOOKUP(ABSYLD2!BY$4,'[1]INTERNAL PARAMETERS-1'!$B$5:$J$44,5,FALSE)*VLOOKUP(ABSYLD2!BY$4,'[1]INTERNAL PARAMETERS-1'!$B$5:$J$44,6,FALSE)*VLOOKUP(ABSYLD2!BY$4,'[1]INTERNAL PARAMETERS-1'!$B$5:$J$44,3,FALSE) + ABSYLD1!BY43*(1-VLOOKUP(ABSYLD2!BY$4,'[1]INTERNAL PARAMETERS-1'!$B$5:$J$44,5,FALSE))*VLOOKUP(ABSYLD2!BY$4,'[1]INTERNAL PARAMETERS-1'!$B$5:$J$44,8,FALSE)*VLOOKUP(ABSYLD2!BY$4,'[1]INTERNAL PARAMETERS-1'!$B$5:$J$44,3,FALSE)</f>
        <v>0</v>
      </c>
      <c r="BZ43" s="47">
        <f>ABSYLD1!BZ43*VLOOKUP(ABSYLD2!BZ$4,'[1]INTERNAL PARAMETERS-1'!$B$5:$J$44,5,FALSE)*VLOOKUP(ABSYLD2!BZ$4,'[1]INTERNAL PARAMETERS-1'!$B$5:$J$44,6,FALSE)*VLOOKUP(ABSYLD2!BZ$4,'[1]INTERNAL PARAMETERS-1'!$B$5:$J$44,3,FALSE) + ABSYLD1!BZ43*(1-VLOOKUP(ABSYLD2!BZ$4,'[1]INTERNAL PARAMETERS-1'!$B$5:$J$44,5,FALSE))*VLOOKUP(ABSYLD2!BZ$4,'[1]INTERNAL PARAMETERS-1'!$B$5:$J$44,8,FALSE)*VLOOKUP(ABSYLD2!BZ$4,'[1]INTERNAL PARAMETERS-1'!$B$5:$J$44,3,FALSE)</f>
        <v>1.0140617143406391E-4</v>
      </c>
      <c r="CA43" s="47">
        <f>ABSYLD1!CA43*VLOOKUP(ABSYLD2!CA$4,'[1]INTERNAL PARAMETERS-1'!$B$5:$J$44,5,FALSE)*VLOOKUP(ABSYLD2!CA$4,'[1]INTERNAL PARAMETERS-1'!$B$5:$J$44,6,FALSE)*VLOOKUP(ABSYLD2!CA$4,'[1]INTERNAL PARAMETERS-1'!$B$5:$J$44,3,FALSE) + ABSYLD1!CA43*(1-VLOOKUP(ABSYLD2!CA$4,'[1]INTERNAL PARAMETERS-1'!$B$5:$J$44,5,FALSE))*VLOOKUP(ABSYLD2!CA$4,'[1]INTERNAL PARAMETERS-1'!$B$5:$J$44,8,FALSE)*VLOOKUP(ABSYLD2!CA$4,'[1]INTERNAL PARAMETERS-1'!$B$5:$J$44,3,FALSE)</f>
        <v>0</v>
      </c>
      <c r="CB43" s="47">
        <f>ABSYLD1!CB43*VLOOKUP(ABSYLD2!CB$4,'[1]INTERNAL PARAMETERS-1'!$B$5:$J$44,5,FALSE)*VLOOKUP(ABSYLD2!CB$4,'[1]INTERNAL PARAMETERS-1'!$B$5:$J$44,6,FALSE)*VLOOKUP(ABSYLD2!CB$4,'[1]INTERNAL PARAMETERS-1'!$B$5:$J$44,3,FALSE) + ABSYLD1!CB43*(1-VLOOKUP(ABSYLD2!CB$4,'[1]INTERNAL PARAMETERS-1'!$B$5:$J$44,5,FALSE))*VLOOKUP(ABSYLD2!CB$4,'[1]INTERNAL PARAMETERS-1'!$B$5:$J$44,8,FALSE)*VLOOKUP(ABSYLD2!CB$4,'[1]INTERNAL PARAMETERS-1'!$B$5:$J$44,3,FALSE)</f>
        <v>0</v>
      </c>
      <c r="CC43" s="47">
        <f>ABSYLD1!CC43*VLOOKUP(ABSYLD2!CC$4,'[1]INTERNAL PARAMETERS-1'!$B$5:$J$44,5,FALSE)*VLOOKUP(ABSYLD2!CC$4,'[1]INTERNAL PARAMETERS-1'!$B$5:$J$44,6,FALSE)*VLOOKUP(ABSYLD2!CC$4,'[1]INTERNAL PARAMETERS-1'!$B$5:$J$44,3,FALSE) + ABSYLD1!CC43*(1-VLOOKUP(ABSYLD2!CC$4,'[1]INTERNAL PARAMETERS-1'!$B$5:$J$44,5,FALSE))*VLOOKUP(ABSYLD2!CC$4,'[1]INTERNAL PARAMETERS-1'!$B$5:$J$44,8,FALSE)*VLOOKUP(ABSYLD2!CC$4,'[1]INTERNAL PARAMETERS-1'!$B$5:$J$44,3,FALSE)</f>
        <v>2.5704020278740307E-4</v>
      </c>
      <c r="CD43" s="47">
        <f>ABSYLD1!CD43*VLOOKUP(ABSYLD2!CD$4,'[1]INTERNAL PARAMETERS-1'!$B$5:$J$44,5,FALSE)*VLOOKUP(ABSYLD2!CD$4,'[1]INTERNAL PARAMETERS-1'!$B$5:$J$44,6,FALSE)*VLOOKUP(ABSYLD2!CD$4,'[1]INTERNAL PARAMETERS-1'!$B$5:$J$44,3,FALSE) + ABSYLD1!CD43*(1-VLOOKUP(ABSYLD2!CD$4,'[1]INTERNAL PARAMETERS-1'!$B$5:$J$44,5,FALSE))*VLOOKUP(ABSYLD2!CD$4,'[1]INTERNAL PARAMETERS-1'!$B$5:$J$44,8,FALSE)*VLOOKUP(ABSYLD2!CD$4,'[1]INTERNAL PARAMETERS-1'!$B$5:$J$44,3,FALSE)</f>
        <v>2.300149081712376E-3</v>
      </c>
      <c r="CE43" s="47">
        <f>ABSYLD1!CE43*VLOOKUP(ABSYLD2!CE$4,'[1]INTERNAL PARAMETERS-1'!$B$5:$J$44,5,FALSE)*VLOOKUP(ABSYLD2!CE$4,'[1]INTERNAL PARAMETERS-1'!$B$5:$J$44,6,FALSE)*VLOOKUP(ABSYLD2!CE$4,'[1]INTERNAL PARAMETERS-1'!$B$5:$J$44,3,FALSE) + ABSYLD1!CE43*(1-VLOOKUP(ABSYLD2!CE$4,'[1]INTERNAL PARAMETERS-1'!$B$5:$J$44,5,FALSE))*VLOOKUP(ABSYLD2!CE$4,'[1]INTERNAL PARAMETERS-1'!$B$5:$J$44,8,FALSE)*VLOOKUP(ABSYLD2!CE$4,'[1]INTERNAL PARAMETERS-1'!$B$5:$J$44,3,FALSE)</f>
        <v>2.6658741031950666E-3</v>
      </c>
      <c r="CF43" s="47">
        <f>ABSYLD1!CF43*VLOOKUP(ABSYLD2!CF$4,'[1]INTERNAL PARAMETERS-1'!$B$5:$J$44,5,FALSE)*VLOOKUP(ABSYLD2!CF$4,'[1]INTERNAL PARAMETERS-1'!$B$5:$J$44,6,FALSE)*VLOOKUP(ABSYLD2!CF$4,'[1]INTERNAL PARAMETERS-1'!$B$5:$J$44,3,FALSE) + ABSYLD1!CF43*(1-VLOOKUP(ABSYLD2!CF$4,'[1]INTERNAL PARAMETERS-1'!$B$5:$J$44,5,FALSE))*VLOOKUP(ABSYLD2!CF$4,'[1]INTERNAL PARAMETERS-1'!$B$5:$J$44,8,FALSE)*VLOOKUP(ABSYLD2!CF$4,'[1]INTERNAL PARAMETERS-1'!$B$5:$J$44,3,FALSE)</f>
        <v>1.5818537334244393E-3</v>
      </c>
      <c r="CG43" s="47">
        <f>ABSYLD1!CG43*VLOOKUP(ABSYLD2!CG$4,'[1]INTERNAL PARAMETERS-1'!$B$5:$J$44,5,FALSE)*VLOOKUP(ABSYLD2!CG$4,'[1]INTERNAL PARAMETERS-1'!$B$5:$J$44,6,FALSE)*VLOOKUP(ABSYLD2!CG$4,'[1]INTERNAL PARAMETERS-1'!$B$5:$J$44,3,FALSE) + ABSYLD1!CG43*(1-VLOOKUP(ABSYLD2!CG$4,'[1]INTERNAL PARAMETERS-1'!$B$5:$J$44,5,FALSE))*VLOOKUP(ABSYLD2!CG$4,'[1]INTERNAL PARAMETERS-1'!$B$5:$J$44,8,FALSE)*VLOOKUP(ABSYLD2!CG$4,'[1]INTERNAL PARAMETERS-1'!$B$5:$J$44,3,FALSE)</f>
        <v>2.3304985375107321E-5</v>
      </c>
      <c r="CH43" s="46">
        <f>ABSYLD1!CH43*VLOOKUP(ABSYLD2!CH$4,'[1]INTERNAL PARAMETERS-1'!$B$5:$J$44,5,FALSE)*VLOOKUP(ABSYLD2!CH$4,'[1]INTERNAL PARAMETERS-1'!$B$5:$J$44,6,FALSE)*VLOOKUP(ABSYLD2!CH$4,'[1]INTERNAL PARAMETERS-1'!$B$5:$J$44,3,FALSE) + ABSYLD1!CH43*(1-VLOOKUP(ABSYLD2!CH$4,'[1]INTERNAL PARAMETERS-1'!$B$5:$J$44,5,FALSE))*VLOOKUP(ABSYLD2!CH$4,'[1]INTERNAL PARAMETERS-1'!$B$5:$J$44,8,FALSE)*VLOOKUP(ABSYLD2!CH$4,'[1]INTERNAL PARAMETERS-1'!$B$5:$J$44,3,FALSE)</f>
        <v>0</v>
      </c>
      <c r="CJ43" s="48">
        <f t="shared" si="0"/>
        <v>46.15937648628492</v>
      </c>
      <c r="CK43" s="46">
        <f t="shared" si="1"/>
        <v>1.1744388273938213</v>
      </c>
    </row>
    <row r="44" spans="2:89">
      <c r="B44" s="61" t="s">
        <v>4</v>
      </c>
      <c r="C44" s="60" t="s">
        <v>89</v>
      </c>
      <c r="D44" s="60" t="s">
        <v>85</v>
      </c>
      <c r="E44" s="137">
        <f>ABS!AL44</f>
        <v>237.15350323820974</v>
      </c>
      <c r="F44" s="62">
        <f>'[1]INTERNAL PARAMETERS-1'!M8</f>
        <v>68.824999999999989</v>
      </c>
      <c r="G44" s="48">
        <f>ABSYLD1!G44*VLOOKUP(ABSYLD2!G$4,'[1]INTERNAL PARAMETERS-1'!$B$5:$J$44,5,FALSE)*VLOOKUP(ABSYLD2!G$4,'[1]INTERNAL PARAMETERS-1'!$B$5:$J$44,7,FALSE)*ABSYLD2!$F44 + ABSYLD1!G44*(1-VLOOKUP(ABSYLD2!G$4,'[1]INTERNAL PARAMETERS-1'!$B$5:$J$44,5,FALSE))*VLOOKUP(ABSYLD2!G$4,'[1]INTERNAL PARAMETERS-1'!$B$5:$J$44,9,FALSE)*ABSYLD2!$F44</f>
        <v>29.918829778275054</v>
      </c>
      <c r="H44" s="47">
        <f>ABSYLD1!H44*VLOOKUP(ABSYLD2!H$4,'[1]INTERNAL PARAMETERS-1'!$B$5:$J$44,5,FALSE)*VLOOKUP(ABSYLD2!H$4,'[1]INTERNAL PARAMETERS-1'!$B$5:$J$44,7,FALSE)*ABSYLD2!$F44 + ABSYLD1!H44*(1-VLOOKUP(ABSYLD2!H$4,'[1]INTERNAL PARAMETERS-1'!$B$5:$J$44,5,FALSE))*VLOOKUP(ABSYLD2!H$4,'[1]INTERNAL PARAMETERS-1'!$B$5:$J$44,9,FALSE)*ABSYLD2!$F44</f>
        <v>22.235752766516303</v>
      </c>
      <c r="I44" s="47">
        <f>ABSYLD1!I44*VLOOKUP(ABSYLD2!I$4,'[1]INTERNAL PARAMETERS-1'!$B$5:$J$44,5,FALSE)*VLOOKUP(ABSYLD2!I$4,'[1]INTERNAL PARAMETERS-1'!$B$5:$J$44,7,FALSE)*ABSYLD2!$F44 + ABSYLD1!I44*(1-VLOOKUP(ABSYLD2!I$4,'[1]INTERNAL PARAMETERS-1'!$B$5:$J$44,5,FALSE))*VLOOKUP(ABSYLD2!I$4,'[1]INTERNAL PARAMETERS-1'!$B$5:$J$44,9,FALSE)*ABSYLD2!$F44</f>
        <v>41.962490120175971</v>
      </c>
      <c r="J44" s="47">
        <f>ABSYLD1!J44*VLOOKUP(ABSYLD2!J$4,'[1]INTERNAL PARAMETERS-1'!$B$5:$J$44,5,FALSE)*VLOOKUP(ABSYLD2!J$4,'[1]INTERNAL PARAMETERS-1'!$B$5:$J$44,7,FALSE)*ABSYLD2!$F44 + ABSYLD1!J44*(1-VLOOKUP(ABSYLD2!J$4,'[1]INTERNAL PARAMETERS-1'!$B$5:$J$44,5,FALSE))*VLOOKUP(ABSYLD2!J$4,'[1]INTERNAL PARAMETERS-1'!$B$5:$J$44,9,FALSE)*ABSYLD2!$F44</f>
        <v>0</v>
      </c>
      <c r="K44" s="47">
        <f>ABSYLD1!K44*VLOOKUP(ABSYLD2!K$4,'[1]INTERNAL PARAMETERS-1'!$B$5:$J$44,5,FALSE)*VLOOKUP(ABSYLD2!K$4,'[1]INTERNAL PARAMETERS-1'!$B$5:$J$44,7,FALSE)*ABSYLD2!$F44 + ABSYLD1!K44*(1-VLOOKUP(ABSYLD2!K$4,'[1]INTERNAL PARAMETERS-1'!$B$5:$J$44,5,FALSE))*VLOOKUP(ABSYLD2!K$4,'[1]INTERNAL PARAMETERS-1'!$B$5:$J$44,9,FALSE)*ABSYLD2!$F44</f>
        <v>0.19324538290184806</v>
      </c>
      <c r="L44" s="47">
        <f>ABSYLD1!L44*VLOOKUP(ABSYLD2!L$4,'[1]INTERNAL PARAMETERS-1'!$B$5:$J$44,5,FALSE)*VLOOKUP(ABSYLD2!L$4,'[1]INTERNAL PARAMETERS-1'!$B$5:$J$44,7,FALSE)*ABSYLD2!$F44 + ABSYLD1!L44*(1-VLOOKUP(ABSYLD2!L$4,'[1]INTERNAL PARAMETERS-1'!$B$5:$J$44,5,FALSE))*VLOOKUP(ABSYLD2!L$4,'[1]INTERNAL PARAMETERS-1'!$B$5:$J$44,9,FALSE)*ABSYLD2!$F44</f>
        <v>0</v>
      </c>
      <c r="M44" s="47">
        <f>ABSYLD1!M44*VLOOKUP(ABSYLD2!M$4,'[1]INTERNAL PARAMETERS-1'!$B$5:$J$44,5,FALSE)*VLOOKUP(ABSYLD2!M$4,'[1]INTERNAL PARAMETERS-1'!$B$5:$J$44,7,FALSE)*ABSYLD2!$F44 + ABSYLD1!M44*(1-VLOOKUP(ABSYLD2!M$4,'[1]INTERNAL PARAMETERS-1'!$B$5:$J$44,5,FALSE))*VLOOKUP(ABSYLD2!M$4,'[1]INTERNAL PARAMETERS-1'!$B$5:$J$44,9,FALSE)*ABSYLD2!$F44</f>
        <v>0.55604267662243423</v>
      </c>
      <c r="N44" s="47">
        <f>ABSYLD1!N44*VLOOKUP(ABSYLD2!N$4,'[1]INTERNAL PARAMETERS-1'!$B$5:$J$44,5,FALSE)*VLOOKUP(ABSYLD2!N$4,'[1]INTERNAL PARAMETERS-1'!$B$5:$J$44,7,FALSE)*ABSYLD2!$F44 + ABSYLD1!N44*(1-VLOOKUP(ABSYLD2!N$4,'[1]INTERNAL PARAMETERS-1'!$B$5:$J$44,5,FALSE))*VLOOKUP(ABSYLD2!N$4,'[1]INTERNAL PARAMETERS-1'!$B$5:$J$44,9,FALSE)*ABSYLD2!$F44</f>
        <v>0.32946097577931754</v>
      </c>
      <c r="O44" s="47">
        <f>ABSYLD1!O44*VLOOKUP(ABSYLD2!O$4,'[1]INTERNAL PARAMETERS-1'!$B$5:$J$44,5,FALSE)*VLOOKUP(ABSYLD2!O$4,'[1]INTERNAL PARAMETERS-1'!$B$5:$J$44,7,FALSE)*ABSYLD2!$F44 + ABSYLD1!O44*(1-VLOOKUP(ABSYLD2!O$4,'[1]INTERNAL PARAMETERS-1'!$B$5:$J$44,5,FALSE))*VLOOKUP(ABSYLD2!O$4,'[1]INTERNAL PARAMETERS-1'!$B$5:$J$44,9,FALSE)*ABSYLD2!$F44</f>
        <v>0</v>
      </c>
      <c r="P44" s="47">
        <f>ABSYLD1!P44*VLOOKUP(ABSYLD2!P$4,'[1]INTERNAL PARAMETERS-1'!$B$5:$J$44,5,FALSE)*VLOOKUP(ABSYLD2!P$4,'[1]INTERNAL PARAMETERS-1'!$B$5:$J$44,7,FALSE)*ABSYLD2!$F44 + ABSYLD1!P44*(1-VLOOKUP(ABSYLD2!P$4,'[1]INTERNAL PARAMETERS-1'!$B$5:$J$44,5,FALSE))*VLOOKUP(ABSYLD2!P$4,'[1]INTERNAL PARAMETERS-1'!$B$5:$J$44,9,FALSE)*ABSYLD2!$F44</f>
        <v>0</v>
      </c>
      <c r="Q44" s="47">
        <f>ABSYLD1!Q44*VLOOKUP(ABSYLD2!Q$4,'[1]INTERNAL PARAMETERS-1'!$B$5:$J$44,5,FALSE)*VLOOKUP(ABSYLD2!Q$4,'[1]INTERNAL PARAMETERS-1'!$B$5:$J$44,7,FALSE)*ABSYLD2!$F44 + ABSYLD1!Q44*(1-VLOOKUP(ABSYLD2!Q$4,'[1]INTERNAL PARAMETERS-1'!$B$5:$J$44,5,FALSE))*VLOOKUP(ABSYLD2!Q$4,'[1]INTERNAL PARAMETERS-1'!$B$5:$J$44,9,FALSE)*ABSYLD2!$F44</f>
        <v>0</v>
      </c>
      <c r="R44" s="47">
        <f>ABSYLD1!R44*VLOOKUP(ABSYLD2!R$4,'[1]INTERNAL PARAMETERS-1'!$B$5:$J$44,5,FALSE)*VLOOKUP(ABSYLD2!R$4,'[1]INTERNAL PARAMETERS-1'!$B$5:$J$44,7,FALSE)*ABSYLD2!$F44 + ABSYLD1!R44*(1-VLOOKUP(ABSYLD2!R$4,'[1]INTERNAL PARAMETERS-1'!$B$5:$J$44,5,FALSE))*VLOOKUP(ABSYLD2!R$4,'[1]INTERNAL PARAMETERS-1'!$B$5:$J$44,9,FALSE)*ABSYLD2!$F44</f>
        <v>0.34341677066218024</v>
      </c>
      <c r="S44" s="47">
        <f>ABSYLD1!S44*VLOOKUP(ABSYLD2!S$4,'[1]INTERNAL PARAMETERS-1'!$B$5:$J$44,5,FALSE)*VLOOKUP(ABSYLD2!S$4,'[1]INTERNAL PARAMETERS-1'!$B$5:$J$44,7,FALSE)*ABSYLD2!$F44 + ABSYLD1!S44*(1-VLOOKUP(ABSYLD2!S$4,'[1]INTERNAL PARAMETERS-1'!$B$5:$J$44,5,FALSE))*VLOOKUP(ABSYLD2!S$4,'[1]INTERNAL PARAMETERS-1'!$B$5:$J$44,9,FALSE)*ABSYLD2!$F44</f>
        <v>6.2068386520094965</v>
      </c>
      <c r="T44" s="47">
        <f>ABSYLD1!T44*VLOOKUP(ABSYLD2!T$4,'[1]INTERNAL PARAMETERS-1'!$B$5:$J$44,5,FALSE)*VLOOKUP(ABSYLD2!T$4,'[1]INTERNAL PARAMETERS-1'!$B$5:$J$44,7,FALSE)*ABSYLD2!$F44 + ABSYLD1!T44*(1-VLOOKUP(ABSYLD2!T$4,'[1]INTERNAL PARAMETERS-1'!$B$5:$J$44,5,FALSE))*VLOOKUP(ABSYLD2!T$4,'[1]INTERNAL PARAMETERS-1'!$B$5:$J$44,9,FALSE)*ABSYLD2!$F44</f>
        <v>1.1590316009848585</v>
      </c>
      <c r="U44" s="47">
        <f>ABSYLD1!U44*VLOOKUP(ABSYLD2!U$4,'[1]INTERNAL PARAMETERS-1'!$B$5:$J$44,5,FALSE)*VLOOKUP(ABSYLD2!U$4,'[1]INTERNAL PARAMETERS-1'!$B$5:$J$44,7,FALSE)*ABSYLD2!$F44 + ABSYLD1!U44*(1-VLOOKUP(ABSYLD2!U$4,'[1]INTERNAL PARAMETERS-1'!$B$5:$J$44,5,FALSE))*VLOOKUP(ABSYLD2!U$4,'[1]INTERNAL PARAMETERS-1'!$B$5:$J$44,9,FALSE)*ABSYLD2!$F44</f>
        <v>0.54974071772734545</v>
      </c>
      <c r="V44" s="47">
        <f>ABSYLD1!V44*VLOOKUP(ABSYLD2!V$4,'[1]INTERNAL PARAMETERS-1'!$B$5:$J$44,5,FALSE)*VLOOKUP(ABSYLD2!V$4,'[1]INTERNAL PARAMETERS-1'!$B$5:$J$44,7,FALSE)*ABSYLD2!$F44 + ABSYLD1!V44*(1-VLOOKUP(ABSYLD2!V$4,'[1]INTERNAL PARAMETERS-1'!$B$5:$J$44,5,FALSE))*VLOOKUP(ABSYLD2!V$4,'[1]INTERNAL PARAMETERS-1'!$B$5:$J$44,9,FALSE)*ABSYLD2!$F44</f>
        <v>6.6898748241686272</v>
      </c>
      <c r="W44" s="47">
        <f>ABSYLD1!W44*VLOOKUP(ABSYLD2!W$4,'[1]INTERNAL PARAMETERS-1'!$B$5:$J$44,5,FALSE)*VLOOKUP(ABSYLD2!W$4,'[1]INTERNAL PARAMETERS-1'!$B$5:$J$44,7,FALSE)*ABSYLD2!$F44 + ABSYLD1!W44*(1-VLOOKUP(ABSYLD2!W$4,'[1]INTERNAL PARAMETERS-1'!$B$5:$J$44,5,FALSE))*VLOOKUP(ABSYLD2!W$4,'[1]INTERNAL PARAMETERS-1'!$B$5:$J$44,9,FALSE)*ABSYLD2!$F44</f>
        <v>0</v>
      </c>
      <c r="X44" s="47">
        <f>ABSYLD1!X44*VLOOKUP(ABSYLD2!X$4,'[1]INTERNAL PARAMETERS-1'!$B$5:$J$44,5,FALSE)*VLOOKUP(ABSYLD2!X$4,'[1]INTERNAL PARAMETERS-1'!$B$5:$J$44,7,FALSE)*ABSYLD2!$F44 + ABSYLD1!X44*(1-VLOOKUP(ABSYLD2!X$4,'[1]INTERNAL PARAMETERS-1'!$B$5:$J$44,5,FALSE))*VLOOKUP(ABSYLD2!X$4,'[1]INTERNAL PARAMETERS-1'!$B$5:$J$44,9,FALSE)*ABSYLD2!$F44</f>
        <v>0</v>
      </c>
      <c r="Y44" s="47">
        <f>ABSYLD1!Y44*VLOOKUP(ABSYLD2!Y$4,'[1]INTERNAL PARAMETERS-1'!$B$5:$J$44,5,FALSE)*VLOOKUP(ABSYLD2!Y$4,'[1]INTERNAL PARAMETERS-1'!$B$5:$J$44,7,FALSE)*ABSYLD2!$F44 + ABSYLD1!Y44*(1-VLOOKUP(ABSYLD2!Y$4,'[1]INTERNAL PARAMETERS-1'!$B$5:$J$44,5,FALSE))*VLOOKUP(ABSYLD2!Y$4,'[1]INTERNAL PARAMETERS-1'!$B$5:$J$44,9,FALSE)*ABSYLD2!$F44</f>
        <v>0</v>
      </c>
      <c r="Z44" s="47">
        <f>ABSYLD1!Z44*VLOOKUP(ABSYLD2!Z$4,'[1]INTERNAL PARAMETERS-1'!$B$5:$J$44,5,FALSE)*VLOOKUP(ABSYLD2!Z$4,'[1]INTERNAL PARAMETERS-1'!$B$5:$J$44,7,FALSE)*ABSYLD2!$F44 + ABSYLD1!Z44*(1-VLOOKUP(ABSYLD2!Z$4,'[1]INTERNAL PARAMETERS-1'!$B$5:$J$44,5,FALSE))*VLOOKUP(ABSYLD2!Z$4,'[1]INTERNAL PARAMETERS-1'!$B$5:$J$44,9,FALSE)*ABSYLD2!$F44</f>
        <v>0</v>
      </c>
      <c r="AA44" s="47">
        <f>ABSYLD1!AA44*VLOOKUP(ABSYLD2!AA$4,'[1]INTERNAL PARAMETERS-1'!$B$5:$J$44,5,FALSE)*VLOOKUP(ABSYLD2!AA$4,'[1]INTERNAL PARAMETERS-1'!$B$5:$J$44,7,FALSE)*ABSYLD2!$F44 + ABSYLD1!AA44*(1-VLOOKUP(ABSYLD2!AA$4,'[1]INTERNAL PARAMETERS-1'!$B$5:$J$44,5,FALSE))*VLOOKUP(ABSYLD2!AA$4,'[1]INTERNAL PARAMETERS-1'!$B$5:$J$44,9,FALSE)*ABSYLD2!$F44</f>
        <v>0</v>
      </c>
      <c r="AB44" s="47">
        <f>ABSYLD1!AB44*VLOOKUP(ABSYLD2!AB$4,'[1]INTERNAL PARAMETERS-1'!$B$5:$J$44,5,FALSE)*VLOOKUP(ABSYLD2!AB$4,'[1]INTERNAL PARAMETERS-1'!$B$5:$J$44,7,FALSE)*ABSYLD2!$F44 + ABSYLD1!AB44*(1-VLOOKUP(ABSYLD2!AB$4,'[1]INTERNAL PARAMETERS-1'!$B$5:$J$44,5,FALSE))*VLOOKUP(ABSYLD2!AB$4,'[1]INTERNAL PARAMETERS-1'!$B$5:$J$44,9,FALSE)*ABSYLD2!$F44</f>
        <v>0</v>
      </c>
      <c r="AC44" s="47">
        <f>ABSYLD1!AC44*VLOOKUP(ABSYLD2!AC$4,'[1]INTERNAL PARAMETERS-1'!$B$5:$J$44,5,FALSE)*VLOOKUP(ABSYLD2!AC$4,'[1]INTERNAL PARAMETERS-1'!$B$5:$J$44,7,FALSE)*ABSYLD2!$F44 + ABSYLD1!AC44*(1-VLOOKUP(ABSYLD2!AC$4,'[1]INTERNAL PARAMETERS-1'!$B$5:$J$44,5,FALSE))*VLOOKUP(ABSYLD2!AC$4,'[1]INTERNAL PARAMETERS-1'!$B$5:$J$44,9,FALSE)*ABSYLD2!$F44</f>
        <v>0</v>
      </c>
      <c r="AD44" s="47">
        <f>ABSYLD1!AD44*VLOOKUP(ABSYLD2!AD$4,'[1]INTERNAL PARAMETERS-1'!$B$5:$J$44,5,FALSE)*VLOOKUP(ABSYLD2!AD$4,'[1]INTERNAL PARAMETERS-1'!$B$5:$J$44,7,FALSE)*ABSYLD2!$F44 + ABSYLD1!AD44*(1-VLOOKUP(ABSYLD2!AD$4,'[1]INTERNAL PARAMETERS-1'!$B$5:$J$44,5,FALSE))*VLOOKUP(ABSYLD2!AD$4,'[1]INTERNAL PARAMETERS-1'!$B$5:$J$44,9,FALSE)*ABSYLD2!$F44</f>
        <v>0</v>
      </c>
      <c r="AE44" s="47">
        <f>ABSYLD1!AE44*VLOOKUP(ABSYLD2!AE$4,'[1]INTERNAL PARAMETERS-1'!$B$5:$J$44,5,FALSE)*VLOOKUP(ABSYLD2!AE$4,'[1]INTERNAL PARAMETERS-1'!$B$5:$J$44,7,FALSE)*ABSYLD2!$F44 + ABSYLD1!AE44*(1-VLOOKUP(ABSYLD2!AE$4,'[1]INTERNAL PARAMETERS-1'!$B$5:$J$44,5,FALSE))*VLOOKUP(ABSYLD2!AE$4,'[1]INTERNAL PARAMETERS-1'!$B$5:$J$44,9,FALSE)*ABSYLD2!$F44</f>
        <v>0</v>
      </c>
      <c r="AF44" s="47">
        <f>ABSYLD1!AF44*VLOOKUP(ABSYLD2!AF$4,'[1]INTERNAL PARAMETERS-1'!$B$5:$J$44,5,FALSE)*VLOOKUP(ABSYLD2!AF$4,'[1]INTERNAL PARAMETERS-1'!$B$5:$J$44,7,FALSE)*ABSYLD2!$F44 + ABSYLD1!AF44*(1-VLOOKUP(ABSYLD2!AF$4,'[1]INTERNAL PARAMETERS-1'!$B$5:$J$44,5,FALSE))*VLOOKUP(ABSYLD2!AF$4,'[1]INTERNAL PARAMETERS-1'!$B$5:$J$44,9,FALSE)*ABSYLD2!$F44</f>
        <v>0.1115892317483901</v>
      </c>
      <c r="AG44" s="47">
        <f>ABSYLD1!AG44*VLOOKUP(ABSYLD2!AG$4,'[1]INTERNAL PARAMETERS-1'!$B$5:$J$44,5,FALSE)*VLOOKUP(ABSYLD2!AG$4,'[1]INTERNAL PARAMETERS-1'!$B$5:$J$44,7,FALSE)*ABSYLD2!$F44 + ABSYLD1!AG44*(1-VLOOKUP(ABSYLD2!AG$4,'[1]INTERNAL PARAMETERS-1'!$B$5:$J$44,5,FALSE))*VLOOKUP(ABSYLD2!AG$4,'[1]INTERNAL PARAMETERS-1'!$B$5:$J$44,9,FALSE)*ABSYLD2!$F44</f>
        <v>0</v>
      </c>
      <c r="AH44" s="47">
        <f>ABSYLD1!AH44*VLOOKUP(ABSYLD2!AH$4,'[1]INTERNAL PARAMETERS-1'!$B$5:$J$44,5,FALSE)*VLOOKUP(ABSYLD2!AH$4,'[1]INTERNAL PARAMETERS-1'!$B$5:$J$44,7,FALSE)*ABSYLD2!$F44 + ABSYLD1!AH44*(1-VLOOKUP(ABSYLD2!AH$4,'[1]INTERNAL PARAMETERS-1'!$B$5:$J$44,5,FALSE))*VLOOKUP(ABSYLD2!AH$4,'[1]INTERNAL PARAMETERS-1'!$B$5:$J$44,9,FALSE)*ABSYLD2!$F44</f>
        <v>3.1473885877751052E-2</v>
      </c>
      <c r="AI44" s="47">
        <f>ABSYLD1!AI44*VLOOKUP(ABSYLD2!AI$4,'[1]INTERNAL PARAMETERS-1'!$B$5:$J$44,5,FALSE)*VLOOKUP(ABSYLD2!AI$4,'[1]INTERNAL PARAMETERS-1'!$B$5:$J$44,7,FALSE)*ABSYLD2!$F44 + ABSYLD1!AI44*(1-VLOOKUP(ABSYLD2!AI$4,'[1]INTERNAL PARAMETERS-1'!$B$5:$J$44,5,FALSE))*VLOOKUP(ABSYLD2!AI$4,'[1]INTERNAL PARAMETERS-1'!$B$5:$J$44,9,FALSE)*ABSYLD2!$F44</f>
        <v>8.942873034496604E-2</v>
      </c>
      <c r="AJ44" s="47">
        <f>ABSYLD1!AJ44*VLOOKUP(ABSYLD2!AJ$4,'[1]INTERNAL PARAMETERS-1'!$B$5:$J$44,5,FALSE)*VLOOKUP(ABSYLD2!AJ$4,'[1]INTERNAL PARAMETERS-1'!$B$5:$J$44,7,FALSE)*ABSYLD2!$F44 + ABSYLD1!AJ44*(1-VLOOKUP(ABSYLD2!AJ$4,'[1]INTERNAL PARAMETERS-1'!$B$5:$J$44,5,FALSE))*VLOOKUP(ABSYLD2!AJ$4,'[1]INTERNAL PARAMETERS-1'!$B$5:$J$44,9,FALSE)*ABSYLD2!$F44</f>
        <v>0.44642058314401578</v>
      </c>
      <c r="AK44" s="47">
        <f>ABSYLD1!AK44*VLOOKUP(ABSYLD2!AK$4,'[1]INTERNAL PARAMETERS-1'!$B$5:$J$44,5,FALSE)*VLOOKUP(ABSYLD2!AK$4,'[1]INTERNAL PARAMETERS-1'!$B$5:$J$44,7,FALSE)*ABSYLD2!$F44 + ABSYLD1!AK44*(1-VLOOKUP(ABSYLD2!AK$4,'[1]INTERNAL PARAMETERS-1'!$B$5:$J$44,5,FALSE))*VLOOKUP(ABSYLD2!AK$4,'[1]INTERNAL PARAMETERS-1'!$B$5:$J$44,9,FALSE)*ABSYLD2!$F44</f>
        <v>0.12596736070638984</v>
      </c>
      <c r="AL44" s="47">
        <f>ABSYLD1!AL44*VLOOKUP(ABSYLD2!AL$4,'[1]INTERNAL PARAMETERS-1'!$B$5:$J$44,5,FALSE)*VLOOKUP(ABSYLD2!AL$4,'[1]INTERNAL PARAMETERS-1'!$B$5:$J$44,7,FALSE)*ABSYLD2!$F44 + ABSYLD1!AL44*(1-VLOOKUP(ABSYLD2!AL$4,'[1]INTERNAL PARAMETERS-1'!$B$5:$J$44,5,FALSE))*VLOOKUP(ABSYLD2!AL$4,'[1]INTERNAL PARAMETERS-1'!$B$5:$J$44,9,FALSE)*ABSYLD2!$F44</f>
        <v>0</v>
      </c>
      <c r="AM44" s="47">
        <f>ABSYLD1!AM44*VLOOKUP(ABSYLD2!AM$4,'[1]INTERNAL PARAMETERS-1'!$B$5:$J$44,5,FALSE)*VLOOKUP(ABSYLD2!AM$4,'[1]INTERNAL PARAMETERS-1'!$B$5:$J$44,7,FALSE)*ABSYLD2!$F44 + ABSYLD1!AM44*(1-VLOOKUP(ABSYLD2!AM$4,'[1]INTERNAL PARAMETERS-1'!$B$5:$J$44,5,FALSE))*VLOOKUP(ABSYLD2!AM$4,'[1]INTERNAL PARAMETERS-1'!$B$5:$J$44,9,FALSE)*ABSYLD2!$F44</f>
        <v>0</v>
      </c>
      <c r="AN44" s="47">
        <f>ABSYLD1!AN44*VLOOKUP(ABSYLD2!AN$4,'[1]INTERNAL PARAMETERS-1'!$B$5:$J$44,5,FALSE)*VLOOKUP(ABSYLD2!AN$4,'[1]INTERNAL PARAMETERS-1'!$B$5:$J$44,7,FALSE)*ABSYLD2!$F44 + ABSYLD1!AN44*(1-VLOOKUP(ABSYLD2!AN$4,'[1]INTERNAL PARAMETERS-1'!$B$5:$J$44,5,FALSE))*VLOOKUP(ABSYLD2!AN$4,'[1]INTERNAL PARAMETERS-1'!$B$5:$J$44,9,FALSE)*ABSYLD2!$F44</f>
        <v>0</v>
      </c>
      <c r="AO44" s="47">
        <f>ABSYLD1!AO44*VLOOKUP(ABSYLD2!AO$4,'[1]INTERNAL PARAMETERS-1'!$B$5:$J$44,5,FALSE)*VLOOKUP(ABSYLD2!AO$4,'[1]INTERNAL PARAMETERS-1'!$B$5:$J$44,7,FALSE)*ABSYLD2!$F44 + ABSYLD1!AO44*(1-VLOOKUP(ABSYLD2!AO$4,'[1]INTERNAL PARAMETERS-1'!$B$5:$J$44,5,FALSE))*VLOOKUP(ABSYLD2!AO$4,'[1]INTERNAL PARAMETERS-1'!$B$5:$J$44,9,FALSE)*ABSYLD2!$F44</f>
        <v>0</v>
      </c>
      <c r="AP44" s="47">
        <f>ABSYLD1!AP44*VLOOKUP(ABSYLD2!AP$4,'[1]INTERNAL PARAMETERS-1'!$B$5:$J$44,5,FALSE)*VLOOKUP(ABSYLD2!AP$4,'[1]INTERNAL PARAMETERS-1'!$B$5:$J$44,7,FALSE)*ABSYLD2!$F44 + ABSYLD1!AP44*(1-VLOOKUP(ABSYLD2!AP$4,'[1]INTERNAL PARAMETERS-1'!$B$5:$J$44,5,FALSE))*VLOOKUP(ABSYLD2!AP$4,'[1]INTERNAL PARAMETERS-1'!$B$5:$J$44,9,FALSE)*ABSYLD2!$F44</f>
        <v>0</v>
      </c>
      <c r="AQ44" s="47">
        <f>ABSYLD1!AQ44*VLOOKUP(ABSYLD2!AQ$4,'[1]INTERNAL PARAMETERS-1'!$B$5:$J$44,5,FALSE)*VLOOKUP(ABSYLD2!AQ$4,'[1]INTERNAL PARAMETERS-1'!$B$5:$J$44,7,FALSE)*ABSYLD2!$F44 + ABSYLD1!AQ44*(1-VLOOKUP(ABSYLD2!AQ$4,'[1]INTERNAL PARAMETERS-1'!$B$5:$J$44,5,FALSE))*VLOOKUP(ABSYLD2!AQ$4,'[1]INTERNAL PARAMETERS-1'!$B$5:$J$44,9,FALSE)*ABSYLD2!$F44</f>
        <v>0</v>
      </c>
      <c r="AR44" s="47">
        <f>ABSYLD1!AR44*VLOOKUP(ABSYLD2!AR$4,'[1]INTERNAL PARAMETERS-1'!$B$5:$J$44,5,FALSE)*VLOOKUP(ABSYLD2!AR$4,'[1]INTERNAL PARAMETERS-1'!$B$5:$J$44,7,FALSE)*ABSYLD2!$F44 + ABSYLD1!AR44*(1-VLOOKUP(ABSYLD2!AR$4,'[1]INTERNAL PARAMETERS-1'!$B$5:$J$44,5,FALSE))*VLOOKUP(ABSYLD2!AR$4,'[1]INTERNAL PARAMETERS-1'!$B$5:$J$44,9,FALSE)*ABSYLD2!$F44</f>
        <v>0</v>
      </c>
      <c r="AS44" s="47">
        <f>ABSYLD1!AS44*VLOOKUP(ABSYLD2!AS$4,'[1]INTERNAL PARAMETERS-1'!$B$5:$J$44,5,FALSE)*VLOOKUP(ABSYLD2!AS$4,'[1]INTERNAL PARAMETERS-1'!$B$5:$J$44,7,FALSE)*ABSYLD2!$F44 + ABSYLD1!AS44*(1-VLOOKUP(ABSYLD2!AS$4,'[1]INTERNAL PARAMETERS-1'!$B$5:$J$44,5,FALSE))*VLOOKUP(ABSYLD2!AS$4,'[1]INTERNAL PARAMETERS-1'!$B$5:$J$44,9,FALSE)*ABSYLD2!$F44</f>
        <v>0</v>
      </c>
      <c r="AT44" s="46">
        <f>ABSYLD1!AT44*VLOOKUP(ABSYLD2!AT$4,'[1]INTERNAL PARAMETERS-1'!$B$5:$J$44,5,FALSE)*VLOOKUP(ABSYLD2!AT$4,'[1]INTERNAL PARAMETERS-1'!$B$5:$J$44,7,FALSE)*ABSYLD2!$F44 + ABSYLD1!AT44*(1-VLOOKUP(ABSYLD2!AT$4,'[1]INTERNAL PARAMETERS-1'!$B$5:$J$44,5,FALSE))*VLOOKUP(ABSYLD2!AT$4,'[1]INTERNAL PARAMETERS-1'!$B$5:$J$44,9,FALSE)*ABSYLD2!$F44</f>
        <v>0</v>
      </c>
      <c r="AU44" s="48">
        <f>ABSYLD1!AU44*VLOOKUP(ABSYLD2!AU$4,'[1]INTERNAL PARAMETERS-1'!$B$5:$J$44,5,FALSE)*VLOOKUP(ABSYLD2!AU$4,'[1]INTERNAL PARAMETERS-1'!$B$5:$J$44,6,FALSE)*VLOOKUP(ABSYLD2!AU$4,'[1]INTERNAL PARAMETERS-1'!$B$5:$J$44,3,FALSE) + ABSYLD1!AU44*(1-VLOOKUP(ABSYLD2!AU$4,'[1]INTERNAL PARAMETERS-1'!$B$5:$J$44,5,FALSE))*VLOOKUP(ABSYLD2!AU$4,'[1]INTERNAL PARAMETERS-1'!$B$5:$J$44,8,FALSE)*VLOOKUP(ABSYLD2!AU$4,'[1]INTERNAL PARAMETERS-1'!$B$5:$J$44,3,FALSE)</f>
        <v>0</v>
      </c>
      <c r="AV44" s="47">
        <f>ABSYLD1!AV44*VLOOKUP(ABSYLD2!AV$4,'[1]INTERNAL PARAMETERS-1'!$B$5:$J$44,5,FALSE)*VLOOKUP(ABSYLD2!AV$4,'[1]INTERNAL PARAMETERS-1'!$B$5:$J$44,6,FALSE)*VLOOKUP(ABSYLD2!AV$4,'[1]INTERNAL PARAMETERS-1'!$B$5:$J$44,3,FALSE) + ABSYLD1!AV44*(1-VLOOKUP(ABSYLD2!AV$4,'[1]INTERNAL PARAMETERS-1'!$B$5:$J$44,5,FALSE))*VLOOKUP(ABSYLD2!AV$4,'[1]INTERNAL PARAMETERS-1'!$B$5:$J$44,8,FALSE)*VLOOKUP(ABSYLD2!AV$4,'[1]INTERNAL PARAMETERS-1'!$B$5:$J$44,3,FALSE)</f>
        <v>0</v>
      </c>
      <c r="AW44" s="47">
        <f>ABSYLD1!AW44*VLOOKUP(ABSYLD2!AW$4,'[1]INTERNAL PARAMETERS-1'!$B$5:$J$44,5,FALSE)*VLOOKUP(ABSYLD2!AW$4,'[1]INTERNAL PARAMETERS-1'!$B$5:$J$44,6,FALSE)*VLOOKUP(ABSYLD2!AW$4,'[1]INTERNAL PARAMETERS-1'!$B$5:$J$44,3,FALSE) + ABSYLD1!AW44*(1-VLOOKUP(ABSYLD2!AW$4,'[1]INTERNAL PARAMETERS-1'!$B$5:$J$44,5,FALSE))*VLOOKUP(ABSYLD2!AW$4,'[1]INTERNAL PARAMETERS-1'!$B$5:$J$44,8,FALSE)*VLOOKUP(ABSYLD2!AW$4,'[1]INTERNAL PARAMETERS-1'!$B$5:$J$44,3,FALSE)</f>
        <v>0.71985708942686732</v>
      </c>
      <c r="AX44" s="47">
        <f>ABSYLD1!AX44*VLOOKUP(ABSYLD2!AX$4,'[1]INTERNAL PARAMETERS-1'!$B$5:$J$44,5,FALSE)*VLOOKUP(ABSYLD2!AX$4,'[1]INTERNAL PARAMETERS-1'!$B$5:$J$44,6,FALSE)*VLOOKUP(ABSYLD2!AX$4,'[1]INTERNAL PARAMETERS-1'!$B$5:$J$44,3,FALSE) + ABSYLD1!AX44*(1-VLOOKUP(ABSYLD2!AX$4,'[1]INTERNAL PARAMETERS-1'!$B$5:$J$44,5,FALSE))*VLOOKUP(ABSYLD2!AX$4,'[1]INTERNAL PARAMETERS-1'!$B$5:$J$44,8,FALSE)*VLOOKUP(ABSYLD2!AX$4,'[1]INTERNAL PARAMETERS-1'!$B$5:$J$44,3,FALSE)</f>
        <v>0</v>
      </c>
      <c r="AY44" s="47">
        <f>ABSYLD1!AY44*VLOOKUP(ABSYLD2!AY$4,'[1]INTERNAL PARAMETERS-1'!$B$5:$J$44,5,FALSE)*VLOOKUP(ABSYLD2!AY$4,'[1]INTERNAL PARAMETERS-1'!$B$5:$J$44,6,FALSE)*VLOOKUP(ABSYLD2!AY$4,'[1]INTERNAL PARAMETERS-1'!$B$5:$J$44,3,FALSE) + ABSYLD1!AY44*(1-VLOOKUP(ABSYLD2!AY$4,'[1]INTERNAL PARAMETERS-1'!$B$5:$J$44,5,FALSE))*VLOOKUP(ABSYLD2!AY$4,'[1]INTERNAL PARAMETERS-1'!$B$5:$J$44,8,FALSE)*VLOOKUP(ABSYLD2!AY$4,'[1]INTERNAL PARAMETERS-1'!$B$5:$J$44,3,FALSE)</f>
        <v>0</v>
      </c>
      <c r="AZ44" s="47">
        <f>ABSYLD1!AZ44*VLOOKUP(ABSYLD2!AZ$4,'[1]INTERNAL PARAMETERS-1'!$B$5:$J$44,5,FALSE)*VLOOKUP(ABSYLD2!AZ$4,'[1]INTERNAL PARAMETERS-1'!$B$5:$J$44,6,FALSE)*VLOOKUP(ABSYLD2!AZ$4,'[1]INTERNAL PARAMETERS-1'!$B$5:$J$44,3,FALSE) + ABSYLD1!AZ44*(1-VLOOKUP(ABSYLD2!AZ$4,'[1]INTERNAL PARAMETERS-1'!$B$5:$J$44,5,FALSE))*VLOOKUP(ABSYLD2!AZ$4,'[1]INTERNAL PARAMETERS-1'!$B$5:$J$44,8,FALSE)*VLOOKUP(ABSYLD2!AZ$4,'[1]INTERNAL PARAMETERS-1'!$B$5:$J$44,3,FALSE)</f>
        <v>0</v>
      </c>
      <c r="BA44" s="47">
        <f>ABSYLD1!BA44*VLOOKUP(ABSYLD2!BA$4,'[1]INTERNAL PARAMETERS-1'!$B$5:$J$44,5,FALSE)*VLOOKUP(ABSYLD2!BA$4,'[1]INTERNAL PARAMETERS-1'!$B$5:$J$44,6,FALSE)*VLOOKUP(ABSYLD2!BA$4,'[1]INTERNAL PARAMETERS-1'!$B$5:$J$44,3,FALSE) + ABSYLD1!BA44*(1-VLOOKUP(ABSYLD2!BA$4,'[1]INTERNAL PARAMETERS-1'!$B$5:$J$44,5,FALSE))*VLOOKUP(ABSYLD2!BA$4,'[1]INTERNAL PARAMETERS-1'!$B$5:$J$44,8,FALSE)*VLOOKUP(ABSYLD2!BA$4,'[1]INTERNAL PARAMETERS-1'!$B$5:$J$44,3,FALSE)</f>
        <v>9.534263930037519E-2</v>
      </c>
      <c r="BB44" s="47">
        <f>ABSYLD1!BB44*VLOOKUP(ABSYLD2!BB$4,'[1]INTERNAL PARAMETERS-1'!$B$5:$J$44,5,FALSE)*VLOOKUP(ABSYLD2!BB$4,'[1]INTERNAL PARAMETERS-1'!$B$5:$J$44,6,FALSE)*VLOOKUP(ABSYLD2!BB$4,'[1]INTERNAL PARAMETERS-1'!$B$5:$J$44,3,FALSE) + ABSYLD1!BB44*(1-VLOOKUP(ABSYLD2!BB$4,'[1]INTERNAL PARAMETERS-1'!$B$5:$J$44,5,FALSE))*VLOOKUP(ABSYLD2!BB$4,'[1]INTERNAL PARAMETERS-1'!$B$5:$J$44,8,FALSE)*VLOOKUP(ABSYLD2!BB$4,'[1]INTERNAL PARAMETERS-1'!$B$5:$J$44,3,FALSE)</f>
        <v>0.28193194481712158</v>
      </c>
      <c r="BC44" s="47">
        <f>ABSYLD1!BC44*VLOOKUP(ABSYLD2!BC$4,'[1]INTERNAL PARAMETERS-1'!$B$5:$J$44,5,FALSE)*VLOOKUP(ABSYLD2!BC$4,'[1]INTERNAL PARAMETERS-1'!$B$5:$J$44,6,FALSE)*VLOOKUP(ABSYLD2!BC$4,'[1]INTERNAL PARAMETERS-1'!$B$5:$J$44,3,FALSE) + ABSYLD1!BC44*(1-VLOOKUP(ABSYLD2!BC$4,'[1]INTERNAL PARAMETERS-1'!$B$5:$J$44,5,FALSE))*VLOOKUP(ABSYLD2!BC$4,'[1]INTERNAL PARAMETERS-1'!$B$5:$J$44,8,FALSE)*VLOOKUP(ABSYLD2!BC$4,'[1]INTERNAL PARAMETERS-1'!$B$5:$J$44,3,FALSE)</f>
        <v>0.10417816317880958</v>
      </c>
      <c r="BD44" s="47">
        <f>ABSYLD1!BD44*VLOOKUP(ABSYLD2!BD$4,'[1]INTERNAL PARAMETERS-1'!$B$5:$J$44,5,FALSE)*VLOOKUP(ABSYLD2!BD$4,'[1]INTERNAL PARAMETERS-1'!$B$5:$J$44,6,FALSE)*VLOOKUP(ABSYLD2!BD$4,'[1]INTERNAL PARAMETERS-1'!$B$5:$J$44,3,FALSE) + ABSYLD1!BD44*(1-VLOOKUP(ABSYLD2!BD$4,'[1]INTERNAL PARAMETERS-1'!$B$5:$J$44,5,FALSE))*VLOOKUP(ABSYLD2!BD$4,'[1]INTERNAL PARAMETERS-1'!$B$5:$J$44,8,FALSE)*VLOOKUP(ABSYLD2!BD$4,'[1]INTERNAL PARAMETERS-1'!$B$5:$J$44,3,FALSE)</f>
        <v>0.18491596112093694</v>
      </c>
      <c r="BE44" s="47">
        <f>ABSYLD1!BE44*VLOOKUP(ABSYLD2!BE$4,'[1]INTERNAL PARAMETERS-1'!$B$5:$J$44,5,FALSE)*VLOOKUP(ABSYLD2!BE$4,'[1]INTERNAL PARAMETERS-1'!$B$5:$J$44,6,FALSE)*VLOOKUP(ABSYLD2!BE$4,'[1]INTERNAL PARAMETERS-1'!$B$5:$J$44,3,FALSE) + ABSYLD1!BE44*(1-VLOOKUP(ABSYLD2!BE$4,'[1]INTERNAL PARAMETERS-1'!$B$5:$J$44,5,FALSE))*VLOOKUP(ABSYLD2!BE$4,'[1]INTERNAL PARAMETERS-1'!$B$5:$J$44,8,FALSE)*VLOOKUP(ABSYLD2!BE$4,'[1]INTERNAL PARAMETERS-1'!$B$5:$J$44,3,FALSE)</f>
        <v>0.12857068229753238</v>
      </c>
      <c r="BF44" s="47">
        <f>ABSYLD1!BF44*VLOOKUP(ABSYLD2!BF$4,'[1]INTERNAL PARAMETERS-1'!$B$5:$J$44,5,FALSE)*VLOOKUP(ABSYLD2!BF$4,'[1]INTERNAL PARAMETERS-1'!$B$5:$J$44,6,FALSE)*VLOOKUP(ABSYLD2!BF$4,'[1]INTERNAL PARAMETERS-1'!$B$5:$J$44,3,FALSE) + ABSYLD1!BF44*(1-VLOOKUP(ABSYLD2!BF$4,'[1]INTERNAL PARAMETERS-1'!$B$5:$J$44,5,FALSE))*VLOOKUP(ABSYLD2!BF$4,'[1]INTERNAL PARAMETERS-1'!$B$5:$J$44,8,FALSE)*VLOOKUP(ABSYLD2!BF$4,'[1]INTERNAL PARAMETERS-1'!$B$5:$J$44,3,FALSE)</f>
        <v>0</v>
      </c>
      <c r="BG44" s="47">
        <f>ABSYLD1!BG44*VLOOKUP(ABSYLD2!BG$4,'[1]INTERNAL PARAMETERS-1'!$B$5:$J$44,5,FALSE)*VLOOKUP(ABSYLD2!BG$4,'[1]INTERNAL PARAMETERS-1'!$B$5:$J$44,6,FALSE)*VLOOKUP(ABSYLD2!BG$4,'[1]INTERNAL PARAMETERS-1'!$B$5:$J$44,3,FALSE) + ABSYLD1!BG44*(1-VLOOKUP(ABSYLD2!BG$4,'[1]INTERNAL PARAMETERS-1'!$B$5:$J$44,5,FALSE))*VLOOKUP(ABSYLD2!BG$4,'[1]INTERNAL PARAMETERS-1'!$B$5:$J$44,8,FALSE)*VLOOKUP(ABSYLD2!BG$4,'[1]INTERNAL PARAMETERS-1'!$B$5:$J$44,3,FALSE)</f>
        <v>0.13449883672706139</v>
      </c>
      <c r="BH44" s="47">
        <f>ABSYLD1!BH44*VLOOKUP(ABSYLD2!BH$4,'[1]INTERNAL PARAMETERS-1'!$B$5:$J$44,5,FALSE)*VLOOKUP(ABSYLD2!BH$4,'[1]INTERNAL PARAMETERS-1'!$B$5:$J$44,6,FALSE)*VLOOKUP(ABSYLD2!BH$4,'[1]INTERNAL PARAMETERS-1'!$B$5:$J$44,3,FALSE) + ABSYLD1!BH44*(1-VLOOKUP(ABSYLD2!BH$4,'[1]INTERNAL PARAMETERS-1'!$B$5:$J$44,5,FALSE))*VLOOKUP(ABSYLD2!BH$4,'[1]INTERNAL PARAMETERS-1'!$B$5:$J$44,8,FALSE)*VLOOKUP(ABSYLD2!BH$4,'[1]INTERNAL PARAMETERS-1'!$B$5:$J$44,3,FALSE)</f>
        <v>5.2284370925251029E-4</v>
      </c>
      <c r="BI44" s="47">
        <f>ABSYLD1!BI44*VLOOKUP(ABSYLD2!BI$4,'[1]INTERNAL PARAMETERS-1'!$B$5:$J$44,5,FALSE)*VLOOKUP(ABSYLD2!BI$4,'[1]INTERNAL PARAMETERS-1'!$B$5:$J$44,6,FALSE)*VLOOKUP(ABSYLD2!BI$4,'[1]INTERNAL PARAMETERS-1'!$B$5:$J$44,3,FALSE) + ABSYLD1!BI44*(1-VLOOKUP(ABSYLD2!BI$4,'[1]INTERNAL PARAMETERS-1'!$B$5:$J$44,5,FALSE))*VLOOKUP(ABSYLD2!BI$4,'[1]INTERNAL PARAMETERS-1'!$B$5:$J$44,8,FALSE)*VLOOKUP(ABSYLD2!BI$4,'[1]INTERNAL PARAMETERS-1'!$B$5:$J$44,3,FALSE)</f>
        <v>0</v>
      </c>
      <c r="BJ44" s="47">
        <f>ABSYLD1!BJ44*VLOOKUP(ABSYLD2!BJ$4,'[1]INTERNAL PARAMETERS-1'!$B$5:$J$44,5,FALSE)*VLOOKUP(ABSYLD2!BJ$4,'[1]INTERNAL PARAMETERS-1'!$B$5:$J$44,6,FALSE)*VLOOKUP(ABSYLD2!BJ$4,'[1]INTERNAL PARAMETERS-1'!$B$5:$J$44,3,FALSE) + ABSYLD1!BJ44*(1-VLOOKUP(ABSYLD2!BJ$4,'[1]INTERNAL PARAMETERS-1'!$B$5:$J$44,5,FALSE))*VLOOKUP(ABSYLD2!BJ$4,'[1]INTERNAL PARAMETERS-1'!$B$5:$J$44,8,FALSE)*VLOOKUP(ABSYLD2!BJ$4,'[1]INTERNAL PARAMETERS-1'!$B$5:$J$44,3,FALSE)</f>
        <v>5.8813066047940898E-2</v>
      </c>
      <c r="BK44" s="47">
        <f>ABSYLD1!BK44*VLOOKUP(ABSYLD2!BK$4,'[1]INTERNAL PARAMETERS-1'!$B$5:$J$44,5,FALSE)*VLOOKUP(ABSYLD2!BK$4,'[1]INTERNAL PARAMETERS-1'!$B$5:$J$44,6,FALSE)*VLOOKUP(ABSYLD2!BK$4,'[1]INTERNAL PARAMETERS-1'!$B$5:$J$44,3,FALSE) + ABSYLD1!BK44*(1-VLOOKUP(ABSYLD2!BK$4,'[1]INTERNAL PARAMETERS-1'!$B$5:$J$44,5,FALSE))*VLOOKUP(ABSYLD2!BK$4,'[1]INTERNAL PARAMETERS-1'!$B$5:$J$44,8,FALSE)*VLOOKUP(ABSYLD2!BK$4,'[1]INTERNAL PARAMETERS-1'!$B$5:$J$44,3,FALSE)</f>
        <v>5.9609514052553172E-2</v>
      </c>
      <c r="BL44" s="47">
        <f>ABSYLD1!BL44*VLOOKUP(ABSYLD2!BL$4,'[1]INTERNAL PARAMETERS-1'!$B$5:$J$44,5,FALSE)*VLOOKUP(ABSYLD2!BL$4,'[1]INTERNAL PARAMETERS-1'!$B$5:$J$44,6,FALSE)*VLOOKUP(ABSYLD2!BL$4,'[1]INTERNAL PARAMETERS-1'!$B$5:$J$44,3,FALSE) + ABSYLD1!BL44*(1-VLOOKUP(ABSYLD2!BL$4,'[1]INTERNAL PARAMETERS-1'!$B$5:$J$44,5,FALSE))*VLOOKUP(ABSYLD2!BL$4,'[1]INTERNAL PARAMETERS-1'!$B$5:$J$44,8,FALSE)*VLOOKUP(ABSYLD2!BL$4,'[1]INTERNAL PARAMETERS-1'!$B$5:$J$44,3,FALSE)</f>
        <v>8.1845382717158452E-2</v>
      </c>
      <c r="BM44" s="47">
        <f>ABSYLD1!BM44*VLOOKUP(ABSYLD2!BM$4,'[1]INTERNAL PARAMETERS-1'!$B$5:$J$44,5,FALSE)*VLOOKUP(ABSYLD2!BM$4,'[1]INTERNAL PARAMETERS-1'!$B$5:$J$44,6,FALSE)*VLOOKUP(ABSYLD2!BM$4,'[1]INTERNAL PARAMETERS-1'!$B$5:$J$44,3,FALSE) + ABSYLD1!BM44*(1-VLOOKUP(ABSYLD2!BM$4,'[1]INTERNAL PARAMETERS-1'!$B$5:$J$44,5,FALSE))*VLOOKUP(ABSYLD2!BM$4,'[1]INTERNAL PARAMETERS-1'!$B$5:$J$44,8,FALSE)*VLOOKUP(ABSYLD2!BM$4,'[1]INTERNAL PARAMETERS-1'!$B$5:$J$44,3,FALSE)</f>
        <v>7.8796176923075483E-3</v>
      </c>
      <c r="BN44" s="47">
        <f>ABSYLD1!BN44*VLOOKUP(ABSYLD2!BN$4,'[1]INTERNAL PARAMETERS-1'!$B$5:$J$44,5,FALSE)*VLOOKUP(ABSYLD2!BN$4,'[1]INTERNAL PARAMETERS-1'!$B$5:$J$44,6,FALSE)*VLOOKUP(ABSYLD2!BN$4,'[1]INTERNAL PARAMETERS-1'!$B$5:$J$44,3,FALSE) + ABSYLD1!BN44*(1-VLOOKUP(ABSYLD2!BN$4,'[1]INTERNAL PARAMETERS-1'!$B$5:$J$44,5,FALSE))*VLOOKUP(ABSYLD2!BN$4,'[1]INTERNAL PARAMETERS-1'!$B$5:$J$44,8,FALSE)*VLOOKUP(ABSYLD2!BN$4,'[1]INTERNAL PARAMETERS-1'!$B$5:$J$44,3,FALSE)</f>
        <v>3.9492691120407188E-2</v>
      </c>
      <c r="BO44" s="47">
        <f>ABSYLD1!BO44*VLOOKUP(ABSYLD2!BO$4,'[1]INTERNAL PARAMETERS-1'!$B$5:$J$44,5,FALSE)*VLOOKUP(ABSYLD2!BO$4,'[1]INTERNAL PARAMETERS-1'!$B$5:$J$44,6,FALSE)*VLOOKUP(ABSYLD2!BO$4,'[1]INTERNAL PARAMETERS-1'!$B$5:$J$44,3,FALSE) + ABSYLD1!BO44*(1-VLOOKUP(ABSYLD2!BO$4,'[1]INTERNAL PARAMETERS-1'!$B$5:$J$44,5,FALSE))*VLOOKUP(ABSYLD2!BO$4,'[1]INTERNAL PARAMETERS-1'!$B$5:$J$44,8,FALSE)*VLOOKUP(ABSYLD2!BO$4,'[1]INTERNAL PARAMETERS-1'!$B$5:$J$44,3,FALSE)</f>
        <v>4.737486812267698E-2</v>
      </c>
      <c r="BP44" s="47">
        <f>ABSYLD1!BP44*VLOOKUP(ABSYLD2!BP$4,'[1]INTERNAL PARAMETERS-1'!$B$5:$J$44,5,FALSE)*VLOOKUP(ABSYLD2!BP$4,'[1]INTERNAL PARAMETERS-1'!$B$5:$J$44,6,FALSE)*VLOOKUP(ABSYLD2!BP$4,'[1]INTERNAL PARAMETERS-1'!$B$5:$J$44,3,FALSE) + ABSYLD1!BP44*(1-VLOOKUP(ABSYLD2!BP$4,'[1]INTERNAL PARAMETERS-1'!$B$5:$J$44,5,FALSE))*VLOOKUP(ABSYLD2!BP$4,'[1]INTERNAL PARAMETERS-1'!$B$5:$J$44,8,FALSE)*VLOOKUP(ABSYLD2!BP$4,'[1]INTERNAL PARAMETERS-1'!$B$5:$J$44,3,FALSE)</f>
        <v>4.5576228427864221E-3</v>
      </c>
      <c r="BQ44" s="47">
        <f>ABSYLD1!BQ44*VLOOKUP(ABSYLD2!BQ$4,'[1]INTERNAL PARAMETERS-1'!$B$5:$J$44,5,FALSE)*VLOOKUP(ABSYLD2!BQ$4,'[1]INTERNAL PARAMETERS-1'!$B$5:$J$44,6,FALSE)*VLOOKUP(ABSYLD2!BQ$4,'[1]INTERNAL PARAMETERS-1'!$B$5:$J$44,3,FALSE) + ABSYLD1!BQ44*(1-VLOOKUP(ABSYLD2!BQ$4,'[1]INTERNAL PARAMETERS-1'!$B$5:$J$44,5,FALSE))*VLOOKUP(ABSYLD2!BQ$4,'[1]INTERNAL PARAMETERS-1'!$B$5:$J$44,8,FALSE)*VLOOKUP(ABSYLD2!BQ$4,'[1]INTERNAL PARAMETERS-1'!$B$5:$J$44,3,FALSE)</f>
        <v>0.16060082962173122</v>
      </c>
      <c r="BR44" s="47">
        <f>ABSYLD1!BR44*VLOOKUP(ABSYLD2!BR$4,'[1]INTERNAL PARAMETERS-1'!$B$5:$J$44,5,FALSE)*VLOOKUP(ABSYLD2!BR$4,'[1]INTERNAL PARAMETERS-1'!$B$5:$J$44,6,FALSE)*VLOOKUP(ABSYLD2!BR$4,'[1]INTERNAL PARAMETERS-1'!$B$5:$J$44,3,FALSE) + ABSYLD1!BR44*(1-VLOOKUP(ABSYLD2!BR$4,'[1]INTERNAL PARAMETERS-1'!$B$5:$J$44,5,FALSE))*VLOOKUP(ABSYLD2!BR$4,'[1]INTERNAL PARAMETERS-1'!$B$5:$J$44,8,FALSE)*VLOOKUP(ABSYLD2!BR$4,'[1]INTERNAL PARAMETERS-1'!$B$5:$J$44,3,FALSE)</f>
        <v>7.7455711303609882E-3</v>
      </c>
      <c r="BS44" s="47">
        <f>ABSYLD1!BS44*VLOOKUP(ABSYLD2!BS$4,'[1]INTERNAL PARAMETERS-1'!$B$5:$J$44,5,FALSE)*VLOOKUP(ABSYLD2!BS$4,'[1]INTERNAL PARAMETERS-1'!$B$5:$J$44,6,FALSE)*VLOOKUP(ABSYLD2!BS$4,'[1]INTERNAL PARAMETERS-1'!$B$5:$J$44,3,FALSE) + ABSYLD1!BS44*(1-VLOOKUP(ABSYLD2!BS$4,'[1]INTERNAL PARAMETERS-1'!$B$5:$J$44,5,FALSE))*VLOOKUP(ABSYLD2!BS$4,'[1]INTERNAL PARAMETERS-1'!$B$5:$J$44,8,FALSE)*VLOOKUP(ABSYLD2!BS$4,'[1]INTERNAL PARAMETERS-1'!$B$5:$J$44,3,FALSE)</f>
        <v>4.1423493654391423E-4</v>
      </c>
      <c r="BT44" s="47">
        <f>ABSYLD1!BT44*VLOOKUP(ABSYLD2!BT$4,'[1]INTERNAL PARAMETERS-1'!$B$5:$J$44,5,FALSE)*VLOOKUP(ABSYLD2!BT$4,'[1]INTERNAL PARAMETERS-1'!$B$5:$J$44,6,FALSE)*VLOOKUP(ABSYLD2!BT$4,'[1]INTERNAL PARAMETERS-1'!$B$5:$J$44,3,FALSE) + ABSYLD1!BT44*(1-VLOOKUP(ABSYLD2!BT$4,'[1]INTERNAL PARAMETERS-1'!$B$5:$J$44,5,FALSE))*VLOOKUP(ABSYLD2!BT$4,'[1]INTERNAL PARAMETERS-1'!$B$5:$J$44,8,FALSE)*VLOOKUP(ABSYLD2!BT$4,'[1]INTERNAL PARAMETERS-1'!$B$5:$J$44,3,FALSE)</f>
        <v>0</v>
      </c>
      <c r="BU44" s="47">
        <f>ABSYLD1!BU44*VLOOKUP(ABSYLD2!BU$4,'[1]INTERNAL PARAMETERS-1'!$B$5:$J$44,5,FALSE)*VLOOKUP(ABSYLD2!BU$4,'[1]INTERNAL PARAMETERS-1'!$B$5:$J$44,6,FALSE)*VLOOKUP(ABSYLD2!BU$4,'[1]INTERNAL PARAMETERS-1'!$B$5:$J$44,3,FALSE) + ABSYLD1!BU44*(1-VLOOKUP(ABSYLD2!BU$4,'[1]INTERNAL PARAMETERS-1'!$B$5:$J$44,5,FALSE))*VLOOKUP(ABSYLD2!BU$4,'[1]INTERNAL PARAMETERS-1'!$B$5:$J$44,8,FALSE)*VLOOKUP(ABSYLD2!BU$4,'[1]INTERNAL PARAMETERS-1'!$B$5:$J$44,3,FALSE)</f>
        <v>0</v>
      </c>
      <c r="BV44" s="47">
        <f>ABSYLD1!BV44*VLOOKUP(ABSYLD2!BV$4,'[1]INTERNAL PARAMETERS-1'!$B$5:$J$44,5,FALSE)*VLOOKUP(ABSYLD2!BV$4,'[1]INTERNAL PARAMETERS-1'!$B$5:$J$44,6,FALSE)*VLOOKUP(ABSYLD2!BV$4,'[1]INTERNAL PARAMETERS-1'!$B$5:$J$44,3,FALSE) + ABSYLD1!BV44*(1-VLOOKUP(ABSYLD2!BV$4,'[1]INTERNAL PARAMETERS-1'!$B$5:$J$44,5,FALSE))*VLOOKUP(ABSYLD2!BV$4,'[1]INTERNAL PARAMETERS-1'!$B$5:$J$44,8,FALSE)*VLOOKUP(ABSYLD2!BV$4,'[1]INTERNAL PARAMETERS-1'!$B$5:$J$44,3,FALSE)</f>
        <v>0</v>
      </c>
      <c r="BW44" s="47">
        <f>ABSYLD1!BW44*VLOOKUP(ABSYLD2!BW$4,'[1]INTERNAL PARAMETERS-1'!$B$5:$J$44,5,FALSE)*VLOOKUP(ABSYLD2!BW$4,'[1]INTERNAL PARAMETERS-1'!$B$5:$J$44,6,FALSE)*VLOOKUP(ABSYLD2!BW$4,'[1]INTERNAL PARAMETERS-1'!$B$5:$J$44,3,FALSE) + ABSYLD1!BW44*(1-VLOOKUP(ABSYLD2!BW$4,'[1]INTERNAL PARAMETERS-1'!$B$5:$J$44,5,FALSE))*VLOOKUP(ABSYLD2!BW$4,'[1]INTERNAL PARAMETERS-1'!$B$5:$J$44,8,FALSE)*VLOOKUP(ABSYLD2!BW$4,'[1]INTERNAL PARAMETERS-1'!$B$5:$J$44,3,FALSE)</f>
        <v>0</v>
      </c>
      <c r="BX44" s="47">
        <f>ABSYLD1!BX44*VLOOKUP(ABSYLD2!BX$4,'[1]INTERNAL PARAMETERS-1'!$B$5:$J$44,5,FALSE)*VLOOKUP(ABSYLD2!BX$4,'[1]INTERNAL PARAMETERS-1'!$B$5:$J$44,6,FALSE)*VLOOKUP(ABSYLD2!BX$4,'[1]INTERNAL PARAMETERS-1'!$B$5:$J$44,3,FALSE) + ABSYLD1!BX44*(1-VLOOKUP(ABSYLD2!BX$4,'[1]INTERNAL PARAMETERS-1'!$B$5:$J$44,5,FALSE))*VLOOKUP(ABSYLD2!BX$4,'[1]INTERNAL PARAMETERS-1'!$B$5:$J$44,8,FALSE)*VLOOKUP(ABSYLD2!BX$4,'[1]INTERNAL PARAMETERS-1'!$B$5:$J$44,3,FALSE)</f>
        <v>0</v>
      </c>
      <c r="BY44" s="47">
        <f>ABSYLD1!BY44*VLOOKUP(ABSYLD2!BY$4,'[1]INTERNAL PARAMETERS-1'!$B$5:$J$44,5,FALSE)*VLOOKUP(ABSYLD2!BY$4,'[1]INTERNAL PARAMETERS-1'!$B$5:$J$44,6,FALSE)*VLOOKUP(ABSYLD2!BY$4,'[1]INTERNAL PARAMETERS-1'!$B$5:$J$44,3,FALSE) + ABSYLD1!BY44*(1-VLOOKUP(ABSYLD2!BY$4,'[1]INTERNAL PARAMETERS-1'!$B$5:$J$44,5,FALSE))*VLOOKUP(ABSYLD2!BY$4,'[1]INTERNAL PARAMETERS-1'!$B$5:$J$44,8,FALSE)*VLOOKUP(ABSYLD2!BY$4,'[1]INTERNAL PARAMETERS-1'!$B$5:$J$44,3,FALSE)</f>
        <v>0</v>
      </c>
      <c r="BZ44" s="47">
        <f>ABSYLD1!BZ44*VLOOKUP(ABSYLD2!BZ$4,'[1]INTERNAL PARAMETERS-1'!$B$5:$J$44,5,FALSE)*VLOOKUP(ABSYLD2!BZ$4,'[1]INTERNAL PARAMETERS-1'!$B$5:$J$44,6,FALSE)*VLOOKUP(ABSYLD2!BZ$4,'[1]INTERNAL PARAMETERS-1'!$B$5:$J$44,3,FALSE) + ABSYLD1!BZ44*(1-VLOOKUP(ABSYLD2!BZ$4,'[1]INTERNAL PARAMETERS-1'!$B$5:$J$44,5,FALSE))*VLOOKUP(ABSYLD2!BZ$4,'[1]INTERNAL PARAMETERS-1'!$B$5:$J$44,8,FALSE)*VLOOKUP(ABSYLD2!BZ$4,'[1]INTERNAL PARAMETERS-1'!$B$5:$J$44,3,FALSE)</f>
        <v>6.3686649029017221E-4</v>
      </c>
      <c r="CA44" s="47">
        <f>ABSYLD1!CA44*VLOOKUP(ABSYLD2!CA$4,'[1]INTERNAL PARAMETERS-1'!$B$5:$J$44,5,FALSE)*VLOOKUP(ABSYLD2!CA$4,'[1]INTERNAL PARAMETERS-1'!$B$5:$J$44,6,FALSE)*VLOOKUP(ABSYLD2!CA$4,'[1]INTERNAL PARAMETERS-1'!$B$5:$J$44,3,FALSE) + ABSYLD1!CA44*(1-VLOOKUP(ABSYLD2!CA$4,'[1]INTERNAL PARAMETERS-1'!$B$5:$J$44,5,FALSE))*VLOOKUP(ABSYLD2!CA$4,'[1]INTERNAL PARAMETERS-1'!$B$5:$J$44,8,FALSE)*VLOOKUP(ABSYLD2!CA$4,'[1]INTERNAL PARAMETERS-1'!$B$5:$J$44,3,FALSE)</f>
        <v>0</v>
      </c>
      <c r="CB44" s="47">
        <f>ABSYLD1!CB44*VLOOKUP(ABSYLD2!CB$4,'[1]INTERNAL PARAMETERS-1'!$B$5:$J$44,5,FALSE)*VLOOKUP(ABSYLD2!CB$4,'[1]INTERNAL PARAMETERS-1'!$B$5:$J$44,6,FALSE)*VLOOKUP(ABSYLD2!CB$4,'[1]INTERNAL PARAMETERS-1'!$B$5:$J$44,3,FALSE) + ABSYLD1!CB44*(1-VLOOKUP(ABSYLD2!CB$4,'[1]INTERNAL PARAMETERS-1'!$B$5:$J$44,5,FALSE))*VLOOKUP(ABSYLD2!CB$4,'[1]INTERNAL PARAMETERS-1'!$B$5:$J$44,8,FALSE)*VLOOKUP(ABSYLD2!CB$4,'[1]INTERNAL PARAMETERS-1'!$B$5:$J$44,3,FALSE)</f>
        <v>0</v>
      </c>
      <c r="CC44" s="47">
        <f>ABSYLD1!CC44*VLOOKUP(ABSYLD2!CC$4,'[1]INTERNAL PARAMETERS-1'!$B$5:$J$44,5,FALSE)*VLOOKUP(ABSYLD2!CC$4,'[1]INTERNAL PARAMETERS-1'!$B$5:$J$44,6,FALSE)*VLOOKUP(ABSYLD2!CC$4,'[1]INTERNAL PARAMETERS-1'!$B$5:$J$44,3,FALSE) + ABSYLD1!CC44*(1-VLOOKUP(ABSYLD2!CC$4,'[1]INTERNAL PARAMETERS-1'!$B$5:$J$44,5,FALSE))*VLOOKUP(ABSYLD2!CC$4,'[1]INTERNAL PARAMETERS-1'!$B$5:$J$44,8,FALSE)*VLOOKUP(ABSYLD2!CC$4,'[1]INTERNAL PARAMETERS-1'!$B$5:$J$44,3,FALSE)</f>
        <v>6.2475705907255868E-4</v>
      </c>
      <c r="CD44" s="47">
        <f>ABSYLD1!CD44*VLOOKUP(ABSYLD2!CD$4,'[1]INTERNAL PARAMETERS-1'!$B$5:$J$44,5,FALSE)*VLOOKUP(ABSYLD2!CD$4,'[1]INTERNAL PARAMETERS-1'!$B$5:$J$44,6,FALSE)*VLOOKUP(ABSYLD2!CD$4,'[1]INTERNAL PARAMETERS-1'!$B$5:$J$44,3,FALSE) + ABSYLD1!CD44*(1-VLOOKUP(ABSYLD2!CD$4,'[1]INTERNAL PARAMETERS-1'!$B$5:$J$44,5,FALSE))*VLOOKUP(ABSYLD2!CD$4,'[1]INTERNAL PARAMETERS-1'!$B$5:$J$44,8,FALSE)*VLOOKUP(ABSYLD2!CD$4,'[1]INTERNAL PARAMETERS-1'!$B$5:$J$44,3,FALSE)</f>
        <v>3.5644683827227366E-3</v>
      </c>
      <c r="CE44" s="47">
        <f>ABSYLD1!CE44*VLOOKUP(ABSYLD2!CE$4,'[1]INTERNAL PARAMETERS-1'!$B$5:$J$44,5,FALSE)*VLOOKUP(ABSYLD2!CE$4,'[1]INTERNAL PARAMETERS-1'!$B$5:$J$44,6,FALSE)*VLOOKUP(ABSYLD2!CE$4,'[1]INTERNAL PARAMETERS-1'!$B$5:$J$44,3,FALSE) + ABSYLD1!CE44*(1-VLOOKUP(ABSYLD2!CE$4,'[1]INTERNAL PARAMETERS-1'!$B$5:$J$44,5,FALSE))*VLOOKUP(ABSYLD2!CE$4,'[1]INTERNAL PARAMETERS-1'!$B$5:$J$44,8,FALSE)*VLOOKUP(ABSYLD2!CE$4,'[1]INTERNAL PARAMETERS-1'!$B$5:$J$44,3,FALSE)</f>
        <v>3.0744873899007166E-3</v>
      </c>
      <c r="CF44" s="47">
        <f>ABSYLD1!CF44*VLOOKUP(ABSYLD2!CF$4,'[1]INTERNAL PARAMETERS-1'!$B$5:$J$44,5,FALSE)*VLOOKUP(ABSYLD2!CF$4,'[1]INTERNAL PARAMETERS-1'!$B$5:$J$44,6,FALSE)*VLOOKUP(ABSYLD2!CF$4,'[1]INTERNAL PARAMETERS-1'!$B$5:$J$44,3,FALSE) + ABSYLD1!CF44*(1-VLOOKUP(ABSYLD2!CF$4,'[1]INTERNAL PARAMETERS-1'!$B$5:$J$44,5,FALSE))*VLOOKUP(ABSYLD2!CF$4,'[1]INTERNAL PARAMETERS-1'!$B$5:$J$44,8,FALSE)*VLOOKUP(ABSYLD2!CF$4,'[1]INTERNAL PARAMETERS-1'!$B$5:$J$44,3,FALSE)</f>
        <v>3.9778860697897017E-3</v>
      </c>
      <c r="CG44" s="47">
        <f>ABSYLD1!CG44*VLOOKUP(ABSYLD2!CG$4,'[1]INTERNAL PARAMETERS-1'!$B$5:$J$44,5,FALSE)*VLOOKUP(ABSYLD2!CG$4,'[1]INTERNAL PARAMETERS-1'!$B$5:$J$44,6,FALSE)*VLOOKUP(ABSYLD2!CG$4,'[1]INTERNAL PARAMETERS-1'!$B$5:$J$44,3,FALSE) + ABSYLD1!CG44*(1-VLOOKUP(ABSYLD2!CG$4,'[1]INTERNAL PARAMETERS-1'!$B$5:$J$44,5,FALSE))*VLOOKUP(ABSYLD2!CG$4,'[1]INTERNAL PARAMETERS-1'!$B$5:$J$44,8,FALSE)*VLOOKUP(ABSYLD2!CG$4,'[1]INTERNAL PARAMETERS-1'!$B$5:$J$44,3,FALSE)</f>
        <v>4.2194623998322593E-5</v>
      </c>
      <c r="CH44" s="46">
        <f>ABSYLD1!CH44*VLOOKUP(ABSYLD2!CH$4,'[1]INTERNAL PARAMETERS-1'!$B$5:$J$44,5,FALSE)*VLOOKUP(ABSYLD2!CH$4,'[1]INTERNAL PARAMETERS-1'!$B$5:$J$44,6,FALSE)*VLOOKUP(ABSYLD2!CH$4,'[1]INTERNAL PARAMETERS-1'!$B$5:$J$44,3,FALSE) + ABSYLD1!CH44*(1-VLOOKUP(ABSYLD2!CH$4,'[1]INTERNAL PARAMETERS-1'!$B$5:$J$44,5,FALSE))*VLOOKUP(ABSYLD2!CH$4,'[1]INTERNAL PARAMETERS-1'!$B$5:$J$44,8,FALSE)*VLOOKUP(ABSYLD2!CH$4,'[1]INTERNAL PARAMETERS-1'!$B$5:$J$44,3,FALSE)</f>
        <v>0</v>
      </c>
      <c r="CJ44" s="48">
        <f t="shared" si="0"/>
        <v>110.94960405764493</v>
      </c>
      <c r="CK44" s="46">
        <f t="shared" si="1"/>
        <v>2.1300722188781984</v>
      </c>
    </row>
    <row r="45" spans="2:89">
      <c r="B45" s="61" t="s">
        <v>4</v>
      </c>
      <c r="C45" s="60" t="s">
        <v>89</v>
      </c>
      <c r="D45" s="60" t="s">
        <v>84</v>
      </c>
      <c r="E45" s="137">
        <f>ABS!AL45</f>
        <v>237.02300861883407</v>
      </c>
      <c r="F45" s="62">
        <f>'[1]INTERNAL PARAMETERS-1'!M9</f>
        <v>63.875</v>
      </c>
      <c r="G45" s="48">
        <f>ABSYLD1!G45*VLOOKUP(ABSYLD2!G$4,'[1]INTERNAL PARAMETERS-1'!$B$5:$J$44,5,FALSE)*VLOOKUP(ABSYLD2!G$4,'[1]INTERNAL PARAMETERS-1'!$B$5:$J$44,7,FALSE)*ABSYLD2!$F45 + ABSYLD1!G45*(1-VLOOKUP(ABSYLD2!G$4,'[1]INTERNAL PARAMETERS-1'!$B$5:$J$44,5,FALSE))*VLOOKUP(ABSYLD2!G$4,'[1]INTERNAL PARAMETERS-1'!$B$5:$J$44,9,FALSE)*ABSYLD2!$F45</f>
        <v>55.387559313448762</v>
      </c>
      <c r="H45" s="47">
        <f>ABSYLD1!H45*VLOOKUP(ABSYLD2!H$4,'[1]INTERNAL PARAMETERS-1'!$B$5:$J$44,5,FALSE)*VLOOKUP(ABSYLD2!H$4,'[1]INTERNAL PARAMETERS-1'!$B$5:$J$44,7,FALSE)*ABSYLD2!$F45 + ABSYLD1!H45*(1-VLOOKUP(ABSYLD2!H$4,'[1]INTERNAL PARAMETERS-1'!$B$5:$J$44,5,FALSE))*VLOOKUP(ABSYLD2!H$4,'[1]INTERNAL PARAMETERS-1'!$B$5:$J$44,9,FALSE)*ABSYLD2!$F45</f>
        <v>34.047839236410354</v>
      </c>
      <c r="I45" s="47">
        <f>ABSYLD1!I45*VLOOKUP(ABSYLD2!I$4,'[1]INTERNAL PARAMETERS-1'!$B$5:$J$44,5,FALSE)*VLOOKUP(ABSYLD2!I$4,'[1]INTERNAL PARAMETERS-1'!$B$5:$J$44,7,FALSE)*ABSYLD2!$F45 + ABSYLD1!I45*(1-VLOOKUP(ABSYLD2!I$4,'[1]INTERNAL PARAMETERS-1'!$B$5:$J$44,5,FALSE))*VLOOKUP(ABSYLD2!I$4,'[1]INTERNAL PARAMETERS-1'!$B$5:$J$44,9,FALSE)*ABSYLD2!$F45</f>
        <v>40.439484918788565</v>
      </c>
      <c r="J45" s="47">
        <f>ABSYLD1!J45*VLOOKUP(ABSYLD2!J$4,'[1]INTERNAL PARAMETERS-1'!$B$5:$J$44,5,FALSE)*VLOOKUP(ABSYLD2!J$4,'[1]INTERNAL PARAMETERS-1'!$B$5:$J$44,7,FALSE)*ABSYLD2!$F45 + ABSYLD1!J45*(1-VLOOKUP(ABSYLD2!J$4,'[1]INTERNAL PARAMETERS-1'!$B$5:$J$44,5,FALSE))*VLOOKUP(ABSYLD2!J$4,'[1]INTERNAL PARAMETERS-1'!$B$5:$J$44,9,FALSE)*ABSYLD2!$F45</f>
        <v>0</v>
      </c>
      <c r="K45" s="47">
        <f>ABSYLD1!K45*VLOOKUP(ABSYLD2!K$4,'[1]INTERNAL PARAMETERS-1'!$B$5:$J$44,5,FALSE)*VLOOKUP(ABSYLD2!K$4,'[1]INTERNAL PARAMETERS-1'!$B$5:$J$44,7,FALSE)*ABSYLD2!$F45 + ABSYLD1!K45*(1-VLOOKUP(ABSYLD2!K$4,'[1]INTERNAL PARAMETERS-1'!$B$5:$J$44,5,FALSE))*VLOOKUP(ABSYLD2!K$4,'[1]INTERNAL PARAMETERS-1'!$B$5:$J$44,9,FALSE)*ABSYLD2!$F45</f>
        <v>0.22666618455966789</v>
      </c>
      <c r="L45" s="47">
        <f>ABSYLD1!L45*VLOOKUP(ABSYLD2!L$4,'[1]INTERNAL PARAMETERS-1'!$B$5:$J$44,5,FALSE)*VLOOKUP(ABSYLD2!L$4,'[1]INTERNAL PARAMETERS-1'!$B$5:$J$44,7,FALSE)*ABSYLD2!$F45 + ABSYLD1!L45*(1-VLOOKUP(ABSYLD2!L$4,'[1]INTERNAL PARAMETERS-1'!$B$5:$J$44,5,FALSE))*VLOOKUP(ABSYLD2!L$4,'[1]INTERNAL PARAMETERS-1'!$B$5:$J$44,9,FALSE)*ABSYLD2!$F45</f>
        <v>0</v>
      </c>
      <c r="M45" s="47">
        <f>ABSYLD1!M45*VLOOKUP(ABSYLD2!M$4,'[1]INTERNAL PARAMETERS-1'!$B$5:$J$44,5,FALSE)*VLOOKUP(ABSYLD2!M$4,'[1]INTERNAL PARAMETERS-1'!$B$5:$J$44,7,FALSE)*ABSYLD2!$F45 + ABSYLD1!M45*(1-VLOOKUP(ABSYLD2!M$4,'[1]INTERNAL PARAMETERS-1'!$B$5:$J$44,5,FALSE))*VLOOKUP(ABSYLD2!M$4,'[1]INTERNAL PARAMETERS-1'!$B$5:$J$44,9,FALSE)*ABSYLD2!$F45</f>
        <v>0.62575945453513737</v>
      </c>
      <c r="N45" s="47">
        <f>ABSYLD1!N45*VLOOKUP(ABSYLD2!N$4,'[1]INTERNAL PARAMETERS-1'!$B$5:$J$44,5,FALSE)*VLOOKUP(ABSYLD2!N$4,'[1]INTERNAL PARAMETERS-1'!$B$5:$J$44,7,FALSE)*ABSYLD2!$F45 + ABSYLD1!N45*(1-VLOOKUP(ABSYLD2!N$4,'[1]INTERNAL PARAMETERS-1'!$B$5:$J$44,5,FALSE))*VLOOKUP(ABSYLD2!N$4,'[1]INTERNAL PARAMETERS-1'!$B$5:$J$44,9,FALSE)*ABSYLD2!$F45</f>
        <v>0.2533524317769873</v>
      </c>
      <c r="O45" s="47">
        <f>ABSYLD1!O45*VLOOKUP(ABSYLD2!O$4,'[1]INTERNAL PARAMETERS-1'!$B$5:$J$44,5,FALSE)*VLOOKUP(ABSYLD2!O$4,'[1]INTERNAL PARAMETERS-1'!$B$5:$J$44,7,FALSE)*ABSYLD2!$F45 + ABSYLD1!O45*(1-VLOOKUP(ABSYLD2!O$4,'[1]INTERNAL PARAMETERS-1'!$B$5:$J$44,5,FALSE))*VLOOKUP(ABSYLD2!O$4,'[1]INTERNAL PARAMETERS-1'!$B$5:$J$44,9,FALSE)*ABSYLD2!$F45</f>
        <v>0</v>
      </c>
      <c r="P45" s="47">
        <f>ABSYLD1!P45*VLOOKUP(ABSYLD2!P$4,'[1]INTERNAL PARAMETERS-1'!$B$5:$J$44,5,FALSE)*VLOOKUP(ABSYLD2!P$4,'[1]INTERNAL PARAMETERS-1'!$B$5:$J$44,7,FALSE)*ABSYLD2!$F45 + ABSYLD1!P45*(1-VLOOKUP(ABSYLD2!P$4,'[1]INTERNAL PARAMETERS-1'!$B$5:$J$44,5,FALSE))*VLOOKUP(ABSYLD2!P$4,'[1]INTERNAL PARAMETERS-1'!$B$5:$J$44,9,FALSE)*ABSYLD2!$F45</f>
        <v>0</v>
      </c>
      <c r="Q45" s="47">
        <f>ABSYLD1!Q45*VLOOKUP(ABSYLD2!Q$4,'[1]INTERNAL PARAMETERS-1'!$B$5:$J$44,5,FALSE)*VLOOKUP(ABSYLD2!Q$4,'[1]INTERNAL PARAMETERS-1'!$B$5:$J$44,7,FALSE)*ABSYLD2!$F45 + ABSYLD1!Q45*(1-VLOOKUP(ABSYLD2!Q$4,'[1]INTERNAL PARAMETERS-1'!$B$5:$J$44,5,FALSE))*VLOOKUP(ABSYLD2!Q$4,'[1]INTERNAL PARAMETERS-1'!$B$5:$J$44,9,FALSE)*ABSYLD2!$F45</f>
        <v>0</v>
      </c>
      <c r="R45" s="47">
        <f>ABSYLD1!R45*VLOOKUP(ABSYLD2!R$4,'[1]INTERNAL PARAMETERS-1'!$B$5:$J$44,5,FALSE)*VLOOKUP(ABSYLD2!R$4,'[1]INTERNAL PARAMETERS-1'!$B$5:$J$44,7,FALSE)*ABSYLD2!$F45 + ABSYLD1!R45*(1-VLOOKUP(ABSYLD2!R$4,'[1]INTERNAL PARAMETERS-1'!$B$5:$J$44,5,FALSE))*VLOOKUP(ABSYLD2!R$4,'[1]INTERNAL PARAMETERS-1'!$B$5:$J$44,9,FALSE)*ABSYLD2!$F45</f>
        <v>0.18807320649727935</v>
      </c>
      <c r="S45" s="47">
        <f>ABSYLD1!S45*VLOOKUP(ABSYLD2!S$4,'[1]INTERNAL PARAMETERS-1'!$B$5:$J$44,5,FALSE)*VLOOKUP(ABSYLD2!S$4,'[1]INTERNAL PARAMETERS-1'!$B$5:$J$44,7,FALSE)*ABSYLD2!$F45 + ABSYLD1!S45*(1-VLOOKUP(ABSYLD2!S$4,'[1]INTERNAL PARAMETERS-1'!$B$5:$J$44,5,FALSE))*VLOOKUP(ABSYLD2!S$4,'[1]INTERNAL PARAMETERS-1'!$B$5:$J$44,9,FALSE)*ABSYLD2!$F45</f>
        <v>5.4413893192598541</v>
      </c>
      <c r="T45" s="47">
        <f>ABSYLD1!T45*VLOOKUP(ABSYLD2!T$4,'[1]INTERNAL PARAMETERS-1'!$B$5:$J$44,5,FALSE)*VLOOKUP(ABSYLD2!T$4,'[1]INTERNAL PARAMETERS-1'!$B$5:$J$44,7,FALSE)*ABSYLD2!$F45 + ABSYLD1!T45*(1-VLOOKUP(ABSYLD2!T$4,'[1]INTERNAL PARAMETERS-1'!$B$5:$J$44,5,FALSE))*VLOOKUP(ABSYLD2!T$4,'[1]INTERNAL PARAMETERS-1'!$B$5:$J$44,9,FALSE)*ABSYLD2!$F45</f>
        <v>0.98233368192696047</v>
      </c>
      <c r="U45" s="47">
        <f>ABSYLD1!U45*VLOOKUP(ABSYLD2!U$4,'[1]INTERNAL PARAMETERS-1'!$B$5:$J$44,5,FALSE)*VLOOKUP(ABSYLD2!U$4,'[1]INTERNAL PARAMETERS-1'!$B$5:$J$44,7,FALSE)*ABSYLD2!$F45 + ABSYLD1!U45*(1-VLOOKUP(ABSYLD2!U$4,'[1]INTERNAL PARAMETERS-1'!$B$5:$J$44,5,FALSE))*VLOOKUP(ABSYLD2!U$4,'[1]INTERNAL PARAMETERS-1'!$B$5:$J$44,9,FALSE)*ABSYLD2!$F45</f>
        <v>0.72106901592409556</v>
      </c>
      <c r="V45" s="47">
        <f>ABSYLD1!V45*VLOOKUP(ABSYLD2!V$4,'[1]INTERNAL PARAMETERS-1'!$B$5:$J$44,5,FALSE)*VLOOKUP(ABSYLD2!V$4,'[1]INTERNAL PARAMETERS-1'!$B$5:$J$44,7,FALSE)*ABSYLD2!$F45 + ABSYLD1!V45*(1-VLOOKUP(ABSYLD2!V$4,'[1]INTERNAL PARAMETERS-1'!$B$5:$J$44,5,FALSE))*VLOOKUP(ABSYLD2!V$4,'[1]INTERNAL PARAMETERS-1'!$B$5:$J$44,9,FALSE)*ABSYLD2!$F45</f>
        <v>4.9090769981209155</v>
      </c>
      <c r="W45" s="47">
        <f>ABSYLD1!W45*VLOOKUP(ABSYLD2!W$4,'[1]INTERNAL PARAMETERS-1'!$B$5:$J$44,5,FALSE)*VLOOKUP(ABSYLD2!W$4,'[1]INTERNAL PARAMETERS-1'!$B$5:$J$44,7,FALSE)*ABSYLD2!$F45 + ABSYLD1!W45*(1-VLOOKUP(ABSYLD2!W$4,'[1]INTERNAL PARAMETERS-1'!$B$5:$J$44,5,FALSE))*VLOOKUP(ABSYLD2!W$4,'[1]INTERNAL PARAMETERS-1'!$B$5:$J$44,9,FALSE)*ABSYLD2!$F45</f>
        <v>0</v>
      </c>
      <c r="X45" s="47">
        <f>ABSYLD1!X45*VLOOKUP(ABSYLD2!X$4,'[1]INTERNAL PARAMETERS-1'!$B$5:$J$44,5,FALSE)*VLOOKUP(ABSYLD2!X$4,'[1]INTERNAL PARAMETERS-1'!$B$5:$J$44,7,FALSE)*ABSYLD2!$F45 + ABSYLD1!X45*(1-VLOOKUP(ABSYLD2!X$4,'[1]INTERNAL PARAMETERS-1'!$B$5:$J$44,5,FALSE))*VLOOKUP(ABSYLD2!X$4,'[1]INTERNAL PARAMETERS-1'!$B$5:$J$44,9,FALSE)*ABSYLD2!$F45</f>
        <v>0</v>
      </c>
      <c r="Y45" s="47">
        <f>ABSYLD1!Y45*VLOOKUP(ABSYLD2!Y$4,'[1]INTERNAL PARAMETERS-1'!$B$5:$J$44,5,FALSE)*VLOOKUP(ABSYLD2!Y$4,'[1]INTERNAL PARAMETERS-1'!$B$5:$J$44,7,FALSE)*ABSYLD2!$F45 + ABSYLD1!Y45*(1-VLOOKUP(ABSYLD2!Y$4,'[1]INTERNAL PARAMETERS-1'!$B$5:$J$44,5,FALSE))*VLOOKUP(ABSYLD2!Y$4,'[1]INTERNAL PARAMETERS-1'!$B$5:$J$44,9,FALSE)*ABSYLD2!$F45</f>
        <v>0</v>
      </c>
      <c r="Z45" s="47">
        <f>ABSYLD1!Z45*VLOOKUP(ABSYLD2!Z$4,'[1]INTERNAL PARAMETERS-1'!$B$5:$J$44,5,FALSE)*VLOOKUP(ABSYLD2!Z$4,'[1]INTERNAL PARAMETERS-1'!$B$5:$J$44,7,FALSE)*ABSYLD2!$F45 + ABSYLD1!Z45*(1-VLOOKUP(ABSYLD2!Z$4,'[1]INTERNAL PARAMETERS-1'!$B$5:$J$44,5,FALSE))*VLOOKUP(ABSYLD2!Z$4,'[1]INTERNAL PARAMETERS-1'!$B$5:$J$44,9,FALSE)*ABSYLD2!$F45</f>
        <v>0</v>
      </c>
      <c r="AA45" s="47">
        <f>ABSYLD1!AA45*VLOOKUP(ABSYLD2!AA$4,'[1]INTERNAL PARAMETERS-1'!$B$5:$J$44,5,FALSE)*VLOOKUP(ABSYLD2!AA$4,'[1]INTERNAL PARAMETERS-1'!$B$5:$J$44,7,FALSE)*ABSYLD2!$F45 + ABSYLD1!AA45*(1-VLOOKUP(ABSYLD2!AA$4,'[1]INTERNAL PARAMETERS-1'!$B$5:$J$44,5,FALSE))*VLOOKUP(ABSYLD2!AA$4,'[1]INTERNAL PARAMETERS-1'!$B$5:$J$44,9,FALSE)*ABSYLD2!$F45</f>
        <v>0</v>
      </c>
      <c r="AB45" s="47">
        <f>ABSYLD1!AB45*VLOOKUP(ABSYLD2!AB$4,'[1]INTERNAL PARAMETERS-1'!$B$5:$J$44,5,FALSE)*VLOOKUP(ABSYLD2!AB$4,'[1]INTERNAL PARAMETERS-1'!$B$5:$J$44,7,FALSE)*ABSYLD2!$F45 + ABSYLD1!AB45*(1-VLOOKUP(ABSYLD2!AB$4,'[1]INTERNAL PARAMETERS-1'!$B$5:$J$44,5,FALSE))*VLOOKUP(ABSYLD2!AB$4,'[1]INTERNAL PARAMETERS-1'!$B$5:$J$44,9,FALSE)*ABSYLD2!$F45</f>
        <v>0</v>
      </c>
      <c r="AC45" s="47">
        <f>ABSYLD1!AC45*VLOOKUP(ABSYLD2!AC$4,'[1]INTERNAL PARAMETERS-1'!$B$5:$J$44,5,FALSE)*VLOOKUP(ABSYLD2!AC$4,'[1]INTERNAL PARAMETERS-1'!$B$5:$J$44,7,FALSE)*ABSYLD2!$F45 + ABSYLD1!AC45*(1-VLOOKUP(ABSYLD2!AC$4,'[1]INTERNAL PARAMETERS-1'!$B$5:$J$44,5,FALSE))*VLOOKUP(ABSYLD2!AC$4,'[1]INTERNAL PARAMETERS-1'!$B$5:$J$44,9,FALSE)*ABSYLD2!$F45</f>
        <v>0</v>
      </c>
      <c r="AD45" s="47">
        <f>ABSYLD1!AD45*VLOOKUP(ABSYLD2!AD$4,'[1]INTERNAL PARAMETERS-1'!$B$5:$J$44,5,FALSE)*VLOOKUP(ABSYLD2!AD$4,'[1]INTERNAL PARAMETERS-1'!$B$5:$J$44,7,FALSE)*ABSYLD2!$F45 + ABSYLD1!AD45*(1-VLOOKUP(ABSYLD2!AD$4,'[1]INTERNAL PARAMETERS-1'!$B$5:$J$44,5,FALSE))*VLOOKUP(ABSYLD2!AD$4,'[1]INTERNAL PARAMETERS-1'!$B$5:$J$44,9,FALSE)*ABSYLD2!$F45</f>
        <v>0</v>
      </c>
      <c r="AE45" s="47">
        <f>ABSYLD1!AE45*VLOOKUP(ABSYLD2!AE$4,'[1]INTERNAL PARAMETERS-1'!$B$5:$J$44,5,FALSE)*VLOOKUP(ABSYLD2!AE$4,'[1]INTERNAL PARAMETERS-1'!$B$5:$J$44,7,FALSE)*ABSYLD2!$F45 + ABSYLD1!AE45*(1-VLOOKUP(ABSYLD2!AE$4,'[1]INTERNAL PARAMETERS-1'!$B$5:$J$44,5,FALSE))*VLOOKUP(ABSYLD2!AE$4,'[1]INTERNAL PARAMETERS-1'!$B$5:$J$44,9,FALSE)*ABSYLD2!$F45</f>
        <v>0</v>
      </c>
      <c r="AF45" s="47">
        <f>ABSYLD1!AF45*VLOOKUP(ABSYLD2!AF$4,'[1]INTERNAL PARAMETERS-1'!$B$5:$J$44,5,FALSE)*VLOOKUP(ABSYLD2!AF$4,'[1]INTERNAL PARAMETERS-1'!$B$5:$J$44,7,FALSE)*ABSYLD2!$F45 + ABSYLD1!AF45*(1-VLOOKUP(ABSYLD2!AF$4,'[1]INTERNAL PARAMETERS-1'!$B$5:$J$44,5,FALSE))*VLOOKUP(ABSYLD2!AF$4,'[1]INTERNAL PARAMETERS-1'!$B$5:$J$44,9,FALSE)*ABSYLD2!$F45</f>
        <v>3.2770193800180411E-2</v>
      </c>
      <c r="AG45" s="47">
        <f>ABSYLD1!AG45*VLOOKUP(ABSYLD2!AG$4,'[1]INTERNAL PARAMETERS-1'!$B$5:$J$44,5,FALSE)*VLOOKUP(ABSYLD2!AG$4,'[1]INTERNAL PARAMETERS-1'!$B$5:$J$44,7,FALSE)*ABSYLD2!$F45 + ABSYLD1!AG45*(1-VLOOKUP(ABSYLD2!AG$4,'[1]INTERNAL PARAMETERS-1'!$B$5:$J$44,5,FALSE))*VLOOKUP(ABSYLD2!AG$4,'[1]INTERNAL PARAMETERS-1'!$B$5:$J$44,9,FALSE)*ABSYLD2!$F45</f>
        <v>0</v>
      </c>
      <c r="AH45" s="47">
        <f>ABSYLD1!AH45*VLOOKUP(ABSYLD2!AH$4,'[1]INTERNAL PARAMETERS-1'!$B$5:$J$44,5,FALSE)*VLOOKUP(ABSYLD2!AH$4,'[1]INTERNAL PARAMETERS-1'!$B$5:$J$44,7,FALSE)*ABSYLD2!$F45 + ABSYLD1!AH45*(1-VLOOKUP(ABSYLD2!AH$4,'[1]INTERNAL PARAMETERS-1'!$B$5:$J$44,5,FALSE))*VLOOKUP(ABSYLD2!AH$4,'[1]INTERNAL PARAMETERS-1'!$B$5:$J$44,9,FALSE)*ABSYLD2!$F45</f>
        <v>9.2428751744098592E-3</v>
      </c>
      <c r="AI45" s="47">
        <f>ABSYLD1!AI45*VLOOKUP(ABSYLD2!AI$4,'[1]INTERNAL PARAMETERS-1'!$B$5:$J$44,5,FALSE)*VLOOKUP(ABSYLD2!AI$4,'[1]INTERNAL PARAMETERS-1'!$B$5:$J$44,7,FALSE)*ABSYLD2!$F45 + ABSYLD1!AI45*(1-VLOOKUP(ABSYLD2!AI$4,'[1]INTERNAL PARAMETERS-1'!$B$5:$J$44,5,FALSE))*VLOOKUP(ABSYLD2!AI$4,'[1]INTERNAL PARAMETERS-1'!$B$5:$J$44,9,FALSE)*ABSYLD2!$F45</f>
        <v>3.7781482387780195E-2</v>
      </c>
      <c r="AJ45" s="47">
        <f>ABSYLD1!AJ45*VLOOKUP(ABSYLD2!AJ$4,'[1]INTERNAL PARAMETERS-1'!$B$5:$J$44,5,FALSE)*VLOOKUP(ABSYLD2!AJ$4,'[1]INTERNAL PARAMETERS-1'!$B$5:$J$44,7,FALSE)*ABSYLD2!$F45 + ABSYLD1!AJ45*(1-VLOOKUP(ABSYLD2!AJ$4,'[1]INTERNAL PARAMETERS-1'!$B$5:$J$44,5,FALSE))*VLOOKUP(ABSYLD2!AJ$4,'[1]INTERNAL PARAMETERS-1'!$B$5:$J$44,9,FALSE)*ABSYLD2!$F45</f>
        <v>0.62216131904955141</v>
      </c>
      <c r="AK45" s="47">
        <f>ABSYLD1!AK45*VLOOKUP(ABSYLD2!AK$4,'[1]INTERNAL PARAMETERS-1'!$B$5:$J$44,5,FALSE)*VLOOKUP(ABSYLD2!AK$4,'[1]INTERNAL PARAMETERS-1'!$B$5:$J$44,7,FALSE)*ABSYLD2!$F45 + ABSYLD1!AK45*(1-VLOOKUP(ABSYLD2!AK$4,'[1]INTERNAL PARAMETERS-1'!$B$5:$J$44,5,FALSE))*VLOOKUP(ABSYLD2!AK$4,'[1]INTERNAL PARAMETERS-1'!$B$5:$J$44,9,FALSE)*ABSYLD2!$F45</f>
        <v>7.3943001395278873E-2</v>
      </c>
      <c r="AL45" s="47">
        <f>ABSYLD1!AL45*VLOOKUP(ABSYLD2!AL$4,'[1]INTERNAL PARAMETERS-1'!$B$5:$J$44,5,FALSE)*VLOOKUP(ABSYLD2!AL$4,'[1]INTERNAL PARAMETERS-1'!$B$5:$J$44,7,FALSE)*ABSYLD2!$F45 + ABSYLD1!AL45*(1-VLOOKUP(ABSYLD2!AL$4,'[1]INTERNAL PARAMETERS-1'!$B$5:$J$44,5,FALSE))*VLOOKUP(ABSYLD2!AL$4,'[1]INTERNAL PARAMETERS-1'!$B$5:$J$44,9,FALSE)*ABSYLD2!$F45</f>
        <v>0</v>
      </c>
      <c r="AM45" s="47">
        <f>ABSYLD1!AM45*VLOOKUP(ABSYLD2!AM$4,'[1]INTERNAL PARAMETERS-1'!$B$5:$J$44,5,FALSE)*VLOOKUP(ABSYLD2!AM$4,'[1]INTERNAL PARAMETERS-1'!$B$5:$J$44,7,FALSE)*ABSYLD2!$F45 + ABSYLD1!AM45*(1-VLOOKUP(ABSYLD2!AM$4,'[1]INTERNAL PARAMETERS-1'!$B$5:$J$44,5,FALSE))*VLOOKUP(ABSYLD2!AM$4,'[1]INTERNAL PARAMETERS-1'!$B$5:$J$44,9,FALSE)*ABSYLD2!$F45</f>
        <v>0</v>
      </c>
      <c r="AN45" s="47">
        <f>ABSYLD1!AN45*VLOOKUP(ABSYLD2!AN$4,'[1]INTERNAL PARAMETERS-1'!$B$5:$J$44,5,FALSE)*VLOOKUP(ABSYLD2!AN$4,'[1]INTERNAL PARAMETERS-1'!$B$5:$J$44,7,FALSE)*ABSYLD2!$F45 + ABSYLD1!AN45*(1-VLOOKUP(ABSYLD2!AN$4,'[1]INTERNAL PARAMETERS-1'!$B$5:$J$44,5,FALSE))*VLOOKUP(ABSYLD2!AN$4,'[1]INTERNAL PARAMETERS-1'!$B$5:$J$44,9,FALSE)*ABSYLD2!$F45</f>
        <v>0</v>
      </c>
      <c r="AO45" s="47">
        <f>ABSYLD1!AO45*VLOOKUP(ABSYLD2!AO$4,'[1]INTERNAL PARAMETERS-1'!$B$5:$J$44,5,FALSE)*VLOOKUP(ABSYLD2!AO$4,'[1]INTERNAL PARAMETERS-1'!$B$5:$J$44,7,FALSE)*ABSYLD2!$F45 + ABSYLD1!AO45*(1-VLOOKUP(ABSYLD2!AO$4,'[1]INTERNAL PARAMETERS-1'!$B$5:$J$44,5,FALSE))*VLOOKUP(ABSYLD2!AO$4,'[1]INTERNAL PARAMETERS-1'!$B$5:$J$44,9,FALSE)*ABSYLD2!$F45</f>
        <v>0</v>
      </c>
      <c r="AP45" s="47">
        <f>ABSYLD1!AP45*VLOOKUP(ABSYLD2!AP$4,'[1]INTERNAL PARAMETERS-1'!$B$5:$J$44,5,FALSE)*VLOOKUP(ABSYLD2!AP$4,'[1]INTERNAL PARAMETERS-1'!$B$5:$J$44,7,FALSE)*ABSYLD2!$F45 + ABSYLD1!AP45*(1-VLOOKUP(ABSYLD2!AP$4,'[1]INTERNAL PARAMETERS-1'!$B$5:$J$44,5,FALSE))*VLOOKUP(ABSYLD2!AP$4,'[1]INTERNAL PARAMETERS-1'!$B$5:$J$44,9,FALSE)*ABSYLD2!$F45</f>
        <v>0</v>
      </c>
      <c r="AQ45" s="47">
        <f>ABSYLD1!AQ45*VLOOKUP(ABSYLD2!AQ$4,'[1]INTERNAL PARAMETERS-1'!$B$5:$J$44,5,FALSE)*VLOOKUP(ABSYLD2!AQ$4,'[1]INTERNAL PARAMETERS-1'!$B$5:$J$44,7,FALSE)*ABSYLD2!$F45 + ABSYLD1!AQ45*(1-VLOOKUP(ABSYLD2!AQ$4,'[1]INTERNAL PARAMETERS-1'!$B$5:$J$44,5,FALSE))*VLOOKUP(ABSYLD2!AQ$4,'[1]INTERNAL PARAMETERS-1'!$B$5:$J$44,9,FALSE)*ABSYLD2!$F45</f>
        <v>0</v>
      </c>
      <c r="AR45" s="47">
        <f>ABSYLD1!AR45*VLOOKUP(ABSYLD2!AR$4,'[1]INTERNAL PARAMETERS-1'!$B$5:$J$44,5,FALSE)*VLOOKUP(ABSYLD2!AR$4,'[1]INTERNAL PARAMETERS-1'!$B$5:$J$44,7,FALSE)*ABSYLD2!$F45 + ABSYLD1!AR45*(1-VLOOKUP(ABSYLD2!AR$4,'[1]INTERNAL PARAMETERS-1'!$B$5:$J$44,5,FALSE))*VLOOKUP(ABSYLD2!AR$4,'[1]INTERNAL PARAMETERS-1'!$B$5:$J$44,9,FALSE)*ABSYLD2!$F45</f>
        <v>0</v>
      </c>
      <c r="AS45" s="47">
        <f>ABSYLD1!AS45*VLOOKUP(ABSYLD2!AS$4,'[1]INTERNAL PARAMETERS-1'!$B$5:$J$44,5,FALSE)*VLOOKUP(ABSYLD2!AS$4,'[1]INTERNAL PARAMETERS-1'!$B$5:$J$44,7,FALSE)*ABSYLD2!$F45 + ABSYLD1!AS45*(1-VLOOKUP(ABSYLD2!AS$4,'[1]INTERNAL PARAMETERS-1'!$B$5:$J$44,5,FALSE))*VLOOKUP(ABSYLD2!AS$4,'[1]INTERNAL PARAMETERS-1'!$B$5:$J$44,9,FALSE)*ABSYLD2!$F45</f>
        <v>0</v>
      </c>
      <c r="AT45" s="46">
        <f>ABSYLD1!AT45*VLOOKUP(ABSYLD2!AT$4,'[1]INTERNAL PARAMETERS-1'!$B$5:$J$44,5,FALSE)*VLOOKUP(ABSYLD2!AT$4,'[1]INTERNAL PARAMETERS-1'!$B$5:$J$44,7,FALSE)*ABSYLD2!$F45 + ABSYLD1!AT45*(1-VLOOKUP(ABSYLD2!AT$4,'[1]INTERNAL PARAMETERS-1'!$B$5:$J$44,5,FALSE))*VLOOKUP(ABSYLD2!AT$4,'[1]INTERNAL PARAMETERS-1'!$B$5:$J$44,9,FALSE)*ABSYLD2!$F45</f>
        <v>0</v>
      </c>
      <c r="AU45" s="48">
        <f>ABSYLD1!AU45*VLOOKUP(ABSYLD2!AU$4,'[1]INTERNAL PARAMETERS-1'!$B$5:$J$44,5,FALSE)*VLOOKUP(ABSYLD2!AU$4,'[1]INTERNAL PARAMETERS-1'!$B$5:$J$44,6,FALSE)*VLOOKUP(ABSYLD2!AU$4,'[1]INTERNAL PARAMETERS-1'!$B$5:$J$44,3,FALSE) + ABSYLD1!AU45*(1-VLOOKUP(ABSYLD2!AU$4,'[1]INTERNAL PARAMETERS-1'!$B$5:$J$44,5,FALSE))*VLOOKUP(ABSYLD2!AU$4,'[1]INTERNAL PARAMETERS-1'!$B$5:$J$44,8,FALSE)*VLOOKUP(ABSYLD2!AU$4,'[1]INTERNAL PARAMETERS-1'!$B$5:$J$44,3,FALSE)</f>
        <v>0</v>
      </c>
      <c r="AV45" s="47">
        <f>ABSYLD1!AV45*VLOOKUP(ABSYLD2!AV$4,'[1]INTERNAL PARAMETERS-1'!$B$5:$J$44,5,FALSE)*VLOOKUP(ABSYLD2!AV$4,'[1]INTERNAL PARAMETERS-1'!$B$5:$J$44,6,FALSE)*VLOOKUP(ABSYLD2!AV$4,'[1]INTERNAL PARAMETERS-1'!$B$5:$J$44,3,FALSE) + ABSYLD1!AV45*(1-VLOOKUP(ABSYLD2!AV$4,'[1]INTERNAL PARAMETERS-1'!$B$5:$J$44,5,FALSE))*VLOOKUP(ABSYLD2!AV$4,'[1]INTERNAL PARAMETERS-1'!$B$5:$J$44,8,FALSE)*VLOOKUP(ABSYLD2!AV$4,'[1]INTERNAL PARAMETERS-1'!$B$5:$J$44,3,FALSE)</f>
        <v>0</v>
      </c>
      <c r="AW45" s="47">
        <f>ABSYLD1!AW45*VLOOKUP(ABSYLD2!AW$4,'[1]INTERNAL PARAMETERS-1'!$B$5:$J$44,5,FALSE)*VLOOKUP(ABSYLD2!AW$4,'[1]INTERNAL PARAMETERS-1'!$B$5:$J$44,6,FALSE)*VLOOKUP(ABSYLD2!AW$4,'[1]INTERNAL PARAMETERS-1'!$B$5:$J$44,3,FALSE) + ABSYLD1!AW45*(1-VLOOKUP(ABSYLD2!AW$4,'[1]INTERNAL PARAMETERS-1'!$B$5:$J$44,5,FALSE))*VLOOKUP(ABSYLD2!AW$4,'[1]INTERNAL PARAMETERS-1'!$B$5:$J$44,8,FALSE)*VLOOKUP(ABSYLD2!AW$4,'[1]INTERNAL PARAMETERS-1'!$B$5:$J$44,3,FALSE)</f>
        <v>0.74749097991723035</v>
      </c>
      <c r="AX45" s="47">
        <f>ABSYLD1!AX45*VLOOKUP(ABSYLD2!AX$4,'[1]INTERNAL PARAMETERS-1'!$B$5:$J$44,5,FALSE)*VLOOKUP(ABSYLD2!AX$4,'[1]INTERNAL PARAMETERS-1'!$B$5:$J$44,6,FALSE)*VLOOKUP(ABSYLD2!AX$4,'[1]INTERNAL PARAMETERS-1'!$B$5:$J$44,3,FALSE) + ABSYLD1!AX45*(1-VLOOKUP(ABSYLD2!AX$4,'[1]INTERNAL PARAMETERS-1'!$B$5:$J$44,5,FALSE))*VLOOKUP(ABSYLD2!AX$4,'[1]INTERNAL PARAMETERS-1'!$B$5:$J$44,8,FALSE)*VLOOKUP(ABSYLD2!AX$4,'[1]INTERNAL PARAMETERS-1'!$B$5:$J$44,3,FALSE)</f>
        <v>0</v>
      </c>
      <c r="AY45" s="47">
        <f>ABSYLD1!AY45*VLOOKUP(ABSYLD2!AY$4,'[1]INTERNAL PARAMETERS-1'!$B$5:$J$44,5,FALSE)*VLOOKUP(ABSYLD2!AY$4,'[1]INTERNAL PARAMETERS-1'!$B$5:$J$44,6,FALSE)*VLOOKUP(ABSYLD2!AY$4,'[1]INTERNAL PARAMETERS-1'!$B$5:$J$44,3,FALSE) + ABSYLD1!AY45*(1-VLOOKUP(ABSYLD2!AY$4,'[1]INTERNAL PARAMETERS-1'!$B$5:$J$44,5,FALSE))*VLOOKUP(ABSYLD2!AY$4,'[1]INTERNAL PARAMETERS-1'!$B$5:$J$44,8,FALSE)*VLOOKUP(ABSYLD2!AY$4,'[1]INTERNAL PARAMETERS-1'!$B$5:$J$44,3,FALSE)</f>
        <v>0</v>
      </c>
      <c r="AZ45" s="47">
        <f>ABSYLD1!AZ45*VLOOKUP(ABSYLD2!AZ$4,'[1]INTERNAL PARAMETERS-1'!$B$5:$J$44,5,FALSE)*VLOOKUP(ABSYLD2!AZ$4,'[1]INTERNAL PARAMETERS-1'!$B$5:$J$44,6,FALSE)*VLOOKUP(ABSYLD2!AZ$4,'[1]INTERNAL PARAMETERS-1'!$B$5:$J$44,3,FALSE) + ABSYLD1!AZ45*(1-VLOOKUP(ABSYLD2!AZ$4,'[1]INTERNAL PARAMETERS-1'!$B$5:$J$44,5,FALSE))*VLOOKUP(ABSYLD2!AZ$4,'[1]INTERNAL PARAMETERS-1'!$B$5:$J$44,8,FALSE)*VLOOKUP(ABSYLD2!AZ$4,'[1]INTERNAL PARAMETERS-1'!$B$5:$J$44,3,FALSE)</f>
        <v>0</v>
      </c>
      <c r="BA45" s="47">
        <f>ABSYLD1!BA45*VLOOKUP(ABSYLD2!BA$4,'[1]INTERNAL PARAMETERS-1'!$B$5:$J$44,5,FALSE)*VLOOKUP(ABSYLD2!BA$4,'[1]INTERNAL PARAMETERS-1'!$B$5:$J$44,6,FALSE)*VLOOKUP(ABSYLD2!BA$4,'[1]INTERNAL PARAMETERS-1'!$B$5:$J$44,3,FALSE) + ABSYLD1!BA45*(1-VLOOKUP(ABSYLD2!BA$4,'[1]INTERNAL PARAMETERS-1'!$B$5:$J$44,5,FALSE))*VLOOKUP(ABSYLD2!BA$4,'[1]INTERNAL PARAMETERS-1'!$B$5:$J$44,8,FALSE)*VLOOKUP(ABSYLD2!BA$4,'[1]INTERNAL PARAMETERS-1'!$B$5:$J$44,3,FALSE)</f>
        <v>0.1156116958662866</v>
      </c>
      <c r="BB45" s="47">
        <f>ABSYLD1!BB45*VLOOKUP(ABSYLD2!BB$4,'[1]INTERNAL PARAMETERS-1'!$B$5:$J$44,5,FALSE)*VLOOKUP(ABSYLD2!BB$4,'[1]INTERNAL PARAMETERS-1'!$B$5:$J$44,6,FALSE)*VLOOKUP(ABSYLD2!BB$4,'[1]INTERNAL PARAMETERS-1'!$B$5:$J$44,3,FALSE) + ABSYLD1!BB45*(1-VLOOKUP(ABSYLD2!BB$4,'[1]INTERNAL PARAMETERS-1'!$B$5:$J$44,5,FALSE))*VLOOKUP(ABSYLD2!BB$4,'[1]INTERNAL PARAMETERS-1'!$B$5:$J$44,8,FALSE)*VLOOKUP(ABSYLD2!BB$4,'[1]INTERNAL PARAMETERS-1'!$B$5:$J$44,3,FALSE)</f>
        <v>0.23360422376546405</v>
      </c>
      <c r="BC45" s="47">
        <f>ABSYLD1!BC45*VLOOKUP(ABSYLD2!BC$4,'[1]INTERNAL PARAMETERS-1'!$B$5:$J$44,5,FALSE)*VLOOKUP(ABSYLD2!BC$4,'[1]INTERNAL PARAMETERS-1'!$B$5:$J$44,6,FALSE)*VLOOKUP(ABSYLD2!BC$4,'[1]INTERNAL PARAMETERS-1'!$B$5:$J$44,3,FALSE) + ABSYLD1!BC45*(1-VLOOKUP(ABSYLD2!BC$4,'[1]INTERNAL PARAMETERS-1'!$B$5:$J$44,5,FALSE))*VLOOKUP(ABSYLD2!BC$4,'[1]INTERNAL PARAMETERS-1'!$B$5:$J$44,8,FALSE)*VLOOKUP(ABSYLD2!BC$4,'[1]INTERNAL PARAMETERS-1'!$B$5:$J$44,3,FALSE)</f>
        <v>0.15025795414075488</v>
      </c>
      <c r="BD45" s="47">
        <f>ABSYLD1!BD45*VLOOKUP(ABSYLD2!BD$4,'[1]INTERNAL PARAMETERS-1'!$B$5:$J$44,5,FALSE)*VLOOKUP(ABSYLD2!BD$4,'[1]INTERNAL PARAMETERS-1'!$B$5:$J$44,6,FALSE)*VLOOKUP(ABSYLD2!BD$4,'[1]INTERNAL PARAMETERS-1'!$B$5:$J$44,3,FALSE) + ABSYLD1!BD45*(1-VLOOKUP(ABSYLD2!BD$4,'[1]INTERNAL PARAMETERS-1'!$B$5:$J$44,5,FALSE))*VLOOKUP(ABSYLD2!BD$4,'[1]INTERNAL PARAMETERS-1'!$B$5:$J$44,8,FALSE)*VLOOKUP(ABSYLD2!BD$4,'[1]INTERNAL PARAMETERS-1'!$B$5:$J$44,3,FALSE)</f>
        <v>0.14552383907918595</v>
      </c>
      <c r="BE45" s="47">
        <f>ABSYLD1!BE45*VLOOKUP(ABSYLD2!BE$4,'[1]INTERNAL PARAMETERS-1'!$B$5:$J$44,5,FALSE)*VLOOKUP(ABSYLD2!BE$4,'[1]INTERNAL PARAMETERS-1'!$B$5:$J$44,6,FALSE)*VLOOKUP(ABSYLD2!BE$4,'[1]INTERNAL PARAMETERS-1'!$B$5:$J$44,3,FALSE) + ABSYLD1!BE45*(1-VLOOKUP(ABSYLD2!BE$4,'[1]INTERNAL PARAMETERS-1'!$B$5:$J$44,5,FALSE))*VLOOKUP(ABSYLD2!BE$4,'[1]INTERNAL PARAMETERS-1'!$B$5:$J$44,8,FALSE)*VLOOKUP(ABSYLD2!BE$4,'[1]INTERNAL PARAMETERS-1'!$B$5:$J$44,3,FALSE)</f>
        <v>0.18336169875841049</v>
      </c>
      <c r="BF45" s="47">
        <f>ABSYLD1!BF45*VLOOKUP(ABSYLD2!BF$4,'[1]INTERNAL PARAMETERS-1'!$B$5:$J$44,5,FALSE)*VLOOKUP(ABSYLD2!BF$4,'[1]INTERNAL PARAMETERS-1'!$B$5:$J$44,6,FALSE)*VLOOKUP(ABSYLD2!BF$4,'[1]INTERNAL PARAMETERS-1'!$B$5:$J$44,3,FALSE) + ABSYLD1!BF45*(1-VLOOKUP(ABSYLD2!BF$4,'[1]INTERNAL PARAMETERS-1'!$B$5:$J$44,5,FALSE))*VLOOKUP(ABSYLD2!BF$4,'[1]INTERNAL PARAMETERS-1'!$B$5:$J$44,8,FALSE)*VLOOKUP(ABSYLD2!BF$4,'[1]INTERNAL PARAMETERS-1'!$B$5:$J$44,3,FALSE)</f>
        <v>0</v>
      </c>
      <c r="BG45" s="47">
        <f>ABSYLD1!BG45*VLOOKUP(ABSYLD2!BG$4,'[1]INTERNAL PARAMETERS-1'!$B$5:$J$44,5,FALSE)*VLOOKUP(ABSYLD2!BG$4,'[1]INTERNAL PARAMETERS-1'!$B$5:$J$44,6,FALSE)*VLOOKUP(ABSYLD2!BG$4,'[1]INTERNAL PARAMETERS-1'!$B$5:$J$44,3,FALSE) + ABSYLD1!BG45*(1-VLOOKUP(ABSYLD2!BG$4,'[1]INTERNAL PARAMETERS-1'!$B$5:$J$44,5,FALSE))*VLOOKUP(ABSYLD2!BG$4,'[1]INTERNAL PARAMETERS-1'!$B$5:$J$44,8,FALSE)*VLOOKUP(ABSYLD2!BG$4,'[1]INTERNAL PARAMETERS-1'!$B$5:$J$44,3,FALSE)</f>
        <v>0.1270495639819357</v>
      </c>
      <c r="BH45" s="47">
        <f>ABSYLD1!BH45*VLOOKUP(ABSYLD2!BH$4,'[1]INTERNAL PARAMETERS-1'!$B$5:$J$44,5,FALSE)*VLOOKUP(ABSYLD2!BH$4,'[1]INTERNAL PARAMETERS-1'!$B$5:$J$44,6,FALSE)*VLOOKUP(ABSYLD2!BH$4,'[1]INTERNAL PARAMETERS-1'!$B$5:$J$44,3,FALSE) + ABSYLD1!BH45*(1-VLOOKUP(ABSYLD2!BH$4,'[1]INTERNAL PARAMETERS-1'!$B$5:$J$44,5,FALSE))*VLOOKUP(ABSYLD2!BH$4,'[1]INTERNAL PARAMETERS-1'!$B$5:$J$44,8,FALSE)*VLOOKUP(ABSYLD2!BH$4,'[1]INTERNAL PARAMETERS-1'!$B$5:$J$44,3,FALSE)</f>
        <v>4.7747534594520195E-4</v>
      </c>
      <c r="BI45" s="47">
        <f>ABSYLD1!BI45*VLOOKUP(ABSYLD2!BI$4,'[1]INTERNAL PARAMETERS-1'!$B$5:$J$44,5,FALSE)*VLOOKUP(ABSYLD2!BI$4,'[1]INTERNAL PARAMETERS-1'!$B$5:$J$44,6,FALSE)*VLOOKUP(ABSYLD2!BI$4,'[1]INTERNAL PARAMETERS-1'!$B$5:$J$44,3,FALSE) + ABSYLD1!BI45*(1-VLOOKUP(ABSYLD2!BI$4,'[1]INTERNAL PARAMETERS-1'!$B$5:$J$44,5,FALSE))*VLOOKUP(ABSYLD2!BI$4,'[1]INTERNAL PARAMETERS-1'!$B$5:$J$44,8,FALSE)*VLOOKUP(ABSYLD2!BI$4,'[1]INTERNAL PARAMETERS-1'!$B$5:$J$44,3,FALSE)</f>
        <v>0</v>
      </c>
      <c r="BJ45" s="47">
        <f>ABSYLD1!BJ45*VLOOKUP(ABSYLD2!BJ$4,'[1]INTERNAL PARAMETERS-1'!$B$5:$J$44,5,FALSE)*VLOOKUP(ABSYLD2!BJ$4,'[1]INTERNAL PARAMETERS-1'!$B$5:$J$44,6,FALSE)*VLOOKUP(ABSYLD2!BJ$4,'[1]INTERNAL PARAMETERS-1'!$B$5:$J$44,3,FALSE) + ABSYLD1!BJ45*(1-VLOOKUP(ABSYLD2!BJ$4,'[1]INTERNAL PARAMETERS-1'!$B$5:$J$44,5,FALSE))*VLOOKUP(ABSYLD2!BJ$4,'[1]INTERNAL PARAMETERS-1'!$B$5:$J$44,8,FALSE)*VLOOKUP(ABSYLD2!BJ$4,'[1]INTERNAL PARAMETERS-1'!$B$5:$J$44,3,FALSE)</f>
        <v>4.6501930199152004E-2</v>
      </c>
      <c r="BK45" s="47">
        <f>ABSYLD1!BK45*VLOOKUP(ABSYLD2!BK$4,'[1]INTERNAL PARAMETERS-1'!$B$5:$J$44,5,FALSE)*VLOOKUP(ABSYLD2!BK$4,'[1]INTERNAL PARAMETERS-1'!$B$5:$J$44,6,FALSE)*VLOOKUP(ABSYLD2!BK$4,'[1]INTERNAL PARAMETERS-1'!$B$5:$J$44,3,FALSE) + ABSYLD1!BK45*(1-VLOOKUP(ABSYLD2!BK$4,'[1]INTERNAL PARAMETERS-1'!$B$5:$J$44,5,FALSE))*VLOOKUP(ABSYLD2!BK$4,'[1]INTERNAL PARAMETERS-1'!$B$5:$J$44,8,FALSE)*VLOOKUP(ABSYLD2!BK$4,'[1]INTERNAL PARAMETERS-1'!$B$5:$J$44,3,FALSE)</f>
        <v>5.4639906577651415E-2</v>
      </c>
      <c r="BL45" s="47">
        <f>ABSYLD1!BL45*VLOOKUP(ABSYLD2!BL$4,'[1]INTERNAL PARAMETERS-1'!$B$5:$J$44,5,FALSE)*VLOOKUP(ABSYLD2!BL$4,'[1]INTERNAL PARAMETERS-1'!$B$5:$J$44,6,FALSE)*VLOOKUP(ABSYLD2!BL$4,'[1]INTERNAL PARAMETERS-1'!$B$5:$J$44,3,FALSE) + ABSYLD1!BL45*(1-VLOOKUP(ABSYLD2!BL$4,'[1]INTERNAL PARAMETERS-1'!$B$5:$J$44,5,FALSE))*VLOOKUP(ABSYLD2!BL$4,'[1]INTERNAL PARAMETERS-1'!$B$5:$J$44,8,FALSE)*VLOOKUP(ABSYLD2!BL$4,'[1]INTERNAL PARAMETERS-1'!$B$5:$J$44,3,FALSE)</f>
        <v>0.13914581769971579</v>
      </c>
      <c r="BM45" s="47">
        <f>ABSYLD1!BM45*VLOOKUP(ABSYLD2!BM$4,'[1]INTERNAL PARAMETERS-1'!$B$5:$J$44,5,FALSE)*VLOOKUP(ABSYLD2!BM$4,'[1]INTERNAL PARAMETERS-1'!$B$5:$J$44,6,FALSE)*VLOOKUP(ABSYLD2!BM$4,'[1]INTERNAL PARAMETERS-1'!$B$5:$J$44,3,FALSE) + ABSYLD1!BM45*(1-VLOOKUP(ABSYLD2!BM$4,'[1]INTERNAL PARAMETERS-1'!$B$5:$J$44,5,FALSE))*VLOOKUP(ABSYLD2!BM$4,'[1]INTERNAL PARAMETERS-1'!$B$5:$J$44,8,FALSE)*VLOOKUP(ABSYLD2!BM$4,'[1]INTERNAL PARAMETERS-1'!$B$5:$J$44,3,FALSE)</f>
        <v>1.7436620309274918E-2</v>
      </c>
      <c r="BN45" s="47">
        <f>ABSYLD1!BN45*VLOOKUP(ABSYLD2!BN$4,'[1]INTERNAL PARAMETERS-1'!$B$5:$J$44,5,FALSE)*VLOOKUP(ABSYLD2!BN$4,'[1]INTERNAL PARAMETERS-1'!$B$5:$J$44,6,FALSE)*VLOOKUP(ABSYLD2!BN$4,'[1]INTERNAL PARAMETERS-1'!$B$5:$J$44,3,FALSE) + ABSYLD1!BN45*(1-VLOOKUP(ABSYLD2!BN$4,'[1]INTERNAL PARAMETERS-1'!$B$5:$J$44,5,FALSE))*VLOOKUP(ABSYLD2!BN$4,'[1]INTERNAL PARAMETERS-1'!$B$5:$J$44,8,FALSE)*VLOOKUP(ABSYLD2!BN$4,'[1]INTERNAL PARAMETERS-1'!$B$5:$J$44,3,FALSE)</f>
        <v>4.1572350627129606E-2</v>
      </c>
      <c r="BO45" s="47">
        <f>ABSYLD1!BO45*VLOOKUP(ABSYLD2!BO$4,'[1]INTERNAL PARAMETERS-1'!$B$5:$J$44,5,FALSE)*VLOOKUP(ABSYLD2!BO$4,'[1]INTERNAL PARAMETERS-1'!$B$5:$J$44,6,FALSE)*VLOOKUP(ABSYLD2!BO$4,'[1]INTERNAL PARAMETERS-1'!$B$5:$J$44,3,FALSE) + ABSYLD1!BO45*(1-VLOOKUP(ABSYLD2!BO$4,'[1]INTERNAL PARAMETERS-1'!$B$5:$J$44,5,FALSE))*VLOOKUP(ABSYLD2!BO$4,'[1]INTERNAL PARAMETERS-1'!$B$5:$J$44,8,FALSE)*VLOOKUP(ABSYLD2!BO$4,'[1]INTERNAL PARAMETERS-1'!$B$5:$J$44,3,FALSE)</f>
        <v>3.8256817168957201E-2</v>
      </c>
      <c r="BP45" s="47">
        <f>ABSYLD1!BP45*VLOOKUP(ABSYLD2!BP$4,'[1]INTERNAL PARAMETERS-1'!$B$5:$J$44,5,FALSE)*VLOOKUP(ABSYLD2!BP$4,'[1]INTERNAL PARAMETERS-1'!$B$5:$J$44,6,FALSE)*VLOOKUP(ABSYLD2!BP$4,'[1]INTERNAL PARAMETERS-1'!$B$5:$J$44,3,FALSE) + ABSYLD1!BP45*(1-VLOOKUP(ABSYLD2!BP$4,'[1]INTERNAL PARAMETERS-1'!$B$5:$J$44,5,FALSE))*VLOOKUP(ABSYLD2!BP$4,'[1]INTERNAL PARAMETERS-1'!$B$5:$J$44,8,FALSE)*VLOOKUP(ABSYLD2!BP$4,'[1]INTERNAL PARAMETERS-1'!$B$5:$J$44,3,FALSE)</f>
        <v>3.5055868452801395E-3</v>
      </c>
      <c r="BQ45" s="47">
        <f>ABSYLD1!BQ45*VLOOKUP(ABSYLD2!BQ$4,'[1]INTERNAL PARAMETERS-1'!$B$5:$J$44,5,FALSE)*VLOOKUP(ABSYLD2!BQ$4,'[1]INTERNAL PARAMETERS-1'!$B$5:$J$44,6,FALSE)*VLOOKUP(ABSYLD2!BQ$4,'[1]INTERNAL PARAMETERS-1'!$B$5:$J$44,3,FALSE) + ABSYLD1!BQ45*(1-VLOOKUP(ABSYLD2!BQ$4,'[1]INTERNAL PARAMETERS-1'!$B$5:$J$44,5,FALSE))*VLOOKUP(ABSYLD2!BQ$4,'[1]INTERNAL PARAMETERS-1'!$B$5:$J$44,8,FALSE)*VLOOKUP(ABSYLD2!BQ$4,'[1]INTERNAL PARAMETERS-1'!$B$5:$J$44,3,FALSE)</f>
        <v>0.14720304702968454</v>
      </c>
      <c r="BR45" s="47">
        <f>ABSYLD1!BR45*VLOOKUP(ABSYLD2!BR$4,'[1]INTERNAL PARAMETERS-1'!$B$5:$J$44,5,FALSE)*VLOOKUP(ABSYLD2!BR$4,'[1]INTERNAL PARAMETERS-1'!$B$5:$J$44,6,FALSE)*VLOOKUP(ABSYLD2!BR$4,'[1]INTERNAL PARAMETERS-1'!$B$5:$J$44,3,FALSE) + ABSYLD1!BR45*(1-VLOOKUP(ABSYLD2!BR$4,'[1]INTERNAL PARAMETERS-1'!$B$5:$J$44,5,FALSE))*VLOOKUP(ABSYLD2!BR$4,'[1]INTERNAL PARAMETERS-1'!$B$5:$J$44,8,FALSE)*VLOOKUP(ABSYLD2!BR$4,'[1]INTERNAL PARAMETERS-1'!$B$5:$J$44,3,FALSE)</f>
        <v>7.6618567165574547E-3</v>
      </c>
      <c r="BS45" s="47">
        <f>ABSYLD1!BS45*VLOOKUP(ABSYLD2!BS$4,'[1]INTERNAL PARAMETERS-1'!$B$5:$J$44,5,FALSE)*VLOOKUP(ABSYLD2!BS$4,'[1]INTERNAL PARAMETERS-1'!$B$5:$J$44,6,FALSE)*VLOOKUP(ABSYLD2!BS$4,'[1]INTERNAL PARAMETERS-1'!$B$5:$J$44,3,FALSE) + ABSYLD1!BS45*(1-VLOOKUP(ABSYLD2!BS$4,'[1]INTERNAL PARAMETERS-1'!$B$5:$J$44,5,FALSE))*VLOOKUP(ABSYLD2!BS$4,'[1]INTERNAL PARAMETERS-1'!$B$5:$J$44,8,FALSE)*VLOOKUP(ABSYLD2!BS$4,'[1]INTERNAL PARAMETERS-1'!$B$5:$J$44,3,FALSE)</f>
        <v>5.7544059916970266E-4</v>
      </c>
      <c r="BT45" s="47">
        <f>ABSYLD1!BT45*VLOOKUP(ABSYLD2!BT$4,'[1]INTERNAL PARAMETERS-1'!$B$5:$J$44,5,FALSE)*VLOOKUP(ABSYLD2!BT$4,'[1]INTERNAL PARAMETERS-1'!$B$5:$J$44,6,FALSE)*VLOOKUP(ABSYLD2!BT$4,'[1]INTERNAL PARAMETERS-1'!$B$5:$J$44,3,FALSE) + ABSYLD1!BT45*(1-VLOOKUP(ABSYLD2!BT$4,'[1]INTERNAL PARAMETERS-1'!$B$5:$J$44,5,FALSE))*VLOOKUP(ABSYLD2!BT$4,'[1]INTERNAL PARAMETERS-1'!$B$5:$J$44,8,FALSE)*VLOOKUP(ABSYLD2!BT$4,'[1]INTERNAL PARAMETERS-1'!$B$5:$J$44,3,FALSE)</f>
        <v>0</v>
      </c>
      <c r="BU45" s="47">
        <f>ABSYLD1!BU45*VLOOKUP(ABSYLD2!BU$4,'[1]INTERNAL PARAMETERS-1'!$B$5:$J$44,5,FALSE)*VLOOKUP(ABSYLD2!BU$4,'[1]INTERNAL PARAMETERS-1'!$B$5:$J$44,6,FALSE)*VLOOKUP(ABSYLD2!BU$4,'[1]INTERNAL PARAMETERS-1'!$B$5:$J$44,3,FALSE) + ABSYLD1!BU45*(1-VLOOKUP(ABSYLD2!BU$4,'[1]INTERNAL PARAMETERS-1'!$B$5:$J$44,5,FALSE))*VLOOKUP(ABSYLD2!BU$4,'[1]INTERNAL PARAMETERS-1'!$B$5:$J$44,8,FALSE)*VLOOKUP(ABSYLD2!BU$4,'[1]INTERNAL PARAMETERS-1'!$B$5:$J$44,3,FALSE)</f>
        <v>0</v>
      </c>
      <c r="BV45" s="47">
        <f>ABSYLD1!BV45*VLOOKUP(ABSYLD2!BV$4,'[1]INTERNAL PARAMETERS-1'!$B$5:$J$44,5,FALSE)*VLOOKUP(ABSYLD2!BV$4,'[1]INTERNAL PARAMETERS-1'!$B$5:$J$44,6,FALSE)*VLOOKUP(ABSYLD2!BV$4,'[1]INTERNAL PARAMETERS-1'!$B$5:$J$44,3,FALSE) + ABSYLD1!BV45*(1-VLOOKUP(ABSYLD2!BV$4,'[1]INTERNAL PARAMETERS-1'!$B$5:$J$44,5,FALSE))*VLOOKUP(ABSYLD2!BV$4,'[1]INTERNAL PARAMETERS-1'!$B$5:$J$44,8,FALSE)*VLOOKUP(ABSYLD2!BV$4,'[1]INTERNAL PARAMETERS-1'!$B$5:$J$44,3,FALSE)</f>
        <v>0</v>
      </c>
      <c r="BW45" s="47">
        <f>ABSYLD1!BW45*VLOOKUP(ABSYLD2!BW$4,'[1]INTERNAL PARAMETERS-1'!$B$5:$J$44,5,FALSE)*VLOOKUP(ABSYLD2!BW$4,'[1]INTERNAL PARAMETERS-1'!$B$5:$J$44,6,FALSE)*VLOOKUP(ABSYLD2!BW$4,'[1]INTERNAL PARAMETERS-1'!$B$5:$J$44,3,FALSE) + ABSYLD1!BW45*(1-VLOOKUP(ABSYLD2!BW$4,'[1]INTERNAL PARAMETERS-1'!$B$5:$J$44,5,FALSE))*VLOOKUP(ABSYLD2!BW$4,'[1]INTERNAL PARAMETERS-1'!$B$5:$J$44,8,FALSE)*VLOOKUP(ABSYLD2!BW$4,'[1]INTERNAL PARAMETERS-1'!$B$5:$J$44,3,FALSE)</f>
        <v>0</v>
      </c>
      <c r="BX45" s="47">
        <f>ABSYLD1!BX45*VLOOKUP(ABSYLD2!BX$4,'[1]INTERNAL PARAMETERS-1'!$B$5:$J$44,5,FALSE)*VLOOKUP(ABSYLD2!BX$4,'[1]INTERNAL PARAMETERS-1'!$B$5:$J$44,6,FALSE)*VLOOKUP(ABSYLD2!BX$4,'[1]INTERNAL PARAMETERS-1'!$B$5:$J$44,3,FALSE) + ABSYLD1!BX45*(1-VLOOKUP(ABSYLD2!BX$4,'[1]INTERNAL PARAMETERS-1'!$B$5:$J$44,5,FALSE))*VLOOKUP(ABSYLD2!BX$4,'[1]INTERNAL PARAMETERS-1'!$B$5:$J$44,8,FALSE)*VLOOKUP(ABSYLD2!BX$4,'[1]INTERNAL PARAMETERS-1'!$B$5:$J$44,3,FALSE)</f>
        <v>0</v>
      </c>
      <c r="BY45" s="47">
        <f>ABSYLD1!BY45*VLOOKUP(ABSYLD2!BY$4,'[1]INTERNAL PARAMETERS-1'!$B$5:$J$44,5,FALSE)*VLOOKUP(ABSYLD2!BY$4,'[1]INTERNAL PARAMETERS-1'!$B$5:$J$44,6,FALSE)*VLOOKUP(ABSYLD2!BY$4,'[1]INTERNAL PARAMETERS-1'!$B$5:$J$44,3,FALSE) + ABSYLD1!BY45*(1-VLOOKUP(ABSYLD2!BY$4,'[1]INTERNAL PARAMETERS-1'!$B$5:$J$44,5,FALSE))*VLOOKUP(ABSYLD2!BY$4,'[1]INTERNAL PARAMETERS-1'!$B$5:$J$44,8,FALSE)*VLOOKUP(ABSYLD2!BY$4,'[1]INTERNAL PARAMETERS-1'!$B$5:$J$44,3,FALSE)</f>
        <v>0</v>
      </c>
      <c r="BZ45" s="47">
        <f>ABSYLD1!BZ45*VLOOKUP(ABSYLD2!BZ$4,'[1]INTERNAL PARAMETERS-1'!$B$5:$J$44,5,FALSE)*VLOOKUP(ABSYLD2!BZ$4,'[1]INTERNAL PARAMETERS-1'!$B$5:$J$44,6,FALSE)*VLOOKUP(ABSYLD2!BZ$4,'[1]INTERNAL PARAMETERS-1'!$B$5:$J$44,3,FALSE) + ABSYLD1!BZ45*(1-VLOOKUP(ABSYLD2!BZ$4,'[1]INTERNAL PARAMETERS-1'!$B$5:$J$44,5,FALSE))*VLOOKUP(ABSYLD2!BZ$4,'[1]INTERNAL PARAMETERS-1'!$B$5:$J$44,8,FALSE)*VLOOKUP(ABSYLD2!BZ$4,'[1]INTERNAL PARAMETERS-1'!$B$5:$J$44,3,FALSE)</f>
        <v>8.0531957532002532E-4</v>
      </c>
      <c r="CA45" s="47">
        <f>ABSYLD1!CA45*VLOOKUP(ABSYLD2!CA$4,'[1]INTERNAL PARAMETERS-1'!$B$5:$J$44,5,FALSE)*VLOOKUP(ABSYLD2!CA$4,'[1]INTERNAL PARAMETERS-1'!$B$5:$J$44,6,FALSE)*VLOOKUP(ABSYLD2!CA$4,'[1]INTERNAL PARAMETERS-1'!$B$5:$J$44,3,FALSE) + ABSYLD1!CA45*(1-VLOOKUP(ABSYLD2!CA$4,'[1]INTERNAL PARAMETERS-1'!$B$5:$J$44,5,FALSE))*VLOOKUP(ABSYLD2!CA$4,'[1]INTERNAL PARAMETERS-1'!$B$5:$J$44,8,FALSE)*VLOOKUP(ABSYLD2!CA$4,'[1]INTERNAL PARAMETERS-1'!$B$5:$J$44,3,FALSE)</f>
        <v>0</v>
      </c>
      <c r="CB45" s="47">
        <f>ABSYLD1!CB45*VLOOKUP(ABSYLD2!CB$4,'[1]INTERNAL PARAMETERS-1'!$B$5:$J$44,5,FALSE)*VLOOKUP(ABSYLD2!CB$4,'[1]INTERNAL PARAMETERS-1'!$B$5:$J$44,6,FALSE)*VLOOKUP(ABSYLD2!CB$4,'[1]INTERNAL PARAMETERS-1'!$B$5:$J$44,3,FALSE) + ABSYLD1!CB45*(1-VLOOKUP(ABSYLD2!CB$4,'[1]INTERNAL PARAMETERS-1'!$B$5:$J$44,5,FALSE))*VLOOKUP(ABSYLD2!CB$4,'[1]INTERNAL PARAMETERS-1'!$B$5:$J$44,8,FALSE)*VLOOKUP(ABSYLD2!CB$4,'[1]INTERNAL PARAMETERS-1'!$B$5:$J$44,3,FALSE)</f>
        <v>0</v>
      </c>
      <c r="CC45" s="47">
        <f>ABSYLD1!CC45*VLOOKUP(ABSYLD2!CC$4,'[1]INTERNAL PARAMETERS-1'!$B$5:$J$44,5,FALSE)*VLOOKUP(ABSYLD2!CC$4,'[1]INTERNAL PARAMETERS-1'!$B$5:$J$44,6,FALSE)*VLOOKUP(ABSYLD2!CC$4,'[1]INTERNAL PARAMETERS-1'!$B$5:$J$44,3,FALSE) + ABSYLD1!CC45*(1-VLOOKUP(ABSYLD2!CC$4,'[1]INTERNAL PARAMETERS-1'!$B$5:$J$44,5,FALSE))*VLOOKUP(ABSYLD2!CC$4,'[1]INTERNAL PARAMETERS-1'!$B$5:$J$44,8,FALSE)*VLOOKUP(ABSYLD2!CC$4,'[1]INTERNAL PARAMETERS-1'!$B$5:$J$44,3,FALSE)</f>
        <v>9.1092734587080765E-4</v>
      </c>
      <c r="CD45" s="47">
        <f>ABSYLD1!CD45*VLOOKUP(ABSYLD2!CD$4,'[1]INTERNAL PARAMETERS-1'!$B$5:$J$44,5,FALSE)*VLOOKUP(ABSYLD2!CD$4,'[1]INTERNAL PARAMETERS-1'!$B$5:$J$44,6,FALSE)*VLOOKUP(ABSYLD2!CD$4,'[1]INTERNAL PARAMETERS-1'!$B$5:$J$44,3,FALSE) + ABSYLD1!CD45*(1-VLOOKUP(ABSYLD2!CD$4,'[1]INTERNAL PARAMETERS-1'!$B$5:$J$44,5,FALSE))*VLOOKUP(ABSYLD2!CD$4,'[1]INTERNAL PARAMETERS-1'!$B$5:$J$44,8,FALSE)*VLOOKUP(ABSYLD2!CD$4,'[1]INTERNAL PARAMETERS-1'!$B$5:$J$44,3,FALSE)</f>
        <v>3.5006158838821323E-3</v>
      </c>
      <c r="CE45" s="47">
        <f>ABSYLD1!CE45*VLOOKUP(ABSYLD2!CE$4,'[1]INTERNAL PARAMETERS-1'!$B$5:$J$44,5,FALSE)*VLOOKUP(ABSYLD2!CE$4,'[1]INTERNAL PARAMETERS-1'!$B$5:$J$44,6,FALSE)*VLOOKUP(ABSYLD2!CE$4,'[1]INTERNAL PARAMETERS-1'!$B$5:$J$44,3,FALSE) + ABSYLD1!CE45*(1-VLOOKUP(ABSYLD2!CE$4,'[1]INTERNAL PARAMETERS-1'!$B$5:$J$44,5,FALSE))*VLOOKUP(ABSYLD2!CE$4,'[1]INTERNAL PARAMETERS-1'!$B$5:$J$44,8,FALSE)*VLOOKUP(ABSYLD2!CE$4,'[1]INTERNAL PARAMETERS-1'!$B$5:$J$44,3,FALSE)</f>
        <v>4.5565781311183778E-3</v>
      </c>
      <c r="CF45" s="47">
        <f>ABSYLD1!CF45*VLOOKUP(ABSYLD2!CF$4,'[1]INTERNAL PARAMETERS-1'!$B$5:$J$44,5,FALSE)*VLOOKUP(ABSYLD2!CF$4,'[1]INTERNAL PARAMETERS-1'!$B$5:$J$44,6,FALSE)*VLOOKUP(ABSYLD2!CF$4,'[1]INTERNAL PARAMETERS-1'!$B$5:$J$44,3,FALSE) + ABSYLD1!CF45*(1-VLOOKUP(ABSYLD2!CF$4,'[1]INTERNAL PARAMETERS-1'!$B$5:$J$44,5,FALSE))*VLOOKUP(ABSYLD2!CF$4,'[1]INTERNAL PARAMETERS-1'!$B$5:$J$44,8,FALSE)*VLOOKUP(ABSYLD2!CF$4,'[1]INTERNAL PARAMETERS-1'!$B$5:$J$44,3,FALSE)</f>
        <v>3.0182355536211578E-3</v>
      </c>
      <c r="CG45" s="47">
        <f>ABSYLD1!CG45*VLOOKUP(ABSYLD2!CG$4,'[1]INTERNAL PARAMETERS-1'!$B$5:$J$44,5,FALSE)*VLOOKUP(ABSYLD2!CG$4,'[1]INTERNAL PARAMETERS-1'!$B$5:$J$44,6,FALSE)*VLOOKUP(ABSYLD2!CG$4,'[1]INTERNAL PARAMETERS-1'!$B$5:$J$44,3,FALSE) + ABSYLD1!CG45*(1-VLOOKUP(ABSYLD2!CG$4,'[1]INTERNAL PARAMETERS-1'!$B$5:$J$44,5,FALSE))*VLOOKUP(ABSYLD2!CG$4,'[1]INTERNAL PARAMETERS-1'!$B$5:$J$44,8,FALSE)*VLOOKUP(ABSYLD2!CG$4,'[1]INTERNAL PARAMETERS-1'!$B$5:$J$44,3,FALSE)</f>
        <v>8.0015074107934089E-5</v>
      </c>
      <c r="CH45" s="46">
        <f>ABSYLD1!CH45*VLOOKUP(ABSYLD2!CH$4,'[1]INTERNAL PARAMETERS-1'!$B$5:$J$44,5,FALSE)*VLOOKUP(ABSYLD2!CH$4,'[1]INTERNAL PARAMETERS-1'!$B$5:$J$44,6,FALSE)*VLOOKUP(ABSYLD2!CH$4,'[1]INTERNAL PARAMETERS-1'!$B$5:$J$44,3,FALSE) + ABSYLD1!CH45*(1-VLOOKUP(ABSYLD2!CH$4,'[1]INTERNAL PARAMETERS-1'!$B$5:$J$44,5,FALSE))*VLOOKUP(ABSYLD2!CH$4,'[1]INTERNAL PARAMETERS-1'!$B$5:$J$44,8,FALSE)*VLOOKUP(ABSYLD2!CH$4,'[1]INTERNAL PARAMETERS-1'!$B$5:$J$44,3,FALSE)</f>
        <v>0</v>
      </c>
      <c r="CJ45" s="48">
        <f t="shared" si="0"/>
        <v>143.99850263305581</v>
      </c>
      <c r="CK45" s="46">
        <f t="shared" si="1"/>
        <v>2.2127484961917059</v>
      </c>
    </row>
    <row r="46" spans="2:89">
      <c r="B46" s="61" t="s">
        <v>4</v>
      </c>
      <c r="C46" s="60" t="s">
        <v>89</v>
      </c>
      <c r="D46" s="60" t="s">
        <v>83</v>
      </c>
      <c r="E46" s="137">
        <f>ABS!AL46</f>
        <v>185.57306518069177</v>
      </c>
      <c r="F46" s="62">
        <f>'[1]INTERNAL PARAMETERS-1'!M10</f>
        <v>58.935000000000002</v>
      </c>
      <c r="G46" s="48">
        <f>ABSYLD1!G46*VLOOKUP(ABSYLD2!G$4,'[1]INTERNAL PARAMETERS-1'!$B$5:$J$44,5,FALSE)*VLOOKUP(ABSYLD2!G$4,'[1]INTERNAL PARAMETERS-1'!$B$5:$J$44,7,FALSE)*ABSYLD2!$F46 + ABSYLD1!G46*(1-VLOOKUP(ABSYLD2!G$4,'[1]INTERNAL PARAMETERS-1'!$B$5:$J$44,5,FALSE))*VLOOKUP(ABSYLD2!G$4,'[1]INTERNAL PARAMETERS-1'!$B$5:$J$44,9,FALSE)*ABSYLD2!$F46</f>
        <v>35.286590340818648</v>
      </c>
      <c r="H46" s="47">
        <f>ABSYLD1!H46*VLOOKUP(ABSYLD2!H$4,'[1]INTERNAL PARAMETERS-1'!$B$5:$J$44,5,FALSE)*VLOOKUP(ABSYLD2!H$4,'[1]INTERNAL PARAMETERS-1'!$B$5:$J$44,7,FALSE)*ABSYLD2!$F46 + ABSYLD1!H46*(1-VLOOKUP(ABSYLD2!H$4,'[1]INTERNAL PARAMETERS-1'!$B$5:$J$44,5,FALSE))*VLOOKUP(ABSYLD2!H$4,'[1]INTERNAL PARAMETERS-1'!$B$5:$J$44,9,FALSE)*ABSYLD2!$F46</f>
        <v>29.484153056728839</v>
      </c>
      <c r="I46" s="47">
        <f>ABSYLD1!I46*VLOOKUP(ABSYLD2!I$4,'[1]INTERNAL PARAMETERS-1'!$B$5:$J$44,5,FALSE)*VLOOKUP(ABSYLD2!I$4,'[1]INTERNAL PARAMETERS-1'!$B$5:$J$44,7,FALSE)*ABSYLD2!$F46 + ABSYLD1!I46*(1-VLOOKUP(ABSYLD2!I$4,'[1]INTERNAL PARAMETERS-1'!$B$5:$J$44,5,FALSE))*VLOOKUP(ABSYLD2!I$4,'[1]INTERNAL PARAMETERS-1'!$B$5:$J$44,9,FALSE)*ABSYLD2!$F46</f>
        <v>27.300626113864684</v>
      </c>
      <c r="J46" s="47">
        <f>ABSYLD1!J46*VLOOKUP(ABSYLD2!J$4,'[1]INTERNAL PARAMETERS-1'!$B$5:$J$44,5,FALSE)*VLOOKUP(ABSYLD2!J$4,'[1]INTERNAL PARAMETERS-1'!$B$5:$J$44,7,FALSE)*ABSYLD2!$F46 + ABSYLD1!J46*(1-VLOOKUP(ABSYLD2!J$4,'[1]INTERNAL PARAMETERS-1'!$B$5:$J$44,5,FALSE))*VLOOKUP(ABSYLD2!J$4,'[1]INTERNAL PARAMETERS-1'!$B$5:$J$44,9,FALSE)*ABSYLD2!$F46</f>
        <v>0</v>
      </c>
      <c r="K46" s="47">
        <f>ABSYLD1!K46*VLOOKUP(ABSYLD2!K$4,'[1]INTERNAL PARAMETERS-1'!$B$5:$J$44,5,FALSE)*VLOOKUP(ABSYLD2!K$4,'[1]INTERNAL PARAMETERS-1'!$B$5:$J$44,7,FALSE)*ABSYLD2!$F46 + ABSYLD1!K46*(1-VLOOKUP(ABSYLD2!K$4,'[1]INTERNAL PARAMETERS-1'!$B$5:$J$44,5,FALSE))*VLOOKUP(ABSYLD2!K$4,'[1]INTERNAL PARAMETERS-1'!$B$5:$J$44,9,FALSE)*ABSYLD2!$F46</f>
        <v>0.19489285998827696</v>
      </c>
      <c r="L46" s="47">
        <f>ABSYLD1!L46*VLOOKUP(ABSYLD2!L$4,'[1]INTERNAL PARAMETERS-1'!$B$5:$J$44,5,FALSE)*VLOOKUP(ABSYLD2!L$4,'[1]INTERNAL PARAMETERS-1'!$B$5:$J$44,7,FALSE)*ABSYLD2!$F46 + ABSYLD1!L46*(1-VLOOKUP(ABSYLD2!L$4,'[1]INTERNAL PARAMETERS-1'!$B$5:$J$44,5,FALSE))*VLOOKUP(ABSYLD2!L$4,'[1]INTERNAL PARAMETERS-1'!$B$5:$J$44,9,FALSE)*ABSYLD2!$F46</f>
        <v>0</v>
      </c>
      <c r="M46" s="47">
        <f>ABSYLD1!M46*VLOOKUP(ABSYLD2!M$4,'[1]INTERNAL PARAMETERS-1'!$B$5:$J$44,5,FALSE)*VLOOKUP(ABSYLD2!M$4,'[1]INTERNAL PARAMETERS-1'!$B$5:$J$44,7,FALSE)*ABSYLD2!$F46 + ABSYLD1!M46*(1-VLOOKUP(ABSYLD2!M$4,'[1]INTERNAL PARAMETERS-1'!$B$5:$J$44,5,FALSE))*VLOOKUP(ABSYLD2!M$4,'[1]INTERNAL PARAMETERS-1'!$B$5:$J$44,9,FALSE)*ABSYLD2!$F46</f>
        <v>0.56098367666073412</v>
      </c>
      <c r="N46" s="47">
        <f>ABSYLD1!N46*VLOOKUP(ABSYLD2!N$4,'[1]INTERNAL PARAMETERS-1'!$B$5:$J$44,5,FALSE)*VLOOKUP(ABSYLD2!N$4,'[1]INTERNAL PARAMETERS-1'!$B$5:$J$44,7,FALSE)*ABSYLD2!$F46 + ABSYLD1!N46*(1-VLOOKUP(ABSYLD2!N$4,'[1]INTERNAL PARAMETERS-1'!$B$5:$J$44,5,FALSE))*VLOOKUP(ABSYLD2!N$4,'[1]INTERNAL PARAMETERS-1'!$B$5:$J$44,9,FALSE)*ABSYLD2!$F46</f>
        <v>0.14417997700280324</v>
      </c>
      <c r="O46" s="47">
        <f>ABSYLD1!O46*VLOOKUP(ABSYLD2!O$4,'[1]INTERNAL PARAMETERS-1'!$B$5:$J$44,5,FALSE)*VLOOKUP(ABSYLD2!O$4,'[1]INTERNAL PARAMETERS-1'!$B$5:$J$44,7,FALSE)*ABSYLD2!$F46 + ABSYLD1!O46*(1-VLOOKUP(ABSYLD2!O$4,'[1]INTERNAL PARAMETERS-1'!$B$5:$J$44,5,FALSE))*VLOOKUP(ABSYLD2!O$4,'[1]INTERNAL PARAMETERS-1'!$B$5:$J$44,9,FALSE)*ABSYLD2!$F46</f>
        <v>0</v>
      </c>
      <c r="P46" s="47">
        <f>ABSYLD1!P46*VLOOKUP(ABSYLD2!P$4,'[1]INTERNAL PARAMETERS-1'!$B$5:$J$44,5,FALSE)*VLOOKUP(ABSYLD2!P$4,'[1]INTERNAL PARAMETERS-1'!$B$5:$J$44,7,FALSE)*ABSYLD2!$F46 + ABSYLD1!P46*(1-VLOOKUP(ABSYLD2!P$4,'[1]INTERNAL PARAMETERS-1'!$B$5:$J$44,5,FALSE))*VLOOKUP(ABSYLD2!P$4,'[1]INTERNAL PARAMETERS-1'!$B$5:$J$44,9,FALSE)*ABSYLD2!$F46</f>
        <v>0</v>
      </c>
      <c r="Q46" s="47">
        <f>ABSYLD1!Q46*VLOOKUP(ABSYLD2!Q$4,'[1]INTERNAL PARAMETERS-1'!$B$5:$J$44,5,FALSE)*VLOOKUP(ABSYLD2!Q$4,'[1]INTERNAL PARAMETERS-1'!$B$5:$J$44,7,FALSE)*ABSYLD2!$F46 + ABSYLD1!Q46*(1-VLOOKUP(ABSYLD2!Q$4,'[1]INTERNAL PARAMETERS-1'!$B$5:$J$44,5,FALSE))*VLOOKUP(ABSYLD2!Q$4,'[1]INTERNAL PARAMETERS-1'!$B$5:$J$44,9,FALSE)*ABSYLD2!$F46</f>
        <v>0</v>
      </c>
      <c r="R46" s="47">
        <f>ABSYLD1!R46*VLOOKUP(ABSYLD2!R$4,'[1]INTERNAL PARAMETERS-1'!$B$5:$J$44,5,FALSE)*VLOOKUP(ABSYLD2!R$4,'[1]INTERNAL PARAMETERS-1'!$B$5:$J$44,7,FALSE)*ABSYLD2!$F46 + ABSYLD1!R46*(1-VLOOKUP(ABSYLD2!R$4,'[1]INTERNAL PARAMETERS-1'!$B$5:$J$44,5,FALSE))*VLOOKUP(ABSYLD2!R$4,'[1]INTERNAL PARAMETERS-1'!$B$5:$J$44,9,FALSE)*ABSYLD2!$F46</f>
        <v>0.19633651080300488</v>
      </c>
      <c r="S46" s="47">
        <f>ABSYLD1!S46*VLOOKUP(ABSYLD2!S$4,'[1]INTERNAL PARAMETERS-1'!$B$5:$J$44,5,FALSE)*VLOOKUP(ABSYLD2!S$4,'[1]INTERNAL PARAMETERS-1'!$B$5:$J$44,7,FALSE)*ABSYLD2!$F46 + ABSYLD1!S46*(1-VLOOKUP(ABSYLD2!S$4,'[1]INTERNAL PARAMETERS-1'!$B$5:$J$44,5,FALSE))*VLOOKUP(ABSYLD2!S$4,'[1]INTERNAL PARAMETERS-1'!$B$5:$J$44,9,FALSE)*ABSYLD2!$F46</f>
        <v>3.5461244747529244</v>
      </c>
      <c r="T46" s="47">
        <f>ABSYLD1!T46*VLOOKUP(ABSYLD2!T$4,'[1]INTERNAL PARAMETERS-1'!$B$5:$J$44,5,FALSE)*VLOOKUP(ABSYLD2!T$4,'[1]INTERNAL PARAMETERS-1'!$B$5:$J$44,7,FALSE)*ABSYLD2!$F46 + ABSYLD1!T46*(1-VLOOKUP(ABSYLD2!T$4,'[1]INTERNAL PARAMETERS-1'!$B$5:$J$44,5,FALSE))*VLOOKUP(ABSYLD2!T$4,'[1]INTERNAL PARAMETERS-1'!$B$5:$J$44,9,FALSE)*ABSYLD2!$F46</f>
        <v>1.1043600630211134</v>
      </c>
      <c r="U46" s="47">
        <f>ABSYLD1!U46*VLOOKUP(ABSYLD2!U$4,'[1]INTERNAL PARAMETERS-1'!$B$5:$J$44,5,FALSE)*VLOOKUP(ABSYLD2!U$4,'[1]INTERNAL PARAMETERS-1'!$B$5:$J$44,7,FALSE)*ABSYLD2!$F46 + ABSYLD1!U46*(1-VLOOKUP(ABSYLD2!U$4,'[1]INTERNAL PARAMETERS-1'!$B$5:$J$44,5,FALSE))*VLOOKUP(ABSYLD2!U$4,'[1]INTERNAL PARAMETERS-1'!$B$5:$J$44,9,FALSE)*ABSYLD2!$F46</f>
        <v>0.68513195961807005</v>
      </c>
      <c r="V46" s="47">
        <f>ABSYLD1!V46*VLOOKUP(ABSYLD2!V$4,'[1]INTERNAL PARAMETERS-1'!$B$5:$J$44,5,FALSE)*VLOOKUP(ABSYLD2!V$4,'[1]INTERNAL PARAMETERS-1'!$B$5:$J$44,7,FALSE)*ABSYLD2!$F46 + ABSYLD1!V46*(1-VLOOKUP(ABSYLD2!V$4,'[1]INTERNAL PARAMETERS-1'!$B$5:$J$44,5,FALSE))*VLOOKUP(ABSYLD2!V$4,'[1]INTERNAL PARAMETERS-1'!$B$5:$J$44,9,FALSE)*ABSYLD2!$F46</f>
        <v>3.3977439113492065</v>
      </c>
      <c r="W46" s="47">
        <f>ABSYLD1!W46*VLOOKUP(ABSYLD2!W$4,'[1]INTERNAL PARAMETERS-1'!$B$5:$J$44,5,FALSE)*VLOOKUP(ABSYLD2!W$4,'[1]INTERNAL PARAMETERS-1'!$B$5:$J$44,7,FALSE)*ABSYLD2!$F46 + ABSYLD1!W46*(1-VLOOKUP(ABSYLD2!W$4,'[1]INTERNAL PARAMETERS-1'!$B$5:$J$44,5,FALSE))*VLOOKUP(ABSYLD2!W$4,'[1]INTERNAL PARAMETERS-1'!$B$5:$J$44,9,FALSE)*ABSYLD2!$F46</f>
        <v>0</v>
      </c>
      <c r="X46" s="47">
        <f>ABSYLD1!X46*VLOOKUP(ABSYLD2!X$4,'[1]INTERNAL PARAMETERS-1'!$B$5:$J$44,5,FALSE)*VLOOKUP(ABSYLD2!X$4,'[1]INTERNAL PARAMETERS-1'!$B$5:$J$44,7,FALSE)*ABSYLD2!$F46 + ABSYLD1!X46*(1-VLOOKUP(ABSYLD2!X$4,'[1]INTERNAL PARAMETERS-1'!$B$5:$J$44,5,FALSE))*VLOOKUP(ABSYLD2!X$4,'[1]INTERNAL PARAMETERS-1'!$B$5:$J$44,9,FALSE)*ABSYLD2!$F46</f>
        <v>0</v>
      </c>
      <c r="Y46" s="47">
        <f>ABSYLD1!Y46*VLOOKUP(ABSYLD2!Y$4,'[1]INTERNAL PARAMETERS-1'!$B$5:$J$44,5,FALSE)*VLOOKUP(ABSYLD2!Y$4,'[1]INTERNAL PARAMETERS-1'!$B$5:$J$44,7,FALSE)*ABSYLD2!$F46 + ABSYLD1!Y46*(1-VLOOKUP(ABSYLD2!Y$4,'[1]INTERNAL PARAMETERS-1'!$B$5:$J$44,5,FALSE))*VLOOKUP(ABSYLD2!Y$4,'[1]INTERNAL PARAMETERS-1'!$B$5:$J$44,9,FALSE)*ABSYLD2!$F46</f>
        <v>0</v>
      </c>
      <c r="Z46" s="47">
        <f>ABSYLD1!Z46*VLOOKUP(ABSYLD2!Z$4,'[1]INTERNAL PARAMETERS-1'!$B$5:$J$44,5,FALSE)*VLOOKUP(ABSYLD2!Z$4,'[1]INTERNAL PARAMETERS-1'!$B$5:$J$44,7,FALSE)*ABSYLD2!$F46 + ABSYLD1!Z46*(1-VLOOKUP(ABSYLD2!Z$4,'[1]INTERNAL PARAMETERS-1'!$B$5:$J$44,5,FALSE))*VLOOKUP(ABSYLD2!Z$4,'[1]INTERNAL PARAMETERS-1'!$B$5:$J$44,9,FALSE)*ABSYLD2!$F46</f>
        <v>0</v>
      </c>
      <c r="AA46" s="47">
        <f>ABSYLD1!AA46*VLOOKUP(ABSYLD2!AA$4,'[1]INTERNAL PARAMETERS-1'!$B$5:$J$44,5,FALSE)*VLOOKUP(ABSYLD2!AA$4,'[1]INTERNAL PARAMETERS-1'!$B$5:$J$44,7,FALSE)*ABSYLD2!$F46 + ABSYLD1!AA46*(1-VLOOKUP(ABSYLD2!AA$4,'[1]INTERNAL PARAMETERS-1'!$B$5:$J$44,5,FALSE))*VLOOKUP(ABSYLD2!AA$4,'[1]INTERNAL PARAMETERS-1'!$B$5:$J$44,9,FALSE)*ABSYLD2!$F46</f>
        <v>0</v>
      </c>
      <c r="AB46" s="47">
        <f>ABSYLD1!AB46*VLOOKUP(ABSYLD2!AB$4,'[1]INTERNAL PARAMETERS-1'!$B$5:$J$44,5,FALSE)*VLOOKUP(ABSYLD2!AB$4,'[1]INTERNAL PARAMETERS-1'!$B$5:$J$44,7,FALSE)*ABSYLD2!$F46 + ABSYLD1!AB46*(1-VLOOKUP(ABSYLD2!AB$4,'[1]INTERNAL PARAMETERS-1'!$B$5:$J$44,5,FALSE))*VLOOKUP(ABSYLD2!AB$4,'[1]INTERNAL PARAMETERS-1'!$B$5:$J$44,9,FALSE)*ABSYLD2!$F46</f>
        <v>0</v>
      </c>
      <c r="AC46" s="47">
        <f>ABSYLD1!AC46*VLOOKUP(ABSYLD2!AC$4,'[1]INTERNAL PARAMETERS-1'!$B$5:$J$44,5,FALSE)*VLOOKUP(ABSYLD2!AC$4,'[1]INTERNAL PARAMETERS-1'!$B$5:$J$44,7,FALSE)*ABSYLD2!$F46 + ABSYLD1!AC46*(1-VLOOKUP(ABSYLD2!AC$4,'[1]INTERNAL PARAMETERS-1'!$B$5:$J$44,5,FALSE))*VLOOKUP(ABSYLD2!AC$4,'[1]INTERNAL PARAMETERS-1'!$B$5:$J$44,9,FALSE)*ABSYLD2!$F46</f>
        <v>0</v>
      </c>
      <c r="AD46" s="47">
        <f>ABSYLD1!AD46*VLOOKUP(ABSYLD2!AD$4,'[1]INTERNAL PARAMETERS-1'!$B$5:$J$44,5,FALSE)*VLOOKUP(ABSYLD2!AD$4,'[1]INTERNAL PARAMETERS-1'!$B$5:$J$44,7,FALSE)*ABSYLD2!$F46 + ABSYLD1!AD46*(1-VLOOKUP(ABSYLD2!AD$4,'[1]INTERNAL PARAMETERS-1'!$B$5:$J$44,5,FALSE))*VLOOKUP(ABSYLD2!AD$4,'[1]INTERNAL PARAMETERS-1'!$B$5:$J$44,9,FALSE)*ABSYLD2!$F46</f>
        <v>0</v>
      </c>
      <c r="AE46" s="47">
        <f>ABSYLD1!AE46*VLOOKUP(ABSYLD2!AE$4,'[1]INTERNAL PARAMETERS-1'!$B$5:$J$44,5,FALSE)*VLOOKUP(ABSYLD2!AE$4,'[1]INTERNAL PARAMETERS-1'!$B$5:$J$44,7,FALSE)*ABSYLD2!$F46 + ABSYLD1!AE46*(1-VLOOKUP(ABSYLD2!AE$4,'[1]INTERNAL PARAMETERS-1'!$B$5:$J$44,5,FALSE))*VLOOKUP(ABSYLD2!AE$4,'[1]INTERNAL PARAMETERS-1'!$B$5:$J$44,9,FALSE)*ABSYLD2!$F46</f>
        <v>0</v>
      </c>
      <c r="AF46" s="47">
        <f>ABSYLD1!AF46*VLOOKUP(ABSYLD2!AF$4,'[1]INTERNAL PARAMETERS-1'!$B$5:$J$44,5,FALSE)*VLOOKUP(ABSYLD2!AF$4,'[1]INTERNAL PARAMETERS-1'!$B$5:$J$44,7,FALSE)*ABSYLD2!$F46 + ABSYLD1!AF46*(1-VLOOKUP(ABSYLD2!AF$4,'[1]INTERNAL PARAMETERS-1'!$B$5:$J$44,5,FALSE))*VLOOKUP(ABSYLD2!AF$4,'[1]INTERNAL PARAMETERS-1'!$B$5:$J$44,9,FALSE)*ABSYLD2!$F46</f>
        <v>0.28151190887195554</v>
      </c>
      <c r="AG46" s="47">
        <f>ABSYLD1!AG46*VLOOKUP(ABSYLD2!AG$4,'[1]INTERNAL PARAMETERS-1'!$B$5:$J$44,5,FALSE)*VLOOKUP(ABSYLD2!AG$4,'[1]INTERNAL PARAMETERS-1'!$B$5:$J$44,7,FALSE)*ABSYLD2!$F46 + ABSYLD1!AG46*(1-VLOOKUP(ABSYLD2!AG$4,'[1]INTERNAL PARAMETERS-1'!$B$5:$J$44,5,FALSE))*VLOOKUP(ABSYLD2!AG$4,'[1]INTERNAL PARAMETERS-1'!$B$5:$J$44,9,FALSE)*ABSYLD2!$F46</f>
        <v>0</v>
      </c>
      <c r="AH46" s="47">
        <f>ABSYLD1!AH46*VLOOKUP(ABSYLD2!AH$4,'[1]INTERNAL PARAMETERS-1'!$B$5:$J$44,5,FALSE)*VLOOKUP(ABSYLD2!AH$4,'[1]INTERNAL PARAMETERS-1'!$B$5:$J$44,7,FALSE)*ABSYLD2!$F46 + ABSYLD1!AH46*(1-VLOOKUP(ABSYLD2!AH$4,'[1]INTERNAL PARAMETERS-1'!$B$5:$J$44,5,FALSE))*VLOOKUP(ABSYLD2!AH$4,'[1]INTERNAL PARAMETERS-1'!$B$5:$J$44,9,FALSE)*ABSYLD2!$F46</f>
        <v>0</v>
      </c>
      <c r="AI46" s="47">
        <f>ABSYLD1!AI46*VLOOKUP(ABSYLD2!AI$4,'[1]INTERNAL PARAMETERS-1'!$B$5:$J$44,5,FALSE)*VLOOKUP(ABSYLD2!AI$4,'[1]INTERNAL PARAMETERS-1'!$B$5:$J$44,7,FALSE)*ABSYLD2!$F46 + ABSYLD1!AI46*(1-VLOOKUP(ABSYLD2!AI$4,'[1]INTERNAL PARAMETERS-1'!$B$5:$J$44,5,FALSE))*VLOOKUP(ABSYLD2!AI$4,'[1]INTERNAL PARAMETERS-1'!$B$5:$J$44,9,FALSE)*ABSYLD2!$F46</f>
        <v>5.0527778515479203E-2</v>
      </c>
      <c r="AJ46" s="47">
        <f>ABSYLD1!AJ46*VLOOKUP(ABSYLD2!AJ$4,'[1]INTERNAL PARAMETERS-1'!$B$5:$J$44,5,FALSE)*VLOOKUP(ABSYLD2!AJ$4,'[1]INTERNAL PARAMETERS-1'!$B$5:$J$44,7,FALSE)*ABSYLD2!$F46 + ABSYLD1!AJ46*(1-VLOOKUP(ABSYLD2!AJ$4,'[1]INTERNAL PARAMETERS-1'!$B$5:$J$44,5,FALSE))*VLOOKUP(ABSYLD2!AJ$4,'[1]INTERNAL PARAMETERS-1'!$B$5:$J$44,9,FALSE)*ABSYLD2!$F46</f>
        <v>0.36596548153354225</v>
      </c>
      <c r="AK46" s="47">
        <f>ABSYLD1!AK46*VLOOKUP(ABSYLD2!AK$4,'[1]INTERNAL PARAMETERS-1'!$B$5:$J$44,5,FALSE)*VLOOKUP(ABSYLD2!AK$4,'[1]INTERNAL PARAMETERS-1'!$B$5:$J$44,7,FALSE)*ABSYLD2!$F46 + ABSYLD1!AK46*(1-VLOOKUP(ABSYLD2!AK$4,'[1]INTERNAL PARAMETERS-1'!$B$5:$J$44,5,FALSE))*VLOOKUP(ABSYLD2!AK$4,'[1]INTERNAL PARAMETERS-1'!$B$5:$J$44,9,FALSE)*ABSYLD2!$F46</f>
        <v>0.12704127169606202</v>
      </c>
      <c r="AL46" s="47">
        <f>ABSYLD1!AL46*VLOOKUP(ABSYLD2!AL$4,'[1]INTERNAL PARAMETERS-1'!$B$5:$J$44,5,FALSE)*VLOOKUP(ABSYLD2!AL$4,'[1]INTERNAL PARAMETERS-1'!$B$5:$J$44,7,FALSE)*ABSYLD2!$F46 + ABSYLD1!AL46*(1-VLOOKUP(ABSYLD2!AL$4,'[1]INTERNAL PARAMETERS-1'!$B$5:$J$44,5,FALSE))*VLOOKUP(ABSYLD2!AL$4,'[1]INTERNAL PARAMETERS-1'!$B$5:$J$44,9,FALSE)*ABSYLD2!$F46</f>
        <v>0</v>
      </c>
      <c r="AM46" s="47">
        <f>ABSYLD1!AM46*VLOOKUP(ABSYLD2!AM$4,'[1]INTERNAL PARAMETERS-1'!$B$5:$J$44,5,FALSE)*VLOOKUP(ABSYLD2!AM$4,'[1]INTERNAL PARAMETERS-1'!$B$5:$J$44,7,FALSE)*ABSYLD2!$F46 + ABSYLD1!AM46*(1-VLOOKUP(ABSYLD2!AM$4,'[1]INTERNAL PARAMETERS-1'!$B$5:$J$44,5,FALSE))*VLOOKUP(ABSYLD2!AM$4,'[1]INTERNAL PARAMETERS-1'!$B$5:$J$44,9,FALSE)*ABSYLD2!$F46</f>
        <v>0</v>
      </c>
      <c r="AN46" s="47">
        <f>ABSYLD1!AN46*VLOOKUP(ABSYLD2!AN$4,'[1]INTERNAL PARAMETERS-1'!$B$5:$J$44,5,FALSE)*VLOOKUP(ABSYLD2!AN$4,'[1]INTERNAL PARAMETERS-1'!$B$5:$J$44,7,FALSE)*ABSYLD2!$F46 + ABSYLD1!AN46*(1-VLOOKUP(ABSYLD2!AN$4,'[1]INTERNAL PARAMETERS-1'!$B$5:$J$44,5,FALSE))*VLOOKUP(ABSYLD2!AN$4,'[1]INTERNAL PARAMETERS-1'!$B$5:$J$44,9,FALSE)*ABSYLD2!$F46</f>
        <v>0</v>
      </c>
      <c r="AO46" s="47">
        <f>ABSYLD1!AO46*VLOOKUP(ABSYLD2!AO$4,'[1]INTERNAL PARAMETERS-1'!$B$5:$J$44,5,FALSE)*VLOOKUP(ABSYLD2!AO$4,'[1]INTERNAL PARAMETERS-1'!$B$5:$J$44,7,FALSE)*ABSYLD2!$F46 + ABSYLD1!AO46*(1-VLOOKUP(ABSYLD2!AO$4,'[1]INTERNAL PARAMETERS-1'!$B$5:$J$44,5,FALSE))*VLOOKUP(ABSYLD2!AO$4,'[1]INTERNAL PARAMETERS-1'!$B$5:$J$44,9,FALSE)*ABSYLD2!$F46</f>
        <v>0</v>
      </c>
      <c r="AP46" s="47">
        <f>ABSYLD1!AP46*VLOOKUP(ABSYLD2!AP$4,'[1]INTERNAL PARAMETERS-1'!$B$5:$J$44,5,FALSE)*VLOOKUP(ABSYLD2!AP$4,'[1]INTERNAL PARAMETERS-1'!$B$5:$J$44,7,FALSE)*ABSYLD2!$F46 + ABSYLD1!AP46*(1-VLOOKUP(ABSYLD2!AP$4,'[1]INTERNAL PARAMETERS-1'!$B$5:$J$44,5,FALSE))*VLOOKUP(ABSYLD2!AP$4,'[1]INTERNAL PARAMETERS-1'!$B$5:$J$44,9,FALSE)*ABSYLD2!$F46</f>
        <v>0</v>
      </c>
      <c r="AQ46" s="47">
        <f>ABSYLD1!AQ46*VLOOKUP(ABSYLD2!AQ$4,'[1]INTERNAL PARAMETERS-1'!$B$5:$J$44,5,FALSE)*VLOOKUP(ABSYLD2!AQ$4,'[1]INTERNAL PARAMETERS-1'!$B$5:$J$44,7,FALSE)*ABSYLD2!$F46 + ABSYLD1!AQ46*(1-VLOOKUP(ABSYLD2!AQ$4,'[1]INTERNAL PARAMETERS-1'!$B$5:$J$44,5,FALSE))*VLOOKUP(ABSYLD2!AQ$4,'[1]INTERNAL PARAMETERS-1'!$B$5:$J$44,9,FALSE)*ABSYLD2!$F46</f>
        <v>0</v>
      </c>
      <c r="AR46" s="47">
        <f>ABSYLD1!AR46*VLOOKUP(ABSYLD2!AR$4,'[1]INTERNAL PARAMETERS-1'!$B$5:$J$44,5,FALSE)*VLOOKUP(ABSYLD2!AR$4,'[1]INTERNAL PARAMETERS-1'!$B$5:$J$44,7,FALSE)*ABSYLD2!$F46 + ABSYLD1!AR46*(1-VLOOKUP(ABSYLD2!AR$4,'[1]INTERNAL PARAMETERS-1'!$B$5:$J$44,5,FALSE))*VLOOKUP(ABSYLD2!AR$4,'[1]INTERNAL PARAMETERS-1'!$B$5:$J$44,9,FALSE)*ABSYLD2!$F46</f>
        <v>0</v>
      </c>
      <c r="AS46" s="47">
        <f>ABSYLD1!AS46*VLOOKUP(ABSYLD2!AS$4,'[1]INTERNAL PARAMETERS-1'!$B$5:$J$44,5,FALSE)*VLOOKUP(ABSYLD2!AS$4,'[1]INTERNAL PARAMETERS-1'!$B$5:$J$44,7,FALSE)*ABSYLD2!$F46 + ABSYLD1!AS46*(1-VLOOKUP(ABSYLD2!AS$4,'[1]INTERNAL PARAMETERS-1'!$B$5:$J$44,5,FALSE))*VLOOKUP(ABSYLD2!AS$4,'[1]INTERNAL PARAMETERS-1'!$B$5:$J$44,9,FALSE)*ABSYLD2!$F46</f>
        <v>0</v>
      </c>
      <c r="AT46" s="46">
        <f>ABSYLD1!AT46*VLOOKUP(ABSYLD2!AT$4,'[1]INTERNAL PARAMETERS-1'!$B$5:$J$44,5,FALSE)*VLOOKUP(ABSYLD2!AT$4,'[1]INTERNAL PARAMETERS-1'!$B$5:$J$44,7,FALSE)*ABSYLD2!$F46 + ABSYLD1!AT46*(1-VLOOKUP(ABSYLD2!AT$4,'[1]INTERNAL PARAMETERS-1'!$B$5:$J$44,5,FALSE))*VLOOKUP(ABSYLD2!AT$4,'[1]INTERNAL PARAMETERS-1'!$B$5:$J$44,9,FALSE)*ABSYLD2!$F46</f>
        <v>0</v>
      </c>
      <c r="AU46" s="48">
        <f>ABSYLD1!AU46*VLOOKUP(ABSYLD2!AU$4,'[1]INTERNAL PARAMETERS-1'!$B$5:$J$44,5,FALSE)*VLOOKUP(ABSYLD2!AU$4,'[1]INTERNAL PARAMETERS-1'!$B$5:$J$44,6,FALSE)*VLOOKUP(ABSYLD2!AU$4,'[1]INTERNAL PARAMETERS-1'!$B$5:$J$44,3,FALSE) + ABSYLD1!AU46*(1-VLOOKUP(ABSYLD2!AU$4,'[1]INTERNAL PARAMETERS-1'!$B$5:$J$44,5,FALSE))*VLOOKUP(ABSYLD2!AU$4,'[1]INTERNAL PARAMETERS-1'!$B$5:$J$44,8,FALSE)*VLOOKUP(ABSYLD2!AU$4,'[1]INTERNAL PARAMETERS-1'!$B$5:$J$44,3,FALSE)</f>
        <v>0</v>
      </c>
      <c r="AV46" s="47">
        <f>ABSYLD1!AV46*VLOOKUP(ABSYLD2!AV$4,'[1]INTERNAL PARAMETERS-1'!$B$5:$J$44,5,FALSE)*VLOOKUP(ABSYLD2!AV$4,'[1]INTERNAL PARAMETERS-1'!$B$5:$J$44,6,FALSE)*VLOOKUP(ABSYLD2!AV$4,'[1]INTERNAL PARAMETERS-1'!$B$5:$J$44,3,FALSE) + ABSYLD1!AV46*(1-VLOOKUP(ABSYLD2!AV$4,'[1]INTERNAL PARAMETERS-1'!$B$5:$J$44,5,FALSE))*VLOOKUP(ABSYLD2!AV$4,'[1]INTERNAL PARAMETERS-1'!$B$5:$J$44,8,FALSE)*VLOOKUP(ABSYLD2!AV$4,'[1]INTERNAL PARAMETERS-1'!$B$5:$J$44,3,FALSE)</f>
        <v>0</v>
      </c>
      <c r="AW46" s="47">
        <f>ABSYLD1!AW46*VLOOKUP(ABSYLD2!AW$4,'[1]INTERNAL PARAMETERS-1'!$B$5:$J$44,5,FALSE)*VLOOKUP(ABSYLD2!AW$4,'[1]INTERNAL PARAMETERS-1'!$B$5:$J$44,6,FALSE)*VLOOKUP(ABSYLD2!AW$4,'[1]INTERNAL PARAMETERS-1'!$B$5:$J$44,3,FALSE) + ABSYLD1!AW46*(1-VLOOKUP(ABSYLD2!AW$4,'[1]INTERNAL PARAMETERS-1'!$B$5:$J$44,5,FALSE))*VLOOKUP(ABSYLD2!AW$4,'[1]INTERNAL PARAMETERS-1'!$B$5:$J$44,8,FALSE)*VLOOKUP(ABSYLD2!AW$4,'[1]INTERNAL PARAMETERS-1'!$B$5:$J$44,3,FALSE)</f>
        <v>0.54692852378771972</v>
      </c>
      <c r="AX46" s="47">
        <f>ABSYLD1!AX46*VLOOKUP(ABSYLD2!AX$4,'[1]INTERNAL PARAMETERS-1'!$B$5:$J$44,5,FALSE)*VLOOKUP(ABSYLD2!AX$4,'[1]INTERNAL PARAMETERS-1'!$B$5:$J$44,6,FALSE)*VLOOKUP(ABSYLD2!AX$4,'[1]INTERNAL PARAMETERS-1'!$B$5:$J$44,3,FALSE) + ABSYLD1!AX46*(1-VLOOKUP(ABSYLD2!AX$4,'[1]INTERNAL PARAMETERS-1'!$B$5:$J$44,5,FALSE))*VLOOKUP(ABSYLD2!AX$4,'[1]INTERNAL PARAMETERS-1'!$B$5:$J$44,8,FALSE)*VLOOKUP(ABSYLD2!AX$4,'[1]INTERNAL PARAMETERS-1'!$B$5:$J$44,3,FALSE)</f>
        <v>0</v>
      </c>
      <c r="AY46" s="47">
        <f>ABSYLD1!AY46*VLOOKUP(ABSYLD2!AY$4,'[1]INTERNAL PARAMETERS-1'!$B$5:$J$44,5,FALSE)*VLOOKUP(ABSYLD2!AY$4,'[1]INTERNAL PARAMETERS-1'!$B$5:$J$44,6,FALSE)*VLOOKUP(ABSYLD2!AY$4,'[1]INTERNAL PARAMETERS-1'!$B$5:$J$44,3,FALSE) + ABSYLD1!AY46*(1-VLOOKUP(ABSYLD2!AY$4,'[1]INTERNAL PARAMETERS-1'!$B$5:$J$44,5,FALSE))*VLOOKUP(ABSYLD2!AY$4,'[1]INTERNAL PARAMETERS-1'!$B$5:$J$44,8,FALSE)*VLOOKUP(ABSYLD2!AY$4,'[1]INTERNAL PARAMETERS-1'!$B$5:$J$44,3,FALSE)</f>
        <v>0</v>
      </c>
      <c r="AZ46" s="47">
        <f>ABSYLD1!AZ46*VLOOKUP(ABSYLD2!AZ$4,'[1]INTERNAL PARAMETERS-1'!$B$5:$J$44,5,FALSE)*VLOOKUP(ABSYLD2!AZ$4,'[1]INTERNAL PARAMETERS-1'!$B$5:$J$44,6,FALSE)*VLOOKUP(ABSYLD2!AZ$4,'[1]INTERNAL PARAMETERS-1'!$B$5:$J$44,3,FALSE) + ABSYLD1!AZ46*(1-VLOOKUP(ABSYLD2!AZ$4,'[1]INTERNAL PARAMETERS-1'!$B$5:$J$44,5,FALSE))*VLOOKUP(ABSYLD2!AZ$4,'[1]INTERNAL PARAMETERS-1'!$B$5:$J$44,8,FALSE)*VLOOKUP(ABSYLD2!AZ$4,'[1]INTERNAL PARAMETERS-1'!$B$5:$J$44,3,FALSE)</f>
        <v>0</v>
      </c>
      <c r="BA46" s="47">
        <f>ABSYLD1!BA46*VLOOKUP(ABSYLD2!BA$4,'[1]INTERNAL PARAMETERS-1'!$B$5:$J$44,5,FALSE)*VLOOKUP(ABSYLD2!BA$4,'[1]INTERNAL PARAMETERS-1'!$B$5:$J$44,6,FALSE)*VLOOKUP(ABSYLD2!BA$4,'[1]INTERNAL PARAMETERS-1'!$B$5:$J$44,3,FALSE) + ABSYLD1!BA46*(1-VLOOKUP(ABSYLD2!BA$4,'[1]INTERNAL PARAMETERS-1'!$B$5:$J$44,5,FALSE))*VLOOKUP(ABSYLD2!BA$4,'[1]INTERNAL PARAMETERS-1'!$B$5:$J$44,8,FALSE)*VLOOKUP(ABSYLD2!BA$4,'[1]INTERNAL PARAMETERS-1'!$B$5:$J$44,3,FALSE)</f>
        <v>0.11233166637635975</v>
      </c>
      <c r="BB46" s="47">
        <f>ABSYLD1!BB46*VLOOKUP(ABSYLD2!BB$4,'[1]INTERNAL PARAMETERS-1'!$B$5:$J$44,5,FALSE)*VLOOKUP(ABSYLD2!BB$4,'[1]INTERNAL PARAMETERS-1'!$B$5:$J$44,6,FALSE)*VLOOKUP(ABSYLD2!BB$4,'[1]INTERNAL PARAMETERS-1'!$B$5:$J$44,3,FALSE) + ABSYLD1!BB46*(1-VLOOKUP(ABSYLD2!BB$4,'[1]INTERNAL PARAMETERS-1'!$B$5:$J$44,5,FALSE))*VLOOKUP(ABSYLD2!BB$4,'[1]INTERNAL PARAMETERS-1'!$B$5:$J$44,8,FALSE)*VLOOKUP(ABSYLD2!BB$4,'[1]INTERNAL PARAMETERS-1'!$B$5:$J$44,3,FALSE)</f>
        <v>0.14408480760693285</v>
      </c>
      <c r="BC46" s="47">
        <f>ABSYLD1!BC46*VLOOKUP(ABSYLD2!BC$4,'[1]INTERNAL PARAMETERS-1'!$B$5:$J$44,5,FALSE)*VLOOKUP(ABSYLD2!BC$4,'[1]INTERNAL PARAMETERS-1'!$B$5:$J$44,6,FALSE)*VLOOKUP(ABSYLD2!BC$4,'[1]INTERNAL PARAMETERS-1'!$B$5:$J$44,3,FALSE) + ABSYLD1!BC46*(1-VLOOKUP(ABSYLD2!BC$4,'[1]INTERNAL PARAMETERS-1'!$B$5:$J$44,5,FALSE))*VLOOKUP(ABSYLD2!BC$4,'[1]INTERNAL PARAMETERS-1'!$B$5:$J$44,8,FALSE)*VLOOKUP(ABSYLD2!BC$4,'[1]INTERNAL PARAMETERS-1'!$B$5:$J$44,3,FALSE)</f>
        <v>0.136742149587711</v>
      </c>
      <c r="BD46" s="47">
        <f>ABSYLD1!BD46*VLOOKUP(ABSYLD2!BD$4,'[1]INTERNAL PARAMETERS-1'!$B$5:$J$44,5,FALSE)*VLOOKUP(ABSYLD2!BD$4,'[1]INTERNAL PARAMETERS-1'!$B$5:$J$44,6,FALSE)*VLOOKUP(ABSYLD2!BD$4,'[1]INTERNAL PARAMETERS-1'!$B$5:$J$44,3,FALSE) + ABSYLD1!BD46*(1-VLOOKUP(ABSYLD2!BD$4,'[1]INTERNAL PARAMETERS-1'!$B$5:$J$44,5,FALSE))*VLOOKUP(ABSYLD2!BD$4,'[1]INTERNAL PARAMETERS-1'!$B$5:$J$44,8,FALSE)*VLOOKUP(ABSYLD2!BD$4,'[1]INTERNAL PARAMETERS-1'!$B$5:$J$44,3,FALSE)</f>
        <v>0.10548119684750043</v>
      </c>
      <c r="BE46" s="47">
        <f>ABSYLD1!BE46*VLOOKUP(ABSYLD2!BE$4,'[1]INTERNAL PARAMETERS-1'!$B$5:$J$44,5,FALSE)*VLOOKUP(ABSYLD2!BE$4,'[1]INTERNAL PARAMETERS-1'!$B$5:$J$44,6,FALSE)*VLOOKUP(ABSYLD2!BE$4,'[1]INTERNAL PARAMETERS-1'!$B$5:$J$44,3,FALSE) + ABSYLD1!BE46*(1-VLOOKUP(ABSYLD2!BE$4,'[1]INTERNAL PARAMETERS-1'!$B$5:$J$44,5,FALSE))*VLOOKUP(ABSYLD2!BE$4,'[1]INTERNAL PARAMETERS-1'!$B$5:$J$44,8,FALSE)*VLOOKUP(ABSYLD2!BE$4,'[1]INTERNAL PARAMETERS-1'!$B$5:$J$44,3,FALSE)</f>
        <v>0.14545670973207916</v>
      </c>
      <c r="BF46" s="47">
        <f>ABSYLD1!BF46*VLOOKUP(ABSYLD2!BF$4,'[1]INTERNAL PARAMETERS-1'!$B$5:$J$44,5,FALSE)*VLOOKUP(ABSYLD2!BF$4,'[1]INTERNAL PARAMETERS-1'!$B$5:$J$44,6,FALSE)*VLOOKUP(ABSYLD2!BF$4,'[1]INTERNAL PARAMETERS-1'!$B$5:$J$44,3,FALSE) + ABSYLD1!BF46*(1-VLOOKUP(ABSYLD2!BF$4,'[1]INTERNAL PARAMETERS-1'!$B$5:$J$44,5,FALSE))*VLOOKUP(ABSYLD2!BF$4,'[1]INTERNAL PARAMETERS-1'!$B$5:$J$44,8,FALSE)*VLOOKUP(ABSYLD2!BF$4,'[1]INTERNAL PARAMETERS-1'!$B$5:$J$44,3,FALSE)</f>
        <v>0</v>
      </c>
      <c r="BG46" s="47">
        <f>ABSYLD1!BG46*VLOOKUP(ABSYLD2!BG$4,'[1]INTERNAL PARAMETERS-1'!$B$5:$J$44,5,FALSE)*VLOOKUP(ABSYLD2!BG$4,'[1]INTERNAL PARAMETERS-1'!$B$5:$J$44,6,FALSE)*VLOOKUP(ABSYLD2!BG$4,'[1]INTERNAL PARAMETERS-1'!$B$5:$J$44,3,FALSE) + ABSYLD1!BG46*(1-VLOOKUP(ABSYLD2!BG$4,'[1]INTERNAL PARAMETERS-1'!$B$5:$J$44,5,FALSE))*VLOOKUP(ABSYLD2!BG$4,'[1]INTERNAL PARAMETERS-1'!$B$5:$J$44,8,FALSE)*VLOOKUP(ABSYLD2!BG$4,'[1]INTERNAL PARAMETERS-1'!$B$5:$J$44,3,FALSE)</f>
        <v>8.9737709529128268E-2</v>
      </c>
      <c r="BH46" s="47">
        <f>ABSYLD1!BH46*VLOOKUP(ABSYLD2!BH$4,'[1]INTERNAL PARAMETERS-1'!$B$5:$J$44,5,FALSE)*VLOOKUP(ABSYLD2!BH$4,'[1]INTERNAL PARAMETERS-1'!$B$5:$J$44,6,FALSE)*VLOOKUP(ABSYLD2!BH$4,'[1]INTERNAL PARAMETERS-1'!$B$5:$J$44,3,FALSE) + ABSYLD1!BH46*(1-VLOOKUP(ABSYLD2!BH$4,'[1]INTERNAL PARAMETERS-1'!$B$5:$J$44,5,FALSE))*VLOOKUP(ABSYLD2!BH$4,'[1]INTERNAL PARAMETERS-1'!$B$5:$J$44,8,FALSE)*VLOOKUP(ABSYLD2!BH$4,'[1]INTERNAL PARAMETERS-1'!$B$5:$J$44,3,FALSE)</f>
        <v>5.8178193923940605E-4</v>
      </c>
      <c r="BI46" s="47">
        <f>ABSYLD1!BI46*VLOOKUP(ABSYLD2!BI$4,'[1]INTERNAL PARAMETERS-1'!$B$5:$J$44,5,FALSE)*VLOOKUP(ABSYLD2!BI$4,'[1]INTERNAL PARAMETERS-1'!$B$5:$J$44,6,FALSE)*VLOOKUP(ABSYLD2!BI$4,'[1]INTERNAL PARAMETERS-1'!$B$5:$J$44,3,FALSE) + ABSYLD1!BI46*(1-VLOOKUP(ABSYLD2!BI$4,'[1]INTERNAL PARAMETERS-1'!$B$5:$J$44,5,FALSE))*VLOOKUP(ABSYLD2!BI$4,'[1]INTERNAL PARAMETERS-1'!$B$5:$J$44,8,FALSE)*VLOOKUP(ABSYLD2!BI$4,'[1]INTERNAL PARAMETERS-1'!$B$5:$J$44,3,FALSE)</f>
        <v>0</v>
      </c>
      <c r="BJ46" s="47">
        <f>ABSYLD1!BJ46*VLOOKUP(ABSYLD2!BJ$4,'[1]INTERNAL PARAMETERS-1'!$B$5:$J$44,5,FALSE)*VLOOKUP(ABSYLD2!BJ$4,'[1]INTERNAL PARAMETERS-1'!$B$5:$J$44,6,FALSE)*VLOOKUP(ABSYLD2!BJ$4,'[1]INTERNAL PARAMETERS-1'!$B$5:$J$44,3,FALSE) + ABSYLD1!BJ46*(1-VLOOKUP(ABSYLD2!BJ$4,'[1]INTERNAL PARAMETERS-1'!$B$5:$J$44,5,FALSE))*VLOOKUP(ABSYLD2!BJ$4,'[1]INTERNAL PARAMETERS-1'!$B$5:$J$44,8,FALSE)*VLOOKUP(ABSYLD2!BJ$4,'[1]INTERNAL PARAMETERS-1'!$B$5:$J$44,3,FALSE)</f>
        <v>3.4883447885255305E-2</v>
      </c>
      <c r="BK46" s="47">
        <f>ABSYLD1!BK46*VLOOKUP(ABSYLD2!BK$4,'[1]INTERNAL PARAMETERS-1'!$B$5:$J$44,5,FALSE)*VLOOKUP(ABSYLD2!BK$4,'[1]INTERNAL PARAMETERS-1'!$B$5:$J$44,6,FALSE)*VLOOKUP(ABSYLD2!BK$4,'[1]INTERNAL PARAMETERS-1'!$B$5:$J$44,3,FALSE) + ABSYLD1!BK46*(1-VLOOKUP(ABSYLD2!BK$4,'[1]INTERNAL PARAMETERS-1'!$B$5:$J$44,5,FALSE))*VLOOKUP(ABSYLD2!BK$4,'[1]INTERNAL PARAMETERS-1'!$B$5:$J$44,8,FALSE)*VLOOKUP(ABSYLD2!BK$4,'[1]INTERNAL PARAMETERS-1'!$B$5:$J$44,3,FALSE)</f>
        <v>4.714311205284312E-2</v>
      </c>
      <c r="BL46" s="47">
        <f>ABSYLD1!BL46*VLOOKUP(ABSYLD2!BL$4,'[1]INTERNAL PARAMETERS-1'!$B$5:$J$44,5,FALSE)*VLOOKUP(ABSYLD2!BL$4,'[1]INTERNAL PARAMETERS-1'!$B$5:$J$44,6,FALSE)*VLOOKUP(ABSYLD2!BL$4,'[1]INTERNAL PARAMETERS-1'!$B$5:$J$44,3,FALSE) + ABSYLD1!BL46*(1-VLOOKUP(ABSYLD2!BL$4,'[1]INTERNAL PARAMETERS-1'!$B$5:$J$44,5,FALSE))*VLOOKUP(ABSYLD2!BL$4,'[1]INTERNAL PARAMETERS-1'!$B$5:$J$44,8,FALSE)*VLOOKUP(ABSYLD2!BL$4,'[1]INTERNAL PARAMETERS-1'!$B$5:$J$44,3,FALSE)</f>
        <v>0.12699135417243745</v>
      </c>
      <c r="BM46" s="47">
        <f>ABSYLD1!BM46*VLOOKUP(ABSYLD2!BM$4,'[1]INTERNAL PARAMETERS-1'!$B$5:$J$44,5,FALSE)*VLOOKUP(ABSYLD2!BM$4,'[1]INTERNAL PARAMETERS-1'!$B$5:$J$44,6,FALSE)*VLOOKUP(ABSYLD2!BM$4,'[1]INTERNAL PARAMETERS-1'!$B$5:$J$44,3,FALSE) + ABSYLD1!BM46*(1-VLOOKUP(ABSYLD2!BM$4,'[1]INTERNAL PARAMETERS-1'!$B$5:$J$44,5,FALSE))*VLOOKUP(ABSYLD2!BM$4,'[1]INTERNAL PARAMETERS-1'!$B$5:$J$44,8,FALSE)*VLOOKUP(ABSYLD2!BM$4,'[1]INTERNAL PARAMETERS-1'!$B$5:$J$44,3,FALSE)</f>
        <v>1.668174827972348E-2</v>
      </c>
      <c r="BN46" s="47">
        <f>ABSYLD1!BN46*VLOOKUP(ABSYLD2!BN$4,'[1]INTERNAL PARAMETERS-1'!$B$5:$J$44,5,FALSE)*VLOOKUP(ABSYLD2!BN$4,'[1]INTERNAL PARAMETERS-1'!$B$5:$J$44,6,FALSE)*VLOOKUP(ABSYLD2!BN$4,'[1]INTERNAL PARAMETERS-1'!$B$5:$J$44,3,FALSE) + ABSYLD1!BN46*(1-VLOOKUP(ABSYLD2!BN$4,'[1]INTERNAL PARAMETERS-1'!$B$5:$J$44,5,FALSE))*VLOOKUP(ABSYLD2!BN$4,'[1]INTERNAL PARAMETERS-1'!$B$5:$J$44,8,FALSE)*VLOOKUP(ABSYLD2!BN$4,'[1]INTERNAL PARAMETERS-1'!$B$5:$J$44,3,FALSE)</f>
        <v>3.536662094905102E-2</v>
      </c>
      <c r="BO46" s="47">
        <f>ABSYLD1!BO46*VLOOKUP(ABSYLD2!BO$4,'[1]INTERNAL PARAMETERS-1'!$B$5:$J$44,5,FALSE)*VLOOKUP(ABSYLD2!BO$4,'[1]INTERNAL PARAMETERS-1'!$B$5:$J$44,6,FALSE)*VLOOKUP(ABSYLD2!BO$4,'[1]INTERNAL PARAMETERS-1'!$B$5:$J$44,3,FALSE) + ABSYLD1!BO46*(1-VLOOKUP(ABSYLD2!BO$4,'[1]INTERNAL PARAMETERS-1'!$B$5:$J$44,5,FALSE))*VLOOKUP(ABSYLD2!BO$4,'[1]INTERNAL PARAMETERS-1'!$B$5:$J$44,8,FALSE)*VLOOKUP(ABSYLD2!BO$4,'[1]INTERNAL PARAMETERS-1'!$B$5:$J$44,3,FALSE)</f>
        <v>3.2181230757017433E-2</v>
      </c>
      <c r="BP46" s="47">
        <f>ABSYLD1!BP46*VLOOKUP(ABSYLD2!BP$4,'[1]INTERNAL PARAMETERS-1'!$B$5:$J$44,5,FALSE)*VLOOKUP(ABSYLD2!BP$4,'[1]INTERNAL PARAMETERS-1'!$B$5:$J$44,6,FALSE)*VLOOKUP(ABSYLD2!BP$4,'[1]INTERNAL PARAMETERS-1'!$B$5:$J$44,3,FALSE) + ABSYLD1!BP46*(1-VLOOKUP(ABSYLD2!BP$4,'[1]INTERNAL PARAMETERS-1'!$B$5:$J$44,5,FALSE))*VLOOKUP(ABSYLD2!BP$4,'[1]INTERNAL PARAMETERS-1'!$B$5:$J$44,8,FALSE)*VLOOKUP(ABSYLD2!BP$4,'[1]INTERNAL PARAMETERS-1'!$B$5:$J$44,3,FALSE)</f>
        <v>3.2663176277215092E-3</v>
      </c>
      <c r="BQ46" s="47">
        <f>ABSYLD1!BQ46*VLOOKUP(ABSYLD2!BQ$4,'[1]INTERNAL PARAMETERS-1'!$B$5:$J$44,5,FALSE)*VLOOKUP(ABSYLD2!BQ$4,'[1]INTERNAL PARAMETERS-1'!$B$5:$J$44,6,FALSE)*VLOOKUP(ABSYLD2!BQ$4,'[1]INTERNAL PARAMETERS-1'!$B$5:$J$44,3,FALSE) + ABSYLD1!BQ46*(1-VLOOKUP(ABSYLD2!BQ$4,'[1]INTERNAL PARAMETERS-1'!$B$5:$J$44,5,FALSE))*VLOOKUP(ABSYLD2!BQ$4,'[1]INTERNAL PARAMETERS-1'!$B$5:$J$44,8,FALSE)*VLOOKUP(ABSYLD2!BQ$4,'[1]INTERNAL PARAMETERS-1'!$B$5:$J$44,3,FALSE)</f>
        <v>0.12481813551817068</v>
      </c>
      <c r="BR46" s="47">
        <f>ABSYLD1!BR46*VLOOKUP(ABSYLD2!BR$4,'[1]INTERNAL PARAMETERS-1'!$B$5:$J$44,5,FALSE)*VLOOKUP(ABSYLD2!BR$4,'[1]INTERNAL PARAMETERS-1'!$B$5:$J$44,6,FALSE)*VLOOKUP(ABSYLD2!BR$4,'[1]INTERNAL PARAMETERS-1'!$B$5:$J$44,3,FALSE) + ABSYLD1!BR46*(1-VLOOKUP(ABSYLD2!BR$4,'[1]INTERNAL PARAMETERS-1'!$B$5:$J$44,5,FALSE))*VLOOKUP(ABSYLD2!BR$4,'[1]INTERNAL PARAMETERS-1'!$B$5:$J$44,8,FALSE)*VLOOKUP(ABSYLD2!BR$4,'[1]INTERNAL PARAMETERS-1'!$B$5:$J$44,3,FALSE)</f>
        <v>6.492024400132454E-3</v>
      </c>
      <c r="BS46" s="47">
        <f>ABSYLD1!BS46*VLOOKUP(ABSYLD2!BS$4,'[1]INTERNAL PARAMETERS-1'!$B$5:$J$44,5,FALSE)*VLOOKUP(ABSYLD2!BS$4,'[1]INTERNAL PARAMETERS-1'!$B$5:$J$44,6,FALSE)*VLOOKUP(ABSYLD2!BS$4,'[1]INTERNAL PARAMETERS-1'!$B$5:$J$44,3,FALSE) + ABSYLD1!BS46*(1-VLOOKUP(ABSYLD2!BS$4,'[1]INTERNAL PARAMETERS-1'!$B$5:$J$44,5,FALSE))*VLOOKUP(ABSYLD2!BS$4,'[1]INTERNAL PARAMETERS-1'!$B$5:$J$44,8,FALSE)*VLOOKUP(ABSYLD2!BS$4,'[1]INTERNAL PARAMETERS-1'!$B$5:$J$44,3,FALSE)</f>
        <v>3.9181930006889829E-4</v>
      </c>
      <c r="BT46" s="47">
        <f>ABSYLD1!BT46*VLOOKUP(ABSYLD2!BT$4,'[1]INTERNAL PARAMETERS-1'!$B$5:$J$44,5,FALSE)*VLOOKUP(ABSYLD2!BT$4,'[1]INTERNAL PARAMETERS-1'!$B$5:$J$44,6,FALSE)*VLOOKUP(ABSYLD2!BT$4,'[1]INTERNAL PARAMETERS-1'!$B$5:$J$44,3,FALSE) + ABSYLD1!BT46*(1-VLOOKUP(ABSYLD2!BT$4,'[1]INTERNAL PARAMETERS-1'!$B$5:$J$44,5,FALSE))*VLOOKUP(ABSYLD2!BT$4,'[1]INTERNAL PARAMETERS-1'!$B$5:$J$44,8,FALSE)*VLOOKUP(ABSYLD2!BT$4,'[1]INTERNAL PARAMETERS-1'!$B$5:$J$44,3,FALSE)</f>
        <v>0</v>
      </c>
      <c r="BU46" s="47">
        <f>ABSYLD1!BU46*VLOOKUP(ABSYLD2!BU$4,'[1]INTERNAL PARAMETERS-1'!$B$5:$J$44,5,FALSE)*VLOOKUP(ABSYLD2!BU$4,'[1]INTERNAL PARAMETERS-1'!$B$5:$J$44,6,FALSE)*VLOOKUP(ABSYLD2!BU$4,'[1]INTERNAL PARAMETERS-1'!$B$5:$J$44,3,FALSE) + ABSYLD1!BU46*(1-VLOOKUP(ABSYLD2!BU$4,'[1]INTERNAL PARAMETERS-1'!$B$5:$J$44,5,FALSE))*VLOOKUP(ABSYLD2!BU$4,'[1]INTERNAL PARAMETERS-1'!$B$5:$J$44,8,FALSE)*VLOOKUP(ABSYLD2!BU$4,'[1]INTERNAL PARAMETERS-1'!$B$5:$J$44,3,FALSE)</f>
        <v>0</v>
      </c>
      <c r="BV46" s="47">
        <f>ABSYLD1!BV46*VLOOKUP(ABSYLD2!BV$4,'[1]INTERNAL PARAMETERS-1'!$B$5:$J$44,5,FALSE)*VLOOKUP(ABSYLD2!BV$4,'[1]INTERNAL PARAMETERS-1'!$B$5:$J$44,6,FALSE)*VLOOKUP(ABSYLD2!BV$4,'[1]INTERNAL PARAMETERS-1'!$B$5:$J$44,3,FALSE) + ABSYLD1!BV46*(1-VLOOKUP(ABSYLD2!BV$4,'[1]INTERNAL PARAMETERS-1'!$B$5:$J$44,5,FALSE))*VLOOKUP(ABSYLD2!BV$4,'[1]INTERNAL PARAMETERS-1'!$B$5:$J$44,8,FALSE)*VLOOKUP(ABSYLD2!BV$4,'[1]INTERNAL PARAMETERS-1'!$B$5:$J$44,3,FALSE)</f>
        <v>0</v>
      </c>
      <c r="BW46" s="47">
        <f>ABSYLD1!BW46*VLOOKUP(ABSYLD2!BW$4,'[1]INTERNAL PARAMETERS-1'!$B$5:$J$44,5,FALSE)*VLOOKUP(ABSYLD2!BW$4,'[1]INTERNAL PARAMETERS-1'!$B$5:$J$44,6,FALSE)*VLOOKUP(ABSYLD2!BW$4,'[1]INTERNAL PARAMETERS-1'!$B$5:$J$44,3,FALSE) + ABSYLD1!BW46*(1-VLOOKUP(ABSYLD2!BW$4,'[1]INTERNAL PARAMETERS-1'!$B$5:$J$44,5,FALSE))*VLOOKUP(ABSYLD2!BW$4,'[1]INTERNAL PARAMETERS-1'!$B$5:$J$44,8,FALSE)*VLOOKUP(ABSYLD2!BW$4,'[1]INTERNAL PARAMETERS-1'!$B$5:$J$44,3,FALSE)</f>
        <v>0</v>
      </c>
      <c r="BX46" s="47">
        <f>ABSYLD1!BX46*VLOOKUP(ABSYLD2!BX$4,'[1]INTERNAL PARAMETERS-1'!$B$5:$J$44,5,FALSE)*VLOOKUP(ABSYLD2!BX$4,'[1]INTERNAL PARAMETERS-1'!$B$5:$J$44,6,FALSE)*VLOOKUP(ABSYLD2!BX$4,'[1]INTERNAL PARAMETERS-1'!$B$5:$J$44,3,FALSE) + ABSYLD1!BX46*(1-VLOOKUP(ABSYLD2!BX$4,'[1]INTERNAL PARAMETERS-1'!$B$5:$J$44,5,FALSE))*VLOOKUP(ABSYLD2!BX$4,'[1]INTERNAL PARAMETERS-1'!$B$5:$J$44,8,FALSE)*VLOOKUP(ABSYLD2!BX$4,'[1]INTERNAL PARAMETERS-1'!$B$5:$J$44,3,FALSE)</f>
        <v>0</v>
      </c>
      <c r="BY46" s="47">
        <f>ABSYLD1!BY46*VLOOKUP(ABSYLD2!BY$4,'[1]INTERNAL PARAMETERS-1'!$B$5:$J$44,5,FALSE)*VLOOKUP(ABSYLD2!BY$4,'[1]INTERNAL PARAMETERS-1'!$B$5:$J$44,6,FALSE)*VLOOKUP(ABSYLD2!BY$4,'[1]INTERNAL PARAMETERS-1'!$B$5:$J$44,3,FALSE) + ABSYLD1!BY46*(1-VLOOKUP(ABSYLD2!BY$4,'[1]INTERNAL PARAMETERS-1'!$B$5:$J$44,5,FALSE))*VLOOKUP(ABSYLD2!BY$4,'[1]INTERNAL PARAMETERS-1'!$B$5:$J$44,8,FALSE)*VLOOKUP(ABSYLD2!BY$4,'[1]INTERNAL PARAMETERS-1'!$B$5:$J$44,3,FALSE)</f>
        <v>0</v>
      </c>
      <c r="BZ46" s="47">
        <f>ABSYLD1!BZ46*VLOOKUP(ABSYLD2!BZ$4,'[1]INTERNAL PARAMETERS-1'!$B$5:$J$44,5,FALSE)*VLOOKUP(ABSYLD2!BZ$4,'[1]INTERNAL PARAMETERS-1'!$B$5:$J$44,6,FALSE)*VLOOKUP(ABSYLD2!BZ$4,'[1]INTERNAL PARAMETERS-1'!$B$5:$J$44,3,FALSE) + ABSYLD1!BZ46*(1-VLOOKUP(ABSYLD2!BZ$4,'[1]INTERNAL PARAMETERS-1'!$B$5:$J$44,5,FALSE))*VLOOKUP(ABSYLD2!BZ$4,'[1]INTERNAL PARAMETERS-1'!$B$5:$J$44,8,FALSE)*VLOOKUP(ABSYLD2!BZ$4,'[1]INTERNAL PARAMETERS-1'!$B$5:$J$44,3,FALSE)</f>
        <v>5.6107564327905141E-4</v>
      </c>
      <c r="CA46" s="47">
        <f>ABSYLD1!CA46*VLOOKUP(ABSYLD2!CA$4,'[1]INTERNAL PARAMETERS-1'!$B$5:$J$44,5,FALSE)*VLOOKUP(ABSYLD2!CA$4,'[1]INTERNAL PARAMETERS-1'!$B$5:$J$44,6,FALSE)*VLOOKUP(ABSYLD2!CA$4,'[1]INTERNAL PARAMETERS-1'!$B$5:$J$44,3,FALSE) + ABSYLD1!CA46*(1-VLOOKUP(ABSYLD2!CA$4,'[1]INTERNAL PARAMETERS-1'!$B$5:$J$44,5,FALSE))*VLOOKUP(ABSYLD2!CA$4,'[1]INTERNAL PARAMETERS-1'!$B$5:$J$44,8,FALSE)*VLOOKUP(ABSYLD2!CA$4,'[1]INTERNAL PARAMETERS-1'!$B$5:$J$44,3,FALSE)</f>
        <v>0</v>
      </c>
      <c r="CB46" s="47">
        <f>ABSYLD1!CB46*VLOOKUP(ABSYLD2!CB$4,'[1]INTERNAL PARAMETERS-1'!$B$5:$J$44,5,FALSE)*VLOOKUP(ABSYLD2!CB$4,'[1]INTERNAL PARAMETERS-1'!$B$5:$J$44,6,FALSE)*VLOOKUP(ABSYLD2!CB$4,'[1]INTERNAL PARAMETERS-1'!$B$5:$J$44,3,FALSE) + ABSYLD1!CB46*(1-VLOOKUP(ABSYLD2!CB$4,'[1]INTERNAL PARAMETERS-1'!$B$5:$J$44,5,FALSE))*VLOOKUP(ABSYLD2!CB$4,'[1]INTERNAL PARAMETERS-1'!$B$5:$J$44,8,FALSE)*VLOOKUP(ABSYLD2!CB$4,'[1]INTERNAL PARAMETERS-1'!$B$5:$J$44,3,FALSE)</f>
        <v>0</v>
      </c>
      <c r="CC46" s="47">
        <f>ABSYLD1!CC46*VLOOKUP(ABSYLD2!CC$4,'[1]INTERNAL PARAMETERS-1'!$B$5:$J$44,5,FALSE)*VLOOKUP(ABSYLD2!CC$4,'[1]INTERNAL PARAMETERS-1'!$B$5:$J$44,6,FALSE)*VLOOKUP(ABSYLD2!CC$4,'[1]INTERNAL PARAMETERS-1'!$B$5:$J$44,3,FALSE) + ABSYLD1!CC46*(1-VLOOKUP(ABSYLD2!CC$4,'[1]INTERNAL PARAMETERS-1'!$B$5:$J$44,5,FALSE))*VLOOKUP(ABSYLD2!CC$4,'[1]INTERNAL PARAMETERS-1'!$B$5:$J$44,8,FALSE)*VLOOKUP(ABSYLD2!CC$4,'[1]INTERNAL PARAMETERS-1'!$B$5:$J$44,3,FALSE)</f>
        <v>6.7599667059137886E-4</v>
      </c>
      <c r="CD46" s="47">
        <f>ABSYLD1!CD46*VLOOKUP(ABSYLD2!CD$4,'[1]INTERNAL PARAMETERS-1'!$B$5:$J$44,5,FALSE)*VLOOKUP(ABSYLD2!CD$4,'[1]INTERNAL PARAMETERS-1'!$B$5:$J$44,6,FALSE)*VLOOKUP(ABSYLD2!CD$4,'[1]INTERNAL PARAMETERS-1'!$B$5:$J$44,3,FALSE) + ABSYLD1!CD46*(1-VLOOKUP(ABSYLD2!CD$4,'[1]INTERNAL PARAMETERS-1'!$B$5:$J$44,5,FALSE))*VLOOKUP(ABSYLD2!CD$4,'[1]INTERNAL PARAMETERS-1'!$B$5:$J$44,8,FALSE)*VLOOKUP(ABSYLD2!CD$4,'[1]INTERNAL PARAMETERS-1'!$B$5:$J$44,3,FALSE)</f>
        <v>2.3152940026547708E-3</v>
      </c>
      <c r="CE46" s="47">
        <f>ABSYLD1!CE46*VLOOKUP(ABSYLD2!CE$4,'[1]INTERNAL PARAMETERS-1'!$B$5:$J$44,5,FALSE)*VLOOKUP(ABSYLD2!CE$4,'[1]INTERNAL PARAMETERS-1'!$B$5:$J$44,6,FALSE)*VLOOKUP(ABSYLD2!CE$4,'[1]INTERNAL PARAMETERS-1'!$B$5:$J$44,3,FALSE) + ABSYLD1!CE46*(1-VLOOKUP(ABSYLD2!CE$4,'[1]INTERNAL PARAMETERS-1'!$B$5:$J$44,5,FALSE))*VLOOKUP(ABSYLD2!CE$4,'[1]INTERNAL PARAMETERS-1'!$B$5:$J$44,8,FALSE)*VLOOKUP(ABSYLD2!CE$4,'[1]INTERNAL PARAMETERS-1'!$B$5:$J$44,3,FALSE)</f>
        <v>3.972944742037003E-3</v>
      </c>
      <c r="CF46" s="47">
        <f>ABSYLD1!CF46*VLOOKUP(ABSYLD2!CF$4,'[1]INTERNAL PARAMETERS-1'!$B$5:$J$44,5,FALSE)*VLOOKUP(ABSYLD2!CF$4,'[1]INTERNAL PARAMETERS-1'!$B$5:$J$44,6,FALSE)*VLOOKUP(ABSYLD2!CF$4,'[1]INTERNAL PARAMETERS-1'!$B$5:$J$44,3,FALSE) + ABSYLD1!CF46*(1-VLOOKUP(ABSYLD2!CF$4,'[1]INTERNAL PARAMETERS-1'!$B$5:$J$44,5,FALSE))*VLOOKUP(ABSYLD2!CF$4,'[1]INTERNAL PARAMETERS-1'!$B$5:$J$44,8,FALSE)*VLOOKUP(ABSYLD2!CF$4,'[1]INTERNAL PARAMETERS-1'!$B$5:$J$44,3,FALSE)</f>
        <v>9.3739013973766108E-4</v>
      </c>
      <c r="CG46" s="47">
        <f>ABSYLD1!CG46*VLOOKUP(ABSYLD2!CG$4,'[1]INTERNAL PARAMETERS-1'!$B$5:$J$44,5,FALSE)*VLOOKUP(ABSYLD2!CG$4,'[1]INTERNAL PARAMETERS-1'!$B$5:$J$44,6,FALSE)*VLOOKUP(ABSYLD2!CG$4,'[1]INTERNAL PARAMETERS-1'!$B$5:$J$44,3,FALSE) + ABSYLD1!CG46*(1-VLOOKUP(ABSYLD2!CG$4,'[1]INTERNAL PARAMETERS-1'!$B$5:$J$44,5,FALSE))*VLOOKUP(ABSYLD2!CG$4,'[1]INTERNAL PARAMETERS-1'!$B$5:$J$44,8,FALSE)*VLOOKUP(ABSYLD2!CG$4,'[1]INTERNAL PARAMETERS-1'!$B$5:$J$44,3,FALSE)</f>
        <v>0</v>
      </c>
      <c r="CH46" s="46">
        <f>ABSYLD1!CH46*VLOOKUP(ABSYLD2!CH$4,'[1]INTERNAL PARAMETERS-1'!$B$5:$J$44,5,FALSE)*VLOOKUP(ABSYLD2!CH$4,'[1]INTERNAL PARAMETERS-1'!$B$5:$J$44,6,FALSE)*VLOOKUP(ABSYLD2!CH$4,'[1]INTERNAL PARAMETERS-1'!$B$5:$J$44,3,FALSE) + ABSYLD1!CH46*(1-VLOOKUP(ABSYLD2!CH$4,'[1]INTERNAL PARAMETERS-1'!$B$5:$J$44,5,FALSE))*VLOOKUP(ABSYLD2!CH$4,'[1]INTERNAL PARAMETERS-1'!$B$5:$J$44,8,FALSE)*VLOOKUP(ABSYLD2!CH$4,'[1]INTERNAL PARAMETERS-1'!$B$5:$J$44,3,FALSE)</f>
        <v>0</v>
      </c>
      <c r="CJ46" s="48">
        <f t="shared" si="0"/>
        <v>102.72616938522536</v>
      </c>
      <c r="CK46" s="46">
        <f t="shared" si="1"/>
        <v>1.7180230575473918</v>
      </c>
    </row>
    <row r="47" spans="2:89">
      <c r="B47" s="61" t="s">
        <v>4</v>
      </c>
      <c r="C47" s="60" t="s">
        <v>89</v>
      </c>
      <c r="D47" s="60" t="s">
        <v>82</v>
      </c>
      <c r="E47" s="137">
        <f>ABS!AL47</f>
        <v>135.34145050202446</v>
      </c>
      <c r="F47" s="62">
        <f>'[1]INTERNAL PARAMETERS-1'!M11</f>
        <v>53.995000000000005</v>
      </c>
      <c r="G47" s="48">
        <f>ABSYLD1!G47*VLOOKUP(ABSYLD2!G$4,'[1]INTERNAL PARAMETERS-1'!$B$5:$J$44,5,FALSE)*VLOOKUP(ABSYLD2!G$4,'[1]INTERNAL PARAMETERS-1'!$B$5:$J$44,7,FALSE)*ABSYLD2!$F47 + ABSYLD1!G47*(1-VLOOKUP(ABSYLD2!G$4,'[1]INTERNAL PARAMETERS-1'!$B$5:$J$44,5,FALSE))*VLOOKUP(ABSYLD2!G$4,'[1]INTERNAL PARAMETERS-1'!$B$5:$J$44,9,FALSE)*ABSYLD2!$F47</f>
        <v>24.313969380727571</v>
      </c>
      <c r="H47" s="47">
        <f>ABSYLD1!H47*VLOOKUP(ABSYLD2!H$4,'[1]INTERNAL PARAMETERS-1'!$B$5:$J$44,5,FALSE)*VLOOKUP(ABSYLD2!H$4,'[1]INTERNAL PARAMETERS-1'!$B$5:$J$44,7,FALSE)*ABSYLD2!$F47 + ABSYLD1!H47*(1-VLOOKUP(ABSYLD2!H$4,'[1]INTERNAL PARAMETERS-1'!$B$5:$J$44,5,FALSE))*VLOOKUP(ABSYLD2!H$4,'[1]INTERNAL PARAMETERS-1'!$B$5:$J$44,9,FALSE)*ABSYLD2!$F47</f>
        <v>18.414448502272947</v>
      </c>
      <c r="I47" s="47">
        <f>ABSYLD1!I47*VLOOKUP(ABSYLD2!I$4,'[1]INTERNAL PARAMETERS-1'!$B$5:$J$44,5,FALSE)*VLOOKUP(ABSYLD2!I$4,'[1]INTERNAL PARAMETERS-1'!$B$5:$J$44,7,FALSE)*ABSYLD2!$F47 + ABSYLD1!I47*(1-VLOOKUP(ABSYLD2!I$4,'[1]INTERNAL PARAMETERS-1'!$B$5:$J$44,5,FALSE))*VLOOKUP(ABSYLD2!I$4,'[1]INTERNAL PARAMETERS-1'!$B$5:$J$44,9,FALSE)*ABSYLD2!$F47</f>
        <v>16.128090536009893</v>
      </c>
      <c r="J47" s="47">
        <f>ABSYLD1!J47*VLOOKUP(ABSYLD2!J$4,'[1]INTERNAL PARAMETERS-1'!$B$5:$J$44,5,FALSE)*VLOOKUP(ABSYLD2!J$4,'[1]INTERNAL PARAMETERS-1'!$B$5:$J$44,7,FALSE)*ABSYLD2!$F47 + ABSYLD1!J47*(1-VLOOKUP(ABSYLD2!J$4,'[1]INTERNAL PARAMETERS-1'!$B$5:$J$44,5,FALSE))*VLOOKUP(ABSYLD2!J$4,'[1]INTERNAL PARAMETERS-1'!$B$5:$J$44,9,FALSE)*ABSYLD2!$F47</f>
        <v>0</v>
      </c>
      <c r="K47" s="47">
        <f>ABSYLD1!K47*VLOOKUP(ABSYLD2!K$4,'[1]INTERNAL PARAMETERS-1'!$B$5:$J$44,5,FALSE)*VLOOKUP(ABSYLD2!K$4,'[1]INTERNAL PARAMETERS-1'!$B$5:$J$44,7,FALSE)*ABSYLD2!$F47 + ABSYLD1!K47*(1-VLOOKUP(ABSYLD2!K$4,'[1]INTERNAL PARAMETERS-1'!$B$5:$J$44,5,FALSE))*VLOOKUP(ABSYLD2!K$4,'[1]INTERNAL PARAMETERS-1'!$B$5:$J$44,9,FALSE)*ABSYLD2!$F47</f>
        <v>0.23548896431907579</v>
      </c>
      <c r="L47" s="47">
        <f>ABSYLD1!L47*VLOOKUP(ABSYLD2!L$4,'[1]INTERNAL PARAMETERS-1'!$B$5:$J$44,5,FALSE)*VLOOKUP(ABSYLD2!L$4,'[1]INTERNAL PARAMETERS-1'!$B$5:$J$44,7,FALSE)*ABSYLD2!$F47 + ABSYLD1!L47*(1-VLOOKUP(ABSYLD2!L$4,'[1]INTERNAL PARAMETERS-1'!$B$5:$J$44,5,FALSE))*VLOOKUP(ABSYLD2!L$4,'[1]INTERNAL PARAMETERS-1'!$B$5:$J$44,9,FALSE)*ABSYLD2!$F47</f>
        <v>7.8529206366981297E-2</v>
      </c>
      <c r="M47" s="47">
        <f>ABSYLD1!M47*VLOOKUP(ABSYLD2!M$4,'[1]INTERNAL PARAMETERS-1'!$B$5:$J$44,5,FALSE)*VLOOKUP(ABSYLD2!M$4,'[1]INTERNAL PARAMETERS-1'!$B$5:$J$44,7,FALSE)*ABSYLD2!$F47 + ABSYLD1!M47*(1-VLOOKUP(ABSYLD2!M$4,'[1]INTERNAL PARAMETERS-1'!$B$5:$J$44,5,FALSE))*VLOOKUP(ABSYLD2!M$4,'[1]INTERNAL PARAMETERS-1'!$B$5:$J$44,9,FALSE)*ABSYLD2!$F47</f>
        <v>0.47210551625609565</v>
      </c>
      <c r="N47" s="47">
        <f>ABSYLD1!N47*VLOOKUP(ABSYLD2!N$4,'[1]INTERNAL PARAMETERS-1'!$B$5:$J$44,5,FALSE)*VLOOKUP(ABSYLD2!N$4,'[1]INTERNAL PARAMETERS-1'!$B$5:$J$44,7,FALSE)*ABSYLD2!$F47 + ABSYLD1!N47*(1-VLOOKUP(ABSYLD2!N$4,'[1]INTERNAL PARAMETERS-1'!$B$5:$J$44,5,FALSE))*VLOOKUP(ABSYLD2!N$4,'[1]INTERNAL PARAMETERS-1'!$B$5:$J$44,9,FALSE)*ABSYLD2!$F47</f>
        <v>8.9682677539287756E-2</v>
      </c>
      <c r="O47" s="47">
        <f>ABSYLD1!O47*VLOOKUP(ABSYLD2!O$4,'[1]INTERNAL PARAMETERS-1'!$B$5:$J$44,5,FALSE)*VLOOKUP(ABSYLD2!O$4,'[1]INTERNAL PARAMETERS-1'!$B$5:$J$44,7,FALSE)*ABSYLD2!$F47 + ABSYLD1!O47*(1-VLOOKUP(ABSYLD2!O$4,'[1]INTERNAL PARAMETERS-1'!$B$5:$J$44,5,FALSE))*VLOOKUP(ABSYLD2!O$4,'[1]INTERNAL PARAMETERS-1'!$B$5:$J$44,9,FALSE)*ABSYLD2!$F47</f>
        <v>0</v>
      </c>
      <c r="P47" s="47">
        <f>ABSYLD1!P47*VLOOKUP(ABSYLD2!P$4,'[1]INTERNAL PARAMETERS-1'!$B$5:$J$44,5,FALSE)*VLOOKUP(ABSYLD2!P$4,'[1]INTERNAL PARAMETERS-1'!$B$5:$J$44,7,FALSE)*ABSYLD2!$F47 + ABSYLD1!P47*(1-VLOOKUP(ABSYLD2!P$4,'[1]INTERNAL PARAMETERS-1'!$B$5:$J$44,5,FALSE))*VLOOKUP(ABSYLD2!P$4,'[1]INTERNAL PARAMETERS-1'!$B$5:$J$44,9,FALSE)*ABSYLD2!$F47</f>
        <v>0</v>
      </c>
      <c r="Q47" s="47">
        <f>ABSYLD1!Q47*VLOOKUP(ABSYLD2!Q$4,'[1]INTERNAL PARAMETERS-1'!$B$5:$J$44,5,FALSE)*VLOOKUP(ABSYLD2!Q$4,'[1]INTERNAL PARAMETERS-1'!$B$5:$J$44,7,FALSE)*ABSYLD2!$F47 + ABSYLD1!Q47*(1-VLOOKUP(ABSYLD2!Q$4,'[1]INTERNAL PARAMETERS-1'!$B$5:$J$44,5,FALSE))*VLOOKUP(ABSYLD2!Q$4,'[1]INTERNAL PARAMETERS-1'!$B$5:$J$44,9,FALSE)*ABSYLD2!$F47</f>
        <v>0</v>
      </c>
      <c r="R47" s="47">
        <f>ABSYLD1!R47*VLOOKUP(ABSYLD2!R$4,'[1]INTERNAL PARAMETERS-1'!$B$5:$J$44,5,FALSE)*VLOOKUP(ABSYLD2!R$4,'[1]INTERNAL PARAMETERS-1'!$B$5:$J$44,7,FALSE)*ABSYLD2!$F47 + ABSYLD1!R47*(1-VLOOKUP(ABSYLD2!R$4,'[1]INTERNAL PARAMETERS-1'!$B$5:$J$44,5,FALSE))*VLOOKUP(ABSYLD2!R$4,'[1]INTERNAL PARAMETERS-1'!$B$5:$J$44,9,FALSE)*ABSYLD2!$F47</f>
        <v>0.15813996145370138</v>
      </c>
      <c r="S47" s="47">
        <f>ABSYLD1!S47*VLOOKUP(ABSYLD2!S$4,'[1]INTERNAL PARAMETERS-1'!$B$5:$J$44,5,FALSE)*VLOOKUP(ABSYLD2!S$4,'[1]INTERNAL PARAMETERS-1'!$B$5:$J$44,7,FALSE)*ABSYLD2!$F47 + ABSYLD1!S47*(1-VLOOKUP(ABSYLD2!S$4,'[1]INTERNAL PARAMETERS-1'!$B$5:$J$44,5,FALSE))*VLOOKUP(ABSYLD2!S$4,'[1]INTERNAL PARAMETERS-1'!$B$5:$J$44,9,FALSE)*ABSYLD2!$F47</f>
        <v>2.1131671582099449</v>
      </c>
      <c r="T47" s="47">
        <f>ABSYLD1!T47*VLOOKUP(ABSYLD2!T$4,'[1]INTERNAL PARAMETERS-1'!$B$5:$J$44,5,FALSE)*VLOOKUP(ABSYLD2!T$4,'[1]INTERNAL PARAMETERS-1'!$B$5:$J$44,7,FALSE)*ABSYLD2!$F47 + ABSYLD1!T47*(1-VLOOKUP(ABSYLD2!T$4,'[1]INTERNAL PARAMETERS-1'!$B$5:$J$44,5,FALSE))*VLOOKUP(ABSYLD2!T$4,'[1]INTERNAL PARAMETERS-1'!$B$5:$J$44,9,FALSE)*ABSYLD2!$F47</f>
        <v>0.55814490923980364</v>
      </c>
      <c r="U47" s="47">
        <f>ABSYLD1!U47*VLOOKUP(ABSYLD2!U$4,'[1]INTERNAL PARAMETERS-1'!$B$5:$J$44,5,FALSE)*VLOOKUP(ABSYLD2!U$4,'[1]INTERNAL PARAMETERS-1'!$B$5:$J$44,7,FALSE)*ABSYLD2!$F47 + ABSYLD1!U47*(1-VLOOKUP(ABSYLD2!U$4,'[1]INTERNAL PARAMETERS-1'!$B$5:$J$44,5,FALSE))*VLOOKUP(ABSYLD2!U$4,'[1]INTERNAL PARAMETERS-1'!$B$5:$J$44,9,FALSE)*ABSYLD2!$F47</f>
        <v>0.42046916496065206</v>
      </c>
      <c r="V47" s="47">
        <f>ABSYLD1!V47*VLOOKUP(ABSYLD2!V$4,'[1]INTERNAL PARAMETERS-1'!$B$5:$J$44,5,FALSE)*VLOOKUP(ABSYLD2!V$4,'[1]INTERNAL PARAMETERS-1'!$B$5:$J$44,7,FALSE)*ABSYLD2!$F47 + ABSYLD1!V47*(1-VLOOKUP(ABSYLD2!V$4,'[1]INTERNAL PARAMETERS-1'!$B$5:$J$44,5,FALSE))*VLOOKUP(ABSYLD2!V$4,'[1]INTERNAL PARAMETERS-1'!$B$5:$J$44,9,FALSE)*ABSYLD2!$F47</f>
        <v>2.0681377907338212</v>
      </c>
      <c r="W47" s="47">
        <f>ABSYLD1!W47*VLOOKUP(ABSYLD2!W$4,'[1]INTERNAL PARAMETERS-1'!$B$5:$J$44,5,FALSE)*VLOOKUP(ABSYLD2!W$4,'[1]INTERNAL PARAMETERS-1'!$B$5:$J$44,7,FALSE)*ABSYLD2!$F47 + ABSYLD1!W47*(1-VLOOKUP(ABSYLD2!W$4,'[1]INTERNAL PARAMETERS-1'!$B$5:$J$44,5,FALSE))*VLOOKUP(ABSYLD2!W$4,'[1]INTERNAL PARAMETERS-1'!$B$5:$J$44,9,FALSE)*ABSYLD2!$F47</f>
        <v>0</v>
      </c>
      <c r="X47" s="47">
        <f>ABSYLD1!X47*VLOOKUP(ABSYLD2!X$4,'[1]INTERNAL PARAMETERS-1'!$B$5:$J$44,5,FALSE)*VLOOKUP(ABSYLD2!X$4,'[1]INTERNAL PARAMETERS-1'!$B$5:$J$44,7,FALSE)*ABSYLD2!$F47 + ABSYLD1!X47*(1-VLOOKUP(ABSYLD2!X$4,'[1]INTERNAL PARAMETERS-1'!$B$5:$J$44,5,FALSE))*VLOOKUP(ABSYLD2!X$4,'[1]INTERNAL PARAMETERS-1'!$B$5:$J$44,9,FALSE)*ABSYLD2!$F47</f>
        <v>0</v>
      </c>
      <c r="Y47" s="47">
        <f>ABSYLD1!Y47*VLOOKUP(ABSYLD2!Y$4,'[1]INTERNAL PARAMETERS-1'!$B$5:$J$44,5,FALSE)*VLOOKUP(ABSYLD2!Y$4,'[1]INTERNAL PARAMETERS-1'!$B$5:$J$44,7,FALSE)*ABSYLD2!$F47 + ABSYLD1!Y47*(1-VLOOKUP(ABSYLD2!Y$4,'[1]INTERNAL PARAMETERS-1'!$B$5:$J$44,5,FALSE))*VLOOKUP(ABSYLD2!Y$4,'[1]INTERNAL PARAMETERS-1'!$B$5:$J$44,9,FALSE)*ABSYLD2!$F47</f>
        <v>0</v>
      </c>
      <c r="Z47" s="47">
        <f>ABSYLD1!Z47*VLOOKUP(ABSYLD2!Z$4,'[1]INTERNAL PARAMETERS-1'!$B$5:$J$44,5,FALSE)*VLOOKUP(ABSYLD2!Z$4,'[1]INTERNAL PARAMETERS-1'!$B$5:$J$44,7,FALSE)*ABSYLD2!$F47 + ABSYLD1!Z47*(1-VLOOKUP(ABSYLD2!Z$4,'[1]INTERNAL PARAMETERS-1'!$B$5:$J$44,5,FALSE))*VLOOKUP(ABSYLD2!Z$4,'[1]INTERNAL PARAMETERS-1'!$B$5:$J$44,9,FALSE)*ABSYLD2!$F47</f>
        <v>0</v>
      </c>
      <c r="AA47" s="47">
        <f>ABSYLD1!AA47*VLOOKUP(ABSYLD2!AA$4,'[1]INTERNAL PARAMETERS-1'!$B$5:$J$44,5,FALSE)*VLOOKUP(ABSYLD2!AA$4,'[1]INTERNAL PARAMETERS-1'!$B$5:$J$44,7,FALSE)*ABSYLD2!$F47 + ABSYLD1!AA47*(1-VLOOKUP(ABSYLD2!AA$4,'[1]INTERNAL PARAMETERS-1'!$B$5:$J$44,5,FALSE))*VLOOKUP(ABSYLD2!AA$4,'[1]INTERNAL PARAMETERS-1'!$B$5:$J$44,9,FALSE)*ABSYLD2!$F47</f>
        <v>0</v>
      </c>
      <c r="AB47" s="47">
        <f>ABSYLD1!AB47*VLOOKUP(ABSYLD2!AB$4,'[1]INTERNAL PARAMETERS-1'!$B$5:$J$44,5,FALSE)*VLOOKUP(ABSYLD2!AB$4,'[1]INTERNAL PARAMETERS-1'!$B$5:$J$44,7,FALSE)*ABSYLD2!$F47 + ABSYLD1!AB47*(1-VLOOKUP(ABSYLD2!AB$4,'[1]INTERNAL PARAMETERS-1'!$B$5:$J$44,5,FALSE))*VLOOKUP(ABSYLD2!AB$4,'[1]INTERNAL PARAMETERS-1'!$B$5:$J$44,9,FALSE)*ABSYLD2!$F47</f>
        <v>0</v>
      </c>
      <c r="AC47" s="47">
        <f>ABSYLD1!AC47*VLOOKUP(ABSYLD2!AC$4,'[1]INTERNAL PARAMETERS-1'!$B$5:$J$44,5,FALSE)*VLOOKUP(ABSYLD2!AC$4,'[1]INTERNAL PARAMETERS-1'!$B$5:$J$44,7,FALSE)*ABSYLD2!$F47 + ABSYLD1!AC47*(1-VLOOKUP(ABSYLD2!AC$4,'[1]INTERNAL PARAMETERS-1'!$B$5:$J$44,5,FALSE))*VLOOKUP(ABSYLD2!AC$4,'[1]INTERNAL PARAMETERS-1'!$B$5:$J$44,9,FALSE)*ABSYLD2!$F47</f>
        <v>0</v>
      </c>
      <c r="AD47" s="47">
        <f>ABSYLD1!AD47*VLOOKUP(ABSYLD2!AD$4,'[1]INTERNAL PARAMETERS-1'!$B$5:$J$44,5,FALSE)*VLOOKUP(ABSYLD2!AD$4,'[1]INTERNAL PARAMETERS-1'!$B$5:$J$44,7,FALSE)*ABSYLD2!$F47 + ABSYLD1!AD47*(1-VLOOKUP(ABSYLD2!AD$4,'[1]INTERNAL PARAMETERS-1'!$B$5:$J$44,5,FALSE))*VLOOKUP(ABSYLD2!AD$4,'[1]INTERNAL PARAMETERS-1'!$B$5:$J$44,9,FALSE)*ABSYLD2!$F47</f>
        <v>0</v>
      </c>
      <c r="AE47" s="47">
        <f>ABSYLD1!AE47*VLOOKUP(ABSYLD2!AE$4,'[1]INTERNAL PARAMETERS-1'!$B$5:$J$44,5,FALSE)*VLOOKUP(ABSYLD2!AE$4,'[1]INTERNAL PARAMETERS-1'!$B$5:$J$44,7,FALSE)*ABSYLD2!$F47 + ABSYLD1!AE47*(1-VLOOKUP(ABSYLD2!AE$4,'[1]INTERNAL PARAMETERS-1'!$B$5:$J$44,5,FALSE))*VLOOKUP(ABSYLD2!AE$4,'[1]INTERNAL PARAMETERS-1'!$B$5:$J$44,9,FALSE)*ABSYLD2!$F47</f>
        <v>0</v>
      </c>
      <c r="AF47" s="47">
        <f>ABSYLD1!AF47*VLOOKUP(ABSYLD2!AF$4,'[1]INTERNAL PARAMETERS-1'!$B$5:$J$44,5,FALSE)*VLOOKUP(ABSYLD2!AF$4,'[1]INTERNAL PARAMETERS-1'!$B$5:$J$44,7,FALSE)*ABSYLD2!$F47 + ABSYLD1!AF47*(1-VLOOKUP(ABSYLD2!AF$4,'[1]INTERNAL PARAMETERS-1'!$B$5:$J$44,5,FALSE))*VLOOKUP(ABSYLD2!AF$4,'[1]INTERNAL PARAMETERS-1'!$B$5:$J$44,9,FALSE)*ABSYLD2!$F47</f>
        <v>9.0687860150099039E-2</v>
      </c>
      <c r="AG47" s="47">
        <f>ABSYLD1!AG47*VLOOKUP(ABSYLD2!AG$4,'[1]INTERNAL PARAMETERS-1'!$B$5:$J$44,5,FALSE)*VLOOKUP(ABSYLD2!AG$4,'[1]INTERNAL PARAMETERS-1'!$B$5:$J$44,7,FALSE)*ABSYLD2!$F47 + ABSYLD1!AG47*(1-VLOOKUP(ABSYLD2!AG$4,'[1]INTERNAL PARAMETERS-1'!$B$5:$J$44,5,FALSE))*VLOOKUP(ABSYLD2!AG$4,'[1]INTERNAL PARAMETERS-1'!$B$5:$J$44,9,FALSE)*ABSYLD2!$F47</f>
        <v>0</v>
      </c>
      <c r="AH47" s="47">
        <f>ABSYLD1!AH47*VLOOKUP(ABSYLD2!AH$4,'[1]INTERNAL PARAMETERS-1'!$B$5:$J$44,5,FALSE)*VLOOKUP(ABSYLD2!AH$4,'[1]INTERNAL PARAMETERS-1'!$B$5:$J$44,7,FALSE)*ABSYLD2!$F47 + ABSYLD1!AH47*(1-VLOOKUP(ABSYLD2!AH$4,'[1]INTERNAL PARAMETERS-1'!$B$5:$J$44,5,FALSE))*VLOOKUP(ABSYLD2!AH$4,'[1]INTERNAL PARAMETERS-1'!$B$5:$J$44,9,FALSE)*ABSYLD2!$F47</f>
        <v>6.3986760743466233E-3</v>
      </c>
      <c r="AI47" s="47">
        <f>ABSYLD1!AI47*VLOOKUP(ABSYLD2!AI$4,'[1]INTERNAL PARAMETERS-1'!$B$5:$J$44,5,FALSE)*VLOOKUP(ABSYLD2!AI$4,'[1]INTERNAL PARAMETERS-1'!$B$5:$J$44,7,FALSE)*ABSYLD2!$F47 + ABSYLD1!AI47*(1-VLOOKUP(ABSYLD2!AI$4,'[1]INTERNAL PARAMETERS-1'!$B$5:$J$44,5,FALSE))*VLOOKUP(ABSYLD2!AI$4,'[1]INTERNAL PARAMETERS-1'!$B$5:$J$44,9,FALSE)*ABSYLD2!$F47</f>
        <v>3.1978764848493407E-2</v>
      </c>
      <c r="AJ47" s="47">
        <f>ABSYLD1!AJ47*VLOOKUP(ABSYLD2!AJ$4,'[1]INTERNAL PARAMETERS-1'!$B$5:$J$44,5,FALSE)*VLOOKUP(ABSYLD2!AJ$4,'[1]INTERNAL PARAMETERS-1'!$B$5:$J$44,7,FALSE)*ABSYLD2!$F47 + ABSYLD1!AJ47*(1-VLOOKUP(ABSYLD2!AJ$4,'[1]INTERNAL PARAMETERS-1'!$B$5:$J$44,5,FALSE))*VLOOKUP(ABSYLD2!AJ$4,'[1]INTERNAL PARAMETERS-1'!$B$5:$J$44,9,FALSE)*ABSYLD2!$F47</f>
        <v>0.38546615604339712</v>
      </c>
      <c r="AK47" s="47">
        <f>ABSYLD1!AK47*VLOOKUP(ABSYLD2!AK$4,'[1]INTERNAL PARAMETERS-1'!$B$5:$J$44,5,FALSE)*VLOOKUP(ABSYLD2!AK$4,'[1]INTERNAL PARAMETERS-1'!$B$5:$J$44,7,FALSE)*ABSYLD2!$F47 + ABSYLD1!AK47*(1-VLOOKUP(ABSYLD2!AK$4,'[1]INTERNAL PARAMETERS-1'!$B$5:$J$44,5,FALSE))*VLOOKUP(ABSYLD2!AK$4,'[1]INTERNAL PARAMETERS-1'!$B$5:$J$44,9,FALSE)*ABSYLD2!$F47</f>
        <v>5.1189408594772987E-2</v>
      </c>
      <c r="AL47" s="47">
        <f>ABSYLD1!AL47*VLOOKUP(ABSYLD2!AL$4,'[1]INTERNAL PARAMETERS-1'!$B$5:$J$44,5,FALSE)*VLOOKUP(ABSYLD2!AL$4,'[1]INTERNAL PARAMETERS-1'!$B$5:$J$44,7,FALSE)*ABSYLD2!$F47 + ABSYLD1!AL47*(1-VLOOKUP(ABSYLD2!AL$4,'[1]INTERNAL PARAMETERS-1'!$B$5:$J$44,5,FALSE))*VLOOKUP(ABSYLD2!AL$4,'[1]INTERNAL PARAMETERS-1'!$B$5:$J$44,9,FALSE)*ABSYLD2!$F47</f>
        <v>0</v>
      </c>
      <c r="AM47" s="47">
        <f>ABSYLD1!AM47*VLOOKUP(ABSYLD2!AM$4,'[1]INTERNAL PARAMETERS-1'!$B$5:$J$44,5,FALSE)*VLOOKUP(ABSYLD2!AM$4,'[1]INTERNAL PARAMETERS-1'!$B$5:$J$44,7,FALSE)*ABSYLD2!$F47 + ABSYLD1!AM47*(1-VLOOKUP(ABSYLD2!AM$4,'[1]INTERNAL PARAMETERS-1'!$B$5:$J$44,5,FALSE))*VLOOKUP(ABSYLD2!AM$4,'[1]INTERNAL PARAMETERS-1'!$B$5:$J$44,9,FALSE)*ABSYLD2!$F47</f>
        <v>0</v>
      </c>
      <c r="AN47" s="47">
        <f>ABSYLD1!AN47*VLOOKUP(ABSYLD2!AN$4,'[1]INTERNAL PARAMETERS-1'!$B$5:$J$44,5,FALSE)*VLOOKUP(ABSYLD2!AN$4,'[1]INTERNAL PARAMETERS-1'!$B$5:$J$44,7,FALSE)*ABSYLD2!$F47 + ABSYLD1!AN47*(1-VLOOKUP(ABSYLD2!AN$4,'[1]INTERNAL PARAMETERS-1'!$B$5:$J$44,5,FALSE))*VLOOKUP(ABSYLD2!AN$4,'[1]INTERNAL PARAMETERS-1'!$B$5:$J$44,9,FALSE)*ABSYLD2!$F47</f>
        <v>0</v>
      </c>
      <c r="AO47" s="47">
        <f>ABSYLD1!AO47*VLOOKUP(ABSYLD2!AO$4,'[1]INTERNAL PARAMETERS-1'!$B$5:$J$44,5,FALSE)*VLOOKUP(ABSYLD2!AO$4,'[1]INTERNAL PARAMETERS-1'!$B$5:$J$44,7,FALSE)*ABSYLD2!$F47 + ABSYLD1!AO47*(1-VLOOKUP(ABSYLD2!AO$4,'[1]INTERNAL PARAMETERS-1'!$B$5:$J$44,5,FALSE))*VLOOKUP(ABSYLD2!AO$4,'[1]INTERNAL PARAMETERS-1'!$B$5:$J$44,9,FALSE)*ABSYLD2!$F47</f>
        <v>0</v>
      </c>
      <c r="AP47" s="47">
        <f>ABSYLD1!AP47*VLOOKUP(ABSYLD2!AP$4,'[1]INTERNAL PARAMETERS-1'!$B$5:$J$44,5,FALSE)*VLOOKUP(ABSYLD2!AP$4,'[1]INTERNAL PARAMETERS-1'!$B$5:$J$44,7,FALSE)*ABSYLD2!$F47 + ABSYLD1!AP47*(1-VLOOKUP(ABSYLD2!AP$4,'[1]INTERNAL PARAMETERS-1'!$B$5:$J$44,5,FALSE))*VLOOKUP(ABSYLD2!AP$4,'[1]INTERNAL PARAMETERS-1'!$B$5:$J$44,9,FALSE)*ABSYLD2!$F47</f>
        <v>0</v>
      </c>
      <c r="AQ47" s="47">
        <f>ABSYLD1!AQ47*VLOOKUP(ABSYLD2!AQ$4,'[1]INTERNAL PARAMETERS-1'!$B$5:$J$44,5,FALSE)*VLOOKUP(ABSYLD2!AQ$4,'[1]INTERNAL PARAMETERS-1'!$B$5:$J$44,7,FALSE)*ABSYLD2!$F47 + ABSYLD1!AQ47*(1-VLOOKUP(ABSYLD2!AQ$4,'[1]INTERNAL PARAMETERS-1'!$B$5:$J$44,5,FALSE))*VLOOKUP(ABSYLD2!AQ$4,'[1]INTERNAL PARAMETERS-1'!$B$5:$J$44,9,FALSE)*ABSYLD2!$F47</f>
        <v>0</v>
      </c>
      <c r="AR47" s="47">
        <f>ABSYLD1!AR47*VLOOKUP(ABSYLD2!AR$4,'[1]INTERNAL PARAMETERS-1'!$B$5:$J$44,5,FALSE)*VLOOKUP(ABSYLD2!AR$4,'[1]INTERNAL PARAMETERS-1'!$B$5:$J$44,7,FALSE)*ABSYLD2!$F47 + ABSYLD1!AR47*(1-VLOOKUP(ABSYLD2!AR$4,'[1]INTERNAL PARAMETERS-1'!$B$5:$J$44,5,FALSE))*VLOOKUP(ABSYLD2!AR$4,'[1]INTERNAL PARAMETERS-1'!$B$5:$J$44,9,FALSE)*ABSYLD2!$F47</f>
        <v>0</v>
      </c>
      <c r="AS47" s="47">
        <f>ABSYLD1!AS47*VLOOKUP(ABSYLD2!AS$4,'[1]INTERNAL PARAMETERS-1'!$B$5:$J$44,5,FALSE)*VLOOKUP(ABSYLD2!AS$4,'[1]INTERNAL PARAMETERS-1'!$B$5:$J$44,7,FALSE)*ABSYLD2!$F47 + ABSYLD1!AS47*(1-VLOOKUP(ABSYLD2!AS$4,'[1]INTERNAL PARAMETERS-1'!$B$5:$J$44,5,FALSE))*VLOOKUP(ABSYLD2!AS$4,'[1]INTERNAL PARAMETERS-1'!$B$5:$J$44,9,FALSE)*ABSYLD2!$F47</f>
        <v>0</v>
      </c>
      <c r="AT47" s="46">
        <f>ABSYLD1!AT47*VLOOKUP(ABSYLD2!AT$4,'[1]INTERNAL PARAMETERS-1'!$B$5:$J$44,5,FALSE)*VLOOKUP(ABSYLD2!AT$4,'[1]INTERNAL PARAMETERS-1'!$B$5:$J$44,7,FALSE)*ABSYLD2!$F47 + ABSYLD1!AT47*(1-VLOOKUP(ABSYLD2!AT$4,'[1]INTERNAL PARAMETERS-1'!$B$5:$J$44,5,FALSE))*VLOOKUP(ABSYLD2!AT$4,'[1]INTERNAL PARAMETERS-1'!$B$5:$J$44,9,FALSE)*ABSYLD2!$F47</f>
        <v>0</v>
      </c>
      <c r="AU47" s="48">
        <f>ABSYLD1!AU47*VLOOKUP(ABSYLD2!AU$4,'[1]INTERNAL PARAMETERS-1'!$B$5:$J$44,5,FALSE)*VLOOKUP(ABSYLD2!AU$4,'[1]INTERNAL PARAMETERS-1'!$B$5:$J$44,6,FALSE)*VLOOKUP(ABSYLD2!AU$4,'[1]INTERNAL PARAMETERS-1'!$B$5:$J$44,3,FALSE) + ABSYLD1!AU47*(1-VLOOKUP(ABSYLD2!AU$4,'[1]INTERNAL PARAMETERS-1'!$B$5:$J$44,5,FALSE))*VLOOKUP(ABSYLD2!AU$4,'[1]INTERNAL PARAMETERS-1'!$B$5:$J$44,8,FALSE)*VLOOKUP(ABSYLD2!AU$4,'[1]INTERNAL PARAMETERS-1'!$B$5:$J$44,3,FALSE)</f>
        <v>0</v>
      </c>
      <c r="AV47" s="47">
        <f>ABSYLD1!AV47*VLOOKUP(ABSYLD2!AV$4,'[1]INTERNAL PARAMETERS-1'!$B$5:$J$44,5,FALSE)*VLOOKUP(ABSYLD2!AV$4,'[1]INTERNAL PARAMETERS-1'!$B$5:$J$44,6,FALSE)*VLOOKUP(ABSYLD2!AV$4,'[1]INTERNAL PARAMETERS-1'!$B$5:$J$44,3,FALSE) + ABSYLD1!AV47*(1-VLOOKUP(ABSYLD2!AV$4,'[1]INTERNAL PARAMETERS-1'!$B$5:$J$44,5,FALSE))*VLOOKUP(ABSYLD2!AV$4,'[1]INTERNAL PARAMETERS-1'!$B$5:$J$44,8,FALSE)*VLOOKUP(ABSYLD2!AV$4,'[1]INTERNAL PARAMETERS-1'!$B$5:$J$44,3,FALSE)</f>
        <v>0</v>
      </c>
      <c r="AW47" s="47">
        <f>ABSYLD1!AW47*VLOOKUP(ABSYLD2!AW$4,'[1]INTERNAL PARAMETERS-1'!$B$5:$J$44,5,FALSE)*VLOOKUP(ABSYLD2!AW$4,'[1]INTERNAL PARAMETERS-1'!$B$5:$J$44,6,FALSE)*VLOOKUP(ABSYLD2!AW$4,'[1]INTERNAL PARAMETERS-1'!$B$5:$J$44,3,FALSE) + ABSYLD1!AW47*(1-VLOOKUP(ABSYLD2!AW$4,'[1]INTERNAL PARAMETERS-1'!$B$5:$J$44,5,FALSE))*VLOOKUP(ABSYLD2!AW$4,'[1]INTERNAL PARAMETERS-1'!$B$5:$J$44,8,FALSE)*VLOOKUP(ABSYLD2!AW$4,'[1]INTERNAL PARAMETERS-1'!$B$5:$J$44,3,FALSE)</f>
        <v>0.35266362020364544</v>
      </c>
      <c r="AX47" s="47">
        <f>ABSYLD1!AX47*VLOOKUP(ABSYLD2!AX$4,'[1]INTERNAL PARAMETERS-1'!$B$5:$J$44,5,FALSE)*VLOOKUP(ABSYLD2!AX$4,'[1]INTERNAL PARAMETERS-1'!$B$5:$J$44,6,FALSE)*VLOOKUP(ABSYLD2!AX$4,'[1]INTERNAL PARAMETERS-1'!$B$5:$J$44,3,FALSE) + ABSYLD1!AX47*(1-VLOOKUP(ABSYLD2!AX$4,'[1]INTERNAL PARAMETERS-1'!$B$5:$J$44,5,FALSE))*VLOOKUP(ABSYLD2!AX$4,'[1]INTERNAL PARAMETERS-1'!$B$5:$J$44,8,FALSE)*VLOOKUP(ABSYLD2!AX$4,'[1]INTERNAL PARAMETERS-1'!$B$5:$J$44,3,FALSE)</f>
        <v>0</v>
      </c>
      <c r="AY47" s="47">
        <f>ABSYLD1!AY47*VLOOKUP(ABSYLD2!AY$4,'[1]INTERNAL PARAMETERS-1'!$B$5:$J$44,5,FALSE)*VLOOKUP(ABSYLD2!AY$4,'[1]INTERNAL PARAMETERS-1'!$B$5:$J$44,6,FALSE)*VLOOKUP(ABSYLD2!AY$4,'[1]INTERNAL PARAMETERS-1'!$B$5:$J$44,3,FALSE) + ABSYLD1!AY47*(1-VLOOKUP(ABSYLD2!AY$4,'[1]INTERNAL PARAMETERS-1'!$B$5:$J$44,5,FALSE))*VLOOKUP(ABSYLD2!AY$4,'[1]INTERNAL PARAMETERS-1'!$B$5:$J$44,8,FALSE)*VLOOKUP(ABSYLD2!AY$4,'[1]INTERNAL PARAMETERS-1'!$B$5:$J$44,3,FALSE)</f>
        <v>0</v>
      </c>
      <c r="AZ47" s="47">
        <f>ABSYLD1!AZ47*VLOOKUP(ABSYLD2!AZ$4,'[1]INTERNAL PARAMETERS-1'!$B$5:$J$44,5,FALSE)*VLOOKUP(ABSYLD2!AZ$4,'[1]INTERNAL PARAMETERS-1'!$B$5:$J$44,6,FALSE)*VLOOKUP(ABSYLD2!AZ$4,'[1]INTERNAL PARAMETERS-1'!$B$5:$J$44,3,FALSE) + ABSYLD1!AZ47*(1-VLOOKUP(ABSYLD2!AZ$4,'[1]INTERNAL PARAMETERS-1'!$B$5:$J$44,5,FALSE))*VLOOKUP(ABSYLD2!AZ$4,'[1]INTERNAL PARAMETERS-1'!$B$5:$J$44,8,FALSE)*VLOOKUP(ABSYLD2!AZ$4,'[1]INTERNAL PARAMETERS-1'!$B$5:$J$44,3,FALSE)</f>
        <v>0</v>
      </c>
      <c r="BA47" s="47">
        <f>ABSYLD1!BA47*VLOOKUP(ABSYLD2!BA$4,'[1]INTERNAL PARAMETERS-1'!$B$5:$J$44,5,FALSE)*VLOOKUP(ABSYLD2!BA$4,'[1]INTERNAL PARAMETERS-1'!$B$5:$J$44,6,FALSE)*VLOOKUP(ABSYLD2!BA$4,'[1]INTERNAL PARAMETERS-1'!$B$5:$J$44,3,FALSE) + ABSYLD1!BA47*(1-VLOOKUP(ABSYLD2!BA$4,'[1]INTERNAL PARAMETERS-1'!$B$5:$J$44,5,FALSE))*VLOOKUP(ABSYLD2!BA$4,'[1]INTERNAL PARAMETERS-1'!$B$5:$J$44,8,FALSE)*VLOOKUP(ABSYLD2!BA$4,'[1]INTERNAL PARAMETERS-1'!$B$5:$J$44,3,FALSE)</f>
        <v>0.10318362809190766</v>
      </c>
      <c r="BB47" s="47">
        <f>ABSYLD1!BB47*VLOOKUP(ABSYLD2!BB$4,'[1]INTERNAL PARAMETERS-1'!$B$5:$J$44,5,FALSE)*VLOOKUP(ABSYLD2!BB$4,'[1]INTERNAL PARAMETERS-1'!$B$5:$J$44,6,FALSE)*VLOOKUP(ABSYLD2!BB$4,'[1]INTERNAL PARAMETERS-1'!$B$5:$J$44,3,FALSE) + ABSYLD1!BB47*(1-VLOOKUP(ABSYLD2!BB$4,'[1]INTERNAL PARAMETERS-1'!$B$5:$J$44,5,FALSE))*VLOOKUP(ABSYLD2!BB$4,'[1]INTERNAL PARAMETERS-1'!$B$5:$J$44,8,FALSE)*VLOOKUP(ABSYLD2!BB$4,'[1]INTERNAL PARAMETERS-1'!$B$5:$J$44,3,FALSE)</f>
        <v>9.782312835844624E-2</v>
      </c>
      <c r="BC47" s="47">
        <f>ABSYLD1!BC47*VLOOKUP(ABSYLD2!BC$4,'[1]INTERNAL PARAMETERS-1'!$B$5:$J$44,5,FALSE)*VLOOKUP(ABSYLD2!BC$4,'[1]INTERNAL PARAMETERS-1'!$B$5:$J$44,6,FALSE)*VLOOKUP(ABSYLD2!BC$4,'[1]INTERNAL PARAMETERS-1'!$B$5:$J$44,3,FALSE) + ABSYLD1!BC47*(1-VLOOKUP(ABSYLD2!BC$4,'[1]INTERNAL PARAMETERS-1'!$B$5:$J$44,5,FALSE))*VLOOKUP(ABSYLD2!BC$4,'[1]INTERNAL PARAMETERS-1'!$B$5:$J$44,8,FALSE)*VLOOKUP(ABSYLD2!BC$4,'[1]INTERNAL PARAMETERS-1'!$B$5:$J$44,3,FALSE)</f>
        <v>0.12393250727404274</v>
      </c>
      <c r="BD47" s="47">
        <f>ABSYLD1!BD47*VLOOKUP(ABSYLD2!BD$4,'[1]INTERNAL PARAMETERS-1'!$B$5:$J$44,5,FALSE)*VLOOKUP(ABSYLD2!BD$4,'[1]INTERNAL PARAMETERS-1'!$B$5:$J$44,6,FALSE)*VLOOKUP(ABSYLD2!BD$4,'[1]INTERNAL PARAMETERS-1'!$B$5:$J$44,3,FALSE) + ABSYLD1!BD47*(1-VLOOKUP(ABSYLD2!BD$4,'[1]INTERNAL PARAMETERS-1'!$B$5:$J$44,5,FALSE))*VLOOKUP(ABSYLD2!BD$4,'[1]INTERNAL PARAMETERS-1'!$B$5:$J$44,8,FALSE)*VLOOKUP(ABSYLD2!BD$4,'[1]INTERNAL PARAMETERS-1'!$B$5:$J$44,3,FALSE)</f>
        <v>7.4359461977817773E-2</v>
      </c>
      <c r="BE47" s="47">
        <f>ABSYLD1!BE47*VLOOKUP(ABSYLD2!BE$4,'[1]INTERNAL PARAMETERS-1'!$B$5:$J$44,5,FALSE)*VLOOKUP(ABSYLD2!BE$4,'[1]INTERNAL PARAMETERS-1'!$B$5:$J$44,6,FALSE)*VLOOKUP(ABSYLD2!BE$4,'[1]INTERNAL PARAMETERS-1'!$B$5:$J$44,3,FALSE) + ABSYLD1!BE47*(1-VLOOKUP(ABSYLD2!BE$4,'[1]INTERNAL PARAMETERS-1'!$B$5:$J$44,5,FALSE))*VLOOKUP(ABSYLD2!BE$4,'[1]INTERNAL PARAMETERS-1'!$B$5:$J$44,8,FALSE)*VLOOKUP(ABSYLD2!BE$4,'[1]INTERNAL PARAMETERS-1'!$B$5:$J$44,3,FALSE)</f>
        <v>0.10480469240431638</v>
      </c>
      <c r="BF47" s="47">
        <f>ABSYLD1!BF47*VLOOKUP(ABSYLD2!BF$4,'[1]INTERNAL PARAMETERS-1'!$B$5:$J$44,5,FALSE)*VLOOKUP(ABSYLD2!BF$4,'[1]INTERNAL PARAMETERS-1'!$B$5:$J$44,6,FALSE)*VLOOKUP(ABSYLD2!BF$4,'[1]INTERNAL PARAMETERS-1'!$B$5:$J$44,3,FALSE) + ABSYLD1!BF47*(1-VLOOKUP(ABSYLD2!BF$4,'[1]INTERNAL PARAMETERS-1'!$B$5:$J$44,5,FALSE))*VLOOKUP(ABSYLD2!BF$4,'[1]INTERNAL PARAMETERS-1'!$B$5:$J$44,8,FALSE)*VLOOKUP(ABSYLD2!BF$4,'[1]INTERNAL PARAMETERS-1'!$B$5:$J$44,3,FALSE)</f>
        <v>0</v>
      </c>
      <c r="BG47" s="47">
        <f>ABSYLD1!BG47*VLOOKUP(ABSYLD2!BG$4,'[1]INTERNAL PARAMETERS-1'!$B$5:$J$44,5,FALSE)*VLOOKUP(ABSYLD2!BG$4,'[1]INTERNAL PARAMETERS-1'!$B$5:$J$44,6,FALSE)*VLOOKUP(ABSYLD2!BG$4,'[1]INTERNAL PARAMETERS-1'!$B$5:$J$44,3,FALSE) + ABSYLD1!BG47*(1-VLOOKUP(ABSYLD2!BG$4,'[1]INTERNAL PARAMETERS-1'!$B$5:$J$44,5,FALSE))*VLOOKUP(ABSYLD2!BG$4,'[1]INTERNAL PARAMETERS-1'!$B$5:$J$44,8,FALSE)*VLOOKUP(ABSYLD2!BG$4,'[1]INTERNAL PARAMETERS-1'!$B$5:$J$44,3,FALSE)</f>
        <v>5.8367971363604089E-2</v>
      </c>
      <c r="BH47" s="47">
        <f>ABSYLD1!BH47*VLOOKUP(ABSYLD2!BH$4,'[1]INTERNAL PARAMETERS-1'!$B$5:$J$44,5,FALSE)*VLOOKUP(ABSYLD2!BH$4,'[1]INTERNAL PARAMETERS-1'!$B$5:$J$44,6,FALSE)*VLOOKUP(ABSYLD2!BH$4,'[1]INTERNAL PARAMETERS-1'!$B$5:$J$44,3,FALSE) + ABSYLD1!BH47*(1-VLOOKUP(ABSYLD2!BH$4,'[1]INTERNAL PARAMETERS-1'!$B$5:$J$44,5,FALSE))*VLOOKUP(ABSYLD2!BH$4,'[1]INTERNAL PARAMETERS-1'!$B$5:$J$44,8,FALSE)*VLOOKUP(ABSYLD2!BH$4,'[1]INTERNAL PARAMETERS-1'!$B$5:$J$44,3,FALSE)</f>
        <v>3.2093438675707595E-4</v>
      </c>
      <c r="BI47" s="47">
        <f>ABSYLD1!BI47*VLOOKUP(ABSYLD2!BI$4,'[1]INTERNAL PARAMETERS-1'!$B$5:$J$44,5,FALSE)*VLOOKUP(ABSYLD2!BI$4,'[1]INTERNAL PARAMETERS-1'!$B$5:$J$44,6,FALSE)*VLOOKUP(ABSYLD2!BI$4,'[1]INTERNAL PARAMETERS-1'!$B$5:$J$44,3,FALSE) + ABSYLD1!BI47*(1-VLOOKUP(ABSYLD2!BI$4,'[1]INTERNAL PARAMETERS-1'!$B$5:$J$44,5,FALSE))*VLOOKUP(ABSYLD2!BI$4,'[1]INTERNAL PARAMETERS-1'!$B$5:$J$44,8,FALSE)*VLOOKUP(ABSYLD2!BI$4,'[1]INTERNAL PARAMETERS-1'!$B$5:$J$44,3,FALSE)</f>
        <v>0</v>
      </c>
      <c r="BJ47" s="47">
        <f>ABSYLD1!BJ47*VLOOKUP(ABSYLD2!BJ$4,'[1]INTERNAL PARAMETERS-1'!$B$5:$J$44,5,FALSE)*VLOOKUP(ABSYLD2!BJ$4,'[1]INTERNAL PARAMETERS-1'!$B$5:$J$44,6,FALSE)*VLOOKUP(ABSYLD2!BJ$4,'[1]INTERNAL PARAMETERS-1'!$B$5:$J$44,3,FALSE) + ABSYLD1!BJ47*(1-VLOOKUP(ABSYLD2!BJ$4,'[1]INTERNAL PARAMETERS-1'!$B$5:$J$44,5,FALSE))*VLOOKUP(ABSYLD2!BJ$4,'[1]INTERNAL PARAMETERS-1'!$B$5:$J$44,8,FALSE)*VLOOKUP(ABSYLD2!BJ$4,'[1]INTERNAL PARAMETERS-1'!$B$5:$J$44,3,FALSE)</f>
        <v>2.3175439242431158E-2</v>
      </c>
      <c r="BK47" s="47">
        <f>ABSYLD1!BK47*VLOOKUP(ABSYLD2!BK$4,'[1]INTERNAL PARAMETERS-1'!$B$5:$J$44,5,FALSE)*VLOOKUP(ABSYLD2!BK$4,'[1]INTERNAL PARAMETERS-1'!$B$5:$J$44,6,FALSE)*VLOOKUP(ABSYLD2!BK$4,'[1]INTERNAL PARAMETERS-1'!$B$5:$J$44,3,FALSE) + ABSYLD1!BK47*(1-VLOOKUP(ABSYLD2!BK$4,'[1]INTERNAL PARAMETERS-1'!$B$5:$J$44,5,FALSE))*VLOOKUP(ABSYLD2!BK$4,'[1]INTERNAL PARAMETERS-1'!$B$5:$J$44,8,FALSE)*VLOOKUP(ABSYLD2!BK$4,'[1]INTERNAL PARAMETERS-1'!$B$5:$J$44,3,FALSE)</f>
        <v>2.9557173316431311E-2</v>
      </c>
      <c r="BL47" s="47">
        <f>ABSYLD1!BL47*VLOOKUP(ABSYLD2!BL$4,'[1]INTERNAL PARAMETERS-1'!$B$5:$J$44,5,FALSE)*VLOOKUP(ABSYLD2!BL$4,'[1]INTERNAL PARAMETERS-1'!$B$5:$J$44,6,FALSE)*VLOOKUP(ABSYLD2!BL$4,'[1]INTERNAL PARAMETERS-1'!$B$5:$J$44,3,FALSE) + ABSYLD1!BL47*(1-VLOOKUP(ABSYLD2!BL$4,'[1]INTERNAL PARAMETERS-1'!$B$5:$J$44,5,FALSE))*VLOOKUP(ABSYLD2!BL$4,'[1]INTERNAL PARAMETERS-1'!$B$5:$J$44,8,FALSE)*VLOOKUP(ABSYLD2!BL$4,'[1]INTERNAL PARAMETERS-1'!$B$5:$J$44,3,FALSE)</f>
        <v>8.3946206323198061E-2</v>
      </c>
      <c r="BM47" s="47">
        <f>ABSYLD1!BM47*VLOOKUP(ABSYLD2!BM$4,'[1]INTERNAL PARAMETERS-1'!$B$5:$J$44,5,FALSE)*VLOOKUP(ABSYLD2!BM$4,'[1]INTERNAL PARAMETERS-1'!$B$5:$J$44,6,FALSE)*VLOOKUP(ABSYLD2!BM$4,'[1]INTERNAL PARAMETERS-1'!$B$5:$J$44,3,FALSE) + ABSYLD1!BM47*(1-VLOOKUP(ABSYLD2!BM$4,'[1]INTERNAL PARAMETERS-1'!$B$5:$J$44,5,FALSE))*VLOOKUP(ABSYLD2!BM$4,'[1]INTERNAL PARAMETERS-1'!$B$5:$J$44,8,FALSE)*VLOOKUP(ABSYLD2!BM$4,'[1]INTERNAL PARAMETERS-1'!$B$5:$J$44,3,FALSE)</f>
        <v>2.0150374609738307E-2</v>
      </c>
      <c r="BN47" s="47">
        <f>ABSYLD1!BN47*VLOOKUP(ABSYLD2!BN$4,'[1]INTERNAL PARAMETERS-1'!$B$5:$J$44,5,FALSE)*VLOOKUP(ABSYLD2!BN$4,'[1]INTERNAL PARAMETERS-1'!$B$5:$J$44,6,FALSE)*VLOOKUP(ABSYLD2!BN$4,'[1]INTERNAL PARAMETERS-1'!$B$5:$J$44,3,FALSE) + ABSYLD1!BN47*(1-VLOOKUP(ABSYLD2!BN$4,'[1]INTERNAL PARAMETERS-1'!$B$5:$J$44,5,FALSE))*VLOOKUP(ABSYLD2!BN$4,'[1]INTERNAL PARAMETERS-1'!$B$5:$J$44,8,FALSE)*VLOOKUP(ABSYLD2!BN$4,'[1]INTERNAL PARAMETERS-1'!$B$5:$J$44,3,FALSE)</f>
        <v>3.1728745991315414E-2</v>
      </c>
      <c r="BO47" s="47">
        <f>ABSYLD1!BO47*VLOOKUP(ABSYLD2!BO$4,'[1]INTERNAL PARAMETERS-1'!$B$5:$J$44,5,FALSE)*VLOOKUP(ABSYLD2!BO$4,'[1]INTERNAL PARAMETERS-1'!$B$5:$J$44,6,FALSE)*VLOOKUP(ABSYLD2!BO$4,'[1]INTERNAL PARAMETERS-1'!$B$5:$J$44,3,FALSE) + ABSYLD1!BO47*(1-VLOOKUP(ABSYLD2!BO$4,'[1]INTERNAL PARAMETERS-1'!$B$5:$J$44,5,FALSE))*VLOOKUP(ABSYLD2!BO$4,'[1]INTERNAL PARAMETERS-1'!$B$5:$J$44,8,FALSE)*VLOOKUP(ABSYLD2!BO$4,'[1]INTERNAL PARAMETERS-1'!$B$5:$J$44,3,FALSE)</f>
        <v>2.5755294018038832E-2</v>
      </c>
      <c r="BP47" s="47">
        <f>ABSYLD1!BP47*VLOOKUP(ABSYLD2!BP$4,'[1]INTERNAL PARAMETERS-1'!$B$5:$J$44,5,FALSE)*VLOOKUP(ABSYLD2!BP$4,'[1]INTERNAL PARAMETERS-1'!$B$5:$J$44,6,FALSE)*VLOOKUP(ABSYLD2!BP$4,'[1]INTERNAL PARAMETERS-1'!$B$5:$J$44,3,FALSE) + ABSYLD1!BP47*(1-VLOOKUP(ABSYLD2!BP$4,'[1]INTERNAL PARAMETERS-1'!$B$5:$J$44,5,FALSE))*VLOOKUP(ABSYLD2!BP$4,'[1]INTERNAL PARAMETERS-1'!$B$5:$J$44,8,FALSE)*VLOOKUP(ABSYLD2!BP$4,'[1]INTERNAL PARAMETERS-1'!$B$5:$J$44,3,FALSE)</f>
        <v>2.3003889073846188E-3</v>
      </c>
      <c r="BQ47" s="47">
        <f>ABSYLD1!BQ47*VLOOKUP(ABSYLD2!BQ$4,'[1]INTERNAL PARAMETERS-1'!$B$5:$J$44,5,FALSE)*VLOOKUP(ABSYLD2!BQ$4,'[1]INTERNAL PARAMETERS-1'!$B$5:$J$44,6,FALSE)*VLOOKUP(ABSYLD2!BQ$4,'[1]INTERNAL PARAMETERS-1'!$B$5:$J$44,3,FALSE) + ABSYLD1!BQ47*(1-VLOOKUP(ABSYLD2!BQ$4,'[1]INTERNAL PARAMETERS-1'!$B$5:$J$44,5,FALSE))*VLOOKUP(ABSYLD2!BQ$4,'[1]INTERNAL PARAMETERS-1'!$B$5:$J$44,8,FALSE)*VLOOKUP(ABSYLD2!BQ$4,'[1]INTERNAL PARAMETERS-1'!$B$5:$J$44,3,FALSE)</f>
        <v>9.9281130011969587E-2</v>
      </c>
      <c r="BR47" s="47">
        <f>ABSYLD1!BR47*VLOOKUP(ABSYLD2!BR$4,'[1]INTERNAL PARAMETERS-1'!$B$5:$J$44,5,FALSE)*VLOOKUP(ABSYLD2!BR$4,'[1]INTERNAL PARAMETERS-1'!$B$5:$J$44,6,FALSE)*VLOOKUP(ABSYLD2!BR$4,'[1]INTERNAL PARAMETERS-1'!$B$5:$J$44,3,FALSE) + ABSYLD1!BR47*(1-VLOOKUP(ABSYLD2!BR$4,'[1]INTERNAL PARAMETERS-1'!$B$5:$J$44,5,FALSE))*VLOOKUP(ABSYLD2!BR$4,'[1]INTERNAL PARAMETERS-1'!$B$5:$J$44,8,FALSE)*VLOOKUP(ABSYLD2!BR$4,'[1]INTERNAL PARAMETERS-1'!$B$5:$J$44,3,FALSE)</f>
        <v>4.3874470437902605E-3</v>
      </c>
      <c r="BS47" s="47">
        <f>ABSYLD1!BS47*VLOOKUP(ABSYLD2!BS$4,'[1]INTERNAL PARAMETERS-1'!$B$5:$J$44,5,FALSE)*VLOOKUP(ABSYLD2!BS$4,'[1]INTERNAL PARAMETERS-1'!$B$5:$J$44,6,FALSE)*VLOOKUP(ABSYLD2!BS$4,'[1]INTERNAL PARAMETERS-1'!$B$5:$J$44,3,FALSE) + ABSYLD1!BS47*(1-VLOOKUP(ABSYLD2!BS$4,'[1]INTERNAL PARAMETERS-1'!$B$5:$J$44,5,FALSE))*VLOOKUP(ABSYLD2!BS$4,'[1]INTERNAL PARAMETERS-1'!$B$5:$J$44,8,FALSE)*VLOOKUP(ABSYLD2!BS$4,'[1]INTERNAL PARAMETERS-1'!$B$5:$J$44,3,FALSE)</f>
        <v>3.2635409206660857E-4</v>
      </c>
      <c r="BT47" s="47">
        <f>ABSYLD1!BT47*VLOOKUP(ABSYLD2!BT$4,'[1]INTERNAL PARAMETERS-1'!$B$5:$J$44,5,FALSE)*VLOOKUP(ABSYLD2!BT$4,'[1]INTERNAL PARAMETERS-1'!$B$5:$J$44,6,FALSE)*VLOOKUP(ABSYLD2!BT$4,'[1]INTERNAL PARAMETERS-1'!$B$5:$J$44,3,FALSE) + ABSYLD1!BT47*(1-VLOOKUP(ABSYLD2!BT$4,'[1]INTERNAL PARAMETERS-1'!$B$5:$J$44,5,FALSE))*VLOOKUP(ABSYLD2!BT$4,'[1]INTERNAL PARAMETERS-1'!$B$5:$J$44,8,FALSE)*VLOOKUP(ABSYLD2!BT$4,'[1]INTERNAL PARAMETERS-1'!$B$5:$J$44,3,FALSE)</f>
        <v>0</v>
      </c>
      <c r="BU47" s="47">
        <f>ABSYLD1!BU47*VLOOKUP(ABSYLD2!BU$4,'[1]INTERNAL PARAMETERS-1'!$B$5:$J$44,5,FALSE)*VLOOKUP(ABSYLD2!BU$4,'[1]INTERNAL PARAMETERS-1'!$B$5:$J$44,6,FALSE)*VLOOKUP(ABSYLD2!BU$4,'[1]INTERNAL PARAMETERS-1'!$B$5:$J$44,3,FALSE) + ABSYLD1!BU47*(1-VLOOKUP(ABSYLD2!BU$4,'[1]INTERNAL PARAMETERS-1'!$B$5:$J$44,5,FALSE))*VLOOKUP(ABSYLD2!BU$4,'[1]INTERNAL PARAMETERS-1'!$B$5:$J$44,8,FALSE)*VLOOKUP(ABSYLD2!BU$4,'[1]INTERNAL PARAMETERS-1'!$B$5:$J$44,3,FALSE)</f>
        <v>0</v>
      </c>
      <c r="BV47" s="47">
        <f>ABSYLD1!BV47*VLOOKUP(ABSYLD2!BV$4,'[1]INTERNAL PARAMETERS-1'!$B$5:$J$44,5,FALSE)*VLOOKUP(ABSYLD2!BV$4,'[1]INTERNAL PARAMETERS-1'!$B$5:$J$44,6,FALSE)*VLOOKUP(ABSYLD2!BV$4,'[1]INTERNAL PARAMETERS-1'!$B$5:$J$44,3,FALSE) + ABSYLD1!BV47*(1-VLOOKUP(ABSYLD2!BV$4,'[1]INTERNAL PARAMETERS-1'!$B$5:$J$44,5,FALSE))*VLOOKUP(ABSYLD2!BV$4,'[1]INTERNAL PARAMETERS-1'!$B$5:$J$44,8,FALSE)*VLOOKUP(ABSYLD2!BV$4,'[1]INTERNAL PARAMETERS-1'!$B$5:$J$44,3,FALSE)</f>
        <v>0</v>
      </c>
      <c r="BW47" s="47">
        <f>ABSYLD1!BW47*VLOOKUP(ABSYLD2!BW$4,'[1]INTERNAL PARAMETERS-1'!$B$5:$J$44,5,FALSE)*VLOOKUP(ABSYLD2!BW$4,'[1]INTERNAL PARAMETERS-1'!$B$5:$J$44,6,FALSE)*VLOOKUP(ABSYLD2!BW$4,'[1]INTERNAL PARAMETERS-1'!$B$5:$J$44,3,FALSE) + ABSYLD1!BW47*(1-VLOOKUP(ABSYLD2!BW$4,'[1]INTERNAL PARAMETERS-1'!$B$5:$J$44,5,FALSE))*VLOOKUP(ABSYLD2!BW$4,'[1]INTERNAL PARAMETERS-1'!$B$5:$J$44,8,FALSE)*VLOOKUP(ABSYLD2!BW$4,'[1]INTERNAL PARAMETERS-1'!$B$5:$J$44,3,FALSE)</f>
        <v>0</v>
      </c>
      <c r="BX47" s="47">
        <f>ABSYLD1!BX47*VLOOKUP(ABSYLD2!BX$4,'[1]INTERNAL PARAMETERS-1'!$B$5:$J$44,5,FALSE)*VLOOKUP(ABSYLD2!BX$4,'[1]INTERNAL PARAMETERS-1'!$B$5:$J$44,6,FALSE)*VLOOKUP(ABSYLD2!BX$4,'[1]INTERNAL PARAMETERS-1'!$B$5:$J$44,3,FALSE) + ABSYLD1!BX47*(1-VLOOKUP(ABSYLD2!BX$4,'[1]INTERNAL PARAMETERS-1'!$B$5:$J$44,5,FALSE))*VLOOKUP(ABSYLD2!BX$4,'[1]INTERNAL PARAMETERS-1'!$B$5:$J$44,8,FALSE)*VLOOKUP(ABSYLD2!BX$4,'[1]INTERNAL PARAMETERS-1'!$B$5:$J$44,3,FALSE)</f>
        <v>0</v>
      </c>
      <c r="BY47" s="47">
        <f>ABSYLD1!BY47*VLOOKUP(ABSYLD2!BY$4,'[1]INTERNAL PARAMETERS-1'!$B$5:$J$44,5,FALSE)*VLOOKUP(ABSYLD2!BY$4,'[1]INTERNAL PARAMETERS-1'!$B$5:$J$44,6,FALSE)*VLOOKUP(ABSYLD2!BY$4,'[1]INTERNAL PARAMETERS-1'!$B$5:$J$44,3,FALSE) + ABSYLD1!BY47*(1-VLOOKUP(ABSYLD2!BY$4,'[1]INTERNAL PARAMETERS-1'!$B$5:$J$44,5,FALSE))*VLOOKUP(ABSYLD2!BY$4,'[1]INTERNAL PARAMETERS-1'!$B$5:$J$44,8,FALSE)*VLOOKUP(ABSYLD2!BY$4,'[1]INTERNAL PARAMETERS-1'!$B$5:$J$44,3,FALSE)</f>
        <v>0</v>
      </c>
      <c r="BZ47" s="47">
        <f>ABSYLD1!BZ47*VLOOKUP(ABSYLD2!BZ$4,'[1]INTERNAL PARAMETERS-1'!$B$5:$J$44,5,FALSE)*VLOOKUP(ABSYLD2!BZ$4,'[1]INTERNAL PARAMETERS-1'!$B$5:$J$44,6,FALSE)*VLOOKUP(ABSYLD2!BZ$4,'[1]INTERNAL PARAMETERS-1'!$B$5:$J$44,3,FALSE) + ABSYLD1!BZ47*(1-VLOOKUP(ABSYLD2!BZ$4,'[1]INTERNAL PARAMETERS-1'!$B$5:$J$44,5,FALSE))*VLOOKUP(ABSYLD2!BZ$4,'[1]INTERNAL PARAMETERS-1'!$B$5:$J$44,8,FALSE)*VLOOKUP(ABSYLD2!BZ$4,'[1]INTERNAL PARAMETERS-1'!$B$5:$J$44,3,FALSE)</f>
        <v>2.7339368743145109E-4</v>
      </c>
      <c r="CA47" s="47">
        <f>ABSYLD1!CA47*VLOOKUP(ABSYLD2!CA$4,'[1]INTERNAL PARAMETERS-1'!$B$5:$J$44,5,FALSE)*VLOOKUP(ABSYLD2!CA$4,'[1]INTERNAL PARAMETERS-1'!$B$5:$J$44,6,FALSE)*VLOOKUP(ABSYLD2!CA$4,'[1]INTERNAL PARAMETERS-1'!$B$5:$J$44,3,FALSE) + ABSYLD1!CA47*(1-VLOOKUP(ABSYLD2!CA$4,'[1]INTERNAL PARAMETERS-1'!$B$5:$J$44,5,FALSE))*VLOOKUP(ABSYLD2!CA$4,'[1]INTERNAL PARAMETERS-1'!$B$5:$J$44,8,FALSE)*VLOOKUP(ABSYLD2!CA$4,'[1]INTERNAL PARAMETERS-1'!$B$5:$J$44,3,FALSE)</f>
        <v>0</v>
      </c>
      <c r="CB47" s="47">
        <f>ABSYLD1!CB47*VLOOKUP(ABSYLD2!CB$4,'[1]INTERNAL PARAMETERS-1'!$B$5:$J$44,5,FALSE)*VLOOKUP(ABSYLD2!CB$4,'[1]INTERNAL PARAMETERS-1'!$B$5:$J$44,6,FALSE)*VLOOKUP(ABSYLD2!CB$4,'[1]INTERNAL PARAMETERS-1'!$B$5:$J$44,3,FALSE) + ABSYLD1!CB47*(1-VLOOKUP(ABSYLD2!CB$4,'[1]INTERNAL PARAMETERS-1'!$B$5:$J$44,5,FALSE))*VLOOKUP(ABSYLD2!CB$4,'[1]INTERNAL PARAMETERS-1'!$B$5:$J$44,8,FALSE)*VLOOKUP(ABSYLD2!CB$4,'[1]INTERNAL PARAMETERS-1'!$B$5:$J$44,3,FALSE)</f>
        <v>0</v>
      </c>
      <c r="CC47" s="47">
        <f>ABSYLD1!CC47*VLOOKUP(ABSYLD2!CC$4,'[1]INTERNAL PARAMETERS-1'!$B$5:$J$44,5,FALSE)*VLOOKUP(ABSYLD2!CC$4,'[1]INTERNAL PARAMETERS-1'!$B$5:$J$44,6,FALSE)*VLOOKUP(ABSYLD2!CC$4,'[1]INTERNAL PARAMETERS-1'!$B$5:$J$44,3,FALSE) + ABSYLD1!CC47*(1-VLOOKUP(ABSYLD2!CC$4,'[1]INTERNAL PARAMETERS-1'!$B$5:$J$44,5,FALSE))*VLOOKUP(ABSYLD2!CC$4,'[1]INTERNAL PARAMETERS-1'!$B$5:$J$44,8,FALSE)*VLOOKUP(ABSYLD2!CC$4,'[1]INTERNAL PARAMETERS-1'!$B$5:$J$44,3,FALSE)</f>
        <v>5.3159883667226607E-4</v>
      </c>
      <c r="CD47" s="47">
        <f>ABSYLD1!CD47*VLOOKUP(ABSYLD2!CD$4,'[1]INTERNAL PARAMETERS-1'!$B$5:$J$44,5,FALSE)*VLOOKUP(ABSYLD2!CD$4,'[1]INTERNAL PARAMETERS-1'!$B$5:$J$44,6,FALSE)*VLOOKUP(ABSYLD2!CD$4,'[1]INTERNAL PARAMETERS-1'!$B$5:$J$44,3,FALSE) + ABSYLD1!CD47*(1-VLOOKUP(ABSYLD2!CD$4,'[1]INTERNAL PARAMETERS-1'!$B$5:$J$44,5,FALSE))*VLOOKUP(ABSYLD2!CD$4,'[1]INTERNAL PARAMETERS-1'!$B$5:$J$44,8,FALSE)*VLOOKUP(ABSYLD2!CD$4,'[1]INTERNAL PARAMETERS-1'!$B$5:$J$44,3,FALSE)</f>
        <v>1.6443238106253154E-3</v>
      </c>
      <c r="CE47" s="47">
        <f>ABSYLD1!CE47*VLOOKUP(ABSYLD2!CE$4,'[1]INTERNAL PARAMETERS-1'!$B$5:$J$44,5,FALSE)*VLOOKUP(ABSYLD2!CE$4,'[1]INTERNAL PARAMETERS-1'!$B$5:$J$44,6,FALSE)*VLOOKUP(ABSYLD2!CE$4,'[1]INTERNAL PARAMETERS-1'!$B$5:$J$44,3,FALSE) + ABSYLD1!CE47*(1-VLOOKUP(ABSYLD2!CE$4,'[1]INTERNAL PARAMETERS-1'!$B$5:$J$44,5,FALSE))*VLOOKUP(ABSYLD2!CE$4,'[1]INTERNAL PARAMETERS-1'!$B$5:$J$44,8,FALSE)*VLOOKUP(ABSYLD2!CE$4,'[1]INTERNAL PARAMETERS-1'!$B$5:$J$44,3,FALSE)</f>
        <v>2.6368679183750511E-3</v>
      </c>
      <c r="CF47" s="47">
        <f>ABSYLD1!CF47*VLOOKUP(ABSYLD2!CF$4,'[1]INTERNAL PARAMETERS-1'!$B$5:$J$44,5,FALSE)*VLOOKUP(ABSYLD2!CF$4,'[1]INTERNAL PARAMETERS-1'!$B$5:$J$44,6,FALSE)*VLOOKUP(ABSYLD2!CF$4,'[1]INTERNAL PARAMETERS-1'!$B$5:$J$44,3,FALSE) + ABSYLD1!CF47*(1-VLOOKUP(ABSYLD2!CF$4,'[1]INTERNAL PARAMETERS-1'!$B$5:$J$44,5,FALSE))*VLOOKUP(ABSYLD2!CF$4,'[1]INTERNAL PARAMETERS-1'!$B$5:$J$44,8,FALSE)*VLOOKUP(ABSYLD2!CF$4,'[1]INTERNAL PARAMETERS-1'!$B$5:$J$44,3,FALSE)</f>
        <v>2.6372465335353355E-3</v>
      </c>
      <c r="CG47" s="47">
        <f>ABSYLD1!CG47*VLOOKUP(ABSYLD2!CG$4,'[1]INTERNAL PARAMETERS-1'!$B$5:$J$44,5,FALSE)*VLOOKUP(ABSYLD2!CG$4,'[1]INTERNAL PARAMETERS-1'!$B$5:$J$44,6,FALSE)*VLOOKUP(ABSYLD2!CG$4,'[1]INTERNAL PARAMETERS-1'!$B$5:$J$44,3,FALSE) + ABSYLD1!CG47*(1-VLOOKUP(ABSYLD2!CG$4,'[1]INTERNAL PARAMETERS-1'!$B$5:$J$44,5,FALSE))*VLOOKUP(ABSYLD2!CG$4,'[1]INTERNAL PARAMETERS-1'!$B$5:$J$44,8,FALSE)*VLOOKUP(ABSYLD2!CG$4,'[1]INTERNAL PARAMETERS-1'!$B$5:$J$44,3,FALSE)</f>
        <v>4.3684662992964325E-5</v>
      </c>
      <c r="CH47" s="46">
        <f>ABSYLD1!CH47*VLOOKUP(ABSYLD2!CH$4,'[1]INTERNAL PARAMETERS-1'!$B$5:$J$44,5,FALSE)*VLOOKUP(ABSYLD2!CH$4,'[1]INTERNAL PARAMETERS-1'!$B$5:$J$44,6,FALSE)*VLOOKUP(ABSYLD2!CH$4,'[1]INTERNAL PARAMETERS-1'!$B$5:$J$44,3,FALSE) + ABSYLD1!CH47*(1-VLOOKUP(ABSYLD2!CH$4,'[1]INTERNAL PARAMETERS-1'!$B$5:$J$44,5,FALSE))*VLOOKUP(ABSYLD2!CH$4,'[1]INTERNAL PARAMETERS-1'!$B$5:$J$44,8,FALSE)*VLOOKUP(ABSYLD2!CH$4,'[1]INTERNAL PARAMETERS-1'!$B$5:$J$44,3,FALSE)</f>
        <v>0</v>
      </c>
      <c r="CJ47" s="48">
        <f t="shared" si="0"/>
        <v>65.616094633800842</v>
      </c>
      <c r="CK47" s="46">
        <f t="shared" si="1"/>
        <v>1.2438316130665339</v>
      </c>
    </row>
    <row r="48" spans="2:89">
      <c r="B48" s="61" t="s">
        <v>4</v>
      </c>
      <c r="C48" s="60" t="s">
        <v>89</v>
      </c>
      <c r="D48" s="60" t="s">
        <v>81</v>
      </c>
      <c r="E48" s="137">
        <f>ABS!AL48</f>
        <v>93.749663781988701</v>
      </c>
      <c r="F48" s="62">
        <f>'[1]INTERNAL PARAMETERS-1'!M12</f>
        <v>49.09</v>
      </c>
      <c r="G48" s="48">
        <f>ABSYLD1!G48*VLOOKUP(ABSYLD2!G$4,'[1]INTERNAL PARAMETERS-1'!$B$5:$J$44,5,FALSE)*VLOOKUP(ABSYLD2!G$4,'[1]INTERNAL PARAMETERS-1'!$B$5:$J$44,7,FALSE)*ABSYLD2!$F48 + ABSYLD1!G48*(1-VLOOKUP(ABSYLD2!G$4,'[1]INTERNAL PARAMETERS-1'!$B$5:$J$44,5,FALSE))*VLOOKUP(ABSYLD2!G$4,'[1]INTERNAL PARAMETERS-1'!$B$5:$J$44,9,FALSE)*ABSYLD2!$F48</f>
        <v>21.301597622514262</v>
      </c>
      <c r="H48" s="47">
        <f>ABSYLD1!H48*VLOOKUP(ABSYLD2!H$4,'[1]INTERNAL PARAMETERS-1'!$B$5:$J$44,5,FALSE)*VLOOKUP(ABSYLD2!H$4,'[1]INTERNAL PARAMETERS-1'!$B$5:$J$44,7,FALSE)*ABSYLD2!$F48 + ABSYLD1!H48*(1-VLOOKUP(ABSYLD2!H$4,'[1]INTERNAL PARAMETERS-1'!$B$5:$J$44,5,FALSE))*VLOOKUP(ABSYLD2!H$4,'[1]INTERNAL PARAMETERS-1'!$B$5:$J$44,9,FALSE)*ABSYLD2!$F48</f>
        <v>11.220928640203681</v>
      </c>
      <c r="I48" s="47">
        <f>ABSYLD1!I48*VLOOKUP(ABSYLD2!I$4,'[1]INTERNAL PARAMETERS-1'!$B$5:$J$44,5,FALSE)*VLOOKUP(ABSYLD2!I$4,'[1]INTERNAL PARAMETERS-1'!$B$5:$J$44,7,FALSE)*ABSYLD2!$F48 + ABSYLD1!I48*(1-VLOOKUP(ABSYLD2!I$4,'[1]INTERNAL PARAMETERS-1'!$B$5:$J$44,5,FALSE))*VLOOKUP(ABSYLD2!I$4,'[1]INTERNAL PARAMETERS-1'!$B$5:$J$44,9,FALSE)*ABSYLD2!$F48</f>
        <v>9.7682496608660294</v>
      </c>
      <c r="J48" s="47">
        <f>ABSYLD1!J48*VLOOKUP(ABSYLD2!J$4,'[1]INTERNAL PARAMETERS-1'!$B$5:$J$44,5,FALSE)*VLOOKUP(ABSYLD2!J$4,'[1]INTERNAL PARAMETERS-1'!$B$5:$J$44,7,FALSE)*ABSYLD2!$F48 + ABSYLD1!J48*(1-VLOOKUP(ABSYLD2!J$4,'[1]INTERNAL PARAMETERS-1'!$B$5:$J$44,5,FALSE))*VLOOKUP(ABSYLD2!J$4,'[1]INTERNAL PARAMETERS-1'!$B$5:$J$44,9,FALSE)*ABSYLD2!$F48</f>
        <v>0</v>
      </c>
      <c r="K48" s="47">
        <f>ABSYLD1!K48*VLOOKUP(ABSYLD2!K$4,'[1]INTERNAL PARAMETERS-1'!$B$5:$J$44,5,FALSE)*VLOOKUP(ABSYLD2!K$4,'[1]INTERNAL PARAMETERS-1'!$B$5:$J$44,7,FALSE)*ABSYLD2!$F48 + ABSYLD1!K48*(1-VLOOKUP(ABSYLD2!K$4,'[1]INTERNAL PARAMETERS-1'!$B$5:$J$44,5,FALSE))*VLOOKUP(ABSYLD2!K$4,'[1]INTERNAL PARAMETERS-1'!$B$5:$J$44,9,FALSE)*ABSYLD2!$F48</f>
        <v>5.8836455086316769E-2</v>
      </c>
      <c r="L48" s="47">
        <f>ABSYLD1!L48*VLOOKUP(ABSYLD2!L$4,'[1]INTERNAL PARAMETERS-1'!$B$5:$J$44,5,FALSE)*VLOOKUP(ABSYLD2!L$4,'[1]INTERNAL PARAMETERS-1'!$B$5:$J$44,7,FALSE)*ABSYLD2!$F48 + ABSYLD1!L48*(1-VLOOKUP(ABSYLD2!L$4,'[1]INTERNAL PARAMETERS-1'!$B$5:$J$44,5,FALSE))*VLOOKUP(ABSYLD2!L$4,'[1]INTERNAL PARAMETERS-1'!$B$5:$J$44,9,FALSE)*ABSYLD2!$F48</f>
        <v>0</v>
      </c>
      <c r="M48" s="47">
        <f>ABSYLD1!M48*VLOOKUP(ABSYLD2!M$4,'[1]INTERNAL PARAMETERS-1'!$B$5:$J$44,5,FALSE)*VLOOKUP(ABSYLD2!M$4,'[1]INTERNAL PARAMETERS-1'!$B$5:$J$44,7,FALSE)*ABSYLD2!$F48 + ABSYLD1!M48*(1-VLOOKUP(ABSYLD2!M$4,'[1]INTERNAL PARAMETERS-1'!$B$5:$J$44,5,FALSE))*VLOOKUP(ABSYLD2!M$4,'[1]INTERNAL PARAMETERS-1'!$B$5:$J$44,9,FALSE)*ABSYLD2!$F48</f>
        <v>0.33738501758255934</v>
      </c>
      <c r="N48" s="47">
        <f>ABSYLD1!N48*VLOOKUP(ABSYLD2!N$4,'[1]INTERNAL PARAMETERS-1'!$B$5:$J$44,5,FALSE)*VLOOKUP(ABSYLD2!N$4,'[1]INTERNAL PARAMETERS-1'!$B$5:$J$44,7,FALSE)*ABSYLD2!$F48 + ABSYLD1!N48*(1-VLOOKUP(ABSYLD2!N$4,'[1]INTERNAL PARAMETERS-1'!$B$5:$J$44,5,FALSE))*VLOOKUP(ABSYLD2!N$4,'[1]INTERNAL PARAMETERS-1'!$B$5:$J$44,9,FALSE)*ABSYLD2!$F48</f>
        <v>4.7385563324963638E-2</v>
      </c>
      <c r="O48" s="47">
        <f>ABSYLD1!O48*VLOOKUP(ABSYLD2!O$4,'[1]INTERNAL PARAMETERS-1'!$B$5:$J$44,5,FALSE)*VLOOKUP(ABSYLD2!O$4,'[1]INTERNAL PARAMETERS-1'!$B$5:$J$44,7,FALSE)*ABSYLD2!$F48 + ABSYLD1!O48*(1-VLOOKUP(ABSYLD2!O$4,'[1]INTERNAL PARAMETERS-1'!$B$5:$J$44,5,FALSE))*VLOOKUP(ABSYLD2!O$4,'[1]INTERNAL PARAMETERS-1'!$B$5:$J$44,9,FALSE)*ABSYLD2!$F48</f>
        <v>0</v>
      </c>
      <c r="P48" s="47">
        <f>ABSYLD1!P48*VLOOKUP(ABSYLD2!P$4,'[1]INTERNAL PARAMETERS-1'!$B$5:$J$44,5,FALSE)*VLOOKUP(ABSYLD2!P$4,'[1]INTERNAL PARAMETERS-1'!$B$5:$J$44,7,FALSE)*ABSYLD2!$F48 + ABSYLD1!P48*(1-VLOOKUP(ABSYLD2!P$4,'[1]INTERNAL PARAMETERS-1'!$B$5:$J$44,5,FALSE))*VLOOKUP(ABSYLD2!P$4,'[1]INTERNAL PARAMETERS-1'!$B$5:$J$44,9,FALSE)*ABSYLD2!$F48</f>
        <v>0</v>
      </c>
      <c r="Q48" s="47">
        <f>ABSYLD1!Q48*VLOOKUP(ABSYLD2!Q$4,'[1]INTERNAL PARAMETERS-1'!$B$5:$J$44,5,FALSE)*VLOOKUP(ABSYLD2!Q$4,'[1]INTERNAL PARAMETERS-1'!$B$5:$J$44,7,FALSE)*ABSYLD2!$F48 + ABSYLD1!Q48*(1-VLOOKUP(ABSYLD2!Q$4,'[1]INTERNAL PARAMETERS-1'!$B$5:$J$44,5,FALSE))*VLOOKUP(ABSYLD2!Q$4,'[1]INTERNAL PARAMETERS-1'!$B$5:$J$44,9,FALSE)*ABSYLD2!$F48</f>
        <v>0</v>
      </c>
      <c r="R48" s="47">
        <f>ABSYLD1!R48*VLOOKUP(ABSYLD2!R$4,'[1]INTERNAL PARAMETERS-1'!$B$5:$J$44,5,FALSE)*VLOOKUP(ABSYLD2!R$4,'[1]INTERNAL PARAMETERS-1'!$B$5:$J$44,7,FALSE)*ABSYLD2!$F48 + ABSYLD1!R48*(1-VLOOKUP(ABSYLD2!R$4,'[1]INTERNAL PARAMETERS-1'!$B$5:$J$44,5,FALSE))*VLOOKUP(ABSYLD2!R$4,'[1]INTERNAL PARAMETERS-1'!$B$5:$J$44,9,FALSE)*ABSYLD2!$F48</f>
        <v>9.7602842463186373E-2</v>
      </c>
      <c r="S48" s="47">
        <f>ABSYLD1!S48*VLOOKUP(ABSYLD2!S$4,'[1]INTERNAL PARAMETERS-1'!$B$5:$J$44,5,FALSE)*VLOOKUP(ABSYLD2!S$4,'[1]INTERNAL PARAMETERS-1'!$B$5:$J$44,7,FALSE)*ABSYLD2!$F48 + ABSYLD1!S48*(1-VLOOKUP(ABSYLD2!S$4,'[1]INTERNAL PARAMETERS-1'!$B$5:$J$44,5,FALSE))*VLOOKUP(ABSYLD2!S$4,'[1]INTERNAL PARAMETERS-1'!$B$5:$J$44,9,FALSE)*ABSYLD2!$F48</f>
        <v>1.216534567270469</v>
      </c>
      <c r="T48" s="47">
        <f>ABSYLD1!T48*VLOOKUP(ABSYLD2!T$4,'[1]INTERNAL PARAMETERS-1'!$B$5:$J$44,5,FALSE)*VLOOKUP(ABSYLD2!T$4,'[1]INTERNAL PARAMETERS-1'!$B$5:$J$44,7,FALSE)*ABSYLD2!$F48 + ABSYLD1!T48*(1-VLOOKUP(ABSYLD2!T$4,'[1]INTERNAL PARAMETERS-1'!$B$5:$J$44,5,FALSE))*VLOOKUP(ABSYLD2!T$4,'[1]INTERNAL PARAMETERS-1'!$B$5:$J$44,9,FALSE)*ABSYLD2!$F48</f>
        <v>0.40523496262782671</v>
      </c>
      <c r="U48" s="47">
        <f>ABSYLD1!U48*VLOOKUP(ABSYLD2!U$4,'[1]INTERNAL PARAMETERS-1'!$B$5:$J$44,5,FALSE)*VLOOKUP(ABSYLD2!U$4,'[1]INTERNAL PARAMETERS-1'!$B$5:$J$44,7,FALSE)*ABSYLD2!$F48 + ABSYLD1!U48*(1-VLOOKUP(ABSYLD2!U$4,'[1]INTERNAL PARAMETERS-1'!$B$5:$J$44,5,FALSE))*VLOOKUP(ABSYLD2!U$4,'[1]INTERNAL PARAMETERS-1'!$B$5:$J$44,9,FALSE)*ABSYLD2!$F48</f>
        <v>0.28557768836554415</v>
      </c>
      <c r="V48" s="47">
        <f>ABSYLD1!V48*VLOOKUP(ABSYLD2!V$4,'[1]INTERNAL PARAMETERS-1'!$B$5:$J$44,5,FALSE)*VLOOKUP(ABSYLD2!V$4,'[1]INTERNAL PARAMETERS-1'!$B$5:$J$44,7,FALSE)*ABSYLD2!$F48 + ABSYLD1!V48*(1-VLOOKUP(ABSYLD2!V$4,'[1]INTERNAL PARAMETERS-1'!$B$5:$J$44,5,FALSE))*VLOOKUP(ABSYLD2!V$4,'[1]INTERNAL PARAMETERS-1'!$B$5:$J$44,9,FALSE)*ABSYLD2!$F48</f>
        <v>1.3457483646582642</v>
      </c>
      <c r="W48" s="47">
        <f>ABSYLD1!W48*VLOOKUP(ABSYLD2!W$4,'[1]INTERNAL PARAMETERS-1'!$B$5:$J$44,5,FALSE)*VLOOKUP(ABSYLD2!W$4,'[1]INTERNAL PARAMETERS-1'!$B$5:$J$44,7,FALSE)*ABSYLD2!$F48 + ABSYLD1!W48*(1-VLOOKUP(ABSYLD2!W$4,'[1]INTERNAL PARAMETERS-1'!$B$5:$J$44,5,FALSE))*VLOOKUP(ABSYLD2!W$4,'[1]INTERNAL PARAMETERS-1'!$B$5:$J$44,9,FALSE)*ABSYLD2!$F48</f>
        <v>0</v>
      </c>
      <c r="X48" s="47">
        <f>ABSYLD1!X48*VLOOKUP(ABSYLD2!X$4,'[1]INTERNAL PARAMETERS-1'!$B$5:$J$44,5,FALSE)*VLOOKUP(ABSYLD2!X$4,'[1]INTERNAL PARAMETERS-1'!$B$5:$J$44,7,FALSE)*ABSYLD2!$F48 + ABSYLD1!X48*(1-VLOOKUP(ABSYLD2!X$4,'[1]INTERNAL PARAMETERS-1'!$B$5:$J$44,5,FALSE))*VLOOKUP(ABSYLD2!X$4,'[1]INTERNAL PARAMETERS-1'!$B$5:$J$44,9,FALSE)*ABSYLD2!$F48</f>
        <v>0</v>
      </c>
      <c r="Y48" s="47">
        <f>ABSYLD1!Y48*VLOOKUP(ABSYLD2!Y$4,'[1]INTERNAL PARAMETERS-1'!$B$5:$J$44,5,FALSE)*VLOOKUP(ABSYLD2!Y$4,'[1]INTERNAL PARAMETERS-1'!$B$5:$J$44,7,FALSE)*ABSYLD2!$F48 + ABSYLD1!Y48*(1-VLOOKUP(ABSYLD2!Y$4,'[1]INTERNAL PARAMETERS-1'!$B$5:$J$44,5,FALSE))*VLOOKUP(ABSYLD2!Y$4,'[1]INTERNAL PARAMETERS-1'!$B$5:$J$44,9,FALSE)*ABSYLD2!$F48</f>
        <v>0</v>
      </c>
      <c r="Z48" s="47">
        <f>ABSYLD1!Z48*VLOOKUP(ABSYLD2!Z$4,'[1]INTERNAL PARAMETERS-1'!$B$5:$J$44,5,FALSE)*VLOOKUP(ABSYLD2!Z$4,'[1]INTERNAL PARAMETERS-1'!$B$5:$J$44,7,FALSE)*ABSYLD2!$F48 + ABSYLD1!Z48*(1-VLOOKUP(ABSYLD2!Z$4,'[1]INTERNAL PARAMETERS-1'!$B$5:$J$44,5,FALSE))*VLOOKUP(ABSYLD2!Z$4,'[1]INTERNAL PARAMETERS-1'!$B$5:$J$44,9,FALSE)*ABSYLD2!$F48</f>
        <v>0</v>
      </c>
      <c r="AA48" s="47">
        <f>ABSYLD1!AA48*VLOOKUP(ABSYLD2!AA$4,'[1]INTERNAL PARAMETERS-1'!$B$5:$J$44,5,FALSE)*VLOOKUP(ABSYLD2!AA$4,'[1]INTERNAL PARAMETERS-1'!$B$5:$J$44,7,FALSE)*ABSYLD2!$F48 + ABSYLD1!AA48*(1-VLOOKUP(ABSYLD2!AA$4,'[1]INTERNAL PARAMETERS-1'!$B$5:$J$44,5,FALSE))*VLOOKUP(ABSYLD2!AA$4,'[1]INTERNAL PARAMETERS-1'!$B$5:$J$44,9,FALSE)*ABSYLD2!$F48</f>
        <v>0</v>
      </c>
      <c r="AB48" s="47">
        <f>ABSYLD1!AB48*VLOOKUP(ABSYLD2!AB$4,'[1]INTERNAL PARAMETERS-1'!$B$5:$J$44,5,FALSE)*VLOOKUP(ABSYLD2!AB$4,'[1]INTERNAL PARAMETERS-1'!$B$5:$J$44,7,FALSE)*ABSYLD2!$F48 + ABSYLD1!AB48*(1-VLOOKUP(ABSYLD2!AB$4,'[1]INTERNAL PARAMETERS-1'!$B$5:$J$44,5,FALSE))*VLOOKUP(ABSYLD2!AB$4,'[1]INTERNAL PARAMETERS-1'!$B$5:$J$44,9,FALSE)*ABSYLD2!$F48</f>
        <v>0</v>
      </c>
      <c r="AC48" s="47">
        <f>ABSYLD1!AC48*VLOOKUP(ABSYLD2!AC$4,'[1]INTERNAL PARAMETERS-1'!$B$5:$J$44,5,FALSE)*VLOOKUP(ABSYLD2!AC$4,'[1]INTERNAL PARAMETERS-1'!$B$5:$J$44,7,FALSE)*ABSYLD2!$F48 + ABSYLD1!AC48*(1-VLOOKUP(ABSYLD2!AC$4,'[1]INTERNAL PARAMETERS-1'!$B$5:$J$44,5,FALSE))*VLOOKUP(ABSYLD2!AC$4,'[1]INTERNAL PARAMETERS-1'!$B$5:$J$44,9,FALSE)*ABSYLD2!$F48</f>
        <v>0</v>
      </c>
      <c r="AD48" s="47">
        <f>ABSYLD1!AD48*VLOOKUP(ABSYLD2!AD$4,'[1]INTERNAL PARAMETERS-1'!$B$5:$J$44,5,FALSE)*VLOOKUP(ABSYLD2!AD$4,'[1]INTERNAL PARAMETERS-1'!$B$5:$J$44,7,FALSE)*ABSYLD2!$F48 + ABSYLD1!AD48*(1-VLOOKUP(ABSYLD2!AD$4,'[1]INTERNAL PARAMETERS-1'!$B$5:$J$44,5,FALSE))*VLOOKUP(ABSYLD2!AD$4,'[1]INTERNAL PARAMETERS-1'!$B$5:$J$44,9,FALSE)*ABSYLD2!$F48</f>
        <v>0</v>
      </c>
      <c r="AE48" s="47">
        <f>ABSYLD1!AE48*VLOOKUP(ABSYLD2!AE$4,'[1]INTERNAL PARAMETERS-1'!$B$5:$J$44,5,FALSE)*VLOOKUP(ABSYLD2!AE$4,'[1]INTERNAL PARAMETERS-1'!$B$5:$J$44,7,FALSE)*ABSYLD2!$F48 + ABSYLD1!AE48*(1-VLOOKUP(ABSYLD2!AE$4,'[1]INTERNAL PARAMETERS-1'!$B$5:$J$44,5,FALSE))*VLOOKUP(ABSYLD2!AE$4,'[1]INTERNAL PARAMETERS-1'!$B$5:$J$44,9,FALSE)*ABSYLD2!$F48</f>
        <v>0</v>
      </c>
      <c r="AF48" s="47">
        <f>ABSYLD1!AF48*VLOOKUP(ABSYLD2!AF$4,'[1]INTERNAL PARAMETERS-1'!$B$5:$J$44,5,FALSE)*VLOOKUP(ABSYLD2!AF$4,'[1]INTERNAL PARAMETERS-1'!$B$5:$J$44,7,FALSE)*ABSYLD2!$F48 + ABSYLD1!AF48*(1-VLOOKUP(ABSYLD2!AF$4,'[1]INTERNAL PARAMETERS-1'!$B$5:$J$44,5,FALSE))*VLOOKUP(ABSYLD2!AF$4,'[1]INTERNAL PARAMETERS-1'!$B$5:$J$44,9,FALSE)*ABSYLD2!$F48</f>
        <v>0.10196524034940167</v>
      </c>
      <c r="AG48" s="47">
        <f>ABSYLD1!AG48*VLOOKUP(ABSYLD2!AG$4,'[1]INTERNAL PARAMETERS-1'!$B$5:$J$44,5,FALSE)*VLOOKUP(ABSYLD2!AG$4,'[1]INTERNAL PARAMETERS-1'!$B$5:$J$44,7,FALSE)*ABSYLD2!$F48 + ABSYLD1!AG48*(1-VLOOKUP(ABSYLD2!AG$4,'[1]INTERNAL PARAMETERS-1'!$B$5:$J$44,5,FALSE))*VLOOKUP(ABSYLD2!AG$4,'[1]INTERNAL PARAMETERS-1'!$B$5:$J$44,9,FALSE)*ABSYLD2!$F48</f>
        <v>0</v>
      </c>
      <c r="AH48" s="47">
        <f>ABSYLD1!AH48*VLOOKUP(ABSYLD2!AH$4,'[1]INTERNAL PARAMETERS-1'!$B$5:$J$44,5,FALSE)*VLOOKUP(ABSYLD2!AH$4,'[1]INTERNAL PARAMETERS-1'!$B$5:$J$44,7,FALSE)*ABSYLD2!$F48 + ABSYLD1!AH48*(1-VLOOKUP(ABSYLD2!AH$4,'[1]INTERNAL PARAMETERS-1'!$B$5:$J$44,5,FALSE))*VLOOKUP(ABSYLD2!AH$4,'[1]INTERNAL PARAMETERS-1'!$B$5:$J$44,9,FALSE)*ABSYLD2!$F48</f>
        <v>1.4377182188560649E-2</v>
      </c>
      <c r="AI48" s="47">
        <f>ABSYLD1!AI48*VLOOKUP(ABSYLD2!AI$4,'[1]INTERNAL PARAMETERS-1'!$B$5:$J$44,5,FALSE)*VLOOKUP(ABSYLD2!AI$4,'[1]INTERNAL PARAMETERS-1'!$B$5:$J$44,7,FALSE)*ABSYLD2!$F48 + ABSYLD1!AI48*(1-VLOOKUP(ABSYLD2!AI$4,'[1]INTERNAL PARAMETERS-1'!$B$5:$J$44,5,FALSE))*VLOOKUP(ABSYLD2!AI$4,'[1]INTERNAL PARAMETERS-1'!$B$5:$J$44,9,FALSE)*ABSYLD2!$F48</f>
        <v>2.3965805456763634E-2</v>
      </c>
      <c r="AJ48" s="47">
        <f>ABSYLD1!AJ48*VLOOKUP(ABSYLD2!AJ$4,'[1]INTERNAL PARAMETERS-1'!$B$5:$J$44,5,FALSE)*VLOOKUP(ABSYLD2!AJ$4,'[1]INTERNAL PARAMETERS-1'!$B$5:$J$44,7,FALSE)*ABSYLD2!$F48 + ABSYLD1!AJ48*(1-VLOOKUP(ABSYLD2!AJ$4,'[1]INTERNAL PARAMETERS-1'!$B$5:$J$44,5,FALSE))*VLOOKUP(ABSYLD2!AJ$4,'[1]INTERNAL PARAMETERS-1'!$B$5:$J$44,9,FALSE)*ABSYLD2!$F48</f>
        <v>0.2719013247761109</v>
      </c>
      <c r="AK48" s="47">
        <f>ABSYLD1!AK48*VLOOKUP(ABSYLD2!AK$4,'[1]INTERNAL PARAMETERS-1'!$B$5:$J$44,5,FALSE)*VLOOKUP(ABSYLD2!AK$4,'[1]INTERNAL PARAMETERS-1'!$B$5:$J$44,7,FALSE)*ABSYLD2!$F48 + ABSYLD1!AK48*(1-VLOOKUP(ABSYLD2!AK$4,'[1]INTERNAL PARAMETERS-1'!$B$5:$J$44,5,FALSE))*VLOOKUP(ABSYLD2!AK$4,'[1]INTERNAL PARAMETERS-1'!$B$5:$J$44,9,FALSE)*ABSYLD2!$F48</f>
        <v>0.11501745750848519</v>
      </c>
      <c r="AL48" s="47">
        <f>ABSYLD1!AL48*VLOOKUP(ABSYLD2!AL$4,'[1]INTERNAL PARAMETERS-1'!$B$5:$J$44,5,FALSE)*VLOOKUP(ABSYLD2!AL$4,'[1]INTERNAL PARAMETERS-1'!$B$5:$J$44,7,FALSE)*ABSYLD2!$F48 + ABSYLD1!AL48*(1-VLOOKUP(ABSYLD2!AL$4,'[1]INTERNAL PARAMETERS-1'!$B$5:$J$44,5,FALSE))*VLOOKUP(ABSYLD2!AL$4,'[1]INTERNAL PARAMETERS-1'!$B$5:$J$44,9,FALSE)*ABSYLD2!$F48</f>
        <v>0</v>
      </c>
      <c r="AM48" s="47">
        <f>ABSYLD1!AM48*VLOOKUP(ABSYLD2!AM$4,'[1]INTERNAL PARAMETERS-1'!$B$5:$J$44,5,FALSE)*VLOOKUP(ABSYLD2!AM$4,'[1]INTERNAL PARAMETERS-1'!$B$5:$J$44,7,FALSE)*ABSYLD2!$F48 + ABSYLD1!AM48*(1-VLOOKUP(ABSYLD2!AM$4,'[1]INTERNAL PARAMETERS-1'!$B$5:$J$44,5,FALSE))*VLOOKUP(ABSYLD2!AM$4,'[1]INTERNAL PARAMETERS-1'!$B$5:$J$44,9,FALSE)*ABSYLD2!$F48</f>
        <v>0</v>
      </c>
      <c r="AN48" s="47">
        <f>ABSYLD1!AN48*VLOOKUP(ABSYLD2!AN$4,'[1]INTERNAL PARAMETERS-1'!$B$5:$J$44,5,FALSE)*VLOOKUP(ABSYLD2!AN$4,'[1]INTERNAL PARAMETERS-1'!$B$5:$J$44,7,FALSE)*ABSYLD2!$F48 + ABSYLD1!AN48*(1-VLOOKUP(ABSYLD2!AN$4,'[1]INTERNAL PARAMETERS-1'!$B$5:$J$44,5,FALSE))*VLOOKUP(ABSYLD2!AN$4,'[1]INTERNAL PARAMETERS-1'!$B$5:$J$44,9,FALSE)*ABSYLD2!$F48</f>
        <v>0</v>
      </c>
      <c r="AO48" s="47">
        <f>ABSYLD1!AO48*VLOOKUP(ABSYLD2!AO$4,'[1]INTERNAL PARAMETERS-1'!$B$5:$J$44,5,FALSE)*VLOOKUP(ABSYLD2!AO$4,'[1]INTERNAL PARAMETERS-1'!$B$5:$J$44,7,FALSE)*ABSYLD2!$F48 + ABSYLD1!AO48*(1-VLOOKUP(ABSYLD2!AO$4,'[1]INTERNAL PARAMETERS-1'!$B$5:$J$44,5,FALSE))*VLOOKUP(ABSYLD2!AO$4,'[1]INTERNAL PARAMETERS-1'!$B$5:$J$44,9,FALSE)*ABSYLD2!$F48</f>
        <v>0</v>
      </c>
      <c r="AP48" s="47">
        <f>ABSYLD1!AP48*VLOOKUP(ABSYLD2!AP$4,'[1]INTERNAL PARAMETERS-1'!$B$5:$J$44,5,FALSE)*VLOOKUP(ABSYLD2!AP$4,'[1]INTERNAL PARAMETERS-1'!$B$5:$J$44,7,FALSE)*ABSYLD2!$F48 + ABSYLD1!AP48*(1-VLOOKUP(ABSYLD2!AP$4,'[1]INTERNAL PARAMETERS-1'!$B$5:$J$44,5,FALSE))*VLOOKUP(ABSYLD2!AP$4,'[1]INTERNAL PARAMETERS-1'!$B$5:$J$44,9,FALSE)*ABSYLD2!$F48</f>
        <v>0</v>
      </c>
      <c r="AQ48" s="47">
        <f>ABSYLD1!AQ48*VLOOKUP(ABSYLD2!AQ$4,'[1]INTERNAL PARAMETERS-1'!$B$5:$J$44,5,FALSE)*VLOOKUP(ABSYLD2!AQ$4,'[1]INTERNAL PARAMETERS-1'!$B$5:$J$44,7,FALSE)*ABSYLD2!$F48 + ABSYLD1!AQ48*(1-VLOOKUP(ABSYLD2!AQ$4,'[1]INTERNAL PARAMETERS-1'!$B$5:$J$44,5,FALSE))*VLOOKUP(ABSYLD2!AQ$4,'[1]INTERNAL PARAMETERS-1'!$B$5:$J$44,9,FALSE)*ABSYLD2!$F48</f>
        <v>0</v>
      </c>
      <c r="AR48" s="47">
        <f>ABSYLD1!AR48*VLOOKUP(ABSYLD2!AR$4,'[1]INTERNAL PARAMETERS-1'!$B$5:$J$44,5,FALSE)*VLOOKUP(ABSYLD2!AR$4,'[1]INTERNAL PARAMETERS-1'!$B$5:$J$44,7,FALSE)*ABSYLD2!$F48 + ABSYLD1!AR48*(1-VLOOKUP(ABSYLD2!AR$4,'[1]INTERNAL PARAMETERS-1'!$B$5:$J$44,5,FALSE))*VLOOKUP(ABSYLD2!AR$4,'[1]INTERNAL PARAMETERS-1'!$B$5:$J$44,9,FALSE)*ABSYLD2!$F48</f>
        <v>0</v>
      </c>
      <c r="AS48" s="47">
        <f>ABSYLD1!AS48*VLOOKUP(ABSYLD2!AS$4,'[1]INTERNAL PARAMETERS-1'!$B$5:$J$44,5,FALSE)*VLOOKUP(ABSYLD2!AS$4,'[1]INTERNAL PARAMETERS-1'!$B$5:$J$44,7,FALSE)*ABSYLD2!$F48 + ABSYLD1!AS48*(1-VLOOKUP(ABSYLD2!AS$4,'[1]INTERNAL PARAMETERS-1'!$B$5:$J$44,5,FALSE))*VLOOKUP(ABSYLD2!AS$4,'[1]INTERNAL PARAMETERS-1'!$B$5:$J$44,9,FALSE)*ABSYLD2!$F48</f>
        <v>0</v>
      </c>
      <c r="AT48" s="46">
        <f>ABSYLD1!AT48*VLOOKUP(ABSYLD2!AT$4,'[1]INTERNAL PARAMETERS-1'!$B$5:$J$44,5,FALSE)*VLOOKUP(ABSYLD2!AT$4,'[1]INTERNAL PARAMETERS-1'!$B$5:$J$44,7,FALSE)*ABSYLD2!$F48 + ABSYLD1!AT48*(1-VLOOKUP(ABSYLD2!AT$4,'[1]INTERNAL PARAMETERS-1'!$B$5:$J$44,5,FALSE))*VLOOKUP(ABSYLD2!AT$4,'[1]INTERNAL PARAMETERS-1'!$B$5:$J$44,9,FALSE)*ABSYLD2!$F48</f>
        <v>0</v>
      </c>
      <c r="AU48" s="48">
        <f>ABSYLD1!AU48*VLOOKUP(ABSYLD2!AU$4,'[1]INTERNAL PARAMETERS-1'!$B$5:$J$44,5,FALSE)*VLOOKUP(ABSYLD2!AU$4,'[1]INTERNAL PARAMETERS-1'!$B$5:$J$44,6,FALSE)*VLOOKUP(ABSYLD2!AU$4,'[1]INTERNAL PARAMETERS-1'!$B$5:$J$44,3,FALSE) + ABSYLD1!AU48*(1-VLOOKUP(ABSYLD2!AU$4,'[1]INTERNAL PARAMETERS-1'!$B$5:$J$44,5,FALSE))*VLOOKUP(ABSYLD2!AU$4,'[1]INTERNAL PARAMETERS-1'!$B$5:$J$44,8,FALSE)*VLOOKUP(ABSYLD2!AU$4,'[1]INTERNAL PARAMETERS-1'!$B$5:$J$44,3,FALSE)</f>
        <v>0</v>
      </c>
      <c r="AV48" s="47">
        <f>ABSYLD1!AV48*VLOOKUP(ABSYLD2!AV$4,'[1]INTERNAL PARAMETERS-1'!$B$5:$J$44,5,FALSE)*VLOOKUP(ABSYLD2!AV$4,'[1]INTERNAL PARAMETERS-1'!$B$5:$J$44,6,FALSE)*VLOOKUP(ABSYLD2!AV$4,'[1]INTERNAL PARAMETERS-1'!$B$5:$J$44,3,FALSE) + ABSYLD1!AV48*(1-VLOOKUP(ABSYLD2!AV$4,'[1]INTERNAL PARAMETERS-1'!$B$5:$J$44,5,FALSE))*VLOOKUP(ABSYLD2!AV$4,'[1]INTERNAL PARAMETERS-1'!$B$5:$J$44,8,FALSE)*VLOOKUP(ABSYLD2!AV$4,'[1]INTERNAL PARAMETERS-1'!$B$5:$J$44,3,FALSE)</f>
        <v>0</v>
      </c>
      <c r="AW48" s="47">
        <f>ABSYLD1!AW48*VLOOKUP(ABSYLD2!AW$4,'[1]INTERNAL PARAMETERS-1'!$B$5:$J$44,5,FALSE)*VLOOKUP(ABSYLD2!AW$4,'[1]INTERNAL PARAMETERS-1'!$B$5:$J$44,6,FALSE)*VLOOKUP(ABSYLD2!AW$4,'[1]INTERNAL PARAMETERS-1'!$B$5:$J$44,3,FALSE) + ABSYLD1!AW48*(1-VLOOKUP(ABSYLD2!AW$4,'[1]INTERNAL PARAMETERS-1'!$B$5:$J$44,5,FALSE))*VLOOKUP(ABSYLD2!AW$4,'[1]INTERNAL PARAMETERS-1'!$B$5:$J$44,8,FALSE)*VLOOKUP(ABSYLD2!AW$4,'[1]INTERNAL PARAMETERS-1'!$B$5:$J$44,3,FALSE)</f>
        <v>0.23493892271829733</v>
      </c>
      <c r="AX48" s="47">
        <f>ABSYLD1!AX48*VLOOKUP(ABSYLD2!AX$4,'[1]INTERNAL PARAMETERS-1'!$B$5:$J$44,5,FALSE)*VLOOKUP(ABSYLD2!AX$4,'[1]INTERNAL PARAMETERS-1'!$B$5:$J$44,6,FALSE)*VLOOKUP(ABSYLD2!AX$4,'[1]INTERNAL PARAMETERS-1'!$B$5:$J$44,3,FALSE) + ABSYLD1!AX48*(1-VLOOKUP(ABSYLD2!AX$4,'[1]INTERNAL PARAMETERS-1'!$B$5:$J$44,5,FALSE))*VLOOKUP(ABSYLD2!AX$4,'[1]INTERNAL PARAMETERS-1'!$B$5:$J$44,8,FALSE)*VLOOKUP(ABSYLD2!AX$4,'[1]INTERNAL PARAMETERS-1'!$B$5:$J$44,3,FALSE)</f>
        <v>0</v>
      </c>
      <c r="AY48" s="47">
        <f>ABSYLD1!AY48*VLOOKUP(ABSYLD2!AY$4,'[1]INTERNAL PARAMETERS-1'!$B$5:$J$44,5,FALSE)*VLOOKUP(ABSYLD2!AY$4,'[1]INTERNAL PARAMETERS-1'!$B$5:$J$44,6,FALSE)*VLOOKUP(ABSYLD2!AY$4,'[1]INTERNAL PARAMETERS-1'!$B$5:$J$44,3,FALSE) + ABSYLD1!AY48*(1-VLOOKUP(ABSYLD2!AY$4,'[1]INTERNAL PARAMETERS-1'!$B$5:$J$44,5,FALSE))*VLOOKUP(ABSYLD2!AY$4,'[1]INTERNAL PARAMETERS-1'!$B$5:$J$44,8,FALSE)*VLOOKUP(ABSYLD2!AY$4,'[1]INTERNAL PARAMETERS-1'!$B$5:$J$44,3,FALSE)</f>
        <v>0</v>
      </c>
      <c r="AZ48" s="47">
        <f>ABSYLD1!AZ48*VLOOKUP(ABSYLD2!AZ$4,'[1]INTERNAL PARAMETERS-1'!$B$5:$J$44,5,FALSE)*VLOOKUP(ABSYLD2!AZ$4,'[1]INTERNAL PARAMETERS-1'!$B$5:$J$44,6,FALSE)*VLOOKUP(ABSYLD2!AZ$4,'[1]INTERNAL PARAMETERS-1'!$B$5:$J$44,3,FALSE) + ABSYLD1!AZ48*(1-VLOOKUP(ABSYLD2!AZ$4,'[1]INTERNAL PARAMETERS-1'!$B$5:$J$44,5,FALSE))*VLOOKUP(ABSYLD2!AZ$4,'[1]INTERNAL PARAMETERS-1'!$B$5:$J$44,8,FALSE)*VLOOKUP(ABSYLD2!AZ$4,'[1]INTERNAL PARAMETERS-1'!$B$5:$J$44,3,FALSE)</f>
        <v>0</v>
      </c>
      <c r="BA48" s="47">
        <f>ABSYLD1!BA48*VLOOKUP(ABSYLD2!BA$4,'[1]INTERNAL PARAMETERS-1'!$B$5:$J$44,5,FALSE)*VLOOKUP(ABSYLD2!BA$4,'[1]INTERNAL PARAMETERS-1'!$B$5:$J$44,6,FALSE)*VLOOKUP(ABSYLD2!BA$4,'[1]INTERNAL PARAMETERS-1'!$B$5:$J$44,3,FALSE) + ABSYLD1!BA48*(1-VLOOKUP(ABSYLD2!BA$4,'[1]INTERNAL PARAMETERS-1'!$B$5:$J$44,5,FALSE))*VLOOKUP(ABSYLD2!BA$4,'[1]INTERNAL PARAMETERS-1'!$B$5:$J$44,8,FALSE)*VLOOKUP(ABSYLD2!BA$4,'[1]INTERNAL PARAMETERS-1'!$B$5:$J$44,3,FALSE)</f>
        <v>8.1106941651301556E-2</v>
      </c>
      <c r="BB48" s="47">
        <f>ABSYLD1!BB48*VLOOKUP(ABSYLD2!BB$4,'[1]INTERNAL PARAMETERS-1'!$B$5:$J$44,5,FALSE)*VLOOKUP(ABSYLD2!BB$4,'[1]INTERNAL PARAMETERS-1'!$B$5:$J$44,6,FALSE)*VLOOKUP(ABSYLD2!BB$4,'[1]INTERNAL PARAMETERS-1'!$B$5:$J$44,3,FALSE) + ABSYLD1!BB48*(1-VLOOKUP(ABSYLD2!BB$4,'[1]INTERNAL PARAMETERS-1'!$B$5:$J$44,5,FALSE))*VLOOKUP(ABSYLD2!BB$4,'[1]INTERNAL PARAMETERS-1'!$B$5:$J$44,8,FALSE)*VLOOKUP(ABSYLD2!BB$4,'[1]INTERNAL PARAMETERS-1'!$B$5:$J$44,3,FALSE)</f>
        <v>5.6851187778218057E-2</v>
      </c>
      <c r="BC48" s="47">
        <f>ABSYLD1!BC48*VLOOKUP(ABSYLD2!BC$4,'[1]INTERNAL PARAMETERS-1'!$B$5:$J$44,5,FALSE)*VLOOKUP(ABSYLD2!BC$4,'[1]INTERNAL PARAMETERS-1'!$B$5:$J$44,6,FALSE)*VLOOKUP(ABSYLD2!BC$4,'[1]INTERNAL PARAMETERS-1'!$B$5:$J$44,3,FALSE) + ABSYLD1!BC48*(1-VLOOKUP(ABSYLD2!BC$4,'[1]INTERNAL PARAMETERS-1'!$B$5:$J$44,5,FALSE))*VLOOKUP(ABSYLD2!BC$4,'[1]INTERNAL PARAMETERS-1'!$B$5:$J$44,8,FALSE)*VLOOKUP(ABSYLD2!BC$4,'[1]INTERNAL PARAMETERS-1'!$B$5:$J$44,3,FALSE)</f>
        <v>0.10382734360511184</v>
      </c>
      <c r="BD48" s="47">
        <f>ABSYLD1!BD48*VLOOKUP(ABSYLD2!BD$4,'[1]INTERNAL PARAMETERS-1'!$B$5:$J$44,5,FALSE)*VLOOKUP(ABSYLD2!BD$4,'[1]INTERNAL PARAMETERS-1'!$B$5:$J$44,6,FALSE)*VLOOKUP(ABSYLD2!BD$4,'[1]INTERNAL PARAMETERS-1'!$B$5:$J$44,3,FALSE) + ABSYLD1!BD48*(1-VLOOKUP(ABSYLD2!BD$4,'[1]INTERNAL PARAMETERS-1'!$B$5:$J$44,5,FALSE))*VLOOKUP(ABSYLD2!BD$4,'[1]INTERNAL PARAMETERS-1'!$B$5:$J$44,8,FALSE)*VLOOKUP(ABSYLD2!BD$4,'[1]INTERNAL PARAMETERS-1'!$B$5:$J$44,3,FALSE)</f>
        <v>4.4894537491459996E-2</v>
      </c>
      <c r="BE48" s="47">
        <f>ABSYLD1!BE48*VLOOKUP(ABSYLD2!BE$4,'[1]INTERNAL PARAMETERS-1'!$B$5:$J$44,5,FALSE)*VLOOKUP(ABSYLD2!BE$4,'[1]INTERNAL PARAMETERS-1'!$B$5:$J$44,6,FALSE)*VLOOKUP(ABSYLD2!BE$4,'[1]INTERNAL PARAMETERS-1'!$B$5:$J$44,3,FALSE) + ABSYLD1!BE48*(1-VLOOKUP(ABSYLD2!BE$4,'[1]INTERNAL PARAMETERS-1'!$B$5:$J$44,5,FALSE))*VLOOKUP(ABSYLD2!BE$4,'[1]INTERNAL PARAMETERS-1'!$B$5:$J$44,8,FALSE)*VLOOKUP(ABSYLD2!BE$4,'[1]INTERNAL PARAMETERS-1'!$B$5:$J$44,3,FALSE)</f>
        <v>8.2961498262554473E-2</v>
      </c>
      <c r="BF48" s="47">
        <f>ABSYLD1!BF48*VLOOKUP(ABSYLD2!BF$4,'[1]INTERNAL PARAMETERS-1'!$B$5:$J$44,5,FALSE)*VLOOKUP(ABSYLD2!BF$4,'[1]INTERNAL PARAMETERS-1'!$B$5:$J$44,6,FALSE)*VLOOKUP(ABSYLD2!BF$4,'[1]INTERNAL PARAMETERS-1'!$B$5:$J$44,3,FALSE) + ABSYLD1!BF48*(1-VLOOKUP(ABSYLD2!BF$4,'[1]INTERNAL PARAMETERS-1'!$B$5:$J$44,5,FALSE))*VLOOKUP(ABSYLD2!BF$4,'[1]INTERNAL PARAMETERS-1'!$B$5:$J$44,8,FALSE)*VLOOKUP(ABSYLD2!BF$4,'[1]INTERNAL PARAMETERS-1'!$B$5:$J$44,3,FALSE)</f>
        <v>0</v>
      </c>
      <c r="BG48" s="47">
        <f>ABSYLD1!BG48*VLOOKUP(ABSYLD2!BG$4,'[1]INTERNAL PARAMETERS-1'!$B$5:$J$44,5,FALSE)*VLOOKUP(ABSYLD2!BG$4,'[1]INTERNAL PARAMETERS-1'!$B$5:$J$44,6,FALSE)*VLOOKUP(ABSYLD2!BG$4,'[1]INTERNAL PARAMETERS-1'!$B$5:$J$44,3,FALSE) + ABSYLD1!BG48*(1-VLOOKUP(ABSYLD2!BG$4,'[1]INTERNAL PARAMETERS-1'!$B$5:$J$44,5,FALSE))*VLOOKUP(ABSYLD2!BG$4,'[1]INTERNAL PARAMETERS-1'!$B$5:$J$44,8,FALSE)*VLOOKUP(ABSYLD2!BG$4,'[1]INTERNAL PARAMETERS-1'!$B$5:$J$44,3,FALSE)</f>
        <v>3.6959468220863517E-2</v>
      </c>
      <c r="BH48" s="47">
        <f>ABSYLD1!BH48*VLOOKUP(ABSYLD2!BH$4,'[1]INTERNAL PARAMETERS-1'!$B$5:$J$44,5,FALSE)*VLOOKUP(ABSYLD2!BH$4,'[1]INTERNAL PARAMETERS-1'!$B$5:$J$44,6,FALSE)*VLOOKUP(ABSYLD2!BH$4,'[1]INTERNAL PARAMETERS-1'!$B$5:$J$44,3,FALSE) + ABSYLD1!BH48*(1-VLOOKUP(ABSYLD2!BH$4,'[1]INTERNAL PARAMETERS-1'!$B$5:$J$44,5,FALSE))*VLOOKUP(ABSYLD2!BH$4,'[1]INTERNAL PARAMETERS-1'!$B$5:$J$44,8,FALSE)*VLOOKUP(ABSYLD2!BH$4,'[1]INTERNAL PARAMETERS-1'!$B$5:$J$44,3,FALSE)</f>
        <v>2.5629297715057744E-4</v>
      </c>
      <c r="BI48" s="47">
        <f>ABSYLD1!BI48*VLOOKUP(ABSYLD2!BI$4,'[1]INTERNAL PARAMETERS-1'!$B$5:$J$44,5,FALSE)*VLOOKUP(ABSYLD2!BI$4,'[1]INTERNAL PARAMETERS-1'!$B$5:$J$44,6,FALSE)*VLOOKUP(ABSYLD2!BI$4,'[1]INTERNAL PARAMETERS-1'!$B$5:$J$44,3,FALSE) + ABSYLD1!BI48*(1-VLOOKUP(ABSYLD2!BI$4,'[1]INTERNAL PARAMETERS-1'!$B$5:$J$44,5,FALSE))*VLOOKUP(ABSYLD2!BI$4,'[1]INTERNAL PARAMETERS-1'!$B$5:$J$44,8,FALSE)*VLOOKUP(ABSYLD2!BI$4,'[1]INTERNAL PARAMETERS-1'!$B$5:$J$44,3,FALSE)</f>
        <v>0</v>
      </c>
      <c r="BJ48" s="47">
        <f>ABSYLD1!BJ48*VLOOKUP(ABSYLD2!BJ$4,'[1]INTERNAL PARAMETERS-1'!$B$5:$J$44,5,FALSE)*VLOOKUP(ABSYLD2!BJ$4,'[1]INTERNAL PARAMETERS-1'!$B$5:$J$44,6,FALSE)*VLOOKUP(ABSYLD2!BJ$4,'[1]INTERNAL PARAMETERS-1'!$B$5:$J$44,3,FALSE) + ABSYLD1!BJ48*(1-VLOOKUP(ABSYLD2!BJ$4,'[1]INTERNAL PARAMETERS-1'!$B$5:$J$44,5,FALSE))*VLOOKUP(ABSYLD2!BJ$4,'[1]INTERNAL PARAMETERS-1'!$B$5:$J$44,8,FALSE)*VLOOKUP(ABSYLD2!BJ$4,'[1]INTERNAL PARAMETERS-1'!$B$5:$J$44,3,FALSE)</f>
        <v>1.6587192228579382E-2</v>
      </c>
      <c r="BK48" s="47">
        <f>ABSYLD1!BK48*VLOOKUP(ABSYLD2!BK$4,'[1]INTERNAL PARAMETERS-1'!$B$5:$J$44,5,FALSE)*VLOOKUP(ABSYLD2!BK$4,'[1]INTERNAL PARAMETERS-1'!$B$5:$J$44,6,FALSE)*VLOOKUP(ABSYLD2!BK$4,'[1]INTERNAL PARAMETERS-1'!$B$5:$J$44,3,FALSE) + ABSYLD1!BK48*(1-VLOOKUP(ABSYLD2!BK$4,'[1]INTERNAL PARAMETERS-1'!$B$5:$J$44,5,FALSE))*VLOOKUP(ABSYLD2!BK$4,'[1]INTERNAL PARAMETERS-1'!$B$5:$J$44,8,FALSE)*VLOOKUP(ABSYLD2!BK$4,'[1]INTERNAL PARAMETERS-1'!$B$5:$J$44,3,FALSE)</f>
        <v>2.0793779558915176E-2</v>
      </c>
      <c r="BL48" s="47">
        <f>ABSYLD1!BL48*VLOOKUP(ABSYLD2!BL$4,'[1]INTERNAL PARAMETERS-1'!$B$5:$J$44,5,FALSE)*VLOOKUP(ABSYLD2!BL$4,'[1]INTERNAL PARAMETERS-1'!$B$5:$J$44,6,FALSE)*VLOOKUP(ABSYLD2!BL$4,'[1]INTERNAL PARAMETERS-1'!$B$5:$J$44,3,FALSE) + ABSYLD1!BL48*(1-VLOOKUP(ABSYLD2!BL$4,'[1]INTERNAL PARAMETERS-1'!$B$5:$J$44,5,FALSE))*VLOOKUP(ABSYLD2!BL$4,'[1]INTERNAL PARAMETERS-1'!$B$5:$J$44,8,FALSE)*VLOOKUP(ABSYLD2!BL$4,'[1]INTERNAL PARAMETERS-1'!$B$5:$J$44,3,FALSE)</f>
        <v>5.8054974187418777E-2</v>
      </c>
      <c r="BM48" s="47">
        <f>ABSYLD1!BM48*VLOOKUP(ABSYLD2!BM$4,'[1]INTERNAL PARAMETERS-1'!$B$5:$J$44,5,FALSE)*VLOOKUP(ABSYLD2!BM$4,'[1]INTERNAL PARAMETERS-1'!$B$5:$J$44,6,FALSE)*VLOOKUP(ABSYLD2!BM$4,'[1]INTERNAL PARAMETERS-1'!$B$5:$J$44,3,FALSE) + ABSYLD1!BM48*(1-VLOOKUP(ABSYLD2!BM$4,'[1]INTERNAL PARAMETERS-1'!$B$5:$J$44,5,FALSE))*VLOOKUP(ABSYLD2!BM$4,'[1]INTERNAL PARAMETERS-1'!$B$5:$J$44,8,FALSE)*VLOOKUP(ABSYLD2!BM$4,'[1]INTERNAL PARAMETERS-1'!$B$5:$J$44,3,FALSE)</f>
        <v>1.7030787997807814E-2</v>
      </c>
      <c r="BN48" s="47">
        <f>ABSYLD1!BN48*VLOOKUP(ABSYLD2!BN$4,'[1]INTERNAL PARAMETERS-1'!$B$5:$J$44,5,FALSE)*VLOOKUP(ABSYLD2!BN$4,'[1]INTERNAL PARAMETERS-1'!$B$5:$J$44,6,FALSE)*VLOOKUP(ABSYLD2!BN$4,'[1]INTERNAL PARAMETERS-1'!$B$5:$J$44,3,FALSE) + ABSYLD1!BN48*(1-VLOOKUP(ABSYLD2!BN$4,'[1]INTERNAL PARAMETERS-1'!$B$5:$J$44,5,FALSE))*VLOOKUP(ABSYLD2!BN$4,'[1]INTERNAL PARAMETERS-1'!$B$5:$J$44,8,FALSE)*VLOOKUP(ABSYLD2!BN$4,'[1]INTERNAL PARAMETERS-1'!$B$5:$J$44,3,FALSE)</f>
        <v>2.1621055673131981E-2</v>
      </c>
      <c r="BO48" s="47">
        <f>ABSYLD1!BO48*VLOOKUP(ABSYLD2!BO$4,'[1]INTERNAL PARAMETERS-1'!$B$5:$J$44,5,FALSE)*VLOOKUP(ABSYLD2!BO$4,'[1]INTERNAL PARAMETERS-1'!$B$5:$J$44,6,FALSE)*VLOOKUP(ABSYLD2!BO$4,'[1]INTERNAL PARAMETERS-1'!$B$5:$J$44,3,FALSE) + ABSYLD1!BO48*(1-VLOOKUP(ABSYLD2!BO$4,'[1]INTERNAL PARAMETERS-1'!$B$5:$J$44,5,FALSE))*VLOOKUP(ABSYLD2!BO$4,'[1]INTERNAL PARAMETERS-1'!$B$5:$J$44,8,FALSE)*VLOOKUP(ABSYLD2!BO$4,'[1]INTERNAL PARAMETERS-1'!$B$5:$J$44,3,FALSE)</f>
        <v>1.7826908653943443E-2</v>
      </c>
      <c r="BP48" s="47">
        <f>ABSYLD1!BP48*VLOOKUP(ABSYLD2!BP$4,'[1]INTERNAL PARAMETERS-1'!$B$5:$J$44,5,FALSE)*VLOOKUP(ABSYLD2!BP$4,'[1]INTERNAL PARAMETERS-1'!$B$5:$J$44,6,FALSE)*VLOOKUP(ABSYLD2!BP$4,'[1]INTERNAL PARAMETERS-1'!$B$5:$J$44,3,FALSE) + ABSYLD1!BP48*(1-VLOOKUP(ABSYLD2!BP$4,'[1]INTERNAL PARAMETERS-1'!$B$5:$J$44,5,FALSE))*VLOOKUP(ABSYLD2!BP$4,'[1]INTERNAL PARAMETERS-1'!$B$5:$J$44,8,FALSE)*VLOOKUP(ABSYLD2!BP$4,'[1]INTERNAL PARAMETERS-1'!$B$5:$J$44,3,FALSE)</f>
        <v>1.6173853699400879E-3</v>
      </c>
      <c r="BQ48" s="47">
        <f>ABSYLD1!BQ48*VLOOKUP(ABSYLD2!BQ$4,'[1]INTERNAL PARAMETERS-1'!$B$5:$J$44,5,FALSE)*VLOOKUP(ABSYLD2!BQ$4,'[1]INTERNAL PARAMETERS-1'!$B$5:$J$44,6,FALSE)*VLOOKUP(ABSYLD2!BQ$4,'[1]INTERNAL PARAMETERS-1'!$B$5:$J$44,3,FALSE) + ABSYLD1!BQ48*(1-VLOOKUP(ABSYLD2!BQ$4,'[1]INTERNAL PARAMETERS-1'!$B$5:$J$44,5,FALSE))*VLOOKUP(ABSYLD2!BQ$4,'[1]INTERNAL PARAMETERS-1'!$B$5:$J$44,8,FALSE)*VLOOKUP(ABSYLD2!BQ$4,'[1]INTERNAL PARAMETERS-1'!$B$5:$J$44,3,FALSE)</f>
        <v>6.9609252411059044E-2</v>
      </c>
      <c r="BR48" s="47">
        <f>ABSYLD1!BR48*VLOOKUP(ABSYLD2!BR$4,'[1]INTERNAL PARAMETERS-1'!$B$5:$J$44,5,FALSE)*VLOOKUP(ABSYLD2!BR$4,'[1]INTERNAL PARAMETERS-1'!$B$5:$J$44,6,FALSE)*VLOOKUP(ABSYLD2!BR$4,'[1]INTERNAL PARAMETERS-1'!$B$5:$J$44,3,FALSE) + ABSYLD1!BR48*(1-VLOOKUP(ABSYLD2!BR$4,'[1]INTERNAL PARAMETERS-1'!$B$5:$J$44,5,FALSE))*VLOOKUP(ABSYLD2!BR$4,'[1]INTERNAL PARAMETERS-1'!$B$5:$J$44,8,FALSE)*VLOOKUP(ABSYLD2!BR$4,'[1]INTERNAL PARAMETERS-1'!$B$5:$J$44,3,FALSE)</f>
        <v>2.863177334346826E-3</v>
      </c>
      <c r="BS48" s="47">
        <f>ABSYLD1!BS48*VLOOKUP(ABSYLD2!BS$4,'[1]INTERNAL PARAMETERS-1'!$B$5:$J$44,5,FALSE)*VLOOKUP(ABSYLD2!BS$4,'[1]INTERNAL PARAMETERS-1'!$B$5:$J$44,6,FALSE)*VLOOKUP(ABSYLD2!BS$4,'[1]INTERNAL PARAMETERS-1'!$B$5:$J$44,3,FALSE) + ABSYLD1!BS48*(1-VLOOKUP(ABSYLD2!BS$4,'[1]INTERNAL PARAMETERS-1'!$B$5:$J$44,5,FALSE))*VLOOKUP(ABSYLD2!BS$4,'[1]INTERNAL PARAMETERS-1'!$B$5:$J$44,8,FALSE)*VLOOKUP(ABSYLD2!BS$4,'[1]INTERNAL PARAMETERS-1'!$B$5:$J$44,3,FALSE)</f>
        <v>1.8432569931529184E-4</v>
      </c>
      <c r="BT48" s="47">
        <f>ABSYLD1!BT48*VLOOKUP(ABSYLD2!BT$4,'[1]INTERNAL PARAMETERS-1'!$B$5:$J$44,5,FALSE)*VLOOKUP(ABSYLD2!BT$4,'[1]INTERNAL PARAMETERS-1'!$B$5:$J$44,6,FALSE)*VLOOKUP(ABSYLD2!BT$4,'[1]INTERNAL PARAMETERS-1'!$B$5:$J$44,3,FALSE) + ABSYLD1!BT48*(1-VLOOKUP(ABSYLD2!BT$4,'[1]INTERNAL PARAMETERS-1'!$B$5:$J$44,5,FALSE))*VLOOKUP(ABSYLD2!BT$4,'[1]INTERNAL PARAMETERS-1'!$B$5:$J$44,8,FALSE)*VLOOKUP(ABSYLD2!BT$4,'[1]INTERNAL PARAMETERS-1'!$B$5:$J$44,3,FALSE)</f>
        <v>0</v>
      </c>
      <c r="BU48" s="47">
        <f>ABSYLD1!BU48*VLOOKUP(ABSYLD2!BU$4,'[1]INTERNAL PARAMETERS-1'!$B$5:$J$44,5,FALSE)*VLOOKUP(ABSYLD2!BU$4,'[1]INTERNAL PARAMETERS-1'!$B$5:$J$44,6,FALSE)*VLOOKUP(ABSYLD2!BU$4,'[1]INTERNAL PARAMETERS-1'!$B$5:$J$44,3,FALSE) + ABSYLD1!BU48*(1-VLOOKUP(ABSYLD2!BU$4,'[1]INTERNAL PARAMETERS-1'!$B$5:$J$44,5,FALSE))*VLOOKUP(ABSYLD2!BU$4,'[1]INTERNAL PARAMETERS-1'!$B$5:$J$44,8,FALSE)*VLOOKUP(ABSYLD2!BU$4,'[1]INTERNAL PARAMETERS-1'!$B$5:$J$44,3,FALSE)</f>
        <v>0</v>
      </c>
      <c r="BV48" s="47">
        <f>ABSYLD1!BV48*VLOOKUP(ABSYLD2!BV$4,'[1]INTERNAL PARAMETERS-1'!$B$5:$J$44,5,FALSE)*VLOOKUP(ABSYLD2!BV$4,'[1]INTERNAL PARAMETERS-1'!$B$5:$J$44,6,FALSE)*VLOOKUP(ABSYLD2!BV$4,'[1]INTERNAL PARAMETERS-1'!$B$5:$J$44,3,FALSE) + ABSYLD1!BV48*(1-VLOOKUP(ABSYLD2!BV$4,'[1]INTERNAL PARAMETERS-1'!$B$5:$J$44,5,FALSE))*VLOOKUP(ABSYLD2!BV$4,'[1]INTERNAL PARAMETERS-1'!$B$5:$J$44,8,FALSE)*VLOOKUP(ABSYLD2!BV$4,'[1]INTERNAL PARAMETERS-1'!$B$5:$J$44,3,FALSE)</f>
        <v>0</v>
      </c>
      <c r="BW48" s="47">
        <f>ABSYLD1!BW48*VLOOKUP(ABSYLD2!BW$4,'[1]INTERNAL PARAMETERS-1'!$B$5:$J$44,5,FALSE)*VLOOKUP(ABSYLD2!BW$4,'[1]INTERNAL PARAMETERS-1'!$B$5:$J$44,6,FALSE)*VLOOKUP(ABSYLD2!BW$4,'[1]INTERNAL PARAMETERS-1'!$B$5:$J$44,3,FALSE) + ABSYLD1!BW48*(1-VLOOKUP(ABSYLD2!BW$4,'[1]INTERNAL PARAMETERS-1'!$B$5:$J$44,5,FALSE))*VLOOKUP(ABSYLD2!BW$4,'[1]INTERNAL PARAMETERS-1'!$B$5:$J$44,8,FALSE)*VLOOKUP(ABSYLD2!BW$4,'[1]INTERNAL PARAMETERS-1'!$B$5:$J$44,3,FALSE)</f>
        <v>0</v>
      </c>
      <c r="BX48" s="47">
        <f>ABSYLD1!BX48*VLOOKUP(ABSYLD2!BX$4,'[1]INTERNAL PARAMETERS-1'!$B$5:$J$44,5,FALSE)*VLOOKUP(ABSYLD2!BX$4,'[1]INTERNAL PARAMETERS-1'!$B$5:$J$44,6,FALSE)*VLOOKUP(ABSYLD2!BX$4,'[1]INTERNAL PARAMETERS-1'!$B$5:$J$44,3,FALSE) + ABSYLD1!BX48*(1-VLOOKUP(ABSYLD2!BX$4,'[1]INTERNAL PARAMETERS-1'!$B$5:$J$44,5,FALSE))*VLOOKUP(ABSYLD2!BX$4,'[1]INTERNAL PARAMETERS-1'!$B$5:$J$44,8,FALSE)*VLOOKUP(ABSYLD2!BX$4,'[1]INTERNAL PARAMETERS-1'!$B$5:$J$44,3,FALSE)</f>
        <v>0</v>
      </c>
      <c r="BY48" s="47">
        <f>ABSYLD1!BY48*VLOOKUP(ABSYLD2!BY$4,'[1]INTERNAL PARAMETERS-1'!$B$5:$J$44,5,FALSE)*VLOOKUP(ABSYLD2!BY$4,'[1]INTERNAL PARAMETERS-1'!$B$5:$J$44,6,FALSE)*VLOOKUP(ABSYLD2!BY$4,'[1]INTERNAL PARAMETERS-1'!$B$5:$J$44,3,FALSE) + ABSYLD1!BY48*(1-VLOOKUP(ABSYLD2!BY$4,'[1]INTERNAL PARAMETERS-1'!$B$5:$J$44,5,FALSE))*VLOOKUP(ABSYLD2!BY$4,'[1]INTERNAL PARAMETERS-1'!$B$5:$J$44,8,FALSE)*VLOOKUP(ABSYLD2!BY$4,'[1]INTERNAL PARAMETERS-1'!$B$5:$J$44,3,FALSE)</f>
        <v>0</v>
      </c>
      <c r="BZ48" s="47">
        <f>ABSYLD1!BZ48*VLOOKUP(ABSYLD2!BZ$4,'[1]INTERNAL PARAMETERS-1'!$B$5:$J$44,5,FALSE)*VLOOKUP(ABSYLD2!BZ$4,'[1]INTERNAL PARAMETERS-1'!$B$5:$J$44,6,FALSE)*VLOOKUP(ABSYLD2!BZ$4,'[1]INTERNAL PARAMETERS-1'!$B$5:$J$44,3,FALSE) + ABSYLD1!BZ48*(1-VLOOKUP(ABSYLD2!BZ$4,'[1]INTERNAL PARAMETERS-1'!$B$5:$J$44,5,FALSE))*VLOOKUP(ABSYLD2!BZ$4,'[1]INTERNAL PARAMETERS-1'!$B$5:$J$44,8,FALSE)*VLOOKUP(ABSYLD2!BZ$4,'[1]INTERNAL PARAMETERS-1'!$B$5:$J$44,3,FALSE)</f>
        <v>2.1066503503832781E-4</v>
      </c>
      <c r="CA48" s="47">
        <f>ABSYLD1!CA48*VLOOKUP(ABSYLD2!CA$4,'[1]INTERNAL PARAMETERS-1'!$B$5:$J$44,5,FALSE)*VLOOKUP(ABSYLD2!CA$4,'[1]INTERNAL PARAMETERS-1'!$B$5:$J$44,6,FALSE)*VLOOKUP(ABSYLD2!CA$4,'[1]INTERNAL PARAMETERS-1'!$B$5:$J$44,3,FALSE) + ABSYLD1!CA48*(1-VLOOKUP(ABSYLD2!CA$4,'[1]INTERNAL PARAMETERS-1'!$B$5:$J$44,5,FALSE))*VLOOKUP(ABSYLD2!CA$4,'[1]INTERNAL PARAMETERS-1'!$B$5:$J$44,8,FALSE)*VLOOKUP(ABSYLD2!CA$4,'[1]INTERNAL PARAMETERS-1'!$B$5:$J$44,3,FALSE)</f>
        <v>0</v>
      </c>
      <c r="CB48" s="47">
        <f>ABSYLD1!CB48*VLOOKUP(ABSYLD2!CB$4,'[1]INTERNAL PARAMETERS-1'!$B$5:$J$44,5,FALSE)*VLOOKUP(ABSYLD2!CB$4,'[1]INTERNAL PARAMETERS-1'!$B$5:$J$44,6,FALSE)*VLOOKUP(ABSYLD2!CB$4,'[1]INTERNAL PARAMETERS-1'!$B$5:$J$44,3,FALSE) + ABSYLD1!CB48*(1-VLOOKUP(ABSYLD2!CB$4,'[1]INTERNAL PARAMETERS-1'!$B$5:$J$44,5,FALSE))*VLOOKUP(ABSYLD2!CB$4,'[1]INTERNAL PARAMETERS-1'!$B$5:$J$44,8,FALSE)*VLOOKUP(ABSYLD2!CB$4,'[1]INTERNAL PARAMETERS-1'!$B$5:$J$44,3,FALSE)</f>
        <v>0</v>
      </c>
      <c r="CC48" s="47">
        <f>ABSYLD1!CC48*VLOOKUP(ABSYLD2!CC$4,'[1]INTERNAL PARAMETERS-1'!$B$5:$J$44,5,FALSE)*VLOOKUP(ABSYLD2!CC$4,'[1]INTERNAL PARAMETERS-1'!$B$5:$J$44,6,FALSE)*VLOOKUP(ABSYLD2!CC$4,'[1]INTERNAL PARAMETERS-1'!$B$5:$J$44,3,FALSE) + ABSYLD1!CC48*(1-VLOOKUP(ABSYLD2!CC$4,'[1]INTERNAL PARAMETERS-1'!$B$5:$J$44,5,FALSE))*VLOOKUP(ABSYLD2!CC$4,'[1]INTERNAL PARAMETERS-1'!$B$5:$J$44,8,FALSE)*VLOOKUP(ABSYLD2!CC$4,'[1]INTERNAL PARAMETERS-1'!$B$5:$J$44,3,FALSE)</f>
        <v>3.8376823353354254E-4</v>
      </c>
      <c r="CD48" s="47">
        <f>ABSYLD1!CD48*VLOOKUP(ABSYLD2!CD$4,'[1]INTERNAL PARAMETERS-1'!$B$5:$J$44,5,FALSE)*VLOOKUP(ABSYLD2!CD$4,'[1]INTERNAL PARAMETERS-1'!$B$5:$J$44,6,FALSE)*VLOOKUP(ABSYLD2!CD$4,'[1]INTERNAL PARAMETERS-1'!$B$5:$J$44,3,FALSE) + ABSYLD1!CD48*(1-VLOOKUP(ABSYLD2!CD$4,'[1]INTERNAL PARAMETERS-1'!$B$5:$J$44,5,FALSE))*VLOOKUP(ABSYLD2!CD$4,'[1]INTERNAL PARAMETERS-1'!$B$5:$J$44,8,FALSE)*VLOOKUP(ABSYLD2!CD$4,'[1]INTERNAL PARAMETERS-1'!$B$5:$J$44,3,FALSE)</f>
        <v>1.1002753148207681E-3</v>
      </c>
      <c r="CE48" s="47">
        <f>ABSYLD1!CE48*VLOOKUP(ABSYLD2!CE$4,'[1]INTERNAL PARAMETERS-1'!$B$5:$J$44,5,FALSE)*VLOOKUP(ABSYLD2!CE$4,'[1]INTERNAL PARAMETERS-1'!$B$5:$J$44,6,FALSE)*VLOOKUP(ABSYLD2!CE$4,'[1]INTERNAL PARAMETERS-1'!$B$5:$J$44,3,FALSE) + ABSYLD1!CE48*(1-VLOOKUP(ABSYLD2!CE$4,'[1]INTERNAL PARAMETERS-1'!$B$5:$J$44,5,FALSE))*VLOOKUP(ABSYLD2!CE$4,'[1]INTERNAL PARAMETERS-1'!$B$5:$J$44,8,FALSE)*VLOOKUP(ABSYLD2!CE$4,'[1]INTERNAL PARAMETERS-1'!$B$5:$J$44,3,FALSE)</f>
        <v>1.5525610849681066E-3</v>
      </c>
      <c r="CF48" s="47">
        <f>ABSYLD1!CF48*VLOOKUP(ABSYLD2!CF$4,'[1]INTERNAL PARAMETERS-1'!$B$5:$J$44,5,FALSE)*VLOOKUP(ABSYLD2!CF$4,'[1]INTERNAL PARAMETERS-1'!$B$5:$J$44,6,FALSE)*VLOOKUP(ABSYLD2!CF$4,'[1]INTERNAL PARAMETERS-1'!$B$5:$J$44,3,FALSE) + ABSYLD1!CF48*(1-VLOOKUP(ABSYLD2!CF$4,'[1]INTERNAL PARAMETERS-1'!$B$5:$J$44,5,FALSE))*VLOOKUP(ABSYLD2!CF$4,'[1]INTERNAL PARAMETERS-1'!$B$5:$J$44,8,FALSE)*VLOOKUP(ABSYLD2!CF$4,'[1]INTERNAL PARAMETERS-1'!$B$5:$J$44,3,FALSE)</f>
        <v>6.7934357493774217E-4</v>
      </c>
      <c r="CG48" s="47">
        <f>ABSYLD1!CG48*VLOOKUP(ABSYLD2!CG$4,'[1]INTERNAL PARAMETERS-1'!$B$5:$J$44,5,FALSE)*VLOOKUP(ABSYLD2!CG$4,'[1]INTERNAL PARAMETERS-1'!$B$5:$J$44,6,FALSE)*VLOOKUP(ABSYLD2!CG$4,'[1]INTERNAL PARAMETERS-1'!$B$5:$J$44,3,FALSE) + ABSYLD1!CG48*(1-VLOOKUP(ABSYLD2!CG$4,'[1]INTERNAL PARAMETERS-1'!$B$5:$J$44,5,FALSE))*VLOOKUP(ABSYLD2!CG$4,'[1]INTERNAL PARAMETERS-1'!$B$5:$J$44,8,FALSE)*VLOOKUP(ABSYLD2!CG$4,'[1]INTERNAL PARAMETERS-1'!$B$5:$J$44,3,FALSE)</f>
        <v>0</v>
      </c>
      <c r="CH48" s="46">
        <f>ABSYLD1!CH48*VLOOKUP(ABSYLD2!CH$4,'[1]INTERNAL PARAMETERS-1'!$B$5:$J$44,5,FALSE)*VLOOKUP(ABSYLD2!CH$4,'[1]INTERNAL PARAMETERS-1'!$B$5:$J$44,6,FALSE)*VLOOKUP(ABSYLD2!CH$4,'[1]INTERNAL PARAMETERS-1'!$B$5:$J$44,3,FALSE) + ABSYLD1!CH48*(1-VLOOKUP(ABSYLD2!CH$4,'[1]INTERNAL PARAMETERS-1'!$B$5:$J$44,5,FALSE))*VLOOKUP(ABSYLD2!CH$4,'[1]INTERNAL PARAMETERS-1'!$B$5:$J$44,8,FALSE)*VLOOKUP(ABSYLD2!CH$4,'[1]INTERNAL PARAMETERS-1'!$B$5:$J$44,3,FALSE)</f>
        <v>0</v>
      </c>
      <c r="CJ48" s="48">
        <f t="shared" si="0"/>
        <v>46.612308395242437</v>
      </c>
      <c r="CK48" s="46">
        <f t="shared" si="1"/>
        <v>0.87191164506271368</v>
      </c>
    </row>
    <row r="49" spans="2:89">
      <c r="B49" s="61" t="s">
        <v>4</v>
      </c>
      <c r="C49" s="60" t="s">
        <v>89</v>
      </c>
      <c r="D49" s="60" t="s">
        <v>80</v>
      </c>
      <c r="E49" s="137">
        <f>ABS!AL49</f>
        <v>71.293949800847003</v>
      </c>
      <c r="F49" s="62">
        <f>'[1]INTERNAL PARAMETERS-1'!M13</f>
        <v>44.225000000000001</v>
      </c>
      <c r="G49" s="48">
        <f>ABSYLD1!G49*VLOOKUP(ABSYLD2!G$4,'[1]INTERNAL PARAMETERS-1'!$B$5:$J$44,5,FALSE)*VLOOKUP(ABSYLD2!G$4,'[1]INTERNAL PARAMETERS-1'!$B$5:$J$44,7,FALSE)*ABSYLD2!$F49 + ABSYLD1!G49*(1-VLOOKUP(ABSYLD2!G$4,'[1]INTERNAL PARAMETERS-1'!$B$5:$J$44,5,FALSE))*VLOOKUP(ABSYLD2!G$4,'[1]INTERNAL PARAMETERS-1'!$B$5:$J$44,9,FALSE)*ABSYLD2!$F49</f>
        <v>13.969123002163004</v>
      </c>
      <c r="H49" s="47">
        <f>ABSYLD1!H49*VLOOKUP(ABSYLD2!H$4,'[1]INTERNAL PARAMETERS-1'!$B$5:$J$44,5,FALSE)*VLOOKUP(ABSYLD2!H$4,'[1]INTERNAL PARAMETERS-1'!$B$5:$J$44,7,FALSE)*ABSYLD2!$F49 + ABSYLD1!H49*(1-VLOOKUP(ABSYLD2!H$4,'[1]INTERNAL PARAMETERS-1'!$B$5:$J$44,5,FALSE))*VLOOKUP(ABSYLD2!H$4,'[1]INTERNAL PARAMETERS-1'!$B$5:$J$44,9,FALSE)*ABSYLD2!$F49</f>
        <v>6.7235399491262724</v>
      </c>
      <c r="I49" s="47">
        <f>ABSYLD1!I49*VLOOKUP(ABSYLD2!I$4,'[1]INTERNAL PARAMETERS-1'!$B$5:$J$44,5,FALSE)*VLOOKUP(ABSYLD2!I$4,'[1]INTERNAL PARAMETERS-1'!$B$5:$J$44,7,FALSE)*ABSYLD2!$F49 + ABSYLD1!I49*(1-VLOOKUP(ABSYLD2!I$4,'[1]INTERNAL PARAMETERS-1'!$B$5:$J$44,5,FALSE))*VLOOKUP(ABSYLD2!I$4,'[1]INTERNAL PARAMETERS-1'!$B$5:$J$44,9,FALSE)*ABSYLD2!$F49</f>
        <v>6.876461014659319</v>
      </c>
      <c r="J49" s="47">
        <f>ABSYLD1!J49*VLOOKUP(ABSYLD2!J$4,'[1]INTERNAL PARAMETERS-1'!$B$5:$J$44,5,FALSE)*VLOOKUP(ABSYLD2!J$4,'[1]INTERNAL PARAMETERS-1'!$B$5:$J$44,7,FALSE)*ABSYLD2!$F49 + ABSYLD1!J49*(1-VLOOKUP(ABSYLD2!J$4,'[1]INTERNAL PARAMETERS-1'!$B$5:$J$44,5,FALSE))*VLOOKUP(ABSYLD2!J$4,'[1]INTERNAL PARAMETERS-1'!$B$5:$J$44,9,FALSE)*ABSYLD2!$F49</f>
        <v>0</v>
      </c>
      <c r="K49" s="47">
        <f>ABSYLD1!K49*VLOOKUP(ABSYLD2!K$4,'[1]INTERNAL PARAMETERS-1'!$B$5:$J$44,5,FALSE)*VLOOKUP(ABSYLD2!K$4,'[1]INTERNAL PARAMETERS-1'!$B$5:$J$44,7,FALSE)*ABSYLD2!$F49 + ABSYLD1!K49*(1-VLOOKUP(ABSYLD2!K$4,'[1]INTERNAL PARAMETERS-1'!$B$5:$J$44,5,FALSE))*VLOOKUP(ABSYLD2!K$4,'[1]INTERNAL PARAMETERS-1'!$B$5:$J$44,9,FALSE)*ABSYLD2!$F49</f>
        <v>9.019557733339896E-2</v>
      </c>
      <c r="L49" s="47">
        <f>ABSYLD1!L49*VLOOKUP(ABSYLD2!L$4,'[1]INTERNAL PARAMETERS-1'!$B$5:$J$44,5,FALSE)*VLOOKUP(ABSYLD2!L$4,'[1]INTERNAL PARAMETERS-1'!$B$5:$J$44,7,FALSE)*ABSYLD2!$F49 + ABSYLD1!L49*(1-VLOOKUP(ABSYLD2!L$4,'[1]INTERNAL PARAMETERS-1'!$B$5:$J$44,5,FALSE))*VLOOKUP(ABSYLD2!L$4,'[1]INTERNAL PARAMETERS-1'!$B$5:$J$44,9,FALSE)*ABSYLD2!$F49</f>
        <v>0</v>
      </c>
      <c r="M49" s="47">
        <f>ABSYLD1!M49*VLOOKUP(ABSYLD2!M$4,'[1]INTERNAL PARAMETERS-1'!$B$5:$J$44,5,FALSE)*VLOOKUP(ABSYLD2!M$4,'[1]INTERNAL PARAMETERS-1'!$B$5:$J$44,7,FALSE)*ABSYLD2!$F49 + ABSYLD1!M49*(1-VLOOKUP(ABSYLD2!M$4,'[1]INTERNAL PARAMETERS-1'!$B$5:$J$44,5,FALSE))*VLOOKUP(ABSYLD2!M$4,'[1]INTERNAL PARAMETERS-1'!$B$5:$J$44,9,FALSE)*ABSYLD2!$F49</f>
        <v>0.26058240560698803</v>
      </c>
      <c r="N49" s="47">
        <f>ABSYLD1!N49*VLOOKUP(ABSYLD2!N$4,'[1]INTERNAL PARAMETERS-1'!$B$5:$J$44,5,FALSE)*VLOOKUP(ABSYLD2!N$4,'[1]INTERNAL PARAMETERS-1'!$B$5:$J$44,7,FALSE)*ABSYLD2!$F49 + ABSYLD1!N49*(1-VLOOKUP(ABSYLD2!N$4,'[1]INTERNAL PARAMETERS-1'!$B$5:$J$44,5,FALSE))*VLOOKUP(ABSYLD2!N$4,'[1]INTERNAL PARAMETERS-1'!$B$5:$J$44,9,FALSE)*ABSYLD2!$F49</f>
        <v>3.0731416047163156E-2</v>
      </c>
      <c r="O49" s="47">
        <f>ABSYLD1!O49*VLOOKUP(ABSYLD2!O$4,'[1]INTERNAL PARAMETERS-1'!$B$5:$J$44,5,FALSE)*VLOOKUP(ABSYLD2!O$4,'[1]INTERNAL PARAMETERS-1'!$B$5:$J$44,7,FALSE)*ABSYLD2!$F49 + ABSYLD1!O49*(1-VLOOKUP(ABSYLD2!O$4,'[1]INTERNAL PARAMETERS-1'!$B$5:$J$44,5,FALSE))*VLOOKUP(ABSYLD2!O$4,'[1]INTERNAL PARAMETERS-1'!$B$5:$J$44,9,FALSE)*ABSYLD2!$F49</f>
        <v>0</v>
      </c>
      <c r="P49" s="47">
        <f>ABSYLD1!P49*VLOOKUP(ABSYLD2!P$4,'[1]INTERNAL PARAMETERS-1'!$B$5:$J$44,5,FALSE)*VLOOKUP(ABSYLD2!P$4,'[1]INTERNAL PARAMETERS-1'!$B$5:$J$44,7,FALSE)*ABSYLD2!$F49 + ABSYLD1!P49*(1-VLOOKUP(ABSYLD2!P$4,'[1]INTERNAL PARAMETERS-1'!$B$5:$J$44,5,FALSE))*VLOOKUP(ABSYLD2!P$4,'[1]INTERNAL PARAMETERS-1'!$B$5:$J$44,9,FALSE)*ABSYLD2!$F49</f>
        <v>0</v>
      </c>
      <c r="Q49" s="47">
        <f>ABSYLD1!Q49*VLOOKUP(ABSYLD2!Q$4,'[1]INTERNAL PARAMETERS-1'!$B$5:$J$44,5,FALSE)*VLOOKUP(ABSYLD2!Q$4,'[1]INTERNAL PARAMETERS-1'!$B$5:$J$44,7,FALSE)*ABSYLD2!$F49 + ABSYLD1!Q49*(1-VLOOKUP(ABSYLD2!Q$4,'[1]INTERNAL PARAMETERS-1'!$B$5:$J$44,5,FALSE))*VLOOKUP(ABSYLD2!Q$4,'[1]INTERNAL PARAMETERS-1'!$B$5:$J$44,9,FALSE)*ABSYLD2!$F49</f>
        <v>0</v>
      </c>
      <c r="R49" s="47">
        <f>ABSYLD1!R49*VLOOKUP(ABSYLD2!R$4,'[1]INTERNAL PARAMETERS-1'!$B$5:$J$44,5,FALSE)*VLOOKUP(ABSYLD2!R$4,'[1]INTERNAL PARAMETERS-1'!$B$5:$J$44,7,FALSE)*ABSYLD2!$F49 + ABSYLD1!R49*(1-VLOOKUP(ABSYLD2!R$4,'[1]INTERNAL PARAMETERS-1'!$B$5:$J$44,5,FALSE))*VLOOKUP(ABSYLD2!R$4,'[1]INTERNAL PARAMETERS-1'!$B$5:$J$44,9,FALSE)*ABSYLD2!$F49</f>
        <v>6.4134032454973566E-2</v>
      </c>
      <c r="S49" s="47">
        <f>ABSYLD1!S49*VLOOKUP(ABSYLD2!S$4,'[1]INTERNAL PARAMETERS-1'!$B$5:$J$44,5,FALSE)*VLOOKUP(ABSYLD2!S$4,'[1]INTERNAL PARAMETERS-1'!$B$5:$J$44,7,FALSE)*ABSYLD2!$F49 + ABSYLD1!S49*(1-VLOOKUP(ABSYLD2!S$4,'[1]INTERNAL PARAMETERS-1'!$B$5:$J$44,5,FALSE))*VLOOKUP(ABSYLD2!S$4,'[1]INTERNAL PARAMETERS-1'!$B$5:$J$44,9,FALSE)*ABSYLD2!$F49</f>
        <v>0.75777754468955849</v>
      </c>
      <c r="T49" s="47">
        <f>ABSYLD1!T49*VLOOKUP(ABSYLD2!T$4,'[1]INTERNAL PARAMETERS-1'!$B$5:$J$44,5,FALSE)*VLOOKUP(ABSYLD2!T$4,'[1]INTERNAL PARAMETERS-1'!$B$5:$J$44,7,FALSE)*ABSYLD2!$F49 + ABSYLD1!T49*(1-VLOOKUP(ABSYLD2!T$4,'[1]INTERNAL PARAMETERS-1'!$B$5:$J$44,5,FALSE))*VLOOKUP(ABSYLD2!T$4,'[1]INTERNAL PARAMETERS-1'!$B$5:$J$44,9,FALSE)*ABSYLD2!$F49</f>
        <v>0.1803816957420081</v>
      </c>
      <c r="U49" s="47">
        <f>ABSYLD1!U49*VLOOKUP(ABSYLD2!U$4,'[1]INTERNAL PARAMETERS-1'!$B$5:$J$44,5,FALSE)*VLOOKUP(ABSYLD2!U$4,'[1]INTERNAL PARAMETERS-1'!$B$5:$J$44,7,FALSE)*ABSYLD2!$F49 + ABSYLD1!U49*(1-VLOOKUP(ABSYLD2!U$4,'[1]INTERNAL PARAMETERS-1'!$B$5:$J$44,5,FALSE))*VLOOKUP(ABSYLD2!U$4,'[1]INTERNAL PARAMETERS-1'!$B$5:$J$44,9,FALSE)*ABSYLD2!$F49</f>
        <v>7.5489913081651538E-2</v>
      </c>
      <c r="V49" s="47">
        <f>ABSYLD1!V49*VLOOKUP(ABSYLD2!V$4,'[1]INTERNAL PARAMETERS-1'!$B$5:$J$44,5,FALSE)*VLOOKUP(ABSYLD2!V$4,'[1]INTERNAL PARAMETERS-1'!$B$5:$J$44,7,FALSE)*ABSYLD2!$F49 + ABSYLD1!V49*(1-VLOOKUP(ABSYLD2!V$4,'[1]INTERNAL PARAMETERS-1'!$B$5:$J$44,5,FALSE))*VLOOKUP(ABSYLD2!V$4,'[1]INTERNAL PARAMETERS-1'!$B$5:$J$44,9,FALSE)*ABSYLD2!$F49</f>
        <v>1.038788815816752</v>
      </c>
      <c r="W49" s="47">
        <f>ABSYLD1!W49*VLOOKUP(ABSYLD2!W$4,'[1]INTERNAL PARAMETERS-1'!$B$5:$J$44,5,FALSE)*VLOOKUP(ABSYLD2!W$4,'[1]INTERNAL PARAMETERS-1'!$B$5:$J$44,7,FALSE)*ABSYLD2!$F49 + ABSYLD1!W49*(1-VLOOKUP(ABSYLD2!W$4,'[1]INTERNAL PARAMETERS-1'!$B$5:$J$44,5,FALSE))*VLOOKUP(ABSYLD2!W$4,'[1]INTERNAL PARAMETERS-1'!$B$5:$J$44,9,FALSE)*ABSYLD2!$F49</f>
        <v>0</v>
      </c>
      <c r="X49" s="47">
        <f>ABSYLD1!X49*VLOOKUP(ABSYLD2!X$4,'[1]INTERNAL PARAMETERS-1'!$B$5:$J$44,5,FALSE)*VLOOKUP(ABSYLD2!X$4,'[1]INTERNAL PARAMETERS-1'!$B$5:$J$44,7,FALSE)*ABSYLD2!$F49 + ABSYLD1!X49*(1-VLOOKUP(ABSYLD2!X$4,'[1]INTERNAL PARAMETERS-1'!$B$5:$J$44,5,FALSE))*VLOOKUP(ABSYLD2!X$4,'[1]INTERNAL PARAMETERS-1'!$B$5:$J$44,9,FALSE)*ABSYLD2!$F49</f>
        <v>0</v>
      </c>
      <c r="Y49" s="47">
        <f>ABSYLD1!Y49*VLOOKUP(ABSYLD2!Y$4,'[1]INTERNAL PARAMETERS-1'!$B$5:$J$44,5,FALSE)*VLOOKUP(ABSYLD2!Y$4,'[1]INTERNAL PARAMETERS-1'!$B$5:$J$44,7,FALSE)*ABSYLD2!$F49 + ABSYLD1!Y49*(1-VLOOKUP(ABSYLD2!Y$4,'[1]INTERNAL PARAMETERS-1'!$B$5:$J$44,5,FALSE))*VLOOKUP(ABSYLD2!Y$4,'[1]INTERNAL PARAMETERS-1'!$B$5:$J$44,9,FALSE)*ABSYLD2!$F49</f>
        <v>0</v>
      </c>
      <c r="Z49" s="47">
        <f>ABSYLD1!Z49*VLOOKUP(ABSYLD2!Z$4,'[1]INTERNAL PARAMETERS-1'!$B$5:$J$44,5,FALSE)*VLOOKUP(ABSYLD2!Z$4,'[1]INTERNAL PARAMETERS-1'!$B$5:$J$44,7,FALSE)*ABSYLD2!$F49 + ABSYLD1!Z49*(1-VLOOKUP(ABSYLD2!Z$4,'[1]INTERNAL PARAMETERS-1'!$B$5:$J$44,5,FALSE))*VLOOKUP(ABSYLD2!Z$4,'[1]INTERNAL PARAMETERS-1'!$B$5:$J$44,9,FALSE)*ABSYLD2!$F49</f>
        <v>0</v>
      </c>
      <c r="AA49" s="47">
        <f>ABSYLD1!AA49*VLOOKUP(ABSYLD2!AA$4,'[1]INTERNAL PARAMETERS-1'!$B$5:$J$44,5,FALSE)*VLOOKUP(ABSYLD2!AA$4,'[1]INTERNAL PARAMETERS-1'!$B$5:$J$44,7,FALSE)*ABSYLD2!$F49 + ABSYLD1!AA49*(1-VLOOKUP(ABSYLD2!AA$4,'[1]INTERNAL PARAMETERS-1'!$B$5:$J$44,5,FALSE))*VLOOKUP(ABSYLD2!AA$4,'[1]INTERNAL PARAMETERS-1'!$B$5:$J$44,9,FALSE)*ABSYLD2!$F49</f>
        <v>0</v>
      </c>
      <c r="AB49" s="47">
        <f>ABSYLD1!AB49*VLOOKUP(ABSYLD2!AB$4,'[1]INTERNAL PARAMETERS-1'!$B$5:$J$44,5,FALSE)*VLOOKUP(ABSYLD2!AB$4,'[1]INTERNAL PARAMETERS-1'!$B$5:$J$44,7,FALSE)*ABSYLD2!$F49 + ABSYLD1!AB49*(1-VLOOKUP(ABSYLD2!AB$4,'[1]INTERNAL PARAMETERS-1'!$B$5:$J$44,5,FALSE))*VLOOKUP(ABSYLD2!AB$4,'[1]INTERNAL PARAMETERS-1'!$B$5:$J$44,9,FALSE)*ABSYLD2!$F49</f>
        <v>0</v>
      </c>
      <c r="AC49" s="47">
        <f>ABSYLD1!AC49*VLOOKUP(ABSYLD2!AC$4,'[1]INTERNAL PARAMETERS-1'!$B$5:$J$44,5,FALSE)*VLOOKUP(ABSYLD2!AC$4,'[1]INTERNAL PARAMETERS-1'!$B$5:$J$44,7,FALSE)*ABSYLD2!$F49 + ABSYLD1!AC49*(1-VLOOKUP(ABSYLD2!AC$4,'[1]INTERNAL PARAMETERS-1'!$B$5:$J$44,5,FALSE))*VLOOKUP(ABSYLD2!AC$4,'[1]INTERNAL PARAMETERS-1'!$B$5:$J$44,9,FALSE)*ABSYLD2!$F49</f>
        <v>0</v>
      </c>
      <c r="AD49" s="47">
        <f>ABSYLD1!AD49*VLOOKUP(ABSYLD2!AD$4,'[1]INTERNAL PARAMETERS-1'!$B$5:$J$44,5,FALSE)*VLOOKUP(ABSYLD2!AD$4,'[1]INTERNAL PARAMETERS-1'!$B$5:$J$44,7,FALSE)*ABSYLD2!$F49 + ABSYLD1!AD49*(1-VLOOKUP(ABSYLD2!AD$4,'[1]INTERNAL PARAMETERS-1'!$B$5:$J$44,5,FALSE))*VLOOKUP(ABSYLD2!AD$4,'[1]INTERNAL PARAMETERS-1'!$B$5:$J$44,9,FALSE)*ABSYLD2!$F49</f>
        <v>0</v>
      </c>
      <c r="AE49" s="47">
        <f>ABSYLD1!AE49*VLOOKUP(ABSYLD2!AE$4,'[1]INTERNAL PARAMETERS-1'!$B$5:$J$44,5,FALSE)*VLOOKUP(ABSYLD2!AE$4,'[1]INTERNAL PARAMETERS-1'!$B$5:$J$44,7,FALSE)*ABSYLD2!$F49 + ABSYLD1!AE49*(1-VLOOKUP(ABSYLD2!AE$4,'[1]INTERNAL PARAMETERS-1'!$B$5:$J$44,5,FALSE))*VLOOKUP(ABSYLD2!AE$4,'[1]INTERNAL PARAMETERS-1'!$B$5:$J$44,9,FALSE)*ABSYLD2!$F49</f>
        <v>0</v>
      </c>
      <c r="AF49" s="47">
        <f>ABSYLD1!AF49*VLOOKUP(ABSYLD2!AF$4,'[1]INTERNAL PARAMETERS-1'!$B$5:$J$44,5,FALSE)*VLOOKUP(ABSYLD2!AF$4,'[1]INTERNAL PARAMETERS-1'!$B$5:$J$44,7,FALSE)*ABSYLD2!$F49 + ABSYLD1!AF49*(1-VLOOKUP(ABSYLD2!AF$4,'[1]INTERNAL PARAMETERS-1'!$B$5:$J$44,5,FALSE))*VLOOKUP(ABSYLD2!AF$4,'[1]INTERNAL PARAMETERS-1'!$B$5:$J$44,9,FALSE)*ABSYLD2!$F49</f>
        <v>5.211300023707495E-2</v>
      </c>
      <c r="AG49" s="47">
        <f>ABSYLD1!AG49*VLOOKUP(ABSYLD2!AG$4,'[1]INTERNAL PARAMETERS-1'!$B$5:$J$44,5,FALSE)*VLOOKUP(ABSYLD2!AG$4,'[1]INTERNAL PARAMETERS-1'!$B$5:$J$44,7,FALSE)*ABSYLD2!$F49 + ABSYLD1!AG49*(1-VLOOKUP(ABSYLD2!AG$4,'[1]INTERNAL PARAMETERS-1'!$B$5:$J$44,5,FALSE))*VLOOKUP(ABSYLD2!AG$4,'[1]INTERNAL PARAMETERS-1'!$B$5:$J$44,9,FALSE)*ABSYLD2!$F49</f>
        <v>0</v>
      </c>
      <c r="AH49" s="47">
        <f>ABSYLD1!AH49*VLOOKUP(ABSYLD2!AH$4,'[1]INTERNAL PARAMETERS-1'!$B$5:$J$44,5,FALSE)*VLOOKUP(ABSYLD2!AH$4,'[1]INTERNAL PARAMETERS-1'!$B$5:$J$44,7,FALSE)*ABSYLD2!$F49 + ABSYLD1!AH49*(1-VLOOKUP(ABSYLD2!AH$4,'[1]INTERNAL PARAMETERS-1'!$B$5:$J$44,5,FALSE))*VLOOKUP(ABSYLD2!AH$4,'[1]INTERNAL PARAMETERS-1'!$B$5:$J$44,9,FALSE)*ABSYLD2!$F49</f>
        <v>7.349269264202876E-3</v>
      </c>
      <c r="AI49" s="47">
        <f>ABSYLD1!AI49*VLOOKUP(ABSYLD2!AI$4,'[1]INTERNAL PARAMETERS-1'!$B$5:$J$44,5,FALSE)*VLOOKUP(ABSYLD2!AI$4,'[1]INTERNAL PARAMETERS-1'!$B$5:$J$44,7,FALSE)*ABSYLD2!$F49 + ABSYLD1!AI49*(1-VLOOKUP(ABSYLD2!AI$4,'[1]INTERNAL PARAMETERS-1'!$B$5:$J$44,5,FALSE))*VLOOKUP(ABSYLD2!AI$4,'[1]INTERNAL PARAMETERS-1'!$B$5:$J$44,9,FALSE)*ABSYLD2!$F49</f>
        <v>1.3360731265631167E-2</v>
      </c>
      <c r="AJ49" s="47">
        <f>ABSYLD1!AJ49*VLOOKUP(ABSYLD2!AJ$4,'[1]INTERNAL PARAMETERS-1'!$B$5:$J$44,5,FALSE)*VLOOKUP(ABSYLD2!AJ$4,'[1]INTERNAL PARAMETERS-1'!$B$5:$J$44,7,FALSE)*ABSYLD2!$F49 + ABSYLD1!AJ49*(1-VLOOKUP(ABSYLD2!AJ$4,'[1]INTERNAL PARAMETERS-1'!$B$5:$J$44,5,FALSE))*VLOOKUP(ABSYLD2!AJ$4,'[1]INTERNAL PARAMETERS-1'!$B$5:$J$44,9,FALSE)*ABSYLD2!$F49</f>
        <v>7.8169500355612417E-2</v>
      </c>
      <c r="AK49" s="47">
        <f>ABSYLD1!AK49*VLOOKUP(ABSYLD2!AK$4,'[1]INTERNAL PARAMETERS-1'!$B$5:$J$44,5,FALSE)*VLOOKUP(ABSYLD2!AK$4,'[1]INTERNAL PARAMETERS-1'!$B$5:$J$44,7,FALSE)*ABSYLD2!$F49 + ABSYLD1!AK49*(1-VLOOKUP(ABSYLD2!AK$4,'[1]INTERNAL PARAMETERS-1'!$B$5:$J$44,5,FALSE))*VLOOKUP(ABSYLD2!AK$4,'[1]INTERNAL PARAMETERS-1'!$B$5:$J$44,9,FALSE)*ABSYLD2!$F49</f>
        <v>0</v>
      </c>
      <c r="AL49" s="47">
        <f>ABSYLD1!AL49*VLOOKUP(ABSYLD2!AL$4,'[1]INTERNAL PARAMETERS-1'!$B$5:$J$44,5,FALSE)*VLOOKUP(ABSYLD2!AL$4,'[1]INTERNAL PARAMETERS-1'!$B$5:$J$44,7,FALSE)*ABSYLD2!$F49 + ABSYLD1!AL49*(1-VLOOKUP(ABSYLD2!AL$4,'[1]INTERNAL PARAMETERS-1'!$B$5:$J$44,5,FALSE))*VLOOKUP(ABSYLD2!AL$4,'[1]INTERNAL PARAMETERS-1'!$B$5:$J$44,9,FALSE)*ABSYLD2!$F49</f>
        <v>0</v>
      </c>
      <c r="AM49" s="47">
        <f>ABSYLD1!AM49*VLOOKUP(ABSYLD2!AM$4,'[1]INTERNAL PARAMETERS-1'!$B$5:$J$44,5,FALSE)*VLOOKUP(ABSYLD2!AM$4,'[1]INTERNAL PARAMETERS-1'!$B$5:$J$44,7,FALSE)*ABSYLD2!$F49 + ABSYLD1!AM49*(1-VLOOKUP(ABSYLD2!AM$4,'[1]INTERNAL PARAMETERS-1'!$B$5:$J$44,5,FALSE))*VLOOKUP(ABSYLD2!AM$4,'[1]INTERNAL PARAMETERS-1'!$B$5:$J$44,9,FALSE)*ABSYLD2!$F49</f>
        <v>0</v>
      </c>
      <c r="AN49" s="47">
        <f>ABSYLD1!AN49*VLOOKUP(ABSYLD2!AN$4,'[1]INTERNAL PARAMETERS-1'!$B$5:$J$44,5,FALSE)*VLOOKUP(ABSYLD2!AN$4,'[1]INTERNAL PARAMETERS-1'!$B$5:$J$44,7,FALSE)*ABSYLD2!$F49 + ABSYLD1!AN49*(1-VLOOKUP(ABSYLD2!AN$4,'[1]INTERNAL PARAMETERS-1'!$B$5:$J$44,5,FALSE))*VLOOKUP(ABSYLD2!AN$4,'[1]INTERNAL PARAMETERS-1'!$B$5:$J$44,9,FALSE)*ABSYLD2!$F49</f>
        <v>0</v>
      </c>
      <c r="AO49" s="47">
        <f>ABSYLD1!AO49*VLOOKUP(ABSYLD2!AO$4,'[1]INTERNAL PARAMETERS-1'!$B$5:$J$44,5,FALSE)*VLOOKUP(ABSYLD2!AO$4,'[1]INTERNAL PARAMETERS-1'!$B$5:$J$44,7,FALSE)*ABSYLD2!$F49 + ABSYLD1!AO49*(1-VLOOKUP(ABSYLD2!AO$4,'[1]INTERNAL PARAMETERS-1'!$B$5:$J$44,5,FALSE))*VLOOKUP(ABSYLD2!AO$4,'[1]INTERNAL PARAMETERS-1'!$B$5:$J$44,9,FALSE)*ABSYLD2!$F49</f>
        <v>0</v>
      </c>
      <c r="AP49" s="47">
        <f>ABSYLD1!AP49*VLOOKUP(ABSYLD2!AP$4,'[1]INTERNAL PARAMETERS-1'!$B$5:$J$44,5,FALSE)*VLOOKUP(ABSYLD2!AP$4,'[1]INTERNAL PARAMETERS-1'!$B$5:$J$44,7,FALSE)*ABSYLD2!$F49 + ABSYLD1!AP49*(1-VLOOKUP(ABSYLD2!AP$4,'[1]INTERNAL PARAMETERS-1'!$B$5:$J$44,5,FALSE))*VLOOKUP(ABSYLD2!AP$4,'[1]INTERNAL PARAMETERS-1'!$B$5:$J$44,9,FALSE)*ABSYLD2!$F49</f>
        <v>0</v>
      </c>
      <c r="AQ49" s="47">
        <f>ABSYLD1!AQ49*VLOOKUP(ABSYLD2!AQ$4,'[1]INTERNAL PARAMETERS-1'!$B$5:$J$44,5,FALSE)*VLOOKUP(ABSYLD2!AQ$4,'[1]INTERNAL PARAMETERS-1'!$B$5:$J$44,7,FALSE)*ABSYLD2!$F49 + ABSYLD1!AQ49*(1-VLOOKUP(ABSYLD2!AQ$4,'[1]INTERNAL PARAMETERS-1'!$B$5:$J$44,5,FALSE))*VLOOKUP(ABSYLD2!AQ$4,'[1]INTERNAL PARAMETERS-1'!$B$5:$J$44,9,FALSE)*ABSYLD2!$F49</f>
        <v>0</v>
      </c>
      <c r="AR49" s="47">
        <f>ABSYLD1!AR49*VLOOKUP(ABSYLD2!AR$4,'[1]INTERNAL PARAMETERS-1'!$B$5:$J$44,5,FALSE)*VLOOKUP(ABSYLD2!AR$4,'[1]INTERNAL PARAMETERS-1'!$B$5:$J$44,7,FALSE)*ABSYLD2!$F49 + ABSYLD1!AR49*(1-VLOOKUP(ABSYLD2!AR$4,'[1]INTERNAL PARAMETERS-1'!$B$5:$J$44,5,FALSE))*VLOOKUP(ABSYLD2!AR$4,'[1]INTERNAL PARAMETERS-1'!$B$5:$J$44,9,FALSE)*ABSYLD2!$F49</f>
        <v>0</v>
      </c>
      <c r="AS49" s="47">
        <f>ABSYLD1!AS49*VLOOKUP(ABSYLD2!AS$4,'[1]INTERNAL PARAMETERS-1'!$B$5:$J$44,5,FALSE)*VLOOKUP(ABSYLD2!AS$4,'[1]INTERNAL PARAMETERS-1'!$B$5:$J$44,7,FALSE)*ABSYLD2!$F49 + ABSYLD1!AS49*(1-VLOOKUP(ABSYLD2!AS$4,'[1]INTERNAL PARAMETERS-1'!$B$5:$J$44,5,FALSE))*VLOOKUP(ABSYLD2!AS$4,'[1]INTERNAL PARAMETERS-1'!$B$5:$J$44,9,FALSE)*ABSYLD2!$F49</f>
        <v>0</v>
      </c>
      <c r="AT49" s="46">
        <f>ABSYLD1!AT49*VLOOKUP(ABSYLD2!AT$4,'[1]INTERNAL PARAMETERS-1'!$B$5:$J$44,5,FALSE)*VLOOKUP(ABSYLD2!AT$4,'[1]INTERNAL PARAMETERS-1'!$B$5:$J$44,7,FALSE)*ABSYLD2!$F49 + ABSYLD1!AT49*(1-VLOOKUP(ABSYLD2!AT$4,'[1]INTERNAL PARAMETERS-1'!$B$5:$J$44,5,FALSE))*VLOOKUP(ABSYLD2!AT$4,'[1]INTERNAL PARAMETERS-1'!$B$5:$J$44,9,FALSE)*ABSYLD2!$F49</f>
        <v>0</v>
      </c>
      <c r="AU49" s="48">
        <f>ABSYLD1!AU49*VLOOKUP(ABSYLD2!AU$4,'[1]INTERNAL PARAMETERS-1'!$B$5:$J$44,5,FALSE)*VLOOKUP(ABSYLD2!AU$4,'[1]INTERNAL PARAMETERS-1'!$B$5:$J$44,6,FALSE)*VLOOKUP(ABSYLD2!AU$4,'[1]INTERNAL PARAMETERS-1'!$B$5:$J$44,3,FALSE) + ABSYLD1!AU49*(1-VLOOKUP(ABSYLD2!AU$4,'[1]INTERNAL PARAMETERS-1'!$B$5:$J$44,5,FALSE))*VLOOKUP(ABSYLD2!AU$4,'[1]INTERNAL PARAMETERS-1'!$B$5:$J$44,8,FALSE)*VLOOKUP(ABSYLD2!AU$4,'[1]INTERNAL PARAMETERS-1'!$B$5:$J$44,3,FALSE)</f>
        <v>0</v>
      </c>
      <c r="AV49" s="47">
        <f>ABSYLD1!AV49*VLOOKUP(ABSYLD2!AV$4,'[1]INTERNAL PARAMETERS-1'!$B$5:$J$44,5,FALSE)*VLOOKUP(ABSYLD2!AV$4,'[1]INTERNAL PARAMETERS-1'!$B$5:$J$44,6,FALSE)*VLOOKUP(ABSYLD2!AV$4,'[1]INTERNAL PARAMETERS-1'!$B$5:$J$44,3,FALSE) + ABSYLD1!AV49*(1-VLOOKUP(ABSYLD2!AV$4,'[1]INTERNAL PARAMETERS-1'!$B$5:$J$44,5,FALSE))*VLOOKUP(ABSYLD2!AV$4,'[1]INTERNAL PARAMETERS-1'!$B$5:$J$44,8,FALSE)*VLOOKUP(ABSYLD2!AV$4,'[1]INTERNAL PARAMETERS-1'!$B$5:$J$44,3,FALSE)</f>
        <v>0</v>
      </c>
      <c r="AW49" s="47">
        <f>ABSYLD1!AW49*VLOOKUP(ABSYLD2!AW$4,'[1]INTERNAL PARAMETERS-1'!$B$5:$J$44,5,FALSE)*VLOOKUP(ABSYLD2!AW$4,'[1]INTERNAL PARAMETERS-1'!$B$5:$J$44,6,FALSE)*VLOOKUP(ABSYLD2!AW$4,'[1]INTERNAL PARAMETERS-1'!$B$5:$J$44,3,FALSE) + ABSYLD1!AW49*(1-VLOOKUP(ABSYLD2!AW$4,'[1]INTERNAL PARAMETERS-1'!$B$5:$J$44,5,FALSE))*VLOOKUP(ABSYLD2!AW$4,'[1]INTERNAL PARAMETERS-1'!$B$5:$J$44,8,FALSE)*VLOOKUP(ABSYLD2!AW$4,'[1]INTERNAL PARAMETERS-1'!$B$5:$J$44,3,FALSE)</f>
        <v>0.18358128174722263</v>
      </c>
      <c r="AX49" s="47">
        <f>ABSYLD1!AX49*VLOOKUP(ABSYLD2!AX$4,'[1]INTERNAL PARAMETERS-1'!$B$5:$J$44,5,FALSE)*VLOOKUP(ABSYLD2!AX$4,'[1]INTERNAL PARAMETERS-1'!$B$5:$J$44,6,FALSE)*VLOOKUP(ABSYLD2!AX$4,'[1]INTERNAL PARAMETERS-1'!$B$5:$J$44,3,FALSE) + ABSYLD1!AX49*(1-VLOOKUP(ABSYLD2!AX$4,'[1]INTERNAL PARAMETERS-1'!$B$5:$J$44,5,FALSE))*VLOOKUP(ABSYLD2!AX$4,'[1]INTERNAL PARAMETERS-1'!$B$5:$J$44,8,FALSE)*VLOOKUP(ABSYLD2!AX$4,'[1]INTERNAL PARAMETERS-1'!$B$5:$J$44,3,FALSE)</f>
        <v>0</v>
      </c>
      <c r="AY49" s="47">
        <f>ABSYLD1!AY49*VLOOKUP(ABSYLD2!AY$4,'[1]INTERNAL PARAMETERS-1'!$B$5:$J$44,5,FALSE)*VLOOKUP(ABSYLD2!AY$4,'[1]INTERNAL PARAMETERS-1'!$B$5:$J$44,6,FALSE)*VLOOKUP(ABSYLD2!AY$4,'[1]INTERNAL PARAMETERS-1'!$B$5:$J$44,3,FALSE) + ABSYLD1!AY49*(1-VLOOKUP(ABSYLD2!AY$4,'[1]INTERNAL PARAMETERS-1'!$B$5:$J$44,5,FALSE))*VLOOKUP(ABSYLD2!AY$4,'[1]INTERNAL PARAMETERS-1'!$B$5:$J$44,8,FALSE)*VLOOKUP(ABSYLD2!AY$4,'[1]INTERNAL PARAMETERS-1'!$B$5:$J$44,3,FALSE)</f>
        <v>0</v>
      </c>
      <c r="AZ49" s="47">
        <f>ABSYLD1!AZ49*VLOOKUP(ABSYLD2!AZ$4,'[1]INTERNAL PARAMETERS-1'!$B$5:$J$44,5,FALSE)*VLOOKUP(ABSYLD2!AZ$4,'[1]INTERNAL PARAMETERS-1'!$B$5:$J$44,6,FALSE)*VLOOKUP(ABSYLD2!AZ$4,'[1]INTERNAL PARAMETERS-1'!$B$5:$J$44,3,FALSE) + ABSYLD1!AZ49*(1-VLOOKUP(ABSYLD2!AZ$4,'[1]INTERNAL PARAMETERS-1'!$B$5:$J$44,5,FALSE))*VLOOKUP(ABSYLD2!AZ$4,'[1]INTERNAL PARAMETERS-1'!$B$5:$J$44,8,FALSE)*VLOOKUP(ABSYLD2!AZ$4,'[1]INTERNAL PARAMETERS-1'!$B$5:$J$44,3,FALSE)</f>
        <v>0</v>
      </c>
      <c r="BA49" s="47">
        <f>ABSYLD1!BA49*VLOOKUP(ABSYLD2!BA$4,'[1]INTERNAL PARAMETERS-1'!$B$5:$J$44,5,FALSE)*VLOOKUP(ABSYLD2!BA$4,'[1]INTERNAL PARAMETERS-1'!$B$5:$J$44,6,FALSE)*VLOOKUP(ABSYLD2!BA$4,'[1]INTERNAL PARAMETERS-1'!$B$5:$J$44,3,FALSE) + ABSYLD1!BA49*(1-VLOOKUP(ABSYLD2!BA$4,'[1]INTERNAL PARAMETERS-1'!$B$5:$J$44,5,FALSE))*VLOOKUP(ABSYLD2!BA$4,'[1]INTERNAL PARAMETERS-1'!$B$5:$J$44,8,FALSE)*VLOOKUP(ABSYLD2!BA$4,'[1]INTERNAL PARAMETERS-1'!$B$5:$J$44,3,FALSE)</f>
        <v>6.9534848423015438E-2</v>
      </c>
      <c r="BB49" s="47">
        <f>ABSYLD1!BB49*VLOOKUP(ABSYLD2!BB$4,'[1]INTERNAL PARAMETERS-1'!$B$5:$J$44,5,FALSE)*VLOOKUP(ABSYLD2!BB$4,'[1]INTERNAL PARAMETERS-1'!$B$5:$J$44,6,FALSE)*VLOOKUP(ABSYLD2!BB$4,'[1]INTERNAL PARAMETERS-1'!$B$5:$J$44,3,FALSE) + ABSYLD1!BB49*(1-VLOOKUP(ABSYLD2!BB$4,'[1]INTERNAL PARAMETERS-1'!$B$5:$J$44,5,FALSE))*VLOOKUP(ABSYLD2!BB$4,'[1]INTERNAL PARAMETERS-1'!$B$5:$J$44,8,FALSE)*VLOOKUP(ABSYLD2!BB$4,'[1]INTERNAL PARAMETERS-1'!$B$5:$J$44,3,FALSE)</f>
        <v>4.0926184476718121E-2</v>
      </c>
      <c r="BC49" s="47">
        <f>ABSYLD1!BC49*VLOOKUP(ABSYLD2!BC$4,'[1]INTERNAL PARAMETERS-1'!$B$5:$J$44,5,FALSE)*VLOOKUP(ABSYLD2!BC$4,'[1]INTERNAL PARAMETERS-1'!$B$5:$J$44,6,FALSE)*VLOOKUP(ABSYLD2!BC$4,'[1]INTERNAL PARAMETERS-1'!$B$5:$J$44,3,FALSE) + ABSYLD1!BC49*(1-VLOOKUP(ABSYLD2!BC$4,'[1]INTERNAL PARAMETERS-1'!$B$5:$J$44,5,FALSE))*VLOOKUP(ABSYLD2!BC$4,'[1]INTERNAL PARAMETERS-1'!$B$5:$J$44,8,FALSE)*VLOOKUP(ABSYLD2!BC$4,'[1]INTERNAL PARAMETERS-1'!$B$5:$J$44,3,FALSE)</f>
        <v>9.4147277525824996E-2</v>
      </c>
      <c r="BD49" s="47">
        <f>ABSYLD1!BD49*VLOOKUP(ABSYLD2!BD$4,'[1]INTERNAL PARAMETERS-1'!$B$5:$J$44,5,FALSE)*VLOOKUP(ABSYLD2!BD$4,'[1]INTERNAL PARAMETERS-1'!$B$5:$J$44,6,FALSE)*VLOOKUP(ABSYLD2!BD$4,'[1]INTERNAL PARAMETERS-1'!$B$5:$J$44,3,FALSE) + ABSYLD1!BD49*(1-VLOOKUP(ABSYLD2!BD$4,'[1]INTERNAL PARAMETERS-1'!$B$5:$J$44,5,FALSE))*VLOOKUP(ABSYLD2!BD$4,'[1]INTERNAL PARAMETERS-1'!$B$5:$J$44,8,FALSE)*VLOOKUP(ABSYLD2!BD$4,'[1]INTERNAL PARAMETERS-1'!$B$5:$J$44,3,FALSE)</f>
        <v>3.2170903197527467E-2</v>
      </c>
      <c r="BE49" s="47">
        <f>ABSYLD1!BE49*VLOOKUP(ABSYLD2!BE$4,'[1]INTERNAL PARAMETERS-1'!$B$5:$J$44,5,FALSE)*VLOOKUP(ABSYLD2!BE$4,'[1]INTERNAL PARAMETERS-1'!$B$5:$J$44,6,FALSE)*VLOOKUP(ABSYLD2!BE$4,'[1]INTERNAL PARAMETERS-1'!$B$5:$J$44,3,FALSE) + ABSYLD1!BE49*(1-VLOOKUP(ABSYLD2!BE$4,'[1]INTERNAL PARAMETERS-1'!$B$5:$J$44,5,FALSE))*VLOOKUP(ABSYLD2!BE$4,'[1]INTERNAL PARAMETERS-1'!$B$5:$J$44,8,FALSE)*VLOOKUP(ABSYLD2!BE$4,'[1]INTERNAL PARAMETERS-1'!$B$5:$J$44,3,FALSE)</f>
        <v>6.4491959709965435E-2</v>
      </c>
      <c r="BF49" s="47">
        <f>ABSYLD1!BF49*VLOOKUP(ABSYLD2!BF$4,'[1]INTERNAL PARAMETERS-1'!$B$5:$J$44,5,FALSE)*VLOOKUP(ABSYLD2!BF$4,'[1]INTERNAL PARAMETERS-1'!$B$5:$J$44,6,FALSE)*VLOOKUP(ABSYLD2!BF$4,'[1]INTERNAL PARAMETERS-1'!$B$5:$J$44,3,FALSE) + ABSYLD1!BF49*(1-VLOOKUP(ABSYLD2!BF$4,'[1]INTERNAL PARAMETERS-1'!$B$5:$J$44,5,FALSE))*VLOOKUP(ABSYLD2!BF$4,'[1]INTERNAL PARAMETERS-1'!$B$5:$J$44,8,FALSE)*VLOOKUP(ABSYLD2!BF$4,'[1]INTERNAL PARAMETERS-1'!$B$5:$J$44,3,FALSE)</f>
        <v>0</v>
      </c>
      <c r="BG49" s="47">
        <f>ABSYLD1!BG49*VLOOKUP(ABSYLD2!BG$4,'[1]INTERNAL PARAMETERS-1'!$B$5:$J$44,5,FALSE)*VLOOKUP(ABSYLD2!BG$4,'[1]INTERNAL PARAMETERS-1'!$B$5:$J$44,6,FALSE)*VLOOKUP(ABSYLD2!BG$4,'[1]INTERNAL PARAMETERS-1'!$B$5:$J$44,3,FALSE) + ABSYLD1!BG49*(1-VLOOKUP(ABSYLD2!BG$4,'[1]INTERNAL PARAMETERS-1'!$B$5:$J$44,5,FALSE))*VLOOKUP(ABSYLD2!BG$4,'[1]INTERNAL PARAMETERS-1'!$B$5:$J$44,8,FALSE)*VLOOKUP(ABSYLD2!BG$4,'[1]INTERNAL PARAMETERS-1'!$B$5:$J$44,3,FALSE)</f>
        <v>2.5554546741359371E-2</v>
      </c>
      <c r="BH49" s="47">
        <f>ABSYLD1!BH49*VLOOKUP(ABSYLD2!BH$4,'[1]INTERNAL PARAMETERS-1'!$B$5:$J$44,5,FALSE)*VLOOKUP(ABSYLD2!BH$4,'[1]INTERNAL PARAMETERS-1'!$B$5:$J$44,6,FALSE)*VLOOKUP(ABSYLD2!BH$4,'[1]INTERNAL PARAMETERS-1'!$B$5:$J$44,3,FALSE) + ABSYLD1!BH49*(1-VLOOKUP(ABSYLD2!BH$4,'[1]INTERNAL PARAMETERS-1'!$B$5:$J$44,5,FALSE))*VLOOKUP(ABSYLD2!BH$4,'[1]INTERNAL PARAMETERS-1'!$B$5:$J$44,8,FALSE)*VLOOKUP(ABSYLD2!BH$4,'[1]INTERNAL PARAMETERS-1'!$B$5:$J$44,3,FALSE)</f>
        <v>1.2663316272231955E-4</v>
      </c>
      <c r="BI49" s="47">
        <f>ABSYLD1!BI49*VLOOKUP(ABSYLD2!BI$4,'[1]INTERNAL PARAMETERS-1'!$B$5:$J$44,5,FALSE)*VLOOKUP(ABSYLD2!BI$4,'[1]INTERNAL PARAMETERS-1'!$B$5:$J$44,6,FALSE)*VLOOKUP(ABSYLD2!BI$4,'[1]INTERNAL PARAMETERS-1'!$B$5:$J$44,3,FALSE) + ABSYLD1!BI49*(1-VLOOKUP(ABSYLD2!BI$4,'[1]INTERNAL PARAMETERS-1'!$B$5:$J$44,5,FALSE))*VLOOKUP(ABSYLD2!BI$4,'[1]INTERNAL PARAMETERS-1'!$B$5:$J$44,8,FALSE)*VLOOKUP(ABSYLD2!BI$4,'[1]INTERNAL PARAMETERS-1'!$B$5:$J$44,3,FALSE)</f>
        <v>0</v>
      </c>
      <c r="BJ49" s="47">
        <f>ABSYLD1!BJ49*VLOOKUP(ABSYLD2!BJ$4,'[1]INTERNAL PARAMETERS-1'!$B$5:$J$44,5,FALSE)*VLOOKUP(ABSYLD2!BJ$4,'[1]INTERNAL PARAMETERS-1'!$B$5:$J$44,6,FALSE)*VLOOKUP(ABSYLD2!BJ$4,'[1]INTERNAL PARAMETERS-1'!$B$5:$J$44,3,FALSE) + ABSYLD1!BJ49*(1-VLOOKUP(ABSYLD2!BJ$4,'[1]INTERNAL PARAMETERS-1'!$B$5:$J$44,5,FALSE))*VLOOKUP(ABSYLD2!BJ$4,'[1]INTERNAL PARAMETERS-1'!$B$5:$J$44,8,FALSE)*VLOOKUP(ABSYLD2!BJ$4,'[1]INTERNAL PARAMETERS-1'!$B$5:$J$44,3,FALSE)</f>
        <v>1.421220530757693E-2</v>
      </c>
      <c r="BK49" s="47">
        <f>ABSYLD1!BK49*VLOOKUP(ABSYLD2!BK$4,'[1]INTERNAL PARAMETERS-1'!$B$5:$J$44,5,FALSE)*VLOOKUP(ABSYLD2!BK$4,'[1]INTERNAL PARAMETERS-1'!$B$5:$J$44,6,FALSE)*VLOOKUP(ABSYLD2!BK$4,'[1]INTERNAL PARAMETERS-1'!$B$5:$J$44,3,FALSE) + ABSYLD1!BK49*(1-VLOOKUP(ABSYLD2!BK$4,'[1]INTERNAL PARAMETERS-1'!$B$5:$J$44,5,FALSE))*VLOOKUP(ABSYLD2!BK$4,'[1]INTERNAL PARAMETERS-1'!$B$5:$J$44,8,FALSE)*VLOOKUP(ABSYLD2!BK$4,'[1]INTERNAL PARAMETERS-1'!$B$5:$J$44,3,FALSE)</f>
        <v>1.7575253199114165E-2</v>
      </c>
      <c r="BL49" s="47">
        <f>ABSYLD1!BL49*VLOOKUP(ABSYLD2!BL$4,'[1]INTERNAL PARAMETERS-1'!$B$5:$J$44,5,FALSE)*VLOOKUP(ABSYLD2!BL$4,'[1]INTERNAL PARAMETERS-1'!$B$5:$J$44,6,FALSE)*VLOOKUP(ABSYLD2!BL$4,'[1]INTERNAL PARAMETERS-1'!$B$5:$J$44,3,FALSE) + ABSYLD1!BL49*(1-VLOOKUP(ABSYLD2!BL$4,'[1]INTERNAL PARAMETERS-1'!$B$5:$J$44,5,FALSE))*VLOOKUP(ABSYLD2!BL$4,'[1]INTERNAL PARAMETERS-1'!$B$5:$J$44,8,FALSE)*VLOOKUP(ABSYLD2!BL$4,'[1]INTERNAL PARAMETERS-1'!$B$5:$J$44,3,FALSE)</f>
        <v>4.7411617145087084E-2</v>
      </c>
      <c r="BM49" s="47">
        <f>ABSYLD1!BM49*VLOOKUP(ABSYLD2!BM$4,'[1]INTERNAL PARAMETERS-1'!$B$5:$J$44,5,FALSE)*VLOOKUP(ABSYLD2!BM$4,'[1]INTERNAL PARAMETERS-1'!$B$5:$J$44,6,FALSE)*VLOOKUP(ABSYLD2!BM$4,'[1]INTERNAL PARAMETERS-1'!$B$5:$J$44,3,FALSE) + ABSYLD1!BM49*(1-VLOOKUP(ABSYLD2!BM$4,'[1]INTERNAL PARAMETERS-1'!$B$5:$J$44,5,FALSE))*VLOOKUP(ABSYLD2!BM$4,'[1]INTERNAL PARAMETERS-1'!$B$5:$J$44,8,FALSE)*VLOOKUP(ABSYLD2!BM$4,'[1]INTERNAL PARAMETERS-1'!$B$5:$J$44,3,FALSE)</f>
        <v>1.5476358516689218E-2</v>
      </c>
      <c r="BN49" s="47">
        <f>ABSYLD1!BN49*VLOOKUP(ABSYLD2!BN$4,'[1]INTERNAL PARAMETERS-1'!$B$5:$J$44,5,FALSE)*VLOOKUP(ABSYLD2!BN$4,'[1]INTERNAL PARAMETERS-1'!$B$5:$J$44,6,FALSE)*VLOOKUP(ABSYLD2!BN$4,'[1]INTERNAL PARAMETERS-1'!$B$5:$J$44,3,FALSE) + ABSYLD1!BN49*(1-VLOOKUP(ABSYLD2!BN$4,'[1]INTERNAL PARAMETERS-1'!$B$5:$J$44,5,FALSE))*VLOOKUP(ABSYLD2!BN$4,'[1]INTERNAL PARAMETERS-1'!$B$5:$J$44,8,FALSE)*VLOOKUP(ABSYLD2!BN$4,'[1]INTERNAL PARAMETERS-1'!$B$5:$J$44,3,FALSE)</f>
        <v>1.6143105547146402E-2</v>
      </c>
      <c r="BO49" s="47">
        <f>ABSYLD1!BO49*VLOOKUP(ABSYLD2!BO$4,'[1]INTERNAL PARAMETERS-1'!$B$5:$J$44,5,FALSE)*VLOOKUP(ABSYLD2!BO$4,'[1]INTERNAL PARAMETERS-1'!$B$5:$J$44,6,FALSE)*VLOOKUP(ABSYLD2!BO$4,'[1]INTERNAL PARAMETERS-1'!$B$5:$J$44,3,FALSE) + ABSYLD1!BO49*(1-VLOOKUP(ABSYLD2!BO$4,'[1]INTERNAL PARAMETERS-1'!$B$5:$J$44,5,FALSE))*VLOOKUP(ABSYLD2!BO$4,'[1]INTERNAL PARAMETERS-1'!$B$5:$J$44,8,FALSE)*VLOOKUP(ABSYLD2!BO$4,'[1]INTERNAL PARAMETERS-1'!$B$5:$J$44,3,FALSE)</f>
        <v>1.2202288934285134E-2</v>
      </c>
      <c r="BP49" s="47">
        <f>ABSYLD1!BP49*VLOOKUP(ABSYLD2!BP$4,'[1]INTERNAL PARAMETERS-1'!$B$5:$J$44,5,FALSE)*VLOOKUP(ABSYLD2!BP$4,'[1]INTERNAL PARAMETERS-1'!$B$5:$J$44,6,FALSE)*VLOOKUP(ABSYLD2!BP$4,'[1]INTERNAL PARAMETERS-1'!$B$5:$J$44,3,FALSE) + ABSYLD1!BP49*(1-VLOOKUP(ABSYLD2!BP$4,'[1]INTERNAL PARAMETERS-1'!$B$5:$J$44,5,FALSE))*VLOOKUP(ABSYLD2!BP$4,'[1]INTERNAL PARAMETERS-1'!$B$5:$J$44,8,FALSE)*VLOOKUP(ABSYLD2!BP$4,'[1]INTERNAL PARAMETERS-1'!$B$5:$J$44,3,FALSE)</f>
        <v>9.9136886932146319E-4</v>
      </c>
      <c r="BQ49" s="47">
        <f>ABSYLD1!BQ49*VLOOKUP(ABSYLD2!BQ$4,'[1]INTERNAL PARAMETERS-1'!$B$5:$J$44,5,FALSE)*VLOOKUP(ABSYLD2!BQ$4,'[1]INTERNAL PARAMETERS-1'!$B$5:$J$44,6,FALSE)*VLOOKUP(ABSYLD2!BQ$4,'[1]INTERNAL PARAMETERS-1'!$B$5:$J$44,3,FALSE) + ABSYLD1!BQ49*(1-VLOOKUP(ABSYLD2!BQ$4,'[1]INTERNAL PARAMETERS-1'!$B$5:$J$44,5,FALSE))*VLOOKUP(ABSYLD2!BQ$4,'[1]INTERNAL PARAMETERS-1'!$B$5:$J$44,8,FALSE)*VLOOKUP(ABSYLD2!BQ$4,'[1]INTERNAL PARAMETERS-1'!$B$5:$J$44,3,FALSE)</f>
        <v>5.4422838260422525E-2</v>
      </c>
      <c r="BR49" s="47">
        <f>ABSYLD1!BR49*VLOOKUP(ABSYLD2!BR$4,'[1]INTERNAL PARAMETERS-1'!$B$5:$J$44,5,FALSE)*VLOOKUP(ABSYLD2!BR$4,'[1]INTERNAL PARAMETERS-1'!$B$5:$J$44,6,FALSE)*VLOOKUP(ABSYLD2!BR$4,'[1]INTERNAL PARAMETERS-1'!$B$5:$J$44,3,FALSE) + ABSYLD1!BR49*(1-VLOOKUP(ABSYLD2!BR$4,'[1]INTERNAL PARAMETERS-1'!$B$5:$J$44,5,FALSE))*VLOOKUP(ABSYLD2!BR$4,'[1]INTERNAL PARAMETERS-1'!$B$5:$J$44,8,FALSE)*VLOOKUP(ABSYLD2!BR$4,'[1]INTERNAL PARAMETERS-1'!$B$5:$J$44,3,FALSE)</f>
        <v>1.9662330282304687E-3</v>
      </c>
      <c r="BS49" s="47">
        <f>ABSYLD1!BS49*VLOOKUP(ABSYLD2!BS$4,'[1]INTERNAL PARAMETERS-1'!$B$5:$J$44,5,FALSE)*VLOOKUP(ABSYLD2!BS$4,'[1]INTERNAL PARAMETERS-1'!$B$5:$J$44,6,FALSE)*VLOOKUP(ABSYLD2!BS$4,'[1]INTERNAL PARAMETERS-1'!$B$5:$J$44,3,FALSE) + ABSYLD1!BS49*(1-VLOOKUP(ABSYLD2!BS$4,'[1]INTERNAL PARAMETERS-1'!$B$5:$J$44,5,FALSE))*VLOOKUP(ABSYLD2!BS$4,'[1]INTERNAL PARAMETERS-1'!$B$5:$J$44,8,FALSE)*VLOOKUP(ABSYLD2!BS$4,'[1]INTERNAL PARAMETERS-1'!$B$5:$J$44,3,FALSE)</f>
        <v>1.0598214063166953E-4</v>
      </c>
      <c r="BT49" s="47">
        <f>ABSYLD1!BT49*VLOOKUP(ABSYLD2!BT$4,'[1]INTERNAL PARAMETERS-1'!$B$5:$J$44,5,FALSE)*VLOOKUP(ABSYLD2!BT$4,'[1]INTERNAL PARAMETERS-1'!$B$5:$J$44,6,FALSE)*VLOOKUP(ABSYLD2!BT$4,'[1]INTERNAL PARAMETERS-1'!$B$5:$J$44,3,FALSE) + ABSYLD1!BT49*(1-VLOOKUP(ABSYLD2!BT$4,'[1]INTERNAL PARAMETERS-1'!$B$5:$J$44,5,FALSE))*VLOOKUP(ABSYLD2!BT$4,'[1]INTERNAL PARAMETERS-1'!$B$5:$J$44,8,FALSE)*VLOOKUP(ABSYLD2!BT$4,'[1]INTERNAL PARAMETERS-1'!$B$5:$J$44,3,FALSE)</f>
        <v>0</v>
      </c>
      <c r="BU49" s="47">
        <f>ABSYLD1!BU49*VLOOKUP(ABSYLD2!BU$4,'[1]INTERNAL PARAMETERS-1'!$B$5:$J$44,5,FALSE)*VLOOKUP(ABSYLD2!BU$4,'[1]INTERNAL PARAMETERS-1'!$B$5:$J$44,6,FALSE)*VLOOKUP(ABSYLD2!BU$4,'[1]INTERNAL PARAMETERS-1'!$B$5:$J$44,3,FALSE) + ABSYLD1!BU49*(1-VLOOKUP(ABSYLD2!BU$4,'[1]INTERNAL PARAMETERS-1'!$B$5:$J$44,5,FALSE))*VLOOKUP(ABSYLD2!BU$4,'[1]INTERNAL PARAMETERS-1'!$B$5:$J$44,8,FALSE)*VLOOKUP(ABSYLD2!BU$4,'[1]INTERNAL PARAMETERS-1'!$B$5:$J$44,3,FALSE)</f>
        <v>0</v>
      </c>
      <c r="BV49" s="47">
        <f>ABSYLD1!BV49*VLOOKUP(ABSYLD2!BV$4,'[1]INTERNAL PARAMETERS-1'!$B$5:$J$44,5,FALSE)*VLOOKUP(ABSYLD2!BV$4,'[1]INTERNAL PARAMETERS-1'!$B$5:$J$44,6,FALSE)*VLOOKUP(ABSYLD2!BV$4,'[1]INTERNAL PARAMETERS-1'!$B$5:$J$44,3,FALSE) + ABSYLD1!BV49*(1-VLOOKUP(ABSYLD2!BV$4,'[1]INTERNAL PARAMETERS-1'!$B$5:$J$44,5,FALSE))*VLOOKUP(ABSYLD2!BV$4,'[1]INTERNAL PARAMETERS-1'!$B$5:$J$44,8,FALSE)*VLOOKUP(ABSYLD2!BV$4,'[1]INTERNAL PARAMETERS-1'!$B$5:$J$44,3,FALSE)</f>
        <v>0</v>
      </c>
      <c r="BW49" s="47">
        <f>ABSYLD1!BW49*VLOOKUP(ABSYLD2!BW$4,'[1]INTERNAL PARAMETERS-1'!$B$5:$J$44,5,FALSE)*VLOOKUP(ABSYLD2!BW$4,'[1]INTERNAL PARAMETERS-1'!$B$5:$J$44,6,FALSE)*VLOOKUP(ABSYLD2!BW$4,'[1]INTERNAL PARAMETERS-1'!$B$5:$J$44,3,FALSE) + ABSYLD1!BW49*(1-VLOOKUP(ABSYLD2!BW$4,'[1]INTERNAL PARAMETERS-1'!$B$5:$J$44,5,FALSE))*VLOOKUP(ABSYLD2!BW$4,'[1]INTERNAL PARAMETERS-1'!$B$5:$J$44,8,FALSE)*VLOOKUP(ABSYLD2!BW$4,'[1]INTERNAL PARAMETERS-1'!$B$5:$J$44,3,FALSE)</f>
        <v>0</v>
      </c>
      <c r="BX49" s="47">
        <f>ABSYLD1!BX49*VLOOKUP(ABSYLD2!BX$4,'[1]INTERNAL PARAMETERS-1'!$B$5:$J$44,5,FALSE)*VLOOKUP(ABSYLD2!BX$4,'[1]INTERNAL PARAMETERS-1'!$B$5:$J$44,6,FALSE)*VLOOKUP(ABSYLD2!BX$4,'[1]INTERNAL PARAMETERS-1'!$B$5:$J$44,3,FALSE) + ABSYLD1!BX49*(1-VLOOKUP(ABSYLD2!BX$4,'[1]INTERNAL PARAMETERS-1'!$B$5:$J$44,5,FALSE))*VLOOKUP(ABSYLD2!BX$4,'[1]INTERNAL PARAMETERS-1'!$B$5:$J$44,8,FALSE)*VLOOKUP(ABSYLD2!BX$4,'[1]INTERNAL PARAMETERS-1'!$B$5:$J$44,3,FALSE)</f>
        <v>0</v>
      </c>
      <c r="BY49" s="47">
        <f>ABSYLD1!BY49*VLOOKUP(ABSYLD2!BY$4,'[1]INTERNAL PARAMETERS-1'!$B$5:$J$44,5,FALSE)*VLOOKUP(ABSYLD2!BY$4,'[1]INTERNAL PARAMETERS-1'!$B$5:$J$44,6,FALSE)*VLOOKUP(ABSYLD2!BY$4,'[1]INTERNAL PARAMETERS-1'!$B$5:$J$44,3,FALSE) + ABSYLD1!BY49*(1-VLOOKUP(ABSYLD2!BY$4,'[1]INTERNAL PARAMETERS-1'!$B$5:$J$44,5,FALSE))*VLOOKUP(ABSYLD2!BY$4,'[1]INTERNAL PARAMETERS-1'!$B$5:$J$44,8,FALSE)*VLOOKUP(ABSYLD2!BY$4,'[1]INTERNAL PARAMETERS-1'!$B$5:$J$44,3,FALSE)</f>
        <v>0</v>
      </c>
      <c r="BZ49" s="47">
        <f>ABSYLD1!BZ49*VLOOKUP(ABSYLD2!BZ$4,'[1]INTERNAL PARAMETERS-1'!$B$5:$J$44,5,FALSE)*VLOOKUP(ABSYLD2!BZ$4,'[1]INTERNAL PARAMETERS-1'!$B$5:$J$44,6,FALSE)*VLOOKUP(ABSYLD2!BZ$4,'[1]INTERNAL PARAMETERS-1'!$B$5:$J$44,3,FALSE) + ABSYLD1!BZ49*(1-VLOOKUP(ABSYLD2!BZ$4,'[1]INTERNAL PARAMETERS-1'!$B$5:$J$44,5,FALSE))*VLOOKUP(ABSYLD2!BZ$4,'[1]INTERNAL PARAMETERS-1'!$B$5:$J$44,8,FALSE)*VLOOKUP(ABSYLD2!BZ$4,'[1]INTERNAL PARAMETERS-1'!$B$5:$J$44,3,FALSE)</f>
        <v>1.4591256924760193E-4</v>
      </c>
      <c r="CA49" s="47">
        <f>ABSYLD1!CA49*VLOOKUP(ABSYLD2!CA$4,'[1]INTERNAL PARAMETERS-1'!$B$5:$J$44,5,FALSE)*VLOOKUP(ABSYLD2!CA$4,'[1]INTERNAL PARAMETERS-1'!$B$5:$J$44,6,FALSE)*VLOOKUP(ABSYLD2!CA$4,'[1]INTERNAL PARAMETERS-1'!$B$5:$J$44,3,FALSE) + ABSYLD1!CA49*(1-VLOOKUP(ABSYLD2!CA$4,'[1]INTERNAL PARAMETERS-1'!$B$5:$J$44,5,FALSE))*VLOOKUP(ABSYLD2!CA$4,'[1]INTERNAL PARAMETERS-1'!$B$5:$J$44,8,FALSE)*VLOOKUP(ABSYLD2!CA$4,'[1]INTERNAL PARAMETERS-1'!$B$5:$J$44,3,FALSE)</f>
        <v>0</v>
      </c>
      <c r="CB49" s="47">
        <f>ABSYLD1!CB49*VLOOKUP(ABSYLD2!CB$4,'[1]INTERNAL PARAMETERS-1'!$B$5:$J$44,5,FALSE)*VLOOKUP(ABSYLD2!CB$4,'[1]INTERNAL PARAMETERS-1'!$B$5:$J$44,6,FALSE)*VLOOKUP(ABSYLD2!CB$4,'[1]INTERNAL PARAMETERS-1'!$B$5:$J$44,3,FALSE) + ABSYLD1!CB49*(1-VLOOKUP(ABSYLD2!CB$4,'[1]INTERNAL PARAMETERS-1'!$B$5:$J$44,5,FALSE))*VLOOKUP(ABSYLD2!CB$4,'[1]INTERNAL PARAMETERS-1'!$B$5:$J$44,8,FALSE)*VLOOKUP(ABSYLD2!CB$4,'[1]INTERNAL PARAMETERS-1'!$B$5:$J$44,3,FALSE)</f>
        <v>0</v>
      </c>
      <c r="CC49" s="47">
        <f>ABSYLD1!CC49*VLOOKUP(ABSYLD2!CC$4,'[1]INTERNAL PARAMETERS-1'!$B$5:$J$44,5,FALSE)*VLOOKUP(ABSYLD2!CC$4,'[1]INTERNAL PARAMETERS-1'!$B$5:$J$44,6,FALSE)*VLOOKUP(ABSYLD2!CC$4,'[1]INTERNAL PARAMETERS-1'!$B$5:$J$44,3,FALSE) + ABSYLD1!CC49*(1-VLOOKUP(ABSYLD2!CC$4,'[1]INTERNAL PARAMETERS-1'!$B$5:$J$44,5,FALSE))*VLOOKUP(ABSYLD2!CC$4,'[1]INTERNAL PARAMETERS-1'!$B$5:$J$44,8,FALSE)*VLOOKUP(ABSYLD2!CC$4,'[1]INTERNAL PARAMETERS-1'!$B$5:$J$44,3,FALSE)</f>
        <v>2.5013739453346161E-4</v>
      </c>
      <c r="CD49" s="47">
        <f>ABSYLD1!CD49*VLOOKUP(ABSYLD2!CD$4,'[1]INTERNAL PARAMETERS-1'!$B$5:$J$44,5,FALSE)*VLOOKUP(ABSYLD2!CD$4,'[1]INTERNAL PARAMETERS-1'!$B$5:$J$44,6,FALSE)*VLOOKUP(ABSYLD2!CD$4,'[1]INTERNAL PARAMETERS-1'!$B$5:$J$44,3,FALSE) + ABSYLD1!CD49*(1-VLOOKUP(ABSYLD2!CD$4,'[1]INTERNAL PARAMETERS-1'!$B$5:$J$44,5,FALSE))*VLOOKUP(ABSYLD2!CD$4,'[1]INTERNAL PARAMETERS-1'!$B$5:$J$44,8,FALSE)*VLOOKUP(ABSYLD2!CD$4,'[1]INTERNAL PARAMETERS-1'!$B$5:$J$44,3,FALSE)</f>
        <v>7.6083357305267003E-4</v>
      </c>
      <c r="CE49" s="47">
        <f>ABSYLD1!CE49*VLOOKUP(ABSYLD2!CE$4,'[1]INTERNAL PARAMETERS-1'!$B$5:$J$44,5,FALSE)*VLOOKUP(ABSYLD2!CE$4,'[1]INTERNAL PARAMETERS-1'!$B$5:$J$44,6,FALSE)*VLOOKUP(ABSYLD2!CE$4,'[1]INTERNAL PARAMETERS-1'!$B$5:$J$44,3,FALSE) + ABSYLD1!CE49*(1-VLOOKUP(ABSYLD2!CE$4,'[1]INTERNAL PARAMETERS-1'!$B$5:$J$44,5,FALSE))*VLOOKUP(ABSYLD2!CE$4,'[1]INTERNAL PARAMETERS-1'!$B$5:$J$44,8,FALSE)*VLOOKUP(ABSYLD2!CE$4,'[1]INTERNAL PARAMETERS-1'!$B$5:$J$44,3,FALSE)</f>
        <v>1.369208861199243E-3</v>
      </c>
      <c r="CF49" s="47">
        <f>ABSYLD1!CF49*VLOOKUP(ABSYLD2!CF$4,'[1]INTERNAL PARAMETERS-1'!$B$5:$J$44,5,FALSE)*VLOOKUP(ABSYLD2!CF$4,'[1]INTERNAL PARAMETERS-1'!$B$5:$J$44,6,FALSE)*VLOOKUP(ABSYLD2!CF$4,'[1]INTERNAL PARAMETERS-1'!$B$5:$J$44,3,FALSE) + ABSYLD1!CF49*(1-VLOOKUP(ABSYLD2!CF$4,'[1]INTERNAL PARAMETERS-1'!$B$5:$J$44,5,FALSE))*VLOOKUP(ABSYLD2!CF$4,'[1]INTERNAL PARAMETERS-1'!$B$5:$J$44,8,FALSE)*VLOOKUP(ABSYLD2!CF$4,'[1]INTERNAL PARAMETERS-1'!$B$5:$J$44,3,FALSE)</f>
        <v>6.9373944296686335E-4</v>
      </c>
      <c r="CG49" s="47">
        <f>ABSYLD1!CG49*VLOOKUP(ABSYLD2!CG$4,'[1]INTERNAL PARAMETERS-1'!$B$5:$J$44,5,FALSE)*VLOOKUP(ABSYLD2!CG$4,'[1]INTERNAL PARAMETERS-1'!$B$5:$J$44,6,FALSE)*VLOOKUP(ABSYLD2!CG$4,'[1]INTERNAL PARAMETERS-1'!$B$5:$J$44,3,FALSE) + ABSYLD1!CG49*(1-VLOOKUP(ABSYLD2!CG$4,'[1]INTERNAL PARAMETERS-1'!$B$5:$J$44,5,FALSE))*VLOOKUP(ABSYLD2!CG$4,'[1]INTERNAL PARAMETERS-1'!$B$5:$J$44,8,FALSE)*VLOOKUP(ABSYLD2!CG$4,'[1]INTERNAL PARAMETERS-1'!$B$5:$J$44,3,FALSE)</f>
        <v>0</v>
      </c>
      <c r="CH49" s="46">
        <f>ABSYLD1!CH49*VLOOKUP(ABSYLD2!CH$4,'[1]INTERNAL PARAMETERS-1'!$B$5:$J$44,5,FALSE)*VLOOKUP(ABSYLD2!CH$4,'[1]INTERNAL PARAMETERS-1'!$B$5:$J$44,6,FALSE)*VLOOKUP(ABSYLD2!CH$4,'[1]INTERNAL PARAMETERS-1'!$B$5:$J$44,3,FALSE) + ABSYLD1!CH49*(1-VLOOKUP(ABSYLD2!CH$4,'[1]INTERNAL PARAMETERS-1'!$B$5:$J$44,5,FALSE))*VLOOKUP(ABSYLD2!CH$4,'[1]INTERNAL PARAMETERS-1'!$B$5:$J$44,8,FALSE)*VLOOKUP(ABSYLD2!CH$4,'[1]INTERNAL PARAMETERS-1'!$B$5:$J$44,3,FALSE)</f>
        <v>0</v>
      </c>
      <c r="CJ49" s="48">
        <f t="shared" si="0"/>
        <v>30.218197867843614</v>
      </c>
      <c r="CK49" s="46">
        <f t="shared" si="1"/>
        <v>0.69426071777386078</v>
      </c>
    </row>
    <row r="50" spans="2:89">
      <c r="B50" s="61" t="s">
        <v>4</v>
      </c>
      <c r="C50" s="60" t="s">
        <v>89</v>
      </c>
      <c r="D50" s="60" t="s">
        <v>79</v>
      </c>
      <c r="E50" s="137">
        <f>ABS!AL50</f>
        <v>61.232853031306881</v>
      </c>
      <c r="F50" s="62">
        <f>'[1]INTERNAL PARAMETERS-1'!M14</f>
        <v>39.424999999999997</v>
      </c>
      <c r="G50" s="48">
        <f>ABSYLD1!G50*VLOOKUP(ABSYLD2!G$4,'[1]INTERNAL PARAMETERS-1'!$B$5:$J$44,5,FALSE)*VLOOKUP(ABSYLD2!G$4,'[1]INTERNAL PARAMETERS-1'!$B$5:$J$44,7,FALSE)*ABSYLD2!$F50 + ABSYLD1!G50*(1-VLOOKUP(ABSYLD2!G$4,'[1]INTERNAL PARAMETERS-1'!$B$5:$J$44,5,FALSE))*VLOOKUP(ABSYLD2!G$4,'[1]INTERNAL PARAMETERS-1'!$B$5:$J$44,9,FALSE)*ABSYLD2!$F50</f>
        <v>12.843952600827086</v>
      </c>
      <c r="H50" s="47">
        <f>ABSYLD1!H50*VLOOKUP(ABSYLD2!H$4,'[1]INTERNAL PARAMETERS-1'!$B$5:$J$44,5,FALSE)*VLOOKUP(ABSYLD2!H$4,'[1]INTERNAL PARAMETERS-1'!$B$5:$J$44,7,FALSE)*ABSYLD2!$F50 + ABSYLD1!H50*(1-VLOOKUP(ABSYLD2!H$4,'[1]INTERNAL PARAMETERS-1'!$B$5:$J$44,5,FALSE))*VLOOKUP(ABSYLD2!H$4,'[1]INTERNAL PARAMETERS-1'!$B$5:$J$44,9,FALSE)*ABSYLD2!$F50</f>
        <v>4.3892063909470656</v>
      </c>
      <c r="I50" s="47">
        <f>ABSYLD1!I50*VLOOKUP(ABSYLD2!I$4,'[1]INTERNAL PARAMETERS-1'!$B$5:$J$44,5,FALSE)*VLOOKUP(ABSYLD2!I$4,'[1]INTERNAL PARAMETERS-1'!$B$5:$J$44,7,FALSE)*ABSYLD2!$F50 + ABSYLD1!I50*(1-VLOOKUP(ABSYLD2!I$4,'[1]INTERNAL PARAMETERS-1'!$B$5:$J$44,5,FALSE))*VLOOKUP(ABSYLD2!I$4,'[1]INTERNAL PARAMETERS-1'!$B$5:$J$44,9,FALSE)*ABSYLD2!$F50</f>
        <v>5.1459342427566241</v>
      </c>
      <c r="J50" s="47">
        <f>ABSYLD1!J50*VLOOKUP(ABSYLD2!J$4,'[1]INTERNAL PARAMETERS-1'!$B$5:$J$44,5,FALSE)*VLOOKUP(ABSYLD2!J$4,'[1]INTERNAL PARAMETERS-1'!$B$5:$J$44,7,FALSE)*ABSYLD2!$F50 + ABSYLD1!J50*(1-VLOOKUP(ABSYLD2!J$4,'[1]INTERNAL PARAMETERS-1'!$B$5:$J$44,5,FALSE))*VLOOKUP(ABSYLD2!J$4,'[1]INTERNAL PARAMETERS-1'!$B$5:$J$44,9,FALSE)*ABSYLD2!$F50</f>
        <v>0</v>
      </c>
      <c r="K50" s="47">
        <f>ABSYLD1!K50*VLOOKUP(ABSYLD2!K$4,'[1]INTERNAL PARAMETERS-1'!$B$5:$J$44,5,FALSE)*VLOOKUP(ABSYLD2!K$4,'[1]INTERNAL PARAMETERS-1'!$B$5:$J$44,7,FALSE)*ABSYLD2!$F50 + ABSYLD1!K50*(1-VLOOKUP(ABSYLD2!K$4,'[1]INTERNAL PARAMETERS-1'!$B$5:$J$44,5,FALSE))*VLOOKUP(ABSYLD2!K$4,'[1]INTERNAL PARAMETERS-1'!$B$5:$J$44,9,FALSE)*ABSYLD2!$F50</f>
        <v>3.9238866420761236E-2</v>
      </c>
      <c r="L50" s="47">
        <f>ABSYLD1!L50*VLOOKUP(ABSYLD2!L$4,'[1]INTERNAL PARAMETERS-1'!$B$5:$J$44,5,FALSE)*VLOOKUP(ABSYLD2!L$4,'[1]INTERNAL PARAMETERS-1'!$B$5:$J$44,7,FALSE)*ABSYLD2!$F50 + ABSYLD1!L50*(1-VLOOKUP(ABSYLD2!L$4,'[1]INTERNAL PARAMETERS-1'!$B$5:$J$44,5,FALSE))*VLOOKUP(ABSYLD2!L$4,'[1]INTERNAL PARAMETERS-1'!$B$5:$J$44,9,FALSE)*ABSYLD2!$F50</f>
        <v>0</v>
      </c>
      <c r="M50" s="47">
        <f>ABSYLD1!M50*VLOOKUP(ABSYLD2!M$4,'[1]INTERNAL PARAMETERS-1'!$B$5:$J$44,5,FALSE)*VLOOKUP(ABSYLD2!M$4,'[1]INTERNAL PARAMETERS-1'!$B$5:$J$44,7,FALSE)*ABSYLD2!$F50 + ABSYLD1!M50*(1-VLOOKUP(ABSYLD2!M$4,'[1]INTERNAL PARAMETERS-1'!$B$5:$J$44,5,FALSE))*VLOOKUP(ABSYLD2!M$4,'[1]INTERNAL PARAMETERS-1'!$B$5:$J$44,9,FALSE)*ABSYLD2!$F50</f>
        <v>0.27656235762311776</v>
      </c>
      <c r="N50" s="47">
        <f>ABSYLD1!N50*VLOOKUP(ABSYLD2!N$4,'[1]INTERNAL PARAMETERS-1'!$B$5:$J$44,5,FALSE)*VLOOKUP(ABSYLD2!N$4,'[1]INTERNAL PARAMETERS-1'!$B$5:$J$44,7,FALSE)*ABSYLD2!$F50 + ABSYLD1!N50*(1-VLOOKUP(ABSYLD2!N$4,'[1]INTERNAL PARAMETERS-1'!$B$5:$J$44,5,FALSE))*VLOOKUP(ABSYLD2!N$4,'[1]INTERNAL PARAMETERS-1'!$B$5:$J$44,9,FALSE)*ABSYLD2!$F50</f>
        <v>1.9625709883980592E-2</v>
      </c>
      <c r="O50" s="47">
        <f>ABSYLD1!O50*VLOOKUP(ABSYLD2!O$4,'[1]INTERNAL PARAMETERS-1'!$B$5:$J$44,5,FALSE)*VLOOKUP(ABSYLD2!O$4,'[1]INTERNAL PARAMETERS-1'!$B$5:$J$44,7,FALSE)*ABSYLD2!$F50 + ABSYLD1!O50*(1-VLOOKUP(ABSYLD2!O$4,'[1]INTERNAL PARAMETERS-1'!$B$5:$J$44,5,FALSE))*VLOOKUP(ABSYLD2!O$4,'[1]INTERNAL PARAMETERS-1'!$B$5:$J$44,9,FALSE)*ABSYLD2!$F50</f>
        <v>0</v>
      </c>
      <c r="P50" s="47">
        <f>ABSYLD1!P50*VLOOKUP(ABSYLD2!P$4,'[1]INTERNAL PARAMETERS-1'!$B$5:$J$44,5,FALSE)*VLOOKUP(ABSYLD2!P$4,'[1]INTERNAL PARAMETERS-1'!$B$5:$J$44,7,FALSE)*ABSYLD2!$F50 + ABSYLD1!P50*(1-VLOOKUP(ABSYLD2!P$4,'[1]INTERNAL PARAMETERS-1'!$B$5:$J$44,5,FALSE))*VLOOKUP(ABSYLD2!P$4,'[1]INTERNAL PARAMETERS-1'!$B$5:$J$44,9,FALSE)*ABSYLD2!$F50</f>
        <v>0</v>
      </c>
      <c r="Q50" s="47">
        <f>ABSYLD1!Q50*VLOOKUP(ABSYLD2!Q$4,'[1]INTERNAL PARAMETERS-1'!$B$5:$J$44,5,FALSE)*VLOOKUP(ABSYLD2!Q$4,'[1]INTERNAL PARAMETERS-1'!$B$5:$J$44,7,FALSE)*ABSYLD2!$F50 + ABSYLD1!Q50*(1-VLOOKUP(ABSYLD2!Q$4,'[1]INTERNAL PARAMETERS-1'!$B$5:$J$44,5,FALSE))*VLOOKUP(ABSYLD2!Q$4,'[1]INTERNAL PARAMETERS-1'!$B$5:$J$44,9,FALSE)*ABSYLD2!$F50</f>
        <v>0</v>
      </c>
      <c r="R50" s="47">
        <f>ABSYLD1!R50*VLOOKUP(ABSYLD2!R$4,'[1]INTERNAL PARAMETERS-1'!$B$5:$J$44,5,FALSE)*VLOOKUP(ABSYLD2!R$4,'[1]INTERNAL PARAMETERS-1'!$B$5:$J$44,7,FALSE)*ABSYLD2!$F50 + ABSYLD1!R50*(1-VLOOKUP(ABSYLD2!R$4,'[1]INTERNAL PARAMETERS-1'!$B$5:$J$44,5,FALSE))*VLOOKUP(ABSYLD2!R$4,'[1]INTERNAL PARAMETERS-1'!$B$5:$J$44,9,FALSE)*ABSYLD2!$F50</f>
        <v>4.6520773438823507E-2</v>
      </c>
      <c r="S50" s="47">
        <f>ABSYLD1!S50*VLOOKUP(ABSYLD2!S$4,'[1]INTERNAL PARAMETERS-1'!$B$5:$J$44,5,FALSE)*VLOOKUP(ABSYLD2!S$4,'[1]INTERNAL PARAMETERS-1'!$B$5:$J$44,7,FALSE)*ABSYLD2!$F50 + ABSYLD1!S50*(1-VLOOKUP(ABSYLD2!S$4,'[1]INTERNAL PARAMETERS-1'!$B$5:$J$44,5,FALSE))*VLOOKUP(ABSYLD2!S$4,'[1]INTERNAL PARAMETERS-1'!$B$5:$J$44,9,FALSE)*ABSYLD2!$F50</f>
        <v>0.56661579748201985</v>
      </c>
      <c r="T50" s="47">
        <f>ABSYLD1!T50*VLOOKUP(ABSYLD2!T$4,'[1]INTERNAL PARAMETERS-1'!$B$5:$J$44,5,FALSE)*VLOOKUP(ABSYLD2!T$4,'[1]INTERNAL PARAMETERS-1'!$B$5:$J$44,7,FALSE)*ABSYLD2!$F50 + ABSYLD1!T50*(1-VLOOKUP(ABSYLD2!T$4,'[1]INTERNAL PARAMETERS-1'!$B$5:$J$44,5,FALSE))*VLOOKUP(ABSYLD2!T$4,'[1]INTERNAL PARAMETERS-1'!$B$5:$J$44,9,FALSE)*ABSYLD2!$F50</f>
        <v>0.24423261209068495</v>
      </c>
      <c r="U50" s="47">
        <f>ABSYLD1!U50*VLOOKUP(ABSYLD2!U$4,'[1]INTERNAL PARAMETERS-1'!$B$5:$J$44,5,FALSE)*VLOOKUP(ABSYLD2!U$4,'[1]INTERNAL PARAMETERS-1'!$B$5:$J$44,7,FALSE)*ABSYLD2!$F50 + ABSYLD1!U50*(1-VLOOKUP(ABSYLD2!U$4,'[1]INTERNAL PARAMETERS-1'!$B$5:$J$44,5,FALSE))*VLOOKUP(ABSYLD2!U$4,'[1]INTERNAL PARAMETERS-1'!$B$5:$J$44,9,FALSE)*ABSYLD2!$F50</f>
        <v>0.11827797529264446</v>
      </c>
      <c r="V50" s="47">
        <f>ABSYLD1!V50*VLOOKUP(ABSYLD2!V$4,'[1]INTERNAL PARAMETERS-1'!$B$5:$J$44,5,FALSE)*VLOOKUP(ABSYLD2!V$4,'[1]INTERNAL PARAMETERS-1'!$B$5:$J$44,7,FALSE)*ABSYLD2!$F50 + ABSYLD1!V50*(1-VLOOKUP(ABSYLD2!V$4,'[1]INTERNAL PARAMETERS-1'!$B$5:$J$44,5,FALSE))*VLOOKUP(ABSYLD2!V$4,'[1]INTERNAL PARAMETERS-1'!$B$5:$J$44,9,FALSE)*ABSYLD2!$F50</f>
        <v>0.67813278138329525</v>
      </c>
      <c r="W50" s="47">
        <f>ABSYLD1!W50*VLOOKUP(ABSYLD2!W$4,'[1]INTERNAL PARAMETERS-1'!$B$5:$J$44,5,FALSE)*VLOOKUP(ABSYLD2!W$4,'[1]INTERNAL PARAMETERS-1'!$B$5:$J$44,7,FALSE)*ABSYLD2!$F50 + ABSYLD1!W50*(1-VLOOKUP(ABSYLD2!W$4,'[1]INTERNAL PARAMETERS-1'!$B$5:$J$44,5,FALSE))*VLOOKUP(ABSYLD2!W$4,'[1]INTERNAL PARAMETERS-1'!$B$5:$J$44,9,FALSE)*ABSYLD2!$F50</f>
        <v>0</v>
      </c>
      <c r="X50" s="47">
        <f>ABSYLD1!X50*VLOOKUP(ABSYLD2!X$4,'[1]INTERNAL PARAMETERS-1'!$B$5:$J$44,5,FALSE)*VLOOKUP(ABSYLD2!X$4,'[1]INTERNAL PARAMETERS-1'!$B$5:$J$44,7,FALSE)*ABSYLD2!$F50 + ABSYLD1!X50*(1-VLOOKUP(ABSYLD2!X$4,'[1]INTERNAL PARAMETERS-1'!$B$5:$J$44,5,FALSE))*VLOOKUP(ABSYLD2!X$4,'[1]INTERNAL PARAMETERS-1'!$B$5:$J$44,9,FALSE)*ABSYLD2!$F50</f>
        <v>0</v>
      </c>
      <c r="Y50" s="47">
        <f>ABSYLD1!Y50*VLOOKUP(ABSYLD2!Y$4,'[1]INTERNAL PARAMETERS-1'!$B$5:$J$44,5,FALSE)*VLOOKUP(ABSYLD2!Y$4,'[1]INTERNAL PARAMETERS-1'!$B$5:$J$44,7,FALSE)*ABSYLD2!$F50 + ABSYLD1!Y50*(1-VLOOKUP(ABSYLD2!Y$4,'[1]INTERNAL PARAMETERS-1'!$B$5:$J$44,5,FALSE))*VLOOKUP(ABSYLD2!Y$4,'[1]INTERNAL PARAMETERS-1'!$B$5:$J$44,9,FALSE)*ABSYLD2!$F50</f>
        <v>0</v>
      </c>
      <c r="Z50" s="47">
        <f>ABSYLD1!Z50*VLOOKUP(ABSYLD2!Z$4,'[1]INTERNAL PARAMETERS-1'!$B$5:$J$44,5,FALSE)*VLOOKUP(ABSYLD2!Z$4,'[1]INTERNAL PARAMETERS-1'!$B$5:$J$44,7,FALSE)*ABSYLD2!$F50 + ABSYLD1!Z50*(1-VLOOKUP(ABSYLD2!Z$4,'[1]INTERNAL PARAMETERS-1'!$B$5:$J$44,5,FALSE))*VLOOKUP(ABSYLD2!Z$4,'[1]INTERNAL PARAMETERS-1'!$B$5:$J$44,9,FALSE)*ABSYLD2!$F50</f>
        <v>0</v>
      </c>
      <c r="AA50" s="47">
        <f>ABSYLD1!AA50*VLOOKUP(ABSYLD2!AA$4,'[1]INTERNAL PARAMETERS-1'!$B$5:$J$44,5,FALSE)*VLOOKUP(ABSYLD2!AA$4,'[1]INTERNAL PARAMETERS-1'!$B$5:$J$44,7,FALSE)*ABSYLD2!$F50 + ABSYLD1!AA50*(1-VLOOKUP(ABSYLD2!AA$4,'[1]INTERNAL PARAMETERS-1'!$B$5:$J$44,5,FALSE))*VLOOKUP(ABSYLD2!AA$4,'[1]INTERNAL PARAMETERS-1'!$B$5:$J$44,9,FALSE)*ABSYLD2!$F50</f>
        <v>0</v>
      </c>
      <c r="AB50" s="47">
        <f>ABSYLD1!AB50*VLOOKUP(ABSYLD2!AB$4,'[1]INTERNAL PARAMETERS-1'!$B$5:$J$44,5,FALSE)*VLOOKUP(ABSYLD2!AB$4,'[1]INTERNAL PARAMETERS-1'!$B$5:$J$44,7,FALSE)*ABSYLD2!$F50 + ABSYLD1!AB50*(1-VLOOKUP(ABSYLD2!AB$4,'[1]INTERNAL PARAMETERS-1'!$B$5:$J$44,5,FALSE))*VLOOKUP(ABSYLD2!AB$4,'[1]INTERNAL PARAMETERS-1'!$B$5:$J$44,9,FALSE)*ABSYLD2!$F50</f>
        <v>0</v>
      </c>
      <c r="AC50" s="47">
        <f>ABSYLD1!AC50*VLOOKUP(ABSYLD2!AC$4,'[1]INTERNAL PARAMETERS-1'!$B$5:$J$44,5,FALSE)*VLOOKUP(ABSYLD2!AC$4,'[1]INTERNAL PARAMETERS-1'!$B$5:$J$44,7,FALSE)*ABSYLD2!$F50 + ABSYLD1!AC50*(1-VLOOKUP(ABSYLD2!AC$4,'[1]INTERNAL PARAMETERS-1'!$B$5:$J$44,5,FALSE))*VLOOKUP(ABSYLD2!AC$4,'[1]INTERNAL PARAMETERS-1'!$B$5:$J$44,9,FALSE)*ABSYLD2!$F50</f>
        <v>0</v>
      </c>
      <c r="AD50" s="47">
        <f>ABSYLD1!AD50*VLOOKUP(ABSYLD2!AD$4,'[1]INTERNAL PARAMETERS-1'!$B$5:$J$44,5,FALSE)*VLOOKUP(ABSYLD2!AD$4,'[1]INTERNAL PARAMETERS-1'!$B$5:$J$44,7,FALSE)*ABSYLD2!$F50 + ABSYLD1!AD50*(1-VLOOKUP(ABSYLD2!AD$4,'[1]INTERNAL PARAMETERS-1'!$B$5:$J$44,5,FALSE))*VLOOKUP(ABSYLD2!AD$4,'[1]INTERNAL PARAMETERS-1'!$B$5:$J$44,9,FALSE)*ABSYLD2!$F50</f>
        <v>0</v>
      </c>
      <c r="AE50" s="47">
        <f>ABSYLD1!AE50*VLOOKUP(ABSYLD2!AE$4,'[1]INTERNAL PARAMETERS-1'!$B$5:$J$44,5,FALSE)*VLOOKUP(ABSYLD2!AE$4,'[1]INTERNAL PARAMETERS-1'!$B$5:$J$44,7,FALSE)*ABSYLD2!$F50 + ABSYLD1!AE50*(1-VLOOKUP(ABSYLD2!AE$4,'[1]INTERNAL PARAMETERS-1'!$B$5:$J$44,5,FALSE))*VLOOKUP(ABSYLD2!AE$4,'[1]INTERNAL PARAMETERS-1'!$B$5:$J$44,9,FALSE)*ABSYLD2!$F50</f>
        <v>0</v>
      </c>
      <c r="AF50" s="47">
        <f>ABSYLD1!AF50*VLOOKUP(ABSYLD2!AF$4,'[1]INTERNAL PARAMETERS-1'!$B$5:$J$44,5,FALSE)*VLOOKUP(ABSYLD2!AF$4,'[1]INTERNAL PARAMETERS-1'!$B$5:$J$44,7,FALSE)*ABSYLD2!$F50 + ABSYLD1!AF50*(1-VLOOKUP(ABSYLD2!AF$4,'[1]INTERNAL PARAMETERS-1'!$B$5:$J$44,5,FALSE))*VLOOKUP(ABSYLD2!AF$4,'[1]INTERNAL PARAMETERS-1'!$B$5:$J$44,9,FALSE)*ABSYLD2!$F50</f>
        <v>2.268076005350645E-2</v>
      </c>
      <c r="AG50" s="47">
        <f>ABSYLD1!AG50*VLOOKUP(ABSYLD2!AG$4,'[1]INTERNAL PARAMETERS-1'!$B$5:$J$44,5,FALSE)*VLOOKUP(ABSYLD2!AG$4,'[1]INTERNAL PARAMETERS-1'!$B$5:$J$44,7,FALSE)*ABSYLD2!$F50 + ABSYLD1!AG50*(1-VLOOKUP(ABSYLD2!AG$4,'[1]INTERNAL PARAMETERS-1'!$B$5:$J$44,5,FALSE))*VLOOKUP(ABSYLD2!AG$4,'[1]INTERNAL PARAMETERS-1'!$B$5:$J$44,9,FALSE)*ABSYLD2!$F50</f>
        <v>0</v>
      </c>
      <c r="AH50" s="47">
        <f>ABSYLD1!AH50*VLOOKUP(ABSYLD2!AH$4,'[1]INTERNAL PARAMETERS-1'!$B$5:$J$44,5,FALSE)*VLOOKUP(ABSYLD2!AH$4,'[1]INTERNAL PARAMETERS-1'!$B$5:$J$44,7,FALSE)*ABSYLD2!$F50 + ABSYLD1!AH50*(1-VLOOKUP(ABSYLD2!AH$4,'[1]INTERNAL PARAMETERS-1'!$B$5:$J$44,5,FALSE))*VLOOKUP(ABSYLD2!AH$4,'[1]INTERNAL PARAMETERS-1'!$B$5:$J$44,9,FALSE)*ABSYLD2!$F50</f>
        <v>6.3971374509889994E-3</v>
      </c>
      <c r="AI50" s="47">
        <f>ABSYLD1!AI50*VLOOKUP(ABSYLD2!AI$4,'[1]INTERNAL PARAMETERS-1'!$B$5:$J$44,5,FALSE)*VLOOKUP(ABSYLD2!AI$4,'[1]INTERNAL PARAMETERS-1'!$B$5:$J$44,7,FALSE)*ABSYLD2!$F50 + ABSYLD1!AI50*(1-VLOOKUP(ABSYLD2!AI$4,'[1]INTERNAL PARAMETERS-1'!$B$5:$J$44,5,FALSE))*VLOOKUP(ABSYLD2!AI$4,'[1]INTERNAL PARAMETERS-1'!$B$5:$J$44,9,FALSE)*ABSYLD2!$F50</f>
        <v>5.81557950089909E-3</v>
      </c>
      <c r="AJ50" s="47">
        <f>ABSYLD1!AJ50*VLOOKUP(ABSYLD2!AJ$4,'[1]INTERNAL PARAMETERS-1'!$B$5:$J$44,5,FALSE)*VLOOKUP(ABSYLD2!AJ$4,'[1]INTERNAL PARAMETERS-1'!$B$5:$J$44,7,FALSE)*ABSYLD2!$F50 + ABSYLD1!AJ50*(1-VLOOKUP(ABSYLD2!AJ$4,'[1]INTERNAL PARAMETERS-1'!$B$5:$J$44,5,FALSE))*VLOOKUP(ABSYLD2!AJ$4,'[1]INTERNAL PARAMETERS-1'!$B$5:$J$44,9,FALSE)*ABSYLD2!$F50</f>
        <v>9.0713625203625844E-2</v>
      </c>
      <c r="AK50" s="47">
        <f>ABSYLD1!AK50*VLOOKUP(ABSYLD2!AK$4,'[1]INTERNAL PARAMETERS-1'!$B$5:$J$44,5,FALSE)*VLOOKUP(ABSYLD2!AK$4,'[1]INTERNAL PARAMETERS-1'!$B$5:$J$44,7,FALSE)*ABSYLD2!$F50 + ABSYLD1!AK50*(1-VLOOKUP(ABSYLD2!AK$4,'[1]INTERNAL PARAMETERS-1'!$B$5:$J$44,5,FALSE))*VLOOKUP(ABSYLD2!AK$4,'[1]INTERNAL PARAMETERS-1'!$B$5:$J$44,9,FALSE)*ABSYLD2!$F50</f>
        <v>2.5577927740940653E-2</v>
      </c>
      <c r="AL50" s="47">
        <f>ABSYLD1!AL50*VLOOKUP(ABSYLD2!AL$4,'[1]INTERNAL PARAMETERS-1'!$B$5:$J$44,5,FALSE)*VLOOKUP(ABSYLD2!AL$4,'[1]INTERNAL PARAMETERS-1'!$B$5:$J$44,7,FALSE)*ABSYLD2!$F50 + ABSYLD1!AL50*(1-VLOOKUP(ABSYLD2!AL$4,'[1]INTERNAL PARAMETERS-1'!$B$5:$J$44,5,FALSE))*VLOOKUP(ABSYLD2!AL$4,'[1]INTERNAL PARAMETERS-1'!$B$5:$J$44,9,FALSE)*ABSYLD2!$F50</f>
        <v>0</v>
      </c>
      <c r="AM50" s="47">
        <f>ABSYLD1!AM50*VLOOKUP(ABSYLD2!AM$4,'[1]INTERNAL PARAMETERS-1'!$B$5:$J$44,5,FALSE)*VLOOKUP(ABSYLD2!AM$4,'[1]INTERNAL PARAMETERS-1'!$B$5:$J$44,7,FALSE)*ABSYLD2!$F50 + ABSYLD1!AM50*(1-VLOOKUP(ABSYLD2!AM$4,'[1]INTERNAL PARAMETERS-1'!$B$5:$J$44,5,FALSE))*VLOOKUP(ABSYLD2!AM$4,'[1]INTERNAL PARAMETERS-1'!$B$5:$J$44,9,FALSE)*ABSYLD2!$F50</f>
        <v>0</v>
      </c>
      <c r="AN50" s="47">
        <f>ABSYLD1!AN50*VLOOKUP(ABSYLD2!AN$4,'[1]INTERNAL PARAMETERS-1'!$B$5:$J$44,5,FALSE)*VLOOKUP(ABSYLD2!AN$4,'[1]INTERNAL PARAMETERS-1'!$B$5:$J$44,7,FALSE)*ABSYLD2!$F50 + ABSYLD1!AN50*(1-VLOOKUP(ABSYLD2!AN$4,'[1]INTERNAL PARAMETERS-1'!$B$5:$J$44,5,FALSE))*VLOOKUP(ABSYLD2!AN$4,'[1]INTERNAL PARAMETERS-1'!$B$5:$J$44,9,FALSE)*ABSYLD2!$F50</f>
        <v>0</v>
      </c>
      <c r="AO50" s="47">
        <f>ABSYLD1!AO50*VLOOKUP(ABSYLD2!AO$4,'[1]INTERNAL PARAMETERS-1'!$B$5:$J$44,5,FALSE)*VLOOKUP(ABSYLD2!AO$4,'[1]INTERNAL PARAMETERS-1'!$B$5:$J$44,7,FALSE)*ABSYLD2!$F50 + ABSYLD1!AO50*(1-VLOOKUP(ABSYLD2!AO$4,'[1]INTERNAL PARAMETERS-1'!$B$5:$J$44,5,FALSE))*VLOOKUP(ABSYLD2!AO$4,'[1]INTERNAL PARAMETERS-1'!$B$5:$J$44,9,FALSE)*ABSYLD2!$F50</f>
        <v>0</v>
      </c>
      <c r="AP50" s="47">
        <f>ABSYLD1!AP50*VLOOKUP(ABSYLD2!AP$4,'[1]INTERNAL PARAMETERS-1'!$B$5:$J$44,5,FALSE)*VLOOKUP(ABSYLD2!AP$4,'[1]INTERNAL PARAMETERS-1'!$B$5:$J$44,7,FALSE)*ABSYLD2!$F50 + ABSYLD1!AP50*(1-VLOOKUP(ABSYLD2!AP$4,'[1]INTERNAL PARAMETERS-1'!$B$5:$J$44,5,FALSE))*VLOOKUP(ABSYLD2!AP$4,'[1]INTERNAL PARAMETERS-1'!$B$5:$J$44,9,FALSE)*ABSYLD2!$F50</f>
        <v>0</v>
      </c>
      <c r="AQ50" s="47">
        <f>ABSYLD1!AQ50*VLOOKUP(ABSYLD2!AQ$4,'[1]INTERNAL PARAMETERS-1'!$B$5:$J$44,5,FALSE)*VLOOKUP(ABSYLD2!AQ$4,'[1]INTERNAL PARAMETERS-1'!$B$5:$J$44,7,FALSE)*ABSYLD2!$F50 + ABSYLD1!AQ50*(1-VLOOKUP(ABSYLD2!AQ$4,'[1]INTERNAL PARAMETERS-1'!$B$5:$J$44,5,FALSE))*VLOOKUP(ABSYLD2!AQ$4,'[1]INTERNAL PARAMETERS-1'!$B$5:$J$44,9,FALSE)*ABSYLD2!$F50</f>
        <v>0</v>
      </c>
      <c r="AR50" s="47">
        <f>ABSYLD1!AR50*VLOOKUP(ABSYLD2!AR$4,'[1]INTERNAL PARAMETERS-1'!$B$5:$J$44,5,FALSE)*VLOOKUP(ABSYLD2!AR$4,'[1]INTERNAL PARAMETERS-1'!$B$5:$J$44,7,FALSE)*ABSYLD2!$F50 + ABSYLD1!AR50*(1-VLOOKUP(ABSYLD2!AR$4,'[1]INTERNAL PARAMETERS-1'!$B$5:$J$44,5,FALSE))*VLOOKUP(ABSYLD2!AR$4,'[1]INTERNAL PARAMETERS-1'!$B$5:$J$44,9,FALSE)*ABSYLD2!$F50</f>
        <v>0</v>
      </c>
      <c r="AS50" s="47">
        <f>ABSYLD1!AS50*VLOOKUP(ABSYLD2!AS$4,'[1]INTERNAL PARAMETERS-1'!$B$5:$J$44,5,FALSE)*VLOOKUP(ABSYLD2!AS$4,'[1]INTERNAL PARAMETERS-1'!$B$5:$J$44,7,FALSE)*ABSYLD2!$F50 + ABSYLD1!AS50*(1-VLOOKUP(ABSYLD2!AS$4,'[1]INTERNAL PARAMETERS-1'!$B$5:$J$44,5,FALSE))*VLOOKUP(ABSYLD2!AS$4,'[1]INTERNAL PARAMETERS-1'!$B$5:$J$44,9,FALSE)*ABSYLD2!$F50</f>
        <v>0</v>
      </c>
      <c r="AT50" s="46">
        <f>ABSYLD1!AT50*VLOOKUP(ABSYLD2!AT$4,'[1]INTERNAL PARAMETERS-1'!$B$5:$J$44,5,FALSE)*VLOOKUP(ABSYLD2!AT$4,'[1]INTERNAL PARAMETERS-1'!$B$5:$J$44,7,FALSE)*ABSYLD2!$F50 + ABSYLD1!AT50*(1-VLOOKUP(ABSYLD2!AT$4,'[1]INTERNAL PARAMETERS-1'!$B$5:$J$44,5,FALSE))*VLOOKUP(ABSYLD2!AT$4,'[1]INTERNAL PARAMETERS-1'!$B$5:$J$44,9,FALSE)*ABSYLD2!$F50</f>
        <v>0</v>
      </c>
      <c r="AU50" s="48">
        <f>ABSYLD1!AU50*VLOOKUP(ABSYLD2!AU$4,'[1]INTERNAL PARAMETERS-1'!$B$5:$J$44,5,FALSE)*VLOOKUP(ABSYLD2!AU$4,'[1]INTERNAL PARAMETERS-1'!$B$5:$J$44,6,FALSE)*VLOOKUP(ABSYLD2!AU$4,'[1]INTERNAL PARAMETERS-1'!$B$5:$J$44,3,FALSE) + ABSYLD1!AU50*(1-VLOOKUP(ABSYLD2!AU$4,'[1]INTERNAL PARAMETERS-1'!$B$5:$J$44,5,FALSE))*VLOOKUP(ABSYLD2!AU$4,'[1]INTERNAL PARAMETERS-1'!$B$5:$J$44,8,FALSE)*VLOOKUP(ABSYLD2!AU$4,'[1]INTERNAL PARAMETERS-1'!$B$5:$J$44,3,FALSE)</f>
        <v>0</v>
      </c>
      <c r="AV50" s="47">
        <f>ABSYLD1!AV50*VLOOKUP(ABSYLD2!AV$4,'[1]INTERNAL PARAMETERS-1'!$B$5:$J$44,5,FALSE)*VLOOKUP(ABSYLD2!AV$4,'[1]INTERNAL PARAMETERS-1'!$B$5:$J$44,6,FALSE)*VLOOKUP(ABSYLD2!AV$4,'[1]INTERNAL PARAMETERS-1'!$B$5:$J$44,3,FALSE) + ABSYLD1!AV50*(1-VLOOKUP(ABSYLD2!AV$4,'[1]INTERNAL PARAMETERS-1'!$B$5:$J$44,5,FALSE))*VLOOKUP(ABSYLD2!AV$4,'[1]INTERNAL PARAMETERS-1'!$B$5:$J$44,8,FALSE)*VLOOKUP(ABSYLD2!AV$4,'[1]INTERNAL PARAMETERS-1'!$B$5:$J$44,3,FALSE)</f>
        <v>0</v>
      </c>
      <c r="AW50" s="47">
        <f>ABSYLD1!AW50*VLOOKUP(ABSYLD2!AW$4,'[1]INTERNAL PARAMETERS-1'!$B$5:$J$44,5,FALSE)*VLOOKUP(ABSYLD2!AW$4,'[1]INTERNAL PARAMETERS-1'!$B$5:$J$44,6,FALSE)*VLOOKUP(ABSYLD2!AW$4,'[1]INTERNAL PARAMETERS-1'!$B$5:$J$44,3,FALSE) + ABSYLD1!AW50*(1-VLOOKUP(ABSYLD2!AW$4,'[1]INTERNAL PARAMETERS-1'!$B$5:$J$44,5,FALSE))*VLOOKUP(ABSYLD2!AW$4,'[1]INTERNAL PARAMETERS-1'!$B$5:$J$44,8,FALSE)*VLOOKUP(ABSYLD2!AW$4,'[1]INTERNAL PARAMETERS-1'!$B$5:$J$44,3,FALSE)</f>
        <v>0.15410750328848311</v>
      </c>
      <c r="AX50" s="47">
        <f>ABSYLD1!AX50*VLOOKUP(ABSYLD2!AX$4,'[1]INTERNAL PARAMETERS-1'!$B$5:$J$44,5,FALSE)*VLOOKUP(ABSYLD2!AX$4,'[1]INTERNAL PARAMETERS-1'!$B$5:$J$44,6,FALSE)*VLOOKUP(ABSYLD2!AX$4,'[1]INTERNAL PARAMETERS-1'!$B$5:$J$44,3,FALSE) + ABSYLD1!AX50*(1-VLOOKUP(ABSYLD2!AX$4,'[1]INTERNAL PARAMETERS-1'!$B$5:$J$44,5,FALSE))*VLOOKUP(ABSYLD2!AX$4,'[1]INTERNAL PARAMETERS-1'!$B$5:$J$44,8,FALSE)*VLOOKUP(ABSYLD2!AX$4,'[1]INTERNAL PARAMETERS-1'!$B$5:$J$44,3,FALSE)</f>
        <v>0</v>
      </c>
      <c r="AY50" s="47">
        <f>ABSYLD1!AY50*VLOOKUP(ABSYLD2!AY$4,'[1]INTERNAL PARAMETERS-1'!$B$5:$J$44,5,FALSE)*VLOOKUP(ABSYLD2!AY$4,'[1]INTERNAL PARAMETERS-1'!$B$5:$J$44,6,FALSE)*VLOOKUP(ABSYLD2!AY$4,'[1]INTERNAL PARAMETERS-1'!$B$5:$J$44,3,FALSE) + ABSYLD1!AY50*(1-VLOOKUP(ABSYLD2!AY$4,'[1]INTERNAL PARAMETERS-1'!$B$5:$J$44,5,FALSE))*VLOOKUP(ABSYLD2!AY$4,'[1]INTERNAL PARAMETERS-1'!$B$5:$J$44,8,FALSE)*VLOOKUP(ABSYLD2!AY$4,'[1]INTERNAL PARAMETERS-1'!$B$5:$J$44,3,FALSE)</f>
        <v>0</v>
      </c>
      <c r="AZ50" s="47">
        <f>ABSYLD1!AZ50*VLOOKUP(ABSYLD2!AZ$4,'[1]INTERNAL PARAMETERS-1'!$B$5:$J$44,5,FALSE)*VLOOKUP(ABSYLD2!AZ$4,'[1]INTERNAL PARAMETERS-1'!$B$5:$J$44,6,FALSE)*VLOOKUP(ABSYLD2!AZ$4,'[1]INTERNAL PARAMETERS-1'!$B$5:$J$44,3,FALSE) + ABSYLD1!AZ50*(1-VLOOKUP(ABSYLD2!AZ$4,'[1]INTERNAL PARAMETERS-1'!$B$5:$J$44,5,FALSE))*VLOOKUP(ABSYLD2!AZ$4,'[1]INTERNAL PARAMETERS-1'!$B$5:$J$44,8,FALSE)*VLOOKUP(ABSYLD2!AZ$4,'[1]INTERNAL PARAMETERS-1'!$B$5:$J$44,3,FALSE)</f>
        <v>0</v>
      </c>
      <c r="BA50" s="47">
        <f>ABSYLD1!BA50*VLOOKUP(ABSYLD2!BA$4,'[1]INTERNAL PARAMETERS-1'!$B$5:$J$44,5,FALSE)*VLOOKUP(ABSYLD2!BA$4,'[1]INTERNAL PARAMETERS-1'!$B$5:$J$44,6,FALSE)*VLOOKUP(ABSYLD2!BA$4,'[1]INTERNAL PARAMETERS-1'!$B$5:$J$44,3,FALSE) + ABSYLD1!BA50*(1-VLOOKUP(ABSYLD2!BA$4,'[1]INTERNAL PARAMETERS-1'!$B$5:$J$44,5,FALSE))*VLOOKUP(ABSYLD2!BA$4,'[1]INTERNAL PARAMETERS-1'!$B$5:$J$44,8,FALSE)*VLOOKUP(ABSYLD2!BA$4,'[1]INTERNAL PARAMETERS-1'!$B$5:$J$44,3,FALSE)</f>
        <v>8.2784042813866421E-2</v>
      </c>
      <c r="BB50" s="47">
        <f>ABSYLD1!BB50*VLOOKUP(ABSYLD2!BB$4,'[1]INTERNAL PARAMETERS-1'!$B$5:$J$44,5,FALSE)*VLOOKUP(ABSYLD2!BB$4,'[1]INTERNAL PARAMETERS-1'!$B$5:$J$44,6,FALSE)*VLOOKUP(ABSYLD2!BB$4,'[1]INTERNAL PARAMETERS-1'!$B$5:$J$44,3,FALSE) + ABSYLD1!BB50*(1-VLOOKUP(ABSYLD2!BB$4,'[1]INTERNAL PARAMETERS-1'!$B$5:$J$44,5,FALSE))*VLOOKUP(ABSYLD2!BB$4,'[1]INTERNAL PARAMETERS-1'!$B$5:$J$44,8,FALSE)*VLOOKUP(ABSYLD2!BB$4,'[1]INTERNAL PARAMETERS-1'!$B$5:$J$44,3,FALSE)</f>
        <v>2.9318395527925679E-2</v>
      </c>
      <c r="BC50" s="47">
        <f>ABSYLD1!BC50*VLOOKUP(ABSYLD2!BC$4,'[1]INTERNAL PARAMETERS-1'!$B$5:$J$44,5,FALSE)*VLOOKUP(ABSYLD2!BC$4,'[1]INTERNAL PARAMETERS-1'!$B$5:$J$44,6,FALSE)*VLOOKUP(ABSYLD2!BC$4,'[1]INTERNAL PARAMETERS-1'!$B$5:$J$44,3,FALSE) + ABSYLD1!BC50*(1-VLOOKUP(ABSYLD2!BC$4,'[1]INTERNAL PARAMETERS-1'!$B$5:$J$44,5,FALSE))*VLOOKUP(ABSYLD2!BC$4,'[1]INTERNAL PARAMETERS-1'!$B$5:$J$44,8,FALSE)*VLOOKUP(ABSYLD2!BC$4,'[1]INTERNAL PARAMETERS-1'!$B$5:$J$44,3,FALSE)</f>
        <v>9.3079089949409402E-2</v>
      </c>
      <c r="BD50" s="47">
        <f>ABSYLD1!BD50*VLOOKUP(ABSYLD2!BD$4,'[1]INTERNAL PARAMETERS-1'!$B$5:$J$44,5,FALSE)*VLOOKUP(ABSYLD2!BD$4,'[1]INTERNAL PARAMETERS-1'!$B$5:$J$44,6,FALSE)*VLOOKUP(ABSYLD2!BD$4,'[1]INTERNAL PARAMETERS-1'!$B$5:$J$44,3,FALSE) + ABSYLD1!BD50*(1-VLOOKUP(ABSYLD2!BD$4,'[1]INTERNAL PARAMETERS-1'!$B$5:$J$44,5,FALSE))*VLOOKUP(ABSYLD2!BD$4,'[1]INTERNAL PARAMETERS-1'!$B$5:$J$44,8,FALSE)*VLOOKUP(ABSYLD2!BD$4,'[1]INTERNAL PARAMETERS-1'!$B$5:$J$44,3,FALSE)</f>
        <v>2.5752700094086096E-2</v>
      </c>
      <c r="BE50" s="47">
        <f>ABSYLD1!BE50*VLOOKUP(ABSYLD2!BE$4,'[1]INTERNAL PARAMETERS-1'!$B$5:$J$44,5,FALSE)*VLOOKUP(ABSYLD2!BE$4,'[1]INTERNAL PARAMETERS-1'!$B$5:$J$44,6,FALSE)*VLOOKUP(ABSYLD2!BE$4,'[1]INTERNAL PARAMETERS-1'!$B$5:$J$44,3,FALSE) + ABSYLD1!BE50*(1-VLOOKUP(ABSYLD2!BE$4,'[1]INTERNAL PARAMETERS-1'!$B$5:$J$44,5,FALSE))*VLOOKUP(ABSYLD2!BE$4,'[1]INTERNAL PARAMETERS-1'!$B$5:$J$44,8,FALSE)*VLOOKUP(ABSYLD2!BE$4,'[1]INTERNAL PARAMETERS-1'!$B$5:$J$44,3,FALSE)</f>
        <v>5.4676876522556817E-2</v>
      </c>
      <c r="BF50" s="47">
        <f>ABSYLD1!BF50*VLOOKUP(ABSYLD2!BF$4,'[1]INTERNAL PARAMETERS-1'!$B$5:$J$44,5,FALSE)*VLOOKUP(ABSYLD2!BF$4,'[1]INTERNAL PARAMETERS-1'!$B$5:$J$44,6,FALSE)*VLOOKUP(ABSYLD2!BF$4,'[1]INTERNAL PARAMETERS-1'!$B$5:$J$44,3,FALSE) + ABSYLD1!BF50*(1-VLOOKUP(ABSYLD2!BF$4,'[1]INTERNAL PARAMETERS-1'!$B$5:$J$44,5,FALSE))*VLOOKUP(ABSYLD2!BF$4,'[1]INTERNAL PARAMETERS-1'!$B$5:$J$44,8,FALSE)*VLOOKUP(ABSYLD2!BF$4,'[1]INTERNAL PARAMETERS-1'!$B$5:$J$44,3,FALSE)</f>
        <v>0</v>
      </c>
      <c r="BG50" s="47">
        <f>ABSYLD1!BG50*VLOOKUP(ABSYLD2!BG$4,'[1]INTERNAL PARAMETERS-1'!$B$5:$J$44,5,FALSE)*VLOOKUP(ABSYLD2!BG$4,'[1]INTERNAL PARAMETERS-1'!$B$5:$J$44,6,FALSE)*VLOOKUP(ABSYLD2!BG$4,'[1]INTERNAL PARAMETERS-1'!$B$5:$J$44,3,FALSE) + ABSYLD1!BG50*(1-VLOOKUP(ABSYLD2!BG$4,'[1]INTERNAL PARAMETERS-1'!$B$5:$J$44,5,FALSE))*VLOOKUP(ABSYLD2!BG$4,'[1]INTERNAL PARAMETERS-1'!$B$5:$J$44,8,FALSE)*VLOOKUP(ABSYLD2!BG$4,'[1]INTERNAL PARAMETERS-1'!$B$5:$J$44,3,FALSE)</f>
        <v>2.1434396932765533E-2</v>
      </c>
      <c r="BH50" s="47">
        <f>ABSYLD1!BH50*VLOOKUP(ABSYLD2!BH$4,'[1]INTERNAL PARAMETERS-1'!$B$5:$J$44,5,FALSE)*VLOOKUP(ABSYLD2!BH$4,'[1]INTERNAL PARAMETERS-1'!$B$5:$J$44,6,FALSE)*VLOOKUP(ABSYLD2!BH$4,'[1]INTERNAL PARAMETERS-1'!$B$5:$J$44,3,FALSE) + ABSYLD1!BH50*(1-VLOOKUP(ABSYLD2!BH$4,'[1]INTERNAL PARAMETERS-1'!$B$5:$J$44,5,FALSE))*VLOOKUP(ABSYLD2!BH$4,'[1]INTERNAL PARAMETERS-1'!$B$5:$J$44,8,FALSE)*VLOOKUP(ABSYLD2!BH$4,'[1]INTERNAL PARAMETERS-1'!$B$5:$J$44,3,FALSE)</f>
        <v>1.9233343245557123E-4</v>
      </c>
      <c r="BI50" s="47">
        <f>ABSYLD1!BI50*VLOOKUP(ABSYLD2!BI$4,'[1]INTERNAL PARAMETERS-1'!$B$5:$J$44,5,FALSE)*VLOOKUP(ABSYLD2!BI$4,'[1]INTERNAL PARAMETERS-1'!$B$5:$J$44,6,FALSE)*VLOOKUP(ABSYLD2!BI$4,'[1]INTERNAL PARAMETERS-1'!$B$5:$J$44,3,FALSE) + ABSYLD1!BI50*(1-VLOOKUP(ABSYLD2!BI$4,'[1]INTERNAL PARAMETERS-1'!$B$5:$J$44,5,FALSE))*VLOOKUP(ABSYLD2!BI$4,'[1]INTERNAL PARAMETERS-1'!$B$5:$J$44,8,FALSE)*VLOOKUP(ABSYLD2!BI$4,'[1]INTERNAL PARAMETERS-1'!$B$5:$J$44,3,FALSE)</f>
        <v>0</v>
      </c>
      <c r="BJ50" s="47">
        <f>ABSYLD1!BJ50*VLOOKUP(ABSYLD2!BJ$4,'[1]INTERNAL PARAMETERS-1'!$B$5:$J$44,5,FALSE)*VLOOKUP(ABSYLD2!BJ$4,'[1]INTERNAL PARAMETERS-1'!$B$5:$J$44,6,FALSE)*VLOOKUP(ABSYLD2!BJ$4,'[1]INTERNAL PARAMETERS-1'!$B$5:$J$44,3,FALSE) + ABSYLD1!BJ50*(1-VLOOKUP(ABSYLD2!BJ$4,'[1]INTERNAL PARAMETERS-1'!$B$5:$J$44,5,FALSE))*VLOOKUP(ABSYLD2!BJ$4,'[1]INTERNAL PARAMETERS-1'!$B$5:$J$44,8,FALSE)*VLOOKUP(ABSYLD2!BJ$4,'[1]INTERNAL PARAMETERS-1'!$B$5:$J$44,3,FALSE)</f>
        <v>1.0407468043453756E-2</v>
      </c>
      <c r="BK50" s="47">
        <f>ABSYLD1!BK50*VLOOKUP(ABSYLD2!BK$4,'[1]INTERNAL PARAMETERS-1'!$B$5:$J$44,5,FALSE)*VLOOKUP(ABSYLD2!BK$4,'[1]INTERNAL PARAMETERS-1'!$B$5:$J$44,6,FALSE)*VLOOKUP(ABSYLD2!BK$4,'[1]INTERNAL PARAMETERS-1'!$B$5:$J$44,3,FALSE) + ABSYLD1!BK50*(1-VLOOKUP(ABSYLD2!BK$4,'[1]INTERNAL PARAMETERS-1'!$B$5:$J$44,5,FALSE))*VLOOKUP(ABSYLD2!BK$4,'[1]INTERNAL PARAMETERS-1'!$B$5:$J$44,8,FALSE)*VLOOKUP(ABSYLD2!BK$4,'[1]INTERNAL PARAMETERS-1'!$B$5:$J$44,3,FALSE)</f>
        <v>1.6520408238380285E-2</v>
      </c>
      <c r="BL50" s="47">
        <f>ABSYLD1!BL50*VLOOKUP(ABSYLD2!BL$4,'[1]INTERNAL PARAMETERS-1'!$B$5:$J$44,5,FALSE)*VLOOKUP(ABSYLD2!BL$4,'[1]INTERNAL PARAMETERS-1'!$B$5:$J$44,6,FALSE)*VLOOKUP(ABSYLD2!BL$4,'[1]INTERNAL PARAMETERS-1'!$B$5:$J$44,3,FALSE) + ABSYLD1!BL50*(1-VLOOKUP(ABSYLD2!BL$4,'[1]INTERNAL PARAMETERS-1'!$B$5:$J$44,5,FALSE))*VLOOKUP(ABSYLD2!BL$4,'[1]INTERNAL PARAMETERS-1'!$B$5:$J$44,8,FALSE)*VLOOKUP(ABSYLD2!BL$4,'[1]INTERNAL PARAMETERS-1'!$B$5:$J$44,3,FALSE)</f>
        <v>3.6805156486225503E-2</v>
      </c>
      <c r="BM50" s="47">
        <f>ABSYLD1!BM50*VLOOKUP(ABSYLD2!BM$4,'[1]INTERNAL PARAMETERS-1'!$B$5:$J$44,5,FALSE)*VLOOKUP(ABSYLD2!BM$4,'[1]INTERNAL PARAMETERS-1'!$B$5:$J$44,6,FALSE)*VLOOKUP(ABSYLD2!BM$4,'[1]INTERNAL PARAMETERS-1'!$B$5:$J$44,3,FALSE) + ABSYLD1!BM50*(1-VLOOKUP(ABSYLD2!BM$4,'[1]INTERNAL PARAMETERS-1'!$B$5:$J$44,5,FALSE))*VLOOKUP(ABSYLD2!BM$4,'[1]INTERNAL PARAMETERS-1'!$B$5:$J$44,8,FALSE)*VLOOKUP(ABSYLD2!BM$4,'[1]INTERNAL PARAMETERS-1'!$B$5:$J$44,3,FALSE)</f>
        <v>1.6071790405407901E-2</v>
      </c>
      <c r="BN50" s="47">
        <f>ABSYLD1!BN50*VLOOKUP(ABSYLD2!BN$4,'[1]INTERNAL PARAMETERS-1'!$B$5:$J$44,5,FALSE)*VLOOKUP(ABSYLD2!BN$4,'[1]INTERNAL PARAMETERS-1'!$B$5:$J$44,6,FALSE)*VLOOKUP(ABSYLD2!BN$4,'[1]INTERNAL PARAMETERS-1'!$B$5:$J$44,3,FALSE) + ABSYLD1!BN50*(1-VLOOKUP(ABSYLD2!BN$4,'[1]INTERNAL PARAMETERS-1'!$B$5:$J$44,5,FALSE))*VLOOKUP(ABSYLD2!BN$4,'[1]INTERNAL PARAMETERS-1'!$B$5:$J$44,8,FALSE)*VLOOKUP(ABSYLD2!BN$4,'[1]INTERNAL PARAMETERS-1'!$B$5:$J$44,3,FALSE)</f>
        <v>1.4400170953097667E-2</v>
      </c>
      <c r="BO50" s="47">
        <f>ABSYLD1!BO50*VLOOKUP(ABSYLD2!BO$4,'[1]INTERNAL PARAMETERS-1'!$B$5:$J$44,5,FALSE)*VLOOKUP(ABSYLD2!BO$4,'[1]INTERNAL PARAMETERS-1'!$B$5:$J$44,6,FALSE)*VLOOKUP(ABSYLD2!BO$4,'[1]INTERNAL PARAMETERS-1'!$B$5:$J$44,3,FALSE) + ABSYLD1!BO50*(1-VLOOKUP(ABSYLD2!BO$4,'[1]INTERNAL PARAMETERS-1'!$B$5:$J$44,5,FALSE))*VLOOKUP(ABSYLD2!BO$4,'[1]INTERNAL PARAMETERS-1'!$B$5:$J$44,8,FALSE)*VLOOKUP(ABSYLD2!BO$4,'[1]INTERNAL PARAMETERS-1'!$B$5:$J$44,3,FALSE)</f>
        <v>1.070884895404265E-2</v>
      </c>
      <c r="BP50" s="47">
        <f>ABSYLD1!BP50*VLOOKUP(ABSYLD2!BP$4,'[1]INTERNAL PARAMETERS-1'!$B$5:$J$44,5,FALSE)*VLOOKUP(ABSYLD2!BP$4,'[1]INTERNAL PARAMETERS-1'!$B$5:$J$44,6,FALSE)*VLOOKUP(ABSYLD2!BP$4,'[1]INTERNAL PARAMETERS-1'!$B$5:$J$44,3,FALSE) + ABSYLD1!BP50*(1-VLOOKUP(ABSYLD2!BP$4,'[1]INTERNAL PARAMETERS-1'!$B$5:$J$44,5,FALSE))*VLOOKUP(ABSYLD2!BP$4,'[1]INTERNAL PARAMETERS-1'!$B$5:$J$44,8,FALSE)*VLOOKUP(ABSYLD2!BP$4,'[1]INTERNAL PARAMETERS-1'!$B$5:$J$44,3,FALSE)</f>
        <v>8.8557994836305882E-4</v>
      </c>
      <c r="BQ50" s="47">
        <f>ABSYLD1!BQ50*VLOOKUP(ABSYLD2!BQ$4,'[1]INTERNAL PARAMETERS-1'!$B$5:$J$44,5,FALSE)*VLOOKUP(ABSYLD2!BQ$4,'[1]INTERNAL PARAMETERS-1'!$B$5:$J$44,6,FALSE)*VLOOKUP(ABSYLD2!BQ$4,'[1]INTERNAL PARAMETERS-1'!$B$5:$J$44,3,FALSE) + ABSYLD1!BQ50*(1-VLOOKUP(ABSYLD2!BQ$4,'[1]INTERNAL PARAMETERS-1'!$B$5:$J$44,5,FALSE))*VLOOKUP(ABSYLD2!BQ$4,'[1]INTERNAL PARAMETERS-1'!$B$5:$J$44,8,FALSE)*VLOOKUP(ABSYLD2!BQ$4,'[1]INTERNAL PARAMETERS-1'!$B$5:$J$44,3,FALSE)</f>
        <v>4.4875646817515297E-2</v>
      </c>
      <c r="BR50" s="47">
        <f>ABSYLD1!BR50*VLOOKUP(ABSYLD2!BR$4,'[1]INTERNAL PARAMETERS-1'!$B$5:$J$44,5,FALSE)*VLOOKUP(ABSYLD2!BR$4,'[1]INTERNAL PARAMETERS-1'!$B$5:$J$44,6,FALSE)*VLOOKUP(ABSYLD2!BR$4,'[1]INTERNAL PARAMETERS-1'!$B$5:$J$44,3,FALSE) + ABSYLD1!BR50*(1-VLOOKUP(ABSYLD2!BR$4,'[1]INTERNAL PARAMETERS-1'!$B$5:$J$44,5,FALSE))*VLOOKUP(ABSYLD2!BR$4,'[1]INTERNAL PARAMETERS-1'!$B$5:$J$44,8,FALSE)*VLOOKUP(ABSYLD2!BR$4,'[1]INTERNAL PARAMETERS-1'!$B$5:$J$44,3,FALSE)</f>
        <v>1.2520530833353436E-3</v>
      </c>
      <c r="BS50" s="47">
        <f>ABSYLD1!BS50*VLOOKUP(ABSYLD2!BS$4,'[1]INTERNAL PARAMETERS-1'!$B$5:$J$44,5,FALSE)*VLOOKUP(ABSYLD2!BS$4,'[1]INTERNAL PARAMETERS-1'!$B$5:$J$44,6,FALSE)*VLOOKUP(ABSYLD2!BS$4,'[1]INTERNAL PARAMETERS-1'!$B$5:$J$44,3,FALSE) + ABSYLD1!BS50*(1-VLOOKUP(ABSYLD2!BS$4,'[1]INTERNAL PARAMETERS-1'!$B$5:$J$44,5,FALSE))*VLOOKUP(ABSYLD2!BS$4,'[1]INTERNAL PARAMETERS-1'!$B$5:$J$44,8,FALSE)*VLOOKUP(ABSYLD2!BS$4,'[1]INTERNAL PARAMETERS-1'!$B$5:$J$44,3,FALSE)</f>
        <v>1.3245240299642608E-4</v>
      </c>
      <c r="BT50" s="47">
        <f>ABSYLD1!BT50*VLOOKUP(ABSYLD2!BT$4,'[1]INTERNAL PARAMETERS-1'!$B$5:$J$44,5,FALSE)*VLOOKUP(ABSYLD2!BT$4,'[1]INTERNAL PARAMETERS-1'!$B$5:$J$44,6,FALSE)*VLOOKUP(ABSYLD2!BT$4,'[1]INTERNAL PARAMETERS-1'!$B$5:$J$44,3,FALSE) + ABSYLD1!BT50*(1-VLOOKUP(ABSYLD2!BT$4,'[1]INTERNAL PARAMETERS-1'!$B$5:$J$44,5,FALSE))*VLOOKUP(ABSYLD2!BT$4,'[1]INTERNAL PARAMETERS-1'!$B$5:$J$44,8,FALSE)*VLOOKUP(ABSYLD2!BT$4,'[1]INTERNAL PARAMETERS-1'!$B$5:$J$44,3,FALSE)</f>
        <v>0</v>
      </c>
      <c r="BU50" s="47">
        <f>ABSYLD1!BU50*VLOOKUP(ABSYLD2!BU$4,'[1]INTERNAL PARAMETERS-1'!$B$5:$J$44,5,FALSE)*VLOOKUP(ABSYLD2!BU$4,'[1]INTERNAL PARAMETERS-1'!$B$5:$J$44,6,FALSE)*VLOOKUP(ABSYLD2!BU$4,'[1]INTERNAL PARAMETERS-1'!$B$5:$J$44,3,FALSE) + ABSYLD1!BU50*(1-VLOOKUP(ABSYLD2!BU$4,'[1]INTERNAL PARAMETERS-1'!$B$5:$J$44,5,FALSE))*VLOOKUP(ABSYLD2!BU$4,'[1]INTERNAL PARAMETERS-1'!$B$5:$J$44,8,FALSE)*VLOOKUP(ABSYLD2!BU$4,'[1]INTERNAL PARAMETERS-1'!$B$5:$J$44,3,FALSE)</f>
        <v>0</v>
      </c>
      <c r="BV50" s="47">
        <f>ABSYLD1!BV50*VLOOKUP(ABSYLD2!BV$4,'[1]INTERNAL PARAMETERS-1'!$B$5:$J$44,5,FALSE)*VLOOKUP(ABSYLD2!BV$4,'[1]INTERNAL PARAMETERS-1'!$B$5:$J$44,6,FALSE)*VLOOKUP(ABSYLD2!BV$4,'[1]INTERNAL PARAMETERS-1'!$B$5:$J$44,3,FALSE) + ABSYLD1!BV50*(1-VLOOKUP(ABSYLD2!BV$4,'[1]INTERNAL PARAMETERS-1'!$B$5:$J$44,5,FALSE))*VLOOKUP(ABSYLD2!BV$4,'[1]INTERNAL PARAMETERS-1'!$B$5:$J$44,8,FALSE)*VLOOKUP(ABSYLD2!BV$4,'[1]INTERNAL PARAMETERS-1'!$B$5:$J$44,3,FALSE)</f>
        <v>0</v>
      </c>
      <c r="BW50" s="47">
        <f>ABSYLD1!BW50*VLOOKUP(ABSYLD2!BW$4,'[1]INTERNAL PARAMETERS-1'!$B$5:$J$44,5,FALSE)*VLOOKUP(ABSYLD2!BW$4,'[1]INTERNAL PARAMETERS-1'!$B$5:$J$44,6,FALSE)*VLOOKUP(ABSYLD2!BW$4,'[1]INTERNAL PARAMETERS-1'!$B$5:$J$44,3,FALSE) + ABSYLD1!BW50*(1-VLOOKUP(ABSYLD2!BW$4,'[1]INTERNAL PARAMETERS-1'!$B$5:$J$44,5,FALSE))*VLOOKUP(ABSYLD2!BW$4,'[1]INTERNAL PARAMETERS-1'!$B$5:$J$44,8,FALSE)*VLOOKUP(ABSYLD2!BW$4,'[1]INTERNAL PARAMETERS-1'!$B$5:$J$44,3,FALSE)</f>
        <v>0</v>
      </c>
      <c r="BX50" s="47">
        <f>ABSYLD1!BX50*VLOOKUP(ABSYLD2!BX$4,'[1]INTERNAL PARAMETERS-1'!$B$5:$J$44,5,FALSE)*VLOOKUP(ABSYLD2!BX$4,'[1]INTERNAL PARAMETERS-1'!$B$5:$J$44,6,FALSE)*VLOOKUP(ABSYLD2!BX$4,'[1]INTERNAL PARAMETERS-1'!$B$5:$J$44,3,FALSE) + ABSYLD1!BX50*(1-VLOOKUP(ABSYLD2!BX$4,'[1]INTERNAL PARAMETERS-1'!$B$5:$J$44,5,FALSE))*VLOOKUP(ABSYLD2!BX$4,'[1]INTERNAL PARAMETERS-1'!$B$5:$J$44,8,FALSE)*VLOOKUP(ABSYLD2!BX$4,'[1]INTERNAL PARAMETERS-1'!$B$5:$J$44,3,FALSE)</f>
        <v>0</v>
      </c>
      <c r="BY50" s="47">
        <f>ABSYLD1!BY50*VLOOKUP(ABSYLD2!BY$4,'[1]INTERNAL PARAMETERS-1'!$B$5:$J$44,5,FALSE)*VLOOKUP(ABSYLD2!BY$4,'[1]INTERNAL PARAMETERS-1'!$B$5:$J$44,6,FALSE)*VLOOKUP(ABSYLD2!BY$4,'[1]INTERNAL PARAMETERS-1'!$B$5:$J$44,3,FALSE) + ABSYLD1!BY50*(1-VLOOKUP(ABSYLD2!BY$4,'[1]INTERNAL PARAMETERS-1'!$B$5:$J$44,5,FALSE))*VLOOKUP(ABSYLD2!BY$4,'[1]INTERNAL PARAMETERS-1'!$B$5:$J$44,8,FALSE)*VLOOKUP(ABSYLD2!BY$4,'[1]INTERNAL PARAMETERS-1'!$B$5:$J$44,3,FALSE)</f>
        <v>0</v>
      </c>
      <c r="BZ50" s="47">
        <f>ABSYLD1!BZ50*VLOOKUP(ABSYLD2!BZ$4,'[1]INTERNAL PARAMETERS-1'!$B$5:$J$44,5,FALSE)*VLOOKUP(ABSYLD2!BZ$4,'[1]INTERNAL PARAMETERS-1'!$B$5:$J$44,6,FALSE)*VLOOKUP(ABSYLD2!BZ$4,'[1]INTERNAL PARAMETERS-1'!$B$5:$J$44,3,FALSE) + ABSYLD1!BZ50*(1-VLOOKUP(ABSYLD2!BZ$4,'[1]INTERNAL PARAMETERS-1'!$B$5:$J$44,5,FALSE))*VLOOKUP(ABSYLD2!BZ$4,'[1]INTERNAL PARAMETERS-1'!$B$5:$J$44,8,FALSE)*VLOOKUP(ABSYLD2!BZ$4,'[1]INTERNAL PARAMETERS-1'!$B$5:$J$44,3,FALSE)</f>
        <v>1.3432823226169067E-4</v>
      </c>
      <c r="CA50" s="47">
        <f>ABSYLD1!CA50*VLOOKUP(ABSYLD2!CA$4,'[1]INTERNAL PARAMETERS-1'!$B$5:$J$44,5,FALSE)*VLOOKUP(ABSYLD2!CA$4,'[1]INTERNAL PARAMETERS-1'!$B$5:$J$44,6,FALSE)*VLOOKUP(ABSYLD2!CA$4,'[1]INTERNAL PARAMETERS-1'!$B$5:$J$44,3,FALSE) + ABSYLD1!CA50*(1-VLOOKUP(ABSYLD2!CA$4,'[1]INTERNAL PARAMETERS-1'!$B$5:$J$44,5,FALSE))*VLOOKUP(ABSYLD2!CA$4,'[1]INTERNAL PARAMETERS-1'!$B$5:$J$44,8,FALSE)*VLOOKUP(ABSYLD2!CA$4,'[1]INTERNAL PARAMETERS-1'!$B$5:$J$44,3,FALSE)</f>
        <v>0</v>
      </c>
      <c r="CB50" s="47">
        <f>ABSYLD1!CB50*VLOOKUP(ABSYLD2!CB$4,'[1]INTERNAL PARAMETERS-1'!$B$5:$J$44,5,FALSE)*VLOOKUP(ABSYLD2!CB$4,'[1]INTERNAL PARAMETERS-1'!$B$5:$J$44,6,FALSE)*VLOOKUP(ABSYLD2!CB$4,'[1]INTERNAL PARAMETERS-1'!$B$5:$J$44,3,FALSE) + ABSYLD1!CB50*(1-VLOOKUP(ABSYLD2!CB$4,'[1]INTERNAL PARAMETERS-1'!$B$5:$J$44,5,FALSE))*VLOOKUP(ABSYLD2!CB$4,'[1]INTERNAL PARAMETERS-1'!$B$5:$J$44,8,FALSE)*VLOOKUP(ABSYLD2!CB$4,'[1]INTERNAL PARAMETERS-1'!$B$5:$J$44,3,FALSE)</f>
        <v>0</v>
      </c>
      <c r="CC50" s="47">
        <f>ABSYLD1!CC50*VLOOKUP(ABSYLD2!CC$4,'[1]INTERNAL PARAMETERS-1'!$B$5:$J$44,5,FALSE)*VLOOKUP(ABSYLD2!CC$4,'[1]INTERNAL PARAMETERS-1'!$B$5:$J$44,6,FALSE)*VLOOKUP(ABSYLD2!CC$4,'[1]INTERNAL PARAMETERS-1'!$B$5:$J$44,3,FALSE) + ABSYLD1!CC50*(1-VLOOKUP(ABSYLD2!CC$4,'[1]INTERNAL PARAMETERS-1'!$B$5:$J$44,5,FALSE))*VLOOKUP(ABSYLD2!CC$4,'[1]INTERNAL PARAMETERS-1'!$B$5:$J$44,8,FALSE)*VLOOKUP(ABSYLD2!CC$4,'[1]INTERNAL PARAMETERS-1'!$B$5:$J$44,3,FALSE)</f>
        <v>2.7136777646179265E-4</v>
      </c>
      <c r="CD50" s="47">
        <f>ABSYLD1!CD50*VLOOKUP(ABSYLD2!CD$4,'[1]INTERNAL PARAMETERS-1'!$B$5:$J$44,5,FALSE)*VLOOKUP(ABSYLD2!CD$4,'[1]INTERNAL PARAMETERS-1'!$B$5:$J$44,6,FALSE)*VLOOKUP(ABSYLD2!CD$4,'[1]INTERNAL PARAMETERS-1'!$B$5:$J$44,3,FALSE) + ABSYLD1!CD50*(1-VLOOKUP(ABSYLD2!CD$4,'[1]INTERNAL PARAMETERS-1'!$B$5:$J$44,5,FALSE))*VLOOKUP(ABSYLD2!CD$4,'[1]INTERNAL PARAMETERS-1'!$B$5:$J$44,8,FALSE)*VLOOKUP(ABSYLD2!CD$4,'[1]INTERNAL PARAMETERS-1'!$B$5:$J$44,3,FALSE)</f>
        <v>6.1396992283177889E-4</v>
      </c>
      <c r="CE50" s="47">
        <f>ABSYLD1!CE50*VLOOKUP(ABSYLD2!CE$4,'[1]INTERNAL PARAMETERS-1'!$B$5:$J$44,5,FALSE)*VLOOKUP(ABSYLD2!CE$4,'[1]INTERNAL PARAMETERS-1'!$B$5:$J$44,6,FALSE)*VLOOKUP(ABSYLD2!CE$4,'[1]INTERNAL PARAMETERS-1'!$B$5:$J$44,3,FALSE) + ABSYLD1!CE50*(1-VLOOKUP(ABSYLD2!CE$4,'[1]INTERNAL PARAMETERS-1'!$B$5:$J$44,5,FALSE))*VLOOKUP(ABSYLD2!CE$4,'[1]INTERNAL PARAMETERS-1'!$B$5:$J$44,8,FALSE)*VLOOKUP(ABSYLD2!CE$4,'[1]INTERNAL PARAMETERS-1'!$B$5:$J$44,3,FALSE)</f>
        <v>1.2665180217146608E-3</v>
      </c>
      <c r="CF50" s="47">
        <f>ABSYLD1!CF50*VLOOKUP(ABSYLD2!CF$4,'[1]INTERNAL PARAMETERS-1'!$B$5:$J$44,5,FALSE)*VLOOKUP(ABSYLD2!CF$4,'[1]INTERNAL PARAMETERS-1'!$B$5:$J$44,6,FALSE)*VLOOKUP(ABSYLD2!CF$4,'[1]INTERNAL PARAMETERS-1'!$B$5:$J$44,3,FALSE) + ABSYLD1!CF50*(1-VLOOKUP(ABSYLD2!CF$4,'[1]INTERNAL PARAMETERS-1'!$B$5:$J$44,5,FALSE))*VLOOKUP(ABSYLD2!CF$4,'[1]INTERNAL PARAMETERS-1'!$B$5:$J$44,8,FALSE)*VLOOKUP(ABSYLD2!CF$4,'[1]INTERNAL PARAMETERS-1'!$B$5:$J$44,3,FALSE)</f>
        <v>5.6443865208834546E-4</v>
      </c>
      <c r="CG50" s="47">
        <f>ABSYLD1!CG50*VLOOKUP(ABSYLD2!CG$4,'[1]INTERNAL PARAMETERS-1'!$B$5:$J$44,5,FALSE)*VLOOKUP(ABSYLD2!CG$4,'[1]INTERNAL PARAMETERS-1'!$B$5:$J$44,6,FALSE)*VLOOKUP(ABSYLD2!CG$4,'[1]INTERNAL PARAMETERS-1'!$B$5:$J$44,3,FALSE) + ABSYLD1!CG50*(1-VLOOKUP(ABSYLD2!CG$4,'[1]INTERNAL PARAMETERS-1'!$B$5:$J$44,5,FALSE))*VLOOKUP(ABSYLD2!CG$4,'[1]INTERNAL PARAMETERS-1'!$B$5:$J$44,8,FALSE)*VLOOKUP(ABSYLD2!CG$4,'[1]INTERNAL PARAMETERS-1'!$B$5:$J$44,3,FALSE)</f>
        <v>0</v>
      </c>
      <c r="CH50" s="46">
        <f>ABSYLD1!CH50*VLOOKUP(ABSYLD2!CH$4,'[1]INTERNAL PARAMETERS-1'!$B$5:$J$44,5,FALSE)*VLOOKUP(ABSYLD2!CH$4,'[1]INTERNAL PARAMETERS-1'!$B$5:$J$44,6,FALSE)*VLOOKUP(ABSYLD2!CH$4,'[1]INTERNAL PARAMETERS-1'!$B$5:$J$44,3,FALSE) + ABSYLD1!CH50*(1-VLOOKUP(ABSYLD2!CH$4,'[1]INTERNAL PARAMETERS-1'!$B$5:$J$44,5,FALSE))*VLOOKUP(ABSYLD2!CH$4,'[1]INTERNAL PARAMETERS-1'!$B$5:$J$44,8,FALSE)*VLOOKUP(ABSYLD2!CH$4,'[1]INTERNAL PARAMETERS-1'!$B$5:$J$44,3,FALSE)</f>
        <v>0</v>
      </c>
      <c r="CJ50" s="48">
        <f t="shared" si="0"/>
        <v>24.519485138096066</v>
      </c>
      <c r="CK50" s="46">
        <f t="shared" si="1"/>
        <v>0.61625553649972464</v>
      </c>
    </row>
    <row r="51" spans="2:89">
      <c r="B51" s="61" t="s">
        <v>4</v>
      </c>
      <c r="C51" s="60" t="s">
        <v>89</v>
      </c>
      <c r="D51" s="60" t="s">
        <v>78</v>
      </c>
      <c r="E51" s="137">
        <f>ABS!AL51</f>
        <v>47.081808416041213</v>
      </c>
      <c r="F51" s="62">
        <f>'[1]INTERNAL PARAMETERS-1'!M15</f>
        <v>34.72</v>
      </c>
      <c r="G51" s="48">
        <f>ABSYLD1!G51*VLOOKUP(ABSYLD2!G$4,'[1]INTERNAL PARAMETERS-1'!$B$5:$J$44,5,FALSE)*VLOOKUP(ABSYLD2!G$4,'[1]INTERNAL PARAMETERS-1'!$B$5:$J$44,7,FALSE)*ABSYLD2!$F51 + ABSYLD1!G51*(1-VLOOKUP(ABSYLD2!G$4,'[1]INTERNAL PARAMETERS-1'!$B$5:$J$44,5,FALSE))*VLOOKUP(ABSYLD2!G$4,'[1]INTERNAL PARAMETERS-1'!$B$5:$J$44,9,FALSE)*ABSYLD2!$F51</f>
        <v>7.7057913174922819</v>
      </c>
      <c r="H51" s="47">
        <f>ABSYLD1!H51*VLOOKUP(ABSYLD2!H$4,'[1]INTERNAL PARAMETERS-1'!$B$5:$J$44,5,FALSE)*VLOOKUP(ABSYLD2!H$4,'[1]INTERNAL PARAMETERS-1'!$B$5:$J$44,7,FALSE)*ABSYLD2!$F51 + ABSYLD1!H51*(1-VLOOKUP(ABSYLD2!H$4,'[1]INTERNAL PARAMETERS-1'!$B$5:$J$44,5,FALSE))*VLOOKUP(ABSYLD2!H$4,'[1]INTERNAL PARAMETERS-1'!$B$5:$J$44,9,FALSE)*ABSYLD2!$F51</f>
        <v>2.1365560377587034</v>
      </c>
      <c r="I51" s="47">
        <f>ABSYLD1!I51*VLOOKUP(ABSYLD2!I$4,'[1]INTERNAL PARAMETERS-1'!$B$5:$J$44,5,FALSE)*VLOOKUP(ABSYLD2!I$4,'[1]INTERNAL PARAMETERS-1'!$B$5:$J$44,7,FALSE)*ABSYLD2!$F51 + ABSYLD1!I51*(1-VLOOKUP(ABSYLD2!I$4,'[1]INTERNAL PARAMETERS-1'!$B$5:$J$44,5,FALSE))*VLOOKUP(ABSYLD2!I$4,'[1]INTERNAL PARAMETERS-1'!$B$5:$J$44,9,FALSE)*ABSYLD2!$F51</f>
        <v>3.5442716549637141</v>
      </c>
      <c r="J51" s="47">
        <f>ABSYLD1!J51*VLOOKUP(ABSYLD2!J$4,'[1]INTERNAL PARAMETERS-1'!$B$5:$J$44,5,FALSE)*VLOOKUP(ABSYLD2!J$4,'[1]INTERNAL PARAMETERS-1'!$B$5:$J$44,7,FALSE)*ABSYLD2!$F51 + ABSYLD1!J51*(1-VLOOKUP(ABSYLD2!J$4,'[1]INTERNAL PARAMETERS-1'!$B$5:$J$44,5,FALSE))*VLOOKUP(ABSYLD2!J$4,'[1]INTERNAL PARAMETERS-1'!$B$5:$J$44,9,FALSE)*ABSYLD2!$F51</f>
        <v>0</v>
      </c>
      <c r="K51" s="47">
        <f>ABSYLD1!K51*VLOOKUP(ABSYLD2!K$4,'[1]INTERNAL PARAMETERS-1'!$B$5:$J$44,5,FALSE)*VLOOKUP(ABSYLD2!K$4,'[1]INTERNAL PARAMETERS-1'!$B$5:$J$44,7,FALSE)*ABSYLD2!$F51 + ABSYLD1!K51*(1-VLOOKUP(ABSYLD2!K$4,'[1]INTERNAL PARAMETERS-1'!$B$5:$J$44,5,FALSE))*VLOOKUP(ABSYLD2!K$4,'[1]INTERNAL PARAMETERS-1'!$B$5:$J$44,9,FALSE)*ABSYLD2!$F51</f>
        <v>0</v>
      </c>
      <c r="L51" s="47">
        <f>ABSYLD1!L51*VLOOKUP(ABSYLD2!L$4,'[1]INTERNAL PARAMETERS-1'!$B$5:$J$44,5,FALSE)*VLOOKUP(ABSYLD2!L$4,'[1]INTERNAL PARAMETERS-1'!$B$5:$J$44,7,FALSE)*ABSYLD2!$F51 + ABSYLD1!L51*(1-VLOOKUP(ABSYLD2!L$4,'[1]INTERNAL PARAMETERS-1'!$B$5:$J$44,5,FALSE))*VLOOKUP(ABSYLD2!L$4,'[1]INTERNAL PARAMETERS-1'!$B$5:$J$44,9,FALSE)*ABSYLD2!$F51</f>
        <v>0</v>
      </c>
      <c r="M51" s="47">
        <f>ABSYLD1!M51*VLOOKUP(ABSYLD2!M$4,'[1]INTERNAL PARAMETERS-1'!$B$5:$J$44,5,FALSE)*VLOOKUP(ABSYLD2!M$4,'[1]INTERNAL PARAMETERS-1'!$B$5:$J$44,7,FALSE)*ABSYLD2!$F51 + ABSYLD1!M51*(1-VLOOKUP(ABSYLD2!M$4,'[1]INTERNAL PARAMETERS-1'!$B$5:$J$44,5,FALSE))*VLOOKUP(ABSYLD2!M$4,'[1]INTERNAL PARAMETERS-1'!$B$5:$J$44,9,FALSE)*ABSYLD2!$F51</f>
        <v>0.21128829233127969</v>
      </c>
      <c r="N51" s="47">
        <f>ABSYLD1!N51*VLOOKUP(ABSYLD2!N$4,'[1]INTERNAL PARAMETERS-1'!$B$5:$J$44,5,FALSE)*VLOOKUP(ABSYLD2!N$4,'[1]INTERNAL PARAMETERS-1'!$B$5:$J$44,7,FALSE)*ABSYLD2!$F51 + ABSYLD1!N51*(1-VLOOKUP(ABSYLD2!N$4,'[1]INTERNAL PARAMETERS-1'!$B$5:$J$44,5,FALSE))*VLOOKUP(ABSYLD2!N$4,'[1]INTERNAL PARAMETERS-1'!$B$5:$J$44,9,FALSE)*ABSYLD2!$F51</f>
        <v>1.2180575710650961E-2</v>
      </c>
      <c r="O51" s="47">
        <f>ABSYLD1!O51*VLOOKUP(ABSYLD2!O$4,'[1]INTERNAL PARAMETERS-1'!$B$5:$J$44,5,FALSE)*VLOOKUP(ABSYLD2!O$4,'[1]INTERNAL PARAMETERS-1'!$B$5:$J$44,7,FALSE)*ABSYLD2!$F51 + ABSYLD1!O51*(1-VLOOKUP(ABSYLD2!O$4,'[1]INTERNAL PARAMETERS-1'!$B$5:$J$44,5,FALSE))*VLOOKUP(ABSYLD2!O$4,'[1]INTERNAL PARAMETERS-1'!$B$5:$J$44,9,FALSE)*ABSYLD2!$F51</f>
        <v>0</v>
      </c>
      <c r="P51" s="47">
        <f>ABSYLD1!P51*VLOOKUP(ABSYLD2!P$4,'[1]INTERNAL PARAMETERS-1'!$B$5:$J$44,5,FALSE)*VLOOKUP(ABSYLD2!P$4,'[1]INTERNAL PARAMETERS-1'!$B$5:$J$44,7,FALSE)*ABSYLD2!$F51 + ABSYLD1!P51*(1-VLOOKUP(ABSYLD2!P$4,'[1]INTERNAL PARAMETERS-1'!$B$5:$J$44,5,FALSE))*VLOOKUP(ABSYLD2!P$4,'[1]INTERNAL PARAMETERS-1'!$B$5:$J$44,9,FALSE)*ABSYLD2!$F51</f>
        <v>0</v>
      </c>
      <c r="Q51" s="47">
        <f>ABSYLD1!Q51*VLOOKUP(ABSYLD2!Q$4,'[1]INTERNAL PARAMETERS-1'!$B$5:$J$44,5,FALSE)*VLOOKUP(ABSYLD2!Q$4,'[1]INTERNAL PARAMETERS-1'!$B$5:$J$44,7,FALSE)*ABSYLD2!$F51 + ABSYLD1!Q51*(1-VLOOKUP(ABSYLD2!Q$4,'[1]INTERNAL PARAMETERS-1'!$B$5:$J$44,5,FALSE))*VLOOKUP(ABSYLD2!Q$4,'[1]INTERNAL PARAMETERS-1'!$B$5:$J$44,9,FALSE)*ABSYLD2!$F51</f>
        <v>0</v>
      </c>
      <c r="R51" s="47">
        <f>ABSYLD1!R51*VLOOKUP(ABSYLD2!R$4,'[1]INTERNAL PARAMETERS-1'!$B$5:$J$44,5,FALSE)*VLOOKUP(ABSYLD2!R$4,'[1]INTERNAL PARAMETERS-1'!$B$5:$J$44,7,FALSE)*ABSYLD2!$F51 + ABSYLD1!R51*(1-VLOOKUP(ABSYLD2!R$4,'[1]INTERNAL PARAMETERS-1'!$B$5:$J$44,5,FALSE))*VLOOKUP(ABSYLD2!R$4,'[1]INTERNAL PARAMETERS-1'!$B$5:$J$44,9,FALSE)*ABSYLD2!$F51</f>
        <v>2.5263004591474597E-2</v>
      </c>
      <c r="S51" s="47">
        <f>ABSYLD1!S51*VLOOKUP(ABSYLD2!S$4,'[1]INTERNAL PARAMETERS-1'!$B$5:$J$44,5,FALSE)*VLOOKUP(ABSYLD2!S$4,'[1]INTERNAL PARAMETERS-1'!$B$5:$J$44,7,FALSE)*ABSYLD2!$F51 + ABSYLD1!S51*(1-VLOOKUP(ABSYLD2!S$4,'[1]INTERNAL PARAMETERS-1'!$B$5:$J$44,5,FALSE))*VLOOKUP(ABSYLD2!S$4,'[1]INTERNAL PARAMETERS-1'!$B$5:$J$44,9,FALSE)*ABSYLD2!$F51</f>
        <v>0.41832770705073313</v>
      </c>
      <c r="T51" s="47">
        <f>ABSYLD1!T51*VLOOKUP(ABSYLD2!T$4,'[1]INTERNAL PARAMETERS-1'!$B$5:$J$44,5,FALSE)*VLOOKUP(ABSYLD2!T$4,'[1]INTERNAL PARAMETERS-1'!$B$5:$J$44,7,FALSE)*ABSYLD2!$F51 + ABSYLD1!T51*(1-VLOOKUP(ABSYLD2!T$4,'[1]INTERNAL PARAMETERS-1'!$B$5:$J$44,5,FALSE))*VLOOKUP(ABSYLD2!T$4,'[1]INTERNAL PARAMETERS-1'!$B$5:$J$44,9,FALSE)*ABSYLD2!$F51</f>
        <v>8.7968690410861222E-2</v>
      </c>
      <c r="U51" s="47">
        <f>ABSYLD1!U51*VLOOKUP(ABSYLD2!U$4,'[1]INTERNAL PARAMETERS-1'!$B$5:$J$44,5,FALSE)*VLOOKUP(ABSYLD2!U$4,'[1]INTERNAL PARAMETERS-1'!$B$5:$J$44,7,FALSE)*ABSYLD2!$F51 + ABSYLD1!U51*(1-VLOOKUP(ABSYLD2!U$4,'[1]INTERNAL PARAMETERS-1'!$B$5:$J$44,5,FALSE))*VLOOKUP(ABSYLD2!U$4,'[1]INTERNAL PARAMETERS-1'!$B$5:$J$44,9,FALSE)*ABSYLD2!$F51</f>
        <v>9.6859193944583727E-2</v>
      </c>
      <c r="V51" s="47">
        <f>ABSYLD1!V51*VLOOKUP(ABSYLD2!V$4,'[1]INTERNAL PARAMETERS-1'!$B$5:$J$44,5,FALSE)*VLOOKUP(ABSYLD2!V$4,'[1]INTERNAL PARAMETERS-1'!$B$5:$J$44,7,FALSE)*ABSYLD2!$F51 + ABSYLD1!V51*(1-VLOOKUP(ABSYLD2!V$4,'[1]INTERNAL PARAMETERS-1'!$B$5:$J$44,5,FALSE))*VLOOKUP(ABSYLD2!V$4,'[1]INTERNAL PARAMETERS-1'!$B$5:$J$44,9,FALSE)*ABSYLD2!$F51</f>
        <v>0.47084795274667485</v>
      </c>
      <c r="W51" s="47">
        <f>ABSYLD1!W51*VLOOKUP(ABSYLD2!W$4,'[1]INTERNAL PARAMETERS-1'!$B$5:$J$44,5,FALSE)*VLOOKUP(ABSYLD2!W$4,'[1]INTERNAL PARAMETERS-1'!$B$5:$J$44,7,FALSE)*ABSYLD2!$F51 + ABSYLD1!W51*(1-VLOOKUP(ABSYLD2!W$4,'[1]INTERNAL PARAMETERS-1'!$B$5:$J$44,5,FALSE))*VLOOKUP(ABSYLD2!W$4,'[1]INTERNAL PARAMETERS-1'!$B$5:$J$44,9,FALSE)*ABSYLD2!$F51</f>
        <v>0</v>
      </c>
      <c r="X51" s="47">
        <f>ABSYLD1!X51*VLOOKUP(ABSYLD2!X$4,'[1]INTERNAL PARAMETERS-1'!$B$5:$J$44,5,FALSE)*VLOOKUP(ABSYLD2!X$4,'[1]INTERNAL PARAMETERS-1'!$B$5:$J$44,7,FALSE)*ABSYLD2!$F51 + ABSYLD1!X51*(1-VLOOKUP(ABSYLD2!X$4,'[1]INTERNAL PARAMETERS-1'!$B$5:$J$44,5,FALSE))*VLOOKUP(ABSYLD2!X$4,'[1]INTERNAL PARAMETERS-1'!$B$5:$J$44,9,FALSE)*ABSYLD2!$F51</f>
        <v>0</v>
      </c>
      <c r="Y51" s="47">
        <f>ABSYLD1!Y51*VLOOKUP(ABSYLD2!Y$4,'[1]INTERNAL PARAMETERS-1'!$B$5:$J$44,5,FALSE)*VLOOKUP(ABSYLD2!Y$4,'[1]INTERNAL PARAMETERS-1'!$B$5:$J$44,7,FALSE)*ABSYLD2!$F51 + ABSYLD1!Y51*(1-VLOOKUP(ABSYLD2!Y$4,'[1]INTERNAL PARAMETERS-1'!$B$5:$J$44,5,FALSE))*VLOOKUP(ABSYLD2!Y$4,'[1]INTERNAL PARAMETERS-1'!$B$5:$J$44,9,FALSE)*ABSYLD2!$F51</f>
        <v>0</v>
      </c>
      <c r="Z51" s="47">
        <f>ABSYLD1!Z51*VLOOKUP(ABSYLD2!Z$4,'[1]INTERNAL PARAMETERS-1'!$B$5:$J$44,5,FALSE)*VLOOKUP(ABSYLD2!Z$4,'[1]INTERNAL PARAMETERS-1'!$B$5:$J$44,7,FALSE)*ABSYLD2!$F51 + ABSYLD1!Z51*(1-VLOOKUP(ABSYLD2!Z$4,'[1]INTERNAL PARAMETERS-1'!$B$5:$J$44,5,FALSE))*VLOOKUP(ABSYLD2!Z$4,'[1]INTERNAL PARAMETERS-1'!$B$5:$J$44,9,FALSE)*ABSYLD2!$F51</f>
        <v>0</v>
      </c>
      <c r="AA51" s="47">
        <f>ABSYLD1!AA51*VLOOKUP(ABSYLD2!AA$4,'[1]INTERNAL PARAMETERS-1'!$B$5:$J$44,5,FALSE)*VLOOKUP(ABSYLD2!AA$4,'[1]INTERNAL PARAMETERS-1'!$B$5:$J$44,7,FALSE)*ABSYLD2!$F51 + ABSYLD1!AA51*(1-VLOOKUP(ABSYLD2!AA$4,'[1]INTERNAL PARAMETERS-1'!$B$5:$J$44,5,FALSE))*VLOOKUP(ABSYLD2!AA$4,'[1]INTERNAL PARAMETERS-1'!$B$5:$J$44,9,FALSE)*ABSYLD2!$F51</f>
        <v>0</v>
      </c>
      <c r="AB51" s="47">
        <f>ABSYLD1!AB51*VLOOKUP(ABSYLD2!AB$4,'[1]INTERNAL PARAMETERS-1'!$B$5:$J$44,5,FALSE)*VLOOKUP(ABSYLD2!AB$4,'[1]INTERNAL PARAMETERS-1'!$B$5:$J$44,7,FALSE)*ABSYLD2!$F51 + ABSYLD1!AB51*(1-VLOOKUP(ABSYLD2!AB$4,'[1]INTERNAL PARAMETERS-1'!$B$5:$J$44,5,FALSE))*VLOOKUP(ABSYLD2!AB$4,'[1]INTERNAL PARAMETERS-1'!$B$5:$J$44,9,FALSE)*ABSYLD2!$F51</f>
        <v>0</v>
      </c>
      <c r="AC51" s="47">
        <f>ABSYLD1!AC51*VLOOKUP(ABSYLD2!AC$4,'[1]INTERNAL PARAMETERS-1'!$B$5:$J$44,5,FALSE)*VLOOKUP(ABSYLD2!AC$4,'[1]INTERNAL PARAMETERS-1'!$B$5:$J$44,7,FALSE)*ABSYLD2!$F51 + ABSYLD1!AC51*(1-VLOOKUP(ABSYLD2!AC$4,'[1]INTERNAL PARAMETERS-1'!$B$5:$J$44,5,FALSE))*VLOOKUP(ABSYLD2!AC$4,'[1]INTERNAL PARAMETERS-1'!$B$5:$J$44,9,FALSE)*ABSYLD2!$F51</f>
        <v>0</v>
      </c>
      <c r="AD51" s="47">
        <f>ABSYLD1!AD51*VLOOKUP(ABSYLD2!AD$4,'[1]INTERNAL PARAMETERS-1'!$B$5:$J$44,5,FALSE)*VLOOKUP(ABSYLD2!AD$4,'[1]INTERNAL PARAMETERS-1'!$B$5:$J$44,7,FALSE)*ABSYLD2!$F51 + ABSYLD1!AD51*(1-VLOOKUP(ABSYLD2!AD$4,'[1]INTERNAL PARAMETERS-1'!$B$5:$J$44,5,FALSE))*VLOOKUP(ABSYLD2!AD$4,'[1]INTERNAL PARAMETERS-1'!$B$5:$J$44,9,FALSE)*ABSYLD2!$F51</f>
        <v>0</v>
      </c>
      <c r="AE51" s="47">
        <f>ABSYLD1!AE51*VLOOKUP(ABSYLD2!AE$4,'[1]INTERNAL PARAMETERS-1'!$B$5:$J$44,5,FALSE)*VLOOKUP(ABSYLD2!AE$4,'[1]INTERNAL PARAMETERS-1'!$B$5:$J$44,7,FALSE)*ABSYLD2!$F51 + ABSYLD1!AE51*(1-VLOOKUP(ABSYLD2!AE$4,'[1]INTERNAL PARAMETERS-1'!$B$5:$J$44,5,FALSE))*VLOOKUP(ABSYLD2!AE$4,'[1]INTERNAL PARAMETERS-1'!$B$5:$J$44,9,FALSE)*ABSYLD2!$F51</f>
        <v>0</v>
      </c>
      <c r="AF51" s="47">
        <f>ABSYLD1!AF51*VLOOKUP(ABSYLD2!AF$4,'[1]INTERNAL PARAMETERS-1'!$B$5:$J$44,5,FALSE)*VLOOKUP(ABSYLD2!AF$4,'[1]INTERNAL PARAMETERS-1'!$B$5:$J$44,7,FALSE)*ABSYLD2!$F51 + ABSYLD1!AF51*(1-VLOOKUP(ABSYLD2!AF$4,'[1]INTERNAL PARAMETERS-1'!$B$5:$J$44,5,FALSE))*VLOOKUP(ABSYLD2!AF$4,'[1]INTERNAL PARAMETERS-1'!$B$5:$J$44,9,FALSE)*ABSYLD2!$F51</f>
        <v>3.5191399397276182E-2</v>
      </c>
      <c r="AG51" s="47">
        <f>ABSYLD1!AG51*VLOOKUP(ABSYLD2!AG$4,'[1]INTERNAL PARAMETERS-1'!$B$5:$J$44,5,FALSE)*VLOOKUP(ABSYLD2!AG$4,'[1]INTERNAL PARAMETERS-1'!$B$5:$J$44,7,FALSE)*ABSYLD2!$F51 + ABSYLD1!AG51*(1-VLOOKUP(ABSYLD2!AG$4,'[1]INTERNAL PARAMETERS-1'!$B$5:$J$44,5,FALSE))*VLOOKUP(ABSYLD2!AG$4,'[1]INTERNAL PARAMETERS-1'!$B$5:$J$44,9,FALSE)*ABSYLD2!$F51</f>
        <v>0</v>
      </c>
      <c r="AH51" s="47">
        <f>ABSYLD1!AH51*VLOOKUP(ABSYLD2!AH$4,'[1]INTERNAL PARAMETERS-1'!$B$5:$J$44,5,FALSE)*VLOOKUP(ABSYLD2!AH$4,'[1]INTERNAL PARAMETERS-1'!$B$5:$J$44,7,FALSE)*ABSYLD2!$F51 + ABSYLD1!AH51*(1-VLOOKUP(ABSYLD2!AH$4,'[1]INTERNAL PARAMETERS-1'!$B$5:$J$44,5,FALSE))*VLOOKUP(ABSYLD2!AH$4,'[1]INTERNAL PARAMETERS-1'!$B$5:$J$44,9,FALSE)*ABSYLD2!$F51</f>
        <v>0</v>
      </c>
      <c r="AI51" s="47">
        <f>ABSYLD1!AI51*VLOOKUP(ABSYLD2!AI$4,'[1]INTERNAL PARAMETERS-1'!$B$5:$J$44,5,FALSE)*VLOOKUP(ABSYLD2!AI$4,'[1]INTERNAL PARAMETERS-1'!$B$5:$J$44,7,FALSE)*ABSYLD2!$F51 + ABSYLD1!AI51*(1-VLOOKUP(ABSYLD2!AI$4,'[1]INTERNAL PARAMETERS-1'!$B$5:$J$44,5,FALSE))*VLOOKUP(ABSYLD2!AI$4,'[1]INTERNAL PARAMETERS-1'!$B$5:$J$44,9,FALSE)*ABSYLD2!$F51</f>
        <v>7.8946889348358099E-3</v>
      </c>
      <c r="AJ51" s="47">
        <f>ABSYLD1!AJ51*VLOOKUP(ABSYLD2!AJ$4,'[1]INTERNAL PARAMETERS-1'!$B$5:$J$44,5,FALSE)*VLOOKUP(ABSYLD2!AJ$4,'[1]INTERNAL PARAMETERS-1'!$B$5:$J$44,7,FALSE)*ABSYLD2!$F51 + ABSYLD1!AJ51*(1-VLOOKUP(ABSYLD2!AJ$4,'[1]INTERNAL PARAMETERS-1'!$B$5:$J$44,5,FALSE))*VLOOKUP(ABSYLD2!AJ$4,'[1]INTERNAL PARAMETERS-1'!$B$5:$J$44,9,FALSE)*ABSYLD2!$F51</f>
        <v>6.1578573691719318E-2</v>
      </c>
      <c r="AK51" s="47">
        <f>ABSYLD1!AK51*VLOOKUP(ABSYLD2!AK$4,'[1]INTERNAL PARAMETERS-1'!$B$5:$J$44,5,FALSE)*VLOOKUP(ABSYLD2!AK$4,'[1]INTERNAL PARAMETERS-1'!$B$5:$J$44,7,FALSE)*ABSYLD2!$F51 + ABSYLD1!AK51*(1-VLOOKUP(ABSYLD2!AK$4,'[1]INTERNAL PARAMETERS-1'!$B$5:$J$44,5,FALSE))*VLOOKUP(ABSYLD2!AK$4,'[1]INTERNAL PARAMETERS-1'!$B$5:$J$44,9,FALSE)*ABSYLD2!$F51</f>
        <v>0</v>
      </c>
      <c r="AL51" s="47">
        <f>ABSYLD1!AL51*VLOOKUP(ABSYLD2!AL$4,'[1]INTERNAL PARAMETERS-1'!$B$5:$J$44,5,FALSE)*VLOOKUP(ABSYLD2!AL$4,'[1]INTERNAL PARAMETERS-1'!$B$5:$J$44,7,FALSE)*ABSYLD2!$F51 + ABSYLD1!AL51*(1-VLOOKUP(ABSYLD2!AL$4,'[1]INTERNAL PARAMETERS-1'!$B$5:$J$44,5,FALSE))*VLOOKUP(ABSYLD2!AL$4,'[1]INTERNAL PARAMETERS-1'!$B$5:$J$44,9,FALSE)*ABSYLD2!$F51</f>
        <v>0</v>
      </c>
      <c r="AM51" s="47">
        <f>ABSYLD1!AM51*VLOOKUP(ABSYLD2!AM$4,'[1]INTERNAL PARAMETERS-1'!$B$5:$J$44,5,FALSE)*VLOOKUP(ABSYLD2!AM$4,'[1]INTERNAL PARAMETERS-1'!$B$5:$J$44,7,FALSE)*ABSYLD2!$F51 + ABSYLD1!AM51*(1-VLOOKUP(ABSYLD2!AM$4,'[1]INTERNAL PARAMETERS-1'!$B$5:$J$44,5,FALSE))*VLOOKUP(ABSYLD2!AM$4,'[1]INTERNAL PARAMETERS-1'!$B$5:$J$44,9,FALSE)*ABSYLD2!$F51</f>
        <v>0</v>
      </c>
      <c r="AN51" s="47">
        <f>ABSYLD1!AN51*VLOOKUP(ABSYLD2!AN$4,'[1]INTERNAL PARAMETERS-1'!$B$5:$J$44,5,FALSE)*VLOOKUP(ABSYLD2!AN$4,'[1]INTERNAL PARAMETERS-1'!$B$5:$J$44,7,FALSE)*ABSYLD2!$F51 + ABSYLD1!AN51*(1-VLOOKUP(ABSYLD2!AN$4,'[1]INTERNAL PARAMETERS-1'!$B$5:$J$44,5,FALSE))*VLOOKUP(ABSYLD2!AN$4,'[1]INTERNAL PARAMETERS-1'!$B$5:$J$44,9,FALSE)*ABSYLD2!$F51</f>
        <v>0</v>
      </c>
      <c r="AO51" s="47">
        <f>ABSYLD1!AO51*VLOOKUP(ABSYLD2!AO$4,'[1]INTERNAL PARAMETERS-1'!$B$5:$J$44,5,FALSE)*VLOOKUP(ABSYLD2!AO$4,'[1]INTERNAL PARAMETERS-1'!$B$5:$J$44,7,FALSE)*ABSYLD2!$F51 + ABSYLD1!AO51*(1-VLOOKUP(ABSYLD2!AO$4,'[1]INTERNAL PARAMETERS-1'!$B$5:$J$44,5,FALSE))*VLOOKUP(ABSYLD2!AO$4,'[1]INTERNAL PARAMETERS-1'!$B$5:$J$44,9,FALSE)*ABSYLD2!$F51</f>
        <v>0</v>
      </c>
      <c r="AP51" s="47">
        <f>ABSYLD1!AP51*VLOOKUP(ABSYLD2!AP$4,'[1]INTERNAL PARAMETERS-1'!$B$5:$J$44,5,FALSE)*VLOOKUP(ABSYLD2!AP$4,'[1]INTERNAL PARAMETERS-1'!$B$5:$J$44,7,FALSE)*ABSYLD2!$F51 + ABSYLD1!AP51*(1-VLOOKUP(ABSYLD2!AP$4,'[1]INTERNAL PARAMETERS-1'!$B$5:$J$44,5,FALSE))*VLOOKUP(ABSYLD2!AP$4,'[1]INTERNAL PARAMETERS-1'!$B$5:$J$44,9,FALSE)*ABSYLD2!$F51</f>
        <v>0</v>
      </c>
      <c r="AQ51" s="47">
        <f>ABSYLD1!AQ51*VLOOKUP(ABSYLD2!AQ$4,'[1]INTERNAL PARAMETERS-1'!$B$5:$J$44,5,FALSE)*VLOOKUP(ABSYLD2!AQ$4,'[1]INTERNAL PARAMETERS-1'!$B$5:$J$44,7,FALSE)*ABSYLD2!$F51 + ABSYLD1!AQ51*(1-VLOOKUP(ABSYLD2!AQ$4,'[1]INTERNAL PARAMETERS-1'!$B$5:$J$44,5,FALSE))*VLOOKUP(ABSYLD2!AQ$4,'[1]INTERNAL PARAMETERS-1'!$B$5:$J$44,9,FALSE)*ABSYLD2!$F51</f>
        <v>0</v>
      </c>
      <c r="AR51" s="47">
        <f>ABSYLD1!AR51*VLOOKUP(ABSYLD2!AR$4,'[1]INTERNAL PARAMETERS-1'!$B$5:$J$44,5,FALSE)*VLOOKUP(ABSYLD2!AR$4,'[1]INTERNAL PARAMETERS-1'!$B$5:$J$44,7,FALSE)*ABSYLD2!$F51 + ABSYLD1!AR51*(1-VLOOKUP(ABSYLD2!AR$4,'[1]INTERNAL PARAMETERS-1'!$B$5:$J$44,5,FALSE))*VLOOKUP(ABSYLD2!AR$4,'[1]INTERNAL PARAMETERS-1'!$B$5:$J$44,9,FALSE)*ABSYLD2!$F51</f>
        <v>0</v>
      </c>
      <c r="AS51" s="47">
        <f>ABSYLD1!AS51*VLOOKUP(ABSYLD2!AS$4,'[1]INTERNAL PARAMETERS-1'!$B$5:$J$44,5,FALSE)*VLOOKUP(ABSYLD2!AS$4,'[1]INTERNAL PARAMETERS-1'!$B$5:$J$44,7,FALSE)*ABSYLD2!$F51 + ABSYLD1!AS51*(1-VLOOKUP(ABSYLD2!AS$4,'[1]INTERNAL PARAMETERS-1'!$B$5:$J$44,5,FALSE))*VLOOKUP(ABSYLD2!AS$4,'[1]INTERNAL PARAMETERS-1'!$B$5:$J$44,9,FALSE)*ABSYLD2!$F51</f>
        <v>0</v>
      </c>
      <c r="AT51" s="46">
        <f>ABSYLD1!AT51*VLOOKUP(ABSYLD2!AT$4,'[1]INTERNAL PARAMETERS-1'!$B$5:$J$44,5,FALSE)*VLOOKUP(ABSYLD2!AT$4,'[1]INTERNAL PARAMETERS-1'!$B$5:$J$44,7,FALSE)*ABSYLD2!$F51 + ABSYLD1!AT51*(1-VLOOKUP(ABSYLD2!AT$4,'[1]INTERNAL PARAMETERS-1'!$B$5:$J$44,5,FALSE))*VLOOKUP(ABSYLD2!AT$4,'[1]INTERNAL PARAMETERS-1'!$B$5:$J$44,9,FALSE)*ABSYLD2!$F51</f>
        <v>0</v>
      </c>
      <c r="AU51" s="48">
        <f>ABSYLD1!AU51*VLOOKUP(ABSYLD2!AU$4,'[1]INTERNAL PARAMETERS-1'!$B$5:$J$44,5,FALSE)*VLOOKUP(ABSYLD2!AU$4,'[1]INTERNAL PARAMETERS-1'!$B$5:$J$44,6,FALSE)*VLOOKUP(ABSYLD2!AU$4,'[1]INTERNAL PARAMETERS-1'!$B$5:$J$44,3,FALSE) + ABSYLD1!AU51*(1-VLOOKUP(ABSYLD2!AU$4,'[1]INTERNAL PARAMETERS-1'!$B$5:$J$44,5,FALSE))*VLOOKUP(ABSYLD2!AU$4,'[1]INTERNAL PARAMETERS-1'!$B$5:$J$44,8,FALSE)*VLOOKUP(ABSYLD2!AU$4,'[1]INTERNAL PARAMETERS-1'!$B$5:$J$44,3,FALSE)</f>
        <v>0</v>
      </c>
      <c r="AV51" s="47">
        <f>ABSYLD1!AV51*VLOOKUP(ABSYLD2!AV$4,'[1]INTERNAL PARAMETERS-1'!$B$5:$J$44,5,FALSE)*VLOOKUP(ABSYLD2!AV$4,'[1]INTERNAL PARAMETERS-1'!$B$5:$J$44,6,FALSE)*VLOOKUP(ABSYLD2!AV$4,'[1]INTERNAL PARAMETERS-1'!$B$5:$J$44,3,FALSE) + ABSYLD1!AV51*(1-VLOOKUP(ABSYLD2!AV$4,'[1]INTERNAL PARAMETERS-1'!$B$5:$J$44,5,FALSE))*VLOOKUP(ABSYLD2!AV$4,'[1]INTERNAL PARAMETERS-1'!$B$5:$J$44,8,FALSE)*VLOOKUP(ABSYLD2!AV$4,'[1]INTERNAL PARAMETERS-1'!$B$5:$J$44,3,FALSE)</f>
        <v>0</v>
      </c>
      <c r="AW51" s="47">
        <f>ABSYLD1!AW51*VLOOKUP(ABSYLD2!AW$4,'[1]INTERNAL PARAMETERS-1'!$B$5:$J$44,5,FALSE)*VLOOKUP(ABSYLD2!AW$4,'[1]INTERNAL PARAMETERS-1'!$B$5:$J$44,6,FALSE)*VLOOKUP(ABSYLD2!AW$4,'[1]INTERNAL PARAMETERS-1'!$B$5:$J$44,3,FALSE) + ABSYLD1!AW51*(1-VLOOKUP(ABSYLD2!AW$4,'[1]INTERNAL PARAMETERS-1'!$B$5:$J$44,5,FALSE))*VLOOKUP(ABSYLD2!AW$4,'[1]INTERNAL PARAMETERS-1'!$B$5:$J$44,8,FALSE)*VLOOKUP(ABSYLD2!AW$4,'[1]INTERNAL PARAMETERS-1'!$B$5:$J$44,3,FALSE)</f>
        <v>0.12052538825596547</v>
      </c>
      <c r="AX51" s="47">
        <f>ABSYLD1!AX51*VLOOKUP(ABSYLD2!AX$4,'[1]INTERNAL PARAMETERS-1'!$B$5:$J$44,5,FALSE)*VLOOKUP(ABSYLD2!AX$4,'[1]INTERNAL PARAMETERS-1'!$B$5:$J$44,6,FALSE)*VLOOKUP(ABSYLD2!AX$4,'[1]INTERNAL PARAMETERS-1'!$B$5:$J$44,3,FALSE) + ABSYLD1!AX51*(1-VLOOKUP(ABSYLD2!AX$4,'[1]INTERNAL PARAMETERS-1'!$B$5:$J$44,5,FALSE))*VLOOKUP(ABSYLD2!AX$4,'[1]INTERNAL PARAMETERS-1'!$B$5:$J$44,8,FALSE)*VLOOKUP(ABSYLD2!AX$4,'[1]INTERNAL PARAMETERS-1'!$B$5:$J$44,3,FALSE)</f>
        <v>0</v>
      </c>
      <c r="AY51" s="47">
        <f>ABSYLD1!AY51*VLOOKUP(ABSYLD2!AY$4,'[1]INTERNAL PARAMETERS-1'!$B$5:$J$44,5,FALSE)*VLOOKUP(ABSYLD2!AY$4,'[1]INTERNAL PARAMETERS-1'!$B$5:$J$44,6,FALSE)*VLOOKUP(ABSYLD2!AY$4,'[1]INTERNAL PARAMETERS-1'!$B$5:$J$44,3,FALSE) + ABSYLD1!AY51*(1-VLOOKUP(ABSYLD2!AY$4,'[1]INTERNAL PARAMETERS-1'!$B$5:$J$44,5,FALSE))*VLOOKUP(ABSYLD2!AY$4,'[1]INTERNAL PARAMETERS-1'!$B$5:$J$44,8,FALSE)*VLOOKUP(ABSYLD2!AY$4,'[1]INTERNAL PARAMETERS-1'!$B$5:$J$44,3,FALSE)</f>
        <v>0</v>
      </c>
      <c r="AZ51" s="47">
        <f>ABSYLD1!AZ51*VLOOKUP(ABSYLD2!AZ$4,'[1]INTERNAL PARAMETERS-1'!$B$5:$J$44,5,FALSE)*VLOOKUP(ABSYLD2!AZ$4,'[1]INTERNAL PARAMETERS-1'!$B$5:$J$44,6,FALSE)*VLOOKUP(ABSYLD2!AZ$4,'[1]INTERNAL PARAMETERS-1'!$B$5:$J$44,3,FALSE) + ABSYLD1!AZ51*(1-VLOOKUP(ABSYLD2!AZ$4,'[1]INTERNAL PARAMETERS-1'!$B$5:$J$44,5,FALSE))*VLOOKUP(ABSYLD2!AZ$4,'[1]INTERNAL PARAMETERS-1'!$B$5:$J$44,8,FALSE)*VLOOKUP(ABSYLD2!AZ$4,'[1]INTERNAL PARAMETERS-1'!$B$5:$J$44,3,FALSE)</f>
        <v>0</v>
      </c>
      <c r="BA51" s="47">
        <f>ABSYLD1!BA51*VLOOKUP(ABSYLD2!BA$4,'[1]INTERNAL PARAMETERS-1'!$B$5:$J$44,5,FALSE)*VLOOKUP(ABSYLD2!BA$4,'[1]INTERNAL PARAMETERS-1'!$B$5:$J$44,6,FALSE)*VLOOKUP(ABSYLD2!BA$4,'[1]INTERNAL PARAMETERS-1'!$B$5:$J$44,3,FALSE) + ABSYLD1!BA51*(1-VLOOKUP(ABSYLD2!BA$4,'[1]INTERNAL PARAMETERS-1'!$B$5:$J$44,5,FALSE))*VLOOKUP(ABSYLD2!BA$4,'[1]INTERNAL PARAMETERS-1'!$B$5:$J$44,8,FALSE)*VLOOKUP(ABSYLD2!BA$4,'[1]INTERNAL PARAMETERS-1'!$B$5:$J$44,3,FALSE)</f>
        <v>7.1815961842216947E-2</v>
      </c>
      <c r="BB51" s="47">
        <f>ABSYLD1!BB51*VLOOKUP(ABSYLD2!BB$4,'[1]INTERNAL PARAMETERS-1'!$B$5:$J$44,5,FALSE)*VLOOKUP(ABSYLD2!BB$4,'[1]INTERNAL PARAMETERS-1'!$B$5:$J$44,6,FALSE)*VLOOKUP(ABSYLD2!BB$4,'[1]INTERNAL PARAMETERS-1'!$B$5:$J$44,3,FALSE) + ABSYLD1!BB51*(1-VLOOKUP(ABSYLD2!BB$4,'[1]INTERNAL PARAMETERS-1'!$B$5:$J$44,5,FALSE))*VLOOKUP(ABSYLD2!BB$4,'[1]INTERNAL PARAMETERS-1'!$B$5:$J$44,8,FALSE)*VLOOKUP(ABSYLD2!BB$4,'[1]INTERNAL PARAMETERS-1'!$B$5:$J$44,3,FALSE)</f>
        <v>2.0662107937904826E-2</v>
      </c>
      <c r="BC51" s="47">
        <f>ABSYLD1!BC51*VLOOKUP(ABSYLD2!BC$4,'[1]INTERNAL PARAMETERS-1'!$B$5:$J$44,5,FALSE)*VLOOKUP(ABSYLD2!BC$4,'[1]INTERNAL PARAMETERS-1'!$B$5:$J$44,6,FALSE)*VLOOKUP(ABSYLD2!BC$4,'[1]INTERNAL PARAMETERS-1'!$B$5:$J$44,3,FALSE) + ABSYLD1!BC51*(1-VLOOKUP(ABSYLD2!BC$4,'[1]INTERNAL PARAMETERS-1'!$B$5:$J$44,5,FALSE))*VLOOKUP(ABSYLD2!BC$4,'[1]INTERNAL PARAMETERS-1'!$B$5:$J$44,8,FALSE)*VLOOKUP(ABSYLD2!BC$4,'[1]INTERNAL PARAMETERS-1'!$B$5:$J$44,3,FALSE)</f>
        <v>7.2230592306726321E-2</v>
      </c>
      <c r="BD51" s="47">
        <f>ABSYLD1!BD51*VLOOKUP(ABSYLD2!BD$4,'[1]INTERNAL PARAMETERS-1'!$B$5:$J$44,5,FALSE)*VLOOKUP(ABSYLD2!BD$4,'[1]INTERNAL PARAMETERS-1'!$B$5:$J$44,6,FALSE)*VLOOKUP(ABSYLD2!BD$4,'[1]INTERNAL PARAMETERS-1'!$B$5:$J$44,3,FALSE) + ABSYLD1!BD51*(1-VLOOKUP(ABSYLD2!BD$4,'[1]INTERNAL PARAMETERS-1'!$B$5:$J$44,5,FALSE))*VLOOKUP(ABSYLD2!BD$4,'[1]INTERNAL PARAMETERS-1'!$B$5:$J$44,8,FALSE)*VLOOKUP(ABSYLD2!BD$4,'[1]INTERNAL PARAMETERS-1'!$B$5:$J$44,3,FALSE)</f>
        <v>1.8108519052241479E-2</v>
      </c>
      <c r="BE51" s="47">
        <f>ABSYLD1!BE51*VLOOKUP(ABSYLD2!BE$4,'[1]INTERNAL PARAMETERS-1'!$B$5:$J$44,5,FALSE)*VLOOKUP(ABSYLD2!BE$4,'[1]INTERNAL PARAMETERS-1'!$B$5:$J$44,6,FALSE)*VLOOKUP(ABSYLD2!BE$4,'[1]INTERNAL PARAMETERS-1'!$B$5:$J$44,3,FALSE) + ABSYLD1!BE51*(1-VLOOKUP(ABSYLD2!BE$4,'[1]INTERNAL PARAMETERS-1'!$B$5:$J$44,5,FALSE))*VLOOKUP(ABSYLD2!BE$4,'[1]INTERNAL PARAMETERS-1'!$B$5:$J$44,8,FALSE)*VLOOKUP(ABSYLD2!BE$4,'[1]INTERNAL PARAMETERS-1'!$B$5:$J$44,3,FALSE)</f>
        <v>4.5884131048426362E-2</v>
      </c>
      <c r="BF51" s="47">
        <f>ABSYLD1!BF51*VLOOKUP(ABSYLD2!BF$4,'[1]INTERNAL PARAMETERS-1'!$B$5:$J$44,5,FALSE)*VLOOKUP(ABSYLD2!BF$4,'[1]INTERNAL PARAMETERS-1'!$B$5:$J$44,6,FALSE)*VLOOKUP(ABSYLD2!BF$4,'[1]INTERNAL PARAMETERS-1'!$B$5:$J$44,3,FALSE) + ABSYLD1!BF51*(1-VLOOKUP(ABSYLD2!BF$4,'[1]INTERNAL PARAMETERS-1'!$B$5:$J$44,5,FALSE))*VLOOKUP(ABSYLD2!BF$4,'[1]INTERNAL PARAMETERS-1'!$B$5:$J$44,8,FALSE)*VLOOKUP(ABSYLD2!BF$4,'[1]INTERNAL PARAMETERS-1'!$B$5:$J$44,3,FALSE)</f>
        <v>0</v>
      </c>
      <c r="BG51" s="47">
        <f>ABSYLD1!BG51*VLOOKUP(ABSYLD2!BG$4,'[1]INTERNAL PARAMETERS-1'!$B$5:$J$44,5,FALSE)*VLOOKUP(ABSYLD2!BG$4,'[1]INTERNAL PARAMETERS-1'!$B$5:$J$44,6,FALSE)*VLOOKUP(ABSYLD2!BG$4,'[1]INTERNAL PARAMETERS-1'!$B$5:$J$44,3,FALSE) + ABSYLD1!BG51*(1-VLOOKUP(ABSYLD2!BG$4,'[1]INTERNAL PARAMETERS-1'!$B$5:$J$44,5,FALSE))*VLOOKUP(ABSYLD2!BG$4,'[1]INTERNAL PARAMETERS-1'!$B$5:$J$44,8,FALSE)*VLOOKUP(ABSYLD2!BG$4,'[1]INTERNAL PARAMETERS-1'!$B$5:$J$44,3,FALSE)</f>
        <v>1.7969301924834726E-2</v>
      </c>
      <c r="BH51" s="47">
        <f>ABSYLD1!BH51*VLOOKUP(ABSYLD2!BH$4,'[1]INTERNAL PARAMETERS-1'!$B$5:$J$44,5,FALSE)*VLOOKUP(ABSYLD2!BH$4,'[1]INTERNAL PARAMETERS-1'!$B$5:$J$44,6,FALSE)*VLOOKUP(ABSYLD2!BH$4,'[1]INTERNAL PARAMETERS-1'!$B$5:$J$44,3,FALSE) + ABSYLD1!BH51*(1-VLOOKUP(ABSYLD2!BH$4,'[1]INTERNAL PARAMETERS-1'!$B$5:$J$44,5,FALSE))*VLOOKUP(ABSYLD2!BH$4,'[1]INTERNAL PARAMETERS-1'!$B$5:$J$44,8,FALSE)*VLOOKUP(ABSYLD2!BH$4,'[1]INTERNAL PARAMETERS-1'!$B$5:$J$44,3,FALSE)</f>
        <v>7.8663133109003531E-5</v>
      </c>
      <c r="BI51" s="47">
        <f>ABSYLD1!BI51*VLOOKUP(ABSYLD2!BI$4,'[1]INTERNAL PARAMETERS-1'!$B$5:$J$44,5,FALSE)*VLOOKUP(ABSYLD2!BI$4,'[1]INTERNAL PARAMETERS-1'!$B$5:$J$44,6,FALSE)*VLOOKUP(ABSYLD2!BI$4,'[1]INTERNAL PARAMETERS-1'!$B$5:$J$44,3,FALSE) + ABSYLD1!BI51*(1-VLOOKUP(ABSYLD2!BI$4,'[1]INTERNAL PARAMETERS-1'!$B$5:$J$44,5,FALSE))*VLOOKUP(ABSYLD2!BI$4,'[1]INTERNAL PARAMETERS-1'!$B$5:$J$44,8,FALSE)*VLOOKUP(ABSYLD2!BI$4,'[1]INTERNAL PARAMETERS-1'!$B$5:$J$44,3,FALSE)</f>
        <v>0</v>
      </c>
      <c r="BJ51" s="47">
        <f>ABSYLD1!BJ51*VLOOKUP(ABSYLD2!BJ$4,'[1]INTERNAL PARAMETERS-1'!$B$5:$J$44,5,FALSE)*VLOOKUP(ABSYLD2!BJ$4,'[1]INTERNAL PARAMETERS-1'!$B$5:$J$44,6,FALSE)*VLOOKUP(ABSYLD2!BJ$4,'[1]INTERNAL PARAMETERS-1'!$B$5:$J$44,3,FALSE) + ABSYLD1!BJ51*(1-VLOOKUP(ABSYLD2!BJ$4,'[1]INTERNAL PARAMETERS-1'!$B$5:$J$44,5,FALSE))*VLOOKUP(ABSYLD2!BJ$4,'[1]INTERNAL PARAMETERS-1'!$B$5:$J$44,8,FALSE)*VLOOKUP(ABSYLD2!BJ$4,'[1]INTERNAL PARAMETERS-1'!$B$5:$J$44,3,FALSE)</f>
        <v>8.205461630426035E-3</v>
      </c>
      <c r="BK51" s="47">
        <f>ABSYLD1!BK51*VLOOKUP(ABSYLD2!BK$4,'[1]INTERNAL PARAMETERS-1'!$B$5:$J$44,5,FALSE)*VLOOKUP(ABSYLD2!BK$4,'[1]INTERNAL PARAMETERS-1'!$B$5:$J$44,6,FALSE)*VLOOKUP(ABSYLD2!BK$4,'[1]INTERNAL PARAMETERS-1'!$B$5:$J$44,3,FALSE) + ABSYLD1!BK51*(1-VLOOKUP(ABSYLD2!BK$4,'[1]INTERNAL PARAMETERS-1'!$B$5:$J$44,5,FALSE))*VLOOKUP(ABSYLD2!BK$4,'[1]INTERNAL PARAMETERS-1'!$B$5:$J$44,8,FALSE)*VLOOKUP(ABSYLD2!BK$4,'[1]INTERNAL PARAMETERS-1'!$B$5:$J$44,3,FALSE)</f>
        <v>1.0043946617915751E-2</v>
      </c>
      <c r="BL51" s="47">
        <f>ABSYLD1!BL51*VLOOKUP(ABSYLD2!BL$4,'[1]INTERNAL PARAMETERS-1'!$B$5:$J$44,5,FALSE)*VLOOKUP(ABSYLD2!BL$4,'[1]INTERNAL PARAMETERS-1'!$B$5:$J$44,6,FALSE)*VLOOKUP(ABSYLD2!BL$4,'[1]INTERNAL PARAMETERS-1'!$B$5:$J$44,3,FALSE) + ABSYLD1!BL51*(1-VLOOKUP(ABSYLD2!BL$4,'[1]INTERNAL PARAMETERS-1'!$B$5:$J$44,5,FALSE))*VLOOKUP(ABSYLD2!BL$4,'[1]INTERNAL PARAMETERS-1'!$B$5:$J$44,8,FALSE)*VLOOKUP(ABSYLD2!BL$4,'[1]INTERNAL PARAMETERS-1'!$B$5:$J$44,3,FALSE)</f>
        <v>3.1617513723790847E-2</v>
      </c>
      <c r="BM51" s="47">
        <f>ABSYLD1!BM51*VLOOKUP(ABSYLD2!BM$4,'[1]INTERNAL PARAMETERS-1'!$B$5:$J$44,5,FALSE)*VLOOKUP(ABSYLD2!BM$4,'[1]INTERNAL PARAMETERS-1'!$B$5:$J$44,6,FALSE)*VLOOKUP(ABSYLD2!BM$4,'[1]INTERNAL PARAMETERS-1'!$B$5:$J$44,3,FALSE) + ABSYLD1!BM51*(1-VLOOKUP(ABSYLD2!BM$4,'[1]INTERNAL PARAMETERS-1'!$B$5:$J$44,5,FALSE))*VLOOKUP(ABSYLD2!BM$4,'[1]INTERNAL PARAMETERS-1'!$B$5:$J$44,8,FALSE)*VLOOKUP(ABSYLD2!BM$4,'[1]INTERNAL PARAMETERS-1'!$B$5:$J$44,3,FALSE)</f>
        <v>1.6389706527397359E-2</v>
      </c>
      <c r="BN51" s="47">
        <f>ABSYLD1!BN51*VLOOKUP(ABSYLD2!BN$4,'[1]INTERNAL PARAMETERS-1'!$B$5:$J$44,5,FALSE)*VLOOKUP(ABSYLD2!BN$4,'[1]INTERNAL PARAMETERS-1'!$B$5:$J$44,6,FALSE)*VLOOKUP(ABSYLD2!BN$4,'[1]INTERNAL PARAMETERS-1'!$B$5:$J$44,3,FALSE) + ABSYLD1!BN51*(1-VLOOKUP(ABSYLD2!BN$4,'[1]INTERNAL PARAMETERS-1'!$B$5:$J$44,5,FALSE))*VLOOKUP(ABSYLD2!BN$4,'[1]INTERNAL PARAMETERS-1'!$B$5:$J$44,8,FALSE)*VLOOKUP(ABSYLD2!BN$4,'[1]INTERNAL PARAMETERS-1'!$B$5:$J$44,3,FALSE)</f>
        <v>1.0898938053644181E-2</v>
      </c>
      <c r="BO51" s="47">
        <f>ABSYLD1!BO51*VLOOKUP(ABSYLD2!BO$4,'[1]INTERNAL PARAMETERS-1'!$B$5:$J$44,5,FALSE)*VLOOKUP(ABSYLD2!BO$4,'[1]INTERNAL PARAMETERS-1'!$B$5:$J$44,6,FALSE)*VLOOKUP(ABSYLD2!BO$4,'[1]INTERNAL PARAMETERS-1'!$B$5:$J$44,3,FALSE) + ABSYLD1!BO51*(1-VLOOKUP(ABSYLD2!BO$4,'[1]INTERNAL PARAMETERS-1'!$B$5:$J$44,5,FALSE))*VLOOKUP(ABSYLD2!BO$4,'[1]INTERNAL PARAMETERS-1'!$B$5:$J$44,8,FALSE)*VLOOKUP(ABSYLD2!BO$4,'[1]INTERNAL PARAMETERS-1'!$B$5:$J$44,3,FALSE)</f>
        <v>7.3714614749308335E-3</v>
      </c>
      <c r="BP51" s="47">
        <f>ABSYLD1!BP51*VLOOKUP(ABSYLD2!BP$4,'[1]INTERNAL PARAMETERS-1'!$B$5:$J$44,5,FALSE)*VLOOKUP(ABSYLD2!BP$4,'[1]INTERNAL PARAMETERS-1'!$B$5:$J$44,6,FALSE)*VLOOKUP(ABSYLD2!BP$4,'[1]INTERNAL PARAMETERS-1'!$B$5:$J$44,3,FALSE) + ABSYLD1!BP51*(1-VLOOKUP(ABSYLD2!BP$4,'[1]INTERNAL PARAMETERS-1'!$B$5:$J$44,5,FALSE))*VLOOKUP(ABSYLD2!BP$4,'[1]INTERNAL PARAMETERS-1'!$B$5:$J$44,8,FALSE)*VLOOKUP(ABSYLD2!BP$4,'[1]INTERNAL PARAMETERS-1'!$B$5:$J$44,3,FALSE)</f>
        <v>6.4406966476342566E-4</v>
      </c>
      <c r="BQ51" s="47">
        <f>ABSYLD1!BQ51*VLOOKUP(ABSYLD2!BQ$4,'[1]INTERNAL PARAMETERS-1'!$B$5:$J$44,5,FALSE)*VLOOKUP(ABSYLD2!BQ$4,'[1]INTERNAL PARAMETERS-1'!$B$5:$J$44,6,FALSE)*VLOOKUP(ABSYLD2!BQ$4,'[1]INTERNAL PARAMETERS-1'!$B$5:$J$44,3,FALSE) + ABSYLD1!BQ51*(1-VLOOKUP(ABSYLD2!BQ$4,'[1]INTERNAL PARAMETERS-1'!$B$5:$J$44,5,FALSE))*VLOOKUP(ABSYLD2!BQ$4,'[1]INTERNAL PARAMETERS-1'!$B$5:$J$44,8,FALSE)*VLOOKUP(ABSYLD2!BQ$4,'[1]INTERNAL PARAMETERS-1'!$B$5:$J$44,3,FALSE)</f>
        <v>3.4073814361518136E-2</v>
      </c>
      <c r="BR51" s="47">
        <f>ABSYLD1!BR51*VLOOKUP(ABSYLD2!BR$4,'[1]INTERNAL PARAMETERS-1'!$B$5:$J$44,5,FALSE)*VLOOKUP(ABSYLD2!BR$4,'[1]INTERNAL PARAMETERS-1'!$B$5:$J$44,6,FALSE)*VLOOKUP(ABSYLD2!BR$4,'[1]INTERNAL PARAMETERS-1'!$B$5:$J$44,3,FALSE) + ABSYLD1!BR51*(1-VLOOKUP(ABSYLD2!BR$4,'[1]INTERNAL PARAMETERS-1'!$B$5:$J$44,5,FALSE))*VLOOKUP(ABSYLD2!BR$4,'[1]INTERNAL PARAMETERS-1'!$B$5:$J$44,8,FALSE)*VLOOKUP(ABSYLD2!BR$4,'[1]INTERNAL PARAMETERS-1'!$B$5:$J$44,3,FALSE)</f>
        <v>8.823773994064652E-4</v>
      </c>
      <c r="BS51" s="47">
        <f>ABSYLD1!BS51*VLOOKUP(ABSYLD2!BS$4,'[1]INTERNAL PARAMETERS-1'!$B$5:$J$44,5,FALSE)*VLOOKUP(ABSYLD2!BS$4,'[1]INTERNAL PARAMETERS-1'!$B$5:$J$44,6,FALSE)*VLOOKUP(ABSYLD2!BS$4,'[1]INTERNAL PARAMETERS-1'!$B$5:$J$44,3,FALSE) + ABSYLD1!BS51*(1-VLOOKUP(ABSYLD2!BS$4,'[1]INTERNAL PARAMETERS-1'!$B$5:$J$44,5,FALSE))*VLOOKUP(ABSYLD2!BS$4,'[1]INTERNAL PARAMETERS-1'!$B$5:$J$44,8,FALSE)*VLOOKUP(ABSYLD2!BS$4,'[1]INTERNAL PARAMETERS-1'!$B$5:$J$44,3,FALSE)</f>
        <v>1.0938937739741016E-4</v>
      </c>
      <c r="BT51" s="47">
        <f>ABSYLD1!BT51*VLOOKUP(ABSYLD2!BT$4,'[1]INTERNAL PARAMETERS-1'!$B$5:$J$44,5,FALSE)*VLOOKUP(ABSYLD2!BT$4,'[1]INTERNAL PARAMETERS-1'!$B$5:$J$44,6,FALSE)*VLOOKUP(ABSYLD2!BT$4,'[1]INTERNAL PARAMETERS-1'!$B$5:$J$44,3,FALSE) + ABSYLD1!BT51*(1-VLOOKUP(ABSYLD2!BT$4,'[1]INTERNAL PARAMETERS-1'!$B$5:$J$44,5,FALSE))*VLOOKUP(ABSYLD2!BT$4,'[1]INTERNAL PARAMETERS-1'!$B$5:$J$44,8,FALSE)*VLOOKUP(ABSYLD2!BT$4,'[1]INTERNAL PARAMETERS-1'!$B$5:$J$44,3,FALSE)</f>
        <v>0</v>
      </c>
      <c r="BU51" s="47">
        <f>ABSYLD1!BU51*VLOOKUP(ABSYLD2!BU$4,'[1]INTERNAL PARAMETERS-1'!$B$5:$J$44,5,FALSE)*VLOOKUP(ABSYLD2!BU$4,'[1]INTERNAL PARAMETERS-1'!$B$5:$J$44,6,FALSE)*VLOOKUP(ABSYLD2!BU$4,'[1]INTERNAL PARAMETERS-1'!$B$5:$J$44,3,FALSE) + ABSYLD1!BU51*(1-VLOOKUP(ABSYLD2!BU$4,'[1]INTERNAL PARAMETERS-1'!$B$5:$J$44,5,FALSE))*VLOOKUP(ABSYLD2!BU$4,'[1]INTERNAL PARAMETERS-1'!$B$5:$J$44,8,FALSE)*VLOOKUP(ABSYLD2!BU$4,'[1]INTERNAL PARAMETERS-1'!$B$5:$J$44,3,FALSE)</f>
        <v>0</v>
      </c>
      <c r="BV51" s="47">
        <f>ABSYLD1!BV51*VLOOKUP(ABSYLD2!BV$4,'[1]INTERNAL PARAMETERS-1'!$B$5:$J$44,5,FALSE)*VLOOKUP(ABSYLD2!BV$4,'[1]INTERNAL PARAMETERS-1'!$B$5:$J$44,6,FALSE)*VLOOKUP(ABSYLD2!BV$4,'[1]INTERNAL PARAMETERS-1'!$B$5:$J$44,3,FALSE) + ABSYLD1!BV51*(1-VLOOKUP(ABSYLD2!BV$4,'[1]INTERNAL PARAMETERS-1'!$B$5:$J$44,5,FALSE))*VLOOKUP(ABSYLD2!BV$4,'[1]INTERNAL PARAMETERS-1'!$B$5:$J$44,8,FALSE)*VLOOKUP(ABSYLD2!BV$4,'[1]INTERNAL PARAMETERS-1'!$B$5:$J$44,3,FALSE)</f>
        <v>0</v>
      </c>
      <c r="BW51" s="47">
        <f>ABSYLD1!BW51*VLOOKUP(ABSYLD2!BW$4,'[1]INTERNAL PARAMETERS-1'!$B$5:$J$44,5,FALSE)*VLOOKUP(ABSYLD2!BW$4,'[1]INTERNAL PARAMETERS-1'!$B$5:$J$44,6,FALSE)*VLOOKUP(ABSYLD2!BW$4,'[1]INTERNAL PARAMETERS-1'!$B$5:$J$44,3,FALSE) + ABSYLD1!BW51*(1-VLOOKUP(ABSYLD2!BW$4,'[1]INTERNAL PARAMETERS-1'!$B$5:$J$44,5,FALSE))*VLOOKUP(ABSYLD2!BW$4,'[1]INTERNAL PARAMETERS-1'!$B$5:$J$44,8,FALSE)*VLOOKUP(ABSYLD2!BW$4,'[1]INTERNAL PARAMETERS-1'!$B$5:$J$44,3,FALSE)</f>
        <v>0</v>
      </c>
      <c r="BX51" s="47">
        <f>ABSYLD1!BX51*VLOOKUP(ABSYLD2!BX$4,'[1]INTERNAL PARAMETERS-1'!$B$5:$J$44,5,FALSE)*VLOOKUP(ABSYLD2!BX$4,'[1]INTERNAL PARAMETERS-1'!$B$5:$J$44,6,FALSE)*VLOOKUP(ABSYLD2!BX$4,'[1]INTERNAL PARAMETERS-1'!$B$5:$J$44,3,FALSE) + ABSYLD1!BX51*(1-VLOOKUP(ABSYLD2!BX$4,'[1]INTERNAL PARAMETERS-1'!$B$5:$J$44,5,FALSE))*VLOOKUP(ABSYLD2!BX$4,'[1]INTERNAL PARAMETERS-1'!$B$5:$J$44,8,FALSE)*VLOOKUP(ABSYLD2!BX$4,'[1]INTERNAL PARAMETERS-1'!$B$5:$J$44,3,FALSE)</f>
        <v>0</v>
      </c>
      <c r="BY51" s="47">
        <f>ABSYLD1!BY51*VLOOKUP(ABSYLD2!BY$4,'[1]INTERNAL PARAMETERS-1'!$B$5:$J$44,5,FALSE)*VLOOKUP(ABSYLD2!BY$4,'[1]INTERNAL PARAMETERS-1'!$B$5:$J$44,6,FALSE)*VLOOKUP(ABSYLD2!BY$4,'[1]INTERNAL PARAMETERS-1'!$B$5:$J$44,3,FALSE) + ABSYLD1!BY51*(1-VLOOKUP(ABSYLD2!BY$4,'[1]INTERNAL PARAMETERS-1'!$B$5:$J$44,5,FALSE))*VLOOKUP(ABSYLD2!BY$4,'[1]INTERNAL PARAMETERS-1'!$B$5:$J$44,8,FALSE)*VLOOKUP(ABSYLD2!BY$4,'[1]INTERNAL PARAMETERS-1'!$B$5:$J$44,3,FALSE)</f>
        <v>0</v>
      </c>
      <c r="BZ51" s="47">
        <f>ABSYLD1!BZ51*VLOOKUP(ABSYLD2!BZ$4,'[1]INTERNAL PARAMETERS-1'!$B$5:$J$44,5,FALSE)*VLOOKUP(ABSYLD2!BZ$4,'[1]INTERNAL PARAMETERS-1'!$B$5:$J$44,6,FALSE)*VLOOKUP(ABSYLD2!BZ$4,'[1]INTERNAL PARAMETERS-1'!$B$5:$J$44,3,FALSE) + ABSYLD1!BZ51*(1-VLOOKUP(ABSYLD2!BZ$4,'[1]INTERNAL PARAMETERS-1'!$B$5:$J$44,5,FALSE))*VLOOKUP(ABSYLD2!BZ$4,'[1]INTERNAL PARAMETERS-1'!$B$5:$J$44,8,FALSE)*VLOOKUP(ABSYLD2!BZ$4,'[1]INTERNAL PARAMETERS-1'!$B$5:$J$44,3,FALSE)</f>
        <v>3.9445421388455372E-5</v>
      </c>
      <c r="CA51" s="47">
        <f>ABSYLD1!CA51*VLOOKUP(ABSYLD2!CA$4,'[1]INTERNAL PARAMETERS-1'!$B$5:$J$44,5,FALSE)*VLOOKUP(ABSYLD2!CA$4,'[1]INTERNAL PARAMETERS-1'!$B$5:$J$44,6,FALSE)*VLOOKUP(ABSYLD2!CA$4,'[1]INTERNAL PARAMETERS-1'!$B$5:$J$44,3,FALSE) + ABSYLD1!CA51*(1-VLOOKUP(ABSYLD2!CA$4,'[1]INTERNAL PARAMETERS-1'!$B$5:$J$44,5,FALSE))*VLOOKUP(ABSYLD2!CA$4,'[1]INTERNAL PARAMETERS-1'!$B$5:$J$44,8,FALSE)*VLOOKUP(ABSYLD2!CA$4,'[1]INTERNAL PARAMETERS-1'!$B$5:$J$44,3,FALSE)</f>
        <v>0</v>
      </c>
      <c r="CB51" s="47">
        <f>ABSYLD1!CB51*VLOOKUP(ABSYLD2!CB$4,'[1]INTERNAL PARAMETERS-1'!$B$5:$J$44,5,FALSE)*VLOOKUP(ABSYLD2!CB$4,'[1]INTERNAL PARAMETERS-1'!$B$5:$J$44,6,FALSE)*VLOOKUP(ABSYLD2!CB$4,'[1]INTERNAL PARAMETERS-1'!$B$5:$J$44,3,FALSE) + ABSYLD1!CB51*(1-VLOOKUP(ABSYLD2!CB$4,'[1]INTERNAL PARAMETERS-1'!$B$5:$J$44,5,FALSE))*VLOOKUP(ABSYLD2!CB$4,'[1]INTERNAL PARAMETERS-1'!$B$5:$J$44,8,FALSE)*VLOOKUP(ABSYLD2!CB$4,'[1]INTERNAL PARAMETERS-1'!$B$5:$J$44,3,FALSE)</f>
        <v>0</v>
      </c>
      <c r="CC51" s="47">
        <f>ABSYLD1!CC51*VLOOKUP(ABSYLD2!CC$4,'[1]INTERNAL PARAMETERS-1'!$B$5:$J$44,5,FALSE)*VLOOKUP(ABSYLD2!CC$4,'[1]INTERNAL PARAMETERS-1'!$B$5:$J$44,6,FALSE)*VLOOKUP(ABSYLD2!CC$4,'[1]INTERNAL PARAMETERS-1'!$B$5:$J$44,3,FALSE) + ABSYLD1!CC51*(1-VLOOKUP(ABSYLD2!CC$4,'[1]INTERNAL PARAMETERS-1'!$B$5:$J$44,5,FALSE))*VLOOKUP(ABSYLD2!CC$4,'[1]INTERNAL PARAMETERS-1'!$B$5:$J$44,8,FALSE)*VLOOKUP(ABSYLD2!CC$4,'[1]INTERNAL PARAMETERS-1'!$B$5:$J$44,3,FALSE)</f>
        <v>1.8128562554724554E-4</v>
      </c>
      <c r="CD51" s="47">
        <f>ABSYLD1!CD51*VLOOKUP(ABSYLD2!CD$4,'[1]INTERNAL PARAMETERS-1'!$B$5:$J$44,5,FALSE)*VLOOKUP(ABSYLD2!CD$4,'[1]INTERNAL PARAMETERS-1'!$B$5:$J$44,6,FALSE)*VLOOKUP(ABSYLD2!CD$4,'[1]INTERNAL PARAMETERS-1'!$B$5:$J$44,3,FALSE) + ABSYLD1!CD51*(1-VLOOKUP(ABSYLD2!CD$4,'[1]INTERNAL PARAMETERS-1'!$B$5:$J$44,5,FALSE))*VLOOKUP(ABSYLD2!CD$4,'[1]INTERNAL PARAMETERS-1'!$B$5:$J$44,8,FALSE)*VLOOKUP(ABSYLD2!CD$4,'[1]INTERNAL PARAMETERS-1'!$B$5:$J$44,3,FALSE)</f>
        <v>4.5122246147865134E-4</v>
      </c>
      <c r="CE51" s="47">
        <f>ABSYLD1!CE51*VLOOKUP(ABSYLD2!CE$4,'[1]INTERNAL PARAMETERS-1'!$B$5:$J$44,5,FALSE)*VLOOKUP(ABSYLD2!CE$4,'[1]INTERNAL PARAMETERS-1'!$B$5:$J$44,6,FALSE)*VLOOKUP(ABSYLD2!CE$4,'[1]INTERNAL PARAMETERS-1'!$B$5:$J$44,3,FALSE) + ABSYLD1!CE51*(1-VLOOKUP(ABSYLD2!CE$4,'[1]INTERNAL PARAMETERS-1'!$B$5:$J$44,5,FALSE))*VLOOKUP(ABSYLD2!CE$4,'[1]INTERNAL PARAMETERS-1'!$B$5:$J$44,8,FALSE)*VLOOKUP(ABSYLD2!CE$4,'[1]INTERNAL PARAMETERS-1'!$B$5:$J$44,3,FALSE)</f>
        <v>8.6778157474681403E-4</v>
      </c>
      <c r="CF51" s="47">
        <f>ABSYLD1!CF51*VLOOKUP(ABSYLD2!CF$4,'[1]INTERNAL PARAMETERS-1'!$B$5:$J$44,5,FALSE)*VLOOKUP(ABSYLD2!CF$4,'[1]INTERNAL PARAMETERS-1'!$B$5:$J$44,6,FALSE)*VLOOKUP(ABSYLD2!CF$4,'[1]INTERNAL PARAMETERS-1'!$B$5:$J$44,3,FALSE) + ABSYLD1!CF51*(1-VLOOKUP(ABSYLD2!CF$4,'[1]INTERNAL PARAMETERS-1'!$B$5:$J$44,5,FALSE))*VLOOKUP(ABSYLD2!CF$4,'[1]INTERNAL PARAMETERS-1'!$B$5:$J$44,8,FALSE)*VLOOKUP(ABSYLD2!CF$4,'[1]INTERNAL PARAMETERS-1'!$B$5:$J$44,3,FALSE)</f>
        <v>9.9447129122740723E-4</v>
      </c>
      <c r="CG51" s="47">
        <f>ABSYLD1!CG51*VLOOKUP(ABSYLD2!CG$4,'[1]INTERNAL PARAMETERS-1'!$B$5:$J$44,5,FALSE)*VLOOKUP(ABSYLD2!CG$4,'[1]INTERNAL PARAMETERS-1'!$B$5:$J$44,6,FALSE)*VLOOKUP(ABSYLD2!CG$4,'[1]INTERNAL PARAMETERS-1'!$B$5:$J$44,3,FALSE) + ABSYLD1!CG51*(1-VLOOKUP(ABSYLD2!CG$4,'[1]INTERNAL PARAMETERS-1'!$B$5:$J$44,5,FALSE))*VLOOKUP(ABSYLD2!CG$4,'[1]INTERNAL PARAMETERS-1'!$B$5:$J$44,8,FALSE)*VLOOKUP(ABSYLD2!CG$4,'[1]INTERNAL PARAMETERS-1'!$B$5:$J$44,3,FALSE)</f>
        <v>0</v>
      </c>
      <c r="CH51" s="46">
        <f>ABSYLD1!CH51*VLOOKUP(ABSYLD2!CH$4,'[1]INTERNAL PARAMETERS-1'!$B$5:$J$44,5,FALSE)*VLOOKUP(ABSYLD2!CH$4,'[1]INTERNAL PARAMETERS-1'!$B$5:$J$44,6,FALSE)*VLOOKUP(ABSYLD2!CH$4,'[1]INTERNAL PARAMETERS-1'!$B$5:$J$44,3,FALSE) + ABSYLD1!CH51*(1-VLOOKUP(ABSYLD2!CH$4,'[1]INTERNAL PARAMETERS-1'!$B$5:$J$44,5,FALSE))*VLOOKUP(ABSYLD2!CH$4,'[1]INTERNAL PARAMETERS-1'!$B$5:$J$44,8,FALSE)*VLOOKUP(ABSYLD2!CH$4,'[1]INTERNAL PARAMETERS-1'!$B$5:$J$44,3,FALSE)</f>
        <v>0</v>
      </c>
      <c r="CJ51" s="48">
        <f t="shared" si="0"/>
        <v>14.814019089024788</v>
      </c>
      <c r="CK51" s="46">
        <f t="shared" si="1"/>
        <v>0.49004555070700412</v>
      </c>
    </row>
    <row r="52" spans="2:89">
      <c r="B52" s="61" t="s">
        <v>4</v>
      </c>
      <c r="C52" s="60" t="s">
        <v>89</v>
      </c>
      <c r="D52" s="60" t="s">
        <v>77</v>
      </c>
      <c r="E52" s="137">
        <f>ABS!AL52</f>
        <v>34.236968522426153</v>
      </c>
      <c r="F52" s="62">
        <f>'[1]INTERNAL PARAMETERS-1'!M16</f>
        <v>30.094999999999999</v>
      </c>
      <c r="G52" s="48">
        <f>ABSYLD1!G52*VLOOKUP(ABSYLD2!G$4,'[1]INTERNAL PARAMETERS-1'!$B$5:$J$44,5,FALSE)*VLOOKUP(ABSYLD2!G$4,'[1]INTERNAL PARAMETERS-1'!$B$5:$J$44,7,FALSE)*ABSYLD2!$F52 + ABSYLD1!G52*(1-VLOOKUP(ABSYLD2!G$4,'[1]INTERNAL PARAMETERS-1'!$B$5:$J$44,5,FALSE))*VLOOKUP(ABSYLD2!G$4,'[1]INTERNAL PARAMETERS-1'!$B$5:$J$44,9,FALSE)*ABSYLD2!$F52</f>
        <v>6.026954709177244</v>
      </c>
      <c r="H52" s="47">
        <f>ABSYLD1!H52*VLOOKUP(ABSYLD2!H$4,'[1]INTERNAL PARAMETERS-1'!$B$5:$J$44,5,FALSE)*VLOOKUP(ABSYLD2!H$4,'[1]INTERNAL PARAMETERS-1'!$B$5:$J$44,7,FALSE)*ABSYLD2!$F52 + ABSYLD1!H52*(1-VLOOKUP(ABSYLD2!H$4,'[1]INTERNAL PARAMETERS-1'!$B$5:$J$44,5,FALSE))*VLOOKUP(ABSYLD2!H$4,'[1]INTERNAL PARAMETERS-1'!$B$5:$J$44,9,FALSE)*ABSYLD2!$F52</f>
        <v>1.6940809236992278</v>
      </c>
      <c r="I52" s="47">
        <f>ABSYLD1!I52*VLOOKUP(ABSYLD2!I$4,'[1]INTERNAL PARAMETERS-1'!$B$5:$J$44,5,FALSE)*VLOOKUP(ABSYLD2!I$4,'[1]INTERNAL PARAMETERS-1'!$B$5:$J$44,7,FALSE)*ABSYLD2!$F52 + ABSYLD1!I52*(1-VLOOKUP(ABSYLD2!I$4,'[1]INTERNAL PARAMETERS-1'!$B$5:$J$44,5,FALSE))*VLOOKUP(ABSYLD2!I$4,'[1]INTERNAL PARAMETERS-1'!$B$5:$J$44,9,FALSE)*ABSYLD2!$F52</f>
        <v>2.2883798184958657</v>
      </c>
      <c r="J52" s="47">
        <f>ABSYLD1!J52*VLOOKUP(ABSYLD2!J$4,'[1]INTERNAL PARAMETERS-1'!$B$5:$J$44,5,FALSE)*VLOOKUP(ABSYLD2!J$4,'[1]INTERNAL PARAMETERS-1'!$B$5:$J$44,7,FALSE)*ABSYLD2!$F52 + ABSYLD1!J52*(1-VLOOKUP(ABSYLD2!J$4,'[1]INTERNAL PARAMETERS-1'!$B$5:$J$44,5,FALSE))*VLOOKUP(ABSYLD2!J$4,'[1]INTERNAL PARAMETERS-1'!$B$5:$J$44,9,FALSE)*ABSYLD2!$F52</f>
        <v>0</v>
      </c>
      <c r="K52" s="47">
        <f>ABSYLD1!K52*VLOOKUP(ABSYLD2!K$4,'[1]INTERNAL PARAMETERS-1'!$B$5:$J$44,5,FALSE)*VLOOKUP(ABSYLD2!K$4,'[1]INTERNAL PARAMETERS-1'!$B$5:$J$44,7,FALSE)*ABSYLD2!$F52 + ABSYLD1!K52*(1-VLOOKUP(ABSYLD2!K$4,'[1]INTERNAL PARAMETERS-1'!$B$5:$J$44,5,FALSE))*VLOOKUP(ABSYLD2!K$4,'[1]INTERNAL PARAMETERS-1'!$B$5:$J$44,9,FALSE)*ABSYLD2!$F52</f>
        <v>0</v>
      </c>
      <c r="L52" s="47">
        <f>ABSYLD1!L52*VLOOKUP(ABSYLD2!L$4,'[1]INTERNAL PARAMETERS-1'!$B$5:$J$44,5,FALSE)*VLOOKUP(ABSYLD2!L$4,'[1]INTERNAL PARAMETERS-1'!$B$5:$J$44,7,FALSE)*ABSYLD2!$F52 + ABSYLD1!L52*(1-VLOOKUP(ABSYLD2!L$4,'[1]INTERNAL PARAMETERS-1'!$B$5:$J$44,5,FALSE))*VLOOKUP(ABSYLD2!L$4,'[1]INTERNAL PARAMETERS-1'!$B$5:$J$44,9,FALSE)*ABSYLD2!$F52</f>
        <v>0</v>
      </c>
      <c r="M52" s="47">
        <f>ABSYLD1!M52*VLOOKUP(ABSYLD2!M$4,'[1]INTERNAL PARAMETERS-1'!$B$5:$J$44,5,FALSE)*VLOOKUP(ABSYLD2!M$4,'[1]INTERNAL PARAMETERS-1'!$B$5:$J$44,7,FALSE)*ABSYLD2!$F52 + ABSYLD1!M52*(1-VLOOKUP(ABSYLD2!M$4,'[1]INTERNAL PARAMETERS-1'!$B$5:$J$44,5,FALSE))*VLOOKUP(ABSYLD2!M$4,'[1]INTERNAL PARAMETERS-1'!$B$5:$J$44,9,FALSE)*ABSYLD2!$F52</f>
        <v>0.18106349090546789</v>
      </c>
      <c r="N52" s="47">
        <f>ABSYLD1!N52*VLOOKUP(ABSYLD2!N$4,'[1]INTERNAL PARAMETERS-1'!$B$5:$J$44,5,FALSE)*VLOOKUP(ABSYLD2!N$4,'[1]INTERNAL PARAMETERS-1'!$B$5:$J$44,7,FALSE)*ABSYLD2!$F52 + ABSYLD1!N52*(1-VLOOKUP(ABSYLD2!N$4,'[1]INTERNAL PARAMETERS-1'!$B$5:$J$44,5,FALSE))*VLOOKUP(ABSYLD2!N$4,'[1]INTERNAL PARAMETERS-1'!$B$5:$J$44,9,FALSE)*ABSYLD2!$F52</f>
        <v>6.8072124920898359E-3</v>
      </c>
      <c r="O52" s="47">
        <f>ABSYLD1!O52*VLOOKUP(ABSYLD2!O$4,'[1]INTERNAL PARAMETERS-1'!$B$5:$J$44,5,FALSE)*VLOOKUP(ABSYLD2!O$4,'[1]INTERNAL PARAMETERS-1'!$B$5:$J$44,7,FALSE)*ABSYLD2!$F52 + ABSYLD1!O52*(1-VLOOKUP(ABSYLD2!O$4,'[1]INTERNAL PARAMETERS-1'!$B$5:$J$44,5,FALSE))*VLOOKUP(ABSYLD2!O$4,'[1]INTERNAL PARAMETERS-1'!$B$5:$J$44,9,FALSE)*ABSYLD2!$F52</f>
        <v>0</v>
      </c>
      <c r="P52" s="47">
        <f>ABSYLD1!P52*VLOOKUP(ABSYLD2!P$4,'[1]INTERNAL PARAMETERS-1'!$B$5:$J$44,5,FALSE)*VLOOKUP(ABSYLD2!P$4,'[1]INTERNAL PARAMETERS-1'!$B$5:$J$44,7,FALSE)*ABSYLD2!$F52 + ABSYLD1!P52*(1-VLOOKUP(ABSYLD2!P$4,'[1]INTERNAL PARAMETERS-1'!$B$5:$J$44,5,FALSE))*VLOOKUP(ABSYLD2!P$4,'[1]INTERNAL PARAMETERS-1'!$B$5:$J$44,9,FALSE)*ABSYLD2!$F52</f>
        <v>0</v>
      </c>
      <c r="Q52" s="47">
        <f>ABSYLD1!Q52*VLOOKUP(ABSYLD2!Q$4,'[1]INTERNAL PARAMETERS-1'!$B$5:$J$44,5,FALSE)*VLOOKUP(ABSYLD2!Q$4,'[1]INTERNAL PARAMETERS-1'!$B$5:$J$44,7,FALSE)*ABSYLD2!$F52 + ABSYLD1!Q52*(1-VLOOKUP(ABSYLD2!Q$4,'[1]INTERNAL PARAMETERS-1'!$B$5:$J$44,5,FALSE))*VLOOKUP(ABSYLD2!Q$4,'[1]INTERNAL PARAMETERS-1'!$B$5:$J$44,9,FALSE)*ABSYLD2!$F52</f>
        <v>0</v>
      </c>
      <c r="R52" s="47">
        <f>ABSYLD1!R52*VLOOKUP(ABSYLD2!R$4,'[1]INTERNAL PARAMETERS-1'!$B$5:$J$44,5,FALSE)*VLOOKUP(ABSYLD2!R$4,'[1]INTERNAL PARAMETERS-1'!$B$5:$J$44,7,FALSE)*ABSYLD2!$F52 + ABSYLD1!R52*(1-VLOOKUP(ABSYLD2!R$4,'[1]INTERNAL PARAMETERS-1'!$B$5:$J$44,5,FALSE))*VLOOKUP(ABSYLD2!R$4,'[1]INTERNAL PARAMETERS-1'!$B$5:$J$44,9,FALSE)*ABSYLD2!$F52</f>
        <v>2.2199758192658244E-2</v>
      </c>
      <c r="S52" s="47">
        <f>ABSYLD1!S52*VLOOKUP(ABSYLD2!S$4,'[1]INTERNAL PARAMETERS-1'!$B$5:$J$44,5,FALSE)*VLOOKUP(ABSYLD2!S$4,'[1]INTERNAL PARAMETERS-1'!$B$5:$J$44,7,FALSE)*ABSYLD2!$F52 + ABSYLD1!S52*(1-VLOOKUP(ABSYLD2!S$4,'[1]INTERNAL PARAMETERS-1'!$B$5:$J$44,5,FALSE))*VLOOKUP(ABSYLD2!S$4,'[1]INTERNAL PARAMETERS-1'!$B$5:$J$44,9,FALSE)*ABSYLD2!$F52</f>
        <v>0.27356311876451062</v>
      </c>
      <c r="T52" s="47">
        <f>ABSYLD1!T52*VLOOKUP(ABSYLD2!T$4,'[1]INTERNAL PARAMETERS-1'!$B$5:$J$44,5,FALSE)*VLOOKUP(ABSYLD2!T$4,'[1]INTERNAL PARAMETERS-1'!$B$5:$J$44,7,FALSE)*ABSYLD2!$F52 + ABSYLD1!T52*(1-VLOOKUP(ABSYLD2!T$4,'[1]INTERNAL PARAMETERS-1'!$B$5:$J$44,5,FALSE))*VLOOKUP(ABSYLD2!T$4,'[1]INTERNAL PARAMETERS-1'!$B$5:$J$44,9,FALSE)*ABSYLD2!$F52</f>
        <v>0.10926366208331403</v>
      </c>
      <c r="U52" s="47">
        <f>ABSYLD1!U52*VLOOKUP(ABSYLD2!U$4,'[1]INTERNAL PARAMETERS-1'!$B$5:$J$44,5,FALSE)*VLOOKUP(ABSYLD2!U$4,'[1]INTERNAL PARAMETERS-1'!$B$5:$J$44,7,FALSE)*ABSYLD2!$F52 + ABSYLD1!U52*(1-VLOOKUP(ABSYLD2!U$4,'[1]INTERNAL PARAMETERS-1'!$B$5:$J$44,5,FALSE))*VLOOKUP(ABSYLD2!U$4,'[1]INTERNAL PARAMETERS-1'!$B$5:$J$44,9,FALSE)*ABSYLD2!$F52</f>
        <v>2.3516704526775845E-2</v>
      </c>
      <c r="V52" s="47">
        <f>ABSYLD1!V52*VLOOKUP(ABSYLD2!V$4,'[1]INTERNAL PARAMETERS-1'!$B$5:$J$44,5,FALSE)*VLOOKUP(ABSYLD2!V$4,'[1]INTERNAL PARAMETERS-1'!$B$5:$J$44,7,FALSE)*ABSYLD2!$F52 + ABSYLD1!V52*(1-VLOOKUP(ABSYLD2!V$4,'[1]INTERNAL PARAMETERS-1'!$B$5:$J$44,5,FALSE))*VLOOKUP(ABSYLD2!V$4,'[1]INTERNAL PARAMETERS-1'!$B$5:$J$44,9,FALSE)*ABSYLD2!$F52</f>
        <v>0.26782327842761433</v>
      </c>
      <c r="W52" s="47">
        <f>ABSYLD1!W52*VLOOKUP(ABSYLD2!W$4,'[1]INTERNAL PARAMETERS-1'!$B$5:$J$44,5,FALSE)*VLOOKUP(ABSYLD2!W$4,'[1]INTERNAL PARAMETERS-1'!$B$5:$J$44,7,FALSE)*ABSYLD2!$F52 + ABSYLD1!W52*(1-VLOOKUP(ABSYLD2!W$4,'[1]INTERNAL PARAMETERS-1'!$B$5:$J$44,5,FALSE))*VLOOKUP(ABSYLD2!W$4,'[1]INTERNAL PARAMETERS-1'!$B$5:$J$44,9,FALSE)*ABSYLD2!$F52</f>
        <v>0</v>
      </c>
      <c r="X52" s="47">
        <f>ABSYLD1!X52*VLOOKUP(ABSYLD2!X$4,'[1]INTERNAL PARAMETERS-1'!$B$5:$J$44,5,FALSE)*VLOOKUP(ABSYLD2!X$4,'[1]INTERNAL PARAMETERS-1'!$B$5:$J$44,7,FALSE)*ABSYLD2!$F52 + ABSYLD1!X52*(1-VLOOKUP(ABSYLD2!X$4,'[1]INTERNAL PARAMETERS-1'!$B$5:$J$44,5,FALSE))*VLOOKUP(ABSYLD2!X$4,'[1]INTERNAL PARAMETERS-1'!$B$5:$J$44,9,FALSE)*ABSYLD2!$F52</f>
        <v>0</v>
      </c>
      <c r="Y52" s="47">
        <f>ABSYLD1!Y52*VLOOKUP(ABSYLD2!Y$4,'[1]INTERNAL PARAMETERS-1'!$B$5:$J$44,5,FALSE)*VLOOKUP(ABSYLD2!Y$4,'[1]INTERNAL PARAMETERS-1'!$B$5:$J$44,7,FALSE)*ABSYLD2!$F52 + ABSYLD1!Y52*(1-VLOOKUP(ABSYLD2!Y$4,'[1]INTERNAL PARAMETERS-1'!$B$5:$J$44,5,FALSE))*VLOOKUP(ABSYLD2!Y$4,'[1]INTERNAL PARAMETERS-1'!$B$5:$J$44,9,FALSE)*ABSYLD2!$F52</f>
        <v>0</v>
      </c>
      <c r="Z52" s="47">
        <f>ABSYLD1!Z52*VLOOKUP(ABSYLD2!Z$4,'[1]INTERNAL PARAMETERS-1'!$B$5:$J$44,5,FALSE)*VLOOKUP(ABSYLD2!Z$4,'[1]INTERNAL PARAMETERS-1'!$B$5:$J$44,7,FALSE)*ABSYLD2!$F52 + ABSYLD1!Z52*(1-VLOOKUP(ABSYLD2!Z$4,'[1]INTERNAL PARAMETERS-1'!$B$5:$J$44,5,FALSE))*VLOOKUP(ABSYLD2!Z$4,'[1]INTERNAL PARAMETERS-1'!$B$5:$J$44,9,FALSE)*ABSYLD2!$F52</f>
        <v>0</v>
      </c>
      <c r="AA52" s="47">
        <f>ABSYLD1!AA52*VLOOKUP(ABSYLD2!AA$4,'[1]INTERNAL PARAMETERS-1'!$B$5:$J$44,5,FALSE)*VLOOKUP(ABSYLD2!AA$4,'[1]INTERNAL PARAMETERS-1'!$B$5:$J$44,7,FALSE)*ABSYLD2!$F52 + ABSYLD1!AA52*(1-VLOOKUP(ABSYLD2!AA$4,'[1]INTERNAL PARAMETERS-1'!$B$5:$J$44,5,FALSE))*VLOOKUP(ABSYLD2!AA$4,'[1]INTERNAL PARAMETERS-1'!$B$5:$J$44,9,FALSE)*ABSYLD2!$F52</f>
        <v>0</v>
      </c>
      <c r="AB52" s="47">
        <f>ABSYLD1!AB52*VLOOKUP(ABSYLD2!AB$4,'[1]INTERNAL PARAMETERS-1'!$B$5:$J$44,5,FALSE)*VLOOKUP(ABSYLD2!AB$4,'[1]INTERNAL PARAMETERS-1'!$B$5:$J$44,7,FALSE)*ABSYLD2!$F52 + ABSYLD1!AB52*(1-VLOOKUP(ABSYLD2!AB$4,'[1]INTERNAL PARAMETERS-1'!$B$5:$J$44,5,FALSE))*VLOOKUP(ABSYLD2!AB$4,'[1]INTERNAL PARAMETERS-1'!$B$5:$J$44,9,FALSE)*ABSYLD2!$F52</f>
        <v>0</v>
      </c>
      <c r="AC52" s="47">
        <f>ABSYLD1!AC52*VLOOKUP(ABSYLD2!AC$4,'[1]INTERNAL PARAMETERS-1'!$B$5:$J$44,5,FALSE)*VLOOKUP(ABSYLD2!AC$4,'[1]INTERNAL PARAMETERS-1'!$B$5:$J$44,7,FALSE)*ABSYLD2!$F52 + ABSYLD1!AC52*(1-VLOOKUP(ABSYLD2!AC$4,'[1]INTERNAL PARAMETERS-1'!$B$5:$J$44,5,FALSE))*VLOOKUP(ABSYLD2!AC$4,'[1]INTERNAL PARAMETERS-1'!$B$5:$J$44,9,FALSE)*ABSYLD2!$F52</f>
        <v>0</v>
      </c>
      <c r="AD52" s="47">
        <f>ABSYLD1!AD52*VLOOKUP(ABSYLD2!AD$4,'[1]INTERNAL PARAMETERS-1'!$B$5:$J$44,5,FALSE)*VLOOKUP(ABSYLD2!AD$4,'[1]INTERNAL PARAMETERS-1'!$B$5:$J$44,7,FALSE)*ABSYLD2!$F52 + ABSYLD1!AD52*(1-VLOOKUP(ABSYLD2!AD$4,'[1]INTERNAL PARAMETERS-1'!$B$5:$J$44,5,FALSE))*VLOOKUP(ABSYLD2!AD$4,'[1]INTERNAL PARAMETERS-1'!$B$5:$J$44,9,FALSE)*ABSYLD2!$F52</f>
        <v>0</v>
      </c>
      <c r="AE52" s="47">
        <f>ABSYLD1!AE52*VLOOKUP(ABSYLD2!AE$4,'[1]INTERNAL PARAMETERS-1'!$B$5:$J$44,5,FALSE)*VLOOKUP(ABSYLD2!AE$4,'[1]INTERNAL PARAMETERS-1'!$B$5:$J$44,7,FALSE)*ABSYLD2!$F52 + ABSYLD1!AE52*(1-VLOOKUP(ABSYLD2!AE$4,'[1]INTERNAL PARAMETERS-1'!$B$5:$J$44,5,FALSE))*VLOOKUP(ABSYLD2!AE$4,'[1]INTERNAL PARAMETERS-1'!$B$5:$J$44,9,FALSE)*ABSYLD2!$F52</f>
        <v>0</v>
      </c>
      <c r="AF52" s="47">
        <f>ABSYLD1!AF52*VLOOKUP(ABSYLD2!AF$4,'[1]INTERNAL PARAMETERS-1'!$B$5:$J$44,5,FALSE)*VLOOKUP(ABSYLD2!AF$4,'[1]INTERNAL PARAMETERS-1'!$B$5:$J$44,7,FALSE)*ABSYLD2!$F52 + ABSYLD1!AF52*(1-VLOOKUP(ABSYLD2!AF$4,'[1]INTERNAL PARAMETERS-1'!$B$5:$J$44,5,FALSE))*VLOOKUP(ABSYLD2!AF$4,'[1]INTERNAL PARAMETERS-1'!$B$5:$J$44,9,FALSE)*ABSYLD2!$F52</f>
        <v>3.3818939519099298E-2</v>
      </c>
      <c r="AG52" s="47">
        <f>ABSYLD1!AG52*VLOOKUP(ABSYLD2!AG$4,'[1]INTERNAL PARAMETERS-1'!$B$5:$J$44,5,FALSE)*VLOOKUP(ABSYLD2!AG$4,'[1]INTERNAL PARAMETERS-1'!$B$5:$J$44,7,FALSE)*ABSYLD2!$F52 + ABSYLD1!AG52*(1-VLOOKUP(ABSYLD2!AG$4,'[1]INTERNAL PARAMETERS-1'!$B$5:$J$44,5,FALSE))*VLOOKUP(ABSYLD2!AG$4,'[1]INTERNAL PARAMETERS-1'!$B$5:$J$44,9,FALSE)*ABSYLD2!$F52</f>
        <v>0</v>
      </c>
      <c r="AH52" s="47">
        <f>ABSYLD1!AH52*VLOOKUP(ABSYLD2!AH$4,'[1]INTERNAL PARAMETERS-1'!$B$5:$J$44,5,FALSE)*VLOOKUP(ABSYLD2!AH$4,'[1]INTERNAL PARAMETERS-1'!$B$5:$J$44,7,FALSE)*ABSYLD2!$F52 + ABSYLD1!AH52*(1-VLOOKUP(ABSYLD2!AH$4,'[1]INTERNAL PARAMETERS-1'!$B$5:$J$44,5,FALSE))*VLOOKUP(ABSYLD2!AH$4,'[1]INTERNAL PARAMETERS-1'!$B$5:$J$44,9,FALSE)*ABSYLD2!$F52</f>
        <v>1.9075083702504547E-3</v>
      </c>
      <c r="AI52" s="47">
        <f>ABSYLD1!AI52*VLOOKUP(ABSYLD2!AI$4,'[1]INTERNAL PARAMETERS-1'!$B$5:$J$44,5,FALSE)*VLOOKUP(ABSYLD2!AI$4,'[1]INTERNAL PARAMETERS-1'!$B$5:$J$44,7,FALSE)*ABSYLD2!$F52 + ABSYLD1!AI52*(1-VLOOKUP(ABSYLD2!AI$4,'[1]INTERNAL PARAMETERS-1'!$B$5:$J$44,5,FALSE))*VLOOKUP(ABSYLD2!AI$4,'[1]INTERNAL PARAMETERS-1'!$B$5:$J$44,9,FALSE)*ABSYLD2!$F52</f>
        <v>5.2028107360123548E-3</v>
      </c>
      <c r="AJ52" s="47">
        <f>ABSYLD1!AJ52*VLOOKUP(ABSYLD2!AJ$4,'[1]INTERNAL PARAMETERS-1'!$B$5:$J$44,5,FALSE)*VLOOKUP(ABSYLD2!AJ$4,'[1]INTERNAL PARAMETERS-1'!$B$5:$J$44,7,FALSE)*ABSYLD2!$F52 + ABSYLD1!AJ52*(1-VLOOKUP(ABSYLD2!AJ$4,'[1]INTERNAL PARAMETERS-1'!$B$5:$J$44,5,FALSE))*VLOOKUP(ABSYLD2!AJ$4,'[1]INTERNAL PARAMETERS-1'!$B$5:$J$44,9,FALSE)*ABSYLD2!$F52</f>
        <v>5.4111910594604462E-2</v>
      </c>
      <c r="AK52" s="47">
        <f>ABSYLD1!AK52*VLOOKUP(ABSYLD2!AK$4,'[1]INTERNAL PARAMETERS-1'!$B$5:$J$44,5,FALSE)*VLOOKUP(ABSYLD2!AK$4,'[1]INTERNAL PARAMETERS-1'!$B$5:$J$44,7,FALSE)*ABSYLD2!$F52 + ABSYLD1!AK52*(1-VLOOKUP(ABSYLD2!AK$4,'[1]INTERNAL PARAMETERS-1'!$B$5:$J$44,5,FALSE))*VLOOKUP(ABSYLD2!AK$4,'[1]INTERNAL PARAMETERS-1'!$B$5:$J$44,9,FALSE)*ABSYLD2!$F52</f>
        <v>0</v>
      </c>
      <c r="AL52" s="47">
        <f>ABSYLD1!AL52*VLOOKUP(ABSYLD2!AL$4,'[1]INTERNAL PARAMETERS-1'!$B$5:$J$44,5,FALSE)*VLOOKUP(ABSYLD2!AL$4,'[1]INTERNAL PARAMETERS-1'!$B$5:$J$44,7,FALSE)*ABSYLD2!$F52 + ABSYLD1!AL52*(1-VLOOKUP(ABSYLD2!AL$4,'[1]INTERNAL PARAMETERS-1'!$B$5:$J$44,5,FALSE))*VLOOKUP(ABSYLD2!AL$4,'[1]INTERNAL PARAMETERS-1'!$B$5:$J$44,9,FALSE)*ABSYLD2!$F52</f>
        <v>0</v>
      </c>
      <c r="AM52" s="47">
        <f>ABSYLD1!AM52*VLOOKUP(ABSYLD2!AM$4,'[1]INTERNAL PARAMETERS-1'!$B$5:$J$44,5,FALSE)*VLOOKUP(ABSYLD2!AM$4,'[1]INTERNAL PARAMETERS-1'!$B$5:$J$44,7,FALSE)*ABSYLD2!$F52 + ABSYLD1!AM52*(1-VLOOKUP(ABSYLD2!AM$4,'[1]INTERNAL PARAMETERS-1'!$B$5:$J$44,5,FALSE))*VLOOKUP(ABSYLD2!AM$4,'[1]INTERNAL PARAMETERS-1'!$B$5:$J$44,9,FALSE)*ABSYLD2!$F52</f>
        <v>0</v>
      </c>
      <c r="AN52" s="47">
        <f>ABSYLD1!AN52*VLOOKUP(ABSYLD2!AN$4,'[1]INTERNAL PARAMETERS-1'!$B$5:$J$44,5,FALSE)*VLOOKUP(ABSYLD2!AN$4,'[1]INTERNAL PARAMETERS-1'!$B$5:$J$44,7,FALSE)*ABSYLD2!$F52 + ABSYLD1!AN52*(1-VLOOKUP(ABSYLD2!AN$4,'[1]INTERNAL PARAMETERS-1'!$B$5:$J$44,5,FALSE))*VLOOKUP(ABSYLD2!AN$4,'[1]INTERNAL PARAMETERS-1'!$B$5:$J$44,9,FALSE)*ABSYLD2!$F52</f>
        <v>0</v>
      </c>
      <c r="AO52" s="47">
        <f>ABSYLD1!AO52*VLOOKUP(ABSYLD2!AO$4,'[1]INTERNAL PARAMETERS-1'!$B$5:$J$44,5,FALSE)*VLOOKUP(ABSYLD2!AO$4,'[1]INTERNAL PARAMETERS-1'!$B$5:$J$44,7,FALSE)*ABSYLD2!$F52 + ABSYLD1!AO52*(1-VLOOKUP(ABSYLD2!AO$4,'[1]INTERNAL PARAMETERS-1'!$B$5:$J$44,5,FALSE))*VLOOKUP(ABSYLD2!AO$4,'[1]INTERNAL PARAMETERS-1'!$B$5:$J$44,9,FALSE)*ABSYLD2!$F52</f>
        <v>0</v>
      </c>
      <c r="AP52" s="47">
        <f>ABSYLD1!AP52*VLOOKUP(ABSYLD2!AP$4,'[1]INTERNAL PARAMETERS-1'!$B$5:$J$44,5,FALSE)*VLOOKUP(ABSYLD2!AP$4,'[1]INTERNAL PARAMETERS-1'!$B$5:$J$44,7,FALSE)*ABSYLD2!$F52 + ABSYLD1!AP52*(1-VLOOKUP(ABSYLD2!AP$4,'[1]INTERNAL PARAMETERS-1'!$B$5:$J$44,5,FALSE))*VLOOKUP(ABSYLD2!AP$4,'[1]INTERNAL PARAMETERS-1'!$B$5:$J$44,9,FALSE)*ABSYLD2!$F52</f>
        <v>0</v>
      </c>
      <c r="AQ52" s="47">
        <f>ABSYLD1!AQ52*VLOOKUP(ABSYLD2!AQ$4,'[1]INTERNAL PARAMETERS-1'!$B$5:$J$44,5,FALSE)*VLOOKUP(ABSYLD2!AQ$4,'[1]INTERNAL PARAMETERS-1'!$B$5:$J$44,7,FALSE)*ABSYLD2!$F52 + ABSYLD1!AQ52*(1-VLOOKUP(ABSYLD2!AQ$4,'[1]INTERNAL PARAMETERS-1'!$B$5:$J$44,5,FALSE))*VLOOKUP(ABSYLD2!AQ$4,'[1]INTERNAL PARAMETERS-1'!$B$5:$J$44,9,FALSE)*ABSYLD2!$F52</f>
        <v>0</v>
      </c>
      <c r="AR52" s="47">
        <f>ABSYLD1!AR52*VLOOKUP(ABSYLD2!AR$4,'[1]INTERNAL PARAMETERS-1'!$B$5:$J$44,5,FALSE)*VLOOKUP(ABSYLD2!AR$4,'[1]INTERNAL PARAMETERS-1'!$B$5:$J$44,7,FALSE)*ABSYLD2!$F52 + ABSYLD1!AR52*(1-VLOOKUP(ABSYLD2!AR$4,'[1]INTERNAL PARAMETERS-1'!$B$5:$J$44,5,FALSE))*VLOOKUP(ABSYLD2!AR$4,'[1]INTERNAL PARAMETERS-1'!$B$5:$J$44,9,FALSE)*ABSYLD2!$F52</f>
        <v>0</v>
      </c>
      <c r="AS52" s="47">
        <f>ABSYLD1!AS52*VLOOKUP(ABSYLD2!AS$4,'[1]INTERNAL PARAMETERS-1'!$B$5:$J$44,5,FALSE)*VLOOKUP(ABSYLD2!AS$4,'[1]INTERNAL PARAMETERS-1'!$B$5:$J$44,7,FALSE)*ABSYLD2!$F52 + ABSYLD1!AS52*(1-VLOOKUP(ABSYLD2!AS$4,'[1]INTERNAL PARAMETERS-1'!$B$5:$J$44,5,FALSE))*VLOOKUP(ABSYLD2!AS$4,'[1]INTERNAL PARAMETERS-1'!$B$5:$J$44,9,FALSE)*ABSYLD2!$F52</f>
        <v>0</v>
      </c>
      <c r="AT52" s="46">
        <f>ABSYLD1!AT52*VLOOKUP(ABSYLD2!AT$4,'[1]INTERNAL PARAMETERS-1'!$B$5:$J$44,5,FALSE)*VLOOKUP(ABSYLD2!AT$4,'[1]INTERNAL PARAMETERS-1'!$B$5:$J$44,7,FALSE)*ABSYLD2!$F52 + ABSYLD1!AT52*(1-VLOOKUP(ABSYLD2!AT$4,'[1]INTERNAL PARAMETERS-1'!$B$5:$J$44,5,FALSE))*VLOOKUP(ABSYLD2!AT$4,'[1]INTERNAL PARAMETERS-1'!$B$5:$J$44,9,FALSE)*ABSYLD2!$F52</f>
        <v>0</v>
      </c>
      <c r="AU52" s="48">
        <f>ABSYLD1!AU52*VLOOKUP(ABSYLD2!AU$4,'[1]INTERNAL PARAMETERS-1'!$B$5:$J$44,5,FALSE)*VLOOKUP(ABSYLD2!AU$4,'[1]INTERNAL PARAMETERS-1'!$B$5:$J$44,6,FALSE)*VLOOKUP(ABSYLD2!AU$4,'[1]INTERNAL PARAMETERS-1'!$B$5:$J$44,3,FALSE) + ABSYLD1!AU52*(1-VLOOKUP(ABSYLD2!AU$4,'[1]INTERNAL PARAMETERS-1'!$B$5:$J$44,5,FALSE))*VLOOKUP(ABSYLD2!AU$4,'[1]INTERNAL PARAMETERS-1'!$B$5:$J$44,8,FALSE)*VLOOKUP(ABSYLD2!AU$4,'[1]INTERNAL PARAMETERS-1'!$B$5:$J$44,3,FALSE)</f>
        <v>0</v>
      </c>
      <c r="AV52" s="47">
        <f>ABSYLD1!AV52*VLOOKUP(ABSYLD2!AV$4,'[1]INTERNAL PARAMETERS-1'!$B$5:$J$44,5,FALSE)*VLOOKUP(ABSYLD2!AV$4,'[1]INTERNAL PARAMETERS-1'!$B$5:$J$44,6,FALSE)*VLOOKUP(ABSYLD2!AV$4,'[1]INTERNAL PARAMETERS-1'!$B$5:$J$44,3,FALSE) + ABSYLD1!AV52*(1-VLOOKUP(ABSYLD2!AV$4,'[1]INTERNAL PARAMETERS-1'!$B$5:$J$44,5,FALSE))*VLOOKUP(ABSYLD2!AV$4,'[1]INTERNAL PARAMETERS-1'!$B$5:$J$44,8,FALSE)*VLOOKUP(ABSYLD2!AV$4,'[1]INTERNAL PARAMETERS-1'!$B$5:$J$44,3,FALSE)</f>
        <v>0</v>
      </c>
      <c r="AW52" s="47">
        <f>ABSYLD1!AW52*VLOOKUP(ABSYLD2!AW$4,'[1]INTERNAL PARAMETERS-1'!$B$5:$J$44,5,FALSE)*VLOOKUP(ABSYLD2!AW$4,'[1]INTERNAL PARAMETERS-1'!$B$5:$J$44,6,FALSE)*VLOOKUP(ABSYLD2!AW$4,'[1]INTERNAL PARAMETERS-1'!$B$5:$J$44,3,FALSE) + ABSYLD1!AW52*(1-VLOOKUP(ABSYLD2!AW$4,'[1]INTERNAL PARAMETERS-1'!$B$5:$J$44,5,FALSE))*VLOOKUP(ABSYLD2!AW$4,'[1]INTERNAL PARAMETERS-1'!$B$5:$J$44,8,FALSE)*VLOOKUP(ABSYLD2!AW$4,'[1]INTERNAL PARAMETERS-1'!$B$5:$J$44,3,FALSE)</f>
        <v>8.9776984838051216E-2</v>
      </c>
      <c r="AX52" s="47">
        <f>ABSYLD1!AX52*VLOOKUP(ABSYLD2!AX$4,'[1]INTERNAL PARAMETERS-1'!$B$5:$J$44,5,FALSE)*VLOOKUP(ABSYLD2!AX$4,'[1]INTERNAL PARAMETERS-1'!$B$5:$J$44,6,FALSE)*VLOOKUP(ABSYLD2!AX$4,'[1]INTERNAL PARAMETERS-1'!$B$5:$J$44,3,FALSE) + ABSYLD1!AX52*(1-VLOOKUP(ABSYLD2!AX$4,'[1]INTERNAL PARAMETERS-1'!$B$5:$J$44,5,FALSE))*VLOOKUP(ABSYLD2!AX$4,'[1]INTERNAL PARAMETERS-1'!$B$5:$J$44,8,FALSE)*VLOOKUP(ABSYLD2!AX$4,'[1]INTERNAL PARAMETERS-1'!$B$5:$J$44,3,FALSE)</f>
        <v>0</v>
      </c>
      <c r="AY52" s="47">
        <f>ABSYLD1!AY52*VLOOKUP(ABSYLD2!AY$4,'[1]INTERNAL PARAMETERS-1'!$B$5:$J$44,5,FALSE)*VLOOKUP(ABSYLD2!AY$4,'[1]INTERNAL PARAMETERS-1'!$B$5:$J$44,6,FALSE)*VLOOKUP(ABSYLD2!AY$4,'[1]INTERNAL PARAMETERS-1'!$B$5:$J$44,3,FALSE) + ABSYLD1!AY52*(1-VLOOKUP(ABSYLD2!AY$4,'[1]INTERNAL PARAMETERS-1'!$B$5:$J$44,5,FALSE))*VLOOKUP(ABSYLD2!AY$4,'[1]INTERNAL PARAMETERS-1'!$B$5:$J$44,8,FALSE)*VLOOKUP(ABSYLD2!AY$4,'[1]INTERNAL PARAMETERS-1'!$B$5:$J$44,3,FALSE)</f>
        <v>0</v>
      </c>
      <c r="AZ52" s="47">
        <f>ABSYLD1!AZ52*VLOOKUP(ABSYLD2!AZ$4,'[1]INTERNAL PARAMETERS-1'!$B$5:$J$44,5,FALSE)*VLOOKUP(ABSYLD2!AZ$4,'[1]INTERNAL PARAMETERS-1'!$B$5:$J$44,6,FALSE)*VLOOKUP(ABSYLD2!AZ$4,'[1]INTERNAL PARAMETERS-1'!$B$5:$J$44,3,FALSE) + ABSYLD1!AZ52*(1-VLOOKUP(ABSYLD2!AZ$4,'[1]INTERNAL PARAMETERS-1'!$B$5:$J$44,5,FALSE))*VLOOKUP(ABSYLD2!AZ$4,'[1]INTERNAL PARAMETERS-1'!$B$5:$J$44,8,FALSE)*VLOOKUP(ABSYLD2!AZ$4,'[1]INTERNAL PARAMETERS-1'!$B$5:$J$44,3,FALSE)</f>
        <v>0</v>
      </c>
      <c r="BA52" s="47">
        <f>ABSYLD1!BA52*VLOOKUP(ABSYLD2!BA$4,'[1]INTERNAL PARAMETERS-1'!$B$5:$J$44,5,FALSE)*VLOOKUP(ABSYLD2!BA$4,'[1]INTERNAL PARAMETERS-1'!$B$5:$J$44,6,FALSE)*VLOOKUP(ABSYLD2!BA$4,'[1]INTERNAL PARAMETERS-1'!$B$5:$J$44,3,FALSE) + ABSYLD1!BA52*(1-VLOOKUP(ABSYLD2!BA$4,'[1]INTERNAL PARAMETERS-1'!$B$5:$J$44,5,FALSE))*VLOOKUP(ABSYLD2!BA$4,'[1]INTERNAL PARAMETERS-1'!$B$5:$J$44,8,FALSE)*VLOOKUP(ABSYLD2!BA$4,'[1]INTERNAL PARAMETERS-1'!$B$5:$J$44,3,FALSE)</f>
        <v>7.1000565292520537E-2</v>
      </c>
      <c r="BB52" s="47">
        <f>ABSYLD1!BB52*VLOOKUP(ABSYLD2!BB$4,'[1]INTERNAL PARAMETERS-1'!$B$5:$J$44,5,FALSE)*VLOOKUP(ABSYLD2!BB$4,'[1]INTERNAL PARAMETERS-1'!$B$5:$J$44,6,FALSE)*VLOOKUP(ABSYLD2!BB$4,'[1]INTERNAL PARAMETERS-1'!$B$5:$J$44,3,FALSE) + ABSYLD1!BB52*(1-VLOOKUP(ABSYLD2!BB$4,'[1]INTERNAL PARAMETERS-1'!$B$5:$J$44,5,FALSE))*VLOOKUP(ABSYLD2!BB$4,'[1]INTERNAL PARAMETERS-1'!$B$5:$J$44,8,FALSE)*VLOOKUP(ABSYLD2!BB$4,'[1]INTERNAL PARAMETERS-1'!$B$5:$J$44,3,FALSE)</f>
        <v>1.3321756367199792E-2</v>
      </c>
      <c r="BC52" s="47">
        <f>ABSYLD1!BC52*VLOOKUP(ABSYLD2!BC$4,'[1]INTERNAL PARAMETERS-1'!$B$5:$J$44,5,FALSE)*VLOOKUP(ABSYLD2!BC$4,'[1]INTERNAL PARAMETERS-1'!$B$5:$J$44,6,FALSE)*VLOOKUP(ABSYLD2!BC$4,'[1]INTERNAL PARAMETERS-1'!$B$5:$J$44,3,FALSE) + ABSYLD1!BC52*(1-VLOOKUP(ABSYLD2!BC$4,'[1]INTERNAL PARAMETERS-1'!$B$5:$J$44,5,FALSE))*VLOOKUP(ABSYLD2!BC$4,'[1]INTERNAL PARAMETERS-1'!$B$5:$J$44,8,FALSE)*VLOOKUP(ABSYLD2!BC$4,'[1]INTERNAL PARAMETERS-1'!$B$5:$J$44,3,FALSE)</f>
        <v>5.8115184508857914E-2</v>
      </c>
      <c r="BD52" s="47">
        <f>ABSYLD1!BD52*VLOOKUP(ABSYLD2!BD$4,'[1]INTERNAL PARAMETERS-1'!$B$5:$J$44,5,FALSE)*VLOOKUP(ABSYLD2!BD$4,'[1]INTERNAL PARAMETERS-1'!$B$5:$J$44,6,FALSE)*VLOOKUP(ABSYLD2!BD$4,'[1]INTERNAL PARAMETERS-1'!$B$5:$J$44,3,FALSE) + ABSYLD1!BD52*(1-VLOOKUP(ABSYLD2!BD$4,'[1]INTERNAL PARAMETERS-1'!$B$5:$J$44,5,FALSE))*VLOOKUP(ABSYLD2!BD$4,'[1]INTERNAL PARAMETERS-1'!$B$5:$J$44,8,FALSE)*VLOOKUP(ABSYLD2!BD$4,'[1]INTERNAL PARAMETERS-1'!$B$5:$J$44,3,FALSE)</f>
        <v>1.0467931177515015E-2</v>
      </c>
      <c r="BE52" s="47">
        <f>ABSYLD1!BE52*VLOOKUP(ABSYLD2!BE$4,'[1]INTERNAL PARAMETERS-1'!$B$5:$J$44,5,FALSE)*VLOOKUP(ABSYLD2!BE$4,'[1]INTERNAL PARAMETERS-1'!$B$5:$J$44,6,FALSE)*VLOOKUP(ABSYLD2!BE$4,'[1]INTERNAL PARAMETERS-1'!$B$5:$J$44,3,FALSE) + ABSYLD1!BE52*(1-VLOOKUP(ABSYLD2!BE$4,'[1]INTERNAL PARAMETERS-1'!$B$5:$J$44,5,FALSE))*VLOOKUP(ABSYLD2!BE$4,'[1]INTERNAL PARAMETERS-1'!$B$5:$J$44,8,FALSE)*VLOOKUP(ABSYLD2!BE$4,'[1]INTERNAL PARAMETERS-1'!$B$5:$J$44,3,FALSE)</f>
        <v>2.8753843521789901E-2</v>
      </c>
      <c r="BF52" s="47">
        <f>ABSYLD1!BF52*VLOOKUP(ABSYLD2!BF$4,'[1]INTERNAL PARAMETERS-1'!$B$5:$J$44,5,FALSE)*VLOOKUP(ABSYLD2!BF$4,'[1]INTERNAL PARAMETERS-1'!$B$5:$J$44,6,FALSE)*VLOOKUP(ABSYLD2!BF$4,'[1]INTERNAL PARAMETERS-1'!$B$5:$J$44,3,FALSE) + ABSYLD1!BF52*(1-VLOOKUP(ABSYLD2!BF$4,'[1]INTERNAL PARAMETERS-1'!$B$5:$J$44,5,FALSE))*VLOOKUP(ABSYLD2!BF$4,'[1]INTERNAL PARAMETERS-1'!$B$5:$J$44,8,FALSE)*VLOOKUP(ABSYLD2!BF$4,'[1]INTERNAL PARAMETERS-1'!$B$5:$J$44,3,FALSE)</f>
        <v>0</v>
      </c>
      <c r="BG52" s="47">
        <f>ABSYLD1!BG52*VLOOKUP(ABSYLD2!BG$4,'[1]INTERNAL PARAMETERS-1'!$B$5:$J$44,5,FALSE)*VLOOKUP(ABSYLD2!BG$4,'[1]INTERNAL PARAMETERS-1'!$B$5:$J$44,6,FALSE)*VLOOKUP(ABSYLD2!BG$4,'[1]INTERNAL PARAMETERS-1'!$B$5:$J$44,3,FALSE) + ABSYLD1!BG52*(1-VLOOKUP(ABSYLD2!BG$4,'[1]INTERNAL PARAMETERS-1'!$B$5:$J$44,5,FALSE))*VLOOKUP(ABSYLD2!BG$4,'[1]INTERNAL PARAMETERS-1'!$B$5:$J$44,8,FALSE)*VLOOKUP(ABSYLD2!BG$4,'[1]INTERNAL PARAMETERS-1'!$B$5:$J$44,3,FALSE)</f>
        <v>1.3556809421595538E-2</v>
      </c>
      <c r="BH52" s="47">
        <f>ABSYLD1!BH52*VLOOKUP(ABSYLD2!BH$4,'[1]INTERNAL PARAMETERS-1'!$B$5:$J$44,5,FALSE)*VLOOKUP(ABSYLD2!BH$4,'[1]INTERNAL PARAMETERS-1'!$B$5:$J$44,6,FALSE)*VLOOKUP(ABSYLD2!BH$4,'[1]INTERNAL PARAMETERS-1'!$B$5:$J$44,3,FALSE) + ABSYLD1!BH52*(1-VLOOKUP(ABSYLD2!BH$4,'[1]INTERNAL PARAMETERS-1'!$B$5:$J$44,5,FALSE))*VLOOKUP(ABSYLD2!BH$4,'[1]INTERNAL PARAMETERS-1'!$B$5:$J$44,8,FALSE)*VLOOKUP(ABSYLD2!BH$4,'[1]INTERNAL PARAMETERS-1'!$B$5:$J$44,3,FALSE)</f>
        <v>1.127208446831241E-4</v>
      </c>
      <c r="BI52" s="47">
        <f>ABSYLD1!BI52*VLOOKUP(ABSYLD2!BI$4,'[1]INTERNAL PARAMETERS-1'!$B$5:$J$44,5,FALSE)*VLOOKUP(ABSYLD2!BI$4,'[1]INTERNAL PARAMETERS-1'!$B$5:$J$44,6,FALSE)*VLOOKUP(ABSYLD2!BI$4,'[1]INTERNAL PARAMETERS-1'!$B$5:$J$44,3,FALSE) + ABSYLD1!BI52*(1-VLOOKUP(ABSYLD2!BI$4,'[1]INTERNAL PARAMETERS-1'!$B$5:$J$44,5,FALSE))*VLOOKUP(ABSYLD2!BI$4,'[1]INTERNAL PARAMETERS-1'!$B$5:$J$44,8,FALSE)*VLOOKUP(ABSYLD2!BI$4,'[1]INTERNAL PARAMETERS-1'!$B$5:$J$44,3,FALSE)</f>
        <v>0</v>
      </c>
      <c r="BJ52" s="47">
        <f>ABSYLD1!BJ52*VLOOKUP(ABSYLD2!BJ$4,'[1]INTERNAL PARAMETERS-1'!$B$5:$J$44,5,FALSE)*VLOOKUP(ABSYLD2!BJ$4,'[1]INTERNAL PARAMETERS-1'!$B$5:$J$44,6,FALSE)*VLOOKUP(ABSYLD2!BJ$4,'[1]INTERNAL PARAMETERS-1'!$B$5:$J$44,3,FALSE) + ABSYLD1!BJ52*(1-VLOOKUP(ABSYLD2!BJ$4,'[1]INTERNAL PARAMETERS-1'!$B$5:$J$44,5,FALSE))*VLOOKUP(ABSYLD2!BJ$4,'[1]INTERNAL PARAMETERS-1'!$B$5:$J$44,8,FALSE)*VLOOKUP(ABSYLD2!BJ$4,'[1]INTERNAL PARAMETERS-1'!$B$5:$J$44,3,FALSE)</f>
        <v>5.3846319447692628E-3</v>
      </c>
      <c r="BK52" s="47">
        <f>ABSYLD1!BK52*VLOOKUP(ABSYLD2!BK$4,'[1]INTERNAL PARAMETERS-1'!$B$5:$J$44,5,FALSE)*VLOOKUP(ABSYLD2!BK$4,'[1]INTERNAL PARAMETERS-1'!$B$5:$J$44,6,FALSE)*VLOOKUP(ABSYLD2!BK$4,'[1]INTERNAL PARAMETERS-1'!$B$5:$J$44,3,FALSE) + ABSYLD1!BK52*(1-VLOOKUP(ABSYLD2!BK$4,'[1]INTERNAL PARAMETERS-1'!$B$5:$J$44,5,FALSE))*VLOOKUP(ABSYLD2!BK$4,'[1]INTERNAL PARAMETERS-1'!$B$5:$J$44,8,FALSE)*VLOOKUP(ABSYLD2!BK$4,'[1]INTERNAL PARAMETERS-1'!$B$5:$J$44,3,FALSE)</f>
        <v>7.3638208663011871E-3</v>
      </c>
      <c r="BL52" s="47">
        <f>ABSYLD1!BL52*VLOOKUP(ABSYLD2!BL$4,'[1]INTERNAL PARAMETERS-1'!$B$5:$J$44,5,FALSE)*VLOOKUP(ABSYLD2!BL$4,'[1]INTERNAL PARAMETERS-1'!$B$5:$J$44,6,FALSE)*VLOOKUP(ABSYLD2!BL$4,'[1]INTERNAL PARAMETERS-1'!$B$5:$J$44,3,FALSE) + ABSYLD1!BL52*(1-VLOOKUP(ABSYLD2!BL$4,'[1]INTERNAL PARAMETERS-1'!$B$5:$J$44,5,FALSE))*VLOOKUP(ABSYLD2!BL$4,'[1]INTERNAL PARAMETERS-1'!$B$5:$J$44,8,FALSE)*VLOOKUP(ABSYLD2!BL$4,'[1]INTERNAL PARAMETERS-1'!$B$5:$J$44,3,FALSE)</f>
        <v>2.250811922255672E-2</v>
      </c>
      <c r="BM52" s="47">
        <f>ABSYLD1!BM52*VLOOKUP(ABSYLD2!BM$4,'[1]INTERNAL PARAMETERS-1'!$B$5:$J$44,5,FALSE)*VLOOKUP(ABSYLD2!BM$4,'[1]INTERNAL PARAMETERS-1'!$B$5:$J$44,6,FALSE)*VLOOKUP(ABSYLD2!BM$4,'[1]INTERNAL PARAMETERS-1'!$B$5:$J$44,3,FALSE) + ABSYLD1!BM52*(1-VLOOKUP(ABSYLD2!BM$4,'[1]INTERNAL PARAMETERS-1'!$B$5:$J$44,5,FALSE))*VLOOKUP(ABSYLD2!BM$4,'[1]INTERNAL PARAMETERS-1'!$B$5:$J$44,8,FALSE)*VLOOKUP(ABSYLD2!BM$4,'[1]INTERNAL PARAMETERS-1'!$B$5:$J$44,3,FALSE)</f>
        <v>1.1535034734987161E-2</v>
      </c>
      <c r="BN52" s="47">
        <f>ABSYLD1!BN52*VLOOKUP(ABSYLD2!BN$4,'[1]INTERNAL PARAMETERS-1'!$B$5:$J$44,5,FALSE)*VLOOKUP(ABSYLD2!BN$4,'[1]INTERNAL PARAMETERS-1'!$B$5:$J$44,6,FALSE)*VLOOKUP(ABSYLD2!BN$4,'[1]INTERNAL PARAMETERS-1'!$B$5:$J$44,3,FALSE) + ABSYLD1!BN52*(1-VLOOKUP(ABSYLD2!BN$4,'[1]INTERNAL PARAMETERS-1'!$B$5:$J$44,5,FALSE))*VLOOKUP(ABSYLD2!BN$4,'[1]INTERNAL PARAMETERS-1'!$B$5:$J$44,8,FALSE)*VLOOKUP(ABSYLD2!BN$4,'[1]INTERNAL PARAMETERS-1'!$B$5:$J$44,3,FALSE)</f>
        <v>6.928177718145084E-3</v>
      </c>
      <c r="BO52" s="47">
        <f>ABSYLD1!BO52*VLOOKUP(ABSYLD2!BO$4,'[1]INTERNAL PARAMETERS-1'!$B$5:$J$44,5,FALSE)*VLOOKUP(ABSYLD2!BO$4,'[1]INTERNAL PARAMETERS-1'!$B$5:$J$44,6,FALSE)*VLOOKUP(ABSYLD2!BO$4,'[1]INTERNAL PARAMETERS-1'!$B$5:$J$44,3,FALSE) + ABSYLD1!BO52*(1-VLOOKUP(ABSYLD2!BO$4,'[1]INTERNAL PARAMETERS-1'!$B$5:$J$44,5,FALSE))*VLOOKUP(ABSYLD2!BO$4,'[1]INTERNAL PARAMETERS-1'!$B$5:$J$44,8,FALSE)*VLOOKUP(ABSYLD2!BO$4,'[1]INTERNAL PARAMETERS-1'!$B$5:$J$44,3,FALSE)</f>
        <v>4.4376493884545282E-3</v>
      </c>
      <c r="BP52" s="47">
        <f>ABSYLD1!BP52*VLOOKUP(ABSYLD2!BP$4,'[1]INTERNAL PARAMETERS-1'!$B$5:$J$44,5,FALSE)*VLOOKUP(ABSYLD2!BP$4,'[1]INTERNAL PARAMETERS-1'!$B$5:$J$44,6,FALSE)*VLOOKUP(ABSYLD2!BP$4,'[1]INTERNAL PARAMETERS-1'!$B$5:$J$44,3,FALSE) + ABSYLD1!BP52*(1-VLOOKUP(ABSYLD2!BP$4,'[1]INTERNAL PARAMETERS-1'!$B$5:$J$44,5,FALSE))*VLOOKUP(ABSYLD2!BP$4,'[1]INTERNAL PARAMETERS-1'!$B$5:$J$44,8,FALSE)*VLOOKUP(ABSYLD2!BP$4,'[1]INTERNAL PARAMETERS-1'!$B$5:$J$44,3,FALSE)</f>
        <v>4.4256631780953583E-4</v>
      </c>
      <c r="BQ52" s="47">
        <f>ABSYLD1!BQ52*VLOOKUP(ABSYLD2!BQ$4,'[1]INTERNAL PARAMETERS-1'!$B$5:$J$44,5,FALSE)*VLOOKUP(ABSYLD2!BQ$4,'[1]INTERNAL PARAMETERS-1'!$B$5:$J$44,6,FALSE)*VLOOKUP(ABSYLD2!BQ$4,'[1]INTERNAL PARAMETERS-1'!$B$5:$J$44,3,FALSE) + ABSYLD1!BQ52*(1-VLOOKUP(ABSYLD2!BQ$4,'[1]INTERNAL PARAMETERS-1'!$B$5:$J$44,5,FALSE))*VLOOKUP(ABSYLD2!BQ$4,'[1]INTERNAL PARAMETERS-1'!$B$5:$J$44,8,FALSE)*VLOOKUP(ABSYLD2!BQ$4,'[1]INTERNAL PARAMETERS-1'!$B$5:$J$44,3,FALSE)</f>
        <v>2.4080817163472549E-2</v>
      </c>
      <c r="BR52" s="47">
        <f>ABSYLD1!BR52*VLOOKUP(ABSYLD2!BR$4,'[1]INTERNAL PARAMETERS-1'!$B$5:$J$44,5,FALSE)*VLOOKUP(ABSYLD2!BR$4,'[1]INTERNAL PARAMETERS-1'!$B$5:$J$44,6,FALSE)*VLOOKUP(ABSYLD2!BR$4,'[1]INTERNAL PARAMETERS-1'!$B$5:$J$44,3,FALSE) + ABSYLD1!BR52*(1-VLOOKUP(ABSYLD2!BR$4,'[1]INTERNAL PARAMETERS-1'!$B$5:$J$44,5,FALSE))*VLOOKUP(ABSYLD2!BR$4,'[1]INTERNAL PARAMETERS-1'!$B$5:$J$44,8,FALSE)*VLOOKUP(ABSYLD2!BR$4,'[1]INTERNAL PARAMETERS-1'!$B$5:$J$44,3,FALSE)</f>
        <v>7.8270526183108575E-4</v>
      </c>
      <c r="BS52" s="47">
        <f>ABSYLD1!BS52*VLOOKUP(ABSYLD2!BS$4,'[1]INTERNAL PARAMETERS-1'!$B$5:$J$44,5,FALSE)*VLOOKUP(ABSYLD2!BS$4,'[1]INTERNAL PARAMETERS-1'!$B$5:$J$44,6,FALSE)*VLOOKUP(ABSYLD2!BS$4,'[1]INTERNAL PARAMETERS-1'!$B$5:$J$44,3,FALSE) + ABSYLD1!BS52*(1-VLOOKUP(ABSYLD2!BS$4,'[1]INTERNAL PARAMETERS-1'!$B$5:$J$44,5,FALSE))*VLOOKUP(ABSYLD2!BS$4,'[1]INTERNAL PARAMETERS-1'!$B$5:$J$44,8,FALSE)*VLOOKUP(ABSYLD2!BS$4,'[1]INTERNAL PARAMETERS-1'!$B$5:$J$44,3,FALSE)</f>
        <v>7.7626151284624807E-5</v>
      </c>
      <c r="BT52" s="47">
        <f>ABSYLD1!BT52*VLOOKUP(ABSYLD2!BT$4,'[1]INTERNAL PARAMETERS-1'!$B$5:$J$44,5,FALSE)*VLOOKUP(ABSYLD2!BT$4,'[1]INTERNAL PARAMETERS-1'!$B$5:$J$44,6,FALSE)*VLOOKUP(ABSYLD2!BT$4,'[1]INTERNAL PARAMETERS-1'!$B$5:$J$44,3,FALSE) + ABSYLD1!BT52*(1-VLOOKUP(ABSYLD2!BT$4,'[1]INTERNAL PARAMETERS-1'!$B$5:$J$44,5,FALSE))*VLOOKUP(ABSYLD2!BT$4,'[1]INTERNAL PARAMETERS-1'!$B$5:$J$44,8,FALSE)*VLOOKUP(ABSYLD2!BT$4,'[1]INTERNAL PARAMETERS-1'!$B$5:$J$44,3,FALSE)</f>
        <v>0</v>
      </c>
      <c r="BU52" s="47">
        <f>ABSYLD1!BU52*VLOOKUP(ABSYLD2!BU$4,'[1]INTERNAL PARAMETERS-1'!$B$5:$J$44,5,FALSE)*VLOOKUP(ABSYLD2!BU$4,'[1]INTERNAL PARAMETERS-1'!$B$5:$J$44,6,FALSE)*VLOOKUP(ABSYLD2!BU$4,'[1]INTERNAL PARAMETERS-1'!$B$5:$J$44,3,FALSE) + ABSYLD1!BU52*(1-VLOOKUP(ABSYLD2!BU$4,'[1]INTERNAL PARAMETERS-1'!$B$5:$J$44,5,FALSE))*VLOOKUP(ABSYLD2!BU$4,'[1]INTERNAL PARAMETERS-1'!$B$5:$J$44,8,FALSE)*VLOOKUP(ABSYLD2!BU$4,'[1]INTERNAL PARAMETERS-1'!$B$5:$J$44,3,FALSE)</f>
        <v>0</v>
      </c>
      <c r="BV52" s="47">
        <f>ABSYLD1!BV52*VLOOKUP(ABSYLD2!BV$4,'[1]INTERNAL PARAMETERS-1'!$B$5:$J$44,5,FALSE)*VLOOKUP(ABSYLD2!BV$4,'[1]INTERNAL PARAMETERS-1'!$B$5:$J$44,6,FALSE)*VLOOKUP(ABSYLD2!BV$4,'[1]INTERNAL PARAMETERS-1'!$B$5:$J$44,3,FALSE) + ABSYLD1!BV52*(1-VLOOKUP(ABSYLD2!BV$4,'[1]INTERNAL PARAMETERS-1'!$B$5:$J$44,5,FALSE))*VLOOKUP(ABSYLD2!BV$4,'[1]INTERNAL PARAMETERS-1'!$B$5:$J$44,8,FALSE)*VLOOKUP(ABSYLD2!BV$4,'[1]INTERNAL PARAMETERS-1'!$B$5:$J$44,3,FALSE)</f>
        <v>0</v>
      </c>
      <c r="BW52" s="47">
        <f>ABSYLD1!BW52*VLOOKUP(ABSYLD2!BW$4,'[1]INTERNAL PARAMETERS-1'!$B$5:$J$44,5,FALSE)*VLOOKUP(ABSYLD2!BW$4,'[1]INTERNAL PARAMETERS-1'!$B$5:$J$44,6,FALSE)*VLOOKUP(ABSYLD2!BW$4,'[1]INTERNAL PARAMETERS-1'!$B$5:$J$44,3,FALSE) + ABSYLD1!BW52*(1-VLOOKUP(ABSYLD2!BW$4,'[1]INTERNAL PARAMETERS-1'!$B$5:$J$44,5,FALSE))*VLOOKUP(ABSYLD2!BW$4,'[1]INTERNAL PARAMETERS-1'!$B$5:$J$44,8,FALSE)*VLOOKUP(ABSYLD2!BW$4,'[1]INTERNAL PARAMETERS-1'!$B$5:$J$44,3,FALSE)</f>
        <v>0</v>
      </c>
      <c r="BX52" s="47">
        <f>ABSYLD1!BX52*VLOOKUP(ABSYLD2!BX$4,'[1]INTERNAL PARAMETERS-1'!$B$5:$J$44,5,FALSE)*VLOOKUP(ABSYLD2!BX$4,'[1]INTERNAL PARAMETERS-1'!$B$5:$J$44,6,FALSE)*VLOOKUP(ABSYLD2!BX$4,'[1]INTERNAL PARAMETERS-1'!$B$5:$J$44,3,FALSE) + ABSYLD1!BX52*(1-VLOOKUP(ABSYLD2!BX$4,'[1]INTERNAL PARAMETERS-1'!$B$5:$J$44,5,FALSE))*VLOOKUP(ABSYLD2!BX$4,'[1]INTERNAL PARAMETERS-1'!$B$5:$J$44,8,FALSE)*VLOOKUP(ABSYLD2!BX$4,'[1]INTERNAL PARAMETERS-1'!$B$5:$J$44,3,FALSE)</f>
        <v>0</v>
      </c>
      <c r="BY52" s="47">
        <f>ABSYLD1!BY52*VLOOKUP(ABSYLD2!BY$4,'[1]INTERNAL PARAMETERS-1'!$B$5:$J$44,5,FALSE)*VLOOKUP(ABSYLD2!BY$4,'[1]INTERNAL PARAMETERS-1'!$B$5:$J$44,6,FALSE)*VLOOKUP(ABSYLD2!BY$4,'[1]INTERNAL PARAMETERS-1'!$B$5:$J$44,3,FALSE) + ABSYLD1!BY52*(1-VLOOKUP(ABSYLD2!BY$4,'[1]INTERNAL PARAMETERS-1'!$B$5:$J$44,5,FALSE))*VLOOKUP(ABSYLD2!BY$4,'[1]INTERNAL PARAMETERS-1'!$B$5:$J$44,8,FALSE)*VLOOKUP(ABSYLD2!BY$4,'[1]INTERNAL PARAMETERS-1'!$B$5:$J$44,3,FALSE)</f>
        <v>0</v>
      </c>
      <c r="BZ52" s="47">
        <f>ABSYLD1!BZ52*VLOOKUP(ABSYLD2!BZ$4,'[1]INTERNAL PARAMETERS-1'!$B$5:$J$44,5,FALSE)*VLOOKUP(ABSYLD2!BZ$4,'[1]INTERNAL PARAMETERS-1'!$B$5:$J$44,6,FALSE)*VLOOKUP(ABSYLD2!BZ$4,'[1]INTERNAL PARAMETERS-1'!$B$5:$J$44,3,FALSE) + ABSYLD1!BZ52*(1-VLOOKUP(ABSYLD2!BZ$4,'[1]INTERNAL PARAMETERS-1'!$B$5:$J$44,5,FALSE))*VLOOKUP(ABSYLD2!BZ$4,'[1]INTERNAL PARAMETERS-1'!$B$5:$J$44,8,FALSE)*VLOOKUP(ABSYLD2!BZ$4,'[1]INTERNAL PARAMETERS-1'!$B$5:$J$44,3,FALSE)</f>
        <v>5.4074107110383467E-5</v>
      </c>
      <c r="CA52" s="47">
        <f>ABSYLD1!CA52*VLOOKUP(ABSYLD2!CA$4,'[1]INTERNAL PARAMETERS-1'!$B$5:$J$44,5,FALSE)*VLOOKUP(ABSYLD2!CA$4,'[1]INTERNAL PARAMETERS-1'!$B$5:$J$44,6,FALSE)*VLOOKUP(ABSYLD2!CA$4,'[1]INTERNAL PARAMETERS-1'!$B$5:$J$44,3,FALSE) + ABSYLD1!CA52*(1-VLOOKUP(ABSYLD2!CA$4,'[1]INTERNAL PARAMETERS-1'!$B$5:$J$44,5,FALSE))*VLOOKUP(ABSYLD2!CA$4,'[1]INTERNAL PARAMETERS-1'!$B$5:$J$44,8,FALSE)*VLOOKUP(ABSYLD2!CA$4,'[1]INTERNAL PARAMETERS-1'!$B$5:$J$44,3,FALSE)</f>
        <v>0</v>
      </c>
      <c r="CB52" s="47">
        <f>ABSYLD1!CB52*VLOOKUP(ABSYLD2!CB$4,'[1]INTERNAL PARAMETERS-1'!$B$5:$J$44,5,FALSE)*VLOOKUP(ABSYLD2!CB$4,'[1]INTERNAL PARAMETERS-1'!$B$5:$J$44,6,FALSE)*VLOOKUP(ABSYLD2!CB$4,'[1]INTERNAL PARAMETERS-1'!$B$5:$J$44,3,FALSE) + ABSYLD1!CB52*(1-VLOOKUP(ABSYLD2!CB$4,'[1]INTERNAL PARAMETERS-1'!$B$5:$J$44,5,FALSE))*VLOOKUP(ABSYLD2!CB$4,'[1]INTERNAL PARAMETERS-1'!$B$5:$J$44,8,FALSE)*VLOOKUP(ABSYLD2!CB$4,'[1]INTERNAL PARAMETERS-1'!$B$5:$J$44,3,FALSE)</f>
        <v>0</v>
      </c>
      <c r="CC52" s="47">
        <f>ABSYLD1!CC52*VLOOKUP(ABSYLD2!CC$4,'[1]INTERNAL PARAMETERS-1'!$B$5:$J$44,5,FALSE)*VLOOKUP(ABSYLD2!CC$4,'[1]INTERNAL PARAMETERS-1'!$B$5:$J$44,6,FALSE)*VLOOKUP(ABSYLD2!CC$4,'[1]INTERNAL PARAMETERS-1'!$B$5:$J$44,3,FALSE) + ABSYLD1!CC52*(1-VLOOKUP(ABSYLD2!CC$4,'[1]INTERNAL PARAMETERS-1'!$B$5:$J$44,5,FALSE))*VLOOKUP(ABSYLD2!CC$4,'[1]INTERNAL PARAMETERS-1'!$B$5:$J$44,8,FALSE)*VLOOKUP(ABSYLD2!CC$4,'[1]INTERNAL PARAMETERS-1'!$B$5:$J$44,3,FALSE)</f>
        <v>1.1132817947670015E-4</v>
      </c>
      <c r="CD52" s="47">
        <f>ABSYLD1!CD52*VLOOKUP(ABSYLD2!CD$4,'[1]INTERNAL PARAMETERS-1'!$B$5:$J$44,5,FALSE)*VLOOKUP(ABSYLD2!CD$4,'[1]INTERNAL PARAMETERS-1'!$B$5:$J$44,6,FALSE)*VLOOKUP(ABSYLD2!CD$4,'[1]INTERNAL PARAMETERS-1'!$B$5:$J$44,3,FALSE) + ABSYLD1!CD52*(1-VLOOKUP(ABSYLD2!CD$4,'[1]INTERNAL PARAMETERS-1'!$B$5:$J$44,5,FALSE))*VLOOKUP(ABSYLD2!CD$4,'[1]INTERNAL PARAMETERS-1'!$B$5:$J$44,8,FALSE)*VLOOKUP(ABSYLD2!CD$4,'[1]INTERNAL PARAMETERS-1'!$B$5:$J$44,3,FALSE)</f>
        <v>3.0085080173442735E-4</v>
      </c>
      <c r="CE52" s="47">
        <f>ABSYLD1!CE52*VLOOKUP(ABSYLD2!CE$4,'[1]INTERNAL PARAMETERS-1'!$B$5:$J$44,5,FALSE)*VLOOKUP(ABSYLD2!CE$4,'[1]INTERNAL PARAMETERS-1'!$B$5:$J$44,6,FALSE)*VLOOKUP(ABSYLD2!CE$4,'[1]INTERNAL PARAMETERS-1'!$B$5:$J$44,3,FALSE) + ABSYLD1!CE52*(1-VLOOKUP(ABSYLD2!CE$4,'[1]INTERNAL PARAMETERS-1'!$B$5:$J$44,5,FALSE))*VLOOKUP(ABSYLD2!CE$4,'[1]INTERNAL PARAMETERS-1'!$B$5:$J$44,8,FALSE)*VLOOKUP(ABSYLD2!CE$4,'[1]INTERNAL PARAMETERS-1'!$B$5:$J$44,3,FALSE)</f>
        <v>7.5142613492443352E-4</v>
      </c>
      <c r="CF52" s="47">
        <f>ABSYLD1!CF52*VLOOKUP(ABSYLD2!CF$4,'[1]INTERNAL PARAMETERS-1'!$B$5:$J$44,5,FALSE)*VLOOKUP(ABSYLD2!CF$4,'[1]INTERNAL PARAMETERS-1'!$B$5:$J$44,6,FALSE)*VLOOKUP(ABSYLD2!CF$4,'[1]INTERNAL PARAMETERS-1'!$B$5:$J$44,3,FALSE) + ABSYLD1!CF52*(1-VLOOKUP(ABSYLD2!CF$4,'[1]INTERNAL PARAMETERS-1'!$B$5:$J$44,5,FALSE))*VLOOKUP(ABSYLD2!CF$4,'[1]INTERNAL PARAMETERS-1'!$B$5:$J$44,8,FALSE)*VLOOKUP(ABSYLD2!CF$4,'[1]INTERNAL PARAMETERS-1'!$B$5:$J$44,3,FALSE)</f>
        <v>2.6465382886400098E-4</v>
      </c>
      <c r="CG52" s="47">
        <f>ABSYLD1!CG52*VLOOKUP(ABSYLD2!CG$4,'[1]INTERNAL PARAMETERS-1'!$B$5:$J$44,5,FALSE)*VLOOKUP(ABSYLD2!CG$4,'[1]INTERNAL PARAMETERS-1'!$B$5:$J$44,6,FALSE)*VLOOKUP(ABSYLD2!CG$4,'[1]INTERNAL PARAMETERS-1'!$B$5:$J$44,3,FALSE) + ABSYLD1!CG52*(1-VLOOKUP(ABSYLD2!CG$4,'[1]INTERNAL PARAMETERS-1'!$B$5:$J$44,5,FALSE))*VLOOKUP(ABSYLD2!CG$4,'[1]INTERNAL PARAMETERS-1'!$B$5:$J$44,8,FALSE)*VLOOKUP(ABSYLD2!CG$4,'[1]INTERNAL PARAMETERS-1'!$B$5:$J$44,3,FALSE)</f>
        <v>1.1689808666727781E-5</v>
      </c>
      <c r="CH52" s="46">
        <f>ABSYLD1!CH52*VLOOKUP(ABSYLD2!CH$4,'[1]INTERNAL PARAMETERS-1'!$B$5:$J$44,5,FALSE)*VLOOKUP(ABSYLD2!CH$4,'[1]INTERNAL PARAMETERS-1'!$B$5:$J$44,6,FALSE)*VLOOKUP(ABSYLD2!CH$4,'[1]INTERNAL PARAMETERS-1'!$B$5:$J$44,3,FALSE) + ABSYLD1!CH52*(1-VLOOKUP(ABSYLD2!CH$4,'[1]INTERNAL PARAMETERS-1'!$B$5:$J$44,5,FALSE))*VLOOKUP(ABSYLD2!CH$4,'[1]INTERNAL PARAMETERS-1'!$B$5:$J$44,8,FALSE)*VLOOKUP(ABSYLD2!CH$4,'[1]INTERNAL PARAMETERS-1'!$B$5:$J$44,3,FALSE)</f>
        <v>0</v>
      </c>
      <c r="CJ52" s="48">
        <f t="shared" si="0"/>
        <v>10.988693845984734</v>
      </c>
      <c r="CK52" s="46">
        <f t="shared" si="1"/>
        <v>0.37014096760260146</v>
      </c>
    </row>
    <row r="53" spans="2:89">
      <c r="B53" s="61" t="s">
        <v>4</v>
      </c>
      <c r="C53" s="60" t="s">
        <v>89</v>
      </c>
      <c r="D53" s="60" t="s">
        <v>76</v>
      </c>
      <c r="E53" s="137">
        <f>ABS!AL53</f>
        <v>21.458403413379539</v>
      </c>
      <c r="F53" s="62">
        <f>'[1]INTERNAL PARAMETERS-1'!M17</f>
        <v>25.55</v>
      </c>
      <c r="G53" s="48">
        <f>ABSYLD1!G53*VLOOKUP(ABSYLD2!G$4,'[1]INTERNAL PARAMETERS-1'!$B$5:$J$44,5,FALSE)*VLOOKUP(ABSYLD2!G$4,'[1]INTERNAL PARAMETERS-1'!$B$5:$J$44,7,FALSE)*ABSYLD2!$F53 + ABSYLD1!G53*(1-VLOOKUP(ABSYLD2!G$4,'[1]INTERNAL PARAMETERS-1'!$B$5:$J$44,5,FALSE))*VLOOKUP(ABSYLD2!G$4,'[1]INTERNAL PARAMETERS-1'!$B$5:$J$44,9,FALSE)*ABSYLD2!$F53</f>
        <v>3.0120963695456493</v>
      </c>
      <c r="H53" s="47">
        <f>ABSYLD1!H53*VLOOKUP(ABSYLD2!H$4,'[1]INTERNAL PARAMETERS-1'!$B$5:$J$44,5,FALSE)*VLOOKUP(ABSYLD2!H$4,'[1]INTERNAL PARAMETERS-1'!$B$5:$J$44,7,FALSE)*ABSYLD2!$F53 + ABSYLD1!H53*(1-VLOOKUP(ABSYLD2!H$4,'[1]INTERNAL PARAMETERS-1'!$B$5:$J$44,5,FALSE))*VLOOKUP(ABSYLD2!H$4,'[1]INTERNAL PARAMETERS-1'!$B$5:$J$44,9,FALSE)*ABSYLD2!$F53</f>
        <v>1.0208901078046397</v>
      </c>
      <c r="I53" s="47">
        <f>ABSYLD1!I53*VLOOKUP(ABSYLD2!I$4,'[1]INTERNAL PARAMETERS-1'!$B$5:$J$44,5,FALSE)*VLOOKUP(ABSYLD2!I$4,'[1]INTERNAL PARAMETERS-1'!$B$5:$J$44,7,FALSE)*ABSYLD2!$F53 + ABSYLD1!I53*(1-VLOOKUP(ABSYLD2!I$4,'[1]INTERNAL PARAMETERS-1'!$B$5:$J$44,5,FALSE))*VLOOKUP(ABSYLD2!I$4,'[1]INTERNAL PARAMETERS-1'!$B$5:$J$44,9,FALSE)*ABSYLD2!$F53</f>
        <v>1.3138427651464877</v>
      </c>
      <c r="J53" s="47">
        <f>ABSYLD1!J53*VLOOKUP(ABSYLD2!J$4,'[1]INTERNAL PARAMETERS-1'!$B$5:$J$44,5,FALSE)*VLOOKUP(ABSYLD2!J$4,'[1]INTERNAL PARAMETERS-1'!$B$5:$J$44,7,FALSE)*ABSYLD2!$F53 + ABSYLD1!J53*(1-VLOOKUP(ABSYLD2!J$4,'[1]INTERNAL PARAMETERS-1'!$B$5:$J$44,5,FALSE))*VLOOKUP(ABSYLD2!J$4,'[1]INTERNAL PARAMETERS-1'!$B$5:$J$44,9,FALSE)*ABSYLD2!$F53</f>
        <v>0</v>
      </c>
      <c r="K53" s="47">
        <f>ABSYLD1!K53*VLOOKUP(ABSYLD2!K$4,'[1]INTERNAL PARAMETERS-1'!$B$5:$J$44,5,FALSE)*VLOOKUP(ABSYLD2!K$4,'[1]INTERNAL PARAMETERS-1'!$B$5:$J$44,7,FALSE)*ABSYLD2!$F53 + ABSYLD1!K53*(1-VLOOKUP(ABSYLD2!K$4,'[1]INTERNAL PARAMETERS-1'!$B$5:$J$44,5,FALSE))*VLOOKUP(ABSYLD2!K$4,'[1]INTERNAL PARAMETERS-1'!$B$5:$J$44,9,FALSE)*ABSYLD2!$F53</f>
        <v>1.6053939820473706E-2</v>
      </c>
      <c r="L53" s="47">
        <f>ABSYLD1!L53*VLOOKUP(ABSYLD2!L$4,'[1]INTERNAL PARAMETERS-1'!$B$5:$J$44,5,FALSE)*VLOOKUP(ABSYLD2!L$4,'[1]INTERNAL PARAMETERS-1'!$B$5:$J$44,7,FALSE)*ABSYLD2!$F53 + ABSYLD1!L53*(1-VLOOKUP(ABSYLD2!L$4,'[1]INTERNAL PARAMETERS-1'!$B$5:$J$44,5,FALSE))*VLOOKUP(ABSYLD2!L$4,'[1]INTERNAL PARAMETERS-1'!$B$5:$J$44,9,FALSE)*ABSYLD2!$F53</f>
        <v>0</v>
      </c>
      <c r="M53" s="47">
        <f>ABSYLD1!M53*VLOOKUP(ABSYLD2!M$4,'[1]INTERNAL PARAMETERS-1'!$B$5:$J$44,5,FALSE)*VLOOKUP(ABSYLD2!M$4,'[1]INTERNAL PARAMETERS-1'!$B$5:$J$44,7,FALSE)*ABSYLD2!$F53 + ABSYLD1!M53*(1-VLOOKUP(ABSYLD2!M$4,'[1]INTERNAL PARAMETERS-1'!$B$5:$J$44,5,FALSE))*VLOOKUP(ABSYLD2!M$4,'[1]INTERNAL PARAMETERS-1'!$B$5:$J$44,9,FALSE)*ABSYLD2!$F53</f>
        <v>0.12140253938409638</v>
      </c>
      <c r="N53" s="47">
        <f>ABSYLD1!N53*VLOOKUP(ABSYLD2!N$4,'[1]INTERNAL PARAMETERS-1'!$B$5:$J$44,5,FALSE)*VLOOKUP(ABSYLD2!N$4,'[1]INTERNAL PARAMETERS-1'!$B$5:$J$44,7,FALSE)*ABSYLD2!$F53 + ABSYLD1!N53*(1-VLOOKUP(ABSYLD2!N$4,'[1]INTERNAL PARAMETERS-1'!$B$5:$J$44,5,FALSE))*VLOOKUP(ABSYLD2!N$4,'[1]INTERNAL PARAMETERS-1'!$B$5:$J$44,9,FALSE)*ABSYLD2!$F53</f>
        <v>2.9434964315237858E-3</v>
      </c>
      <c r="O53" s="47">
        <f>ABSYLD1!O53*VLOOKUP(ABSYLD2!O$4,'[1]INTERNAL PARAMETERS-1'!$B$5:$J$44,5,FALSE)*VLOOKUP(ABSYLD2!O$4,'[1]INTERNAL PARAMETERS-1'!$B$5:$J$44,7,FALSE)*ABSYLD2!$F53 + ABSYLD1!O53*(1-VLOOKUP(ABSYLD2!O$4,'[1]INTERNAL PARAMETERS-1'!$B$5:$J$44,5,FALSE))*VLOOKUP(ABSYLD2!O$4,'[1]INTERNAL PARAMETERS-1'!$B$5:$J$44,9,FALSE)*ABSYLD2!$F53</f>
        <v>0</v>
      </c>
      <c r="P53" s="47">
        <f>ABSYLD1!P53*VLOOKUP(ABSYLD2!P$4,'[1]INTERNAL PARAMETERS-1'!$B$5:$J$44,5,FALSE)*VLOOKUP(ABSYLD2!P$4,'[1]INTERNAL PARAMETERS-1'!$B$5:$J$44,7,FALSE)*ABSYLD2!$F53 + ABSYLD1!P53*(1-VLOOKUP(ABSYLD2!P$4,'[1]INTERNAL PARAMETERS-1'!$B$5:$J$44,5,FALSE))*VLOOKUP(ABSYLD2!P$4,'[1]INTERNAL PARAMETERS-1'!$B$5:$J$44,9,FALSE)*ABSYLD2!$F53</f>
        <v>0</v>
      </c>
      <c r="Q53" s="47">
        <f>ABSYLD1!Q53*VLOOKUP(ABSYLD2!Q$4,'[1]INTERNAL PARAMETERS-1'!$B$5:$J$44,5,FALSE)*VLOOKUP(ABSYLD2!Q$4,'[1]INTERNAL PARAMETERS-1'!$B$5:$J$44,7,FALSE)*ABSYLD2!$F53 + ABSYLD1!Q53*(1-VLOOKUP(ABSYLD2!Q$4,'[1]INTERNAL PARAMETERS-1'!$B$5:$J$44,5,FALSE))*VLOOKUP(ABSYLD2!Q$4,'[1]INTERNAL PARAMETERS-1'!$B$5:$J$44,9,FALSE)*ABSYLD2!$F53</f>
        <v>0</v>
      </c>
      <c r="R53" s="47">
        <f>ABSYLD1!R53*VLOOKUP(ABSYLD2!R$4,'[1]INTERNAL PARAMETERS-1'!$B$5:$J$44,5,FALSE)*VLOOKUP(ABSYLD2!R$4,'[1]INTERNAL PARAMETERS-1'!$B$5:$J$44,7,FALSE)*ABSYLD2!$F53 + ABSYLD1!R53*(1-VLOOKUP(ABSYLD2!R$4,'[1]INTERNAL PARAMETERS-1'!$B$5:$J$44,5,FALSE))*VLOOKUP(ABSYLD2!R$4,'[1]INTERNAL PARAMETERS-1'!$B$5:$J$44,9,FALSE)*ABSYLD2!$F53</f>
        <v>3.8053783278159891E-3</v>
      </c>
      <c r="S53" s="47">
        <f>ABSYLD1!S53*VLOOKUP(ABSYLD2!S$4,'[1]INTERNAL PARAMETERS-1'!$B$5:$J$44,5,FALSE)*VLOOKUP(ABSYLD2!S$4,'[1]INTERNAL PARAMETERS-1'!$B$5:$J$44,7,FALSE)*ABSYLD2!$F53 + ABSYLD1!S53*(1-VLOOKUP(ABSYLD2!S$4,'[1]INTERNAL PARAMETERS-1'!$B$5:$J$44,5,FALSE))*VLOOKUP(ABSYLD2!S$4,'[1]INTERNAL PARAMETERS-1'!$B$5:$J$44,9,FALSE)*ABSYLD2!$F53</f>
        <v>0.15344959481577566</v>
      </c>
      <c r="T53" s="47">
        <f>ABSYLD1!T53*VLOOKUP(ABSYLD2!T$4,'[1]INTERNAL PARAMETERS-1'!$B$5:$J$44,5,FALSE)*VLOOKUP(ABSYLD2!T$4,'[1]INTERNAL PARAMETERS-1'!$B$5:$J$44,7,FALSE)*ABSYLD2!$F53 + ABSYLD1!T53*(1-VLOOKUP(ABSYLD2!T$4,'[1]INTERNAL PARAMETERS-1'!$B$5:$J$44,5,FALSE))*VLOOKUP(ABSYLD2!T$4,'[1]INTERNAL PARAMETERS-1'!$B$5:$J$44,9,FALSE)*ABSYLD2!$F53</f>
        <v>4.9950524912449772E-2</v>
      </c>
      <c r="U53" s="47">
        <f>ABSYLD1!U53*VLOOKUP(ABSYLD2!U$4,'[1]INTERNAL PARAMETERS-1'!$B$5:$J$44,5,FALSE)*VLOOKUP(ABSYLD2!U$4,'[1]INTERNAL PARAMETERS-1'!$B$5:$J$44,7,FALSE)*ABSYLD2!$F53 + ABSYLD1!U53*(1-VLOOKUP(ABSYLD2!U$4,'[1]INTERNAL PARAMETERS-1'!$B$5:$J$44,5,FALSE))*VLOOKUP(ABSYLD2!U$4,'[1]INTERNAL PARAMETERS-1'!$B$5:$J$44,9,FALSE)*ABSYLD2!$F53</f>
        <v>3.2253059473417112E-2</v>
      </c>
      <c r="V53" s="47">
        <f>ABSYLD1!V53*VLOOKUP(ABSYLD2!V$4,'[1]INTERNAL PARAMETERS-1'!$B$5:$J$44,5,FALSE)*VLOOKUP(ABSYLD2!V$4,'[1]INTERNAL PARAMETERS-1'!$B$5:$J$44,7,FALSE)*ABSYLD2!$F53 + ABSYLD1!V53*(1-VLOOKUP(ABSYLD2!V$4,'[1]INTERNAL PARAMETERS-1'!$B$5:$J$44,5,FALSE))*VLOOKUP(ABSYLD2!V$4,'[1]INTERNAL PARAMETERS-1'!$B$5:$J$44,9,FALSE)*ABSYLD2!$F53</f>
        <v>0.20518803568167568</v>
      </c>
      <c r="W53" s="47">
        <f>ABSYLD1!W53*VLOOKUP(ABSYLD2!W$4,'[1]INTERNAL PARAMETERS-1'!$B$5:$J$44,5,FALSE)*VLOOKUP(ABSYLD2!W$4,'[1]INTERNAL PARAMETERS-1'!$B$5:$J$44,7,FALSE)*ABSYLD2!$F53 + ABSYLD1!W53*(1-VLOOKUP(ABSYLD2!W$4,'[1]INTERNAL PARAMETERS-1'!$B$5:$J$44,5,FALSE))*VLOOKUP(ABSYLD2!W$4,'[1]INTERNAL PARAMETERS-1'!$B$5:$J$44,9,FALSE)*ABSYLD2!$F53</f>
        <v>0</v>
      </c>
      <c r="X53" s="47">
        <f>ABSYLD1!X53*VLOOKUP(ABSYLD2!X$4,'[1]INTERNAL PARAMETERS-1'!$B$5:$J$44,5,FALSE)*VLOOKUP(ABSYLD2!X$4,'[1]INTERNAL PARAMETERS-1'!$B$5:$J$44,7,FALSE)*ABSYLD2!$F53 + ABSYLD1!X53*(1-VLOOKUP(ABSYLD2!X$4,'[1]INTERNAL PARAMETERS-1'!$B$5:$J$44,5,FALSE))*VLOOKUP(ABSYLD2!X$4,'[1]INTERNAL PARAMETERS-1'!$B$5:$J$44,9,FALSE)*ABSYLD2!$F53</f>
        <v>0</v>
      </c>
      <c r="Y53" s="47">
        <f>ABSYLD1!Y53*VLOOKUP(ABSYLD2!Y$4,'[1]INTERNAL PARAMETERS-1'!$B$5:$J$44,5,FALSE)*VLOOKUP(ABSYLD2!Y$4,'[1]INTERNAL PARAMETERS-1'!$B$5:$J$44,7,FALSE)*ABSYLD2!$F53 + ABSYLD1!Y53*(1-VLOOKUP(ABSYLD2!Y$4,'[1]INTERNAL PARAMETERS-1'!$B$5:$J$44,5,FALSE))*VLOOKUP(ABSYLD2!Y$4,'[1]INTERNAL PARAMETERS-1'!$B$5:$J$44,9,FALSE)*ABSYLD2!$F53</f>
        <v>0</v>
      </c>
      <c r="Z53" s="47">
        <f>ABSYLD1!Z53*VLOOKUP(ABSYLD2!Z$4,'[1]INTERNAL PARAMETERS-1'!$B$5:$J$44,5,FALSE)*VLOOKUP(ABSYLD2!Z$4,'[1]INTERNAL PARAMETERS-1'!$B$5:$J$44,7,FALSE)*ABSYLD2!$F53 + ABSYLD1!Z53*(1-VLOOKUP(ABSYLD2!Z$4,'[1]INTERNAL PARAMETERS-1'!$B$5:$J$44,5,FALSE))*VLOOKUP(ABSYLD2!Z$4,'[1]INTERNAL PARAMETERS-1'!$B$5:$J$44,9,FALSE)*ABSYLD2!$F53</f>
        <v>0</v>
      </c>
      <c r="AA53" s="47">
        <f>ABSYLD1!AA53*VLOOKUP(ABSYLD2!AA$4,'[1]INTERNAL PARAMETERS-1'!$B$5:$J$44,5,FALSE)*VLOOKUP(ABSYLD2!AA$4,'[1]INTERNAL PARAMETERS-1'!$B$5:$J$44,7,FALSE)*ABSYLD2!$F53 + ABSYLD1!AA53*(1-VLOOKUP(ABSYLD2!AA$4,'[1]INTERNAL PARAMETERS-1'!$B$5:$J$44,5,FALSE))*VLOOKUP(ABSYLD2!AA$4,'[1]INTERNAL PARAMETERS-1'!$B$5:$J$44,9,FALSE)*ABSYLD2!$F53</f>
        <v>0</v>
      </c>
      <c r="AB53" s="47">
        <f>ABSYLD1!AB53*VLOOKUP(ABSYLD2!AB$4,'[1]INTERNAL PARAMETERS-1'!$B$5:$J$44,5,FALSE)*VLOOKUP(ABSYLD2!AB$4,'[1]INTERNAL PARAMETERS-1'!$B$5:$J$44,7,FALSE)*ABSYLD2!$F53 + ABSYLD1!AB53*(1-VLOOKUP(ABSYLD2!AB$4,'[1]INTERNAL PARAMETERS-1'!$B$5:$J$44,5,FALSE))*VLOOKUP(ABSYLD2!AB$4,'[1]INTERNAL PARAMETERS-1'!$B$5:$J$44,9,FALSE)*ABSYLD2!$F53</f>
        <v>0</v>
      </c>
      <c r="AC53" s="47">
        <f>ABSYLD1!AC53*VLOOKUP(ABSYLD2!AC$4,'[1]INTERNAL PARAMETERS-1'!$B$5:$J$44,5,FALSE)*VLOOKUP(ABSYLD2!AC$4,'[1]INTERNAL PARAMETERS-1'!$B$5:$J$44,7,FALSE)*ABSYLD2!$F53 + ABSYLD1!AC53*(1-VLOOKUP(ABSYLD2!AC$4,'[1]INTERNAL PARAMETERS-1'!$B$5:$J$44,5,FALSE))*VLOOKUP(ABSYLD2!AC$4,'[1]INTERNAL PARAMETERS-1'!$B$5:$J$44,9,FALSE)*ABSYLD2!$F53</f>
        <v>0</v>
      </c>
      <c r="AD53" s="47">
        <f>ABSYLD1!AD53*VLOOKUP(ABSYLD2!AD$4,'[1]INTERNAL PARAMETERS-1'!$B$5:$J$44,5,FALSE)*VLOOKUP(ABSYLD2!AD$4,'[1]INTERNAL PARAMETERS-1'!$B$5:$J$44,7,FALSE)*ABSYLD2!$F53 + ABSYLD1!AD53*(1-VLOOKUP(ABSYLD2!AD$4,'[1]INTERNAL PARAMETERS-1'!$B$5:$J$44,5,FALSE))*VLOOKUP(ABSYLD2!AD$4,'[1]INTERNAL PARAMETERS-1'!$B$5:$J$44,9,FALSE)*ABSYLD2!$F53</f>
        <v>0</v>
      </c>
      <c r="AE53" s="47">
        <f>ABSYLD1!AE53*VLOOKUP(ABSYLD2!AE$4,'[1]INTERNAL PARAMETERS-1'!$B$5:$J$44,5,FALSE)*VLOOKUP(ABSYLD2!AE$4,'[1]INTERNAL PARAMETERS-1'!$B$5:$J$44,7,FALSE)*ABSYLD2!$F53 + ABSYLD1!AE53*(1-VLOOKUP(ABSYLD2!AE$4,'[1]INTERNAL PARAMETERS-1'!$B$5:$J$44,5,FALSE))*VLOOKUP(ABSYLD2!AE$4,'[1]INTERNAL PARAMETERS-1'!$B$5:$J$44,9,FALSE)*ABSYLD2!$F53</f>
        <v>0</v>
      </c>
      <c r="AF53" s="47">
        <f>ABSYLD1!AF53*VLOOKUP(ABSYLD2!AF$4,'[1]INTERNAL PARAMETERS-1'!$B$5:$J$44,5,FALSE)*VLOOKUP(ABSYLD2!AF$4,'[1]INTERNAL PARAMETERS-1'!$B$5:$J$44,7,FALSE)*ABSYLD2!$F53 + ABSYLD1!AF53*(1-VLOOKUP(ABSYLD2!AF$4,'[1]INTERNAL PARAMETERS-1'!$B$5:$J$44,5,FALSE))*VLOOKUP(ABSYLD2!AF$4,'[1]INTERNAL PARAMETERS-1'!$B$5:$J$44,9,FALSE)*ABSYLD2!$F53</f>
        <v>9.2756096740514733E-3</v>
      </c>
      <c r="AG53" s="47">
        <f>ABSYLD1!AG53*VLOOKUP(ABSYLD2!AG$4,'[1]INTERNAL PARAMETERS-1'!$B$5:$J$44,5,FALSE)*VLOOKUP(ABSYLD2!AG$4,'[1]INTERNAL PARAMETERS-1'!$B$5:$J$44,7,FALSE)*ABSYLD2!$F53 + ABSYLD1!AG53*(1-VLOOKUP(ABSYLD2!AG$4,'[1]INTERNAL PARAMETERS-1'!$B$5:$J$44,5,FALSE))*VLOOKUP(ABSYLD2!AG$4,'[1]INTERNAL PARAMETERS-1'!$B$5:$J$44,9,FALSE)*ABSYLD2!$F53</f>
        <v>0</v>
      </c>
      <c r="AH53" s="47">
        <f>ABSYLD1!AH53*VLOOKUP(ABSYLD2!AH$4,'[1]INTERNAL PARAMETERS-1'!$B$5:$J$44,5,FALSE)*VLOOKUP(ABSYLD2!AH$4,'[1]INTERNAL PARAMETERS-1'!$B$5:$J$44,7,FALSE)*ABSYLD2!$F53 + ABSYLD1!AH53*(1-VLOOKUP(ABSYLD2!AH$4,'[1]INTERNAL PARAMETERS-1'!$B$5:$J$44,5,FALSE))*VLOOKUP(ABSYLD2!AH$4,'[1]INTERNAL PARAMETERS-1'!$B$5:$J$44,9,FALSE)*ABSYLD2!$F53</f>
        <v>0</v>
      </c>
      <c r="AI53" s="47">
        <f>ABSYLD1!AI53*VLOOKUP(ABSYLD2!AI$4,'[1]INTERNAL PARAMETERS-1'!$B$5:$J$44,5,FALSE)*VLOOKUP(ABSYLD2!AI$4,'[1]INTERNAL PARAMETERS-1'!$B$5:$J$44,7,FALSE)*ABSYLD2!$F53 + ABSYLD1!AI53*(1-VLOOKUP(ABSYLD2!AI$4,'[1]INTERNAL PARAMETERS-1'!$B$5:$J$44,5,FALSE))*VLOOKUP(ABSYLD2!AI$4,'[1]INTERNAL PARAMETERS-1'!$B$5:$J$44,9,FALSE)*ABSYLD2!$F53</f>
        <v>5.3518615356984468E-3</v>
      </c>
      <c r="AJ53" s="47">
        <f>ABSYLD1!AJ53*VLOOKUP(ABSYLD2!AJ$4,'[1]INTERNAL PARAMETERS-1'!$B$5:$J$44,5,FALSE)*VLOOKUP(ABSYLD2!AJ$4,'[1]INTERNAL PARAMETERS-1'!$B$5:$J$44,7,FALSE)*ABSYLD2!$F53 + ABSYLD1!AJ53*(1-VLOOKUP(ABSYLD2!AJ$4,'[1]INTERNAL PARAMETERS-1'!$B$5:$J$44,5,FALSE))*VLOOKUP(ABSYLD2!AJ$4,'[1]INTERNAL PARAMETERS-1'!$B$5:$J$44,9,FALSE)*ABSYLD2!$F53</f>
        <v>2.3191162407736811E-2</v>
      </c>
      <c r="AK53" s="47">
        <f>ABSYLD1!AK53*VLOOKUP(ABSYLD2!AK$4,'[1]INTERNAL PARAMETERS-1'!$B$5:$J$44,5,FALSE)*VLOOKUP(ABSYLD2!AK$4,'[1]INTERNAL PARAMETERS-1'!$B$5:$J$44,7,FALSE)*ABSYLD2!$F53 + ABSYLD1!AK53*(1-VLOOKUP(ABSYLD2!AK$4,'[1]INTERNAL PARAMETERS-1'!$B$5:$J$44,5,FALSE))*VLOOKUP(ABSYLD2!AK$4,'[1]INTERNAL PARAMETERS-1'!$B$5:$J$44,9,FALSE)*ABSYLD2!$F53</f>
        <v>0</v>
      </c>
      <c r="AL53" s="47">
        <f>ABSYLD1!AL53*VLOOKUP(ABSYLD2!AL$4,'[1]INTERNAL PARAMETERS-1'!$B$5:$J$44,5,FALSE)*VLOOKUP(ABSYLD2!AL$4,'[1]INTERNAL PARAMETERS-1'!$B$5:$J$44,7,FALSE)*ABSYLD2!$F53 + ABSYLD1!AL53*(1-VLOOKUP(ABSYLD2!AL$4,'[1]INTERNAL PARAMETERS-1'!$B$5:$J$44,5,FALSE))*VLOOKUP(ABSYLD2!AL$4,'[1]INTERNAL PARAMETERS-1'!$B$5:$J$44,9,FALSE)*ABSYLD2!$F53</f>
        <v>0</v>
      </c>
      <c r="AM53" s="47">
        <f>ABSYLD1!AM53*VLOOKUP(ABSYLD2!AM$4,'[1]INTERNAL PARAMETERS-1'!$B$5:$J$44,5,FALSE)*VLOOKUP(ABSYLD2!AM$4,'[1]INTERNAL PARAMETERS-1'!$B$5:$J$44,7,FALSE)*ABSYLD2!$F53 + ABSYLD1!AM53*(1-VLOOKUP(ABSYLD2!AM$4,'[1]INTERNAL PARAMETERS-1'!$B$5:$J$44,5,FALSE))*VLOOKUP(ABSYLD2!AM$4,'[1]INTERNAL PARAMETERS-1'!$B$5:$J$44,9,FALSE)*ABSYLD2!$F53</f>
        <v>0</v>
      </c>
      <c r="AN53" s="47">
        <f>ABSYLD1!AN53*VLOOKUP(ABSYLD2!AN$4,'[1]INTERNAL PARAMETERS-1'!$B$5:$J$44,5,FALSE)*VLOOKUP(ABSYLD2!AN$4,'[1]INTERNAL PARAMETERS-1'!$B$5:$J$44,7,FALSE)*ABSYLD2!$F53 + ABSYLD1!AN53*(1-VLOOKUP(ABSYLD2!AN$4,'[1]INTERNAL PARAMETERS-1'!$B$5:$J$44,5,FALSE))*VLOOKUP(ABSYLD2!AN$4,'[1]INTERNAL PARAMETERS-1'!$B$5:$J$44,9,FALSE)*ABSYLD2!$F53</f>
        <v>0</v>
      </c>
      <c r="AO53" s="47">
        <f>ABSYLD1!AO53*VLOOKUP(ABSYLD2!AO$4,'[1]INTERNAL PARAMETERS-1'!$B$5:$J$44,5,FALSE)*VLOOKUP(ABSYLD2!AO$4,'[1]INTERNAL PARAMETERS-1'!$B$5:$J$44,7,FALSE)*ABSYLD2!$F53 + ABSYLD1!AO53*(1-VLOOKUP(ABSYLD2!AO$4,'[1]INTERNAL PARAMETERS-1'!$B$5:$J$44,5,FALSE))*VLOOKUP(ABSYLD2!AO$4,'[1]INTERNAL PARAMETERS-1'!$B$5:$J$44,9,FALSE)*ABSYLD2!$F53</f>
        <v>0</v>
      </c>
      <c r="AP53" s="47">
        <f>ABSYLD1!AP53*VLOOKUP(ABSYLD2!AP$4,'[1]INTERNAL PARAMETERS-1'!$B$5:$J$44,5,FALSE)*VLOOKUP(ABSYLD2!AP$4,'[1]INTERNAL PARAMETERS-1'!$B$5:$J$44,7,FALSE)*ABSYLD2!$F53 + ABSYLD1!AP53*(1-VLOOKUP(ABSYLD2!AP$4,'[1]INTERNAL PARAMETERS-1'!$B$5:$J$44,5,FALSE))*VLOOKUP(ABSYLD2!AP$4,'[1]INTERNAL PARAMETERS-1'!$B$5:$J$44,9,FALSE)*ABSYLD2!$F53</f>
        <v>0</v>
      </c>
      <c r="AQ53" s="47">
        <f>ABSYLD1!AQ53*VLOOKUP(ABSYLD2!AQ$4,'[1]INTERNAL PARAMETERS-1'!$B$5:$J$44,5,FALSE)*VLOOKUP(ABSYLD2!AQ$4,'[1]INTERNAL PARAMETERS-1'!$B$5:$J$44,7,FALSE)*ABSYLD2!$F53 + ABSYLD1!AQ53*(1-VLOOKUP(ABSYLD2!AQ$4,'[1]INTERNAL PARAMETERS-1'!$B$5:$J$44,5,FALSE))*VLOOKUP(ABSYLD2!AQ$4,'[1]INTERNAL PARAMETERS-1'!$B$5:$J$44,9,FALSE)*ABSYLD2!$F53</f>
        <v>0</v>
      </c>
      <c r="AR53" s="47">
        <f>ABSYLD1!AR53*VLOOKUP(ABSYLD2!AR$4,'[1]INTERNAL PARAMETERS-1'!$B$5:$J$44,5,FALSE)*VLOOKUP(ABSYLD2!AR$4,'[1]INTERNAL PARAMETERS-1'!$B$5:$J$44,7,FALSE)*ABSYLD2!$F53 + ABSYLD1!AR53*(1-VLOOKUP(ABSYLD2!AR$4,'[1]INTERNAL PARAMETERS-1'!$B$5:$J$44,5,FALSE))*VLOOKUP(ABSYLD2!AR$4,'[1]INTERNAL PARAMETERS-1'!$B$5:$J$44,9,FALSE)*ABSYLD2!$F53</f>
        <v>0</v>
      </c>
      <c r="AS53" s="47">
        <f>ABSYLD1!AS53*VLOOKUP(ABSYLD2!AS$4,'[1]INTERNAL PARAMETERS-1'!$B$5:$J$44,5,FALSE)*VLOOKUP(ABSYLD2!AS$4,'[1]INTERNAL PARAMETERS-1'!$B$5:$J$44,7,FALSE)*ABSYLD2!$F53 + ABSYLD1!AS53*(1-VLOOKUP(ABSYLD2!AS$4,'[1]INTERNAL PARAMETERS-1'!$B$5:$J$44,5,FALSE))*VLOOKUP(ABSYLD2!AS$4,'[1]INTERNAL PARAMETERS-1'!$B$5:$J$44,9,FALSE)*ABSYLD2!$F53</f>
        <v>0</v>
      </c>
      <c r="AT53" s="46">
        <f>ABSYLD1!AT53*VLOOKUP(ABSYLD2!AT$4,'[1]INTERNAL PARAMETERS-1'!$B$5:$J$44,5,FALSE)*VLOOKUP(ABSYLD2!AT$4,'[1]INTERNAL PARAMETERS-1'!$B$5:$J$44,7,FALSE)*ABSYLD2!$F53 + ABSYLD1!AT53*(1-VLOOKUP(ABSYLD2!AT$4,'[1]INTERNAL PARAMETERS-1'!$B$5:$J$44,5,FALSE))*VLOOKUP(ABSYLD2!AT$4,'[1]INTERNAL PARAMETERS-1'!$B$5:$J$44,9,FALSE)*ABSYLD2!$F53</f>
        <v>0</v>
      </c>
      <c r="AU53" s="48">
        <f>ABSYLD1!AU53*VLOOKUP(ABSYLD2!AU$4,'[1]INTERNAL PARAMETERS-1'!$B$5:$J$44,5,FALSE)*VLOOKUP(ABSYLD2!AU$4,'[1]INTERNAL PARAMETERS-1'!$B$5:$J$44,6,FALSE)*VLOOKUP(ABSYLD2!AU$4,'[1]INTERNAL PARAMETERS-1'!$B$5:$J$44,3,FALSE) + ABSYLD1!AU53*(1-VLOOKUP(ABSYLD2!AU$4,'[1]INTERNAL PARAMETERS-1'!$B$5:$J$44,5,FALSE))*VLOOKUP(ABSYLD2!AU$4,'[1]INTERNAL PARAMETERS-1'!$B$5:$J$44,8,FALSE)*VLOOKUP(ABSYLD2!AU$4,'[1]INTERNAL PARAMETERS-1'!$B$5:$J$44,3,FALSE)</f>
        <v>0</v>
      </c>
      <c r="AV53" s="47">
        <f>ABSYLD1!AV53*VLOOKUP(ABSYLD2!AV$4,'[1]INTERNAL PARAMETERS-1'!$B$5:$J$44,5,FALSE)*VLOOKUP(ABSYLD2!AV$4,'[1]INTERNAL PARAMETERS-1'!$B$5:$J$44,6,FALSE)*VLOOKUP(ABSYLD2!AV$4,'[1]INTERNAL PARAMETERS-1'!$B$5:$J$44,3,FALSE) + ABSYLD1!AV53*(1-VLOOKUP(ABSYLD2!AV$4,'[1]INTERNAL PARAMETERS-1'!$B$5:$J$44,5,FALSE))*VLOOKUP(ABSYLD2!AV$4,'[1]INTERNAL PARAMETERS-1'!$B$5:$J$44,8,FALSE)*VLOOKUP(ABSYLD2!AV$4,'[1]INTERNAL PARAMETERS-1'!$B$5:$J$44,3,FALSE)</f>
        <v>0</v>
      </c>
      <c r="AW53" s="47">
        <f>ABSYLD1!AW53*VLOOKUP(ABSYLD2!AW$4,'[1]INTERNAL PARAMETERS-1'!$B$5:$J$44,5,FALSE)*VLOOKUP(ABSYLD2!AW$4,'[1]INTERNAL PARAMETERS-1'!$B$5:$J$44,6,FALSE)*VLOOKUP(ABSYLD2!AW$4,'[1]INTERNAL PARAMETERS-1'!$B$5:$J$44,3,FALSE) + ABSYLD1!AW53*(1-VLOOKUP(ABSYLD2!AW$4,'[1]INTERNAL PARAMETERS-1'!$B$5:$J$44,5,FALSE))*VLOOKUP(ABSYLD2!AW$4,'[1]INTERNAL PARAMETERS-1'!$B$5:$J$44,8,FALSE)*VLOOKUP(ABSYLD2!AW$4,'[1]INTERNAL PARAMETERS-1'!$B$5:$J$44,3,FALSE)</f>
        <v>6.0713286652188871E-2</v>
      </c>
      <c r="AX53" s="47">
        <f>ABSYLD1!AX53*VLOOKUP(ABSYLD2!AX$4,'[1]INTERNAL PARAMETERS-1'!$B$5:$J$44,5,FALSE)*VLOOKUP(ABSYLD2!AX$4,'[1]INTERNAL PARAMETERS-1'!$B$5:$J$44,6,FALSE)*VLOOKUP(ABSYLD2!AX$4,'[1]INTERNAL PARAMETERS-1'!$B$5:$J$44,3,FALSE) + ABSYLD1!AX53*(1-VLOOKUP(ABSYLD2!AX$4,'[1]INTERNAL PARAMETERS-1'!$B$5:$J$44,5,FALSE))*VLOOKUP(ABSYLD2!AX$4,'[1]INTERNAL PARAMETERS-1'!$B$5:$J$44,8,FALSE)*VLOOKUP(ABSYLD2!AX$4,'[1]INTERNAL PARAMETERS-1'!$B$5:$J$44,3,FALSE)</f>
        <v>0</v>
      </c>
      <c r="AY53" s="47">
        <f>ABSYLD1!AY53*VLOOKUP(ABSYLD2!AY$4,'[1]INTERNAL PARAMETERS-1'!$B$5:$J$44,5,FALSE)*VLOOKUP(ABSYLD2!AY$4,'[1]INTERNAL PARAMETERS-1'!$B$5:$J$44,6,FALSE)*VLOOKUP(ABSYLD2!AY$4,'[1]INTERNAL PARAMETERS-1'!$B$5:$J$44,3,FALSE) + ABSYLD1!AY53*(1-VLOOKUP(ABSYLD2!AY$4,'[1]INTERNAL PARAMETERS-1'!$B$5:$J$44,5,FALSE))*VLOOKUP(ABSYLD2!AY$4,'[1]INTERNAL PARAMETERS-1'!$B$5:$J$44,8,FALSE)*VLOOKUP(ABSYLD2!AY$4,'[1]INTERNAL PARAMETERS-1'!$B$5:$J$44,3,FALSE)</f>
        <v>0</v>
      </c>
      <c r="AZ53" s="47">
        <f>ABSYLD1!AZ53*VLOOKUP(ABSYLD2!AZ$4,'[1]INTERNAL PARAMETERS-1'!$B$5:$J$44,5,FALSE)*VLOOKUP(ABSYLD2!AZ$4,'[1]INTERNAL PARAMETERS-1'!$B$5:$J$44,6,FALSE)*VLOOKUP(ABSYLD2!AZ$4,'[1]INTERNAL PARAMETERS-1'!$B$5:$J$44,3,FALSE) + ABSYLD1!AZ53*(1-VLOOKUP(ABSYLD2!AZ$4,'[1]INTERNAL PARAMETERS-1'!$B$5:$J$44,5,FALSE))*VLOOKUP(ABSYLD2!AZ$4,'[1]INTERNAL PARAMETERS-1'!$B$5:$J$44,8,FALSE)*VLOOKUP(ABSYLD2!AZ$4,'[1]INTERNAL PARAMETERS-1'!$B$5:$J$44,3,FALSE)</f>
        <v>0</v>
      </c>
      <c r="BA53" s="47">
        <f>ABSYLD1!BA53*VLOOKUP(ABSYLD2!BA$4,'[1]INTERNAL PARAMETERS-1'!$B$5:$J$44,5,FALSE)*VLOOKUP(ABSYLD2!BA$4,'[1]INTERNAL PARAMETERS-1'!$B$5:$J$44,6,FALSE)*VLOOKUP(ABSYLD2!BA$4,'[1]INTERNAL PARAMETERS-1'!$B$5:$J$44,3,FALSE) + ABSYLD1!BA53*(1-VLOOKUP(ABSYLD2!BA$4,'[1]INTERNAL PARAMETERS-1'!$B$5:$J$44,5,FALSE))*VLOOKUP(ABSYLD2!BA$4,'[1]INTERNAL PARAMETERS-1'!$B$5:$J$44,8,FALSE)*VLOOKUP(ABSYLD2!BA$4,'[1]INTERNAL PARAMETERS-1'!$B$5:$J$44,3,FALSE)</f>
        <v>5.6074076703706101E-2</v>
      </c>
      <c r="BB53" s="47">
        <f>ABSYLD1!BB53*VLOOKUP(ABSYLD2!BB$4,'[1]INTERNAL PARAMETERS-1'!$B$5:$J$44,5,FALSE)*VLOOKUP(ABSYLD2!BB$4,'[1]INTERNAL PARAMETERS-1'!$B$5:$J$44,6,FALSE)*VLOOKUP(ABSYLD2!BB$4,'[1]INTERNAL PARAMETERS-1'!$B$5:$J$44,3,FALSE) + ABSYLD1!BB53*(1-VLOOKUP(ABSYLD2!BB$4,'[1]INTERNAL PARAMETERS-1'!$B$5:$J$44,5,FALSE))*VLOOKUP(ABSYLD2!BB$4,'[1]INTERNAL PARAMETERS-1'!$B$5:$J$44,8,FALSE)*VLOOKUP(ABSYLD2!BB$4,'[1]INTERNAL PARAMETERS-1'!$B$5:$J$44,3,FALSE)</f>
        <v>6.7851450469577157E-3</v>
      </c>
      <c r="BC53" s="47">
        <f>ABSYLD1!BC53*VLOOKUP(ABSYLD2!BC$4,'[1]INTERNAL PARAMETERS-1'!$B$5:$J$44,5,FALSE)*VLOOKUP(ABSYLD2!BC$4,'[1]INTERNAL PARAMETERS-1'!$B$5:$J$44,6,FALSE)*VLOOKUP(ABSYLD2!BC$4,'[1]INTERNAL PARAMETERS-1'!$B$5:$J$44,3,FALSE) + ABSYLD1!BC53*(1-VLOOKUP(ABSYLD2!BC$4,'[1]INTERNAL PARAMETERS-1'!$B$5:$J$44,5,FALSE))*VLOOKUP(ABSYLD2!BC$4,'[1]INTERNAL PARAMETERS-1'!$B$5:$J$44,8,FALSE)*VLOOKUP(ABSYLD2!BC$4,'[1]INTERNAL PARAMETERS-1'!$B$5:$J$44,3,FALSE)</f>
        <v>3.7465131306169588E-2</v>
      </c>
      <c r="BD53" s="47">
        <f>ABSYLD1!BD53*VLOOKUP(ABSYLD2!BD$4,'[1]INTERNAL PARAMETERS-1'!$B$5:$J$44,5,FALSE)*VLOOKUP(ABSYLD2!BD$4,'[1]INTERNAL PARAMETERS-1'!$B$5:$J$44,6,FALSE)*VLOOKUP(ABSYLD2!BD$4,'[1]INTERNAL PARAMETERS-1'!$B$5:$J$44,3,FALSE) + ABSYLD1!BD53*(1-VLOOKUP(ABSYLD2!BD$4,'[1]INTERNAL PARAMETERS-1'!$B$5:$J$44,5,FALSE))*VLOOKUP(ABSYLD2!BD$4,'[1]INTERNAL PARAMETERS-1'!$B$5:$J$44,8,FALSE)*VLOOKUP(ABSYLD2!BD$4,'[1]INTERNAL PARAMETERS-1'!$B$5:$J$44,3,FALSE)</f>
        <v>6.3413711617476796E-3</v>
      </c>
      <c r="BE53" s="47">
        <f>ABSYLD1!BE53*VLOOKUP(ABSYLD2!BE$4,'[1]INTERNAL PARAMETERS-1'!$B$5:$J$44,5,FALSE)*VLOOKUP(ABSYLD2!BE$4,'[1]INTERNAL PARAMETERS-1'!$B$5:$J$44,6,FALSE)*VLOOKUP(ABSYLD2!BE$4,'[1]INTERNAL PARAMETERS-1'!$B$5:$J$44,3,FALSE) + ABSYLD1!BE53*(1-VLOOKUP(ABSYLD2!BE$4,'[1]INTERNAL PARAMETERS-1'!$B$5:$J$44,5,FALSE))*VLOOKUP(ABSYLD2!BE$4,'[1]INTERNAL PARAMETERS-1'!$B$5:$J$44,8,FALSE)*VLOOKUP(ABSYLD2!BE$4,'[1]INTERNAL PARAMETERS-1'!$B$5:$J$44,3,FALSE)</f>
        <v>2.1425935923704065E-2</v>
      </c>
      <c r="BF53" s="47">
        <f>ABSYLD1!BF53*VLOOKUP(ABSYLD2!BF$4,'[1]INTERNAL PARAMETERS-1'!$B$5:$J$44,5,FALSE)*VLOOKUP(ABSYLD2!BF$4,'[1]INTERNAL PARAMETERS-1'!$B$5:$J$44,6,FALSE)*VLOOKUP(ABSYLD2!BF$4,'[1]INTERNAL PARAMETERS-1'!$B$5:$J$44,3,FALSE) + ABSYLD1!BF53*(1-VLOOKUP(ABSYLD2!BF$4,'[1]INTERNAL PARAMETERS-1'!$B$5:$J$44,5,FALSE))*VLOOKUP(ABSYLD2!BF$4,'[1]INTERNAL PARAMETERS-1'!$B$5:$J$44,8,FALSE)*VLOOKUP(ABSYLD2!BF$4,'[1]INTERNAL PARAMETERS-1'!$B$5:$J$44,3,FALSE)</f>
        <v>0</v>
      </c>
      <c r="BG53" s="47">
        <f>ABSYLD1!BG53*VLOOKUP(ABSYLD2!BG$4,'[1]INTERNAL PARAMETERS-1'!$B$5:$J$44,5,FALSE)*VLOOKUP(ABSYLD2!BG$4,'[1]INTERNAL PARAMETERS-1'!$B$5:$J$44,6,FALSE)*VLOOKUP(ABSYLD2!BG$4,'[1]INTERNAL PARAMETERS-1'!$B$5:$J$44,3,FALSE) + ABSYLD1!BG53*(1-VLOOKUP(ABSYLD2!BG$4,'[1]INTERNAL PARAMETERS-1'!$B$5:$J$44,5,FALSE))*VLOOKUP(ABSYLD2!BG$4,'[1]INTERNAL PARAMETERS-1'!$B$5:$J$44,8,FALSE)*VLOOKUP(ABSYLD2!BG$4,'[1]INTERNAL PARAMETERS-1'!$B$5:$J$44,3,FALSE)</f>
        <v>8.9571352878316194E-3</v>
      </c>
      <c r="BH53" s="47">
        <f>ABSYLD1!BH53*VLOOKUP(ABSYLD2!BH$4,'[1]INTERNAL PARAMETERS-1'!$B$5:$J$44,5,FALSE)*VLOOKUP(ABSYLD2!BH$4,'[1]INTERNAL PARAMETERS-1'!$B$5:$J$44,6,FALSE)*VLOOKUP(ABSYLD2!BH$4,'[1]INTERNAL PARAMETERS-1'!$B$5:$J$44,3,FALSE) + ABSYLD1!BH53*(1-VLOOKUP(ABSYLD2!BH$4,'[1]INTERNAL PARAMETERS-1'!$B$5:$J$44,5,FALSE))*VLOOKUP(ABSYLD2!BH$4,'[1]INTERNAL PARAMETERS-1'!$B$5:$J$44,8,FALSE)*VLOOKUP(ABSYLD2!BH$4,'[1]INTERNAL PARAMETERS-1'!$B$5:$J$44,3,FALSE)</f>
        <v>6.069766465691063E-5</v>
      </c>
      <c r="BI53" s="47">
        <f>ABSYLD1!BI53*VLOOKUP(ABSYLD2!BI$4,'[1]INTERNAL PARAMETERS-1'!$B$5:$J$44,5,FALSE)*VLOOKUP(ABSYLD2!BI$4,'[1]INTERNAL PARAMETERS-1'!$B$5:$J$44,6,FALSE)*VLOOKUP(ABSYLD2!BI$4,'[1]INTERNAL PARAMETERS-1'!$B$5:$J$44,3,FALSE) + ABSYLD1!BI53*(1-VLOOKUP(ABSYLD2!BI$4,'[1]INTERNAL PARAMETERS-1'!$B$5:$J$44,5,FALSE))*VLOOKUP(ABSYLD2!BI$4,'[1]INTERNAL PARAMETERS-1'!$B$5:$J$44,8,FALSE)*VLOOKUP(ABSYLD2!BI$4,'[1]INTERNAL PARAMETERS-1'!$B$5:$J$44,3,FALSE)</f>
        <v>0</v>
      </c>
      <c r="BJ53" s="47">
        <f>ABSYLD1!BJ53*VLOOKUP(ABSYLD2!BJ$4,'[1]INTERNAL PARAMETERS-1'!$B$5:$J$44,5,FALSE)*VLOOKUP(ABSYLD2!BJ$4,'[1]INTERNAL PARAMETERS-1'!$B$5:$J$44,6,FALSE)*VLOOKUP(ABSYLD2!BJ$4,'[1]INTERNAL PARAMETERS-1'!$B$5:$J$44,3,FALSE) + ABSYLD1!BJ53*(1-VLOOKUP(ABSYLD2!BJ$4,'[1]INTERNAL PARAMETERS-1'!$B$5:$J$44,5,FALSE))*VLOOKUP(ABSYLD2!BJ$4,'[1]INTERNAL PARAMETERS-1'!$B$5:$J$44,8,FALSE)*VLOOKUP(ABSYLD2!BJ$4,'[1]INTERNAL PARAMETERS-1'!$B$5:$J$44,3,FALSE)</f>
        <v>4.85918214188875E-3</v>
      </c>
      <c r="BK53" s="47">
        <f>ABSYLD1!BK53*VLOOKUP(ABSYLD2!BK$4,'[1]INTERNAL PARAMETERS-1'!$B$5:$J$44,5,FALSE)*VLOOKUP(ABSYLD2!BK$4,'[1]INTERNAL PARAMETERS-1'!$B$5:$J$44,6,FALSE)*VLOOKUP(ABSYLD2!BK$4,'[1]INTERNAL PARAMETERS-1'!$B$5:$J$44,3,FALSE) + ABSYLD1!BK53*(1-VLOOKUP(ABSYLD2!BK$4,'[1]INTERNAL PARAMETERS-1'!$B$5:$J$44,5,FALSE))*VLOOKUP(ABSYLD2!BK$4,'[1]INTERNAL PARAMETERS-1'!$B$5:$J$44,8,FALSE)*VLOOKUP(ABSYLD2!BK$4,'[1]INTERNAL PARAMETERS-1'!$B$5:$J$44,3,FALSE)</f>
        <v>4.5160024609663214E-3</v>
      </c>
      <c r="BL53" s="47">
        <f>ABSYLD1!BL53*VLOOKUP(ABSYLD2!BL$4,'[1]INTERNAL PARAMETERS-1'!$B$5:$J$44,5,FALSE)*VLOOKUP(ABSYLD2!BL$4,'[1]INTERNAL PARAMETERS-1'!$B$5:$J$44,6,FALSE)*VLOOKUP(ABSYLD2!BL$4,'[1]INTERNAL PARAMETERS-1'!$B$5:$J$44,3,FALSE) + ABSYLD1!BL53*(1-VLOOKUP(ABSYLD2!BL$4,'[1]INTERNAL PARAMETERS-1'!$B$5:$J$44,5,FALSE))*VLOOKUP(ABSYLD2!BL$4,'[1]INTERNAL PARAMETERS-1'!$B$5:$J$44,8,FALSE)*VLOOKUP(ABSYLD2!BL$4,'[1]INTERNAL PARAMETERS-1'!$B$5:$J$44,3,FALSE)</f>
        <v>1.1543032391921748E-2</v>
      </c>
      <c r="BM53" s="47">
        <f>ABSYLD1!BM53*VLOOKUP(ABSYLD2!BM$4,'[1]INTERNAL PARAMETERS-1'!$B$5:$J$44,5,FALSE)*VLOOKUP(ABSYLD2!BM$4,'[1]INTERNAL PARAMETERS-1'!$B$5:$J$44,6,FALSE)*VLOOKUP(ABSYLD2!BM$4,'[1]INTERNAL PARAMETERS-1'!$B$5:$J$44,3,FALSE) + ABSYLD1!BM53*(1-VLOOKUP(ABSYLD2!BM$4,'[1]INTERNAL PARAMETERS-1'!$B$5:$J$44,5,FALSE))*VLOOKUP(ABSYLD2!BM$4,'[1]INTERNAL PARAMETERS-1'!$B$5:$J$44,8,FALSE)*VLOOKUP(ABSYLD2!BM$4,'[1]INTERNAL PARAMETERS-1'!$B$5:$J$44,3,FALSE)</f>
        <v>7.9387965402414364E-3</v>
      </c>
      <c r="BN53" s="47">
        <f>ABSYLD1!BN53*VLOOKUP(ABSYLD2!BN$4,'[1]INTERNAL PARAMETERS-1'!$B$5:$J$44,5,FALSE)*VLOOKUP(ABSYLD2!BN$4,'[1]INTERNAL PARAMETERS-1'!$B$5:$J$44,6,FALSE)*VLOOKUP(ABSYLD2!BN$4,'[1]INTERNAL PARAMETERS-1'!$B$5:$J$44,3,FALSE) + ABSYLD1!BN53*(1-VLOOKUP(ABSYLD2!BN$4,'[1]INTERNAL PARAMETERS-1'!$B$5:$J$44,5,FALSE))*VLOOKUP(ABSYLD2!BN$4,'[1]INTERNAL PARAMETERS-1'!$B$5:$J$44,8,FALSE)*VLOOKUP(ABSYLD2!BN$4,'[1]INTERNAL PARAMETERS-1'!$B$5:$J$44,3,FALSE)</f>
        <v>3.4746597130116872E-3</v>
      </c>
      <c r="BO53" s="47">
        <f>ABSYLD1!BO53*VLOOKUP(ABSYLD2!BO$4,'[1]INTERNAL PARAMETERS-1'!$B$5:$J$44,5,FALSE)*VLOOKUP(ABSYLD2!BO$4,'[1]INTERNAL PARAMETERS-1'!$B$5:$J$44,6,FALSE)*VLOOKUP(ABSYLD2!BO$4,'[1]INTERNAL PARAMETERS-1'!$B$5:$J$44,3,FALSE) + ABSYLD1!BO53*(1-VLOOKUP(ABSYLD2!BO$4,'[1]INTERNAL PARAMETERS-1'!$B$5:$J$44,5,FALSE))*VLOOKUP(ABSYLD2!BO$4,'[1]INTERNAL PARAMETERS-1'!$B$5:$J$44,8,FALSE)*VLOOKUP(ABSYLD2!BO$4,'[1]INTERNAL PARAMETERS-1'!$B$5:$J$44,3,FALSE)</f>
        <v>1.9604341898551646E-3</v>
      </c>
      <c r="BP53" s="47">
        <f>ABSYLD1!BP53*VLOOKUP(ABSYLD2!BP$4,'[1]INTERNAL PARAMETERS-1'!$B$5:$J$44,5,FALSE)*VLOOKUP(ABSYLD2!BP$4,'[1]INTERNAL PARAMETERS-1'!$B$5:$J$44,6,FALSE)*VLOOKUP(ABSYLD2!BP$4,'[1]INTERNAL PARAMETERS-1'!$B$5:$J$44,3,FALSE) + ABSYLD1!BP53*(1-VLOOKUP(ABSYLD2!BP$4,'[1]INTERNAL PARAMETERS-1'!$B$5:$J$44,5,FALSE))*VLOOKUP(ABSYLD2!BP$4,'[1]INTERNAL PARAMETERS-1'!$B$5:$J$44,8,FALSE)*VLOOKUP(ABSYLD2!BP$4,'[1]INTERNAL PARAMETERS-1'!$B$5:$J$44,3,FALSE)</f>
        <v>2.7622684496434363E-4</v>
      </c>
      <c r="BQ53" s="47">
        <f>ABSYLD1!BQ53*VLOOKUP(ABSYLD2!BQ$4,'[1]INTERNAL PARAMETERS-1'!$B$5:$J$44,5,FALSE)*VLOOKUP(ABSYLD2!BQ$4,'[1]INTERNAL PARAMETERS-1'!$B$5:$J$44,6,FALSE)*VLOOKUP(ABSYLD2!BQ$4,'[1]INTERNAL PARAMETERS-1'!$B$5:$J$44,3,FALSE) + ABSYLD1!BQ53*(1-VLOOKUP(ABSYLD2!BQ$4,'[1]INTERNAL PARAMETERS-1'!$B$5:$J$44,5,FALSE))*VLOOKUP(ABSYLD2!BQ$4,'[1]INTERNAL PARAMETERS-1'!$B$5:$J$44,8,FALSE)*VLOOKUP(ABSYLD2!BQ$4,'[1]INTERNAL PARAMETERS-1'!$B$5:$J$44,3,FALSE)</f>
        <v>1.4256730578218932E-2</v>
      </c>
      <c r="BR53" s="47">
        <f>ABSYLD1!BR53*VLOOKUP(ABSYLD2!BR$4,'[1]INTERNAL PARAMETERS-1'!$B$5:$J$44,5,FALSE)*VLOOKUP(ABSYLD2!BR$4,'[1]INTERNAL PARAMETERS-1'!$B$5:$J$44,6,FALSE)*VLOOKUP(ABSYLD2!BR$4,'[1]INTERNAL PARAMETERS-1'!$B$5:$J$44,3,FALSE) + ABSYLD1!BR53*(1-VLOOKUP(ABSYLD2!BR$4,'[1]INTERNAL PARAMETERS-1'!$B$5:$J$44,5,FALSE))*VLOOKUP(ABSYLD2!BR$4,'[1]INTERNAL PARAMETERS-1'!$B$5:$J$44,8,FALSE)*VLOOKUP(ABSYLD2!BR$4,'[1]INTERNAL PARAMETERS-1'!$B$5:$J$44,3,FALSE)</f>
        <v>3.1610210449759305E-4</v>
      </c>
      <c r="BS53" s="47">
        <f>ABSYLD1!BS53*VLOOKUP(ABSYLD2!BS$4,'[1]INTERNAL PARAMETERS-1'!$B$5:$J$44,5,FALSE)*VLOOKUP(ABSYLD2!BS$4,'[1]INTERNAL PARAMETERS-1'!$B$5:$J$44,6,FALSE)*VLOOKUP(ABSYLD2!BS$4,'[1]INTERNAL PARAMETERS-1'!$B$5:$J$44,3,FALSE) + ABSYLD1!BS53*(1-VLOOKUP(ABSYLD2!BS$4,'[1]INTERNAL PARAMETERS-1'!$B$5:$J$44,5,FALSE))*VLOOKUP(ABSYLD2!BS$4,'[1]INTERNAL PARAMETERS-1'!$B$5:$J$44,8,FALSE)*VLOOKUP(ABSYLD2!BS$4,'[1]INTERNAL PARAMETERS-1'!$B$5:$J$44,3,FALSE)</f>
        <v>6.0088582049436837E-5</v>
      </c>
      <c r="BT53" s="47">
        <f>ABSYLD1!BT53*VLOOKUP(ABSYLD2!BT$4,'[1]INTERNAL PARAMETERS-1'!$B$5:$J$44,5,FALSE)*VLOOKUP(ABSYLD2!BT$4,'[1]INTERNAL PARAMETERS-1'!$B$5:$J$44,6,FALSE)*VLOOKUP(ABSYLD2!BT$4,'[1]INTERNAL PARAMETERS-1'!$B$5:$J$44,3,FALSE) + ABSYLD1!BT53*(1-VLOOKUP(ABSYLD2!BT$4,'[1]INTERNAL PARAMETERS-1'!$B$5:$J$44,5,FALSE))*VLOOKUP(ABSYLD2!BT$4,'[1]INTERNAL PARAMETERS-1'!$B$5:$J$44,8,FALSE)*VLOOKUP(ABSYLD2!BT$4,'[1]INTERNAL PARAMETERS-1'!$B$5:$J$44,3,FALSE)</f>
        <v>0</v>
      </c>
      <c r="BU53" s="47">
        <f>ABSYLD1!BU53*VLOOKUP(ABSYLD2!BU$4,'[1]INTERNAL PARAMETERS-1'!$B$5:$J$44,5,FALSE)*VLOOKUP(ABSYLD2!BU$4,'[1]INTERNAL PARAMETERS-1'!$B$5:$J$44,6,FALSE)*VLOOKUP(ABSYLD2!BU$4,'[1]INTERNAL PARAMETERS-1'!$B$5:$J$44,3,FALSE) + ABSYLD1!BU53*(1-VLOOKUP(ABSYLD2!BU$4,'[1]INTERNAL PARAMETERS-1'!$B$5:$J$44,5,FALSE))*VLOOKUP(ABSYLD2!BU$4,'[1]INTERNAL PARAMETERS-1'!$B$5:$J$44,8,FALSE)*VLOOKUP(ABSYLD2!BU$4,'[1]INTERNAL PARAMETERS-1'!$B$5:$J$44,3,FALSE)</f>
        <v>0</v>
      </c>
      <c r="BV53" s="47">
        <f>ABSYLD1!BV53*VLOOKUP(ABSYLD2!BV$4,'[1]INTERNAL PARAMETERS-1'!$B$5:$J$44,5,FALSE)*VLOOKUP(ABSYLD2!BV$4,'[1]INTERNAL PARAMETERS-1'!$B$5:$J$44,6,FALSE)*VLOOKUP(ABSYLD2!BV$4,'[1]INTERNAL PARAMETERS-1'!$B$5:$J$44,3,FALSE) + ABSYLD1!BV53*(1-VLOOKUP(ABSYLD2!BV$4,'[1]INTERNAL PARAMETERS-1'!$B$5:$J$44,5,FALSE))*VLOOKUP(ABSYLD2!BV$4,'[1]INTERNAL PARAMETERS-1'!$B$5:$J$44,8,FALSE)*VLOOKUP(ABSYLD2!BV$4,'[1]INTERNAL PARAMETERS-1'!$B$5:$J$44,3,FALSE)</f>
        <v>0</v>
      </c>
      <c r="BW53" s="47">
        <f>ABSYLD1!BW53*VLOOKUP(ABSYLD2!BW$4,'[1]INTERNAL PARAMETERS-1'!$B$5:$J$44,5,FALSE)*VLOOKUP(ABSYLD2!BW$4,'[1]INTERNAL PARAMETERS-1'!$B$5:$J$44,6,FALSE)*VLOOKUP(ABSYLD2!BW$4,'[1]INTERNAL PARAMETERS-1'!$B$5:$J$44,3,FALSE) + ABSYLD1!BW53*(1-VLOOKUP(ABSYLD2!BW$4,'[1]INTERNAL PARAMETERS-1'!$B$5:$J$44,5,FALSE))*VLOOKUP(ABSYLD2!BW$4,'[1]INTERNAL PARAMETERS-1'!$B$5:$J$44,8,FALSE)*VLOOKUP(ABSYLD2!BW$4,'[1]INTERNAL PARAMETERS-1'!$B$5:$J$44,3,FALSE)</f>
        <v>0</v>
      </c>
      <c r="BX53" s="47">
        <f>ABSYLD1!BX53*VLOOKUP(ABSYLD2!BX$4,'[1]INTERNAL PARAMETERS-1'!$B$5:$J$44,5,FALSE)*VLOOKUP(ABSYLD2!BX$4,'[1]INTERNAL PARAMETERS-1'!$B$5:$J$44,6,FALSE)*VLOOKUP(ABSYLD2!BX$4,'[1]INTERNAL PARAMETERS-1'!$B$5:$J$44,3,FALSE) + ABSYLD1!BX53*(1-VLOOKUP(ABSYLD2!BX$4,'[1]INTERNAL PARAMETERS-1'!$B$5:$J$44,5,FALSE))*VLOOKUP(ABSYLD2!BX$4,'[1]INTERNAL PARAMETERS-1'!$B$5:$J$44,8,FALSE)*VLOOKUP(ABSYLD2!BX$4,'[1]INTERNAL PARAMETERS-1'!$B$5:$J$44,3,FALSE)</f>
        <v>0</v>
      </c>
      <c r="BY53" s="47">
        <f>ABSYLD1!BY53*VLOOKUP(ABSYLD2!BY$4,'[1]INTERNAL PARAMETERS-1'!$B$5:$J$44,5,FALSE)*VLOOKUP(ABSYLD2!BY$4,'[1]INTERNAL PARAMETERS-1'!$B$5:$J$44,6,FALSE)*VLOOKUP(ABSYLD2!BY$4,'[1]INTERNAL PARAMETERS-1'!$B$5:$J$44,3,FALSE) + ABSYLD1!BY53*(1-VLOOKUP(ABSYLD2!BY$4,'[1]INTERNAL PARAMETERS-1'!$B$5:$J$44,5,FALSE))*VLOOKUP(ABSYLD2!BY$4,'[1]INTERNAL PARAMETERS-1'!$B$5:$J$44,8,FALSE)*VLOOKUP(ABSYLD2!BY$4,'[1]INTERNAL PARAMETERS-1'!$B$5:$J$44,3,FALSE)</f>
        <v>0</v>
      </c>
      <c r="BZ53" s="47">
        <f>ABSYLD1!BZ53*VLOOKUP(ABSYLD2!BZ$4,'[1]INTERNAL PARAMETERS-1'!$B$5:$J$44,5,FALSE)*VLOOKUP(ABSYLD2!BZ$4,'[1]INTERNAL PARAMETERS-1'!$B$5:$J$44,6,FALSE)*VLOOKUP(ABSYLD2!BZ$4,'[1]INTERNAL PARAMETERS-1'!$B$5:$J$44,3,FALSE) + ABSYLD1!BZ53*(1-VLOOKUP(ABSYLD2!BZ$4,'[1]INTERNAL PARAMETERS-1'!$B$5:$J$44,5,FALSE))*VLOOKUP(ABSYLD2!BZ$4,'[1]INTERNAL PARAMETERS-1'!$B$5:$J$44,8,FALSE)*VLOOKUP(ABSYLD2!BZ$4,'[1]INTERNAL PARAMETERS-1'!$B$5:$J$44,3,FALSE)</f>
        <v>3.8537945982568633E-5</v>
      </c>
      <c r="CA53" s="47">
        <f>ABSYLD1!CA53*VLOOKUP(ABSYLD2!CA$4,'[1]INTERNAL PARAMETERS-1'!$B$5:$J$44,5,FALSE)*VLOOKUP(ABSYLD2!CA$4,'[1]INTERNAL PARAMETERS-1'!$B$5:$J$44,6,FALSE)*VLOOKUP(ABSYLD2!CA$4,'[1]INTERNAL PARAMETERS-1'!$B$5:$J$44,3,FALSE) + ABSYLD1!CA53*(1-VLOOKUP(ABSYLD2!CA$4,'[1]INTERNAL PARAMETERS-1'!$B$5:$J$44,5,FALSE))*VLOOKUP(ABSYLD2!CA$4,'[1]INTERNAL PARAMETERS-1'!$B$5:$J$44,8,FALSE)*VLOOKUP(ABSYLD2!CA$4,'[1]INTERNAL PARAMETERS-1'!$B$5:$J$44,3,FALSE)</f>
        <v>0</v>
      </c>
      <c r="CB53" s="47">
        <f>ABSYLD1!CB53*VLOOKUP(ABSYLD2!CB$4,'[1]INTERNAL PARAMETERS-1'!$B$5:$J$44,5,FALSE)*VLOOKUP(ABSYLD2!CB$4,'[1]INTERNAL PARAMETERS-1'!$B$5:$J$44,6,FALSE)*VLOOKUP(ABSYLD2!CB$4,'[1]INTERNAL PARAMETERS-1'!$B$5:$J$44,3,FALSE) + ABSYLD1!CB53*(1-VLOOKUP(ABSYLD2!CB$4,'[1]INTERNAL PARAMETERS-1'!$B$5:$J$44,5,FALSE))*VLOOKUP(ABSYLD2!CB$4,'[1]INTERNAL PARAMETERS-1'!$B$5:$J$44,8,FALSE)*VLOOKUP(ABSYLD2!CB$4,'[1]INTERNAL PARAMETERS-1'!$B$5:$J$44,3,FALSE)</f>
        <v>0</v>
      </c>
      <c r="CC53" s="47">
        <f>ABSYLD1!CC53*VLOOKUP(ABSYLD2!CC$4,'[1]INTERNAL PARAMETERS-1'!$B$5:$J$44,5,FALSE)*VLOOKUP(ABSYLD2!CC$4,'[1]INTERNAL PARAMETERS-1'!$B$5:$J$44,6,FALSE)*VLOOKUP(ABSYLD2!CC$4,'[1]INTERNAL PARAMETERS-1'!$B$5:$J$44,3,FALSE) + ABSYLD1!CC53*(1-VLOOKUP(ABSYLD2!CC$4,'[1]INTERNAL PARAMETERS-1'!$B$5:$J$44,5,FALSE))*VLOOKUP(ABSYLD2!CC$4,'[1]INTERNAL PARAMETERS-1'!$B$5:$J$44,8,FALSE)*VLOOKUP(ABSYLD2!CC$4,'[1]INTERNAL PARAMETERS-1'!$B$5:$J$44,3,FALSE)</f>
        <v>6.8511509169638061E-5</v>
      </c>
      <c r="CD53" s="47">
        <f>ABSYLD1!CD53*VLOOKUP(ABSYLD2!CD$4,'[1]INTERNAL PARAMETERS-1'!$B$5:$J$44,5,FALSE)*VLOOKUP(ABSYLD2!CD$4,'[1]INTERNAL PARAMETERS-1'!$B$5:$J$44,6,FALSE)*VLOOKUP(ABSYLD2!CD$4,'[1]INTERNAL PARAMETERS-1'!$B$5:$J$44,3,FALSE) + ABSYLD1!CD53*(1-VLOOKUP(ABSYLD2!CD$4,'[1]INTERNAL PARAMETERS-1'!$B$5:$J$44,5,FALSE))*VLOOKUP(ABSYLD2!CD$4,'[1]INTERNAL PARAMETERS-1'!$B$5:$J$44,8,FALSE)*VLOOKUP(ABSYLD2!CD$4,'[1]INTERNAL PARAMETERS-1'!$B$5:$J$44,3,FALSE)</f>
        <v>1.916188366139545E-4</v>
      </c>
      <c r="CE53" s="47">
        <f>ABSYLD1!CE53*VLOOKUP(ABSYLD2!CE$4,'[1]INTERNAL PARAMETERS-1'!$B$5:$J$44,5,FALSE)*VLOOKUP(ABSYLD2!CE$4,'[1]INTERNAL PARAMETERS-1'!$B$5:$J$44,6,FALSE)*VLOOKUP(ABSYLD2!CE$4,'[1]INTERNAL PARAMETERS-1'!$B$5:$J$44,3,FALSE) + ABSYLD1!CE53*(1-VLOOKUP(ABSYLD2!CE$4,'[1]INTERNAL PARAMETERS-1'!$B$5:$J$44,5,FALSE))*VLOOKUP(ABSYLD2!CE$4,'[1]INTERNAL PARAMETERS-1'!$B$5:$J$44,8,FALSE)*VLOOKUP(ABSYLD2!CE$4,'[1]INTERNAL PARAMETERS-1'!$B$5:$J$44,3,FALSE)</f>
        <v>3.4048242394451629E-4</v>
      </c>
      <c r="CF53" s="47">
        <f>ABSYLD1!CF53*VLOOKUP(ABSYLD2!CF$4,'[1]INTERNAL PARAMETERS-1'!$B$5:$J$44,5,FALSE)*VLOOKUP(ABSYLD2!CF$4,'[1]INTERNAL PARAMETERS-1'!$B$5:$J$44,6,FALSE)*VLOOKUP(ABSYLD2!CF$4,'[1]INTERNAL PARAMETERS-1'!$B$5:$J$44,3,FALSE) + ABSYLD1!CF53*(1-VLOOKUP(ABSYLD2!CF$4,'[1]INTERNAL PARAMETERS-1'!$B$5:$J$44,5,FALSE))*VLOOKUP(ABSYLD2!CF$4,'[1]INTERNAL PARAMETERS-1'!$B$5:$J$44,8,FALSE)*VLOOKUP(ABSYLD2!CF$4,'[1]INTERNAL PARAMETERS-1'!$B$5:$J$44,3,FALSE)</f>
        <v>0</v>
      </c>
      <c r="CG53" s="47">
        <f>ABSYLD1!CG53*VLOOKUP(ABSYLD2!CG$4,'[1]INTERNAL PARAMETERS-1'!$B$5:$J$44,5,FALSE)*VLOOKUP(ABSYLD2!CG$4,'[1]INTERNAL PARAMETERS-1'!$B$5:$J$44,6,FALSE)*VLOOKUP(ABSYLD2!CG$4,'[1]INTERNAL PARAMETERS-1'!$B$5:$J$44,3,FALSE) + ABSYLD1!CG53*(1-VLOOKUP(ABSYLD2!CG$4,'[1]INTERNAL PARAMETERS-1'!$B$5:$J$44,5,FALSE))*VLOOKUP(ABSYLD2!CG$4,'[1]INTERNAL PARAMETERS-1'!$B$5:$J$44,8,FALSE)*VLOOKUP(ABSYLD2!CG$4,'[1]INTERNAL PARAMETERS-1'!$B$5:$J$44,3,FALSE)</f>
        <v>0</v>
      </c>
      <c r="CH53" s="46">
        <f>ABSYLD1!CH53*VLOOKUP(ABSYLD2!CH$4,'[1]INTERNAL PARAMETERS-1'!$B$5:$J$44,5,FALSE)*VLOOKUP(ABSYLD2!CH$4,'[1]INTERNAL PARAMETERS-1'!$B$5:$J$44,6,FALSE)*VLOOKUP(ABSYLD2!CH$4,'[1]INTERNAL PARAMETERS-1'!$B$5:$J$44,3,FALSE) + ABSYLD1!CH53*(1-VLOOKUP(ABSYLD2!CH$4,'[1]INTERNAL PARAMETERS-1'!$B$5:$J$44,5,FALSE))*VLOOKUP(ABSYLD2!CH$4,'[1]INTERNAL PARAMETERS-1'!$B$5:$J$44,8,FALSE)*VLOOKUP(ABSYLD2!CH$4,'[1]INTERNAL PARAMETERS-1'!$B$5:$J$44,3,FALSE)</f>
        <v>0</v>
      </c>
      <c r="CJ53" s="48">
        <f t="shared" si="0"/>
        <v>5.9696944449614913</v>
      </c>
      <c r="CK53" s="46">
        <f t="shared" si="1"/>
        <v>0.24766318601028869</v>
      </c>
    </row>
    <row r="54" spans="2:89">
      <c r="B54" s="61" t="s">
        <v>4</v>
      </c>
      <c r="C54" s="60" t="s">
        <v>89</v>
      </c>
      <c r="D54" s="60" t="s">
        <v>75</v>
      </c>
      <c r="E54" s="137">
        <f>ABS!AL54</f>
        <v>11.34479573887806</v>
      </c>
      <c r="F54" s="62">
        <f>'[1]INTERNAL PARAMETERS-1'!M18</f>
        <v>21.115000000000002</v>
      </c>
      <c r="G54" s="48">
        <f>ABSYLD1!G54*VLOOKUP(ABSYLD2!G$4,'[1]INTERNAL PARAMETERS-1'!$B$5:$J$44,5,FALSE)*VLOOKUP(ABSYLD2!G$4,'[1]INTERNAL PARAMETERS-1'!$B$5:$J$44,7,FALSE)*ABSYLD2!$F54 + ABSYLD1!G54*(1-VLOOKUP(ABSYLD2!G$4,'[1]INTERNAL PARAMETERS-1'!$B$5:$J$44,5,FALSE))*VLOOKUP(ABSYLD2!G$4,'[1]INTERNAL PARAMETERS-1'!$B$5:$J$44,9,FALSE)*ABSYLD2!$F54</f>
        <v>1.8412816663915479</v>
      </c>
      <c r="H54" s="47">
        <f>ABSYLD1!H54*VLOOKUP(ABSYLD2!H$4,'[1]INTERNAL PARAMETERS-1'!$B$5:$J$44,5,FALSE)*VLOOKUP(ABSYLD2!H$4,'[1]INTERNAL PARAMETERS-1'!$B$5:$J$44,7,FALSE)*ABSYLD2!$F54 + ABSYLD1!H54*(1-VLOOKUP(ABSYLD2!H$4,'[1]INTERNAL PARAMETERS-1'!$B$5:$J$44,5,FALSE))*VLOOKUP(ABSYLD2!H$4,'[1]INTERNAL PARAMETERS-1'!$B$5:$J$44,9,FALSE)*ABSYLD2!$F54</f>
        <v>0.43544440927387085</v>
      </c>
      <c r="I54" s="47">
        <f>ABSYLD1!I54*VLOOKUP(ABSYLD2!I$4,'[1]INTERNAL PARAMETERS-1'!$B$5:$J$44,5,FALSE)*VLOOKUP(ABSYLD2!I$4,'[1]INTERNAL PARAMETERS-1'!$B$5:$J$44,7,FALSE)*ABSYLD2!$F54 + ABSYLD1!I54*(1-VLOOKUP(ABSYLD2!I$4,'[1]INTERNAL PARAMETERS-1'!$B$5:$J$44,5,FALSE))*VLOOKUP(ABSYLD2!I$4,'[1]INTERNAL PARAMETERS-1'!$B$5:$J$44,9,FALSE)*ABSYLD2!$F54</f>
        <v>0.57575408910284642</v>
      </c>
      <c r="J54" s="47">
        <f>ABSYLD1!J54*VLOOKUP(ABSYLD2!J$4,'[1]INTERNAL PARAMETERS-1'!$B$5:$J$44,5,FALSE)*VLOOKUP(ABSYLD2!J$4,'[1]INTERNAL PARAMETERS-1'!$B$5:$J$44,7,FALSE)*ABSYLD2!$F54 + ABSYLD1!J54*(1-VLOOKUP(ABSYLD2!J$4,'[1]INTERNAL PARAMETERS-1'!$B$5:$J$44,5,FALSE))*VLOOKUP(ABSYLD2!J$4,'[1]INTERNAL PARAMETERS-1'!$B$5:$J$44,9,FALSE)*ABSYLD2!$F54</f>
        <v>0</v>
      </c>
      <c r="K54" s="47">
        <f>ABSYLD1!K54*VLOOKUP(ABSYLD2!K$4,'[1]INTERNAL PARAMETERS-1'!$B$5:$J$44,5,FALSE)*VLOOKUP(ABSYLD2!K$4,'[1]INTERNAL PARAMETERS-1'!$B$5:$J$44,7,FALSE)*ABSYLD2!$F54 + ABSYLD1!K54*(1-VLOOKUP(ABSYLD2!K$4,'[1]INTERNAL PARAMETERS-1'!$B$5:$J$44,5,FALSE))*VLOOKUP(ABSYLD2!K$4,'[1]INTERNAL PARAMETERS-1'!$B$5:$J$44,9,FALSE)*ABSYLD2!$F54</f>
        <v>8.2754538492453827E-3</v>
      </c>
      <c r="L54" s="47">
        <f>ABSYLD1!L54*VLOOKUP(ABSYLD2!L$4,'[1]INTERNAL PARAMETERS-1'!$B$5:$J$44,5,FALSE)*VLOOKUP(ABSYLD2!L$4,'[1]INTERNAL PARAMETERS-1'!$B$5:$J$44,7,FALSE)*ABSYLD2!$F54 + ABSYLD1!L54*(1-VLOOKUP(ABSYLD2!L$4,'[1]INTERNAL PARAMETERS-1'!$B$5:$J$44,5,FALSE))*VLOOKUP(ABSYLD2!L$4,'[1]INTERNAL PARAMETERS-1'!$B$5:$J$44,9,FALSE)*ABSYLD2!$F54</f>
        <v>0</v>
      </c>
      <c r="M54" s="47">
        <f>ABSYLD1!M54*VLOOKUP(ABSYLD2!M$4,'[1]INTERNAL PARAMETERS-1'!$B$5:$J$44,5,FALSE)*VLOOKUP(ABSYLD2!M$4,'[1]INTERNAL PARAMETERS-1'!$B$5:$J$44,7,FALSE)*ABSYLD2!$F54 + ABSYLD1!M54*(1-VLOOKUP(ABSYLD2!M$4,'[1]INTERNAL PARAMETERS-1'!$B$5:$J$44,5,FALSE))*VLOOKUP(ABSYLD2!M$4,'[1]INTERNAL PARAMETERS-1'!$B$5:$J$44,9,FALSE)*ABSYLD2!$F54</f>
        <v>6.0082520971741341E-2</v>
      </c>
      <c r="N54" s="47">
        <f>ABSYLD1!N54*VLOOKUP(ABSYLD2!N$4,'[1]INTERNAL PARAMETERS-1'!$B$5:$J$44,5,FALSE)*VLOOKUP(ABSYLD2!N$4,'[1]INTERNAL PARAMETERS-1'!$B$5:$J$44,7,FALSE)*ABSYLD2!$F54 + ABSYLD1!N54*(1-VLOOKUP(ABSYLD2!N$4,'[1]INTERNAL PARAMETERS-1'!$B$5:$J$44,5,FALSE))*VLOOKUP(ABSYLD2!N$4,'[1]INTERNAL PARAMETERS-1'!$B$5:$J$44,9,FALSE)*ABSYLD2!$F54</f>
        <v>1.7162946098468242E-3</v>
      </c>
      <c r="O54" s="47">
        <f>ABSYLD1!O54*VLOOKUP(ABSYLD2!O$4,'[1]INTERNAL PARAMETERS-1'!$B$5:$J$44,5,FALSE)*VLOOKUP(ABSYLD2!O$4,'[1]INTERNAL PARAMETERS-1'!$B$5:$J$44,7,FALSE)*ABSYLD2!$F54 + ABSYLD1!O54*(1-VLOOKUP(ABSYLD2!O$4,'[1]INTERNAL PARAMETERS-1'!$B$5:$J$44,5,FALSE))*VLOOKUP(ABSYLD2!O$4,'[1]INTERNAL PARAMETERS-1'!$B$5:$J$44,9,FALSE)*ABSYLD2!$F54</f>
        <v>0</v>
      </c>
      <c r="P54" s="47">
        <f>ABSYLD1!P54*VLOOKUP(ABSYLD2!P$4,'[1]INTERNAL PARAMETERS-1'!$B$5:$J$44,5,FALSE)*VLOOKUP(ABSYLD2!P$4,'[1]INTERNAL PARAMETERS-1'!$B$5:$J$44,7,FALSE)*ABSYLD2!$F54 + ABSYLD1!P54*(1-VLOOKUP(ABSYLD2!P$4,'[1]INTERNAL PARAMETERS-1'!$B$5:$J$44,5,FALSE))*VLOOKUP(ABSYLD2!P$4,'[1]INTERNAL PARAMETERS-1'!$B$5:$J$44,9,FALSE)*ABSYLD2!$F54</f>
        <v>0</v>
      </c>
      <c r="Q54" s="47">
        <f>ABSYLD1!Q54*VLOOKUP(ABSYLD2!Q$4,'[1]INTERNAL PARAMETERS-1'!$B$5:$J$44,5,FALSE)*VLOOKUP(ABSYLD2!Q$4,'[1]INTERNAL PARAMETERS-1'!$B$5:$J$44,7,FALSE)*ABSYLD2!$F54 + ABSYLD1!Q54*(1-VLOOKUP(ABSYLD2!Q$4,'[1]INTERNAL PARAMETERS-1'!$B$5:$J$44,5,FALSE))*VLOOKUP(ABSYLD2!Q$4,'[1]INTERNAL PARAMETERS-1'!$B$5:$J$44,9,FALSE)*ABSYLD2!$F54</f>
        <v>0</v>
      </c>
      <c r="R54" s="47">
        <f>ABSYLD1!R54*VLOOKUP(ABSYLD2!R$4,'[1]INTERNAL PARAMETERS-1'!$B$5:$J$44,5,FALSE)*VLOOKUP(ABSYLD2!R$4,'[1]INTERNAL PARAMETERS-1'!$B$5:$J$44,7,FALSE)*ABSYLD2!$F54 + ABSYLD1!R54*(1-VLOOKUP(ABSYLD2!R$4,'[1]INTERNAL PARAMETERS-1'!$B$5:$J$44,5,FALSE))*VLOOKUP(ABSYLD2!R$4,'[1]INTERNAL PARAMETERS-1'!$B$5:$J$44,9,FALSE)*ABSYLD2!$F54</f>
        <v>9.8079453028093407E-4</v>
      </c>
      <c r="S54" s="47">
        <f>ABSYLD1!S54*VLOOKUP(ABSYLD2!S$4,'[1]INTERNAL PARAMETERS-1'!$B$5:$J$44,5,FALSE)*VLOOKUP(ABSYLD2!S$4,'[1]INTERNAL PARAMETERS-1'!$B$5:$J$44,7,FALSE)*ABSYLD2!$F54 + ABSYLD1!S54*(1-VLOOKUP(ABSYLD2!S$4,'[1]INTERNAL PARAMETERS-1'!$B$5:$J$44,5,FALSE))*VLOOKUP(ABSYLD2!S$4,'[1]INTERNAL PARAMETERS-1'!$B$5:$J$44,9,FALSE)*ABSYLD2!$F54</f>
        <v>5.8700030428424699E-2</v>
      </c>
      <c r="T54" s="47">
        <f>ABSYLD1!T54*VLOOKUP(ABSYLD2!T$4,'[1]INTERNAL PARAMETERS-1'!$B$5:$J$44,5,FALSE)*VLOOKUP(ABSYLD2!T$4,'[1]INTERNAL PARAMETERS-1'!$B$5:$J$44,7,FALSE)*ABSYLD2!$F54 + ABSYLD1!T54*(1-VLOOKUP(ABSYLD2!T$4,'[1]INTERNAL PARAMETERS-1'!$B$5:$J$44,5,FALSE))*VLOOKUP(ABSYLD2!T$4,'[1]INTERNAL PARAMETERS-1'!$B$5:$J$44,9,FALSE)*ABSYLD2!$F54</f>
        <v>2.2066439659148861E-2</v>
      </c>
      <c r="U54" s="47">
        <f>ABSYLD1!U54*VLOOKUP(ABSYLD2!U$4,'[1]INTERNAL PARAMETERS-1'!$B$5:$J$44,5,FALSE)*VLOOKUP(ABSYLD2!U$4,'[1]INTERNAL PARAMETERS-1'!$B$5:$J$44,7,FALSE)*ABSYLD2!$F54 + ABSYLD1!U54*(1-VLOOKUP(ABSYLD2!U$4,'[1]INTERNAL PARAMETERS-1'!$B$5:$J$44,5,FALSE))*VLOOKUP(ABSYLD2!U$4,'[1]INTERNAL PARAMETERS-1'!$B$5:$J$44,9,FALSE)*ABSYLD2!$F54</f>
        <v>6.9263199975909181E-3</v>
      </c>
      <c r="V54" s="47">
        <f>ABSYLD1!V54*VLOOKUP(ABSYLD2!V$4,'[1]INTERNAL PARAMETERS-1'!$B$5:$J$44,5,FALSE)*VLOOKUP(ABSYLD2!V$4,'[1]INTERNAL PARAMETERS-1'!$B$5:$J$44,7,FALSE)*ABSYLD2!$F54 + ABSYLD1!V54*(1-VLOOKUP(ABSYLD2!V$4,'[1]INTERNAL PARAMETERS-1'!$B$5:$J$44,5,FALSE))*VLOOKUP(ABSYLD2!V$4,'[1]INTERNAL PARAMETERS-1'!$B$5:$J$44,9,FALSE)*ABSYLD2!$F54</f>
        <v>7.1155626301819971E-2</v>
      </c>
      <c r="W54" s="47">
        <f>ABSYLD1!W54*VLOOKUP(ABSYLD2!W$4,'[1]INTERNAL PARAMETERS-1'!$B$5:$J$44,5,FALSE)*VLOOKUP(ABSYLD2!W$4,'[1]INTERNAL PARAMETERS-1'!$B$5:$J$44,7,FALSE)*ABSYLD2!$F54 + ABSYLD1!W54*(1-VLOOKUP(ABSYLD2!W$4,'[1]INTERNAL PARAMETERS-1'!$B$5:$J$44,5,FALSE))*VLOOKUP(ABSYLD2!W$4,'[1]INTERNAL PARAMETERS-1'!$B$5:$J$44,9,FALSE)*ABSYLD2!$F54</f>
        <v>0</v>
      </c>
      <c r="X54" s="47">
        <f>ABSYLD1!X54*VLOOKUP(ABSYLD2!X$4,'[1]INTERNAL PARAMETERS-1'!$B$5:$J$44,5,FALSE)*VLOOKUP(ABSYLD2!X$4,'[1]INTERNAL PARAMETERS-1'!$B$5:$J$44,7,FALSE)*ABSYLD2!$F54 + ABSYLD1!X54*(1-VLOOKUP(ABSYLD2!X$4,'[1]INTERNAL PARAMETERS-1'!$B$5:$J$44,5,FALSE))*VLOOKUP(ABSYLD2!X$4,'[1]INTERNAL PARAMETERS-1'!$B$5:$J$44,9,FALSE)*ABSYLD2!$F54</f>
        <v>0</v>
      </c>
      <c r="Y54" s="47">
        <f>ABSYLD1!Y54*VLOOKUP(ABSYLD2!Y$4,'[1]INTERNAL PARAMETERS-1'!$B$5:$J$44,5,FALSE)*VLOOKUP(ABSYLD2!Y$4,'[1]INTERNAL PARAMETERS-1'!$B$5:$J$44,7,FALSE)*ABSYLD2!$F54 + ABSYLD1!Y54*(1-VLOOKUP(ABSYLD2!Y$4,'[1]INTERNAL PARAMETERS-1'!$B$5:$J$44,5,FALSE))*VLOOKUP(ABSYLD2!Y$4,'[1]INTERNAL PARAMETERS-1'!$B$5:$J$44,9,FALSE)*ABSYLD2!$F54</f>
        <v>0</v>
      </c>
      <c r="Z54" s="47">
        <f>ABSYLD1!Z54*VLOOKUP(ABSYLD2!Z$4,'[1]INTERNAL PARAMETERS-1'!$B$5:$J$44,5,FALSE)*VLOOKUP(ABSYLD2!Z$4,'[1]INTERNAL PARAMETERS-1'!$B$5:$J$44,7,FALSE)*ABSYLD2!$F54 + ABSYLD1!Z54*(1-VLOOKUP(ABSYLD2!Z$4,'[1]INTERNAL PARAMETERS-1'!$B$5:$J$44,5,FALSE))*VLOOKUP(ABSYLD2!Z$4,'[1]INTERNAL PARAMETERS-1'!$B$5:$J$44,9,FALSE)*ABSYLD2!$F54</f>
        <v>0</v>
      </c>
      <c r="AA54" s="47">
        <f>ABSYLD1!AA54*VLOOKUP(ABSYLD2!AA$4,'[1]INTERNAL PARAMETERS-1'!$B$5:$J$44,5,FALSE)*VLOOKUP(ABSYLD2!AA$4,'[1]INTERNAL PARAMETERS-1'!$B$5:$J$44,7,FALSE)*ABSYLD2!$F54 + ABSYLD1!AA54*(1-VLOOKUP(ABSYLD2!AA$4,'[1]INTERNAL PARAMETERS-1'!$B$5:$J$44,5,FALSE))*VLOOKUP(ABSYLD2!AA$4,'[1]INTERNAL PARAMETERS-1'!$B$5:$J$44,9,FALSE)*ABSYLD2!$F54</f>
        <v>0</v>
      </c>
      <c r="AB54" s="47">
        <f>ABSYLD1!AB54*VLOOKUP(ABSYLD2!AB$4,'[1]INTERNAL PARAMETERS-1'!$B$5:$J$44,5,FALSE)*VLOOKUP(ABSYLD2!AB$4,'[1]INTERNAL PARAMETERS-1'!$B$5:$J$44,7,FALSE)*ABSYLD2!$F54 + ABSYLD1!AB54*(1-VLOOKUP(ABSYLD2!AB$4,'[1]INTERNAL PARAMETERS-1'!$B$5:$J$44,5,FALSE))*VLOOKUP(ABSYLD2!AB$4,'[1]INTERNAL PARAMETERS-1'!$B$5:$J$44,9,FALSE)*ABSYLD2!$F54</f>
        <v>0</v>
      </c>
      <c r="AC54" s="47">
        <f>ABSYLD1!AC54*VLOOKUP(ABSYLD2!AC$4,'[1]INTERNAL PARAMETERS-1'!$B$5:$J$44,5,FALSE)*VLOOKUP(ABSYLD2!AC$4,'[1]INTERNAL PARAMETERS-1'!$B$5:$J$44,7,FALSE)*ABSYLD2!$F54 + ABSYLD1!AC54*(1-VLOOKUP(ABSYLD2!AC$4,'[1]INTERNAL PARAMETERS-1'!$B$5:$J$44,5,FALSE))*VLOOKUP(ABSYLD2!AC$4,'[1]INTERNAL PARAMETERS-1'!$B$5:$J$44,9,FALSE)*ABSYLD2!$F54</f>
        <v>0</v>
      </c>
      <c r="AD54" s="47">
        <f>ABSYLD1!AD54*VLOOKUP(ABSYLD2!AD$4,'[1]INTERNAL PARAMETERS-1'!$B$5:$J$44,5,FALSE)*VLOOKUP(ABSYLD2!AD$4,'[1]INTERNAL PARAMETERS-1'!$B$5:$J$44,7,FALSE)*ABSYLD2!$F54 + ABSYLD1!AD54*(1-VLOOKUP(ABSYLD2!AD$4,'[1]INTERNAL PARAMETERS-1'!$B$5:$J$44,5,FALSE))*VLOOKUP(ABSYLD2!AD$4,'[1]INTERNAL PARAMETERS-1'!$B$5:$J$44,9,FALSE)*ABSYLD2!$F54</f>
        <v>0</v>
      </c>
      <c r="AE54" s="47">
        <f>ABSYLD1!AE54*VLOOKUP(ABSYLD2!AE$4,'[1]INTERNAL PARAMETERS-1'!$B$5:$J$44,5,FALSE)*VLOOKUP(ABSYLD2!AE$4,'[1]INTERNAL PARAMETERS-1'!$B$5:$J$44,7,FALSE)*ABSYLD2!$F54 + ABSYLD1!AE54*(1-VLOOKUP(ABSYLD2!AE$4,'[1]INTERNAL PARAMETERS-1'!$B$5:$J$44,5,FALSE))*VLOOKUP(ABSYLD2!AE$4,'[1]INTERNAL PARAMETERS-1'!$B$5:$J$44,9,FALSE)*ABSYLD2!$F54</f>
        <v>0</v>
      </c>
      <c r="AF54" s="47">
        <f>ABSYLD1!AF54*VLOOKUP(ABSYLD2!AF$4,'[1]INTERNAL PARAMETERS-1'!$B$5:$J$44,5,FALSE)*VLOOKUP(ABSYLD2!AF$4,'[1]INTERNAL PARAMETERS-1'!$B$5:$J$44,7,FALSE)*ABSYLD2!$F54 + ABSYLD1!AF54*(1-VLOOKUP(ABSYLD2!AF$4,'[1]INTERNAL PARAMETERS-1'!$B$5:$J$44,5,FALSE))*VLOOKUP(ABSYLD2!AF$4,'[1]INTERNAL PARAMETERS-1'!$B$5:$J$44,9,FALSE)*ABSYLD2!$F54</f>
        <v>4.7813733351195539E-3</v>
      </c>
      <c r="AG54" s="47">
        <f>ABSYLD1!AG54*VLOOKUP(ABSYLD2!AG$4,'[1]INTERNAL PARAMETERS-1'!$B$5:$J$44,5,FALSE)*VLOOKUP(ABSYLD2!AG$4,'[1]INTERNAL PARAMETERS-1'!$B$5:$J$44,7,FALSE)*ABSYLD2!$F54 + ABSYLD1!AG54*(1-VLOOKUP(ABSYLD2!AG$4,'[1]INTERNAL PARAMETERS-1'!$B$5:$J$44,5,FALSE))*VLOOKUP(ABSYLD2!AG$4,'[1]INTERNAL PARAMETERS-1'!$B$5:$J$44,9,FALSE)*ABSYLD2!$F54</f>
        <v>0</v>
      </c>
      <c r="AH54" s="47">
        <f>ABSYLD1!AH54*VLOOKUP(ABSYLD2!AH$4,'[1]INTERNAL PARAMETERS-1'!$B$5:$J$44,5,FALSE)*VLOOKUP(ABSYLD2!AH$4,'[1]INTERNAL PARAMETERS-1'!$B$5:$J$44,7,FALSE)*ABSYLD2!$F54 + ABSYLD1!AH54*(1-VLOOKUP(ABSYLD2!AH$4,'[1]INTERNAL PARAMETERS-1'!$B$5:$J$44,5,FALSE))*VLOOKUP(ABSYLD2!AH$4,'[1]INTERNAL PARAMETERS-1'!$B$5:$J$44,9,FALSE)*ABSYLD2!$F54</f>
        <v>0</v>
      </c>
      <c r="AI54" s="47">
        <f>ABSYLD1!AI54*VLOOKUP(ABSYLD2!AI$4,'[1]INTERNAL PARAMETERS-1'!$B$5:$J$44,5,FALSE)*VLOOKUP(ABSYLD2!AI$4,'[1]INTERNAL PARAMETERS-1'!$B$5:$J$44,7,FALSE)*ABSYLD2!$F54 + ABSYLD1!AI54*(1-VLOOKUP(ABSYLD2!AI$4,'[1]INTERNAL PARAMETERS-1'!$B$5:$J$44,5,FALSE))*VLOOKUP(ABSYLD2!AI$4,'[1]INTERNAL PARAMETERS-1'!$B$5:$J$44,9,FALSE)*ABSYLD2!$F54</f>
        <v>1.2258733901701548E-3</v>
      </c>
      <c r="AJ54" s="47">
        <f>ABSYLD1!AJ54*VLOOKUP(ABSYLD2!AJ$4,'[1]INTERNAL PARAMETERS-1'!$B$5:$J$44,5,FALSE)*VLOOKUP(ABSYLD2!AJ$4,'[1]INTERNAL PARAMETERS-1'!$B$5:$J$44,7,FALSE)*ABSYLD2!$F54 + ABSYLD1!AJ54*(1-VLOOKUP(ABSYLD2!AJ$4,'[1]INTERNAL PARAMETERS-1'!$B$5:$J$44,5,FALSE))*VLOOKUP(ABSYLD2!AJ$4,'[1]INTERNAL PARAMETERS-1'!$B$5:$J$44,9,FALSE)*ABSYLD2!$F54</f>
        <v>7.1720600026793317E-3</v>
      </c>
      <c r="AK54" s="47">
        <f>ABSYLD1!AK54*VLOOKUP(ABSYLD2!AK$4,'[1]INTERNAL PARAMETERS-1'!$B$5:$J$44,5,FALSE)*VLOOKUP(ABSYLD2!AK$4,'[1]INTERNAL PARAMETERS-1'!$B$5:$J$44,7,FALSE)*ABSYLD2!$F54 + ABSYLD1!AK54*(1-VLOOKUP(ABSYLD2!AK$4,'[1]INTERNAL PARAMETERS-1'!$B$5:$J$44,5,FALSE))*VLOOKUP(ABSYLD2!AK$4,'[1]INTERNAL PARAMETERS-1'!$B$5:$J$44,9,FALSE)*ABSYLD2!$F54</f>
        <v>1.0788739833090276E-2</v>
      </c>
      <c r="AL54" s="47">
        <f>ABSYLD1!AL54*VLOOKUP(ABSYLD2!AL$4,'[1]INTERNAL PARAMETERS-1'!$B$5:$J$44,5,FALSE)*VLOOKUP(ABSYLD2!AL$4,'[1]INTERNAL PARAMETERS-1'!$B$5:$J$44,7,FALSE)*ABSYLD2!$F54 + ABSYLD1!AL54*(1-VLOOKUP(ABSYLD2!AL$4,'[1]INTERNAL PARAMETERS-1'!$B$5:$J$44,5,FALSE))*VLOOKUP(ABSYLD2!AL$4,'[1]INTERNAL PARAMETERS-1'!$B$5:$J$44,9,FALSE)*ABSYLD2!$F54</f>
        <v>0</v>
      </c>
      <c r="AM54" s="47">
        <f>ABSYLD1!AM54*VLOOKUP(ABSYLD2!AM$4,'[1]INTERNAL PARAMETERS-1'!$B$5:$J$44,5,FALSE)*VLOOKUP(ABSYLD2!AM$4,'[1]INTERNAL PARAMETERS-1'!$B$5:$J$44,7,FALSE)*ABSYLD2!$F54 + ABSYLD1!AM54*(1-VLOOKUP(ABSYLD2!AM$4,'[1]INTERNAL PARAMETERS-1'!$B$5:$J$44,5,FALSE))*VLOOKUP(ABSYLD2!AM$4,'[1]INTERNAL PARAMETERS-1'!$B$5:$J$44,9,FALSE)*ABSYLD2!$F54</f>
        <v>0</v>
      </c>
      <c r="AN54" s="47">
        <f>ABSYLD1!AN54*VLOOKUP(ABSYLD2!AN$4,'[1]INTERNAL PARAMETERS-1'!$B$5:$J$44,5,FALSE)*VLOOKUP(ABSYLD2!AN$4,'[1]INTERNAL PARAMETERS-1'!$B$5:$J$44,7,FALSE)*ABSYLD2!$F54 + ABSYLD1!AN54*(1-VLOOKUP(ABSYLD2!AN$4,'[1]INTERNAL PARAMETERS-1'!$B$5:$J$44,5,FALSE))*VLOOKUP(ABSYLD2!AN$4,'[1]INTERNAL PARAMETERS-1'!$B$5:$J$44,9,FALSE)*ABSYLD2!$F54</f>
        <v>0</v>
      </c>
      <c r="AO54" s="47">
        <f>ABSYLD1!AO54*VLOOKUP(ABSYLD2!AO$4,'[1]INTERNAL PARAMETERS-1'!$B$5:$J$44,5,FALSE)*VLOOKUP(ABSYLD2!AO$4,'[1]INTERNAL PARAMETERS-1'!$B$5:$J$44,7,FALSE)*ABSYLD2!$F54 + ABSYLD1!AO54*(1-VLOOKUP(ABSYLD2!AO$4,'[1]INTERNAL PARAMETERS-1'!$B$5:$J$44,5,FALSE))*VLOOKUP(ABSYLD2!AO$4,'[1]INTERNAL PARAMETERS-1'!$B$5:$J$44,9,FALSE)*ABSYLD2!$F54</f>
        <v>0</v>
      </c>
      <c r="AP54" s="47">
        <f>ABSYLD1!AP54*VLOOKUP(ABSYLD2!AP$4,'[1]INTERNAL PARAMETERS-1'!$B$5:$J$44,5,FALSE)*VLOOKUP(ABSYLD2!AP$4,'[1]INTERNAL PARAMETERS-1'!$B$5:$J$44,7,FALSE)*ABSYLD2!$F54 + ABSYLD1!AP54*(1-VLOOKUP(ABSYLD2!AP$4,'[1]INTERNAL PARAMETERS-1'!$B$5:$J$44,5,FALSE))*VLOOKUP(ABSYLD2!AP$4,'[1]INTERNAL PARAMETERS-1'!$B$5:$J$44,9,FALSE)*ABSYLD2!$F54</f>
        <v>0</v>
      </c>
      <c r="AQ54" s="47">
        <f>ABSYLD1!AQ54*VLOOKUP(ABSYLD2!AQ$4,'[1]INTERNAL PARAMETERS-1'!$B$5:$J$44,5,FALSE)*VLOOKUP(ABSYLD2!AQ$4,'[1]INTERNAL PARAMETERS-1'!$B$5:$J$44,7,FALSE)*ABSYLD2!$F54 + ABSYLD1!AQ54*(1-VLOOKUP(ABSYLD2!AQ$4,'[1]INTERNAL PARAMETERS-1'!$B$5:$J$44,5,FALSE))*VLOOKUP(ABSYLD2!AQ$4,'[1]INTERNAL PARAMETERS-1'!$B$5:$J$44,9,FALSE)*ABSYLD2!$F54</f>
        <v>0</v>
      </c>
      <c r="AR54" s="47">
        <f>ABSYLD1!AR54*VLOOKUP(ABSYLD2!AR$4,'[1]INTERNAL PARAMETERS-1'!$B$5:$J$44,5,FALSE)*VLOOKUP(ABSYLD2!AR$4,'[1]INTERNAL PARAMETERS-1'!$B$5:$J$44,7,FALSE)*ABSYLD2!$F54 + ABSYLD1!AR54*(1-VLOOKUP(ABSYLD2!AR$4,'[1]INTERNAL PARAMETERS-1'!$B$5:$J$44,5,FALSE))*VLOOKUP(ABSYLD2!AR$4,'[1]INTERNAL PARAMETERS-1'!$B$5:$J$44,9,FALSE)*ABSYLD2!$F54</f>
        <v>0</v>
      </c>
      <c r="AS54" s="47">
        <f>ABSYLD1!AS54*VLOOKUP(ABSYLD2!AS$4,'[1]INTERNAL PARAMETERS-1'!$B$5:$J$44,5,FALSE)*VLOOKUP(ABSYLD2!AS$4,'[1]INTERNAL PARAMETERS-1'!$B$5:$J$44,7,FALSE)*ABSYLD2!$F54 + ABSYLD1!AS54*(1-VLOOKUP(ABSYLD2!AS$4,'[1]INTERNAL PARAMETERS-1'!$B$5:$J$44,5,FALSE))*VLOOKUP(ABSYLD2!AS$4,'[1]INTERNAL PARAMETERS-1'!$B$5:$J$44,9,FALSE)*ABSYLD2!$F54</f>
        <v>0</v>
      </c>
      <c r="AT54" s="46">
        <f>ABSYLD1!AT54*VLOOKUP(ABSYLD2!AT$4,'[1]INTERNAL PARAMETERS-1'!$B$5:$J$44,5,FALSE)*VLOOKUP(ABSYLD2!AT$4,'[1]INTERNAL PARAMETERS-1'!$B$5:$J$44,7,FALSE)*ABSYLD2!$F54 + ABSYLD1!AT54*(1-VLOOKUP(ABSYLD2!AT$4,'[1]INTERNAL PARAMETERS-1'!$B$5:$J$44,5,FALSE))*VLOOKUP(ABSYLD2!AT$4,'[1]INTERNAL PARAMETERS-1'!$B$5:$J$44,9,FALSE)*ABSYLD2!$F54</f>
        <v>0</v>
      </c>
      <c r="AU54" s="48">
        <f>ABSYLD1!AU54*VLOOKUP(ABSYLD2!AU$4,'[1]INTERNAL PARAMETERS-1'!$B$5:$J$44,5,FALSE)*VLOOKUP(ABSYLD2!AU$4,'[1]INTERNAL PARAMETERS-1'!$B$5:$J$44,6,FALSE)*VLOOKUP(ABSYLD2!AU$4,'[1]INTERNAL PARAMETERS-1'!$B$5:$J$44,3,FALSE) + ABSYLD1!AU54*(1-VLOOKUP(ABSYLD2!AU$4,'[1]INTERNAL PARAMETERS-1'!$B$5:$J$44,5,FALSE))*VLOOKUP(ABSYLD2!AU$4,'[1]INTERNAL PARAMETERS-1'!$B$5:$J$44,8,FALSE)*VLOOKUP(ABSYLD2!AU$4,'[1]INTERNAL PARAMETERS-1'!$B$5:$J$44,3,FALSE)</f>
        <v>0</v>
      </c>
      <c r="AV54" s="47">
        <f>ABSYLD1!AV54*VLOOKUP(ABSYLD2!AV$4,'[1]INTERNAL PARAMETERS-1'!$B$5:$J$44,5,FALSE)*VLOOKUP(ABSYLD2!AV$4,'[1]INTERNAL PARAMETERS-1'!$B$5:$J$44,6,FALSE)*VLOOKUP(ABSYLD2!AV$4,'[1]INTERNAL PARAMETERS-1'!$B$5:$J$44,3,FALSE) + ABSYLD1!AV54*(1-VLOOKUP(ABSYLD2!AV$4,'[1]INTERNAL PARAMETERS-1'!$B$5:$J$44,5,FALSE))*VLOOKUP(ABSYLD2!AV$4,'[1]INTERNAL PARAMETERS-1'!$B$5:$J$44,8,FALSE)*VLOOKUP(ABSYLD2!AV$4,'[1]INTERNAL PARAMETERS-1'!$B$5:$J$44,3,FALSE)</f>
        <v>0</v>
      </c>
      <c r="AW54" s="47">
        <f>ABSYLD1!AW54*VLOOKUP(ABSYLD2!AW$4,'[1]INTERNAL PARAMETERS-1'!$B$5:$J$44,5,FALSE)*VLOOKUP(ABSYLD2!AW$4,'[1]INTERNAL PARAMETERS-1'!$B$5:$J$44,6,FALSE)*VLOOKUP(ABSYLD2!AW$4,'[1]INTERNAL PARAMETERS-1'!$B$5:$J$44,3,FALSE) + ABSYLD1!AW54*(1-VLOOKUP(ABSYLD2!AW$4,'[1]INTERNAL PARAMETERS-1'!$B$5:$J$44,5,FALSE))*VLOOKUP(ABSYLD2!AW$4,'[1]INTERNAL PARAMETERS-1'!$B$5:$J$44,8,FALSE)*VLOOKUP(ABSYLD2!AW$4,'[1]INTERNAL PARAMETERS-1'!$B$5:$J$44,3,FALSE)</f>
        <v>3.219416751584453E-2</v>
      </c>
      <c r="AX54" s="47">
        <f>ABSYLD1!AX54*VLOOKUP(ABSYLD2!AX$4,'[1]INTERNAL PARAMETERS-1'!$B$5:$J$44,5,FALSE)*VLOOKUP(ABSYLD2!AX$4,'[1]INTERNAL PARAMETERS-1'!$B$5:$J$44,6,FALSE)*VLOOKUP(ABSYLD2!AX$4,'[1]INTERNAL PARAMETERS-1'!$B$5:$J$44,3,FALSE) + ABSYLD1!AX54*(1-VLOOKUP(ABSYLD2!AX$4,'[1]INTERNAL PARAMETERS-1'!$B$5:$J$44,5,FALSE))*VLOOKUP(ABSYLD2!AX$4,'[1]INTERNAL PARAMETERS-1'!$B$5:$J$44,8,FALSE)*VLOOKUP(ABSYLD2!AX$4,'[1]INTERNAL PARAMETERS-1'!$B$5:$J$44,3,FALSE)</f>
        <v>0</v>
      </c>
      <c r="AY54" s="47">
        <f>ABSYLD1!AY54*VLOOKUP(ABSYLD2!AY$4,'[1]INTERNAL PARAMETERS-1'!$B$5:$J$44,5,FALSE)*VLOOKUP(ABSYLD2!AY$4,'[1]INTERNAL PARAMETERS-1'!$B$5:$J$44,6,FALSE)*VLOOKUP(ABSYLD2!AY$4,'[1]INTERNAL PARAMETERS-1'!$B$5:$J$44,3,FALSE) + ABSYLD1!AY54*(1-VLOOKUP(ABSYLD2!AY$4,'[1]INTERNAL PARAMETERS-1'!$B$5:$J$44,5,FALSE))*VLOOKUP(ABSYLD2!AY$4,'[1]INTERNAL PARAMETERS-1'!$B$5:$J$44,8,FALSE)*VLOOKUP(ABSYLD2!AY$4,'[1]INTERNAL PARAMETERS-1'!$B$5:$J$44,3,FALSE)</f>
        <v>0</v>
      </c>
      <c r="AZ54" s="47">
        <f>ABSYLD1!AZ54*VLOOKUP(ABSYLD2!AZ$4,'[1]INTERNAL PARAMETERS-1'!$B$5:$J$44,5,FALSE)*VLOOKUP(ABSYLD2!AZ$4,'[1]INTERNAL PARAMETERS-1'!$B$5:$J$44,6,FALSE)*VLOOKUP(ABSYLD2!AZ$4,'[1]INTERNAL PARAMETERS-1'!$B$5:$J$44,3,FALSE) + ABSYLD1!AZ54*(1-VLOOKUP(ABSYLD2!AZ$4,'[1]INTERNAL PARAMETERS-1'!$B$5:$J$44,5,FALSE))*VLOOKUP(ABSYLD2!AZ$4,'[1]INTERNAL PARAMETERS-1'!$B$5:$J$44,8,FALSE)*VLOOKUP(ABSYLD2!AZ$4,'[1]INTERNAL PARAMETERS-1'!$B$5:$J$44,3,FALSE)</f>
        <v>0</v>
      </c>
      <c r="BA54" s="47">
        <f>ABSYLD1!BA54*VLOOKUP(ABSYLD2!BA$4,'[1]INTERNAL PARAMETERS-1'!$B$5:$J$44,5,FALSE)*VLOOKUP(ABSYLD2!BA$4,'[1]INTERNAL PARAMETERS-1'!$B$5:$J$44,6,FALSE)*VLOOKUP(ABSYLD2!BA$4,'[1]INTERNAL PARAMETERS-1'!$B$5:$J$44,3,FALSE) + ABSYLD1!BA54*(1-VLOOKUP(ABSYLD2!BA$4,'[1]INTERNAL PARAMETERS-1'!$B$5:$J$44,5,FALSE))*VLOOKUP(ABSYLD2!BA$4,'[1]INTERNAL PARAMETERS-1'!$B$5:$J$44,8,FALSE)*VLOOKUP(ABSYLD2!BA$4,'[1]INTERNAL PARAMETERS-1'!$B$5:$J$44,3,FALSE)</f>
        <v>3.358012634243953E-2</v>
      </c>
      <c r="BB54" s="47">
        <f>ABSYLD1!BB54*VLOOKUP(ABSYLD2!BB$4,'[1]INTERNAL PARAMETERS-1'!$B$5:$J$44,5,FALSE)*VLOOKUP(ABSYLD2!BB$4,'[1]INTERNAL PARAMETERS-1'!$B$5:$J$44,6,FALSE)*VLOOKUP(ABSYLD2!BB$4,'[1]INTERNAL PARAMETERS-1'!$B$5:$J$44,3,FALSE) + ABSYLD1!BB54*(1-VLOOKUP(ABSYLD2!BB$4,'[1]INTERNAL PARAMETERS-1'!$B$5:$J$44,5,FALSE))*VLOOKUP(ABSYLD2!BB$4,'[1]INTERNAL PARAMETERS-1'!$B$5:$J$44,8,FALSE)*VLOOKUP(ABSYLD2!BB$4,'[1]INTERNAL PARAMETERS-1'!$B$5:$J$44,3,FALSE)</f>
        <v>4.7872629175489609E-3</v>
      </c>
      <c r="BC54" s="47">
        <f>ABSYLD1!BC54*VLOOKUP(ABSYLD2!BC$4,'[1]INTERNAL PARAMETERS-1'!$B$5:$J$44,5,FALSE)*VLOOKUP(ABSYLD2!BC$4,'[1]INTERNAL PARAMETERS-1'!$B$5:$J$44,6,FALSE)*VLOOKUP(ABSYLD2!BC$4,'[1]INTERNAL PARAMETERS-1'!$B$5:$J$44,3,FALSE) + ABSYLD1!BC54*(1-VLOOKUP(ABSYLD2!BC$4,'[1]INTERNAL PARAMETERS-1'!$B$5:$J$44,5,FALSE))*VLOOKUP(ABSYLD2!BC$4,'[1]INTERNAL PARAMETERS-1'!$B$5:$J$44,8,FALSE)*VLOOKUP(ABSYLD2!BC$4,'[1]INTERNAL PARAMETERS-1'!$B$5:$J$44,3,FALSE)</f>
        <v>2.1592523708991746E-2</v>
      </c>
      <c r="BD54" s="47">
        <f>ABSYLD1!BD54*VLOOKUP(ABSYLD2!BD$4,'[1]INTERNAL PARAMETERS-1'!$B$5:$J$44,5,FALSE)*VLOOKUP(ABSYLD2!BD$4,'[1]INTERNAL PARAMETERS-1'!$B$5:$J$44,6,FALSE)*VLOOKUP(ABSYLD2!BD$4,'[1]INTERNAL PARAMETERS-1'!$B$5:$J$44,3,FALSE) + ABSYLD1!BD54*(1-VLOOKUP(ABSYLD2!BD$4,'[1]INTERNAL PARAMETERS-1'!$B$5:$J$44,5,FALSE))*VLOOKUP(ABSYLD2!BD$4,'[1]INTERNAL PARAMETERS-1'!$B$5:$J$44,8,FALSE)*VLOOKUP(ABSYLD2!BD$4,'[1]INTERNAL PARAMETERS-1'!$B$5:$J$44,3,FALSE)</f>
        <v>4.0457591308920215E-3</v>
      </c>
      <c r="BE54" s="47">
        <f>ABSYLD1!BE54*VLOOKUP(ABSYLD2!BE$4,'[1]INTERNAL PARAMETERS-1'!$B$5:$J$44,5,FALSE)*VLOOKUP(ABSYLD2!BE$4,'[1]INTERNAL PARAMETERS-1'!$B$5:$J$44,6,FALSE)*VLOOKUP(ABSYLD2!BE$4,'[1]INTERNAL PARAMETERS-1'!$B$5:$J$44,3,FALSE) + ABSYLD1!BE54*(1-VLOOKUP(ABSYLD2!BE$4,'[1]INTERNAL PARAMETERS-1'!$B$5:$J$44,5,FALSE))*VLOOKUP(ABSYLD2!BE$4,'[1]INTERNAL PARAMETERS-1'!$B$5:$J$44,8,FALSE)*VLOOKUP(ABSYLD2!BE$4,'[1]INTERNAL PARAMETERS-1'!$B$5:$J$44,3,FALSE)</f>
        <v>1.0914332406151521E-2</v>
      </c>
      <c r="BF54" s="47">
        <f>ABSYLD1!BF54*VLOOKUP(ABSYLD2!BF$4,'[1]INTERNAL PARAMETERS-1'!$B$5:$J$44,5,FALSE)*VLOOKUP(ABSYLD2!BF$4,'[1]INTERNAL PARAMETERS-1'!$B$5:$J$44,6,FALSE)*VLOOKUP(ABSYLD2!BF$4,'[1]INTERNAL PARAMETERS-1'!$B$5:$J$44,3,FALSE) + ABSYLD1!BF54*(1-VLOOKUP(ABSYLD2!BF$4,'[1]INTERNAL PARAMETERS-1'!$B$5:$J$44,5,FALSE))*VLOOKUP(ABSYLD2!BF$4,'[1]INTERNAL PARAMETERS-1'!$B$5:$J$44,8,FALSE)*VLOOKUP(ABSYLD2!BF$4,'[1]INTERNAL PARAMETERS-1'!$B$5:$J$44,3,FALSE)</f>
        <v>0</v>
      </c>
      <c r="BG54" s="47">
        <f>ABSYLD1!BG54*VLOOKUP(ABSYLD2!BG$4,'[1]INTERNAL PARAMETERS-1'!$B$5:$J$44,5,FALSE)*VLOOKUP(ABSYLD2!BG$4,'[1]INTERNAL PARAMETERS-1'!$B$5:$J$44,6,FALSE)*VLOOKUP(ABSYLD2!BG$4,'[1]INTERNAL PARAMETERS-1'!$B$5:$J$44,3,FALSE) + ABSYLD1!BG54*(1-VLOOKUP(ABSYLD2!BG$4,'[1]INTERNAL PARAMETERS-1'!$B$5:$J$44,5,FALSE))*VLOOKUP(ABSYLD2!BG$4,'[1]INTERNAL PARAMETERS-1'!$B$5:$J$44,8,FALSE)*VLOOKUP(ABSYLD2!BG$4,'[1]INTERNAL PARAMETERS-1'!$B$5:$J$44,3,FALSE)</f>
        <v>4.1461168044776963E-3</v>
      </c>
      <c r="BH54" s="47">
        <f>ABSYLD1!BH54*VLOOKUP(ABSYLD2!BH$4,'[1]INTERNAL PARAMETERS-1'!$B$5:$J$44,5,FALSE)*VLOOKUP(ABSYLD2!BH$4,'[1]INTERNAL PARAMETERS-1'!$B$5:$J$44,6,FALSE)*VLOOKUP(ABSYLD2!BH$4,'[1]INTERNAL PARAMETERS-1'!$B$5:$J$44,3,FALSE) + ABSYLD1!BH54*(1-VLOOKUP(ABSYLD2!BH$4,'[1]INTERNAL PARAMETERS-1'!$B$5:$J$44,5,FALSE))*VLOOKUP(ABSYLD2!BH$4,'[1]INTERNAL PARAMETERS-1'!$B$5:$J$44,8,FALSE)*VLOOKUP(ABSYLD2!BH$4,'[1]INTERNAL PARAMETERS-1'!$B$5:$J$44,3,FALSE)</f>
        <v>3.2446212721508039E-5</v>
      </c>
      <c r="BI54" s="47">
        <f>ABSYLD1!BI54*VLOOKUP(ABSYLD2!BI$4,'[1]INTERNAL PARAMETERS-1'!$B$5:$J$44,5,FALSE)*VLOOKUP(ABSYLD2!BI$4,'[1]INTERNAL PARAMETERS-1'!$B$5:$J$44,6,FALSE)*VLOOKUP(ABSYLD2!BI$4,'[1]INTERNAL PARAMETERS-1'!$B$5:$J$44,3,FALSE) + ABSYLD1!BI54*(1-VLOOKUP(ABSYLD2!BI$4,'[1]INTERNAL PARAMETERS-1'!$B$5:$J$44,5,FALSE))*VLOOKUP(ABSYLD2!BI$4,'[1]INTERNAL PARAMETERS-1'!$B$5:$J$44,8,FALSE)*VLOOKUP(ABSYLD2!BI$4,'[1]INTERNAL PARAMETERS-1'!$B$5:$J$44,3,FALSE)</f>
        <v>0</v>
      </c>
      <c r="BJ54" s="47">
        <f>ABSYLD1!BJ54*VLOOKUP(ABSYLD2!BJ$4,'[1]INTERNAL PARAMETERS-1'!$B$5:$J$44,5,FALSE)*VLOOKUP(ABSYLD2!BJ$4,'[1]INTERNAL PARAMETERS-1'!$B$5:$J$44,6,FALSE)*VLOOKUP(ABSYLD2!BJ$4,'[1]INTERNAL PARAMETERS-1'!$B$5:$J$44,3,FALSE) + ABSYLD1!BJ54*(1-VLOOKUP(ABSYLD2!BJ$4,'[1]INTERNAL PARAMETERS-1'!$B$5:$J$44,5,FALSE))*VLOOKUP(ABSYLD2!BJ$4,'[1]INTERNAL PARAMETERS-1'!$B$5:$J$44,8,FALSE)*VLOOKUP(ABSYLD2!BJ$4,'[1]INTERNAL PARAMETERS-1'!$B$5:$J$44,3,FALSE)</f>
        <v>2.0390140058218664E-3</v>
      </c>
      <c r="BK54" s="47">
        <f>ABSYLD1!BK54*VLOOKUP(ABSYLD2!BK$4,'[1]INTERNAL PARAMETERS-1'!$B$5:$J$44,5,FALSE)*VLOOKUP(ABSYLD2!BK$4,'[1]INTERNAL PARAMETERS-1'!$B$5:$J$44,6,FALSE)*VLOOKUP(ABSYLD2!BK$4,'[1]INTERNAL PARAMETERS-1'!$B$5:$J$44,3,FALSE) + ABSYLD1!BK54*(1-VLOOKUP(ABSYLD2!BK$4,'[1]INTERNAL PARAMETERS-1'!$B$5:$J$44,5,FALSE))*VLOOKUP(ABSYLD2!BK$4,'[1]INTERNAL PARAMETERS-1'!$B$5:$J$44,8,FALSE)*VLOOKUP(ABSYLD2!BK$4,'[1]INTERNAL PARAMETERS-1'!$B$5:$J$44,3,FALSE)</f>
        <v>1.9463232298360016E-3</v>
      </c>
      <c r="BL54" s="47">
        <f>ABSYLD1!BL54*VLOOKUP(ABSYLD2!BL$4,'[1]INTERNAL PARAMETERS-1'!$B$5:$J$44,5,FALSE)*VLOOKUP(ABSYLD2!BL$4,'[1]INTERNAL PARAMETERS-1'!$B$5:$J$44,6,FALSE)*VLOOKUP(ABSYLD2!BL$4,'[1]INTERNAL PARAMETERS-1'!$B$5:$J$44,3,FALSE) + ABSYLD1!BL54*(1-VLOOKUP(ABSYLD2!BL$4,'[1]INTERNAL PARAMETERS-1'!$B$5:$J$44,5,FALSE))*VLOOKUP(ABSYLD2!BL$4,'[1]INTERNAL PARAMETERS-1'!$B$5:$J$44,8,FALSE)*VLOOKUP(ABSYLD2!BL$4,'[1]INTERNAL PARAMETERS-1'!$B$5:$J$44,3,FALSE)</f>
        <v>7.4238494323169996E-3</v>
      </c>
      <c r="BM54" s="47">
        <f>ABSYLD1!BM54*VLOOKUP(ABSYLD2!BM$4,'[1]INTERNAL PARAMETERS-1'!$B$5:$J$44,5,FALSE)*VLOOKUP(ABSYLD2!BM$4,'[1]INTERNAL PARAMETERS-1'!$B$5:$J$44,6,FALSE)*VLOOKUP(ABSYLD2!BM$4,'[1]INTERNAL PARAMETERS-1'!$B$5:$J$44,3,FALSE) + ABSYLD1!BM54*(1-VLOOKUP(ABSYLD2!BM$4,'[1]INTERNAL PARAMETERS-1'!$B$5:$J$44,5,FALSE))*VLOOKUP(ABSYLD2!BM$4,'[1]INTERNAL PARAMETERS-1'!$B$5:$J$44,8,FALSE)*VLOOKUP(ABSYLD2!BM$4,'[1]INTERNAL PARAMETERS-1'!$B$5:$J$44,3,FALSE)</f>
        <v>3.850853834884445E-3</v>
      </c>
      <c r="BN54" s="47">
        <f>ABSYLD1!BN54*VLOOKUP(ABSYLD2!BN$4,'[1]INTERNAL PARAMETERS-1'!$B$5:$J$44,5,FALSE)*VLOOKUP(ABSYLD2!BN$4,'[1]INTERNAL PARAMETERS-1'!$B$5:$J$44,6,FALSE)*VLOOKUP(ABSYLD2!BN$4,'[1]INTERNAL PARAMETERS-1'!$B$5:$J$44,3,FALSE) + ABSYLD1!BN54*(1-VLOOKUP(ABSYLD2!BN$4,'[1]INTERNAL PARAMETERS-1'!$B$5:$J$44,5,FALSE))*VLOOKUP(ABSYLD2!BN$4,'[1]INTERNAL PARAMETERS-1'!$B$5:$J$44,8,FALSE)*VLOOKUP(ABSYLD2!BN$4,'[1]INTERNAL PARAMETERS-1'!$B$5:$J$44,3,FALSE)</f>
        <v>1.8704566811021839E-3</v>
      </c>
      <c r="BO54" s="47">
        <f>ABSYLD1!BO54*VLOOKUP(ABSYLD2!BO$4,'[1]INTERNAL PARAMETERS-1'!$B$5:$J$44,5,FALSE)*VLOOKUP(ABSYLD2!BO$4,'[1]INTERNAL PARAMETERS-1'!$B$5:$J$44,6,FALSE)*VLOOKUP(ABSYLD2!BO$4,'[1]INTERNAL PARAMETERS-1'!$B$5:$J$44,3,FALSE) + ABSYLD1!BO54*(1-VLOOKUP(ABSYLD2!BO$4,'[1]INTERNAL PARAMETERS-1'!$B$5:$J$44,5,FALSE))*VLOOKUP(ABSYLD2!BO$4,'[1]INTERNAL PARAMETERS-1'!$B$5:$J$44,8,FALSE)*VLOOKUP(ABSYLD2!BO$4,'[1]INTERNAL PARAMETERS-1'!$B$5:$J$44,3,FALSE)</f>
        <v>1.0401552676744291E-3</v>
      </c>
      <c r="BP54" s="47">
        <f>ABSYLD1!BP54*VLOOKUP(ABSYLD2!BP$4,'[1]INTERNAL PARAMETERS-1'!$B$5:$J$44,5,FALSE)*VLOOKUP(ABSYLD2!BP$4,'[1]INTERNAL PARAMETERS-1'!$B$5:$J$44,6,FALSE)*VLOOKUP(ABSYLD2!BP$4,'[1]INTERNAL PARAMETERS-1'!$B$5:$J$44,3,FALSE) + ABSYLD1!BP54*(1-VLOOKUP(ABSYLD2!BP$4,'[1]INTERNAL PARAMETERS-1'!$B$5:$J$44,5,FALSE))*VLOOKUP(ABSYLD2!BP$4,'[1]INTERNAL PARAMETERS-1'!$B$5:$J$44,8,FALSE)*VLOOKUP(ABSYLD2!BP$4,'[1]INTERNAL PARAMETERS-1'!$B$5:$J$44,3,FALSE)</f>
        <v>8.3095200989731155E-5</v>
      </c>
      <c r="BQ54" s="47">
        <f>ABSYLD1!BQ54*VLOOKUP(ABSYLD2!BQ$4,'[1]INTERNAL PARAMETERS-1'!$B$5:$J$44,5,FALSE)*VLOOKUP(ABSYLD2!BQ$4,'[1]INTERNAL PARAMETERS-1'!$B$5:$J$44,6,FALSE)*VLOOKUP(ABSYLD2!BQ$4,'[1]INTERNAL PARAMETERS-1'!$B$5:$J$44,3,FALSE) + ABSYLD1!BQ54*(1-VLOOKUP(ABSYLD2!BQ$4,'[1]INTERNAL PARAMETERS-1'!$B$5:$J$44,5,FALSE))*VLOOKUP(ABSYLD2!BQ$4,'[1]INTERNAL PARAMETERS-1'!$B$5:$J$44,8,FALSE)*VLOOKUP(ABSYLD2!BQ$4,'[1]INTERNAL PARAMETERS-1'!$B$5:$J$44,3,FALSE)</f>
        <v>7.2258232785122603E-3</v>
      </c>
      <c r="BR54" s="47">
        <f>ABSYLD1!BR54*VLOOKUP(ABSYLD2!BR$4,'[1]INTERNAL PARAMETERS-1'!$B$5:$J$44,5,FALSE)*VLOOKUP(ABSYLD2!BR$4,'[1]INTERNAL PARAMETERS-1'!$B$5:$J$44,6,FALSE)*VLOOKUP(ABSYLD2!BR$4,'[1]INTERNAL PARAMETERS-1'!$B$5:$J$44,3,FALSE) + ABSYLD1!BR54*(1-VLOOKUP(ABSYLD2!BR$4,'[1]INTERNAL PARAMETERS-1'!$B$5:$J$44,5,FALSE))*VLOOKUP(ABSYLD2!BR$4,'[1]INTERNAL PARAMETERS-1'!$B$5:$J$44,8,FALSE)*VLOOKUP(ABSYLD2!BR$4,'[1]INTERNAL PARAMETERS-1'!$B$5:$J$44,3,FALSE)</f>
        <v>1.7523442344592321E-4</v>
      </c>
      <c r="BS54" s="47">
        <f>ABSYLD1!BS54*VLOOKUP(ABSYLD2!BS$4,'[1]INTERNAL PARAMETERS-1'!$B$5:$J$44,5,FALSE)*VLOOKUP(ABSYLD2!BS$4,'[1]INTERNAL PARAMETERS-1'!$B$5:$J$44,6,FALSE)*VLOOKUP(ABSYLD2!BS$4,'[1]INTERNAL PARAMETERS-1'!$B$5:$J$44,3,FALSE) + ABSYLD1!BS54*(1-VLOOKUP(ABSYLD2!BS$4,'[1]INTERNAL PARAMETERS-1'!$B$5:$J$44,5,FALSE))*VLOOKUP(ABSYLD2!BS$4,'[1]INTERNAL PARAMETERS-1'!$B$5:$J$44,8,FALSE)*VLOOKUP(ABSYLD2!BS$4,'[1]INTERNAL PARAMETERS-1'!$B$5:$J$44,3,FALSE)</f>
        <v>2.2810478390872381E-5</v>
      </c>
      <c r="BT54" s="47">
        <f>ABSYLD1!BT54*VLOOKUP(ABSYLD2!BT$4,'[1]INTERNAL PARAMETERS-1'!$B$5:$J$44,5,FALSE)*VLOOKUP(ABSYLD2!BT$4,'[1]INTERNAL PARAMETERS-1'!$B$5:$J$44,6,FALSE)*VLOOKUP(ABSYLD2!BT$4,'[1]INTERNAL PARAMETERS-1'!$B$5:$J$44,3,FALSE) + ABSYLD1!BT54*(1-VLOOKUP(ABSYLD2!BT$4,'[1]INTERNAL PARAMETERS-1'!$B$5:$J$44,5,FALSE))*VLOOKUP(ABSYLD2!BT$4,'[1]INTERNAL PARAMETERS-1'!$B$5:$J$44,8,FALSE)*VLOOKUP(ABSYLD2!BT$4,'[1]INTERNAL PARAMETERS-1'!$B$5:$J$44,3,FALSE)</f>
        <v>0</v>
      </c>
      <c r="BU54" s="47">
        <f>ABSYLD1!BU54*VLOOKUP(ABSYLD2!BU$4,'[1]INTERNAL PARAMETERS-1'!$B$5:$J$44,5,FALSE)*VLOOKUP(ABSYLD2!BU$4,'[1]INTERNAL PARAMETERS-1'!$B$5:$J$44,6,FALSE)*VLOOKUP(ABSYLD2!BU$4,'[1]INTERNAL PARAMETERS-1'!$B$5:$J$44,3,FALSE) + ABSYLD1!BU54*(1-VLOOKUP(ABSYLD2!BU$4,'[1]INTERNAL PARAMETERS-1'!$B$5:$J$44,5,FALSE))*VLOOKUP(ABSYLD2!BU$4,'[1]INTERNAL PARAMETERS-1'!$B$5:$J$44,8,FALSE)*VLOOKUP(ABSYLD2!BU$4,'[1]INTERNAL PARAMETERS-1'!$B$5:$J$44,3,FALSE)</f>
        <v>0</v>
      </c>
      <c r="BV54" s="47">
        <f>ABSYLD1!BV54*VLOOKUP(ABSYLD2!BV$4,'[1]INTERNAL PARAMETERS-1'!$B$5:$J$44,5,FALSE)*VLOOKUP(ABSYLD2!BV$4,'[1]INTERNAL PARAMETERS-1'!$B$5:$J$44,6,FALSE)*VLOOKUP(ABSYLD2!BV$4,'[1]INTERNAL PARAMETERS-1'!$B$5:$J$44,3,FALSE) + ABSYLD1!BV54*(1-VLOOKUP(ABSYLD2!BV$4,'[1]INTERNAL PARAMETERS-1'!$B$5:$J$44,5,FALSE))*VLOOKUP(ABSYLD2!BV$4,'[1]INTERNAL PARAMETERS-1'!$B$5:$J$44,8,FALSE)*VLOOKUP(ABSYLD2!BV$4,'[1]INTERNAL PARAMETERS-1'!$B$5:$J$44,3,FALSE)</f>
        <v>0</v>
      </c>
      <c r="BW54" s="47">
        <f>ABSYLD1!BW54*VLOOKUP(ABSYLD2!BW$4,'[1]INTERNAL PARAMETERS-1'!$B$5:$J$44,5,FALSE)*VLOOKUP(ABSYLD2!BW$4,'[1]INTERNAL PARAMETERS-1'!$B$5:$J$44,6,FALSE)*VLOOKUP(ABSYLD2!BW$4,'[1]INTERNAL PARAMETERS-1'!$B$5:$J$44,3,FALSE) + ABSYLD1!BW54*(1-VLOOKUP(ABSYLD2!BW$4,'[1]INTERNAL PARAMETERS-1'!$B$5:$J$44,5,FALSE))*VLOOKUP(ABSYLD2!BW$4,'[1]INTERNAL PARAMETERS-1'!$B$5:$J$44,8,FALSE)*VLOOKUP(ABSYLD2!BW$4,'[1]INTERNAL PARAMETERS-1'!$B$5:$J$44,3,FALSE)</f>
        <v>0</v>
      </c>
      <c r="BX54" s="47">
        <f>ABSYLD1!BX54*VLOOKUP(ABSYLD2!BX$4,'[1]INTERNAL PARAMETERS-1'!$B$5:$J$44,5,FALSE)*VLOOKUP(ABSYLD2!BX$4,'[1]INTERNAL PARAMETERS-1'!$B$5:$J$44,6,FALSE)*VLOOKUP(ABSYLD2!BX$4,'[1]INTERNAL PARAMETERS-1'!$B$5:$J$44,3,FALSE) + ABSYLD1!BX54*(1-VLOOKUP(ABSYLD2!BX$4,'[1]INTERNAL PARAMETERS-1'!$B$5:$J$44,5,FALSE))*VLOOKUP(ABSYLD2!BX$4,'[1]INTERNAL PARAMETERS-1'!$B$5:$J$44,8,FALSE)*VLOOKUP(ABSYLD2!BX$4,'[1]INTERNAL PARAMETERS-1'!$B$5:$J$44,3,FALSE)</f>
        <v>0</v>
      </c>
      <c r="BY54" s="47">
        <f>ABSYLD1!BY54*VLOOKUP(ABSYLD2!BY$4,'[1]INTERNAL PARAMETERS-1'!$B$5:$J$44,5,FALSE)*VLOOKUP(ABSYLD2!BY$4,'[1]INTERNAL PARAMETERS-1'!$B$5:$J$44,6,FALSE)*VLOOKUP(ABSYLD2!BY$4,'[1]INTERNAL PARAMETERS-1'!$B$5:$J$44,3,FALSE) + ABSYLD1!BY54*(1-VLOOKUP(ABSYLD2!BY$4,'[1]INTERNAL PARAMETERS-1'!$B$5:$J$44,5,FALSE))*VLOOKUP(ABSYLD2!BY$4,'[1]INTERNAL PARAMETERS-1'!$B$5:$J$44,8,FALSE)*VLOOKUP(ABSYLD2!BY$4,'[1]INTERNAL PARAMETERS-1'!$B$5:$J$44,3,FALSE)</f>
        <v>0</v>
      </c>
      <c r="BZ54" s="47">
        <f>ABSYLD1!BZ54*VLOOKUP(ABSYLD2!BZ$4,'[1]INTERNAL PARAMETERS-1'!$B$5:$J$44,5,FALSE)*VLOOKUP(ABSYLD2!BZ$4,'[1]INTERNAL PARAMETERS-1'!$B$5:$J$44,6,FALSE)*VLOOKUP(ABSYLD2!BZ$4,'[1]INTERNAL PARAMETERS-1'!$B$5:$J$44,3,FALSE) + ABSYLD1!BZ54*(1-VLOOKUP(ABSYLD2!BZ$4,'[1]INTERNAL PARAMETERS-1'!$B$5:$J$44,5,FALSE))*VLOOKUP(ABSYLD2!BZ$4,'[1]INTERNAL PARAMETERS-1'!$B$5:$J$44,8,FALSE)*VLOOKUP(ABSYLD2!BZ$4,'[1]INTERNAL PARAMETERS-1'!$B$5:$J$44,3,FALSE)</f>
        <v>1.1216079130731394E-5</v>
      </c>
      <c r="CA54" s="47">
        <f>ABSYLD1!CA54*VLOOKUP(ABSYLD2!CA$4,'[1]INTERNAL PARAMETERS-1'!$B$5:$J$44,5,FALSE)*VLOOKUP(ABSYLD2!CA$4,'[1]INTERNAL PARAMETERS-1'!$B$5:$J$44,6,FALSE)*VLOOKUP(ABSYLD2!CA$4,'[1]INTERNAL PARAMETERS-1'!$B$5:$J$44,3,FALSE) + ABSYLD1!CA54*(1-VLOOKUP(ABSYLD2!CA$4,'[1]INTERNAL PARAMETERS-1'!$B$5:$J$44,5,FALSE))*VLOOKUP(ABSYLD2!CA$4,'[1]INTERNAL PARAMETERS-1'!$B$5:$J$44,8,FALSE)*VLOOKUP(ABSYLD2!CA$4,'[1]INTERNAL PARAMETERS-1'!$B$5:$J$44,3,FALSE)</f>
        <v>0</v>
      </c>
      <c r="CB54" s="47">
        <f>ABSYLD1!CB54*VLOOKUP(ABSYLD2!CB$4,'[1]INTERNAL PARAMETERS-1'!$B$5:$J$44,5,FALSE)*VLOOKUP(ABSYLD2!CB$4,'[1]INTERNAL PARAMETERS-1'!$B$5:$J$44,6,FALSE)*VLOOKUP(ABSYLD2!CB$4,'[1]INTERNAL PARAMETERS-1'!$B$5:$J$44,3,FALSE) + ABSYLD1!CB54*(1-VLOOKUP(ABSYLD2!CB$4,'[1]INTERNAL PARAMETERS-1'!$B$5:$J$44,5,FALSE))*VLOOKUP(ABSYLD2!CB$4,'[1]INTERNAL PARAMETERS-1'!$B$5:$J$44,8,FALSE)*VLOOKUP(ABSYLD2!CB$4,'[1]INTERNAL PARAMETERS-1'!$B$5:$J$44,3,FALSE)</f>
        <v>0</v>
      </c>
      <c r="CC54" s="47">
        <f>ABSYLD1!CC54*VLOOKUP(ABSYLD2!CC$4,'[1]INTERNAL PARAMETERS-1'!$B$5:$J$44,5,FALSE)*VLOOKUP(ABSYLD2!CC$4,'[1]INTERNAL PARAMETERS-1'!$B$5:$J$44,6,FALSE)*VLOOKUP(ABSYLD2!CC$4,'[1]INTERNAL PARAMETERS-1'!$B$5:$J$44,3,FALSE) + ABSYLD1!CC54*(1-VLOOKUP(ABSYLD2!CC$4,'[1]INTERNAL PARAMETERS-1'!$B$5:$J$44,5,FALSE))*VLOOKUP(ABSYLD2!CC$4,'[1]INTERNAL PARAMETERS-1'!$B$5:$J$44,8,FALSE)*VLOOKUP(ABSYLD2!CC$4,'[1]INTERNAL PARAMETERS-1'!$B$5:$J$44,3,FALSE)</f>
        <v>3.9167359849667743E-5</v>
      </c>
      <c r="CD54" s="47">
        <f>ABSYLD1!CD54*VLOOKUP(ABSYLD2!CD$4,'[1]INTERNAL PARAMETERS-1'!$B$5:$J$44,5,FALSE)*VLOOKUP(ABSYLD2!CD$4,'[1]INTERNAL PARAMETERS-1'!$B$5:$J$44,6,FALSE)*VLOOKUP(ABSYLD2!CD$4,'[1]INTERNAL PARAMETERS-1'!$B$5:$J$44,3,FALSE) + ABSYLD1!CD54*(1-VLOOKUP(ABSYLD2!CD$4,'[1]INTERNAL PARAMETERS-1'!$B$5:$J$44,5,FALSE))*VLOOKUP(ABSYLD2!CD$4,'[1]INTERNAL PARAMETERS-1'!$B$5:$J$44,8,FALSE)*VLOOKUP(ABSYLD2!CD$4,'[1]INTERNAL PARAMETERS-1'!$B$5:$J$44,3,FALSE)</f>
        <v>9.9475753547315291E-5</v>
      </c>
      <c r="CE54" s="47">
        <f>ABSYLD1!CE54*VLOOKUP(ABSYLD2!CE$4,'[1]INTERNAL PARAMETERS-1'!$B$5:$J$44,5,FALSE)*VLOOKUP(ABSYLD2!CE$4,'[1]INTERNAL PARAMETERS-1'!$B$5:$J$44,6,FALSE)*VLOOKUP(ABSYLD2!CE$4,'[1]INTERNAL PARAMETERS-1'!$B$5:$J$44,3,FALSE) + ABSYLD1!CE54*(1-VLOOKUP(ABSYLD2!CE$4,'[1]INTERNAL PARAMETERS-1'!$B$5:$J$44,5,FALSE))*VLOOKUP(ABSYLD2!CE$4,'[1]INTERNAL PARAMETERS-1'!$B$5:$J$44,8,FALSE)*VLOOKUP(ABSYLD2!CE$4,'[1]INTERNAL PARAMETERS-1'!$B$5:$J$44,3,FALSE)</f>
        <v>2.3080552427400146E-4</v>
      </c>
      <c r="CF54" s="47">
        <f>ABSYLD1!CF54*VLOOKUP(ABSYLD2!CF$4,'[1]INTERNAL PARAMETERS-1'!$B$5:$J$44,5,FALSE)*VLOOKUP(ABSYLD2!CF$4,'[1]INTERNAL PARAMETERS-1'!$B$5:$J$44,6,FALSE)*VLOOKUP(ABSYLD2!CF$4,'[1]INTERNAL PARAMETERS-1'!$B$5:$J$44,3,FALSE) + ABSYLD1!CF54*(1-VLOOKUP(ABSYLD2!CF$4,'[1]INTERNAL PARAMETERS-1'!$B$5:$J$44,5,FALSE))*VLOOKUP(ABSYLD2!CF$4,'[1]INTERNAL PARAMETERS-1'!$B$5:$J$44,8,FALSE)*VLOOKUP(ABSYLD2!CF$4,'[1]INTERNAL PARAMETERS-1'!$B$5:$J$44,3,FALSE)</f>
        <v>4.4438405402471308E-5</v>
      </c>
      <c r="CG54" s="47">
        <f>ABSYLD1!CG54*VLOOKUP(ABSYLD2!CG$4,'[1]INTERNAL PARAMETERS-1'!$B$5:$J$44,5,FALSE)*VLOOKUP(ABSYLD2!CG$4,'[1]INTERNAL PARAMETERS-1'!$B$5:$J$44,6,FALSE)*VLOOKUP(ABSYLD2!CG$4,'[1]INTERNAL PARAMETERS-1'!$B$5:$J$44,3,FALSE) + ABSYLD1!CG54*(1-VLOOKUP(ABSYLD2!CG$4,'[1]INTERNAL PARAMETERS-1'!$B$5:$J$44,5,FALSE))*VLOOKUP(ABSYLD2!CG$4,'[1]INTERNAL PARAMETERS-1'!$B$5:$J$44,8,FALSE)*VLOOKUP(ABSYLD2!CG$4,'[1]INTERNAL PARAMETERS-1'!$B$5:$J$44,3,FALSE)</f>
        <v>5.8897240879341862E-6</v>
      </c>
      <c r="CH54" s="46">
        <f>ABSYLD1!CH54*VLOOKUP(ABSYLD2!CH$4,'[1]INTERNAL PARAMETERS-1'!$B$5:$J$44,5,FALSE)*VLOOKUP(ABSYLD2!CH$4,'[1]INTERNAL PARAMETERS-1'!$B$5:$J$44,6,FALSE)*VLOOKUP(ABSYLD2!CH$4,'[1]INTERNAL PARAMETERS-1'!$B$5:$J$44,3,FALSE) + ABSYLD1!CH54*(1-VLOOKUP(ABSYLD2!CH$4,'[1]INTERNAL PARAMETERS-1'!$B$5:$J$44,5,FALSE))*VLOOKUP(ABSYLD2!CH$4,'[1]INTERNAL PARAMETERS-1'!$B$5:$J$44,8,FALSE)*VLOOKUP(ABSYLD2!CH$4,'[1]INTERNAL PARAMETERS-1'!$B$5:$J$44,3,FALSE)</f>
        <v>0</v>
      </c>
      <c r="CJ54" s="48">
        <f t="shared" si="0"/>
        <v>3.1063516916774234</v>
      </c>
      <c r="CK54" s="46">
        <f t="shared" si="1"/>
        <v>0.13740134371833437</v>
      </c>
    </row>
    <row r="55" spans="2:89">
      <c r="B55" s="61" t="s">
        <v>4</v>
      </c>
      <c r="C55" s="60" t="s">
        <v>89</v>
      </c>
      <c r="D55" s="60" t="s">
        <v>74</v>
      </c>
      <c r="E55" s="137">
        <f>ABS!AL55</f>
        <v>5.7295783515152134</v>
      </c>
      <c r="F55" s="62">
        <f>'[1]INTERNAL PARAMETERS-1'!M19</f>
        <v>16.865000000000002</v>
      </c>
      <c r="G55" s="48">
        <f>ABSYLD1!G55*VLOOKUP(ABSYLD2!G$4,'[1]INTERNAL PARAMETERS-1'!$B$5:$J$44,5,FALSE)*VLOOKUP(ABSYLD2!G$4,'[1]INTERNAL PARAMETERS-1'!$B$5:$J$44,7,FALSE)*ABSYLD2!$F55 + ABSYLD1!G55*(1-VLOOKUP(ABSYLD2!G$4,'[1]INTERNAL PARAMETERS-1'!$B$5:$J$44,5,FALSE))*VLOOKUP(ABSYLD2!G$4,'[1]INTERNAL PARAMETERS-1'!$B$5:$J$44,9,FALSE)*ABSYLD2!$F55</f>
        <v>0.31203473645036189</v>
      </c>
      <c r="H55" s="47">
        <f>ABSYLD1!H55*VLOOKUP(ABSYLD2!H$4,'[1]INTERNAL PARAMETERS-1'!$B$5:$J$44,5,FALSE)*VLOOKUP(ABSYLD2!H$4,'[1]INTERNAL PARAMETERS-1'!$B$5:$J$44,7,FALSE)*ABSYLD2!$F55 + ABSYLD1!H55*(1-VLOOKUP(ABSYLD2!H$4,'[1]INTERNAL PARAMETERS-1'!$B$5:$J$44,5,FALSE))*VLOOKUP(ABSYLD2!H$4,'[1]INTERNAL PARAMETERS-1'!$B$5:$J$44,9,FALSE)*ABSYLD2!$F55</f>
        <v>0.10192710038100694</v>
      </c>
      <c r="I55" s="47">
        <f>ABSYLD1!I55*VLOOKUP(ABSYLD2!I$4,'[1]INTERNAL PARAMETERS-1'!$B$5:$J$44,5,FALSE)*VLOOKUP(ABSYLD2!I$4,'[1]INTERNAL PARAMETERS-1'!$B$5:$J$44,7,FALSE)*ABSYLD2!$F55 + ABSYLD1!I55*(1-VLOOKUP(ABSYLD2!I$4,'[1]INTERNAL PARAMETERS-1'!$B$5:$J$44,5,FALSE))*VLOOKUP(ABSYLD2!I$4,'[1]INTERNAL PARAMETERS-1'!$B$5:$J$44,9,FALSE)*ABSYLD2!$F55</f>
        <v>0.23604722551161256</v>
      </c>
      <c r="J55" s="47">
        <f>ABSYLD1!J55*VLOOKUP(ABSYLD2!J$4,'[1]INTERNAL PARAMETERS-1'!$B$5:$J$44,5,FALSE)*VLOOKUP(ABSYLD2!J$4,'[1]INTERNAL PARAMETERS-1'!$B$5:$J$44,7,FALSE)*ABSYLD2!$F55 + ABSYLD1!J55*(1-VLOOKUP(ABSYLD2!J$4,'[1]INTERNAL PARAMETERS-1'!$B$5:$J$44,5,FALSE))*VLOOKUP(ABSYLD2!J$4,'[1]INTERNAL PARAMETERS-1'!$B$5:$J$44,9,FALSE)*ABSYLD2!$F55</f>
        <v>0</v>
      </c>
      <c r="K55" s="47">
        <f>ABSYLD1!K55*VLOOKUP(ABSYLD2!K$4,'[1]INTERNAL PARAMETERS-1'!$B$5:$J$44,5,FALSE)*VLOOKUP(ABSYLD2!K$4,'[1]INTERNAL PARAMETERS-1'!$B$5:$J$44,7,FALSE)*ABSYLD2!$F55 + ABSYLD1!K55*(1-VLOOKUP(ABSYLD2!K$4,'[1]INTERNAL PARAMETERS-1'!$B$5:$J$44,5,FALSE))*VLOOKUP(ABSYLD2!K$4,'[1]INTERNAL PARAMETERS-1'!$B$5:$J$44,9,FALSE)*ABSYLD2!$F55</f>
        <v>0</v>
      </c>
      <c r="L55" s="47">
        <f>ABSYLD1!L55*VLOOKUP(ABSYLD2!L$4,'[1]INTERNAL PARAMETERS-1'!$B$5:$J$44,5,FALSE)*VLOOKUP(ABSYLD2!L$4,'[1]INTERNAL PARAMETERS-1'!$B$5:$J$44,7,FALSE)*ABSYLD2!$F55 + ABSYLD1!L55*(1-VLOOKUP(ABSYLD2!L$4,'[1]INTERNAL PARAMETERS-1'!$B$5:$J$44,5,FALSE))*VLOOKUP(ABSYLD2!L$4,'[1]INTERNAL PARAMETERS-1'!$B$5:$J$44,9,FALSE)*ABSYLD2!$F55</f>
        <v>0</v>
      </c>
      <c r="M55" s="47">
        <f>ABSYLD1!M55*VLOOKUP(ABSYLD2!M$4,'[1]INTERNAL PARAMETERS-1'!$B$5:$J$44,5,FALSE)*VLOOKUP(ABSYLD2!M$4,'[1]INTERNAL PARAMETERS-1'!$B$5:$J$44,7,FALSE)*ABSYLD2!$F55 + ABSYLD1!M55*(1-VLOOKUP(ABSYLD2!M$4,'[1]INTERNAL PARAMETERS-1'!$B$5:$J$44,5,FALSE))*VLOOKUP(ABSYLD2!M$4,'[1]INTERNAL PARAMETERS-1'!$B$5:$J$44,9,FALSE)*ABSYLD2!$F55</f>
        <v>3.3338181943762625E-2</v>
      </c>
      <c r="N55" s="47">
        <f>ABSYLD1!N55*VLOOKUP(ABSYLD2!N$4,'[1]INTERNAL PARAMETERS-1'!$B$5:$J$44,5,FALSE)*VLOOKUP(ABSYLD2!N$4,'[1]INTERNAL PARAMETERS-1'!$B$5:$J$44,7,FALSE)*ABSYLD2!$F55 + ABSYLD1!N55*(1-VLOOKUP(ABSYLD2!N$4,'[1]INTERNAL PARAMETERS-1'!$B$5:$J$44,5,FALSE))*VLOOKUP(ABSYLD2!N$4,'[1]INTERNAL PARAMETERS-1'!$B$5:$J$44,9,FALSE)*ABSYLD2!$F55</f>
        <v>5.694995031979899E-4</v>
      </c>
      <c r="O55" s="47">
        <f>ABSYLD1!O55*VLOOKUP(ABSYLD2!O$4,'[1]INTERNAL PARAMETERS-1'!$B$5:$J$44,5,FALSE)*VLOOKUP(ABSYLD2!O$4,'[1]INTERNAL PARAMETERS-1'!$B$5:$J$44,7,FALSE)*ABSYLD2!$F55 + ABSYLD1!O55*(1-VLOOKUP(ABSYLD2!O$4,'[1]INTERNAL PARAMETERS-1'!$B$5:$J$44,5,FALSE))*VLOOKUP(ABSYLD2!O$4,'[1]INTERNAL PARAMETERS-1'!$B$5:$J$44,9,FALSE)*ABSYLD2!$F55</f>
        <v>0</v>
      </c>
      <c r="P55" s="47">
        <f>ABSYLD1!P55*VLOOKUP(ABSYLD2!P$4,'[1]INTERNAL PARAMETERS-1'!$B$5:$J$44,5,FALSE)*VLOOKUP(ABSYLD2!P$4,'[1]INTERNAL PARAMETERS-1'!$B$5:$J$44,7,FALSE)*ABSYLD2!$F55 + ABSYLD1!P55*(1-VLOOKUP(ABSYLD2!P$4,'[1]INTERNAL PARAMETERS-1'!$B$5:$J$44,5,FALSE))*VLOOKUP(ABSYLD2!P$4,'[1]INTERNAL PARAMETERS-1'!$B$5:$J$44,9,FALSE)*ABSYLD2!$F55</f>
        <v>0</v>
      </c>
      <c r="Q55" s="47">
        <f>ABSYLD1!Q55*VLOOKUP(ABSYLD2!Q$4,'[1]INTERNAL PARAMETERS-1'!$B$5:$J$44,5,FALSE)*VLOOKUP(ABSYLD2!Q$4,'[1]INTERNAL PARAMETERS-1'!$B$5:$J$44,7,FALSE)*ABSYLD2!$F55 + ABSYLD1!Q55*(1-VLOOKUP(ABSYLD2!Q$4,'[1]INTERNAL PARAMETERS-1'!$B$5:$J$44,5,FALSE))*VLOOKUP(ABSYLD2!Q$4,'[1]INTERNAL PARAMETERS-1'!$B$5:$J$44,9,FALSE)*ABSYLD2!$F55</f>
        <v>0</v>
      </c>
      <c r="R55" s="47">
        <f>ABSYLD1!R55*VLOOKUP(ABSYLD2!R$4,'[1]INTERNAL PARAMETERS-1'!$B$5:$J$44,5,FALSE)*VLOOKUP(ABSYLD2!R$4,'[1]INTERNAL PARAMETERS-1'!$B$5:$J$44,7,FALSE)*ABSYLD2!$F55 + ABSYLD1!R55*(1-VLOOKUP(ABSYLD2!R$4,'[1]INTERNAL PARAMETERS-1'!$B$5:$J$44,5,FALSE))*VLOOKUP(ABSYLD2!R$4,'[1]INTERNAL PARAMETERS-1'!$B$5:$J$44,9,FALSE)*ABSYLD2!$F55</f>
        <v>0</v>
      </c>
      <c r="S55" s="47">
        <f>ABSYLD1!S55*VLOOKUP(ABSYLD2!S$4,'[1]INTERNAL PARAMETERS-1'!$B$5:$J$44,5,FALSE)*VLOOKUP(ABSYLD2!S$4,'[1]INTERNAL PARAMETERS-1'!$B$5:$J$44,7,FALSE)*ABSYLD2!$F55 + ABSYLD1!S55*(1-VLOOKUP(ABSYLD2!S$4,'[1]INTERNAL PARAMETERS-1'!$B$5:$J$44,5,FALSE))*VLOOKUP(ABSYLD2!S$4,'[1]INTERNAL PARAMETERS-1'!$B$5:$J$44,9,FALSE)*ABSYLD2!$F55</f>
        <v>2.1967481028433707E-2</v>
      </c>
      <c r="T55" s="47">
        <f>ABSYLD1!T55*VLOOKUP(ABSYLD2!T$4,'[1]INTERNAL PARAMETERS-1'!$B$5:$J$44,5,FALSE)*VLOOKUP(ABSYLD2!T$4,'[1]INTERNAL PARAMETERS-1'!$B$5:$J$44,7,FALSE)*ABSYLD2!$F55 + ABSYLD1!T55*(1-VLOOKUP(ABSYLD2!T$4,'[1]INTERNAL PARAMETERS-1'!$B$5:$J$44,5,FALSE))*VLOOKUP(ABSYLD2!T$4,'[1]INTERNAL PARAMETERS-1'!$B$5:$J$44,9,FALSE)*ABSYLD2!$F55</f>
        <v>9.5358663091791376E-3</v>
      </c>
      <c r="U55" s="47">
        <f>ABSYLD1!U55*VLOOKUP(ABSYLD2!U$4,'[1]INTERNAL PARAMETERS-1'!$B$5:$J$44,5,FALSE)*VLOOKUP(ABSYLD2!U$4,'[1]INTERNAL PARAMETERS-1'!$B$5:$J$44,7,FALSE)*ABSYLD2!$F55 + ABSYLD1!U55*(1-VLOOKUP(ABSYLD2!U$4,'[1]INTERNAL PARAMETERS-1'!$B$5:$J$44,5,FALSE))*VLOOKUP(ABSYLD2!U$4,'[1]INTERNAL PARAMETERS-1'!$B$5:$J$44,9,FALSE)*ABSYLD2!$F55</f>
        <v>1.1971718009995368E-3</v>
      </c>
      <c r="V55" s="47">
        <f>ABSYLD1!V55*VLOOKUP(ABSYLD2!V$4,'[1]INTERNAL PARAMETERS-1'!$B$5:$J$44,5,FALSE)*VLOOKUP(ABSYLD2!V$4,'[1]INTERNAL PARAMETERS-1'!$B$5:$J$44,7,FALSE)*ABSYLD2!$F55 + ABSYLD1!V55*(1-VLOOKUP(ABSYLD2!V$4,'[1]INTERNAL PARAMETERS-1'!$B$5:$J$44,5,FALSE))*VLOOKUP(ABSYLD2!V$4,'[1]INTERNAL PARAMETERS-1'!$B$5:$J$44,9,FALSE)*ABSYLD2!$F55</f>
        <v>3.2159451852091826E-2</v>
      </c>
      <c r="W55" s="47">
        <f>ABSYLD1!W55*VLOOKUP(ABSYLD2!W$4,'[1]INTERNAL PARAMETERS-1'!$B$5:$J$44,5,FALSE)*VLOOKUP(ABSYLD2!W$4,'[1]INTERNAL PARAMETERS-1'!$B$5:$J$44,7,FALSE)*ABSYLD2!$F55 + ABSYLD1!W55*(1-VLOOKUP(ABSYLD2!W$4,'[1]INTERNAL PARAMETERS-1'!$B$5:$J$44,5,FALSE))*VLOOKUP(ABSYLD2!W$4,'[1]INTERNAL PARAMETERS-1'!$B$5:$J$44,9,FALSE)*ABSYLD2!$F55</f>
        <v>0</v>
      </c>
      <c r="X55" s="47">
        <f>ABSYLD1!X55*VLOOKUP(ABSYLD2!X$4,'[1]INTERNAL PARAMETERS-1'!$B$5:$J$44,5,FALSE)*VLOOKUP(ABSYLD2!X$4,'[1]INTERNAL PARAMETERS-1'!$B$5:$J$44,7,FALSE)*ABSYLD2!$F55 + ABSYLD1!X55*(1-VLOOKUP(ABSYLD2!X$4,'[1]INTERNAL PARAMETERS-1'!$B$5:$J$44,5,FALSE))*VLOOKUP(ABSYLD2!X$4,'[1]INTERNAL PARAMETERS-1'!$B$5:$J$44,9,FALSE)*ABSYLD2!$F55</f>
        <v>0</v>
      </c>
      <c r="Y55" s="47">
        <f>ABSYLD1!Y55*VLOOKUP(ABSYLD2!Y$4,'[1]INTERNAL PARAMETERS-1'!$B$5:$J$44,5,FALSE)*VLOOKUP(ABSYLD2!Y$4,'[1]INTERNAL PARAMETERS-1'!$B$5:$J$44,7,FALSE)*ABSYLD2!$F55 + ABSYLD1!Y55*(1-VLOOKUP(ABSYLD2!Y$4,'[1]INTERNAL PARAMETERS-1'!$B$5:$J$44,5,FALSE))*VLOOKUP(ABSYLD2!Y$4,'[1]INTERNAL PARAMETERS-1'!$B$5:$J$44,9,FALSE)*ABSYLD2!$F55</f>
        <v>0</v>
      </c>
      <c r="Z55" s="47">
        <f>ABSYLD1!Z55*VLOOKUP(ABSYLD2!Z$4,'[1]INTERNAL PARAMETERS-1'!$B$5:$J$44,5,FALSE)*VLOOKUP(ABSYLD2!Z$4,'[1]INTERNAL PARAMETERS-1'!$B$5:$J$44,7,FALSE)*ABSYLD2!$F55 + ABSYLD1!Z55*(1-VLOOKUP(ABSYLD2!Z$4,'[1]INTERNAL PARAMETERS-1'!$B$5:$J$44,5,FALSE))*VLOOKUP(ABSYLD2!Z$4,'[1]INTERNAL PARAMETERS-1'!$B$5:$J$44,9,FALSE)*ABSYLD2!$F55</f>
        <v>0</v>
      </c>
      <c r="AA55" s="47">
        <f>ABSYLD1!AA55*VLOOKUP(ABSYLD2!AA$4,'[1]INTERNAL PARAMETERS-1'!$B$5:$J$44,5,FALSE)*VLOOKUP(ABSYLD2!AA$4,'[1]INTERNAL PARAMETERS-1'!$B$5:$J$44,7,FALSE)*ABSYLD2!$F55 + ABSYLD1!AA55*(1-VLOOKUP(ABSYLD2!AA$4,'[1]INTERNAL PARAMETERS-1'!$B$5:$J$44,5,FALSE))*VLOOKUP(ABSYLD2!AA$4,'[1]INTERNAL PARAMETERS-1'!$B$5:$J$44,9,FALSE)*ABSYLD2!$F55</f>
        <v>0</v>
      </c>
      <c r="AB55" s="47">
        <f>ABSYLD1!AB55*VLOOKUP(ABSYLD2!AB$4,'[1]INTERNAL PARAMETERS-1'!$B$5:$J$44,5,FALSE)*VLOOKUP(ABSYLD2!AB$4,'[1]INTERNAL PARAMETERS-1'!$B$5:$J$44,7,FALSE)*ABSYLD2!$F55 + ABSYLD1!AB55*(1-VLOOKUP(ABSYLD2!AB$4,'[1]INTERNAL PARAMETERS-1'!$B$5:$J$44,5,FALSE))*VLOOKUP(ABSYLD2!AB$4,'[1]INTERNAL PARAMETERS-1'!$B$5:$J$44,9,FALSE)*ABSYLD2!$F55</f>
        <v>0</v>
      </c>
      <c r="AC55" s="47">
        <f>ABSYLD1!AC55*VLOOKUP(ABSYLD2!AC$4,'[1]INTERNAL PARAMETERS-1'!$B$5:$J$44,5,FALSE)*VLOOKUP(ABSYLD2!AC$4,'[1]INTERNAL PARAMETERS-1'!$B$5:$J$44,7,FALSE)*ABSYLD2!$F55 + ABSYLD1!AC55*(1-VLOOKUP(ABSYLD2!AC$4,'[1]INTERNAL PARAMETERS-1'!$B$5:$J$44,5,FALSE))*VLOOKUP(ABSYLD2!AC$4,'[1]INTERNAL PARAMETERS-1'!$B$5:$J$44,9,FALSE)*ABSYLD2!$F55</f>
        <v>0</v>
      </c>
      <c r="AD55" s="47">
        <f>ABSYLD1!AD55*VLOOKUP(ABSYLD2!AD$4,'[1]INTERNAL PARAMETERS-1'!$B$5:$J$44,5,FALSE)*VLOOKUP(ABSYLD2!AD$4,'[1]INTERNAL PARAMETERS-1'!$B$5:$J$44,7,FALSE)*ABSYLD2!$F55 + ABSYLD1!AD55*(1-VLOOKUP(ABSYLD2!AD$4,'[1]INTERNAL PARAMETERS-1'!$B$5:$J$44,5,FALSE))*VLOOKUP(ABSYLD2!AD$4,'[1]INTERNAL PARAMETERS-1'!$B$5:$J$44,9,FALSE)*ABSYLD2!$F55</f>
        <v>0</v>
      </c>
      <c r="AE55" s="47">
        <f>ABSYLD1!AE55*VLOOKUP(ABSYLD2!AE$4,'[1]INTERNAL PARAMETERS-1'!$B$5:$J$44,5,FALSE)*VLOOKUP(ABSYLD2!AE$4,'[1]INTERNAL PARAMETERS-1'!$B$5:$J$44,7,FALSE)*ABSYLD2!$F55 + ABSYLD1!AE55*(1-VLOOKUP(ABSYLD2!AE$4,'[1]INTERNAL PARAMETERS-1'!$B$5:$J$44,5,FALSE))*VLOOKUP(ABSYLD2!AE$4,'[1]INTERNAL PARAMETERS-1'!$B$5:$J$44,9,FALSE)*ABSYLD2!$F55</f>
        <v>0</v>
      </c>
      <c r="AF55" s="47">
        <f>ABSYLD1!AF55*VLOOKUP(ABSYLD2!AF$4,'[1]INTERNAL PARAMETERS-1'!$B$5:$J$44,5,FALSE)*VLOOKUP(ABSYLD2!AF$4,'[1]INTERNAL PARAMETERS-1'!$B$5:$J$44,7,FALSE)*ABSYLD2!$F55 + ABSYLD1!AF55*(1-VLOOKUP(ABSYLD2!AF$4,'[1]INTERNAL PARAMETERS-1'!$B$5:$J$44,5,FALSE))*VLOOKUP(ABSYLD2!AF$4,'[1]INTERNAL PARAMETERS-1'!$B$5:$J$44,9,FALSE)*ABSYLD2!$F55</f>
        <v>0</v>
      </c>
      <c r="AG55" s="47">
        <f>ABSYLD1!AG55*VLOOKUP(ABSYLD2!AG$4,'[1]INTERNAL PARAMETERS-1'!$B$5:$J$44,5,FALSE)*VLOOKUP(ABSYLD2!AG$4,'[1]INTERNAL PARAMETERS-1'!$B$5:$J$44,7,FALSE)*ABSYLD2!$F55 + ABSYLD1!AG55*(1-VLOOKUP(ABSYLD2!AG$4,'[1]INTERNAL PARAMETERS-1'!$B$5:$J$44,5,FALSE))*VLOOKUP(ABSYLD2!AG$4,'[1]INTERNAL PARAMETERS-1'!$B$5:$J$44,9,FALSE)*ABSYLD2!$F55</f>
        <v>0</v>
      </c>
      <c r="AH55" s="47">
        <f>ABSYLD1!AH55*VLOOKUP(ABSYLD2!AH$4,'[1]INTERNAL PARAMETERS-1'!$B$5:$J$44,5,FALSE)*VLOOKUP(ABSYLD2!AH$4,'[1]INTERNAL PARAMETERS-1'!$B$5:$J$44,7,FALSE)*ABSYLD2!$F55 + ABSYLD1!AH55*(1-VLOOKUP(ABSYLD2!AH$4,'[1]INTERNAL PARAMETERS-1'!$B$5:$J$44,5,FALSE))*VLOOKUP(ABSYLD2!AH$4,'[1]INTERNAL PARAMETERS-1'!$B$5:$J$44,9,FALSE)*ABSYLD2!$F55</f>
        <v>0</v>
      </c>
      <c r="AI55" s="47">
        <f>ABSYLD1!AI55*VLOOKUP(ABSYLD2!AI$4,'[1]INTERNAL PARAMETERS-1'!$B$5:$J$44,5,FALSE)*VLOOKUP(ABSYLD2!AI$4,'[1]INTERNAL PARAMETERS-1'!$B$5:$J$44,7,FALSE)*ABSYLD2!$F55 + ABSYLD1!AI55*(1-VLOOKUP(ABSYLD2!AI$4,'[1]INTERNAL PARAMETERS-1'!$B$5:$J$44,5,FALSE))*VLOOKUP(ABSYLD2!AI$4,'[1]INTERNAL PARAMETERS-1'!$B$5:$J$44,9,FALSE)*ABSYLD2!$F55</f>
        <v>2.6486101792025146E-4</v>
      </c>
      <c r="AJ55" s="47">
        <f>ABSYLD1!AJ55*VLOOKUP(ABSYLD2!AJ$4,'[1]INTERNAL PARAMETERS-1'!$B$5:$J$44,5,FALSE)*VLOOKUP(ABSYLD2!AJ$4,'[1]INTERNAL PARAMETERS-1'!$B$5:$J$44,7,FALSE)*ABSYLD2!$F55 + ABSYLD1!AJ55*(1-VLOOKUP(ABSYLD2!AJ$4,'[1]INTERNAL PARAMETERS-1'!$B$5:$J$44,5,FALSE))*VLOOKUP(ABSYLD2!AJ$4,'[1]INTERNAL PARAMETERS-1'!$B$5:$J$44,9,FALSE)*ABSYLD2!$F55</f>
        <v>4.132208733977627E-3</v>
      </c>
      <c r="AK55" s="47">
        <f>ABSYLD1!AK55*VLOOKUP(ABSYLD2!AK$4,'[1]INTERNAL PARAMETERS-1'!$B$5:$J$44,5,FALSE)*VLOOKUP(ABSYLD2!AK$4,'[1]INTERNAL PARAMETERS-1'!$B$5:$J$44,7,FALSE)*ABSYLD2!$F55 + ABSYLD1!AK55*(1-VLOOKUP(ABSYLD2!AK$4,'[1]INTERNAL PARAMETERS-1'!$B$5:$J$44,5,FALSE))*VLOOKUP(ABSYLD2!AK$4,'[1]INTERNAL PARAMETERS-1'!$B$5:$J$44,9,FALSE)*ABSYLD2!$F55</f>
        <v>0</v>
      </c>
      <c r="AL55" s="47">
        <f>ABSYLD1!AL55*VLOOKUP(ABSYLD2!AL$4,'[1]INTERNAL PARAMETERS-1'!$B$5:$J$44,5,FALSE)*VLOOKUP(ABSYLD2!AL$4,'[1]INTERNAL PARAMETERS-1'!$B$5:$J$44,7,FALSE)*ABSYLD2!$F55 + ABSYLD1!AL55*(1-VLOOKUP(ABSYLD2!AL$4,'[1]INTERNAL PARAMETERS-1'!$B$5:$J$44,5,FALSE))*VLOOKUP(ABSYLD2!AL$4,'[1]INTERNAL PARAMETERS-1'!$B$5:$J$44,9,FALSE)*ABSYLD2!$F55</f>
        <v>0</v>
      </c>
      <c r="AM55" s="47">
        <f>ABSYLD1!AM55*VLOOKUP(ABSYLD2!AM$4,'[1]INTERNAL PARAMETERS-1'!$B$5:$J$44,5,FALSE)*VLOOKUP(ABSYLD2!AM$4,'[1]INTERNAL PARAMETERS-1'!$B$5:$J$44,7,FALSE)*ABSYLD2!$F55 + ABSYLD1!AM55*(1-VLOOKUP(ABSYLD2!AM$4,'[1]INTERNAL PARAMETERS-1'!$B$5:$J$44,5,FALSE))*VLOOKUP(ABSYLD2!AM$4,'[1]INTERNAL PARAMETERS-1'!$B$5:$J$44,9,FALSE)*ABSYLD2!$F55</f>
        <v>0</v>
      </c>
      <c r="AN55" s="47">
        <f>ABSYLD1!AN55*VLOOKUP(ABSYLD2!AN$4,'[1]INTERNAL PARAMETERS-1'!$B$5:$J$44,5,FALSE)*VLOOKUP(ABSYLD2!AN$4,'[1]INTERNAL PARAMETERS-1'!$B$5:$J$44,7,FALSE)*ABSYLD2!$F55 + ABSYLD1!AN55*(1-VLOOKUP(ABSYLD2!AN$4,'[1]INTERNAL PARAMETERS-1'!$B$5:$J$44,5,FALSE))*VLOOKUP(ABSYLD2!AN$4,'[1]INTERNAL PARAMETERS-1'!$B$5:$J$44,9,FALSE)*ABSYLD2!$F55</f>
        <v>0</v>
      </c>
      <c r="AO55" s="47">
        <f>ABSYLD1!AO55*VLOOKUP(ABSYLD2!AO$4,'[1]INTERNAL PARAMETERS-1'!$B$5:$J$44,5,FALSE)*VLOOKUP(ABSYLD2!AO$4,'[1]INTERNAL PARAMETERS-1'!$B$5:$J$44,7,FALSE)*ABSYLD2!$F55 + ABSYLD1!AO55*(1-VLOOKUP(ABSYLD2!AO$4,'[1]INTERNAL PARAMETERS-1'!$B$5:$J$44,5,FALSE))*VLOOKUP(ABSYLD2!AO$4,'[1]INTERNAL PARAMETERS-1'!$B$5:$J$44,9,FALSE)*ABSYLD2!$F55</f>
        <v>0</v>
      </c>
      <c r="AP55" s="47">
        <f>ABSYLD1!AP55*VLOOKUP(ABSYLD2!AP$4,'[1]INTERNAL PARAMETERS-1'!$B$5:$J$44,5,FALSE)*VLOOKUP(ABSYLD2!AP$4,'[1]INTERNAL PARAMETERS-1'!$B$5:$J$44,7,FALSE)*ABSYLD2!$F55 + ABSYLD1!AP55*(1-VLOOKUP(ABSYLD2!AP$4,'[1]INTERNAL PARAMETERS-1'!$B$5:$J$44,5,FALSE))*VLOOKUP(ABSYLD2!AP$4,'[1]INTERNAL PARAMETERS-1'!$B$5:$J$44,9,FALSE)*ABSYLD2!$F55</f>
        <v>0</v>
      </c>
      <c r="AQ55" s="47">
        <f>ABSYLD1!AQ55*VLOOKUP(ABSYLD2!AQ$4,'[1]INTERNAL PARAMETERS-1'!$B$5:$J$44,5,FALSE)*VLOOKUP(ABSYLD2!AQ$4,'[1]INTERNAL PARAMETERS-1'!$B$5:$J$44,7,FALSE)*ABSYLD2!$F55 + ABSYLD1!AQ55*(1-VLOOKUP(ABSYLD2!AQ$4,'[1]INTERNAL PARAMETERS-1'!$B$5:$J$44,5,FALSE))*VLOOKUP(ABSYLD2!AQ$4,'[1]INTERNAL PARAMETERS-1'!$B$5:$J$44,9,FALSE)*ABSYLD2!$F55</f>
        <v>0</v>
      </c>
      <c r="AR55" s="47">
        <f>ABSYLD1!AR55*VLOOKUP(ABSYLD2!AR$4,'[1]INTERNAL PARAMETERS-1'!$B$5:$J$44,5,FALSE)*VLOOKUP(ABSYLD2!AR$4,'[1]INTERNAL PARAMETERS-1'!$B$5:$J$44,7,FALSE)*ABSYLD2!$F55 + ABSYLD1!AR55*(1-VLOOKUP(ABSYLD2!AR$4,'[1]INTERNAL PARAMETERS-1'!$B$5:$J$44,5,FALSE))*VLOOKUP(ABSYLD2!AR$4,'[1]INTERNAL PARAMETERS-1'!$B$5:$J$44,9,FALSE)*ABSYLD2!$F55</f>
        <v>0</v>
      </c>
      <c r="AS55" s="47">
        <f>ABSYLD1!AS55*VLOOKUP(ABSYLD2!AS$4,'[1]INTERNAL PARAMETERS-1'!$B$5:$J$44,5,FALSE)*VLOOKUP(ABSYLD2!AS$4,'[1]INTERNAL PARAMETERS-1'!$B$5:$J$44,7,FALSE)*ABSYLD2!$F55 + ABSYLD1!AS55*(1-VLOOKUP(ABSYLD2!AS$4,'[1]INTERNAL PARAMETERS-1'!$B$5:$J$44,5,FALSE))*VLOOKUP(ABSYLD2!AS$4,'[1]INTERNAL PARAMETERS-1'!$B$5:$J$44,9,FALSE)*ABSYLD2!$F55</f>
        <v>0</v>
      </c>
      <c r="AT55" s="46">
        <f>ABSYLD1!AT55*VLOOKUP(ABSYLD2!AT$4,'[1]INTERNAL PARAMETERS-1'!$B$5:$J$44,5,FALSE)*VLOOKUP(ABSYLD2!AT$4,'[1]INTERNAL PARAMETERS-1'!$B$5:$J$44,7,FALSE)*ABSYLD2!$F55 + ABSYLD1!AT55*(1-VLOOKUP(ABSYLD2!AT$4,'[1]INTERNAL PARAMETERS-1'!$B$5:$J$44,5,FALSE))*VLOOKUP(ABSYLD2!AT$4,'[1]INTERNAL PARAMETERS-1'!$B$5:$J$44,9,FALSE)*ABSYLD2!$F55</f>
        <v>0</v>
      </c>
      <c r="AU55" s="48">
        <f>ABSYLD1!AU55*VLOOKUP(ABSYLD2!AU$4,'[1]INTERNAL PARAMETERS-1'!$B$5:$J$44,5,FALSE)*VLOOKUP(ABSYLD2!AU$4,'[1]INTERNAL PARAMETERS-1'!$B$5:$J$44,6,FALSE)*VLOOKUP(ABSYLD2!AU$4,'[1]INTERNAL PARAMETERS-1'!$B$5:$J$44,3,FALSE) + ABSYLD1!AU55*(1-VLOOKUP(ABSYLD2!AU$4,'[1]INTERNAL PARAMETERS-1'!$B$5:$J$44,5,FALSE))*VLOOKUP(ABSYLD2!AU$4,'[1]INTERNAL PARAMETERS-1'!$B$5:$J$44,8,FALSE)*VLOOKUP(ABSYLD2!AU$4,'[1]INTERNAL PARAMETERS-1'!$B$5:$J$44,3,FALSE)</f>
        <v>0</v>
      </c>
      <c r="AV55" s="47">
        <f>ABSYLD1!AV55*VLOOKUP(ABSYLD2!AV$4,'[1]INTERNAL PARAMETERS-1'!$B$5:$J$44,5,FALSE)*VLOOKUP(ABSYLD2!AV$4,'[1]INTERNAL PARAMETERS-1'!$B$5:$J$44,6,FALSE)*VLOOKUP(ABSYLD2!AV$4,'[1]INTERNAL PARAMETERS-1'!$B$5:$J$44,3,FALSE) + ABSYLD1!AV55*(1-VLOOKUP(ABSYLD2!AV$4,'[1]INTERNAL PARAMETERS-1'!$B$5:$J$44,5,FALSE))*VLOOKUP(ABSYLD2!AV$4,'[1]INTERNAL PARAMETERS-1'!$B$5:$J$44,8,FALSE)*VLOOKUP(ABSYLD2!AV$4,'[1]INTERNAL PARAMETERS-1'!$B$5:$J$44,3,FALSE)</f>
        <v>0</v>
      </c>
      <c r="AW55" s="47">
        <f>ABSYLD1!AW55*VLOOKUP(ABSYLD2!AW$4,'[1]INTERNAL PARAMETERS-1'!$B$5:$J$44,5,FALSE)*VLOOKUP(ABSYLD2!AW$4,'[1]INTERNAL PARAMETERS-1'!$B$5:$J$44,6,FALSE)*VLOOKUP(ABSYLD2!AW$4,'[1]INTERNAL PARAMETERS-1'!$B$5:$J$44,3,FALSE) + ABSYLD1!AW55*(1-VLOOKUP(ABSYLD2!AW$4,'[1]INTERNAL PARAMETERS-1'!$B$5:$J$44,5,FALSE))*VLOOKUP(ABSYLD2!AW$4,'[1]INTERNAL PARAMETERS-1'!$B$5:$J$44,8,FALSE)*VLOOKUP(ABSYLD2!AW$4,'[1]INTERNAL PARAMETERS-1'!$B$5:$J$44,3,FALSE)</f>
        <v>1.6525089060764334E-2</v>
      </c>
      <c r="AX55" s="47">
        <f>ABSYLD1!AX55*VLOOKUP(ABSYLD2!AX$4,'[1]INTERNAL PARAMETERS-1'!$B$5:$J$44,5,FALSE)*VLOOKUP(ABSYLD2!AX$4,'[1]INTERNAL PARAMETERS-1'!$B$5:$J$44,6,FALSE)*VLOOKUP(ABSYLD2!AX$4,'[1]INTERNAL PARAMETERS-1'!$B$5:$J$44,3,FALSE) + ABSYLD1!AX55*(1-VLOOKUP(ABSYLD2!AX$4,'[1]INTERNAL PARAMETERS-1'!$B$5:$J$44,5,FALSE))*VLOOKUP(ABSYLD2!AX$4,'[1]INTERNAL PARAMETERS-1'!$B$5:$J$44,8,FALSE)*VLOOKUP(ABSYLD2!AX$4,'[1]INTERNAL PARAMETERS-1'!$B$5:$J$44,3,FALSE)</f>
        <v>0</v>
      </c>
      <c r="AY55" s="47">
        <f>ABSYLD1!AY55*VLOOKUP(ABSYLD2!AY$4,'[1]INTERNAL PARAMETERS-1'!$B$5:$J$44,5,FALSE)*VLOOKUP(ABSYLD2!AY$4,'[1]INTERNAL PARAMETERS-1'!$B$5:$J$44,6,FALSE)*VLOOKUP(ABSYLD2!AY$4,'[1]INTERNAL PARAMETERS-1'!$B$5:$J$44,3,FALSE) + ABSYLD1!AY55*(1-VLOOKUP(ABSYLD2!AY$4,'[1]INTERNAL PARAMETERS-1'!$B$5:$J$44,5,FALSE))*VLOOKUP(ABSYLD2!AY$4,'[1]INTERNAL PARAMETERS-1'!$B$5:$J$44,8,FALSE)*VLOOKUP(ABSYLD2!AY$4,'[1]INTERNAL PARAMETERS-1'!$B$5:$J$44,3,FALSE)</f>
        <v>0</v>
      </c>
      <c r="AZ55" s="47">
        <f>ABSYLD1!AZ55*VLOOKUP(ABSYLD2!AZ$4,'[1]INTERNAL PARAMETERS-1'!$B$5:$J$44,5,FALSE)*VLOOKUP(ABSYLD2!AZ$4,'[1]INTERNAL PARAMETERS-1'!$B$5:$J$44,6,FALSE)*VLOOKUP(ABSYLD2!AZ$4,'[1]INTERNAL PARAMETERS-1'!$B$5:$J$44,3,FALSE) + ABSYLD1!AZ55*(1-VLOOKUP(ABSYLD2!AZ$4,'[1]INTERNAL PARAMETERS-1'!$B$5:$J$44,5,FALSE))*VLOOKUP(ABSYLD2!AZ$4,'[1]INTERNAL PARAMETERS-1'!$B$5:$J$44,8,FALSE)*VLOOKUP(ABSYLD2!AZ$4,'[1]INTERNAL PARAMETERS-1'!$B$5:$J$44,3,FALSE)</f>
        <v>0</v>
      </c>
      <c r="BA55" s="47">
        <f>ABSYLD1!BA55*VLOOKUP(ABSYLD2!BA$4,'[1]INTERNAL PARAMETERS-1'!$B$5:$J$44,5,FALSE)*VLOOKUP(ABSYLD2!BA$4,'[1]INTERNAL PARAMETERS-1'!$B$5:$J$44,6,FALSE)*VLOOKUP(ABSYLD2!BA$4,'[1]INTERNAL PARAMETERS-1'!$B$5:$J$44,3,FALSE) + ABSYLD1!BA55*(1-VLOOKUP(ABSYLD2!BA$4,'[1]INTERNAL PARAMETERS-1'!$B$5:$J$44,5,FALSE))*VLOOKUP(ABSYLD2!BA$4,'[1]INTERNAL PARAMETERS-1'!$B$5:$J$44,8,FALSE)*VLOOKUP(ABSYLD2!BA$4,'[1]INTERNAL PARAMETERS-1'!$B$5:$J$44,3,FALSE)</f>
        <v>2.3328178608019334E-2</v>
      </c>
      <c r="BB55" s="47">
        <f>ABSYLD1!BB55*VLOOKUP(ABSYLD2!BB$4,'[1]INTERNAL PARAMETERS-1'!$B$5:$J$44,5,FALSE)*VLOOKUP(ABSYLD2!BB$4,'[1]INTERNAL PARAMETERS-1'!$B$5:$J$44,6,FALSE)*VLOOKUP(ABSYLD2!BB$4,'[1]INTERNAL PARAMETERS-1'!$B$5:$J$44,3,FALSE) + ABSYLD1!BB55*(1-VLOOKUP(ABSYLD2!BB$4,'[1]INTERNAL PARAMETERS-1'!$B$5:$J$44,5,FALSE))*VLOOKUP(ABSYLD2!BB$4,'[1]INTERNAL PARAMETERS-1'!$B$5:$J$44,8,FALSE)*VLOOKUP(ABSYLD2!BB$4,'[1]INTERNAL PARAMETERS-1'!$B$5:$J$44,3,FALSE)</f>
        <v>1.988811080445697E-3</v>
      </c>
      <c r="BC55" s="47">
        <f>ABSYLD1!BC55*VLOOKUP(ABSYLD2!BC$4,'[1]INTERNAL PARAMETERS-1'!$B$5:$J$44,5,FALSE)*VLOOKUP(ABSYLD2!BC$4,'[1]INTERNAL PARAMETERS-1'!$B$5:$J$44,6,FALSE)*VLOOKUP(ABSYLD2!BC$4,'[1]INTERNAL PARAMETERS-1'!$B$5:$J$44,3,FALSE) + ABSYLD1!BC55*(1-VLOOKUP(ABSYLD2!BC$4,'[1]INTERNAL PARAMETERS-1'!$B$5:$J$44,5,FALSE))*VLOOKUP(ABSYLD2!BC$4,'[1]INTERNAL PARAMETERS-1'!$B$5:$J$44,8,FALSE)*VLOOKUP(ABSYLD2!BC$4,'[1]INTERNAL PARAMETERS-1'!$B$5:$J$44,3,FALSE)</f>
        <v>1.106746905358212E-2</v>
      </c>
      <c r="BD55" s="47">
        <f>ABSYLD1!BD55*VLOOKUP(ABSYLD2!BD$4,'[1]INTERNAL PARAMETERS-1'!$B$5:$J$44,5,FALSE)*VLOOKUP(ABSYLD2!BD$4,'[1]INTERNAL PARAMETERS-1'!$B$5:$J$44,6,FALSE)*VLOOKUP(ABSYLD2!BD$4,'[1]INTERNAL PARAMETERS-1'!$B$5:$J$44,3,FALSE) + ABSYLD1!BD55*(1-VLOOKUP(ABSYLD2!BD$4,'[1]INTERNAL PARAMETERS-1'!$B$5:$J$44,5,FALSE))*VLOOKUP(ABSYLD2!BD$4,'[1]INTERNAL PARAMETERS-1'!$B$5:$J$44,8,FALSE)*VLOOKUP(ABSYLD2!BD$4,'[1]INTERNAL PARAMETERS-1'!$B$5:$J$44,3,FALSE)</f>
        <v>1.8445766802594253E-3</v>
      </c>
      <c r="BE55" s="47">
        <f>ABSYLD1!BE55*VLOOKUP(ABSYLD2!BE$4,'[1]INTERNAL PARAMETERS-1'!$B$5:$J$44,5,FALSE)*VLOOKUP(ABSYLD2!BE$4,'[1]INTERNAL PARAMETERS-1'!$B$5:$J$44,6,FALSE)*VLOOKUP(ABSYLD2!BE$4,'[1]INTERNAL PARAMETERS-1'!$B$5:$J$44,3,FALSE) + ABSYLD1!BE55*(1-VLOOKUP(ABSYLD2!BE$4,'[1]INTERNAL PARAMETERS-1'!$B$5:$J$44,5,FALSE))*VLOOKUP(ABSYLD2!BE$4,'[1]INTERNAL PARAMETERS-1'!$B$5:$J$44,8,FALSE)*VLOOKUP(ABSYLD2!BE$4,'[1]INTERNAL PARAMETERS-1'!$B$5:$J$44,3,FALSE)</f>
        <v>6.953613046060775E-3</v>
      </c>
      <c r="BF55" s="47">
        <f>ABSYLD1!BF55*VLOOKUP(ABSYLD2!BF$4,'[1]INTERNAL PARAMETERS-1'!$B$5:$J$44,5,FALSE)*VLOOKUP(ABSYLD2!BF$4,'[1]INTERNAL PARAMETERS-1'!$B$5:$J$44,6,FALSE)*VLOOKUP(ABSYLD2!BF$4,'[1]INTERNAL PARAMETERS-1'!$B$5:$J$44,3,FALSE) + ABSYLD1!BF55*(1-VLOOKUP(ABSYLD2!BF$4,'[1]INTERNAL PARAMETERS-1'!$B$5:$J$44,5,FALSE))*VLOOKUP(ABSYLD2!BF$4,'[1]INTERNAL PARAMETERS-1'!$B$5:$J$44,8,FALSE)*VLOOKUP(ABSYLD2!BF$4,'[1]INTERNAL PARAMETERS-1'!$B$5:$J$44,3,FALSE)</f>
        <v>0</v>
      </c>
      <c r="BG55" s="47">
        <f>ABSYLD1!BG55*VLOOKUP(ABSYLD2!BG$4,'[1]INTERNAL PARAMETERS-1'!$B$5:$J$44,5,FALSE)*VLOOKUP(ABSYLD2!BG$4,'[1]INTERNAL PARAMETERS-1'!$B$5:$J$44,6,FALSE)*VLOOKUP(ABSYLD2!BG$4,'[1]INTERNAL PARAMETERS-1'!$B$5:$J$44,3,FALSE) + ABSYLD1!BG55*(1-VLOOKUP(ABSYLD2!BG$4,'[1]INTERNAL PARAMETERS-1'!$B$5:$J$44,5,FALSE))*VLOOKUP(ABSYLD2!BG$4,'[1]INTERNAL PARAMETERS-1'!$B$5:$J$44,8,FALSE)*VLOOKUP(ABSYLD2!BG$4,'[1]INTERNAL PARAMETERS-1'!$B$5:$J$44,3,FALSE)</f>
        <v>1.9426215705107951E-3</v>
      </c>
      <c r="BH55" s="47">
        <f>ABSYLD1!BH55*VLOOKUP(ABSYLD2!BH$4,'[1]INTERNAL PARAMETERS-1'!$B$5:$J$44,5,FALSE)*VLOOKUP(ABSYLD2!BH$4,'[1]INTERNAL PARAMETERS-1'!$B$5:$J$44,6,FALSE)*VLOOKUP(ABSYLD2!BH$4,'[1]INTERNAL PARAMETERS-1'!$B$5:$J$44,3,FALSE) + ABSYLD1!BH55*(1-VLOOKUP(ABSYLD2!BH$4,'[1]INTERNAL PARAMETERS-1'!$B$5:$J$44,5,FALSE))*VLOOKUP(ABSYLD2!BH$4,'[1]INTERNAL PARAMETERS-1'!$B$5:$J$44,8,FALSE)*VLOOKUP(ABSYLD2!BH$4,'[1]INTERNAL PARAMETERS-1'!$B$5:$J$44,3,FALSE)</f>
        <v>1.7554830404606763E-5</v>
      </c>
      <c r="BI55" s="47">
        <f>ABSYLD1!BI55*VLOOKUP(ABSYLD2!BI$4,'[1]INTERNAL PARAMETERS-1'!$B$5:$J$44,5,FALSE)*VLOOKUP(ABSYLD2!BI$4,'[1]INTERNAL PARAMETERS-1'!$B$5:$J$44,6,FALSE)*VLOOKUP(ABSYLD2!BI$4,'[1]INTERNAL PARAMETERS-1'!$B$5:$J$44,3,FALSE) + ABSYLD1!BI55*(1-VLOOKUP(ABSYLD2!BI$4,'[1]INTERNAL PARAMETERS-1'!$B$5:$J$44,5,FALSE))*VLOOKUP(ABSYLD2!BI$4,'[1]INTERNAL PARAMETERS-1'!$B$5:$J$44,8,FALSE)*VLOOKUP(ABSYLD2!BI$4,'[1]INTERNAL PARAMETERS-1'!$B$5:$J$44,3,FALSE)</f>
        <v>0</v>
      </c>
      <c r="BJ55" s="47">
        <f>ABSYLD1!BJ55*VLOOKUP(ABSYLD2!BJ$4,'[1]INTERNAL PARAMETERS-1'!$B$5:$J$44,5,FALSE)*VLOOKUP(ABSYLD2!BJ$4,'[1]INTERNAL PARAMETERS-1'!$B$5:$J$44,6,FALSE)*VLOOKUP(ABSYLD2!BJ$4,'[1]INTERNAL PARAMETERS-1'!$B$5:$J$44,3,FALSE) + ABSYLD1!BJ55*(1-VLOOKUP(ABSYLD2!BJ$4,'[1]INTERNAL PARAMETERS-1'!$B$5:$J$44,5,FALSE))*VLOOKUP(ABSYLD2!BJ$4,'[1]INTERNAL PARAMETERS-1'!$B$5:$J$44,8,FALSE)*VLOOKUP(ABSYLD2!BJ$4,'[1]INTERNAL PARAMETERS-1'!$B$5:$J$44,3,FALSE)</f>
        <v>1.1537835461194199E-3</v>
      </c>
      <c r="BK55" s="47">
        <f>ABSYLD1!BK55*VLOOKUP(ABSYLD2!BK$4,'[1]INTERNAL PARAMETERS-1'!$B$5:$J$44,5,FALSE)*VLOOKUP(ABSYLD2!BK$4,'[1]INTERNAL PARAMETERS-1'!$B$5:$J$44,6,FALSE)*VLOOKUP(ABSYLD2!BK$4,'[1]INTERNAL PARAMETERS-1'!$B$5:$J$44,3,FALSE) + ABSYLD1!BK55*(1-VLOOKUP(ABSYLD2!BK$4,'[1]INTERNAL PARAMETERS-1'!$B$5:$J$44,5,FALSE))*VLOOKUP(ABSYLD2!BK$4,'[1]INTERNAL PARAMETERS-1'!$B$5:$J$44,8,FALSE)*VLOOKUP(ABSYLD2!BK$4,'[1]INTERNAL PARAMETERS-1'!$B$5:$J$44,3,FALSE)</f>
        <v>9.167540756922206E-4</v>
      </c>
      <c r="BL55" s="47">
        <f>ABSYLD1!BL55*VLOOKUP(ABSYLD2!BL$4,'[1]INTERNAL PARAMETERS-1'!$B$5:$J$44,5,FALSE)*VLOOKUP(ABSYLD2!BL$4,'[1]INTERNAL PARAMETERS-1'!$B$5:$J$44,6,FALSE)*VLOOKUP(ABSYLD2!BL$4,'[1]INTERNAL PARAMETERS-1'!$B$5:$J$44,3,FALSE) + ABSYLD1!BL55*(1-VLOOKUP(ABSYLD2!BL$4,'[1]INTERNAL PARAMETERS-1'!$B$5:$J$44,5,FALSE))*VLOOKUP(ABSYLD2!BL$4,'[1]INTERNAL PARAMETERS-1'!$B$5:$J$44,8,FALSE)*VLOOKUP(ABSYLD2!BL$4,'[1]INTERNAL PARAMETERS-1'!$B$5:$J$44,3,FALSE)</f>
        <v>3.4566760224443581E-3</v>
      </c>
      <c r="BM55" s="47">
        <f>ABSYLD1!BM55*VLOOKUP(ABSYLD2!BM$4,'[1]INTERNAL PARAMETERS-1'!$B$5:$J$44,5,FALSE)*VLOOKUP(ABSYLD2!BM$4,'[1]INTERNAL PARAMETERS-1'!$B$5:$J$44,6,FALSE)*VLOOKUP(ABSYLD2!BM$4,'[1]INTERNAL PARAMETERS-1'!$B$5:$J$44,3,FALSE) + ABSYLD1!BM55*(1-VLOOKUP(ABSYLD2!BM$4,'[1]INTERNAL PARAMETERS-1'!$B$5:$J$44,5,FALSE))*VLOOKUP(ABSYLD2!BM$4,'[1]INTERNAL PARAMETERS-1'!$B$5:$J$44,8,FALSE)*VLOOKUP(ABSYLD2!BM$4,'[1]INTERNAL PARAMETERS-1'!$B$5:$J$44,3,FALSE)</f>
        <v>2.2694686198244021E-3</v>
      </c>
      <c r="BN55" s="47">
        <f>ABSYLD1!BN55*VLOOKUP(ABSYLD2!BN$4,'[1]INTERNAL PARAMETERS-1'!$B$5:$J$44,5,FALSE)*VLOOKUP(ABSYLD2!BN$4,'[1]INTERNAL PARAMETERS-1'!$B$5:$J$44,6,FALSE)*VLOOKUP(ABSYLD2!BN$4,'[1]INTERNAL PARAMETERS-1'!$B$5:$J$44,3,FALSE) + ABSYLD1!BN55*(1-VLOOKUP(ABSYLD2!BN$4,'[1]INTERNAL PARAMETERS-1'!$B$5:$J$44,5,FALSE))*VLOOKUP(ABSYLD2!BN$4,'[1]INTERNAL PARAMETERS-1'!$B$5:$J$44,8,FALSE)*VLOOKUP(ABSYLD2!BN$4,'[1]INTERNAL PARAMETERS-1'!$B$5:$J$44,3,FALSE)</f>
        <v>7.5281726062136328E-4</v>
      </c>
      <c r="BO55" s="47">
        <f>ABSYLD1!BO55*VLOOKUP(ABSYLD2!BO$4,'[1]INTERNAL PARAMETERS-1'!$B$5:$J$44,5,FALSE)*VLOOKUP(ABSYLD2!BO$4,'[1]INTERNAL PARAMETERS-1'!$B$5:$J$44,6,FALSE)*VLOOKUP(ABSYLD2!BO$4,'[1]INTERNAL PARAMETERS-1'!$B$5:$J$44,3,FALSE) + ABSYLD1!BO55*(1-VLOOKUP(ABSYLD2!BO$4,'[1]INTERNAL PARAMETERS-1'!$B$5:$J$44,5,FALSE))*VLOOKUP(ABSYLD2!BO$4,'[1]INTERNAL PARAMETERS-1'!$B$5:$J$44,8,FALSE)*VLOOKUP(ABSYLD2!BO$4,'[1]INTERNAL PARAMETERS-1'!$B$5:$J$44,3,FALSE)</f>
        <v>4.8871465794802333E-4</v>
      </c>
      <c r="BP55" s="47">
        <f>ABSYLD1!BP55*VLOOKUP(ABSYLD2!BP$4,'[1]INTERNAL PARAMETERS-1'!$B$5:$J$44,5,FALSE)*VLOOKUP(ABSYLD2!BP$4,'[1]INTERNAL PARAMETERS-1'!$B$5:$J$44,6,FALSE)*VLOOKUP(ABSYLD2!BP$4,'[1]INTERNAL PARAMETERS-1'!$B$5:$J$44,3,FALSE) + ABSYLD1!BP55*(1-VLOOKUP(ABSYLD2!BP$4,'[1]INTERNAL PARAMETERS-1'!$B$5:$J$44,5,FALSE))*VLOOKUP(ABSYLD2!BP$4,'[1]INTERNAL PARAMETERS-1'!$B$5:$J$44,8,FALSE)*VLOOKUP(ABSYLD2!BP$4,'[1]INTERNAL PARAMETERS-1'!$B$5:$J$44,3,FALSE)</f>
        <v>3.2895756440207235E-5</v>
      </c>
      <c r="BQ55" s="47">
        <f>ABSYLD1!BQ55*VLOOKUP(ABSYLD2!BQ$4,'[1]INTERNAL PARAMETERS-1'!$B$5:$J$44,5,FALSE)*VLOOKUP(ABSYLD2!BQ$4,'[1]INTERNAL PARAMETERS-1'!$B$5:$J$44,6,FALSE)*VLOOKUP(ABSYLD2!BQ$4,'[1]INTERNAL PARAMETERS-1'!$B$5:$J$44,3,FALSE) + ABSYLD1!BQ55*(1-VLOOKUP(ABSYLD2!BQ$4,'[1]INTERNAL PARAMETERS-1'!$B$5:$J$44,5,FALSE))*VLOOKUP(ABSYLD2!BQ$4,'[1]INTERNAL PARAMETERS-1'!$B$5:$J$44,8,FALSE)*VLOOKUP(ABSYLD2!BQ$4,'[1]INTERNAL PARAMETERS-1'!$B$5:$J$44,3,FALSE)</f>
        <v>3.6752870938293841E-3</v>
      </c>
      <c r="BR55" s="47">
        <f>ABSYLD1!BR55*VLOOKUP(ABSYLD2!BR$4,'[1]INTERNAL PARAMETERS-1'!$B$5:$J$44,5,FALSE)*VLOOKUP(ABSYLD2!BR$4,'[1]INTERNAL PARAMETERS-1'!$B$5:$J$44,6,FALSE)*VLOOKUP(ABSYLD2!BR$4,'[1]INTERNAL PARAMETERS-1'!$B$5:$J$44,3,FALSE) + ABSYLD1!BR55*(1-VLOOKUP(ABSYLD2!BR$4,'[1]INTERNAL PARAMETERS-1'!$B$5:$J$44,5,FALSE))*VLOOKUP(ABSYLD2!BR$4,'[1]INTERNAL PARAMETERS-1'!$B$5:$J$44,8,FALSE)*VLOOKUP(ABSYLD2!BR$4,'[1]INTERNAL PARAMETERS-1'!$B$5:$J$44,3,FALSE)</f>
        <v>4.1478465589298416E-5</v>
      </c>
      <c r="BS55" s="47">
        <f>ABSYLD1!BS55*VLOOKUP(ABSYLD2!BS$4,'[1]INTERNAL PARAMETERS-1'!$B$5:$J$44,5,FALSE)*VLOOKUP(ABSYLD2!BS$4,'[1]INTERNAL PARAMETERS-1'!$B$5:$J$44,6,FALSE)*VLOOKUP(ABSYLD2!BS$4,'[1]INTERNAL PARAMETERS-1'!$B$5:$J$44,3,FALSE) + ABSYLD1!BS55*(1-VLOOKUP(ABSYLD2!BS$4,'[1]INTERNAL PARAMETERS-1'!$B$5:$J$44,5,FALSE))*VLOOKUP(ABSYLD2!BS$4,'[1]INTERNAL PARAMETERS-1'!$B$5:$J$44,8,FALSE)*VLOOKUP(ABSYLD2!BS$4,'[1]INTERNAL PARAMETERS-1'!$B$5:$J$44,3,FALSE)</f>
        <v>7.9336502777816631E-6</v>
      </c>
      <c r="BT55" s="47">
        <f>ABSYLD1!BT55*VLOOKUP(ABSYLD2!BT$4,'[1]INTERNAL PARAMETERS-1'!$B$5:$J$44,5,FALSE)*VLOOKUP(ABSYLD2!BT$4,'[1]INTERNAL PARAMETERS-1'!$B$5:$J$44,6,FALSE)*VLOOKUP(ABSYLD2!BT$4,'[1]INTERNAL PARAMETERS-1'!$B$5:$J$44,3,FALSE) + ABSYLD1!BT55*(1-VLOOKUP(ABSYLD2!BT$4,'[1]INTERNAL PARAMETERS-1'!$B$5:$J$44,5,FALSE))*VLOOKUP(ABSYLD2!BT$4,'[1]INTERNAL PARAMETERS-1'!$B$5:$J$44,8,FALSE)*VLOOKUP(ABSYLD2!BT$4,'[1]INTERNAL PARAMETERS-1'!$B$5:$J$44,3,FALSE)</f>
        <v>0</v>
      </c>
      <c r="BU55" s="47">
        <f>ABSYLD1!BU55*VLOOKUP(ABSYLD2!BU$4,'[1]INTERNAL PARAMETERS-1'!$B$5:$J$44,5,FALSE)*VLOOKUP(ABSYLD2!BU$4,'[1]INTERNAL PARAMETERS-1'!$B$5:$J$44,6,FALSE)*VLOOKUP(ABSYLD2!BU$4,'[1]INTERNAL PARAMETERS-1'!$B$5:$J$44,3,FALSE) + ABSYLD1!BU55*(1-VLOOKUP(ABSYLD2!BU$4,'[1]INTERNAL PARAMETERS-1'!$B$5:$J$44,5,FALSE))*VLOOKUP(ABSYLD2!BU$4,'[1]INTERNAL PARAMETERS-1'!$B$5:$J$44,8,FALSE)*VLOOKUP(ABSYLD2!BU$4,'[1]INTERNAL PARAMETERS-1'!$B$5:$J$44,3,FALSE)</f>
        <v>0</v>
      </c>
      <c r="BV55" s="47">
        <f>ABSYLD1!BV55*VLOOKUP(ABSYLD2!BV$4,'[1]INTERNAL PARAMETERS-1'!$B$5:$J$44,5,FALSE)*VLOOKUP(ABSYLD2!BV$4,'[1]INTERNAL PARAMETERS-1'!$B$5:$J$44,6,FALSE)*VLOOKUP(ABSYLD2!BV$4,'[1]INTERNAL PARAMETERS-1'!$B$5:$J$44,3,FALSE) + ABSYLD1!BV55*(1-VLOOKUP(ABSYLD2!BV$4,'[1]INTERNAL PARAMETERS-1'!$B$5:$J$44,5,FALSE))*VLOOKUP(ABSYLD2!BV$4,'[1]INTERNAL PARAMETERS-1'!$B$5:$J$44,8,FALSE)*VLOOKUP(ABSYLD2!BV$4,'[1]INTERNAL PARAMETERS-1'!$B$5:$J$44,3,FALSE)</f>
        <v>0</v>
      </c>
      <c r="BW55" s="47">
        <f>ABSYLD1!BW55*VLOOKUP(ABSYLD2!BW$4,'[1]INTERNAL PARAMETERS-1'!$B$5:$J$44,5,FALSE)*VLOOKUP(ABSYLD2!BW$4,'[1]INTERNAL PARAMETERS-1'!$B$5:$J$44,6,FALSE)*VLOOKUP(ABSYLD2!BW$4,'[1]INTERNAL PARAMETERS-1'!$B$5:$J$44,3,FALSE) + ABSYLD1!BW55*(1-VLOOKUP(ABSYLD2!BW$4,'[1]INTERNAL PARAMETERS-1'!$B$5:$J$44,5,FALSE))*VLOOKUP(ABSYLD2!BW$4,'[1]INTERNAL PARAMETERS-1'!$B$5:$J$44,8,FALSE)*VLOOKUP(ABSYLD2!BW$4,'[1]INTERNAL PARAMETERS-1'!$B$5:$J$44,3,FALSE)</f>
        <v>0</v>
      </c>
      <c r="BX55" s="47">
        <f>ABSYLD1!BX55*VLOOKUP(ABSYLD2!BX$4,'[1]INTERNAL PARAMETERS-1'!$B$5:$J$44,5,FALSE)*VLOOKUP(ABSYLD2!BX$4,'[1]INTERNAL PARAMETERS-1'!$B$5:$J$44,6,FALSE)*VLOOKUP(ABSYLD2!BX$4,'[1]INTERNAL PARAMETERS-1'!$B$5:$J$44,3,FALSE) + ABSYLD1!BX55*(1-VLOOKUP(ABSYLD2!BX$4,'[1]INTERNAL PARAMETERS-1'!$B$5:$J$44,5,FALSE))*VLOOKUP(ABSYLD2!BX$4,'[1]INTERNAL PARAMETERS-1'!$B$5:$J$44,8,FALSE)*VLOOKUP(ABSYLD2!BX$4,'[1]INTERNAL PARAMETERS-1'!$B$5:$J$44,3,FALSE)</f>
        <v>0</v>
      </c>
      <c r="BY55" s="47">
        <f>ABSYLD1!BY55*VLOOKUP(ABSYLD2!BY$4,'[1]INTERNAL PARAMETERS-1'!$B$5:$J$44,5,FALSE)*VLOOKUP(ABSYLD2!BY$4,'[1]INTERNAL PARAMETERS-1'!$B$5:$J$44,6,FALSE)*VLOOKUP(ABSYLD2!BY$4,'[1]INTERNAL PARAMETERS-1'!$B$5:$J$44,3,FALSE) + ABSYLD1!BY55*(1-VLOOKUP(ABSYLD2!BY$4,'[1]INTERNAL PARAMETERS-1'!$B$5:$J$44,5,FALSE))*VLOOKUP(ABSYLD2!BY$4,'[1]INTERNAL PARAMETERS-1'!$B$5:$J$44,8,FALSE)*VLOOKUP(ABSYLD2!BY$4,'[1]INTERNAL PARAMETERS-1'!$B$5:$J$44,3,FALSE)</f>
        <v>0</v>
      </c>
      <c r="BZ55" s="47">
        <f>ABSYLD1!BZ55*VLOOKUP(ABSYLD2!BZ$4,'[1]INTERNAL PARAMETERS-1'!$B$5:$J$44,5,FALSE)*VLOOKUP(ABSYLD2!BZ$4,'[1]INTERNAL PARAMETERS-1'!$B$5:$J$44,6,FALSE)*VLOOKUP(ABSYLD2!BZ$4,'[1]INTERNAL PARAMETERS-1'!$B$5:$J$44,3,FALSE) + ABSYLD1!BZ55*(1-VLOOKUP(ABSYLD2!BZ$4,'[1]INTERNAL PARAMETERS-1'!$B$5:$J$44,5,FALSE))*VLOOKUP(ABSYLD2!BZ$4,'[1]INTERNAL PARAMETERS-1'!$B$5:$J$44,8,FALSE)*VLOOKUP(ABSYLD2!BZ$4,'[1]INTERNAL PARAMETERS-1'!$B$5:$J$44,3,FALSE)</f>
        <v>5.2012731087501535E-6</v>
      </c>
      <c r="CA55" s="47">
        <f>ABSYLD1!CA55*VLOOKUP(ABSYLD2!CA$4,'[1]INTERNAL PARAMETERS-1'!$B$5:$J$44,5,FALSE)*VLOOKUP(ABSYLD2!CA$4,'[1]INTERNAL PARAMETERS-1'!$B$5:$J$44,6,FALSE)*VLOOKUP(ABSYLD2!CA$4,'[1]INTERNAL PARAMETERS-1'!$B$5:$J$44,3,FALSE) + ABSYLD1!CA55*(1-VLOOKUP(ABSYLD2!CA$4,'[1]INTERNAL PARAMETERS-1'!$B$5:$J$44,5,FALSE))*VLOOKUP(ABSYLD2!CA$4,'[1]INTERNAL PARAMETERS-1'!$B$5:$J$44,8,FALSE)*VLOOKUP(ABSYLD2!CA$4,'[1]INTERNAL PARAMETERS-1'!$B$5:$J$44,3,FALSE)</f>
        <v>0</v>
      </c>
      <c r="CB55" s="47">
        <f>ABSYLD1!CB55*VLOOKUP(ABSYLD2!CB$4,'[1]INTERNAL PARAMETERS-1'!$B$5:$J$44,5,FALSE)*VLOOKUP(ABSYLD2!CB$4,'[1]INTERNAL PARAMETERS-1'!$B$5:$J$44,6,FALSE)*VLOOKUP(ABSYLD2!CB$4,'[1]INTERNAL PARAMETERS-1'!$B$5:$J$44,3,FALSE) + ABSYLD1!CB55*(1-VLOOKUP(ABSYLD2!CB$4,'[1]INTERNAL PARAMETERS-1'!$B$5:$J$44,5,FALSE))*VLOOKUP(ABSYLD2!CB$4,'[1]INTERNAL PARAMETERS-1'!$B$5:$J$44,8,FALSE)*VLOOKUP(ABSYLD2!CB$4,'[1]INTERNAL PARAMETERS-1'!$B$5:$J$44,3,FALSE)</f>
        <v>0</v>
      </c>
      <c r="CC55" s="47">
        <f>ABSYLD1!CC55*VLOOKUP(ABSYLD2!CC$4,'[1]INTERNAL PARAMETERS-1'!$B$5:$J$44,5,FALSE)*VLOOKUP(ABSYLD2!CC$4,'[1]INTERNAL PARAMETERS-1'!$B$5:$J$44,6,FALSE)*VLOOKUP(ABSYLD2!CC$4,'[1]INTERNAL PARAMETERS-1'!$B$5:$J$44,3,FALSE) + ABSYLD1!CC55*(1-VLOOKUP(ABSYLD2!CC$4,'[1]INTERNAL PARAMETERS-1'!$B$5:$J$44,5,FALSE))*VLOOKUP(ABSYLD2!CC$4,'[1]INTERNAL PARAMETERS-1'!$B$5:$J$44,8,FALSE)*VLOOKUP(ABSYLD2!CC$4,'[1]INTERNAL PARAMETERS-1'!$B$5:$J$44,3,FALSE)</f>
        <v>8.6689642059663045E-6</v>
      </c>
      <c r="CD55" s="47">
        <f>ABSYLD1!CD55*VLOOKUP(ABSYLD2!CD$4,'[1]INTERNAL PARAMETERS-1'!$B$5:$J$44,5,FALSE)*VLOOKUP(ABSYLD2!CD$4,'[1]INTERNAL PARAMETERS-1'!$B$5:$J$44,6,FALSE)*VLOOKUP(ABSYLD2!CD$4,'[1]INTERNAL PARAMETERS-1'!$B$5:$J$44,3,FALSE) + ABSYLD1!CD55*(1-VLOOKUP(ABSYLD2!CD$4,'[1]INTERNAL PARAMETERS-1'!$B$5:$J$44,5,FALSE))*VLOOKUP(ABSYLD2!CD$4,'[1]INTERNAL PARAMETERS-1'!$B$5:$J$44,8,FALSE)*VLOOKUP(ABSYLD2!CD$4,'[1]INTERNAL PARAMETERS-1'!$B$5:$J$44,3,FALSE)</f>
        <v>4.8040568538524169E-5</v>
      </c>
      <c r="CE55" s="47">
        <f>ABSYLD1!CE55*VLOOKUP(ABSYLD2!CE$4,'[1]INTERNAL PARAMETERS-1'!$B$5:$J$44,5,FALSE)*VLOOKUP(ABSYLD2!CE$4,'[1]INTERNAL PARAMETERS-1'!$B$5:$J$44,6,FALSE)*VLOOKUP(ABSYLD2!CE$4,'[1]INTERNAL PARAMETERS-1'!$B$5:$J$44,3,FALSE) + ABSYLD1!CE55*(1-VLOOKUP(ABSYLD2!CE$4,'[1]INTERNAL PARAMETERS-1'!$B$5:$J$44,5,FALSE))*VLOOKUP(ABSYLD2!CE$4,'[1]INTERNAL PARAMETERS-1'!$B$5:$J$44,8,FALSE)*VLOOKUP(ABSYLD2!CE$4,'[1]INTERNAL PARAMETERS-1'!$B$5:$J$44,3,FALSE)</f>
        <v>7.4924011818499958E-5</v>
      </c>
      <c r="CF55" s="47">
        <f>ABSYLD1!CF55*VLOOKUP(ABSYLD2!CF$4,'[1]INTERNAL PARAMETERS-1'!$B$5:$J$44,5,FALSE)*VLOOKUP(ABSYLD2!CF$4,'[1]INTERNAL PARAMETERS-1'!$B$5:$J$44,6,FALSE)*VLOOKUP(ABSYLD2!CF$4,'[1]INTERNAL PARAMETERS-1'!$B$5:$J$44,3,FALSE) + ABSYLD1!CF55*(1-VLOOKUP(ABSYLD2!CF$4,'[1]INTERNAL PARAMETERS-1'!$B$5:$J$44,5,FALSE))*VLOOKUP(ABSYLD2!CF$4,'[1]INTERNAL PARAMETERS-1'!$B$5:$J$44,8,FALSE)*VLOOKUP(ABSYLD2!CF$4,'[1]INTERNAL PARAMETERS-1'!$B$5:$J$44,3,FALSE)</f>
        <v>4.8078752864415181E-5</v>
      </c>
      <c r="CG55" s="47">
        <f>ABSYLD1!CG55*VLOOKUP(ABSYLD2!CG$4,'[1]INTERNAL PARAMETERS-1'!$B$5:$J$44,5,FALSE)*VLOOKUP(ABSYLD2!CG$4,'[1]INTERNAL PARAMETERS-1'!$B$5:$J$44,6,FALSE)*VLOOKUP(ABSYLD2!CG$4,'[1]INTERNAL PARAMETERS-1'!$B$5:$J$44,3,FALSE) + ABSYLD1!CG55*(1-VLOOKUP(ABSYLD2!CG$4,'[1]INTERNAL PARAMETERS-1'!$B$5:$J$44,5,FALSE))*VLOOKUP(ABSYLD2!CG$4,'[1]INTERNAL PARAMETERS-1'!$B$5:$J$44,8,FALSE)*VLOOKUP(ABSYLD2!CG$4,'[1]INTERNAL PARAMETERS-1'!$B$5:$J$44,3,FALSE)</f>
        <v>9.5594685286461556E-6</v>
      </c>
      <c r="CH55" s="46">
        <f>ABSYLD1!CH55*VLOOKUP(ABSYLD2!CH$4,'[1]INTERNAL PARAMETERS-1'!$B$5:$J$44,5,FALSE)*VLOOKUP(ABSYLD2!CH$4,'[1]INTERNAL PARAMETERS-1'!$B$5:$J$44,6,FALSE)*VLOOKUP(ABSYLD2!CH$4,'[1]INTERNAL PARAMETERS-1'!$B$5:$J$44,3,FALSE) + ABSYLD1!CH55*(1-VLOOKUP(ABSYLD2!CH$4,'[1]INTERNAL PARAMETERS-1'!$B$5:$J$44,5,FALSE))*VLOOKUP(ABSYLD2!CH$4,'[1]INTERNAL PARAMETERS-1'!$B$5:$J$44,8,FALSE)*VLOOKUP(ABSYLD2!CH$4,'[1]INTERNAL PARAMETERS-1'!$B$5:$J$44,3,FALSE)</f>
        <v>0</v>
      </c>
      <c r="CJ55" s="48">
        <f t="shared" si="0"/>
        <v>0.75317378453254391</v>
      </c>
      <c r="CK55" s="46">
        <f t="shared" si="1"/>
        <v>7.6658196117898342E-2</v>
      </c>
    </row>
    <row r="56" spans="2:89">
      <c r="B56" s="61" t="s">
        <v>4</v>
      </c>
      <c r="C56" s="60" t="s">
        <v>89</v>
      </c>
      <c r="D56" s="60" t="s">
        <v>73</v>
      </c>
      <c r="E56" s="137">
        <f>ABS!AL56</f>
        <v>2.688081803507516</v>
      </c>
      <c r="F56" s="62">
        <f>'[1]INTERNAL PARAMETERS-1'!M20</f>
        <v>12.89</v>
      </c>
      <c r="G56" s="48">
        <f>ABSYLD1!G56*VLOOKUP(ABSYLD2!G$4,'[1]INTERNAL PARAMETERS-1'!$B$5:$J$44,5,FALSE)*VLOOKUP(ABSYLD2!G$4,'[1]INTERNAL PARAMETERS-1'!$B$5:$J$44,7,FALSE)*ABSYLD2!$F56 + ABSYLD1!G56*(1-VLOOKUP(ABSYLD2!G$4,'[1]INTERNAL PARAMETERS-1'!$B$5:$J$44,5,FALSE))*VLOOKUP(ABSYLD2!G$4,'[1]INTERNAL PARAMETERS-1'!$B$5:$J$44,9,FALSE)*ABSYLD2!$F56</f>
        <v>6.9227610263746187E-2</v>
      </c>
      <c r="H56" s="47">
        <f>ABSYLD1!H56*VLOOKUP(ABSYLD2!H$4,'[1]INTERNAL PARAMETERS-1'!$B$5:$J$44,5,FALSE)*VLOOKUP(ABSYLD2!H$4,'[1]INTERNAL PARAMETERS-1'!$B$5:$J$44,7,FALSE)*ABSYLD2!$F56 + ABSYLD1!H56*(1-VLOOKUP(ABSYLD2!H$4,'[1]INTERNAL PARAMETERS-1'!$B$5:$J$44,5,FALSE))*VLOOKUP(ABSYLD2!H$4,'[1]INTERNAL PARAMETERS-1'!$B$5:$J$44,9,FALSE)*ABSYLD2!$F56</f>
        <v>3.8269014418964978E-2</v>
      </c>
      <c r="I56" s="47">
        <f>ABSYLD1!I56*VLOOKUP(ABSYLD2!I$4,'[1]INTERNAL PARAMETERS-1'!$B$5:$J$44,5,FALSE)*VLOOKUP(ABSYLD2!I$4,'[1]INTERNAL PARAMETERS-1'!$B$5:$J$44,7,FALSE)*ABSYLD2!$F56 + ABSYLD1!I56*(1-VLOOKUP(ABSYLD2!I$4,'[1]INTERNAL PARAMETERS-1'!$B$5:$J$44,5,FALSE))*VLOOKUP(ABSYLD2!I$4,'[1]INTERNAL PARAMETERS-1'!$B$5:$J$44,9,FALSE)*ABSYLD2!$F56</f>
        <v>8.3347109944408831E-2</v>
      </c>
      <c r="J56" s="47">
        <f>ABSYLD1!J56*VLOOKUP(ABSYLD2!J$4,'[1]INTERNAL PARAMETERS-1'!$B$5:$J$44,5,FALSE)*VLOOKUP(ABSYLD2!J$4,'[1]INTERNAL PARAMETERS-1'!$B$5:$J$44,7,FALSE)*ABSYLD2!$F56 + ABSYLD1!J56*(1-VLOOKUP(ABSYLD2!J$4,'[1]INTERNAL PARAMETERS-1'!$B$5:$J$44,5,FALSE))*VLOOKUP(ABSYLD2!J$4,'[1]INTERNAL PARAMETERS-1'!$B$5:$J$44,9,FALSE)*ABSYLD2!$F56</f>
        <v>0</v>
      </c>
      <c r="K56" s="47">
        <f>ABSYLD1!K56*VLOOKUP(ABSYLD2!K$4,'[1]INTERNAL PARAMETERS-1'!$B$5:$J$44,5,FALSE)*VLOOKUP(ABSYLD2!K$4,'[1]INTERNAL PARAMETERS-1'!$B$5:$J$44,7,FALSE)*ABSYLD2!$F56 + ABSYLD1!K56*(1-VLOOKUP(ABSYLD2!K$4,'[1]INTERNAL PARAMETERS-1'!$B$5:$J$44,5,FALSE))*VLOOKUP(ABSYLD2!K$4,'[1]INTERNAL PARAMETERS-1'!$B$5:$J$44,9,FALSE)*ABSYLD2!$F56</f>
        <v>0</v>
      </c>
      <c r="L56" s="47">
        <f>ABSYLD1!L56*VLOOKUP(ABSYLD2!L$4,'[1]INTERNAL PARAMETERS-1'!$B$5:$J$44,5,FALSE)*VLOOKUP(ABSYLD2!L$4,'[1]INTERNAL PARAMETERS-1'!$B$5:$J$44,7,FALSE)*ABSYLD2!$F56 + ABSYLD1!L56*(1-VLOOKUP(ABSYLD2!L$4,'[1]INTERNAL PARAMETERS-1'!$B$5:$J$44,5,FALSE))*VLOOKUP(ABSYLD2!L$4,'[1]INTERNAL PARAMETERS-1'!$B$5:$J$44,9,FALSE)*ABSYLD2!$F56</f>
        <v>0</v>
      </c>
      <c r="M56" s="47">
        <f>ABSYLD1!M56*VLOOKUP(ABSYLD2!M$4,'[1]INTERNAL PARAMETERS-1'!$B$5:$J$44,5,FALSE)*VLOOKUP(ABSYLD2!M$4,'[1]INTERNAL PARAMETERS-1'!$B$5:$J$44,7,FALSE)*ABSYLD2!$F56 + ABSYLD1!M56*(1-VLOOKUP(ABSYLD2!M$4,'[1]INTERNAL PARAMETERS-1'!$B$5:$J$44,5,FALSE))*VLOOKUP(ABSYLD2!M$4,'[1]INTERNAL PARAMETERS-1'!$B$5:$J$44,9,FALSE)*ABSYLD2!$F56</f>
        <v>1.6633584660631636E-2</v>
      </c>
      <c r="N56" s="47">
        <f>ABSYLD1!N56*VLOOKUP(ABSYLD2!N$4,'[1]INTERNAL PARAMETERS-1'!$B$5:$J$44,5,FALSE)*VLOOKUP(ABSYLD2!N$4,'[1]INTERNAL PARAMETERS-1'!$B$5:$J$44,7,FALSE)*ABSYLD2!$F56 + ABSYLD1!N56*(1-VLOOKUP(ABSYLD2!N$4,'[1]INTERNAL PARAMETERS-1'!$B$5:$J$44,5,FALSE))*VLOOKUP(ABSYLD2!N$4,'[1]INTERNAL PARAMETERS-1'!$B$5:$J$44,9,FALSE)*ABSYLD2!$F56</f>
        <v>2.2037868382787936E-4</v>
      </c>
      <c r="O56" s="47">
        <f>ABSYLD1!O56*VLOOKUP(ABSYLD2!O$4,'[1]INTERNAL PARAMETERS-1'!$B$5:$J$44,5,FALSE)*VLOOKUP(ABSYLD2!O$4,'[1]INTERNAL PARAMETERS-1'!$B$5:$J$44,7,FALSE)*ABSYLD2!$F56 + ABSYLD1!O56*(1-VLOOKUP(ABSYLD2!O$4,'[1]INTERNAL PARAMETERS-1'!$B$5:$J$44,5,FALSE))*VLOOKUP(ABSYLD2!O$4,'[1]INTERNAL PARAMETERS-1'!$B$5:$J$44,9,FALSE)*ABSYLD2!$F56</f>
        <v>0</v>
      </c>
      <c r="P56" s="47">
        <f>ABSYLD1!P56*VLOOKUP(ABSYLD2!P$4,'[1]INTERNAL PARAMETERS-1'!$B$5:$J$44,5,FALSE)*VLOOKUP(ABSYLD2!P$4,'[1]INTERNAL PARAMETERS-1'!$B$5:$J$44,7,FALSE)*ABSYLD2!$F56 + ABSYLD1!P56*(1-VLOOKUP(ABSYLD2!P$4,'[1]INTERNAL PARAMETERS-1'!$B$5:$J$44,5,FALSE))*VLOOKUP(ABSYLD2!P$4,'[1]INTERNAL PARAMETERS-1'!$B$5:$J$44,9,FALSE)*ABSYLD2!$F56</f>
        <v>0</v>
      </c>
      <c r="Q56" s="47">
        <f>ABSYLD1!Q56*VLOOKUP(ABSYLD2!Q$4,'[1]INTERNAL PARAMETERS-1'!$B$5:$J$44,5,FALSE)*VLOOKUP(ABSYLD2!Q$4,'[1]INTERNAL PARAMETERS-1'!$B$5:$J$44,7,FALSE)*ABSYLD2!$F56 + ABSYLD1!Q56*(1-VLOOKUP(ABSYLD2!Q$4,'[1]INTERNAL PARAMETERS-1'!$B$5:$J$44,5,FALSE))*VLOOKUP(ABSYLD2!Q$4,'[1]INTERNAL PARAMETERS-1'!$B$5:$J$44,9,FALSE)*ABSYLD2!$F56</f>
        <v>0</v>
      </c>
      <c r="R56" s="47">
        <f>ABSYLD1!R56*VLOOKUP(ABSYLD2!R$4,'[1]INTERNAL PARAMETERS-1'!$B$5:$J$44,5,FALSE)*VLOOKUP(ABSYLD2!R$4,'[1]INTERNAL PARAMETERS-1'!$B$5:$J$44,7,FALSE)*ABSYLD2!$F56 + ABSYLD1!R56*(1-VLOOKUP(ABSYLD2!R$4,'[1]INTERNAL PARAMETERS-1'!$B$5:$J$44,5,FALSE))*VLOOKUP(ABSYLD2!R$4,'[1]INTERNAL PARAMETERS-1'!$B$5:$J$44,9,FALSE)*ABSYLD2!$F56</f>
        <v>0</v>
      </c>
      <c r="S56" s="47">
        <f>ABSYLD1!S56*VLOOKUP(ABSYLD2!S$4,'[1]INTERNAL PARAMETERS-1'!$B$5:$J$44,5,FALSE)*VLOOKUP(ABSYLD2!S$4,'[1]INTERNAL PARAMETERS-1'!$B$5:$J$44,7,FALSE)*ABSYLD2!$F56 + ABSYLD1!S56*(1-VLOOKUP(ABSYLD2!S$4,'[1]INTERNAL PARAMETERS-1'!$B$5:$J$44,5,FALSE))*VLOOKUP(ABSYLD2!S$4,'[1]INTERNAL PARAMETERS-1'!$B$5:$J$44,9,FALSE)*ABSYLD2!$F56</f>
        <v>8.0674304842440776E-3</v>
      </c>
      <c r="T56" s="47">
        <f>ABSYLD1!T56*VLOOKUP(ABSYLD2!T$4,'[1]INTERNAL PARAMETERS-1'!$B$5:$J$44,5,FALSE)*VLOOKUP(ABSYLD2!T$4,'[1]INTERNAL PARAMETERS-1'!$B$5:$J$44,7,FALSE)*ABSYLD2!$F56 + ABSYLD1!T56*(1-VLOOKUP(ABSYLD2!T$4,'[1]INTERNAL PARAMETERS-1'!$B$5:$J$44,5,FALSE))*VLOOKUP(ABSYLD2!T$4,'[1]INTERNAL PARAMETERS-1'!$B$5:$J$44,9,FALSE)*ABSYLD2!$F56</f>
        <v>2.8208402231219669E-3</v>
      </c>
      <c r="U56" s="47">
        <f>ABSYLD1!U56*VLOOKUP(ABSYLD2!U$4,'[1]INTERNAL PARAMETERS-1'!$B$5:$J$44,5,FALSE)*VLOOKUP(ABSYLD2!U$4,'[1]INTERNAL PARAMETERS-1'!$B$5:$J$44,7,FALSE)*ABSYLD2!$F56 + ABSYLD1!U56*(1-VLOOKUP(ABSYLD2!U$4,'[1]INTERNAL PARAMETERS-1'!$B$5:$J$44,5,FALSE))*VLOOKUP(ABSYLD2!U$4,'[1]INTERNAL PARAMETERS-1'!$B$5:$J$44,9,FALSE)*ABSYLD2!$F56</f>
        <v>7.9685799768711174E-4</v>
      </c>
      <c r="V56" s="47">
        <f>ABSYLD1!V56*VLOOKUP(ABSYLD2!V$4,'[1]INTERNAL PARAMETERS-1'!$B$5:$J$44,5,FALSE)*VLOOKUP(ABSYLD2!V$4,'[1]INTERNAL PARAMETERS-1'!$B$5:$J$44,7,FALSE)*ABSYLD2!$F56 + ABSYLD1!V56*(1-VLOOKUP(ABSYLD2!V$4,'[1]INTERNAL PARAMETERS-1'!$B$5:$J$44,5,FALSE))*VLOOKUP(ABSYLD2!V$4,'[1]INTERNAL PARAMETERS-1'!$B$5:$J$44,9,FALSE)*ABSYLD2!$F56</f>
        <v>1.3143384703494725E-2</v>
      </c>
      <c r="W56" s="47">
        <f>ABSYLD1!W56*VLOOKUP(ABSYLD2!W$4,'[1]INTERNAL PARAMETERS-1'!$B$5:$J$44,5,FALSE)*VLOOKUP(ABSYLD2!W$4,'[1]INTERNAL PARAMETERS-1'!$B$5:$J$44,7,FALSE)*ABSYLD2!$F56 + ABSYLD1!W56*(1-VLOOKUP(ABSYLD2!W$4,'[1]INTERNAL PARAMETERS-1'!$B$5:$J$44,5,FALSE))*VLOOKUP(ABSYLD2!W$4,'[1]INTERNAL PARAMETERS-1'!$B$5:$J$44,9,FALSE)*ABSYLD2!$F56</f>
        <v>0</v>
      </c>
      <c r="X56" s="47">
        <f>ABSYLD1!X56*VLOOKUP(ABSYLD2!X$4,'[1]INTERNAL PARAMETERS-1'!$B$5:$J$44,5,FALSE)*VLOOKUP(ABSYLD2!X$4,'[1]INTERNAL PARAMETERS-1'!$B$5:$J$44,7,FALSE)*ABSYLD2!$F56 + ABSYLD1!X56*(1-VLOOKUP(ABSYLD2!X$4,'[1]INTERNAL PARAMETERS-1'!$B$5:$J$44,5,FALSE))*VLOOKUP(ABSYLD2!X$4,'[1]INTERNAL PARAMETERS-1'!$B$5:$J$44,9,FALSE)*ABSYLD2!$F56</f>
        <v>0</v>
      </c>
      <c r="Y56" s="47">
        <f>ABSYLD1!Y56*VLOOKUP(ABSYLD2!Y$4,'[1]INTERNAL PARAMETERS-1'!$B$5:$J$44,5,FALSE)*VLOOKUP(ABSYLD2!Y$4,'[1]INTERNAL PARAMETERS-1'!$B$5:$J$44,7,FALSE)*ABSYLD2!$F56 + ABSYLD1!Y56*(1-VLOOKUP(ABSYLD2!Y$4,'[1]INTERNAL PARAMETERS-1'!$B$5:$J$44,5,FALSE))*VLOOKUP(ABSYLD2!Y$4,'[1]INTERNAL PARAMETERS-1'!$B$5:$J$44,9,FALSE)*ABSYLD2!$F56</f>
        <v>0</v>
      </c>
      <c r="Z56" s="47">
        <f>ABSYLD1!Z56*VLOOKUP(ABSYLD2!Z$4,'[1]INTERNAL PARAMETERS-1'!$B$5:$J$44,5,FALSE)*VLOOKUP(ABSYLD2!Z$4,'[1]INTERNAL PARAMETERS-1'!$B$5:$J$44,7,FALSE)*ABSYLD2!$F56 + ABSYLD1!Z56*(1-VLOOKUP(ABSYLD2!Z$4,'[1]INTERNAL PARAMETERS-1'!$B$5:$J$44,5,FALSE))*VLOOKUP(ABSYLD2!Z$4,'[1]INTERNAL PARAMETERS-1'!$B$5:$J$44,9,FALSE)*ABSYLD2!$F56</f>
        <v>0</v>
      </c>
      <c r="AA56" s="47">
        <f>ABSYLD1!AA56*VLOOKUP(ABSYLD2!AA$4,'[1]INTERNAL PARAMETERS-1'!$B$5:$J$44,5,FALSE)*VLOOKUP(ABSYLD2!AA$4,'[1]INTERNAL PARAMETERS-1'!$B$5:$J$44,7,FALSE)*ABSYLD2!$F56 + ABSYLD1!AA56*(1-VLOOKUP(ABSYLD2!AA$4,'[1]INTERNAL PARAMETERS-1'!$B$5:$J$44,5,FALSE))*VLOOKUP(ABSYLD2!AA$4,'[1]INTERNAL PARAMETERS-1'!$B$5:$J$44,9,FALSE)*ABSYLD2!$F56</f>
        <v>0</v>
      </c>
      <c r="AB56" s="47">
        <f>ABSYLD1!AB56*VLOOKUP(ABSYLD2!AB$4,'[1]INTERNAL PARAMETERS-1'!$B$5:$J$44,5,FALSE)*VLOOKUP(ABSYLD2!AB$4,'[1]INTERNAL PARAMETERS-1'!$B$5:$J$44,7,FALSE)*ABSYLD2!$F56 + ABSYLD1!AB56*(1-VLOOKUP(ABSYLD2!AB$4,'[1]INTERNAL PARAMETERS-1'!$B$5:$J$44,5,FALSE))*VLOOKUP(ABSYLD2!AB$4,'[1]INTERNAL PARAMETERS-1'!$B$5:$J$44,9,FALSE)*ABSYLD2!$F56</f>
        <v>0</v>
      </c>
      <c r="AC56" s="47">
        <f>ABSYLD1!AC56*VLOOKUP(ABSYLD2!AC$4,'[1]INTERNAL PARAMETERS-1'!$B$5:$J$44,5,FALSE)*VLOOKUP(ABSYLD2!AC$4,'[1]INTERNAL PARAMETERS-1'!$B$5:$J$44,7,FALSE)*ABSYLD2!$F56 + ABSYLD1!AC56*(1-VLOOKUP(ABSYLD2!AC$4,'[1]INTERNAL PARAMETERS-1'!$B$5:$J$44,5,FALSE))*VLOOKUP(ABSYLD2!AC$4,'[1]INTERNAL PARAMETERS-1'!$B$5:$J$44,9,FALSE)*ABSYLD2!$F56</f>
        <v>0</v>
      </c>
      <c r="AD56" s="47">
        <f>ABSYLD1!AD56*VLOOKUP(ABSYLD2!AD$4,'[1]INTERNAL PARAMETERS-1'!$B$5:$J$44,5,FALSE)*VLOOKUP(ABSYLD2!AD$4,'[1]INTERNAL PARAMETERS-1'!$B$5:$J$44,7,FALSE)*ABSYLD2!$F56 + ABSYLD1!AD56*(1-VLOOKUP(ABSYLD2!AD$4,'[1]INTERNAL PARAMETERS-1'!$B$5:$J$44,5,FALSE))*VLOOKUP(ABSYLD2!AD$4,'[1]INTERNAL PARAMETERS-1'!$B$5:$J$44,9,FALSE)*ABSYLD2!$F56</f>
        <v>0</v>
      </c>
      <c r="AE56" s="47">
        <f>ABSYLD1!AE56*VLOOKUP(ABSYLD2!AE$4,'[1]INTERNAL PARAMETERS-1'!$B$5:$J$44,5,FALSE)*VLOOKUP(ABSYLD2!AE$4,'[1]INTERNAL PARAMETERS-1'!$B$5:$J$44,7,FALSE)*ABSYLD2!$F56 + ABSYLD1!AE56*(1-VLOOKUP(ABSYLD2!AE$4,'[1]INTERNAL PARAMETERS-1'!$B$5:$J$44,5,FALSE))*VLOOKUP(ABSYLD2!AE$4,'[1]INTERNAL PARAMETERS-1'!$B$5:$J$44,9,FALSE)*ABSYLD2!$F56</f>
        <v>0</v>
      </c>
      <c r="AF56" s="47">
        <f>ABSYLD1!AF56*VLOOKUP(ABSYLD2!AF$4,'[1]INTERNAL PARAMETERS-1'!$B$5:$J$44,5,FALSE)*VLOOKUP(ABSYLD2!AF$4,'[1]INTERNAL PARAMETERS-1'!$B$5:$J$44,7,FALSE)*ABSYLD2!$F56 + ABSYLD1!AF56*(1-VLOOKUP(ABSYLD2!AF$4,'[1]INTERNAL PARAMETERS-1'!$B$5:$J$44,5,FALSE))*VLOOKUP(ABSYLD2!AF$4,'[1]INTERNAL PARAMETERS-1'!$B$5:$J$44,9,FALSE)*ABSYLD2!$F56</f>
        <v>0</v>
      </c>
      <c r="AG56" s="47">
        <f>ABSYLD1!AG56*VLOOKUP(ABSYLD2!AG$4,'[1]INTERNAL PARAMETERS-1'!$B$5:$J$44,5,FALSE)*VLOOKUP(ABSYLD2!AG$4,'[1]INTERNAL PARAMETERS-1'!$B$5:$J$44,7,FALSE)*ABSYLD2!$F56 + ABSYLD1!AG56*(1-VLOOKUP(ABSYLD2!AG$4,'[1]INTERNAL PARAMETERS-1'!$B$5:$J$44,5,FALSE))*VLOOKUP(ABSYLD2!AG$4,'[1]INTERNAL PARAMETERS-1'!$B$5:$J$44,9,FALSE)*ABSYLD2!$F56</f>
        <v>0</v>
      </c>
      <c r="AH56" s="47">
        <f>ABSYLD1!AH56*VLOOKUP(ABSYLD2!AH$4,'[1]INTERNAL PARAMETERS-1'!$B$5:$J$44,5,FALSE)*VLOOKUP(ABSYLD2!AH$4,'[1]INTERNAL PARAMETERS-1'!$B$5:$J$44,7,FALSE)*ABSYLD2!$F56 + ABSYLD1!AH56*(1-VLOOKUP(ABSYLD2!AH$4,'[1]INTERNAL PARAMETERS-1'!$B$5:$J$44,5,FALSE))*VLOOKUP(ABSYLD2!AH$4,'[1]INTERNAL PARAMETERS-1'!$B$5:$J$44,9,FALSE)*ABSYLD2!$F56</f>
        <v>0</v>
      </c>
      <c r="AI56" s="47">
        <f>ABSYLD1!AI56*VLOOKUP(ABSYLD2!AI$4,'[1]INTERNAL PARAMETERS-1'!$B$5:$J$44,5,FALSE)*VLOOKUP(ABSYLD2!AI$4,'[1]INTERNAL PARAMETERS-1'!$B$5:$J$44,7,FALSE)*ABSYLD2!$F56 + ABSYLD1!AI56*(1-VLOOKUP(ABSYLD2!AI$4,'[1]INTERNAL PARAMETERS-1'!$B$5:$J$44,5,FALSE))*VLOOKUP(ABSYLD2!AI$4,'[1]INTERNAL PARAMETERS-1'!$B$5:$J$44,9,FALSE)*ABSYLD2!$F56</f>
        <v>1.7629601718741408E-4</v>
      </c>
      <c r="AJ56" s="47">
        <f>ABSYLD1!AJ56*VLOOKUP(ABSYLD2!AJ$4,'[1]INTERNAL PARAMETERS-1'!$B$5:$J$44,5,FALSE)*VLOOKUP(ABSYLD2!AJ$4,'[1]INTERNAL PARAMETERS-1'!$B$5:$J$44,7,FALSE)*ABSYLD2!$F56 + ABSYLD1!AJ56*(1-VLOOKUP(ABSYLD2!AJ$4,'[1]INTERNAL PARAMETERS-1'!$B$5:$J$44,5,FALSE))*VLOOKUP(ABSYLD2!AJ$4,'[1]INTERNAL PARAMETERS-1'!$B$5:$J$44,9,FALSE)*ABSYLD2!$F56</f>
        <v>4.5836964468727657E-4</v>
      </c>
      <c r="AK56" s="47">
        <f>ABSYLD1!AK56*VLOOKUP(ABSYLD2!AK$4,'[1]INTERNAL PARAMETERS-1'!$B$5:$J$44,5,FALSE)*VLOOKUP(ABSYLD2!AK$4,'[1]INTERNAL PARAMETERS-1'!$B$5:$J$44,7,FALSE)*ABSYLD2!$F56 + ABSYLD1!AK56*(1-VLOOKUP(ABSYLD2!AK$4,'[1]INTERNAL PARAMETERS-1'!$B$5:$J$44,5,FALSE))*VLOOKUP(ABSYLD2!AK$4,'[1]INTERNAL PARAMETERS-1'!$B$5:$J$44,9,FALSE)*ABSYLD2!$F56</f>
        <v>0</v>
      </c>
      <c r="AL56" s="47">
        <f>ABSYLD1!AL56*VLOOKUP(ABSYLD2!AL$4,'[1]INTERNAL PARAMETERS-1'!$B$5:$J$44,5,FALSE)*VLOOKUP(ABSYLD2!AL$4,'[1]INTERNAL PARAMETERS-1'!$B$5:$J$44,7,FALSE)*ABSYLD2!$F56 + ABSYLD1!AL56*(1-VLOOKUP(ABSYLD2!AL$4,'[1]INTERNAL PARAMETERS-1'!$B$5:$J$44,5,FALSE))*VLOOKUP(ABSYLD2!AL$4,'[1]INTERNAL PARAMETERS-1'!$B$5:$J$44,9,FALSE)*ABSYLD2!$F56</f>
        <v>0</v>
      </c>
      <c r="AM56" s="47">
        <f>ABSYLD1!AM56*VLOOKUP(ABSYLD2!AM$4,'[1]INTERNAL PARAMETERS-1'!$B$5:$J$44,5,FALSE)*VLOOKUP(ABSYLD2!AM$4,'[1]INTERNAL PARAMETERS-1'!$B$5:$J$44,7,FALSE)*ABSYLD2!$F56 + ABSYLD1!AM56*(1-VLOOKUP(ABSYLD2!AM$4,'[1]INTERNAL PARAMETERS-1'!$B$5:$J$44,5,FALSE))*VLOOKUP(ABSYLD2!AM$4,'[1]INTERNAL PARAMETERS-1'!$B$5:$J$44,9,FALSE)*ABSYLD2!$F56</f>
        <v>0</v>
      </c>
      <c r="AN56" s="47">
        <f>ABSYLD1!AN56*VLOOKUP(ABSYLD2!AN$4,'[1]INTERNAL PARAMETERS-1'!$B$5:$J$44,5,FALSE)*VLOOKUP(ABSYLD2!AN$4,'[1]INTERNAL PARAMETERS-1'!$B$5:$J$44,7,FALSE)*ABSYLD2!$F56 + ABSYLD1!AN56*(1-VLOOKUP(ABSYLD2!AN$4,'[1]INTERNAL PARAMETERS-1'!$B$5:$J$44,5,FALSE))*VLOOKUP(ABSYLD2!AN$4,'[1]INTERNAL PARAMETERS-1'!$B$5:$J$44,9,FALSE)*ABSYLD2!$F56</f>
        <v>0</v>
      </c>
      <c r="AO56" s="47">
        <f>ABSYLD1!AO56*VLOOKUP(ABSYLD2!AO$4,'[1]INTERNAL PARAMETERS-1'!$B$5:$J$44,5,FALSE)*VLOOKUP(ABSYLD2!AO$4,'[1]INTERNAL PARAMETERS-1'!$B$5:$J$44,7,FALSE)*ABSYLD2!$F56 + ABSYLD1!AO56*(1-VLOOKUP(ABSYLD2!AO$4,'[1]INTERNAL PARAMETERS-1'!$B$5:$J$44,5,FALSE))*VLOOKUP(ABSYLD2!AO$4,'[1]INTERNAL PARAMETERS-1'!$B$5:$J$44,9,FALSE)*ABSYLD2!$F56</f>
        <v>0</v>
      </c>
      <c r="AP56" s="47">
        <f>ABSYLD1!AP56*VLOOKUP(ABSYLD2!AP$4,'[1]INTERNAL PARAMETERS-1'!$B$5:$J$44,5,FALSE)*VLOOKUP(ABSYLD2!AP$4,'[1]INTERNAL PARAMETERS-1'!$B$5:$J$44,7,FALSE)*ABSYLD2!$F56 + ABSYLD1!AP56*(1-VLOOKUP(ABSYLD2!AP$4,'[1]INTERNAL PARAMETERS-1'!$B$5:$J$44,5,FALSE))*VLOOKUP(ABSYLD2!AP$4,'[1]INTERNAL PARAMETERS-1'!$B$5:$J$44,9,FALSE)*ABSYLD2!$F56</f>
        <v>0</v>
      </c>
      <c r="AQ56" s="47">
        <f>ABSYLD1!AQ56*VLOOKUP(ABSYLD2!AQ$4,'[1]INTERNAL PARAMETERS-1'!$B$5:$J$44,5,FALSE)*VLOOKUP(ABSYLD2!AQ$4,'[1]INTERNAL PARAMETERS-1'!$B$5:$J$44,7,FALSE)*ABSYLD2!$F56 + ABSYLD1!AQ56*(1-VLOOKUP(ABSYLD2!AQ$4,'[1]INTERNAL PARAMETERS-1'!$B$5:$J$44,5,FALSE))*VLOOKUP(ABSYLD2!AQ$4,'[1]INTERNAL PARAMETERS-1'!$B$5:$J$44,9,FALSE)*ABSYLD2!$F56</f>
        <v>0</v>
      </c>
      <c r="AR56" s="47">
        <f>ABSYLD1!AR56*VLOOKUP(ABSYLD2!AR$4,'[1]INTERNAL PARAMETERS-1'!$B$5:$J$44,5,FALSE)*VLOOKUP(ABSYLD2!AR$4,'[1]INTERNAL PARAMETERS-1'!$B$5:$J$44,7,FALSE)*ABSYLD2!$F56 + ABSYLD1!AR56*(1-VLOOKUP(ABSYLD2!AR$4,'[1]INTERNAL PARAMETERS-1'!$B$5:$J$44,5,FALSE))*VLOOKUP(ABSYLD2!AR$4,'[1]INTERNAL PARAMETERS-1'!$B$5:$J$44,9,FALSE)*ABSYLD2!$F56</f>
        <v>0</v>
      </c>
      <c r="AS56" s="47">
        <f>ABSYLD1!AS56*VLOOKUP(ABSYLD2!AS$4,'[1]INTERNAL PARAMETERS-1'!$B$5:$J$44,5,FALSE)*VLOOKUP(ABSYLD2!AS$4,'[1]INTERNAL PARAMETERS-1'!$B$5:$J$44,7,FALSE)*ABSYLD2!$F56 + ABSYLD1!AS56*(1-VLOOKUP(ABSYLD2!AS$4,'[1]INTERNAL PARAMETERS-1'!$B$5:$J$44,5,FALSE))*VLOOKUP(ABSYLD2!AS$4,'[1]INTERNAL PARAMETERS-1'!$B$5:$J$44,9,FALSE)*ABSYLD2!$F56</f>
        <v>0</v>
      </c>
      <c r="AT56" s="46">
        <f>ABSYLD1!AT56*VLOOKUP(ABSYLD2!AT$4,'[1]INTERNAL PARAMETERS-1'!$B$5:$J$44,5,FALSE)*VLOOKUP(ABSYLD2!AT$4,'[1]INTERNAL PARAMETERS-1'!$B$5:$J$44,7,FALSE)*ABSYLD2!$F56 + ABSYLD1!AT56*(1-VLOOKUP(ABSYLD2!AT$4,'[1]INTERNAL PARAMETERS-1'!$B$5:$J$44,5,FALSE))*VLOOKUP(ABSYLD2!AT$4,'[1]INTERNAL PARAMETERS-1'!$B$5:$J$44,9,FALSE)*ABSYLD2!$F56</f>
        <v>0</v>
      </c>
      <c r="AU56" s="48">
        <f>ABSYLD1!AU56*VLOOKUP(ABSYLD2!AU$4,'[1]INTERNAL PARAMETERS-1'!$B$5:$J$44,5,FALSE)*VLOOKUP(ABSYLD2!AU$4,'[1]INTERNAL PARAMETERS-1'!$B$5:$J$44,6,FALSE)*VLOOKUP(ABSYLD2!AU$4,'[1]INTERNAL PARAMETERS-1'!$B$5:$J$44,3,FALSE) + ABSYLD1!AU56*(1-VLOOKUP(ABSYLD2!AU$4,'[1]INTERNAL PARAMETERS-1'!$B$5:$J$44,5,FALSE))*VLOOKUP(ABSYLD2!AU$4,'[1]INTERNAL PARAMETERS-1'!$B$5:$J$44,8,FALSE)*VLOOKUP(ABSYLD2!AU$4,'[1]INTERNAL PARAMETERS-1'!$B$5:$J$44,3,FALSE)</f>
        <v>0</v>
      </c>
      <c r="AV56" s="47">
        <f>ABSYLD1!AV56*VLOOKUP(ABSYLD2!AV$4,'[1]INTERNAL PARAMETERS-1'!$B$5:$J$44,5,FALSE)*VLOOKUP(ABSYLD2!AV$4,'[1]INTERNAL PARAMETERS-1'!$B$5:$J$44,6,FALSE)*VLOOKUP(ABSYLD2!AV$4,'[1]INTERNAL PARAMETERS-1'!$B$5:$J$44,3,FALSE) + ABSYLD1!AV56*(1-VLOOKUP(ABSYLD2!AV$4,'[1]INTERNAL PARAMETERS-1'!$B$5:$J$44,5,FALSE))*VLOOKUP(ABSYLD2!AV$4,'[1]INTERNAL PARAMETERS-1'!$B$5:$J$44,8,FALSE)*VLOOKUP(ABSYLD2!AV$4,'[1]INTERNAL PARAMETERS-1'!$B$5:$J$44,3,FALSE)</f>
        <v>0</v>
      </c>
      <c r="AW56" s="47">
        <f>ABSYLD1!AW56*VLOOKUP(ABSYLD2!AW$4,'[1]INTERNAL PARAMETERS-1'!$B$5:$J$44,5,FALSE)*VLOOKUP(ABSYLD2!AW$4,'[1]INTERNAL PARAMETERS-1'!$B$5:$J$44,6,FALSE)*VLOOKUP(ABSYLD2!AW$4,'[1]INTERNAL PARAMETERS-1'!$B$5:$J$44,3,FALSE) + ABSYLD1!AW56*(1-VLOOKUP(ABSYLD2!AW$4,'[1]INTERNAL PARAMETERS-1'!$B$5:$J$44,5,FALSE))*VLOOKUP(ABSYLD2!AW$4,'[1]INTERNAL PARAMETERS-1'!$B$5:$J$44,8,FALSE)*VLOOKUP(ABSYLD2!AW$4,'[1]INTERNAL PARAMETERS-1'!$B$5:$J$44,3,FALSE)</f>
        <v>7.6342940228780933E-3</v>
      </c>
      <c r="AX56" s="47">
        <f>ABSYLD1!AX56*VLOOKUP(ABSYLD2!AX$4,'[1]INTERNAL PARAMETERS-1'!$B$5:$J$44,5,FALSE)*VLOOKUP(ABSYLD2!AX$4,'[1]INTERNAL PARAMETERS-1'!$B$5:$J$44,6,FALSE)*VLOOKUP(ABSYLD2!AX$4,'[1]INTERNAL PARAMETERS-1'!$B$5:$J$44,3,FALSE) + ABSYLD1!AX56*(1-VLOOKUP(ABSYLD2!AX$4,'[1]INTERNAL PARAMETERS-1'!$B$5:$J$44,5,FALSE))*VLOOKUP(ABSYLD2!AX$4,'[1]INTERNAL PARAMETERS-1'!$B$5:$J$44,8,FALSE)*VLOOKUP(ABSYLD2!AX$4,'[1]INTERNAL PARAMETERS-1'!$B$5:$J$44,3,FALSE)</f>
        <v>0</v>
      </c>
      <c r="AY56" s="47">
        <f>ABSYLD1!AY56*VLOOKUP(ABSYLD2!AY$4,'[1]INTERNAL PARAMETERS-1'!$B$5:$J$44,5,FALSE)*VLOOKUP(ABSYLD2!AY$4,'[1]INTERNAL PARAMETERS-1'!$B$5:$J$44,6,FALSE)*VLOOKUP(ABSYLD2!AY$4,'[1]INTERNAL PARAMETERS-1'!$B$5:$J$44,3,FALSE) + ABSYLD1!AY56*(1-VLOOKUP(ABSYLD2!AY$4,'[1]INTERNAL PARAMETERS-1'!$B$5:$J$44,5,FALSE))*VLOOKUP(ABSYLD2!AY$4,'[1]INTERNAL PARAMETERS-1'!$B$5:$J$44,8,FALSE)*VLOOKUP(ABSYLD2!AY$4,'[1]INTERNAL PARAMETERS-1'!$B$5:$J$44,3,FALSE)</f>
        <v>0</v>
      </c>
      <c r="AZ56" s="47">
        <f>ABSYLD1!AZ56*VLOOKUP(ABSYLD2!AZ$4,'[1]INTERNAL PARAMETERS-1'!$B$5:$J$44,5,FALSE)*VLOOKUP(ABSYLD2!AZ$4,'[1]INTERNAL PARAMETERS-1'!$B$5:$J$44,6,FALSE)*VLOOKUP(ABSYLD2!AZ$4,'[1]INTERNAL PARAMETERS-1'!$B$5:$J$44,3,FALSE) + ABSYLD1!AZ56*(1-VLOOKUP(ABSYLD2!AZ$4,'[1]INTERNAL PARAMETERS-1'!$B$5:$J$44,5,FALSE))*VLOOKUP(ABSYLD2!AZ$4,'[1]INTERNAL PARAMETERS-1'!$B$5:$J$44,8,FALSE)*VLOOKUP(ABSYLD2!AZ$4,'[1]INTERNAL PARAMETERS-1'!$B$5:$J$44,3,FALSE)</f>
        <v>0</v>
      </c>
      <c r="BA56" s="47">
        <f>ABSYLD1!BA56*VLOOKUP(ABSYLD2!BA$4,'[1]INTERNAL PARAMETERS-1'!$B$5:$J$44,5,FALSE)*VLOOKUP(ABSYLD2!BA$4,'[1]INTERNAL PARAMETERS-1'!$B$5:$J$44,6,FALSE)*VLOOKUP(ABSYLD2!BA$4,'[1]INTERNAL PARAMETERS-1'!$B$5:$J$44,3,FALSE) + ABSYLD1!BA56*(1-VLOOKUP(ABSYLD2!BA$4,'[1]INTERNAL PARAMETERS-1'!$B$5:$J$44,5,FALSE))*VLOOKUP(ABSYLD2!BA$4,'[1]INTERNAL PARAMETERS-1'!$B$5:$J$44,8,FALSE)*VLOOKUP(ABSYLD2!BA$4,'[1]INTERNAL PARAMETERS-1'!$B$5:$J$44,3,FALSE)</f>
        <v>1.5228537618750702E-2</v>
      </c>
      <c r="BB56" s="47">
        <f>ABSYLD1!BB56*VLOOKUP(ABSYLD2!BB$4,'[1]INTERNAL PARAMETERS-1'!$B$5:$J$44,5,FALSE)*VLOOKUP(ABSYLD2!BB$4,'[1]INTERNAL PARAMETERS-1'!$B$5:$J$44,6,FALSE)*VLOOKUP(ABSYLD2!BB$4,'[1]INTERNAL PARAMETERS-1'!$B$5:$J$44,3,FALSE) + ABSYLD1!BB56*(1-VLOOKUP(ABSYLD2!BB$4,'[1]INTERNAL PARAMETERS-1'!$B$5:$J$44,5,FALSE))*VLOOKUP(ABSYLD2!BB$4,'[1]INTERNAL PARAMETERS-1'!$B$5:$J$44,8,FALSE)*VLOOKUP(ABSYLD2!BB$4,'[1]INTERNAL PARAMETERS-1'!$B$5:$J$44,3,FALSE)</f>
        <v>1.0069390755491922E-3</v>
      </c>
      <c r="BC56" s="47">
        <f>ABSYLD1!BC56*VLOOKUP(ABSYLD2!BC$4,'[1]INTERNAL PARAMETERS-1'!$B$5:$J$44,5,FALSE)*VLOOKUP(ABSYLD2!BC$4,'[1]INTERNAL PARAMETERS-1'!$B$5:$J$44,6,FALSE)*VLOOKUP(ABSYLD2!BC$4,'[1]INTERNAL PARAMETERS-1'!$B$5:$J$44,3,FALSE) + ABSYLD1!BC56*(1-VLOOKUP(ABSYLD2!BC$4,'[1]INTERNAL PARAMETERS-1'!$B$5:$J$44,5,FALSE))*VLOOKUP(ABSYLD2!BC$4,'[1]INTERNAL PARAMETERS-1'!$B$5:$J$44,8,FALSE)*VLOOKUP(ABSYLD2!BC$4,'[1]INTERNAL PARAMETERS-1'!$B$5:$J$44,3,FALSE)</f>
        <v>4.7261857967451507E-3</v>
      </c>
      <c r="BD56" s="47">
        <f>ABSYLD1!BD56*VLOOKUP(ABSYLD2!BD$4,'[1]INTERNAL PARAMETERS-1'!$B$5:$J$44,5,FALSE)*VLOOKUP(ABSYLD2!BD$4,'[1]INTERNAL PARAMETERS-1'!$B$5:$J$44,6,FALSE)*VLOOKUP(ABSYLD2!BD$4,'[1]INTERNAL PARAMETERS-1'!$B$5:$J$44,3,FALSE) + ABSYLD1!BD56*(1-VLOOKUP(ABSYLD2!BD$4,'[1]INTERNAL PARAMETERS-1'!$B$5:$J$44,5,FALSE))*VLOOKUP(ABSYLD2!BD$4,'[1]INTERNAL PARAMETERS-1'!$B$5:$J$44,8,FALSE)*VLOOKUP(ABSYLD2!BD$4,'[1]INTERNAL PARAMETERS-1'!$B$5:$J$44,3,FALSE)</f>
        <v>6.5681142092057746E-4</v>
      </c>
      <c r="BE56" s="47">
        <f>ABSYLD1!BE56*VLOOKUP(ABSYLD2!BE$4,'[1]INTERNAL PARAMETERS-1'!$B$5:$J$44,5,FALSE)*VLOOKUP(ABSYLD2!BE$4,'[1]INTERNAL PARAMETERS-1'!$B$5:$J$44,6,FALSE)*VLOOKUP(ABSYLD2!BE$4,'[1]INTERNAL PARAMETERS-1'!$B$5:$J$44,3,FALSE) + ABSYLD1!BE56*(1-VLOOKUP(ABSYLD2!BE$4,'[1]INTERNAL PARAMETERS-1'!$B$5:$J$44,5,FALSE))*VLOOKUP(ABSYLD2!BE$4,'[1]INTERNAL PARAMETERS-1'!$B$5:$J$44,8,FALSE)*VLOOKUP(ABSYLD2!BE$4,'[1]INTERNAL PARAMETERS-1'!$B$5:$J$44,3,FALSE)</f>
        <v>3.4602739815709879E-3</v>
      </c>
      <c r="BF56" s="47">
        <f>ABSYLD1!BF56*VLOOKUP(ABSYLD2!BF$4,'[1]INTERNAL PARAMETERS-1'!$B$5:$J$44,5,FALSE)*VLOOKUP(ABSYLD2!BF$4,'[1]INTERNAL PARAMETERS-1'!$B$5:$J$44,6,FALSE)*VLOOKUP(ABSYLD2!BF$4,'[1]INTERNAL PARAMETERS-1'!$B$5:$J$44,3,FALSE) + ABSYLD1!BF56*(1-VLOOKUP(ABSYLD2!BF$4,'[1]INTERNAL PARAMETERS-1'!$B$5:$J$44,5,FALSE))*VLOOKUP(ABSYLD2!BF$4,'[1]INTERNAL PARAMETERS-1'!$B$5:$J$44,8,FALSE)*VLOOKUP(ABSYLD2!BF$4,'[1]INTERNAL PARAMETERS-1'!$B$5:$J$44,3,FALSE)</f>
        <v>0</v>
      </c>
      <c r="BG56" s="47">
        <f>ABSYLD1!BG56*VLOOKUP(ABSYLD2!BG$4,'[1]INTERNAL PARAMETERS-1'!$B$5:$J$44,5,FALSE)*VLOOKUP(ABSYLD2!BG$4,'[1]INTERNAL PARAMETERS-1'!$B$5:$J$44,6,FALSE)*VLOOKUP(ABSYLD2!BG$4,'[1]INTERNAL PARAMETERS-1'!$B$5:$J$44,3,FALSE) + ABSYLD1!BG56*(1-VLOOKUP(ABSYLD2!BG$4,'[1]INTERNAL PARAMETERS-1'!$B$5:$J$44,5,FALSE))*VLOOKUP(ABSYLD2!BG$4,'[1]INTERNAL PARAMETERS-1'!$B$5:$J$44,8,FALSE)*VLOOKUP(ABSYLD2!BG$4,'[1]INTERNAL PARAMETERS-1'!$B$5:$J$44,3,FALSE)</f>
        <v>9.3341893539216464E-4</v>
      </c>
      <c r="BH56" s="47">
        <f>ABSYLD1!BH56*VLOOKUP(ABSYLD2!BH$4,'[1]INTERNAL PARAMETERS-1'!$B$5:$J$44,5,FALSE)*VLOOKUP(ABSYLD2!BH$4,'[1]INTERNAL PARAMETERS-1'!$B$5:$J$44,6,FALSE)*VLOOKUP(ABSYLD2!BH$4,'[1]INTERNAL PARAMETERS-1'!$B$5:$J$44,3,FALSE) + ABSYLD1!BH56*(1-VLOOKUP(ABSYLD2!BH$4,'[1]INTERNAL PARAMETERS-1'!$B$5:$J$44,5,FALSE))*VLOOKUP(ABSYLD2!BH$4,'[1]INTERNAL PARAMETERS-1'!$B$5:$J$44,8,FALSE)*VLOOKUP(ABSYLD2!BH$4,'[1]INTERNAL PARAMETERS-1'!$B$5:$J$44,3,FALSE)</f>
        <v>6.7943575911804872E-6</v>
      </c>
      <c r="BI56" s="47">
        <f>ABSYLD1!BI56*VLOOKUP(ABSYLD2!BI$4,'[1]INTERNAL PARAMETERS-1'!$B$5:$J$44,5,FALSE)*VLOOKUP(ABSYLD2!BI$4,'[1]INTERNAL PARAMETERS-1'!$B$5:$J$44,6,FALSE)*VLOOKUP(ABSYLD2!BI$4,'[1]INTERNAL PARAMETERS-1'!$B$5:$J$44,3,FALSE) + ABSYLD1!BI56*(1-VLOOKUP(ABSYLD2!BI$4,'[1]INTERNAL PARAMETERS-1'!$B$5:$J$44,5,FALSE))*VLOOKUP(ABSYLD2!BI$4,'[1]INTERNAL PARAMETERS-1'!$B$5:$J$44,8,FALSE)*VLOOKUP(ABSYLD2!BI$4,'[1]INTERNAL PARAMETERS-1'!$B$5:$J$44,3,FALSE)</f>
        <v>0</v>
      </c>
      <c r="BJ56" s="47">
        <f>ABSYLD1!BJ56*VLOOKUP(ABSYLD2!BJ$4,'[1]INTERNAL PARAMETERS-1'!$B$5:$J$44,5,FALSE)*VLOOKUP(ABSYLD2!BJ$4,'[1]INTERNAL PARAMETERS-1'!$B$5:$J$44,6,FALSE)*VLOOKUP(ABSYLD2!BJ$4,'[1]INTERNAL PARAMETERS-1'!$B$5:$J$44,3,FALSE) + ABSYLD1!BJ56*(1-VLOOKUP(ABSYLD2!BJ$4,'[1]INTERNAL PARAMETERS-1'!$B$5:$J$44,5,FALSE))*VLOOKUP(ABSYLD2!BJ$4,'[1]INTERNAL PARAMETERS-1'!$B$5:$J$44,8,FALSE)*VLOOKUP(ABSYLD2!BJ$4,'[1]INTERNAL PARAMETERS-1'!$B$5:$J$44,3,FALSE)</f>
        <v>6.1695906753184745E-4</v>
      </c>
      <c r="BK56" s="47">
        <f>ABSYLD1!BK56*VLOOKUP(ABSYLD2!BK$4,'[1]INTERNAL PARAMETERS-1'!$B$5:$J$44,5,FALSE)*VLOOKUP(ABSYLD2!BK$4,'[1]INTERNAL PARAMETERS-1'!$B$5:$J$44,6,FALSE)*VLOOKUP(ABSYLD2!BK$4,'[1]INTERNAL PARAMETERS-1'!$B$5:$J$44,3,FALSE) + ABSYLD1!BK56*(1-VLOOKUP(ABSYLD2!BK$4,'[1]INTERNAL PARAMETERS-1'!$B$5:$J$44,5,FALSE))*VLOOKUP(ABSYLD2!BK$4,'[1]INTERNAL PARAMETERS-1'!$B$5:$J$44,8,FALSE)*VLOOKUP(ABSYLD2!BK$4,'[1]INTERNAL PARAMETERS-1'!$B$5:$J$44,3,FALSE)</f>
        <v>4.3153863113747418E-4</v>
      </c>
      <c r="BL56" s="47">
        <f>ABSYLD1!BL56*VLOOKUP(ABSYLD2!BL$4,'[1]INTERNAL PARAMETERS-1'!$B$5:$J$44,5,FALSE)*VLOOKUP(ABSYLD2!BL$4,'[1]INTERNAL PARAMETERS-1'!$B$5:$J$44,6,FALSE)*VLOOKUP(ABSYLD2!BL$4,'[1]INTERNAL PARAMETERS-1'!$B$5:$J$44,3,FALSE) + ABSYLD1!BL56*(1-VLOOKUP(ABSYLD2!BL$4,'[1]INTERNAL PARAMETERS-1'!$B$5:$J$44,5,FALSE))*VLOOKUP(ABSYLD2!BL$4,'[1]INTERNAL PARAMETERS-1'!$B$5:$J$44,8,FALSE)*VLOOKUP(ABSYLD2!BL$4,'[1]INTERNAL PARAMETERS-1'!$B$5:$J$44,3,FALSE)</f>
        <v>1.2436550310417408E-3</v>
      </c>
      <c r="BM56" s="47">
        <f>ABSYLD1!BM56*VLOOKUP(ABSYLD2!BM$4,'[1]INTERNAL PARAMETERS-1'!$B$5:$J$44,5,FALSE)*VLOOKUP(ABSYLD2!BM$4,'[1]INTERNAL PARAMETERS-1'!$B$5:$J$44,6,FALSE)*VLOOKUP(ABSYLD2!BM$4,'[1]INTERNAL PARAMETERS-1'!$B$5:$J$44,3,FALSE) + ABSYLD1!BM56*(1-VLOOKUP(ABSYLD2!BM$4,'[1]INTERNAL PARAMETERS-1'!$B$5:$J$44,5,FALSE))*VLOOKUP(ABSYLD2!BM$4,'[1]INTERNAL PARAMETERS-1'!$B$5:$J$44,8,FALSE)*VLOOKUP(ABSYLD2!BM$4,'[1]INTERNAL PARAMETERS-1'!$B$5:$J$44,3,FALSE)</f>
        <v>1.1015674757665131E-3</v>
      </c>
      <c r="BN56" s="47">
        <f>ABSYLD1!BN56*VLOOKUP(ABSYLD2!BN$4,'[1]INTERNAL PARAMETERS-1'!$B$5:$J$44,5,FALSE)*VLOOKUP(ABSYLD2!BN$4,'[1]INTERNAL PARAMETERS-1'!$B$5:$J$44,6,FALSE)*VLOOKUP(ABSYLD2!BN$4,'[1]INTERNAL PARAMETERS-1'!$B$5:$J$44,3,FALSE) + ABSYLD1!BN56*(1-VLOOKUP(ABSYLD2!BN$4,'[1]INTERNAL PARAMETERS-1'!$B$5:$J$44,5,FALSE))*VLOOKUP(ABSYLD2!BN$4,'[1]INTERNAL PARAMETERS-1'!$B$5:$J$44,8,FALSE)*VLOOKUP(ABSYLD2!BN$4,'[1]INTERNAL PARAMETERS-1'!$B$5:$J$44,3,FALSE)</f>
        <v>3.6898897084395942E-4</v>
      </c>
      <c r="BO56" s="47">
        <f>ABSYLD1!BO56*VLOOKUP(ABSYLD2!BO$4,'[1]INTERNAL PARAMETERS-1'!$B$5:$J$44,5,FALSE)*VLOOKUP(ABSYLD2!BO$4,'[1]INTERNAL PARAMETERS-1'!$B$5:$J$44,6,FALSE)*VLOOKUP(ABSYLD2!BO$4,'[1]INTERNAL PARAMETERS-1'!$B$5:$J$44,3,FALSE) + ABSYLD1!BO56*(1-VLOOKUP(ABSYLD2!BO$4,'[1]INTERNAL PARAMETERS-1'!$B$5:$J$44,5,FALSE))*VLOOKUP(ABSYLD2!BO$4,'[1]INTERNAL PARAMETERS-1'!$B$5:$J$44,8,FALSE)*VLOOKUP(ABSYLD2!BO$4,'[1]INTERNAL PARAMETERS-1'!$B$5:$J$44,3,FALSE)</f>
        <v>2.0634715647288891E-4</v>
      </c>
      <c r="BP56" s="47">
        <f>ABSYLD1!BP56*VLOOKUP(ABSYLD2!BP$4,'[1]INTERNAL PARAMETERS-1'!$B$5:$J$44,5,FALSE)*VLOOKUP(ABSYLD2!BP$4,'[1]INTERNAL PARAMETERS-1'!$B$5:$J$44,6,FALSE)*VLOOKUP(ABSYLD2!BP$4,'[1]INTERNAL PARAMETERS-1'!$B$5:$J$44,3,FALSE) + ABSYLD1!BP56*(1-VLOOKUP(ABSYLD2!BP$4,'[1]INTERNAL PARAMETERS-1'!$B$5:$J$44,5,FALSE))*VLOOKUP(ABSYLD2!BP$4,'[1]INTERNAL PARAMETERS-1'!$B$5:$J$44,8,FALSE)*VLOOKUP(ABSYLD2!BP$4,'[1]INTERNAL PARAMETERS-1'!$B$5:$J$44,3,FALSE)</f>
        <v>1.7824797391587042E-5</v>
      </c>
      <c r="BQ56" s="47">
        <f>ABSYLD1!BQ56*VLOOKUP(ABSYLD2!BQ$4,'[1]INTERNAL PARAMETERS-1'!$B$5:$J$44,5,FALSE)*VLOOKUP(ABSYLD2!BQ$4,'[1]INTERNAL PARAMETERS-1'!$B$5:$J$44,6,FALSE)*VLOOKUP(ABSYLD2!BQ$4,'[1]INTERNAL PARAMETERS-1'!$B$5:$J$44,3,FALSE) + ABSYLD1!BQ56*(1-VLOOKUP(ABSYLD2!BQ$4,'[1]INTERNAL PARAMETERS-1'!$B$5:$J$44,5,FALSE))*VLOOKUP(ABSYLD2!BQ$4,'[1]INTERNAL PARAMETERS-1'!$B$5:$J$44,8,FALSE)*VLOOKUP(ABSYLD2!BQ$4,'[1]INTERNAL PARAMETERS-1'!$B$5:$J$44,3,FALSE)</f>
        <v>1.4746599298840885E-3</v>
      </c>
      <c r="BR56" s="47">
        <f>ABSYLD1!BR56*VLOOKUP(ABSYLD2!BR$4,'[1]INTERNAL PARAMETERS-1'!$B$5:$J$44,5,FALSE)*VLOOKUP(ABSYLD2!BR$4,'[1]INTERNAL PARAMETERS-1'!$B$5:$J$44,6,FALSE)*VLOOKUP(ABSYLD2!BR$4,'[1]INTERNAL PARAMETERS-1'!$B$5:$J$44,3,FALSE) + ABSYLD1!BR56*(1-VLOOKUP(ABSYLD2!BR$4,'[1]INTERNAL PARAMETERS-1'!$B$5:$J$44,5,FALSE))*VLOOKUP(ABSYLD2!BR$4,'[1]INTERNAL PARAMETERS-1'!$B$5:$J$44,8,FALSE)*VLOOKUP(ABSYLD2!BR$4,'[1]INTERNAL PARAMETERS-1'!$B$5:$J$44,3,FALSE)</f>
        <v>3.4401432110883863E-5</v>
      </c>
      <c r="BS56" s="47">
        <f>ABSYLD1!BS56*VLOOKUP(ABSYLD2!BS$4,'[1]INTERNAL PARAMETERS-1'!$B$5:$J$44,5,FALSE)*VLOOKUP(ABSYLD2!BS$4,'[1]INTERNAL PARAMETERS-1'!$B$5:$J$44,6,FALSE)*VLOOKUP(ABSYLD2!BS$4,'[1]INTERNAL PARAMETERS-1'!$B$5:$J$44,3,FALSE) + ABSYLD1!BS56*(1-VLOOKUP(ABSYLD2!BS$4,'[1]INTERNAL PARAMETERS-1'!$B$5:$J$44,5,FALSE))*VLOOKUP(ABSYLD2!BS$4,'[1]INTERNAL PARAMETERS-1'!$B$5:$J$44,8,FALSE)*VLOOKUP(ABSYLD2!BS$4,'[1]INTERNAL PARAMETERS-1'!$B$5:$J$44,3,FALSE)</f>
        <v>3.070679927198258E-6</v>
      </c>
      <c r="BT56" s="47">
        <f>ABSYLD1!BT56*VLOOKUP(ABSYLD2!BT$4,'[1]INTERNAL PARAMETERS-1'!$B$5:$J$44,5,FALSE)*VLOOKUP(ABSYLD2!BT$4,'[1]INTERNAL PARAMETERS-1'!$B$5:$J$44,6,FALSE)*VLOOKUP(ABSYLD2!BT$4,'[1]INTERNAL PARAMETERS-1'!$B$5:$J$44,3,FALSE) + ABSYLD1!BT56*(1-VLOOKUP(ABSYLD2!BT$4,'[1]INTERNAL PARAMETERS-1'!$B$5:$J$44,5,FALSE))*VLOOKUP(ABSYLD2!BT$4,'[1]INTERNAL PARAMETERS-1'!$B$5:$J$44,8,FALSE)*VLOOKUP(ABSYLD2!BT$4,'[1]INTERNAL PARAMETERS-1'!$B$5:$J$44,3,FALSE)</f>
        <v>0</v>
      </c>
      <c r="BU56" s="47">
        <f>ABSYLD1!BU56*VLOOKUP(ABSYLD2!BU$4,'[1]INTERNAL PARAMETERS-1'!$B$5:$J$44,5,FALSE)*VLOOKUP(ABSYLD2!BU$4,'[1]INTERNAL PARAMETERS-1'!$B$5:$J$44,6,FALSE)*VLOOKUP(ABSYLD2!BU$4,'[1]INTERNAL PARAMETERS-1'!$B$5:$J$44,3,FALSE) + ABSYLD1!BU56*(1-VLOOKUP(ABSYLD2!BU$4,'[1]INTERNAL PARAMETERS-1'!$B$5:$J$44,5,FALSE))*VLOOKUP(ABSYLD2!BU$4,'[1]INTERNAL PARAMETERS-1'!$B$5:$J$44,8,FALSE)*VLOOKUP(ABSYLD2!BU$4,'[1]INTERNAL PARAMETERS-1'!$B$5:$J$44,3,FALSE)</f>
        <v>0</v>
      </c>
      <c r="BV56" s="47">
        <f>ABSYLD1!BV56*VLOOKUP(ABSYLD2!BV$4,'[1]INTERNAL PARAMETERS-1'!$B$5:$J$44,5,FALSE)*VLOOKUP(ABSYLD2!BV$4,'[1]INTERNAL PARAMETERS-1'!$B$5:$J$44,6,FALSE)*VLOOKUP(ABSYLD2!BV$4,'[1]INTERNAL PARAMETERS-1'!$B$5:$J$44,3,FALSE) + ABSYLD1!BV56*(1-VLOOKUP(ABSYLD2!BV$4,'[1]INTERNAL PARAMETERS-1'!$B$5:$J$44,5,FALSE))*VLOOKUP(ABSYLD2!BV$4,'[1]INTERNAL PARAMETERS-1'!$B$5:$J$44,8,FALSE)*VLOOKUP(ABSYLD2!BV$4,'[1]INTERNAL PARAMETERS-1'!$B$5:$J$44,3,FALSE)</f>
        <v>0</v>
      </c>
      <c r="BW56" s="47">
        <f>ABSYLD1!BW56*VLOOKUP(ABSYLD2!BW$4,'[1]INTERNAL PARAMETERS-1'!$B$5:$J$44,5,FALSE)*VLOOKUP(ABSYLD2!BW$4,'[1]INTERNAL PARAMETERS-1'!$B$5:$J$44,6,FALSE)*VLOOKUP(ABSYLD2!BW$4,'[1]INTERNAL PARAMETERS-1'!$B$5:$J$44,3,FALSE) + ABSYLD1!BW56*(1-VLOOKUP(ABSYLD2!BW$4,'[1]INTERNAL PARAMETERS-1'!$B$5:$J$44,5,FALSE))*VLOOKUP(ABSYLD2!BW$4,'[1]INTERNAL PARAMETERS-1'!$B$5:$J$44,8,FALSE)*VLOOKUP(ABSYLD2!BW$4,'[1]INTERNAL PARAMETERS-1'!$B$5:$J$44,3,FALSE)</f>
        <v>0</v>
      </c>
      <c r="BX56" s="47">
        <f>ABSYLD1!BX56*VLOOKUP(ABSYLD2!BX$4,'[1]INTERNAL PARAMETERS-1'!$B$5:$J$44,5,FALSE)*VLOOKUP(ABSYLD2!BX$4,'[1]INTERNAL PARAMETERS-1'!$B$5:$J$44,6,FALSE)*VLOOKUP(ABSYLD2!BX$4,'[1]INTERNAL PARAMETERS-1'!$B$5:$J$44,3,FALSE) + ABSYLD1!BX56*(1-VLOOKUP(ABSYLD2!BX$4,'[1]INTERNAL PARAMETERS-1'!$B$5:$J$44,5,FALSE))*VLOOKUP(ABSYLD2!BX$4,'[1]INTERNAL PARAMETERS-1'!$B$5:$J$44,8,FALSE)*VLOOKUP(ABSYLD2!BX$4,'[1]INTERNAL PARAMETERS-1'!$B$5:$J$44,3,FALSE)</f>
        <v>0</v>
      </c>
      <c r="BY56" s="47">
        <f>ABSYLD1!BY56*VLOOKUP(ABSYLD2!BY$4,'[1]INTERNAL PARAMETERS-1'!$B$5:$J$44,5,FALSE)*VLOOKUP(ABSYLD2!BY$4,'[1]INTERNAL PARAMETERS-1'!$B$5:$J$44,6,FALSE)*VLOOKUP(ABSYLD2!BY$4,'[1]INTERNAL PARAMETERS-1'!$B$5:$J$44,3,FALSE) + ABSYLD1!BY56*(1-VLOOKUP(ABSYLD2!BY$4,'[1]INTERNAL PARAMETERS-1'!$B$5:$J$44,5,FALSE))*VLOOKUP(ABSYLD2!BY$4,'[1]INTERNAL PARAMETERS-1'!$B$5:$J$44,8,FALSE)*VLOOKUP(ABSYLD2!BY$4,'[1]INTERNAL PARAMETERS-1'!$B$5:$J$44,3,FALSE)</f>
        <v>0</v>
      </c>
      <c r="BZ56" s="47">
        <f>ABSYLD1!BZ56*VLOOKUP(ABSYLD2!BZ$4,'[1]INTERNAL PARAMETERS-1'!$B$5:$J$44,5,FALSE)*VLOOKUP(ABSYLD2!BZ$4,'[1]INTERNAL PARAMETERS-1'!$B$5:$J$44,6,FALSE)*VLOOKUP(ABSYLD2!BZ$4,'[1]INTERNAL PARAMETERS-1'!$B$5:$J$44,3,FALSE) + ABSYLD1!BZ56*(1-VLOOKUP(ABSYLD2!BZ$4,'[1]INTERNAL PARAMETERS-1'!$B$5:$J$44,5,FALSE))*VLOOKUP(ABSYLD2!BZ$4,'[1]INTERNAL PARAMETERS-1'!$B$5:$J$44,8,FALSE)*VLOOKUP(ABSYLD2!BZ$4,'[1]INTERNAL PARAMETERS-1'!$B$5:$J$44,3,FALSE)</f>
        <v>3.0197515771861891E-6</v>
      </c>
      <c r="CA56" s="47">
        <f>ABSYLD1!CA56*VLOOKUP(ABSYLD2!CA$4,'[1]INTERNAL PARAMETERS-1'!$B$5:$J$44,5,FALSE)*VLOOKUP(ABSYLD2!CA$4,'[1]INTERNAL PARAMETERS-1'!$B$5:$J$44,6,FALSE)*VLOOKUP(ABSYLD2!CA$4,'[1]INTERNAL PARAMETERS-1'!$B$5:$J$44,3,FALSE) + ABSYLD1!CA56*(1-VLOOKUP(ABSYLD2!CA$4,'[1]INTERNAL PARAMETERS-1'!$B$5:$J$44,5,FALSE))*VLOOKUP(ABSYLD2!CA$4,'[1]INTERNAL PARAMETERS-1'!$B$5:$J$44,8,FALSE)*VLOOKUP(ABSYLD2!CA$4,'[1]INTERNAL PARAMETERS-1'!$B$5:$J$44,3,FALSE)</f>
        <v>0</v>
      </c>
      <c r="CB56" s="47">
        <f>ABSYLD1!CB56*VLOOKUP(ABSYLD2!CB$4,'[1]INTERNAL PARAMETERS-1'!$B$5:$J$44,5,FALSE)*VLOOKUP(ABSYLD2!CB$4,'[1]INTERNAL PARAMETERS-1'!$B$5:$J$44,6,FALSE)*VLOOKUP(ABSYLD2!CB$4,'[1]INTERNAL PARAMETERS-1'!$B$5:$J$44,3,FALSE) + ABSYLD1!CB56*(1-VLOOKUP(ABSYLD2!CB$4,'[1]INTERNAL PARAMETERS-1'!$B$5:$J$44,5,FALSE))*VLOOKUP(ABSYLD2!CB$4,'[1]INTERNAL PARAMETERS-1'!$B$5:$J$44,8,FALSE)*VLOOKUP(ABSYLD2!CB$4,'[1]INTERNAL PARAMETERS-1'!$B$5:$J$44,3,FALSE)</f>
        <v>0</v>
      </c>
      <c r="CC56" s="47">
        <f>ABSYLD1!CC56*VLOOKUP(ABSYLD2!CC$4,'[1]INTERNAL PARAMETERS-1'!$B$5:$J$44,5,FALSE)*VLOOKUP(ABSYLD2!CC$4,'[1]INTERNAL PARAMETERS-1'!$B$5:$J$44,6,FALSE)*VLOOKUP(ABSYLD2!CC$4,'[1]INTERNAL PARAMETERS-1'!$B$5:$J$44,3,FALSE) + ABSYLD1!CC56*(1-VLOOKUP(ABSYLD2!CC$4,'[1]INTERNAL PARAMETERS-1'!$B$5:$J$44,5,FALSE))*VLOOKUP(ABSYLD2!CC$4,'[1]INTERNAL PARAMETERS-1'!$B$5:$J$44,8,FALSE)*VLOOKUP(ABSYLD2!CC$4,'[1]INTERNAL PARAMETERS-1'!$B$5:$J$44,3,FALSE)</f>
        <v>5.5921050746284355E-6</v>
      </c>
      <c r="CD56" s="47">
        <f>ABSYLD1!CD56*VLOOKUP(ABSYLD2!CD$4,'[1]INTERNAL PARAMETERS-1'!$B$5:$J$44,5,FALSE)*VLOOKUP(ABSYLD2!CD$4,'[1]INTERNAL PARAMETERS-1'!$B$5:$J$44,6,FALSE)*VLOOKUP(ABSYLD2!CD$4,'[1]INTERNAL PARAMETERS-1'!$B$5:$J$44,3,FALSE) + ABSYLD1!CD56*(1-VLOOKUP(ABSYLD2!CD$4,'[1]INTERNAL PARAMETERS-1'!$B$5:$J$44,5,FALSE))*VLOOKUP(ABSYLD2!CD$4,'[1]INTERNAL PARAMETERS-1'!$B$5:$J$44,8,FALSE)*VLOOKUP(ABSYLD2!CD$4,'[1]INTERNAL PARAMETERS-1'!$B$5:$J$44,3,FALSE)</f>
        <v>1.8873261896328267E-5</v>
      </c>
      <c r="CE56" s="47">
        <f>ABSYLD1!CE56*VLOOKUP(ABSYLD2!CE$4,'[1]INTERNAL PARAMETERS-1'!$B$5:$J$44,5,FALSE)*VLOOKUP(ABSYLD2!CE$4,'[1]INTERNAL PARAMETERS-1'!$B$5:$J$44,6,FALSE)*VLOOKUP(ABSYLD2!CE$4,'[1]INTERNAL PARAMETERS-1'!$B$5:$J$44,3,FALSE) + ABSYLD1!CE56*(1-VLOOKUP(ABSYLD2!CE$4,'[1]INTERNAL PARAMETERS-1'!$B$5:$J$44,5,FALSE))*VLOOKUP(ABSYLD2!CE$4,'[1]INTERNAL PARAMETERS-1'!$B$5:$J$44,8,FALSE)*VLOOKUP(ABSYLD2!CE$4,'[1]INTERNAL PARAMETERS-1'!$B$5:$J$44,3,FALSE)</f>
        <v>3.4799041984717037E-5</v>
      </c>
      <c r="CF56" s="47">
        <f>ABSYLD1!CF56*VLOOKUP(ABSYLD2!CF$4,'[1]INTERNAL PARAMETERS-1'!$B$5:$J$44,5,FALSE)*VLOOKUP(ABSYLD2!CF$4,'[1]INTERNAL PARAMETERS-1'!$B$5:$J$44,6,FALSE)*VLOOKUP(ABSYLD2!CF$4,'[1]INTERNAL PARAMETERS-1'!$B$5:$J$44,3,FALSE) + ABSYLD1!CF56*(1-VLOOKUP(ABSYLD2!CF$4,'[1]INTERNAL PARAMETERS-1'!$B$5:$J$44,5,FALSE))*VLOOKUP(ABSYLD2!CF$4,'[1]INTERNAL PARAMETERS-1'!$B$5:$J$44,8,FALSE)*VLOOKUP(ABSYLD2!CF$4,'[1]INTERNAL PARAMETERS-1'!$B$5:$J$44,3,FALSE)</f>
        <v>0</v>
      </c>
      <c r="CG56" s="47">
        <f>ABSYLD1!CG56*VLOOKUP(ABSYLD2!CG$4,'[1]INTERNAL PARAMETERS-1'!$B$5:$J$44,5,FALSE)*VLOOKUP(ABSYLD2!CG$4,'[1]INTERNAL PARAMETERS-1'!$B$5:$J$44,6,FALSE)*VLOOKUP(ABSYLD2!CG$4,'[1]INTERNAL PARAMETERS-1'!$B$5:$J$44,3,FALSE) + ABSYLD1!CG56*(1-VLOOKUP(ABSYLD2!CG$4,'[1]INTERNAL PARAMETERS-1'!$B$5:$J$44,5,FALSE))*VLOOKUP(ABSYLD2!CG$4,'[1]INTERNAL PARAMETERS-1'!$B$5:$J$44,8,FALSE)*VLOOKUP(ABSYLD2!CG$4,'[1]INTERNAL PARAMETERS-1'!$B$5:$J$44,3,FALSE)</f>
        <v>1.8498065289050359E-6</v>
      </c>
      <c r="CH56" s="46">
        <f>ABSYLD1!CH56*VLOOKUP(ABSYLD2!CH$4,'[1]INTERNAL PARAMETERS-1'!$B$5:$J$44,5,FALSE)*VLOOKUP(ABSYLD2!CH$4,'[1]INTERNAL PARAMETERS-1'!$B$5:$J$44,6,FALSE)*VLOOKUP(ABSYLD2!CH$4,'[1]INTERNAL PARAMETERS-1'!$B$5:$J$44,3,FALSE) + ABSYLD1!CH56*(1-VLOOKUP(ABSYLD2!CH$4,'[1]INTERNAL PARAMETERS-1'!$B$5:$J$44,5,FALSE))*VLOOKUP(ABSYLD2!CH$4,'[1]INTERNAL PARAMETERS-1'!$B$5:$J$44,8,FALSE)*VLOOKUP(ABSYLD2!CH$4,'[1]INTERNAL PARAMETERS-1'!$B$5:$J$44,3,FALSE)</f>
        <v>0</v>
      </c>
      <c r="CJ56" s="48">
        <f t="shared" si="0"/>
        <v>0.23316087704200208</v>
      </c>
      <c r="CK56" s="46">
        <f t="shared" si="1"/>
        <v>3.9216402348568005E-2</v>
      </c>
    </row>
    <row r="57" spans="2:89">
      <c r="B57" s="61" t="s">
        <v>4</v>
      </c>
      <c r="C57" s="60" t="s">
        <v>89</v>
      </c>
      <c r="D57" s="60" t="s">
        <v>72</v>
      </c>
      <c r="E57" s="137">
        <f>ABS!AL57</f>
        <v>1.3208555891420497</v>
      </c>
      <c r="F57" s="62">
        <f>'[1]INTERNAL PARAMETERS-1'!M21</f>
        <v>9.3150000000000013</v>
      </c>
      <c r="G57" s="48">
        <f>ABSYLD1!G57*VLOOKUP(ABSYLD2!G$4,'[1]INTERNAL PARAMETERS-1'!$B$5:$J$44,5,FALSE)*VLOOKUP(ABSYLD2!G$4,'[1]INTERNAL PARAMETERS-1'!$B$5:$J$44,7,FALSE)*ABSYLD2!$F57 + ABSYLD1!G57*(1-VLOOKUP(ABSYLD2!G$4,'[1]INTERNAL PARAMETERS-1'!$B$5:$J$44,5,FALSE))*VLOOKUP(ABSYLD2!G$4,'[1]INTERNAL PARAMETERS-1'!$B$5:$J$44,9,FALSE)*ABSYLD2!$F57</f>
        <v>2.1429868373312146E-2</v>
      </c>
      <c r="H57" s="47">
        <f>ABSYLD1!H57*VLOOKUP(ABSYLD2!H$4,'[1]INTERNAL PARAMETERS-1'!$B$5:$J$44,5,FALSE)*VLOOKUP(ABSYLD2!H$4,'[1]INTERNAL PARAMETERS-1'!$B$5:$J$44,7,FALSE)*ABSYLD2!$F57 + ABSYLD1!H57*(1-VLOOKUP(ABSYLD2!H$4,'[1]INTERNAL PARAMETERS-1'!$B$5:$J$44,5,FALSE))*VLOOKUP(ABSYLD2!H$4,'[1]INTERNAL PARAMETERS-1'!$B$5:$J$44,9,FALSE)*ABSYLD2!$F57</f>
        <v>3.5898364677421587E-3</v>
      </c>
      <c r="I57" s="47">
        <f>ABSYLD1!I57*VLOOKUP(ABSYLD2!I$4,'[1]INTERNAL PARAMETERS-1'!$B$5:$J$44,5,FALSE)*VLOOKUP(ABSYLD2!I$4,'[1]INTERNAL PARAMETERS-1'!$B$5:$J$44,7,FALSE)*ABSYLD2!$F57 + ABSYLD1!I57*(1-VLOOKUP(ABSYLD2!I$4,'[1]INTERNAL PARAMETERS-1'!$B$5:$J$44,5,FALSE))*VLOOKUP(ABSYLD2!I$4,'[1]INTERNAL PARAMETERS-1'!$B$5:$J$44,9,FALSE)*ABSYLD2!$F57</f>
        <v>3.1753101958884637E-2</v>
      </c>
      <c r="J57" s="47">
        <f>ABSYLD1!J57*VLOOKUP(ABSYLD2!J$4,'[1]INTERNAL PARAMETERS-1'!$B$5:$J$44,5,FALSE)*VLOOKUP(ABSYLD2!J$4,'[1]INTERNAL PARAMETERS-1'!$B$5:$J$44,7,FALSE)*ABSYLD2!$F57 + ABSYLD1!J57*(1-VLOOKUP(ABSYLD2!J$4,'[1]INTERNAL PARAMETERS-1'!$B$5:$J$44,5,FALSE))*VLOOKUP(ABSYLD2!J$4,'[1]INTERNAL PARAMETERS-1'!$B$5:$J$44,9,FALSE)*ABSYLD2!$F57</f>
        <v>0</v>
      </c>
      <c r="K57" s="47">
        <f>ABSYLD1!K57*VLOOKUP(ABSYLD2!K$4,'[1]INTERNAL PARAMETERS-1'!$B$5:$J$44,5,FALSE)*VLOOKUP(ABSYLD2!K$4,'[1]INTERNAL PARAMETERS-1'!$B$5:$J$44,7,FALSE)*ABSYLD2!$F57 + ABSYLD1!K57*(1-VLOOKUP(ABSYLD2!K$4,'[1]INTERNAL PARAMETERS-1'!$B$5:$J$44,5,FALSE))*VLOOKUP(ABSYLD2!K$4,'[1]INTERNAL PARAMETERS-1'!$B$5:$J$44,9,FALSE)*ABSYLD2!$F57</f>
        <v>0</v>
      </c>
      <c r="L57" s="47">
        <f>ABSYLD1!L57*VLOOKUP(ABSYLD2!L$4,'[1]INTERNAL PARAMETERS-1'!$B$5:$J$44,5,FALSE)*VLOOKUP(ABSYLD2!L$4,'[1]INTERNAL PARAMETERS-1'!$B$5:$J$44,7,FALSE)*ABSYLD2!$F57 + ABSYLD1!L57*(1-VLOOKUP(ABSYLD2!L$4,'[1]INTERNAL PARAMETERS-1'!$B$5:$J$44,5,FALSE))*VLOOKUP(ABSYLD2!L$4,'[1]INTERNAL PARAMETERS-1'!$B$5:$J$44,9,FALSE)*ABSYLD2!$F57</f>
        <v>0</v>
      </c>
      <c r="M57" s="47">
        <f>ABSYLD1!M57*VLOOKUP(ABSYLD2!M$4,'[1]INTERNAL PARAMETERS-1'!$B$5:$J$44,5,FALSE)*VLOOKUP(ABSYLD2!M$4,'[1]INTERNAL PARAMETERS-1'!$B$5:$J$44,7,FALSE)*ABSYLD2!$F57 + ABSYLD1!M57*(1-VLOOKUP(ABSYLD2!M$4,'[1]INTERNAL PARAMETERS-1'!$B$5:$J$44,5,FALSE))*VLOOKUP(ABSYLD2!M$4,'[1]INTERNAL PARAMETERS-1'!$B$5:$J$44,9,FALSE)*ABSYLD2!$F57</f>
        <v>8.071733404301373E-3</v>
      </c>
      <c r="N57" s="47">
        <f>ABSYLD1!N57*VLOOKUP(ABSYLD2!N$4,'[1]INTERNAL PARAMETERS-1'!$B$5:$J$44,5,FALSE)*VLOOKUP(ABSYLD2!N$4,'[1]INTERNAL PARAMETERS-1'!$B$5:$J$44,7,FALSE)*ABSYLD2!$F57 + ABSYLD1!N57*(1-VLOOKUP(ABSYLD2!N$4,'[1]INTERNAL PARAMETERS-1'!$B$5:$J$44,5,FALSE))*VLOOKUP(ABSYLD2!N$4,'[1]INTERNAL PARAMETERS-1'!$B$5:$J$44,9,FALSE)*ABSYLD2!$F57</f>
        <v>5.1543567688516208E-5</v>
      </c>
      <c r="O57" s="47">
        <f>ABSYLD1!O57*VLOOKUP(ABSYLD2!O$4,'[1]INTERNAL PARAMETERS-1'!$B$5:$J$44,5,FALSE)*VLOOKUP(ABSYLD2!O$4,'[1]INTERNAL PARAMETERS-1'!$B$5:$J$44,7,FALSE)*ABSYLD2!$F57 + ABSYLD1!O57*(1-VLOOKUP(ABSYLD2!O$4,'[1]INTERNAL PARAMETERS-1'!$B$5:$J$44,5,FALSE))*VLOOKUP(ABSYLD2!O$4,'[1]INTERNAL PARAMETERS-1'!$B$5:$J$44,9,FALSE)*ABSYLD2!$F57</f>
        <v>0</v>
      </c>
      <c r="P57" s="47">
        <f>ABSYLD1!P57*VLOOKUP(ABSYLD2!P$4,'[1]INTERNAL PARAMETERS-1'!$B$5:$J$44,5,FALSE)*VLOOKUP(ABSYLD2!P$4,'[1]INTERNAL PARAMETERS-1'!$B$5:$J$44,7,FALSE)*ABSYLD2!$F57 + ABSYLD1!P57*(1-VLOOKUP(ABSYLD2!P$4,'[1]INTERNAL PARAMETERS-1'!$B$5:$J$44,5,FALSE))*VLOOKUP(ABSYLD2!P$4,'[1]INTERNAL PARAMETERS-1'!$B$5:$J$44,9,FALSE)*ABSYLD2!$F57</f>
        <v>0</v>
      </c>
      <c r="Q57" s="47">
        <f>ABSYLD1!Q57*VLOOKUP(ABSYLD2!Q$4,'[1]INTERNAL PARAMETERS-1'!$B$5:$J$44,5,FALSE)*VLOOKUP(ABSYLD2!Q$4,'[1]INTERNAL PARAMETERS-1'!$B$5:$J$44,7,FALSE)*ABSYLD2!$F57 + ABSYLD1!Q57*(1-VLOOKUP(ABSYLD2!Q$4,'[1]INTERNAL PARAMETERS-1'!$B$5:$J$44,5,FALSE))*VLOOKUP(ABSYLD2!Q$4,'[1]INTERNAL PARAMETERS-1'!$B$5:$J$44,9,FALSE)*ABSYLD2!$F57</f>
        <v>0</v>
      </c>
      <c r="R57" s="47">
        <f>ABSYLD1!R57*VLOOKUP(ABSYLD2!R$4,'[1]INTERNAL PARAMETERS-1'!$B$5:$J$44,5,FALSE)*VLOOKUP(ABSYLD2!R$4,'[1]INTERNAL PARAMETERS-1'!$B$5:$J$44,7,FALSE)*ABSYLD2!$F57 + ABSYLD1!R57*(1-VLOOKUP(ABSYLD2!R$4,'[1]INTERNAL PARAMETERS-1'!$B$5:$J$44,5,FALSE))*VLOOKUP(ABSYLD2!R$4,'[1]INTERNAL PARAMETERS-1'!$B$5:$J$44,9,FALSE)*ABSYLD2!$F57</f>
        <v>9.7032450252124865E-5</v>
      </c>
      <c r="S57" s="47">
        <f>ABSYLD1!S57*VLOOKUP(ABSYLD2!S$4,'[1]INTERNAL PARAMETERS-1'!$B$5:$J$44,5,FALSE)*VLOOKUP(ABSYLD2!S$4,'[1]INTERNAL PARAMETERS-1'!$B$5:$J$44,7,FALSE)*ABSYLD2!$F57 + ABSYLD1!S57*(1-VLOOKUP(ABSYLD2!S$4,'[1]INTERNAL PARAMETERS-1'!$B$5:$J$44,5,FALSE))*VLOOKUP(ABSYLD2!S$4,'[1]INTERNAL PARAMETERS-1'!$B$5:$J$44,9,FALSE)*ABSYLD2!$F57</f>
        <v>2.3266404108575221E-3</v>
      </c>
      <c r="T57" s="47">
        <f>ABSYLD1!T57*VLOOKUP(ABSYLD2!T$4,'[1]INTERNAL PARAMETERS-1'!$B$5:$J$44,5,FALSE)*VLOOKUP(ABSYLD2!T$4,'[1]INTERNAL PARAMETERS-1'!$B$5:$J$44,7,FALSE)*ABSYLD2!$F57 + ABSYLD1!T57*(1-VLOOKUP(ABSYLD2!T$4,'[1]INTERNAL PARAMETERS-1'!$B$5:$J$44,5,FALSE))*VLOOKUP(ABSYLD2!T$4,'[1]INTERNAL PARAMETERS-1'!$B$5:$J$44,9,FALSE)*ABSYLD2!$F57</f>
        <v>9.0960539849479344E-4</v>
      </c>
      <c r="U57" s="47">
        <f>ABSYLD1!U57*VLOOKUP(ABSYLD2!U$4,'[1]INTERNAL PARAMETERS-1'!$B$5:$J$44,5,FALSE)*VLOOKUP(ABSYLD2!U$4,'[1]INTERNAL PARAMETERS-1'!$B$5:$J$44,7,FALSE)*ABSYLD2!$F57 + ABSYLD1!U57*(1-VLOOKUP(ABSYLD2!U$4,'[1]INTERNAL PARAMETERS-1'!$B$5:$J$44,5,FALSE))*VLOOKUP(ABSYLD2!U$4,'[1]INTERNAL PARAMETERS-1'!$B$5:$J$44,9,FALSE)*ABSYLD2!$F57</f>
        <v>1.3705833598112637E-4</v>
      </c>
      <c r="V57" s="47">
        <f>ABSYLD1!V57*VLOOKUP(ABSYLD2!V$4,'[1]INTERNAL PARAMETERS-1'!$B$5:$J$44,5,FALSE)*VLOOKUP(ABSYLD2!V$4,'[1]INTERNAL PARAMETERS-1'!$B$5:$J$44,7,FALSE)*ABSYLD2!$F57 + ABSYLD1!V57*(1-VLOOKUP(ABSYLD2!V$4,'[1]INTERNAL PARAMETERS-1'!$B$5:$J$44,5,FALSE))*VLOOKUP(ABSYLD2!V$4,'[1]INTERNAL PARAMETERS-1'!$B$5:$J$44,9,FALSE)*ABSYLD2!$F57</f>
        <v>2.7769885917630216E-3</v>
      </c>
      <c r="W57" s="47">
        <f>ABSYLD1!W57*VLOOKUP(ABSYLD2!W$4,'[1]INTERNAL PARAMETERS-1'!$B$5:$J$44,5,FALSE)*VLOOKUP(ABSYLD2!W$4,'[1]INTERNAL PARAMETERS-1'!$B$5:$J$44,7,FALSE)*ABSYLD2!$F57 + ABSYLD1!W57*(1-VLOOKUP(ABSYLD2!W$4,'[1]INTERNAL PARAMETERS-1'!$B$5:$J$44,5,FALSE))*VLOOKUP(ABSYLD2!W$4,'[1]INTERNAL PARAMETERS-1'!$B$5:$J$44,9,FALSE)*ABSYLD2!$F57</f>
        <v>0</v>
      </c>
      <c r="X57" s="47">
        <f>ABSYLD1!X57*VLOOKUP(ABSYLD2!X$4,'[1]INTERNAL PARAMETERS-1'!$B$5:$J$44,5,FALSE)*VLOOKUP(ABSYLD2!X$4,'[1]INTERNAL PARAMETERS-1'!$B$5:$J$44,7,FALSE)*ABSYLD2!$F57 + ABSYLD1!X57*(1-VLOOKUP(ABSYLD2!X$4,'[1]INTERNAL PARAMETERS-1'!$B$5:$J$44,5,FALSE))*VLOOKUP(ABSYLD2!X$4,'[1]INTERNAL PARAMETERS-1'!$B$5:$J$44,9,FALSE)*ABSYLD2!$F57</f>
        <v>0</v>
      </c>
      <c r="Y57" s="47">
        <f>ABSYLD1!Y57*VLOOKUP(ABSYLD2!Y$4,'[1]INTERNAL PARAMETERS-1'!$B$5:$J$44,5,FALSE)*VLOOKUP(ABSYLD2!Y$4,'[1]INTERNAL PARAMETERS-1'!$B$5:$J$44,7,FALSE)*ABSYLD2!$F57 + ABSYLD1!Y57*(1-VLOOKUP(ABSYLD2!Y$4,'[1]INTERNAL PARAMETERS-1'!$B$5:$J$44,5,FALSE))*VLOOKUP(ABSYLD2!Y$4,'[1]INTERNAL PARAMETERS-1'!$B$5:$J$44,9,FALSE)*ABSYLD2!$F57</f>
        <v>0</v>
      </c>
      <c r="Z57" s="47">
        <f>ABSYLD1!Z57*VLOOKUP(ABSYLD2!Z$4,'[1]INTERNAL PARAMETERS-1'!$B$5:$J$44,5,FALSE)*VLOOKUP(ABSYLD2!Z$4,'[1]INTERNAL PARAMETERS-1'!$B$5:$J$44,7,FALSE)*ABSYLD2!$F57 + ABSYLD1!Z57*(1-VLOOKUP(ABSYLD2!Z$4,'[1]INTERNAL PARAMETERS-1'!$B$5:$J$44,5,FALSE))*VLOOKUP(ABSYLD2!Z$4,'[1]INTERNAL PARAMETERS-1'!$B$5:$J$44,9,FALSE)*ABSYLD2!$F57</f>
        <v>0</v>
      </c>
      <c r="AA57" s="47">
        <f>ABSYLD1!AA57*VLOOKUP(ABSYLD2!AA$4,'[1]INTERNAL PARAMETERS-1'!$B$5:$J$44,5,FALSE)*VLOOKUP(ABSYLD2!AA$4,'[1]INTERNAL PARAMETERS-1'!$B$5:$J$44,7,FALSE)*ABSYLD2!$F57 + ABSYLD1!AA57*(1-VLOOKUP(ABSYLD2!AA$4,'[1]INTERNAL PARAMETERS-1'!$B$5:$J$44,5,FALSE))*VLOOKUP(ABSYLD2!AA$4,'[1]INTERNAL PARAMETERS-1'!$B$5:$J$44,9,FALSE)*ABSYLD2!$F57</f>
        <v>0</v>
      </c>
      <c r="AB57" s="47">
        <f>ABSYLD1!AB57*VLOOKUP(ABSYLD2!AB$4,'[1]INTERNAL PARAMETERS-1'!$B$5:$J$44,5,FALSE)*VLOOKUP(ABSYLD2!AB$4,'[1]INTERNAL PARAMETERS-1'!$B$5:$J$44,7,FALSE)*ABSYLD2!$F57 + ABSYLD1!AB57*(1-VLOOKUP(ABSYLD2!AB$4,'[1]INTERNAL PARAMETERS-1'!$B$5:$J$44,5,FALSE))*VLOOKUP(ABSYLD2!AB$4,'[1]INTERNAL PARAMETERS-1'!$B$5:$J$44,9,FALSE)*ABSYLD2!$F57</f>
        <v>0</v>
      </c>
      <c r="AC57" s="47">
        <f>ABSYLD1!AC57*VLOOKUP(ABSYLD2!AC$4,'[1]INTERNAL PARAMETERS-1'!$B$5:$J$44,5,FALSE)*VLOOKUP(ABSYLD2!AC$4,'[1]INTERNAL PARAMETERS-1'!$B$5:$J$44,7,FALSE)*ABSYLD2!$F57 + ABSYLD1!AC57*(1-VLOOKUP(ABSYLD2!AC$4,'[1]INTERNAL PARAMETERS-1'!$B$5:$J$44,5,FALSE))*VLOOKUP(ABSYLD2!AC$4,'[1]INTERNAL PARAMETERS-1'!$B$5:$J$44,9,FALSE)*ABSYLD2!$F57</f>
        <v>0</v>
      </c>
      <c r="AD57" s="47">
        <f>ABSYLD1!AD57*VLOOKUP(ABSYLD2!AD$4,'[1]INTERNAL PARAMETERS-1'!$B$5:$J$44,5,FALSE)*VLOOKUP(ABSYLD2!AD$4,'[1]INTERNAL PARAMETERS-1'!$B$5:$J$44,7,FALSE)*ABSYLD2!$F57 + ABSYLD1!AD57*(1-VLOOKUP(ABSYLD2!AD$4,'[1]INTERNAL PARAMETERS-1'!$B$5:$J$44,5,FALSE))*VLOOKUP(ABSYLD2!AD$4,'[1]INTERNAL PARAMETERS-1'!$B$5:$J$44,9,FALSE)*ABSYLD2!$F57</f>
        <v>0</v>
      </c>
      <c r="AE57" s="47">
        <f>ABSYLD1!AE57*VLOOKUP(ABSYLD2!AE$4,'[1]INTERNAL PARAMETERS-1'!$B$5:$J$44,5,FALSE)*VLOOKUP(ABSYLD2!AE$4,'[1]INTERNAL PARAMETERS-1'!$B$5:$J$44,7,FALSE)*ABSYLD2!$F57 + ABSYLD1!AE57*(1-VLOOKUP(ABSYLD2!AE$4,'[1]INTERNAL PARAMETERS-1'!$B$5:$J$44,5,FALSE))*VLOOKUP(ABSYLD2!AE$4,'[1]INTERNAL PARAMETERS-1'!$B$5:$J$44,9,FALSE)*ABSYLD2!$F57</f>
        <v>0</v>
      </c>
      <c r="AF57" s="47">
        <f>ABSYLD1!AF57*VLOOKUP(ABSYLD2!AF$4,'[1]INTERNAL PARAMETERS-1'!$B$5:$J$44,5,FALSE)*VLOOKUP(ABSYLD2!AF$4,'[1]INTERNAL PARAMETERS-1'!$B$5:$J$44,7,FALSE)*ABSYLD2!$F57 + ABSYLD1!AF57*(1-VLOOKUP(ABSYLD2!AF$4,'[1]INTERNAL PARAMETERS-1'!$B$5:$J$44,5,FALSE))*VLOOKUP(ABSYLD2!AF$4,'[1]INTERNAL PARAMETERS-1'!$B$5:$J$44,9,FALSE)*ABSYLD2!$F57</f>
        <v>0</v>
      </c>
      <c r="AG57" s="47">
        <f>ABSYLD1!AG57*VLOOKUP(ABSYLD2!AG$4,'[1]INTERNAL PARAMETERS-1'!$B$5:$J$44,5,FALSE)*VLOOKUP(ABSYLD2!AG$4,'[1]INTERNAL PARAMETERS-1'!$B$5:$J$44,7,FALSE)*ABSYLD2!$F57 + ABSYLD1!AG57*(1-VLOOKUP(ABSYLD2!AG$4,'[1]INTERNAL PARAMETERS-1'!$B$5:$J$44,5,FALSE))*VLOOKUP(ABSYLD2!AG$4,'[1]INTERNAL PARAMETERS-1'!$B$5:$J$44,9,FALSE)*ABSYLD2!$F57</f>
        <v>0</v>
      </c>
      <c r="AH57" s="47">
        <f>ABSYLD1!AH57*VLOOKUP(ABSYLD2!AH$4,'[1]INTERNAL PARAMETERS-1'!$B$5:$J$44,5,FALSE)*VLOOKUP(ABSYLD2!AH$4,'[1]INTERNAL PARAMETERS-1'!$B$5:$J$44,7,FALSE)*ABSYLD2!$F57 + ABSYLD1!AH57*(1-VLOOKUP(ABSYLD2!AH$4,'[1]INTERNAL PARAMETERS-1'!$B$5:$J$44,5,FALSE))*VLOOKUP(ABSYLD2!AH$4,'[1]INTERNAL PARAMETERS-1'!$B$5:$J$44,9,FALSE)*ABSYLD2!$F57</f>
        <v>0</v>
      </c>
      <c r="AI57" s="47">
        <f>ABSYLD1!AI57*VLOOKUP(ABSYLD2!AI$4,'[1]INTERNAL PARAMETERS-1'!$B$5:$J$44,5,FALSE)*VLOOKUP(ABSYLD2!AI$4,'[1]INTERNAL PARAMETERS-1'!$B$5:$J$44,7,FALSE)*ABSYLD2!$F57 + ABSYLD1!AI57*(1-VLOOKUP(ABSYLD2!AI$4,'[1]INTERNAL PARAMETERS-1'!$B$5:$J$44,5,FALSE))*VLOOKUP(ABSYLD2!AI$4,'[1]INTERNAL PARAMETERS-1'!$B$5:$J$44,9,FALSE)*ABSYLD2!$F57</f>
        <v>3.032264070378902E-5</v>
      </c>
      <c r="AJ57" s="47">
        <f>ABSYLD1!AJ57*VLOOKUP(ABSYLD2!AJ$4,'[1]INTERNAL PARAMETERS-1'!$B$5:$J$44,5,FALSE)*VLOOKUP(ABSYLD2!AJ$4,'[1]INTERNAL PARAMETERS-1'!$B$5:$J$44,7,FALSE)*ABSYLD2!$F57 + ABSYLD1!AJ57*(1-VLOOKUP(ABSYLD2!AJ$4,'[1]INTERNAL PARAMETERS-1'!$B$5:$J$44,5,FALSE))*VLOOKUP(ABSYLD2!AJ$4,'[1]INTERNAL PARAMETERS-1'!$B$5:$J$44,9,FALSE)*ABSYLD2!$F57</f>
        <v>2.3651659748955434E-4</v>
      </c>
      <c r="AK57" s="47">
        <f>ABSYLD1!AK57*VLOOKUP(ABSYLD2!AK$4,'[1]INTERNAL PARAMETERS-1'!$B$5:$J$44,5,FALSE)*VLOOKUP(ABSYLD2!AK$4,'[1]INTERNAL PARAMETERS-1'!$B$5:$J$44,7,FALSE)*ABSYLD2!$F57 + ABSYLD1!AK57*(1-VLOOKUP(ABSYLD2!AK$4,'[1]INTERNAL PARAMETERS-1'!$B$5:$J$44,5,FALSE))*VLOOKUP(ABSYLD2!AK$4,'[1]INTERNAL PARAMETERS-1'!$B$5:$J$44,9,FALSE)*ABSYLD2!$F57</f>
        <v>5.3367847638668671E-4</v>
      </c>
      <c r="AL57" s="47">
        <f>ABSYLD1!AL57*VLOOKUP(ABSYLD2!AL$4,'[1]INTERNAL PARAMETERS-1'!$B$5:$J$44,5,FALSE)*VLOOKUP(ABSYLD2!AL$4,'[1]INTERNAL PARAMETERS-1'!$B$5:$J$44,7,FALSE)*ABSYLD2!$F57 + ABSYLD1!AL57*(1-VLOOKUP(ABSYLD2!AL$4,'[1]INTERNAL PARAMETERS-1'!$B$5:$J$44,5,FALSE))*VLOOKUP(ABSYLD2!AL$4,'[1]INTERNAL PARAMETERS-1'!$B$5:$J$44,9,FALSE)*ABSYLD2!$F57</f>
        <v>0</v>
      </c>
      <c r="AM57" s="47">
        <f>ABSYLD1!AM57*VLOOKUP(ABSYLD2!AM$4,'[1]INTERNAL PARAMETERS-1'!$B$5:$J$44,5,FALSE)*VLOOKUP(ABSYLD2!AM$4,'[1]INTERNAL PARAMETERS-1'!$B$5:$J$44,7,FALSE)*ABSYLD2!$F57 + ABSYLD1!AM57*(1-VLOOKUP(ABSYLD2!AM$4,'[1]INTERNAL PARAMETERS-1'!$B$5:$J$44,5,FALSE))*VLOOKUP(ABSYLD2!AM$4,'[1]INTERNAL PARAMETERS-1'!$B$5:$J$44,9,FALSE)*ABSYLD2!$F57</f>
        <v>0</v>
      </c>
      <c r="AN57" s="47">
        <f>ABSYLD1!AN57*VLOOKUP(ABSYLD2!AN$4,'[1]INTERNAL PARAMETERS-1'!$B$5:$J$44,5,FALSE)*VLOOKUP(ABSYLD2!AN$4,'[1]INTERNAL PARAMETERS-1'!$B$5:$J$44,7,FALSE)*ABSYLD2!$F57 + ABSYLD1!AN57*(1-VLOOKUP(ABSYLD2!AN$4,'[1]INTERNAL PARAMETERS-1'!$B$5:$J$44,5,FALSE))*VLOOKUP(ABSYLD2!AN$4,'[1]INTERNAL PARAMETERS-1'!$B$5:$J$44,9,FALSE)*ABSYLD2!$F57</f>
        <v>0</v>
      </c>
      <c r="AO57" s="47">
        <f>ABSYLD1!AO57*VLOOKUP(ABSYLD2!AO$4,'[1]INTERNAL PARAMETERS-1'!$B$5:$J$44,5,FALSE)*VLOOKUP(ABSYLD2!AO$4,'[1]INTERNAL PARAMETERS-1'!$B$5:$J$44,7,FALSE)*ABSYLD2!$F57 + ABSYLD1!AO57*(1-VLOOKUP(ABSYLD2!AO$4,'[1]INTERNAL PARAMETERS-1'!$B$5:$J$44,5,FALSE))*VLOOKUP(ABSYLD2!AO$4,'[1]INTERNAL PARAMETERS-1'!$B$5:$J$44,9,FALSE)*ABSYLD2!$F57</f>
        <v>0</v>
      </c>
      <c r="AP57" s="47">
        <f>ABSYLD1!AP57*VLOOKUP(ABSYLD2!AP$4,'[1]INTERNAL PARAMETERS-1'!$B$5:$J$44,5,FALSE)*VLOOKUP(ABSYLD2!AP$4,'[1]INTERNAL PARAMETERS-1'!$B$5:$J$44,7,FALSE)*ABSYLD2!$F57 + ABSYLD1!AP57*(1-VLOOKUP(ABSYLD2!AP$4,'[1]INTERNAL PARAMETERS-1'!$B$5:$J$44,5,FALSE))*VLOOKUP(ABSYLD2!AP$4,'[1]INTERNAL PARAMETERS-1'!$B$5:$J$44,9,FALSE)*ABSYLD2!$F57</f>
        <v>0</v>
      </c>
      <c r="AQ57" s="47">
        <f>ABSYLD1!AQ57*VLOOKUP(ABSYLD2!AQ$4,'[1]INTERNAL PARAMETERS-1'!$B$5:$J$44,5,FALSE)*VLOOKUP(ABSYLD2!AQ$4,'[1]INTERNAL PARAMETERS-1'!$B$5:$J$44,7,FALSE)*ABSYLD2!$F57 + ABSYLD1!AQ57*(1-VLOOKUP(ABSYLD2!AQ$4,'[1]INTERNAL PARAMETERS-1'!$B$5:$J$44,5,FALSE))*VLOOKUP(ABSYLD2!AQ$4,'[1]INTERNAL PARAMETERS-1'!$B$5:$J$44,9,FALSE)*ABSYLD2!$F57</f>
        <v>0</v>
      </c>
      <c r="AR57" s="47">
        <f>ABSYLD1!AR57*VLOOKUP(ABSYLD2!AR$4,'[1]INTERNAL PARAMETERS-1'!$B$5:$J$44,5,FALSE)*VLOOKUP(ABSYLD2!AR$4,'[1]INTERNAL PARAMETERS-1'!$B$5:$J$44,7,FALSE)*ABSYLD2!$F57 + ABSYLD1!AR57*(1-VLOOKUP(ABSYLD2!AR$4,'[1]INTERNAL PARAMETERS-1'!$B$5:$J$44,5,FALSE))*VLOOKUP(ABSYLD2!AR$4,'[1]INTERNAL PARAMETERS-1'!$B$5:$J$44,9,FALSE)*ABSYLD2!$F57</f>
        <v>0</v>
      </c>
      <c r="AS57" s="47">
        <f>ABSYLD1!AS57*VLOOKUP(ABSYLD2!AS$4,'[1]INTERNAL PARAMETERS-1'!$B$5:$J$44,5,FALSE)*VLOOKUP(ABSYLD2!AS$4,'[1]INTERNAL PARAMETERS-1'!$B$5:$J$44,7,FALSE)*ABSYLD2!$F57 + ABSYLD1!AS57*(1-VLOOKUP(ABSYLD2!AS$4,'[1]INTERNAL PARAMETERS-1'!$B$5:$J$44,5,FALSE))*VLOOKUP(ABSYLD2!AS$4,'[1]INTERNAL PARAMETERS-1'!$B$5:$J$44,9,FALSE)*ABSYLD2!$F57</f>
        <v>0</v>
      </c>
      <c r="AT57" s="46">
        <f>ABSYLD1!AT57*VLOOKUP(ABSYLD2!AT$4,'[1]INTERNAL PARAMETERS-1'!$B$5:$J$44,5,FALSE)*VLOOKUP(ABSYLD2!AT$4,'[1]INTERNAL PARAMETERS-1'!$B$5:$J$44,7,FALSE)*ABSYLD2!$F57 + ABSYLD1!AT57*(1-VLOOKUP(ABSYLD2!AT$4,'[1]INTERNAL PARAMETERS-1'!$B$5:$J$44,5,FALSE))*VLOOKUP(ABSYLD2!AT$4,'[1]INTERNAL PARAMETERS-1'!$B$5:$J$44,9,FALSE)*ABSYLD2!$F57</f>
        <v>0</v>
      </c>
      <c r="AU57" s="48">
        <f>ABSYLD1!AU57*VLOOKUP(ABSYLD2!AU$4,'[1]INTERNAL PARAMETERS-1'!$B$5:$J$44,5,FALSE)*VLOOKUP(ABSYLD2!AU$4,'[1]INTERNAL PARAMETERS-1'!$B$5:$J$44,6,FALSE)*VLOOKUP(ABSYLD2!AU$4,'[1]INTERNAL PARAMETERS-1'!$B$5:$J$44,3,FALSE) + ABSYLD1!AU57*(1-VLOOKUP(ABSYLD2!AU$4,'[1]INTERNAL PARAMETERS-1'!$B$5:$J$44,5,FALSE))*VLOOKUP(ABSYLD2!AU$4,'[1]INTERNAL PARAMETERS-1'!$B$5:$J$44,8,FALSE)*VLOOKUP(ABSYLD2!AU$4,'[1]INTERNAL PARAMETERS-1'!$B$5:$J$44,3,FALSE)</f>
        <v>0</v>
      </c>
      <c r="AV57" s="47">
        <f>ABSYLD1!AV57*VLOOKUP(ABSYLD2!AV$4,'[1]INTERNAL PARAMETERS-1'!$B$5:$J$44,5,FALSE)*VLOOKUP(ABSYLD2!AV$4,'[1]INTERNAL PARAMETERS-1'!$B$5:$J$44,6,FALSE)*VLOOKUP(ABSYLD2!AV$4,'[1]INTERNAL PARAMETERS-1'!$B$5:$J$44,3,FALSE) + ABSYLD1!AV57*(1-VLOOKUP(ABSYLD2!AV$4,'[1]INTERNAL PARAMETERS-1'!$B$5:$J$44,5,FALSE))*VLOOKUP(ABSYLD2!AV$4,'[1]INTERNAL PARAMETERS-1'!$B$5:$J$44,8,FALSE)*VLOOKUP(ABSYLD2!AV$4,'[1]INTERNAL PARAMETERS-1'!$B$5:$J$44,3,FALSE)</f>
        <v>0</v>
      </c>
      <c r="AW57" s="47">
        <f>ABSYLD1!AW57*VLOOKUP(ABSYLD2!AW$4,'[1]INTERNAL PARAMETERS-1'!$B$5:$J$44,5,FALSE)*VLOOKUP(ABSYLD2!AW$4,'[1]INTERNAL PARAMETERS-1'!$B$5:$J$44,6,FALSE)*VLOOKUP(ABSYLD2!AW$4,'[1]INTERNAL PARAMETERS-1'!$B$5:$J$44,3,FALSE) + ABSYLD1!AW57*(1-VLOOKUP(ABSYLD2!AW$4,'[1]INTERNAL PARAMETERS-1'!$B$5:$J$44,5,FALSE))*VLOOKUP(ABSYLD2!AW$4,'[1]INTERNAL PARAMETERS-1'!$B$5:$J$44,8,FALSE)*VLOOKUP(ABSYLD2!AW$4,'[1]INTERNAL PARAMETERS-1'!$B$5:$J$44,3,FALSE)</f>
        <v>4.024709629751981E-3</v>
      </c>
      <c r="AX57" s="47">
        <f>ABSYLD1!AX57*VLOOKUP(ABSYLD2!AX$4,'[1]INTERNAL PARAMETERS-1'!$B$5:$J$44,5,FALSE)*VLOOKUP(ABSYLD2!AX$4,'[1]INTERNAL PARAMETERS-1'!$B$5:$J$44,6,FALSE)*VLOOKUP(ABSYLD2!AX$4,'[1]INTERNAL PARAMETERS-1'!$B$5:$J$44,3,FALSE) + ABSYLD1!AX57*(1-VLOOKUP(ABSYLD2!AX$4,'[1]INTERNAL PARAMETERS-1'!$B$5:$J$44,5,FALSE))*VLOOKUP(ABSYLD2!AX$4,'[1]INTERNAL PARAMETERS-1'!$B$5:$J$44,8,FALSE)*VLOOKUP(ABSYLD2!AX$4,'[1]INTERNAL PARAMETERS-1'!$B$5:$J$44,3,FALSE)</f>
        <v>0</v>
      </c>
      <c r="AY57" s="47">
        <f>ABSYLD1!AY57*VLOOKUP(ABSYLD2!AY$4,'[1]INTERNAL PARAMETERS-1'!$B$5:$J$44,5,FALSE)*VLOOKUP(ABSYLD2!AY$4,'[1]INTERNAL PARAMETERS-1'!$B$5:$J$44,6,FALSE)*VLOOKUP(ABSYLD2!AY$4,'[1]INTERNAL PARAMETERS-1'!$B$5:$J$44,3,FALSE) + ABSYLD1!AY57*(1-VLOOKUP(ABSYLD2!AY$4,'[1]INTERNAL PARAMETERS-1'!$B$5:$J$44,5,FALSE))*VLOOKUP(ABSYLD2!AY$4,'[1]INTERNAL PARAMETERS-1'!$B$5:$J$44,8,FALSE)*VLOOKUP(ABSYLD2!AY$4,'[1]INTERNAL PARAMETERS-1'!$B$5:$J$44,3,FALSE)</f>
        <v>0</v>
      </c>
      <c r="AZ57" s="47">
        <f>ABSYLD1!AZ57*VLOOKUP(ABSYLD2!AZ$4,'[1]INTERNAL PARAMETERS-1'!$B$5:$J$44,5,FALSE)*VLOOKUP(ABSYLD2!AZ$4,'[1]INTERNAL PARAMETERS-1'!$B$5:$J$44,6,FALSE)*VLOOKUP(ABSYLD2!AZ$4,'[1]INTERNAL PARAMETERS-1'!$B$5:$J$44,3,FALSE) + ABSYLD1!AZ57*(1-VLOOKUP(ABSYLD2!AZ$4,'[1]INTERNAL PARAMETERS-1'!$B$5:$J$44,5,FALSE))*VLOOKUP(ABSYLD2!AZ$4,'[1]INTERNAL PARAMETERS-1'!$B$5:$J$44,8,FALSE)*VLOOKUP(ABSYLD2!AZ$4,'[1]INTERNAL PARAMETERS-1'!$B$5:$J$44,3,FALSE)</f>
        <v>0</v>
      </c>
      <c r="BA57" s="47">
        <f>ABSYLD1!BA57*VLOOKUP(ABSYLD2!BA$4,'[1]INTERNAL PARAMETERS-1'!$B$5:$J$44,5,FALSE)*VLOOKUP(ABSYLD2!BA$4,'[1]INTERNAL PARAMETERS-1'!$B$5:$J$44,6,FALSE)*VLOOKUP(ABSYLD2!BA$4,'[1]INTERNAL PARAMETERS-1'!$B$5:$J$44,3,FALSE) + ABSYLD1!BA57*(1-VLOOKUP(ABSYLD2!BA$4,'[1]INTERNAL PARAMETERS-1'!$B$5:$J$44,5,FALSE))*VLOOKUP(ABSYLD2!BA$4,'[1]INTERNAL PARAMETERS-1'!$B$5:$J$44,8,FALSE)*VLOOKUP(ABSYLD2!BA$4,'[1]INTERNAL PARAMETERS-1'!$B$5:$J$44,3,FALSE)</f>
        <v>1.0226080685629508E-2</v>
      </c>
      <c r="BB57" s="47">
        <f>ABSYLD1!BB57*VLOOKUP(ABSYLD2!BB$4,'[1]INTERNAL PARAMETERS-1'!$B$5:$J$44,5,FALSE)*VLOOKUP(ABSYLD2!BB$4,'[1]INTERNAL PARAMETERS-1'!$B$5:$J$44,6,FALSE)*VLOOKUP(ABSYLD2!BB$4,'[1]INTERNAL PARAMETERS-1'!$B$5:$J$44,3,FALSE) + ABSYLD1!BB57*(1-VLOOKUP(ABSYLD2!BB$4,'[1]INTERNAL PARAMETERS-1'!$B$5:$J$44,5,FALSE))*VLOOKUP(ABSYLD2!BB$4,'[1]INTERNAL PARAMETERS-1'!$B$5:$J$44,8,FALSE)*VLOOKUP(ABSYLD2!BB$4,'[1]INTERNAL PARAMETERS-1'!$B$5:$J$44,3,FALSE)</f>
        <v>3.2589533471308156E-4</v>
      </c>
      <c r="BC57" s="47">
        <f>ABSYLD1!BC57*VLOOKUP(ABSYLD2!BC$4,'[1]INTERNAL PARAMETERS-1'!$B$5:$J$44,5,FALSE)*VLOOKUP(ABSYLD2!BC$4,'[1]INTERNAL PARAMETERS-1'!$B$5:$J$44,6,FALSE)*VLOOKUP(ABSYLD2!BC$4,'[1]INTERNAL PARAMETERS-1'!$B$5:$J$44,3,FALSE) + ABSYLD1!BC57*(1-VLOOKUP(ABSYLD2!BC$4,'[1]INTERNAL PARAMETERS-1'!$B$5:$J$44,5,FALSE))*VLOOKUP(ABSYLD2!BC$4,'[1]INTERNAL PARAMETERS-1'!$B$5:$J$44,8,FALSE)*VLOOKUP(ABSYLD2!BC$4,'[1]INTERNAL PARAMETERS-1'!$B$5:$J$44,3,FALSE)</f>
        <v>1.8654867059701768E-3</v>
      </c>
      <c r="BD57" s="47">
        <f>ABSYLD1!BD57*VLOOKUP(ABSYLD2!BD$4,'[1]INTERNAL PARAMETERS-1'!$B$5:$J$44,5,FALSE)*VLOOKUP(ABSYLD2!BD$4,'[1]INTERNAL PARAMETERS-1'!$B$5:$J$44,6,FALSE)*VLOOKUP(ABSYLD2!BD$4,'[1]INTERNAL PARAMETERS-1'!$B$5:$J$44,3,FALSE) + ABSYLD1!BD57*(1-VLOOKUP(ABSYLD2!BD$4,'[1]INTERNAL PARAMETERS-1'!$B$5:$J$44,5,FALSE))*VLOOKUP(ABSYLD2!BD$4,'[1]INTERNAL PARAMETERS-1'!$B$5:$J$44,8,FALSE)*VLOOKUP(ABSYLD2!BD$4,'[1]INTERNAL PARAMETERS-1'!$B$5:$J$44,3,FALSE)</f>
        <v>3.5678760612685965E-4</v>
      </c>
      <c r="BE57" s="47">
        <f>ABSYLD1!BE57*VLOOKUP(ABSYLD2!BE$4,'[1]INTERNAL PARAMETERS-1'!$B$5:$J$44,5,FALSE)*VLOOKUP(ABSYLD2!BE$4,'[1]INTERNAL PARAMETERS-1'!$B$5:$J$44,6,FALSE)*VLOOKUP(ABSYLD2!BE$4,'[1]INTERNAL PARAMETERS-1'!$B$5:$J$44,3,FALSE) + ABSYLD1!BE57*(1-VLOOKUP(ABSYLD2!BE$4,'[1]INTERNAL PARAMETERS-1'!$B$5:$J$44,5,FALSE))*VLOOKUP(ABSYLD2!BE$4,'[1]INTERNAL PARAMETERS-1'!$B$5:$J$44,8,FALSE)*VLOOKUP(ABSYLD2!BE$4,'[1]INTERNAL PARAMETERS-1'!$B$5:$J$44,3,FALSE)</f>
        <v>1.8756810281812919E-3</v>
      </c>
      <c r="BF57" s="47">
        <f>ABSYLD1!BF57*VLOOKUP(ABSYLD2!BF$4,'[1]INTERNAL PARAMETERS-1'!$B$5:$J$44,5,FALSE)*VLOOKUP(ABSYLD2!BF$4,'[1]INTERNAL PARAMETERS-1'!$B$5:$J$44,6,FALSE)*VLOOKUP(ABSYLD2!BF$4,'[1]INTERNAL PARAMETERS-1'!$B$5:$J$44,3,FALSE) + ABSYLD1!BF57*(1-VLOOKUP(ABSYLD2!BF$4,'[1]INTERNAL PARAMETERS-1'!$B$5:$J$44,5,FALSE))*VLOOKUP(ABSYLD2!BF$4,'[1]INTERNAL PARAMETERS-1'!$B$5:$J$44,8,FALSE)*VLOOKUP(ABSYLD2!BF$4,'[1]INTERNAL PARAMETERS-1'!$B$5:$J$44,3,FALSE)</f>
        <v>0</v>
      </c>
      <c r="BG57" s="47">
        <f>ABSYLD1!BG57*VLOOKUP(ABSYLD2!BG$4,'[1]INTERNAL PARAMETERS-1'!$B$5:$J$44,5,FALSE)*VLOOKUP(ABSYLD2!BG$4,'[1]INTERNAL PARAMETERS-1'!$B$5:$J$44,6,FALSE)*VLOOKUP(ABSYLD2!BG$4,'[1]INTERNAL PARAMETERS-1'!$B$5:$J$44,3,FALSE) + ABSYLD1!BG57*(1-VLOOKUP(ABSYLD2!BG$4,'[1]INTERNAL PARAMETERS-1'!$B$5:$J$44,5,FALSE))*VLOOKUP(ABSYLD2!BG$4,'[1]INTERNAL PARAMETERS-1'!$B$5:$J$44,8,FALSE)*VLOOKUP(ABSYLD2!BG$4,'[1]INTERNAL PARAMETERS-1'!$B$5:$J$44,3,FALSE)</f>
        <v>3.7251237094102375E-4</v>
      </c>
      <c r="BH57" s="47">
        <f>ABSYLD1!BH57*VLOOKUP(ABSYLD2!BH$4,'[1]INTERNAL PARAMETERS-1'!$B$5:$J$44,5,FALSE)*VLOOKUP(ABSYLD2!BH$4,'[1]INTERNAL PARAMETERS-1'!$B$5:$J$44,6,FALSE)*VLOOKUP(ABSYLD2!BH$4,'[1]INTERNAL PARAMETERS-1'!$B$5:$J$44,3,FALSE) + ABSYLD1!BH57*(1-VLOOKUP(ABSYLD2!BH$4,'[1]INTERNAL PARAMETERS-1'!$B$5:$J$44,5,FALSE))*VLOOKUP(ABSYLD2!BH$4,'[1]INTERNAL PARAMETERS-1'!$B$5:$J$44,8,FALSE)*VLOOKUP(ABSYLD2!BH$4,'[1]INTERNAL PARAMETERS-1'!$B$5:$J$44,3,FALSE)</f>
        <v>3.031747303259139E-6</v>
      </c>
      <c r="BI57" s="47">
        <f>ABSYLD1!BI57*VLOOKUP(ABSYLD2!BI$4,'[1]INTERNAL PARAMETERS-1'!$B$5:$J$44,5,FALSE)*VLOOKUP(ABSYLD2!BI$4,'[1]INTERNAL PARAMETERS-1'!$B$5:$J$44,6,FALSE)*VLOOKUP(ABSYLD2!BI$4,'[1]INTERNAL PARAMETERS-1'!$B$5:$J$44,3,FALSE) + ABSYLD1!BI57*(1-VLOOKUP(ABSYLD2!BI$4,'[1]INTERNAL PARAMETERS-1'!$B$5:$J$44,5,FALSE))*VLOOKUP(ABSYLD2!BI$4,'[1]INTERNAL PARAMETERS-1'!$B$5:$J$44,8,FALSE)*VLOOKUP(ABSYLD2!BI$4,'[1]INTERNAL PARAMETERS-1'!$B$5:$J$44,3,FALSE)</f>
        <v>0</v>
      </c>
      <c r="BJ57" s="47">
        <f>ABSYLD1!BJ57*VLOOKUP(ABSYLD2!BJ$4,'[1]INTERNAL PARAMETERS-1'!$B$5:$J$44,5,FALSE)*VLOOKUP(ABSYLD2!BJ$4,'[1]INTERNAL PARAMETERS-1'!$B$5:$J$44,6,FALSE)*VLOOKUP(ABSYLD2!BJ$4,'[1]INTERNAL PARAMETERS-1'!$B$5:$J$44,3,FALSE) + ABSYLD1!BJ57*(1-VLOOKUP(ABSYLD2!BJ$4,'[1]INTERNAL PARAMETERS-1'!$B$5:$J$44,5,FALSE))*VLOOKUP(ABSYLD2!BJ$4,'[1]INTERNAL PARAMETERS-1'!$B$5:$J$44,8,FALSE)*VLOOKUP(ABSYLD2!BJ$4,'[1]INTERNAL PARAMETERS-1'!$B$5:$J$44,3,FALSE)</f>
        <v>1.8038203637156964E-4</v>
      </c>
      <c r="BK57" s="47">
        <f>ABSYLD1!BK57*VLOOKUP(ABSYLD2!BK$4,'[1]INTERNAL PARAMETERS-1'!$B$5:$J$44,5,FALSE)*VLOOKUP(ABSYLD2!BK$4,'[1]INTERNAL PARAMETERS-1'!$B$5:$J$44,6,FALSE)*VLOOKUP(ABSYLD2!BK$4,'[1]INTERNAL PARAMETERS-1'!$B$5:$J$44,3,FALSE) + ABSYLD1!BK57*(1-VLOOKUP(ABSYLD2!BK$4,'[1]INTERNAL PARAMETERS-1'!$B$5:$J$44,5,FALSE))*VLOOKUP(ABSYLD2!BK$4,'[1]INTERNAL PARAMETERS-1'!$B$5:$J$44,8,FALSE)*VLOOKUP(ABSYLD2!BK$4,'[1]INTERNAL PARAMETERS-1'!$B$5:$J$44,3,FALSE)</f>
        <v>2.3620266630935695E-4</v>
      </c>
      <c r="BL57" s="47">
        <f>ABSYLD1!BL57*VLOOKUP(ABSYLD2!BL$4,'[1]INTERNAL PARAMETERS-1'!$B$5:$J$44,5,FALSE)*VLOOKUP(ABSYLD2!BL$4,'[1]INTERNAL PARAMETERS-1'!$B$5:$J$44,6,FALSE)*VLOOKUP(ABSYLD2!BL$4,'[1]INTERNAL PARAMETERS-1'!$B$5:$J$44,3,FALSE) + ABSYLD1!BL57*(1-VLOOKUP(ABSYLD2!BL$4,'[1]INTERNAL PARAMETERS-1'!$B$5:$J$44,5,FALSE))*VLOOKUP(ABSYLD2!BL$4,'[1]INTERNAL PARAMETERS-1'!$B$5:$J$44,8,FALSE)*VLOOKUP(ABSYLD2!BL$4,'[1]INTERNAL PARAMETERS-1'!$B$5:$J$44,3,FALSE)</f>
        <v>5.4484134062355238E-4</v>
      </c>
      <c r="BM57" s="47">
        <f>ABSYLD1!BM57*VLOOKUP(ABSYLD2!BM$4,'[1]INTERNAL PARAMETERS-1'!$B$5:$J$44,5,FALSE)*VLOOKUP(ABSYLD2!BM$4,'[1]INTERNAL PARAMETERS-1'!$B$5:$J$44,6,FALSE)*VLOOKUP(ABSYLD2!BM$4,'[1]INTERNAL PARAMETERS-1'!$B$5:$J$44,3,FALSE) + ABSYLD1!BM57*(1-VLOOKUP(ABSYLD2!BM$4,'[1]INTERNAL PARAMETERS-1'!$B$5:$J$44,5,FALSE))*VLOOKUP(ABSYLD2!BM$4,'[1]INTERNAL PARAMETERS-1'!$B$5:$J$44,8,FALSE)*VLOOKUP(ABSYLD2!BM$4,'[1]INTERNAL PARAMETERS-1'!$B$5:$J$44,3,FALSE)</f>
        <v>5.2429762938249356E-4</v>
      </c>
      <c r="BN57" s="47">
        <f>ABSYLD1!BN57*VLOOKUP(ABSYLD2!BN$4,'[1]INTERNAL PARAMETERS-1'!$B$5:$J$44,5,FALSE)*VLOOKUP(ABSYLD2!BN$4,'[1]INTERNAL PARAMETERS-1'!$B$5:$J$44,6,FALSE)*VLOOKUP(ABSYLD2!BN$4,'[1]INTERNAL PARAMETERS-1'!$B$5:$J$44,3,FALSE) + ABSYLD1!BN57*(1-VLOOKUP(ABSYLD2!BN$4,'[1]INTERNAL PARAMETERS-1'!$B$5:$J$44,5,FALSE))*VLOOKUP(ABSYLD2!BN$4,'[1]INTERNAL PARAMETERS-1'!$B$5:$J$44,8,FALSE)*VLOOKUP(ABSYLD2!BN$4,'[1]INTERNAL PARAMETERS-1'!$B$5:$J$44,3,FALSE)</f>
        <v>1.9437877742313898E-4</v>
      </c>
      <c r="BO57" s="47">
        <f>ABSYLD1!BO57*VLOOKUP(ABSYLD2!BO$4,'[1]INTERNAL PARAMETERS-1'!$B$5:$J$44,5,FALSE)*VLOOKUP(ABSYLD2!BO$4,'[1]INTERNAL PARAMETERS-1'!$B$5:$J$44,6,FALSE)*VLOOKUP(ABSYLD2!BO$4,'[1]INTERNAL PARAMETERS-1'!$B$5:$J$44,3,FALSE) + ABSYLD1!BO57*(1-VLOOKUP(ABSYLD2!BO$4,'[1]INTERNAL PARAMETERS-1'!$B$5:$J$44,5,FALSE))*VLOOKUP(ABSYLD2!BO$4,'[1]INTERNAL PARAMETERS-1'!$B$5:$J$44,8,FALSE)*VLOOKUP(ABSYLD2!BO$4,'[1]INTERNAL PARAMETERS-1'!$B$5:$J$44,3,FALSE)</f>
        <v>8.5936022570607477E-5</v>
      </c>
      <c r="BP57" s="47">
        <f>ABSYLD1!BP57*VLOOKUP(ABSYLD2!BP$4,'[1]INTERNAL PARAMETERS-1'!$B$5:$J$44,5,FALSE)*VLOOKUP(ABSYLD2!BP$4,'[1]INTERNAL PARAMETERS-1'!$B$5:$J$44,6,FALSE)*VLOOKUP(ABSYLD2!BP$4,'[1]INTERNAL PARAMETERS-1'!$B$5:$J$44,3,FALSE) + ABSYLD1!BP57*(1-VLOOKUP(ABSYLD2!BP$4,'[1]INTERNAL PARAMETERS-1'!$B$5:$J$44,5,FALSE))*VLOOKUP(ABSYLD2!BP$4,'[1]INTERNAL PARAMETERS-1'!$B$5:$J$44,8,FALSE)*VLOOKUP(ABSYLD2!BP$4,'[1]INTERNAL PARAMETERS-1'!$B$5:$J$44,3,FALSE)</f>
        <v>4.5448552405943356E-6</v>
      </c>
      <c r="BQ57" s="47">
        <f>ABSYLD1!BQ57*VLOOKUP(ABSYLD2!BQ$4,'[1]INTERNAL PARAMETERS-1'!$B$5:$J$44,5,FALSE)*VLOOKUP(ABSYLD2!BQ$4,'[1]INTERNAL PARAMETERS-1'!$B$5:$J$44,6,FALSE)*VLOOKUP(ABSYLD2!BQ$4,'[1]INTERNAL PARAMETERS-1'!$B$5:$J$44,3,FALSE) + ABSYLD1!BQ57*(1-VLOOKUP(ABSYLD2!BQ$4,'[1]INTERNAL PARAMETERS-1'!$B$5:$J$44,5,FALSE))*VLOOKUP(ABSYLD2!BQ$4,'[1]INTERNAL PARAMETERS-1'!$B$5:$J$44,8,FALSE)*VLOOKUP(ABSYLD2!BQ$4,'[1]INTERNAL PARAMETERS-1'!$B$5:$J$44,3,FALSE)</f>
        <v>6.5285986161335954E-4</v>
      </c>
      <c r="BR57" s="47">
        <f>ABSYLD1!BR57*VLOOKUP(ABSYLD2!BR$4,'[1]INTERNAL PARAMETERS-1'!$B$5:$J$44,5,FALSE)*VLOOKUP(ABSYLD2!BR$4,'[1]INTERNAL PARAMETERS-1'!$B$5:$J$44,6,FALSE)*VLOOKUP(ABSYLD2!BR$4,'[1]INTERNAL PARAMETERS-1'!$B$5:$J$44,3,FALSE) + ABSYLD1!BR57*(1-VLOOKUP(ABSYLD2!BR$4,'[1]INTERNAL PARAMETERS-1'!$B$5:$J$44,5,FALSE))*VLOOKUP(ABSYLD2!BR$4,'[1]INTERNAL PARAMETERS-1'!$B$5:$J$44,8,FALSE)*VLOOKUP(ABSYLD2!BR$4,'[1]INTERNAL PARAMETERS-1'!$B$5:$J$44,3,FALSE)</f>
        <v>1.1052143149146727E-5</v>
      </c>
      <c r="BS57" s="47">
        <f>ABSYLD1!BS57*VLOOKUP(ABSYLD2!BS$4,'[1]INTERNAL PARAMETERS-1'!$B$5:$J$44,5,FALSE)*VLOOKUP(ABSYLD2!BS$4,'[1]INTERNAL PARAMETERS-1'!$B$5:$J$44,6,FALSE)*VLOOKUP(ABSYLD2!BS$4,'[1]INTERNAL PARAMETERS-1'!$B$5:$J$44,3,FALSE) + ABSYLD1!BS57*(1-VLOOKUP(ABSYLD2!BS$4,'[1]INTERNAL PARAMETERS-1'!$B$5:$J$44,5,FALSE))*VLOOKUP(ABSYLD2!BS$4,'[1]INTERNAL PARAMETERS-1'!$B$5:$J$44,8,FALSE)*VLOOKUP(ABSYLD2!BS$4,'[1]INTERNAL PARAMETERS-1'!$B$5:$J$44,3,FALSE)</f>
        <v>2.1922242925219734E-6</v>
      </c>
      <c r="BT57" s="47">
        <f>ABSYLD1!BT57*VLOOKUP(ABSYLD2!BT$4,'[1]INTERNAL PARAMETERS-1'!$B$5:$J$44,5,FALSE)*VLOOKUP(ABSYLD2!BT$4,'[1]INTERNAL PARAMETERS-1'!$B$5:$J$44,6,FALSE)*VLOOKUP(ABSYLD2!BT$4,'[1]INTERNAL PARAMETERS-1'!$B$5:$J$44,3,FALSE) + ABSYLD1!BT57*(1-VLOOKUP(ABSYLD2!BT$4,'[1]INTERNAL PARAMETERS-1'!$B$5:$J$44,5,FALSE))*VLOOKUP(ABSYLD2!BT$4,'[1]INTERNAL PARAMETERS-1'!$B$5:$J$44,8,FALSE)*VLOOKUP(ABSYLD2!BT$4,'[1]INTERNAL PARAMETERS-1'!$B$5:$J$44,3,FALSE)</f>
        <v>0</v>
      </c>
      <c r="BU57" s="47">
        <f>ABSYLD1!BU57*VLOOKUP(ABSYLD2!BU$4,'[1]INTERNAL PARAMETERS-1'!$B$5:$J$44,5,FALSE)*VLOOKUP(ABSYLD2!BU$4,'[1]INTERNAL PARAMETERS-1'!$B$5:$J$44,6,FALSE)*VLOOKUP(ABSYLD2!BU$4,'[1]INTERNAL PARAMETERS-1'!$B$5:$J$44,3,FALSE) + ABSYLD1!BU57*(1-VLOOKUP(ABSYLD2!BU$4,'[1]INTERNAL PARAMETERS-1'!$B$5:$J$44,5,FALSE))*VLOOKUP(ABSYLD2!BU$4,'[1]INTERNAL PARAMETERS-1'!$B$5:$J$44,8,FALSE)*VLOOKUP(ABSYLD2!BU$4,'[1]INTERNAL PARAMETERS-1'!$B$5:$J$44,3,FALSE)</f>
        <v>0</v>
      </c>
      <c r="BV57" s="47">
        <f>ABSYLD1!BV57*VLOOKUP(ABSYLD2!BV$4,'[1]INTERNAL PARAMETERS-1'!$B$5:$J$44,5,FALSE)*VLOOKUP(ABSYLD2!BV$4,'[1]INTERNAL PARAMETERS-1'!$B$5:$J$44,6,FALSE)*VLOOKUP(ABSYLD2!BV$4,'[1]INTERNAL PARAMETERS-1'!$B$5:$J$44,3,FALSE) + ABSYLD1!BV57*(1-VLOOKUP(ABSYLD2!BV$4,'[1]INTERNAL PARAMETERS-1'!$B$5:$J$44,5,FALSE))*VLOOKUP(ABSYLD2!BV$4,'[1]INTERNAL PARAMETERS-1'!$B$5:$J$44,8,FALSE)*VLOOKUP(ABSYLD2!BV$4,'[1]INTERNAL PARAMETERS-1'!$B$5:$J$44,3,FALSE)</f>
        <v>0</v>
      </c>
      <c r="BW57" s="47">
        <f>ABSYLD1!BW57*VLOOKUP(ABSYLD2!BW$4,'[1]INTERNAL PARAMETERS-1'!$B$5:$J$44,5,FALSE)*VLOOKUP(ABSYLD2!BW$4,'[1]INTERNAL PARAMETERS-1'!$B$5:$J$44,6,FALSE)*VLOOKUP(ABSYLD2!BW$4,'[1]INTERNAL PARAMETERS-1'!$B$5:$J$44,3,FALSE) + ABSYLD1!BW57*(1-VLOOKUP(ABSYLD2!BW$4,'[1]INTERNAL PARAMETERS-1'!$B$5:$J$44,5,FALSE))*VLOOKUP(ABSYLD2!BW$4,'[1]INTERNAL PARAMETERS-1'!$B$5:$J$44,8,FALSE)*VLOOKUP(ABSYLD2!BW$4,'[1]INTERNAL PARAMETERS-1'!$B$5:$J$44,3,FALSE)</f>
        <v>0</v>
      </c>
      <c r="BX57" s="47">
        <f>ABSYLD1!BX57*VLOOKUP(ABSYLD2!BX$4,'[1]INTERNAL PARAMETERS-1'!$B$5:$J$44,5,FALSE)*VLOOKUP(ABSYLD2!BX$4,'[1]INTERNAL PARAMETERS-1'!$B$5:$J$44,6,FALSE)*VLOOKUP(ABSYLD2!BX$4,'[1]INTERNAL PARAMETERS-1'!$B$5:$J$44,3,FALSE) + ABSYLD1!BX57*(1-VLOOKUP(ABSYLD2!BX$4,'[1]INTERNAL PARAMETERS-1'!$B$5:$J$44,5,FALSE))*VLOOKUP(ABSYLD2!BX$4,'[1]INTERNAL PARAMETERS-1'!$B$5:$J$44,8,FALSE)*VLOOKUP(ABSYLD2!BX$4,'[1]INTERNAL PARAMETERS-1'!$B$5:$J$44,3,FALSE)</f>
        <v>0</v>
      </c>
      <c r="BY57" s="47">
        <f>ABSYLD1!BY57*VLOOKUP(ABSYLD2!BY$4,'[1]INTERNAL PARAMETERS-1'!$B$5:$J$44,5,FALSE)*VLOOKUP(ABSYLD2!BY$4,'[1]INTERNAL PARAMETERS-1'!$B$5:$J$44,6,FALSE)*VLOOKUP(ABSYLD2!BY$4,'[1]INTERNAL PARAMETERS-1'!$B$5:$J$44,3,FALSE) + ABSYLD1!BY57*(1-VLOOKUP(ABSYLD2!BY$4,'[1]INTERNAL PARAMETERS-1'!$B$5:$J$44,5,FALSE))*VLOOKUP(ABSYLD2!BY$4,'[1]INTERNAL PARAMETERS-1'!$B$5:$J$44,8,FALSE)*VLOOKUP(ABSYLD2!BY$4,'[1]INTERNAL PARAMETERS-1'!$B$5:$J$44,3,FALSE)</f>
        <v>0</v>
      </c>
      <c r="BZ57" s="47">
        <f>ABSYLD1!BZ57*VLOOKUP(ABSYLD2!BZ$4,'[1]INTERNAL PARAMETERS-1'!$B$5:$J$44,5,FALSE)*VLOOKUP(ABSYLD2!BZ$4,'[1]INTERNAL PARAMETERS-1'!$B$5:$J$44,6,FALSE)*VLOOKUP(ABSYLD2!BZ$4,'[1]INTERNAL PARAMETERS-1'!$B$5:$J$44,3,FALSE) + ABSYLD1!BZ57*(1-VLOOKUP(ABSYLD2!BZ$4,'[1]INTERNAL PARAMETERS-1'!$B$5:$J$44,5,FALSE))*VLOOKUP(ABSYLD2!BZ$4,'[1]INTERNAL PARAMETERS-1'!$B$5:$J$44,8,FALSE)*VLOOKUP(ABSYLD2!BZ$4,'[1]INTERNAL PARAMETERS-1'!$B$5:$J$44,3,FALSE)</f>
        <v>7.1862181686573949E-7</v>
      </c>
      <c r="CA57" s="47">
        <f>ABSYLD1!CA57*VLOOKUP(ABSYLD2!CA$4,'[1]INTERNAL PARAMETERS-1'!$B$5:$J$44,5,FALSE)*VLOOKUP(ABSYLD2!CA$4,'[1]INTERNAL PARAMETERS-1'!$B$5:$J$44,6,FALSE)*VLOOKUP(ABSYLD2!CA$4,'[1]INTERNAL PARAMETERS-1'!$B$5:$J$44,3,FALSE) + ABSYLD1!CA57*(1-VLOOKUP(ABSYLD2!CA$4,'[1]INTERNAL PARAMETERS-1'!$B$5:$J$44,5,FALSE))*VLOOKUP(ABSYLD2!CA$4,'[1]INTERNAL PARAMETERS-1'!$B$5:$J$44,8,FALSE)*VLOOKUP(ABSYLD2!CA$4,'[1]INTERNAL PARAMETERS-1'!$B$5:$J$44,3,FALSE)</f>
        <v>0</v>
      </c>
      <c r="CB57" s="47">
        <f>ABSYLD1!CB57*VLOOKUP(ABSYLD2!CB$4,'[1]INTERNAL PARAMETERS-1'!$B$5:$J$44,5,FALSE)*VLOOKUP(ABSYLD2!CB$4,'[1]INTERNAL PARAMETERS-1'!$B$5:$J$44,6,FALSE)*VLOOKUP(ABSYLD2!CB$4,'[1]INTERNAL PARAMETERS-1'!$B$5:$J$44,3,FALSE) + ABSYLD1!CB57*(1-VLOOKUP(ABSYLD2!CB$4,'[1]INTERNAL PARAMETERS-1'!$B$5:$J$44,5,FALSE))*VLOOKUP(ABSYLD2!CB$4,'[1]INTERNAL PARAMETERS-1'!$B$5:$J$44,8,FALSE)*VLOOKUP(ABSYLD2!CB$4,'[1]INTERNAL PARAMETERS-1'!$B$5:$J$44,3,FALSE)</f>
        <v>0</v>
      </c>
      <c r="CC57" s="47">
        <f>ABSYLD1!CC57*VLOOKUP(ABSYLD2!CC$4,'[1]INTERNAL PARAMETERS-1'!$B$5:$J$44,5,FALSE)*VLOOKUP(ABSYLD2!CC$4,'[1]INTERNAL PARAMETERS-1'!$B$5:$J$44,6,FALSE)*VLOOKUP(ABSYLD2!CC$4,'[1]INTERNAL PARAMETERS-1'!$B$5:$J$44,3,FALSE) + ABSYLD1!CC57*(1-VLOOKUP(ABSYLD2!CC$4,'[1]INTERNAL PARAMETERS-1'!$B$5:$J$44,5,FALSE))*VLOOKUP(ABSYLD2!CC$4,'[1]INTERNAL PARAMETERS-1'!$B$5:$J$44,8,FALSE)*VLOOKUP(ABSYLD2!CC$4,'[1]INTERNAL PARAMETERS-1'!$B$5:$J$44,3,FALSE)</f>
        <v>3.1939152442472708E-6</v>
      </c>
      <c r="CD57" s="47">
        <f>ABSYLD1!CD57*VLOOKUP(ABSYLD2!CD$4,'[1]INTERNAL PARAMETERS-1'!$B$5:$J$44,5,FALSE)*VLOOKUP(ABSYLD2!CD$4,'[1]INTERNAL PARAMETERS-1'!$B$5:$J$44,6,FALSE)*VLOOKUP(ABSYLD2!CD$4,'[1]INTERNAL PARAMETERS-1'!$B$5:$J$44,3,FALSE) + ABSYLD1!CD57*(1-VLOOKUP(ABSYLD2!CD$4,'[1]INTERNAL PARAMETERS-1'!$B$5:$J$44,5,FALSE))*VLOOKUP(ABSYLD2!CD$4,'[1]INTERNAL PARAMETERS-1'!$B$5:$J$44,8,FALSE)*VLOOKUP(ABSYLD2!CD$4,'[1]INTERNAL PARAMETERS-1'!$B$5:$J$44,3,FALSE)</f>
        <v>1.0330264559860807E-5</v>
      </c>
      <c r="CE57" s="47">
        <f>ABSYLD1!CE57*VLOOKUP(ABSYLD2!CE$4,'[1]INTERNAL PARAMETERS-1'!$B$5:$J$44,5,FALSE)*VLOOKUP(ABSYLD2!CE$4,'[1]INTERNAL PARAMETERS-1'!$B$5:$J$44,6,FALSE)*VLOOKUP(ABSYLD2!CE$4,'[1]INTERNAL PARAMETERS-1'!$B$5:$J$44,3,FALSE) + ABSYLD1!CE57*(1-VLOOKUP(ABSYLD2!CE$4,'[1]INTERNAL PARAMETERS-1'!$B$5:$J$44,5,FALSE))*VLOOKUP(ABSYLD2!CE$4,'[1]INTERNAL PARAMETERS-1'!$B$5:$J$44,8,FALSE)*VLOOKUP(ABSYLD2!CE$4,'[1]INTERNAL PARAMETERS-1'!$B$5:$J$44,3,FALSE)</f>
        <v>1.035178620654267E-5</v>
      </c>
      <c r="CF57" s="47">
        <f>ABSYLD1!CF57*VLOOKUP(ABSYLD2!CF$4,'[1]INTERNAL PARAMETERS-1'!$B$5:$J$44,5,FALSE)*VLOOKUP(ABSYLD2!CF$4,'[1]INTERNAL PARAMETERS-1'!$B$5:$J$44,6,FALSE)*VLOOKUP(ABSYLD2!CF$4,'[1]INTERNAL PARAMETERS-1'!$B$5:$J$44,3,FALSE) + ABSYLD1!CF57*(1-VLOOKUP(ABSYLD2!CF$4,'[1]INTERNAL PARAMETERS-1'!$B$5:$J$44,5,FALSE))*VLOOKUP(ABSYLD2!CF$4,'[1]INTERNAL PARAMETERS-1'!$B$5:$J$44,8,FALSE)*VLOOKUP(ABSYLD2!CF$4,'[1]INTERNAL PARAMETERS-1'!$B$5:$J$44,3,FALSE)</f>
        <v>0</v>
      </c>
      <c r="CG57" s="47">
        <f>ABSYLD1!CG57*VLOOKUP(ABSYLD2!CG$4,'[1]INTERNAL PARAMETERS-1'!$B$5:$J$44,5,FALSE)*VLOOKUP(ABSYLD2!CG$4,'[1]INTERNAL PARAMETERS-1'!$B$5:$J$44,6,FALSE)*VLOOKUP(ABSYLD2!CG$4,'[1]INTERNAL PARAMETERS-1'!$B$5:$J$44,3,FALSE) + ABSYLD1!CG57*(1-VLOOKUP(ABSYLD2!CG$4,'[1]INTERNAL PARAMETERS-1'!$B$5:$J$44,5,FALSE))*VLOOKUP(ABSYLD2!CG$4,'[1]INTERNAL PARAMETERS-1'!$B$5:$J$44,8,FALSE)*VLOOKUP(ABSYLD2!CG$4,'[1]INTERNAL PARAMETERS-1'!$B$5:$J$44,3,FALSE)</f>
        <v>1.3208154481508397E-6</v>
      </c>
      <c r="CH57" s="46">
        <f>ABSYLD1!CH57*VLOOKUP(ABSYLD2!CH$4,'[1]INTERNAL PARAMETERS-1'!$B$5:$J$44,5,FALSE)*VLOOKUP(ABSYLD2!CH$4,'[1]INTERNAL PARAMETERS-1'!$B$5:$J$44,6,FALSE)*VLOOKUP(ABSYLD2!CH$4,'[1]INTERNAL PARAMETERS-1'!$B$5:$J$44,3,FALSE) + ABSYLD1!CH57*(1-VLOOKUP(ABSYLD2!CH$4,'[1]INTERNAL PARAMETERS-1'!$B$5:$J$44,5,FALSE))*VLOOKUP(ABSYLD2!CH$4,'[1]INTERNAL PARAMETERS-1'!$B$5:$J$44,8,FALSE)*VLOOKUP(ABSYLD2!CH$4,'[1]INTERNAL PARAMETERS-1'!$B$5:$J$44,3,FALSE)</f>
        <v>0</v>
      </c>
      <c r="CJ57" s="48">
        <f t="shared" si="0"/>
        <v>7.1943926673857447E-2</v>
      </c>
      <c r="CK57" s="46">
        <f t="shared" si="1"/>
        <v>2.151278806886919E-2</v>
      </c>
    </row>
    <row r="58" spans="2:89">
      <c r="B58" s="61" t="s">
        <v>4</v>
      </c>
      <c r="C58" s="60" t="s">
        <v>89</v>
      </c>
      <c r="D58" s="60" t="s">
        <v>70</v>
      </c>
      <c r="E58" s="137">
        <f>ABS!AL58</f>
        <v>0.73241695677541063</v>
      </c>
      <c r="F58" s="62">
        <f>'[1]INTERNAL PARAMETERS-1'!M22</f>
        <v>5.05</v>
      </c>
      <c r="G58" s="48">
        <f>ABSYLD1!G58*VLOOKUP(ABSYLD2!G$4,'[1]INTERNAL PARAMETERS-1'!$B$5:$J$44,5,FALSE)*VLOOKUP(ABSYLD2!G$4,'[1]INTERNAL PARAMETERS-1'!$B$5:$J$44,7,FALSE)*ABSYLD2!$F58 + ABSYLD1!G58*(1-VLOOKUP(ABSYLD2!G$4,'[1]INTERNAL PARAMETERS-1'!$B$5:$J$44,5,FALSE))*VLOOKUP(ABSYLD2!G$4,'[1]INTERNAL PARAMETERS-1'!$B$5:$J$44,9,FALSE)*ABSYLD2!$F58</f>
        <v>5.600366652229149E-3</v>
      </c>
      <c r="H58" s="47">
        <f>ABSYLD1!H58*VLOOKUP(ABSYLD2!H$4,'[1]INTERNAL PARAMETERS-1'!$B$5:$J$44,5,FALSE)*VLOOKUP(ABSYLD2!H$4,'[1]INTERNAL PARAMETERS-1'!$B$5:$J$44,7,FALSE)*ABSYLD2!$F58 + ABSYLD1!H58*(1-VLOOKUP(ABSYLD2!H$4,'[1]INTERNAL PARAMETERS-1'!$B$5:$J$44,5,FALSE))*VLOOKUP(ABSYLD2!H$4,'[1]INTERNAL PARAMETERS-1'!$B$5:$J$44,9,FALSE)*ABSYLD2!$F58</f>
        <v>2.8144457199657524E-3</v>
      </c>
      <c r="I58" s="47">
        <f>ABSYLD1!I58*VLOOKUP(ABSYLD2!I$4,'[1]INTERNAL PARAMETERS-1'!$B$5:$J$44,5,FALSE)*VLOOKUP(ABSYLD2!I$4,'[1]INTERNAL PARAMETERS-1'!$B$5:$J$44,7,FALSE)*ABSYLD2!$F58 + ABSYLD1!I58*(1-VLOOKUP(ABSYLD2!I$4,'[1]INTERNAL PARAMETERS-1'!$B$5:$J$44,5,FALSE))*VLOOKUP(ABSYLD2!I$4,'[1]INTERNAL PARAMETERS-1'!$B$5:$J$44,9,FALSE)*ABSYLD2!$F58</f>
        <v>8.471731956590187E-3</v>
      </c>
      <c r="J58" s="47">
        <f>ABSYLD1!J58*VLOOKUP(ABSYLD2!J$4,'[1]INTERNAL PARAMETERS-1'!$B$5:$J$44,5,FALSE)*VLOOKUP(ABSYLD2!J$4,'[1]INTERNAL PARAMETERS-1'!$B$5:$J$44,7,FALSE)*ABSYLD2!$F58 + ABSYLD1!J58*(1-VLOOKUP(ABSYLD2!J$4,'[1]INTERNAL PARAMETERS-1'!$B$5:$J$44,5,FALSE))*VLOOKUP(ABSYLD2!J$4,'[1]INTERNAL PARAMETERS-1'!$B$5:$J$44,9,FALSE)*ABSYLD2!$F58</f>
        <v>0</v>
      </c>
      <c r="K58" s="47">
        <f>ABSYLD1!K58*VLOOKUP(ABSYLD2!K$4,'[1]INTERNAL PARAMETERS-1'!$B$5:$J$44,5,FALSE)*VLOOKUP(ABSYLD2!K$4,'[1]INTERNAL PARAMETERS-1'!$B$5:$J$44,7,FALSE)*ABSYLD2!$F58 + ABSYLD1!K58*(1-VLOOKUP(ABSYLD2!K$4,'[1]INTERNAL PARAMETERS-1'!$B$5:$J$44,5,FALSE))*VLOOKUP(ABSYLD2!K$4,'[1]INTERNAL PARAMETERS-1'!$B$5:$J$44,9,FALSE)*ABSYLD2!$F58</f>
        <v>0</v>
      </c>
      <c r="L58" s="47">
        <f>ABSYLD1!L58*VLOOKUP(ABSYLD2!L$4,'[1]INTERNAL PARAMETERS-1'!$B$5:$J$44,5,FALSE)*VLOOKUP(ABSYLD2!L$4,'[1]INTERNAL PARAMETERS-1'!$B$5:$J$44,7,FALSE)*ABSYLD2!$F58 + ABSYLD1!L58*(1-VLOOKUP(ABSYLD2!L$4,'[1]INTERNAL PARAMETERS-1'!$B$5:$J$44,5,FALSE))*VLOOKUP(ABSYLD2!L$4,'[1]INTERNAL PARAMETERS-1'!$B$5:$J$44,9,FALSE)*ABSYLD2!$F58</f>
        <v>0</v>
      </c>
      <c r="M58" s="47">
        <f>ABSYLD1!M58*VLOOKUP(ABSYLD2!M$4,'[1]INTERNAL PARAMETERS-1'!$B$5:$J$44,5,FALSE)*VLOOKUP(ABSYLD2!M$4,'[1]INTERNAL PARAMETERS-1'!$B$5:$J$44,7,FALSE)*ABSYLD2!$F58 + ABSYLD1!M58*(1-VLOOKUP(ABSYLD2!M$4,'[1]INTERNAL PARAMETERS-1'!$B$5:$J$44,5,FALSE))*VLOOKUP(ABSYLD2!M$4,'[1]INTERNAL PARAMETERS-1'!$B$5:$J$44,9,FALSE)*ABSYLD2!$F58</f>
        <v>2.3345900392718493E-3</v>
      </c>
      <c r="N58" s="47">
        <f>ABSYLD1!N58*VLOOKUP(ABSYLD2!N$4,'[1]INTERNAL PARAMETERS-1'!$B$5:$J$44,5,FALSE)*VLOOKUP(ABSYLD2!N$4,'[1]INTERNAL PARAMETERS-1'!$B$5:$J$44,7,FALSE)*ABSYLD2!$F58 + ABSYLD1!N58*(1-VLOOKUP(ABSYLD2!N$4,'[1]INTERNAL PARAMETERS-1'!$B$5:$J$44,5,FALSE))*VLOOKUP(ABSYLD2!N$4,'[1]INTERNAL PARAMETERS-1'!$B$5:$J$44,9,FALSE)*ABSYLD2!$F58</f>
        <v>1.6639459493040772E-5</v>
      </c>
      <c r="O58" s="47">
        <f>ABSYLD1!O58*VLOOKUP(ABSYLD2!O$4,'[1]INTERNAL PARAMETERS-1'!$B$5:$J$44,5,FALSE)*VLOOKUP(ABSYLD2!O$4,'[1]INTERNAL PARAMETERS-1'!$B$5:$J$44,7,FALSE)*ABSYLD2!$F58 + ABSYLD1!O58*(1-VLOOKUP(ABSYLD2!O$4,'[1]INTERNAL PARAMETERS-1'!$B$5:$J$44,5,FALSE))*VLOOKUP(ABSYLD2!O$4,'[1]INTERNAL PARAMETERS-1'!$B$5:$J$44,9,FALSE)*ABSYLD2!$F58</f>
        <v>0</v>
      </c>
      <c r="P58" s="47">
        <f>ABSYLD1!P58*VLOOKUP(ABSYLD2!P$4,'[1]INTERNAL PARAMETERS-1'!$B$5:$J$44,5,FALSE)*VLOOKUP(ABSYLD2!P$4,'[1]INTERNAL PARAMETERS-1'!$B$5:$J$44,7,FALSE)*ABSYLD2!$F58 + ABSYLD1!P58*(1-VLOOKUP(ABSYLD2!P$4,'[1]INTERNAL PARAMETERS-1'!$B$5:$J$44,5,FALSE))*VLOOKUP(ABSYLD2!P$4,'[1]INTERNAL PARAMETERS-1'!$B$5:$J$44,9,FALSE)*ABSYLD2!$F58</f>
        <v>0</v>
      </c>
      <c r="Q58" s="47">
        <f>ABSYLD1!Q58*VLOOKUP(ABSYLD2!Q$4,'[1]INTERNAL PARAMETERS-1'!$B$5:$J$44,5,FALSE)*VLOOKUP(ABSYLD2!Q$4,'[1]INTERNAL PARAMETERS-1'!$B$5:$J$44,7,FALSE)*ABSYLD2!$F58 + ABSYLD1!Q58*(1-VLOOKUP(ABSYLD2!Q$4,'[1]INTERNAL PARAMETERS-1'!$B$5:$J$44,5,FALSE))*VLOOKUP(ABSYLD2!Q$4,'[1]INTERNAL PARAMETERS-1'!$B$5:$J$44,9,FALSE)*ABSYLD2!$F58</f>
        <v>0</v>
      </c>
      <c r="R58" s="47">
        <f>ABSYLD1!R58*VLOOKUP(ABSYLD2!R$4,'[1]INTERNAL PARAMETERS-1'!$B$5:$J$44,5,FALSE)*VLOOKUP(ABSYLD2!R$4,'[1]INTERNAL PARAMETERS-1'!$B$5:$J$44,7,FALSE)*ABSYLD2!$F58 + ABSYLD1!R58*(1-VLOOKUP(ABSYLD2!R$4,'[1]INTERNAL PARAMETERS-1'!$B$5:$J$44,5,FALSE))*VLOOKUP(ABSYLD2!R$4,'[1]INTERNAL PARAMETERS-1'!$B$5:$J$44,9,FALSE)*ABSYLD2!$F58</f>
        <v>0</v>
      </c>
      <c r="S58" s="47">
        <f>ABSYLD1!S58*VLOOKUP(ABSYLD2!S$4,'[1]INTERNAL PARAMETERS-1'!$B$5:$J$44,5,FALSE)*VLOOKUP(ABSYLD2!S$4,'[1]INTERNAL PARAMETERS-1'!$B$5:$J$44,7,FALSE)*ABSYLD2!$F58 + ABSYLD1!S58*(1-VLOOKUP(ABSYLD2!S$4,'[1]INTERNAL PARAMETERS-1'!$B$5:$J$44,5,FALSE))*VLOOKUP(ABSYLD2!S$4,'[1]INTERNAL PARAMETERS-1'!$B$5:$J$44,9,FALSE)*ABSYLD2!$F58</f>
        <v>9.917089747689498E-4</v>
      </c>
      <c r="T58" s="47">
        <f>ABSYLD1!T58*VLOOKUP(ABSYLD2!T$4,'[1]INTERNAL PARAMETERS-1'!$B$5:$J$44,5,FALSE)*VLOOKUP(ABSYLD2!T$4,'[1]INTERNAL PARAMETERS-1'!$B$5:$J$44,7,FALSE)*ABSYLD2!$F58 + ABSYLD1!T58*(1-VLOOKUP(ABSYLD2!T$4,'[1]INTERNAL PARAMETERS-1'!$B$5:$J$44,5,FALSE))*VLOOKUP(ABSYLD2!T$4,'[1]INTERNAL PARAMETERS-1'!$B$5:$J$44,9,FALSE)*ABSYLD2!$F58</f>
        <v>9.5082625674518674E-5</v>
      </c>
      <c r="U58" s="47">
        <f>ABSYLD1!U58*VLOOKUP(ABSYLD2!U$4,'[1]INTERNAL PARAMETERS-1'!$B$5:$J$44,5,FALSE)*VLOOKUP(ABSYLD2!U$4,'[1]INTERNAL PARAMETERS-1'!$B$5:$J$44,7,FALSE)*ABSYLD2!$F58 + ABSYLD1!U58*(1-VLOOKUP(ABSYLD2!U$4,'[1]INTERNAL PARAMETERS-1'!$B$5:$J$44,5,FALSE))*VLOOKUP(ABSYLD2!U$4,'[1]INTERNAL PARAMETERS-1'!$B$5:$J$44,9,FALSE)*ABSYLD2!$F58</f>
        <v>7.1628911341470739E-5</v>
      </c>
      <c r="V58" s="47">
        <f>ABSYLD1!V58*VLOOKUP(ABSYLD2!V$4,'[1]INTERNAL PARAMETERS-1'!$B$5:$J$44,5,FALSE)*VLOOKUP(ABSYLD2!V$4,'[1]INTERNAL PARAMETERS-1'!$B$5:$J$44,7,FALSE)*ABSYLD2!$F58 + ABSYLD1!V58*(1-VLOOKUP(ABSYLD2!V$4,'[1]INTERNAL PARAMETERS-1'!$B$5:$J$44,5,FALSE))*VLOOKUP(ABSYLD2!V$4,'[1]INTERNAL PARAMETERS-1'!$B$5:$J$44,9,FALSE)*ABSYLD2!$F58</f>
        <v>1.1138890206554882E-3</v>
      </c>
      <c r="W58" s="47">
        <f>ABSYLD1!W58*VLOOKUP(ABSYLD2!W$4,'[1]INTERNAL PARAMETERS-1'!$B$5:$J$44,5,FALSE)*VLOOKUP(ABSYLD2!W$4,'[1]INTERNAL PARAMETERS-1'!$B$5:$J$44,7,FALSE)*ABSYLD2!$F58 + ABSYLD1!W58*(1-VLOOKUP(ABSYLD2!W$4,'[1]INTERNAL PARAMETERS-1'!$B$5:$J$44,5,FALSE))*VLOOKUP(ABSYLD2!W$4,'[1]INTERNAL PARAMETERS-1'!$B$5:$J$44,9,FALSE)*ABSYLD2!$F58</f>
        <v>0</v>
      </c>
      <c r="X58" s="47">
        <f>ABSYLD1!X58*VLOOKUP(ABSYLD2!X$4,'[1]INTERNAL PARAMETERS-1'!$B$5:$J$44,5,FALSE)*VLOOKUP(ABSYLD2!X$4,'[1]INTERNAL PARAMETERS-1'!$B$5:$J$44,7,FALSE)*ABSYLD2!$F58 + ABSYLD1!X58*(1-VLOOKUP(ABSYLD2!X$4,'[1]INTERNAL PARAMETERS-1'!$B$5:$J$44,5,FALSE))*VLOOKUP(ABSYLD2!X$4,'[1]INTERNAL PARAMETERS-1'!$B$5:$J$44,9,FALSE)*ABSYLD2!$F58</f>
        <v>0</v>
      </c>
      <c r="Y58" s="47">
        <f>ABSYLD1!Y58*VLOOKUP(ABSYLD2!Y$4,'[1]INTERNAL PARAMETERS-1'!$B$5:$J$44,5,FALSE)*VLOOKUP(ABSYLD2!Y$4,'[1]INTERNAL PARAMETERS-1'!$B$5:$J$44,7,FALSE)*ABSYLD2!$F58 + ABSYLD1!Y58*(1-VLOOKUP(ABSYLD2!Y$4,'[1]INTERNAL PARAMETERS-1'!$B$5:$J$44,5,FALSE))*VLOOKUP(ABSYLD2!Y$4,'[1]INTERNAL PARAMETERS-1'!$B$5:$J$44,9,FALSE)*ABSYLD2!$F58</f>
        <v>0</v>
      </c>
      <c r="Z58" s="47">
        <f>ABSYLD1!Z58*VLOOKUP(ABSYLD2!Z$4,'[1]INTERNAL PARAMETERS-1'!$B$5:$J$44,5,FALSE)*VLOOKUP(ABSYLD2!Z$4,'[1]INTERNAL PARAMETERS-1'!$B$5:$J$44,7,FALSE)*ABSYLD2!$F58 + ABSYLD1!Z58*(1-VLOOKUP(ABSYLD2!Z$4,'[1]INTERNAL PARAMETERS-1'!$B$5:$J$44,5,FALSE))*VLOOKUP(ABSYLD2!Z$4,'[1]INTERNAL PARAMETERS-1'!$B$5:$J$44,9,FALSE)*ABSYLD2!$F58</f>
        <v>0</v>
      </c>
      <c r="AA58" s="47">
        <f>ABSYLD1!AA58*VLOOKUP(ABSYLD2!AA$4,'[1]INTERNAL PARAMETERS-1'!$B$5:$J$44,5,FALSE)*VLOOKUP(ABSYLD2!AA$4,'[1]INTERNAL PARAMETERS-1'!$B$5:$J$44,7,FALSE)*ABSYLD2!$F58 + ABSYLD1!AA58*(1-VLOOKUP(ABSYLD2!AA$4,'[1]INTERNAL PARAMETERS-1'!$B$5:$J$44,5,FALSE))*VLOOKUP(ABSYLD2!AA$4,'[1]INTERNAL PARAMETERS-1'!$B$5:$J$44,9,FALSE)*ABSYLD2!$F58</f>
        <v>0</v>
      </c>
      <c r="AB58" s="47">
        <f>ABSYLD1!AB58*VLOOKUP(ABSYLD2!AB$4,'[1]INTERNAL PARAMETERS-1'!$B$5:$J$44,5,FALSE)*VLOOKUP(ABSYLD2!AB$4,'[1]INTERNAL PARAMETERS-1'!$B$5:$J$44,7,FALSE)*ABSYLD2!$F58 + ABSYLD1!AB58*(1-VLOOKUP(ABSYLD2!AB$4,'[1]INTERNAL PARAMETERS-1'!$B$5:$J$44,5,FALSE))*VLOOKUP(ABSYLD2!AB$4,'[1]INTERNAL PARAMETERS-1'!$B$5:$J$44,9,FALSE)*ABSYLD2!$F58</f>
        <v>0</v>
      </c>
      <c r="AC58" s="47">
        <f>ABSYLD1!AC58*VLOOKUP(ABSYLD2!AC$4,'[1]INTERNAL PARAMETERS-1'!$B$5:$J$44,5,FALSE)*VLOOKUP(ABSYLD2!AC$4,'[1]INTERNAL PARAMETERS-1'!$B$5:$J$44,7,FALSE)*ABSYLD2!$F58 + ABSYLD1!AC58*(1-VLOOKUP(ABSYLD2!AC$4,'[1]INTERNAL PARAMETERS-1'!$B$5:$J$44,5,FALSE))*VLOOKUP(ABSYLD2!AC$4,'[1]INTERNAL PARAMETERS-1'!$B$5:$J$44,9,FALSE)*ABSYLD2!$F58</f>
        <v>0</v>
      </c>
      <c r="AD58" s="47">
        <f>ABSYLD1!AD58*VLOOKUP(ABSYLD2!AD$4,'[1]INTERNAL PARAMETERS-1'!$B$5:$J$44,5,FALSE)*VLOOKUP(ABSYLD2!AD$4,'[1]INTERNAL PARAMETERS-1'!$B$5:$J$44,7,FALSE)*ABSYLD2!$F58 + ABSYLD1!AD58*(1-VLOOKUP(ABSYLD2!AD$4,'[1]INTERNAL PARAMETERS-1'!$B$5:$J$44,5,FALSE))*VLOOKUP(ABSYLD2!AD$4,'[1]INTERNAL PARAMETERS-1'!$B$5:$J$44,9,FALSE)*ABSYLD2!$F58</f>
        <v>0</v>
      </c>
      <c r="AE58" s="47">
        <f>ABSYLD1!AE58*VLOOKUP(ABSYLD2!AE$4,'[1]INTERNAL PARAMETERS-1'!$B$5:$J$44,5,FALSE)*VLOOKUP(ABSYLD2!AE$4,'[1]INTERNAL PARAMETERS-1'!$B$5:$J$44,7,FALSE)*ABSYLD2!$F58 + ABSYLD1!AE58*(1-VLOOKUP(ABSYLD2!AE$4,'[1]INTERNAL PARAMETERS-1'!$B$5:$J$44,5,FALSE))*VLOOKUP(ABSYLD2!AE$4,'[1]INTERNAL PARAMETERS-1'!$B$5:$J$44,9,FALSE)*ABSYLD2!$F58</f>
        <v>0</v>
      </c>
      <c r="AF58" s="47">
        <f>ABSYLD1!AF58*VLOOKUP(ABSYLD2!AF$4,'[1]INTERNAL PARAMETERS-1'!$B$5:$J$44,5,FALSE)*VLOOKUP(ABSYLD2!AF$4,'[1]INTERNAL PARAMETERS-1'!$B$5:$J$44,7,FALSE)*ABSYLD2!$F58 + ABSYLD1!AF58*(1-VLOOKUP(ABSYLD2!AF$4,'[1]INTERNAL PARAMETERS-1'!$B$5:$J$44,5,FALSE))*VLOOKUP(ABSYLD2!AF$4,'[1]INTERNAL PARAMETERS-1'!$B$5:$J$44,9,FALSE)*ABSYLD2!$F58</f>
        <v>0</v>
      </c>
      <c r="AG58" s="47">
        <f>ABSYLD1!AG58*VLOOKUP(ABSYLD2!AG$4,'[1]INTERNAL PARAMETERS-1'!$B$5:$J$44,5,FALSE)*VLOOKUP(ABSYLD2!AG$4,'[1]INTERNAL PARAMETERS-1'!$B$5:$J$44,7,FALSE)*ABSYLD2!$F58 + ABSYLD1!AG58*(1-VLOOKUP(ABSYLD2!AG$4,'[1]INTERNAL PARAMETERS-1'!$B$5:$J$44,5,FALSE))*VLOOKUP(ABSYLD2!AG$4,'[1]INTERNAL PARAMETERS-1'!$B$5:$J$44,9,FALSE)*ABSYLD2!$F58</f>
        <v>0</v>
      </c>
      <c r="AH58" s="47">
        <f>ABSYLD1!AH58*VLOOKUP(ABSYLD2!AH$4,'[1]INTERNAL PARAMETERS-1'!$B$5:$J$44,5,FALSE)*VLOOKUP(ABSYLD2!AH$4,'[1]INTERNAL PARAMETERS-1'!$B$5:$J$44,7,FALSE)*ABSYLD2!$F58 + ABSYLD1!AH58*(1-VLOOKUP(ABSYLD2!AH$4,'[1]INTERNAL PARAMETERS-1'!$B$5:$J$44,5,FALSE))*VLOOKUP(ABSYLD2!AH$4,'[1]INTERNAL PARAMETERS-1'!$B$5:$J$44,9,FALSE)*ABSYLD2!$F58</f>
        <v>0</v>
      </c>
      <c r="AI58" s="47">
        <f>ABSYLD1!AI58*VLOOKUP(ABSYLD2!AI$4,'[1]INTERNAL PARAMETERS-1'!$B$5:$J$44,5,FALSE)*VLOOKUP(ABSYLD2!AI$4,'[1]INTERNAL PARAMETERS-1'!$B$5:$J$44,7,FALSE)*ABSYLD2!$F58 + ABSYLD1!AI58*(1-VLOOKUP(ABSYLD2!AI$4,'[1]INTERNAL PARAMETERS-1'!$B$5:$J$44,5,FALSE))*VLOOKUP(ABSYLD2!AI$4,'[1]INTERNAL PARAMETERS-1'!$B$5:$J$44,9,FALSE)*ABSYLD2!$F58</f>
        <v>0</v>
      </c>
      <c r="AJ58" s="47">
        <f>ABSYLD1!AJ58*VLOOKUP(ABSYLD2!AJ$4,'[1]INTERNAL PARAMETERS-1'!$B$5:$J$44,5,FALSE)*VLOOKUP(ABSYLD2!AJ$4,'[1]INTERNAL PARAMETERS-1'!$B$5:$J$44,7,FALSE)*ABSYLD2!$F58 + ABSYLD1!AJ58*(1-VLOOKUP(ABSYLD2!AJ$4,'[1]INTERNAL PARAMETERS-1'!$B$5:$J$44,5,FALSE))*VLOOKUP(ABSYLD2!AJ$4,'[1]INTERNAL PARAMETERS-1'!$B$5:$J$44,9,FALSE)*ABSYLD2!$F58</f>
        <v>1.2360741337687429E-4</v>
      </c>
      <c r="AK58" s="47">
        <f>ABSYLD1!AK58*VLOOKUP(ABSYLD2!AK$4,'[1]INTERNAL PARAMETERS-1'!$B$5:$J$44,5,FALSE)*VLOOKUP(ABSYLD2!AK$4,'[1]INTERNAL PARAMETERS-1'!$B$5:$J$44,7,FALSE)*ABSYLD2!$F58 + ABSYLD1!AK58*(1-VLOOKUP(ABSYLD2!AK$4,'[1]INTERNAL PARAMETERS-1'!$B$5:$J$44,5,FALSE))*VLOOKUP(ABSYLD2!AK$4,'[1]INTERNAL PARAMETERS-1'!$B$5:$J$44,9,FALSE)*ABSYLD2!$F58</f>
        <v>0</v>
      </c>
      <c r="AL58" s="47">
        <f>ABSYLD1!AL58*VLOOKUP(ABSYLD2!AL$4,'[1]INTERNAL PARAMETERS-1'!$B$5:$J$44,5,FALSE)*VLOOKUP(ABSYLD2!AL$4,'[1]INTERNAL PARAMETERS-1'!$B$5:$J$44,7,FALSE)*ABSYLD2!$F58 + ABSYLD1!AL58*(1-VLOOKUP(ABSYLD2!AL$4,'[1]INTERNAL PARAMETERS-1'!$B$5:$J$44,5,FALSE))*VLOOKUP(ABSYLD2!AL$4,'[1]INTERNAL PARAMETERS-1'!$B$5:$J$44,9,FALSE)*ABSYLD2!$F58</f>
        <v>0</v>
      </c>
      <c r="AM58" s="47">
        <f>ABSYLD1!AM58*VLOOKUP(ABSYLD2!AM$4,'[1]INTERNAL PARAMETERS-1'!$B$5:$J$44,5,FALSE)*VLOOKUP(ABSYLD2!AM$4,'[1]INTERNAL PARAMETERS-1'!$B$5:$J$44,7,FALSE)*ABSYLD2!$F58 + ABSYLD1!AM58*(1-VLOOKUP(ABSYLD2!AM$4,'[1]INTERNAL PARAMETERS-1'!$B$5:$J$44,5,FALSE))*VLOOKUP(ABSYLD2!AM$4,'[1]INTERNAL PARAMETERS-1'!$B$5:$J$44,9,FALSE)*ABSYLD2!$F58</f>
        <v>0</v>
      </c>
      <c r="AN58" s="47">
        <f>ABSYLD1!AN58*VLOOKUP(ABSYLD2!AN$4,'[1]INTERNAL PARAMETERS-1'!$B$5:$J$44,5,FALSE)*VLOOKUP(ABSYLD2!AN$4,'[1]INTERNAL PARAMETERS-1'!$B$5:$J$44,7,FALSE)*ABSYLD2!$F58 + ABSYLD1!AN58*(1-VLOOKUP(ABSYLD2!AN$4,'[1]INTERNAL PARAMETERS-1'!$B$5:$J$44,5,FALSE))*VLOOKUP(ABSYLD2!AN$4,'[1]INTERNAL PARAMETERS-1'!$B$5:$J$44,9,FALSE)*ABSYLD2!$F58</f>
        <v>0</v>
      </c>
      <c r="AO58" s="47">
        <f>ABSYLD1!AO58*VLOOKUP(ABSYLD2!AO$4,'[1]INTERNAL PARAMETERS-1'!$B$5:$J$44,5,FALSE)*VLOOKUP(ABSYLD2!AO$4,'[1]INTERNAL PARAMETERS-1'!$B$5:$J$44,7,FALSE)*ABSYLD2!$F58 + ABSYLD1!AO58*(1-VLOOKUP(ABSYLD2!AO$4,'[1]INTERNAL PARAMETERS-1'!$B$5:$J$44,5,FALSE))*VLOOKUP(ABSYLD2!AO$4,'[1]INTERNAL PARAMETERS-1'!$B$5:$J$44,9,FALSE)*ABSYLD2!$F58</f>
        <v>0</v>
      </c>
      <c r="AP58" s="47">
        <f>ABSYLD1!AP58*VLOOKUP(ABSYLD2!AP$4,'[1]INTERNAL PARAMETERS-1'!$B$5:$J$44,5,FALSE)*VLOOKUP(ABSYLD2!AP$4,'[1]INTERNAL PARAMETERS-1'!$B$5:$J$44,7,FALSE)*ABSYLD2!$F58 + ABSYLD1!AP58*(1-VLOOKUP(ABSYLD2!AP$4,'[1]INTERNAL PARAMETERS-1'!$B$5:$J$44,5,FALSE))*VLOOKUP(ABSYLD2!AP$4,'[1]INTERNAL PARAMETERS-1'!$B$5:$J$44,9,FALSE)*ABSYLD2!$F58</f>
        <v>0</v>
      </c>
      <c r="AQ58" s="47">
        <f>ABSYLD1!AQ58*VLOOKUP(ABSYLD2!AQ$4,'[1]INTERNAL PARAMETERS-1'!$B$5:$J$44,5,FALSE)*VLOOKUP(ABSYLD2!AQ$4,'[1]INTERNAL PARAMETERS-1'!$B$5:$J$44,7,FALSE)*ABSYLD2!$F58 + ABSYLD1!AQ58*(1-VLOOKUP(ABSYLD2!AQ$4,'[1]INTERNAL PARAMETERS-1'!$B$5:$J$44,5,FALSE))*VLOOKUP(ABSYLD2!AQ$4,'[1]INTERNAL PARAMETERS-1'!$B$5:$J$44,9,FALSE)*ABSYLD2!$F58</f>
        <v>0</v>
      </c>
      <c r="AR58" s="47">
        <f>ABSYLD1!AR58*VLOOKUP(ABSYLD2!AR$4,'[1]INTERNAL PARAMETERS-1'!$B$5:$J$44,5,FALSE)*VLOOKUP(ABSYLD2!AR$4,'[1]INTERNAL PARAMETERS-1'!$B$5:$J$44,7,FALSE)*ABSYLD2!$F58 + ABSYLD1!AR58*(1-VLOOKUP(ABSYLD2!AR$4,'[1]INTERNAL PARAMETERS-1'!$B$5:$J$44,5,FALSE))*VLOOKUP(ABSYLD2!AR$4,'[1]INTERNAL PARAMETERS-1'!$B$5:$J$44,9,FALSE)*ABSYLD2!$F58</f>
        <v>0</v>
      </c>
      <c r="AS58" s="47">
        <f>ABSYLD1!AS58*VLOOKUP(ABSYLD2!AS$4,'[1]INTERNAL PARAMETERS-1'!$B$5:$J$44,5,FALSE)*VLOOKUP(ABSYLD2!AS$4,'[1]INTERNAL PARAMETERS-1'!$B$5:$J$44,7,FALSE)*ABSYLD2!$F58 + ABSYLD1!AS58*(1-VLOOKUP(ABSYLD2!AS$4,'[1]INTERNAL PARAMETERS-1'!$B$5:$J$44,5,FALSE))*VLOOKUP(ABSYLD2!AS$4,'[1]INTERNAL PARAMETERS-1'!$B$5:$J$44,9,FALSE)*ABSYLD2!$F58</f>
        <v>0</v>
      </c>
      <c r="AT58" s="46">
        <f>ABSYLD1!AT58*VLOOKUP(ABSYLD2!AT$4,'[1]INTERNAL PARAMETERS-1'!$B$5:$J$44,5,FALSE)*VLOOKUP(ABSYLD2!AT$4,'[1]INTERNAL PARAMETERS-1'!$B$5:$J$44,7,FALSE)*ABSYLD2!$F58 + ABSYLD1!AT58*(1-VLOOKUP(ABSYLD2!AT$4,'[1]INTERNAL PARAMETERS-1'!$B$5:$J$44,5,FALSE))*VLOOKUP(ABSYLD2!AT$4,'[1]INTERNAL PARAMETERS-1'!$B$5:$J$44,9,FALSE)*ABSYLD2!$F58</f>
        <v>0</v>
      </c>
      <c r="AU58" s="48">
        <f>ABSYLD1!AU58*VLOOKUP(ABSYLD2!AU$4,'[1]INTERNAL PARAMETERS-1'!$B$5:$J$44,5,FALSE)*VLOOKUP(ABSYLD2!AU$4,'[1]INTERNAL PARAMETERS-1'!$B$5:$J$44,6,FALSE)*VLOOKUP(ABSYLD2!AU$4,'[1]INTERNAL PARAMETERS-1'!$B$5:$J$44,3,FALSE) + ABSYLD1!AU58*(1-VLOOKUP(ABSYLD2!AU$4,'[1]INTERNAL PARAMETERS-1'!$B$5:$J$44,5,FALSE))*VLOOKUP(ABSYLD2!AU$4,'[1]INTERNAL PARAMETERS-1'!$B$5:$J$44,8,FALSE)*VLOOKUP(ABSYLD2!AU$4,'[1]INTERNAL PARAMETERS-1'!$B$5:$J$44,3,FALSE)</f>
        <v>0</v>
      </c>
      <c r="AV58" s="47">
        <f>ABSYLD1!AV58*VLOOKUP(ABSYLD2!AV$4,'[1]INTERNAL PARAMETERS-1'!$B$5:$J$44,5,FALSE)*VLOOKUP(ABSYLD2!AV$4,'[1]INTERNAL PARAMETERS-1'!$B$5:$J$44,6,FALSE)*VLOOKUP(ABSYLD2!AV$4,'[1]INTERNAL PARAMETERS-1'!$B$5:$J$44,3,FALSE) + ABSYLD1!AV58*(1-VLOOKUP(ABSYLD2!AV$4,'[1]INTERNAL PARAMETERS-1'!$B$5:$J$44,5,FALSE))*VLOOKUP(ABSYLD2!AV$4,'[1]INTERNAL PARAMETERS-1'!$B$5:$J$44,8,FALSE)*VLOOKUP(ABSYLD2!AV$4,'[1]INTERNAL PARAMETERS-1'!$B$5:$J$44,3,FALSE)</f>
        <v>0</v>
      </c>
      <c r="AW58" s="47">
        <f>ABSYLD1!AW58*VLOOKUP(ABSYLD2!AW$4,'[1]INTERNAL PARAMETERS-1'!$B$5:$J$44,5,FALSE)*VLOOKUP(ABSYLD2!AW$4,'[1]INTERNAL PARAMETERS-1'!$B$5:$J$44,6,FALSE)*VLOOKUP(ABSYLD2!AW$4,'[1]INTERNAL PARAMETERS-1'!$B$5:$J$44,3,FALSE) + ABSYLD1!AW58*(1-VLOOKUP(ABSYLD2!AW$4,'[1]INTERNAL PARAMETERS-1'!$B$5:$J$44,5,FALSE))*VLOOKUP(ABSYLD2!AW$4,'[1]INTERNAL PARAMETERS-1'!$B$5:$J$44,8,FALSE)*VLOOKUP(ABSYLD2!AW$4,'[1]INTERNAL PARAMETERS-1'!$B$5:$J$44,3,FALSE)</f>
        <v>1.9806698119378251E-3</v>
      </c>
      <c r="AX58" s="47">
        <f>ABSYLD1!AX58*VLOOKUP(ABSYLD2!AX$4,'[1]INTERNAL PARAMETERS-1'!$B$5:$J$44,5,FALSE)*VLOOKUP(ABSYLD2!AX$4,'[1]INTERNAL PARAMETERS-1'!$B$5:$J$44,6,FALSE)*VLOOKUP(ABSYLD2!AX$4,'[1]INTERNAL PARAMETERS-1'!$B$5:$J$44,3,FALSE) + ABSYLD1!AX58*(1-VLOOKUP(ABSYLD2!AX$4,'[1]INTERNAL PARAMETERS-1'!$B$5:$J$44,5,FALSE))*VLOOKUP(ABSYLD2!AX$4,'[1]INTERNAL PARAMETERS-1'!$B$5:$J$44,8,FALSE)*VLOOKUP(ABSYLD2!AX$4,'[1]INTERNAL PARAMETERS-1'!$B$5:$J$44,3,FALSE)</f>
        <v>0</v>
      </c>
      <c r="AY58" s="47">
        <f>ABSYLD1!AY58*VLOOKUP(ABSYLD2!AY$4,'[1]INTERNAL PARAMETERS-1'!$B$5:$J$44,5,FALSE)*VLOOKUP(ABSYLD2!AY$4,'[1]INTERNAL PARAMETERS-1'!$B$5:$J$44,6,FALSE)*VLOOKUP(ABSYLD2!AY$4,'[1]INTERNAL PARAMETERS-1'!$B$5:$J$44,3,FALSE) + ABSYLD1!AY58*(1-VLOOKUP(ABSYLD2!AY$4,'[1]INTERNAL PARAMETERS-1'!$B$5:$J$44,5,FALSE))*VLOOKUP(ABSYLD2!AY$4,'[1]INTERNAL PARAMETERS-1'!$B$5:$J$44,8,FALSE)*VLOOKUP(ABSYLD2!AY$4,'[1]INTERNAL PARAMETERS-1'!$B$5:$J$44,3,FALSE)</f>
        <v>0</v>
      </c>
      <c r="AZ58" s="47">
        <f>ABSYLD1!AZ58*VLOOKUP(ABSYLD2!AZ$4,'[1]INTERNAL PARAMETERS-1'!$B$5:$J$44,5,FALSE)*VLOOKUP(ABSYLD2!AZ$4,'[1]INTERNAL PARAMETERS-1'!$B$5:$J$44,6,FALSE)*VLOOKUP(ABSYLD2!AZ$4,'[1]INTERNAL PARAMETERS-1'!$B$5:$J$44,3,FALSE) + ABSYLD1!AZ58*(1-VLOOKUP(ABSYLD2!AZ$4,'[1]INTERNAL PARAMETERS-1'!$B$5:$J$44,5,FALSE))*VLOOKUP(ABSYLD2!AZ$4,'[1]INTERNAL PARAMETERS-1'!$B$5:$J$44,8,FALSE)*VLOOKUP(ABSYLD2!AZ$4,'[1]INTERNAL PARAMETERS-1'!$B$5:$J$44,3,FALSE)</f>
        <v>0</v>
      </c>
      <c r="BA58" s="47">
        <f>ABSYLD1!BA58*VLOOKUP(ABSYLD2!BA$4,'[1]INTERNAL PARAMETERS-1'!$B$5:$J$44,5,FALSE)*VLOOKUP(ABSYLD2!BA$4,'[1]INTERNAL PARAMETERS-1'!$B$5:$J$44,6,FALSE)*VLOOKUP(ABSYLD2!BA$4,'[1]INTERNAL PARAMETERS-1'!$B$5:$J$44,3,FALSE) + ABSYLD1!BA58*(1-VLOOKUP(ABSYLD2!BA$4,'[1]INTERNAL PARAMETERS-1'!$B$5:$J$44,5,FALSE))*VLOOKUP(ABSYLD2!BA$4,'[1]INTERNAL PARAMETERS-1'!$B$5:$J$44,8,FALSE)*VLOOKUP(ABSYLD2!BA$4,'[1]INTERNAL PARAMETERS-1'!$B$5:$J$44,3,FALSE)</f>
        <v>5.4556250518304952E-3</v>
      </c>
      <c r="BB58" s="47">
        <f>ABSYLD1!BB58*VLOOKUP(ABSYLD2!BB$4,'[1]INTERNAL PARAMETERS-1'!$B$5:$J$44,5,FALSE)*VLOOKUP(ABSYLD2!BB$4,'[1]INTERNAL PARAMETERS-1'!$B$5:$J$44,6,FALSE)*VLOOKUP(ABSYLD2!BB$4,'[1]INTERNAL PARAMETERS-1'!$B$5:$J$44,3,FALSE) + ABSYLD1!BB58*(1-VLOOKUP(ABSYLD2!BB$4,'[1]INTERNAL PARAMETERS-1'!$B$5:$J$44,5,FALSE))*VLOOKUP(ABSYLD2!BB$4,'[1]INTERNAL PARAMETERS-1'!$B$5:$J$44,8,FALSE)*VLOOKUP(ABSYLD2!BB$4,'[1]INTERNAL PARAMETERS-1'!$B$5:$J$44,3,FALSE)</f>
        <v>1.9405925669920609E-4</v>
      </c>
      <c r="BC58" s="47">
        <f>ABSYLD1!BC58*VLOOKUP(ABSYLD2!BC$4,'[1]INTERNAL PARAMETERS-1'!$B$5:$J$44,5,FALSE)*VLOOKUP(ABSYLD2!BC$4,'[1]INTERNAL PARAMETERS-1'!$B$5:$J$44,6,FALSE)*VLOOKUP(ABSYLD2!BC$4,'[1]INTERNAL PARAMETERS-1'!$B$5:$J$44,3,FALSE) + ABSYLD1!BC58*(1-VLOOKUP(ABSYLD2!BC$4,'[1]INTERNAL PARAMETERS-1'!$B$5:$J$44,5,FALSE))*VLOOKUP(ABSYLD2!BC$4,'[1]INTERNAL PARAMETERS-1'!$B$5:$J$44,8,FALSE)*VLOOKUP(ABSYLD2!BC$4,'[1]INTERNAL PARAMETERS-1'!$B$5:$J$44,3,FALSE)</f>
        <v>1.0024334520395066E-3</v>
      </c>
      <c r="BD58" s="47">
        <f>ABSYLD1!BD58*VLOOKUP(ABSYLD2!BD$4,'[1]INTERNAL PARAMETERS-1'!$B$5:$J$44,5,FALSE)*VLOOKUP(ABSYLD2!BD$4,'[1]INTERNAL PARAMETERS-1'!$B$5:$J$44,6,FALSE)*VLOOKUP(ABSYLD2!BD$4,'[1]INTERNAL PARAMETERS-1'!$B$5:$J$44,3,FALSE) + ABSYLD1!BD58*(1-VLOOKUP(ABSYLD2!BD$4,'[1]INTERNAL PARAMETERS-1'!$B$5:$J$44,5,FALSE))*VLOOKUP(ABSYLD2!BD$4,'[1]INTERNAL PARAMETERS-1'!$B$5:$J$44,8,FALSE)*VLOOKUP(ABSYLD2!BD$4,'[1]INTERNAL PARAMETERS-1'!$B$5:$J$44,3,FALSE)</f>
        <v>1.6707262430718078E-4</v>
      </c>
      <c r="BE58" s="47">
        <f>ABSYLD1!BE58*VLOOKUP(ABSYLD2!BE$4,'[1]INTERNAL PARAMETERS-1'!$B$5:$J$44,5,FALSE)*VLOOKUP(ABSYLD2!BE$4,'[1]INTERNAL PARAMETERS-1'!$B$5:$J$44,6,FALSE)*VLOOKUP(ABSYLD2!BE$4,'[1]INTERNAL PARAMETERS-1'!$B$5:$J$44,3,FALSE) + ABSYLD1!BE58*(1-VLOOKUP(ABSYLD2!BE$4,'[1]INTERNAL PARAMETERS-1'!$B$5:$J$44,5,FALSE))*VLOOKUP(ABSYLD2!BE$4,'[1]INTERNAL PARAMETERS-1'!$B$5:$J$44,8,FALSE)*VLOOKUP(ABSYLD2!BE$4,'[1]INTERNAL PARAMETERS-1'!$B$5:$J$44,3,FALSE)</f>
        <v>1.1467340615941963E-3</v>
      </c>
      <c r="BF58" s="47">
        <f>ABSYLD1!BF58*VLOOKUP(ABSYLD2!BF$4,'[1]INTERNAL PARAMETERS-1'!$B$5:$J$44,5,FALSE)*VLOOKUP(ABSYLD2!BF$4,'[1]INTERNAL PARAMETERS-1'!$B$5:$J$44,6,FALSE)*VLOOKUP(ABSYLD2!BF$4,'[1]INTERNAL PARAMETERS-1'!$B$5:$J$44,3,FALSE) + ABSYLD1!BF58*(1-VLOOKUP(ABSYLD2!BF$4,'[1]INTERNAL PARAMETERS-1'!$B$5:$J$44,5,FALSE))*VLOOKUP(ABSYLD2!BF$4,'[1]INTERNAL PARAMETERS-1'!$B$5:$J$44,8,FALSE)*VLOOKUP(ABSYLD2!BF$4,'[1]INTERNAL PARAMETERS-1'!$B$5:$J$44,3,FALSE)</f>
        <v>0</v>
      </c>
      <c r="BG58" s="47">
        <f>ABSYLD1!BG58*VLOOKUP(ABSYLD2!BG$4,'[1]INTERNAL PARAMETERS-1'!$B$5:$J$44,5,FALSE)*VLOOKUP(ABSYLD2!BG$4,'[1]INTERNAL PARAMETERS-1'!$B$5:$J$44,6,FALSE)*VLOOKUP(ABSYLD2!BG$4,'[1]INTERNAL PARAMETERS-1'!$B$5:$J$44,3,FALSE) + ABSYLD1!BG58*(1-VLOOKUP(ABSYLD2!BG$4,'[1]INTERNAL PARAMETERS-1'!$B$5:$J$44,5,FALSE))*VLOOKUP(ABSYLD2!BG$4,'[1]INTERNAL PARAMETERS-1'!$B$5:$J$44,8,FALSE)*VLOOKUP(ABSYLD2!BG$4,'[1]INTERNAL PARAMETERS-1'!$B$5:$J$44,3,FALSE)</f>
        <v>2.9287827480820592E-4</v>
      </c>
      <c r="BH58" s="47">
        <f>ABSYLD1!BH58*VLOOKUP(ABSYLD2!BH$4,'[1]INTERNAL PARAMETERS-1'!$B$5:$J$44,5,FALSE)*VLOOKUP(ABSYLD2!BH$4,'[1]INTERNAL PARAMETERS-1'!$B$5:$J$44,6,FALSE)*VLOOKUP(ABSYLD2!BH$4,'[1]INTERNAL PARAMETERS-1'!$B$5:$J$44,3,FALSE) + ABSYLD1!BH58*(1-VLOOKUP(ABSYLD2!BH$4,'[1]INTERNAL PARAMETERS-1'!$B$5:$J$44,5,FALSE))*VLOOKUP(ABSYLD2!BH$4,'[1]INTERNAL PARAMETERS-1'!$B$5:$J$44,8,FALSE)*VLOOKUP(ABSYLD2!BH$4,'[1]INTERNAL PARAMETERS-1'!$B$5:$J$44,3,FALSE)</f>
        <v>5.8456474279737425E-7</v>
      </c>
      <c r="BI58" s="47">
        <f>ABSYLD1!BI58*VLOOKUP(ABSYLD2!BI$4,'[1]INTERNAL PARAMETERS-1'!$B$5:$J$44,5,FALSE)*VLOOKUP(ABSYLD2!BI$4,'[1]INTERNAL PARAMETERS-1'!$B$5:$J$44,6,FALSE)*VLOOKUP(ABSYLD2!BI$4,'[1]INTERNAL PARAMETERS-1'!$B$5:$J$44,3,FALSE) + ABSYLD1!BI58*(1-VLOOKUP(ABSYLD2!BI$4,'[1]INTERNAL PARAMETERS-1'!$B$5:$J$44,5,FALSE))*VLOOKUP(ABSYLD2!BI$4,'[1]INTERNAL PARAMETERS-1'!$B$5:$J$44,8,FALSE)*VLOOKUP(ABSYLD2!BI$4,'[1]INTERNAL PARAMETERS-1'!$B$5:$J$44,3,FALSE)</f>
        <v>0</v>
      </c>
      <c r="BJ58" s="47">
        <f>ABSYLD1!BJ58*VLOOKUP(ABSYLD2!BJ$4,'[1]INTERNAL PARAMETERS-1'!$B$5:$J$44,5,FALSE)*VLOOKUP(ABSYLD2!BJ$4,'[1]INTERNAL PARAMETERS-1'!$B$5:$J$44,6,FALSE)*VLOOKUP(ABSYLD2!BJ$4,'[1]INTERNAL PARAMETERS-1'!$B$5:$J$44,3,FALSE) + ABSYLD1!BJ58*(1-VLOOKUP(ABSYLD2!BJ$4,'[1]INTERNAL PARAMETERS-1'!$B$5:$J$44,5,FALSE))*VLOOKUP(ABSYLD2!BJ$4,'[1]INTERNAL PARAMETERS-1'!$B$5:$J$44,8,FALSE)*VLOOKUP(ABSYLD2!BJ$4,'[1]INTERNAL PARAMETERS-1'!$B$5:$J$44,3,FALSE)</f>
        <v>1.3346045286484256E-4</v>
      </c>
      <c r="BK58" s="47">
        <f>ABSYLD1!BK58*VLOOKUP(ABSYLD2!BK$4,'[1]INTERNAL PARAMETERS-1'!$B$5:$J$44,5,FALSE)*VLOOKUP(ABSYLD2!BK$4,'[1]INTERNAL PARAMETERS-1'!$B$5:$J$44,6,FALSE)*VLOOKUP(ABSYLD2!BK$4,'[1]INTERNAL PARAMETERS-1'!$B$5:$J$44,3,FALSE) + ABSYLD1!BK58*(1-VLOOKUP(ABSYLD2!BK$4,'[1]INTERNAL PARAMETERS-1'!$B$5:$J$44,5,FALSE))*VLOOKUP(ABSYLD2!BK$4,'[1]INTERNAL PARAMETERS-1'!$B$5:$J$44,8,FALSE)*VLOOKUP(ABSYLD2!BK$4,'[1]INTERNAL PARAMETERS-1'!$B$5:$J$44,3,FALSE)</f>
        <v>1.2871020013621886E-4</v>
      </c>
      <c r="BL58" s="47">
        <f>ABSYLD1!BL58*VLOOKUP(ABSYLD2!BL$4,'[1]INTERNAL PARAMETERS-1'!$B$5:$J$44,5,FALSE)*VLOOKUP(ABSYLD2!BL$4,'[1]INTERNAL PARAMETERS-1'!$B$5:$J$44,6,FALSE)*VLOOKUP(ABSYLD2!BL$4,'[1]INTERNAL PARAMETERS-1'!$B$5:$J$44,3,FALSE) + ABSYLD1!BL58*(1-VLOOKUP(ABSYLD2!BL$4,'[1]INTERNAL PARAMETERS-1'!$B$5:$J$44,5,FALSE))*VLOOKUP(ABSYLD2!BL$4,'[1]INTERNAL PARAMETERS-1'!$B$5:$J$44,8,FALSE)*VLOOKUP(ABSYLD2!BL$4,'[1]INTERNAL PARAMETERS-1'!$B$5:$J$44,3,FALSE)</f>
        <v>2.5290817180532272E-4</v>
      </c>
      <c r="BM58" s="47">
        <f>ABSYLD1!BM58*VLOOKUP(ABSYLD2!BM$4,'[1]INTERNAL PARAMETERS-1'!$B$5:$J$44,5,FALSE)*VLOOKUP(ABSYLD2!BM$4,'[1]INTERNAL PARAMETERS-1'!$B$5:$J$44,6,FALSE)*VLOOKUP(ABSYLD2!BM$4,'[1]INTERNAL PARAMETERS-1'!$B$5:$J$44,3,FALSE) + ABSYLD1!BM58*(1-VLOOKUP(ABSYLD2!BM$4,'[1]INTERNAL PARAMETERS-1'!$B$5:$J$44,5,FALSE))*VLOOKUP(ABSYLD2!BM$4,'[1]INTERNAL PARAMETERS-1'!$B$5:$J$44,8,FALSE)*VLOOKUP(ABSYLD2!BM$4,'[1]INTERNAL PARAMETERS-1'!$B$5:$J$44,3,FALSE)</f>
        <v>2.4529981904416928E-4</v>
      </c>
      <c r="BN58" s="47">
        <f>ABSYLD1!BN58*VLOOKUP(ABSYLD2!BN$4,'[1]INTERNAL PARAMETERS-1'!$B$5:$J$44,5,FALSE)*VLOOKUP(ABSYLD2!BN$4,'[1]INTERNAL PARAMETERS-1'!$B$5:$J$44,6,FALSE)*VLOOKUP(ABSYLD2!BN$4,'[1]INTERNAL PARAMETERS-1'!$B$5:$J$44,3,FALSE) + ABSYLD1!BN58*(1-VLOOKUP(ABSYLD2!BN$4,'[1]INTERNAL PARAMETERS-1'!$B$5:$J$44,5,FALSE))*VLOOKUP(ABSYLD2!BN$4,'[1]INTERNAL PARAMETERS-1'!$B$5:$J$44,8,FALSE)*VLOOKUP(ABSYLD2!BN$4,'[1]INTERNAL PARAMETERS-1'!$B$5:$J$44,3,FALSE)</f>
        <v>1.0849300401707527E-4</v>
      </c>
      <c r="BO58" s="47">
        <f>ABSYLD1!BO58*VLOOKUP(ABSYLD2!BO$4,'[1]INTERNAL PARAMETERS-1'!$B$5:$J$44,5,FALSE)*VLOOKUP(ABSYLD2!BO$4,'[1]INTERNAL PARAMETERS-1'!$B$5:$J$44,6,FALSE)*VLOOKUP(ABSYLD2!BO$4,'[1]INTERNAL PARAMETERS-1'!$B$5:$J$44,3,FALSE) + ABSYLD1!BO58*(1-VLOOKUP(ABSYLD2!BO$4,'[1]INTERNAL PARAMETERS-1'!$B$5:$J$44,5,FALSE))*VLOOKUP(ABSYLD2!BO$4,'[1]INTERNAL PARAMETERS-1'!$B$5:$J$44,8,FALSE)*VLOOKUP(ABSYLD2!BO$4,'[1]INTERNAL PARAMETERS-1'!$B$5:$J$44,3,FALSE)</f>
        <v>4.5369922012997857E-5</v>
      </c>
      <c r="BP58" s="47">
        <f>ABSYLD1!BP58*VLOOKUP(ABSYLD2!BP$4,'[1]INTERNAL PARAMETERS-1'!$B$5:$J$44,5,FALSE)*VLOOKUP(ABSYLD2!BP$4,'[1]INTERNAL PARAMETERS-1'!$B$5:$J$44,6,FALSE)*VLOOKUP(ABSYLD2!BP$4,'[1]INTERNAL PARAMETERS-1'!$B$5:$J$44,3,FALSE) + ABSYLD1!BP58*(1-VLOOKUP(ABSYLD2!BP$4,'[1]INTERNAL PARAMETERS-1'!$B$5:$J$44,5,FALSE))*VLOOKUP(ABSYLD2!BP$4,'[1]INTERNAL PARAMETERS-1'!$B$5:$J$44,8,FALSE)*VLOOKUP(ABSYLD2!BP$4,'[1]INTERNAL PARAMETERS-1'!$B$5:$J$44,3,FALSE)</f>
        <v>2.6289948750146459E-6</v>
      </c>
      <c r="BQ58" s="47">
        <f>ABSYLD1!BQ58*VLOOKUP(ABSYLD2!BQ$4,'[1]INTERNAL PARAMETERS-1'!$B$5:$J$44,5,FALSE)*VLOOKUP(ABSYLD2!BQ$4,'[1]INTERNAL PARAMETERS-1'!$B$5:$J$44,6,FALSE)*VLOOKUP(ABSYLD2!BQ$4,'[1]INTERNAL PARAMETERS-1'!$B$5:$J$44,3,FALSE) + ABSYLD1!BQ58*(1-VLOOKUP(ABSYLD2!BQ$4,'[1]INTERNAL PARAMETERS-1'!$B$5:$J$44,5,FALSE))*VLOOKUP(ABSYLD2!BQ$4,'[1]INTERNAL PARAMETERS-1'!$B$5:$J$44,8,FALSE)*VLOOKUP(ABSYLD2!BQ$4,'[1]INTERNAL PARAMETERS-1'!$B$5:$J$44,3,FALSE)</f>
        <v>3.9125530350719178E-4</v>
      </c>
      <c r="BR58" s="47">
        <f>ABSYLD1!BR58*VLOOKUP(ABSYLD2!BR$4,'[1]INTERNAL PARAMETERS-1'!$B$5:$J$44,5,FALSE)*VLOOKUP(ABSYLD2!BR$4,'[1]INTERNAL PARAMETERS-1'!$B$5:$J$44,6,FALSE)*VLOOKUP(ABSYLD2!BR$4,'[1]INTERNAL PARAMETERS-1'!$B$5:$J$44,3,FALSE) + ABSYLD1!BR58*(1-VLOOKUP(ABSYLD2!BR$4,'[1]INTERNAL PARAMETERS-1'!$B$5:$J$44,5,FALSE))*VLOOKUP(ABSYLD2!BR$4,'[1]INTERNAL PARAMETERS-1'!$B$5:$J$44,8,FALSE)*VLOOKUP(ABSYLD2!BR$4,'[1]INTERNAL PARAMETERS-1'!$B$5:$J$44,3,FALSE)</f>
        <v>7.1034410544513378E-6</v>
      </c>
      <c r="BS58" s="47">
        <f>ABSYLD1!BS58*VLOOKUP(ABSYLD2!BS$4,'[1]INTERNAL PARAMETERS-1'!$B$5:$J$44,5,FALSE)*VLOOKUP(ABSYLD2!BS$4,'[1]INTERNAL PARAMETERS-1'!$B$5:$J$44,6,FALSE)*VLOOKUP(ABSYLD2!BS$4,'[1]INTERNAL PARAMETERS-1'!$B$5:$J$44,3,FALSE) + ABSYLD1!BS58*(1-VLOOKUP(ABSYLD2!BS$4,'[1]INTERNAL PARAMETERS-1'!$B$5:$J$44,5,FALSE))*VLOOKUP(ABSYLD2!BS$4,'[1]INTERNAL PARAMETERS-1'!$B$5:$J$44,8,FALSE)*VLOOKUP(ABSYLD2!BS$4,'[1]INTERNAL PARAMETERS-1'!$B$5:$J$44,3,FALSE)</f>
        <v>3.5225094730588397E-7</v>
      </c>
      <c r="BT58" s="47">
        <f>ABSYLD1!BT58*VLOOKUP(ABSYLD2!BT$4,'[1]INTERNAL PARAMETERS-1'!$B$5:$J$44,5,FALSE)*VLOOKUP(ABSYLD2!BT$4,'[1]INTERNAL PARAMETERS-1'!$B$5:$J$44,6,FALSE)*VLOOKUP(ABSYLD2!BT$4,'[1]INTERNAL PARAMETERS-1'!$B$5:$J$44,3,FALSE) + ABSYLD1!BT58*(1-VLOOKUP(ABSYLD2!BT$4,'[1]INTERNAL PARAMETERS-1'!$B$5:$J$44,5,FALSE))*VLOOKUP(ABSYLD2!BT$4,'[1]INTERNAL PARAMETERS-1'!$B$5:$J$44,8,FALSE)*VLOOKUP(ABSYLD2!BT$4,'[1]INTERNAL PARAMETERS-1'!$B$5:$J$44,3,FALSE)</f>
        <v>0</v>
      </c>
      <c r="BU58" s="47">
        <f>ABSYLD1!BU58*VLOOKUP(ABSYLD2!BU$4,'[1]INTERNAL PARAMETERS-1'!$B$5:$J$44,5,FALSE)*VLOOKUP(ABSYLD2!BU$4,'[1]INTERNAL PARAMETERS-1'!$B$5:$J$44,6,FALSE)*VLOOKUP(ABSYLD2!BU$4,'[1]INTERNAL PARAMETERS-1'!$B$5:$J$44,3,FALSE) + ABSYLD1!BU58*(1-VLOOKUP(ABSYLD2!BU$4,'[1]INTERNAL PARAMETERS-1'!$B$5:$J$44,5,FALSE))*VLOOKUP(ABSYLD2!BU$4,'[1]INTERNAL PARAMETERS-1'!$B$5:$J$44,8,FALSE)*VLOOKUP(ABSYLD2!BU$4,'[1]INTERNAL PARAMETERS-1'!$B$5:$J$44,3,FALSE)</f>
        <v>0</v>
      </c>
      <c r="BV58" s="47">
        <f>ABSYLD1!BV58*VLOOKUP(ABSYLD2!BV$4,'[1]INTERNAL PARAMETERS-1'!$B$5:$J$44,5,FALSE)*VLOOKUP(ABSYLD2!BV$4,'[1]INTERNAL PARAMETERS-1'!$B$5:$J$44,6,FALSE)*VLOOKUP(ABSYLD2!BV$4,'[1]INTERNAL PARAMETERS-1'!$B$5:$J$44,3,FALSE) + ABSYLD1!BV58*(1-VLOOKUP(ABSYLD2!BV$4,'[1]INTERNAL PARAMETERS-1'!$B$5:$J$44,5,FALSE))*VLOOKUP(ABSYLD2!BV$4,'[1]INTERNAL PARAMETERS-1'!$B$5:$J$44,8,FALSE)*VLOOKUP(ABSYLD2!BV$4,'[1]INTERNAL PARAMETERS-1'!$B$5:$J$44,3,FALSE)</f>
        <v>0</v>
      </c>
      <c r="BW58" s="47">
        <f>ABSYLD1!BW58*VLOOKUP(ABSYLD2!BW$4,'[1]INTERNAL PARAMETERS-1'!$B$5:$J$44,5,FALSE)*VLOOKUP(ABSYLD2!BW$4,'[1]INTERNAL PARAMETERS-1'!$B$5:$J$44,6,FALSE)*VLOOKUP(ABSYLD2!BW$4,'[1]INTERNAL PARAMETERS-1'!$B$5:$J$44,3,FALSE) + ABSYLD1!BW58*(1-VLOOKUP(ABSYLD2!BW$4,'[1]INTERNAL PARAMETERS-1'!$B$5:$J$44,5,FALSE))*VLOOKUP(ABSYLD2!BW$4,'[1]INTERNAL PARAMETERS-1'!$B$5:$J$44,8,FALSE)*VLOOKUP(ABSYLD2!BW$4,'[1]INTERNAL PARAMETERS-1'!$B$5:$J$44,3,FALSE)</f>
        <v>0</v>
      </c>
      <c r="BX58" s="47">
        <f>ABSYLD1!BX58*VLOOKUP(ABSYLD2!BX$4,'[1]INTERNAL PARAMETERS-1'!$B$5:$J$44,5,FALSE)*VLOOKUP(ABSYLD2!BX$4,'[1]INTERNAL PARAMETERS-1'!$B$5:$J$44,6,FALSE)*VLOOKUP(ABSYLD2!BX$4,'[1]INTERNAL PARAMETERS-1'!$B$5:$J$44,3,FALSE) + ABSYLD1!BX58*(1-VLOOKUP(ABSYLD2!BX$4,'[1]INTERNAL PARAMETERS-1'!$B$5:$J$44,5,FALSE))*VLOOKUP(ABSYLD2!BX$4,'[1]INTERNAL PARAMETERS-1'!$B$5:$J$44,8,FALSE)*VLOOKUP(ABSYLD2!BX$4,'[1]INTERNAL PARAMETERS-1'!$B$5:$J$44,3,FALSE)</f>
        <v>0</v>
      </c>
      <c r="BY58" s="47">
        <f>ABSYLD1!BY58*VLOOKUP(ABSYLD2!BY$4,'[1]INTERNAL PARAMETERS-1'!$B$5:$J$44,5,FALSE)*VLOOKUP(ABSYLD2!BY$4,'[1]INTERNAL PARAMETERS-1'!$B$5:$J$44,6,FALSE)*VLOOKUP(ABSYLD2!BY$4,'[1]INTERNAL PARAMETERS-1'!$B$5:$J$44,3,FALSE) + ABSYLD1!BY58*(1-VLOOKUP(ABSYLD2!BY$4,'[1]INTERNAL PARAMETERS-1'!$B$5:$J$44,5,FALSE))*VLOOKUP(ABSYLD2!BY$4,'[1]INTERNAL PARAMETERS-1'!$B$5:$J$44,8,FALSE)*VLOOKUP(ABSYLD2!BY$4,'[1]INTERNAL PARAMETERS-1'!$B$5:$J$44,3,FALSE)</f>
        <v>0</v>
      </c>
      <c r="BZ58" s="47">
        <f>ABSYLD1!BZ58*VLOOKUP(ABSYLD2!BZ$4,'[1]INTERNAL PARAMETERS-1'!$B$5:$J$44,5,FALSE)*VLOOKUP(ABSYLD2!BZ$4,'[1]INTERNAL PARAMETERS-1'!$B$5:$J$44,6,FALSE)*VLOOKUP(ABSYLD2!BZ$4,'[1]INTERNAL PARAMETERS-1'!$B$5:$J$44,3,FALSE) + ABSYLD1!BZ58*(1-VLOOKUP(ABSYLD2!BZ$4,'[1]INTERNAL PARAMETERS-1'!$B$5:$J$44,5,FALSE))*VLOOKUP(ABSYLD2!BZ$4,'[1]INTERNAL PARAMETERS-1'!$B$5:$J$44,8,FALSE)*VLOOKUP(ABSYLD2!BZ$4,'[1]INTERNAL PARAMETERS-1'!$B$5:$J$44,3,FALSE)</f>
        <v>6.9281747294503606E-7</v>
      </c>
      <c r="CA58" s="47">
        <f>ABSYLD1!CA58*VLOOKUP(ABSYLD2!CA$4,'[1]INTERNAL PARAMETERS-1'!$B$5:$J$44,5,FALSE)*VLOOKUP(ABSYLD2!CA$4,'[1]INTERNAL PARAMETERS-1'!$B$5:$J$44,6,FALSE)*VLOOKUP(ABSYLD2!CA$4,'[1]INTERNAL PARAMETERS-1'!$B$5:$J$44,3,FALSE) + ABSYLD1!CA58*(1-VLOOKUP(ABSYLD2!CA$4,'[1]INTERNAL PARAMETERS-1'!$B$5:$J$44,5,FALSE))*VLOOKUP(ABSYLD2!CA$4,'[1]INTERNAL PARAMETERS-1'!$B$5:$J$44,8,FALSE)*VLOOKUP(ABSYLD2!CA$4,'[1]INTERNAL PARAMETERS-1'!$B$5:$J$44,3,FALSE)</f>
        <v>0</v>
      </c>
      <c r="CB58" s="47">
        <f>ABSYLD1!CB58*VLOOKUP(ABSYLD2!CB$4,'[1]INTERNAL PARAMETERS-1'!$B$5:$J$44,5,FALSE)*VLOOKUP(ABSYLD2!CB$4,'[1]INTERNAL PARAMETERS-1'!$B$5:$J$44,6,FALSE)*VLOOKUP(ABSYLD2!CB$4,'[1]INTERNAL PARAMETERS-1'!$B$5:$J$44,3,FALSE) + ABSYLD1!CB58*(1-VLOOKUP(ABSYLD2!CB$4,'[1]INTERNAL PARAMETERS-1'!$B$5:$J$44,5,FALSE))*VLOOKUP(ABSYLD2!CB$4,'[1]INTERNAL PARAMETERS-1'!$B$5:$J$44,8,FALSE)*VLOOKUP(ABSYLD2!CB$4,'[1]INTERNAL PARAMETERS-1'!$B$5:$J$44,3,FALSE)</f>
        <v>0</v>
      </c>
      <c r="CC58" s="47">
        <f>ABSYLD1!CC58*VLOOKUP(ABSYLD2!CC$4,'[1]INTERNAL PARAMETERS-1'!$B$5:$J$44,5,FALSE)*VLOOKUP(ABSYLD2!CC$4,'[1]INTERNAL PARAMETERS-1'!$B$5:$J$44,6,FALSE)*VLOOKUP(ABSYLD2!CC$4,'[1]INTERNAL PARAMETERS-1'!$B$5:$J$44,3,FALSE) + ABSYLD1!CC58*(1-VLOOKUP(ABSYLD2!CC$4,'[1]INTERNAL PARAMETERS-1'!$B$5:$J$44,5,FALSE))*VLOOKUP(ABSYLD2!CC$4,'[1]INTERNAL PARAMETERS-1'!$B$5:$J$44,8,FALSE)*VLOOKUP(ABSYLD2!CC$4,'[1]INTERNAL PARAMETERS-1'!$B$5:$J$44,3,FALSE)</f>
        <v>1.5395943843223024E-6</v>
      </c>
      <c r="CD58" s="47">
        <f>ABSYLD1!CD58*VLOOKUP(ABSYLD2!CD$4,'[1]INTERNAL PARAMETERS-1'!$B$5:$J$44,5,FALSE)*VLOOKUP(ABSYLD2!CD$4,'[1]INTERNAL PARAMETERS-1'!$B$5:$J$44,6,FALSE)*VLOOKUP(ABSYLD2!CD$4,'[1]INTERNAL PARAMETERS-1'!$B$5:$J$44,3,FALSE) + ABSYLD1!CD58*(1-VLOOKUP(ABSYLD2!CD$4,'[1]INTERNAL PARAMETERS-1'!$B$5:$J$44,5,FALSE))*VLOOKUP(ABSYLD2!CD$4,'[1]INTERNAL PARAMETERS-1'!$B$5:$J$44,8,FALSE)*VLOOKUP(ABSYLD2!CD$4,'[1]INTERNAL PARAMETERS-1'!$B$5:$J$44,3,FALSE)</f>
        <v>7.7941797265455868E-6</v>
      </c>
      <c r="CE58" s="47">
        <f>ABSYLD1!CE58*VLOOKUP(ABSYLD2!CE$4,'[1]INTERNAL PARAMETERS-1'!$B$5:$J$44,5,FALSE)*VLOOKUP(ABSYLD2!CE$4,'[1]INTERNAL PARAMETERS-1'!$B$5:$J$44,6,FALSE)*VLOOKUP(ABSYLD2!CE$4,'[1]INTERNAL PARAMETERS-1'!$B$5:$J$44,3,FALSE) + ABSYLD1!CE58*(1-VLOOKUP(ABSYLD2!CE$4,'[1]INTERNAL PARAMETERS-1'!$B$5:$J$44,5,FALSE))*VLOOKUP(ABSYLD2!CE$4,'[1]INTERNAL PARAMETERS-1'!$B$5:$J$44,8,FALSE)*VLOOKUP(ABSYLD2!CE$4,'[1]INTERNAL PARAMETERS-1'!$B$5:$J$44,3,FALSE)</f>
        <v>7.9838965929856561E-6</v>
      </c>
      <c r="CF58" s="47">
        <f>ABSYLD1!CF58*VLOOKUP(ABSYLD2!CF$4,'[1]INTERNAL PARAMETERS-1'!$B$5:$J$44,5,FALSE)*VLOOKUP(ABSYLD2!CF$4,'[1]INTERNAL PARAMETERS-1'!$B$5:$J$44,6,FALSE)*VLOOKUP(ABSYLD2!CF$4,'[1]INTERNAL PARAMETERS-1'!$B$5:$J$44,3,FALSE) + ABSYLD1!CF58*(1-VLOOKUP(ABSYLD2!CF$4,'[1]INTERNAL PARAMETERS-1'!$B$5:$J$44,5,FALSE))*VLOOKUP(ABSYLD2!CF$4,'[1]INTERNAL PARAMETERS-1'!$B$5:$J$44,8,FALSE)*VLOOKUP(ABSYLD2!CF$4,'[1]INTERNAL PARAMETERS-1'!$B$5:$J$44,3,FALSE)</f>
        <v>0</v>
      </c>
      <c r="CG58" s="47">
        <f>ABSYLD1!CG58*VLOOKUP(ABSYLD2!CG$4,'[1]INTERNAL PARAMETERS-1'!$B$5:$J$44,5,FALSE)*VLOOKUP(ABSYLD2!CG$4,'[1]INTERNAL PARAMETERS-1'!$B$5:$J$44,6,FALSE)*VLOOKUP(ABSYLD2!CG$4,'[1]INTERNAL PARAMETERS-1'!$B$5:$J$44,3,FALSE) + ABSYLD1!CG58*(1-VLOOKUP(ABSYLD2!CG$4,'[1]INTERNAL PARAMETERS-1'!$B$5:$J$44,5,FALSE))*VLOOKUP(ABSYLD2!CG$4,'[1]INTERNAL PARAMETERS-1'!$B$5:$J$44,8,FALSE)*VLOOKUP(ABSYLD2!CG$4,'[1]INTERNAL PARAMETERS-1'!$B$5:$J$44,3,FALSE)</f>
        <v>1.2732583022129757E-6</v>
      </c>
      <c r="CH58" s="46">
        <f>ABSYLD1!CH58*VLOOKUP(ABSYLD2!CH$4,'[1]INTERNAL PARAMETERS-1'!$B$5:$J$44,5,FALSE)*VLOOKUP(ABSYLD2!CH$4,'[1]INTERNAL PARAMETERS-1'!$B$5:$J$44,6,FALSE)*VLOOKUP(ABSYLD2!CH$4,'[1]INTERNAL PARAMETERS-1'!$B$5:$J$44,3,FALSE) + ABSYLD1!CH58*(1-VLOOKUP(ABSYLD2!CH$4,'[1]INTERNAL PARAMETERS-1'!$B$5:$J$44,5,FALSE))*VLOOKUP(ABSYLD2!CH$4,'[1]INTERNAL PARAMETERS-1'!$B$5:$J$44,8,FALSE)*VLOOKUP(ABSYLD2!CH$4,'[1]INTERNAL PARAMETERS-1'!$B$5:$J$44,3,FALSE)</f>
        <v>0</v>
      </c>
      <c r="CJ58" s="48">
        <f t="shared" si="0"/>
        <v>2.163369077336728E-2</v>
      </c>
      <c r="CK58" s="46">
        <f t="shared" si="1"/>
        <v>1.1574922404703017E-2</v>
      </c>
    </row>
    <row r="59" spans="2:89">
      <c r="B59" s="61" t="s">
        <v>4</v>
      </c>
      <c r="C59" s="60" t="s">
        <v>71</v>
      </c>
      <c r="D59" s="60" t="s">
        <v>88</v>
      </c>
      <c r="E59" s="137">
        <f>ABS!AL59</f>
        <v>19.258863637178123</v>
      </c>
      <c r="F59" s="62">
        <f>'[1]INTERNAL PARAMETERS-1'!M5</f>
        <v>85.012</v>
      </c>
      <c r="G59" s="48">
        <f>ABSYLD1!G59*VLOOKUP(ABSYLD2!G$4,'[1]INTERNAL PARAMETERS-1'!$B$5:$J$44,5,FALSE)*VLOOKUP(ABSYLD2!G$4,'[1]INTERNAL PARAMETERS-1'!$B$5:$J$44,7,FALSE)*ABSYLD2!$F59 + ABSYLD1!G59*(1-VLOOKUP(ABSYLD2!G$4,'[1]INTERNAL PARAMETERS-1'!$B$5:$J$44,5,FALSE))*VLOOKUP(ABSYLD2!G$4,'[1]INTERNAL PARAMETERS-1'!$B$5:$J$44,9,FALSE)*ABSYLD2!$F59</f>
        <v>1.215057223350823</v>
      </c>
      <c r="H59" s="47">
        <f>ABSYLD1!H59*VLOOKUP(ABSYLD2!H$4,'[1]INTERNAL PARAMETERS-1'!$B$5:$J$44,5,FALSE)*VLOOKUP(ABSYLD2!H$4,'[1]INTERNAL PARAMETERS-1'!$B$5:$J$44,7,FALSE)*ABSYLD2!$F59 + ABSYLD1!H59*(1-VLOOKUP(ABSYLD2!H$4,'[1]INTERNAL PARAMETERS-1'!$B$5:$J$44,5,FALSE))*VLOOKUP(ABSYLD2!H$4,'[1]INTERNAL PARAMETERS-1'!$B$5:$J$44,9,FALSE)*ABSYLD2!$F59</f>
        <v>0.40708198993983424</v>
      </c>
      <c r="I59" s="47">
        <f>ABSYLD1!I59*VLOOKUP(ABSYLD2!I$4,'[1]INTERNAL PARAMETERS-1'!$B$5:$J$44,5,FALSE)*VLOOKUP(ABSYLD2!I$4,'[1]INTERNAL PARAMETERS-1'!$B$5:$J$44,7,FALSE)*ABSYLD2!$F59 + ABSYLD1!I59*(1-VLOOKUP(ABSYLD2!I$4,'[1]INTERNAL PARAMETERS-1'!$B$5:$J$44,5,FALSE))*VLOOKUP(ABSYLD2!I$4,'[1]INTERNAL PARAMETERS-1'!$B$5:$J$44,9,FALSE)*ABSYLD2!$F59</f>
        <v>4.3970727346262386</v>
      </c>
      <c r="J59" s="47">
        <f>ABSYLD1!J59*VLOOKUP(ABSYLD2!J$4,'[1]INTERNAL PARAMETERS-1'!$B$5:$J$44,5,FALSE)*VLOOKUP(ABSYLD2!J$4,'[1]INTERNAL PARAMETERS-1'!$B$5:$J$44,7,FALSE)*ABSYLD2!$F59 + ABSYLD1!J59*(1-VLOOKUP(ABSYLD2!J$4,'[1]INTERNAL PARAMETERS-1'!$B$5:$J$44,5,FALSE))*VLOOKUP(ABSYLD2!J$4,'[1]INTERNAL PARAMETERS-1'!$B$5:$J$44,9,FALSE)*ABSYLD2!$F59</f>
        <v>0</v>
      </c>
      <c r="K59" s="47">
        <f>ABSYLD1!K59*VLOOKUP(ABSYLD2!K$4,'[1]INTERNAL PARAMETERS-1'!$B$5:$J$44,5,FALSE)*VLOOKUP(ABSYLD2!K$4,'[1]INTERNAL PARAMETERS-1'!$B$5:$J$44,7,FALSE)*ABSYLD2!$F59 + ABSYLD1!K59*(1-VLOOKUP(ABSYLD2!K$4,'[1]INTERNAL PARAMETERS-1'!$B$5:$J$44,5,FALSE))*VLOOKUP(ABSYLD2!K$4,'[1]INTERNAL PARAMETERS-1'!$B$5:$J$44,9,FALSE)*ABSYLD2!$F59</f>
        <v>0</v>
      </c>
      <c r="L59" s="47">
        <f>ABSYLD1!L59*VLOOKUP(ABSYLD2!L$4,'[1]INTERNAL PARAMETERS-1'!$B$5:$J$44,5,FALSE)*VLOOKUP(ABSYLD2!L$4,'[1]INTERNAL PARAMETERS-1'!$B$5:$J$44,7,FALSE)*ABSYLD2!$F59 + ABSYLD1!L59*(1-VLOOKUP(ABSYLD2!L$4,'[1]INTERNAL PARAMETERS-1'!$B$5:$J$44,5,FALSE))*VLOOKUP(ABSYLD2!L$4,'[1]INTERNAL PARAMETERS-1'!$B$5:$J$44,9,FALSE)*ABSYLD2!$F59</f>
        <v>0</v>
      </c>
      <c r="M59" s="47">
        <f>ABSYLD1!M59*VLOOKUP(ABSYLD2!M$4,'[1]INTERNAL PARAMETERS-1'!$B$5:$J$44,5,FALSE)*VLOOKUP(ABSYLD2!M$4,'[1]INTERNAL PARAMETERS-1'!$B$5:$J$44,7,FALSE)*ABSYLD2!$F59 + ABSYLD1!M59*(1-VLOOKUP(ABSYLD2!M$4,'[1]INTERNAL PARAMETERS-1'!$B$5:$J$44,5,FALSE))*VLOOKUP(ABSYLD2!M$4,'[1]INTERNAL PARAMETERS-1'!$B$5:$J$44,9,FALSE)*ABSYLD2!$F59</f>
        <v>4.7858689761772329E-2</v>
      </c>
      <c r="N59" s="47">
        <f>ABSYLD1!N59*VLOOKUP(ABSYLD2!N$4,'[1]INTERNAL PARAMETERS-1'!$B$5:$J$44,5,FALSE)*VLOOKUP(ABSYLD2!N$4,'[1]INTERNAL PARAMETERS-1'!$B$5:$J$44,7,FALSE)*ABSYLD2!$F59 + ABSYLD1!N59*(1-VLOOKUP(ABSYLD2!N$4,'[1]INTERNAL PARAMETERS-1'!$B$5:$J$44,5,FALSE))*VLOOKUP(ABSYLD2!N$4,'[1]INTERNAL PARAMETERS-1'!$B$5:$J$44,9,FALSE)*ABSYLD2!$F59</f>
        <v>3.4725048249590419E-2</v>
      </c>
      <c r="O59" s="47">
        <f>ABSYLD1!O59*VLOOKUP(ABSYLD2!O$4,'[1]INTERNAL PARAMETERS-1'!$B$5:$J$44,5,FALSE)*VLOOKUP(ABSYLD2!O$4,'[1]INTERNAL PARAMETERS-1'!$B$5:$J$44,7,FALSE)*ABSYLD2!$F59 + ABSYLD1!O59*(1-VLOOKUP(ABSYLD2!O$4,'[1]INTERNAL PARAMETERS-1'!$B$5:$J$44,5,FALSE))*VLOOKUP(ABSYLD2!O$4,'[1]INTERNAL PARAMETERS-1'!$B$5:$J$44,9,FALSE)*ABSYLD2!$F59</f>
        <v>0</v>
      </c>
      <c r="P59" s="47">
        <f>ABSYLD1!P59*VLOOKUP(ABSYLD2!P$4,'[1]INTERNAL PARAMETERS-1'!$B$5:$J$44,5,FALSE)*VLOOKUP(ABSYLD2!P$4,'[1]INTERNAL PARAMETERS-1'!$B$5:$J$44,7,FALSE)*ABSYLD2!$F59 + ABSYLD1!P59*(1-VLOOKUP(ABSYLD2!P$4,'[1]INTERNAL PARAMETERS-1'!$B$5:$J$44,5,FALSE))*VLOOKUP(ABSYLD2!P$4,'[1]INTERNAL PARAMETERS-1'!$B$5:$J$44,9,FALSE)*ABSYLD2!$F59</f>
        <v>0</v>
      </c>
      <c r="Q59" s="47">
        <f>ABSYLD1!Q59*VLOOKUP(ABSYLD2!Q$4,'[1]INTERNAL PARAMETERS-1'!$B$5:$J$44,5,FALSE)*VLOOKUP(ABSYLD2!Q$4,'[1]INTERNAL PARAMETERS-1'!$B$5:$J$44,7,FALSE)*ABSYLD2!$F59 + ABSYLD1!Q59*(1-VLOOKUP(ABSYLD2!Q$4,'[1]INTERNAL PARAMETERS-1'!$B$5:$J$44,5,FALSE))*VLOOKUP(ABSYLD2!Q$4,'[1]INTERNAL PARAMETERS-1'!$B$5:$J$44,9,FALSE)*ABSYLD2!$F59</f>
        <v>0</v>
      </c>
      <c r="R59" s="47">
        <f>ABSYLD1!R59*VLOOKUP(ABSYLD2!R$4,'[1]INTERNAL PARAMETERS-1'!$B$5:$J$44,5,FALSE)*VLOOKUP(ABSYLD2!R$4,'[1]INTERNAL PARAMETERS-1'!$B$5:$J$44,7,FALSE)*ABSYLD2!$F59 + ABSYLD1!R59*(1-VLOOKUP(ABSYLD2!R$4,'[1]INTERNAL PARAMETERS-1'!$B$5:$J$44,5,FALSE))*VLOOKUP(ABSYLD2!R$4,'[1]INTERNAL PARAMETERS-1'!$B$5:$J$44,9,FALSE)*ABSYLD2!$F59</f>
        <v>0.11001953986797364</v>
      </c>
      <c r="S59" s="47">
        <f>ABSYLD1!S59*VLOOKUP(ABSYLD2!S$4,'[1]INTERNAL PARAMETERS-1'!$B$5:$J$44,5,FALSE)*VLOOKUP(ABSYLD2!S$4,'[1]INTERNAL PARAMETERS-1'!$B$5:$J$44,7,FALSE)*ABSYLD2!$F59 + ABSYLD1!S59*(1-VLOOKUP(ABSYLD2!S$4,'[1]INTERNAL PARAMETERS-1'!$B$5:$J$44,5,FALSE))*VLOOKUP(ABSYLD2!S$4,'[1]INTERNAL PARAMETERS-1'!$B$5:$J$44,9,FALSE)*ABSYLD2!$F59</f>
        <v>1.7366488851898001</v>
      </c>
      <c r="T59" s="47">
        <f>ABSYLD1!T59*VLOOKUP(ABSYLD2!T$4,'[1]INTERNAL PARAMETERS-1'!$B$5:$J$44,5,FALSE)*VLOOKUP(ABSYLD2!T$4,'[1]INTERNAL PARAMETERS-1'!$B$5:$J$44,7,FALSE)*ABSYLD2!$F59 + ABSYLD1!T59*(1-VLOOKUP(ABSYLD2!T$4,'[1]INTERNAL PARAMETERS-1'!$B$5:$J$44,5,FALSE))*VLOOKUP(ABSYLD2!T$4,'[1]INTERNAL PARAMETERS-1'!$B$5:$J$44,9,FALSE)*ABSYLD2!$F59</f>
        <v>0.20628663725245058</v>
      </c>
      <c r="U59" s="47">
        <f>ABSYLD1!U59*VLOOKUP(ABSYLD2!U$4,'[1]INTERNAL PARAMETERS-1'!$B$5:$J$44,5,FALSE)*VLOOKUP(ABSYLD2!U$4,'[1]INTERNAL PARAMETERS-1'!$B$5:$J$44,7,FALSE)*ABSYLD2!$F59 + ABSYLD1!U59*(1-VLOOKUP(ABSYLD2!U$4,'[1]INTERNAL PARAMETERS-1'!$B$5:$J$44,5,FALSE))*VLOOKUP(ABSYLD2!U$4,'[1]INTERNAL PARAMETERS-1'!$B$5:$J$44,9,FALSE)*ABSYLD2!$F59</f>
        <v>6.2162520085407132E-2</v>
      </c>
      <c r="V59" s="47">
        <f>ABSYLD1!V59*VLOOKUP(ABSYLD2!V$4,'[1]INTERNAL PARAMETERS-1'!$B$5:$J$44,5,FALSE)*VLOOKUP(ABSYLD2!V$4,'[1]INTERNAL PARAMETERS-1'!$B$5:$J$44,7,FALSE)*ABSYLD2!$F59 + ABSYLD1!V59*(1-VLOOKUP(ABSYLD2!V$4,'[1]INTERNAL PARAMETERS-1'!$B$5:$J$44,5,FALSE))*VLOOKUP(ABSYLD2!V$4,'[1]INTERNAL PARAMETERS-1'!$B$5:$J$44,9,FALSE)*ABSYLD2!$F59</f>
        <v>0.96666301820545297</v>
      </c>
      <c r="W59" s="47">
        <f>ABSYLD1!W59*VLOOKUP(ABSYLD2!W$4,'[1]INTERNAL PARAMETERS-1'!$B$5:$J$44,5,FALSE)*VLOOKUP(ABSYLD2!W$4,'[1]INTERNAL PARAMETERS-1'!$B$5:$J$44,7,FALSE)*ABSYLD2!$F59 + ABSYLD1!W59*(1-VLOOKUP(ABSYLD2!W$4,'[1]INTERNAL PARAMETERS-1'!$B$5:$J$44,5,FALSE))*VLOOKUP(ABSYLD2!W$4,'[1]INTERNAL PARAMETERS-1'!$B$5:$J$44,9,FALSE)*ABSYLD2!$F59</f>
        <v>0</v>
      </c>
      <c r="X59" s="47">
        <f>ABSYLD1!X59*VLOOKUP(ABSYLD2!X$4,'[1]INTERNAL PARAMETERS-1'!$B$5:$J$44,5,FALSE)*VLOOKUP(ABSYLD2!X$4,'[1]INTERNAL PARAMETERS-1'!$B$5:$J$44,7,FALSE)*ABSYLD2!$F59 + ABSYLD1!X59*(1-VLOOKUP(ABSYLD2!X$4,'[1]INTERNAL PARAMETERS-1'!$B$5:$J$44,5,FALSE))*VLOOKUP(ABSYLD2!X$4,'[1]INTERNAL PARAMETERS-1'!$B$5:$J$44,9,FALSE)*ABSYLD2!$F59</f>
        <v>0</v>
      </c>
      <c r="Y59" s="47">
        <f>ABSYLD1!Y59*VLOOKUP(ABSYLD2!Y$4,'[1]INTERNAL PARAMETERS-1'!$B$5:$J$44,5,FALSE)*VLOOKUP(ABSYLD2!Y$4,'[1]INTERNAL PARAMETERS-1'!$B$5:$J$44,7,FALSE)*ABSYLD2!$F59 + ABSYLD1!Y59*(1-VLOOKUP(ABSYLD2!Y$4,'[1]INTERNAL PARAMETERS-1'!$B$5:$J$44,5,FALSE))*VLOOKUP(ABSYLD2!Y$4,'[1]INTERNAL PARAMETERS-1'!$B$5:$J$44,9,FALSE)*ABSYLD2!$F59</f>
        <v>0</v>
      </c>
      <c r="Z59" s="47">
        <f>ABSYLD1!Z59*VLOOKUP(ABSYLD2!Z$4,'[1]INTERNAL PARAMETERS-1'!$B$5:$J$44,5,FALSE)*VLOOKUP(ABSYLD2!Z$4,'[1]INTERNAL PARAMETERS-1'!$B$5:$J$44,7,FALSE)*ABSYLD2!$F59 + ABSYLD1!Z59*(1-VLOOKUP(ABSYLD2!Z$4,'[1]INTERNAL PARAMETERS-1'!$B$5:$J$44,5,FALSE))*VLOOKUP(ABSYLD2!Z$4,'[1]INTERNAL PARAMETERS-1'!$B$5:$J$44,9,FALSE)*ABSYLD2!$F59</f>
        <v>0</v>
      </c>
      <c r="AA59" s="47">
        <f>ABSYLD1!AA59*VLOOKUP(ABSYLD2!AA$4,'[1]INTERNAL PARAMETERS-1'!$B$5:$J$44,5,FALSE)*VLOOKUP(ABSYLD2!AA$4,'[1]INTERNAL PARAMETERS-1'!$B$5:$J$44,7,FALSE)*ABSYLD2!$F59 + ABSYLD1!AA59*(1-VLOOKUP(ABSYLD2!AA$4,'[1]INTERNAL PARAMETERS-1'!$B$5:$J$44,5,FALSE))*VLOOKUP(ABSYLD2!AA$4,'[1]INTERNAL PARAMETERS-1'!$B$5:$J$44,9,FALSE)*ABSYLD2!$F59</f>
        <v>0</v>
      </c>
      <c r="AB59" s="47">
        <f>ABSYLD1!AB59*VLOOKUP(ABSYLD2!AB$4,'[1]INTERNAL PARAMETERS-1'!$B$5:$J$44,5,FALSE)*VLOOKUP(ABSYLD2!AB$4,'[1]INTERNAL PARAMETERS-1'!$B$5:$J$44,7,FALSE)*ABSYLD2!$F59 + ABSYLD1!AB59*(1-VLOOKUP(ABSYLD2!AB$4,'[1]INTERNAL PARAMETERS-1'!$B$5:$J$44,5,FALSE))*VLOOKUP(ABSYLD2!AB$4,'[1]INTERNAL PARAMETERS-1'!$B$5:$J$44,9,FALSE)*ABSYLD2!$F59</f>
        <v>0</v>
      </c>
      <c r="AC59" s="47">
        <f>ABSYLD1!AC59*VLOOKUP(ABSYLD2!AC$4,'[1]INTERNAL PARAMETERS-1'!$B$5:$J$44,5,FALSE)*VLOOKUP(ABSYLD2!AC$4,'[1]INTERNAL PARAMETERS-1'!$B$5:$J$44,7,FALSE)*ABSYLD2!$F59 + ABSYLD1!AC59*(1-VLOOKUP(ABSYLD2!AC$4,'[1]INTERNAL PARAMETERS-1'!$B$5:$J$44,5,FALSE))*VLOOKUP(ABSYLD2!AC$4,'[1]INTERNAL PARAMETERS-1'!$B$5:$J$44,9,FALSE)*ABSYLD2!$F59</f>
        <v>0</v>
      </c>
      <c r="AD59" s="47">
        <f>ABSYLD1!AD59*VLOOKUP(ABSYLD2!AD$4,'[1]INTERNAL PARAMETERS-1'!$B$5:$J$44,5,FALSE)*VLOOKUP(ABSYLD2!AD$4,'[1]INTERNAL PARAMETERS-1'!$B$5:$J$44,7,FALSE)*ABSYLD2!$F59 + ABSYLD1!AD59*(1-VLOOKUP(ABSYLD2!AD$4,'[1]INTERNAL PARAMETERS-1'!$B$5:$J$44,5,FALSE))*VLOOKUP(ABSYLD2!AD$4,'[1]INTERNAL PARAMETERS-1'!$B$5:$J$44,9,FALSE)*ABSYLD2!$F59</f>
        <v>0</v>
      </c>
      <c r="AE59" s="47">
        <f>ABSYLD1!AE59*VLOOKUP(ABSYLD2!AE$4,'[1]INTERNAL PARAMETERS-1'!$B$5:$J$44,5,FALSE)*VLOOKUP(ABSYLD2!AE$4,'[1]INTERNAL PARAMETERS-1'!$B$5:$J$44,7,FALSE)*ABSYLD2!$F59 + ABSYLD1!AE59*(1-VLOOKUP(ABSYLD2!AE$4,'[1]INTERNAL PARAMETERS-1'!$B$5:$J$44,5,FALSE))*VLOOKUP(ABSYLD2!AE$4,'[1]INTERNAL PARAMETERS-1'!$B$5:$J$44,9,FALSE)*ABSYLD2!$F59</f>
        <v>0</v>
      </c>
      <c r="AF59" s="47">
        <f>ABSYLD1!AF59*VLOOKUP(ABSYLD2!AF$4,'[1]INTERNAL PARAMETERS-1'!$B$5:$J$44,5,FALSE)*VLOOKUP(ABSYLD2!AF$4,'[1]INTERNAL PARAMETERS-1'!$B$5:$J$44,7,FALSE)*ABSYLD2!$F59 + ABSYLD1!AF59*(1-VLOOKUP(ABSYLD2!AF$4,'[1]INTERNAL PARAMETERS-1'!$B$5:$J$44,5,FALSE))*VLOOKUP(ABSYLD2!AF$4,'[1]INTERNAL PARAMETERS-1'!$B$5:$J$44,9,FALSE)*ABSYLD2!$F59</f>
        <v>0</v>
      </c>
      <c r="AG59" s="47">
        <f>ABSYLD1!AG59*VLOOKUP(ABSYLD2!AG$4,'[1]INTERNAL PARAMETERS-1'!$B$5:$J$44,5,FALSE)*VLOOKUP(ABSYLD2!AG$4,'[1]INTERNAL PARAMETERS-1'!$B$5:$J$44,7,FALSE)*ABSYLD2!$F59 + ABSYLD1!AG59*(1-VLOOKUP(ABSYLD2!AG$4,'[1]INTERNAL PARAMETERS-1'!$B$5:$J$44,5,FALSE))*VLOOKUP(ABSYLD2!AG$4,'[1]INTERNAL PARAMETERS-1'!$B$5:$J$44,9,FALSE)*ABSYLD2!$F59</f>
        <v>0</v>
      </c>
      <c r="AH59" s="47">
        <f>ABSYLD1!AH59*VLOOKUP(ABSYLD2!AH$4,'[1]INTERNAL PARAMETERS-1'!$B$5:$J$44,5,FALSE)*VLOOKUP(ABSYLD2!AH$4,'[1]INTERNAL PARAMETERS-1'!$B$5:$J$44,7,FALSE)*ABSYLD2!$F59 + ABSYLD1!AH59*(1-VLOOKUP(ABSYLD2!AH$4,'[1]INTERNAL PARAMETERS-1'!$B$5:$J$44,5,FALSE))*VLOOKUP(ABSYLD2!AH$4,'[1]INTERNAL PARAMETERS-1'!$B$5:$J$44,9,FALSE)*ABSYLD2!$F59</f>
        <v>0</v>
      </c>
      <c r="AI59" s="47">
        <f>ABSYLD1!AI59*VLOOKUP(ABSYLD2!AI$4,'[1]INTERNAL PARAMETERS-1'!$B$5:$J$44,5,FALSE)*VLOOKUP(ABSYLD2!AI$4,'[1]INTERNAL PARAMETERS-1'!$B$5:$J$44,7,FALSE)*ABSYLD2!$F59 + ABSYLD1!AI59*(1-VLOOKUP(ABSYLD2!AI$4,'[1]INTERNAL PARAMETERS-1'!$B$5:$J$44,5,FALSE))*VLOOKUP(ABSYLD2!AI$4,'[1]INTERNAL PARAMETERS-1'!$B$5:$J$44,9,FALSE)*ABSYLD2!$F59</f>
        <v>3.4381924825999523E-3</v>
      </c>
      <c r="AJ59" s="47">
        <f>ABSYLD1!AJ59*VLOOKUP(ABSYLD2!AJ$4,'[1]INTERNAL PARAMETERS-1'!$B$5:$J$44,5,FALSE)*VLOOKUP(ABSYLD2!AJ$4,'[1]INTERNAL PARAMETERS-1'!$B$5:$J$44,7,FALSE)*ABSYLD2!$F59 + ABSYLD1!AJ59*(1-VLOOKUP(ABSYLD2!AJ$4,'[1]INTERNAL PARAMETERS-1'!$B$5:$J$44,5,FALSE))*VLOOKUP(ABSYLD2!AJ$4,'[1]INTERNAL PARAMETERS-1'!$B$5:$J$44,9,FALSE)*ABSYLD2!$F59</f>
        <v>0</v>
      </c>
      <c r="AK59" s="47">
        <f>ABSYLD1!AK59*VLOOKUP(ABSYLD2!AK$4,'[1]INTERNAL PARAMETERS-1'!$B$5:$J$44,5,FALSE)*VLOOKUP(ABSYLD2!AK$4,'[1]INTERNAL PARAMETERS-1'!$B$5:$J$44,7,FALSE)*ABSYLD2!$F59 + ABSYLD1!AK59*(1-VLOOKUP(ABSYLD2!AK$4,'[1]INTERNAL PARAMETERS-1'!$B$5:$J$44,5,FALSE))*VLOOKUP(ABSYLD2!AK$4,'[1]INTERNAL PARAMETERS-1'!$B$5:$J$44,9,FALSE)*ABSYLD2!$F59</f>
        <v>0</v>
      </c>
      <c r="AL59" s="47">
        <f>ABSYLD1!AL59*VLOOKUP(ABSYLD2!AL$4,'[1]INTERNAL PARAMETERS-1'!$B$5:$J$44,5,FALSE)*VLOOKUP(ABSYLD2!AL$4,'[1]INTERNAL PARAMETERS-1'!$B$5:$J$44,7,FALSE)*ABSYLD2!$F59 + ABSYLD1!AL59*(1-VLOOKUP(ABSYLD2!AL$4,'[1]INTERNAL PARAMETERS-1'!$B$5:$J$44,5,FALSE))*VLOOKUP(ABSYLD2!AL$4,'[1]INTERNAL PARAMETERS-1'!$B$5:$J$44,9,FALSE)*ABSYLD2!$F59</f>
        <v>0</v>
      </c>
      <c r="AM59" s="47">
        <f>ABSYLD1!AM59*VLOOKUP(ABSYLD2!AM$4,'[1]INTERNAL PARAMETERS-1'!$B$5:$J$44,5,FALSE)*VLOOKUP(ABSYLD2!AM$4,'[1]INTERNAL PARAMETERS-1'!$B$5:$J$44,7,FALSE)*ABSYLD2!$F59 + ABSYLD1!AM59*(1-VLOOKUP(ABSYLD2!AM$4,'[1]INTERNAL PARAMETERS-1'!$B$5:$J$44,5,FALSE))*VLOOKUP(ABSYLD2!AM$4,'[1]INTERNAL PARAMETERS-1'!$B$5:$J$44,9,FALSE)*ABSYLD2!$F59</f>
        <v>0</v>
      </c>
      <c r="AN59" s="47">
        <f>ABSYLD1!AN59*VLOOKUP(ABSYLD2!AN$4,'[1]INTERNAL PARAMETERS-1'!$B$5:$J$44,5,FALSE)*VLOOKUP(ABSYLD2!AN$4,'[1]INTERNAL PARAMETERS-1'!$B$5:$J$44,7,FALSE)*ABSYLD2!$F59 + ABSYLD1!AN59*(1-VLOOKUP(ABSYLD2!AN$4,'[1]INTERNAL PARAMETERS-1'!$B$5:$J$44,5,FALSE))*VLOOKUP(ABSYLD2!AN$4,'[1]INTERNAL PARAMETERS-1'!$B$5:$J$44,9,FALSE)*ABSYLD2!$F59</f>
        <v>0</v>
      </c>
      <c r="AO59" s="47">
        <f>ABSYLD1!AO59*VLOOKUP(ABSYLD2!AO$4,'[1]INTERNAL PARAMETERS-1'!$B$5:$J$44,5,FALSE)*VLOOKUP(ABSYLD2!AO$4,'[1]INTERNAL PARAMETERS-1'!$B$5:$J$44,7,FALSE)*ABSYLD2!$F59 + ABSYLD1!AO59*(1-VLOOKUP(ABSYLD2!AO$4,'[1]INTERNAL PARAMETERS-1'!$B$5:$J$44,5,FALSE))*VLOOKUP(ABSYLD2!AO$4,'[1]INTERNAL PARAMETERS-1'!$B$5:$J$44,9,FALSE)*ABSYLD2!$F59</f>
        <v>0</v>
      </c>
      <c r="AP59" s="47">
        <f>ABSYLD1!AP59*VLOOKUP(ABSYLD2!AP$4,'[1]INTERNAL PARAMETERS-1'!$B$5:$J$44,5,FALSE)*VLOOKUP(ABSYLD2!AP$4,'[1]INTERNAL PARAMETERS-1'!$B$5:$J$44,7,FALSE)*ABSYLD2!$F59 + ABSYLD1!AP59*(1-VLOOKUP(ABSYLD2!AP$4,'[1]INTERNAL PARAMETERS-1'!$B$5:$J$44,5,FALSE))*VLOOKUP(ABSYLD2!AP$4,'[1]INTERNAL PARAMETERS-1'!$B$5:$J$44,9,FALSE)*ABSYLD2!$F59</f>
        <v>0</v>
      </c>
      <c r="AQ59" s="47">
        <f>ABSYLD1!AQ59*VLOOKUP(ABSYLD2!AQ$4,'[1]INTERNAL PARAMETERS-1'!$B$5:$J$44,5,FALSE)*VLOOKUP(ABSYLD2!AQ$4,'[1]INTERNAL PARAMETERS-1'!$B$5:$J$44,7,FALSE)*ABSYLD2!$F59 + ABSYLD1!AQ59*(1-VLOOKUP(ABSYLD2!AQ$4,'[1]INTERNAL PARAMETERS-1'!$B$5:$J$44,5,FALSE))*VLOOKUP(ABSYLD2!AQ$4,'[1]INTERNAL PARAMETERS-1'!$B$5:$J$44,9,FALSE)*ABSYLD2!$F59</f>
        <v>0</v>
      </c>
      <c r="AR59" s="47">
        <f>ABSYLD1!AR59*VLOOKUP(ABSYLD2!AR$4,'[1]INTERNAL PARAMETERS-1'!$B$5:$J$44,5,FALSE)*VLOOKUP(ABSYLD2!AR$4,'[1]INTERNAL PARAMETERS-1'!$B$5:$J$44,7,FALSE)*ABSYLD2!$F59 + ABSYLD1!AR59*(1-VLOOKUP(ABSYLD2!AR$4,'[1]INTERNAL PARAMETERS-1'!$B$5:$J$44,5,FALSE))*VLOOKUP(ABSYLD2!AR$4,'[1]INTERNAL PARAMETERS-1'!$B$5:$J$44,9,FALSE)*ABSYLD2!$F59</f>
        <v>0</v>
      </c>
      <c r="AS59" s="47">
        <f>ABSYLD1!AS59*VLOOKUP(ABSYLD2!AS$4,'[1]INTERNAL PARAMETERS-1'!$B$5:$J$44,5,FALSE)*VLOOKUP(ABSYLD2!AS$4,'[1]INTERNAL PARAMETERS-1'!$B$5:$J$44,7,FALSE)*ABSYLD2!$F59 + ABSYLD1!AS59*(1-VLOOKUP(ABSYLD2!AS$4,'[1]INTERNAL PARAMETERS-1'!$B$5:$J$44,5,FALSE))*VLOOKUP(ABSYLD2!AS$4,'[1]INTERNAL PARAMETERS-1'!$B$5:$J$44,9,FALSE)*ABSYLD2!$F59</f>
        <v>0</v>
      </c>
      <c r="AT59" s="46">
        <f>ABSYLD1!AT59*VLOOKUP(ABSYLD2!AT$4,'[1]INTERNAL PARAMETERS-1'!$B$5:$J$44,5,FALSE)*VLOOKUP(ABSYLD2!AT$4,'[1]INTERNAL PARAMETERS-1'!$B$5:$J$44,7,FALSE)*ABSYLD2!$F59 + ABSYLD1!AT59*(1-VLOOKUP(ABSYLD2!AT$4,'[1]INTERNAL PARAMETERS-1'!$B$5:$J$44,5,FALSE))*VLOOKUP(ABSYLD2!AT$4,'[1]INTERNAL PARAMETERS-1'!$B$5:$J$44,9,FALSE)*ABSYLD2!$F59</f>
        <v>0</v>
      </c>
      <c r="AU59" s="48">
        <f>ABSYLD1!AU59*VLOOKUP(ABSYLD2!AU$4,'[1]INTERNAL PARAMETERS-1'!$B$5:$J$44,5,FALSE)*VLOOKUP(ABSYLD2!AU$4,'[1]INTERNAL PARAMETERS-1'!$B$5:$J$44,6,FALSE)*VLOOKUP(ABSYLD2!AU$4,'[1]INTERNAL PARAMETERS-1'!$B$5:$J$44,3,FALSE) + ABSYLD1!AU59*(1-VLOOKUP(ABSYLD2!AU$4,'[1]INTERNAL PARAMETERS-1'!$B$5:$J$44,5,FALSE))*VLOOKUP(ABSYLD2!AU$4,'[1]INTERNAL PARAMETERS-1'!$B$5:$J$44,8,FALSE)*VLOOKUP(ABSYLD2!AU$4,'[1]INTERNAL PARAMETERS-1'!$B$5:$J$44,3,FALSE)</f>
        <v>0</v>
      </c>
      <c r="AV59" s="47">
        <f>ABSYLD1!AV59*VLOOKUP(ABSYLD2!AV$4,'[1]INTERNAL PARAMETERS-1'!$B$5:$J$44,5,FALSE)*VLOOKUP(ABSYLD2!AV$4,'[1]INTERNAL PARAMETERS-1'!$B$5:$J$44,6,FALSE)*VLOOKUP(ABSYLD2!AV$4,'[1]INTERNAL PARAMETERS-1'!$B$5:$J$44,3,FALSE) + ABSYLD1!AV59*(1-VLOOKUP(ABSYLD2!AV$4,'[1]INTERNAL PARAMETERS-1'!$B$5:$J$44,5,FALSE))*VLOOKUP(ABSYLD2!AV$4,'[1]INTERNAL PARAMETERS-1'!$B$5:$J$44,8,FALSE)*VLOOKUP(ABSYLD2!AV$4,'[1]INTERNAL PARAMETERS-1'!$B$5:$J$44,3,FALSE)</f>
        <v>0</v>
      </c>
      <c r="AW59" s="47">
        <f>ABSYLD1!AW59*VLOOKUP(ABSYLD2!AW$4,'[1]INTERNAL PARAMETERS-1'!$B$5:$J$44,5,FALSE)*VLOOKUP(ABSYLD2!AW$4,'[1]INTERNAL PARAMETERS-1'!$B$5:$J$44,6,FALSE)*VLOOKUP(ABSYLD2!AW$4,'[1]INTERNAL PARAMETERS-1'!$B$5:$J$44,3,FALSE) + ABSYLD1!AW59*(1-VLOOKUP(ABSYLD2!AW$4,'[1]INTERNAL PARAMETERS-1'!$B$5:$J$44,5,FALSE))*VLOOKUP(ABSYLD2!AW$4,'[1]INTERNAL PARAMETERS-1'!$B$5:$J$44,8,FALSE)*VLOOKUP(ABSYLD2!AW$4,'[1]INTERNAL PARAMETERS-1'!$B$5:$J$44,3,FALSE)</f>
        <v>6.1068136860542743E-2</v>
      </c>
      <c r="AX59" s="47">
        <f>ABSYLD1!AX59*VLOOKUP(ABSYLD2!AX$4,'[1]INTERNAL PARAMETERS-1'!$B$5:$J$44,5,FALSE)*VLOOKUP(ABSYLD2!AX$4,'[1]INTERNAL PARAMETERS-1'!$B$5:$J$44,6,FALSE)*VLOOKUP(ABSYLD2!AX$4,'[1]INTERNAL PARAMETERS-1'!$B$5:$J$44,3,FALSE) + ABSYLD1!AX59*(1-VLOOKUP(ABSYLD2!AX$4,'[1]INTERNAL PARAMETERS-1'!$B$5:$J$44,5,FALSE))*VLOOKUP(ABSYLD2!AX$4,'[1]INTERNAL PARAMETERS-1'!$B$5:$J$44,8,FALSE)*VLOOKUP(ABSYLD2!AX$4,'[1]INTERNAL PARAMETERS-1'!$B$5:$J$44,3,FALSE)</f>
        <v>0</v>
      </c>
      <c r="AY59" s="47">
        <f>ABSYLD1!AY59*VLOOKUP(ABSYLD2!AY$4,'[1]INTERNAL PARAMETERS-1'!$B$5:$J$44,5,FALSE)*VLOOKUP(ABSYLD2!AY$4,'[1]INTERNAL PARAMETERS-1'!$B$5:$J$44,6,FALSE)*VLOOKUP(ABSYLD2!AY$4,'[1]INTERNAL PARAMETERS-1'!$B$5:$J$44,3,FALSE) + ABSYLD1!AY59*(1-VLOOKUP(ABSYLD2!AY$4,'[1]INTERNAL PARAMETERS-1'!$B$5:$J$44,5,FALSE))*VLOOKUP(ABSYLD2!AY$4,'[1]INTERNAL PARAMETERS-1'!$B$5:$J$44,8,FALSE)*VLOOKUP(ABSYLD2!AY$4,'[1]INTERNAL PARAMETERS-1'!$B$5:$J$44,3,FALSE)</f>
        <v>0</v>
      </c>
      <c r="AZ59" s="47">
        <f>ABSYLD1!AZ59*VLOOKUP(ABSYLD2!AZ$4,'[1]INTERNAL PARAMETERS-1'!$B$5:$J$44,5,FALSE)*VLOOKUP(ABSYLD2!AZ$4,'[1]INTERNAL PARAMETERS-1'!$B$5:$J$44,6,FALSE)*VLOOKUP(ABSYLD2!AZ$4,'[1]INTERNAL PARAMETERS-1'!$B$5:$J$44,3,FALSE) + ABSYLD1!AZ59*(1-VLOOKUP(ABSYLD2!AZ$4,'[1]INTERNAL PARAMETERS-1'!$B$5:$J$44,5,FALSE))*VLOOKUP(ABSYLD2!AZ$4,'[1]INTERNAL PARAMETERS-1'!$B$5:$J$44,8,FALSE)*VLOOKUP(ABSYLD2!AZ$4,'[1]INTERNAL PARAMETERS-1'!$B$5:$J$44,3,FALSE)</f>
        <v>0</v>
      </c>
      <c r="BA59" s="47">
        <f>ABSYLD1!BA59*VLOOKUP(ABSYLD2!BA$4,'[1]INTERNAL PARAMETERS-1'!$B$5:$J$44,5,FALSE)*VLOOKUP(ABSYLD2!BA$4,'[1]INTERNAL PARAMETERS-1'!$B$5:$J$44,6,FALSE)*VLOOKUP(ABSYLD2!BA$4,'[1]INTERNAL PARAMETERS-1'!$B$5:$J$44,3,FALSE) + ABSYLD1!BA59*(1-VLOOKUP(ABSYLD2!BA$4,'[1]INTERNAL PARAMETERS-1'!$B$5:$J$44,5,FALSE))*VLOOKUP(ABSYLD2!BA$4,'[1]INTERNAL PARAMETERS-1'!$B$5:$J$44,8,FALSE)*VLOOKUP(ABSYLD2!BA$4,'[1]INTERNAL PARAMETERS-1'!$B$5:$J$44,3,FALSE)</f>
        <v>6.6436360949342077E-3</v>
      </c>
      <c r="BB59" s="47">
        <f>ABSYLD1!BB59*VLOOKUP(ABSYLD2!BB$4,'[1]INTERNAL PARAMETERS-1'!$B$5:$J$44,5,FALSE)*VLOOKUP(ABSYLD2!BB$4,'[1]INTERNAL PARAMETERS-1'!$B$5:$J$44,6,FALSE)*VLOOKUP(ABSYLD2!BB$4,'[1]INTERNAL PARAMETERS-1'!$B$5:$J$44,3,FALSE) + ABSYLD1!BB59*(1-VLOOKUP(ABSYLD2!BB$4,'[1]INTERNAL PARAMETERS-1'!$B$5:$J$44,5,FALSE))*VLOOKUP(ABSYLD2!BB$4,'[1]INTERNAL PARAMETERS-1'!$B$5:$J$44,8,FALSE)*VLOOKUP(ABSYLD2!BB$4,'[1]INTERNAL PARAMETERS-1'!$B$5:$J$44,3,FALSE)</f>
        <v>2.4057425590503716E-2</v>
      </c>
      <c r="BC59" s="47">
        <f>ABSYLD1!BC59*VLOOKUP(ABSYLD2!BC$4,'[1]INTERNAL PARAMETERS-1'!$B$5:$J$44,5,FALSE)*VLOOKUP(ABSYLD2!BC$4,'[1]INTERNAL PARAMETERS-1'!$B$5:$J$44,6,FALSE)*VLOOKUP(ABSYLD2!BC$4,'[1]INTERNAL PARAMETERS-1'!$B$5:$J$44,3,FALSE) + ABSYLD1!BC59*(1-VLOOKUP(ABSYLD2!BC$4,'[1]INTERNAL PARAMETERS-1'!$B$5:$J$44,5,FALSE))*VLOOKUP(ABSYLD2!BC$4,'[1]INTERNAL PARAMETERS-1'!$B$5:$J$44,8,FALSE)*VLOOKUP(ABSYLD2!BC$4,'[1]INTERNAL PARAMETERS-1'!$B$5:$J$44,3,FALSE)</f>
        <v>4.5597567193433894E-3</v>
      </c>
      <c r="BD59" s="47">
        <f>ABSYLD1!BD59*VLOOKUP(ABSYLD2!BD$4,'[1]INTERNAL PARAMETERS-1'!$B$5:$J$44,5,FALSE)*VLOOKUP(ABSYLD2!BD$4,'[1]INTERNAL PARAMETERS-1'!$B$5:$J$44,6,FALSE)*VLOOKUP(ABSYLD2!BD$4,'[1]INTERNAL PARAMETERS-1'!$B$5:$J$44,3,FALSE) + ABSYLD1!BD59*(1-VLOOKUP(ABSYLD2!BD$4,'[1]INTERNAL PARAMETERS-1'!$B$5:$J$44,5,FALSE))*VLOOKUP(ABSYLD2!BD$4,'[1]INTERNAL PARAMETERS-1'!$B$5:$J$44,8,FALSE)*VLOOKUP(ABSYLD2!BD$4,'[1]INTERNAL PARAMETERS-1'!$B$5:$J$44,3,FALSE)</f>
        <v>7.3462696882110956E-3</v>
      </c>
      <c r="BE59" s="47">
        <f>ABSYLD1!BE59*VLOOKUP(ABSYLD2!BE$4,'[1]INTERNAL PARAMETERS-1'!$B$5:$J$44,5,FALSE)*VLOOKUP(ABSYLD2!BE$4,'[1]INTERNAL PARAMETERS-1'!$B$5:$J$44,6,FALSE)*VLOOKUP(ABSYLD2!BE$4,'[1]INTERNAL PARAMETERS-1'!$B$5:$J$44,3,FALSE) + ABSYLD1!BE59*(1-VLOOKUP(ABSYLD2!BE$4,'[1]INTERNAL PARAMETERS-1'!$B$5:$J$44,5,FALSE))*VLOOKUP(ABSYLD2!BE$4,'[1]INTERNAL PARAMETERS-1'!$B$5:$J$44,8,FALSE)*VLOOKUP(ABSYLD2!BE$4,'[1]INTERNAL PARAMETERS-1'!$B$5:$J$44,3,FALSE)</f>
        <v>5.6842270118356904E-3</v>
      </c>
      <c r="BF59" s="47">
        <f>ABSYLD1!BF59*VLOOKUP(ABSYLD2!BF$4,'[1]INTERNAL PARAMETERS-1'!$B$5:$J$44,5,FALSE)*VLOOKUP(ABSYLD2!BF$4,'[1]INTERNAL PARAMETERS-1'!$B$5:$J$44,6,FALSE)*VLOOKUP(ABSYLD2!BF$4,'[1]INTERNAL PARAMETERS-1'!$B$5:$J$44,3,FALSE) + ABSYLD1!BF59*(1-VLOOKUP(ABSYLD2!BF$4,'[1]INTERNAL PARAMETERS-1'!$B$5:$J$44,5,FALSE))*VLOOKUP(ABSYLD2!BF$4,'[1]INTERNAL PARAMETERS-1'!$B$5:$J$44,8,FALSE)*VLOOKUP(ABSYLD2!BF$4,'[1]INTERNAL PARAMETERS-1'!$B$5:$J$44,3,FALSE)</f>
        <v>0</v>
      </c>
      <c r="BG59" s="47">
        <f>ABSYLD1!BG59*VLOOKUP(ABSYLD2!BG$4,'[1]INTERNAL PARAMETERS-1'!$B$5:$J$44,5,FALSE)*VLOOKUP(ABSYLD2!BG$4,'[1]INTERNAL PARAMETERS-1'!$B$5:$J$44,6,FALSE)*VLOOKUP(ABSYLD2!BG$4,'[1]INTERNAL PARAMETERS-1'!$B$5:$J$44,3,FALSE) + ABSYLD1!BG59*(1-VLOOKUP(ABSYLD2!BG$4,'[1]INTERNAL PARAMETERS-1'!$B$5:$J$44,5,FALSE))*VLOOKUP(ABSYLD2!BG$4,'[1]INTERNAL PARAMETERS-1'!$B$5:$J$44,8,FALSE)*VLOOKUP(ABSYLD2!BG$4,'[1]INTERNAL PARAMETERS-1'!$B$5:$J$44,3,FALSE)</f>
        <v>3.0466746611089477E-2</v>
      </c>
      <c r="BH59" s="47">
        <f>ABSYLD1!BH59*VLOOKUP(ABSYLD2!BH$4,'[1]INTERNAL PARAMETERS-1'!$B$5:$J$44,5,FALSE)*VLOOKUP(ABSYLD2!BH$4,'[1]INTERNAL PARAMETERS-1'!$B$5:$J$44,6,FALSE)*VLOOKUP(ABSYLD2!BH$4,'[1]INTERNAL PARAMETERS-1'!$B$5:$J$44,3,FALSE) + ABSYLD1!BH59*(1-VLOOKUP(ABSYLD2!BH$4,'[1]INTERNAL PARAMETERS-1'!$B$5:$J$44,5,FALSE))*VLOOKUP(ABSYLD2!BH$4,'[1]INTERNAL PARAMETERS-1'!$B$5:$J$44,8,FALSE)*VLOOKUP(ABSYLD2!BH$4,'[1]INTERNAL PARAMETERS-1'!$B$5:$J$44,3,FALSE)</f>
        <v>7.5337931643544578E-5</v>
      </c>
      <c r="BI59" s="47">
        <f>ABSYLD1!BI59*VLOOKUP(ABSYLD2!BI$4,'[1]INTERNAL PARAMETERS-1'!$B$5:$J$44,5,FALSE)*VLOOKUP(ABSYLD2!BI$4,'[1]INTERNAL PARAMETERS-1'!$B$5:$J$44,6,FALSE)*VLOOKUP(ABSYLD2!BI$4,'[1]INTERNAL PARAMETERS-1'!$B$5:$J$44,3,FALSE) + ABSYLD1!BI59*(1-VLOOKUP(ABSYLD2!BI$4,'[1]INTERNAL PARAMETERS-1'!$B$5:$J$44,5,FALSE))*VLOOKUP(ABSYLD2!BI$4,'[1]INTERNAL PARAMETERS-1'!$B$5:$J$44,8,FALSE)*VLOOKUP(ABSYLD2!BI$4,'[1]INTERNAL PARAMETERS-1'!$B$5:$J$44,3,FALSE)</f>
        <v>0</v>
      </c>
      <c r="BJ59" s="47">
        <f>ABSYLD1!BJ59*VLOOKUP(ABSYLD2!BJ$4,'[1]INTERNAL PARAMETERS-1'!$B$5:$J$44,5,FALSE)*VLOOKUP(ABSYLD2!BJ$4,'[1]INTERNAL PARAMETERS-1'!$B$5:$J$44,6,FALSE)*VLOOKUP(ABSYLD2!BJ$4,'[1]INTERNAL PARAMETERS-1'!$B$5:$J$44,3,FALSE) + ABSYLD1!BJ59*(1-VLOOKUP(ABSYLD2!BJ$4,'[1]INTERNAL PARAMETERS-1'!$B$5:$J$44,5,FALSE))*VLOOKUP(ABSYLD2!BJ$4,'[1]INTERNAL PARAMETERS-1'!$B$5:$J$44,8,FALSE)*VLOOKUP(ABSYLD2!BJ$4,'[1]INTERNAL PARAMETERS-1'!$B$5:$J$44,3,FALSE)</f>
        <v>6.8801343606555484E-3</v>
      </c>
      <c r="BK59" s="47">
        <f>ABSYLD1!BK59*VLOOKUP(ABSYLD2!BK$4,'[1]INTERNAL PARAMETERS-1'!$B$5:$J$44,5,FALSE)*VLOOKUP(ABSYLD2!BK$4,'[1]INTERNAL PARAMETERS-1'!$B$5:$J$44,6,FALSE)*VLOOKUP(ABSYLD2!BK$4,'[1]INTERNAL PARAMETERS-1'!$B$5:$J$44,3,FALSE) + ABSYLD1!BK59*(1-VLOOKUP(ABSYLD2!BK$4,'[1]INTERNAL PARAMETERS-1'!$B$5:$J$44,5,FALSE))*VLOOKUP(ABSYLD2!BK$4,'[1]INTERNAL PARAMETERS-1'!$B$5:$J$44,8,FALSE)*VLOOKUP(ABSYLD2!BK$4,'[1]INTERNAL PARAMETERS-1'!$B$5:$J$44,3,FALSE)</f>
        <v>2.0416122663064291E-3</v>
      </c>
      <c r="BL59" s="47">
        <f>ABSYLD1!BL59*VLOOKUP(ABSYLD2!BL$4,'[1]INTERNAL PARAMETERS-1'!$B$5:$J$44,5,FALSE)*VLOOKUP(ABSYLD2!BL$4,'[1]INTERNAL PARAMETERS-1'!$B$5:$J$44,6,FALSE)*VLOOKUP(ABSYLD2!BL$4,'[1]INTERNAL PARAMETERS-1'!$B$5:$J$44,3,FALSE) + ABSYLD1!BL59*(1-VLOOKUP(ABSYLD2!BL$4,'[1]INTERNAL PARAMETERS-1'!$B$5:$J$44,5,FALSE))*VLOOKUP(ABSYLD2!BL$4,'[1]INTERNAL PARAMETERS-1'!$B$5:$J$44,8,FALSE)*VLOOKUP(ABSYLD2!BL$4,'[1]INTERNAL PARAMETERS-1'!$B$5:$J$44,3,FALSE)</f>
        <v>6.2683448817286026E-4</v>
      </c>
      <c r="BM59" s="47">
        <f>ABSYLD1!BM59*VLOOKUP(ABSYLD2!BM$4,'[1]INTERNAL PARAMETERS-1'!$B$5:$J$44,5,FALSE)*VLOOKUP(ABSYLD2!BM$4,'[1]INTERNAL PARAMETERS-1'!$B$5:$J$44,6,FALSE)*VLOOKUP(ABSYLD2!BM$4,'[1]INTERNAL PARAMETERS-1'!$B$5:$J$44,3,FALSE) + ABSYLD1!BM59*(1-VLOOKUP(ABSYLD2!BM$4,'[1]INTERNAL PARAMETERS-1'!$B$5:$J$44,5,FALSE))*VLOOKUP(ABSYLD2!BM$4,'[1]INTERNAL PARAMETERS-1'!$B$5:$J$44,8,FALSE)*VLOOKUP(ABSYLD2!BM$4,'[1]INTERNAL PARAMETERS-1'!$B$5:$J$44,3,FALSE)</f>
        <v>0</v>
      </c>
      <c r="BN59" s="47">
        <f>ABSYLD1!BN59*VLOOKUP(ABSYLD2!BN$4,'[1]INTERNAL PARAMETERS-1'!$B$5:$J$44,5,FALSE)*VLOOKUP(ABSYLD2!BN$4,'[1]INTERNAL PARAMETERS-1'!$B$5:$J$44,6,FALSE)*VLOOKUP(ABSYLD2!BN$4,'[1]INTERNAL PARAMETERS-1'!$B$5:$J$44,3,FALSE) + ABSYLD1!BN59*(1-VLOOKUP(ABSYLD2!BN$4,'[1]INTERNAL PARAMETERS-1'!$B$5:$J$44,5,FALSE))*VLOOKUP(ABSYLD2!BN$4,'[1]INTERNAL PARAMETERS-1'!$B$5:$J$44,8,FALSE)*VLOOKUP(ABSYLD2!BN$4,'[1]INTERNAL PARAMETERS-1'!$B$5:$J$44,3,FALSE)</f>
        <v>5.4341205625153014E-3</v>
      </c>
      <c r="BO59" s="47">
        <f>ABSYLD1!BO59*VLOOKUP(ABSYLD2!BO$4,'[1]INTERNAL PARAMETERS-1'!$B$5:$J$44,5,FALSE)*VLOOKUP(ABSYLD2!BO$4,'[1]INTERNAL PARAMETERS-1'!$B$5:$J$44,6,FALSE)*VLOOKUP(ABSYLD2!BO$4,'[1]INTERNAL PARAMETERS-1'!$B$5:$J$44,3,FALSE) + ABSYLD1!BO59*(1-VLOOKUP(ABSYLD2!BO$4,'[1]INTERNAL PARAMETERS-1'!$B$5:$J$44,5,FALSE))*VLOOKUP(ABSYLD2!BO$4,'[1]INTERNAL PARAMETERS-1'!$B$5:$J$44,8,FALSE)*VLOOKUP(ABSYLD2!BO$4,'[1]INTERNAL PARAMETERS-1'!$B$5:$J$44,3,FALSE)</f>
        <v>1.8050166915185622E-3</v>
      </c>
      <c r="BP59" s="47">
        <f>ABSYLD1!BP59*VLOOKUP(ABSYLD2!BP$4,'[1]INTERNAL PARAMETERS-1'!$B$5:$J$44,5,FALSE)*VLOOKUP(ABSYLD2!BP$4,'[1]INTERNAL PARAMETERS-1'!$B$5:$J$44,6,FALSE)*VLOOKUP(ABSYLD2!BP$4,'[1]INTERNAL PARAMETERS-1'!$B$5:$J$44,3,FALSE) + ABSYLD1!BP59*(1-VLOOKUP(ABSYLD2!BP$4,'[1]INTERNAL PARAMETERS-1'!$B$5:$J$44,5,FALSE))*VLOOKUP(ABSYLD2!BP$4,'[1]INTERNAL PARAMETERS-1'!$B$5:$J$44,8,FALSE)*VLOOKUP(ABSYLD2!BP$4,'[1]INTERNAL PARAMETERS-1'!$B$5:$J$44,3,FALSE)</f>
        <v>9.600033380749475E-5</v>
      </c>
      <c r="BQ59" s="47">
        <f>ABSYLD1!BQ59*VLOOKUP(ABSYLD2!BQ$4,'[1]INTERNAL PARAMETERS-1'!$B$5:$J$44,5,FALSE)*VLOOKUP(ABSYLD2!BQ$4,'[1]INTERNAL PARAMETERS-1'!$B$5:$J$44,6,FALSE)*VLOOKUP(ABSYLD2!BQ$4,'[1]INTERNAL PARAMETERS-1'!$B$5:$J$44,3,FALSE) + ABSYLD1!BQ59*(1-VLOOKUP(ABSYLD2!BQ$4,'[1]INTERNAL PARAMETERS-1'!$B$5:$J$44,5,FALSE))*VLOOKUP(ABSYLD2!BQ$4,'[1]INTERNAL PARAMETERS-1'!$B$5:$J$44,8,FALSE)*VLOOKUP(ABSYLD2!BQ$4,'[1]INTERNAL PARAMETERS-1'!$B$5:$J$44,3,FALSE)</f>
        <v>8.0752699961320722E-3</v>
      </c>
      <c r="BR59" s="47">
        <f>ABSYLD1!BR59*VLOOKUP(ABSYLD2!BR$4,'[1]INTERNAL PARAMETERS-1'!$B$5:$J$44,5,FALSE)*VLOOKUP(ABSYLD2!BR$4,'[1]INTERNAL PARAMETERS-1'!$B$5:$J$44,6,FALSE)*VLOOKUP(ABSYLD2!BR$4,'[1]INTERNAL PARAMETERS-1'!$B$5:$J$44,3,FALSE) + ABSYLD1!BR59*(1-VLOOKUP(ABSYLD2!BR$4,'[1]INTERNAL PARAMETERS-1'!$B$5:$J$44,5,FALSE))*VLOOKUP(ABSYLD2!BR$4,'[1]INTERNAL PARAMETERS-1'!$B$5:$J$44,8,FALSE)*VLOOKUP(ABSYLD2!BR$4,'[1]INTERNAL PARAMETERS-1'!$B$5:$J$44,3,FALSE)</f>
        <v>1.3732195126142327E-4</v>
      </c>
      <c r="BS59" s="47">
        <f>ABSYLD1!BS59*VLOOKUP(ABSYLD2!BS$4,'[1]INTERNAL PARAMETERS-1'!$B$5:$J$44,5,FALSE)*VLOOKUP(ABSYLD2!BS$4,'[1]INTERNAL PARAMETERS-1'!$B$5:$J$44,6,FALSE)*VLOOKUP(ABSYLD2!BS$4,'[1]INTERNAL PARAMETERS-1'!$B$5:$J$44,3,FALSE) + ABSYLD1!BS59*(1-VLOOKUP(ABSYLD2!BS$4,'[1]INTERNAL PARAMETERS-1'!$B$5:$J$44,5,FALSE))*VLOOKUP(ABSYLD2!BS$4,'[1]INTERNAL PARAMETERS-1'!$B$5:$J$44,8,FALSE)*VLOOKUP(ABSYLD2!BS$4,'[1]INTERNAL PARAMETERS-1'!$B$5:$J$44,3,FALSE)</f>
        <v>4.0857764889102718E-5</v>
      </c>
      <c r="BT59" s="47">
        <f>ABSYLD1!BT59*VLOOKUP(ABSYLD2!BT$4,'[1]INTERNAL PARAMETERS-1'!$B$5:$J$44,5,FALSE)*VLOOKUP(ABSYLD2!BT$4,'[1]INTERNAL PARAMETERS-1'!$B$5:$J$44,6,FALSE)*VLOOKUP(ABSYLD2!BT$4,'[1]INTERNAL PARAMETERS-1'!$B$5:$J$44,3,FALSE) + ABSYLD1!BT59*(1-VLOOKUP(ABSYLD2!BT$4,'[1]INTERNAL PARAMETERS-1'!$B$5:$J$44,5,FALSE))*VLOOKUP(ABSYLD2!BT$4,'[1]INTERNAL PARAMETERS-1'!$B$5:$J$44,8,FALSE)*VLOOKUP(ABSYLD2!BT$4,'[1]INTERNAL PARAMETERS-1'!$B$5:$J$44,3,FALSE)</f>
        <v>0</v>
      </c>
      <c r="BU59" s="47">
        <f>ABSYLD1!BU59*VLOOKUP(ABSYLD2!BU$4,'[1]INTERNAL PARAMETERS-1'!$B$5:$J$44,5,FALSE)*VLOOKUP(ABSYLD2!BU$4,'[1]INTERNAL PARAMETERS-1'!$B$5:$J$44,6,FALSE)*VLOOKUP(ABSYLD2!BU$4,'[1]INTERNAL PARAMETERS-1'!$B$5:$J$44,3,FALSE) + ABSYLD1!BU59*(1-VLOOKUP(ABSYLD2!BU$4,'[1]INTERNAL PARAMETERS-1'!$B$5:$J$44,5,FALSE))*VLOOKUP(ABSYLD2!BU$4,'[1]INTERNAL PARAMETERS-1'!$B$5:$J$44,8,FALSE)*VLOOKUP(ABSYLD2!BU$4,'[1]INTERNAL PARAMETERS-1'!$B$5:$J$44,3,FALSE)</f>
        <v>0</v>
      </c>
      <c r="BV59" s="47">
        <f>ABSYLD1!BV59*VLOOKUP(ABSYLD2!BV$4,'[1]INTERNAL PARAMETERS-1'!$B$5:$J$44,5,FALSE)*VLOOKUP(ABSYLD2!BV$4,'[1]INTERNAL PARAMETERS-1'!$B$5:$J$44,6,FALSE)*VLOOKUP(ABSYLD2!BV$4,'[1]INTERNAL PARAMETERS-1'!$B$5:$J$44,3,FALSE) + ABSYLD1!BV59*(1-VLOOKUP(ABSYLD2!BV$4,'[1]INTERNAL PARAMETERS-1'!$B$5:$J$44,5,FALSE))*VLOOKUP(ABSYLD2!BV$4,'[1]INTERNAL PARAMETERS-1'!$B$5:$J$44,8,FALSE)*VLOOKUP(ABSYLD2!BV$4,'[1]INTERNAL PARAMETERS-1'!$B$5:$J$44,3,FALSE)</f>
        <v>0</v>
      </c>
      <c r="BW59" s="47">
        <f>ABSYLD1!BW59*VLOOKUP(ABSYLD2!BW$4,'[1]INTERNAL PARAMETERS-1'!$B$5:$J$44,5,FALSE)*VLOOKUP(ABSYLD2!BW$4,'[1]INTERNAL PARAMETERS-1'!$B$5:$J$44,6,FALSE)*VLOOKUP(ABSYLD2!BW$4,'[1]INTERNAL PARAMETERS-1'!$B$5:$J$44,3,FALSE) + ABSYLD1!BW59*(1-VLOOKUP(ABSYLD2!BW$4,'[1]INTERNAL PARAMETERS-1'!$B$5:$J$44,5,FALSE))*VLOOKUP(ABSYLD2!BW$4,'[1]INTERNAL PARAMETERS-1'!$B$5:$J$44,8,FALSE)*VLOOKUP(ABSYLD2!BW$4,'[1]INTERNAL PARAMETERS-1'!$B$5:$J$44,3,FALSE)</f>
        <v>0</v>
      </c>
      <c r="BX59" s="47">
        <f>ABSYLD1!BX59*VLOOKUP(ABSYLD2!BX$4,'[1]INTERNAL PARAMETERS-1'!$B$5:$J$44,5,FALSE)*VLOOKUP(ABSYLD2!BX$4,'[1]INTERNAL PARAMETERS-1'!$B$5:$J$44,6,FALSE)*VLOOKUP(ABSYLD2!BX$4,'[1]INTERNAL PARAMETERS-1'!$B$5:$J$44,3,FALSE) + ABSYLD1!BX59*(1-VLOOKUP(ABSYLD2!BX$4,'[1]INTERNAL PARAMETERS-1'!$B$5:$J$44,5,FALSE))*VLOOKUP(ABSYLD2!BX$4,'[1]INTERNAL PARAMETERS-1'!$B$5:$J$44,8,FALSE)*VLOOKUP(ABSYLD2!BX$4,'[1]INTERNAL PARAMETERS-1'!$B$5:$J$44,3,FALSE)</f>
        <v>0</v>
      </c>
      <c r="BY59" s="47">
        <f>ABSYLD1!BY59*VLOOKUP(ABSYLD2!BY$4,'[1]INTERNAL PARAMETERS-1'!$B$5:$J$44,5,FALSE)*VLOOKUP(ABSYLD2!BY$4,'[1]INTERNAL PARAMETERS-1'!$B$5:$J$44,6,FALSE)*VLOOKUP(ABSYLD2!BY$4,'[1]INTERNAL PARAMETERS-1'!$B$5:$J$44,3,FALSE) + ABSYLD1!BY59*(1-VLOOKUP(ABSYLD2!BY$4,'[1]INTERNAL PARAMETERS-1'!$B$5:$J$44,5,FALSE))*VLOOKUP(ABSYLD2!BY$4,'[1]INTERNAL PARAMETERS-1'!$B$5:$J$44,8,FALSE)*VLOOKUP(ABSYLD2!BY$4,'[1]INTERNAL PARAMETERS-1'!$B$5:$J$44,3,FALSE)</f>
        <v>0</v>
      </c>
      <c r="BZ59" s="47">
        <f>ABSYLD1!BZ59*VLOOKUP(ABSYLD2!BZ$4,'[1]INTERNAL PARAMETERS-1'!$B$5:$J$44,5,FALSE)*VLOOKUP(ABSYLD2!BZ$4,'[1]INTERNAL PARAMETERS-1'!$B$5:$J$44,6,FALSE)*VLOOKUP(ABSYLD2!BZ$4,'[1]INTERNAL PARAMETERS-1'!$B$5:$J$44,3,FALSE) + ABSYLD1!BZ59*(1-VLOOKUP(ABSYLD2!BZ$4,'[1]INTERNAL PARAMETERS-1'!$B$5:$J$44,5,FALSE))*VLOOKUP(ABSYLD2!BZ$4,'[1]INTERNAL PARAMETERS-1'!$B$5:$J$44,8,FALSE)*VLOOKUP(ABSYLD2!BZ$4,'[1]INTERNAL PARAMETERS-1'!$B$5:$J$44,3,FALSE)</f>
        <v>1.785830529102966E-5</v>
      </c>
      <c r="CA59" s="47">
        <f>ABSYLD1!CA59*VLOOKUP(ABSYLD2!CA$4,'[1]INTERNAL PARAMETERS-1'!$B$5:$J$44,5,FALSE)*VLOOKUP(ABSYLD2!CA$4,'[1]INTERNAL PARAMETERS-1'!$B$5:$J$44,6,FALSE)*VLOOKUP(ABSYLD2!CA$4,'[1]INTERNAL PARAMETERS-1'!$B$5:$J$44,3,FALSE) + ABSYLD1!CA59*(1-VLOOKUP(ABSYLD2!CA$4,'[1]INTERNAL PARAMETERS-1'!$B$5:$J$44,5,FALSE))*VLOOKUP(ABSYLD2!CA$4,'[1]INTERNAL PARAMETERS-1'!$B$5:$J$44,8,FALSE)*VLOOKUP(ABSYLD2!CA$4,'[1]INTERNAL PARAMETERS-1'!$B$5:$J$44,3,FALSE)</f>
        <v>0</v>
      </c>
      <c r="CB59" s="47">
        <f>ABSYLD1!CB59*VLOOKUP(ABSYLD2!CB$4,'[1]INTERNAL PARAMETERS-1'!$B$5:$J$44,5,FALSE)*VLOOKUP(ABSYLD2!CB$4,'[1]INTERNAL PARAMETERS-1'!$B$5:$J$44,6,FALSE)*VLOOKUP(ABSYLD2!CB$4,'[1]INTERNAL PARAMETERS-1'!$B$5:$J$44,3,FALSE) + ABSYLD1!CB59*(1-VLOOKUP(ABSYLD2!CB$4,'[1]INTERNAL PARAMETERS-1'!$B$5:$J$44,5,FALSE))*VLOOKUP(ABSYLD2!CB$4,'[1]INTERNAL PARAMETERS-1'!$B$5:$J$44,8,FALSE)*VLOOKUP(ABSYLD2!CB$4,'[1]INTERNAL PARAMETERS-1'!$B$5:$J$44,3,FALSE)</f>
        <v>0</v>
      </c>
      <c r="CC59" s="47">
        <f>ABSYLD1!CC59*VLOOKUP(ABSYLD2!CC$4,'[1]INTERNAL PARAMETERS-1'!$B$5:$J$44,5,FALSE)*VLOOKUP(ABSYLD2!CC$4,'[1]INTERNAL PARAMETERS-1'!$B$5:$J$44,6,FALSE)*VLOOKUP(ABSYLD2!CC$4,'[1]INTERNAL PARAMETERS-1'!$B$5:$J$44,3,FALSE) + ABSYLD1!CC59*(1-VLOOKUP(ABSYLD2!CC$4,'[1]INTERNAL PARAMETERS-1'!$B$5:$J$44,5,FALSE))*VLOOKUP(ABSYLD2!CC$4,'[1]INTERNAL PARAMETERS-1'!$B$5:$J$44,8,FALSE)*VLOOKUP(ABSYLD2!CC$4,'[1]INTERNAL PARAMETERS-1'!$B$5:$J$44,3,FALSE)</f>
        <v>3.9684532316531154E-5</v>
      </c>
      <c r="CD59" s="47">
        <f>ABSYLD1!CD59*VLOOKUP(ABSYLD2!CD$4,'[1]INTERNAL PARAMETERS-1'!$B$5:$J$44,5,FALSE)*VLOOKUP(ABSYLD2!CD$4,'[1]INTERNAL PARAMETERS-1'!$B$5:$J$44,6,FALSE)*VLOOKUP(ABSYLD2!CD$4,'[1]INTERNAL PARAMETERS-1'!$B$5:$J$44,3,FALSE) + ABSYLD1!CD59*(1-VLOOKUP(ABSYLD2!CD$4,'[1]INTERNAL PARAMETERS-1'!$B$5:$J$44,5,FALSE))*VLOOKUP(ABSYLD2!CD$4,'[1]INTERNAL PARAMETERS-1'!$B$5:$J$44,8,FALSE)*VLOOKUP(ABSYLD2!CD$4,'[1]INTERNAL PARAMETERS-1'!$B$5:$J$44,3,FALSE)</f>
        <v>3.329763403575578E-4</v>
      </c>
      <c r="CE59" s="47">
        <f>ABSYLD1!CE59*VLOOKUP(ABSYLD2!CE$4,'[1]INTERNAL PARAMETERS-1'!$B$5:$J$44,5,FALSE)*VLOOKUP(ABSYLD2!CE$4,'[1]INTERNAL PARAMETERS-1'!$B$5:$J$44,6,FALSE)*VLOOKUP(ABSYLD2!CE$4,'[1]INTERNAL PARAMETERS-1'!$B$5:$J$44,3,FALSE) + ABSYLD1!CE59*(1-VLOOKUP(ABSYLD2!CE$4,'[1]INTERNAL PARAMETERS-1'!$B$5:$J$44,5,FALSE))*VLOOKUP(ABSYLD2!CE$4,'[1]INTERNAL PARAMETERS-1'!$B$5:$J$44,8,FALSE)*VLOOKUP(ABSYLD2!CE$4,'[1]INTERNAL PARAMETERS-1'!$B$5:$J$44,3,FALSE)</f>
        <v>6.1737487603103793E-4</v>
      </c>
      <c r="CF59" s="47">
        <f>ABSYLD1!CF59*VLOOKUP(ABSYLD2!CF$4,'[1]INTERNAL PARAMETERS-1'!$B$5:$J$44,5,FALSE)*VLOOKUP(ABSYLD2!CF$4,'[1]INTERNAL PARAMETERS-1'!$B$5:$J$44,6,FALSE)*VLOOKUP(ABSYLD2!CF$4,'[1]INTERNAL PARAMETERS-1'!$B$5:$J$44,3,FALSE) + ABSYLD1!CF59*(1-VLOOKUP(ABSYLD2!CF$4,'[1]INTERNAL PARAMETERS-1'!$B$5:$J$44,5,FALSE))*VLOOKUP(ABSYLD2!CF$4,'[1]INTERNAL PARAMETERS-1'!$B$5:$J$44,8,FALSE)*VLOOKUP(ABSYLD2!CF$4,'[1]INTERNAL PARAMETERS-1'!$B$5:$J$44,3,FALSE)</f>
        <v>2.9714886315443606E-3</v>
      </c>
      <c r="CG59" s="47">
        <f>ABSYLD1!CG59*VLOOKUP(ABSYLD2!CG$4,'[1]INTERNAL PARAMETERS-1'!$B$5:$J$44,5,FALSE)*VLOOKUP(ABSYLD2!CG$4,'[1]INTERNAL PARAMETERS-1'!$B$5:$J$44,6,FALSE)*VLOOKUP(ABSYLD2!CG$4,'[1]INTERNAL PARAMETERS-1'!$B$5:$J$44,3,FALSE) + ABSYLD1!CG59*(1-VLOOKUP(ABSYLD2!CG$4,'[1]INTERNAL PARAMETERS-1'!$B$5:$J$44,5,FALSE))*VLOOKUP(ABSYLD2!CG$4,'[1]INTERNAL PARAMETERS-1'!$B$5:$J$44,8,FALSE)*VLOOKUP(ABSYLD2!CG$4,'[1]INTERNAL PARAMETERS-1'!$B$5:$J$44,3,FALSE)</f>
        <v>1.6409975472039903E-5</v>
      </c>
      <c r="CH59" s="46">
        <f>ABSYLD1!CH59*VLOOKUP(ABSYLD2!CH$4,'[1]INTERNAL PARAMETERS-1'!$B$5:$J$44,5,FALSE)*VLOOKUP(ABSYLD2!CH$4,'[1]INTERNAL PARAMETERS-1'!$B$5:$J$44,6,FALSE)*VLOOKUP(ABSYLD2!CH$4,'[1]INTERNAL PARAMETERS-1'!$B$5:$J$44,3,FALSE) + ABSYLD1!CH59*(1-VLOOKUP(ABSYLD2!CH$4,'[1]INTERNAL PARAMETERS-1'!$B$5:$J$44,5,FALSE))*VLOOKUP(ABSYLD2!CH$4,'[1]INTERNAL PARAMETERS-1'!$B$5:$J$44,8,FALSE)*VLOOKUP(ABSYLD2!CH$4,'[1]INTERNAL PARAMETERS-1'!$B$5:$J$44,3,FALSE)</f>
        <v>0</v>
      </c>
      <c r="CJ59" s="48">
        <f t="shared" si="0"/>
        <v>9.1870144790119426</v>
      </c>
      <c r="CK59" s="46">
        <f t="shared" si="1"/>
        <v>0.16903449758437519</v>
      </c>
    </row>
    <row r="60" spans="2:89">
      <c r="B60" s="61" t="s">
        <v>4</v>
      </c>
      <c r="C60" s="60" t="s">
        <v>71</v>
      </c>
      <c r="D60" s="60" t="s">
        <v>87</v>
      </c>
      <c r="E60" s="137">
        <f>ABS!AL60</f>
        <v>56.256071538096052</v>
      </c>
      <c r="F60" s="62">
        <f>'[1]INTERNAL PARAMETERS-1'!M6</f>
        <v>78.760000000000005</v>
      </c>
      <c r="G60" s="48">
        <f>ABSYLD1!G60*VLOOKUP(ABSYLD2!G$4,'[1]INTERNAL PARAMETERS-1'!$B$5:$J$44,5,FALSE)*VLOOKUP(ABSYLD2!G$4,'[1]INTERNAL PARAMETERS-1'!$B$5:$J$44,7,FALSE)*ABSYLD2!$F60 + ABSYLD1!G60*(1-VLOOKUP(ABSYLD2!G$4,'[1]INTERNAL PARAMETERS-1'!$B$5:$J$44,5,FALSE))*VLOOKUP(ABSYLD2!G$4,'[1]INTERNAL PARAMETERS-1'!$B$5:$J$44,9,FALSE)*ABSYLD2!$F60</f>
        <v>3.9790079226895063</v>
      </c>
      <c r="H60" s="47">
        <f>ABSYLD1!H60*VLOOKUP(ABSYLD2!H$4,'[1]INTERNAL PARAMETERS-1'!$B$5:$J$44,5,FALSE)*VLOOKUP(ABSYLD2!H$4,'[1]INTERNAL PARAMETERS-1'!$B$5:$J$44,7,FALSE)*ABSYLD2!$F60 + ABSYLD1!H60*(1-VLOOKUP(ABSYLD2!H$4,'[1]INTERNAL PARAMETERS-1'!$B$5:$J$44,5,FALSE))*VLOOKUP(ABSYLD2!H$4,'[1]INTERNAL PARAMETERS-1'!$B$5:$J$44,9,FALSE)*ABSYLD2!$F60</f>
        <v>0</v>
      </c>
      <c r="I60" s="47">
        <f>ABSYLD1!I60*VLOOKUP(ABSYLD2!I$4,'[1]INTERNAL PARAMETERS-1'!$B$5:$J$44,5,FALSE)*VLOOKUP(ABSYLD2!I$4,'[1]INTERNAL PARAMETERS-1'!$B$5:$J$44,7,FALSE)*ABSYLD2!$F60 + ABSYLD1!I60*(1-VLOOKUP(ABSYLD2!I$4,'[1]INTERNAL PARAMETERS-1'!$B$5:$J$44,5,FALSE))*VLOOKUP(ABSYLD2!I$4,'[1]INTERNAL PARAMETERS-1'!$B$5:$J$44,9,FALSE)*ABSYLD2!$F60</f>
        <v>10.309006637173891</v>
      </c>
      <c r="J60" s="47">
        <f>ABSYLD1!J60*VLOOKUP(ABSYLD2!J$4,'[1]INTERNAL PARAMETERS-1'!$B$5:$J$44,5,FALSE)*VLOOKUP(ABSYLD2!J$4,'[1]INTERNAL PARAMETERS-1'!$B$5:$J$44,7,FALSE)*ABSYLD2!$F60 + ABSYLD1!J60*(1-VLOOKUP(ABSYLD2!J$4,'[1]INTERNAL PARAMETERS-1'!$B$5:$J$44,5,FALSE))*VLOOKUP(ABSYLD2!J$4,'[1]INTERNAL PARAMETERS-1'!$B$5:$J$44,9,FALSE)*ABSYLD2!$F60</f>
        <v>0</v>
      </c>
      <c r="K60" s="47">
        <f>ABSYLD1!K60*VLOOKUP(ABSYLD2!K$4,'[1]INTERNAL PARAMETERS-1'!$B$5:$J$44,5,FALSE)*VLOOKUP(ABSYLD2!K$4,'[1]INTERNAL PARAMETERS-1'!$B$5:$J$44,7,FALSE)*ABSYLD2!$F60 + ABSYLD1!K60*(1-VLOOKUP(ABSYLD2!K$4,'[1]INTERNAL PARAMETERS-1'!$B$5:$J$44,5,FALSE))*VLOOKUP(ABSYLD2!K$4,'[1]INTERNAL PARAMETERS-1'!$B$5:$J$44,9,FALSE)*ABSYLD2!$F60</f>
        <v>0</v>
      </c>
      <c r="L60" s="47">
        <f>ABSYLD1!L60*VLOOKUP(ABSYLD2!L$4,'[1]INTERNAL PARAMETERS-1'!$B$5:$J$44,5,FALSE)*VLOOKUP(ABSYLD2!L$4,'[1]INTERNAL PARAMETERS-1'!$B$5:$J$44,7,FALSE)*ABSYLD2!$F60 + ABSYLD1!L60*(1-VLOOKUP(ABSYLD2!L$4,'[1]INTERNAL PARAMETERS-1'!$B$5:$J$44,5,FALSE))*VLOOKUP(ABSYLD2!L$4,'[1]INTERNAL PARAMETERS-1'!$B$5:$J$44,9,FALSE)*ABSYLD2!$F60</f>
        <v>0</v>
      </c>
      <c r="M60" s="47">
        <f>ABSYLD1!M60*VLOOKUP(ABSYLD2!M$4,'[1]INTERNAL PARAMETERS-1'!$B$5:$J$44,5,FALSE)*VLOOKUP(ABSYLD2!M$4,'[1]INTERNAL PARAMETERS-1'!$B$5:$J$44,7,FALSE)*ABSYLD2!$F60 + ABSYLD1!M60*(1-VLOOKUP(ABSYLD2!M$4,'[1]INTERNAL PARAMETERS-1'!$B$5:$J$44,5,FALSE))*VLOOKUP(ABSYLD2!M$4,'[1]INTERNAL PARAMETERS-1'!$B$5:$J$44,9,FALSE)*ABSYLD2!$F60</f>
        <v>7.8365447734942542E-2</v>
      </c>
      <c r="N60" s="47">
        <f>ABSYLD1!N60*VLOOKUP(ABSYLD2!N$4,'[1]INTERNAL PARAMETERS-1'!$B$5:$J$44,5,FALSE)*VLOOKUP(ABSYLD2!N$4,'[1]INTERNAL PARAMETERS-1'!$B$5:$J$44,7,FALSE)*ABSYLD2!$F60 + ABSYLD1!N60*(1-VLOOKUP(ABSYLD2!N$4,'[1]INTERNAL PARAMETERS-1'!$B$5:$J$44,5,FALSE))*VLOOKUP(ABSYLD2!N$4,'[1]INTERNAL PARAMETERS-1'!$B$5:$J$44,9,FALSE)*ABSYLD2!$F60</f>
        <v>6.9486445662612056E-2</v>
      </c>
      <c r="O60" s="47">
        <f>ABSYLD1!O60*VLOOKUP(ABSYLD2!O$4,'[1]INTERNAL PARAMETERS-1'!$B$5:$J$44,5,FALSE)*VLOOKUP(ABSYLD2!O$4,'[1]INTERNAL PARAMETERS-1'!$B$5:$J$44,7,FALSE)*ABSYLD2!$F60 + ABSYLD1!O60*(1-VLOOKUP(ABSYLD2!O$4,'[1]INTERNAL PARAMETERS-1'!$B$5:$J$44,5,FALSE))*VLOOKUP(ABSYLD2!O$4,'[1]INTERNAL PARAMETERS-1'!$B$5:$J$44,9,FALSE)*ABSYLD2!$F60</f>
        <v>0</v>
      </c>
      <c r="P60" s="47">
        <f>ABSYLD1!P60*VLOOKUP(ABSYLD2!P$4,'[1]INTERNAL PARAMETERS-1'!$B$5:$J$44,5,FALSE)*VLOOKUP(ABSYLD2!P$4,'[1]INTERNAL PARAMETERS-1'!$B$5:$J$44,7,FALSE)*ABSYLD2!$F60 + ABSYLD1!P60*(1-VLOOKUP(ABSYLD2!P$4,'[1]INTERNAL PARAMETERS-1'!$B$5:$J$44,5,FALSE))*VLOOKUP(ABSYLD2!P$4,'[1]INTERNAL PARAMETERS-1'!$B$5:$J$44,9,FALSE)*ABSYLD2!$F60</f>
        <v>0</v>
      </c>
      <c r="Q60" s="47">
        <f>ABSYLD1!Q60*VLOOKUP(ABSYLD2!Q$4,'[1]INTERNAL PARAMETERS-1'!$B$5:$J$44,5,FALSE)*VLOOKUP(ABSYLD2!Q$4,'[1]INTERNAL PARAMETERS-1'!$B$5:$J$44,7,FALSE)*ABSYLD2!$F60 + ABSYLD1!Q60*(1-VLOOKUP(ABSYLD2!Q$4,'[1]INTERNAL PARAMETERS-1'!$B$5:$J$44,5,FALSE))*VLOOKUP(ABSYLD2!Q$4,'[1]INTERNAL PARAMETERS-1'!$B$5:$J$44,9,FALSE)*ABSYLD2!$F60</f>
        <v>0</v>
      </c>
      <c r="R60" s="47">
        <f>ABSYLD1!R60*VLOOKUP(ABSYLD2!R$4,'[1]INTERNAL PARAMETERS-1'!$B$5:$J$44,5,FALSE)*VLOOKUP(ABSYLD2!R$4,'[1]INTERNAL PARAMETERS-1'!$B$5:$J$44,7,FALSE)*ABSYLD2!$F60 + ABSYLD1!R60*(1-VLOOKUP(ABSYLD2!R$4,'[1]INTERNAL PARAMETERS-1'!$B$5:$J$44,5,FALSE))*VLOOKUP(ABSYLD2!R$4,'[1]INTERNAL PARAMETERS-1'!$B$5:$J$44,9,FALSE)*ABSYLD2!$F60</f>
        <v>9.2648298834936457E-2</v>
      </c>
      <c r="S60" s="47">
        <f>ABSYLD1!S60*VLOOKUP(ABSYLD2!S$4,'[1]INTERNAL PARAMETERS-1'!$B$5:$J$44,5,FALSE)*VLOOKUP(ABSYLD2!S$4,'[1]INTERNAL PARAMETERS-1'!$B$5:$J$44,7,FALSE)*ABSYLD2!$F60 + ABSYLD1!S60*(1-VLOOKUP(ABSYLD2!S$4,'[1]INTERNAL PARAMETERS-1'!$B$5:$J$44,5,FALSE))*VLOOKUP(ABSYLD2!S$4,'[1]INTERNAL PARAMETERS-1'!$B$5:$J$44,9,FALSE)*ABSYLD2!$F60</f>
        <v>3.2484412342680558</v>
      </c>
      <c r="T60" s="47">
        <f>ABSYLD1!T60*VLOOKUP(ABSYLD2!T$4,'[1]INTERNAL PARAMETERS-1'!$B$5:$J$44,5,FALSE)*VLOOKUP(ABSYLD2!T$4,'[1]INTERNAL PARAMETERS-1'!$B$5:$J$44,7,FALSE)*ABSYLD2!$F60 + ABSYLD1!T60*(1-VLOOKUP(ABSYLD2!T$4,'[1]INTERNAL PARAMETERS-1'!$B$5:$J$44,5,FALSE))*VLOOKUP(ABSYLD2!T$4,'[1]INTERNAL PARAMETERS-1'!$B$5:$J$44,9,FALSE)*ABSYLD2!$F60</f>
        <v>0.43429554688105609</v>
      </c>
      <c r="U60" s="47">
        <f>ABSYLD1!U60*VLOOKUP(ABSYLD2!U$4,'[1]INTERNAL PARAMETERS-1'!$B$5:$J$44,5,FALSE)*VLOOKUP(ABSYLD2!U$4,'[1]INTERNAL PARAMETERS-1'!$B$5:$J$44,7,FALSE)*ABSYLD2!$F60 + ABSYLD1!U60*(1-VLOOKUP(ABSYLD2!U$4,'[1]INTERNAL PARAMETERS-1'!$B$5:$J$44,5,FALSE))*VLOOKUP(ABSYLD2!U$4,'[1]INTERNAL PARAMETERS-1'!$B$5:$J$44,9,FALSE)*ABSYLD2!$F60</f>
        <v>0.30535001376157167</v>
      </c>
      <c r="V60" s="47">
        <f>ABSYLD1!V60*VLOOKUP(ABSYLD2!V$4,'[1]INTERNAL PARAMETERS-1'!$B$5:$J$44,5,FALSE)*VLOOKUP(ABSYLD2!V$4,'[1]INTERNAL PARAMETERS-1'!$B$5:$J$44,7,FALSE)*ABSYLD2!$F60 + ABSYLD1!V60*(1-VLOOKUP(ABSYLD2!V$4,'[1]INTERNAL PARAMETERS-1'!$B$5:$J$44,5,FALSE))*VLOOKUP(ABSYLD2!V$4,'[1]INTERNAL PARAMETERS-1'!$B$5:$J$44,9,FALSE)*ABSYLD2!$F60</f>
        <v>2.1481478901734672</v>
      </c>
      <c r="W60" s="47">
        <f>ABSYLD1!W60*VLOOKUP(ABSYLD2!W$4,'[1]INTERNAL PARAMETERS-1'!$B$5:$J$44,5,FALSE)*VLOOKUP(ABSYLD2!W$4,'[1]INTERNAL PARAMETERS-1'!$B$5:$J$44,7,FALSE)*ABSYLD2!$F60 + ABSYLD1!W60*(1-VLOOKUP(ABSYLD2!W$4,'[1]INTERNAL PARAMETERS-1'!$B$5:$J$44,5,FALSE))*VLOOKUP(ABSYLD2!W$4,'[1]INTERNAL PARAMETERS-1'!$B$5:$J$44,9,FALSE)*ABSYLD2!$F60</f>
        <v>0</v>
      </c>
      <c r="X60" s="47">
        <f>ABSYLD1!X60*VLOOKUP(ABSYLD2!X$4,'[1]INTERNAL PARAMETERS-1'!$B$5:$J$44,5,FALSE)*VLOOKUP(ABSYLD2!X$4,'[1]INTERNAL PARAMETERS-1'!$B$5:$J$44,7,FALSE)*ABSYLD2!$F60 + ABSYLD1!X60*(1-VLOOKUP(ABSYLD2!X$4,'[1]INTERNAL PARAMETERS-1'!$B$5:$J$44,5,FALSE))*VLOOKUP(ABSYLD2!X$4,'[1]INTERNAL PARAMETERS-1'!$B$5:$J$44,9,FALSE)*ABSYLD2!$F60</f>
        <v>0</v>
      </c>
      <c r="Y60" s="47">
        <f>ABSYLD1!Y60*VLOOKUP(ABSYLD2!Y$4,'[1]INTERNAL PARAMETERS-1'!$B$5:$J$44,5,FALSE)*VLOOKUP(ABSYLD2!Y$4,'[1]INTERNAL PARAMETERS-1'!$B$5:$J$44,7,FALSE)*ABSYLD2!$F60 + ABSYLD1!Y60*(1-VLOOKUP(ABSYLD2!Y$4,'[1]INTERNAL PARAMETERS-1'!$B$5:$J$44,5,FALSE))*VLOOKUP(ABSYLD2!Y$4,'[1]INTERNAL PARAMETERS-1'!$B$5:$J$44,9,FALSE)*ABSYLD2!$F60</f>
        <v>0</v>
      </c>
      <c r="Z60" s="47">
        <f>ABSYLD1!Z60*VLOOKUP(ABSYLD2!Z$4,'[1]INTERNAL PARAMETERS-1'!$B$5:$J$44,5,FALSE)*VLOOKUP(ABSYLD2!Z$4,'[1]INTERNAL PARAMETERS-1'!$B$5:$J$44,7,FALSE)*ABSYLD2!$F60 + ABSYLD1!Z60*(1-VLOOKUP(ABSYLD2!Z$4,'[1]INTERNAL PARAMETERS-1'!$B$5:$J$44,5,FALSE))*VLOOKUP(ABSYLD2!Z$4,'[1]INTERNAL PARAMETERS-1'!$B$5:$J$44,9,FALSE)*ABSYLD2!$F60</f>
        <v>0</v>
      </c>
      <c r="AA60" s="47">
        <f>ABSYLD1!AA60*VLOOKUP(ABSYLD2!AA$4,'[1]INTERNAL PARAMETERS-1'!$B$5:$J$44,5,FALSE)*VLOOKUP(ABSYLD2!AA$4,'[1]INTERNAL PARAMETERS-1'!$B$5:$J$44,7,FALSE)*ABSYLD2!$F60 + ABSYLD1!AA60*(1-VLOOKUP(ABSYLD2!AA$4,'[1]INTERNAL PARAMETERS-1'!$B$5:$J$44,5,FALSE))*VLOOKUP(ABSYLD2!AA$4,'[1]INTERNAL PARAMETERS-1'!$B$5:$J$44,9,FALSE)*ABSYLD2!$F60</f>
        <v>0</v>
      </c>
      <c r="AB60" s="47">
        <f>ABSYLD1!AB60*VLOOKUP(ABSYLD2!AB$4,'[1]INTERNAL PARAMETERS-1'!$B$5:$J$44,5,FALSE)*VLOOKUP(ABSYLD2!AB$4,'[1]INTERNAL PARAMETERS-1'!$B$5:$J$44,7,FALSE)*ABSYLD2!$F60 + ABSYLD1!AB60*(1-VLOOKUP(ABSYLD2!AB$4,'[1]INTERNAL PARAMETERS-1'!$B$5:$J$44,5,FALSE))*VLOOKUP(ABSYLD2!AB$4,'[1]INTERNAL PARAMETERS-1'!$B$5:$J$44,9,FALSE)*ABSYLD2!$F60</f>
        <v>0</v>
      </c>
      <c r="AC60" s="47">
        <f>ABSYLD1!AC60*VLOOKUP(ABSYLD2!AC$4,'[1]INTERNAL PARAMETERS-1'!$B$5:$J$44,5,FALSE)*VLOOKUP(ABSYLD2!AC$4,'[1]INTERNAL PARAMETERS-1'!$B$5:$J$44,7,FALSE)*ABSYLD2!$F60 + ABSYLD1!AC60*(1-VLOOKUP(ABSYLD2!AC$4,'[1]INTERNAL PARAMETERS-1'!$B$5:$J$44,5,FALSE))*VLOOKUP(ABSYLD2!AC$4,'[1]INTERNAL PARAMETERS-1'!$B$5:$J$44,9,FALSE)*ABSYLD2!$F60</f>
        <v>0</v>
      </c>
      <c r="AD60" s="47">
        <f>ABSYLD1!AD60*VLOOKUP(ABSYLD2!AD$4,'[1]INTERNAL PARAMETERS-1'!$B$5:$J$44,5,FALSE)*VLOOKUP(ABSYLD2!AD$4,'[1]INTERNAL PARAMETERS-1'!$B$5:$J$44,7,FALSE)*ABSYLD2!$F60 + ABSYLD1!AD60*(1-VLOOKUP(ABSYLD2!AD$4,'[1]INTERNAL PARAMETERS-1'!$B$5:$J$44,5,FALSE))*VLOOKUP(ABSYLD2!AD$4,'[1]INTERNAL PARAMETERS-1'!$B$5:$J$44,9,FALSE)*ABSYLD2!$F60</f>
        <v>0</v>
      </c>
      <c r="AE60" s="47">
        <f>ABSYLD1!AE60*VLOOKUP(ABSYLD2!AE$4,'[1]INTERNAL PARAMETERS-1'!$B$5:$J$44,5,FALSE)*VLOOKUP(ABSYLD2!AE$4,'[1]INTERNAL PARAMETERS-1'!$B$5:$J$44,7,FALSE)*ABSYLD2!$F60 + ABSYLD1!AE60*(1-VLOOKUP(ABSYLD2!AE$4,'[1]INTERNAL PARAMETERS-1'!$B$5:$J$44,5,FALSE))*VLOOKUP(ABSYLD2!AE$4,'[1]INTERNAL PARAMETERS-1'!$B$5:$J$44,9,FALSE)*ABSYLD2!$F60</f>
        <v>0</v>
      </c>
      <c r="AF60" s="47">
        <f>ABSYLD1!AF60*VLOOKUP(ABSYLD2!AF$4,'[1]INTERNAL PARAMETERS-1'!$B$5:$J$44,5,FALSE)*VLOOKUP(ABSYLD2!AF$4,'[1]INTERNAL PARAMETERS-1'!$B$5:$J$44,7,FALSE)*ABSYLD2!$F60 + ABSYLD1!AF60*(1-VLOOKUP(ABSYLD2!AF$4,'[1]INTERNAL PARAMETERS-1'!$B$5:$J$44,5,FALSE))*VLOOKUP(ABSYLD2!AF$4,'[1]INTERNAL PARAMETERS-1'!$B$5:$J$44,9,FALSE)*ABSYLD2!$F60</f>
        <v>3.7635491428366613E-2</v>
      </c>
      <c r="AG60" s="47">
        <f>ABSYLD1!AG60*VLOOKUP(ABSYLD2!AG$4,'[1]INTERNAL PARAMETERS-1'!$B$5:$J$44,5,FALSE)*VLOOKUP(ABSYLD2!AG$4,'[1]INTERNAL PARAMETERS-1'!$B$5:$J$44,7,FALSE)*ABSYLD2!$F60 + ABSYLD1!AG60*(1-VLOOKUP(ABSYLD2!AG$4,'[1]INTERNAL PARAMETERS-1'!$B$5:$J$44,5,FALSE))*VLOOKUP(ABSYLD2!AG$4,'[1]INTERNAL PARAMETERS-1'!$B$5:$J$44,9,FALSE)*ABSYLD2!$F60</f>
        <v>0</v>
      </c>
      <c r="AH60" s="47">
        <f>ABSYLD1!AH60*VLOOKUP(ABSYLD2!AH$4,'[1]INTERNAL PARAMETERS-1'!$B$5:$J$44,5,FALSE)*VLOOKUP(ABSYLD2!AH$4,'[1]INTERNAL PARAMETERS-1'!$B$5:$J$44,7,FALSE)*ABSYLD2!$F60 + ABSYLD1!AH60*(1-VLOOKUP(ABSYLD2!AH$4,'[1]INTERNAL PARAMETERS-1'!$B$5:$J$44,5,FALSE))*VLOOKUP(ABSYLD2!AH$4,'[1]INTERNAL PARAMETERS-1'!$B$5:$J$44,9,FALSE)*ABSYLD2!$F60</f>
        <v>1.0615138608000839E-2</v>
      </c>
      <c r="AI60" s="47">
        <f>ABSYLD1!AI60*VLOOKUP(ABSYLD2!AI$4,'[1]INTERNAL PARAMETERS-1'!$B$5:$J$44,5,FALSE)*VLOOKUP(ABSYLD2!AI$4,'[1]INTERNAL PARAMETERS-1'!$B$5:$J$44,7,FALSE)*ABSYLD2!$F60 + ABSYLD1!AI60*(1-VLOOKUP(ABSYLD2!AI$4,'[1]INTERNAL PARAMETERS-1'!$B$5:$J$44,5,FALSE))*VLOOKUP(ABSYLD2!AI$4,'[1]INTERNAL PARAMETERS-1'!$B$5:$J$44,9,FALSE)*ABSYLD2!$F60</f>
        <v>2.895259338591764E-2</v>
      </c>
      <c r="AJ60" s="47">
        <f>ABSYLD1!AJ60*VLOOKUP(ABSYLD2!AJ$4,'[1]INTERNAL PARAMETERS-1'!$B$5:$J$44,5,FALSE)*VLOOKUP(ABSYLD2!AJ$4,'[1]INTERNAL PARAMETERS-1'!$B$5:$J$44,7,FALSE)*ABSYLD2!$F60 + ABSYLD1!AJ60*(1-VLOOKUP(ABSYLD2!AJ$4,'[1]INTERNAL PARAMETERS-1'!$B$5:$J$44,5,FALSE))*VLOOKUP(ABSYLD2!AJ$4,'[1]INTERNAL PARAMETERS-1'!$B$5:$J$44,9,FALSE)*ABSYLD2!$F60</f>
        <v>3.7635491428366613E-2</v>
      </c>
      <c r="AK60" s="47">
        <f>ABSYLD1!AK60*VLOOKUP(ABSYLD2!AK$4,'[1]INTERNAL PARAMETERS-1'!$B$5:$J$44,5,FALSE)*VLOOKUP(ABSYLD2!AK$4,'[1]INTERNAL PARAMETERS-1'!$B$5:$J$44,7,FALSE)*ABSYLD2!$F60 + ABSYLD1!AK60*(1-VLOOKUP(ABSYLD2!AK$4,'[1]INTERNAL PARAMETERS-1'!$B$5:$J$44,5,FALSE))*VLOOKUP(ABSYLD2!AK$4,'[1]INTERNAL PARAMETERS-1'!$B$5:$J$44,9,FALSE)*ABSYLD2!$F60</f>
        <v>0</v>
      </c>
      <c r="AL60" s="47">
        <f>ABSYLD1!AL60*VLOOKUP(ABSYLD2!AL$4,'[1]INTERNAL PARAMETERS-1'!$B$5:$J$44,5,FALSE)*VLOOKUP(ABSYLD2!AL$4,'[1]INTERNAL PARAMETERS-1'!$B$5:$J$44,7,FALSE)*ABSYLD2!$F60 + ABSYLD1!AL60*(1-VLOOKUP(ABSYLD2!AL$4,'[1]INTERNAL PARAMETERS-1'!$B$5:$J$44,5,FALSE))*VLOOKUP(ABSYLD2!AL$4,'[1]INTERNAL PARAMETERS-1'!$B$5:$J$44,9,FALSE)*ABSYLD2!$F60</f>
        <v>0</v>
      </c>
      <c r="AM60" s="47">
        <f>ABSYLD1!AM60*VLOOKUP(ABSYLD2!AM$4,'[1]INTERNAL PARAMETERS-1'!$B$5:$J$44,5,FALSE)*VLOOKUP(ABSYLD2!AM$4,'[1]INTERNAL PARAMETERS-1'!$B$5:$J$44,7,FALSE)*ABSYLD2!$F60 + ABSYLD1!AM60*(1-VLOOKUP(ABSYLD2!AM$4,'[1]INTERNAL PARAMETERS-1'!$B$5:$J$44,5,FALSE))*VLOOKUP(ABSYLD2!AM$4,'[1]INTERNAL PARAMETERS-1'!$B$5:$J$44,9,FALSE)*ABSYLD2!$F60</f>
        <v>0</v>
      </c>
      <c r="AN60" s="47">
        <f>ABSYLD1!AN60*VLOOKUP(ABSYLD2!AN$4,'[1]INTERNAL PARAMETERS-1'!$B$5:$J$44,5,FALSE)*VLOOKUP(ABSYLD2!AN$4,'[1]INTERNAL PARAMETERS-1'!$B$5:$J$44,7,FALSE)*ABSYLD2!$F60 + ABSYLD1!AN60*(1-VLOOKUP(ABSYLD2!AN$4,'[1]INTERNAL PARAMETERS-1'!$B$5:$J$44,5,FALSE))*VLOOKUP(ABSYLD2!AN$4,'[1]INTERNAL PARAMETERS-1'!$B$5:$J$44,9,FALSE)*ABSYLD2!$F60</f>
        <v>0</v>
      </c>
      <c r="AO60" s="47">
        <f>ABSYLD1!AO60*VLOOKUP(ABSYLD2!AO$4,'[1]INTERNAL PARAMETERS-1'!$B$5:$J$44,5,FALSE)*VLOOKUP(ABSYLD2!AO$4,'[1]INTERNAL PARAMETERS-1'!$B$5:$J$44,7,FALSE)*ABSYLD2!$F60 + ABSYLD1!AO60*(1-VLOOKUP(ABSYLD2!AO$4,'[1]INTERNAL PARAMETERS-1'!$B$5:$J$44,5,FALSE))*VLOOKUP(ABSYLD2!AO$4,'[1]INTERNAL PARAMETERS-1'!$B$5:$J$44,9,FALSE)*ABSYLD2!$F60</f>
        <v>0</v>
      </c>
      <c r="AP60" s="47">
        <f>ABSYLD1!AP60*VLOOKUP(ABSYLD2!AP$4,'[1]INTERNAL PARAMETERS-1'!$B$5:$J$44,5,FALSE)*VLOOKUP(ABSYLD2!AP$4,'[1]INTERNAL PARAMETERS-1'!$B$5:$J$44,7,FALSE)*ABSYLD2!$F60 + ABSYLD1!AP60*(1-VLOOKUP(ABSYLD2!AP$4,'[1]INTERNAL PARAMETERS-1'!$B$5:$J$44,5,FALSE))*VLOOKUP(ABSYLD2!AP$4,'[1]INTERNAL PARAMETERS-1'!$B$5:$J$44,9,FALSE)*ABSYLD2!$F60</f>
        <v>0</v>
      </c>
      <c r="AQ60" s="47">
        <f>ABSYLD1!AQ60*VLOOKUP(ABSYLD2!AQ$4,'[1]INTERNAL PARAMETERS-1'!$B$5:$J$44,5,FALSE)*VLOOKUP(ABSYLD2!AQ$4,'[1]INTERNAL PARAMETERS-1'!$B$5:$J$44,7,FALSE)*ABSYLD2!$F60 + ABSYLD1!AQ60*(1-VLOOKUP(ABSYLD2!AQ$4,'[1]INTERNAL PARAMETERS-1'!$B$5:$J$44,5,FALSE))*VLOOKUP(ABSYLD2!AQ$4,'[1]INTERNAL PARAMETERS-1'!$B$5:$J$44,9,FALSE)*ABSYLD2!$F60</f>
        <v>0</v>
      </c>
      <c r="AR60" s="47">
        <f>ABSYLD1!AR60*VLOOKUP(ABSYLD2!AR$4,'[1]INTERNAL PARAMETERS-1'!$B$5:$J$44,5,FALSE)*VLOOKUP(ABSYLD2!AR$4,'[1]INTERNAL PARAMETERS-1'!$B$5:$J$44,7,FALSE)*ABSYLD2!$F60 + ABSYLD1!AR60*(1-VLOOKUP(ABSYLD2!AR$4,'[1]INTERNAL PARAMETERS-1'!$B$5:$J$44,5,FALSE))*VLOOKUP(ABSYLD2!AR$4,'[1]INTERNAL PARAMETERS-1'!$B$5:$J$44,9,FALSE)*ABSYLD2!$F60</f>
        <v>0</v>
      </c>
      <c r="AS60" s="47">
        <f>ABSYLD1!AS60*VLOOKUP(ABSYLD2!AS$4,'[1]INTERNAL PARAMETERS-1'!$B$5:$J$44,5,FALSE)*VLOOKUP(ABSYLD2!AS$4,'[1]INTERNAL PARAMETERS-1'!$B$5:$J$44,7,FALSE)*ABSYLD2!$F60 + ABSYLD1!AS60*(1-VLOOKUP(ABSYLD2!AS$4,'[1]INTERNAL PARAMETERS-1'!$B$5:$J$44,5,FALSE))*VLOOKUP(ABSYLD2!AS$4,'[1]INTERNAL PARAMETERS-1'!$B$5:$J$44,9,FALSE)*ABSYLD2!$F60</f>
        <v>0</v>
      </c>
      <c r="AT60" s="46">
        <f>ABSYLD1!AT60*VLOOKUP(ABSYLD2!AT$4,'[1]INTERNAL PARAMETERS-1'!$B$5:$J$44,5,FALSE)*VLOOKUP(ABSYLD2!AT$4,'[1]INTERNAL PARAMETERS-1'!$B$5:$J$44,7,FALSE)*ABSYLD2!$F60 + ABSYLD1!AT60*(1-VLOOKUP(ABSYLD2!AT$4,'[1]INTERNAL PARAMETERS-1'!$B$5:$J$44,5,FALSE))*VLOOKUP(ABSYLD2!AT$4,'[1]INTERNAL PARAMETERS-1'!$B$5:$J$44,9,FALSE)*ABSYLD2!$F60</f>
        <v>0</v>
      </c>
      <c r="AU60" s="48">
        <f>ABSYLD1!AU60*VLOOKUP(ABSYLD2!AU$4,'[1]INTERNAL PARAMETERS-1'!$B$5:$J$44,5,FALSE)*VLOOKUP(ABSYLD2!AU$4,'[1]INTERNAL PARAMETERS-1'!$B$5:$J$44,6,FALSE)*VLOOKUP(ABSYLD2!AU$4,'[1]INTERNAL PARAMETERS-1'!$B$5:$J$44,3,FALSE) + ABSYLD1!AU60*(1-VLOOKUP(ABSYLD2!AU$4,'[1]INTERNAL PARAMETERS-1'!$B$5:$J$44,5,FALSE))*VLOOKUP(ABSYLD2!AU$4,'[1]INTERNAL PARAMETERS-1'!$B$5:$J$44,8,FALSE)*VLOOKUP(ABSYLD2!AU$4,'[1]INTERNAL PARAMETERS-1'!$B$5:$J$44,3,FALSE)</f>
        <v>0</v>
      </c>
      <c r="AV60" s="47">
        <f>ABSYLD1!AV60*VLOOKUP(ABSYLD2!AV$4,'[1]INTERNAL PARAMETERS-1'!$B$5:$J$44,5,FALSE)*VLOOKUP(ABSYLD2!AV$4,'[1]INTERNAL PARAMETERS-1'!$B$5:$J$44,6,FALSE)*VLOOKUP(ABSYLD2!AV$4,'[1]INTERNAL PARAMETERS-1'!$B$5:$J$44,3,FALSE) + ABSYLD1!AV60*(1-VLOOKUP(ABSYLD2!AV$4,'[1]INTERNAL PARAMETERS-1'!$B$5:$J$44,5,FALSE))*VLOOKUP(ABSYLD2!AV$4,'[1]INTERNAL PARAMETERS-1'!$B$5:$J$44,8,FALSE)*VLOOKUP(ABSYLD2!AV$4,'[1]INTERNAL PARAMETERS-1'!$B$5:$J$44,3,FALSE)</f>
        <v>0</v>
      </c>
      <c r="AW60" s="47">
        <f>ABSYLD1!AW60*VLOOKUP(ABSYLD2!AW$4,'[1]INTERNAL PARAMETERS-1'!$B$5:$J$44,5,FALSE)*VLOOKUP(ABSYLD2!AW$4,'[1]INTERNAL PARAMETERS-1'!$B$5:$J$44,6,FALSE)*VLOOKUP(ABSYLD2!AW$4,'[1]INTERNAL PARAMETERS-1'!$B$5:$J$44,3,FALSE) + ABSYLD1!AW60*(1-VLOOKUP(ABSYLD2!AW$4,'[1]INTERNAL PARAMETERS-1'!$B$5:$J$44,5,FALSE))*VLOOKUP(ABSYLD2!AW$4,'[1]INTERNAL PARAMETERS-1'!$B$5:$J$44,8,FALSE)*VLOOKUP(ABSYLD2!AW$4,'[1]INTERNAL PARAMETERS-1'!$B$5:$J$44,3,FALSE)</f>
        <v>0.15454051882710795</v>
      </c>
      <c r="AX60" s="47">
        <f>ABSYLD1!AX60*VLOOKUP(ABSYLD2!AX$4,'[1]INTERNAL PARAMETERS-1'!$B$5:$J$44,5,FALSE)*VLOOKUP(ABSYLD2!AX$4,'[1]INTERNAL PARAMETERS-1'!$B$5:$J$44,6,FALSE)*VLOOKUP(ABSYLD2!AX$4,'[1]INTERNAL PARAMETERS-1'!$B$5:$J$44,3,FALSE) + ABSYLD1!AX60*(1-VLOOKUP(ABSYLD2!AX$4,'[1]INTERNAL PARAMETERS-1'!$B$5:$J$44,5,FALSE))*VLOOKUP(ABSYLD2!AX$4,'[1]INTERNAL PARAMETERS-1'!$B$5:$J$44,8,FALSE)*VLOOKUP(ABSYLD2!AX$4,'[1]INTERNAL PARAMETERS-1'!$B$5:$J$44,3,FALSE)</f>
        <v>0</v>
      </c>
      <c r="AY60" s="47">
        <f>ABSYLD1!AY60*VLOOKUP(ABSYLD2!AY$4,'[1]INTERNAL PARAMETERS-1'!$B$5:$J$44,5,FALSE)*VLOOKUP(ABSYLD2!AY$4,'[1]INTERNAL PARAMETERS-1'!$B$5:$J$44,6,FALSE)*VLOOKUP(ABSYLD2!AY$4,'[1]INTERNAL PARAMETERS-1'!$B$5:$J$44,3,FALSE) + ABSYLD1!AY60*(1-VLOOKUP(ABSYLD2!AY$4,'[1]INTERNAL PARAMETERS-1'!$B$5:$J$44,5,FALSE))*VLOOKUP(ABSYLD2!AY$4,'[1]INTERNAL PARAMETERS-1'!$B$5:$J$44,8,FALSE)*VLOOKUP(ABSYLD2!AY$4,'[1]INTERNAL PARAMETERS-1'!$B$5:$J$44,3,FALSE)</f>
        <v>0</v>
      </c>
      <c r="AZ60" s="47">
        <f>ABSYLD1!AZ60*VLOOKUP(ABSYLD2!AZ$4,'[1]INTERNAL PARAMETERS-1'!$B$5:$J$44,5,FALSE)*VLOOKUP(ABSYLD2!AZ$4,'[1]INTERNAL PARAMETERS-1'!$B$5:$J$44,6,FALSE)*VLOOKUP(ABSYLD2!AZ$4,'[1]INTERNAL PARAMETERS-1'!$B$5:$J$44,3,FALSE) + ABSYLD1!AZ60*(1-VLOOKUP(ABSYLD2!AZ$4,'[1]INTERNAL PARAMETERS-1'!$B$5:$J$44,5,FALSE))*VLOOKUP(ABSYLD2!AZ$4,'[1]INTERNAL PARAMETERS-1'!$B$5:$J$44,8,FALSE)*VLOOKUP(ABSYLD2!AZ$4,'[1]INTERNAL PARAMETERS-1'!$B$5:$J$44,3,FALSE)</f>
        <v>0</v>
      </c>
      <c r="BA60" s="47">
        <f>ABSYLD1!BA60*VLOOKUP(ABSYLD2!BA$4,'[1]INTERNAL PARAMETERS-1'!$B$5:$J$44,5,FALSE)*VLOOKUP(ABSYLD2!BA$4,'[1]INTERNAL PARAMETERS-1'!$B$5:$J$44,6,FALSE)*VLOOKUP(ABSYLD2!BA$4,'[1]INTERNAL PARAMETERS-1'!$B$5:$J$44,3,FALSE) + ABSYLD1!BA60*(1-VLOOKUP(ABSYLD2!BA$4,'[1]INTERNAL PARAMETERS-1'!$B$5:$J$44,5,FALSE))*VLOOKUP(ABSYLD2!BA$4,'[1]INTERNAL PARAMETERS-1'!$B$5:$J$44,8,FALSE)*VLOOKUP(ABSYLD2!BA$4,'[1]INTERNAL PARAMETERS-1'!$B$5:$J$44,3,FALSE)</f>
        <v>1.1742056793461041E-2</v>
      </c>
      <c r="BB60" s="47">
        <f>ABSYLD1!BB60*VLOOKUP(ABSYLD2!BB$4,'[1]INTERNAL PARAMETERS-1'!$B$5:$J$44,5,FALSE)*VLOOKUP(ABSYLD2!BB$4,'[1]INTERNAL PARAMETERS-1'!$B$5:$J$44,6,FALSE)*VLOOKUP(ABSYLD2!BB$4,'[1]INTERNAL PARAMETERS-1'!$B$5:$J$44,3,FALSE) + ABSYLD1!BB60*(1-VLOOKUP(ABSYLD2!BB$4,'[1]INTERNAL PARAMETERS-1'!$B$5:$J$44,5,FALSE))*VLOOKUP(ABSYLD2!BB$4,'[1]INTERNAL PARAMETERS-1'!$B$5:$J$44,8,FALSE)*VLOOKUP(ABSYLD2!BB$4,'[1]INTERNAL PARAMETERS-1'!$B$5:$J$44,3,FALSE)</f>
        <v>5.1961408741898391E-2</v>
      </c>
      <c r="BC60" s="47">
        <f>ABSYLD1!BC60*VLOOKUP(ABSYLD2!BC$4,'[1]INTERNAL PARAMETERS-1'!$B$5:$J$44,5,FALSE)*VLOOKUP(ABSYLD2!BC$4,'[1]INTERNAL PARAMETERS-1'!$B$5:$J$44,6,FALSE)*VLOOKUP(ABSYLD2!BC$4,'[1]INTERNAL PARAMETERS-1'!$B$5:$J$44,3,FALSE) + ABSYLD1!BC60*(1-VLOOKUP(ABSYLD2!BC$4,'[1]INTERNAL PARAMETERS-1'!$B$5:$J$44,5,FALSE))*VLOOKUP(ABSYLD2!BC$4,'[1]INTERNAL PARAMETERS-1'!$B$5:$J$44,8,FALSE)*VLOOKUP(ABSYLD2!BC$4,'[1]INTERNAL PARAMETERS-1'!$B$5:$J$44,3,FALSE)</f>
        <v>9.0183464168030001E-3</v>
      </c>
      <c r="BD60" s="47">
        <f>ABSYLD1!BD60*VLOOKUP(ABSYLD2!BD$4,'[1]INTERNAL PARAMETERS-1'!$B$5:$J$44,5,FALSE)*VLOOKUP(ABSYLD2!BD$4,'[1]INTERNAL PARAMETERS-1'!$B$5:$J$44,6,FALSE)*VLOOKUP(ABSYLD2!BD$4,'[1]INTERNAL PARAMETERS-1'!$B$5:$J$44,3,FALSE) + ABSYLD1!BD60*(1-VLOOKUP(ABSYLD2!BD$4,'[1]INTERNAL PARAMETERS-1'!$B$5:$J$44,5,FALSE))*VLOOKUP(ABSYLD2!BD$4,'[1]INTERNAL PARAMETERS-1'!$B$5:$J$44,8,FALSE)*VLOOKUP(ABSYLD2!BD$4,'[1]INTERNAL PARAMETERS-1'!$B$5:$J$44,3,FALSE)</f>
        <v>3.3579056259434865E-2</v>
      </c>
      <c r="BE60" s="47">
        <f>ABSYLD1!BE60*VLOOKUP(ABSYLD2!BE$4,'[1]INTERNAL PARAMETERS-1'!$B$5:$J$44,5,FALSE)*VLOOKUP(ABSYLD2!BE$4,'[1]INTERNAL PARAMETERS-1'!$B$5:$J$44,6,FALSE)*VLOOKUP(ABSYLD2!BE$4,'[1]INTERNAL PARAMETERS-1'!$B$5:$J$44,3,FALSE) + ABSYLD1!BE60*(1-VLOOKUP(ABSYLD2!BE$4,'[1]INTERNAL PARAMETERS-1'!$B$5:$J$44,5,FALSE))*VLOOKUP(ABSYLD2!BE$4,'[1]INTERNAL PARAMETERS-1'!$B$5:$J$44,8,FALSE)*VLOOKUP(ABSYLD2!BE$4,'[1]INTERNAL PARAMETERS-1'!$B$5:$J$44,3,FALSE)</f>
        <v>2.1958590012877779E-2</v>
      </c>
      <c r="BF60" s="47">
        <f>ABSYLD1!BF60*VLOOKUP(ABSYLD2!BF$4,'[1]INTERNAL PARAMETERS-1'!$B$5:$J$44,5,FALSE)*VLOOKUP(ABSYLD2!BF$4,'[1]INTERNAL PARAMETERS-1'!$B$5:$J$44,6,FALSE)*VLOOKUP(ABSYLD2!BF$4,'[1]INTERNAL PARAMETERS-1'!$B$5:$J$44,3,FALSE) + ABSYLD1!BF60*(1-VLOOKUP(ABSYLD2!BF$4,'[1]INTERNAL PARAMETERS-1'!$B$5:$J$44,5,FALSE))*VLOOKUP(ABSYLD2!BF$4,'[1]INTERNAL PARAMETERS-1'!$B$5:$J$44,8,FALSE)*VLOOKUP(ABSYLD2!BF$4,'[1]INTERNAL PARAMETERS-1'!$B$5:$J$44,3,FALSE)</f>
        <v>0</v>
      </c>
      <c r="BG60" s="47">
        <f>ABSYLD1!BG60*VLOOKUP(ABSYLD2!BG$4,'[1]INTERNAL PARAMETERS-1'!$B$5:$J$44,5,FALSE)*VLOOKUP(ABSYLD2!BG$4,'[1]INTERNAL PARAMETERS-1'!$B$5:$J$44,6,FALSE)*VLOOKUP(ABSYLD2!BG$4,'[1]INTERNAL PARAMETERS-1'!$B$5:$J$44,3,FALSE) + ABSYLD1!BG60*(1-VLOOKUP(ABSYLD2!BG$4,'[1]INTERNAL PARAMETERS-1'!$B$5:$J$44,5,FALSE))*VLOOKUP(ABSYLD2!BG$4,'[1]INTERNAL PARAMETERS-1'!$B$5:$J$44,8,FALSE)*VLOOKUP(ABSYLD2!BG$4,'[1]INTERNAL PARAMETERS-1'!$B$5:$J$44,3,FALSE)</f>
        <v>6.1512531352295854E-2</v>
      </c>
      <c r="BH60" s="47">
        <f>ABSYLD1!BH60*VLOOKUP(ABSYLD2!BH$4,'[1]INTERNAL PARAMETERS-1'!$B$5:$J$44,5,FALSE)*VLOOKUP(ABSYLD2!BH$4,'[1]INTERNAL PARAMETERS-1'!$B$5:$J$44,6,FALSE)*VLOOKUP(ABSYLD2!BH$4,'[1]INTERNAL PARAMETERS-1'!$B$5:$J$44,3,FALSE) + ABSYLD1!BH60*(1-VLOOKUP(ABSYLD2!BH$4,'[1]INTERNAL PARAMETERS-1'!$B$5:$J$44,5,FALSE))*VLOOKUP(ABSYLD2!BH$4,'[1]INTERNAL PARAMETERS-1'!$B$5:$J$44,8,FALSE)*VLOOKUP(ABSYLD2!BH$4,'[1]INTERNAL PARAMETERS-1'!$B$5:$J$44,3,FALSE)</f>
        <v>1.7119950268279399E-4</v>
      </c>
      <c r="BI60" s="47">
        <f>ABSYLD1!BI60*VLOOKUP(ABSYLD2!BI$4,'[1]INTERNAL PARAMETERS-1'!$B$5:$J$44,5,FALSE)*VLOOKUP(ABSYLD2!BI$4,'[1]INTERNAL PARAMETERS-1'!$B$5:$J$44,6,FALSE)*VLOOKUP(ABSYLD2!BI$4,'[1]INTERNAL PARAMETERS-1'!$B$5:$J$44,3,FALSE) + ABSYLD1!BI60*(1-VLOOKUP(ABSYLD2!BI$4,'[1]INTERNAL PARAMETERS-1'!$B$5:$J$44,5,FALSE))*VLOOKUP(ABSYLD2!BI$4,'[1]INTERNAL PARAMETERS-1'!$B$5:$J$44,8,FALSE)*VLOOKUP(ABSYLD2!BI$4,'[1]INTERNAL PARAMETERS-1'!$B$5:$J$44,3,FALSE)</f>
        <v>0</v>
      </c>
      <c r="BJ60" s="47">
        <f>ABSYLD1!BJ60*VLOOKUP(ABSYLD2!BJ$4,'[1]INTERNAL PARAMETERS-1'!$B$5:$J$44,5,FALSE)*VLOOKUP(ABSYLD2!BJ$4,'[1]INTERNAL PARAMETERS-1'!$B$5:$J$44,6,FALSE)*VLOOKUP(ABSYLD2!BJ$4,'[1]INTERNAL PARAMETERS-1'!$B$5:$J$44,3,FALSE) + ABSYLD1!BJ60*(1-VLOOKUP(ABSYLD2!BJ$4,'[1]INTERNAL PARAMETERS-1'!$B$5:$J$44,5,FALSE))*VLOOKUP(ABSYLD2!BJ$4,'[1]INTERNAL PARAMETERS-1'!$B$5:$J$44,8,FALSE)*VLOOKUP(ABSYLD2!BJ$4,'[1]INTERNAL PARAMETERS-1'!$B$5:$J$44,3,FALSE)</f>
        <v>1.650290953058986E-2</v>
      </c>
      <c r="BK60" s="47">
        <f>ABSYLD1!BK60*VLOOKUP(ABSYLD2!BK$4,'[1]INTERNAL PARAMETERS-1'!$B$5:$J$44,5,FALSE)*VLOOKUP(ABSYLD2!BK$4,'[1]INTERNAL PARAMETERS-1'!$B$5:$J$44,6,FALSE)*VLOOKUP(ABSYLD2!BK$4,'[1]INTERNAL PARAMETERS-1'!$B$5:$J$44,3,FALSE) + ABSYLD1!BK60*(1-VLOOKUP(ABSYLD2!BK$4,'[1]INTERNAL PARAMETERS-1'!$B$5:$J$44,5,FALSE))*VLOOKUP(ABSYLD2!BK$4,'[1]INTERNAL PARAMETERS-1'!$B$5:$J$44,8,FALSE)*VLOOKUP(ABSYLD2!BK$4,'[1]INTERNAL PARAMETERS-1'!$B$5:$J$44,3,FALSE)</f>
        <v>9.7619643989890863E-3</v>
      </c>
      <c r="BL60" s="47">
        <f>ABSYLD1!BL60*VLOOKUP(ABSYLD2!BL$4,'[1]INTERNAL PARAMETERS-1'!$B$5:$J$44,5,FALSE)*VLOOKUP(ABSYLD2!BL$4,'[1]INTERNAL PARAMETERS-1'!$B$5:$J$44,6,FALSE)*VLOOKUP(ABSYLD2!BL$4,'[1]INTERNAL PARAMETERS-1'!$B$5:$J$44,3,FALSE) + ABSYLD1!BL60*(1-VLOOKUP(ABSYLD2!BL$4,'[1]INTERNAL PARAMETERS-1'!$B$5:$J$44,5,FALSE))*VLOOKUP(ABSYLD2!BL$4,'[1]INTERNAL PARAMETERS-1'!$B$5:$J$44,8,FALSE)*VLOOKUP(ABSYLD2!BL$4,'[1]INTERNAL PARAMETERS-1'!$B$5:$J$44,3,FALSE)</f>
        <v>3.2286005418653853E-3</v>
      </c>
      <c r="BM60" s="47">
        <f>ABSYLD1!BM60*VLOOKUP(ABSYLD2!BM$4,'[1]INTERNAL PARAMETERS-1'!$B$5:$J$44,5,FALSE)*VLOOKUP(ABSYLD2!BM$4,'[1]INTERNAL PARAMETERS-1'!$B$5:$J$44,6,FALSE)*VLOOKUP(ABSYLD2!BM$4,'[1]INTERNAL PARAMETERS-1'!$B$5:$J$44,3,FALSE) + ABSYLD1!BM60*(1-VLOOKUP(ABSYLD2!BM$4,'[1]INTERNAL PARAMETERS-1'!$B$5:$J$44,5,FALSE))*VLOOKUP(ABSYLD2!BM$4,'[1]INTERNAL PARAMETERS-1'!$B$5:$J$44,8,FALSE)*VLOOKUP(ABSYLD2!BM$4,'[1]INTERNAL PARAMETERS-1'!$B$5:$J$44,3,FALSE)</f>
        <v>2.9023752564103715E-4</v>
      </c>
      <c r="BN60" s="47">
        <f>ABSYLD1!BN60*VLOOKUP(ABSYLD2!BN$4,'[1]INTERNAL PARAMETERS-1'!$B$5:$J$44,5,FALSE)*VLOOKUP(ABSYLD2!BN$4,'[1]INTERNAL PARAMETERS-1'!$B$5:$J$44,6,FALSE)*VLOOKUP(ABSYLD2!BN$4,'[1]INTERNAL PARAMETERS-1'!$B$5:$J$44,3,FALSE) + ABSYLD1!BN60*(1-VLOOKUP(ABSYLD2!BN$4,'[1]INTERNAL PARAMETERS-1'!$B$5:$J$44,5,FALSE))*VLOOKUP(ABSYLD2!BN$4,'[1]INTERNAL PARAMETERS-1'!$B$5:$J$44,8,FALSE)*VLOOKUP(ABSYLD2!BN$4,'[1]INTERNAL PARAMETERS-1'!$B$5:$J$44,3,FALSE)</f>
        <v>2.3300719520685735E-2</v>
      </c>
      <c r="BO60" s="47">
        <f>ABSYLD1!BO60*VLOOKUP(ABSYLD2!BO$4,'[1]INTERNAL PARAMETERS-1'!$B$5:$J$44,5,FALSE)*VLOOKUP(ABSYLD2!BO$4,'[1]INTERNAL PARAMETERS-1'!$B$5:$J$44,6,FALSE)*VLOOKUP(ABSYLD2!BO$4,'[1]INTERNAL PARAMETERS-1'!$B$5:$J$44,3,FALSE) + ABSYLD1!BO60*(1-VLOOKUP(ABSYLD2!BO$4,'[1]INTERNAL PARAMETERS-1'!$B$5:$J$44,5,FALSE))*VLOOKUP(ABSYLD2!BO$4,'[1]INTERNAL PARAMETERS-1'!$B$5:$J$44,8,FALSE)*VLOOKUP(ABSYLD2!BO$4,'[1]INTERNAL PARAMETERS-1'!$B$5:$J$44,3,FALSE)</f>
        <v>1.821692496515568E-2</v>
      </c>
      <c r="BP60" s="47">
        <f>ABSYLD1!BP60*VLOOKUP(ABSYLD2!BP$4,'[1]INTERNAL PARAMETERS-1'!$B$5:$J$44,5,FALSE)*VLOOKUP(ABSYLD2!BP$4,'[1]INTERNAL PARAMETERS-1'!$B$5:$J$44,6,FALSE)*VLOOKUP(ABSYLD2!BP$4,'[1]INTERNAL PARAMETERS-1'!$B$5:$J$44,3,FALSE) + ABSYLD1!BP60*(1-VLOOKUP(ABSYLD2!BP$4,'[1]INTERNAL PARAMETERS-1'!$B$5:$J$44,5,FALSE))*VLOOKUP(ABSYLD2!BP$4,'[1]INTERNAL PARAMETERS-1'!$B$5:$J$44,8,FALSE)*VLOOKUP(ABSYLD2!BP$4,'[1]INTERNAL PARAMETERS-1'!$B$5:$J$44,3,FALSE)</f>
        <v>3.8496849913904999E-4</v>
      </c>
      <c r="BQ60" s="47">
        <f>ABSYLD1!BQ60*VLOOKUP(ABSYLD2!BQ$4,'[1]INTERNAL PARAMETERS-1'!$B$5:$J$44,5,FALSE)*VLOOKUP(ABSYLD2!BQ$4,'[1]INTERNAL PARAMETERS-1'!$B$5:$J$44,6,FALSE)*VLOOKUP(ABSYLD2!BQ$4,'[1]INTERNAL PARAMETERS-1'!$B$5:$J$44,3,FALSE) + ABSYLD1!BQ60*(1-VLOOKUP(ABSYLD2!BQ$4,'[1]INTERNAL PARAMETERS-1'!$B$5:$J$44,5,FALSE))*VLOOKUP(ABSYLD2!BQ$4,'[1]INTERNAL PARAMETERS-1'!$B$5:$J$44,8,FALSE)*VLOOKUP(ABSYLD2!BQ$4,'[1]INTERNAL PARAMETERS-1'!$B$5:$J$44,3,FALSE)</f>
        <v>2.8397057616858384E-2</v>
      </c>
      <c r="BR60" s="47">
        <f>ABSYLD1!BR60*VLOOKUP(ABSYLD2!BR$4,'[1]INTERNAL PARAMETERS-1'!$B$5:$J$44,5,FALSE)*VLOOKUP(ABSYLD2!BR$4,'[1]INTERNAL PARAMETERS-1'!$B$5:$J$44,6,FALSE)*VLOOKUP(ABSYLD2!BR$4,'[1]INTERNAL PARAMETERS-1'!$B$5:$J$44,3,FALSE) + ABSYLD1!BR60*(1-VLOOKUP(ABSYLD2!BR$4,'[1]INTERNAL PARAMETERS-1'!$B$5:$J$44,5,FALSE))*VLOOKUP(ABSYLD2!BR$4,'[1]INTERNAL PARAMETERS-1'!$B$5:$J$44,8,FALSE)*VLOOKUP(ABSYLD2!BR$4,'[1]INTERNAL PARAMETERS-1'!$B$5:$J$44,3,FALSE)</f>
        <v>6.2410399512755098E-4</v>
      </c>
      <c r="BS60" s="47">
        <f>ABSYLD1!BS60*VLOOKUP(ABSYLD2!BS$4,'[1]INTERNAL PARAMETERS-1'!$B$5:$J$44,5,FALSE)*VLOOKUP(ABSYLD2!BS$4,'[1]INTERNAL PARAMETERS-1'!$B$5:$J$44,6,FALSE)*VLOOKUP(ABSYLD2!BS$4,'[1]INTERNAL PARAMETERS-1'!$B$5:$J$44,3,FALSE) + ABSYLD1!BS60*(1-VLOOKUP(ABSYLD2!BS$4,'[1]INTERNAL PARAMETERS-1'!$B$5:$J$44,5,FALSE))*VLOOKUP(ABSYLD2!BS$4,'[1]INTERNAL PARAMETERS-1'!$B$5:$J$44,8,FALSE)*VLOOKUP(ABSYLD2!BS$4,'[1]INTERNAL PARAMETERS-1'!$B$5:$J$44,3,FALSE)</f>
        <v>5.5018129922798459E-5</v>
      </c>
      <c r="BT60" s="47">
        <f>ABSYLD1!BT60*VLOOKUP(ABSYLD2!BT$4,'[1]INTERNAL PARAMETERS-1'!$B$5:$J$44,5,FALSE)*VLOOKUP(ABSYLD2!BT$4,'[1]INTERNAL PARAMETERS-1'!$B$5:$J$44,6,FALSE)*VLOOKUP(ABSYLD2!BT$4,'[1]INTERNAL PARAMETERS-1'!$B$5:$J$44,3,FALSE) + ABSYLD1!BT60*(1-VLOOKUP(ABSYLD2!BT$4,'[1]INTERNAL PARAMETERS-1'!$B$5:$J$44,5,FALSE))*VLOOKUP(ABSYLD2!BT$4,'[1]INTERNAL PARAMETERS-1'!$B$5:$J$44,8,FALSE)*VLOOKUP(ABSYLD2!BT$4,'[1]INTERNAL PARAMETERS-1'!$B$5:$J$44,3,FALSE)</f>
        <v>0</v>
      </c>
      <c r="BU60" s="47">
        <f>ABSYLD1!BU60*VLOOKUP(ABSYLD2!BU$4,'[1]INTERNAL PARAMETERS-1'!$B$5:$J$44,5,FALSE)*VLOOKUP(ABSYLD2!BU$4,'[1]INTERNAL PARAMETERS-1'!$B$5:$J$44,6,FALSE)*VLOOKUP(ABSYLD2!BU$4,'[1]INTERNAL PARAMETERS-1'!$B$5:$J$44,3,FALSE) + ABSYLD1!BU60*(1-VLOOKUP(ABSYLD2!BU$4,'[1]INTERNAL PARAMETERS-1'!$B$5:$J$44,5,FALSE))*VLOOKUP(ABSYLD2!BU$4,'[1]INTERNAL PARAMETERS-1'!$B$5:$J$44,8,FALSE)*VLOOKUP(ABSYLD2!BU$4,'[1]INTERNAL PARAMETERS-1'!$B$5:$J$44,3,FALSE)</f>
        <v>0</v>
      </c>
      <c r="BV60" s="47">
        <f>ABSYLD1!BV60*VLOOKUP(ABSYLD2!BV$4,'[1]INTERNAL PARAMETERS-1'!$B$5:$J$44,5,FALSE)*VLOOKUP(ABSYLD2!BV$4,'[1]INTERNAL PARAMETERS-1'!$B$5:$J$44,6,FALSE)*VLOOKUP(ABSYLD2!BV$4,'[1]INTERNAL PARAMETERS-1'!$B$5:$J$44,3,FALSE) + ABSYLD1!BV60*(1-VLOOKUP(ABSYLD2!BV$4,'[1]INTERNAL PARAMETERS-1'!$B$5:$J$44,5,FALSE))*VLOOKUP(ABSYLD2!BV$4,'[1]INTERNAL PARAMETERS-1'!$B$5:$J$44,8,FALSE)*VLOOKUP(ABSYLD2!BV$4,'[1]INTERNAL PARAMETERS-1'!$B$5:$J$44,3,FALSE)</f>
        <v>0</v>
      </c>
      <c r="BW60" s="47">
        <f>ABSYLD1!BW60*VLOOKUP(ABSYLD2!BW$4,'[1]INTERNAL PARAMETERS-1'!$B$5:$J$44,5,FALSE)*VLOOKUP(ABSYLD2!BW$4,'[1]INTERNAL PARAMETERS-1'!$B$5:$J$44,6,FALSE)*VLOOKUP(ABSYLD2!BW$4,'[1]INTERNAL PARAMETERS-1'!$B$5:$J$44,3,FALSE) + ABSYLD1!BW60*(1-VLOOKUP(ABSYLD2!BW$4,'[1]INTERNAL PARAMETERS-1'!$B$5:$J$44,5,FALSE))*VLOOKUP(ABSYLD2!BW$4,'[1]INTERNAL PARAMETERS-1'!$B$5:$J$44,8,FALSE)*VLOOKUP(ABSYLD2!BW$4,'[1]INTERNAL PARAMETERS-1'!$B$5:$J$44,3,FALSE)</f>
        <v>0</v>
      </c>
      <c r="BX60" s="47">
        <f>ABSYLD1!BX60*VLOOKUP(ABSYLD2!BX$4,'[1]INTERNAL PARAMETERS-1'!$B$5:$J$44,5,FALSE)*VLOOKUP(ABSYLD2!BX$4,'[1]INTERNAL PARAMETERS-1'!$B$5:$J$44,6,FALSE)*VLOOKUP(ABSYLD2!BX$4,'[1]INTERNAL PARAMETERS-1'!$B$5:$J$44,3,FALSE) + ABSYLD1!BX60*(1-VLOOKUP(ABSYLD2!BX$4,'[1]INTERNAL PARAMETERS-1'!$B$5:$J$44,5,FALSE))*VLOOKUP(ABSYLD2!BX$4,'[1]INTERNAL PARAMETERS-1'!$B$5:$J$44,8,FALSE)*VLOOKUP(ABSYLD2!BX$4,'[1]INTERNAL PARAMETERS-1'!$B$5:$J$44,3,FALSE)</f>
        <v>0</v>
      </c>
      <c r="BY60" s="47">
        <f>ABSYLD1!BY60*VLOOKUP(ABSYLD2!BY$4,'[1]INTERNAL PARAMETERS-1'!$B$5:$J$44,5,FALSE)*VLOOKUP(ABSYLD2!BY$4,'[1]INTERNAL PARAMETERS-1'!$B$5:$J$44,6,FALSE)*VLOOKUP(ABSYLD2!BY$4,'[1]INTERNAL PARAMETERS-1'!$B$5:$J$44,3,FALSE) + ABSYLD1!BY60*(1-VLOOKUP(ABSYLD2!BY$4,'[1]INTERNAL PARAMETERS-1'!$B$5:$J$44,5,FALSE))*VLOOKUP(ABSYLD2!BY$4,'[1]INTERNAL PARAMETERS-1'!$B$5:$J$44,8,FALSE)*VLOOKUP(ABSYLD2!BY$4,'[1]INTERNAL PARAMETERS-1'!$B$5:$J$44,3,FALSE)</f>
        <v>0</v>
      </c>
      <c r="BZ60" s="47">
        <f>ABSYLD1!BZ60*VLOOKUP(ABSYLD2!BZ$4,'[1]INTERNAL PARAMETERS-1'!$B$5:$J$44,5,FALSE)*VLOOKUP(ABSYLD2!BZ$4,'[1]INTERNAL PARAMETERS-1'!$B$5:$J$44,6,FALSE)*VLOOKUP(ABSYLD2!BZ$4,'[1]INTERNAL PARAMETERS-1'!$B$5:$J$44,3,FALSE) + ABSYLD1!BZ60*(1-VLOOKUP(ABSYLD2!BZ$4,'[1]INTERNAL PARAMETERS-1'!$B$5:$J$44,5,FALSE))*VLOOKUP(ABSYLD2!BZ$4,'[1]INTERNAL PARAMETERS-1'!$B$5:$J$44,8,FALSE)*VLOOKUP(ABSYLD2!BZ$4,'[1]INTERNAL PARAMETERS-1'!$B$5:$J$44,3,FALSE)</f>
        <v>1.3525632262883283E-5</v>
      </c>
      <c r="CA60" s="47">
        <f>ABSYLD1!CA60*VLOOKUP(ABSYLD2!CA$4,'[1]INTERNAL PARAMETERS-1'!$B$5:$J$44,5,FALSE)*VLOOKUP(ABSYLD2!CA$4,'[1]INTERNAL PARAMETERS-1'!$B$5:$J$44,6,FALSE)*VLOOKUP(ABSYLD2!CA$4,'[1]INTERNAL PARAMETERS-1'!$B$5:$J$44,3,FALSE) + ABSYLD1!CA60*(1-VLOOKUP(ABSYLD2!CA$4,'[1]INTERNAL PARAMETERS-1'!$B$5:$J$44,5,FALSE))*VLOOKUP(ABSYLD2!CA$4,'[1]INTERNAL PARAMETERS-1'!$B$5:$J$44,8,FALSE)*VLOOKUP(ABSYLD2!CA$4,'[1]INTERNAL PARAMETERS-1'!$B$5:$J$44,3,FALSE)</f>
        <v>0</v>
      </c>
      <c r="CB60" s="47">
        <f>ABSYLD1!CB60*VLOOKUP(ABSYLD2!CB$4,'[1]INTERNAL PARAMETERS-1'!$B$5:$J$44,5,FALSE)*VLOOKUP(ABSYLD2!CB$4,'[1]INTERNAL PARAMETERS-1'!$B$5:$J$44,6,FALSE)*VLOOKUP(ABSYLD2!CB$4,'[1]INTERNAL PARAMETERS-1'!$B$5:$J$44,3,FALSE) + ABSYLD1!CB60*(1-VLOOKUP(ABSYLD2!CB$4,'[1]INTERNAL PARAMETERS-1'!$B$5:$J$44,5,FALSE))*VLOOKUP(ABSYLD2!CB$4,'[1]INTERNAL PARAMETERS-1'!$B$5:$J$44,8,FALSE)*VLOOKUP(ABSYLD2!CB$4,'[1]INTERNAL PARAMETERS-1'!$B$5:$J$44,3,FALSE)</f>
        <v>0</v>
      </c>
      <c r="CC60" s="47">
        <f>ABSYLD1!CC60*VLOOKUP(ABSYLD2!CC$4,'[1]INTERNAL PARAMETERS-1'!$B$5:$J$44,5,FALSE)*VLOOKUP(ABSYLD2!CC$4,'[1]INTERNAL PARAMETERS-1'!$B$5:$J$44,6,FALSE)*VLOOKUP(ABSYLD2!CC$4,'[1]INTERNAL PARAMETERS-1'!$B$5:$J$44,3,FALSE) + ABSYLD1!CC60*(1-VLOOKUP(ABSYLD2!CC$4,'[1]INTERNAL PARAMETERS-1'!$B$5:$J$44,5,FALSE))*VLOOKUP(ABSYLD2!CC$4,'[1]INTERNAL PARAMETERS-1'!$B$5:$J$44,8,FALSE)*VLOOKUP(ABSYLD2!CC$4,'[1]INTERNAL PARAMETERS-1'!$B$5:$J$44,3,FALSE)</f>
        <v>1.0896510727853641E-4</v>
      </c>
      <c r="CD60" s="47">
        <f>ABSYLD1!CD60*VLOOKUP(ABSYLD2!CD$4,'[1]INTERNAL PARAMETERS-1'!$B$5:$J$44,5,FALSE)*VLOOKUP(ABSYLD2!CD$4,'[1]INTERNAL PARAMETERS-1'!$B$5:$J$44,6,FALSE)*VLOOKUP(ABSYLD2!CD$4,'[1]INTERNAL PARAMETERS-1'!$B$5:$J$44,3,FALSE) + ABSYLD1!CD60*(1-VLOOKUP(ABSYLD2!CD$4,'[1]INTERNAL PARAMETERS-1'!$B$5:$J$44,5,FALSE))*VLOOKUP(ABSYLD2!CD$4,'[1]INTERNAL PARAMETERS-1'!$B$5:$J$44,8,FALSE)*VLOOKUP(ABSYLD2!CD$4,'[1]INTERNAL PARAMETERS-1'!$B$5:$J$44,3,FALSE)</f>
        <v>9.7223244534252573E-4</v>
      </c>
      <c r="CE60" s="47">
        <f>ABSYLD1!CE60*VLOOKUP(ABSYLD2!CE$4,'[1]INTERNAL PARAMETERS-1'!$B$5:$J$44,5,FALSE)*VLOOKUP(ABSYLD2!CE$4,'[1]INTERNAL PARAMETERS-1'!$B$5:$J$44,6,FALSE)*VLOOKUP(ABSYLD2!CE$4,'[1]INTERNAL PARAMETERS-1'!$B$5:$J$44,3,FALSE) + ABSYLD1!CE60*(1-VLOOKUP(ABSYLD2!CE$4,'[1]INTERNAL PARAMETERS-1'!$B$5:$J$44,5,FALSE))*VLOOKUP(ABSYLD2!CE$4,'[1]INTERNAL PARAMETERS-1'!$B$5:$J$44,8,FALSE)*VLOOKUP(ABSYLD2!CE$4,'[1]INTERNAL PARAMETERS-1'!$B$5:$J$44,3,FALSE)</f>
        <v>1.3249752303235586E-3</v>
      </c>
      <c r="CF60" s="47">
        <f>ABSYLD1!CF60*VLOOKUP(ABSYLD2!CF$4,'[1]INTERNAL PARAMETERS-1'!$B$5:$J$44,5,FALSE)*VLOOKUP(ABSYLD2!CF$4,'[1]INTERNAL PARAMETERS-1'!$B$5:$J$44,6,FALSE)*VLOOKUP(ABSYLD2!CF$4,'[1]INTERNAL PARAMETERS-1'!$B$5:$J$44,3,FALSE) + ABSYLD1!CF60*(1-VLOOKUP(ABSYLD2!CF$4,'[1]INTERNAL PARAMETERS-1'!$B$5:$J$44,5,FALSE))*VLOOKUP(ABSYLD2!CF$4,'[1]INTERNAL PARAMETERS-1'!$B$5:$J$44,8,FALSE)*VLOOKUP(ABSYLD2!CF$4,'[1]INTERNAL PARAMETERS-1'!$B$5:$J$44,3,FALSE)</f>
        <v>1.3129412749663563E-3</v>
      </c>
      <c r="CG60" s="47">
        <f>ABSYLD1!CG60*VLOOKUP(ABSYLD2!CG$4,'[1]INTERNAL PARAMETERS-1'!$B$5:$J$44,5,FALSE)*VLOOKUP(ABSYLD2!CG$4,'[1]INTERNAL PARAMETERS-1'!$B$5:$J$44,6,FALSE)*VLOOKUP(ABSYLD2!CG$4,'[1]INTERNAL PARAMETERS-1'!$B$5:$J$44,3,FALSE) + ABSYLD1!CG60*(1-VLOOKUP(ABSYLD2!CG$4,'[1]INTERNAL PARAMETERS-1'!$B$5:$J$44,5,FALSE))*VLOOKUP(ABSYLD2!CG$4,'[1]INTERNAL PARAMETERS-1'!$B$5:$J$44,8,FALSE)*VLOOKUP(ABSYLD2!CG$4,'[1]INTERNAL PARAMETERS-1'!$B$5:$J$44,3,FALSE)</f>
        <v>0</v>
      </c>
      <c r="CH60" s="46">
        <f>ABSYLD1!CH60*VLOOKUP(ABSYLD2!CH$4,'[1]INTERNAL PARAMETERS-1'!$B$5:$J$44,5,FALSE)*VLOOKUP(ABSYLD2!CH$4,'[1]INTERNAL PARAMETERS-1'!$B$5:$J$44,6,FALSE)*VLOOKUP(ABSYLD2!CH$4,'[1]INTERNAL PARAMETERS-1'!$B$5:$J$44,3,FALSE) + ABSYLD1!CH60*(1-VLOOKUP(ABSYLD2!CH$4,'[1]INTERNAL PARAMETERS-1'!$B$5:$J$44,5,FALSE))*VLOOKUP(ABSYLD2!CH$4,'[1]INTERNAL PARAMETERS-1'!$B$5:$J$44,8,FALSE)*VLOOKUP(ABSYLD2!CH$4,'[1]INTERNAL PARAMETERS-1'!$B$5:$J$44,3,FALSE)</f>
        <v>0</v>
      </c>
      <c r="CJ60" s="48">
        <f t="shared" si="0"/>
        <v>20.779588152030694</v>
      </c>
      <c r="CK60" s="46">
        <f t="shared" si="1"/>
        <v>0.44897885232071011</v>
      </c>
    </row>
    <row r="61" spans="2:89">
      <c r="B61" s="61" t="s">
        <v>4</v>
      </c>
      <c r="C61" s="60" t="s">
        <v>71</v>
      </c>
      <c r="D61" s="60" t="s">
        <v>86</v>
      </c>
      <c r="E61" s="137">
        <f>ABS!AL61</f>
        <v>82.73303004891423</v>
      </c>
      <c r="F61" s="59">
        <f>'[1]INTERNAL PARAMETERS-1'!M7</f>
        <v>73.784999999999997</v>
      </c>
      <c r="G61" s="48">
        <f>ABSYLD1!G61*VLOOKUP(ABSYLD2!G$4,'[1]INTERNAL PARAMETERS-1'!$B$5:$J$44,5,FALSE)*VLOOKUP(ABSYLD2!G$4,'[1]INTERNAL PARAMETERS-1'!$B$5:$J$44,7,FALSE)*ABSYLD2!$F61 + ABSYLD1!G61*(1-VLOOKUP(ABSYLD2!G$4,'[1]INTERNAL PARAMETERS-1'!$B$5:$J$44,5,FALSE))*VLOOKUP(ABSYLD2!G$4,'[1]INTERNAL PARAMETERS-1'!$B$5:$J$44,9,FALSE)*ABSYLD2!$F61</f>
        <v>10.87035058270072</v>
      </c>
      <c r="H61" s="47">
        <f>ABSYLD1!H61*VLOOKUP(ABSYLD2!H$4,'[1]INTERNAL PARAMETERS-1'!$B$5:$J$44,5,FALSE)*VLOOKUP(ABSYLD2!H$4,'[1]INTERNAL PARAMETERS-1'!$B$5:$J$44,7,FALSE)*ABSYLD2!$F61 + ABSYLD1!H61*(1-VLOOKUP(ABSYLD2!H$4,'[1]INTERNAL PARAMETERS-1'!$B$5:$J$44,5,FALSE))*VLOOKUP(ABSYLD2!H$4,'[1]INTERNAL PARAMETERS-1'!$B$5:$J$44,9,FALSE)*ABSYLD2!$F61</f>
        <v>5.4628586969090209</v>
      </c>
      <c r="I61" s="47">
        <f>ABSYLD1!I61*VLOOKUP(ABSYLD2!I$4,'[1]INTERNAL PARAMETERS-1'!$B$5:$J$44,5,FALSE)*VLOOKUP(ABSYLD2!I$4,'[1]INTERNAL PARAMETERS-1'!$B$5:$J$44,7,FALSE)*ABSYLD2!$F61 + ABSYLD1!I61*(1-VLOOKUP(ABSYLD2!I$4,'[1]INTERNAL PARAMETERS-1'!$B$5:$J$44,5,FALSE))*VLOOKUP(ABSYLD2!I$4,'[1]INTERNAL PARAMETERS-1'!$B$5:$J$44,9,FALSE)*ABSYLD2!$F61</f>
        <v>17.205222453412752</v>
      </c>
      <c r="J61" s="47">
        <f>ABSYLD1!J61*VLOOKUP(ABSYLD2!J$4,'[1]INTERNAL PARAMETERS-1'!$B$5:$J$44,5,FALSE)*VLOOKUP(ABSYLD2!J$4,'[1]INTERNAL PARAMETERS-1'!$B$5:$J$44,7,FALSE)*ABSYLD2!$F61 + ABSYLD1!J61*(1-VLOOKUP(ABSYLD2!J$4,'[1]INTERNAL PARAMETERS-1'!$B$5:$J$44,5,FALSE))*VLOOKUP(ABSYLD2!J$4,'[1]INTERNAL PARAMETERS-1'!$B$5:$J$44,9,FALSE)*ABSYLD2!$F61</f>
        <v>0</v>
      </c>
      <c r="K61" s="47">
        <f>ABSYLD1!K61*VLOOKUP(ABSYLD2!K$4,'[1]INTERNAL PARAMETERS-1'!$B$5:$J$44,5,FALSE)*VLOOKUP(ABSYLD2!K$4,'[1]INTERNAL PARAMETERS-1'!$B$5:$J$44,7,FALSE)*ABSYLD2!$F61 + ABSYLD1!K61*(1-VLOOKUP(ABSYLD2!K$4,'[1]INTERNAL PARAMETERS-1'!$B$5:$J$44,5,FALSE))*VLOOKUP(ABSYLD2!K$4,'[1]INTERNAL PARAMETERS-1'!$B$5:$J$44,9,FALSE)*ABSYLD2!$F61</f>
        <v>0</v>
      </c>
      <c r="L61" s="47">
        <f>ABSYLD1!L61*VLOOKUP(ABSYLD2!L$4,'[1]INTERNAL PARAMETERS-1'!$B$5:$J$44,5,FALSE)*VLOOKUP(ABSYLD2!L$4,'[1]INTERNAL PARAMETERS-1'!$B$5:$J$44,7,FALSE)*ABSYLD2!$F61 + ABSYLD1!L61*(1-VLOOKUP(ABSYLD2!L$4,'[1]INTERNAL PARAMETERS-1'!$B$5:$J$44,5,FALSE))*VLOOKUP(ABSYLD2!L$4,'[1]INTERNAL PARAMETERS-1'!$B$5:$J$44,9,FALSE)*ABSYLD2!$F61</f>
        <v>0</v>
      </c>
      <c r="M61" s="47">
        <f>ABSYLD1!M61*VLOOKUP(ABSYLD2!M$4,'[1]INTERNAL PARAMETERS-1'!$B$5:$J$44,5,FALSE)*VLOOKUP(ABSYLD2!M$4,'[1]INTERNAL PARAMETERS-1'!$B$5:$J$44,7,FALSE)*ABSYLD2!$F61 + ABSYLD1!M61*(1-VLOOKUP(ABSYLD2!M$4,'[1]INTERNAL PARAMETERS-1'!$B$5:$J$44,5,FALSE))*VLOOKUP(ABSYLD2!M$4,'[1]INTERNAL PARAMETERS-1'!$B$5:$J$44,9,FALSE)*ABSYLD2!$F61</f>
        <v>0.15741617231671365</v>
      </c>
      <c r="N61" s="47">
        <f>ABSYLD1!N61*VLOOKUP(ABSYLD2!N$4,'[1]INTERNAL PARAMETERS-1'!$B$5:$J$44,5,FALSE)*VLOOKUP(ABSYLD2!N$4,'[1]INTERNAL PARAMETERS-1'!$B$5:$J$44,7,FALSE)*ABSYLD2!$F61 + ABSYLD1!N61*(1-VLOOKUP(ABSYLD2!N$4,'[1]INTERNAL PARAMETERS-1'!$B$5:$J$44,5,FALSE))*VLOOKUP(ABSYLD2!N$4,'[1]INTERNAL PARAMETERS-1'!$B$5:$J$44,9,FALSE)*ABSYLD2!$F61</f>
        <v>7.7079142431016753E-2</v>
      </c>
      <c r="O61" s="47">
        <f>ABSYLD1!O61*VLOOKUP(ABSYLD2!O$4,'[1]INTERNAL PARAMETERS-1'!$B$5:$J$44,5,FALSE)*VLOOKUP(ABSYLD2!O$4,'[1]INTERNAL PARAMETERS-1'!$B$5:$J$44,7,FALSE)*ABSYLD2!$F61 + ABSYLD1!O61*(1-VLOOKUP(ABSYLD2!O$4,'[1]INTERNAL PARAMETERS-1'!$B$5:$J$44,5,FALSE))*VLOOKUP(ABSYLD2!O$4,'[1]INTERNAL PARAMETERS-1'!$B$5:$J$44,9,FALSE)*ABSYLD2!$F61</f>
        <v>0</v>
      </c>
      <c r="P61" s="47">
        <f>ABSYLD1!P61*VLOOKUP(ABSYLD2!P$4,'[1]INTERNAL PARAMETERS-1'!$B$5:$J$44,5,FALSE)*VLOOKUP(ABSYLD2!P$4,'[1]INTERNAL PARAMETERS-1'!$B$5:$J$44,7,FALSE)*ABSYLD2!$F61 + ABSYLD1!P61*(1-VLOOKUP(ABSYLD2!P$4,'[1]INTERNAL PARAMETERS-1'!$B$5:$J$44,5,FALSE))*VLOOKUP(ABSYLD2!P$4,'[1]INTERNAL PARAMETERS-1'!$B$5:$J$44,9,FALSE)*ABSYLD2!$F61</f>
        <v>0</v>
      </c>
      <c r="Q61" s="47">
        <f>ABSYLD1!Q61*VLOOKUP(ABSYLD2!Q$4,'[1]INTERNAL PARAMETERS-1'!$B$5:$J$44,5,FALSE)*VLOOKUP(ABSYLD2!Q$4,'[1]INTERNAL PARAMETERS-1'!$B$5:$J$44,7,FALSE)*ABSYLD2!$F61 + ABSYLD1!Q61*(1-VLOOKUP(ABSYLD2!Q$4,'[1]INTERNAL PARAMETERS-1'!$B$5:$J$44,5,FALSE))*VLOOKUP(ABSYLD2!Q$4,'[1]INTERNAL PARAMETERS-1'!$B$5:$J$44,9,FALSE)*ABSYLD2!$F61</f>
        <v>0</v>
      </c>
      <c r="R61" s="47">
        <f>ABSYLD1!R61*VLOOKUP(ABSYLD2!R$4,'[1]INTERNAL PARAMETERS-1'!$B$5:$J$44,5,FALSE)*VLOOKUP(ABSYLD2!R$4,'[1]INTERNAL PARAMETERS-1'!$B$5:$J$44,7,FALSE)*ABSYLD2!$F61 + ABSYLD1!R61*(1-VLOOKUP(ABSYLD2!R$4,'[1]INTERNAL PARAMETERS-1'!$B$5:$J$44,5,FALSE))*VLOOKUP(ABSYLD2!R$4,'[1]INTERNAL PARAMETERS-1'!$B$5:$J$44,9,FALSE)*ABSYLD2!$F61</f>
        <v>6.9483367056064158E-2</v>
      </c>
      <c r="S61" s="47">
        <f>ABSYLD1!S61*VLOOKUP(ABSYLD2!S$4,'[1]INTERNAL PARAMETERS-1'!$B$5:$J$44,5,FALSE)*VLOOKUP(ABSYLD2!S$4,'[1]INTERNAL PARAMETERS-1'!$B$5:$J$44,7,FALSE)*ABSYLD2!$F61 + ABSYLD1!S61*(1-VLOOKUP(ABSYLD2!S$4,'[1]INTERNAL PARAMETERS-1'!$B$5:$J$44,5,FALSE))*VLOOKUP(ABSYLD2!S$4,'[1]INTERNAL PARAMETERS-1'!$B$5:$J$44,9,FALSE)*ABSYLD2!$F61</f>
        <v>4.7088125906927951</v>
      </c>
      <c r="T61" s="47">
        <f>ABSYLD1!T61*VLOOKUP(ABSYLD2!T$4,'[1]INTERNAL PARAMETERS-1'!$B$5:$J$44,5,FALSE)*VLOOKUP(ABSYLD2!T$4,'[1]INTERNAL PARAMETERS-1'!$B$5:$J$44,7,FALSE)*ABSYLD2!$F61 + ABSYLD1!T61*(1-VLOOKUP(ABSYLD2!T$4,'[1]INTERNAL PARAMETERS-1'!$B$5:$J$44,5,FALSE))*VLOOKUP(ABSYLD2!T$4,'[1]INTERNAL PARAMETERS-1'!$B$5:$J$44,9,FALSE)*ABSYLD2!$F61</f>
        <v>0.26054431309037407</v>
      </c>
      <c r="U61" s="47">
        <f>ABSYLD1!U61*VLOOKUP(ABSYLD2!U$4,'[1]INTERNAL PARAMETERS-1'!$B$5:$J$44,5,FALSE)*VLOOKUP(ABSYLD2!U$4,'[1]INTERNAL PARAMETERS-1'!$B$5:$J$44,7,FALSE)*ABSYLD2!$F61 + ABSYLD1!U61*(1-VLOOKUP(ABSYLD2!U$4,'[1]INTERNAL PARAMETERS-1'!$B$5:$J$44,5,FALSE))*VLOOKUP(ABSYLD2!U$4,'[1]INTERNAL PARAMETERS-1'!$B$5:$J$44,9,FALSE)*ABSYLD2!$F61</f>
        <v>0.34349459981145108</v>
      </c>
      <c r="V61" s="47">
        <f>ABSYLD1!V61*VLOOKUP(ABSYLD2!V$4,'[1]INTERNAL PARAMETERS-1'!$B$5:$J$44,5,FALSE)*VLOOKUP(ABSYLD2!V$4,'[1]INTERNAL PARAMETERS-1'!$B$5:$J$44,7,FALSE)*ABSYLD2!$F61 + ABSYLD1!V61*(1-VLOOKUP(ABSYLD2!V$4,'[1]INTERNAL PARAMETERS-1'!$B$5:$J$44,5,FALSE))*VLOOKUP(ABSYLD2!V$4,'[1]INTERNAL PARAMETERS-1'!$B$5:$J$44,9,FALSE)*ABSYLD2!$F61</f>
        <v>2.2198830562541052</v>
      </c>
      <c r="W61" s="47">
        <f>ABSYLD1!W61*VLOOKUP(ABSYLD2!W$4,'[1]INTERNAL PARAMETERS-1'!$B$5:$J$44,5,FALSE)*VLOOKUP(ABSYLD2!W$4,'[1]INTERNAL PARAMETERS-1'!$B$5:$J$44,7,FALSE)*ABSYLD2!$F61 + ABSYLD1!W61*(1-VLOOKUP(ABSYLD2!W$4,'[1]INTERNAL PARAMETERS-1'!$B$5:$J$44,5,FALSE))*VLOOKUP(ABSYLD2!W$4,'[1]INTERNAL PARAMETERS-1'!$B$5:$J$44,9,FALSE)*ABSYLD2!$F61</f>
        <v>0</v>
      </c>
      <c r="X61" s="47">
        <f>ABSYLD1!X61*VLOOKUP(ABSYLD2!X$4,'[1]INTERNAL PARAMETERS-1'!$B$5:$J$44,5,FALSE)*VLOOKUP(ABSYLD2!X$4,'[1]INTERNAL PARAMETERS-1'!$B$5:$J$44,7,FALSE)*ABSYLD2!$F61 + ABSYLD1!X61*(1-VLOOKUP(ABSYLD2!X$4,'[1]INTERNAL PARAMETERS-1'!$B$5:$J$44,5,FALSE))*VLOOKUP(ABSYLD2!X$4,'[1]INTERNAL PARAMETERS-1'!$B$5:$J$44,9,FALSE)*ABSYLD2!$F61</f>
        <v>0</v>
      </c>
      <c r="Y61" s="47">
        <f>ABSYLD1!Y61*VLOOKUP(ABSYLD2!Y$4,'[1]INTERNAL PARAMETERS-1'!$B$5:$J$44,5,FALSE)*VLOOKUP(ABSYLD2!Y$4,'[1]INTERNAL PARAMETERS-1'!$B$5:$J$44,7,FALSE)*ABSYLD2!$F61 + ABSYLD1!Y61*(1-VLOOKUP(ABSYLD2!Y$4,'[1]INTERNAL PARAMETERS-1'!$B$5:$J$44,5,FALSE))*VLOOKUP(ABSYLD2!Y$4,'[1]INTERNAL PARAMETERS-1'!$B$5:$J$44,9,FALSE)*ABSYLD2!$F61</f>
        <v>0</v>
      </c>
      <c r="Z61" s="47">
        <f>ABSYLD1!Z61*VLOOKUP(ABSYLD2!Z$4,'[1]INTERNAL PARAMETERS-1'!$B$5:$J$44,5,FALSE)*VLOOKUP(ABSYLD2!Z$4,'[1]INTERNAL PARAMETERS-1'!$B$5:$J$44,7,FALSE)*ABSYLD2!$F61 + ABSYLD1!Z61*(1-VLOOKUP(ABSYLD2!Z$4,'[1]INTERNAL PARAMETERS-1'!$B$5:$J$44,5,FALSE))*VLOOKUP(ABSYLD2!Z$4,'[1]INTERNAL PARAMETERS-1'!$B$5:$J$44,9,FALSE)*ABSYLD2!$F61</f>
        <v>0</v>
      </c>
      <c r="AA61" s="47">
        <f>ABSYLD1!AA61*VLOOKUP(ABSYLD2!AA$4,'[1]INTERNAL PARAMETERS-1'!$B$5:$J$44,5,FALSE)*VLOOKUP(ABSYLD2!AA$4,'[1]INTERNAL PARAMETERS-1'!$B$5:$J$44,7,FALSE)*ABSYLD2!$F61 + ABSYLD1!AA61*(1-VLOOKUP(ABSYLD2!AA$4,'[1]INTERNAL PARAMETERS-1'!$B$5:$J$44,5,FALSE))*VLOOKUP(ABSYLD2!AA$4,'[1]INTERNAL PARAMETERS-1'!$B$5:$J$44,9,FALSE)*ABSYLD2!$F61</f>
        <v>0</v>
      </c>
      <c r="AB61" s="47">
        <f>ABSYLD1!AB61*VLOOKUP(ABSYLD2!AB$4,'[1]INTERNAL PARAMETERS-1'!$B$5:$J$44,5,FALSE)*VLOOKUP(ABSYLD2!AB$4,'[1]INTERNAL PARAMETERS-1'!$B$5:$J$44,7,FALSE)*ABSYLD2!$F61 + ABSYLD1!AB61*(1-VLOOKUP(ABSYLD2!AB$4,'[1]INTERNAL PARAMETERS-1'!$B$5:$J$44,5,FALSE))*VLOOKUP(ABSYLD2!AB$4,'[1]INTERNAL PARAMETERS-1'!$B$5:$J$44,9,FALSE)*ABSYLD2!$F61</f>
        <v>0</v>
      </c>
      <c r="AC61" s="47">
        <f>ABSYLD1!AC61*VLOOKUP(ABSYLD2!AC$4,'[1]INTERNAL PARAMETERS-1'!$B$5:$J$44,5,FALSE)*VLOOKUP(ABSYLD2!AC$4,'[1]INTERNAL PARAMETERS-1'!$B$5:$J$44,7,FALSE)*ABSYLD2!$F61 + ABSYLD1!AC61*(1-VLOOKUP(ABSYLD2!AC$4,'[1]INTERNAL PARAMETERS-1'!$B$5:$J$44,5,FALSE))*VLOOKUP(ABSYLD2!AC$4,'[1]INTERNAL PARAMETERS-1'!$B$5:$J$44,9,FALSE)*ABSYLD2!$F61</f>
        <v>0</v>
      </c>
      <c r="AD61" s="47">
        <f>ABSYLD1!AD61*VLOOKUP(ABSYLD2!AD$4,'[1]INTERNAL PARAMETERS-1'!$B$5:$J$44,5,FALSE)*VLOOKUP(ABSYLD2!AD$4,'[1]INTERNAL PARAMETERS-1'!$B$5:$J$44,7,FALSE)*ABSYLD2!$F61 + ABSYLD1!AD61*(1-VLOOKUP(ABSYLD2!AD$4,'[1]INTERNAL PARAMETERS-1'!$B$5:$J$44,5,FALSE))*VLOOKUP(ABSYLD2!AD$4,'[1]INTERNAL PARAMETERS-1'!$B$5:$J$44,9,FALSE)*ABSYLD2!$F61</f>
        <v>0</v>
      </c>
      <c r="AE61" s="47">
        <f>ABSYLD1!AE61*VLOOKUP(ABSYLD2!AE$4,'[1]INTERNAL PARAMETERS-1'!$B$5:$J$44,5,FALSE)*VLOOKUP(ABSYLD2!AE$4,'[1]INTERNAL PARAMETERS-1'!$B$5:$J$44,7,FALSE)*ABSYLD2!$F61 + ABSYLD1!AE61*(1-VLOOKUP(ABSYLD2!AE$4,'[1]INTERNAL PARAMETERS-1'!$B$5:$J$44,5,FALSE))*VLOOKUP(ABSYLD2!AE$4,'[1]INTERNAL PARAMETERS-1'!$B$5:$J$44,9,FALSE)*ABSYLD2!$F61</f>
        <v>0</v>
      </c>
      <c r="AF61" s="47">
        <f>ABSYLD1!AF61*VLOOKUP(ABSYLD2!AF$4,'[1]INTERNAL PARAMETERS-1'!$B$5:$J$44,5,FALSE)*VLOOKUP(ABSYLD2!AF$4,'[1]INTERNAL PARAMETERS-1'!$B$5:$J$44,7,FALSE)*ABSYLD2!$F61 + ABSYLD1!AF61*(1-VLOOKUP(ABSYLD2!AF$4,'[1]INTERNAL PARAMETERS-1'!$B$5:$J$44,5,FALSE))*VLOOKUP(ABSYLD2!AF$4,'[1]INTERNAL PARAMETERS-1'!$B$5:$J$44,9,FALSE)*ABSYLD2!$F61</f>
        <v>4.2329523109375884E-2</v>
      </c>
      <c r="AG61" s="47">
        <f>ABSYLD1!AG61*VLOOKUP(ABSYLD2!AG$4,'[1]INTERNAL PARAMETERS-1'!$B$5:$J$44,5,FALSE)*VLOOKUP(ABSYLD2!AG$4,'[1]INTERNAL PARAMETERS-1'!$B$5:$J$44,7,FALSE)*ABSYLD2!$F61 + ABSYLD1!AG61*(1-VLOOKUP(ABSYLD2!AG$4,'[1]INTERNAL PARAMETERS-1'!$B$5:$J$44,5,FALSE))*VLOOKUP(ABSYLD2!AG$4,'[1]INTERNAL PARAMETERS-1'!$B$5:$J$44,9,FALSE)*ABSYLD2!$F61</f>
        <v>0.26707669212174656</v>
      </c>
      <c r="AH61" s="47">
        <f>ABSYLD1!AH61*VLOOKUP(ABSYLD2!AH$4,'[1]INTERNAL PARAMETERS-1'!$B$5:$J$44,5,FALSE)*VLOOKUP(ABSYLD2!AH$4,'[1]INTERNAL PARAMETERS-1'!$B$5:$J$44,7,FALSE)*ABSYLD2!$F61 + ABSYLD1!AH61*(1-VLOOKUP(ABSYLD2!AH$4,'[1]INTERNAL PARAMETERS-1'!$B$5:$J$44,5,FALSE))*VLOOKUP(ABSYLD2!AH$4,'[1]INTERNAL PARAMETERS-1'!$B$5:$J$44,9,FALSE)*ABSYLD2!$F61</f>
        <v>0</v>
      </c>
      <c r="AI61" s="47">
        <f>ABSYLD1!AI61*VLOOKUP(ABSYLD2!AI$4,'[1]INTERNAL PARAMETERS-1'!$B$5:$J$44,5,FALSE)*VLOOKUP(ABSYLD2!AI$4,'[1]INTERNAL PARAMETERS-1'!$B$5:$J$44,7,FALSE)*ABSYLD2!$F61 + ABSYLD1!AI61*(1-VLOOKUP(ABSYLD2!AI$4,'[1]INTERNAL PARAMETERS-1'!$B$5:$J$44,5,FALSE))*VLOOKUP(ABSYLD2!AI$4,'[1]INTERNAL PARAMETERS-1'!$B$5:$J$44,9,FALSE)*ABSYLD2!$F61</f>
        <v>5.4268619370994734E-3</v>
      </c>
      <c r="AJ61" s="47">
        <f>ABSYLD1!AJ61*VLOOKUP(ABSYLD2!AJ$4,'[1]INTERNAL PARAMETERS-1'!$B$5:$J$44,5,FALSE)*VLOOKUP(ABSYLD2!AJ$4,'[1]INTERNAL PARAMETERS-1'!$B$5:$J$44,7,FALSE)*ABSYLD2!$F61 + ABSYLD1!AJ61*(1-VLOOKUP(ABSYLD2!AJ$4,'[1]INTERNAL PARAMETERS-1'!$B$5:$J$44,5,FALSE))*VLOOKUP(ABSYLD2!AJ$4,'[1]INTERNAL PARAMETERS-1'!$B$5:$J$44,9,FALSE)*ABSYLD2!$F61</f>
        <v>0</v>
      </c>
      <c r="AK61" s="47">
        <f>ABSYLD1!AK61*VLOOKUP(ABSYLD2!AK$4,'[1]INTERNAL PARAMETERS-1'!$B$5:$J$44,5,FALSE)*VLOOKUP(ABSYLD2!AK$4,'[1]INTERNAL PARAMETERS-1'!$B$5:$J$44,7,FALSE)*ABSYLD2!$F61 + ABSYLD1!AK61*(1-VLOOKUP(ABSYLD2!AK$4,'[1]INTERNAL PARAMETERS-1'!$B$5:$J$44,5,FALSE))*VLOOKUP(ABSYLD2!AK$4,'[1]INTERNAL PARAMETERS-1'!$B$5:$J$44,9,FALSE)*ABSYLD2!$F61</f>
        <v>0</v>
      </c>
      <c r="AL61" s="47">
        <f>ABSYLD1!AL61*VLOOKUP(ABSYLD2!AL$4,'[1]INTERNAL PARAMETERS-1'!$B$5:$J$44,5,FALSE)*VLOOKUP(ABSYLD2!AL$4,'[1]INTERNAL PARAMETERS-1'!$B$5:$J$44,7,FALSE)*ABSYLD2!$F61 + ABSYLD1!AL61*(1-VLOOKUP(ABSYLD2!AL$4,'[1]INTERNAL PARAMETERS-1'!$B$5:$J$44,5,FALSE))*VLOOKUP(ABSYLD2!AL$4,'[1]INTERNAL PARAMETERS-1'!$B$5:$J$44,9,FALSE)*ABSYLD2!$F61</f>
        <v>0</v>
      </c>
      <c r="AM61" s="47">
        <f>ABSYLD1!AM61*VLOOKUP(ABSYLD2!AM$4,'[1]INTERNAL PARAMETERS-1'!$B$5:$J$44,5,FALSE)*VLOOKUP(ABSYLD2!AM$4,'[1]INTERNAL PARAMETERS-1'!$B$5:$J$44,7,FALSE)*ABSYLD2!$F61 + ABSYLD1!AM61*(1-VLOOKUP(ABSYLD2!AM$4,'[1]INTERNAL PARAMETERS-1'!$B$5:$J$44,5,FALSE))*VLOOKUP(ABSYLD2!AM$4,'[1]INTERNAL PARAMETERS-1'!$B$5:$J$44,9,FALSE)*ABSYLD2!$F61</f>
        <v>0</v>
      </c>
      <c r="AN61" s="47">
        <f>ABSYLD1!AN61*VLOOKUP(ABSYLD2!AN$4,'[1]INTERNAL PARAMETERS-1'!$B$5:$J$44,5,FALSE)*VLOOKUP(ABSYLD2!AN$4,'[1]INTERNAL PARAMETERS-1'!$B$5:$J$44,7,FALSE)*ABSYLD2!$F61 + ABSYLD1!AN61*(1-VLOOKUP(ABSYLD2!AN$4,'[1]INTERNAL PARAMETERS-1'!$B$5:$J$44,5,FALSE))*VLOOKUP(ABSYLD2!AN$4,'[1]INTERNAL PARAMETERS-1'!$B$5:$J$44,9,FALSE)*ABSYLD2!$F61</f>
        <v>0</v>
      </c>
      <c r="AO61" s="47">
        <f>ABSYLD1!AO61*VLOOKUP(ABSYLD2!AO$4,'[1]INTERNAL PARAMETERS-1'!$B$5:$J$44,5,FALSE)*VLOOKUP(ABSYLD2!AO$4,'[1]INTERNAL PARAMETERS-1'!$B$5:$J$44,7,FALSE)*ABSYLD2!$F61 + ABSYLD1!AO61*(1-VLOOKUP(ABSYLD2!AO$4,'[1]INTERNAL PARAMETERS-1'!$B$5:$J$44,5,FALSE))*VLOOKUP(ABSYLD2!AO$4,'[1]INTERNAL PARAMETERS-1'!$B$5:$J$44,9,FALSE)*ABSYLD2!$F61</f>
        <v>0</v>
      </c>
      <c r="AP61" s="47">
        <f>ABSYLD1!AP61*VLOOKUP(ABSYLD2!AP$4,'[1]INTERNAL PARAMETERS-1'!$B$5:$J$44,5,FALSE)*VLOOKUP(ABSYLD2!AP$4,'[1]INTERNAL PARAMETERS-1'!$B$5:$J$44,7,FALSE)*ABSYLD2!$F61 + ABSYLD1!AP61*(1-VLOOKUP(ABSYLD2!AP$4,'[1]INTERNAL PARAMETERS-1'!$B$5:$J$44,5,FALSE))*VLOOKUP(ABSYLD2!AP$4,'[1]INTERNAL PARAMETERS-1'!$B$5:$J$44,9,FALSE)*ABSYLD2!$F61</f>
        <v>0</v>
      </c>
      <c r="AQ61" s="47">
        <f>ABSYLD1!AQ61*VLOOKUP(ABSYLD2!AQ$4,'[1]INTERNAL PARAMETERS-1'!$B$5:$J$44,5,FALSE)*VLOOKUP(ABSYLD2!AQ$4,'[1]INTERNAL PARAMETERS-1'!$B$5:$J$44,7,FALSE)*ABSYLD2!$F61 + ABSYLD1!AQ61*(1-VLOOKUP(ABSYLD2!AQ$4,'[1]INTERNAL PARAMETERS-1'!$B$5:$J$44,5,FALSE))*VLOOKUP(ABSYLD2!AQ$4,'[1]INTERNAL PARAMETERS-1'!$B$5:$J$44,9,FALSE)*ABSYLD2!$F61</f>
        <v>0</v>
      </c>
      <c r="AR61" s="47">
        <f>ABSYLD1!AR61*VLOOKUP(ABSYLD2!AR$4,'[1]INTERNAL PARAMETERS-1'!$B$5:$J$44,5,FALSE)*VLOOKUP(ABSYLD2!AR$4,'[1]INTERNAL PARAMETERS-1'!$B$5:$J$44,7,FALSE)*ABSYLD2!$F61 + ABSYLD1!AR61*(1-VLOOKUP(ABSYLD2!AR$4,'[1]INTERNAL PARAMETERS-1'!$B$5:$J$44,5,FALSE))*VLOOKUP(ABSYLD2!AR$4,'[1]INTERNAL PARAMETERS-1'!$B$5:$J$44,9,FALSE)*ABSYLD2!$F61</f>
        <v>0</v>
      </c>
      <c r="AS61" s="47">
        <f>ABSYLD1!AS61*VLOOKUP(ABSYLD2!AS$4,'[1]INTERNAL PARAMETERS-1'!$B$5:$J$44,5,FALSE)*VLOOKUP(ABSYLD2!AS$4,'[1]INTERNAL PARAMETERS-1'!$B$5:$J$44,7,FALSE)*ABSYLD2!$F61 + ABSYLD1!AS61*(1-VLOOKUP(ABSYLD2!AS$4,'[1]INTERNAL PARAMETERS-1'!$B$5:$J$44,5,FALSE))*VLOOKUP(ABSYLD2!AS$4,'[1]INTERNAL PARAMETERS-1'!$B$5:$J$44,9,FALSE)*ABSYLD2!$F61</f>
        <v>0</v>
      </c>
      <c r="AT61" s="46">
        <f>ABSYLD1!AT61*VLOOKUP(ABSYLD2!AT$4,'[1]INTERNAL PARAMETERS-1'!$B$5:$J$44,5,FALSE)*VLOOKUP(ABSYLD2!AT$4,'[1]INTERNAL PARAMETERS-1'!$B$5:$J$44,7,FALSE)*ABSYLD2!$F61 + ABSYLD1!AT61*(1-VLOOKUP(ABSYLD2!AT$4,'[1]INTERNAL PARAMETERS-1'!$B$5:$J$44,5,FALSE))*VLOOKUP(ABSYLD2!AT$4,'[1]INTERNAL PARAMETERS-1'!$B$5:$J$44,9,FALSE)*ABSYLD2!$F61</f>
        <v>0</v>
      </c>
      <c r="AU61" s="48">
        <f>ABSYLD1!AU61*VLOOKUP(ABSYLD2!AU$4,'[1]INTERNAL PARAMETERS-1'!$B$5:$J$44,5,FALSE)*VLOOKUP(ABSYLD2!AU$4,'[1]INTERNAL PARAMETERS-1'!$B$5:$J$44,6,FALSE)*VLOOKUP(ABSYLD2!AU$4,'[1]INTERNAL PARAMETERS-1'!$B$5:$J$44,3,FALSE) + ABSYLD1!AU61*(1-VLOOKUP(ABSYLD2!AU$4,'[1]INTERNAL PARAMETERS-1'!$B$5:$J$44,5,FALSE))*VLOOKUP(ABSYLD2!AU$4,'[1]INTERNAL PARAMETERS-1'!$B$5:$J$44,8,FALSE)*VLOOKUP(ABSYLD2!AU$4,'[1]INTERNAL PARAMETERS-1'!$B$5:$J$44,3,FALSE)</f>
        <v>0</v>
      </c>
      <c r="AV61" s="47">
        <f>ABSYLD1!AV61*VLOOKUP(ABSYLD2!AV$4,'[1]INTERNAL PARAMETERS-1'!$B$5:$J$44,5,FALSE)*VLOOKUP(ABSYLD2!AV$4,'[1]INTERNAL PARAMETERS-1'!$B$5:$J$44,6,FALSE)*VLOOKUP(ABSYLD2!AV$4,'[1]INTERNAL PARAMETERS-1'!$B$5:$J$44,3,FALSE) + ABSYLD1!AV61*(1-VLOOKUP(ABSYLD2!AV$4,'[1]INTERNAL PARAMETERS-1'!$B$5:$J$44,5,FALSE))*VLOOKUP(ABSYLD2!AV$4,'[1]INTERNAL PARAMETERS-1'!$B$5:$J$44,8,FALSE)*VLOOKUP(ABSYLD2!AV$4,'[1]INTERNAL PARAMETERS-1'!$B$5:$J$44,3,FALSE)</f>
        <v>0</v>
      </c>
      <c r="AW61" s="47">
        <f>ABSYLD1!AW61*VLOOKUP(ABSYLD2!AW$4,'[1]INTERNAL PARAMETERS-1'!$B$5:$J$44,5,FALSE)*VLOOKUP(ABSYLD2!AW$4,'[1]INTERNAL PARAMETERS-1'!$B$5:$J$44,6,FALSE)*VLOOKUP(ABSYLD2!AW$4,'[1]INTERNAL PARAMETERS-1'!$B$5:$J$44,3,FALSE) + ABSYLD1!AW61*(1-VLOOKUP(ABSYLD2!AW$4,'[1]INTERNAL PARAMETERS-1'!$B$5:$J$44,5,FALSE))*VLOOKUP(ABSYLD2!AW$4,'[1]INTERNAL PARAMETERS-1'!$B$5:$J$44,8,FALSE)*VLOOKUP(ABSYLD2!AW$4,'[1]INTERNAL PARAMETERS-1'!$B$5:$J$44,3,FALSE)</f>
        <v>0.27531093712910376</v>
      </c>
      <c r="AX61" s="47">
        <f>ABSYLD1!AX61*VLOOKUP(ABSYLD2!AX$4,'[1]INTERNAL PARAMETERS-1'!$B$5:$J$44,5,FALSE)*VLOOKUP(ABSYLD2!AX$4,'[1]INTERNAL PARAMETERS-1'!$B$5:$J$44,6,FALSE)*VLOOKUP(ABSYLD2!AX$4,'[1]INTERNAL PARAMETERS-1'!$B$5:$J$44,3,FALSE) + ABSYLD1!AX61*(1-VLOOKUP(ABSYLD2!AX$4,'[1]INTERNAL PARAMETERS-1'!$B$5:$J$44,5,FALSE))*VLOOKUP(ABSYLD2!AX$4,'[1]INTERNAL PARAMETERS-1'!$B$5:$J$44,8,FALSE)*VLOOKUP(ABSYLD2!AX$4,'[1]INTERNAL PARAMETERS-1'!$B$5:$J$44,3,FALSE)</f>
        <v>0</v>
      </c>
      <c r="AY61" s="47">
        <f>ABSYLD1!AY61*VLOOKUP(ABSYLD2!AY$4,'[1]INTERNAL PARAMETERS-1'!$B$5:$J$44,5,FALSE)*VLOOKUP(ABSYLD2!AY$4,'[1]INTERNAL PARAMETERS-1'!$B$5:$J$44,6,FALSE)*VLOOKUP(ABSYLD2!AY$4,'[1]INTERNAL PARAMETERS-1'!$B$5:$J$44,3,FALSE) + ABSYLD1!AY61*(1-VLOOKUP(ABSYLD2!AY$4,'[1]INTERNAL PARAMETERS-1'!$B$5:$J$44,5,FALSE))*VLOOKUP(ABSYLD2!AY$4,'[1]INTERNAL PARAMETERS-1'!$B$5:$J$44,8,FALSE)*VLOOKUP(ABSYLD2!AY$4,'[1]INTERNAL PARAMETERS-1'!$B$5:$J$44,3,FALSE)</f>
        <v>0</v>
      </c>
      <c r="AZ61" s="47">
        <f>ABSYLD1!AZ61*VLOOKUP(ABSYLD2!AZ$4,'[1]INTERNAL PARAMETERS-1'!$B$5:$J$44,5,FALSE)*VLOOKUP(ABSYLD2!AZ$4,'[1]INTERNAL PARAMETERS-1'!$B$5:$J$44,6,FALSE)*VLOOKUP(ABSYLD2!AZ$4,'[1]INTERNAL PARAMETERS-1'!$B$5:$J$44,3,FALSE) + ABSYLD1!AZ61*(1-VLOOKUP(ABSYLD2!AZ$4,'[1]INTERNAL PARAMETERS-1'!$B$5:$J$44,5,FALSE))*VLOOKUP(ABSYLD2!AZ$4,'[1]INTERNAL PARAMETERS-1'!$B$5:$J$44,8,FALSE)*VLOOKUP(ABSYLD2!AZ$4,'[1]INTERNAL PARAMETERS-1'!$B$5:$J$44,3,FALSE)</f>
        <v>0</v>
      </c>
      <c r="BA61" s="47">
        <f>ABSYLD1!BA61*VLOOKUP(ABSYLD2!BA$4,'[1]INTERNAL PARAMETERS-1'!$B$5:$J$44,5,FALSE)*VLOOKUP(ABSYLD2!BA$4,'[1]INTERNAL PARAMETERS-1'!$B$5:$J$44,6,FALSE)*VLOOKUP(ABSYLD2!BA$4,'[1]INTERNAL PARAMETERS-1'!$B$5:$J$44,3,FALSE) + ABSYLD1!BA61*(1-VLOOKUP(ABSYLD2!BA$4,'[1]INTERNAL PARAMETERS-1'!$B$5:$J$44,5,FALSE))*VLOOKUP(ABSYLD2!BA$4,'[1]INTERNAL PARAMETERS-1'!$B$5:$J$44,8,FALSE)*VLOOKUP(ABSYLD2!BA$4,'[1]INTERNAL PARAMETERS-1'!$B$5:$J$44,3,FALSE)</f>
        <v>2.5177147907630464E-2</v>
      </c>
      <c r="BB61" s="47">
        <f>ABSYLD1!BB61*VLOOKUP(ABSYLD2!BB$4,'[1]INTERNAL PARAMETERS-1'!$B$5:$J$44,5,FALSE)*VLOOKUP(ABSYLD2!BB$4,'[1]INTERNAL PARAMETERS-1'!$B$5:$J$44,6,FALSE)*VLOOKUP(ABSYLD2!BB$4,'[1]INTERNAL PARAMETERS-1'!$B$5:$J$44,3,FALSE) + ABSYLD1!BB61*(1-VLOOKUP(ABSYLD2!BB$4,'[1]INTERNAL PARAMETERS-1'!$B$5:$J$44,5,FALSE))*VLOOKUP(ABSYLD2!BB$4,'[1]INTERNAL PARAMETERS-1'!$B$5:$J$44,8,FALSE)*VLOOKUP(ABSYLD2!BB$4,'[1]INTERNAL PARAMETERS-1'!$B$5:$J$44,3,FALSE)</f>
        <v>6.1525523747916658E-2</v>
      </c>
      <c r="BC61" s="47">
        <f>ABSYLD1!BC61*VLOOKUP(ABSYLD2!BC$4,'[1]INTERNAL PARAMETERS-1'!$B$5:$J$44,5,FALSE)*VLOOKUP(ABSYLD2!BC$4,'[1]INTERNAL PARAMETERS-1'!$B$5:$J$44,6,FALSE)*VLOOKUP(ABSYLD2!BC$4,'[1]INTERNAL PARAMETERS-1'!$B$5:$J$44,3,FALSE) + ABSYLD1!BC61*(1-VLOOKUP(ABSYLD2!BC$4,'[1]INTERNAL PARAMETERS-1'!$B$5:$J$44,5,FALSE))*VLOOKUP(ABSYLD2!BC$4,'[1]INTERNAL PARAMETERS-1'!$B$5:$J$44,8,FALSE)*VLOOKUP(ABSYLD2!BC$4,'[1]INTERNAL PARAMETERS-1'!$B$5:$J$44,3,FALSE)</f>
        <v>1.7971044813453452E-2</v>
      </c>
      <c r="BD61" s="47">
        <f>ABSYLD1!BD61*VLOOKUP(ABSYLD2!BD$4,'[1]INTERNAL PARAMETERS-1'!$B$5:$J$44,5,FALSE)*VLOOKUP(ABSYLD2!BD$4,'[1]INTERNAL PARAMETERS-1'!$B$5:$J$44,6,FALSE)*VLOOKUP(ABSYLD2!BD$4,'[1]INTERNAL PARAMETERS-1'!$B$5:$J$44,3,FALSE) + ABSYLD1!BD61*(1-VLOOKUP(ABSYLD2!BD$4,'[1]INTERNAL PARAMETERS-1'!$B$5:$J$44,5,FALSE))*VLOOKUP(ABSYLD2!BD$4,'[1]INTERNAL PARAMETERS-1'!$B$5:$J$44,8,FALSE)*VLOOKUP(ABSYLD2!BD$4,'[1]INTERNAL PARAMETERS-1'!$B$5:$J$44,3,FALSE)</f>
        <v>5.1378693210180786E-2</v>
      </c>
      <c r="BE61" s="47">
        <f>ABSYLD1!BE61*VLOOKUP(ABSYLD2!BE$4,'[1]INTERNAL PARAMETERS-1'!$B$5:$J$44,5,FALSE)*VLOOKUP(ABSYLD2!BE$4,'[1]INTERNAL PARAMETERS-1'!$B$5:$J$44,6,FALSE)*VLOOKUP(ABSYLD2!BE$4,'[1]INTERNAL PARAMETERS-1'!$B$5:$J$44,3,FALSE) + ABSYLD1!BE61*(1-VLOOKUP(ABSYLD2!BE$4,'[1]INTERNAL PARAMETERS-1'!$B$5:$J$44,5,FALSE))*VLOOKUP(ABSYLD2!BE$4,'[1]INTERNAL PARAMETERS-1'!$B$5:$J$44,8,FALSE)*VLOOKUP(ABSYLD2!BE$4,'[1]INTERNAL PARAMETERS-1'!$B$5:$J$44,3,FALSE)</f>
        <v>5.841983994767827E-2</v>
      </c>
      <c r="BF61" s="47">
        <f>ABSYLD1!BF61*VLOOKUP(ABSYLD2!BF$4,'[1]INTERNAL PARAMETERS-1'!$B$5:$J$44,5,FALSE)*VLOOKUP(ABSYLD2!BF$4,'[1]INTERNAL PARAMETERS-1'!$B$5:$J$44,6,FALSE)*VLOOKUP(ABSYLD2!BF$4,'[1]INTERNAL PARAMETERS-1'!$B$5:$J$44,3,FALSE) + ABSYLD1!BF61*(1-VLOOKUP(ABSYLD2!BF$4,'[1]INTERNAL PARAMETERS-1'!$B$5:$J$44,5,FALSE))*VLOOKUP(ABSYLD2!BF$4,'[1]INTERNAL PARAMETERS-1'!$B$5:$J$44,8,FALSE)*VLOOKUP(ABSYLD2!BF$4,'[1]INTERNAL PARAMETERS-1'!$B$5:$J$44,3,FALSE)</f>
        <v>0</v>
      </c>
      <c r="BG61" s="47">
        <f>ABSYLD1!BG61*VLOOKUP(ABSYLD2!BG$4,'[1]INTERNAL PARAMETERS-1'!$B$5:$J$44,5,FALSE)*VLOOKUP(ABSYLD2!BG$4,'[1]INTERNAL PARAMETERS-1'!$B$5:$J$44,6,FALSE)*VLOOKUP(ABSYLD2!BG$4,'[1]INTERNAL PARAMETERS-1'!$B$5:$J$44,3,FALSE) + ABSYLD1!BG61*(1-VLOOKUP(ABSYLD2!BG$4,'[1]INTERNAL PARAMETERS-1'!$B$5:$J$44,5,FALSE))*VLOOKUP(ABSYLD2!BG$4,'[1]INTERNAL PARAMETERS-1'!$B$5:$J$44,8,FALSE)*VLOOKUP(ABSYLD2!BG$4,'[1]INTERNAL PARAMETERS-1'!$B$5:$J$44,3,FALSE)</f>
        <v>9.5178228368368034E-2</v>
      </c>
      <c r="BH61" s="47">
        <f>ABSYLD1!BH61*VLOOKUP(ABSYLD2!BH$4,'[1]INTERNAL PARAMETERS-1'!$B$5:$J$44,5,FALSE)*VLOOKUP(ABSYLD2!BH$4,'[1]INTERNAL PARAMETERS-1'!$B$5:$J$44,6,FALSE)*VLOOKUP(ABSYLD2!BH$4,'[1]INTERNAL PARAMETERS-1'!$B$5:$J$44,3,FALSE) + ABSYLD1!BH61*(1-VLOOKUP(ABSYLD2!BH$4,'[1]INTERNAL PARAMETERS-1'!$B$5:$J$44,5,FALSE))*VLOOKUP(ABSYLD2!BH$4,'[1]INTERNAL PARAMETERS-1'!$B$5:$J$44,8,FALSE)*VLOOKUP(ABSYLD2!BH$4,'[1]INTERNAL PARAMETERS-1'!$B$5:$J$44,3,FALSE)</f>
        <v>1.0963174999471815E-4</v>
      </c>
      <c r="BI61" s="47">
        <f>ABSYLD1!BI61*VLOOKUP(ABSYLD2!BI$4,'[1]INTERNAL PARAMETERS-1'!$B$5:$J$44,5,FALSE)*VLOOKUP(ABSYLD2!BI$4,'[1]INTERNAL PARAMETERS-1'!$B$5:$J$44,6,FALSE)*VLOOKUP(ABSYLD2!BI$4,'[1]INTERNAL PARAMETERS-1'!$B$5:$J$44,3,FALSE) + ABSYLD1!BI61*(1-VLOOKUP(ABSYLD2!BI$4,'[1]INTERNAL PARAMETERS-1'!$B$5:$J$44,5,FALSE))*VLOOKUP(ABSYLD2!BI$4,'[1]INTERNAL PARAMETERS-1'!$B$5:$J$44,8,FALSE)*VLOOKUP(ABSYLD2!BI$4,'[1]INTERNAL PARAMETERS-1'!$B$5:$J$44,3,FALSE)</f>
        <v>0</v>
      </c>
      <c r="BJ61" s="47">
        <f>ABSYLD1!BJ61*VLOOKUP(ABSYLD2!BJ$4,'[1]INTERNAL PARAMETERS-1'!$B$5:$J$44,5,FALSE)*VLOOKUP(ABSYLD2!BJ$4,'[1]INTERNAL PARAMETERS-1'!$B$5:$J$44,6,FALSE)*VLOOKUP(ABSYLD2!BJ$4,'[1]INTERNAL PARAMETERS-1'!$B$5:$J$44,3,FALSE) + ABSYLD1!BJ61*(1-VLOOKUP(ABSYLD2!BJ$4,'[1]INTERNAL PARAMETERS-1'!$B$5:$J$44,5,FALSE))*VLOOKUP(ABSYLD2!BJ$4,'[1]INTERNAL PARAMETERS-1'!$B$5:$J$44,8,FALSE)*VLOOKUP(ABSYLD2!BJ$4,'[1]INTERNAL PARAMETERS-1'!$B$5:$J$44,3,FALSE)</f>
        <v>1.8203884185299727E-2</v>
      </c>
      <c r="BK61" s="47">
        <f>ABSYLD1!BK61*VLOOKUP(ABSYLD2!BK$4,'[1]INTERNAL PARAMETERS-1'!$B$5:$J$44,5,FALSE)*VLOOKUP(ABSYLD2!BK$4,'[1]INTERNAL PARAMETERS-1'!$B$5:$J$44,6,FALSE)*VLOOKUP(ABSYLD2!BK$4,'[1]INTERNAL PARAMETERS-1'!$B$5:$J$44,3,FALSE) + ABSYLD1!BK61*(1-VLOOKUP(ABSYLD2!BK$4,'[1]INTERNAL PARAMETERS-1'!$B$5:$J$44,5,FALSE))*VLOOKUP(ABSYLD2!BK$4,'[1]INTERNAL PARAMETERS-1'!$B$5:$J$44,8,FALSE)*VLOOKUP(ABSYLD2!BK$4,'[1]INTERNAL PARAMETERS-1'!$B$5:$J$44,3,FALSE)</f>
        <v>1.265001522689788E-2</v>
      </c>
      <c r="BL61" s="47">
        <f>ABSYLD1!BL61*VLOOKUP(ABSYLD2!BL$4,'[1]INTERNAL PARAMETERS-1'!$B$5:$J$44,5,FALSE)*VLOOKUP(ABSYLD2!BL$4,'[1]INTERNAL PARAMETERS-1'!$B$5:$J$44,6,FALSE)*VLOOKUP(ABSYLD2!BL$4,'[1]INTERNAL PARAMETERS-1'!$B$5:$J$44,3,FALSE) + ABSYLD1!BL61*(1-VLOOKUP(ABSYLD2!BL$4,'[1]INTERNAL PARAMETERS-1'!$B$5:$J$44,5,FALSE))*VLOOKUP(ABSYLD2!BL$4,'[1]INTERNAL PARAMETERS-1'!$B$5:$J$44,8,FALSE)*VLOOKUP(ABSYLD2!BL$4,'[1]INTERNAL PARAMETERS-1'!$B$5:$J$44,3,FALSE)</f>
        <v>1.6647033239608661E-2</v>
      </c>
      <c r="BM61" s="47">
        <f>ABSYLD1!BM61*VLOOKUP(ABSYLD2!BM$4,'[1]INTERNAL PARAMETERS-1'!$B$5:$J$44,5,FALSE)*VLOOKUP(ABSYLD2!BM$4,'[1]INTERNAL PARAMETERS-1'!$B$5:$J$44,6,FALSE)*VLOOKUP(ABSYLD2!BM$4,'[1]INTERNAL PARAMETERS-1'!$B$5:$J$44,3,FALSE) + ABSYLD1!BM61*(1-VLOOKUP(ABSYLD2!BM$4,'[1]INTERNAL PARAMETERS-1'!$B$5:$J$44,5,FALSE))*VLOOKUP(ABSYLD2!BM$4,'[1]INTERNAL PARAMETERS-1'!$B$5:$J$44,8,FALSE)*VLOOKUP(ABSYLD2!BM$4,'[1]INTERNAL PARAMETERS-1'!$B$5:$J$44,3,FALSE)</f>
        <v>1.3940827468464159E-3</v>
      </c>
      <c r="BN61" s="47">
        <f>ABSYLD1!BN61*VLOOKUP(ABSYLD2!BN$4,'[1]INTERNAL PARAMETERS-1'!$B$5:$J$44,5,FALSE)*VLOOKUP(ABSYLD2!BN$4,'[1]INTERNAL PARAMETERS-1'!$B$5:$J$44,6,FALSE)*VLOOKUP(ABSYLD2!BN$4,'[1]INTERNAL PARAMETERS-1'!$B$5:$J$44,3,FALSE) + ABSYLD1!BN61*(1-VLOOKUP(ABSYLD2!BN$4,'[1]INTERNAL PARAMETERS-1'!$B$5:$J$44,5,FALSE))*VLOOKUP(ABSYLD2!BN$4,'[1]INTERNAL PARAMETERS-1'!$B$5:$J$44,8,FALSE)*VLOOKUP(ABSYLD2!BN$4,'[1]INTERNAL PARAMETERS-1'!$B$5:$J$44,3,FALSE)</f>
        <v>2.1561619425690612E-2</v>
      </c>
      <c r="BO61" s="47">
        <f>ABSYLD1!BO61*VLOOKUP(ABSYLD2!BO$4,'[1]INTERNAL PARAMETERS-1'!$B$5:$J$44,5,FALSE)*VLOOKUP(ABSYLD2!BO$4,'[1]INTERNAL PARAMETERS-1'!$B$5:$J$44,6,FALSE)*VLOOKUP(ABSYLD2!BO$4,'[1]INTERNAL PARAMETERS-1'!$B$5:$J$44,3,FALSE) + ABSYLD1!BO61*(1-VLOOKUP(ABSYLD2!BO$4,'[1]INTERNAL PARAMETERS-1'!$B$5:$J$44,5,FALSE))*VLOOKUP(ABSYLD2!BO$4,'[1]INTERNAL PARAMETERS-1'!$B$5:$J$44,8,FALSE)*VLOOKUP(ABSYLD2!BO$4,'[1]INTERNAL PARAMETERS-1'!$B$5:$J$44,3,FALSE)</f>
        <v>2.5064651642273894E-2</v>
      </c>
      <c r="BP61" s="47">
        <f>ABSYLD1!BP61*VLOOKUP(ABSYLD2!BP$4,'[1]INTERNAL PARAMETERS-1'!$B$5:$J$44,5,FALSE)*VLOOKUP(ABSYLD2!BP$4,'[1]INTERNAL PARAMETERS-1'!$B$5:$J$44,6,FALSE)*VLOOKUP(ABSYLD2!BP$4,'[1]INTERNAL PARAMETERS-1'!$B$5:$J$44,3,FALSE) + ABSYLD1!BP61*(1-VLOOKUP(ABSYLD2!BP$4,'[1]INTERNAL PARAMETERS-1'!$B$5:$J$44,5,FALSE))*VLOOKUP(ABSYLD2!BP$4,'[1]INTERNAL PARAMETERS-1'!$B$5:$J$44,8,FALSE)*VLOOKUP(ABSYLD2!BP$4,'[1]INTERNAL PARAMETERS-1'!$B$5:$J$44,3,FALSE)</f>
        <v>8.2177206788721128E-4</v>
      </c>
      <c r="BQ61" s="47">
        <f>ABSYLD1!BQ61*VLOOKUP(ABSYLD2!BQ$4,'[1]INTERNAL PARAMETERS-1'!$B$5:$J$44,5,FALSE)*VLOOKUP(ABSYLD2!BQ$4,'[1]INTERNAL PARAMETERS-1'!$B$5:$J$44,6,FALSE)*VLOOKUP(ABSYLD2!BQ$4,'[1]INTERNAL PARAMETERS-1'!$B$5:$J$44,3,FALSE) + ABSYLD1!BQ61*(1-VLOOKUP(ABSYLD2!BQ$4,'[1]INTERNAL PARAMETERS-1'!$B$5:$J$44,5,FALSE))*VLOOKUP(ABSYLD2!BQ$4,'[1]INTERNAL PARAMETERS-1'!$B$5:$J$44,8,FALSE)*VLOOKUP(ABSYLD2!BQ$4,'[1]INTERNAL PARAMETERS-1'!$B$5:$J$44,3,FALSE)</f>
        <v>4.2206382691717538E-2</v>
      </c>
      <c r="BR61" s="47">
        <f>ABSYLD1!BR61*VLOOKUP(ABSYLD2!BR$4,'[1]INTERNAL PARAMETERS-1'!$B$5:$J$44,5,FALSE)*VLOOKUP(ABSYLD2!BR$4,'[1]INTERNAL PARAMETERS-1'!$B$5:$J$44,6,FALSE)*VLOOKUP(ABSYLD2!BR$4,'[1]INTERNAL PARAMETERS-1'!$B$5:$J$44,3,FALSE) + ABSYLD1!BR61*(1-VLOOKUP(ABSYLD2!BR$4,'[1]INTERNAL PARAMETERS-1'!$B$5:$J$44,5,FALSE))*VLOOKUP(ABSYLD2!BR$4,'[1]INTERNAL PARAMETERS-1'!$B$5:$J$44,8,FALSE)*VLOOKUP(ABSYLD2!BR$4,'[1]INTERNAL PARAMETERS-1'!$B$5:$J$44,3,FALSE)</f>
        <v>1.4155018016887228E-3</v>
      </c>
      <c r="BS61" s="47">
        <f>ABSYLD1!BS61*VLOOKUP(ABSYLD2!BS$4,'[1]INTERNAL PARAMETERS-1'!$B$5:$J$44,5,FALSE)*VLOOKUP(ABSYLD2!BS$4,'[1]INTERNAL PARAMETERS-1'!$B$5:$J$44,6,FALSE)*VLOOKUP(ABSYLD2!BS$4,'[1]INTERNAL PARAMETERS-1'!$B$5:$J$44,3,FALSE) + ABSYLD1!BS61*(1-VLOOKUP(ABSYLD2!BS$4,'[1]INTERNAL PARAMETERS-1'!$B$5:$J$44,5,FALSE))*VLOOKUP(ABSYLD2!BS$4,'[1]INTERNAL PARAMETERS-1'!$B$5:$J$44,8,FALSE)*VLOOKUP(ABSYLD2!BS$4,'[1]INTERNAL PARAMETERS-1'!$B$5:$J$44,3,FALSE)</f>
        <v>9.0840187461633501E-5</v>
      </c>
      <c r="BT61" s="47">
        <f>ABSYLD1!BT61*VLOOKUP(ABSYLD2!BT$4,'[1]INTERNAL PARAMETERS-1'!$B$5:$J$44,5,FALSE)*VLOOKUP(ABSYLD2!BT$4,'[1]INTERNAL PARAMETERS-1'!$B$5:$J$44,6,FALSE)*VLOOKUP(ABSYLD2!BT$4,'[1]INTERNAL PARAMETERS-1'!$B$5:$J$44,3,FALSE) + ABSYLD1!BT61*(1-VLOOKUP(ABSYLD2!BT$4,'[1]INTERNAL PARAMETERS-1'!$B$5:$J$44,5,FALSE))*VLOOKUP(ABSYLD2!BT$4,'[1]INTERNAL PARAMETERS-1'!$B$5:$J$44,8,FALSE)*VLOOKUP(ABSYLD2!BT$4,'[1]INTERNAL PARAMETERS-1'!$B$5:$J$44,3,FALSE)</f>
        <v>0</v>
      </c>
      <c r="BU61" s="47">
        <f>ABSYLD1!BU61*VLOOKUP(ABSYLD2!BU$4,'[1]INTERNAL PARAMETERS-1'!$B$5:$J$44,5,FALSE)*VLOOKUP(ABSYLD2!BU$4,'[1]INTERNAL PARAMETERS-1'!$B$5:$J$44,6,FALSE)*VLOOKUP(ABSYLD2!BU$4,'[1]INTERNAL PARAMETERS-1'!$B$5:$J$44,3,FALSE) + ABSYLD1!BU61*(1-VLOOKUP(ABSYLD2!BU$4,'[1]INTERNAL PARAMETERS-1'!$B$5:$J$44,5,FALSE))*VLOOKUP(ABSYLD2!BU$4,'[1]INTERNAL PARAMETERS-1'!$B$5:$J$44,8,FALSE)*VLOOKUP(ABSYLD2!BU$4,'[1]INTERNAL PARAMETERS-1'!$B$5:$J$44,3,FALSE)</f>
        <v>0</v>
      </c>
      <c r="BV61" s="47">
        <f>ABSYLD1!BV61*VLOOKUP(ABSYLD2!BV$4,'[1]INTERNAL PARAMETERS-1'!$B$5:$J$44,5,FALSE)*VLOOKUP(ABSYLD2!BV$4,'[1]INTERNAL PARAMETERS-1'!$B$5:$J$44,6,FALSE)*VLOOKUP(ABSYLD2!BV$4,'[1]INTERNAL PARAMETERS-1'!$B$5:$J$44,3,FALSE) + ABSYLD1!BV61*(1-VLOOKUP(ABSYLD2!BV$4,'[1]INTERNAL PARAMETERS-1'!$B$5:$J$44,5,FALSE))*VLOOKUP(ABSYLD2!BV$4,'[1]INTERNAL PARAMETERS-1'!$B$5:$J$44,8,FALSE)*VLOOKUP(ABSYLD2!BV$4,'[1]INTERNAL PARAMETERS-1'!$B$5:$J$44,3,FALSE)</f>
        <v>0</v>
      </c>
      <c r="BW61" s="47">
        <f>ABSYLD1!BW61*VLOOKUP(ABSYLD2!BW$4,'[1]INTERNAL PARAMETERS-1'!$B$5:$J$44,5,FALSE)*VLOOKUP(ABSYLD2!BW$4,'[1]INTERNAL PARAMETERS-1'!$B$5:$J$44,6,FALSE)*VLOOKUP(ABSYLD2!BW$4,'[1]INTERNAL PARAMETERS-1'!$B$5:$J$44,3,FALSE) + ABSYLD1!BW61*(1-VLOOKUP(ABSYLD2!BW$4,'[1]INTERNAL PARAMETERS-1'!$B$5:$J$44,5,FALSE))*VLOOKUP(ABSYLD2!BW$4,'[1]INTERNAL PARAMETERS-1'!$B$5:$J$44,8,FALSE)*VLOOKUP(ABSYLD2!BW$4,'[1]INTERNAL PARAMETERS-1'!$B$5:$J$44,3,FALSE)</f>
        <v>0</v>
      </c>
      <c r="BX61" s="47">
        <f>ABSYLD1!BX61*VLOOKUP(ABSYLD2!BX$4,'[1]INTERNAL PARAMETERS-1'!$B$5:$J$44,5,FALSE)*VLOOKUP(ABSYLD2!BX$4,'[1]INTERNAL PARAMETERS-1'!$B$5:$J$44,6,FALSE)*VLOOKUP(ABSYLD2!BX$4,'[1]INTERNAL PARAMETERS-1'!$B$5:$J$44,3,FALSE) + ABSYLD1!BX61*(1-VLOOKUP(ABSYLD2!BX$4,'[1]INTERNAL PARAMETERS-1'!$B$5:$J$44,5,FALSE))*VLOOKUP(ABSYLD2!BX$4,'[1]INTERNAL PARAMETERS-1'!$B$5:$J$44,8,FALSE)*VLOOKUP(ABSYLD2!BX$4,'[1]INTERNAL PARAMETERS-1'!$B$5:$J$44,3,FALSE)</f>
        <v>0</v>
      </c>
      <c r="BY61" s="47">
        <f>ABSYLD1!BY61*VLOOKUP(ABSYLD2!BY$4,'[1]INTERNAL PARAMETERS-1'!$B$5:$J$44,5,FALSE)*VLOOKUP(ABSYLD2!BY$4,'[1]INTERNAL PARAMETERS-1'!$B$5:$J$44,6,FALSE)*VLOOKUP(ABSYLD2!BY$4,'[1]INTERNAL PARAMETERS-1'!$B$5:$J$44,3,FALSE) + ABSYLD1!BY61*(1-VLOOKUP(ABSYLD2!BY$4,'[1]INTERNAL PARAMETERS-1'!$B$5:$J$44,5,FALSE))*VLOOKUP(ABSYLD2!BY$4,'[1]INTERNAL PARAMETERS-1'!$B$5:$J$44,8,FALSE)*VLOOKUP(ABSYLD2!BY$4,'[1]INTERNAL PARAMETERS-1'!$B$5:$J$44,3,FALSE)</f>
        <v>0</v>
      </c>
      <c r="BZ61" s="47">
        <f>ABSYLD1!BZ61*VLOOKUP(ABSYLD2!BZ$4,'[1]INTERNAL PARAMETERS-1'!$B$5:$J$44,5,FALSE)*VLOOKUP(ABSYLD2!BZ$4,'[1]INTERNAL PARAMETERS-1'!$B$5:$J$44,6,FALSE)*VLOOKUP(ABSYLD2!BZ$4,'[1]INTERNAL PARAMETERS-1'!$B$5:$J$44,3,FALSE) + ABSYLD1!BZ61*(1-VLOOKUP(ABSYLD2!BZ$4,'[1]INTERNAL PARAMETERS-1'!$B$5:$J$44,5,FALSE))*VLOOKUP(ABSYLD2!BZ$4,'[1]INTERNAL PARAMETERS-1'!$B$5:$J$44,8,FALSE)*VLOOKUP(ABSYLD2!BZ$4,'[1]INTERNAL PARAMETERS-1'!$B$5:$J$44,3,FALSE)</f>
        <v>1.2993849237520543E-4</v>
      </c>
      <c r="CA61" s="47">
        <f>ABSYLD1!CA61*VLOOKUP(ABSYLD2!CA$4,'[1]INTERNAL PARAMETERS-1'!$B$5:$J$44,5,FALSE)*VLOOKUP(ABSYLD2!CA$4,'[1]INTERNAL PARAMETERS-1'!$B$5:$J$44,6,FALSE)*VLOOKUP(ABSYLD2!CA$4,'[1]INTERNAL PARAMETERS-1'!$B$5:$J$44,3,FALSE) + ABSYLD1!CA61*(1-VLOOKUP(ABSYLD2!CA$4,'[1]INTERNAL PARAMETERS-1'!$B$5:$J$44,5,FALSE))*VLOOKUP(ABSYLD2!CA$4,'[1]INTERNAL PARAMETERS-1'!$B$5:$J$44,8,FALSE)*VLOOKUP(ABSYLD2!CA$4,'[1]INTERNAL PARAMETERS-1'!$B$5:$J$44,3,FALSE)</f>
        <v>0</v>
      </c>
      <c r="CB61" s="47">
        <f>ABSYLD1!CB61*VLOOKUP(ABSYLD2!CB$4,'[1]INTERNAL PARAMETERS-1'!$B$5:$J$44,5,FALSE)*VLOOKUP(ABSYLD2!CB$4,'[1]INTERNAL PARAMETERS-1'!$B$5:$J$44,6,FALSE)*VLOOKUP(ABSYLD2!CB$4,'[1]INTERNAL PARAMETERS-1'!$B$5:$J$44,3,FALSE) + ABSYLD1!CB61*(1-VLOOKUP(ABSYLD2!CB$4,'[1]INTERNAL PARAMETERS-1'!$B$5:$J$44,5,FALSE))*VLOOKUP(ABSYLD2!CB$4,'[1]INTERNAL PARAMETERS-1'!$B$5:$J$44,8,FALSE)*VLOOKUP(ABSYLD2!CB$4,'[1]INTERNAL PARAMETERS-1'!$B$5:$J$44,3,FALSE)</f>
        <v>0</v>
      </c>
      <c r="CC61" s="47">
        <f>ABSYLD1!CC61*VLOOKUP(ABSYLD2!CC$4,'[1]INTERNAL PARAMETERS-1'!$B$5:$J$44,5,FALSE)*VLOOKUP(ABSYLD2!CC$4,'[1]INTERNAL PARAMETERS-1'!$B$5:$J$44,6,FALSE)*VLOOKUP(ABSYLD2!CC$4,'[1]INTERNAL PARAMETERS-1'!$B$5:$J$44,3,FALSE) + ABSYLD1!CC61*(1-VLOOKUP(ABSYLD2!CC$4,'[1]INTERNAL PARAMETERS-1'!$B$5:$J$44,5,FALSE))*VLOOKUP(ABSYLD2!CC$4,'[1]INTERNAL PARAMETERS-1'!$B$5:$J$44,8,FALSE)*VLOOKUP(ABSYLD2!CC$4,'[1]INTERNAL PARAMETERS-1'!$B$5:$J$44,3,FALSE)</f>
        <v>3.1130542180365608E-4</v>
      </c>
      <c r="CD61" s="47">
        <f>ABSYLD1!CD61*VLOOKUP(ABSYLD2!CD$4,'[1]INTERNAL PARAMETERS-1'!$B$5:$J$44,5,FALSE)*VLOOKUP(ABSYLD2!CD$4,'[1]INTERNAL PARAMETERS-1'!$B$5:$J$44,6,FALSE)*VLOOKUP(ABSYLD2!CD$4,'[1]INTERNAL PARAMETERS-1'!$B$5:$J$44,3,FALSE) + ABSYLD1!CD61*(1-VLOOKUP(ABSYLD2!CD$4,'[1]INTERNAL PARAMETERS-1'!$B$5:$J$44,5,FALSE))*VLOOKUP(ABSYLD2!CD$4,'[1]INTERNAL PARAMETERS-1'!$B$5:$J$44,8,FALSE)*VLOOKUP(ABSYLD2!CD$4,'[1]INTERNAL PARAMETERS-1'!$B$5:$J$44,3,FALSE)</f>
        <v>9.0684860020084576E-4</v>
      </c>
      <c r="CE61" s="47">
        <f>ABSYLD1!CE61*VLOOKUP(ABSYLD2!CE$4,'[1]INTERNAL PARAMETERS-1'!$B$5:$J$44,5,FALSE)*VLOOKUP(ABSYLD2!CE$4,'[1]INTERNAL PARAMETERS-1'!$B$5:$J$44,6,FALSE)*VLOOKUP(ABSYLD2!CE$4,'[1]INTERNAL PARAMETERS-1'!$B$5:$J$44,3,FALSE) + ABSYLD1!CE61*(1-VLOOKUP(ABSYLD2!CE$4,'[1]INTERNAL PARAMETERS-1'!$B$5:$J$44,5,FALSE))*VLOOKUP(ABSYLD2!CE$4,'[1]INTERNAL PARAMETERS-1'!$B$5:$J$44,8,FALSE)*VLOOKUP(ABSYLD2!CE$4,'[1]INTERNAL PARAMETERS-1'!$B$5:$J$44,3,FALSE)</f>
        <v>1.7781299480059284E-3</v>
      </c>
      <c r="CF61" s="47">
        <f>ABSYLD1!CF61*VLOOKUP(ABSYLD2!CF$4,'[1]INTERNAL PARAMETERS-1'!$B$5:$J$44,5,FALSE)*VLOOKUP(ABSYLD2!CF$4,'[1]INTERNAL PARAMETERS-1'!$B$5:$J$44,6,FALSE)*VLOOKUP(ABSYLD2!CF$4,'[1]INTERNAL PARAMETERS-1'!$B$5:$J$44,3,FALSE) + ABSYLD1!CF61*(1-VLOOKUP(ABSYLD2!CF$4,'[1]INTERNAL PARAMETERS-1'!$B$5:$J$44,5,FALSE))*VLOOKUP(ABSYLD2!CF$4,'[1]INTERNAL PARAMETERS-1'!$B$5:$J$44,8,FALSE)*VLOOKUP(ABSYLD2!CF$4,'[1]INTERNAL PARAMETERS-1'!$B$5:$J$44,3,FALSE)</f>
        <v>4.0538686377795726E-3</v>
      </c>
      <c r="CG61" s="47">
        <f>ABSYLD1!CG61*VLOOKUP(ABSYLD2!CG$4,'[1]INTERNAL PARAMETERS-1'!$B$5:$J$44,5,FALSE)*VLOOKUP(ABSYLD2!CG$4,'[1]INTERNAL PARAMETERS-1'!$B$5:$J$44,6,FALSE)*VLOOKUP(ABSYLD2!CG$4,'[1]INTERNAL PARAMETERS-1'!$B$5:$J$44,3,FALSE) + ABSYLD1!CG61*(1-VLOOKUP(ABSYLD2!CG$4,'[1]INTERNAL PARAMETERS-1'!$B$5:$J$44,5,FALSE))*VLOOKUP(ABSYLD2!CG$4,'[1]INTERNAL PARAMETERS-1'!$B$5:$J$44,8,FALSE)*VLOOKUP(ABSYLD2!CG$4,'[1]INTERNAL PARAMETERS-1'!$B$5:$J$44,3,FALSE)</f>
        <v>0</v>
      </c>
      <c r="CH61" s="46">
        <f>ABSYLD1!CH61*VLOOKUP(ABSYLD2!CH$4,'[1]INTERNAL PARAMETERS-1'!$B$5:$J$44,5,FALSE)*VLOOKUP(ABSYLD2!CH$4,'[1]INTERNAL PARAMETERS-1'!$B$5:$J$44,6,FALSE)*VLOOKUP(ABSYLD2!CH$4,'[1]INTERNAL PARAMETERS-1'!$B$5:$J$44,3,FALSE) + ABSYLD1!CH61*(1-VLOOKUP(ABSYLD2!CH$4,'[1]INTERNAL PARAMETERS-1'!$B$5:$J$44,5,FALSE))*VLOOKUP(ABSYLD2!CH$4,'[1]INTERNAL PARAMETERS-1'!$B$5:$J$44,8,FALSE)*VLOOKUP(ABSYLD2!CH$4,'[1]INTERNAL PARAMETERS-1'!$B$5:$J$44,3,FALSE)</f>
        <v>0</v>
      </c>
      <c r="CJ61" s="48">
        <f t="shared" si="0"/>
        <v>41.689978051843234</v>
      </c>
      <c r="CK61" s="46">
        <f t="shared" si="1"/>
        <v>0.73230692118986362</v>
      </c>
    </row>
    <row r="62" spans="2:89">
      <c r="B62" s="61" t="s">
        <v>4</v>
      </c>
      <c r="C62" s="60" t="s">
        <v>71</v>
      </c>
      <c r="D62" s="60" t="s">
        <v>85</v>
      </c>
      <c r="E62" s="137">
        <f>ABS!AL62</f>
        <v>119.35628729694444</v>
      </c>
      <c r="F62" s="59">
        <f>'[1]INTERNAL PARAMETERS-1'!M8</f>
        <v>68.824999999999989</v>
      </c>
      <c r="G62" s="48">
        <f>ABSYLD1!G62*VLOOKUP(ABSYLD2!G$4,'[1]INTERNAL PARAMETERS-1'!$B$5:$J$44,5,FALSE)*VLOOKUP(ABSYLD2!G$4,'[1]INTERNAL PARAMETERS-1'!$B$5:$J$44,7,FALSE)*ABSYLD2!$F62 + ABSYLD1!G62*(1-VLOOKUP(ABSYLD2!G$4,'[1]INTERNAL PARAMETERS-1'!$B$5:$J$44,5,FALSE))*VLOOKUP(ABSYLD2!G$4,'[1]INTERNAL PARAMETERS-1'!$B$5:$J$44,9,FALSE)*ABSYLD2!$F62</f>
        <v>22.635265901137995</v>
      </c>
      <c r="H62" s="47">
        <f>ABSYLD1!H62*VLOOKUP(ABSYLD2!H$4,'[1]INTERNAL PARAMETERS-1'!$B$5:$J$44,5,FALSE)*VLOOKUP(ABSYLD2!H$4,'[1]INTERNAL PARAMETERS-1'!$B$5:$J$44,7,FALSE)*ABSYLD2!$F62 + ABSYLD1!H62*(1-VLOOKUP(ABSYLD2!H$4,'[1]INTERNAL PARAMETERS-1'!$B$5:$J$44,5,FALSE))*VLOOKUP(ABSYLD2!H$4,'[1]INTERNAL PARAMETERS-1'!$B$5:$J$44,9,FALSE)*ABSYLD2!$F62</f>
        <v>12.297564914328127</v>
      </c>
      <c r="I62" s="47">
        <f>ABSYLD1!I62*VLOOKUP(ABSYLD2!I$4,'[1]INTERNAL PARAMETERS-1'!$B$5:$J$44,5,FALSE)*VLOOKUP(ABSYLD2!I$4,'[1]INTERNAL PARAMETERS-1'!$B$5:$J$44,7,FALSE)*ABSYLD2!$F62 + ABSYLD1!I62*(1-VLOOKUP(ABSYLD2!I$4,'[1]INTERNAL PARAMETERS-1'!$B$5:$J$44,5,FALSE))*VLOOKUP(ABSYLD2!I$4,'[1]INTERNAL PARAMETERS-1'!$B$5:$J$44,9,FALSE)*ABSYLD2!$F62</f>
        <v>25.741595705313944</v>
      </c>
      <c r="J62" s="47">
        <f>ABSYLD1!J62*VLOOKUP(ABSYLD2!J$4,'[1]INTERNAL PARAMETERS-1'!$B$5:$J$44,5,FALSE)*VLOOKUP(ABSYLD2!J$4,'[1]INTERNAL PARAMETERS-1'!$B$5:$J$44,7,FALSE)*ABSYLD2!$F62 + ABSYLD1!J62*(1-VLOOKUP(ABSYLD2!J$4,'[1]INTERNAL PARAMETERS-1'!$B$5:$J$44,5,FALSE))*VLOOKUP(ABSYLD2!J$4,'[1]INTERNAL PARAMETERS-1'!$B$5:$J$44,9,FALSE)*ABSYLD2!$F62</f>
        <v>0</v>
      </c>
      <c r="K62" s="47">
        <f>ABSYLD1!K62*VLOOKUP(ABSYLD2!K$4,'[1]INTERNAL PARAMETERS-1'!$B$5:$J$44,5,FALSE)*VLOOKUP(ABSYLD2!K$4,'[1]INTERNAL PARAMETERS-1'!$B$5:$J$44,7,FALSE)*ABSYLD2!$F62 + ABSYLD1!K62*(1-VLOOKUP(ABSYLD2!K$4,'[1]INTERNAL PARAMETERS-1'!$B$5:$J$44,5,FALSE))*VLOOKUP(ABSYLD2!K$4,'[1]INTERNAL PARAMETERS-1'!$B$5:$J$44,9,FALSE)*ABSYLD2!$F62</f>
        <v>0</v>
      </c>
      <c r="L62" s="47">
        <f>ABSYLD1!L62*VLOOKUP(ABSYLD2!L$4,'[1]INTERNAL PARAMETERS-1'!$B$5:$J$44,5,FALSE)*VLOOKUP(ABSYLD2!L$4,'[1]INTERNAL PARAMETERS-1'!$B$5:$J$44,7,FALSE)*ABSYLD2!$F62 + ABSYLD1!L62*(1-VLOOKUP(ABSYLD2!L$4,'[1]INTERNAL PARAMETERS-1'!$B$5:$J$44,5,FALSE))*VLOOKUP(ABSYLD2!L$4,'[1]INTERNAL PARAMETERS-1'!$B$5:$J$44,9,FALSE)*ABSYLD2!$F62</f>
        <v>0.14017558061889301</v>
      </c>
      <c r="M62" s="47">
        <f>ABSYLD1!M62*VLOOKUP(ABSYLD2!M$4,'[1]INTERNAL PARAMETERS-1'!$B$5:$J$44,5,FALSE)*VLOOKUP(ABSYLD2!M$4,'[1]INTERNAL PARAMETERS-1'!$B$5:$J$44,7,FALSE)*ABSYLD2!$F62 + ABSYLD1!M62*(1-VLOOKUP(ABSYLD2!M$4,'[1]INTERNAL PARAMETERS-1'!$B$5:$J$44,5,FALSE))*VLOOKUP(ABSYLD2!M$4,'[1]INTERNAL PARAMETERS-1'!$B$5:$J$44,9,FALSE)*ABSYLD2!$F62</f>
        <v>0.18072554037871619</v>
      </c>
      <c r="N62" s="47">
        <f>ABSYLD1!N62*VLOOKUP(ABSYLD2!N$4,'[1]INTERNAL PARAMETERS-1'!$B$5:$J$44,5,FALSE)*VLOOKUP(ABSYLD2!N$4,'[1]INTERNAL PARAMETERS-1'!$B$5:$J$44,7,FALSE)*ABSYLD2!$F62 + ABSYLD1!N62*(1-VLOOKUP(ABSYLD2!N$4,'[1]INTERNAL PARAMETERS-1'!$B$5:$J$44,5,FALSE))*VLOOKUP(ABSYLD2!N$4,'[1]INTERNAL PARAMETERS-1'!$B$5:$J$44,9,FALSE)*ABSYLD2!$F62</f>
        <v>0.11503060008180228</v>
      </c>
      <c r="O62" s="47">
        <f>ABSYLD1!O62*VLOOKUP(ABSYLD2!O$4,'[1]INTERNAL PARAMETERS-1'!$B$5:$J$44,5,FALSE)*VLOOKUP(ABSYLD2!O$4,'[1]INTERNAL PARAMETERS-1'!$B$5:$J$44,7,FALSE)*ABSYLD2!$F62 + ABSYLD1!O62*(1-VLOOKUP(ABSYLD2!O$4,'[1]INTERNAL PARAMETERS-1'!$B$5:$J$44,5,FALSE))*VLOOKUP(ABSYLD2!O$4,'[1]INTERNAL PARAMETERS-1'!$B$5:$J$44,9,FALSE)*ABSYLD2!$F62</f>
        <v>0</v>
      </c>
      <c r="P62" s="47">
        <f>ABSYLD1!P62*VLOOKUP(ABSYLD2!P$4,'[1]INTERNAL PARAMETERS-1'!$B$5:$J$44,5,FALSE)*VLOOKUP(ABSYLD2!P$4,'[1]INTERNAL PARAMETERS-1'!$B$5:$J$44,7,FALSE)*ABSYLD2!$F62 + ABSYLD1!P62*(1-VLOOKUP(ABSYLD2!P$4,'[1]INTERNAL PARAMETERS-1'!$B$5:$J$44,5,FALSE))*VLOOKUP(ABSYLD2!P$4,'[1]INTERNAL PARAMETERS-1'!$B$5:$J$44,9,FALSE)*ABSYLD2!$F62</f>
        <v>0</v>
      </c>
      <c r="Q62" s="47">
        <f>ABSYLD1!Q62*VLOOKUP(ABSYLD2!Q$4,'[1]INTERNAL PARAMETERS-1'!$B$5:$J$44,5,FALSE)*VLOOKUP(ABSYLD2!Q$4,'[1]INTERNAL PARAMETERS-1'!$B$5:$J$44,7,FALSE)*ABSYLD2!$F62 + ABSYLD1!Q62*(1-VLOOKUP(ABSYLD2!Q$4,'[1]INTERNAL PARAMETERS-1'!$B$5:$J$44,5,FALSE))*VLOOKUP(ABSYLD2!Q$4,'[1]INTERNAL PARAMETERS-1'!$B$5:$J$44,9,FALSE)*ABSYLD2!$F62</f>
        <v>0</v>
      </c>
      <c r="R62" s="47">
        <f>ABSYLD1!R62*VLOOKUP(ABSYLD2!R$4,'[1]INTERNAL PARAMETERS-1'!$B$5:$J$44,5,FALSE)*VLOOKUP(ABSYLD2!R$4,'[1]INTERNAL PARAMETERS-1'!$B$5:$J$44,7,FALSE)*ABSYLD2!$F62 + ABSYLD1!R62*(1-VLOOKUP(ABSYLD2!R$4,'[1]INTERNAL PARAMETERS-1'!$B$5:$J$44,5,FALSE))*VLOOKUP(ABSYLD2!R$4,'[1]INTERNAL PARAMETERS-1'!$B$5:$J$44,9,FALSE)*ABSYLD2!$F62</f>
        <v>0.11633324557504189</v>
      </c>
      <c r="S62" s="47">
        <f>ABSYLD1!S62*VLOOKUP(ABSYLD2!S$4,'[1]INTERNAL PARAMETERS-1'!$B$5:$J$44,5,FALSE)*VLOOKUP(ABSYLD2!S$4,'[1]INTERNAL PARAMETERS-1'!$B$5:$J$44,7,FALSE)*ABSYLD2!$F62 + ABSYLD1!S62*(1-VLOOKUP(ABSYLD2!S$4,'[1]INTERNAL PARAMETERS-1'!$B$5:$J$44,5,FALSE))*VLOOKUP(ABSYLD2!S$4,'[1]INTERNAL PARAMETERS-1'!$B$5:$J$44,9,FALSE)*ABSYLD2!$F62</f>
        <v>4.8095515809765175</v>
      </c>
      <c r="T62" s="47">
        <f>ABSYLD1!T62*VLOOKUP(ABSYLD2!T$4,'[1]INTERNAL PARAMETERS-1'!$B$5:$J$44,5,FALSE)*VLOOKUP(ABSYLD2!T$4,'[1]INTERNAL PARAMETERS-1'!$B$5:$J$44,7,FALSE)*ABSYLD2!$F62 + ABSYLD1!T62*(1-VLOOKUP(ABSYLD2!T$4,'[1]INTERNAL PARAMETERS-1'!$B$5:$J$44,5,FALSE))*VLOOKUP(ABSYLD2!T$4,'[1]INTERNAL PARAMETERS-1'!$B$5:$J$44,9,FALSE)*ABSYLD2!$F62</f>
        <v>0.34274999564830588</v>
      </c>
      <c r="U62" s="47">
        <f>ABSYLD1!U62*VLOOKUP(ABSYLD2!U$4,'[1]INTERNAL PARAMETERS-1'!$B$5:$J$44,5,FALSE)*VLOOKUP(ABSYLD2!U$4,'[1]INTERNAL PARAMETERS-1'!$B$5:$J$44,7,FALSE)*ABSYLD2!$F62 + ABSYLD1!U62*(1-VLOOKUP(ABSYLD2!U$4,'[1]INTERNAL PARAMETERS-1'!$B$5:$J$44,5,FALSE))*VLOOKUP(ABSYLD2!U$4,'[1]INTERNAL PARAMETERS-1'!$B$5:$J$44,9,FALSE)*ABSYLD2!$F62</f>
        <v>0.37557427981596714</v>
      </c>
      <c r="V62" s="47">
        <f>ABSYLD1!V62*VLOOKUP(ABSYLD2!V$4,'[1]INTERNAL PARAMETERS-1'!$B$5:$J$44,5,FALSE)*VLOOKUP(ABSYLD2!V$4,'[1]INTERNAL PARAMETERS-1'!$B$5:$J$44,7,FALSE)*ABSYLD2!$F62 + ABSYLD1!V62*(1-VLOOKUP(ABSYLD2!V$4,'[1]INTERNAL PARAMETERS-1'!$B$5:$J$44,5,FALSE))*VLOOKUP(ABSYLD2!V$4,'[1]INTERNAL PARAMETERS-1'!$B$5:$J$44,9,FALSE)*ABSYLD2!$F62</f>
        <v>2.8207227979876395</v>
      </c>
      <c r="W62" s="47">
        <f>ABSYLD1!W62*VLOOKUP(ABSYLD2!W$4,'[1]INTERNAL PARAMETERS-1'!$B$5:$J$44,5,FALSE)*VLOOKUP(ABSYLD2!W$4,'[1]INTERNAL PARAMETERS-1'!$B$5:$J$44,7,FALSE)*ABSYLD2!$F62 + ABSYLD1!W62*(1-VLOOKUP(ABSYLD2!W$4,'[1]INTERNAL PARAMETERS-1'!$B$5:$J$44,5,FALSE))*VLOOKUP(ABSYLD2!W$4,'[1]INTERNAL PARAMETERS-1'!$B$5:$J$44,9,FALSE)*ABSYLD2!$F62</f>
        <v>0</v>
      </c>
      <c r="X62" s="47">
        <f>ABSYLD1!X62*VLOOKUP(ABSYLD2!X$4,'[1]INTERNAL PARAMETERS-1'!$B$5:$J$44,5,FALSE)*VLOOKUP(ABSYLD2!X$4,'[1]INTERNAL PARAMETERS-1'!$B$5:$J$44,7,FALSE)*ABSYLD2!$F62 + ABSYLD1!X62*(1-VLOOKUP(ABSYLD2!X$4,'[1]INTERNAL PARAMETERS-1'!$B$5:$J$44,5,FALSE))*VLOOKUP(ABSYLD2!X$4,'[1]INTERNAL PARAMETERS-1'!$B$5:$J$44,9,FALSE)*ABSYLD2!$F62</f>
        <v>0</v>
      </c>
      <c r="Y62" s="47">
        <f>ABSYLD1!Y62*VLOOKUP(ABSYLD2!Y$4,'[1]INTERNAL PARAMETERS-1'!$B$5:$J$44,5,FALSE)*VLOOKUP(ABSYLD2!Y$4,'[1]INTERNAL PARAMETERS-1'!$B$5:$J$44,7,FALSE)*ABSYLD2!$F62 + ABSYLD1!Y62*(1-VLOOKUP(ABSYLD2!Y$4,'[1]INTERNAL PARAMETERS-1'!$B$5:$J$44,5,FALSE))*VLOOKUP(ABSYLD2!Y$4,'[1]INTERNAL PARAMETERS-1'!$B$5:$J$44,9,FALSE)*ABSYLD2!$F62</f>
        <v>0</v>
      </c>
      <c r="Z62" s="47">
        <f>ABSYLD1!Z62*VLOOKUP(ABSYLD2!Z$4,'[1]INTERNAL PARAMETERS-1'!$B$5:$J$44,5,FALSE)*VLOOKUP(ABSYLD2!Z$4,'[1]INTERNAL PARAMETERS-1'!$B$5:$J$44,7,FALSE)*ABSYLD2!$F62 + ABSYLD1!Z62*(1-VLOOKUP(ABSYLD2!Z$4,'[1]INTERNAL PARAMETERS-1'!$B$5:$J$44,5,FALSE))*VLOOKUP(ABSYLD2!Z$4,'[1]INTERNAL PARAMETERS-1'!$B$5:$J$44,9,FALSE)*ABSYLD2!$F62</f>
        <v>0</v>
      </c>
      <c r="AA62" s="47">
        <f>ABSYLD1!AA62*VLOOKUP(ABSYLD2!AA$4,'[1]INTERNAL PARAMETERS-1'!$B$5:$J$44,5,FALSE)*VLOOKUP(ABSYLD2!AA$4,'[1]INTERNAL PARAMETERS-1'!$B$5:$J$44,7,FALSE)*ABSYLD2!$F62 + ABSYLD1!AA62*(1-VLOOKUP(ABSYLD2!AA$4,'[1]INTERNAL PARAMETERS-1'!$B$5:$J$44,5,FALSE))*VLOOKUP(ABSYLD2!AA$4,'[1]INTERNAL PARAMETERS-1'!$B$5:$J$44,9,FALSE)*ABSYLD2!$F62</f>
        <v>0</v>
      </c>
      <c r="AB62" s="47">
        <f>ABSYLD1!AB62*VLOOKUP(ABSYLD2!AB$4,'[1]INTERNAL PARAMETERS-1'!$B$5:$J$44,5,FALSE)*VLOOKUP(ABSYLD2!AB$4,'[1]INTERNAL PARAMETERS-1'!$B$5:$J$44,7,FALSE)*ABSYLD2!$F62 + ABSYLD1!AB62*(1-VLOOKUP(ABSYLD2!AB$4,'[1]INTERNAL PARAMETERS-1'!$B$5:$J$44,5,FALSE))*VLOOKUP(ABSYLD2!AB$4,'[1]INTERNAL PARAMETERS-1'!$B$5:$J$44,9,FALSE)*ABSYLD2!$F62</f>
        <v>0</v>
      </c>
      <c r="AC62" s="47">
        <f>ABSYLD1!AC62*VLOOKUP(ABSYLD2!AC$4,'[1]INTERNAL PARAMETERS-1'!$B$5:$J$44,5,FALSE)*VLOOKUP(ABSYLD2!AC$4,'[1]INTERNAL PARAMETERS-1'!$B$5:$J$44,7,FALSE)*ABSYLD2!$F62 + ABSYLD1!AC62*(1-VLOOKUP(ABSYLD2!AC$4,'[1]INTERNAL PARAMETERS-1'!$B$5:$J$44,5,FALSE))*VLOOKUP(ABSYLD2!AC$4,'[1]INTERNAL PARAMETERS-1'!$B$5:$J$44,9,FALSE)*ABSYLD2!$F62</f>
        <v>0</v>
      </c>
      <c r="AD62" s="47">
        <f>ABSYLD1!AD62*VLOOKUP(ABSYLD2!AD$4,'[1]INTERNAL PARAMETERS-1'!$B$5:$J$44,5,FALSE)*VLOOKUP(ABSYLD2!AD$4,'[1]INTERNAL PARAMETERS-1'!$B$5:$J$44,7,FALSE)*ABSYLD2!$F62 + ABSYLD1!AD62*(1-VLOOKUP(ABSYLD2!AD$4,'[1]INTERNAL PARAMETERS-1'!$B$5:$J$44,5,FALSE))*VLOOKUP(ABSYLD2!AD$4,'[1]INTERNAL PARAMETERS-1'!$B$5:$J$44,9,FALSE)*ABSYLD2!$F62</f>
        <v>0</v>
      </c>
      <c r="AE62" s="47">
        <f>ABSYLD1!AE62*VLOOKUP(ABSYLD2!AE$4,'[1]INTERNAL PARAMETERS-1'!$B$5:$J$44,5,FALSE)*VLOOKUP(ABSYLD2!AE$4,'[1]INTERNAL PARAMETERS-1'!$B$5:$J$44,7,FALSE)*ABSYLD2!$F62 + ABSYLD1!AE62*(1-VLOOKUP(ABSYLD2!AE$4,'[1]INTERNAL PARAMETERS-1'!$B$5:$J$44,5,FALSE))*VLOOKUP(ABSYLD2!AE$4,'[1]INTERNAL PARAMETERS-1'!$B$5:$J$44,9,FALSE)*ABSYLD2!$F62</f>
        <v>0</v>
      </c>
      <c r="AF62" s="47">
        <f>ABSYLD1!AF62*VLOOKUP(ABSYLD2!AF$4,'[1]INTERNAL PARAMETERS-1'!$B$5:$J$44,5,FALSE)*VLOOKUP(ABSYLD2!AF$4,'[1]INTERNAL PARAMETERS-1'!$B$5:$J$44,7,FALSE)*ABSYLD2!$F62 + ABSYLD1!AF62*(1-VLOOKUP(ABSYLD2!AF$4,'[1]INTERNAL PARAMETERS-1'!$B$5:$J$44,5,FALSE))*VLOOKUP(ABSYLD2!AF$4,'[1]INTERNAL PARAMETERS-1'!$B$5:$J$44,9,FALSE)*ABSYLD2!$F62</f>
        <v>0</v>
      </c>
      <c r="AG62" s="47">
        <f>ABSYLD1!AG62*VLOOKUP(ABSYLD2!AG$4,'[1]INTERNAL PARAMETERS-1'!$B$5:$J$44,5,FALSE)*VLOOKUP(ABSYLD2!AG$4,'[1]INTERNAL PARAMETERS-1'!$B$5:$J$44,7,FALSE)*ABSYLD2!$F62 + ABSYLD1!AG62*(1-VLOOKUP(ABSYLD2!AG$4,'[1]INTERNAL PARAMETERS-1'!$B$5:$J$44,5,FALSE))*VLOOKUP(ABSYLD2!AG$4,'[1]INTERNAL PARAMETERS-1'!$B$5:$J$44,9,FALSE)*ABSYLD2!$F62</f>
        <v>0</v>
      </c>
      <c r="AH62" s="47">
        <f>ABSYLD1!AH62*VLOOKUP(ABSYLD2!AH$4,'[1]INTERNAL PARAMETERS-1'!$B$5:$J$44,5,FALSE)*VLOOKUP(ABSYLD2!AH$4,'[1]INTERNAL PARAMETERS-1'!$B$5:$J$44,7,FALSE)*ABSYLD2!$F62 + ABSYLD1!AH62*(1-VLOOKUP(ABSYLD2!AH$4,'[1]INTERNAL PARAMETERS-1'!$B$5:$J$44,5,FALSE))*VLOOKUP(ABSYLD2!AH$4,'[1]INTERNAL PARAMETERS-1'!$B$5:$J$44,9,FALSE)*ABSYLD2!$F62</f>
        <v>0</v>
      </c>
      <c r="AI62" s="47">
        <f>ABSYLD1!AI62*VLOOKUP(ABSYLD2!AI$4,'[1]INTERNAL PARAMETERS-1'!$B$5:$J$44,5,FALSE)*VLOOKUP(ABSYLD2!AI$4,'[1]INTERNAL PARAMETERS-1'!$B$5:$J$44,7,FALSE)*ABSYLD2!$F62 + ABSYLD1!AI62*(1-VLOOKUP(ABSYLD2!AI$4,'[1]INTERNAL PARAMETERS-1'!$B$5:$J$44,5,FALSE))*VLOOKUP(ABSYLD2!AI$4,'[1]INTERNAL PARAMETERS-1'!$B$5:$J$44,9,FALSE)*ABSYLD2!$F62</f>
        <v>1.5579171861446937E-2</v>
      </c>
      <c r="AJ62" s="47">
        <f>ABSYLD1!AJ62*VLOOKUP(ABSYLD2!AJ$4,'[1]INTERNAL PARAMETERS-1'!$B$5:$J$44,5,FALSE)*VLOOKUP(ABSYLD2!AJ$4,'[1]INTERNAL PARAMETERS-1'!$B$5:$J$44,7,FALSE)*ABSYLD2!$F62 + ABSYLD1!AJ62*(1-VLOOKUP(ABSYLD2!AJ$4,'[1]INTERNAL PARAMETERS-1'!$B$5:$J$44,5,FALSE))*VLOOKUP(ABSYLD2!AJ$4,'[1]INTERNAL PARAMETERS-1'!$B$5:$J$44,9,FALSE)*ABSYLD2!$F62</f>
        <v>0</v>
      </c>
      <c r="AK62" s="47">
        <f>ABSYLD1!AK62*VLOOKUP(ABSYLD2!AK$4,'[1]INTERNAL PARAMETERS-1'!$B$5:$J$44,5,FALSE)*VLOOKUP(ABSYLD2!AK$4,'[1]INTERNAL PARAMETERS-1'!$B$5:$J$44,7,FALSE)*ABSYLD2!$F62 + ABSYLD1!AK62*(1-VLOOKUP(ABSYLD2!AK$4,'[1]INTERNAL PARAMETERS-1'!$B$5:$J$44,5,FALSE))*VLOOKUP(ABSYLD2!AK$4,'[1]INTERNAL PARAMETERS-1'!$B$5:$J$44,9,FALSE)*ABSYLD2!$F62</f>
        <v>0</v>
      </c>
      <c r="AL62" s="47">
        <f>ABSYLD1!AL62*VLOOKUP(ABSYLD2!AL$4,'[1]INTERNAL PARAMETERS-1'!$B$5:$J$44,5,FALSE)*VLOOKUP(ABSYLD2!AL$4,'[1]INTERNAL PARAMETERS-1'!$B$5:$J$44,7,FALSE)*ABSYLD2!$F62 + ABSYLD1!AL62*(1-VLOOKUP(ABSYLD2!AL$4,'[1]INTERNAL PARAMETERS-1'!$B$5:$J$44,5,FALSE))*VLOOKUP(ABSYLD2!AL$4,'[1]INTERNAL PARAMETERS-1'!$B$5:$J$44,9,FALSE)*ABSYLD2!$F62</f>
        <v>0</v>
      </c>
      <c r="AM62" s="47">
        <f>ABSYLD1!AM62*VLOOKUP(ABSYLD2!AM$4,'[1]INTERNAL PARAMETERS-1'!$B$5:$J$44,5,FALSE)*VLOOKUP(ABSYLD2!AM$4,'[1]INTERNAL PARAMETERS-1'!$B$5:$J$44,7,FALSE)*ABSYLD2!$F62 + ABSYLD1!AM62*(1-VLOOKUP(ABSYLD2!AM$4,'[1]INTERNAL PARAMETERS-1'!$B$5:$J$44,5,FALSE))*VLOOKUP(ABSYLD2!AM$4,'[1]INTERNAL PARAMETERS-1'!$B$5:$J$44,9,FALSE)*ABSYLD2!$F62</f>
        <v>0</v>
      </c>
      <c r="AN62" s="47">
        <f>ABSYLD1!AN62*VLOOKUP(ABSYLD2!AN$4,'[1]INTERNAL PARAMETERS-1'!$B$5:$J$44,5,FALSE)*VLOOKUP(ABSYLD2!AN$4,'[1]INTERNAL PARAMETERS-1'!$B$5:$J$44,7,FALSE)*ABSYLD2!$F62 + ABSYLD1!AN62*(1-VLOOKUP(ABSYLD2!AN$4,'[1]INTERNAL PARAMETERS-1'!$B$5:$J$44,5,FALSE))*VLOOKUP(ABSYLD2!AN$4,'[1]INTERNAL PARAMETERS-1'!$B$5:$J$44,9,FALSE)*ABSYLD2!$F62</f>
        <v>0</v>
      </c>
      <c r="AO62" s="47">
        <f>ABSYLD1!AO62*VLOOKUP(ABSYLD2!AO$4,'[1]INTERNAL PARAMETERS-1'!$B$5:$J$44,5,FALSE)*VLOOKUP(ABSYLD2!AO$4,'[1]INTERNAL PARAMETERS-1'!$B$5:$J$44,7,FALSE)*ABSYLD2!$F62 + ABSYLD1!AO62*(1-VLOOKUP(ABSYLD2!AO$4,'[1]INTERNAL PARAMETERS-1'!$B$5:$J$44,5,FALSE))*VLOOKUP(ABSYLD2!AO$4,'[1]INTERNAL PARAMETERS-1'!$B$5:$J$44,9,FALSE)*ABSYLD2!$F62</f>
        <v>0</v>
      </c>
      <c r="AP62" s="47">
        <f>ABSYLD1!AP62*VLOOKUP(ABSYLD2!AP$4,'[1]INTERNAL PARAMETERS-1'!$B$5:$J$44,5,FALSE)*VLOOKUP(ABSYLD2!AP$4,'[1]INTERNAL PARAMETERS-1'!$B$5:$J$44,7,FALSE)*ABSYLD2!$F62 + ABSYLD1!AP62*(1-VLOOKUP(ABSYLD2!AP$4,'[1]INTERNAL PARAMETERS-1'!$B$5:$J$44,5,FALSE))*VLOOKUP(ABSYLD2!AP$4,'[1]INTERNAL PARAMETERS-1'!$B$5:$J$44,9,FALSE)*ABSYLD2!$F62</f>
        <v>0</v>
      </c>
      <c r="AQ62" s="47">
        <f>ABSYLD1!AQ62*VLOOKUP(ABSYLD2!AQ$4,'[1]INTERNAL PARAMETERS-1'!$B$5:$J$44,5,FALSE)*VLOOKUP(ABSYLD2!AQ$4,'[1]INTERNAL PARAMETERS-1'!$B$5:$J$44,7,FALSE)*ABSYLD2!$F62 + ABSYLD1!AQ62*(1-VLOOKUP(ABSYLD2!AQ$4,'[1]INTERNAL PARAMETERS-1'!$B$5:$J$44,5,FALSE))*VLOOKUP(ABSYLD2!AQ$4,'[1]INTERNAL PARAMETERS-1'!$B$5:$J$44,9,FALSE)*ABSYLD2!$F62</f>
        <v>0</v>
      </c>
      <c r="AR62" s="47">
        <f>ABSYLD1!AR62*VLOOKUP(ABSYLD2!AR$4,'[1]INTERNAL PARAMETERS-1'!$B$5:$J$44,5,FALSE)*VLOOKUP(ABSYLD2!AR$4,'[1]INTERNAL PARAMETERS-1'!$B$5:$J$44,7,FALSE)*ABSYLD2!$F62 + ABSYLD1!AR62*(1-VLOOKUP(ABSYLD2!AR$4,'[1]INTERNAL PARAMETERS-1'!$B$5:$J$44,5,FALSE))*VLOOKUP(ABSYLD2!AR$4,'[1]INTERNAL PARAMETERS-1'!$B$5:$J$44,9,FALSE)*ABSYLD2!$F62</f>
        <v>0</v>
      </c>
      <c r="AS62" s="47">
        <f>ABSYLD1!AS62*VLOOKUP(ABSYLD2!AS$4,'[1]INTERNAL PARAMETERS-1'!$B$5:$J$44,5,FALSE)*VLOOKUP(ABSYLD2!AS$4,'[1]INTERNAL PARAMETERS-1'!$B$5:$J$44,7,FALSE)*ABSYLD2!$F62 + ABSYLD1!AS62*(1-VLOOKUP(ABSYLD2!AS$4,'[1]INTERNAL PARAMETERS-1'!$B$5:$J$44,5,FALSE))*VLOOKUP(ABSYLD2!AS$4,'[1]INTERNAL PARAMETERS-1'!$B$5:$J$44,9,FALSE)*ABSYLD2!$F62</f>
        <v>0</v>
      </c>
      <c r="AT62" s="46">
        <f>ABSYLD1!AT62*VLOOKUP(ABSYLD2!AT$4,'[1]INTERNAL PARAMETERS-1'!$B$5:$J$44,5,FALSE)*VLOOKUP(ABSYLD2!AT$4,'[1]INTERNAL PARAMETERS-1'!$B$5:$J$44,7,FALSE)*ABSYLD2!$F62 + ABSYLD1!AT62*(1-VLOOKUP(ABSYLD2!AT$4,'[1]INTERNAL PARAMETERS-1'!$B$5:$J$44,5,FALSE))*VLOOKUP(ABSYLD2!AT$4,'[1]INTERNAL PARAMETERS-1'!$B$5:$J$44,9,FALSE)*ABSYLD2!$F62</f>
        <v>0</v>
      </c>
      <c r="AU62" s="48">
        <f>ABSYLD1!AU62*VLOOKUP(ABSYLD2!AU$4,'[1]INTERNAL PARAMETERS-1'!$B$5:$J$44,5,FALSE)*VLOOKUP(ABSYLD2!AU$4,'[1]INTERNAL PARAMETERS-1'!$B$5:$J$44,6,FALSE)*VLOOKUP(ABSYLD2!AU$4,'[1]INTERNAL PARAMETERS-1'!$B$5:$J$44,3,FALSE) + ABSYLD1!AU62*(1-VLOOKUP(ABSYLD2!AU$4,'[1]INTERNAL PARAMETERS-1'!$B$5:$J$44,5,FALSE))*VLOOKUP(ABSYLD2!AU$4,'[1]INTERNAL PARAMETERS-1'!$B$5:$J$44,8,FALSE)*VLOOKUP(ABSYLD2!AU$4,'[1]INTERNAL PARAMETERS-1'!$B$5:$J$44,3,FALSE)</f>
        <v>0</v>
      </c>
      <c r="AV62" s="47">
        <f>ABSYLD1!AV62*VLOOKUP(ABSYLD2!AV$4,'[1]INTERNAL PARAMETERS-1'!$B$5:$J$44,5,FALSE)*VLOOKUP(ABSYLD2!AV$4,'[1]INTERNAL PARAMETERS-1'!$B$5:$J$44,6,FALSE)*VLOOKUP(ABSYLD2!AV$4,'[1]INTERNAL PARAMETERS-1'!$B$5:$J$44,3,FALSE) + ABSYLD1!AV62*(1-VLOOKUP(ABSYLD2!AV$4,'[1]INTERNAL PARAMETERS-1'!$B$5:$J$44,5,FALSE))*VLOOKUP(ABSYLD2!AV$4,'[1]INTERNAL PARAMETERS-1'!$B$5:$J$44,8,FALSE)*VLOOKUP(ABSYLD2!AV$4,'[1]INTERNAL PARAMETERS-1'!$B$5:$J$44,3,FALSE)</f>
        <v>0</v>
      </c>
      <c r="AW62" s="47">
        <f>ABSYLD1!AW62*VLOOKUP(ABSYLD2!AW$4,'[1]INTERNAL PARAMETERS-1'!$B$5:$J$44,5,FALSE)*VLOOKUP(ABSYLD2!AW$4,'[1]INTERNAL PARAMETERS-1'!$B$5:$J$44,6,FALSE)*VLOOKUP(ABSYLD2!AW$4,'[1]INTERNAL PARAMETERS-1'!$B$5:$J$44,3,FALSE) + ABSYLD1!AW62*(1-VLOOKUP(ABSYLD2!AW$4,'[1]INTERNAL PARAMETERS-1'!$B$5:$J$44,5,FALSE))*VLOOKUP(ABSYLD2!AW$4,'[1]INTERNAL PARAMETERS-1'!$B$5:$J$44,8,FALSE)*VLOOKUP(ABSYLD2!AW$4,'[1]INTERNAL PARAMETERS-1'!$B$5:$J$44,3,FALSE)</f>
        <v>0.44159129042537232</v>
      </c>
      <c r="AX62" s="47">
        <f>ABSYLD1!AX62*VLOOKUP(ABSYLD2!AX$4,'[1]INTERNAL PARAMETERS-1'!$B$5:$J$44,5,FALSE)*VLOOKUP(ABSYLD2!AX$4,'[1]INTERNAL PARAMETERS-1'!$B$5:$J$44,6,FALSE)*VLOOKUP(ABSYLD2!AX$4,'[1]INTERNAL PARAMETERS-1'!$B$5:$J$44,3,FALSE) + ABSYLD1!AX62*(1-VLOOKUP(ABSYLD2!AX$4,'[1]INTERNAL PARAMETERS-1'!$B$5:$J$44,5,FALSE))*VLOOKUP(ABSYLD2!AX$4,'[1]INTERNAL PARAMETERS-1'!$B$5:$J$44,8,FALSE)*VLOOKUP(ABSYLD2!AX$4,'[1]INTERNAL PARAMETERS-1'!$B$5:$J$44,3,FALSE)</f>
        <v>0</v>
      </c>
      <c r="AY62" s="47">
        <f>ABSYLD1!AY62*VLOOKUP(ABSYLD2!AY$4,'[1]INTERNAL PARAMETERS-1'!$B$5:$J$44,5,FALSE)*VLOOKUP(ABSYLD2!AY$4,'[1]INTERNAL PARAMETERS-1'!$B$5:$J$44,6,FALSE)*VLOOKUP(ABSYLD2!AY$4,'[1]INTERNAL PARAMETERS-1'!$B$5:$J$44,3,FALSE) + ABSYLD1!AY62*(1-VLOOKUP(ABSYLD2!AY$4,'[1]INTERNAL PARAMETERS-1'!$B$5:$J$44,5,FALSE))*VLOOKUP(ABSYLD2!AY$4,'[1]INTERNAL PARAMETERS-1'!$B$5:$J$44,8,FALSE)*VLOOKUP(ABSYLD2!AY$4,'[1]INTERNAL PARAMETERS-1'!$B$5:$J$44,3,FALSE)</f>
        <v>0</v>
      </c>
      <c r="AZ62" s="47">
        <f>ABSYLD1!AZ62*VLOOKUP(ABSYLD2!AZ$4,'[1]INTERNAL PARAMETERS-1'!$B$5:$J$44,5,FALSE)*VLOOKUP(ABSYLD2!AZ$4,'[1]INTERNAL PARAMETERS-1'!$B$5:$J$44,6,FALSE)*VLOOKUP(ABSYLD2!AZ$4,'[1]INTERNAL PARAMETERS-1'!$B$5:$J$44,3,FALSE) + ABSYLD1!AZ62*(1-VLOOKUP(ABSYLD2!AZ$4,'[1]INTERNAL PARAMETERS-1'!$B$5:$J$44,5,FALSE))*VLOOKUP(ABSYLD2!AZ$4,'[1]INTERNAL PARAMETERS-1'!$B$5:$J$44,8,FALSE)*VLOOKUP(ABSYLD2!AZ$4,'[1]INTERNAL PARAMETERS-1'!$B$5:$J$44,3,FALSE)</f>
        <v>0</v>
      </c>
      <c r="BA62" s="47">
        <f>ABSYLD1!BA62*VLOOKUP(ABSYLD2!BA$4,'[1]INTERNAL PARAMETERS-1'!$B$5:$J$44,5,FALSE)*VLOOKUP(ABSYLD2!BA$4,'[1]INTERNAL PARAMETERS-1'!$B$5:$J$44,6,FALSE)*VLOOKUP(ABSYLD2!BA$4,'[1]INTERNAL PARAMETERS-1'!$B$5:$J$44,3,FALSE) + ABSYLD1!BA62*(1-VLOOKUP(ABSYLD2!BA$4,'[1]INTERNAL PARAMETERS-1'!$B$5:$J$44,5,FALSE))*VLOOKUP(ABSYLD2!BA$4,'[1]INTERNAL PARAMETERS-1'!$B$5:$J$44,8,FALSE)*VLOOKUP(ABSYLD2!BA$4,'[1]INTERNAL PARAMETERS-1'!$B$5:$J$44,3,FALSE)</f>
        <v>3.0988358867269954E-2</v>
      </c>
      <c r="BB62" s="47">
        <f>ABSYLD1!BB62*VLOOKUP(ABSYLD2!BB$4,'[1]INTERNAL PARAMETERS-1'!$B$5:$J$44,5,FALSE)*VLOOKUP(ABSYLD2!BB$4,'[1]INTERNAL PARAMETERS-1'!$B$5:$J$44,6,FALSE)*VLOOKUP(ABSYLD2!BB$4,'[1]INTERNAL PARAMETERS-1'!$B$5:$J$44,3,FALSE) + ABSYLD1!BB62*(1-VLOOKUP(ABSYLD2!BB$4,'[1]INTERNAL PARAMETERS-1'!$B$5:$J$44,5,FALSE))*VLOOKUP(ABSYLD2!BB$4,'[1]INTERNAL PARAMETERS-1'!$B$5:$J$44,8,FALSE)*VLOOKUP(ABSYLD2!BB$4,'[1]INTERNAL PARAMETERS-1'!$B$5:$J$44,3,FALSE)</f>
        <v>9.8435939849416773E-2</v>
      </c>
      <c r="BC62" s="47">
        <f>ABSYLD1!BC62*VLOOKUP(ABSYLD2!BC$4,'[1]INTERNAL PARAMETERS-1'!$B$5:$J$44,5,FALSE)*VLOOKUP(ABSYLD2!BC$4,'[1]INTERNAL PARAMETERS-1'!$B$5:$J$44,6,FALSE)*VLOOKUP(ABSYLD2!BC$4,'[1]INTERNAL PARAMETERS-1'!$B$5:$J$44,3,FALSE) + ABSYLD1!BC62*(1-VLOOKUP(ABSYLD2!BC$4,'[1]INTERNAL PARAMETERS-1'!$B$5:$J$44,5,FALSE))*VLOOKUP(ABSYLD2!BC$4,'[1]INTERNAL PARAMETERS-1'!$B$5:$J$44,8,FALSE)*VLOOKUP(ABSYLD2!BC$4,'[1]INTERNAL PARAMETERS-1'!$B$5:$J$44,3,FALSE)</f>
        <v>4.0409819352141947E-2</v>
      </c>
      <c r="BD62" s="47">
        <f>ABSYLD1!BD62*VLOOKUP(ABSYLD2!BD$4,'[1]INTERNAL PARAMETERS-1'!$B$5:$J$44,5,FALSE)*VLOOKUP(ABSYLD2!BD$4,'[1]INTERNAL PARAMETERS-1'!$B$5:$J$44,6,FALSE)*VLOOKUP(ABSYLD2!BD$4,'[1]INTERNAL PARAMETERS-1'!$B$5:$J$44,3,FALSE) + ABSYLD1!BD62*(1-VLOOKUP(ABSYLD2!BD$4,'[1]INTERNAL PARAMETERS-1'!$B$5:$J$44,5,FALSE))*VLOOKUP(ABSYLD2!BD$4,'[1]INTERNAL PARAMETERS-1'!$B$5:$J$44,8,FALSE)*VLOOKUP(ABSYLD2!BD$4,'[1]INTERNAL PARAMETERS-1'!$B$5:$J$44,3,FALSE)</f>
        <v>8.2946579507984827E-2</v>
      </c>
      <c r="BE62" s="47">
        <f>ABSYLD1!BE62*VLOOKUP(ABSYLD2!BE$4,'[1]INTERNAL PARAMETERS-1'!$B$5:$J$44,5,FALSE)*VLOOKUP(ABSYLD2!BE$4,'[1]INTERNAL PARAMETERS-1'!$B$5:$J$44,6,FALSE)*VLOOKUP(ABSYLD2!BE$4,'[1]INTERNAL PARAMETERS-1'!$B$5:$J$44,3,FALSE) + ABSYLD1!BE62*(1-VLOOKUP(ABSYLD2!BE$4,'[1]INTERNAL PARAMETERS-1'!$B$5:$J$44,5,FALSE))*VLOOKUP(ABSYLD2!BE$4,'[1]INTERNAL PARAMETERS-1'!$B$5:$J$44,8,FALSE)*VLOOKUP(ABSYLD2!BE$4,'[1]INTERNAL PARAMETERS-1'!$B$5:$J$44,3,FALSE)</f>
        <v>0.15430791877940053</v>
      </c>
      <c r="BF62" s="47">
        <f>ABSYLD1!BF62*VLOOKUP(ABSYLD2!BF$4,'[1]INTERNAL PARAMETERS-1'!$B$5:$J$44,5,FALSE)*VLOOKUP(ABSYLD2!BF$4,'[1]INTERNAL PARAMETERS-1'!$B$5:$J$44,6,FALSE)*VLOOKUP(ABSYLD2!BF$4,'[1]INTERNAL PARAMETERS-1'!$B$5:$J$44,3,FALSE) + ABSYLD1!BF62*(1-VLOOKUP(ABSYLD2!BF$4,'[1]INTERNAL PARAMETERS-1'!$B$5:$J$44,5,FALSE))*VLOOKUP(ABSYLD2!BF$4,'[1]INTERNAL PARAMETERS-1'!$B$5:$J$44,8,FALSE)*VLOOKUP(ABSYLD2!BF$4,'[1]INTERNAL PARAMETERS-1'!$B$5:$J$44,3,FALSE)</f>
        <v>0</v>
      </c>
      <c r="BG62" s="47">
        <f>ABSYLD1!BG62*VLOOKUP(ABSYLD2!BG$4,'[1]INTERNAL PARAMETERS-1'!$B$5:$J$44,5,FALSE)*VLOOKUP(ABSYLD2!BG$4,'[1]INTERNAL PARAMETERS-1'!$B$5:$J$44,6,FALSE)*VLOOKUP(ABSYLD2!BG$4,'[1]INTERNAL PARAMETERS-1'!$B$5:$J$44,3,FALSE) + ABSYLD1!BG62*(1-VLOOKUP(ABSYLD2!BG$4,'[1]INTERNAL PARAMETERS-1'!$B$5:$J$44,5,FALSE))*VLOOKUP(ABSYLD2!BG$4,'[1]INTERNAL PARAMETERS-1'!$B$5:$J$44,8,FALSE)*VLOOKUP(ABSYLD2!BG$4,'[1]INTERNAL PARAMETERS-1'!$B$5:$J$44,3,FALSE)</f>
        <v>0.10422038159646861</v>
      </c>
      <c r="BH62" s="47">
        <f>ABSYLD1!BH62*VLOOKUP(ABSYLD2!BH$4,'[1]INTERNAL PARAMETERS-1'!$B$5:$J$44,5,FALSE)*VLOOKUP(ABSYLD2!BH$4,'[1]INTERNAL PARAMETERS-1'!$B$5:$J$44,6,FALSE)*VLOOKUP(ABSYLD2!BH$4,'[1]INTERNAL PARAMETERS-1'!$B$5:$J$44,3,FALSE) + ABSYLD1!BH62*(1-VLOOKUP(ABSYLD2!BH$4,'[1]INTERNAL PARAMETERS-1'!$B$5:$J$44,5,FALSE))*VLOOKUP(ABSYLD2!BH$4,'[1]INTERNAL PARAMETERS-1'!$B$5:$J$44,8,FALSE)*VLOOKUP(ABSYLD2!BH$4,'[1]INTERNAL PARAMETERS-1'!$B$5:$J$44,3,FALSE)</f>
        <v>1.5461586976469604E-4</v>
      </c>
      <c r="BI62" s="47">
        <f>ABSYLD1!BI62*VLOOKUP(ABSYLD2!BI$4,'[1]INTERNAL PARAMETERS-1'!$B$5:$J$44,5,FALSE)*VLOOKUP(ABSYLD2!BI$4,'[1]INTERNAL PARAMETERS-1'!$B$5:$J$44,6,FALSE)*VLOOKUP(ABSYLD2!BI$4,'[1]INTERNAL PARAMETERS-1'!$B$5:$J$44,3,FALSE) + ABSYLD1!BI62*(1-VLOOKUP(ABSYLD2!BI$4,'[1]INTERNAL PARAMETERS-1'!$B$5:$J$44,5,FALSE))*VLOOKUP(ABSYLD2!BI$4,'[1]INTERNAL PARAMETERS-1'!$B$5:$J$44,8,FALSE)*VLOOKUP(ABSYLD2!BI$4,'[1]INTERNAL PARAMETERS-1'!$B$5:$J$44,3,FALSE)</f>
        <v>0</v>
      </c>
      <c r="BJ62" s="47">
        <f>ABSYLD1!BJ62*VLOOKUP(ABSYLD2!BJ$4,'[1]INTERNAL PARAMETERS-1'!$B$5:$J$44,5,FALSE)*VLOOKUP(ABSYLD2!BJ$4,'[1]INTERNAL PARAMETERS-1'!$B$5:$J$44,6,FALSE)*VLOOKUP(ABSYLD2!BJ$4,'[1]INTERNAL PARAMETERS-1'!$B$5:$J$44,3,FALSE) + ABSYLD1!BJ62*(1-VLOOKUP(ABSYLD2!BJ$4,'[1]INTERNAL PARAMETERS-1'!$B$5:$J$44,5,FALSE))*VLOOKUP(ABSYLD2!BJ$4,'[1]INTERNAL PARAMETERS-1'!$B$5:$J$44,8,FALSE)*VLOOKUP(ABSYLD2!BJ$4,'[1]INTERNAL PARAMETERS-1'!$B$5:$J$44,3,FALSE)</f>
        <v>2.4797976132774069E-2</v>
      </c>
      <c r="BK62" s="47">
        <f>ABSYLD1!BK62*VLOOKUP(ABSYLD2!BK$4,'[1]INTERNAL PARAMETERS-1'!$B$5:$J$44,5,FALSE)*VLOOKUP(ABSYLD2!BK$4,'[1]INTERNAL PARAMETERS-1'!$B$5:$J$44,6,FALSE)*VLOOKUP(ABSYLD2!BK$4,'[1]INTERNAL PARAMETERS-1'!$B$5:$J$44,3,FALSE) + ABSYLD1!BK62*(1-VLOOKUP(ABSYLD2!BK$4,'[1]INTERNAL PARAMETERS-1'!$B$5:$J$44,5,FALSE))*VLOOKUP(ABSYLD2!BK$4,'[1]INTERNAL PARAMETERS-1'!$B$5:$J$44,8,FALSE)*VLOOKUP(ABSYLD2!BK$4,'[1]INTERNAL PARAMETERS-1'!$B$5:$J$44,3,FALSE)</f>
        <v>2.6902000343049556E-2</v>
      </c>
      <c r="BL62" s="47">
        <f>ABSYLD1!BL62*VLOOKUP(ABSYLD2!BL$4,'[1]INTERNAL PARAMETERS-1'!$B$5:$J$44,5,FALSE)*VLOOKUP(ABSYLD2!BL$4,'[1]INTERNAL PARAMETERS-1'!$B$5:$J$44,6,FALSE)*VLOOKUP(ABSYLD2!BL$4,'[1]INTERNAL PARAMETERS-1'!$B$5:$J$44,3,FALSE) + ABSYLD1!BL62*(1-VLOOKUP(ABSYLD2!BL$4,'[1]INTERNAL PARAMETERS-1'!$B$5:$J$44,5,FALSE))*VLOOKUP(ABSYLD2!BL$4,'[1]INTERNAL PARAMETERS-1'!$B$5:$J$44,8,FALSE)*VLOOKUP(ABSYLD2!BL$4,'[1]INTERNAL PARAMETERS-1'!$B$5:$J$44,3,FALSE)</f>
        <v>6.5959291256426175E-2</v>
      </c>
      <c r="BM62" s="47">
        <f>ABSYLD1!BM62*VLOOKUP(ABSYLD2!BM$4,'[1]INTERNAL PARAMETERS-1'!$B$5:$J$44,5,FALSE)*VLOOKUP(ABSYLD2!BM$4,'[1]INTERNAL PARAMETERS-1'!$B$5:$J$44,6,FALSE)*VLOOKUP(ABSYLD2!BM$4,'[1]INTERNAL PARAMETERS-1'!$B$5:$J$44,3,FALSE) + ABSYLD1!BM62*(1-VLOOKUP(ABSYLD2!BM$4,'[1]INTERNAL PARAMETERS-1'!$B$5:$J$44,5,FALSE))*VLOOKUP(ABSYLD2!BM$4,'[1]INTERNAL PARAMETERS-1'!$B$5:$J$44,8,FALSE)*VLOOKUP(ABSYLD2!BM$4,'[1]INTERNAL PARAMETERS-1'!$B$5:$J$44,3,FALSE)</f>
        <v>7.8645535060183087E-3</v>
      </c>
      <c r="BN62" s="47">
        <f>ABSYLD1!BN62*VLOOKUP(ABSYLD2!BN$4,'[1]INTERNAL PARAMETERS-1'!$B$5:$J$44,5,FALSE)*VLOOKUP(ABSYLD2!BN$4,'[1]INTERNAL PARAMETERS-1'!$B$5:$J$44,6,FALSE)*VLOOKUP(ABSYLD2!BN$4,'[1]INTERNAL PARAMETERS-1'!$B$5:$J$44,3,FALSE) + ABSYLD1!BN62*(1-VLOOKUP(ABSYLD2!BN$4,'[1]INTERNAL PARAMETERS-1'!$B$5:$J$44,5,FALSE))*VLOOKUP(ABSYLD2!BN$4,'[1]INTERNAL PARAMETERS-1'!$B$5:$J$44,8,FALSE)*VLOOKUP(ABSYLD2!BN$4,'[1]INTERNAL PARAMETERS-1'!$B$5:$J$44,3,FALSE)</f>
        <v>1.9032275646231556E-2</v>
      </c>
      <c r="BO62" s="47">
        <f>ABSYLD1!BO62*VLOOKUP(ABSYLD2!BO$4,'[1]INTERNAL PARAMETERS-1'!$B$5:$J$44,5,FALSE)*VLOOKUP(ABSYLD2!BO$4,'[1]INTERNAL PARAMETERS-1'!$B$5:$J$44,6,FALSE)*VLOOKUP(ABSYLD2!BO$4,'[1]INTERNAL PARAMETERS-1'!$B$5:$J$44,3,FALSE) + ABSYLD1!BO62*(1-VLOOKUP(ABSYLD2!BO$4,'[1]INTERNAL PARAMETERS-1'!$B$5:$J$44,5,FALSE))*VLOOKUP(ABSYLD2!BO$4,'[1]INTERNAL PARAMETERS-1'!$B$5:$J$44,8,FALSE)*VLOOKUP(ABSYLD2!BO$4,'[1]INTERNAL PARAMETERS-1'!$B$5:$J$44,3,FALSE)</f>
        <v>1.3992575085167989E-2</v>
      </c>
      <c r="BP62" s="47">
        <f>ABSYLD1!BP62*VLOOKUP(ABSYLD2!BP$4,'[1]INTERNAL PARAMETERS-1'!$B$5:$J$44,5,FALSE)*VLOOKUP(ABSYLD2!BP$4,'[1]INTERNAL PARAMETERS-1'!$B$5:$J$44,6,FALSE)*VLOOKUP(ABSYLD2!BP$4,'[1]INTERNAL PARAMETERS-1'!$B$5:$J$44,3,FALSE) + ABSYLD1!BP62*(1-VLOOKUP(ABSYLD2!BP$4,'[1]INTERNAL PARAMETERS-1'!$B$5:$J$44,5,FALSE))*VLOOKUP(ABSYLD2!BP$4,'[1]INTERNAL PARAMETERS-1'!$B$5:$J$44,8,FALSE)*VLOOKUP(ABSYLD2!BP$4,'[1]INTERNAL PARAMETERS-1'!$B$5:$J$44,3,FALSE)</f>
        <v>1.2748476907207887E-3</v>
      </c>
      <c r="BQ62" s="47">
        <f>ABSYLD1!BQ62*VLOOKUP(ABSYLD2!BQ$4,'[1]INTERNAL PARAMETERS-1'!$B$5:$J$44,5,FALSE)*VLOOKUP(ABSYLD2!BQ$4,'[1]INTERNAL PARAMETERS-1'!$B$5:$J$44,6,FALSE)*VLOOKUP(ABSYLD2!BQ$4,'[1]INTERNAL PARAMETERS-1'!$B$5:$J$44,3,FALSE) + ABSYLD1!BQ62*(1-VLOOKUP(ABSYLD2!BQ$4,'[1]INTERNAL PARAMETERS-1'!$B$5:$J$44,5,FALSE))*VLOOKUP(ABSYLD2!BQ$4,'[1]INTERNAL PARAMETERS-1'!$B$5:$J$44,8,FALSE)*VLOOKUP(ABSYLD2!BQ$4,'[1]INTERNAL PARAMETERS-1'!$B$5:$J$44,3,FALSE)</f>
        <v>6.5924070416960273E-2</v>
      </c>
      <c r="BR62" s="47">
        <f>ABSYLD1!BR62*VLOOKUP(ABSYLD2!BR$4,'[1]INTERNAL PARAMETERS-1'!$B$5:$J$44,5,FALSE)*VLOOKUP(ABSYLD2!BR$4,'[1]INTERNAL PARAMETERS-1'!$B$5:$J$44,6,FALSE)*VLOOKUP(ABSYLD2!BR$4,'[1]INTERNAL PARAMETERS-1'!$B$5:$J$44,3,FALSE) + ABSYLD1!BR62*(1-VLOOKUP(ABSYLD2!BR$4,'[1]INTERNAL PARAMETERS-1'!$B$5:$J$44,5,FALSE))*VLOOKUP(ABSYLD2!BR$4,'[1]INTERNAL PARAMETERS-1'!$B$5:$J$44,8,FALSE)*VLOOKUP(ABSYLD2!BR$4,'[1]INTERNAL PARAMETERS-1'!$B$5:$J$44,3,FALSE)</f>
        <v>2.4482267864573875E-3</v>
      </c>
      <c r="BS62" s="47">
        <f>ABSYLD1!BS62*VLOOKUP(ABSYLD2!BS$4,'[1]INTERNAL PARAMETERS-1'!$B$5:$J$44,5,FALSE)*VLOOKUP(ABSYLD2!BS$4,'[1]INTERNAL PARAMETERS-1'!$B$5:$J$44,6,FALSE)*VLOOKUP(ABSYLD2!BS$4,'[1]INTERNAL PARAMETERS-1'!$B$5:$J$44,3,FALSE) + ABSYLD1!BS62*(1-VLOOKUP(ABSYLD2!BS$4,'[1]INTERNAL PARAMETERS-1'!$B$5:$J$44,5,FALSE))*VLOOKUP(ABSYLD2!BS$4,'[1]INTERNAL PARAMETERS-1'!$B$5:$J$44,8,FALSE)*VLOOKUP(ABSYLD2!BS$4,'[1]INTERNAL PARAMETERS-1'!$B$5:$J$44,3,FALSE)</f>
        <v>1.6092969155251795E-4</v>
      </c>
      <c r="BT62" s="47">
        <f>ABSYLD1!BT62*VLOOKUP(ABSYLD2!BT$4,'[1]INTERNAL PARAMETERS-1'!$B$5:$J$44,5,FALSE)*VLOOKUP(ABSYLD2!BT$4,'[1]INTERNAL PARAMETERS-1'!$B$5:$J$44,6,FALSE)*VLOOKUP(ABSYLD2!BT$4,'[1]INTERNAL PARAMETERS-1'!$B$5:$J$44,3,FALSE) + ABSYLD1!BT62*(1-VLOOKUP(ABSYLD2!BT$4,'[1]INTERNAL PARAMETERS-1'!$B$5:$J$44,5,FALSE))*VLOOKUP(ABSYLD2!BT$4,'[1]INTERNAL PARAMETERS-1'!$B$5:$J$44,8,FALSE)*VLOOKUP(ABSYLD2!BT$4,'[1]INTERNAL PARAMETERS-1'!$B$5:$J$44,3,FALSE)</f>
        <v>0</v>
      </c>
      <c r="BU62" s="47">
        <f>ABSYLD1!BU62*VLOOKUP(ABSYLD2!BU$4,'[1]INTERNAL PARAMETERS-1'!$B$5:$J$44,5,FALSE)*VLOOKUP(ABSYLD2!BU$4,'[1]INTERNAL PARAMETERS-1'!$B$5:$J$44,6,FALSE)*VLOOKUP(ABSYLD2!BU$4,'[1]INTERNAL PARAMETERS-1'!$B$5:$J$44,3,FALSE) + ABSYLD1!BU62*(1-VLOOKUP(ABSYLD2!BU$4,'[1]INTERNAL PARAMETERS-1'!$B$5:$J$44,5,FALSE))*VLOOKUP(ABSYLD2!BU$4,'[1]INTERNAL PARAMETERS-1'!$B$5:$J$44,8,FALSE)*VLOOKUP(ABSYLD2!BU$4,'[1]INTERNAL PARAMETERS-1'!$B$5:$J$44,3,FALSE)</f>
        <v>0</v>
      </c>
      <c r="BV62" s="47">
        <f>ABSYLD1!BV62*VLOOKUP(ABSYLD2!BV$4,'[1]INTERNAL PARAMETERS-1'!$B$5:$J$44,5,FALSE)*VLOOKUP(ABSYLD2!BV$4,'[1]INTERNAL PARAMETERS-1'!$B$5:$J$44,6,FALSE)*VLOOKUP(ABSYLD2!BV$4,'[1]INTERNAL PARAMETERS-1'!$B$5:$J$44,3,FALSE) + ABSYLD1!BV62*(1-VLOOKUP(ABSYLD2!BV$4,'[1]INTERNAL PARAMETERS-1'!$B$5:$J$44,5,FALSE))*VLOOKUP(ABSYLD2!BV$4,'[1]INTERNAL PARAMETERS-1'!$B$5:$J$44,8,FALSE)*VLOOKUP(ABSYLD2!BV$4,'[1]INTERNAL PARAMETERS-1'!$B$5:$J$44,3,FALSE)</f>
        <v>0</v>
      </c>
      <c r="BW62" s="47">
        <f>ABSYLD1!BW62*VLOOKUP(ABSYLD2!BW$4,'[1]INTERNAL PARAMETERS-1'!$B$5:$J$44,5,FALSE)*VLOOKUP(ABSYLD2!BW$4,'[1]INTERNAL PARAMETERS-1'!$B$5:$J$44,6,FALSE)*VLOOKUP(ABSYLD2!BW$4,'[1]INTERNAL PARAMETERS-1'!$B$5:$J$44,3,FALSE) + ABSYLD1!BW62*(1-VLOOKUP(ABSYLD2!BW$4,'[1]INTERNAL PARAMETERS-1'!$B$5:$J$44,5,FALSE))*VLOOKUP(ABSYLD2!BW$4,'[1]INTERNAL PARAMETERS-1'!$B$5:$J$44,8,FALSE)*VLOOKUP(ABSYLD2!BW$4,'[1]INTERNAL PARAMETERS-1'!$B$5:$J$44,3,FALSE)</f>
        <v>0</v>
      </c>
      <c r="BX62" s="47">
        <f>ABSYLD1!BX62*VLOOKUP(ABSYLD2!BX$4,'[1]INTERNAL PARAMETERS-1'!$B$5:$J$44,5,FALSE)*VLOOKUP(ABSYLD2!BX$4,'[1]INTERNAL PARAMETERS-1'!$B$5:$J$44,6,FALSE)*VLOOKUP(ABSYLD2!BX$4,'[1]INTERNAL PARAMETERS-1'!$B$5:$J$44,3,FALSE) + ABSYLD1!BX62*(1-VLOOKUP(ABSYLD2!BX$4,'[1]INTERNAL PARAMETERS-1'!$B$5:$J$44,5,FALSE))*VLOOKUP(ABSYLD2!BX$4,'[1]INTERNAL PARAMETERS-1'!$B$5:$J$44,8,FALSE)*VLOOKUP(ABSYLD2!BX$4,'[1]INTERNAL PARAMETERS-1'!$B$5:$J$44,3,FALSE)</f>
        <v>0</v>
      </c>
      <c r="BY62" s="47">
        <f>ABSYLD1!BY62*VLOOKUP(ABSYLD2!BY$4,'[1]INTERNAL PARAMETERS-1'!$B$5:$J$44,5,FALSE)*VLOOKUP(ABSYLD2!BY$4,'[1]INTERNAL PARAMETERS-1'!$B$5:$J$44,6,FALSE)*VLOOKUP(ABSYLD2!BY$4,'[1]INTERNAL PARAMETERS-1'!$B$5:$J$44,3,FALSE) + ABSYLD1!BY62*(1-VLOOKUP(ABSYLD2!BY$4,'[1]INTERNAL PARAMETERS-1'!$B$5:$J$44,5,FALSE))*VLOOKUP(ABSYLD2!BY$4,'[1]INTERNAL PARAMETERS-1'!$B$5:$J$44,8,FALSE)*VLOOKUP(ABSYLD2!BY$4,'[1]INTERNAL PARAMETERS-1'!$B$5:$J$44,3,FALSE)</f>
        <v>0</v>
      </c>
      <c r="BZ62" s="47">
        <f>ABSYLD1!BZ62*VLOOKUP(ABSYLD2!BZ$4,'[1]INTERNAL PARAMETERS-1'!$B$5:$J$44,5,FALSE)*VLOOKUP(ABSYLD2!BZ$4,'[1]INTERNAL PARAMETERS-1'!$B$5:$J$44,6,FALSE)*VLOOKUP(ABSYLD2!BZ$4,'[1]INTERNAL PARAMETERS-1'!$B$5:$J$44,3,FALSE) + ABSYLD1!BZ62*(1-VLOOKUP(ABSYLD2!BZ$4,'[1]INTERNAL PARAMETERS-1'!$B$5:$J$44,5,FALSE))*VLOOKUP(ABSYLD2!BZ$4,'[1]INTERNAL PARAMETERS-1'!$B$5:$J$44,8,FALSE)*VLOOKUP(ABSYLD2!BZ$4,'[1]INTERNAL PARAMETERS-1'!$B$5:$J$44,3,FALSE)</f>
        <v>3.9981836772949868E-4</v>
      </c>
      <c r="CA62" s="47">
        <f>ABSYLD1!CA62*VLOOKUP(ABSYLD2!CA$4,'[1]INTERNAL PARAMETERS-1'!$B$5:$J$44,5,FALSE)*VLOOKUP(ABSYLD2!CA$4,'[1]INTERNAL PARAMETERS-1'!$B$5:$J$44,6,FALSE)*VLOOKUP(ABSYLD2!CA$4,'[1]INTERNAL PARAMETERS-1'!$B$5:$J$44,3,FALSE) + ABSYLD1!CA62*(1-VLOOKUP(ABSYLD2!CA$4,'[1]INTERNAL PARAMETERS-1'!$B$5:$J$44,5,FALSE))*VLOOKUP(ABSYLD2!CA$4,'[1]INTERNAL PARAMETERS-1'!$B$5:$J$44,8,FALSE)*VLOOKUP(ABSYLD2!CA$4,'[1]INTERNAL PARAMETERS-1'!$B$5:$J$44,3,FALSE)</f>
        <v>0</v>
      </c>
      <c r="CB62" s="47">
        <f>ABSYLD1!CB62*VLOOKUP(ABSYLD2!CB$4,'[1]INTERNAL PARAMETERS-1'!$B$5:$J$44,5,FALSE)*VLOOKUP(ABSYLD2!CB$4,'[1]INTERNAL PARAMETERS-1'!$B$5:$J$44,6,FALSE)*VLOOKUP(ABSYLD2!CB$4,'[1]INTERNAL PARAMETERS-1'!$B$5:$J$44,3,FALSE) + ABSYLD1!CB62*(1-VLOOKUP(ABSYLD2!CB$4,'[1]INTERNAL PARAMETERS-1'!$B$5:$J$44,5,FALSE))*VLOOKUP(ABSYLD2!CB$4,'[1]INTERNAL PARAMETERS-1'!$B$5:$J$44,8,FALSE)*VLOOKUP(ABSYLD2!CB$4,'[1]INTERNAL PARAMETERS-1'!$B$5:$J$44,3,FALSE)</f>
        <v>0</v>
      </c>
      <c r="CC62" s="47">
        <f>ABSYLD1!CC62*VLOOKUP(ABSYLD2!CC$4,'[1]INTERNAL PARAMETERS-1'!$B$5:$J$44,5,FALSE)*VLOOKUP(ABSYLD2!CC$4,'[1]INTERNAL PARAMETERS-1'!$B$5:$J$44,6,FALSE)*VLOOKUP(ABSYLD2!CC$4,'[1]INTERNAL PARAMETERS-1'!$B$5:$J$44,3,FALSE) + ABSYLD1!CC62*(1-VLOOKUP(ABSYLD2!CC$4,'[1]INTERNAL PARAMETERS-1'!$B$5:$J$44,5,FALSE))*VLOOKUP(ABSYLD2!CC$4,'[1]INTERNAL PARAMETERS-1'!$B$5:$J$44,8,FALSE)*VLOOKUP(ABSYLD2!CC$4,'[1]INTERNAL PARAMETERS-1'!$B$5:$J$44,3,FALSE)</f>
        <v>5.414248237246474E-4</v>
      </c>
      <c r="CD62" s="47">
        <f>ABSYLD1!CD62*VLOOKUP(ABSYLD2!CD$4,'[1]INTERNAL PARAMETERS-1'!$B$5:$J$44,5,FALSE)*VLOOKUP(ABSYLD2!CD$4,'[1]INTERNAL PARAMETERS-1'!$B$5:$J$44,6,FALSE)*VLOOKUP(ABSYLD2!CD$4,'[1]INTERNAL PARAMETERS-1'!$B$5:$J$44,3,FALSE) + ABSYLD1!CD62*(1-VLOOKUP(ABSYLD2!CD$4,'[1]INTERNAL PARAMETERS-1'!$B$5:$J$44,5,FALSE))*VLOOKUP(ABSYLD2!CD$4,'[1]INTERNAL PARAMETERS-1'!$B$5:$J$44,8,FALSE)*VLOOKUP(ABSYLD2!CD$4,'[1]INTERNAL PARAMETERS-1'!$B$5:$J$44,3,FALSE)</f>
        <v>1.3813244787877553E-3</v>
      </c>
      <c r="CE62" s="47">
        <f>ABSYLD1!CE62*VLOOKUP(ABSYLD2!CE$4,'[1]INTERNAL PARAMETERS-1'!$B$5:$J$44,5,FALSE)*VLOOKUP(ABSYLD2!CE$4,'[1]INTERNAL PARAMETERS-1'!$B$5:$J$44,6,FALSE)*VLOOKUP(ABSYLD2!CE$4,'[1]INTERNAL PARAMETERS-1'!$B$5:$J$44,3,FALSE) + ABSYLD1!CE62*(1-VLOOKUP(ABSYLD2!CE$4,'[1]INTERNAL PARAMETERS-1'!$B$5:$J$44,5,FALSE))*VLOOKUP(ABSYLD2!CE$4,'[1]INTERNAL PARAMETERS-1'!$B$5:$J$44,8,FALSE)*VLOOKUP(ABSYLD2!CE$4,'[1]INTERNAL PARAMETERS-1'!$B$5:$J$44,3,FALSE)</f>
        <v>2.0157604269855265E-3</v>
      </c>
      <c r="CF62" s="47">
        <f>ABSYLD1!CF62*VLOOKUP(ABSYLD2!CF$4,'[1]INTERNAL PARAMETERS-1'!$B$5:$J$44,5,FALSE)*VLOOKUP(ABSYLD2!CF$4,'[1]INTERNAL PARAMETERS-1'!$B$5:$J$44,6,FALSE)*VLOOKUP(ABSYLD2!CF$4,'[1]INTERNAL PARAMETERS-1'!$B$5:$J$44,3,FALSE) + ABSYLD1!CF62*(1-VLOOKUP(ABSYLD2!CF$4,'[1]INTERNAL PARAMETERS-1'!$B$5:$J$44,5,FALSE))*VLOOKUP(ABSYLD2!CF$4,'[1]INTERNAL PARAMETERS-1'!$B$5:$J$44,8,FALSE)*VLOOKUP(ABSYLD2!CF$4,'[1]INTERNAL PARAMETERS-1'!$B$5:$J$44,3,FALSE)</f>
        <v>9.7020617865301115E-3</v>
      </c>
      <c r="CG62" s="47">
        <f>ABSYLD1!CG62*VLOOKUP(ABSYLD2!CG$4,'[1]INTERNAL PARAMETERS-1'!$B$5:$J$44,5,FALSE)*VLOOKUP(ABSYLD2!CG$4,'[1]INTERNAL PARAMETERS-1'!$B$5:$J$44,6,FALSE)*VLOOKUP(ABSYLD2!CG$4,'[1]INTERNAL PARAMETERS-1'!$B$5:$J$44,3,FALSE) + ABSYLD1!CG62*(1-VLOOKUP(ABSYLD2!CG$4,'[1]INTERNAL PARAMETERS-1'!$B$5:$J$44,5,FALSE))*VLOOKUP(ABSYLD2!CG$4,'[1]INTERNAL PARAMETERS-1'!$B$5:$J$44,8,FALSE)*VLOOKUP(ABSYLD2!CG$4,'[1]INTERNAL PARAMETERS-1'!$B$5:$J$44,3,FALSE)</f>
        <v>9.1845128736078559E-5</v>
      </c>
      <c r="CH62" s="46">
        <f>ABSYLD1!CH62*VLOOKUP(ABSYLD2!CH$4,'[1]INTERNAL PARAMETERS-1'!$B$5:$J$44,5,FALSE)*VLOOKUP(ABSYLD2!CH$4,'[1]INTERNAL PARAMETERS-1'!$B$5:$J$44,6,FALSE)*VLOOKUP(ABSYLD2!CH$4,'[1]INTERNAL PARAMETERS-1'!$B$5:$J$44,3,FALSE) + ABSYLD1!CH62*(1-VLOOKUP(ABSYLD2!CH$4,'[1]INTERNAL PARAMETERS-1'!$B$5:$J$44,5,FALSE))*VLOOKUP(ABSYLD2!CH$4,'[1]INTERNAL PARAMETERS-1'!$B$5:$J$44,8,FALSE)*VLOOKUP(ABSYLD2!CH$4,'[1]INTERNAL PARAMETERS-1'!$B$5:$J$44,3,FALSE)</f>
        <v>0</v>
      </c>
      <c r="CJ62" s="48">
        <f t="shared" si="0"/>
        <v>69.590869313724397</v>
      </c>
      <c r="CK62" s="46">
        <f t="shared" si="1"/>
        <v>1.1955438858156717</v>
      </c>
    </row>
    <row r="63" spans="2:89">
      <c r="B63" s="61" t="s">
        <v>4</v>
      </c>
      <c r="C63" s="60" t="s">
        <v>71</v>
      </c>
      <c r="D63" s="60" t="s">
        <v>84</v>
      </c>
      <c r="E63" s="137">
        <f>ABS!AL63</f>
        <v>107.45888913190582</v>
      </c>
      <c r="F63" s="59">
        <f>'[1]INTERNAL PARAMETERS-1'!M9</f>
        <v>63.875</v>
      </c>
      <c r="G63" s="48">
        <f>ABSYLD1!G63*VLOOKUP(ABSYLD2!G$4,'[1]INTERNAL PARAMETERS-1'!$B$5:$J$44,5,FALSE)*VLOOKUP(ABSYLD2!G$4,'[1]INTERNAL PARAMETERS-1'!$B$5:$J$44,7,FALSE)*ABSYLD2!$F63 + ABSYLD1!G63*(1-VLOOKUP(ABSYLD2!G$4,'[1]INTERNAL PARAMETERS-1'!$B$5:$J$44,5,FALSE))*VLOOKUP(ABSYLD2!G$4,'[1]INTERNAL PARAMETERS-1'!$B$5:$J$44,9,FALSE)*ABSYLD2!$F63</f>
        <v>18.769779733663302</v>
      </c>
      <c r="H63" s="47">
        <f>ABSYLD1!H63*VLOOKUP(ABSYLD2!H$4,'[1]INTERNAL PARAMETERS-1'!$B$5:$J$44,5,FALSE)*VLOOKUP(ABSYLD2!H$4,'[1]INTERNAL PARAMETERS-1'!$B$5:$J$44,7,FALSE)*ABSYLD2!$F63 + ABSYLD1!H63*(1-VLOOKUP(ABSYLD2!H$4,'[1]INTERNAL PARAMETERS-1'!$B$5:$J$44,5,FALSE))*VLOOKUP(ABSYLD2!H$4,'[1]INTERNAL PARAMETERS-1'!$B$5:$J$44,9,FALSE)*ABSYLD2!$F63</f>
        <v>17.180877950969116</v>
      </c>
      <c r="I63" s="47">
        <f>ABSYLD1!I63*VLOOKUP(ABSYLD2!I$4,'[1]INTERNAL PARAMETERS-1'!$B$5:$J$44,5,FALSE)*VLOOKUP(ABSYLD2!I$4,'[1]INTERNAL PARAMETERS-1'!$B$5:$J$44,7,FALSE)*ABSYLD2!$F63 + ABSYLD1!I63*(1-VLOOKUP(ABSYLD2!I$4,'[1]INTERNAL PARAMETERS-1'!$B$5:$J$44,5,FALSE))*VLOOKUP(ABSYLD2!I$4,'[1]INTERNAL PARAMETERS-1'!$B$5:$J$44,9,FALSE)*ABSYLD2!$F63</f>
        <v>19.173402127957431</v>
      </c>
      <c r="J63" s="47">
        <f>ABSYLD1!J63*VLOOKUP(ABSYLD2!J$4,'[1]INTERNAL PARAMETERS-1'!$B$5:$J$44,5,FALSE)*VLOOKUP(ABSYLD2!J$4,'[1]INTERNAL PARAMETERS-1'!$B$5:$J$44,7,FALSE)*ABSYLD2!$F63 + ABSYLD1!J63*(1-VLOOKUP(ABSYLD2!J$4,'[1]INTERNAL PARAMETERS-1'!$B$5:$J$44,5,FALSE))*VLOOKUP(ABSYLD2!J$4,'[1]INTERNAL PARAMETERS-1'!$B$5:$J$44,9,FALSE)*ABSYLD2!$F63</f>
        <v>0</v>
      </c>
      <c r="K63" s="47">
        <f>ABSYLD1!K63*VLOOKUP(ABSYLD2!K$4,'[1]INTERNAL PARAMETERS-1'!$B$5:$J$44,5,FALSE)*VLOOKUP(ABSYLD2!K$4,'[1]INTERNAL PARAMETERS-1'!$B$5:$J$44,7,FALSE)*ABSYLD2!$F63 + ABSYLD1!K63*(1-VLOOKUP(ABSYLD2!K$4,'[1]INTERNAL PARAMETERS-1'!$B$5:$J$44,5,FALSE))*VLOOKUP(ABSYLD2!K$4,'[1]INTERNAL PARAMETERS-1'!$B$5:$J$44,9,FALSE)*ABSYLD2!$F63</f>
        <v>0</v>
      </c>
      <c r="L63" s="47">
        <f>ABSYLD1!L63*VLOOKUP(ABSYLD2!L$4,'[1]INTERNAL PARAMETERS-1'!$B$5:$J$44,5,FALSE)*VLOOKUP(ABSYLD2!L$4,'[1]INTERNAL PARAMETERS-1'!$B$5:$J$44,7,FALSE)*ABSYLD2!$F63 + ABSYLD1!L63*(1-VLOOKUP(ABSYLD2!L$4,'[1]INTERNAL PARAMETERS-1'!$B$5:$J$44,5,FALSE))*VLOOKUP(ABSYLD2!L$4,'[1]INTERNAL PARAMETERS-1'!$B$5:$J$44,9,FALSE)*ABSYLD2!$F63</f>
        <v>0</v>
      </c>
      <c r="M63" s="47">
        <f>ABSYLD1!M63*VLOOKUP(ABSYLD2!M$4,'[1]INTERNAL PARAMETERS-1'!$B$5:$J$44,5,FALSE)*VLOOKUP(ABSYLD2!M$4,'[1]INTERNAL PARAMETERS-1'!$B$5:$J$44,7,FALSE)*ABSYLD2!$F63 + ABSYLD1!M63*(1-VLOOKUP(ABSYLD2!M$4,'[1]INTERNAL PARAMETERS-1'!$B$5:$J$44,5,FALSE))*VLOOKUP(ABSYLD2!M$4,'[1]INTERNAL PARAMETERS-1'!$B$5:$J$44,9,FALSE)*ABSYLD2!$F63</f>
        <v>0.16502585114547474</v>
      </c>
      <c r="N63" s="47">
        <f>ABSYLD1!N63*VLOOKUP(ABSYLD2!N$4,'[1]INTERNAL PARAMETERS-1'!$B$5:$J$44,5,FALSE)*VLOOKUP(ABSYLD2!N$4,'[1]INTERNAL PARAMETERS-1'!$B$5:$J$44,7,FALSE)*ABSYLD2!$F63 + ABSYLD1!N63*(1-VLOOKUP(ABSYLD2!N$4,'[1]INTERNAL PARAMETERS-1'!$B$5:$J$44,5,FALSE))*VLOOKUP(ABSYLD2!N$4,'[1]INTERNAL PARAMETERS-1'!$B$5:$J$44,9,FALSE)*ABSYLD2!$F63</f>
        <v>7.7391399320953708E-2</v>
      </c>
      <c r="O63" s="47">
        <f>ABSYLD1!O63*VLOOKUP(ABSYLD2!O$4,'[1]INTERNAL PARAMETERS-1'!$B$5:$J$44,5,FALSE)*VLOOKUP(ABSYLD2!O$4,'[1]INTERNAL PARAMETERS-1'!$B$5:$J$44,7,FALSE)*ABSYLD2!$F63 + ABSYLD1!O63*(1-VLOOKUP(ABSYLD2!O$4,'[1]INTERNAL PARAMETERS-1'!$B$5:$J$44,5,FALSE))*VLOOKUP(ABSYLD2!O$4,'[1]INTERNAL PARAMETERS-1'!$B$5:$J$44,9,FALSE)*ABSYLD2!$F63</f>
        <v>0</v>
      </c>
      <c r="P63" s="47">
        <f>ABSYLD1!P63*VLOOKUP(ABSYLD2!P$4,'[1]INTERNAL PARAMETERS-1'!$B$5:$J$44,5,FALSE)*VLOOKUP(ABSYLD2!P$4,'[1]INTERNAL PARAMETERS-1'!$B$5:$J$44,7,FALSE)*ABSYLD2!$F63 + ABSYLD1!P63*(1-VLOOKUP(ABSYLD2!P$4,'[1]INTERNAL PARAMETERS-1'!$B$5:$J$44,5,FALSE))*VLOOKUP(ABSYLD2!P$4,'[1]INTERNAL PARAMETERS-1'!$B$5:$J$44,9,FALSE)*ABSYLD2!$F63</f>
        <v>0</v>
      </c>
      <c r="Q63" s="47">
        <f>ABSYLD1!Q63*VLOOKUP(ABSYLD2!Q$4,'[1]INTERNAL PARAMETERS-1'!$B$5:$J$44,5,FALSE)*VLOOKUP(ABSYLD2!Q$4,'[1]INTERNAL PARAMETERS-1'!$B$5:$J$44,7,FALSE)*ABSYLD2!$F63 + ABSYLD1!Q63*(1-VLOOKUP(ABSYLD2!Q$4,'[1]INTERNAL PARAMETERS-1'!$B$5:$J$44,5,FALSE))*VLOOKUP(ABSYLD2!Q$4,'[1]INTERNAL PARAMETERS-1'!$B$5:$J$44,9,FALSE)*ABSYLD2!$F63</f>
        <v>0</v>
      </c>
      <c r="R63" s="47">
        <f>ABSYLD1!R63*VLOOKUP(ABSYLD2!R$4,'[1]INTERNAL PARAMETERS-1'!$B$5:$J$44,5,FALSE)*VLOOKUP(ABSYLD2!R$4,'[1]INTERNAL PARAMETERS-1'!$B$5:$J$44,7,FALSE)*ABSYLD2!$F63 + ABSYLD1!R63*(1-VLOOKUP(ABSYLD2!R$4,'[1]INTERNAL PARAMETERS-1'!$B$5:$J$44,5,FALSE))*VLOOKUP(ABSYLD2!R$4,'[1]INTERNAL PARAMETERS-1'!$B$5:$J$44,9,FALSE)*ABSYLD2!$F63</f>
        <v>0.16388884005707702</v>
      </c>
      <c r="S63" s="47">
        <f>ABSYLD1!S63*VLOOKUP(ABSYLD2!S$4,'[1]INTERNAL PARAMETERS-1'!$B$5:$J$44,5,FALSE)*VLOOKUP(ABSYLD2!S$4,'[1]INTERNAL PARAMETERS-1'!$B$5:$J$44,7,FALSE)*ABSYLD2!$F63 + ABSYLD1!S63*(1-VLOOKUP(ABSYLD2!S$4,'[1]INTERNAL PARAMETERS-1'!$B$5:$J$44,5,FALSE))*VLOOKUP(ABSYLD2!S$4,'[1]INTERNAL PARAMETERS-1'!$B$5:$J$44,9,FALSE)*ABSYLD2!$F63</f>
        <v>3.3667866142509246</v>
      </c>
      <c r="T63" s="47">
        <f>ABSYLD1!T63*VLOOKUP(ABSYLD2!T$4,'[1]INTERNAL PARAMETERS-1'!$B$5:$J$44,5,FALSE)*VLOOKUP(ABSYLD2!T$4,'[1]INTERNAL PARAMETERS-1'!$B$5:$J$44,7,FALSE)*ABSYLD2!$F63 + ABSYLD1!T63*(1-VLOOKUP(ABSYLD2!T$4,'[1]INTERNAL PARAMETERS-1'!$B$5:$J$44,5,FALSE))*VLOOKUP(ABSYLD2!T$4,'[1]INTERNAL PARAMETERS-1'!$B$5:$J$44,9,FALSE)*ABSYLD2!$F63</f>
        <v>0.61458315021403886</v>
      </c>
      <c r="U63" s="47">
        <f>ABSYLD1!U63*VLOOKUP(ABSYLD2!U$4,'[1]INTERNAL PARAMETERS-1'!$B$5:$J$44,5,FALSE)*VLOOKUP(ABSYLD2!U$4,'[1]INTERNAL PARAMETERS-1'!$B$5:$J$44,7,FALSE)*ABSYLD2!$F63 + ABSYLD1!U63*(1-VLOOKUP(ABSYLD2!U$4,'[1]INTERNAL PARAMETERS-1'!$B$5:$J$44,5,FALSE))*VLOOKUP(ABSYLD2!U$4,'[1]INTERNAL PARAMETERS-1'!$B$5:$J$44,9,FALSE)*ABSYLD2!$F63</f>
        <v>0.4372662538185722</v>
      </c>
      <c r="V63" s="47">
        <f>ABSYLD1!V63*VLOOKUP(ABSYLD2!V$4,'[1]INTERNAL PARAMETERS-1'!$B$5:$J$44,5,FALSE)*VLOOKUP(ABSYLD2!V$4,'[1]INTERNAL PARAMETERS-1'!$B$5:$J$44,7,FALSE)*ABSYLD2!$F63 + ABSYLD1!V63*(1-VLOOKUP(ABSYLD2!V$4,'[1]INTERNAL PARAMETERS-1'!$B$5:$J$44,5,FALSE))*VLOOKUP(ABSYLD2!V$4,'[1]INTERNAL PARAMETERS-1'!$B$5:$J$44,9,FALSE)*ABSYLD2!$F63</f>
        <v>1.7211612599629056</v>
      </c>
      <c r="W63" s="47">
        <f>ABSYLD1!W63*VLOOKUP(ABSYLD2!W$4,'[1]INTERNAL PARAMETERS-1'!$B$5:$J$44,5,FALSE)*VLOOKUP(ABSYLD2!W$4,'[1]INTERNAL PARAMETERS-1'!$B$5:$J$44,7,FALSE)*ABSYLD2!$F63 + ABSYLD1!W63*(1-VLOOKUP(ABSYLD2!W$4,'[1]INTERNAL PARAMETERS-1'!$B$5:$J$44,5,FALSE))*VLOOKUP(ABSYLD2!W$4,'[1]INTERNAL PARAMETERS-1'!$B$5:$J$44,9,FALSE)*ABSYLD2!$F63</f>
        <v>0</v>
      </c>
      <c r="X63" s="47">
        <f>ABSYLD1!X63*VLOOKUP(ABSYLD2!X$4,'[1]INTERNAL PARAMETERS-1'!$B$5:$J$44,5,FALSE)*VLOOKUP(ABSYLD2!X$4,'[1]INTERNAL PARAMETERS-1'!$B$5:$J$44,7,FALSE)*ABSYLD2!$F63 + ABSYLD1!X63*(1-VLOOKUP(ABSYLD2!X$4,'[1]INTERNAL PARAMETERS-1'!$B$5:$J$44,5,FALSE))*VLOOKUP(ABSYLD2!X$4,'[1]INTERNAL PARAMETERS-1'!$B$5:$J$44,9,FALSE)*ABSYLD2!$F63</f>
        <v>0</v>
      </c>
      <c r="Y63" s="47">
        <f>ABSYLD1!Y63*VLOOKUP(ABSYLD2!Y$4,'[1]INTERNAL PARAMETERS-1'!$B$5:$J$44,5,FALSE)*VLOOKUP(ABSYLD2!Y$4,'[1]INTERNAL PARAMETERS-1'!$B$5:$J$44,7,FALSE)*ABSYLD2!$F63 + ABSYLD1!Y63*(1-VLOOKUP(ABSYLD2!Y$4,'[1]INTERNAL PARAMETERS-1'!$B$5:$J$44,5,FALSE))*VLOOKUP(ABSYLD2!Y$4,'[1]INTERNAL PARAMETERS-1'!$B$5:$J$44,9,FALSE)*ABSYLD2!$F63</f>
        <v>0</v>
      </c>
      <c r="Z63" s="47">
        <f>ABSYLD1!Z63*VLOOKUP(ABSYLD2!Z$4,'[1]INTERNAL PARAMETERS-1'!$B$5:$J$44,5,FALSE)*VLOOKUP(ABSYLD2!Z$4,'[1]INTERNAL PARAMETERS-1'!$B$5:$J$44,7,FALSE)*ABSYLD2!$F63 + ABSYLD1!Z63*(1-VLOOKUP(ABSYLD2!Z$4,'[1]INTERNAL PARAMETERS-1'!$B$5:$J$44,5,FALSE))*VLOOKUP(ABSYLD2!Z$4,'[1]INTERNAL PARAMETERS-1'!$B$5:$J$44,9,FALSE)*ABSYLD2!$F63</f>
        <v>0</v>
      </c>
      <c r="AA63" s="47">
        <f>ABSYLD1!AA63*VLOOKUP(ABSYLD2!AA$4,'[1]INTERNAL PARAMETERS-1'!$B$5:$J$44,5,FALSE)*VLOOKUP(ABSYLD2!AA$4,'[1]INTERNAL PARAMETERS-1'!$B$5:$J$44,7,FALSE)*ABSYLD2!$F63 + ABSYLD1!AA63*(1-VLOOKUP(ABSYLD2!AA$4,'[1]INTERNAL PARAMETERS-1'!$B$5:$J$44,5,FALSE))*VLOOKUP(ABSYLD2!AA$4,'[1]INTERNAL PARAMETERS-1'!$B$5:$J$44,9,FALSE)*ABSYLD2!$F63</f>
        <v>0</v>
      </c>
      <c r="AB63" s="47">
        <f>ABSYLD1!AB63*VLOOKUP(ABSYLD2!AB$4,'[1]INTERNAL PARAMETERS-1'!$B$5:$J$44,5,FALSE)*VLOOKUP(ABSYLD2!AB$4,'[1]INTERNAL PARAMETERS-1'!$B$5:$J$44,7,FALSE)*ABSYLD2!$F63 + ABSYLD1!AB63*(1-VLOOKUP(ABSYLD2!AB$4,'[1]INTERNAL PARAMETERS-1'!$B$5:$J$44,5,FALSE))*VLOOKUP(ABSYLD2!AB$4,'[1]INTERNAL PARAMETERS-1'!$B$5:$J$44,9,FALSE)*ABSYLD2!$F63</f>
        <v>0</v>
      </c>
      <c r="AC63" s="47">
        <f>ABSYLD1!AC63*VLOOKUP(ABSYLD2!AC$4,'[1]INTERNAL PARAMETERS-1'!$B$5:$J$44,5,FALSE)*VLOOKUP(ABSYLD2!AC$4,'[1]INTERNAL PARAMETERS-1'!$B$5:$J$44,7,FALSE)*ABSYLD2!$F63 + ABSYLD1!AC63*(1-VLOOKUP(ABSYLD2!AC$4,'[1]INTERNAL PARAMETERS-1'!$B$5:$J$44,5,FALSE))*VLOOKUP(ABSYLD2!AC$4,'[1]INTERNAL PARAMETERS-1'!$B$5:$J$44,9,FALSE)*ABSYLD2!$F63</f>
        <v>0</v>
      </c>
      <c r="AD63" s="47">
        <f>ABSYLD1!AD63*VLOOKUP(ABSYLD2!AD$4,'[1]INTERNAL PARAMETERS-1'!$B$5:$J$44,5,FALSE)*VLOOKUP(ABSYLD2!AD$4,'[1]INTERNAL PARAMETERS-1'!$B$5:$J$44,7,FALSE)*ABSYLD2!$F63 + ABSYLD1!AD63*(1-VLOOKUP(ABSYLD2!AD$4,'[1]INTERNAL PARAMETERS-1'!$B$5:$J$44,5,FALSE))*VLOOKUP(ABSYLD2!AD$4,'[1]INTERNAL PARAMETERS-1'!$B$5:$J$44,9,FALSE)*ABSYLD2!$F63</f>
        <v>0</v>
      </c>
      <c r="AE63" s="47">
        <f>ABSYLD1!AE63*VLOOKUP(ABSYLD2!AE$4,'[1]INTERNAL PARAMETERS-1'!$B$5:$J$44,5,FALSE)*VLOOKUP(ABSYLD2!AE$4,'[1]INTERNAL PARAMETERS-1'!$B$5:$J$44,7,FALSE)*ABSYLD2!$F63 + ABSYLD1!AE63*(1-VLOOKUP(ABSYLD2!AE$4,'[1]INTERNAL PARAMETERS-1'!$B$5:$J$44,5,FALSE))*VLOOKUP(ABSYLD2!AE$4,'[1]INTERNAL PARAMETERS-1'!$B$5:$J$44,9,FALSE)*ABSYLD2!$F63</f>
        <v>0</v>
      </c>
      <c r="AF63" s="47">
        <f>ABSYLD1!AF63*VLOOKUP(ABSYLD2!AF$4,'[1]INTERNAL PARAMETERS-1'!$B$5:$J$44,5,FALSE)*VLOOKUP(ABSYLD2!AF$4,'[1]INTERNAL PARAMETERS-1'!$B$5:$J$44,7,FALSE)*ABSYLD2!$F63 + ABSYLD1!AF63*(1-VLOOKUP(ABSYLD2!AF$4,'[1]INTERNAL PARAMETERS-1'!$B$5:$J$44,5,FALSE))*VLOOKUP(ABSYLD2!AF$4,'[1]INTERNAL PARAMETERS-1'!$B$5:$J$44,9,FALSE)*ABSYLD2!$F63</f>
        <v>0.13315075942886878</v>
      </c>
      <c r="AG63" s="47">
        <f>ABSYLD1!AG63*VLOOKUP(ABSYLD2!AG$4,'[1]INTERNAL PARAMETERS-1'!$B$5:$J$44,5,FALSE)*VLOOKUP(ABSYLD2!AG$4,'[1]INTERNAL PARAMETERS-1'!$B$5:$J$44,7,FALSE)*ABSYLD2!$F63 + ABSYLD1!AG63*(1-VLOOKUP(ABSYLD2!AG$4,'[1]INTERNAL PARAMETERS-1'!$B$5:$J$44,5,FALSE))*VLOOKUP(ABSYLD2!AG$4,'[1]INTERNAL PARAMETERS-1'!$B$5:$J$44,9,FALSE)*ABSYLD2!$F63</f>
        <v>0</v>
      </c>
      <c r="AH63" s="47">
        <f>ABSYLD1!AH63*VLOOKUP(ABSYLD2!AH$4,'[1]INTERNAL PARAMETERS-1'!$B$5:$J$44,5,FALSE)*VLOOKUP(ABSYLD2!AH$4,'[1]INTERNAL PARAMETERS-1'!$B$5:$J$44,7,FALSE)*ABSYLD2!$F63 + ABSYLD1!AH63*(1-VLOOKUP(ABSYLD2!AH$4,'[1]INTERNAL PARAMETERS-1'!$B$5:$J$44,5,FALSE))*VLOOKUP(ABSYLD2!AH$4,'[1]INTERNAL PARAMETERS-1'!$B$5:$J$44,9,FALSE)*ABSYLD2!$F63</f>
        <v>0</v>
      </c>
      <c r="AI63" s="47">
        <f>ABSYLD1!AI63*VLOOKUP(ABSYLD2!AI$4,'[1]INTERNAL PARAMETERS-1'!$B$5:$J$44,5,FALSE)*VLOOKUP(ABSYLD2!AI$4,'[1]INTERNAL PARAMETERS-1'!$B$5:$J$44,7,FALSE)*ABSYLD2!$F63 + ABSYLD1!AI63*(1-VLOOKUP(ABSYLD2!AI$4,'[1]INTERNAL PARAMETERS-1'!$B$5:$J$44,5,FALSE))*VLOOKUP(ABSYLD2!AI$4,'[1]INTERNAL PARAMETERS-1'!$B$5:$J$44,9,FALSE)*ABSYLD2!$F63</f>
        <v>5.6902033943961013E-3</v>
      </c>
      <c r="AJ63" s="47">
        <f>ABSYLD1!AJ63*VLOOKUP(ABSYLD2!AJ$4,'[1]INTERNAL PARAMETERS-1'!$B$5:$J$44,5,FALSE)*VLOOKUP(ABSYLD2!AJ$4,'[1]INTERNAL PARAMETERS-1'!$B$5:$J$44,7,FALSE)*ABSYLD2!$F63 + ABSYLD1!AJ63*(1-VLOOKUP(ABSYLD2!AJ$4,'[1]INTERNAL PARAMETERS-1'!$B$5:$J$44,5,FALSE))*VLOOKUP(ABSYLD2!AJ$4,'[1]INTERNAL PARAMETERS-1'!$B$5:$J$44,9,FALSE)*ABSYLD2!$F63</f>
        <v>0.22191793238144794</v>
      </c>
      <c r="AK63" s="47">
        <f>ABSYLD1!AK63*VLOOKUP(ABSYLD2!AK$4,'[1]INTERNAL PARAMETERS-1'!$B$5:$J$44,5,FALSE)*VLOOKUP(ABSYLD2!AK$4,'[1]INTERNAL PARAMETERS-1'!$B$5:$J$44,7,FALSE)*ABSYLD2!$F63 + ABSYLD1!AK63*(1-VLOOKUP(ABSYLD2!AK$4,'[1]INTERNAL PARAMETERS-1'!$B$5:$J$44,5,FALSE))*VLOOKUP(ABSYLD2!AK$4,'[1]INTERNAL PARAMETERS-1'!$B$5:$J$44,9,FALSE)*ABSYLD2!$F63</f>
        <v>0</v>
      </c>
      <c r="AL63" s="47">
        <f>ABSYLD1!AL63*VLOOKUP(ABSYLD2!AL$4,'[1]INTERNAL PARAMETERS-1'!$B$5:$J$44,5,FALSE)*VLOOKUP(ABSYLD2!AL$4,'[1]INTERNAL PARAMETERS-1'!$B$5:$J$44,7,FALSE)*ABSYLD2!$F63 + ABSYLD1!AL63*(1-VLOOKUP(ABSYLD2!AL$4,'[1]INTERNAL PARAMETERS-1'!$B$5:$J$44,5,FALSE))*VLOOKUP(ABSYLD2!AL$4,'[1]INTERNAL PARAMETERS-1'!$B$5:$J$44,9,FALSE)*ABSYLD2!$F63</f>
        <v>0</v>
      </c>
      <c r="AM63" s="47">
        <f>ABSYLD1!AM63*VLOOKUP(ABSYLD2!AM$4,'[1]INTERNAL PARAMETERS-1'!$B$5:$J$44,5,FALSE)*VLOOKUP(ABSYLD2!AM$4,'[1]INTERNAL PARAMETERS-1'!$B$5:$J$44,7,FALSE)*ABSYLD2!$F63 + ABSYLD1!AM63*(1-VLOOKUP(ABSYLD2!AM$4,'[1]INTERNAL PARAMETERS-1'!$B$5:$J$44,5,FALSE))*VLOOKUP(ABSYLD2!AM$4,'[1]INTERNAL PARAMETERS-1'!$B$5:$J$44,9,FALSE)*ABSYLD2!$F63</f>
        <v>0</v>
      </c>
      <c r="AN63" s="47">
        <f>ABSYLD1!AN63*VLOOKUP(ABSYLD2!AN$4,'[1]INTERNAL PARAMETERS-1'!$B$5:$J$44,5,FALSE)*VLOOKUP(ABSYLD2!AN$4,'[1]INTERNAL PARAMETERS-1'!$B$5:$J$44,7,FALSE)*ABSYLD2!$F63 + ABSYLD1!AN63*(1-VLOOKUP(ABSYLD2!AN$4,'[1]INTERNAL PARAMETERS-1'!$B$5:$J$44,5,FALSE))*VLOOKUP(ABSYLD2!AN$4,'[1]INTERNAL PARAMETERS-1'!$B$5:$J$44,9,FALSE)*ABSYLD2!$F63</f>
        <v>0</v>
      </c>
      <c r="AO63" s="47">
        <f>ABSYLD1!AO63*VLOOKUP(ABSYLD2!AO$4,'[1]INTERNAL PARAMETERS-1'!$B$5:$J$44,5,FALSE)*VLOOKUP(ABSYLD2!AO$4,'[1]INTERNAL PARAMETERS-1'!$B$5:$J$44,7,FALSE)*ABSYLD2!$F63 + ABSYLD1!AO63*(1-VLOOKUP(ABSYLD2!AO$4,'[1]INTERNAL PARAMETERS-1'!$B$5:$J$44,5,FALSE))*VLOOKUP(ABSYLD2!AO$4,'[1]INTERNAL PARAMETERS-1'!$B$5:$J$44,9,FALSE)*ABSYLD2!$F63</f>
        <v>0</v>
      </c>
      <c r="AP63" s="47">
        <f>ABSYLD1!AP63*VLOOKUP(ABSYLD2!AP$4,'[1]INTERNAL PARAMETERS-1'!$B$5:$J$44,5,FALSE)*VLOOKUP(ABSYLD2!AP$4,'[1]INTERNAL PARAMETERS-1'!$B$5:$J$44,7,FALSE)*ABSYLD2!$F63 + ABSYLD1!AP63*(1-VLOOKUP(ABSYLD2!AP$4,'[1]INTERNAL PARAMETERS-1'!$B$5:$J$44,5,FALSE))*VLOOKUP(ABSYLD2!AP$4,'[1]INTERNAL PARAMETERS-1'!$B$5:$J$44,9,FALSE)*ABSYLD2!$F63</f>
        <v>0</v>
      </c>
      <c r="AQ63" s="47">
        <f>ABSYLD1!AQ63*VLOOKUP(ABSYLD2!AQ$4,'[1]INTERNAL PARAMETERS-1'!$B$5:$J$44,5,FALSE)*VLOOKUP(ABSYLD2!AQ$4,'[1]INTERNAL PARAMETERS-1'!$B$5:$J$44,7,FALSE)*ABSYLD2!$F63 + ABSYLD1!AQ63*(1-VLOOKUP(ABSYLD2!AQ$4,'[1]INTERNAL PARAMETERS-1'!$B$5:$J$44,5,FALSE))*VLOOKUP(ABSYLD2!AQ$4,'[1]INTERNAL PARAMETERS-1'!$B$5:$J$44,9,FALSE)*ABSYLD2!$F63</f>
        <v>0</v>
      </c>
      <c r="AR63" s="47">
        <f>ABSYLD1!AR63*VLOOKUP(ABSYLD2!AR$4,'[1]INTERNAL PARAMETERS-1'!$B$5:$J$44,5,FALSE)*VLOOKUP(ABSYLD2!AR$4,'[1]INTERNAL PARAMETERS-1'!$B$5:$J$44,7,FALSE)*ABSYLD2!$F63 + ABSYLD1!AR63*(1-VLOOKUP(ABSYLD2!AR$4,'[1]INTERNAL PARAMETERS-1'!$B$5:$J$44,5,FALSE))*VLOOKUP(ABSYLD2!AR$4,'[1]INTERNAL PARAMETERS-1'!$B$5:$J$44,9,FALSE)*ABSYLD2!$F63</f>
        <v>0</v>
      </c>
      <c r="AS63" s="47">
        <f>ABSYLD1!AS63*VLOOKUP(ABSYLD2!AS$4,'[1]INTERNAL PARAMETERS-1'!$B$5:$J$44,5,FALSE)*VLOOKUP(ABSYLD2!AS$4,'[1]INTERNAL PARAMETERS-1'!$B$5:$J$44,7,FALSE)*ABSYLD2!$F63 + ABSYLD1!AS63*(1-VLOOKUP(ABSYLD2!AS$4,'[1]INTERNAL PARAMETERS-1'!$B$5:$J$44,5,FALSE))*VLOOKUP(ABSYLD2!AS$4,'[1]INTERNAL PARAMETERS-1'!$B$5:$J$44,9,FALSE)*ABSYLD2!$F63</f>
        <v>0</v>
      </c>
      <c r="AT63" s="46">
        <f>ABSYLD1!AT63*VLOOKUP(ABSYLD2!AT$4,'[1]INTERNAL PARAMETERS-1'!$B$5:$J$44,5,FALSE)*VLOOKUP(ABSYLD2!AT$4,'[1]INTERNAL PARAMETERS-1'!$B$5:$J$44,7,FALSE)*ABSYLD2!$F63 + ABSYLD1!AT63*(1-VLOOKUP(ABSYLD2!AT$4,'[1]INTERNAL PARAMETERS-1'!$B$5:$J$44,5,FALSE))*VLOOKUP(ABSYLD2!AT$4,'[1]INTERNAL PARAMETERS-1'!$B$5:$J$44,9,FALSE)*ABSYLD2!$F63</f>
        <v>0</v>
      </c>
      <c r="AU63" s="48">
        <f>ABSYLD1!AU63*VLOOKUP(ABSYLD2!AU$4,'[1]INTERNAL PARAMETERS-1'!$B$5:$J$44,5,FALSE)*VLOOKUP(ABSYLD2!AU$4,'[1]INTERNAL PARAMETERS-1'!$B$5:$J$44,6,FALSE)*VLOOKUP(ABSYLD2!AU$4,'[1]INTERNAL PARAMETERS-1'!$B$5:$J$44,3,FALSE) + ABSYLD1!AU63*(1-VLOOKUP(ABSYLD2!AU$4,'[1]INTERNAL PARAMETERS-1'!$B$5:$J$44,5,FALSE))*VLOOKUP(ABSYLD2!AU$4,'[1]INTERNAL PARAMETERS-1'!$B$5:$J$44,8,FALSE)*VLOOKUP(ABSYLD2!AU$4,'[1]INTERNAL PARAMETERS-1'!$B$5:$J$44,3,FALSE)</f>
        <v>0</v>
      </c>
      <c r="AV63" s="47">
        <f>ABSYLD1!AV63*VLOOKUP(ABSYLD2!AV$4,'[1]INTERNAL PARAMETERS-1'!$B$5:$J$44,5,FALSE)*VLOOKUP(ABSYLD2!AV$4,'[1]INTERNAL PARAMETERS-1'!$B$5:$J$44,6,FALSE)*VLOOKUP(ABSYLD2!AV$4,'[1]INTERNAL PARAMETERS-1'!$B$5:$J$44,3,FALSE) + ABSYLD1!AV63*(1-VLOOKUP(ABSYLD2!AV$4,'[1]INTERNAL PARAMETERS-1'!$B$5:$J$44,5,FALSE))*VLOOKUP(ABSYLD2!AV$4,'[1]INTERNAL PARAMETERS-1'!$B$5:$J$44,8,FALSE)*VLOOKUP(ABSYLD2!AV$4,'[1]INTERNAL PARAMETERS-1'!$B$5:$J$44,3,FALSE)</f>
        <v>0</v>
      </c>
      <c r="AW63" s="47">
        <f>ABSYLD1!AW63*VLOOKUP(ABSYLD2!AW$4,'[1]INTERNAL PARAMETERS-1'!$B$5:$J$44,5,FALSE)*VLOOKUP(ABSYLD2!AW$4,'[1]INTERNAL PARAMETERS-1'!$B$5:$J$44,6,FALSE)*VLOOKUP(ABSYLD2!AW$4,'[1]INTERNAL PARAMETERS-1'!$B$5:$J$44,3,FALSE) + ABSYLD1!AW63*(1-VLOOKUP(ABSYLD2!AW$4,'[1]INTERNAL PARAMETERS-1'!$B$5:$J$44,5,FALSE))*VLOOKUP(ABSYLD2!AW$4,'[1]INTERNAL PARAMETERS-1'!$B$5:$J$44,8,FALSE)*VLOOKUP(ABSYLD2!AW$4,'[1]INTERNAL PARAMETERS-1'!$B$5:$J$44,3,FALSE)</f>
        <v>0.35440474016312834</v>
      </c>
      <c r="AX63" s="47">
        <f>ABSYLD1!AX63*VLOOKUP(ABSYLD2!AX$4,'[1]INTERNAL PARAMETERS-1'!$B$5:$J$44,5,FALSE)*VLOOKUP(ABSYLD2!AX$4,'[1]INTERNAL PARAMETERS-1'!$B$5:$J$44,6,FALSE)*VLOOKUP(ABSYLD2!AX$4,'[1]INTERNAL PARAMETERS-1'!$B$5:$J$44,3,FALSE) + ABSYLD1!AX63*(1-VLOOKUP(ABSYLD2!AX$4,'[1]INTERNAL PARAMETERS-1'!$B$5:$J$44,5,FALSE))*VLOOKUP(ABSYLD2!AX$4,'[1]INTERNAL PARAMETERS-1'!$B$5:$J$44,8,FALSE)*VLOOKUP(ABSYLD2!AX$4,'[1]INTERNAL PARAMETERS-1'!$B$5:$J$44,3,FALSE)</f>
        <v>0</v>
      </c>
      <c r="AY63" s="47">
        <f>ABSYLD1!AY63*VLOOKUP(ABSYLD2!AY$4,'[1]INTERNAL PARAMETERS-1'!$B$5:$J$44,5,FALSE)*VLOOKUP(ABSYLD2!AY$4,'[1]INTERNAL PARAMETERS-1'!$B$5:$J$44,6,FALSE)*VLOOKUP(ABSYLD2!AY$4,'[1]INTERNAL PARAMETERS-1'!$B$5:$J$44,3,FALSE) + ABSYLD1!AY63*(1-VLOOKUP(ABSYLD2!AY$4,'[1]INTERNAL PARAMETERS-1'!$B$5:$J$44,5,FALSE))*VLOOKUP(ABSYLD2!AY$4,'[1]INTERNAL PARAMETERS-1'!$B$5:$J$44,8,FALSE)*VLOOKUP(ABSYLD2!AY$4,'[1]INTERNAL PARAMETERS-1'!$B$5:$J$44,3,FALSE)</f>
        <v>0</v>
      </c>
      <c r="AZ63" s="47">
        <f>ABSYLD1!AZ63*VLOOKUP(ABSYLD2!AZ$4,'[1]INTERNAL PARAMETERS-1'!$B$5:$J$44,5,FALSE)*VLOOKUP(ABSYLD2!AZ$4,'[1]INTERNAL PARAMETERS-1'!$B$5:$J$44,6,FALSE)*VLOOKUP(ABSYLD2!AZ$4,'[1]INTERNAL PARAMETERS-1'!$B$5:$J$44,3,FALSE) + ABSYLD1!AZ63*(1-VLOOKUP(ABSYLD2!AZ$4,'[1]INTERNAL PARAMETERS-1'!$B$5:$J$44,5,FALSE))*VLOOKUP(ABSYLD2!AZ$4,'[1]INTERNAL PARAMETERS-1'!$B$5:$J$44,8,FALSE)*VLOOKUP(ABSYLD2!AZ$4,'[1]INTERNAL PARAMETERS-1'!$B$5:$J$44,3,FALSE)</f>
        <v>0</v>
      </c>
      <c r="BA63" s="47">
        <f>ABSYLD1!BA63*VLOOKUP(ABSYLD2!BA$4,'[1]INTERNAL PARAMETERS-1'!$B$5:$J$44,5,FALSE)*VLOOKUP(ABSYLD2!BA$4,'[1]INTERNAL PARAMETERS-1'!$B$5:$J$44,6,FALSE)*VLOOKUP(ABSYLD2!BA$4,'[1]INTERNAL PARAMETERS-1'!$B$5:$J$44,3,FALSE) + ABSYLD1!BA63*(1-VLOOKUP(ABSYLD2!BA$4,'[1]INTERNAL PARAMETERS-1'!$B$5:$J$44,5,FALSE))*VLOOKUP(ABSYLD2!BA$4,'[1]INTERNAL PARAMETERS-1'!$B$5:$J$44,8,FALSE)*VLOOKUP(ABSYLD2!BA$4,'[1]INTERNAL PARAMETERS-1'!$B$5:$J$44,3,FALSE)</f>
        <v>3.0489221336462275E-2</v>
      </c>
      <c r="BB63" s="47">
        <f>ABSYLD1!BB63*VLOOKUP(ABSYLD2!BB$4,'[1]INTERNAL PARAMETERS-1'!$B$5:$J$44,5,FALSE)*VLOOKUP(ABSYLD2!BB$4,'[1]INTERNAL PARAMETERS-1'!$B$5:$J$44,6,FALSE)*VLOOKUP(ABSYLD2!BB$4,'[1]INTERNAL PARAMETERS-1'!$B$5:$J$44,3,FALSE) + ABSYLD1!BB63*(1-VLOOKUP(ABSYLD2!BB$4,'[1]INTERNAL PARAMETERS-1'!$B$5:$J$44,5,FALSE))*VLOOKUP(ABSYLD2!BB$4,'[1]INTERNAL PARAMETERS-1'!$B$5:$J$44,8,FALSE)*VLOOKUP(ABSYLD2!BB$4,'[1]INTERNAL PARAMETERS-1'!$B$5:$J$44,3,FALSE)</f>
        <v>7.1358927315954862E-2</v>
      </c>
      <c r="BC63" s="47">
        <f>ABSYLD1!BC63*VLOOKUP(ABSYLD2!BC$4,'[1]INTERNAL PARAMETERS-1'!$B$5:$J$44,5,FALSE)*VLOOKUP(ABSYLD2!BC$4,'[1]INTERNAL PARAMETERS-1'!$B$5:$J$44,6,FALSE)*VLOOKUP(ABSYLD2!BC$4,'[1]INTERNAL PARAMETERS-1'!$B$5:$J$44,3,FALSE) + ABSYLD1!BC63*(1-VLOOKUP(ABSYLD2!BC$4,'[1]INTERNAL PARAMETERS-1'!$B$5:$J$44,5,FALSE))*VLOOKUP(ABSYLD2!BC$4,'[1]INTERNAL PARAMETERS-1'!$B$5:$J$44,8,FALSE)*VLOOKUP(ABSYLD2!BC$4,'[1]INTERNAL PARAMETERS-1'!$B$5:$J$44,3,FALSE)</f>
        <v>5.5802146041678394E-2</v>
      </c>
      <c r="BD63" s="47">
        <f>ABSYLD1!BD63*VLOOKUP(ABSYLD2!BD$4,'[1]INTERNAL PARAMETERS-1'!$B$5:$J$44,5,FALSE)*VLOOKUP(ABSYLD2!BD$4,'[1]INTERNAL PARAMETERS-1'!$B$5:$J$44,6,FALSE)*VLOOKUP(ABSYLD2!BD$4,'[1]INTERNAL PARAMETERS-1'!$B$5:$J$44,3,FALSE) + ABSYLD1!BD63*(1-VLOOKUP(ABSYLD2!BD$4,'[1]INTERNAL PARAMETERS-1'!$B$5:$J$44,5,FALSE))*VLOOKUP(ABSYLD2!BD$4,'[1]INTERNAL PARAMETERS-1'!$B$5:$J$44,8,FALSE)*VLOOKUP(ABSYLD2!BD$4,'[1]INTERNAL PARAMETERS-1'!$B$5:$J$44,3,FALSE)</f>
        <v>6.1940348451992443E-2</v>
      </c>
      <c r="BE63" s="47">
        <f>ABSYLD1!BE63*VLOOKUP(ABSYLD2!BE$4,'[1]INTERNAL PARAMETERS-1'!$B$5:$J$44,5,FALSE)*VLOOKUP(ABSYLD2!BE$4,'[1]INTERNAL PARAMETERS-1'!$B$5:$J$44,6,FALSE)*VLOOKUP(ABSYLD2!BE$4,'[1]INTERNAL PARAMETERS-1'!$B$5:$J$44,3,FALSE) + ABSYLD1!BE63*(1-VLOOKUP(ABSYLD2!BE$4,'[1]INTERNAL PARAMETERS-1'!$B$5:$J$44,5,FALSE))*VLOOKUP(ABSYLD2!BE$4,'[1]INTERNAL PARAMETERS-1'!$B$5:$J$44,8,FALSE)*VLOOKUP(ABSYLD2!BE$4,'[1]INTERNAL PARAMETERS-1'!$B$5:$J$44,3,FALSE)</f>
        <v>0.18343923412702623</v>
      </c>
      <c r="BF63" s="47">
        <f>ABSYLD1!BF63*VLOOKUP(ABSYLD2!BF$4,'[1]INTERNAL PARAMETERS-1'!$B$5:$J$44,5,FALSE)*VLOOKUP(ABSYLD2!BF$4,'[1]INTERNAL PARAMETERS-1'!$B$5:$J$44,6,FALSE)*VLOOKUP(ABSYLD2!BF$4,'[1]INTERNAL PARAMETERS-1'!$B$5:$J$44,3,FALSE) + ABSYLD1!BF63*(1-VLOOKUP(ABSYLD2!BF$4,'[1]INTERNAL PARAMETERS-1'!$B$5:$J$44,5,FALSE))*VLOOKUP(ABSYLD2!BF$4,'[1]INTERNAL PARAMETERS-1'!$B$5:$J$44,8,FALSE)*VLOOKUP(ABSYLD2!BF$4,'[1]INTERNAL PARAMETERS-1'!$B$5:$J$44,3,FALSE)</f>
        <v>0</v>
      </c>
      <c r="BG63" s="47">
        <f>ABSYLD1!BG63*VLOOKUP(ABSYLD2!BG$4,'[1]INTERNAL PARAMETERS-1'!$B$5:$J$44,5,FALSE)*VLOOKUP(ABSYLD2!BG$4,'[1]INTERNAL PARAMETERS-1'!$B$5:$J$44,6,FALSE)*VLOOKUP(ABSYLD2!BG$4,'[1]INTERNAL PARAMETERS-1'!$B$5:$J$44,3,FALSE) + ABSYLD1!BG63*(1-VLOOKUP(ABSYLD2!BG$4,'[1]INTERNAL PARAMETERS-1'!$B$5:$J$44,5,FALSE))*VLOOKUP(ABSYLD2!BG$4,'[1]INTERNAL PARAMETERS-1'!$B$5:$J$44,8,FALSE)*VLOOKUP(ABSYLD2!BG$4,'[1]INTERNAL PARAMETERS-1'!$B$5:$J$44,3,FALSE)</f>
        <v>7.8610212624701623E-2</v>
      </c>
      <c r="BH63" s="47">
        <f>ABSYLD1!BH63*VLOOKUP(ABSYLD2!BH$4,'[1]INTERNAL PARAMETERS-1'!$B$5:$J$44,5,FALSE)*VLOOKUP(ABSYLD2!BH$4,'[1]INTERNAL PARAMETERS-1'!$B$5:$J$44,6,FALSE)*VLOOKUP(ABSYLD2!BH$4,'[1]INTERNAL PARAMETERS-1'!$B$5:$J$44,3,FALSE) + ABSYLD1!BH63*(1-VLOOKUP(ABSYLD2!BH$4,'[1]INTERNAL PARAMETERS-1'!$B$5:$J$44,5,FALSE))*VLOOKUP(ABSYLD2!BH$4,'[1]INTERNAL PARAMETERS-1'!$B$5:$J$44,8,FALSE)*VLOOKUP(ABSYLD2!BH$4,'[1]INTERNAL PARAMETERS-1'!$B$5:$J$44,3,FALSE)</f>
        <v>2.9872568523244328E-4</v>
      </c>
      <c r="BI63" s="47">
        <f>ABSYLD1!BI63*VLOOKUP(ABSYLD2!BI$4,'[1]INTERNAL PARAMETERS-1'!$B$5:$J$44,5,FALSE)*VLOOKUP(ABSYLD2!BI$4,'[1]INTERNAL PARAMETERS-1'!$B$5:$J$44,6,FALSE)*VLOOKUP(ABSYLD2!BI$4,'[1]INTERNAL PARAMETERS-1'!$B$5:$J$44,3,FALSE) + ABSYLD1!BI63*(1-VLOOKUP(ABSYLD2!BI$4,'[1]INTERNAL PARAMETERS-1'!$B$5:$J$44,5,FALSE))*VLOOKUP(ABSYLD2!BI$4,'[1]INTERNAL PARAMETERS-1'!$B$5:$J$44,8,FALSE)*VLOOKUP(ABSYLD2!BI$4,'[1]INTERNAL PARAMETERS-1'!$B$5:$J$44,3,FALSE)</f>
        <v>0</v>
      </c>
      <c r="BJ63" s="47">
        <f>ABSYLD1!BJ63*VLOOKUP(ABSYLD2!BJ$4,'[1]INTERNAL PARAMETERS-1'!$B$5:$J$44,5,FALSE)*VLOOKUP(ABSYLD2!BJ$4,'[1]INTERNAL PARAMETERS-1'!$B$5:$J$44,6,FALSE)*VLOOKUP(ABSYLD2!BJ$4,'[1]INTERNAL PARAMETERS-1'!$B$5:$J$44,3,FALSE) + ABSYLD1!BJ63*(1-VLOOKUP(ABSYLD2!BJ$4,'[1]INTERNAL PARAMETERS-1'!$B$5:$J$44,5,FALSE))*VLOOKUP(ABSYLD2!BJ$4,'[1]INTERNAL PARAMETERS-1'!$B$5:$J$44,8,FALSE)*VLOOKUP(ABSYLD2!BJ$4,'[1]INTERNAL PARAMETERS-1'!$B$5:$J$44,3,FALSE)</f>
        <v>1.6303944876585971E-2</v>
      </c>
      <c r="BK63" s="47">
        <f>ABSYLD1!BK63*VLOOKUP(ABSYLD2!BK$4,'[1]INTERNAL PARAMETERS-1'!$B$5:$J$44,5,FALSE)*VLOOKUP(ABSYLD2!BK$4,'[1]INTERNAL PARAMETERS-1'!$B$5:$J$44,6,FALSE)*VLOOKUP(ABSYLD2!BK$4,'[1]INTERNAL PARAMETERS-1'!$B$5:$J$44,3,FALSE) + ABSYLD1!BK63*(1-VLOOKUP(ABSYLD2!BK$4,'[1]INTERNAL PARAMETERS-1'!$B$5:$J$44,5,FALSE))*VLOOKUP(ABSYLD2!BK$4,'[1]INTERNAL PARAMETERS-1'!$B$5:$J$44,8,FALSE)*VLOOKUP(ABSYLD2!BK$4,'[1]INTERNAL PARAMETERS-1'!$B$5:$J$44,3,FALSE)</f>
        <v>2.234618493961129E-2</v>
      </c>
      <c r="BL63" s="47">
        <f>ABSYLD1!BL63*VLOOKUP(ABSYLD2!BL$4,'[1]INTERNAL PARAMETERS-1'!$B$5:$J$44,5,FALSE)*VLOOKUP(ABSYLD2!BL$4,'[1]INTERNAL PARAMETERS-1'!$B$5:$J$44,6,FALSE)*VLOOKUP(ABSYLD2!BL$4,'[1]INTERNAL PARAMETERS-1'!$B$5:$J$44,3,FALSE) + ABSYLD1!BL63*(1-VLOOKUP(ABSYLD2!BL$4,'[1]INTERNAL PARAMETERS-1'!$B$5:$J$44,5,FALSE))*VLOOKUP(ABSYLD2!BL$4,'[1]INTERNAL PARAMETERS-1'!$B$5:$J$44,8,FALSE)*VLOOKUP(ABSYLD2!BL$4,'[1]INTERNAL PARAMETERS-1'!$B$5:$J$44,3,FALSE)</f>
        <v>8.4504096968060452E-2</v>
      </c>
      <c r="BM63" s="47">
        <f>ABSYLD1!BM63*VLOOKUP(ABSYLD2!BM$4,'[1]INTERNAL PARAMETERS-1'!$B$5:$J$44,5,FALSE)*VLOOKUP(ABSYLD2!BM$4,'[1]INTERNAL PARAMETERS-1'!$B$5:$J$44,6,FALSE)*VLOOKUP(ABSYLD2!BM$4,'[1]INTERNAL PARAMETERS-1'!$B$5:$J$44,3,FALSE) + ABSYLD1!BM63*(1-VLOOKUP(ABSYLD2!BM$4,'[1]INTERNAL PARAMETERS-1'!$B$5:$J$44,5,FALSE))*VLOOKUP(ABSYLD2!BM$4,'[1]INTERNAL PARAMETERS-1'!$B$5:$J$44,8,FALSE)*VLOOKUP(ABSYLD2!BM$4,'[1]INTERNAL PARAMETERS-1'!$B$5:$J$44,3,FALSE)</f>
        <v>1.6460560933845934E-2</v>
      </c>
      <c r="BN63" s="47">
        <f>ABSYLD1!BN63*VLOOKUP(ABSYLD2!BN$4,'[1]INTERNAL PARAMETERS-1'!$B$5:$J$44,5,FALSE)*VLOOKUP(ABSYLD2!BN$4,'[1]INTERNAL PARAMETERS-1'!$B$5:$J$44,6,FALSE)*VLOOKUP(ABSYLD2!BN$4,'[1]INTERNAL PARAMETERS-1'!$B$5:$J$44,3,FALSE) + ABSYLD1!BN63*(1-VLOOKUP(ABSYLD2!BN$4,'[1]INTERNAL PARAMETERS-1'!$B$5:$J$44,5,FALSE))*VLOOKUP(ABSYLD2!BN$4,'[1]INTERNAL PARAMETERS-1'!$B$5:$J$44,8,FALSE)*VLOOKUP(ABSYLD2!BN$4,'[1]INTERNAL PARAMETERS-1'!$B$5:$J$44,3,FALSE)</f>
        <v>1.8620733003864298E-2</v>
      </c>
      <c r="BO63" s="47">
        <f>ABSYLD1!BO63*VLOOKUP(ABSYLD2!BO$4,'[1]INTERNAL PARAMETERS-1'!$B$5:$J$44,5,FALSE)*VLOOKUP(ABSYLD2!BO$4,'[1]INTERNAL PARAMETERS-1'!$B$5:$J$44,6,FALSE)*VLOOKUP(ABSYLD2!BO$4,'[1]INTERNAL PARAMETERS-1'!$B$5:$J$44,3,FALSE) + ABSYLD1!BO63*(1-VLOOKUP(ABSYLD2!BO$4,'[1]INTERNAL PARAMETERS-1'!$B$5:$J$44,5,FALSE))*VLOOKUP(ABSYLD2!BO$4,'[1]INTERNAL PARAMETERS-1'!$B$5:$J$44,8,FALSE)*VLOOKUP(ABSYLD2!BO$4,'[1]INTERNAL PARAMETERS-1'!$B$5:$J$44,3,FALSE)</f>
        <v>1.3888540880907886E-2</v>
      </c>
      <c r="BP63" s="47">
        <f>ABSYLD1!BP63*VLOOKUP(ABSYLD2!BP$4,'[1]INTERNAL PARAMETERS-1'!$B$5:$J$44,5,FALSE)*VLOOKUP(ABSYLD2!BP$4,'[1]INTERNAL PARAMETERS-1'!$B$5:$J$44,6,FALSE)*VLOOKUP(ABSYLD2!BP$4,'[1]INTERNAL PARAMETERS-1'!$B$5:$J$44,3,FALSE) + ABSYLD1!BP63*(1-VLOOKUP(ABSYLD2!BP$4,'[1]INTERNAL PARAMETERS-1'!$B$5:$J$44,5,FALSE))*VLOOKUP(ABSYLD2!BP$4,'[1]INTERNAL PARAMETERS-1'!$B$5:$J$44,8,FALSE)*VLOOKUP(ABSYLD2!BP$4,'[1]INTERNAL PARAMETERS-1'!$B$5:$J$44,3,FALSE)</f>
        <v>1.0822389933441161E-3</v>
      </c>
      <c r="BQ63" s="47">
        <f>ABSYLD1!BQ63*VLOOKUP(ABSYLD2!BQ$4,'[1]INTERNAL PARAMETERS-1'!$B$5:$J$44,5,FALSE)*VLOOKUP(ABSYLD2!BQ$4,'[1]INTERNAL PARAMETERS-1'!$B$5:$J$44,6,FALSE)*VLOOKUP(ABSYLD2!BQ$4,'[1]INTERNAL PARAMETERS-1'!$B$5:$J$44,3,FALSE) + ABSYLD1!BQ63*(1-VLOOKUP(ABSYLD2!BQ$4,'[1]INTERNAL PARAMETERS-1'!$B$5:$J$44,5,FALSE))*VLOOKUP(ABSYLD2!BQ$4,'[1]INTERNAL PARAMETERS-1'!$B$5:$J$44,8,FALSE)*VLOOKUP(ABSYLD2!BQ$4,'[1]INTERNAL PARAMETERS-1'!$B$5:$J$44,3,FALSE)</f>
        <v>6.4956171186870207E-2</v>
      </c>
      <c r="BR63" s="47">
        <f>ABSYLD1!BR63*VLOOKUP(ABSYLD2!BR$4,'[1]INTERNAL PARAMETERS-1'!$B$5:$J$44,5,FALSE)*VLOOKUP(ABSYLD2!BR$4,'[1]INTERNAL PARAMETERS-1'!$B$5:$J$44,6,FALSE)*VLOOKUP(ABSYLD2!BR$4,'[1]INTERNAL PARAMETERS-1'!$B$5:$J$44,3,FALSE) + ABSYLD1!BR63*(1-VLOOKUP(ABSYLD2!BR$4,'[1]INTERNAL PARAMETERS-1'!$B$5:$J$44,5,FALSE))*VLOOKUP(ABSYLD2!BR$4,'[1]INTERNAL PARAMETERS-1'!$B$5:$J$44,8,FALSE)*VLOOKUP(ABSYLD2!BR$4,'[1]INTERNAL PARAMETERS-1'!$B$5:$J$44,3,FALSE)</f>
        <v>2.7224929186649067E-3</v>
      </c>
      <c r="BS63" s="47">
        <f>ABSYLD1!BS63*VLOOKUP(ABSYLD2!BS$4,'[1]INTERNAL PARAMETERS-1'!$B$5:$J$44,5,FALSE)*VLOOKUP(ABSYLD2!BS$4,'[1]INTERNAL PARAMETERS-1'!$B$5:$J$44,6,FALSE)*VLOOKUP(ABSYLD2!BS$4,'[1]INTERNAL PARAMETERS-1'!$B$5:$J$44,3,FALSE) + ABSYLD1!BS63*(1-VLOOKUP(ABSYLD2!BS$4,'[1]INTERNAL PARAMETERS-1'!$B$5:$J$44,5,FALSE))*VLOOKUP(ABSYLD2!BS$4,'[1]INTERNAL PARAMETERS-1'!$B$5:$J$44,8,FALSE)*VLOOKUP(ABSYLD2!BS$4,'[1]INTERNAL PARAMETERS-1'!$B$5:$J$44,3,FALSE)</f>
        <v>2.7001219344202323E-4</v>
      </c>
      <c r="BT63" s="47">
        <f>ABSYLD1!BT63*VLOOKUP(ABSYLD2!BT$4,'[1]INTERNAL PARAMETERS-1'!$B$5:$J$44,5,FALSE)*VLOOKUP(ABSYLD2!BT$4,'[1]INTERNAL PARAMETERS-1'!$B$5:$J$44,6,FALSE)*VLOOKUP(ABSYLD2!BT$4,'[1]INTERNAL PARAMETERS-1'!$B$5:$J$44,3,FALSE) + ABSYLD1!BT63*(1-VLOOKUP(ABSYLD2!BT$4,'[1]INTERNAL PARAMETERS-1'!$B$5:$J$44,5,FALSE))*VLOOKUP(ABSYLD2!BT$4,'[1]INTERNAL PARAMETERS-1'!$B$5:$J$44,8,FALSE)*VLOOKUP(ABSYLD2!BT$4,'[1]INTERNAL PARAMETERS-1'!$B$5:$J$44,3,FALSE)</f>
        <v>0</v>
      </c>
      <c r="BU63" s="47">
        <f>ABSYLD1!BU63*VLOOKUP(ABSYLD2!BU$4,'[1]INTERNAL PARAMETERS-1'!$B$5:$J$44,5,FALSE)*VLOOKUP(ABSYLD2!BU$4,'[1]INTERNAL PARAMETERS-1'!$B$5:$J$44,6,FALSE)*VLOOKUP(ABSYLD2!BU$4,'[1]INTERNAL PARAMETERS-1'!$B$5:$J$44,3,FALSE) + ABSYLD1!BU63*(1-VLOOKUP(ABSYLD2!BU$4,'[1]INTERNAL PARAMETERS-1'!$B$5:$J$44,5,FALSE))*VLOOKUP(ABSYLD2!BU$4,'[1]INTERNAL PARAMETERS-1'!$B$5:$J$44,8,FALSE)*VLOOKUP(ABSYLD2!BU$4,'[1]INTERNAL PARAMETERS-1'!$B$5:$J$44,3,FALSE)</f>
        <v>0</v>
      </c>
      <c r="BV63" s="47">
        <f>ABSYLD1!BV63*VLOOKUP(ABSYLD2!BV$4,'[1]INTERNAL PARAMETERS-1'!$B$5:$J$44,5,FALSE)*VLOOKUP(ABSYLD2!BV$4,'[1]INTERNAL PARAMETERS-1'!$B$5:$J$44,6,FALSE)*VLOOKUP(ABSYLD2!BV$4,'[1]INTERNAL PARAMETERS-1'!$B$5:$J$44,3,FALSE) + ABSYLD1!BV63*(1-VLOOKUP(ABSYLD2!BV$4,'[1]INTERNAL PARAMETERS-1'!$B$5:$J$44,5,FALSE))*VLOOKUP(ABSYLD2!BV$4,'[1]INTERNAL PARAMETERS-1'!$B$5:$J$44,8,FALSE)*VLOOKUP(ABSYLD2!BV$4,'[1]INTERNAL PARAMETERS-1'!$B$5:$J$44,3,FALSE)</f>
        <v>0</v>
      </c>
      <c r="BW63" s="47">
        <f>ABSYLD1!BW63*VLOOKUP(ABSYLD2!BW$4,'[1]INTERNAL PARAMETERS-1'!$B$5:$J$44,5,FALSE)*VLOOKUP(ABSYLD2!BW$4,'[1]INTERNAL PARAMETERS-1'!$B$5:$J$44,6,FALSE)*VLOOKUP(ABSYLD2!BW$4,'[1]INTERNAL PARAMETERS-1'!$B$5:$J$44,3,FALSE) + ABSYLD1!BW63*(1-VLOOKUP(ABSYLD2!BW$4,'[1]INTERNAL PARAMETERS-1'!$B$5:$J$44,5,FALSE))*VLOOKUP(ABSYLD2!BW$4,'[1]INTERNAL PARAMETERS-1'!$B$5:$J$44,8,FALSE)*VLOOKUP(ABSYLD2!BW$4,'[1]INTERNAL PARAMETERS-1'!$B$5:$J$44,3,FALSE)</f>
        <v>0</v>
      </c>
      <c r="BX63" s="47">
        <f>ABSYLD1!BX63*VLOOKUP(ABSYLD2!BX$4,'[1]INTERNAL PARAMETERS-1'!$B$5:$J$44,5,FALSE)*VLOOKUP(ABSYLD2!BX$4,'[1]INTERNAL PARAMETERS-1'!$B$5:$J$44,6,FALSE)*VLOOKUP(ABSYLD2!BX$4,'[1]INTERNAL PARAMETERS-1'!$B$5:$J$44,3,FALSE) + ABSYLD1!BX63*(1-VLOOKUP(ABSYLD2!BX$4,'[1]INTERNAL PARAMETERS-1'!$B$5:$J$44,5,FALSE))*VLOOKUP(ABSYLD2!BX$4,'[1]INTERNAL PARAMETERS-1'!$B$5:$J$44,8,FALSE)*VLOOKUP(ABSYLD2!BX$4,'[1]INTERNAL PARAMETERS-1'!$B$5:$J$44,3,FALSE)</f>
        <v>0</v>
      </c>
      <c r="BY63" s="47">
        <f>ABSYLD1!BY63*VLOOKUP(ABSYLD2!BY$4,'[1]INTERNAL PARAMETERS-1'!$B$5:$J$44,5,FALSE)*VLOOKUP(ABSYLD2!BY$4,'[1]INTERNAL PARAMETERS-1'!$B$5:$J$44,6,FALSE)*VLOOKUP(ABSYLD2!BY$4,'[1]INTERNAL PARAMETERS-1'!$B$5:$J$44,3,FALSE) + ABSYLD1!BY63*(1-VLOOKUP(ABSYLD2!BY$4,'[1]INTERNAL PARAMETERS-1'!$B$5:$J$44,5,FALSE))*VLOOKUP(ABSYLD2!BY$4,'[1]INTERNAL PARAMETERS-1'!$B$5:$J$44,8,FALSE)*VLOOKUP(ABSYLD2!BY$4,'[1]INTERNAL PARAMETERS-1'!$B$5:$J$44,3,FALSE)</f>
        <v>0</v>
      </c>
      <c r="BZ63" s="47">
        <f>ABSYLD1!BZ63*VLOOKUP(ABSYLD2!BZ$4,'[1]INTERNAL PARAMETERS-1'!$B$5:$J$44,5,FALSE)*VLOOKUP(ABSYLD2!BZ$4,'[1]INTERNAL PARAMETERS-1'!$B$5:$J$44,6,FALSE)*VLOOKUP(ABSYLD2!BZ$4,'[1]INTERNAL PARAMETERS-1'!$B$5:$J$44,3,FALSE) + ABSYLD1!BZ63*(1-VLOOKUP(ABSYLD2!BZ$4,'[1]INTERNAL PARAMETERS-1'!$B$5:$J$44,5,FALSE))*VLOOKUP(ABSYLD2!BZ$4,'[1]INTERNAL PARAMETERS-1'!$B$5:$J$44,8,FALSE)*VLOOKUP(ABSYLD2!BZ$4,'[1]INTERNAL PARAMETERS-1'!$B$5:$J$44,3,FALSE)</f>
        <v>2.7536787386682037E-4</v>
      </c>
      <c r="CA63" s="47">
        <f>ABSYLD1!CA63*VLOOKUP(ABSYLD2!CA$4,'[1]INTERNAL PARAMETERS-1'!$B$5:$J$44,5,FALSE)*VLOOKUP(ABSYLD2!CA$4,'[1]INTERNAL PARAMETERS-1'!$B$5:$J$44,6,FALSE)*VLOOKUP(ABSYLD2!CA$4,'[1]INTERNAL PARAMETERS-1'!$B$5:$J$44,3,FALSE) + ABSYLD1!CA63*(1-VLOOKUP(ABSYLD2!CA$4,'[1]INTERNAL PARAMETERS-1'!$B$5:$J$44,5,FALSE))*VLOOKUP(ABSYLD2!CA$4,'[1]INTERNAL PARAMETERS-1'!$B$5:$J$44,8,FALSE)*VLOOKUP(ABSYLD2!CA$4,'[1]INTERNAL PARAMETERS-1'!$B$5:$J$44,3,FALSE)</f>
        <v>0</v>
      </c>
      <c r="CB63" s="47">
        <f>ABSYLD1!CB63*VLOOKUP(ABSYLD2!CB$4,'[1]INTERNAL PARAMETERS-1'!$B$5:$J$44,5,FALSE)*VLOOKUP(ABSYLD2!CB$4,'[1]INTERNAL PARAMETERS-1'!$B$5:$J$44,6,FALSE)*VLOOKUP(ABSYLD2!CB$4,'[1]INTERNAL PARAMETERS-1'!$B$5:$J$44,3,FALSE) + ABSYLD1!CB63*(1-VLOOKUP(ABSYLD2!CB$4,'[1]INTERNAL PARAMETERS-1'!$B$5:$J$44,5,FALSE))*VLOOKUP(ABSYLD2!CB$4,'[1]INTERNAL PARAMETERS-1'!$B$5:$J$44,8,FALSE)*VLOOKUP(ABSYLD2!CB$4,'[1]INTERNAL PARAMETERS-1'!$B$5:$J$44,3,FALSE)</f>
        <v>0</v>
      </c>
      <c r="CC63" s="47">
        <f>ABSYLD1!CC63*VLOOKUP(ABSYLD2!CC$4,'[1]INTERNAL PARAMETERS-1'!$B$5:$J$44,5,FALSE)*VLOOKUP(ABSYLD2!CC$4,'[1]INTERNAL PARAMETERS-1'!$B$5:$J$44,6,FALSE)*VLOOKUP(ABSYLD2!CC$4,'[1]INTERNAL PARAMETERS-1'!$B$5:$J$44,3,FALSE) + ABSYLD1!CC63*(1-VLOOKUP(ABSYLD2!CC$4,'[1]INTERNAL PARAMETERS-1'!$B$5:$J$44,5,FALSE))*VLOOKUP(ABSYLD2!CC$4,'[1]INTERNAL PARAMETERS-1'!$B$5:$J$44,8,FALSE)*VLOOKUP(ABSYLD2!CC$4,'[1]INTERNAL PARAMETERS-1'!$B$5:$J$44,3,FALSE)</f>
        <v>5.9553542775123733E-4</v>
      </c>
      <c r="CD63" s="47">
        <f>ABSYLD1!CD63*VLOOKUP(ABSYLD2!CD$4,'[1]INTERNAL PARAMETERS-1'!$B$5:$J$44,5,FALSE)*VLOOKUP(ABSYLD2!CD$4,'[1]INTERNAL PARAMETERS-1'!$B$5:$J$44,6,FALSE)*VLOOKUP(ABSYLD2!CD$4,'[1]INTERNAL PARAMETERS-1'!$B$5:$J$44,3,FALSE) + ABSYLD1!CD63*(1-VLOOKUP(ABSYLD2!CD$4,'[1]INTERNAL PARAMETERS-1'!$B$5:$J$44,5,FALSE))*VLOOKUP(ABSYLD2!CD$4,'[1]INTERNAL PARAMETERS-1'!$B$5:$J$44,8,FALSE)*VLOOKUP(ABSYLD2!CD$4,'[1]INTERNAL PARAMETERS-1'!$B$5:$J$44,3,FALSE)</f>
        <v>1.2989775267815639E-3</v>
      </c>
      <c r="CE63" s="47">
        <f>ABSYLD1!CE63*VLOOKUP(ABSYLD2!CE$4,'[1]INTERNAL PARAMETERS-1'!$B$5:$J$44,5,FALSE)*VLOOKUP(ABSYLD2!CE$4,'[1]INTERNAL PARAMETERS-1'!$B$5:$J$44,6,FALSE)*VLOOKUP(ABSYLD2!CE$4,'[1]INTERNAL PARAMETERS-1'!$B$5:$J$44,3,FALSE) + ABSYLD1!CE63*(1-VLOOKUP(ABSYLD2!CE$4,'[1]INTERNAL PARAMETERS-1'!$B$5:$J$44,5,FALSE))*VLOOKUP(ABSYLD2!CE$4,'[1]INTERNAL PARAMETERS-1'!$B$5:$J$44,8,FALSE)*VLOOKUP(ABSYLD2!CE$4,'[1]INTERNAL PARAMETERS-1'!$B$5:$J$44,3,FALSE)</f>
        <v>2.4932724608167844E-3</v>
      </c>
      <c r="CF63" s="47">
        <f>ABSYLD1!CF63*VLOOKUP(ABSYLD2!CF$4,'[1]INTERNAL PARAMETERS-1'!$B$5:$J$44,5,FALSE)*VLOOKUP(ABSYLD2!CF$4,'[1]INTERNAL PARAMETERS-1'!$B$5:$J$44,6,FALSE)*VLOOKUP(ABSYLD2!CF$4,'[1]INTERNAL PARAMETERS-1'!$B$5:$J$44,3,FALSE) + ABSYLD1!CF63*(1-VLOOKUP(ABSYLD2!CF$4,'[1]INTERNAL PARAMETERS-1'!$B$5:$J$44,5,FALSE))*VLOOKUP(ABSYLD2!CF$4,'[1]INTERNAL PARAMETERS-1'!$B$5:$J$44,8,FALSE)*VLOOKUP(ABSYLD2!CF$4,'[1]INTERNAL PARAMETERS-1'!$B$5:$J$44,3,FALSE)</f>
        <v>3.0000940515626205E-3</v>
      </c>
      <c r="CG63" s="47">
        <f>ABSYLD1!CG63*VLOOKUP(ABSYLD2!CG$4,'[1]INTERNAL PARAMETERS-1'!$B$5:$J$44,5,FALSE)*VLOOKUP(ABSYLD2!CG$4,'[1]INTERNAL PARAMETERS-1'!$B$5:$J$44,6,FALSE)*VLOOKUP(ABSYLD2!CG$4,'[1]INTERNAL PARAMETERS-1'!$B$5:$J$44,3,FALSE) + ABSYLD1!CG63*(1-VLOOKUP(ABSYLD2!CG$4,'[1]INTERNAL PARAMETERS-1'!$B$5:$J$44,5,FALSE))*VLOOKUP(ABSYLD2!CG$4,'[1]INTERNAL PARAMETERS-1'!$B$5:$J$44,8,FALSE)*VLOOKUP(ABSYLD2!CG$4,'[1]INTERNAL PARAMETERS-1'!$B$5:$J$44,3,FALSE)</f>
        <v>3.6145551565201526E-5</v>
      </c>
      <c r="CH63" s="46">
        <f>ABSYLD1!CH63*VLOOKUP(ABSYLD2!CH$4,'[1]INTERNAL PARAMETERS-1'!$B$5:$J$44,5,FALSE)*VLOOKUP(ABSYLD2!CH$4,'[1]INTERNAL PARAMETERS-1'!$B$5:$J$44,6,FALSE)*VLOOKUP(ABSYLD2!CH$4,'[1]INTERNAL PARAMETERS-1'!$B$5:$J$44,3,FALSE) + ABSYLD1!CH63*(1-VLOOKUP(ABSYLD2!CH$4,'[1]INTERNAL PARAMETERS-1'!$B$5:$J$44,5,FALSE))*VLOOKUP(ABSYLD2!CH$4,'[1]INTERNAL PARAMETERS-1'!$B$5:$J$44,8,FALSE)*VLOOKUP(ABSYLD2!CH$4,'[1]INTERNAL PARAMETERS-1'!$B$5:$J$44,3,FALSE)</f>
        <v>0</v>
      </c>
      <c r="CJ63" s="48">
        <f t="shared" si="0"/>
        <v>62.030922076564494</v>
      </c>
      <c r="CK63" s="46">
        <f t="shared" si="1"/>
        <v>1.0851979255337179</v>
      </c>
    </row>
    <row r="64" spans="2:89">
      <c r="B64" s="61" t="s">
        <v>4</v>
      </c>
      <c r="C64" s="60" t="s">
        <v>71</v>
      </c>
      <c r="D64" s="60" t="s">
        <v>83</v>
      </c>
      <c r="E64" s="137">
        <f>ABS!AL64</f>
        <v>71.065398079899865</v>
      </c>
      <c r="F64" s="59">
        <f>'[1]INTERNAL PARAMETERS-1'!M10</f>
        <v>58.935000000000002</v>
      </c>
      <c r="G64" s="48">
        <f>ABSYLD1!G64*VLOOKUP(ABSYLD2!G$4,'[1]INTERNAL PARAMETERS-1'!$B$5:$J$44,5,FALSE)*VLOOKUP(ABSYLD2!G$4,'[1]INTERNAL PARAMETERS-1'!$B$5:$J$44,7,FALSE)*ABSYLD2!$F64 + ABSYLD1!G64*(1-VLOOKUP(ABSYLD2!G$4,'[1]INTERNAL PARAMETERS-1'!$B$5:$J$44,5,FALSE))*VLOOKUP(ABSYLD2!G$4,'[1]INTERNAL PARAMETERS-1'!$B$5:$J$44,9,FALSE)*ABSYLD2!$F64</f>
        <v>17.43363754161868</v>
      </c>
      <c r="H64" s="47">
        <f>ABSYLD1!H64*VLOOKUP(ABSYLD2!H$4,'[1]INTERNAL PARAMETERS-1'!$B$5:$J$44,5,FALSE)*VLOOKUP(ABSYLD2!H$4,'[1]INTERNAL PARAMETERS-1'!$B$5:$J$44,7,FALSE)*ABSYLD2!$F64 + ABSYLD1!H64*(1-VLOOKUP(ABSYLD2!H$4,'[1]INTERNAL PARAMETERS-1'!$B$5:$J$44,5,FALSE))*VLOOKUP(ABSYLD2!H$4,'[1]INTERNAL PARAMETERS-1'!$B$5:$J$44,9,FALSE)*ABSYLD2!$F64</f>
        <v>7.2151634963643874</v>
      </c>
      <c r="I64" s="47">
        <f>ABSYLD1!I64*VLOOKUP(ABSYLD2!I$4,'[1]INTERNAL PARAMETERS-1'!$B$5:$J$44,5,FALSE)*VLOOKUP(ABSYLD2!I$4,'[1]INTERNAL PARAMETERS-1'!$B$5:$J$44,7,FALSE)*ABSYLD2!$F64 + ABSYLD1!I64*(1-VLOOKUP(ABSYLD2!I$4,'[1]INTERNAL PARAMETERS-1'!$B$5:$J$44,5,FALSE))*VLOOKUP(ABSYLD2!I$4,'[1]INTERNAL PARAMETERS-1'!$B$5:$J$44,9,FALSE)*ABSYLD2!$F64</f>
        <v>11.685741760512196</v>
      </c>
      <c r="J64" s="47">
        <f>ABSYLD1!J64*VLOOKUP(ABSYLD2!J$4,'[1]INTERNAL PARAMETERS-1'!$B$5:$J$44,5,FALSE)*VLOOKUP(ABSYLD2!J$4,'[1]INTERNAL PARAMETERS-1'!$B$5:$J$44,7,FALSE)*ABSYLD2!$F64 + ABSYLD1!J64*(1-VLOOKUP(ABSYLD2!J$4,'[1]INTERNAL PARAMETERS-1'!$B$5:$J$44,5,FALSE))*VLOOKUP(ABSYLD2!J$4,'[1]INTERNAL PARAMETERS-1'!$B$5:$J$44,9,FALSE)*ABSYLD2!$F64</f>
        <v>0</v>
      </c>
      <c r="K64" s="47">
        <f>ABSYLD1!K64*VLOOKUP(ABSYLD2!K$4,'[1]INTERNAL PARAMETERS-1'!$B$5:$J$44,5,FALSE)*VLOOKUP(ABSYLD2!K$4,'[1]INTERNAL PARAMETERS-1'!$B$5:$J$44,7,FALSE)*ABSYLD2!$F64 + ABSYLD1!K64*(1-VLOOKUP(ABSYLD2!K$4,'[1]INTERNAL PARAMETERS-1'!$B$5:$J$44,5,FALSE))*VLOOKUP(ABSYLD2!K$4,'[1]INTERNAL PARAMETERS-1'!$B$5:$J$44,9,FALSE)*ABSYLD2!$F64</f>
        <v>0.23504189179566112</v>
      </c>
      <c r="L64" s="47">
        <f>ABSYLD1!L64*VLOOKUP(ABSYLD2!L$4,'[1]INTERNAL PARAMETERS-1'!$B$5:$J$44,5,FALSE)*VLOOKUP(ABSYLD2!L$4,'[1]INTERNAL PARAMETERS-1'!$B$5:$J$44,7,FALSE)*ABSYLD2!$F64 + ABSYLD1!L64*(1-VLOOKUP(ABSYLD2!L$4,'[1]INTERNAL PARAMETERS-1'!$B$5:$J$44,5,FALSE))*VLOOKUP(ABSYLD2!L$4,'[1]INTERNAL PARAMETERS-1'!$B$5:$J$44,9,FALSE)*ABSYLD2!$F64</f>
        <v>0</v>
      </c>
      <c r="M64" s="47">
        <f>ABSYLD1!M64*VLOOKUP(ABSYLD2!M$4,'[1]INTERNAL PARAMETERS-1'!$B$5:$J$44,5,FALSE)*VLOOKUP(ABSYLD2!M$4,'[1]INTERNAL PARAMETERS-1'!$B$5:$J$44,7,FALSE)*ABSYLD2!$F64 + ABSYLD1!M64*(1-VLOOKUP(ABSYLD2!M$4,'[1]INTERNAL PARAMETERS-1'!$B$5:$J$44,5,FALSE))*VLOOKUP(ABSYLD2!M$4,'[1]INTERNAL PARAMETERS-1'!$B$5:$J$44,9,FALSE)*ABSYLD2!$F64</f>
        <v>0.12370592818935565</v>
      </c>
      <c r="N64" s="47">
        <f>ABSYLD1!N64*VLOOKUP(ABSYLD2!N$4,'[1]INTERNAL PARAMETERS-1'!$B$5:$J$44,5,FALSE)*VLOOKUP(ABSYLD2!N$4,'[1]INTERNAL PARAMETERS-1'!$B$5:$J$44,7,FALSE)*ABSYLD2!$F64 + ABSYLD1!N64*(1-VLOOKUP(ABSYLD2!N$4,'[1]INTERNAL PARAMETERS-1'!$B$5:$J$44,5,FALSE))*VLOOKUP(ABSYLD2!N$4,'[1]INTERNAL PARAMETERS-1'!$B$5:$J$44,9,FALSE)*ABSYLD2!$F64</f>
        <v>4.2221953854434627E-2</v>
      </c>
      <c r="O64" s="47">
        <f>ABSYLD1!O64*VLOOKUP(ABSYLD2!O$4,'[1]INTERNAL PARAMETERS-1'!$B$5:$J$44,5,FALSE)*VLOOKUP(ABSYLD2!O$4,'[1]INTERNAL PARAMETERS-1'!$B$5:$J$44,7,FALSE)*ABSYLD2!$F64 + ABSYLD1!O64*(1-VLOOKUP(ABSYLD2!O$4,'[1]INTERNAL PARAMETERS-1'!$B$5:$J$44,5,FALSE))*VLOOKUP(ABSYLD2!O$4,'[1]INTERNAL PARAMETERS-1'!$B$5:$J$44,9,FALSE)*ABSYLD2!$F64</f>
        <v>0</v>
      </c>
      <c r="P64" s="47">
        <f>ABSYLD1!P64*VLOOKUP(ABSYLD2!P$4,'[1]INTERNAL PARAMETERS-1'!$B$5:$J$44,5,FALSE)*VLOOKUP(ABSYLD2!P$4,'[1]INTERNAL PARAMETERS-1'!$B$5:$J$44,7,FALSE)*ABSYLD2!$F64 + ABSYLD1!P64*(1-VLOOKUP(ABSYLD2!P$4,'[1]INTERNAL PARAMETERS-1'!$B$5:$J$44,5,FALSE))*VLOOKUP(ABSYLD2!P$4,'[1]INTERNAL PARAMETERS-1'!$B$5:$J$44,9,FALSE)*ABSYLD2!$F64</f>
        <v>0</v>
      </c>
      <c r="Q64" s="47">
        <f>ABSYLD1!Q64*VLOOKUP(ABSYLD2!Q$4,'[1]INTERNAL PARAMETERS-1'!$B$5:$J$44,5,FALSE)*VLOOKUP(ABSYLD2!Q$4,'[1]INTERNAL PARAMETERS-1'!$B$5:$J$44,7,FALSE)*ABSYLD2!$F64 + ABSYLD1!Q64*(1-VLOOKUP(ABSYLD2!Q$4,'[1]INTERNAL PARAMETERS-1'!$B$5:$J$44,5,FALSE))*VLOOKUP(ABSYLD2!Q$4,'[1]INTERNAL PARAMETERS-1'!$B$5:$J$44,9,FALSE)*ABSYLD2!$F64</f>
        <v>0</v>
      </c>
      <c r="R64" s="47">
        <f>ABSYLD1!R64*VLOOKUP(ABSYLD2!R$4,'[1]INTERNAL PARAMETERS-1'!$B$5:$J$44,5,FALSE)*VLOOKUP(ABSYLD2!R$4,'[1]INTERNAL PARAMETERS-1'!$B$5:$J$44,7,FALSE)*ABSYLD2!$F64 + ABSYLD1!R64*(1-VLOOKUP(ABSYLD2!R$4,'[1]INTERNAL PARAMETERS-1'!$B$5:$J$44,5,FALSE))*VLOOKUP(ABSYLD2!R$4,'[1]INTERNAL PARAMETERS-1'!$B$5:$J$44,9,FALSE)*ABSYLD2!$F64</f>
        <v>9.7502209410329554E-2</v>
      </c>
      <c r="S64" s="47">
        <f>ABSYLD1!S64*VLOOKUP(ABSYLD2!S$4,'[1]INTERNAL PARAMETERS-1'!$B$5:$J$44,5,FALSE)*VLOOKUP(ABSYLD2!S$4,'[1]INTERNAL PARAMETERS-1'!$B$5:$J$44,7,FALSE)*ABSYLD2!$F64 + ABSYLD1!S64*(1-VLOOKUP(ABSYLD2!S$4,'[1]INTERNAL PARAMETERS-1'!$B$5:$J$44,5,FALSE))*VLOOKUP(ABSYLD2!S$4,'[1]INTERNAL PARAMETERS-1'!$B$5:$J$44,9,FALSE)*ABSYLD2!$F64</f>
        <v>1.9181760015082701</v>
      </c>
      <c r="T64" s="47">
        <f>ABSYLD1!T64*VLOOKUP(ABSYLD2!T$4,'[1]INTERNAL PARAMETERS-1'!$B$5:$J$44,5,FALSE)*VLOOKUP(ABSYLD2!T$4,'[1]INTERNAL PARAMETERS-1'!$B$5:$J$44,7,FALSE)*ABSYLD2!$F64 + ABSYLD1!T64*(1-VLOOKUP(ABSYLD2!T$4,'[1]INTERNAL PARAMETERS-1'!$B$5:$J$44,5,FALSE))*VLOOKUP(ABSYLD2!T$4,'[1]INTERNAL PARAMETERS-1'!$B$5:$J$44,9,FALSE)*ABSYLD2!$F64</f>
        <v>0.28727970566466171</v>
      </c>
      <c r="U64" s="47">
        <f>ABSYLD1!U64*VLOOKUP(ABSYLD2!U$4,'[1]INTERNAL PARAMETERS-1'!$B$5:$J$44,5,FALSE)*VLOOKUP(ABSYLD2!U$4,'[1]INTERNAL PARAMETERS-1'!$B$5:$J$44,7,FALSE)*ABSYLD2!$F64 + ABSYLD1!U64*(1-VLOOKUP(ABSYLD2!U$4,'[1]INTERNAL PARAMETERS-1'!$B$5:$J$44,5,FALSE))*VLOOKUP(ABSYLD2!U$4,'[1]INTERNAL PARAMETERS-1'!$B$5:$J$44,9,FALSE)*ABSYLD2!$F64</f>
        <v>0.2164173782673785</v>
      </c>
      <c r="V64" s="47">
        <f>ABSYLD1!V64*VLOOKUP(ABSYLD2!V$4,'[1]INTERNAL PARAMETERS-1'!$B$5:$J$44,5,FALSE)*VLOOKUP(ABSYLD2!V$4,'[1]INTERNAL PARAMETERS-1'!$B$5:$J$44,7,FALSE)*ABSYLD2!$F64 + ABSYLD1!V64*(1-VLOOKUP(ABSYLD2!V$4,'[1]INTERNAL PARAMETERS-1'!$B$5:$J$44,5,FALSE))*VLOOKUP(ABSYLD2!V$4,'[1]INTERNAL PARAMETERS-1'!$B$5:$J$44,9,FALSE)*ABSYLD2!$F64</f>
        <v>0.89005652025640636</v>
      </c>
      <c r="W64" s="47">
        <f>ABSYLD1!W64*VLOOKUP(ABSYLD2!W$4,'[1]INTERNAL PARAMETERS-1'!$B$5:$J$44,5,FALSE)*VLOOKUP(ABSYLD2!W$4,'[1]INTERNAL PARAMETERS-1'!$B$5:$J$44,7,FALSE)*ABSYLD2!$F64 + ABSYLD1!W64*(1-VLOOKUP(ABSYLD2!W$4,'[1]INTERNAL PARAMETERS-1'!$B$5:$J$44,5,FALSE))*VLOOKUP(ABSYLD2!W$4,'[1]INTERNAL PARAMETERS-1'!$B$5:$J$44,9,FALSE)*ABSYLD2!$F64</f>
        <v>0</v>
      </c>
      <c r="X64" s="47">
        <f>ABSYLD1!X64*VLOOKUP(ABSYLD2!X$4,'[1]INTERNAL PARAMETERS-1'!$B$5:$J$44,5,FALSE)*VLOOKUP(ABSYLD2!X$4,'[1]INTERNAL PARAMETERS-1'!$B$5:$J$44,7,FALSE)*ABSYLD2!$F64 + ABSYLD1!X64*(1-VLOOKUP(ABSYLD2!X$4,'[1]INTERNAL PARAMETERS-1'!$B$5:$J$44,5,FALSE))*VLOOKUP(ABSYLD2!X$4,'[1]INTERNAL PARAMETERS-1'!$B$5:$J$44,9,FALSE)*ABSYLD2!$F64</f>
        <v>0</v>
      </c>
      <c r="Y64" s="47">
        <f>ABSYLD1!Y64*VLOOKUP(ABSYLD2!Y$4,'[1]INTERNAL PARAMETERS-1'!$B$5:$J$44,5,FALSE)*VLOOKUP(ABSYLD2!Y$4,'[1]INTERNAL PARAMETERS-1'!$B$5:$J$44,7,FALSE)*ABSYLD2!$F64 + ABSYLD1!Y64*(1-VLOOKUP(ABSYLD2!Y$4,'[1]INTERNAL PARAMETERS-1'!$B$5:$J$44,5,FALSE))*VLOOKUP(ABSYLD2!Y$4,'[1]INTERNAL PARAMETERS-1'!$B$5:$J$44,9,FALSE)*ABSYLD2!$F64</f>
        <v>0</v>
      </c>
      <c r="Z64" s="47">
        <f>ABSYLD1!Z64*VLOOKUP(ABSYLD2!Z$4,'[1]INTERNAL PARAMETERS-1'!$B$5:$J$44,5,FALSE)*VLOOKUP(ABSYLD2!Z$4,'[1]INTERNAL PARAMETERS-1'!$B$5:$J$44,7,FALSE)*ABSYLD2!$F64 + ABSYLD1!Z64*(1-VLOOKUP(ABSYLD2!Z$4,'[1]INTERNAL PARAMETERS-1'!$B$5:$J$44,5,FALSE))*VLOOKUP(ABSYLD2!Z$4,'[1]INTERNAL PARAMETERS-1'!$B$5:$J$44,9,FALSE)*ABSYLD2!$F64</f>
        <v>0</v>
      </c>
      <c r="AA64" s="47">
        <f>ABSYLD1!AA64*VLOOKUP(ABSYLD2!AA$4,'[1]INTERNAL PARAMETERS-1'!$B$5:$J$44,5,FALSE)*VLOOKUP(ABSYLD2!AA$4,'[1]INTERNAL PARAMETERS-1'!$B$5:$J$44,7,FALSE)*ABSYLD2!$F64 + ABSYLD1!AA64*(1-VLOOKUP(ABSYLD2!AA$4,'[1]INTERNAL PARAMETERS-1'!$B$5:$J$44,5,FALSE))*VLOOKUP(ABSYLD2!AA$4,'[1]INTERNAL PARAMETERS-1'!$B$5:$J$44,9,FALSE)*ABSYLD2!$F64</f>
        <v>0</v>
      </c>
      <c r="AB64" s="47">
        <f>ABSYLD1!AB64*VLOOKUP(ABSYLD2!AB$4,'[1]INTERNAL PARAMETERS-1'!$B$5:$J$44,5,FALSE)*VLOOKUP(ABSYLD2!AB$4,'[1]INTERNAL PARAMETERS-1'!$B$5:$J$44,7,FALSE)*ABSYLD2!$F64 + ABSYLD1!AB64*(1-VLOOKUP(ABSYLD2!AB$4,'[1]INTERNAL PARAMETERS-1'!$B$5:$J$44,5,FALSE))*VLOOKUP(ABSYLD2!AB$4,'[1]INTERNAL PARAMETERS-1'!$B$5:$J$44,9,FALSE)*ABSYLD2!$F64</f>
        <v>0</v>
      </c>
      <c r="AC64" s="47">
        <f>ABSYLD1!AC64*VLOOKUP(ABSYLD2!AC$4,'[1]INTERNAL PARAMETERS-1'!$B$5:$J$44,5,FALSE)*VLOOKUP(ABSYLD2!AC$4,'[1]INTERNAL PARAMETERS-1'!$B$5:$J$44,7,FALSE)*ABSYLD2!$F64 + ABSYLD1!AC64*(1-VLOOKUP(ABSYLD2!AC$4,'[1]INTERNAL PARAMETERS-1'!$B$5:$J$44,5,FALSE))*VLOOKUP(ABSYLD2!AC$4,'[1]INTERNAL PARAMETERS-1'!$B$5:$J$44,9,FALSE)*ABSYLD2!$F64</f>
        <v>0</v>
      </c>
      <c r="AD64" s="47">
        <f>ABSYLD1!AD64*VLOOKUP(ABSYLD2!AD$4,'[1]INTERNAL PARAMETERS-1'!$B$5:$J$44,5,FALSE)*VLOOKUP(ABSYLD2!AD$4,'[1]INTERNAL PARAMETERS-1'!$B$5:$J$44,7,FALSE)*ABSYLD2!$F64 + ABSYLD1!AD64*(1-VLOOKUP(ABSYLD2!AD$4,'[1]INTERNAL PARAMETERS-1'!$B$5:$J$44,5,FALSE))*VLOOKUP(ABSYLD2!AD$4,'[1]INTERNAL PARAMETERS-1'!$B$5:$J$44,9,FALSE)*ABSYLD2!$F64</f>
        <v>0</v>
      </c>
      <c r="AE64" s="47">
        <f>ABSYLD1!AE64*VLOOKUP(ABSYLD2!AE$4,'[1]INTERNAL PARAMETERS-1'!$B$5:$J$44,5,FALSE)*VLOOKUP(ABSYLD2!AE$4,'[1]INTERNAL PARAMETERS-1'!$B$5:$J$44,7,FALSE)*ABSYLD2!$F64 + ABSYLD1!AE64*(1-VLOOKUP(ABSYLD2!AE$4,'[1]INTERNAL PARAMETERS-1'!$B$5:$J$44,5,FALSE))*VLOOKUP(ABSYLD2!AE$4,'[1]INTERNAL PARAMETERS-1'!$B$5:$J$44,9,FALSE)*ABSYLD2!$F64</f>
        <v>0</v>
      </c>
      <c r="AF64" s="47">
        <f>ABSYLD1!AF64*VLOOKUP(ABSYLD2!AF$4,'[1]INTERNAL PARAMETERS-1'!$B$5:$J$44,5,FALSE)*VLOOKUP(ABSYLD2!AF$4,'[1]INTERNAL PARAMETERS-1'!$B$5:$J$44,7,FALSE)*ABSYLD2!$F64 + ABSYLD1!AF64*(1-VLOOKUP(ABSYLD2!AF$4,'[1]INTERNAL PARAMETERS-1'!$B$5:$J$44,5,FALSE))*VLOOKUP(ABSYLD2!AF$4,'[1]INTERNAL PARAMETERS-1'!$B$5:$J$44,9,FALSE)*ABSYLD2!$F64</f>
        <v>6.790099096319098E-2</v>
      </c>
      <c r="AG64" s="47">
        <f>ABSYLD1!AG64*VLOOKUP(ABSYLD2!AG$4,'[1]INTERNAL PARAMETERS-1'!$B$5:$J$44,5,FALSE)*VLOOKUP(ABSYLD2!AG$4,'[1]INTERNAL PARAMETERS-1'!$B$5:$J$44,7,FALSE)*ABSYLD2!$F64 + ABSYLD1!AG64*(1-VLOOKUP(ABSYLD2!AG$4,'[1]INTERNAL PARAMETERS-1'!$B$5:$J$44,5,FALSE))*VLOOKUP(ABSYLD2!AG$4,'[1]INTERNAL PARAMETERS-1'!$B$5:$J$44,9,FALSE)*ABSYLD2!$F64</f>
        <v>0.10710039726710158</v>
      </c>
      <c r="AH64" s="47">
        <f>ABSYLD1!AH64*VLOOKUP(ABSYLD2!AH$4,'[1]INTERNAL PARAMETERS-1'!$B$5:$J$44,5,FALSE)*VLOOKUP(ABSYLD2!AH$4,'[1]INTERNAL PARAMETERS-1'!$B$5:$J$44,7,FALSE)*ABSYLD2!$F64 + ABSYLD1!AH64*(1-VLOOKUP(ABSYLD2!AH$4,'[1]INTERNAL PARAMETERS-1'!$B$5:$J$44,5,FALSE))*VLOOKUP(ABSYLD2!AH$4,'[1]INTERNAL PARAMETERS-1'!$B$5:$J$44,9,FALSE)*ABSYLD2!$F64</f>
        <v>0</v>
      </c>
      <c r="AI64" s="47">
        <f>ABSYLD1!AI64*VLOOKUP(ABSYLD2!AI$4,'[1]INTERNAL PARAMETERS-1'!$B$5:$J$44,5,FALSE)*VLOOKUP(ABSYLD2!AI$4,'[1]INTERNAL PARAMETERS-1'!$B$5:$J$44,7,FALSE)*ABSYLD2!$F64 + ABSYLD1!AI64*(1-VLOOKUP(ABSYLD2!AI$4,'[1]INTERNAL PARAMETERS-1'!$B$5:$J$44,5,FALSE))*VLOOKUP(ABSYLD2!AI$4,'[1]INTERNAL PARAMETERS-1'!$B$5:$J$44,9,FALSE)*ABSYLD2!$F64</f>
        <v>8.7052552516911508E-3</v>
      </c>
      <c r="AJ64" s="47">
        <f>ABSYLD1!AJ64*VLOOKUP(ABSYLD2!AJ$4,'[1]INTERNAL PARAMETERS-1'!$B$5:$J$44,5,FALSE)*VLOOKUP(ABSYLD2!AJ$4,'[1]INTERNAL PARAMETERS-1'!$B$5:$J$44,7,FALSE)*ABSYLD2!$F64 + ABSYLD1!AJ64*(1-VLOOKUP(ABSYLD2!AJ$4,'[1]INTERNAL PARAMETERS-1'!$B$5:$J$44,5,FALSE))*VLOOKUP(ABSYLD2!AJ$4,'[1]INTERNAL PARAMETERS-1'!$B$5:$J$44,9,FALSE)*ABSYLD2!$F64</f>
        <v>0.13580198192638196</v>
      </c>
      <c r="AK64" s="47">
        <f>ABSYLD1!AK64*VLOOKUP(ABSYLD2!AK$4,'[1]INTERNAL PARAMETERS-1'!$B$5:$J$44,5,FALSE)*VLOOKUP(ABSYLD2!AK$4,'[1]INTERNAL PARAMETERS-1'!$B$5:$J$44,7,FALSE)*ABSYLD2!$F64 + ABSYLD1!AK64*(1-VLOOKUP(ABSYLD2!AK$4,'[1]INTERNAL PARAMETERS-1'!$B$5:$J$44,5,FALSE))*VLOOKUP(ABSYLD2!AK$4,'[1]INTERNAL PARAMETERS-1'!$B$5:$J$44,9,FALSE)*ABSYLD2!$F64</f>
        <v>0</v>
      </c>
      <c r="AL64" s="47">
        <f>ABSYLD1!AL64*VLOOKUP(ABSYLD2!AL$4,'[1]INTERNAL PARAMETERS-1'!$B$5:$J$44,5,FALSE)*VLOOKUP(ABSYLD2!AL$4,'[1]INTERNAL PARAMETERS-1'!$B$5:$J$44,7,FALSE)*ABSYLD2!$F64 + ABSYLD1!AL64*(1-VLOOKUP(ABSYLD2!AL$4,'[1]INTERNAL PARAMETERS-1'!$B$5:$J$44,5,FALSE))*VLOOKUP(ABSYLD2!AL$4,'[1]INTERNAL PARAMETERS-1'!$B$5:$J$44,9,FALSE)*ABSYLD2!$F64</f>
        <v>0</v>
      </c>
      <c r="AM64" s="47">
        <f>ABSYLD1!AM64*VLOOKUP(ABSYLD2!AM$4,'[1]INTERNAL PARAMETERS-1'!$B$5:$J$44,5,FALSE)*VLOOKUP(ABSYLD2!AM$4,'[1]INTERNAL PARAMETERS-1'!$B$5:$J$44,7,FALSE)*ABSYLD2!$F64 + ABSYLD1!AM64*(1-VLOOKUP(ABSYLD2!AM$4,'[1]INTERNAL PARAMETERS-1'!$B$5:$J$44,5,FALSE))*VLOOKUP(ABSYLD2!AM$4,'[1]INTERNAL PARAMETERS-1'!$B$5:$J$44,9,FALSE)*ABSYLD2!$F64</f>
        <v>0</v>
      </c>
      <c r="AN64" s="47">
        <f>ABSYLD1!AN64*VLOOKUP(ABSYLD2!AN$4,'[1]INTERNAL PARAMETERS-1'!$B$5:$J$44,5,FALSE)*VLOOKUP(ABSYLD2!AN$4,'[1]INTERNAL PARAMETERS-1'!$B$5:$J$44,7,FALSE)*ABSYLD2!$F64 + ABSYLD1!AN64*(1-VLOOKUP(ABSYLD2!AN$4,'[1]INTERNAL PARAMETERS-1'!$B$5:$J$44,5,FALSE))*VLOOKUP(ABSYLD2!AN$4,'[1]INTERNAL PARAMETERS-1'!$B$5:$J$44,9,FALSE)*ABSYLD2!$F64</f>
        <v>0</v>
      </c>
      <c r="AO64" s="47">
        <f>ABSYLD1!AO64*VLOOKUP(ABSYLD2!AO$4,'[1]INTERNAL PARAMETERS-1'!$B$5:$J$44,5,FALSE)*VLOOKUP(ABSYLD2!AO$4,'[1]INTERNAL PARAMETERS-1'!$B$5:$J$44,7,FALSE)*ABSYLD2!$F64 + ABSYLD1!AO64*(1-VLOOKUP(ABSYLD2!AO$4,'[1]INTERNAL PARAMETERS-1'!$B$5:$J$44,5,FALSE))*VLOOKUP(ABSYLD2!AO$4,'[1]INTERNAL PARAMETERS-1'!$B$5:$J$44,9,FALSE)*ABSYLD2!$F64</f>
        <v>0</v>
      </c>
      <c r="AP64" s="47">
        <f>ABSYLD1!AP64*VLOOKUP(ABSYLD2!AP$4,'[1]INTERNAL PARAMETERS-1'!$B$5:$J$44,5,FALSE)*VLOOKUP(ABSYLD2!AP$4,'[1]INTERNAL PARAMETERS-1'!$B$5:$J$44,7,FALSE)*ABSYLD2!$F64 + ABSYLD1!AP64*(1-VLOOKUP(ABSYLD2!AP$4,'[1]INTERNAL PARAMETERS-1'!$B$5:$J$44,5,FALSE))*VLOOKUP(ABSYLD2!AP$4,'[1]INTERNAL PARAMETERS-1'!$B$5:$J$44,9,FALSE)*ABSYLD2!$F64</f>
        <v>0</v>
      </c>
      <c r="AQ64" s="47">
        <f>ABSYLD1!AQ64*VLOOKUP(ABSYLD2!AQ$4,'[1]INTERNAL PARAMETERS-1'!$B$5:$J$44,5,FALSE)*VLOOKUP(ABSYLD2!AQ$4,'[1]INTERNAL PARAMETERS-1'!$B$5:$J$44,7,FALSE)*ABSYLD2!$F64 + ABSYLD1!AQ64*(1-VLOOKUP(ABSYLD2!AQ$4,'[1]INTERNAL PARAMETERS-1'!$B$5:$J$44,5,FALSE))*VLOOKUP(ABSYLD2!AQ$4,'[1]INTERNAL PARAMETERS-1'!$B$5:$J$44,9,FALSE)*ABSYLD2!$F64</f>
        <v>0</v>
      </c>
      <c r="AR64" s="47">
        <f>ABSYLD1!AR64*VLOOKUP(ABSYLD2!AR$4,'[1]INTERNAL PARAMETERS-1'!$B$5:$J$44,5,FALSE)*VLOOKUP(ABSYLD2!AR$4,'[1]INTERNAL PARAMETERS-1'!$B$5:$J$44,7,FALSE)*ABSYLD2!$F64 + ABSYLD1!AR64*(1-VLOOKUP(ABSYLD2!AR$4,'[1]INTERNAL PARAMETERS-1'!$B$5:$J$44,5,FALSE))*VLOOKUP(ABSYLD2!AR$4,'[1]INTERNAL PARAMETERS-1'!$B$5:$J$44,9,FALSE)*ABSYLD2!$F64</f>
        <v>0</v>
      </c>
      <c r="AS64" s="47">
        <f>ABSYLD1!AS64*VLOOKUP(ABSYLD2!AS$4,'[1]INTERNAL PARAMETERS-1'!$B$5:$J$44,5,FALSE)*VLOOKUP(ABSYLD2!AS$4,'[1]INTERNAL PARAMETERS-1'!$B$5:$J$44,7,FALSE)*ABSYLD2!$F64 + ABSYLD1!AS64*(1-VLOOKUP(ABSYLD2!AS$4,'[1]INTERNAL PARAMETERS-1'!$B$5:$J$44,5,FALSE))*VLOOKUP(ABSYLD2!AS$4,'[1]INTERNAL PARAMETERS-1'!$B$5:$J$44,9,FALSE)*ABSYLD2!$F64</f>
        <v>0</v>
      </c>
      <c r="AT64" s="46">
        <f>ABSYLD1!AT64*VLOOKUP(ABSYLD2!AT$4,'[1]INTERNAL PARAMETERS-1'!$B$5:$J$44,5,FALSE)*VLOOKUP(ABSYLD2!AT$4,'[1]INTERNAL PARAMETERS-1'!$B$5:$J$44,7,FALSE)*ABSYLD2!$F64 + ABSYLD1!AT64*(1-VLOOKUP(ABSYLD2!AT$4,'[1]INTERNAL PARAMETERS-1'!$B$5:$J$44,5,FALSE))*VLOOKUP(ABSYLD2!AT$4,'[1]INTERNAL PARAMETERS-1'!$B$5:$J$44,9,FALSE)*ABSYLD2!$F64</f>
        <v>0</v>
      </c>
      <c r="AU64" s="48">
        <f>ABSYLD1!AU64*VLOOKUP(ABSYLD2!AU$4,'[1]INTERNAL PARAMETERS-1'!$B$5:$J$44,5,FALSE)*VLOOKUP(ABSYLD2!AU$4,'[1]INTERNAL PARAMETERS-1'!$B$5:$J$44,6,FALSE)*VLOOKUP(ABSYLD2!AU$4,'[1]INTERNAL PARAMETERS-1'!$B$5:$J$44,3,FALSE) + ABSYLD1!AU64*(1-VLOOKUP(ABSYLD2!AU$4,'[1]INTERNAL PARAMETERS-1'!$B$5:$J$44,5,FALSE))*VLOOKUP(ABSYLD2!AU$4,'[1]INTERNAL PARAMETERS-1'!$B$5:$J$44,8,FALSE)*VLOOKUP(ABSYLD2!AU$4,'[1]INTERNAL PARAMETERS-1'!$B$5:$J$44,3,FALSE)</f>
        <v>0</v>
      </c>
      <c r="AV64" s="47">
        <f>ABSYLD1!AV64*VLOOKUP(ABSYLD2!AV$4,'[1]INTERNAL PARAMETERS-1'!$B$5:$J$44,5,FALSE)*VLOOKUP(ABSYLD2!AV$4,'[1]INTERNAL PARAMETERS-1'!$B$5:$J$44,6,FALSE)*VLOOKUP(ABSYLD2!AV$4,'[1]INTERNAL PARAMETERS-1'!$B$5:$J$44,3,FALSE) + ABSYLD1!AV64*(1-VLOOKUP(ABSYLD2!AV$4,'[1]INTERNAL PARAMETERS-1'!$B$5:$J$44,5,FALSE))*VLOOKUP(ABSYLD2!AV$4,'[1]INTERNAL PARAMETERS-1'!$B$5:$J$44,8,FALSE)*VLOOKUP(ABSYLD2!AV$4,'[1]INTERNAL PARAMETERS-1'!$B$5:$J$44,3,FALSE)</f>
        <v>0</v>
      </c>
      <c r="AW64" s="47">
        <f>ABSYLD1!AW64*VLOOKUP(ABSYLD2!AW$4,'[1]INTERNAL PARAMETERS-1'!$B$5:$J$44,5,FALSE)*VLOOKUP(ABSYLD2!AW$4,'[1]INTERNAL PARAMETERS-1'!$B$5:$J$44,6,FALSE)*VLOOKUP(ABSYLD2!AW$4,'[1]INTERNAL PARAMETERS-1'!$B$5:$J$44,3,FALSE) + ABSYLD1!AW64*(1-VLOOKUP(ABSYLD2!AW$4,'[1]INTERNAL PARAMETERS-1'!$B$5:$J$44,5,FALSE))*VLOOKUP(ABSYLD2!AW$4,'[1]INTERNAL PARAMETERS-1'!$B$5:$J$44,8,FALSE)*VLOOKUP(ABSYLD2!AW$4,'[1]INTERNAL PARAMETERS-1'!$B$5:$J$44,3,FALSE)</f>
        <v>0.23410691988472843</v>
      </c>
      <c r="AX64" s="47">
        <f>ABSYLD1!AX64*VLOOKUP(ABSYLD2!AX$4,'[1]INTERNAL PARAMETERS-1'!$B$5:$J$44,5,FALSE)*VLOOKUP(ABSYLD2!AX$4,'[1]INTERNAL PARAMETERS-1'!$B$5:$J$44,6,FALSE)*VLOOKUP(ABSYLD2!AX$4,'[1]INTERNAL PARAMETERS-1'!$B$5:$J$44,3,FALSE) + ABSYLD1!AX64*(1-VLOOKUP(ABSYLD2!AX$4,'[1]INTERNAL PARAMETERS-1'!$B$5:$J$44,5,FALSE))*VLOOKUP(ABSYLD2!AX$4,'[1]INTERNAL PARAMETERS-1'!$B$5:$J$44,8,FALSE)*VLOOKUP(ABSYLD2!AX$4,'[1]INTERNAL PARAMETERS-1'!$B$5:$J$44,3,FALSE)</f>
        <v>0</v>
      </c>
      <c r="AY64" s="47">
        <f>ABSYLD1!AY64*VLOOKUP(ABSYLD2!AY$4,'[1]INTERNAL PARAMETERS-1'!$B$5:$J$44,5,FALSE)*VLOOKUP(ABSYLD2!AY$4,'[1]INTERNAL PARAMETERS-1'!$B$5:$J$44,6,FALSE)*VLOOKUP(ABSYLD2!AY$4,'[1]INTERNAL PARAMETERS-1'!$B$5:$J$44,3,FALSE) + ABSYLD1!AY64*(1-VLOOKUP(ABSYLD2!AY$4,'[1]INTERNAL PARAMETERS-1'!$B$5:$J$44,5,FALSE))*VLOOKUP(ABSYLD2!AY$4,'[1]INTERNAL PARAMETERS-1'!$B$5:$J$44,8,FALSE)*VLOOKUP(ABSYLD2!AY$4,'[1]INTERNAL PARAMETERS-1'!$B$5:$J$44,3,FALSE)</f>
        <v>0</v>
      </c>
      <c r="AZ64" s="47">
        <f>ABSYLD1!AZ64*VLOOKUP(ABSYLD2!AZ$4,'[1]INTERNAL PARAMETERS-1'!$B$5:$J$44,5,FALSE)*VLOOKUP(ABSYLD2!AZ$4,'[1]INTERNAL PARAMETERS-1'!$B$5:$J$44,6,FALSE)*VLOOKUP(ABSYLD2!AZ$4,'[1]INTERNAL PARAMETERS-1'!$B$5:$J$44,3,FALSE) + ABSYLD1!AZ64*(1-VLOOKUP(ABSYLD2!AZ$4,'[1]INTERNAL PARAMETERS-1'!$B$5:$J$44,5,FALSE))*VLOOKUP(ABSYLD2!AZ$4,'[1]INTERNAL PARAMETERS-1'!$B$5:$J$44,8,FALSE)*VLOOKUP(ABSYLD2!AZ$4,'[1]INTERNAL PARAMETERS-1'!$B$5:$J$44,3,FALSE)</f>
        <v>0</v>
      </c>
      <c r="BA64" s="47">
        <f>ABSYLD1!BA64*VLOOKUP(ABSYLD2!BA$4,'[1]INTERNAL PARAMETERS-1'!$B$5:$J$44,5,FALSE)*VLOOKUP(ABSYLD2!BA$4,'[1]INTERNAL PARAMETERS-1'!$B$5:$J$44,6,FALSE)*VLOOKUP(ABSYLD2!BA$4,'[1]INTERNAL PARAMETERS-1'!$B$5:$J$44,3,FALSE) + ABSYLD1!BA64*(1-VLOOKUP(ABSYLD2!BA$4,'[1]INTERNAL PARAMETERS-1'!$B$5:$J$44,5,FALSE))*VLOOKUP(ABSYLD2!BA$4,'[1]INTERNAL PARAMETERS-1'!$B$5:$J$44,8,FALSE)*VLOOKUP(ABSYLD2!BA$4,'[1]INTERNAL PARAMETERS-1'!$B$5:$J$44,3,FALSE)</f>
        <v>2.4770940104463231E-2</v>
      </c>
      <c r="BB64" s="47">
        <f>ABSYLD1!BB64*VLOOKUP(ABSYLD2!BB$4,'[1]INTERNAL PARAMETERS-1'!$B$5:$J$44,5,FALSE)*VLOOKUP(ABSYLD2!BB$4,'[1]INTERNAL PARAMETERS-1'!$B$5:$J$44,6,FALSE)*VLOOKUP(ABSYLD2!BB$4,'[1]INTERNAL PARAMETERS-1'!$B$5:$J$44,3,FALSE) + ABSYLD1!BB64*(1-VLOOKUP(ABSYLD2!BB$4,'[1]INTERNAL PARAMETERS-1'!$B$5:$J$44,5,FALSE))*VLOOKUP(ABSYLD2!BB$4,'[1]INTERNAL PARAMETERS-1'!$B$5:$J$44,8,FALSE)*VLOOKUP(ABSYLD2!BB$4,'[1]INTERNAL PARAMETERS-1'!$B$5:$J$44,3,FALSE)</f>
        <v>4.2194084257529935E-2</v>
      </c>
      <c r="BC64" s="47">
        <f>ABSYLD1!BC64*VLOOKUP(ABSYLD2!BC$4,'[1]INTERNAL PARAMETERS-1'!$B$5:$J$44,5,FALSE)*VLOOKUP(ABSYLD2!BC$4,'[1]INTERNAL PARAMETERS-1'!$B$5:$J$44,6,FALSE)*VLOOKUP(ABSYLD2!BC$4,'[1]INTERNAL PARAMETERS-1'!$B$5:$J$44,3,FALSE) + ABSYLD1!BC64*(1-VLOOKUP(ABSYLD2!BC$4,'[1]INTERNAL PARAMETERS-1'!$B$5:$J$44,5,FALSE))*VLOOKUP(ABSYLD2!BC$4,'[1]INTERNAL PARAMETERS-1'!$B$5:$J$44,8,FALSE)*VLOOKUP(ABSYLD2!BC$4,'[1]INTERNAL PARAMETERS-1'!$B$5:$J$44,3,FALSE)</f>
        <v>4.8574717205968919E-2</v>
      </c>
      <c r="BD64" s="47">
        <f>ABSYLD1!BD64*VLOOKUP(ABSYLD2!BD$4,'[1]INTERNAL PARAMETERS-1'!$B$5:$J$44,5,FALSE)*VLOOKUP(ABSYLD2!BD$4,'[1]INTERNAL PARAMETERS-1'!$B$5:$J$44,6,FALSE)*VLOOKUP(ABSYLD2!BD$4,'[1]INTERNAL PARAMETERS-1'!$B$5:$J$44,3,FALSE) + ABSYLD1!BD64*(1-VLOOKUP(ABSYLD2!BD$4,'[1]INTERNAL PARAMETERS-1'!$B$5:$J$44,5,FALSE))*VLOOKUP(ABSYLD2!BD$4,'[1]INTERNAL PARAMETERS-1'!$B$5:$J$44,8,FALSE)*VLOOKUP(ABSYLD2!BD$4,'[1]INTERNAL PARAMETERS-1'!$B$5:$J$44,3,FALSE)</f>
        <v>4.1866732375594115E-2</v>
      </c>
      <c r="BE64" s="47">
        <f>ABSYLD1!BE64*VLOOKUP(ABSYLD2!BE$4,'[1]INTERNAL PARAMETERS-1'!$B$5:$J$44,5,FALSE)*VLOOKUP(ABSYLD2!BE$4,'[1]INTERNAL PARAMETERS-1'!$B$5:$J$44,6,FALSE)*VLOOKUP(ABSYLD2!BE$4,'[1]INTERNAL PARAMETERS-1'!$B$5:$J$44,3,FALSE) + ABSYLD1!BE64*(1-VLOOKUP(ABSYLD2!BE$4,'[1]INTERNAL PARAMETERS-1'!$B$5:$J$44,5,FALSE))*VLOOKUP(ABSYLD2!BE$4,'[1]INTERNAL PARAMETERS-1'!$B$5:$J$44,8,FALSE)*VLOOKUP(ABSYLD2!BE$4,'[1]INTERNAL PARAMETERS-1'!$B$5:$J$44,3,FALSE)</f>
        <v>0.10069243435902885</v>
      </c>
      <c r="BF64" s="47">
        <f>ABSYLD1!BF64*VLOOKUP(ABSYLD2!BF$4,'[1]INTERNAL PARAMETERS-1'!$B$5:$J$44,5,FALSE)*VLOOKUP(ABSYLD2!BF$4,'[1]INTERNAL PARAMETERS-1'!$B$5:$J$44,6,FALSE)*VLOOKUP(ABSYLD2!BF$4,'[1]INTERNAL PARAMETERS-1'!$B$5:$J$44,3,FALSE) + ABSYLD1!BF64*(1-VLOOKUP(ABSYLD2!BF$4,'[1]INTERNAL PARAMETERS-1'!$B$5:$J$44,5,FALSE))*VLOOKUP(ABSYLD2!BF$4,'[1]INTERNAL PARAMETERS-1'!$B$5:$J$44,8,FALSE)*VLOOKUP(ABSYLD2!BF$4,'[1]INTERNAL PARAMETERS-1'!$B$5:$J$44,3,FALSE)</f>
        <v>0</v>
      </c>
      <c r="BG64" s="47">
        <f>ABSYLD1!BG64*VLOOKUP(ABSYLD2!BG$4,'[1]INTERNAL PARAMETERS-1'!$B$5:$J$44,5,FALSE)*VLOOKUP(ABSYLD2!BG$4,'[1]INTERNAL PARAMETERS-1'!$B$5:$J$44,6,FALSE)*VLOOKUP(ABSYLD2!BG$4,'[1]INTERNAL PARAMETERS-1'!$B$5:$J$44,3,FALSE) + ABSYLD1!BG64*(1-VLOOKUP(ABSYLD2!BG$4,'[1]INTERNAL PARAMETERS-1'!$B$5:$J$44,5,FALSE))*VLOOKUP(ABSYLD2!BG$4,'[1]INTERNAL PARAMETERS-1'!$B$5:$J$44,8,FALSE)*VLOOKUP(ABSYLD2!BG$4,'[1]INTERNAL PARAMETERS-1'!$B$5:$J$44,3,FALSE)</f>
        <v>4.8541082546485391E-2</v>
      </c>
      <c r="BH64" s="47">
        <f>ABSYLD1!BH64*VLOOKUP(ABSYLD2!BH$4,'[1]INTERNAL PARAMETERS-1'!$B$5:$J$44,5,FALSE)*VLOOKUP(ABSYLD2!BH$4,'[1]INTERNAL PARAMETERS-1'!$B$5:$J$44,6,FALSE)*VLOOKUP(ABSYLD2!BH$4,'[1]INTERNAL PARAMETERS-1'!$B$5:$J$44,3,FALSE) + ABSYLD1!BH64*(1-VLOOKUP(ABSYLD2!BH$4,'[1]INTERNAL PARAMETERS-1'!$B$5:$J$44,5,FALSE))*VLOOKUP(ABSYLD2!BH$4,'[1]INTERNAL PARAMETERS-1'!$B$5:$J$44,8,FALSE)*VLOOKUP(ABSYLD2!BH$4,'[1]INTERNAL PARAMETERS-1'!$B$5:$J$44,3,FALSE)</f>
        <v>1.5134026470361181E-4</v>
      </c>
      <c r="BI64" s="47">
        <f>ABSYLD1!BI64*VLOOKUP(ABSYLD2!BI$4,'[1]INTERNAL PARAMETERS-1'!$B$5:$J$44,5,FALSE)*VLOOKUP(ABSYLD2!BI$4,'[1]INTERNAL PARAMETERS-1'!$B$5:$J$44,6,FALSE)*VLOOKUP(ABSYLD2!BI$4,'[1]INTERNAL PARAMETERS-1'!$B$5:$J$44,3,FALSE) + ABSYLD1!BI64*(1-VLOOKUP(ABSYLD2!BI$4,'[1]INTERNAL PARAMETERS-1'!$B$5:$J$44,5,FALSE))*VLOOKUP(ABSYLD2!BI$4,'[1]INTERNAL PARAMETERS-1'!$B$5:$J$44,8,FALSE)*VLOOKUP(ABSYLD2!BI$4,'[1]INTERNAL PARAMETERS-1'!$B$5:$J$44,3,FALSE)</f>
        <v>0</v>
      </c>
      <c r="BJ64" s="47">
        <f>ABSYLD1!BJ64*VLOOKUP(ABSYLD2!BJ$4,'[1]INTERNAL PARAMETERS-1'!$B$5:$J$44,5,FALSE)*VLOOKUP(ABSYLD2!BJ$4,'[1]INTERNAL PARAMETERS-1'!$B$5:$J$44,6,FALSE)*VLOOKUP(ABSYLD2!BJ$4,'[1]INTERNAL PARAMETERS-1'!$B$5:$J$44,3,FALSE) + ABSYLD1!BJ64*(1-VLOOKUP(ABSYLD2!BJ$4,'[1]INTERNAL PARAMETERS-1'!$B$5:$J$44,5,FALSE))*VLOOKUP(ABSYLD2!BJ$4,'[1]INTERNAL PARAMETERS-1'!$B$5:$J$44,8,FALSE)*VLOOKUP(ABSYLD2!BJ$4,'[1]INTERNAL PARAMETERS-1'!$B$5:$J$44,3,FALSE)</f>
        <v>9.1378988674185035E-3</v>
      </c>
      <c r="BK64" s="47">
        <f>ABSYLD1!BK64*VLOOKUP(ABSYLD2!BK$4,'[1]INTERNAL PARAMETERS-1'!$B$5:$J$44,5,FALSE)*VLOOKUP(ABSYLD2!BK$4,'[1]INTERNAL PARAMETERS-1'!$B$5:$J$44,6,FALSE)*VLOOKUP(ABSYLD2!BK$4,'[1]INTERNAL PARAMETERS-1'!$B$5:$J$44,3,FALSE) + ABSYLD1!BK64*(1-VLOOKUP(ABSYLD2!BK$4,'[1]INTERNAL PARAMETERS-1'!$B$5:$J$44,5,FALSE))*VLOOKUP(ABSYLD2!BK$4,'[1]INTERNAL PARAMETERS-1'!$B$5:$J$44,8,FALSE)*VLOOKUP(ABSYLD2!BK$4,'[1]INTERNAL PARAMETERS-1'!$B$5:$J$44,3,FALSE)</f>
        <v>1.4913717646383417E-2</v>
      </c>
      <c r="BL64" s="47">
        <f>ABSYLD1!BL64*VLOOKUP(ABSYLD2!BL$4,'[1]INTERNAL PARAMETERS-1'!$B$5:$J$44,5,FALSE)*VLOOKUP(ABSYLD2!BL$4,'[1]INTERNAL PARAMETERS-1'!$B$5:$J$44,6,FALSE)*VLOOKUP(ABSYLD2!BL$4,'[1]INTERNAL PARAMETERS-1'!$B$5:$J$44,3,FALSE) + ABSYLD1!BL64*(1-VLOOKUP(ABSYLD2!BL$4,'[1]INTERNAL PARAMETERS-1'!$B$5:$J$44,5,FALSE))*VLOOKUP(ABSYLD2!BL$4,'[1]INTERNAL PARAMETERS-1'!$B$5:$J$44,8,FALSE)*VLOOKUP(ABSYLD2!BL$4,'[1]INTERNAL PARAMETERS-1'!$B$5:$J$44,3,FALSE)</f>
        <v>5.036723140742895E-2</v>
      </c>
      <c r="BM64" s="47">
        <f>ABSYLD1!BM64*VLOOKUP(ABSYLD2!BM$4,'[1]INTERNAL PARAMETERS-1'!$B$5:$J$44,5,FALSE)*VLOOKUP(ABSYLD2!BM$4,'[1]INTERNAL PARAMETERS-1'!$B$5:$J$44,6,FALSE)*VLOOKUP(ABSYLD2!BM$4,'[1]INTERNAL PARAMETERS-1'!$B$5:$J$44,3,FALSE) + ABSYLD1!BM64*(1-VLOOKUP(ABSYLD2!BM$4,'[1]INTERNAL PARAMETERS-1'!$B$5:$J$44,5,FALSE))*VLOOKUP(ABSYLD2!BM$4,'[1]INTERNAL PARAMETERS-1'!$B$5:$J$44,8,FALSE)*VLOOKUP(ABSYLD2!BM$4,'[1]INTERNAL PARAMETERS-1'!$B$5:$J$44,3,FALSE)</f>
        <v>9.0975390534028498E-3</v>
      </c>
      <c r="BN64" s="47">
        <f>ABSYLD1!BN64*VLOOKUP(ABSYLD2!BN$4,'[1]INTERNAL PARAMETERS-1'!$B$5:$J$44,5,FALSE)*VLOOKUP(ABSYLD2!BN$4,'[1]INTERNAL PARAMETERS-1'!$B$5:$J$44,6,FALSE)*VLOOKUP(ABSYLD2!BN$4,'[1]INTERNAL PARAMETERS-1'!$B$5:$J$44,3,FALSE) + ABSYLD1!BN64*(1-VLOOKUP(ABSYLD2!BN$4,'[1]INTERNAL PARAMETERS-1'!$B$5:$J$44,5,FALSE))*VLOOKUP(ABSYLD2!BN$4,'[1]INTERNAL PARAMETERS-1'!$B$5:$J$44,8,FALSE)*VLOOKUP(ABSYLD2!BN$4,'[1]INTERNAL PARAMETERS-1'!$B$5:$J$44,3,FALSE)</f>
        <v>1.28836207385826E-2</v>
      </c>
      <c r="BO64" s="47">
        <f>ABSYLD1!BO64*VLOOKUP(ABSYLD2!BO$4,'[1]INTERNAL PARAMETERS-1'!$B$5:$J$44,5,FALSE)*VLOOKUP(ABSYLD2!BO$4,'[1]INTERNAL PARAMETERS-1'!$B$5:$J$44,6,FALSE)*VLOOKUP(ABSYLD2!BO$4,'[1]INTERNAL PARAMETERS-1'!$B$5:$J$44,3,FALSE) + ABSYLD1!BO64*(1-VLOOKUP(ABSYLD2!BO$4,'[1]INTERNAL PARAMETERS-1'!$B$5:$J$44,5,FALSE))*VLOOKUP(ABSYLD2!BO$4,'[1]INTERNAL PARAMETERS-1'!$B$5:$J$44,8,FALSE)*VLOOKUP(ABSYLD2!BO$4,'[1]INTERNAL PARAMETERS-1'!$B$5:$J$44,3,FALSE)</f>
        <v>1.1653279811988135E-2</v>
      </c>
      <c r="BP64" s="47">
        <f>ABSYLD1!BP64*VLOOKUP(ABSYLD2!BP$4,'[1]INTERNAL PARAMETERS-1'!$B$5:$J$44,5,FALSE)*VLOOKUP(ABSYLD2!BP$4,'[1]INTERNAL PARAMETERS-1'!$B$5:$J$44,6,FALSE)*VLOOKUP(ABSYLD2!BP$4,'[1]INTERNAL PARAMETERS-1'!$B$5:$J$44,3,FALSE) + ABSYLD1!BP64*(1-VLOOKUP(ABSYLD2!BP$4,'[1]INTERNAL PARAMETERS-1'!$B$5:$J$44,5,FALSE))*VLOOKUP(ABSYLD2!BP$4,'[1]INTERNAL PARAMETERS-1'!$B$5:$J$44,8,FALSE)*VLOOKUP(ABSYLD2!BP$4,'[1]INTERNAL PARAMETERS-1'!$B$5:$J$44,3,FALSE)</f>
        <v>9.2814240834285049E-4</v>
      </c>
      <c r="BQ64" s="47">
        <f>ABSYLD1!BQ64*VLOOKUP(ABSYLD2!BQ$4,'[1]INTERNAL PARAMETERS-1'!$B$5:$J$44,5,FALSE)*VLOOKUP(ABSYLD2!BQ$4,'[1]INTERNAL PARAMETERS-1'!$B$5:$J$44,6,FALSE)*VLOOKUP(ABSYLD2!BQ$4,'[1]INTERNAL PARAMETERS-1'!$B$5:$J$44,3,FALSE) + ABSYLD1!BQ64*(1-VLOOKUP(ABSYLD2!BQ$4,'[1]INTERNAL PARAMETERS-1'!$B$5:$J$44,5,FALSE))*VLOOKUP(ABSYLD2!BQ$4,'[1]INTERNAL PARAMETERS-1'!$B$5:$J$44,8,FALSE)*VLOOKUP(ABSYLD2!BQ$4,'[1]INTERNAL PARAMETERS-1'!$B$5:$J$44,3,FALSE)</f>
        <v>4.6043207209036631E-2</v>
      </c>
      <c r="BR64" s="47">
        <f>ABSYLD1!BR64*VLOOKUP(ABSYLD2!BR$4,'[1]INTERNAL PARAMETERS-1'!$B$5:$J$44,5,FALSE)*VLOOKUP(ABSYLD2!BR$4,'[1]INTERNAL PARAMETERS-1'!$B$5:$J$44,6,FALSE)*VLOOKUP(ABSYLD2!BR$4,'[1]INTERNAL PARAMETERS-1'!$B$5:$J$44,3,FALSE) + ABSYLD1!BR64*(1-VLOOKUP(ABSYLD2!BR$4,'[1]INTERNAL PARAMETERS-1'!$B$5:$J$44,5,FALSE))*VLOOKUP(ABSYLD2!BR$4,'[1]INTERNAL PARAMETERS-1'!$B$5:$J$44,8,FALSE)*VLOOKUP(ABSYLD2!BR$4,'[1]INTERNAL PARAMETERS-1'!$B$5:$J$44,3,FALSE)</f>
        <v>1.4489607969936577E-3</v>
      </c>
      <c r="BS64" s="47">
        <f>ABSYLD1!BS64*VLOOKUP(ABSYLD2!BS$4,'[1]INTERNAL PARAMETERS-1'!$B$5:$J$44,5,FALSE)*VLOOKUP(ABSYLD2!BS$4,'[1]INTERNAL PARAMETERS-1'!$B$5:$J$44,6,FALSE)*VLOOKUP(ABSYLD2!BS$4,'[1]INTERNAL PARAMETERS-1'!$B$5:$J$44,3,FALSE) + ABSYLD1!BS64*(1-VLOOKUP(ABSYLD2!BS$4,'[1]INTERNAL PARAMETERS-1'!$B$5:$J$44,5,FALSE))*VLOOKUP(ABSYLD2!BS$4,'[1]INTERNAL PARAMETERS-1'!$B$5:$J$44,8,FALSE)*VLOOKUP(ABSYLD2!BS$4,'[1]INTERNAL PARAMETERS-1'!$B$5:$J$44,3,FALSE)</f>
        <v>9.9487957832422499E-5</v>
      </c>
      <c r="BT64" s="47">
        <f>ABSYLD1!BT64*VLOOKUP(ABSYLD2!BT$4,'[1]INTERNAL PARAMETERS-1'!$B$5:$J$44,5,FALSE)*VLOOKUP(ABSYLD2!BT$4,'[1]INTERNAL PARAMETERS-1'!$B$5:$J$44,6,FALSE)*VLOOKUP(ABSYLD2!BT$4,'[1]INTERNAL PARAMETERS-1'!$B$5:$J$44,3,FALSE) + ABSYLD1!BT64*(1-VLOOKUP(ABSYLD2!BT$4,'[1]INTERNAL PARAMETERS-1'!$B$5:$J$44,5,FALSE))*VLOOKUP(ABSYLD2!BT$4,'[1]INTERNAL PARAMETERS-1'!$B$5:$J$44,8,FALSE)*VLOOKUP(ABSYLD2!BT$4,'[1]INTERNAL PARAMETERS-1'!$B$5:$J$44,3,FALSE)</f>
        <v>0</v>
      </c>
      <c r="BU64" s="47">
        <f>ABSYLD1!BU64*VLOOKUP(ABSYLD2!BU$4,'[1]INTERNAL PARAMETERS-1'!$B$5:$J$44,5,FALSE)*VLOOKUP(ABSYLD2!BU$4,'[1]INTERNAL PARAMETERS-1'!$B$5:$J$44,6,FALSE)*VLOOKUP(ABSYLD2!BU$4,'[1]INTERNAL PARAMETERS-1'!$B$5:$J$44,3,FALSE) + ABSYLD1!BU64*(1-VLOOKUP(ABSYLD2!BU$4,'[1]INTERNAL PARAMETERS-1'!$B$5:$J$44,5,FALSE))*VLOOKUP(ABSYLD2!BU$4,'[1]INTERNAL PARAMETERS-1'!$B$5:$J$44,8,FALSE)*VLOOKUP(ABSYLD2!BU$4,'[1]INTERNAL PARAMETERS-1'!$B$5:$J$44,3,FALSE)</f>
        <v>0</v>
      </c>
      <c r="BV64" s="47">
        <f>ABSYLD1!BV64*VLOOKUP(ABSYLD2!BV$4,'[1]INTERNAL PARAMETERS-1'!$B$5:$J$44,5,FALSE)*VLOOKUP(ABSYLD2!BV$4,'[1]INTERNAL PARAMETERS-1'!$B$5:$J$44,6,FALSE)*VLOOKUP(ABSYLD2!BV$4,'[1]INTERNAL PARAMETERS-1'!$B$5:$J$44,3,FALSE) + ABSYLD1!BV64*(1-VLOOKUP(ABSYLD2!BV$4,'[1]INTERNAL PARAMETERS-1'!$B$5:$J$44,5,FALSE))*VLOOKUP(ABSYLD2!BV$4,'[1]INTERNAL PARAMETERS-1'!$B$5:$J$44,8,FALSE)*VLOOKUP(ABSYLD2!BV$4,'[1]INTERNAL PARAMETERS-1'!$B$5:$J$44,3,FALSE)</f>
        <v>0</v>
      </c>
      <c r="BW64" s="47">
        <f>ABSYLD1!BW64*VLOOKUP(ABSYLD2!BW$4,'[1]INTERNAL PARAMETERS-1'!$B$5:$J$44,5,FALSE)*VLOOKUP(ABSYLD2!BW$4,'[1]INTERNAL PARAMETERS-1'!$B$5:$J$44,6,FALSE)*VLOOKUP(ABSYLD2!BW$4,'[1]INTERNAL PARAMETERS-1'!$B$5:$J$44,3,FALSE) + ABSYLD1!BW64*(1-VLOOKUP(ABSYLD2!BW$4,'[1]INTERNAL PARAMETERS-1'!$B$5:$J$44,5,FALSE))*VLOOKUP(ABSYLD2!BW$4,'[1]INTERNAL PARAMETERS-1'!$B$5:$J$44,8,FALSE)*VLOOKUP(ABSYLD2!BW$4,'[1]INTERNAL PARAMETERS-1'!$B$5:$J$44,3,FALSE)</f>
        <v>0</v>
      </c>
      <c r="BX64" s="47">
        <f>ABSYLD1!BX64*VLOOKUP(ABSYLD2!BX$4,'[1]INTERNAL PARAMETERS-1'!$B$5:$J$44,5,FALSE)*VLOOKUP(ABSYLD2!BX$4,'[1]INTERNAL PARAMETERS-1'!$B$5:$J$44,6,FALSE)*VLOOKUP(ABSYLD2!BX$4,'[1]INTERNAL PARAMETERS-1'!$B$5:$J$44,3,FALSE) + ABSYLD1!BX64*(1-VLOOKUP(ABSYLD2!BX$4,'[1]INTERNAL PARAMETERS-1'!$B$5:$J$44,5,FALSE))*VLOOKUP(ABSYLD2!BX$4,'[1]INTERNAL PARAMETERS-1'!$B$5:$J$44,8,FALSE)*VLOOKUP(ABSYLD2!BX$4,'[1]INTERNAL PARAMETERS-1'!$B$5:$J$44,3,FALSE)</f>
        <v>0</v>
      </c>
      <c r="BY64" s="47">
        <f>ABSYLD1!BY64*VLOOKUP(ABSYLD2!BY$4,'[1]INTERNAL PARAMETERS-1'!$B$5:$J$44,5,FALSE)*VLOOKUP(ABSYLD2!BY$4,'[1]INTERNAL PARAMETERS-1'!$B$5:$J$44,6,FALSE)*VLOOKUP(ABSYLD2!BY$4,'[1]INTERNAL PARAMETERS-1'!$B$5:$J$44,3,FALSE) + ABSYLD1!BY64*(1-VLOOKUP(ABSYLD2!BY$4,'[1]INTERNAL PARAMETERS-1'!$B$5:$J$44,5,FALSE))*VLOOKUP(ABSYLD2!BY$4,'[1]INTERNAL PARAMETERS-1'!$B$5:$J$44,8,FALSE)*VLOOKUP(ABSYLD2!BY$4,'[1]INTERNAL PARAMETERS-1'!$B$5:$J$44,3,FALSE)</f>
        <v>0</v>
      </c>
      <c r="BZ64" s="47">
        <f>ABSYLD1!BZ64*VLOOKUP(ABSYLD2!BZ$4,'[1]INTERNAL PARAMETERS-1'!$B$5:$J$44,5,FALSE)*VLOOKUP(ABSYLD2!BZ$4,'[1]INTERNAL PARAMETERS-1'!$B$5:$J$44,6,FALSE)*VLOOKUP(ABSYLD2!BZ$4,'[1]INTERNAL PARAMETERS-1'!$B$5:$J$44,3,FALSE) + ABSYLD1!BZ64*(1-VLOOKUP(ABSYLD2!BZ$4,'[1]INTERNAL PARAMETERS-1'!$B$5:$J$44,5,FALSE))*VLOOKUP(ABSYLD2!BZ$4,'[1]INTERNAL PARAMETERS-1'!$B$5:$J$44,8,FALSE)*VLOOKUP(ABSYLD2!BZ$4,'[1]INTERNAL PARAMETERS-1'!$B$5:$J$44,3,FALSE)</f>
        <v>1.4675490925073042E-4</v>
      </c>
      <c r="CA64" s="47">
        <f>ABSYLD1!CA64*VLOOKUP(ABSYLD2!CA$4,'[1]INTERNAL PARAMETERS-1'!$B$5:$J$44,5,FALSE)*VLOOKUP(ABSYLD2!CA$4,'[1]INTERNAL PARAMETERS-1'!$B$5:$J$44,6,FALSE)*VLOOKUP(ABSYLD2!CA$4,'[1]INTERNAL PARAMETERS-1'!$B$5:$J$44,3,FALSE) + ABSYLD1!CA64*(1-VLOOKUP(ABSYLD2!CA$4,'[1]INTERNAL PARAMETERS-1'!$B$5:$J$44,5,FALSE))*VLOOKUP(ABSYLD2!CA$4,'[1]INTERNAL PARAMETERS-1'!$B$5:$J$44,8,FALSE)*VLOOKUP(ABSYLD2!CA$4,'[1]INTERNAL PARAMETERS-1'!$B$5:$J$44,3,FALSE)</f>
        <v>0</v>
      </c>
      <c r="CB64" s="47">
        <f>ABSYLD1!CB64*VLOOKUP(ABSYLD2!CB$4,'[1]INTERNAL PARAMETERS-1'!$B$5:$J$44,5,FALSE)*VLOOKUP(ABSYLD2!CB$4,'[1]INTERNAL PARAMETERS-1'!$B$5:$J$44,6,FALSE)*VLOOKUP(ABSYLD2!CB$4,'[1]INTERNAL PARAMETERS-1'!$B$5:$J$44,3,FALSE) + ABSYLD1!CB64*(1-VLOOKUP(ABSYLD2!CB$4,'[1]INTERNAL PARAMETERS-1'!$B$5:$J$44,5,FALSE))*VLOOKUP(ABSYLD2!CB$4,'[1]INTERNAL PARAMETERS-1'!$B$5:$J$44,8,FALSE)*VLOOKUP(ABSYLD2!CB$4,'[1]INTERNAL PARAMETERS-1'!$B$5:$J$44,3,FALSE)</f>
        <v>0</v>
      </c>
      <c r="CC64" s="47">
        <f>ABSYLD1!CC64*VLOOKUP(ABSYLD2!CC$4,'[1]INTERNAL PARAMETERS-1'!$B$5:$J$44,5,FALSE)*VLOOKUP(ABSYLD2!CC$4,'[1]INTERNAL PARAMETERS-1'!$B$5:$J$44,6,FALSE)*VLOOKUP(ABSYLD2!CC$4,'[1]INTERNAL PARAMETERS-1'!$B$5:$J$44,3,FALSE) + ABSYLD1!CC64*(1-VLOOKUP(ABSYLD2!CC$4,'[1]INTERNAL PARAMETERS-1'!$B$5:$J$44,5,FALSE))*VLOOKUP(ABSYLD2!CC$4,'[1]INTERNAL PARAMETERS-1'!$B$5:$J$44,8,FALSE)*VLOOKUP(ABSYLD2!CC$4,'[1]INTERNAL PARAMETERS-1'!$B$5:$J$44,3,FALSE)</f>
        <v>4.5295039842674866E-4</v>
      </c>
      <c r="CD64" s="47">
        <f>ABSYLD1!CD64*VLOOKUP(ABSYLD2!CD$4,'[1]INTERNAL PARAMETERS-1'!$B$5:$J$44,5,FALSE)*VLOOKUP(ABSYLD2!CD$4,'[1]INTERNAL PARAMETERS-1'!$B$5:$J$44,6,FALSE)*VLOOKUP(ABSYLD2!CD$4,'[1]INTERNAL PARAMETERS-1'!$B$5:$J$44,3,FALSE) + ABSYLD1!CD64*(1-VLOOKUP(ABSYLD2!CD$4,'[1]INTERNAL PARAMETERS-1'!$B$5:$J$44,5,FALSE))*VLOOKUP(ABSYLD2!CD$4,'[1]INTERNAL PARAMETERS-1'!$B$5:$J$44,8,FALSE)*VLOOKUP(ABSYLD2!CD$4,'[1]INTERNAL PARAMETERS-1'!$B$5:$J$44,3,FALSE)</f>
        <v>7.6095719235157167E-4</v>
      </c>
      <c r="CE64" s="47">
        <f>ABSYLD1!CE64*VLOOKUP(ABSYLD2!CE$4,'[1]INTERNAL PARAMETERS-1'!$B$5:$J$44,5,FALSE)*VLOOKUP(ABSYLD2!CE$4,'[1]INTERNAL PARAMETERS-1'!$B$5:$J$44,6,FALSE)*VLOOKUP(ABSYLD2!CE$4,'[1]INTERNAL PARAMETERS-1'!$B$5:$J$44,3,FALSE) + ABSYLD1!CE64*(1-VLOOKUP(ABSYLD2!CE$4,'[1]INTERNAL PARAMETERS-1'!$B$5:$J$44,5,FALSE))*VLOOKUP(ABSYLD2!CE$4,'[1]INTERNAL PARAMETERS-1'!$B$5:$J$44,8,FALSE)*VLOOKUP(ABSYLD2!CE$4,'[1]INTERNAL PARAMETERS-1'!$B$5:$J$44,3,FALSE)</f>
        <v>1.4563076964188197E-3</v>
      </c>
      <c r="CF64" s="47">
        <f>ABSYLD1!CF64*VLOOKUP(ABSYLD2!CF$4,'[1]INTERNAL PARAMETERS-1'!$B$5:$J$44,5,FALSE)*VLOOKUP(ABSYLD2!CF$4,'[1]INTERNAL PARAMETERS-1'!$B$5:$J$44,6,FALSE)*VLOOKUP(ABSYLD2!CF$4,'[1]INTERNAL PARAMETERS-1'!$B$5:$J$44,3,FALSE) + ABSYLD1!CF64*(1-VLOOKUP(ABSYLD2!CF$4,'[1]INTERNAL PARAMETERS-1'!$B$5:$J$44,5,FALSE))*VLOOKUP(ABSYLD2!CF$4,'[1]INTERNAL PARAMETERS-1'!$B$5:$J$44,8,FALSE)*VLOOKUP(ABSYLD2!CF$4,'[1]INTERNAL PARAMETERS-1'!$B$5:$J$44,3,FALSE)</f>
        <v>4.521991248069158E-4</v>
      </c>
      <c r="CG64" s="47">
        <f>ABSYLD1!CG64*VLOOKUP(ABSYLD2!CG$4,'[1]INTERNAL PARAMETERS-1'!$B$5:$J$44,5,FALSE)*VLOOKUP(ABSYLD2!CG$4,'[1]INTERNAL PARAMETERS-1'!$B$5:$J$44,6,FALSE)*VLOOKUP(ABSYLD2!CG$4,'[1]INTERNAL PARAMETERS-1'!$B$5:$J$44,3,FALSE) + ABSYLD1!CG64*(1-VLOOKUP(ABSYLD2!CG$4,'[1]INTERNAL PARAMETERS-1'!$B$5:$J$44,5,FALSE))*VLOOKUP(ABSYLD2!CG$4,'[1]INTERNAL PARAMETERS-1'!$B$5:$J$44,8,FALSE)*VLOOKUP(ABSYLD2!CG$4,'[1]INTERNAL PARAMETERS-1'!$B$5:$J$44,3,FALSE)</f>
        <v>0</v>
      </c>
      <c r="CH64" s="46">
        <f>ABSYLD1!CH64*VLOOKUP(ABSYLD2!CH$4,'[1]INTERNAL PARAMETERS-1'!$B$5:$J$44,5,FALSE)*VLOOKUP(ABSYLD2!CH$4,'[1]INTERNAL PARAMETERS-1'!$B$5:$J$44,6,FALSE)*VLOOKUP(ABSYLD2!CH$4,'[1]INTERNAL PARAMETERS-1'!$B$5:$J$44,3,FALSE) + ABSYLD1!CH64*(1-VLOOKUP(ABSYLD2!CH$4,'[1]INTERNAL PARAMETERS-1'!$B$5:$J$44,5,FALSE))*VLOOKUP(ABSYLD2!CH$4,'[1]INTERNAL PARAMETERS-1'!$B$5:$J$44,8,FALSE)*VLOOKUP(ABSYLD2!CH$4,'[1]INTERNAL PARAMETERS-1'!$B$5:$J$44,3,FALSE)</f>
        <v>0</v>
      </c>
      <c r="CJ64" s="48">
        <f t="shared" si="0"/>
        <v>40.464453012850129</v>
      </c>
      <c r="CK64" s="46">
        <f t="shared" si="1"/>
        <v>0.70074050621716721</v>
      </c>
    </row>
    <row r="65" spans="2:89">
      <c r="B65" s="61" t="s">
        <v>4</v>
      </c>
      <c r="C65" s="60" t="s">
        <v>71</v>
      </c>
      <c r="D65" s="60" t="s">
        <v>82</v>
      </c>
      <c r="E65" s="137">
        <f>ABS!AL65</f>
        <v>60.451579634028505</v>
      </c>
      <c r="F65" s="59">
        <f>'[1]INTERNAL PARAMETERS-1'!M11</f>
        <v>53.995000000000005</v>
      </c>
      <c r="G65" s="48">
        <f>ABSYLD1!G65*VLOOKUP(ABSYLD2!G$4,'[1]INTERNAL PARAMETERS-1'!$B$5:$J$44,5,FALSE)*VLOOKUP(ABSYLD2!G$4,'[1]INTERNAL PARAMETERS-1'!$B$5:$J$44,7,FALSE)*ABSYLD2!$F65 + ABSYLD1!G65*(1-VLOOKUP(ABSYLD2!G$4,'[1]INTERNAL PARAMETERS-1'!$B$5:$J$44,5,FALSE))*VLOOKUP(ABSYLD2!G$4,'[1]INTERNAL PARAMETERS-1'!$B$5:$J$44,9,FALSE)*ABSYLD2!$F65</f>
        <v>19.419626155484611</v>
      </c>
      <c r="H65" s="47">
        <f>ABSYLD1!H65*VLOOKUP(ABSYLD2!H$4,'[1]INTERNAL PARAMETERS-1'!$B$5:$J$44,5,FALSE)*VLOOKUP(ABSYLD2!H$4,'[1]INTERNAL PARAMETERS-1'!$B$5:$J$44,7,FALSE)*ABSYLD2!$F65 + ABSYLD1!H65*(1-VLOOKUP(ABSYLD2!H$4,'[1]INTERNAL PARAMETERS-1'!$B$5:$J$44,5,FALSE))*VLOOKUP(ABSYLD2!H$4,'[1]INTERNAL PARAMETERS-1'!$B$5:$J$44,9,FALSE)*ABSYLD2!$F65</f>
        <v>7.6679969393958167</v>
      </c>
      <c r="I65" s="47">
        <f>ABSYLD1!I65*VLOOKUP(ABSYLD2!I$4,'[1]INTERNAL PARAMETERS-1'!$B$5:$J$44,5,FALSE)*VLOOKUP(ABSYLD2!I$4,'[1]INTERNAL PARAMETERS-1'!$B$5:$J$44,7,FALSE)*ABSYLD2!$F65 + ABSYLD1!I65*(1-VLOOKUP(ABSYLD2!I$4,'[1]INTERNAL PARAMETERS-1'!$B$5:$J$44,5,FALSE))*VLOOKUP(ABSYLD2!I$4,'[1]INTERNAL PARAMETERS-1'!$B$5:$J$44,9,FALSE)*ABSYLD2!$F65</f>
        <v>8.7456301368469997</v>
      </c>
      <c r="J65" s="47">
        <f>ABSYLD1!J65*VLOOKUP(ABSYLD2!J$4,'[1]INTERNAL PARAMETERS-1'!$B$5:$J$44,5,FALSE)*VLOOKUP(ABSYLD2!J$4,'[1]INTERNAL PARAMETERS-1'!$B$5:$J$44,7,FALSE)*ABSYLD2!$F65 + ABSYLD1!J65*(1-VLOOKUP(ABSYLD2!J$4,'[1]INTERNAL PARAMETERS-1'!$B$5:$J$44,5,FALSE))*VLOOKUP(ABSYLD2!J$4,'[1]INTERNAL PARAMETERS-1'!$B$5:$J$44,9,FALSE)*ABSYLD2!$F65</f>
        <v>0</v>
      </c>
      <c r="K65" s="47">
        <f>ABSYLD1!K65*VLOOKUP(ABSYLD2!K$4,'[1]INTERNAL PARAMETERS-1'!$B$5:$J$44,5,FALSE)*VLOOKUP(ABSYLD2!K$4,'[1]INTERNAL PARAMETERS-1'!$B$5:$J$44,7,FALSE)*ABSYLD2!$F65 + ABSYLD1!K65*(1-VLOOKUP(ABSYLD2!K$4,'[1]INTERNAL PARAMETERS-1'!$B$5:$J$44,5,FALSE))*VLOOKUP(ABSYLD2!K$4,'[1]INTERNAL PARAMETERS-1'!$B$5:$J$44,9,FALSE)*ABSYLD2!$F65</f>
        <v>0</v>
      </c>
      <c r="L65" s="47">
        <f>ABSYLD1!L65*VLOOKUP(ABSYLD2!L$4,'[1]INTERNAL PARAMETERS-1'!$B$5:$J$44,5,FALSE)*VLOOKUP(ABSYLD2!L$4,'[1]INTERNAL PARAMETERS-1'!$B$5:$J$44,7,FALSE)*ABSYLD2!$F65 + ABSYLD1!L65*(1-VLOOKUP(ABSYLD2!L$4,'[1]INTERNAL PARAMETERS-1'!$B$5:$J$44,5,FALSE))*VLOOKUP(ABSYLD2!L$4,'[1]INTERNAL PARAMETERS-1'!$B$5:$J$44,9,FALSE)*ABSYLD2!$F65</f>
        <v>0</v>
      </c>
      <c r="M65" s="47">
        <f>ABSYLD1!M65*VLOOKUP(ABSYLD2!M$4,'[1]INTERNAL PARAMETERS-1'!$B$5:$J$44,5,FALSE)*VLOOKUP(ABSYLD2!M$4,'[1]INTERNAL PARAMETERS-1'!$B$5:$J$44,7,FALSE)*ABSYLD2!$F65 + ABSYLD1!M65*(1-VLOOKUP(ABSYLD2!M$4,'[1]INTERNAL PARAMETERS-1'!$B$5:$J$44,5,FALSE))*VLOOKUP(ABSYLD2!M$4,'[1]INTERNAL PARAMETERS-1'!$B$5:$J$44,9,FALSE)*ABSYLD2!$F65</f>
        <v>0.13431554835489604</v>
      </c>
      <c r="N65" s="47">
        <f>ABSYLD1!N65*VLOOKUP(ABSYLD2!N$4,'[1]INTERNAL PARAMETERS-1'!$B$5:$J$44,5,FALSE)*VLOOKUP(ABSYLD2!N$4,'[1]INTERNAL PARAMETERS-1'!$B$5:$J$44,7,FALSE)*ABSYLD2!$F65 + ABSYLD1!N65*(1-VLOOKUP(ABSYLD2!N$4,'[1]INTERNAL PARAMETERS-1'!$B$5:$J$44,5,FALSE))*VLOOKUP(ABSYLD2!N$4,'[1]INTERNAL PARAMETERS-1'!$B$5:$J$44,9,FALSE)*ABSYLD2!$F65</f>
        <v>3.0419213902701459E-2</v>
      </c>
      <c r="O65" s="47">
        <f>ABSYLD1!O65*VLOOKUP(ABSYLD2!O$4,'[1]INTERNAL PARAMETERS-1'!$B$5:$J$44,5,FALSE)*VLOOKUP(ABSYLD2!O$4,'[1]INTERNAL PARAMETERS-1'!$B$5:$J$44,7,FALSE)*ABSYLD2!$F65 + ABSYLD1!O65*(1-VLOOKUP(ABSYLD2!O$4,'[1]INTERNAL PARAMETERS-1'!$B$5:$J$44,5,FALSE))*VLOOKUP(ABSYLD2!O$4,'[1]INTERNAL PARAMETERS-1'!$B$5:$J$44,9,FALSE)*ABSYLD2!$F65</f>
        <v>0</v>
      </c>
      <c r="P65" s="47">
        <f>ABSYLD1!P65*VLOOKUP(ABSYLD2!P$4,'[1]INTERNAL PARAMETERS-1'!$B$5:$J$44,5,FALSE)*VLOOKUP(ABSYLD2!P$4,'[1]INTERNAL PARAMETERS-1'!$B$5:$J$44,7,FALSE)*ABSYLD2!$F65 + ABSYLD1!P65*(1-VLOOKUP(ABSYLD2!P$4,'[1]INTERNAL PARAMETERS-1'!$B$5:$J$44,5,FALSE))*VLOOKUP(ABSYLD2!P$4,'[1]INTERNAL PARAMETERS-1'!$B$5:$J$44,9,FALSE)*ABSYLD2!$F65</f>
        <v>0</v>
      </c>
      <c r="Q65" s="47">
        <f>ABSYLD1!Q65*VLOOKUP(ABSYLD2!Q$4,'[1]INTERNAL PARAMETERS-1'!$B$5:$J$44,5,FALSE)*VLOOKUP(ABSYLD2!Q$4,'[1]INTERNAL PARAMETERS-1'!$B$5:$J$44,7,FALSE)*ABSYLD2!$F65 + ABSYLD1!Q65*(1-VLOOKUP(ABSYLD2!Q$4,'[1]INTERNAL PARAMETERS-1'!$B$5:$J$44,5,FALSE))*VLOOKUP(ABSYLD2!Q$4,'[1]INTERNAL PARAMETERS-1'!$B$5:$J$44,9,FALSE)*ABSYLD2!$F65</f>
        <v>0</v>
      </c>
      <c r="R65" s="47">
        <f>ABSYLD1!R65*VLOOKUP(ABSYLD2!R$4,'[1]INTERNAL PARAMETERS-1'!$B$5:$J$44,5,FALSE)*VLOOKUP(ABSYLD2!R$4,'[1]INTERNAL PARAMETERS-1'!$B$5:$J$44,7,FALSE)*ABSYLD2!$F65 + ABSYLD1!R65*(1-VLOOKUP(ABSYLD2!R$4,'[1]INTERNAL PARAMETERS-1'!$B$5:$J$44,5,FALSE))*VLOOKUP(ABSYLD2!R$4,'[1]INTERNAL PARAMETERS-1'!$B$5:$J$44,9,FALSE)*ABSYLD2!$F65</f>
        <v>6.2800957734609475E-2</v>
      </c>
      <c r="S65" s="47">
        <f>ABSYLD1!S65*VLOOKUP(ABSYLD2!S$4,'[1]INTERNAL PARAMETERS-1'!$B$5:$J$44,5,FALSE)*VLOOKUP(ABSYLD2!S$4,'[1]INTERNAL PARAMETERS-1'!$B$5:$J$44,7,FALSE)*ABSYLD2!$F65 + ABSYLD1!S65*(1-VLOOKUP(ABSYLD2!S$4,'[1]INTERNAL PARAMETERS-1'!$B$5:$J$44,5,FALSE))*VLOOKUP(ABSYLD2!S$4,'[1]INTERNAL PARAMETERS-1'!$B$5:$J$44,9,FALSE)*ABSYLD2!$F65</f>
        <v>1.1896356699736299</v>
      </c>
      <c r="T65" s="47">
        <f>ABSYLD1!T65*VLOOKUP(ABSYLD2!T$4,'[1]INTERNAL PARAMETERS-1'!$B$5:$J$44,5,FALSE)*VLOOKUP(ABSYLD2!T$4,'[1]INTERNAL PARAMETERS-1'!$B$5:$J$44,7,FALSE)*ABSYLD2!$F65 + ABSYLD1!T65*(1-VLOOKUP(ABSYLD2!T$4,'[1]INTERNAL PARAMETERS-1'!$B$5:$J$44,5,FALSE))*VLOOKUP(ABSYLD2!T$4,'[1]INTERNAL PARAMETERS-1'!$B$5:$J$44,9,FALSE)*ABSYLD2!$F65</f>
        <v>0.25905395065526404</v>
      </c>
      <c r="U65" s="47">
        <f>ABSYLD1!U65*VLOOKUP(ABSYLD2!U$4,'[1]INTERNAL PARAMETERS-1'!$B$5:$J$44,5,FALSE)*VLOOKUP(ABSYLD2!U$4,'[1]INTERNAL PARAMETERS-1'!$B$5:$J$44,7,FALSE)*ABSYLD2!$F65 + ABSYLD1!U65*(1-VLOOKUP(ABSYLD2!U$4,'[1]INTERNAL PARAMETERS-1'!$B$5:$J$44,5,FALSE))*VLOOKUP(ABSYLD2!U$4,'[1]INTERNAL PARAMETERS-1'!$B$5:$J$44,9,FALSE)*ABSYLD2!$F65</f>
        <v>0.2483777878403805</v>
      </c>
      <c r="V65" s="47">
        <f>ABSYLD1!V65*VLOOKUP(ABSYLD2!V$4,'[1]INTERNAL PARAMETERS-1'!$B$5:$J$44,5,FALSE)*VLOOKUP(ABSYLD2!V$4,'[1]INTERNAL PARAMETERS-1'!$B$5:$J$44,7,FALSE)*ABSYLD2!$F65 + ABSYLD1!V65*(1-VLOOKUP(ABSYLD2!V$4,'[1]INTERNAL PARAMETERS-1'!$B$5:$J$44,5,FALSE))*VLOOKUP(ABSYLD2!V$4,'[1]INTERNAL PARAMETERS-1'!$B$5:$J$44,9,FALSE)*ABSYLD2!$F65</f>
        <v>0.74407359735936973</v>
      </c>
      <c r="W65" s="47">
        <f>ABSYLD1!W65*VLOOKUP(ABSYLD2!W$4,'[1]INTERNAL PARAMETERS-1'!$B$5:$J$44,5,FALSE)*VLOOKUP(ABSYLD2!W$4,'[1]INTERNAL PARAMETERS-1'!$B$5:$J$44,7,FALSE)*ABSYLD2!$F65 + ABSYLD1!W65*(1-VLOOKUP(ABSYLD2!W$4,'[1]INTERNAL PARAMETERS-1'!$B$5:$J$44,5,FALSE))*VLOOKUP(ABSYLD2!W$4,'[1]INTERNAL PARAMETERS-1'!$B$5:$J$44,9,FALSE)*ABSYLD2!$F65</f>
        <v>0</v>
      </c>
      <c r="X65" s="47">
        <f>ABSYLD1!X65*VLOOKUP(ABSYLD2!X$4,'[1]INTERNAL PARAMETERS-1'!$B$5:$J$44,5,FALSE)*VLOOKUP(ABSYLD2!X$4,'[1]INTERNAL PARAMETERS-1'!$B$5:$J$44,7,FALSE)*ABSYLD2!$F65 + ABSYLD1!X65*(1-VLOOKUP(ABSYLD2!X$4,'[1]INTERNAL PARAMETERS-1'!$B$5:$J$44,5,FALSE))*VLOOKUP(ABSYLD2!X$4,'[1]INTERNAL PARAMETERS-1'!$B$5:$J$44,9,FALSE)*ABSYLD2!$F65</f>
        <v>0</v>
      </c>
      <c r="Y65" s="47">
        <f>ABSYLD1!Y65*VLOOKUP(ABSYLD2!Y$4,'[1]INTERNAL PARAMETERS-1'!$B$5:$J$44,5,FALSE)*VLOOKUP(ABSYLD2!Y$4,'[1]INTERNAL PARAMETERS-1'!$B$5:$J$44,7,FALSE)*ABSYLD2!$F65 + ABSYLD1!Y65*(1-VLOOKUP(ABSYLD2!Y$4,'[1]INTERNAL PARAMETERS-1'!$B$5:$J$44,5,FALSE))*VLOOKUP(ABSYLD2!Y$4,'[1]INTERNAL PARAMETERS-1'!$B$5:$J$44,9,FALSE)*ABSYLD2!$F65</f>
        <v>0</v>
      </c>
      <c r="Z65" s="47">
        <f>ABSYLD1!Z65*VLOOKUP(ABSYLD2!Z$4,'[1]INTERNAL PARAMETERS-1'!$B$5:$J$44,5,FALSE)*VLOOKUP(ABSYLD2!Z$4,'[1]INTERNAL PARAMETERS-1'!$B$5:$J$44,7,FALSE)*ABSYLD2!$F65 + ABSYLD1!Z65*(1-VLOOKUP(ABSYLD2!Z$4,'[1]INTERNAL PARAMETERS-1'!$B$5:$J$44,5,FALSE))*VLOOKUP(ABSYLD2!Z$4,'[1]INTERNAL PARAMETERS-1'!$B$5:$J$44,9,FALSE)*ABSYLD2!$F65</f>
        <v>0</v>
      </c>
      <c r="AA65" s="47">
        <f>ABSYLD1!AA65*VLOOKUP(ABSYLD2!AA$4,'[1]INTERNAL PARAMETERS-1'!$B$5:$J$44,5,FALSE)*VLOOKUP(ABSYLD2!AA$4,'[1]INTERNAL PARAMETERS-1'!$B$5:$J$44,7,FALSE)*ABSYLD2!$F65 + ABSYLD1!AA65*(1-VLOOKUP(ABSYLD2!AA$4,'[1]INTERNAL PARAMETERS-1'!$B$5:$J$44,5,FALSE))*VLOOKUP(ABSYLD2!AA$4,'[1]INTERNAL PARAMETERS-1'!$B$5:$J$44,9,FALSE)*ABSYLD2!$F65</f>
        <v>0</v>
      </c>
      <c r="AB65" s="47">
        <f>ABSYLD1!AB65*VLOOKUP(ABSYLD2!AB$4,'[1]INTERNAL PARAMETERS-1'!$B$5:$J$44,5,FALSE)*VLOOKUP(ABSYLD2!AB$4,'[1]INTERNAL PARAMETERS-1'!$B$5:$J$44,7,FALSE)*ABSYLD2!$F65 + ABSYLD1!AB65*(1-VLOOKUP(ABSYLD2!AB$4,'[1]INTERNAL PARAMETERS-1'!$B$5:$J$44,5,FALSE))*VLOOKUP(ABSYLD2!AB$4,'[1]INTERNAL PARAMETERS-1'!$B$5:$J$44,9,FALSE)*ABSYLD2!$F65</f>
        <v>0</v>
      </c>
      <c r="AC65" s="47">
        <f>ABSYLD1!AC65*VLOOKUP(ABSYLD2!AC$4,'[1]INTERNAL PARAMETERS-1'!$B$5:$J$44,5,FALSE)*VLOOKUP(ABSYLD2!AC$4,'[1]INTERNAL PARAMETERS-1'!$B$5:$J$44,7,FALSE)*ABSYLD2!$F65 + ABSYLD1!AC65*(1-VLOOKUP(ABSYLD2!AC$4,'[1]INTERNAL PARAMETERS-1'!$B$5:$J$44,5,FALSE))*VLOOKUP(ABSYLD2!AC$4,'[1]INTERNAL PARAMETERS-1'!$B$5:$J$44,9,FALSE)*ABSYLD2!$F65</f>
        <v>0</v>
      </c>
      <c r="AD65" s="47">
        <f>ABSYLD1!AD65*VLOOKUP(ABSYLD2!AD$4,'[1]INTERNAL PARAMETERS-1'!$B$5:$J$44,5,FALSE)*VLOOKUP(ABSYLD2!AD$4,'[1]INTERNAL PARAMETERS-1'!$B$5:$J$44,7,FALSE)*ABSYLD2!$F65 + ABSYLD1!AD65*(1-VLOOKUP(ABSYLD2!AD$4,'[1]INTERNAL PARAMETERS-1'!$B$5:$J$44,5,FALSE))*VLOOKUP(ABSYLD2!AD$4,'[1]INTERNAL PARAMETERS-1'!$B$5:$J$44,9,FALSE)*ABSYLD2!$F65</f>
        <v>0</v>
      </c>
      <c r="AE65" s="47">
        <f>ABSYLD1!AE65*VLOOKUP(ABSYLD2!AE$4,'[1]INTERNAL PARAMETERS-1'!$B$5:$J$44,5,FALSE)*VLOOKUP(ABSYLD2!AE$4,'[1]INTERNAL PARAMETERS-1'!$B$5:$J$44,7,FALSE)*ABSYLD2!$F65 + ABSYLD1!AE65*(1-VLOOKUP(ABSYLD2!AE$4,'[1]INTERNAL PARAMETERS-1'!$B$5:$J$44,5,FALSE))*VLOOKUP(ABSYLD2!AE$4,'[1]INTERNAL PARAMETERS-1'!$B$5:$J$44,9,FALSE)*ABSYLD2!$F65</f>
        <v>0</v>
      </c>
      <c r="AF65" s="47">
        <f>ABSYLD1!AF65*VLOOKUP(ABSYLD2!AF$4,'[1]INTERNAL PARAMETERS-1'!$B$5:$J$44,5,FALSE)*VLOOKUP(ABSYLD2!AF$4,'[1]INTERNAL PARAMETERS-1'!$B$5:$J$44,7,FALSE)*ABSYLD2!$F65 + ABSYLD1!AF65*(1-VLOOKUP(ABSYLD2!AF$4,'[1]INTERNAL PARAMETERS-1'!$B$5:$J$44,5,FALSE))*VLOOKUP(ABSYLD2!AF$4,'[1]INTERNAL PARAMETERS-1'!$B$5:$J$44,9,FALSE)*ABSYLD2!$F65</f>
        <v>3.0615466895622116E-2</v>
      </c>
      <c r="AG65" s="47">
        <f>ABSYLD1!AG65*VLOOKUP(ABSYLD2!AG$4,'[1]INTERNAL PARAMETERS-1'!$B$5:$J$44,5,FALSE)*VLOOKUP(ABSYLD2!AG$4,'[1]INTERNAL PARAMETERS-1'!$B$5:$J$44,7,FALSE)*ABSYLD2!$F65 + ABSYLD1!AG65*(1-VLOOKUP(ABSYLD2!AG$4,'[1]INTERNAL PARAMETERS-1'!$B$5:$J$44,5,FALSE))*VLOOKUP(ABSYLD2!AG$4,'[1]INTERNAL PARAMETERS-1'!$B$5:$J$44,9,FALSE)*ABSYLD2!$F65</f>
        <v>0</v>
      </c>
      <c r="AH65" s="47">
        <f>ABSYLD1!AH65*VLOOKUP(ABSYLD2!AH$4,'[1]INTERNAL PARAMETERS-1'!$B$5:$J$44,5,FALSE)*VLOOKUP(ABSYLD2!AH$4,'[1]INTERNAL PARAMETERS-1'!$B$5:$J$44,7,FALSE)*ABSYLD2!$F65 + ABSYLD1!AH65*(1-VLOOKUP(ABSYLD2!AH$4,'[1]INTERNAL PARAMETERS-1'!$B$5:$J$44,5,FALSE))*VLOOKUP(ABSYLD2!AH$4,'[1]INTERNAL PARAMETERS-1'!$B$5:$J$44,9,FALSE)*ABSYLD2!$F65</f>
        <v>0</v>
      </c>
      <c r="AI65" s="47">
        <f>ABSYLD1!AI65*VLOOKUP(ABSYLD2!AI$4,'[1]INTERNAL PARAMETERS-1'!$B$5:$J$44,5,FALSE)*VLOOKUP(ABSYLD2!AI$4,'[1]INTERNAL PARAMETERS-1'!$B$5:$J$44,7,FALSE)*ABSYLD2!$F65 + ABSYLD1!AI65*(1-VLOOKUP(ABSYLD2!AI$4,'[1]INTERNAL PARAMETERS-1'!$B$5:$J$44,5,FALSE))*VLOOKUP(ABSYLD2!AI$4,'[1]INTERNAL PARAMETERS-1'!$B$5:$J$44,9,FALSE)*ABSYLD2!$F65</f>
        <v>1.5700239433652369E-2</v>
      </c>
      <c r="AJ65" s="47">
        <f>ABSYLD1!AJ65*VLOOKUP(ABSYLD2!AJ$4,'[1]INTERNAL PARAMETERS-1'!$B$5:$J$44,5,FALSE)*VLOOKUP(ABSYLD2!AJ$4,'[1]INTERNAL PARAMETERS-1'!$B$5:$J$44,7,FALSE)*ABSYLD2!$F65 + ABSYLD1!AJ65*(1-VLOOKUP(ABSYLD2!AJ$4,'[1]INTERNAL PARAMETERS-1'!$B$5:$J$44,5,FALSE))*VLOOKUP(ABSYLD2!AJ$4,'[1]INTERNAL PARAMETERS-1'!$B$5:$J$44,9,FALSE)*ABSYLD2!$F65</f>
        <v>0</v>
      </c>
      <c r="AK65" s="47">
        <f>ABSYLD1!AK65*VLOOKUP(ABSYLD2!AK$4,'[1]INTERNAL PARAMETERS-1'!$B$5:$J$44,5,FALSE)*VLOOKUP(ABSYLD2!AK$4,'[1]INTERNAL PARAMETERS-1'!$B$5:$J$44,7,FALSE)*ABSYLD2!$F65 + ABSYLD1!AK65*(1-VLOOKUP(ABSYLD2!AK$4,'[1]INTERNAL PARAMETERS-1'!$B$5:$J$44,5,FALSE))*VLOOKUP(ABSYLD2!AK$4,'[1]INTERNAL PARAMETERS-1'!$B$5:$J$44,9,FALSE)*ABSYLD2!$F65</f>
        <v>0</v>
      </c>
      <c r="AL65" s="47">
        <f>ABSYLD1!AL65*VLOOKUP(ABSYLD2!AL$4,'[1]INTERNAL PARAMETERS-1'!$B$5:$J$44,5,FALSE)*VLOOKUP(ABSYLD2!AL$4,'[1]INTERNAL PARAMETERS-1'!$B$5:$J$44,7,FALSE)*ABSYLD2!$F65 + ABSYLD1!AL65*(1-VLOOKUP(ABSYLD2!AL$4,'[1]INTERNAL PARAMETERS-1'!$B$5:$J$44,5,FALSE))*VLOOKUP(ABSYLD2!AL$4,'[1]INTERNAL PARAMETERS-1'!$B$5:$J$44,9,FALSE)*ABSYLD2!$F65</f>
        <v>0</v>
      </c>
      <c r="AM65" s="47">
        <f>ABSYLD1!AM65*VLOOKUP(ABSYLD2!AM$4,'[1]INTERNAL PARAMETERS-1'!$B$5:$J$44,5,FALSE)*VLOOKUP(ABSYLD2!AM$4,'[1]INTERNAL PARAMETERS-1'!$B$5:$J$44,7,FALSE)*ABSYLD2!$F65 + ABSYLD1!AM65*(1-VLOOKUP(ABSYLD2!AM$4,'[1]INTERNAL PARAMETERS-1'!$B$5:$J$44,5,FALSE))*VLOOKUP(ABSYLD2!AM$4,'[1]INTERNAL PARAMETERS-1'!$B$5:$J$44,9,FALSE)*ABSYLD2!$F65</f>
        <v>0</v>
      </c>
      <c r="AN65" s="47">
        <f>ABSYLD1!AN65*VLOOKUP(ABSYLD2!AN$4,'[1]INTERNAL PARAMETERS-1'!$B$5:$J$44,5,FALSE)*VLOOKUP(ABSYLD2!AN$4,'[1]INTERNAL PARAMETERS-1'!$B$5:$J$44,7,FALSE)*ABSYLD2!$F65 + ABSYLD1!AN65*(1-VLOOKUP(ABSYLD2!AN$4,'[1]INTERNAL PARAMETERS-1'!$B$5:$J$44,5,FALSE))*VLOOKUP(ABSYLD2!AN$4,'[1]INTERNAL PARAMETERS-1'!$B$5:$J$44,9,FALSE)*ABSYLD2!$F65</f>
        <v>0</v>
      </c>
      <c r="AO65" s="47">
        <f>ABSYLD1!AO65*VLOOKUP(ABSYLD2!AO$4,'[1]INTERNAL PARAMETERS-1'!$B$5:$J$44,5,FALSE)*VLOOKUP(ABSYLD2!AO$4,'[1]INTERNAL PARAMETERS-1'!$B$5:$J$44,7,FALSE)*ABSYLD2!$F65 + ABSYLD1!AO65*(1-VLOOKUP(ABSYLD2!AO$4,'[1]INTERNAL PARAMETERS-1'!$B$5:$J$44,5,FALSE))*VLOOKUP(ABSYLD2!AO$4,'[1]INTERNAL PARAMETERS-1'!$B$5:$J$44,9,FALSE)*ABSYLD2!$F65</f>
        <v>0</v>
      </c>
      <c r="AP65" s="47">
        <f>ABSYLD1!AP65*VLOOKUP(ABSYLD2!AP$4,'[1]INTERNAL PARAMETERS-1'!$B$5:$J$44,5,FALSE)*VLOOKUP(ABSYLD2!AP$4,'[1]INTERNAL PARAMETERS-1'!$B$5:$J$44,7,FALSE)*ABSYLD2!$F65 + ABSYLD1!AP65*(1-VLOOKUP(ABSYLD2!AP$4,'[1]INTERNAL PARAMETERS-1'!$B$5:$J$44,5,FALSE))*VLOOKUP(ABSYLD2!AP$4,'[1]INTERNAL PARAMETERS-1'!$B$5:$J$44,9,FALSE)*ABSYLD2!$F65</f>
        <v>0</v>
      </c>
      <c r="AQ65" s="47">
        <f>ABSYLD1!AQ65*VLOOKUP(ABSYLD2!AQ$4,'[1]INTERNAL PARAMETERS-1'!$B$5:$J$44,5,FALSE)*VLOOKUP(ABSYLD2!AQ$4,'[1]INTERNAL PARAMETERS-1'!$B$5:$J$44,7,FALSE)*ABSYLD2!$F65 + ABSYLD1!AQ65*(1-VLOOKUP(ABSYLD2!AQ$4,'[1]INTERNAL PARAMETERS-1'!$B$5:$J$44,5,FALSE))*VLOOKUP(ABSYLD2!AQ$4,'[1]INTERNAL PARAMETERS-1'!$B$5:$J$44,9,FALSE)*ABSYLD2!$F65</f>
        <v>0</v>
      </c>
      <c r="AR65" s="47">
        <f>ABSYLD1!AR65*VLOOKUP(ABSYLD2!AR$4,'[1]INTERNAL PARAMETERS-1'!$B$5:$J$44,5,FALSE)*VLOOKUP(ABSYLD2!AR$4,'[1]INTERNAL PARAMETERS-1'!$B$5:$J$44,7,FALSE)*ABSYLD2!$F65 + ABSYLD1!AR65*(1-VLOOKUP(ABSYLD2!AR$4,'[1]INTERNAL PARAMETERS-1'!$B$5:$J$44,5,FALSE))*VLOOKUP(ABSYLD2!AR$4,'[1]INTERNAL PARAMETERS-1'!$B$5:$J$44,9,FALSE)*ABSYLD2!$F65</f>
        <v>0</v>
      </c>
      <c r="AS65" s="47">
        <f>ABSYLD1!AS65*VLOOKUP(ABSYLD2!AS$4,'[1]INTERNAL PARAMETERS-1'!$B$5:$J$44,5,FALSE)*VLOOKUP(ABSYLD2!AS$4,'[1]INTERNAL PARAMETERS-1'!$B$5:$J$44,7,FALSE)*ABSYLD2!$F65 + ABSYLD1!AS65*(1-VLOOKUP(ABSYLD2!AS$4,'[1]INTERNAL PARAMETERS-1'!$B$5:$J$44,5,FALSE))*VLOOKUP(ABSYLD2!AS$4,'[1]INTERNAL PARAMETERS-1'!$B$5:$J$44,9,FALSE)*ABSYLD2!$F65</f>
        <v>0</v>
      </c>
      <c r="AT65" s="46">
        <f>ABSYLD1!AT65*VLOOKUP(ABSYLD2!AT$4,'[1]INTERNAL PARAMETERS-1'!$B$5:$J$44,5,FALSE)*VLOOKUP(ABSYLD2!AT$4,'[1]INTERNAL PARAMETERS-1'!$B$5:$J$44,7,FALSE)*ABSYLD2!$F65 + ABSYLD1!AT65*(1-VLOOKUP(ABSYLD2!AT$4,'[1]INTERNAL PARAMETERS-1'!$B$5:$J$44,5,FALSE))*VLOOKUP(ABSYLD2!AT$4,'[1]INTERNAL PARAMETERS-1'!$B$5:$J$44,9,FALSE)*ABSYLD2!$F65</f>
        <v>0</v>
      </c>
      <c r="AU65" s="48">
        <f>ABSYLD1!AU65*VLOOKUP(ABSYLD2!AU$4,'[1]INTERNAL PARAMETERS-1'!$B$5:$J$44,5,FALSE)*VLOOKUP(ABSYLD2!AU$4,'[1]INTERNAL PARAMETERS-1'!$B$5:$J$44,6,FALSE)*VLOOKUP(ABSYLD2!AU$4,'[1]INTERNAL PARAMETERS-1'!$B$5:$J$44,3,FALSE) + ABSYLD1!AU65*(1-VLOOKUP(ABSYLD2!AU$4,'[1]INTERNAL PARAMETERS-1'!$B$5:$J$44,5,FALSE))*VLOOKUP(ABSYLD2!AU$4,'[1]INTERNAL PARAMETERS-1'!$B$5:$J$44,8,FALSE)*VLOOKUP(ABSYLD2!AU$4,'[1]INTERNAL PARAMETERS-1'!$B$5:$J$44,3,FALSE)</f>
        <v>0</v>
      </c>
      <c r="AV65" s="47">
        <f>ABSYLD1!AV65*VLOOKUP(ABSYLD2!AV$4,'[1]INTERNAL PARAMETERS-1'!$B$5:$J$44,5,FALSE)*VLOOKUP(ABSYLD2!AV$4,'[1]INTERNAL PARAMETERS-1'!$B$5:$J$44,6,FALSE)*VLOOKUP(ABSYLD2!AV$4,'[1]INTERNAL PARAMETERS-1'!$B$5:$J$44,3,FALSE) + ABSYLD1!AV65*(1-VLOOKUP(ABSYLD2!AV$4,'[1]INTERNAL PARAMETERS-1'!$B$5:$J$44,5,FALSE))*VLOOKUP(ABSYLD2!AV$4,'[1]INTERNAL PARAMETERS-1'!$B$5:$J$44,8,FALSE)*VLOOKUP(ABSYLD2!AV$4,'[1]INTERNAL PARAMETERS-1'!$B$5:$J$44,3,FALSE)</f>
        <v>0</v>
      </c>
      <c r="AW65" s="47">
        <f>ABSYLD1!AW65*VLOOKUP(ABSYLD2!AW$4,'[1]INTERNAL PARAMETERS-1'!$B$5:$J$44,5,FALSE)*VLOOKUP(ABSYLD2!AW$4,'[1]INTERNAL PARAMETERS-1'!$B$5:$J$44,6,FALSE)*VLOOKUP(ABSYLD2!AW$4,'[1]INTERNAL PARAMETERS-1'!$B$5:$J$44,3,FALSE) + ABSYLD1!AW65*(1-VLOOKUP(ABSYLD2!AW$4,'[1]INTERNAL PARAMETERS-1'!$B$5:$J$44,5,FALSE))*VLOOKUP(ABSYLD2!AW$4,'[1]INTERNAL PARAMETERS-1'!$B$5:$J$44,8,FALSE)*VLOOKUP(ABSYLD2!AW$4,'[1]INTERNAL PARAMETERS-1'!$B$5:$J$44,3,FALSE)</f>
        <v>0.19123563190175497</v>
      </c>
      <c r="AX65" s="47">
        <f>ABSYLD1!AX65*VLOOKUP(ABSYLD2!AX$4,'[1]INTERNAL PARAMETERS-1'!$B$5:$J$44,5,FALSE)*VLOOKUP(ABSYLD2!AX$4,'[1]INTERNAL PARAMETERS-1'!$B$5:$J$44,6,FALSE)*VLOOKUP(ABSYLD2!AX$4,'[1]INTERNAL PARAMETERS-1'!$B$5:$J$44,3,FALSE) + ABSYLD1!AX65*(1-VLOOKUP(ABSYLD2!AX$4,'[1]INTERNAL PARAMETERS-1'!$B$5:$J$44,5,FALSE))*VLOOKUP(ABSYLD2!AX$4,'[1]INTERNAL PARAMETERS-1'!$B$5:$J$44,8,FALSE)*VLOOKUP(ABSYLD2!AX$4,'[1]INTERNAL PARAMETERS-1'!$B$5:$J$44,3,FALSE)</f>
        <v>0</v>
      </c>
      <c r="AY65" s="47">
        <f>ABSYLD1!AY65*VLOOKUP(ABSYLD2!AY$4,'[1]INTERNAL PARAMETERS-1'!$B$5:$J$44,5,FALSE)*VLOOKUP(ABSYLD2!AY$4,'[1]INTERNAL PARAMETERS-1'!$B$5:$J$44,6,FALSE)*VLOOKUP(ABSYLD2!AY$4,'[1]INTERNAL PARAMETERS-1'!$B$5:$J$44,3,FALSE) + ABSYLD1!AY65*(1-VLOOKUP(ABSYLD2!AY$4,'[1]INTERNAL PARAMETERS-1'!$B$5:$J$44,5,FALSE))*VLOOKUP(ABSYLD2!AY$4,'[1]INTERNAL PARAMETERS-1'!$B$5:$J$44,8,FALSE)*VLOOKUP(ABSYLD2!AY$4,'[1]INTERNAL PARAMETERS-1'!$B$5:$J$44,3,FALSE)</f>
        <v>0</v>
      </c>
      <c r="AZ65" s="47">
        <f>ABSYLD1!AZ65*VLOOKUP(ABSYLD2!AZ$4,'[1]INTERNAL PARAMETERS-1'!$B$5:$J$44,5,FALSE)*VLOOKUP(ABSYLD2!AZ$4,'[1]INTERNAL PARAMETERS-1'!$B$5:$J$44,6,FALSE)*VLOOKUP(ABSYLD2!AZ$4,'[1]INTERNAL PARAMETERS-1'!$B$5:$J$44,3,FALSE) + ABSYLD1!AZ65*(1-VLOOKUP(ABSYLD2!AZ$4,'[1]INTERNAL PARAMETERS-1'!$B$5:$J$44,5,FALSE))*VLOOKUP(ABSYLD2!AZ$4,'[1]INTERNAL PARAMETERS-1'!$B$5:$J$44,8,FALSE)*VLOOKUP(ABSYLD2!AZ$4,'[1]INTERNAL PARAMETERS-1'!$B$5:$J$44,3,FALSE)</f>
        <v>0</v>
      </c>
      <c r="BA65" s="47">
        <f>ABSYLD1!BA65*VLOOKUP(ABSYLD2!BA$4,'[1]INTERNAL PARAMETERS-1'!$B$5:$J$44,5,FALSE)*VLOOKUP(ABSYLD2!BA$4,'[1]INTERNAL PARAMETERS-1'!$B$5:$J$44,6,FALSE)*VLOOKUP(ABSYLD2!BA$4,'[1]INTERNAL PARAMETERS-1'!$B$5:$J$44,3,FALSE) + ABSYLD1!BA65*(1-VLOOKUP(ABSYLD2!BA$4,'[1]INTERNAL PARAMETERS-1'!$B$5:$J$44,5,FALSE))*VLOOKUP(ABSYLD2!BA$4,'[1]INTERNAL PARAMETERS-1'!$B$5:$J$44,8,FALSE)*VLOOKUP(ABSYLD2!BA$4,'[1]INTERNAL PARAMETERS-1'!$B$5:$J$44,3,FALSE)</f>
        <v>2.9356076366822765E-2</v>
      </c>
      <c r="BB65" s="47">
        <f>ABSYLD1!BB65*VLOOKUP(ABSYLD2!BB$4,'[1]INTERNAL PARAMETERS-1'!$B$5:$J$44,5,FALSE)*VLOOKUP(ABSYLD2!BB$4,'[1]INTERNAL PARAMETERS-1'!$B$5:$J$44,6,FALSE)*VLOOKUP(ABSYLD2!BB$4,'[1]INTERNAL PARAMETERS-1'!$B$5:$J$44,3,FALSE) + ABSYLD1!BB65*(1-VLOOKUP(ABSYLD2!BB$4,'[1]INTERNAL PARAMETERS-1'!$B$5:$J$44,5,FALSE))*VLOOKUP(ABSYLD2!BB$4,'[1]INTERNAL PARAMETERS-1'!$B$5:$J$44,8,FALSE)*VLOOKUP(ABSYLD2!BB$4,'[1]INTERNAL PARAMETERS-1'!$B$5:$J$44,3,FALSE)</f>
        <v>3.3180350406726157E-2</v>
      </c>
      <c r="BC65" s="47">
        <f>ABSYLD1!BC65*VLOOKUP(ABSYLD2!BC$4,'[1]INTERNAL PARAMETERS-1'!$B$5:$J$44,5,FALSE)*VLOOKUP(ABSYLD2!BC$4,'[1]INTERNAL PARAMETERS-1'!$B$5:$J$44,6,FALSE)*VLOOKUP(ABSYLD2!BC$4,'[1]INTERNAL PARAMETERS-1'!$B$5:$J$44,3,FALSE) + ABSYLD1!BC65*(1-VLOOKUP(ABSYLD2!BC$4,'[1]INTERNAL PARAMETERS-1'!$B$5:$J$44,5,FALSE))*VLOOKUP(ABSYLD2!BC$4,'[1]INTERNAL PARAMETERS-1'!$B$5:$J$44,8,FALSE)*VLOOKUP(ABSYLD2!BC$4,'[1]INTERNAL PARAMETERS-1'!$B$5:$J$44,3,FALSE)</f>
        <v>4.0068514523460129E-2</v>
      </c>
      <c r="BD65" s="47">
        <f>ABSYLD1!BD65*VLOOKUP(ABSYLD2!BD$4,'[1]INTERNAL PARAMETERS-1'!$B$5:$J$44,5,FALSE)*VLOOKUP(ABSYLD2!BD$4,'[1]INTERNAL PARAMETERS-1'!$B$5:$J$44,6,FALSE)*VLOOKUP(ABSYLD2!BD$4,'[1]INTERNAL PARAMETERS-1'!$B$5:$J$44,3,FALSE) + ABSYLD1!BD65*(1-VLOOKUP(ABSYLD2!BD$4,'[1]INTERNAL PARAMETERS-1'!$B$5:$J$44,5,FALSE))*VLOOKUP(ABSYLD2!BD$4,'[1]INTERNAL PARAMETERS-1'!$B$5:$J$44,8,FALSE)*VLOOKUP(ABSYLD2!BD$4,'[1]INTERNAL PARAMETERS-1'!$B$5:$J$44,3,FALSE)</f>
        <v>3.6425922294054669E-2</v>
      </c>
      <c r="BE65" s="47">
        <f>ABSYLD1!BE65*VLOOKUP(ABSYLD2!BE$4,'[1]INTERNAL PARAMETERS-1'!$B$5:$J$44,5,FALSE)*VLOOKUP(ABSYLD2!BE$4,'[1]INTERNAL PARAMETERS-1'!$B$5:$J$44,6,FALSE)*VLOOKUP(ABSYLD2!BE$4,'[1]INTERNAL PARAMETERS-1'!$B$5:$J$44,3,FALSE) + ABSYLD1!BE65*(1-VLOOKUP(ABSYLD2!BE$4,'[1]INTERNAL PARAMETERS-1'!$B$5:$J$44,5,FALSE))*VLOOKUP(ABSYLD2!BE$4,'[1]INTERNAL PARAMETERS-1'!$B$5:$J$44,8,FALSE)*VLOOKUP(ABSYLD2!BE$4,'[1]INTERNAL PARAMETERS-1'!$B$5:$J$44,3,FALSE)</f>
        <v>8.3779621276325725E-2</v>
      </c>
      <c r="BF65" s="47">
        <f>ABSYLD1!BF65*VLOOKUP(ABSYLD2!BF$4,'[1]INTERNAL PARAMETERS-1'!$B$5:$J$44,5,FALSE)*VLOOKUP(ABSYLD2!BF$4,'[1]INTERNAL PARAMETERS-1'!$B$5:$J$44,6,FALSE)*VLOOKUP(ABSYLD2!BF$4,'[1]INTERNAL PARAMETERS-1'!$B$5:$J$44,3,FALSE) + ABSYLD1!BF65*(1-VLOOKUP(ABSYLD2!BF$4,'[1]INTERNAL PARAMETERS-1'!$B$5:$J$44,5,FALSE))*VLOOKUP(ABSYLD2!BF$4,'[1]INTERNAL PARAMETERS-1'!$B$5:$J$44,8,FALSE)*VLOOKUP(ABSYLD2!BF$4,'[1]INTERNAL PARAMETERS-1'!$B$5:$J$44,3,FALSE)</f>
        <v>0</v>
      </c>
      <c r="BG65" s="47">
        <f>ABSYLD1!BG65*VLOOKUP(ABSYLD2!BG$4,'[1]INTERNAL PARAMETERS-1'!$B$5:$J$44,5,FALSE)*VLOOKUP(ABSYLD2!BG$4,'[1]INTERNAL PARAMETERS-1'!$B$5:$J$44,6,FALSE)*VLOOKUP(ABSYLD2!BG$4,'[1]INTERNAL PARAMETERS-1'!$B$5:$J$44,3,FALSE) + ABSYLD1!BG65*(1-VLOOKUP(ABSYLD2!BG$4,'[1]INTERNAL PARAMETERS-1'!$B$5:$J$44,5,FALSE))*VLOOKUP(ABSYLD2!BG$4,'[1]INTERNAL PARAMETERS-1'!$B$5:$J$44,8,FALSE)*VLOOKUP(ABSYLD2!BG$4,'[1]INTERNAL PARAMETERS-1'!$B$5:$J$44,3,FALSE)</f>
        <v>3.2859028898103014E-2</v>
      </c>
      <c r="BH65" s="47">
        <f>ABSYLD1!BH65*VLOOKUP(ABSYLD2!BH$4,'[1]INTERNAL PARAMETERS-1'!$B$5:$J$44,5,FALSE)*VLOOKUP(ABSYLD2!BH$4,'[1]INTERNAL PARAMETERS-1'!$B$5:$J$44,6,FALSE)*VLOOKUP(ABSYLD2!BH$4,'[1]INTERNAL PARAMETERS-1'!$B$5:$J$44,3,FALSE) + ABSYLD1!BH65*(1-VLOOKUP(ABSYLD2!BH$4,'[1]INTERNAL PARAMETERS-1'!$B$5:$J$44,5,FALSE))*VLOOKUP(ABSYLD2!BH$4,'[1]INTERNAL PARAMETERS-1'!$B$5:$J$44,8,FALSE)*VLOOKUP(ABSYLD2!BH$4,'[1]INTERNAL PARAMETERS-1'!$B$5:$J$44,3,FALSE)</f>
        <v>1.4895651543929905E-4</v>
      </c>
      <c r="BI65" s="47">
        <f>ABSYLD1!BI65*VLOOKUP(ABSYLD2!BI$4,'[1]INTERNAL PARAMETERS-1'!$B$5:$J$44,5,FALSE)*VLOOKUP(ABSYLD2!BI$4,'[1]INTERNAL PARAMETERS-1'!$B$5:$J$44,6,FALSE)*VLOOKUP(ABSYLD2!BI$4,'[1]INTERNAL PARAMETERS-1'!$B$5:$J$44,3,FALSE) + ABSYLD1!BI65*(1-VLOOKUP(ABSYLD2!BI$4,'[1]INTERNAL PARAMETERS-1'!$B$5:$J$44,5,FALSE))*VLOOKUP(ABSYLD2!BI$4,'[1]INTERNAL PARAMETERS-1'!$B$5:$J$44,8,FALSE)*VLOOKUP(ABSYLD2!BI$4,'[1]INTERNAL PARAMETERS-1'!$B$5:$J$44,3,FALSE)</f>
        <v>0</v>
      </c>
      <c r="BJ65" s="47">
        <f>ABSYLD1!BJ65*VLOOKUP(ABSYLD2!BJ$4,'[1]INTERNAL PARAMETERS-1'!$B$5:$J$44,5,FALSE)*VLOOKUP(ABSYLD2!BJ$4,'[1]INTERNAL PARAMETERS-1'!$B$5:$J$44,6,FALSE)*VLOOKUP(ABSYLD2!BJ$4,'[1]INTERNAL PARAMETERS-1'!$B$5:$J$44,3,FALSE) + ABSYLD1!BJ65*(1-VLOOKUP(ABSYLD2!BJ$4,'[1]INTERNAL PARAMETERS-1'!$B$5:$J$44,5,FALSE))*VLOOKUP(ABSYLD2!BJ$4,'[1]INTERNAL PARAMETERS-1'!$B$5:$J$44,8,FALSE)*VLOOKUP(ABSYLD2!BJ$4,'[1]INTERNAL PARAMETERS-1'!$B$5:$J$44,3,FALSE)</f>
        <v>8.3380481342979675E-3</v>
      </c>
      <c r="BK65" s="47">
        <f>ABSYLD1!BK65*VLOOKUP(ABSYLD2!BK$4,'[1]INTERNAL PARAMETERS-1'!$B$5:$J$44,5,FALSE)*VLOOKUP(ABSYLD2!BK$4,'[1]INTERNAL PARAMETERS-1'!$B$5:$J$44,6,FALSE)*VLOOKUP(ABSYLD2!BK$4,'[1]INTERNAL PARAMETERS-1'!$B$5:$J$44,3,FALSE) + ABSYLD1!BK65*(1-VLOOKUP(ABSYLD2!BK$4,'[1]INTERNAL PARAMETERS-1'!$B$5:$J$44,5,FALSE))*VLOOKUP(ABSYLD2!BK$4,'[1]INTERNAL PARAMETERS-1'!$B$5:$J$44,8,FALSE)*VLOOKUP(ABSYLD2!BK$4,'[1]INTERNAL PARAMETERS-1'!$B$5:$J$44,3,FALSE)</f>
        <v>1.2843807586400918E-2</v>
      </c>
      <c r="BL65" s="47">
        <f>ABSYLD1!BL65*VLOOKUP(ABSYLD2!BL$4,'[1]INTERNAL PARAMETERS-1'!$B$5:$J$44,5,FALSE)*VLOOKUP(ABSYLD2!BL$4,'[1]INTERNAL PARAMETERS-1'!$B$5:$J$44,6,FALSE)*VLOOKUP(ABSYLD2!BL$4,'[1]INTERNAL PARAMETERS-1'!$B$5:$J$44,3,FALSE) + ABSYLD1!BL65*(1-VLOOKUP(ABSYLD2!BL$4,'[1]INTERNAL PARAMETERS-1'!$B$5:$J$44,5,FALSE))*VLOOKUP(ABSYLD2!BL$4,'[1]INTERNAL PARAMETERS-1'!$B$5:$J$44,8,FALSE)*VLOOKUP(ABSYLD2!BL$4,'[1]INTERNAL PARAMETERS-1'!$B$5:$J$44,3,FALSE)</f>
        <v>4.5968117347202936E-2</v>
      </c>
      <c r="BM65" s="47">
        <f>ABSYLD1!BM65*VLOOKUP(ABSYLD2!BM$4,'[1]INTERNAL PARAMETERS-1'!$B$5:$J$44,5,FALSE)*VLOOKUP(ABSYLD2!BM$4,'[1]INTERNAL PARAMETERS-1'!$B$5:$J$44,6,FALSE)*VLOOKUP(ABSYLD2!BM$4,'[1]INTERNAL PARAMETERS-1'!$B$5:$J$44,3,FALSE) + ABSYLD1!BM65*(1-VLOOKUP(ABSYLD2!BM$4,'[1]INTERNAL PARAMETERS-1'!$B$5:$J$44,5,FALSE))*VLOOKUP(ABSYLD2!BM$4,'[1]INTERNAL PARAMETERS-1'!$B$5:$J$44,8,FALSE)*VLOOKUP(ABSYLD2!BM$4,'[1]INTERNAL PARAMETERS-1'!$B$5:$J$44,3,FALSE)</f>
        <v>1.2225802440040338E-2</v>
      </c>
      <c r="BN65" s="47">
        <f>ABSYLD1!BN65*VLOOKUP(ABSYLD2!BN$4,'[1]INTERNAL PARAMETERS-1'!$B$5:$J$44,5,FALSE)*VLOOKUP(ABSYLD2!BN$4,'[1]INTERNAL PARAMETERS-1'!$B$5:$J$44,6,FALSE)*VLOOKUP(ABSYLD2!BN$4,'[1]INTERNAL PARAMETERS-1'!$B$5:$J$44,3,FALSE) + ABSYLD1!BN65*(1-VLOOKUP(ABSYLD2!BN$4,'[1]INTERNAL PARAMETERS-1'!$B$5:$J$44,5,FALSE))*VLOOKUP(ABSYLD2!BN$4,'[1]INTERNAL PARAMETERS-1'!$B$5:$J$44,8,FALSE)*VLOOKUP(ABSYLD2!BN$4,'[1]INTERNAL PARAMETERS-1'!$B$5:$J$44,3,FALSE)</f>
        <v>1.1138302852012685E-2</v>
      </c>
      <c r="BO65" s="47">
        <f>ABSYLD1!BO65*VLOOKUP(ABSYLD2!BO$4,'[1]INTERNAL PARAMETERS-1'!$B$5:$J$44,5,FALSE)*VLOOKUP(ABSYLD2!BO$4,'[1]INTERNAL PARAMETERS-1'!$B$5:$J$44,6,FALSE)*VLOOKUP(ABSYLD2!BO$4,'[1]INTERNAL PARAMETERS-1'!$B$5:$J$44,3,FALSE) + ABSYLD1!BO65*(1-VLOOKUP(ABSYLD2!BO$4,'[1]INTERNAL PARAMETERS-1'!$B$5:$J$44,5,FALSE))*VLOOKUP(ABSYLD2!BO$4,'[1]INTERNAL PARAMETERS-1'!$B$5:$J$44,8,FALSE)*VLOOKUP(ABSYLD2!BO$4,'[1]INTERNAL PARAMETERS-1'!$B$5:$J$44,3,FALSE)</f>
        <v>9.2305114917192298E-3</v>
      </c>
      <c r="BP65" s="47">
        <f>ABSYLD1!BP65*VLOOKUP(ABSYLD2!BP$4,'[1]INTERNAL PARAMETERS-1'!$B$5:$J$44,5,FALSE)*VLOOKUP(ABSYLD2!BP$4,'[1]INTERNAL PARAMETERS-1'!$B$5:$J$44,6,FALSE)*VLOOKUP(ABSYLD2!BP$4,'[1]INTERNAL PARAMETERS-1'!$B$5:$J$44,3,FALSE) + ABSYLD1!BP65*(1-VLOOKUP(ABSYLD2!BP$4,'[1]INTERNAL PARAMETERS-1'!$B$5:$J$44,5,FALSE))*VLOOKUP(ABSYLD2!BP$4,'[1]INTERNAL PARAMETERS-1'!$B$5:$J$44,8,FALSE)*VLOOKUP(ABSYLD2!BP$4,'[1]INTERNAL PARAMETERS-1'!$B$5:$J$44,3,FALSE)</f>
        <v>6.9021056536728285E-4</v>
      </c>
      <c r="BQ65" s="47">
        <f>ABSYLD1!BQ65*VLOOKUP(ABSYLD2!BQ$4,'[1]INTERNAL PARAMETERS-1'!$B$5:$J$44,5,FALSE)*VLOOKUP(ABSYLD2!BQ$4,'[1]INTERNAL PARAMETERS-1'!$B$5:$J$44,6,FALSE)*VLOOKUP(ABSYLD2!BQ$4,'[1]INTERNAL PARAMETERS-1'!$B$5:$J$44,3,FALSE) + ABSYLD1!BQ65*(1-VLOOKUP(ABSYLD2!BQ$4,'[1]INTERNAL PARAMETERS-1'!$B$5:$J$44,5,FALSE))*VLOOKUP(ABSYLD2!BQ$4,'[1]INTERNAL PARAMETERS-1'!$B$5:$J$44,8,FALSE)*VLOOKUP(ABSYLD2!BQ$4,'[1]INTERNAL PARAMETERS-1'!$B$5:$J$44,3,FALSE)</f>
        <v>4.2756091456501687E-2</v>
      </c>
      <c r="BR65" s="47">
        <f>ABSYLD1!BR65*VLOOKUP(ABSYLD2!BR$4,'[1]INTERNAL PARAMETERS-1'!$B$5:$J$44,5,FALSE)*VLOOKUP(ABSYLD2!BR$4,'[1]INTERNAL PARAMETERS-1'!$B$5:$J$44,6,FALSE)*VLOOKUP(ABSYLD2!BR$4,'[1]INTERNAL PARAMETERS-1'!$B$5:$J$44,3,FALSE) + ABSYLD1!BR65*(1-VLOOKUP(ABSYLD2!BR$4,'[1]INTERNAL PARAMETERS-1'!$B$5:$J$44,5,FALSE))*VLOOKUP(ABSYLD2!BR$4,'[1]INTERNAL PARAMETERS-1'!$B$5:$J$44,8,FALSE)*VLOOKUP(ABSYLD2!BR$4,'[1]INTERNAL PARAMETERS-1'!$B$5:$J$44,3,FALSE)</f>
        <v>1.3164154450880496E-3</v>
      </c>
      <c r="BS65" s="47">
        <f>ABSYLD1!BS65*VLOOKUP(ABSYLD2!BS$4,'[1]INTERNAL PARAMETERS-1'!$B$5:$J$44,5,FALSE)*VLOOKUP(ABSYLD2!BS$4,'[1]INTERNAL PARAMETERS-1'!$B$5:$J$44,6,FALSE)*VLOOKUP(ABSYLD2!BS$4,'[1]INTERNAL PARAMETERS-1'!$B$5:$J$44,3,FALSE) + ABSYLD1!BS65*(1-VLOOKUP(ABSYLD2!BS$4,'[1]INTERNAL PARAMETERS-1'!$B$5:$J$44,5,FALSE))*VLOOKUP(ABSYLD2!BS$4,'[1]INTERNAL PARAMETERS-1'!$B$5:$J$44,8,FALSE)*VLOOKUP(ABSYLD2!BS$4,'[1]INTERNAL PARAMETERS-1'!$B$5:$J$44,3,FALSE)</f>
        <v>1.3871879009832647E-4</v>
      </c>
      <c r="BT65" s="47">
        <f>ABSYLD1!BT65*VLOOKUP(ABSYLD2!BT$4,'[1]INTERNAL PARAMETERS-1'!$B$5:$J$44,5,FALSE)*VLOOKUP(ABSYLD2!BT$4,'[1]INTERNAL PARAMETERS-1'!$B$5:$J$44,6,FALSE)*VLOOKUP(ABSYLD2!BT$4,'[1]INTERNAL PARAMETERS-1'!$B$5:$J$44,3,FALSE) + ABSYLD1!BT65*(1-VLOOKUP(ABSYLD2!BT$4,'[1]INTERNAL PARAMETERS-1'!$B$5:$J$44,5,FALSE))*VLOOKUP(ABSYLD2!BT$4,'[1]INTERNAL PARAMETERS-1'!$B$5:$J$44,8,FALSE)*VLOOKUP(ABSYLD2!BT$4,'[1]INTERNAL PARAMETERS-1'!$B$5:$J$44,3,FALSE)</f>
        <v>0</v>
      </c>
      <c r="BU65" s="47">
        <f>ABSYLD1!BU65*VLOOKUP(ABSYLD2!BU$4,'[1]INTERNAL PARAMETERS-1'!$B$5:$J$44,5,FALSE)*VLOOKUP(ABSYLD2!BU$4,'[1]INTERNAL PARAMETERS-1'!$B$5:$J$44,6,FALSE)*VLOOKUP(ABSYLD2!BU$4,'[1]INTERNAL PARAMETERS-1'!$B$5:$J$44,3,FALSE) + ABSYLD1!BU65*(1-VLOOKUP(ABSYLD2!BU$4,'[1]INTERNAL PARAMETERS-1'!$B$5:$J$44,5,FALSE))*VLOOKUP(ABSYLD2!BU$4,'[1]INTERNAL PARAMETERS-1'!$B$5:$J$44,8,FALSE)*VLOOKUP(ABSYLD2!BU$4,'[1]INTERNAL PARAMETERS-1'!$B$5:$J$44,3,FALSE)</f>
        <v>0</v>
      </c>
      <c r="BV65" s="47">
        <f>ABSYLD1!BV65*VLOOKUP(ABSYLD2!BV$4,'[1]INTERNAL PARAMETERS-1'!$B$5:$J$44,5,FALSE)*VLOOKUP(ABSYLD2!BV$4,'[1]INTERNAL PARAMETERS-1'!$B$5:$J$44,6,FALSE)*VLOOKUP(ABSYLD2!BV$4,'[1]INTERNAL PARAMETERS-1'!$B$5:$J$44,3,FALSE) + ABSYLD1!BV65*(1-VLOOKUP(ABSYLD2!BV$4,'[1]INTERNAL PARAMETERS-1'!$B$5:$J$44,5,FALSE))*VLOOKUP(ABSYLD2!BV$4,'[1]INTERNAL PARAMETERS-1'!$B$5:$J$44,8,FALSE)*VLOOKUP(ABSYLD2!BV$4,'[1]INTERNAL PARAMETERS-1'!$B$5:$J$44,3,FALSE)</f>
        <v>0</v>
      </c>
      <c r="BW65" s="47">
        <f>ABSYLD1!BW65*VLOOKUP(ABSYLD2!BW$4,'[1]INTERNAL PARAMETERS-1'!$B$5:$J$44,5,FALSE)*VLOOKUP(ABSYLD2!BW$4,'[1]INTERNAL PARAMETERS-1'!$B$5:$J$44,6,FALSE)*VLOOKUP(ABSYLD2!BW$4,'[1]INTERNAL PARAMETERS-1'!$B$5:$J$44,3,FALSE) + ABSYLD1!BW65*(1-VLOOKUP(ABSYLD2!BW$4,'[1]INTERNAL PARAMETERS-1'!$B$5:$J$44,5,FALSE))*VLOOKUP(ABSYLD2!BW$4,'[1]INTERNAL PARAMETERS-1'!$B$5:$J$44,8,FALSE)*VLOOKUP(ABSYLD2!BW$4,'[1]INTERNAL PARAMETERS-1'!$B$5:$J$44,3,FALSE)</f>
        <v>0</v>
      </c>
      <c r="BX65" s="47">
        <f>ABSYLD1!BX65*VLOOKUP(ABSYLD2!BX$4,'[1]INTERNAL PARAMETERS-1'!$B$5:$J$44,5,FALSE)*VLOOKUP(ABSYLD2!BX$4,'[1]INTERNAL PARAMETERS-1'!$B$5:$J$44,6,FALSE)*VLOOKUP(ABSYLD2!BX$4,'[1]INTERNAL PARAMETERS-1'!$B$5:$J$44,3,FALSE) + ABSYLD1!BX65*(1-VLOOKUP(ABSYLD2!BX$4,'[1]INTERNAL PARAMETERS-1'!$B$5:$J$44,5,FALSE))*VLOOKUP(ABSYLD2!BX$4,'[1]INTERNAL PARAMETERS-1'!$B$5:$J$44,8,FALSE)*VLOOKUP(ABSYLD2!BX$4,'[1]INTERNAL PARAMETERS-1'!$B$5:$J$44,3,FALSE)</f>
        <v>0</v>
      </c>
      <c r="BY65" s="47">
        <f>ABSYLD1!BY65*VLOOKUP(ABSYLD2!BY$4,'[1]INTERNAL PARAMETERS-1'!$B$5:$J$44,5,FALSE)*VLOOKUP(ABSYLD2!BY$4,'[1]INTERNAL PARAMETERS-1'!$B$5:$J$44,6,FALSE)*VLOOKUP(ABSYLD2!BY$4,'[1]INTERNAL PARAMETERS-1'!$B$5:$J$44,3,FALSE) + ABSYLD1!BY65*(1-VLOOKUP(ABSYLD2!BY$4,'[1]INTERNAL PARAMETERS-1'!$B$5:$J$44,5,FALSE))*VLOOKUP(ABSYLD2!BY$4,'[1]INTERNAL PARAMETERS-1'!$B$5:$J$44,8,FALSE)*VLOOKUP(ABSYLD2!BY$4,'[1]INTERNAL PARAMETERS-1'!$B$5:$J$44,3,FALSE)</f>
        <v>0</v>
      </c>
      <c r="BZ65" s="47">
        <f>ABSYLD1!BZ65*VLOOKUP(ABSYLD2!BZ$4,'[1]INTERNAL PARAMETERS-1'!$B$5:$J$44,5,FALSE)*VLOOKUP(ABSYLD2!BZ$4,'[1]INTERNAL PARAMETERS-1'!$B$5:$J$44,6,FALSE)*VLOOKUP(ABSYLD2!BZ$4,'[1]INTERNAL PARAMETERS-1'!$B$5:$J$44,3,FALSE) + ABSYLD1!BZ65*(1-VLOOKUP(ABSYLD2!BZ$4,'[1]INTERNAL PARAMETERS-1'!$B$5:$J$44,5,FALSE))*VLOOKUP(ABSYLD2!BZ$4,'[1]INTERNAL PARAMETERS-1'!$B$5:$J$44,8,FALSE)*VLOOKUP(ABSYLD2!BZ$4,'[1]INTERNAL PARAMETERS-1'!$B$5:$J$44,3,FALSE)</f>
        <v>1.6851646191112619E-4</v>
      </c>
      <c r="CA65" s="47">
        <f>ABSYLD1!CA65*VLOOKUP(ABSYLD2!CA$4,'[1]INTERNAL PARAMETERS-1'!$B$5:$J$44,5,FALSE)*VLOOKUP(ABSYLD2!CA$4,'[1]INTERNAL PARAMETERS-1'!$B$5:$J$44,6,FALSE)*VLOOKUP(ABSYLD2!CA$4,'[1]INTERNAL PARAMETERS-1'!$B$5:$J$44,3,FALSE) + ABSYLD1!CA65*(1-VLOOKUP(ABSYLD2!CA$4,'[1]INTERNAL PARAMETERS-1'!$B$5:$J$44,5,FALSE))*VLOOKUP(ABSYLD2!CA$4,'[1]INTERNAL PARAMETERS-1'!$B$5:$J$44,8,FALSE)*VLOOKUP(ABSYLD2!CA$4,'[1]INTERNAL PARAMETERS-1'!$B$5:$J$44,3,FALSE)</f>
        <v>0</v>
      </c>
      <c r="CB65" s="47">
        <f>ABSYLD1!CB65*VLOOKUP(ABSYLD2!CB$4,'[1]INTERNAL PARAMETERS-1'!$B$5:$J$44,5,FALSE)*VLOOKUP(ABSYLD2!CB$4,'[1]INTERNAL PARAMETERS-1'!$B$5:$J$44,6,FALSE)*VLOOKUP(ABSYLD2!CB$4,'[1]INTERNAL PARAMETERS-1'!$B$5:$J$44,3,FALSE) + ABSYLD1!CB65*(1-VLOOKUP(ABSYLD2!CB$4,'[1]INTERNAL PARAMETERS-1'!$B$5:$J$44,5,FALSE))*VLOOKUP(ABSYLD2!CB$4,'[1]INTERNAL PARAMETERS-1'!$B$5:$J$44,8,FALSE)*VLOOKUP(ABSYLD2!CB$4,'[1]INTERNAL PARAMETERS-1'!$B$5:$J$44,3,FALSE)</f>
        <v>0</v>
      </c>
      <c r="CC65" s="47">
        <f>ABSYLD1!CC65*VLOOKUP(ABSYLD2!CC$4,'[1]INTERNAL PARAMETERS-1'!$B$5:$J$44,5,FALSE)*VLOOKUP(ABSYLD2!CC$4,'[1]INTERNAL PARAMETERS-1'!$B$5:$J$44,6,FALSE)*VLOOKUP(ABSYLD2!CC$4,'[1]INTERNAL PARAMETERS-1'!$B$5:$J$44,3,FALSE) + ABSYLD1!CC65*(1-VLOOKUP(ABSYLD2!CC$4,'[1]INTERNAL PARAMETERS-1'!$B$5:$J$44,5,FALSE))*VLOOKUP(ABSYLD2!CC$4,'[1]INTERNAL PARAMETERS-1'!$B$5:$J$44,8,FALSE)*VLOOKUP(ABSYLD2!CC$4,'[1]INTERNAL PARAMETERS-1'!$B$5:$J$44,3,FALSE)</f>
        <v>4.8147560546036059E-4</v>
      </c>
      <c r="CD65" s="47">
        <f>ABSYLD1!CD65*VLOOKUP(ABSYLD2!CD$4,'[1]INTERNAL PARAMETERS-1'!$B$5:$J$44,5,FALSE)*VLOOKUP(ABSYLD2!CD$4,'[1]INTERNAL PARAMETERS-1'!$B$5:$J$44,6,FALSE)*VLOOKUP(ABSYLD2!CD$4,'[1]INTERNAL PARAMETERS-1'!$B$5:$J$44,3,FALSE) + ABSYLD1!CD65*(1-VLOOKUP(ABSYLD2!CD$4,'[1]INTERNAL PARAMETERS-1'!$B$5:$J$44,5,FALSE))*VLOOKUP(ABSYLD2!CD$4,'[1]INTERNAL PARAMETERS-1'!$B$5:$J$44,8,FALSE)*VLOOKUP(ABSYLD2!CD$4,'[1]INTERNAL PARAMETERS-1'!$B$5:$J$44,3,FALSE)</f>
        <v>6.051880874189255E-4</v>
      </c>
      <c r="CE65" s="47">
        <f>ABSYLD1!CE65*VLOOKUP(ABSYLD2!CE$4,'[1]INTERNAL PARAMETERS-1'!$B$5:$J$44,5,FALSE)*VLOOKUP(ABSYLD2!CE$4,'[1]INTERNAL PARAMETERS-1'!$B$5:$J$44,6,FALSE)*VLOOKUP(ABSYLD2!CE$4,'[1]INTERNAL PARAMETERS-1'!$B$5:$J$44,3,FALSE) + ABSYLD1!CE65*(1-VLOOKUP(ABSYLD2!CE$4,'[1]INTERNAL PARAMETERS-1'!$B$5:$J$44,5,FALSE))*VLOOKUP(ABSYLD2!CE$4,'[1]INTERNAL PARAMETERS-1'!$B$5:$J$44,8,FALSE)*VLOOKUP(ABSYLD2!CE$4,'[1]INTERNAL PARAMETERS-1'!$B$5:$J$44,3,FALSE)</f>
        <v>1.1096866335372122E-3</v>
      </c>
      <c r="CF65" s="47">
        <f>ABSYLD1!CF65*VLOOKUP(ABSYLD2!CF$4,'[1]INTERNAL PARAMETERS-1'!$B$5:$J$44,5,FALSE)*VLOOKUP(ABSYLD2!CF$4,'[1]INTERNAL PARAMETERS-1'!$B$5:$J$44,6,FALSE)*VLOOKUP(ABSYLD2!CF$4,'[1]INTERNAL PARAMETERS-1'!$B$5:$J$44,3,FALSE) + ABSYLD1!CF65*(1-VLOOKUP(ABSYLD2!CF$4,'[1]INTERNAL PARAMETERS-1'!$B$5:$J$44,5,FALSE))*VLOOKUP(ABSYLD2!CF$4,'[1]INTERNAL PARAMETERS-1'!$B$5:$J$44,8,FALSE)*VLOOKUP(ABSYLD2!CF$4,'[1]INTERNAL PARAMETERS-1'!$B$5:$J$44,3,FALSE)</f>
        <v>8.9017260666942124E-4</v>
      </c>
      <c r="CG65" s="47">
        <f>ABSYLD1!CG65*VLOOKUP(ABSYLD2!CG$4,'[1]INTERNAL PARAMETERS-1'!$B$5:$J$44,5,FALSE)*VLOOKUP(ABSYLD2!CG$4,'[1]INTERNAL PARAMETERS-1'!$B$5:$J$44,6,FALSE)*VLOOKUP(ABSYLD2!CG$4,'[1]INTERNAL PARAMETERS-1'!$B$5:$J$44,3,FALSE) + ABSYLD1!CG65*(1-VLOOKUP(ABSYLD2!CG$4,'[1]INTERNAL PARAMETERS-1'!$B$5:$J$44,5,FALSE))*VLOOKUP(ABSYLD2!CG$4,'[1]INTERNAL PARAMETERS-1'!$B$5:$J$44,8,FALSE)*VLOOKUP(ABSYLD2!CG$4,'[1]INTERNAL PARAMETERS-1'!$B$5:$J$44,3,FALSE)</f>
        <v>2.9495157378152053E-5</v>
      </c>
      <c r="CH65" s="46">
        <f>ABSYLD1!CH65*VLOOKUP(ABSYLD2!CH$4,'[1]INTERNAL PARAMETERS-1'!$B$5:$J$44,5,FALSE)*VLOOKUP(ABSYLD2!CH$4,'[1]INTERNAL PARAMETERS-1'!$B$5:$J$44,6,FALSE)*VLOOKUP(ABSYLD2!CH$4,'[1]INTERNAL PARAMETERS-1'!$B$5:$J$44,3,FALSE) + ABSYLD1!CH65*(1-VLOOKUP(ABSYLD2!CH$4,'[1]INTERNAL PARAMETERS-1'!$B$5:$J$44,5,FALSE))*VLOOKUP(ABSYLD2!CH$4,'[1]INTERNAL PARAMETERS-1'!$B$5:$J$44,8,FALSE)*VLOOKUP(ABSYLD2!CH$4,'[1]INTERNAL PARAMETERS-1'!$B$5:$J$44,3,FALSE)</f>
        <v>0</v>
      </c>
      <c r="CJ65" s="48">
        <f t="shared" si="0"/>
        <v>38.548245663877566</v>
      </c>
      <c r="CK65" s="46">
        <f t="shared" si="1"/>
        <v>0.59498466284379137</v>
      </c>
    </row>
    <row r="66" spans="2:89">
      <c r="B66" s="61" t="s">
        <v>4</v>
      </c>
      <c r="C66" s="60" t="s">
        <v>71</v>
      </c>
      <c r="D66" s="60" t="s">
        <v>81</v>
      </c>
      <c r="E66" s="137">
        <f>ABS!AL66</f>
        <v>54.288995560718597</v>
      </c>
      <c r="F66" s="59">
        <f>'[1]INTERNAL PARAMETERS-1'!M12</f>
        <v>49.09</v>
      </c>
      <c r="G66" s="48">
        <f>ABSYLD1!G66*VLOOKUP(ABSYLD2!G$4,'[1]INTERNAL PARAMETERS-1'!$B$5:$J$44,5,FALSE)*VLOOKUP(ABSYLD2!G$4,'[1]INTERNAL PARAMETERS-1'!$B$5:$J$44,7,FALSE)*ABSYLD2!$F66 + ABSYLD1!G66*(1-VLOOKUP(ABSYLD2!G$4,'[1]INTERNAL PARAMETERS-1'!$B$5:$J$44,5,FALSE))*VLOOKUP(ABSYLD2!G$4,'[1]INTERNAL PARAMETERS-1'!$B$5:$J$44,9,FALSE)*ABSYLD2!$F66</f>
        <v>14.4426113269481</v>
      </c>
      <c r="H66" s="47">
        <f>ABSYLD1!H66*VLOOKUP(ABSYLD2!H$4,'[1]INTERNAL PARAMETERS-1'!$B$5:$J$44,5,FALSE)*VLOOKUP(ABSYLD2!H$4,'[1]INTERNAL PARAMETERS-1'!$B$5:$J$44,7,FALSE)*ABSYLD2!$F66 + ABSYLD1!H66*(1-VLOOKUP(ABSYLD2!H$4,'[1]INTERNAL PARAMETERS-1'!$B$5:$J$44,5,FALSE))*VLOOKUP(ABSYLD2!H$4,'[1]INTERNAL PARAMETERS-1'!$B$5:$J$44,9,FALSE)*ABSYLD2!$F66</f>
        <v>4.3548676814335154</v>
      </c>
      <c r="I66" s="47">
        <f>ABSYLD1!I66*VLOOKUP(ABSYLD2!I$4,'[1]INTERNAL PARAMETERS-1'!$B$5:$J$44,5,FALSE)*VLOOKUP(ABSYLD2!I$4,'[1]INTERNAL PARAMETERS-1'!$B$5:$J$44,7,FALSE)*ABSYLD2!$F66 + ABSYLD1!I66*(1-VLOOKUP(ABSYLD2!I$4,'[1]INTERNAL PARAMETERS-1'!$B$5:$J$44,5,FALSE))*VLOOKUP(ABSYLD2!I$4,'[1]INTERNAL PARAMETERS-1'!$B$5:$J$44,9,FALSE)*ABSYLD2!$F66</f>
        <v>6.3965306866775107</v>
      </c>
      <c r="J66" s="47">
        <f>ABSYLD1!J66*VLOOKUP(ABSYLD2!J$4,'[1]INTERNAL PARAMETERS-1'!$B$5:$J$44,5,FALSE)*VLOOKUP(ABSYLD2!J$4,'[1]INTERNAL PARAMETERS-1'!$B$5:$J$44,7,FALSE)*ABSYLD2!$F66 + ABSYLD1!J66*(1-VLOOKUP(ABSYLD2!J$4,'[1]INTERNAL PARAMETERS-1'!$B$5:$J$44,5,FALSE))*VLOOKUP(ABSYLD2!J$4,'[1]INTERNAL PARAMETERS-1'!$B$5:$J$44,9,FALSE)*ABSYLD2!$F66</f>
        <v>0</v>
      </c>
      <c r="K66" s="47">
        <f>ABSYLD1!K66*VLOOKUP(ABSYLD2!K$4,'[1]INTERNAL PARAMETERS-1'!$B$5:$J$44,5,FALSE)*VLOOKUP(ABSYLD2!K$4,'[1]INTERNAL PARAMETERS-1'!$B$5:$J$44,7,FALSE)*ABSYLD2!$F66 + ABSYLD1!K66*(1-VLOOKUP(ABSYLD2!K$4,'[1]INTERNAL PARAMETERS-1'!$B$5:$J$44,5,FALSE))*VLOOKUP(ABSYLD2!K$4,'[1]INTERNAL PARAMETERS-1'!$B$5:$J$44,9,FALSE)*ABSYLD2!$F66</f>
        <v>0</v>
      </c>
      <c r="L66" s="47">
        <f>ABSYLD1!L66*VLOOKUP(ABSYLD2!L$4,'[1]INTERNAL PARAMETERS-1'!$B$5:$J$44,5,FALSE)*VLOOKUP(ABSYLD2!L$4,'[1]INTERNAL PARAMETERS-1'!$B$5:$J$44,7,FALSE)*ABSYLD2!$F66 + ABSYLD1!L66*(1-VLOOKUP(ABSYLD2!L$4,'[1]INTERNAL PARAMETERS-1'!$B$5:$J$44,5,FALSE))*VLOOKUP(ABSYLD2!L$4,'[1]INTERNAL PARAMETERS-1'!$B$5:$J$44,9,FALSE)*ABSYLD2!$F66</f>
        <v>0</v>
      </c>
      <c r="M66" s="47">
        <f>ABSYLD1!M66*VLOOKUP(ABSYLD2!M$4,'[1]INTERNAL PARAMETERS-1'!$B$5:$J$44,5,FALSE)*VLOOKUP(ABSYLD2!M$4,'[1]INTERNAL PARAMETERS-1'!$B$5:$J$44,7,FALSE)*ABSYLD2!$F66 + ABSYLD1!M66*(1-VLOOKUP(ABSYLD2!M$4,'[1]INTERNAL PARAMETERS-1'!$B$5:$J$44,5,FALSE))*VLOOKUP(ABSYLD2!M$4,'[1]INTERNAL PARAMETERS-1'!$B$5:$J$44,9,FALSE)*ABSYLD2!$F66</f>
        <v>9.7522243815700668E-2</v>
      </c>
      <c r="N66" s="47">
        <f>ABSYLD1!N66*VLOOKUP(ABSYLD2!N$4,'[1]INTERNAL PARAMETERS-1'!$B$5:$J$44,5,FALSE)*VLOOKUP(ABSYLD2!N$4,'[1]INTERNAL PARAMETERS-1'!$B$5:$J$44,7,FALSE)*ABSYLD2!$F66 + ABSYLD1!N66*(1-VLOOKUP(ABSYLD2!N$4,'[1]INTERNAL PARAMETERS-1'!$B$5:$J$44,5,FALSE))*VLOOKUP(ABSYLD2!N$4,'[1]INTERNAL PARAMETERS-1'!$B$5:$J$44,9,FALSE)*ABSYLD2!$F66</f>
        <v>1.961654329626163E-2</v>
      </c>
      <c r="O66" s="47">
        <f>ABSYLD1!O66*VLOOKUP(ABSYLD2!O$4,'[1]INTERNAL PARAMETERS-1'!$B$5:$J$44,5,FALSE)*VLOOKUP(ABSYLD2!O$4,'[1]INTERNAL PARAMETERS-1'!$B$5:$J$44,7,FALSE)*ABSYLD2!$F66 + ABSYLD1!O66*(1-VLOOKUP(ABSYLD2!O$4,'[1]INTERNAL PARAMETERS-1'!$B$5:$J$44,5,FALSE))*VLOOKUP(ABSYLD2!O$4,'[1]INTERNAL PARAMETERS-1'!$B$5:$J$44,9,FALSE)*ABSYLD2!$F66</f>
        <v>0</v>
      </c>
      <c r="P66" s="47">
        <f>ABSYLD1!P66*VLOOKUP(ABSYLD2!P$4,'[1]INTERNAL PARAMETERS-1'!$B$5:$J$44,5,FALSE)*VLOOKUP(ABSYLD2!P$4,'[1]INTERNAL PARAMETERS-1'!$B$5:$J$44,7,FALSE)*ABSYLD2!$F66 + ABSYLD1!P66*(1-VLOOKUP(ABSYLD2!P$4,'[1]INTERNAL PARAMETERS-1'!$B$5:$J$44,5,FALSE))*VLOOKUP(ABSYLD2!P$4,'[1]INTERNAL PARAMETERS-1'!$B$5:$J$44,9,FALSE)*ABSYLD2!$F66</f>
        <v>0</v>
      </c>
      <c r="Q66" s="47">
        <f>ABSYLD1!Q66*VLOOKUP(ABSYLD2!Q$4,'[1]INTERNAL PARAMETERS-1'!$B$5:$J$44,5,FALSE)*VLOOKUP(ABSYLD2!Q$4,'[1]INTERNAL PARAMETERS-1'!$B$5:$J$44,7,FALSE)*ABSYLD2!$F66 + ABSYLD1!Q66*(1-VLOOKUP(ABSYLD2!Q$4,'[1]INTERNAL PARAMETERS-1'!$B$5:$J$44,5,FALSE))*VLOOKUP(ABSYLD2!Q$4,'[1]INTERNAL PARAMETERS-1'!$B$5:$J$44,9,FALSE)*ABSYLD2!$F66</f>
        <v>0</v>
      </c>
      <c r="R66" s="47">
        <f>ABSYLD1!R66*VLOOKUP(ABSYLD2!R$4,'[1]INTERNAL PARAMETERS-1'!$B$5:$J$44,5,FALSE)*VLOOKUP(ABSYLD2!R$4,'[1]INTERNAL PARAMETERS-1'!$B$5:$J$44,7,FALSE)*ABSYLD2!$F66 + ABSYLD1!R66*(1-VLOOKUP(ABSYLD2!R$4,'[1]INTERNAL PARAMETERS-1'!$B$5:$J$44,5,FALSE))*VLOOKUP(ABSYLD2!R$4,'[1]INTERNAL PARAMETERS-1'!$B$5:$J$44,9,FALSE)*ABSYLD2!$F66</f>
        <v>3.362649440369405E-2</v>
      </c>
      <c r="S66" s="47">
        <f>ABSYLD1!S66*VLOOKUP(ABSYLD2!S$4,'[1]INTERNAL PARAMETERS-1'!$B$5:$J$44,5,FALSE)*VLOOKUP(ABSYLD2!S$4,'[1]INTERNAL PARAMETERS-1'!$B$5:$J$44,7,FALSE)*ABSYLD2!$F66 + ABSYLD1!S66*(1-VLOOKUP(ABSYLD2!S$4,'[1]INTERNAL PARAMETERS-1'!$B$5:$J$44,5,FALSE))*VLOOKUP(ABSYLD2!S$4,'[1]INTERNAL PARAMETERS-1'!$B$5:$J$44,9,FALSE)*ABSYLD2!$F66</f>
        <v>1.1179192505339517</v>
      </c>
      <c r="T66" s="47">
        <f>ABSYLD1!T66*VLOOKUP(ABSYLD2!T$4,'[1]INTERNAL PARAMETERS-1'!$B$5:$J$44,5,FALSE)*VLOOKUP(ABSYLD2!T$4,'[1]INTERNAL PARAMETERS-1'!$B$5:$J$44,7,FALSE)*ABSYLD2!$F66 + ABSYLD1!T66*(1-VLOOKUP(ABSYLD2!T$4,'[1]INTERNAL PARAMETERS-1'!$B$5:$J$44,5,FALSE))*VLOOKUP(ABSYLD2!T$4,'[1]INTERNAL PARAMETERS-1'!$B$5:$J$44,9,FALSE)*ABSYLD2!$F66</f>
        <v>0.3152643753153842</v>
      </c>
      <c r="U66" s="47">
        <f>ABSYLD1!U66*VLOOKUP(ABSYLD2!U$4,'[1]INTERNAL PARAMETERS-1'!$B$5:$J$44,5,FALSE)*VLOOKUP(ABSYLD2!U$4,'[1]INTERNAL PARAMETERS-1'!$B$5:$J$44,7,FALSE)*ABSYLD2!$F66 + ABSYLD1!U66*(1-VLOOKUP(ABSYLD2!U$4,'[1]INTERNAL PARAMETERS-1'!$B$5:$J$44,5,FALSE))*VLOOKUP(ABSYLD2!U$4,'[1]INTERNAL PARAMETERS-1'!$B$5:$J$44,9,FALSE)*ABSYLD2!$F66</f>
        <v>0.19000173939237158</v>
      </c>
      <c r="V66" s="47">
        <f>ABSYLD1!V66*VLOOKUP(ABSYLD2!V$4,'[1]INTERNAL PARAMETERS-1'!$B$5:$J$44,5,FALSE)*VLOOKUP(ABSYLD2!V$4,'[1]INTERNAL PARAMETERS-1'!$B$5:$J$44,7,FALSE)*ABSYLD2!$F66 + ABSYLD1!V66*(1-VLOOKUP(ABSYLD2!V$4,'[1]INTERNAL PARAMETERS-1'!$B$5:$J$44,5,FALSE))*VLOOKUP(ABSYLD2!V$4,'[1]INTERNAL PARAMETERS-1'!$B$5:$J$44,9,FALSE)*ABSYLD2!$F66</f>
        <v>0.57452075353450205</v>
      </c>
      <c r="W66" s="47">
        <f>ABSYLD1!W66*VLOOKUP(ABSYLD2!W$4,'[1]INTERNAL PARAMETERS-1'!$B$5:$J$44,5,FALSE)*VLOOKUP(ABSYLD2!W$4,'[1]INTERNAL PARAMETERS-1'!$B$5:$J$44,7,FALSE)*ABSYLD2!$F66 + ABSYLD1!W66*(1-VLOOKUP(ABSYLD2!W$4,'[1]INTERNAL PARAMETERS-1'!$B$5:$J$44,5,FALSE))*VLOOKUP(ABSYLD2!W$4,'[1]INTERNAL PARAMETERS-1'!$B$5:$J$44,9,FALSE)*ABSYLD2!$F66</f>
        <v>0</v>
      </c>
      <c r="X66" s="47">
        <f>ABSYLD1!X66*VLOOKUP(ABSYLD2!X$4,'[1]INTERNAL PARAMETERS-1'!$B$5:$J$44,5,FALSE)*VLOOKUP(ABSYLD2!X$4,'[1]INTERNAL PARAMETERS-1'!$B$5:$J$44,7,FALSE)*ABSYLD2!$F66 + ABSYLD1!X66*(1-VLOOKUP(ABSYLD2!X$4,'[1]INTERNAL PARAMETERS-1'!$B$5:$J$44,5,FALSE))*VLOOKUP(ABSYLD2!X$4,'[1]INTERNAL PARAMETERS-1'!$B$5:$J$44,9,FALSE)*ABSYLD2!$F66</f>
        <v>0</v>
      </c>
      <c r="Y66" s="47">
        <f>ABSYLD1!Y66*VLOOKUP(ABSYLD2!Y$4,'[1]INTERNAL PARAMETERS-1'!$B$5:$J$44,5,FALSE)*VLOOKUP(ABSYLD2!Y$4,'[1]INTERNAL PARAMETERS-1'!$B$5:$J$44,7,FALSE)*ABSYLD2!$F66 + ABSYLD1!Y66*(1-VLOOKUP(ABSYLD2!Y$4,'[1]INTERNAL PARAMETERS-1'!$B$5:$J$44,5,FALSE))*VLOOKUP(ABSYLD2!Y$4,'[1]INTERNAL PARAMETERS-1'!$B$5:$J$44,9,FALSE)*ABSYLD2!$F66</f>
        <v>0</v>
      </c>
      <c r="Z66" s="47">
        <f>ABSYLD1!Z66*VLOOKUP(ABSYLD2!Z$4,'[1]INTERNAL PARAMETERS-1'!$B$5:$J$44,5,FALSE)*VLOOKUP(ABSYLD2!Z$4,'[1]INTERNAL PARAMETERS-1'!$B$5:$J$44,7,FALSE)*ABSYLD2!$F66 + ABSYLD1!Z66*(1-VLOOKUP(ABSYLD2!Z$4,'[1]INTERNAL PARAMETERS-1'!$B$5:$J$44,5,FALSE))*VLOOKUP(ABSYLD2!Z$4,'[1]INTERNAL PARAMETERS-1'!$B$5:$J$44,9,FALSE)*ABSYLD2!$F66</f>
        <v>0</v>
      </c>
      <c r="AA66" s="47">
        <f>ABSYLD1!AA66*VLOOKUP(ABSYLD2!AA$4,'[1]INTERNAL PARAMETERS-1'!$B$5:$J$44,5,FALSE)*VLOOKUP(ABSYLD2!AA$4,'[1]INTERNAL PARAMETERS-1'!$B$5:$J$44,7,FALSE)*ABSYLD2!$F66 + ABSYLD1!AA66*(1-VLOOKUP(ABSYLD2!AA$4,'[1]INTERNAL PARAMETERS-1'!$B$5:$J$44,5,FALSE))*VLOOKUP(ABSYLD2!AA$4,'[1]INTERNAL PARAMETERS-1'!$B$5:$J$44,9,FALSE)*ABSYLD2!$F66</f>
        <v>0</v>
      </c>
      <c r="AB66" s="47">
        <f>ABSYLD1!AB66*VLOOKUP(ABSYLD2!AB$4,'[1]INTERNAL PARAMETERS-1'!$B$5:$J$44,5,FALSE)*VLOOKUP(ABSYLD2!AB$4,'[1]INTERNAL PARAMETERS-1'!$B$5:$J$44,7,FALSE)*ABSYLD2!$F66 + ABSYLD1!AB66*(1-VLOOKUP(ABSYLD2!AB$4,'[1]INTERNAL PARAMETERS-1'!$B$5:$J$44,5,FALSE))*VLOOKUP(ABSYLD2!AB$4,'[1]INTERNAL PARAMETERS-1'!$B$5:$J$44,9,FALSE)*ABSYLD2!$F66</f>
        <v>0</v>
      </c>
      <c r="AC66" s="47">
        <f>ABSYLD1!AC66*VLOOKUP(ABSYLD2!AC$4,'[1]INTERNAL PARAMETERS-1'!$B$5:$J$44,5,FALSE)*VLOOKUP(ABSYLD2!AC$4,'[1]INTERNAL PARAMETERS-1'!$B$5:$J$44,7,FALSE)*ABSYLD2!$F66 + ABSYLD1!AC66*(1-VLOOKUP(ABSYLD2!AC$4,'[1]INTERNAL PARAMETERS-1'!$B$5:$J$44,5,FALSE))*VLOOKUP(ABSYLD2!AC$4,'[1]INTERNAL PARAMETERS-1'!$B$5:$J$44,9,FALSE)*ABSYLD2!$F66</f>
        <v>0</v>
      </c>
      <c r="AD66" s="47">
        <f>ABSYLD1!AD66*VLOOKUP(ABSYLD2!AD$4,'[1]INTERNAL PARAMETERS-1'!$B$5:$J$44,5,FALSE)*VLOOKUP(ABSYLD2!AD$4,'[1]INTERNAL PARAMETERS-1'!$B$5:$J$44,7,FALSE)*ABSYLD2!$F66 + ABSYLD1!AD66*(1-VLOOKUP(ABSYLD2!AD$4,'[1]INTERNAL PARAMETERS-1'!$B$5:$J$44,5,FALSE))*VLOOKUP(ABSYLD2!AD$4,'[1]INTERNAL PARAMETERS-1'!$B$5:$J$44,9,FALSE)*ABSYLD2!$F66</f>
        <v>0</v>
      </c>
      <c r="AE66" s="47">
        <f>ABSYLD1!AE66*VLOOKUP(ABSYLD2!AE$4,'[1]INTERNAL PARAMETERS-1'!$B$5:$J$44,5,FALSE)*VLOOKUP(ABSYLD2!AE$4,'[1]INTERNAL PARAMETERS-1'!$B$5:$J$44,7,FALSE)*ABSYLD2!$F66 + ABSYLD1!AE66*(1-VLOOKUP(ABSYLD2!AE$4,'[1]INTERNAL PARAMETERS-1'!$B$5:$J$44,5,FALSE))*VLOOKUP(ABSYLD2!AE$4,'[1]INTERNAL PARAMETERS-1'!$B$5:$J$44,9,FALSE)*ABSYLD2!$F66</f>
        <v>0</v>
      </c>
      <c r="AF66" s="47">
        <f>ABSYLD1!AF66*VLOOKUP(ABSYLD2!AF$4,'[1]INTERNAL PARAMETERS-1'!$B$5:$J$44,5,FALSE)*VLOOKUP(ABSYLD2!AF$4,'[1]INTERNAL PARAMETERS-1'!$B$5:$J$44,7,FALSE)*ABSYLD2!$F66 + ABSYLD1!AF66*(1-VLOOKUP(ABSYLD2!AF$4,'[1]INTERNAL PARAMETERS-1'!$B$5:$J$44,5,FALSE))*VLOOKUP(ABSYLD2!AF$4,'[1]INTERNAL PARAMETERS-1'!$B$5:$J$44,9,FALSE)*ABSYLD2!$F66</f>
        <v>0</v>
      </c>
      <c r="AG66" s="47">
        <f>ABSYLD1!AG66*VLOOKUP(ABSYLD2!AG$4,'[1]INTERNAL PARAMETERS-1'!$B$5:$J$44,5,FALSE)*VLOOKUP(ABSYLD2!AG$4,'[1]INTERNAL PARAMETERS-1'!$B$5:$J$44,7,FALSE)*ABSYLD2!$F66 + ABSYLD1!AG66*(1-VLOOKUP(ABSYLD2!AG$4,'[1]INTERNAL PARAMETERS-1'!$B$5:$J$44,5,FALSE))*VLOOKUP(ABSYLD2!AG$4,'[1]INTERNAL PARAMETERS-1'!$B$5:$J$44,9,FALSE)*ABSYLD2!$F66</f>
        <v>8.6178818601313517E-2</v>
      </c>
      <c r="AH66" s="47">
        <f>ABSYLD1!AH66*VLOOKUP(ABSYLD2!AH$4,'[1]INTERNAL PARAMETERS-1'!$B$5:$J$44,5,FALSE)*VLOOKUP(ABSYLD2!AH$4,'[1]INTERNAL PARAMETERS-1'!$B$5:$J$44,7,FALSE)*ABSYLD2!$F66 + ABSYLD1!AH66*(1-VLOOKUP(ABSYLD2!AH$4,'[1]INTERNAL PARAMETERS-1'!$B$5:$J$44,5,FALSE))*VLOOKUP(ABSYLD2!AH$4,'[1]INTERNAL PARAMETERS-1'!$B$5:$J$44,9,FALSE)*ABSYLD2!$F66</f>
        <v>7.7070488180036477E-3</v>
      </c>
      <c r="AI66" s="47">
        <f>ABSYLD1!AI66*VLOOKUP(ABSYLD2!AI$4,'[1]INTERNAL PARAMETERS-1'!$B$5:$J$44,5,FALSE)*VLOOKUP(ABSYLD2!AI$4,'[1]INTERNAL PARAMETERS-1'!$B$5:$J$44,7,FALSE)*ABSYLD2!$F66 + ABSYLD1!AI66*(1-VLOOKUP(ABSYLD2!AI$4,'[1]INTERNAL PARAMETERS-1'!$B$5:$J$44,5,FALSE))*VLOOKUP(ABSYLD2!AI$4,'[1]INTERNAL PARAMETERS-1'!$B$5:$J$44,9,FALSE)*ABSYLD2!$F66</f>
        <v>1.4011483509337867E-2</v>
      </c>
      <c r="AJ66" s="47">
        <f>ABSYLD1!AJ66*VLOOKUP(ABSYLD2!AJ$4,'[1]INTERNAL PARAMETERS-1'!$B$5:$J$44,5,FALSE)*VLOOKUP(ABSYLD2!AJ$4,'[1]INTERNAL PARAMETERS-1'!$B$5:$J$44,7,FALSE)*ABSYLD2!$F66 + ABSYLD1!AJ66*(1-VLOOKUP(ABSYLD2!AJ$4,'[1]INTERNAL PARAMETERS-1'!$B$5:$J$44,5,FALSE))*VLOOKUP(ABSYLD2!AJ$4,'[1]INTERNAL PARAMETERS-1'!$B$5:$J$44,9,FALSE)*ABSYLD2!$F66</f>
        <v>5.4649982527662226E-2</v>
      </c>
      <c r="AK66" s="47">
        <f>ABSYLD1!AK66*VLOOKUP(ABSYLD2!AK$4,'[1]INTERNAL PARAMETERS-1'!$B$5:$J$44,5,FALSE)*VLOOKUP(ABSYLD2!AK$4,'[1]INTERNAL PARAMETERS-1'!$B$5:$J$44,7,FALSE)*ABSYLD2!$F66 + ABSYLD1!AK66*(1-VLOOKUP(ABSYLD2!AK$4,'[1]INTERNAL PARAMETERS-1'!$B$5:$J$44,5,FALSE))*VLOOKUP(ABSYLD2!AK$4,'[1]INTERNAL PARAMETERS-1'!$B$5:$J$44,9,FALSE)*ABSYLD2!$F66</f>
        <v>0</v>
      </c>
      <c r="AL66" s="47">
        <f>ABSYLD1!AL66*VLOOKUP(ABSYLD2!AL$4,'[1]INTERNAL PARAMETERS-1'!$B$5:$J$44,5,FALSE)*VLOOKUP(ABSYLD2!AL$4,'[1]INTERNAL PARAMETERS-1'!$B$5:$J$44,7,FALSE)*ABSYLD2!$F66 + ABSYLD1!AL66*(1-VLOOKUP(ABSYLD2!AL$4,'[1]INTERNAL PARAMETERS-1'!$B$5:$J$44,5,FALSE))*VLOOKUP(ABSYLD2!AL$4,'[1]INTERNAL PARAMETERS-1'!$B$5:$J$44,9,FALSE)*ABSYLD2!$F66</f>
        <v>0</v>
      </c>
      <c r="AM66" s="47">
        <f>ABSYLD1!AM66*VLOOKUP(ABSYLD2!AM$4,'[1]INTERNAL PARAMETERS-1'!$B$5:$J$44,5,FALSE)*VLOOKUP(ABSYLD2!AM$4,'[1]INTERNAL PARAMETERS-1'!$B$5:$J$44,7,FALSE)*ABSYLD2!$F66 + ABSYLD1!AM66*(1-VLOOKUP(ABSYLD2!AM$4,'[1]INTERNAL PARAMETERS-1'!$B$5:$J$44,5,FALSE))*VLOOKUP(ABSYLD2!AM$4,'[1]INTERNAL PARAMETERS-1'!$B$5:$J$44,9,FALSE)*ABSYLD2!$F66</f>
        <v>0</v>
      </c>
      <c r="AN66" s="47">
        <f>ABSYLD1!AN66*VLOOKUP(ABSYLD2!AN$4,'[1]INTERNAL PARAMETERS-1'!$B$5:$J$44,5,FALSE)*VLOOKUP(ABSYLD2!AN$4,'[1]INTERNAL PARAMETERS-1'!$B$5:$J$44,7,FALSE)*ABSYLD2!$F66 + ABSYLD1!AN66*(1-VLOOKUP(ABSYLD2!AN$4,'[1]INTERNAL PARAMETERS-1'!$B$5:$J$44,5,FALSE))*VLOOKUP(ABSYLD2!AN$4,'[1]INTERNAL PARAMETERS-1'!$B$5:$J$44,9,FALSE)*ABSYLD2!$F66</f>
        <v>0</v>
      </c>
      <c r="AO66" s="47">
        <f>ABSYLD1!AO66*VLOOKUP(ABSYLD2!AO$4,'[1]INTERNAL PARAMETERS-1'!$B$5:$J$44,5,FALSE)*VLOOKUP(ABSYLD2!AO$4,'[1]INTERNAL PARAMETERS-1'!$B$5:$J$44,7,FALSE)*ABSYLD2!$F66 + ABSYLD1!AO66*(1-VLOOKUP(ABSYLD2!AO$4,'[1]INTERNAL PARAMETERS-1'!$B$5:$J$44,5,FALSE))*VLOOKUP(ABSYLD2!AO$4,'[1]INTERNAL PARAMETERS-1'!$B$5:$J$44,9,FALSE)*ABSYLD2!$F66</f>
        <v>0</v>
      </c>
      <c r="AP66" s="47">
        <f>ABSYLD1!AP66*VLOOKUP(ABSYLD2!AP$4,'[1]INTERNAL PARAMETERS-1'!$B$5:$J$44,5,FALSE)*VLOOKUP(ABSYLD2!AP$4,'[1]INTERNAL PARAMETERS-1'!$B$5:$J$44,7,FALSE)*ABSYLD2!$F66 + ABSYLD1!AP66*(1-VLOOKUP(ABSYLD2!AP$4,'[1]INTERNAL PARAMETERS-1'!$B$5:$J$44,5,FALSE))*VLOOKUP(ABSYLD2!AP$4,'[1]INTERNAL PARAMETERS-1'!$B$5:$J$44,9,FALSE)*ABSYLD2!$F66</f>
        <v>0</v>
      </c>
      <c r="AQ66" s="47">
        <f>ABSYLD1!AQ66*VLOOKUP(ABSYLD2!AQ$4,'[1]INTERNAL PARAMETERS-1'!$B$5:$J$44,5,FALSE)*VLOOKUP(ABSYLD2!AQ$4,'[1]INTERNAL PARAMETERS-1'!$B$5:$J$44,7,FALSE)*ABSYLD2!$F66 + ABSYLD1!AQ66*(1-VLOOKUP(ABSYLD2!AQ$4,'[1]INTERNAL PARAMETERS-1'!$B$5:$J$44,5,FALSE))*VLOOKUP(ABSYLD2!AQ$4,'[1]INTERNAL PARAMETERS-1'!$B$5:$J$44,9,FALSE)*ABSYLD2!$F66</f>
        <v>0</v>
      </c>
      <c r="AR66" s="47">
        <f>ABSYLD1!AR66*VLOOKUP(ABSYLD2!AR$4,'[1]INTERNAL PARAMETERS-1'!$B$5:$J$44,5,FALSE)*VLOOKUP(ABSYLD2!AR$4,'[1]INTERNAL PARAMETERS-1'!$B$5:$J$44,7,FALSE)*ABSYLD2!$F66 + ABSYLD1!AR66*(1-VLOOKUP(ABSYLD2!AR$4,'[1]INTERNAL PARAMETERS-1'!$B$5:$J$44,5,FALSE))*VLOOKUP(ABSYLD2!AR$4,'[1]INTERNAL PARAMETERS-1'!$B$5:$J$44,9,FALSE)*ABSYLD2!$F66</f>
        <v>0</v>
      </c>
      <c r="AS66" s="47">
        <f>ABSYLD1!AS66*VLOOKUP(ABSYLD2!AS$4,'[1]INTERNAL PARAMETERS-1'!$B$5:$J$44,5,FALSE)*VLOOKUP(ABSYLD2!AS$4,'[1]INTERNAL PARAMETERS-1'!$B$5:$J$44,7,FALSE)*ABSYLD2!$F66 + ABSYLD1!AS66*(1-VLOOKUP(ABSYLD2!AS$4,'[1]INTERNAL PARAMETERS-1'!$B$5:$J$44,5,FALSE))*VLOOKUP(ABSYLD2!AS$4,'[1]INTERNAL PARAMETERS-1'!$B$5:$J$44,9,FALSE)*ABSYLD2!$F66</f>
        <v>0</v>
      </c>
      <c r="AT66" s="46">
        <f>ABSYLD1!AT66*VLOOKUP(ABSYLD2!AT$4,'[1]INTERNAL PARAMETERS-1'!$B$5:$J$44,5,FALSE)*VLOOKUP(ABSYLD2!AT$4,'[1]INTERNAL PARAMETERS-1'!$B$5:$J$44,7,FALSE)*ABSYLD2!$F66 + ABSYLD1!AT66*(1-VLOOKUP(ABSYLD2!AT$4,'[1]INTERNAL PARAMETERS-1'!$B$5:$J$44,5,FALSE))*VLOOKUP(ABSYLD2!AT$4,'[1]INTERNAL PARAMETERS-1'!$B$5:$J$44,9,FALSE)*ABSYLD2!$F66</f>
        <v>0</v>
      </c>
      <c r="AU66" s="48">
        <f>ABSYLD1!AU66*VLOOKUP(ABSYLD2!AU$4,'[1]INTERNAL PARAMETERS-1'!$B$5:$J$44,5,FALSE)*VLOOKUP(ABSYLD2!AU$4,'[1]INTERNAL PARAMETERS-1'!$B$5:$J$44,6,FALSE)*VLOOKUP(ABSYLD2!AU$4,'[1]INTERNAL PARAMETERS-1'!$B$5:$J$44,3,FALSE) + ABSYLD1!AU66*(1-VLOOKUP(ABSYLD2!AU$4,'[1]INTERNAL PARAMETERS-1'!$B$5:$J$44,5,FALSE))*VLOOKUP(ABSYLD2!AU$4,'[1]INTERNAL PARAMETERS-1'!$B$5:$J$44,8,FALSE)*VLOOKUP(ABSYLD2!AU$4,'[1]INTERNAL PARAMETERS-1'!$B$5:$J$44,3,FALSE)</f>
        <v>0</v>
      </c>
      <c r="AV66" s="47">
        <f>ABSYLD1!AV66*VLOOKUP(ABSYLD2!AV$4,'[1]INTERNAL PARAMETERS-1'!$B$5:$J$44,5,FALSE)*VLOOKUP(ABSYLD2!AV$4,'[1]INTERNAL PARAMETERS-1'!$B$5:$J$44,6,FALSE)*VLOOKUP(ABSYLD2!AV$4,'[1]INTERNAL PARAMETERS-1'!$B$5:$J$44,3,FALSE) + ABSYLD1!AV66*(1-VLOOKUP(ABSYLD2!AV$4,'[1]INTERNAL PARAMETERS-1'!$B$5:$J$44,5,FALSE))*VLOOKUP(ABSYLD2!AV$4,'[1]INTERNAL PARAMETERS-1'!$B$5:$J$44,8,FALSE)*VLOOKUP(ABSYLD2!AV$4,'[1]INTERNAL PARAMETERS-1'!$B$5:$J$44,3,FALSE)</f>
        <v>0</v>
      </c>
      <c r="AW66" s="47">
        <f>ABSYLD1!AW66*VLOOKUP(ABSYLD2!AW$4,'[1]INTERNAL PARAMETERS-1'!$B$5:$J$44,5,FALSE)*VLOOKUP(ABSYLD2!AW$4,'[1]INTERNAL PARAMETERS-1'!$B$5:$J$44,6,FALSE)*VLOOKUP(ABSYLD2!AW$4,'[1]INTERNAL PARAMETERS-1'!$B$5:$J$44,3,FALSE) + ABSYLD1!AW66*(1-VLOOKUP(ABSYLD2!AW$4,'[1]INTERNAL PARAMETERS-1'!$B$5:$J$44,5,FALSE))*VLOOKUP(ABSYLD2!AW$4,'[1]INTERNAL PARAMETERS-1'!$B$5:$J$44,8,FALSE)*VLOOKUP(ABSYLD2!AW$4,'[1]INTERNAL PARAMETERS-1'!$B$5:$J$44,3,FALSE)</f>
        <v>0.15384476040606349</v>
      </c>
      <c r="AX66" s="47">
        <f>ABSYLD1!AX66*VLOOKUP(ABSYLD2!AX$4,'[1]INTERNAL PARAMETERS-1'!$B$5:$J$44,5,FALSE)*VLOOKUP(ABSYLD2!AX$4,'[1]INTERNAL PARAMETERS-1'!$B$5:$J$44,6,FALSE)*VLOOKUP(ABSYLD2!AX$4,'[1]INTERNAL PARAMETERS-1'!$B$5:$J$44,3,FALSE) + ABSYLD1!AX66*(1-VLOOKUP(ABSYLD2!AX$4,'[1]INTERNAL PARAMETERS-1'!$B$5:$J$44,5,FALSE))*VLOOKUP(ABSYLD2!AX$4,'[1]INTERNAL PARAMETERS-1'!$B$5:$J$44,8,FALSE)*VLOOKUP(ABSYLD2!AX$4,'[1]INTERNAL PARAMETERS-1'!$B$5:$J$44,3,FALSE)</f>
        <v>0</v>
      </c>
      <c r="AY66" s="47">
        <f>ABSYLD1!AY66*VLOOKUP(ABSYLD2!AY$4,'[1]INTERNAL PARAMETERS-1'!$B$5:$J$44,5,FALSE)*VLOOKUP(ABSYLD2!AY$4,'[1]INTERNAL PARAMETERS-1'!$B$5:$J$44,6,FALSE)*VLOOKUP(ABSYLD2!AY$4,'[1]INTERNAL PARAMETERS-1'!$B$5:$J$44,3,FALSE) + ABSYLD1!AY66*(1-VLOOKUP(ABSYLD2!AY$4,'[1]INTERNAL PARAMETERS-1'!$B$5:$J$44,5,FALSE))*VLOOKUP(ABSYLD2!AY$4,'[1]INTERNAL PARAMETERS-1'!$B$5:$J$44,8,FALSE)*VLOOKUP(ABSYLD2!AY$4,'[1]INTERNAL PARAMETERS-1'!$B$5:$J$44,3,FALSE)</f>
        <v>0</v>
      </c>
      <c r="AZ66" s="47">
        <f>ABSYLD1!AZ66*VLOOKUP(ABSYLD2!AZ$4,'[1]INTERNAL PARAMETERS-1'!$B$5:$J$44,5,FALSE)*VLOOKUP(ABSYLD2!AZ$4,'[1]INTERNAL PARAMETERS-1'!$B$5:$J$44,6,FALSE)*VLOOKUP(ABSYLD2!AZ$4,'[1]INTERNAL PARAMETERS-1'!$B$5:$J$44,3,FALSE) + ABSYLD1!AZ66*(1-VLOOKUP(ABSYLD2!AZ$4,'[1]INTERNAL PARAMETERS-1'!$B$5:$J$44,5,FALSE))*VLOOKUP(ABSYLD2!AZ$4,'[1]INTERNAL PARAMETERS-1'!$B$5:$J$44,8,FALSE)*VLOOKUP(ABSYLD2!AZ$4,'[1]INTERNAL PARAMETERS-1'!$B$5:$J$44,3,FALSE)</f>
        <v>0</v>
      </c>
      <c r="BA66" s="47">
        <f>ABSYLD1!BA66*VLOOKUP(ABSYLD2!BA$4,'[1]INTERNAL PARAMETERS-1'!$B$5:$J$44,5,FALSE)*VLOOKUP(ABSYLD2!BA$4,'[1]INTERNAL PARAMETERS-1'!$B$5:$J$44,6,FALSE)*VLOOKUP(ABSYLD2!BA$4,'[1]INTERNAL PARAMETERS-1'!$B$5:$J$44,3,FALSE) + ABSYLD1!BA66*(1-VLOOKUP(ABSYLD2!BA$4,'[1]INTERNAL PARAMETERS-1'!$B$5:$J$44,5,FALSE))*VLOOKUP(ABSYLD2!BA$4,'[1]INTERNAL PARAMETERS-1'!$B$5:$J$44,8,FALSE)*VLOOKUP(ABSYLD2!BA$4,'[1]INTERNAL PARAMETERS-1'!$B$5:$J$44,3,FALSE)</f>
        <v>2.344422700076923E-2</v>
      </c>
      <c r="BB66" s="47">
        <f>ABSYLD1!BB66*VLOOKUP(ABSYLD2!BB$4,'[1]INTERNAL PARAMETERS-1'!$B$5:$J$44,5,FALSE)*VLOOKUP(ABSYLD2!BB$4,'[1]INTERNAL PARAMETERS-1'!$B$5:$J$44,6,FALSE)*VLOOKUP(ABSYLD2!BB$4,'[1]INTERNAL PARAMETERS-1'!$B$5:$J$44,3,FALSE) + ABSYLD1!BB66*(1-VLOOKUP(ABSYLD2!BB$4,'[1]INTERNAL PARAMETERS-1'!$B$5:$J$44,5,FALSE))*VLOOKUP(ABSYLD2!BB$4,'[1]INTERNAL PARAMETERS-1'!$B$5:$J$44,8,FALSE)*VLOOKUP(ABSYLD2!BB$4,'[1]INTERNAL PARAMETERS-1'!$B$5:$J$44,3,FALSE)</f>
        <v>2.3535096097671439E-2</v>
      </c>
      <c r="BC66" s="47">
        <f>ABSYLD1!BC66*VLOOKUP(ABSYLD2!BC$4,'[1]INTERNAL PARAMETERS-1'!$B$5:$J$44,5,FALSE)*VLOOKUP(ABSYLD2!BC$4,'[1]INTERNAL PARAMETERS-1'!$B$5:$J$44,6,FALSE)*VLOOKUP(ABSYLD2!BC$4,'[1]INTERNAL PARAMETERS-1'!$B$5:$J$44,3,FALSE) + ABSYLD1!BC66*(1-VLOOKUP(ABSYLD2!BC$4,'[1]INTERNAL PARAMETERS-1'!$B$5:$J$44,5,FALSE))*VLOOKUP(ABSYLD2!BC$4,'[1]INTERNAL PARAMETERS-1'!$B$5:$J$44,8,FALSE)*VLOOKUP(ABSYLD2!BC$4,'[1]INTERNAL PARAMETERS-1'!$B$5:$J$44,3,FALSE)</f>
        <v>4.5143011194076009E-2</v>
      </c>
      <c r="BD66" s="47">
        <f>ABSYLD1!BD66*VLOOKUP(ABSYLD2!BD$4,'[1]INTERNAL PARAMETERS-1'!$B$5:$J$44,5,FALSE)*VLOOKUP(ABSYLD2!BD$4,'[1]INTERNAL PARAMETERS-1'!$B$5:$J$44,6,FALSE)*VLOOKUP(ABSYLD2!BD$4,'[1]INTERNAL PARAMETERS-1'!$B$5:$J$44,3,FALSE) + ABSYLD1!BD66*(1-VLOOKUP(ABSYLD2!BD$4,'[1]INTERNAL PARAMETERS-1'!$B$5:$J$44,5,FALSE))*VLOOKUP(ABSYLD2!BD$4,'[1]INTERNAL PARAMETERS-1'!$B$5:$J$44,8,FALSE)*VLOOKUP(ABSYLD2!BD$4,'[1]INTERNAL PARAMETERS-1'!$B$5:$J$44,3,FALSE)</f>
        <v>2.9946371636165141E-2</v>
      </c>
      <c r="BE66" s="47">
        <f>ABSYLD1!BE66*VLOOKUP(ABSYLD2!BE$4,'[1]INTERNAL PARAMETERS-1'!$B$5:$J$44,5,FALSE)*VLOOKUP(ABSYLD2!BE$4,'[1]INTERNAL PARAMETERS-1'!$B$5:$J$44,6,FALSE)*VLOOKUP(ABSYLD2!BE$4,'[1]INTERNAL PARAMETERS-1'!$B$5:$J$44,3,FALSE) + ABSYLD1!BE66*(1-VLOOKUP(ABSYLD2!BE$4,'[1]INTERNAL PARAMETERS-1'!$B$5:$J$44,5,FALSE))*VLOOKUP(ABSYLD2!BE$4,'[1]INTERNAL PARAMETERS-1'!$B$5:$J$44,8,FALSE)*VLOOKUP(ABSYLD2!BE$4,'[1]INTERNAL PARAMETERS-1'!$B$5:$J$44,3,FALSE)</f>
        <v>6.6695232583323813E-2</v>
      </c>
      <c r="BF66" s="47">
        <f>ABSYLD1!BF66*VLOOKUP(ABSYLD2!BF$4,'[1]INTERNAL PARAMETERS-1'!$B$5:$J$44,5,FALSE)*VLOOKUP(ABSYLD2!BF$4,'[1]INTERNAL PARAMETERS-1'!$B$5:$J$44,6,FALSE)*VLOOKUP(ABSYLD2!BF$4,'[1]INTERNAL PARAMETERS-1'!$B$5:$J$44,3,FALSE) + ABSYLD1!BF66*(1-VLOOKUP(ABSYLD2!BF$4,'[1]INTERNAL PARAMETERS-1'!$B$5:$J$44,5,FALSE))*VLOOKUP(ABSYLD2!BF$4,'[1]INTERNAL PARAMETERS-1'!$B$5:$J$44,8,FALSE)*VLOOKUP(ABSYLD2!BF$4,'[1]INTERNAL PARAMETERS-1'!$B$5:$J$44,3,FALSE)</f>
        <v>0</v>
      </c>
      <c r="BG66" s="47">
        <f>ABSYLD1!BG66*VLOOKUP(ABSYLD2!BG$4,'[1]INTERNAL PARAMETERS-1'!$B$5:$J$44,5,FALSE)*VLOOKUP(ABSYLD2!BG$4,'[1]INTERNAL PARAMETERS-1'!$B$5:$J$44,6,FALSE)*VLOOKUP(ABSYLD2!BG$4,'[1]INTERNAL PARAMETERS-1'!$B$5:$J$44,3,FALSE) + ABSYLD1!BG66*(1-VLOOKUP(ABSYLD2!BG$4,'[1]INTERNAL PARAMETERS-1'!$B$5:$J$44,5,FALSE))*VLOOKUP(ABSYLD2!BG$4,'[1]INTERNAL PARAMETERS-1'!$B$5:$J$44,8,FALSE)*VLOOKUP(ABSYLD2!BG$4,'[1]INTERNAL PARAMETERS-1'!$B$5:$J$44,3,FALSE)</f>
        <v>3.3963441833227498E-2</v>
      </c>
      <c r="BH66" s="47">
        <f>ABSYLD1!BH66*VLOOKUP(ABSYLD2!BH$4,'[1]INTERNAL PARAMETERS-1'!$B$5:$J$44,5,FALSE)*VLOOKUP(ABSYLD2!BH$4,'[1]INTERNAL PARAMETERS-1'!$B$5:$J$44,6,FALSE)*VLOOKUP(ABSYLD2!BH$4,'[1]INTERNAL PARAMETERS-1'!$B$5:$J$44,3,FALSE) + ABSYLD1!BH66*(1-VLOOKUP(ABSYLD2!BH$4,'[1]INTERNAL PARAMETERS-1'!$B$5:$J$44,5,FALSE))*VLOOKUP(ABSYLD2!BH$4,'[1]INTERNAL PARAMETERS-1'!$B$5:$J$44,8,FALSE)*VLOOKUP(ABSYLD2!BH$4,'[1]INTERNAL PARAMETERS-1'!$B$5:$J$44,3,FALSE)</f>
        <v>1.9939060740251251E-4</v>
      </c>
      <c r="BI66" s="47">
        <f>ABSYLD1!BI66*VLOOKUP(ABSYLD2!BI$4,'[1]INTERNAL PARAMETERS-1'!$B$5:$J$44,5,FALSE)*VLOOKUP(ABSYLD2!BI$4,'[1]INTERNAL PARAMETERS-1'!$B$5:$J$44,6,FALSE)*VLOOKUP(ABSYLD2!BI$4,'[1]INTERNAL PARAMETERS-1'!$B$5:$J$44,3,FALSE) + ABSYLD1!BI66*(1-VLOOKUP(ABSYLD2!BI$4,'[1]INTERNAL PARAMETERS-1'!$B$5:$J$44,5,FALSE))*VLOOKUP(ABSYLD2!BI$4,'[1]INTERNAL PARAMETERS-1'!$B$5:$J$44,8,FALSE)*VLOOKUP(ABSYLD2!BI$4,'[1]INTERNAL PARAMETERS-1'!$B$5:$J$44,3,FALSE)</f>
        <v>0</v>
      </c>
      <c r="BJ66" s="47">
        <f>ABSYLD1!BJ66*VLOOKUP(ABSYLD2!BJ$4,'[1]INTERNAL PARAMETERS-1'!$B$5:$J$44,5,FALSE)*VLOOKUP(ABSYLD2!BJ$4,'[1]INTERNAL PARAMETERS-1'!$B$5:$J$44,6,FALSE)*VLOOKUP(ABSYLD2!BJ$4,'[1]INTERNAL PARAMETERS-1'!$B$5:$J$44,3,FALSE) + ABSYLD1!BJ66*(1-VLOOKUP(ABSYLD2!BJ$4,'[1]INTERNAL PARAMETERS-1'!$B$5:$J$44,5,FALSE))*VLOOKUP(ABSYLD2!BJ$4,'[1]INTERNAL PARAMETERS-1'!$B$5:$J$44,8,FALSE)*VLOOKUP(ABSYLD2!BJ$4,'[1]INTERNAL PARAMETERS-1'!$B$5:$J$44,3,FALSE)</f>
        <v>7.0813284477629721E-3</v>
      </c>
      <c r="BK66" s="47">
        <f>ABSYLD1!BK66*VLOOKUP(ABSYLD2!BK$4,'[1]INTERNAL PARAMETERS-1'!$B$5:$J$44,5,FALSE)*VLOOKUP(ABSYLD2!BK$4,'[1]INTERNAL PARAMETERS-1'!$B$5:$J$44,6,FALSE)*VLOOKUP(ABSYLD2!BK$4,'[1]INTERNAL PARAMETERS-1'!$B$5:$J$44,3,FALSE) + ABSYLD1!BK66*(1-VLOOKUP(ABSYLD2!BK$4,'[1]INTERNAL PARAMETERS-1'!$B$5:$J$44,5,FALSE))*VLOOKUP(ABSYLD2!BK$4,'[1]INTERNAL PARAMETERS-1'!$B$5:$J$44,8,FALSE)*VLOOKUP(ABSYLD2!BK$4,'[1]INTERNAL PARAMETERS-1'!$B$5:$J$44,3,FALSE)</f>
        <v>1.0131336294925212E-2</v>
      </c>
      <c r="BL66" s="47">
        <f>ABSYLD1!BL66*VLOOKUP(ABSYLD2!BL$4,'[1]INTERNAL PARAMETERS-1'!$B$5:$J$44,5,FALSE)*VLOOKUP(ABSYLD2!BL$4,'[1]INTERNAL PARAMETERS-1'!$B$5:$J$44,6,FALSE)*VLOOKUP(ABSYLD2!BL$4,'[1]INTERNAL PARAMETERS-1'!$B$5:$J$44,3,FALSE) + ABSYLD1!BL66*(1-VLOOKUP(ABSYLD2!BL$4,'[1]INTERNAL PARAMETERS-1'!$B$5:$J$44,5,FALSE))*VLOOKUP(ABSYLD2!BL$4,'[1]INTERNAL PARAMETERS-1'!$B$5:$J$44,8,FALSE)*VLOOKUP(ABSYLD2!BL$4,'[1]INTERNAL PARAMETERS-1'!$B$5:$J$44,3,FALSE)</f>
        <v>4.4238860368047368E-2</v>
      </c>
      <c r="BM66" s="47">
        <f>ABSYLD1!BM66*VLOOKUP(ABSYLD2!BM$4,'[1]INTERNAL PARAMETERS-1'!$B$5:$J$44,5,FALSE)*VLOOKUP(ABSYLD2!BM$4,'[1]INTERNAL PARAMETERS-1'!$B$5:$J$44,6,FALSE)*VLOOKUP(ABSYLD2!BM$4,'[1]INTERNAL PARAMETERS-1'!$B$5:$J$44,3,FALSE) + ABSYLD1!BM66*(1-VLOOKUP(ABSYLD2!BM$4,'[1]INTERNAL PARAMETERS-1'!$B$5:$J$44,5,FALSE))*VLOOKUP(ABSYLD2!BM$4,'[1]INTERNAL PARAMETERS-1'!$B$5:$J$44,8,FALSE)*VLOOKUP(ABSYLD2!BM$4,'[1]INTERNAL PARAMETERS-1'!$B$5:$J$44,3,FALSE)</f>
        <v>1.2677368350474694E-2</v>
      </c>
      <c r="BN66" s="47">
        <f>ABSYLD1!BN66*VLOOKUP(ABSYLD2!BN$4,'[1]INTERNAL PARAMETERS-1'!$B$5:$J$44,5,FALSE)*VLOOKUP(ABSYLD2!BN$4,'[1]INTERNAL PARAMETERS-1'!$B$5:$J$44,6,FALSE)*VLOOKUP(ABSYLD2!BN$4,'[1]INTERNAL PARAMETERS-1'!$B$5:$J$44,3,FALSE) + ABSYLD1!BN66*(1-VLOOKUP(ABSYLD2!BN$4,'[1]INTERNAL PARAMETERS-1'!$B$5:$J$44,5,FALSE))*VLOOKUP(ABSYLD2!BN$4,'[1]INTERNAL PARAMETERS-1'!$B$5:$J$44,8,FALSE)*VLOOKUP(ABSYLD2!BN$4,'[1]INTERNAL PARAMETERS-1'!$B$5:$J$44,3,FALSE)</f>
        <v>1.0541226936293072E-2</v>
      </c>
      <c r="BO66" s="47">
        <f>ABSYLD1!BO66*VLOOKUP(ABSYLD2!BO$4,'[1]INTERNAL PARAMETERS-1'!$B$5:$J$44,5,FALSE)*VLOOKUP(ABSYLD2!BO$4,'[1]INTERNAL PARAMETERS-1'!$B$5:$J$44,6,FALSE)*VLOOKUP(ABSYLD2!BO$4,'[1]INTERNAL PARAMETERS-1'!$B$5:$J$44,3,FALSE) + ABSYLD1!BO66*(1-VLOOKUP(ABSYLD2!BO$4,'[1]INTERNAL PARAMETERS-1'!$B$5:$J$44,5,FALSE))*VLOOKUP(ABSYLD2!BO$4,'[1]INTERNAL PARAMETERS-1'!$B$5:$J$44,8,FALSE)*VLOOKUP(ABSYLD2!BO$4,'[1]INTERNAL PARAMETERS-1'!$B$5:$J$44,3,FALSE)</f>
        <v>9.5095233088487337E-3</v>
      </c>
      <c r="BP66" s="47">
        <f>ABSYLD1!BP66*VLOOKUP(ABSYLD2!BP$4,'[1]INTERNAL PARAMETERS-1'!$B$5:$J$44,5,FALSE)*VLOOKUP(ABSYLD2!BP$4,'[1]INTERNAL PARAMETERS-1'!$B$5:$J$44,6,FALSE)*VLOOKUP(ABSYLD2!BP$4,'[1]INTERNAL PARAMETERS-1'!$B$5:$J$44,3,FALSE) + ABSYLD1!BP66*(1-VLOOKUP(ABSYLD2!BP$4,'[1]INTERNAL PARAMETERS-1'!$B$5:$J$44,5,FALSE))*VLOOKUP(ABSYLD2!BP$4,'[1]INTERNAL PARAMETERS-1'!$B$5:$J$44,8,FALSE)*VLOOKUP(ABSYLD2!BP$4,'[1]INTERNAL PARAMETERS-1'!$B$5:$J$44,3,FALSE)</f>
        <v>6.0778838091226739E-4</v>
      </c>
      <c r="BQ66" s="47">
        <f>ABSYLD1!BQ66*VLOOKUP(ABSYLD2!BQ$4,'[1]INTERNAL PARAMETERS-1'!$B$5:$J$44,5,FALSE)*VLOOKUP(ABSYLD2!BQ$4,'[1]INTERNAL PARAMETERS-1'!$B$5:$J$44,6,FALSE)*VLOOKUP(ABSYLD2!BQ$4,'[1]INTERNAL PARAMETERS-1'!$B$5:$J$44,3,FALSE) + ABSYLD1!BQ66*(1-VLOOKUP(ABSYLD2!BQ$4,'[1]INTERNAL PARAMETERS-1'!$B$5:$J$44,5,FALSE))*VLOOKUP(ABSYLD2!BQ$4,'[1]INTERNAL PARAMETERS-1'!$B$5:$J$44,8,FALSE)*VLOOKUP(ABSYLD2!BQ$4,'[1]INTERNAL PARAMETERS-1'!$B$5:$J$44,3,FALSE)</f>
        <v>4.022997169354646E-2</v>
      </c>
      <c r="BR66" s="47">
        <f>ABSYLD1!BR66*VLOOKUP(ABSYLD2!BR$4,'[1]INTERNAL PARAMETERS-1'!$B$5:$J$44,5,FALSE)*VLOOKUP(ABSYLD2!BR$4,'[1]INTERNAL PARAMETERS-1'!$B$5:$J$44,6,FALSE)*VLOOKUP(ABSYLD2!BR$4,'[1]INTERNAL PARAMETERS-1'!$B$5:$J$44,3,FALSE) + ABSYLD1!BR66*(1-VLOOKUP(ABSYLD2!BR$4,'[1]INTERNAL PARAMETERS-1'!$B$5:$J$44,5,FALSE))*VLOOKUP(ABSYLD2!BR$4,'[1]INTERNAL PARAMETERS-1'!$B$5:$J$44,8,FALSE)*VLOOKUP(ABSYLD2!BR$4,'[1]INTERNAL PARAMETERS-1'!$B$5:$J$44,3,FALSE)</f>
        <v>1.3729956898773049E-3</v>
      </c>
      <c r="BS66" s="47">
        <f>ABSYLD1!BS66*VLOOKUP(ABSYLD2!BS$4,'[1]INTERNAL PARAMETERS-1'!$B$5:$J$44,5,FALSE)*VLOOKUP(ABSYLD2!BS$4,'[1]INTERNAL PARAMETERS-1'!$B$5:$J$44,6,FALSE)*VLOOKUP(ABSYLD2!BS$4,'[1]INTERNAL PARAMETERS-1'!$B$5:$J$44,3,FALSE) + ABSYLD1!BS66*(1-VLOOKUP(ABSYLD2!BS$4,'[1]INTERNAL PARAMETERS-1'!$B$5:$J$44,5,FALSE))*VLOOKUP(ABSYLD2!BS$4,'[1]INTERNAL PARAMETERS-1'!$B$5:$J$44,8,FALSE)*VLOOKUP(ABSYLD2!BS$4,'[1]INTERNAL PARAMETERS-1'!$B$5:$J$44,3,FALSE)</f>
        <v>8.8110705365915533E-5</v>
      </c>
      <c r="BT66" s="47">
        <f>ABSYLD1!BT66*VLOOKUP(ABSYLD2!BT$4,'[1]INTERNAL PARAMETERS-1'!$B$5:$J$44,5,FALSE)*VLOOKUP(ABSYLD2!BT$4,'[1]INTERNAL PARAMETERS-1'!$B$5:$J$44,6,FALSE)*VLOOKUP(ABSYLD2!BT$4,'[1]INTERNAL PARAMETERS-1'!$B$5:$J$44,3,FALSE) + ABSYLD1!BT66*(1-VLOOKUP(ABSYLD2!BT$4,'[1]INTERNAL PARAMETERS-1'!$B$5:$J$44,5,FALSE))*VLOOKUP(ABSYLD2!BT$4,'[1]INTERNAL PARAMETERS-1'!$B$5:$J$44,8,FALSE)*VLOOKUP(ABSYLD2!BT$4,'[1]INTERNAL PARAMETERS-1'!$B$5:$J$44,3,FALSE)</f>
        <v>0</v>
      </c>
      <c r="BU66" s="47">
        <f>ABSYLD1!BU66*VLOOKUP(ABSYLD2!BU$4,'[1]INTERNAL PARAMETERS-1'!$B$5:$J$44,5,FALSE)*VLOOKUP(ABSYLD2!BU$4,'[1]INTERNAL PARAMETERS-1'!$B$5:$J$44,6,FALSE)*VLOOKUP(ABSYLD2!BU$4,'[1]INTERNAL PARAMETERS-1'!$B$5:$J$44,3,FALSE) + ABSYLD1!BU66*(1-VLOOKUP(ABSYLD2!BU$4,'[1]INTERNAL PARAMETERS-1'!$B$5:$J$44,5,FALSE))*VLOOKUP(ABSYLD2!BU$4,'[1]INTERNAL PARAMETERS-1'!$B$5:$J$44,8,FALSE)*VLOOKUP(ABSYLD2!BU$4,'[1]INTERNAL PARAMETERS-1'!$B$5:$J$44,3,FALSE)</f>
        <v>0</v>
      </c>
      <c r="BV66" s="47">
        <f>ABSYLD1!BV66*VLOOKUP(ABSYLD2!BV$4,'[1]INTERNAL PARAMETERS-1'!$B$5:$J$44,5,FALSE)*VLOOKUP(ABSYLD2!BV$4,'[1]INTERNAL PARAMETERS-1'!$B$5:$J$44,6,FALSE)*VLOOKUP(ABSYLD2!BV$4,'[1]INTERNAL PARAMETERS-1'!$B$5:$J$44,3,FALSE) + ABSYLD1!BV66*(1-VLOOKUP(ABSYLD2!BV$4,'[1]INTERNAL PARAMETERS-1'!$B$5:$J$44,5,FALSE))*VLOOKUP(ABSYLD2!BV$4,'[1]INTERNAL PARAMETERS-1'!$B$5:$J$44,8,FALSE)*VLOOKUP(ABSYLD2!BV$4,'[1]INTERNAL PARAMETERS-1'!$B$5:$J$44,3,FALSE)</f>
        <v>0</v>
      </c>
      <c r="BW66" s="47">
        <f>ABSYLD1!BW66*VLOOKUP(ABSYLD2!BW$4,'[1]INTERNAL PARAMETERS-1'!$B$5:$J$44,5,FALSE)*VLOOKUP(ABSYLD2!BW$4,'[1]INTERNAL PARAMETERS-1'!$B$5:$J$44,6,FALSE)*VLOOKUP(ABSYLD2!BW$4,'[1]INTERNAL PARAMETERS-1'!$B$5:$J$44,3,FALSE) + ABSYLD1!BW66*(1-VLOOKUP(ABSYLD2!BW$4,'[1]INTERNAL PARAMETERS-1'!$B$5:$J$44,5,FALSE))*VLOOKUP(ABSYLD2!BW$4,'[1]INTERNAL PARAMETERS-1'!$B$5:$J$44,8,FALSE)*VLOOKUP(ABSYLD2!BW$4,'[1]INTERNAL PARAMETERS-1'!$B$5:$J$44,3,FALSE)</f>
        <v>0</v>
      </c>
      <c r="BX66" s="47">
        <f>ABSYLD1!BX66*VLOOKUP(ABSYLD2!BX$4,'[1]INTERNAL PARAMETERS-1'!$B$5:$J$44,5,FALSE)*VLOOKUP(ABSYLD2!BX$4,'[1]INTERNAL PARAMETERS-1'!$B$5:$J$44,6,FALSE)*VLOOKUP(ABSYLD2!BX$4,'[1]INTERNAL PARAMETERS-1'!$B$5:$J$44,3,FALSE) + ABSYLD1!BX66*(1-VLOOKUP(ABSYLD2!BX$4,'[1]INTERNAL PARAMETERS-1'!$B$5:$J$44,5,FALSE))*VLOOKUP(ABSYLD2!BX$4,'[1]INTERNAL PARAMETERS-1'!$B$5:$J$44,8,FALSE)*VLOOKUP(ABSYLD2!BX$4,'[1]INTERNAL PARAMETERS-1'!$B$5:$J$44,3,FALSE)</f>
        <v>0</v>
      </c>
      <c r="BY66" s="47">
        <f>ABSYLD1!BY66*VLOOKUP(ABSYLD2!BY$4,'[1]INTERNAL PARAMETERS-1'!$B$5:$J$44,5,FALSE)*VLOOKUP(ABSYLD2!BY$4,'[1]INTERNAL PARAMETERS-1'!$B$5:$J$44,6,FALSE)*VLOOKUP(ABSYLD2!BY$4,'[1]INTERNAL PARAMETERS-1'!$B$5:$J$44,3,FALSE) + ABSYLD1!BY66*(1-VLOOKUP(ABSYLD2!BY$4,'[1]INTERNAL PARAMETERS-1'!$B$5:$J$44,5,FALSE))*VLOOKUP(ABSYLD2!BY$4,'[1]INTERNAL PARAMETERS-1'!$B$5:$J$44,8,FALSE)*VLOOKUP(ABSYLD2!BY$4,'[1]INTERNAL PARAMETERS-1'!$B$5:$J$44,3,FALSE)</f>
        <v>0</v>
      </c>
      <c r="BZ66" s="47">
        <f>ABSYLD1!BZ66*VLOOKUP(ABSYLD2!BZ$4,'[1]INTERNAL PARAMETERS-1'!$B$5:$J$44,5,FALSE)*VLOOKUP(ABSYLD2!BZ$4,'[1]INTERNAL PARAMETERS-1'!$B$5:$J$44,6,FALSE)*VLOOKUP(ABSYLD2!BZ$4,'[1]INTERNAL PARAMETERS-1'!$B$5:$J$44,3,FALSE) + ABSYLD1!BZ66*(1-VLOOKUP(ABSYLD2!BZ$4,'[1]INTERNAL PARAMETERS-1'!$B$5:$J$44,5,FALSE))*VLOOKUP(ABSYLD2!BZ$4,'[1]INTERNAL PARAMETERS-1'!$B$5:$J$44,8,FALSE)*VLOOKUP(ABSYLD2!BZ$4,'[1]INTERNAL PARAMETERS-1'!$B$5:$J$44,3,FALSE)</f>
        <v>6.3016079794937565E-5</v>
      </c>
      <c r="CA66" s="47">
        <f>ABSYLD1!CA66*VLOOKUP(ABSYLD2!CA$4,'[1]INTERNAL PARAMETERS-1'!$B$5:$J$44,5,FALSE)*VLOOKUP(ABSYLD2!CA$4,'[1]INTERNAL PARAMETERS-1'!$B$5:$J$44,6,FALSE)*VLOOKUP(ABSYLD2!CA$4,'[1]INTERNAL PARAMETERS-1'!$B$5:$J$44,3,FALSE) + ABSYLD1!CA66*(1-VLOOKUP(ABSYLD2!CA$4,'[1]INTERNAL PARAMETERS-1'!$B$5:$J$44,5,FALSE))*VLOOKUP(ABSYLD2!CA$4,'[1]INTERNAL PARAMETERS-1'!$B$5:$J$44,8,FALSE)*VLOOKUP(ABSYLD2!CA$4,'[1]INTERNAL PARAMETERS-1'!$B$5:$J$44,3,FALSE)</f>
        <v>0</v>
      </c>
      <c r="CB66" s="47">
        <f>ABSYLD1!CB66*VLOOKUP(ABSYLD2!CB$4,'[1]INTERNAL PARAMETERS-1'!$B$5:$J$44,5,FALSE)*VLOOKUP(ABSYLD2!CB$4,'[1]INTERNAL PARAMETERS-1'!$B$5:$J$44,6,FALSE)*VLOOKUP(ABSYLD2!CB$4,'[1]INTERNAL PARAMETERS-1'!$B$5:$J$44,3,FALSE) + ABSYLD1!CB66*(1-VLOOKUP(ABSYLD2!CB$4,'[1]INTERNAL PARAMETERS-1'!$B$5:$J$44,5,FALSE))*VLOOKUP(ABSYLD2!CB$4,'[1]INTERNAL PARAMETERS-1'!$B$5:$J$44,8,FALSE)*VLOOKUP(ABSYLD2!CB$4,'[1]INTERNAL PARAMETERS-1'!$B$5:$J$44,3,FALSE)</f>
        <v>0</v>
      </c>
      <c r="CC66" s="47">
        <f>ABSYLD1!CC66*VLOOKUP(ABSYLD2!CC$4,'[1]INTERNAL PARAMETERS-1'!$B$5:$J$44,5,FALSE)*VLOOKUP(ABSYLD2!CC$4,'[1]INTERNAL PARAMETERS-1'!$B$5:$J$44,6,FALSE)*VLOOKUP(ABSYLD2!CC$4,'[1]INTERNAL PARAMETERS-1'!$B$5:$J$44,3,FALSE) + ABSYLD1!CC66*(1-VLOOKUP(ABSYLD2!CC$4,'[1]INTERNAL PARAMETERS-1'!$B$5:$J$44,5,FALSE))*VLOOKUP(ABSYLD2!CC$4,'[1]INTERNAL PARAMETERS-1'!$B$5:$J$44,8,FALSE)*VLOOKUP(ABSYLD2!CC$4,'[1]INTERNAL PARAMETERS-1'!$B$5:$J$44,3,FALSE)</f>
        <v>4.0698758842358914E-4</v>
      </c>
      <c r="CD66" s="47">
        <f>ABSYLD1!CD66*VLOOKUP(ABSYLD2!CD$4,'[1]INTERNAL PARAMETERS-1'!$B$5:$J$44,5,FALSE)*VLOOKUP(ABSYLD2!CD$4,'[1]INTERNAL PARAMETERS-1'!$B$5:$J$44,6,FALSE)*VLOOKUP(ABSYLD2!CD$4,'[1]INTERNAL PARAMETERS-1'!$B$5:$J$44,3,FALSE) + ABSYLD1!CD66*(1-VLOOKUP(ABSYLD2!CD$4,'[1]INTERNAL PARAMETERS-1'!$B$5:$J$44,5,FALSE))*VLOOKUP(ABSYLD2!CD$4,'[1]INTERNAL PARAMETERS-1'!$B$5:$J$44,8,FALSE)*VLOOKUP(ABSYLD2!CD$4,'[1]INTERNAL PARAMETERS-1'!$B$5:$J$44,3,FALSE)</f>
        <v>5.6781393314037272E-4</v>
      </c>
      <c r="CE66" s="47">
        <f>ABSYLD1!CE66*VLOOKUP(ABSYLD2!CE$4,'[1]INTERNAL PARAMETERS-1'!$B$5:$J$44,5,FALSE)*VLOOKUP(ABSYLD2!CE$4,'[1]INTERNAL PARAMETERS-1'!$B$5:$J$44,6,FALSE)*VLOOKUP(ABSYLD2!CE$4,'[1]INTERNAL PARAMETERS-1'!$B$5:$J$44,3,FALSE) + ABSYLD1!CE66*(1-VLOOKUP(ABSYLD2!CE$4,'[1]INTERNAL PARAMETERS-1'!$B$5:$J$44,5,FALSE))*VLOOKUP(ABSYLD2!CE$4,'[1]INTERNAL PARAMETERS-1'!$B$5:$J$44,8,FALSE)*VLOOKUP(ABSYLD2!CE$4,'[1]INTERNAL PARAMETERS-1'!$B$5:$J$44,3,FALSE)</f>
        <v>1.3162497044332819E-3</v>
      </c>
      <c r="CF66" s="47">
        <f>ABSYLD1!CF66*VLOOKUP(ABSYLD2!CF$4,'[1]INTERNAL PARAMETERS-1'!$B$5:$J$44,5,FALSE)*VLOOKUP(ABSYLD2!CF$4,'[1]INTERNAL PARAMETERS-1'!$B$5:$J$44,6,FALSE)*VLOOKUP(ABSYLD2!CF$4,'[1]INTERNAL PARAMETERS-1'!$B$5:$J$44,3,FALSE) + ABSYLD1!CF66*(1-VLOOKUP(ABSYLD2!CF$4,'[1]INTERNAL PARAMETERS-1'!$B$5:$J$44,5,FALSE))*VLOOKUP(ABSYLD2!CF$4,'[1]INTERNAL PARAMETERS-1'!$B$5:$J$44,8,FALSE)*VLOOKUP(ABSYLD2!CF$4,'[1]INTERNAL PARAMETERS-1'!$B$5:$J$44,3,FALSE)</f>
        <v>1.0922721408256979E-3</v>
      </c>
      <c r="CG66" s="47">
        <f>ABSYLD1!CG66*VLOOKUP(ABSYLD2!CG$4,'[1]INTERNAL PARAMETERS-1'!$B$5:$J$44,5,FALSE)*VLOOKUP(ABSYLD2!CG$4,'[1]INTERNAL PARAMETERS-1'!$B$5:$J$44,6,FALSE)*VLOOKUP(ABSYLD2!CG$4,'[1]INTERNAL PARAMETERS-1'!$B$5:$J$44,3,FALSE) + ABSYLD1!CG66*(1-VLOOKUP(ABSYLD2!CG$4,'[1]INTERNAL PARAMETERS-1'!$B$5:$J$44,5,FALSE))*VLOOKUP(ABSYLD2!CG$4,'[1]INTERNAL PARAMETERS-1'!$B$5:$J$44,8,FALSE)*VLOOKUP(ABSYLD2!CG$4,'[1]INTERNAL PARAMETERS-1'!$B$5:$J$44,3,FALSE)</f>
        <v>2.895545381872272E-5</v>
      </c>
      <c r="CH66" s="46">
        <f>ABSYLD1!CH66*VLOOKUP(ABSYLD2!CH$4,'[1]INTERNAL PARAMETERS-1'!$B$5:$J$44,5,FALSE)*VLOOKUP(ABSYLD2!CH$4,'[1]INTERNAL PARAMETERS-1'!$B$5:$J$44,6,FALSE)*VLOOKUP(ABSYLD2!CH$4,'[1]INTERNAL PARAMETERS-1'!$B$5:$J$44,3,FALSE) + ABSYLD1!CH66*(1-VLOOKUP(ABSYLD2!CH$4,'[1]INTERNAL PARAMETERS-1'!$B$5:$J$44,5,FALSE))*VLOOKUP(ABSYLD2!CH$4,'[1]INTERNAL PARAMETERS-1'!$B$5:$J$44,8,FALSE)*VLOOKUP(ABSYLD2!CH$4,'[1]INTERNAL PARAMETERS-1'!$B$5:$J$44,3,FALSE)</f>
        <v>0</v>
      </c>
      <c r="CJ66" s="48">
        <f t="shared" si="0"/>
        <v>27.70502842880731</v>
      </c>
      <c r="CK66" s="46">
        <f t="shared" si="1"/>
        <v>0.51672533643518992</v>
      </c>
    </row>
    <row r="67" spans="2:89">
      <c r="B67" s="61" t="s">
        <v>4</v>
      </c>
      <c r="C67" s="60" t="s">
        <v>71</v>
      </c>
      <c r="D67" s="60" t="s">
        <v>80</v>
      </c>
      <c r="E67" s="137">
        <f>ABS!AL67</f>
        <v>41.332043939756979</v>
      </c>
      <c r="F67" s="59">
        <f>'[1]INTERNAL PARAMETERS-1'!M13</f>
        <v>44.225000000000001</v>
      </c>
      <c r="G67" s="48">
        <f>ABSYLD1!G67*VLOOKUP(ABSYLD2!G$4,'[1]INTERNAL PARAMETERS-1'!$B$5:$J$44,5,FALSE)*VLOOKUP(ABSYLD2!G$4,'[1]INTERNAL PARAMETERS-1'!$B$5:$J$44,7,FALSE)*ABSYLD2!$F67 + ABSYLD1!G67*(1-VLOOKUP(ABSYLD2!G$4,'[1]INTERNAL PARAMETERS-1'!$B$5:$J$44,5,FALSE))*VLOOKUP(ABSYLD2!G$4,'[1]INTERNAL PARAMETERS-1'!$B$5:$J$44,9,FALSE)*ABSYLD2!$F67</f>
        <v>6.3297747145873524</v>
      </c>
      <c r="H67" s="47">
        <f>ABSYLD1!H67*VLOOKUP(ABSYLD2!H$4,'[1]INTERNAL PARAMETERS-1'!$B$5:$J$44,5,FALSE)*VLOOKUP(ABSYLD2!H$4,'[1]INTERNAL PARAMETERS-1'!$B$5:$J$44,7,FALSE)*ABSYLD2!$F67 + ABSYLD1!H67*(1-VLOOKUP(ABSYLD2!H$4,'[1]INTERNAL PARAMETERS-1'!$B$5:$J$44,5,FALSE))*VLOOKUP(ABSYLD2!H$4,'[1]INTERNAL PARAMETERS-1'!$B$5:$J$44,9,FALSE)*ABSYLD2!$F67</f>
        <v>3.0364357596803564</v>
      </c>
      <c r="I67" s="47">
        <f>ABSYLD1!I67*VLOOKUP(ABSYLD2!I$4,'[1]INTERNAL PARAMETERS-1'!$B$5:$J$44,5,FALSE)*VLOOKUP(ABSYLD2!I$4,'[1]INTERNAL PARAMETERS-1'!$B$5:$J$44,7,FALSE)*ABSYLD2!$F67 + ABSYLD1!I67*(1-VLOOKUP(ABSYLD2!I$4,'[1]INTERNAL PARAMETERS-1'!$B$5:$J$44,5,FALSE))*VLOOKUP(ABSYLD2!I$4,'[1]INTERNAL PARAMETERS-1'!$B$5:$J$44,9,FALSE)*ABSYLD2!$F67</f>
        <v>4.3360620869025288</v>
      </c>
      <c r="J67" s="47">
        <f>ABSYLD1!J67*VLOOKUP(ABSYLD2!J$4,'[1]INTERNAL PARAMETERS-1'!$B$5:$J$44,5,FALSE)*VLOOKUP(ABSYLD2!J$4,'[1]INTERNAL PARAMETERS-1'!$B$5:$J$44,7,FALSE)*ABSYLD2!$F67 + ABSYLD1!J67*(1-VLOOKUP(ABSYLD2!J$4,'[1]INTERNAL PARAMETERS-1'!$B$5:$J$44,5,FALSE))*VLOOKUP(ABSYLD2!J$4,'[1]INTERNAL PARAMETERS-1'!$B$5:$J$44,9,FALSE)*ABSYLD2!$F67</f>
        <v>0</v>
      </c>
      <c r="K67" s="47">
        <f>ABSYLD1!K67*VLOOKUP(ABSYLD2!K$4,'[1]INTERNAL PARAMETERS-1'!$B$5:$J$44,5,FALSE)*VLOOKUP(ABSYLD2!K$4,'[1]INTERNAL PARAMETERS-1'!$B$5:$J$44,7,FALSE)*ABSYLD2!$F67 + ABSYLD1!K67*(1-VLOOKUP(ABSYLD2!K$4,'[1]INTERNAL PARAMETERS-1'!$B$5:$J$44,5,FALSE))*VLOOKUP(ABSYLD2!K$4,'[1]INTERNAL PARAMETERS-1'!$B$5:$J$44,9,FALSE)*ABSYLD2!$F67</f>
        <v>6.5936356650800068E-2</v>
      </c>
      <c r="L67" s="47">
        <f>ABSYLD1!L67*VLOOKUP(ABSYLD2!L$4,'[1]INTERNAL PARAMETERS-1'!$B$5:$J$44,5,FALSE)*VLOOKUP(ABSYLD2!L$4,'[1]INTERNAL PARAMETERS-1'!$B$5:$J$44,7,FALSE)*ABSYLD2!$F67 + ABSYLD1!L67*(1-VLOOKUP(ABSYLD2!L$4,'[1]INTERNAL PARAMETERS-1'!$B$5:$J$44,5,FALSE))*VLOOKUP(ABSYLD2!L$4,'[1]INTERNAL PARAMETERS-1'!$B$5:$J$44,9,FALSE)*ABSYLD2!$F67</f>
        <v>0</v>
      </c>
      <c r="M67" s="47">
        <f>ABSYLD1!M67*VLOOKUP(ABSYLD2!M$4,'[1]INTERNAL PARAMETERS-1'!$B$5:$J$44,5,FALSE)*VLOOKUP(ABSYLD2!M$4,'[1]INTERNAL PARAMETERS-1'!$B$5:$J$44,7,FALSE)*ABSYLD2!$F67 + ABSYLD1!M67*(1-VLOOKUP(ABSYLD2!M$4,'[1]INTERNAL PARAMETERS-1'!$B$5:$J$44,5,FALSE))*VLOOKUP(ABSYLD2!M$4,'[1]INTERNAL PARAMETERS-1'!$B$5:$J$44,9,FALSE)*ABSYLD2!$F67</f>
        <v>0.11899492535313638</v>
      </c>
      <c r="N67" s="47">
        <f>ABSYLD1!N67*VLOOKUP(ABSYLD2!N$4,'[1]INTERNAL PARAMETERS-1'!$B$5:$J$44,5,FALSE)*VLOOKUP(ABSYLD2!N$4,'[1]INTERNAL PARAMETERS-1'!$B$5:$J$44,7,FALSE)*ABSYLD2!$F67 + ABSYLD1!N67*(1-VLOOKUP(ABSYLD2!N$4,'[1]INTERNAL PARAMETERS-1'!$B$5:$J$44,5,FALSE))*VLOOKUP(ABSYLD2!N$4,'[1]INTERNAL PARAMETERS-1'!$B$5:$J$44,9,FALSE)*ABSYLD2!$F67</f>
        <v>1.4288175610539827E-2</v>
      </c>
      <c r="O67" s="47">
        <f>ABSYLD1!O67*VLOOKUP(ABSYLD2!O$4,'[1]INTERNAL PARAMETERS-1'!$B$5:$J$44,5,FALSE)*VLOOKUP(ABSYLD2!O$4,'[1]INTERNAL PARAMETERS-1'!$B$5:$J$44,7,FALSE)*ABSYLD2!$F67 + ABSYLD1!O67*(1-VLOOKUP(ABSYLD2!O$4,'[1]INTERNAL PARAMETERS-1'!$B$5:$J$44,5,FALSE))*VLOOKUP(ABSYLD2!O$4,'[1]INTERNAL PARAMETERS-1'!$B$5:$J$44,9,FALSE)*ABSYLD2!$F67</f>
        <v>0</v>
      </c>
      <c r="P67" s="47">
        <f>ABSYLD1!P67*VLOOKUP(ABSYLD2!P$4,'[1]INTERNAL PARAMETERS-1'!$B$5:$J$44,5,FALSE)*VLOOKUP(ABSYLD2!P$4,'[1]INTERNAL PARAMETERS-1'!$B$5:$J$44,7,FALSE)*ABSYLD2!$F67 + ABSYLD1!P67*(1-VLOOKUP(ABSYLD2!P$4,'[1]INTERNAL PARAMETERS-1'!$B$5:$J$44,5,FALSE))*VLOOKUP(ABSYLD2!P$4,'[1]INTERNAL PARAMETERS-1'!$B$5:$J$44,9,FALSE)*ABSYLD2!$F67</f>
        <v>0</v>
      </c>
      <c r="Q67" s="47">
        <f>ABSYLD1!Q67*VLOOKUP(ABSYLD2!Q$4,'[1]INTERNAL PARAMETERS-1'!$B$5:$J$44,5,FALSE)*VLOOKUP(ABSYLD2!Q$4,'[1]INTERNAL PARAMETERS-1'!$B$5:$J$44,7,FALSE)*ABSYLD2!$F67 + ABSYLD1!Q67*(1-VLOOKUP(ABSYLD2!Q$4,'[1]INTERNAL PARAMETERS-1'!$B$5:$J$44,5,FALSE))*VLOOKUP(ABSYLD2!Q$4,'[1]INTERNAL PARAMETERS-1'!$B$5:$J$44,9,FALSE)*ABSYLD2!$F67</f>
        <v>0</v>
      </c>
      <c r="R67" s="47">
        <f>ABSYLD1!R67*VLOOKUP(ABSYLD2!R$4,'[1]INTERNAL PARAMETERS-1'!$B$5:$J$44,5,FALSE)*VLOOKUP(ABSYLD2!R$4,'[1]INTERNAL PARAMETERS-1'!$B$5:$J$44,7,FALSE)*ABSYLD2!$F67 + ABSYLD1!R67*(1-VLOOKUP(ABSYLD2!R$4,'[1]INTERNAL PARAMETERS-1'!$B$5:$J$44,5,FALSE))*VLOOKUP(ABSYLD2!R$4,'[1]INTERNAL PARAMETERS-1'!$B$5:$J$44,9,FALSE)*ABSYLD2!$F67</f>
        <v>7.8146793067614892E-3</v>
      </c>
      <c r="S67" s="47">
        <f>ABSYLD1!S67*VLOOKUP(ABSYLD2!S$4,'[1]INTERNAL PARAMETERS-1'!$B$5:$J$44,5,FALSE)*VLOOKUP(ABSYLD2!S$4,'[1]INTERNAL PARAMETERS-1'!$B$5:$J$44,7,FALSE)*ABSYLD2!$F67 + ABSYLD1!S67*(1-VLOOKUP(ABSYLD2!S$4,'[1]INTERNAL PARAMETERS-1'!$B$5:$J$44,5,FALSE))*VLOOKUP(ABSYLD2!S$4,'[1]INTERNAL PARAMETERS-1'!$B$5:$J$44,9,FALSE)*ABSYLD2!$F67</f>
        <v>0.7127943524509891</v>
      </c>
      <c r="T67" s="47">
        <f>ABSYLD1!T67*VLOOKUP(ABSYLD2!T$4,'[1]INTERNAL PARAMETERS-1'!$B$5:$J$44,5,FALSE)*VLOOKUP(ABSYLD2!T$4,'[1]INTERNAL PARAMETERS-1'!$B$5:$J$44,7,FALSE)*ABSYLD2!$F67 + ABSYLD1!T67*(1-VLOOKUP(ABSYLD2!T$4,'[1]INTERNAL PARAMETERS-1'!$B$5:$J$44,5,FALSE))*VLOOKUP(ABSYLD2!T$4,'[1]INTERNAL PARAMETERS-1'!$B$5:$J$44,9,FALSE)*ABSYLD2!$F67</f>
        <v>0.17585221931785236</v>
      </c>
      <c r="U67" s="47">
        <f>ABSYLD1!U67*VLOOKUP(ABSYLD2!U$4,'[1]INTERNAL PARAMETERS-1'!$B$5:$J$44,5,FALSE)*VLOOKUP(ABSYLD2!U$4,'[1]INTERNAL PARAMETERS-1'!$B$5:$J$44,7,FALSE)*ABSYLD2!$F67 + ABSYLD1!U67*(1-VLOOKUP(ABSYLD2!U$4,'[1]INTERNAL PARAMETERS-1'!$B$5:$J$44,5,FALSE))*VLOOKUP(ABSYLD2!U$4,'[1]INTERNAL PARAMETERS-1'!$B$5:$J$44,9,FALSE)*ABSYLD2!$F67</f>
        <v>0.1103988695111809</v>
      </c>
      <c r="V67" s="47">
        <f>ABSYLD1!V67*VLOOKUP(ABSYLD2!V$4,'[1]INTERNAL PARAMETERS-1'!$B$5:$J$44,5,FALSE)*VLOOKUP(ABSYLD2!V$4,'[1]INTERNAL PARAMETERS-1'!$B$5:$J$44,7,FALSE)*ABSYLD2!$F67 + ABSYLD1!V67*(1-VLOOKUP(ABSYLD2!V$4,'[1]INTERNAL PARAMETERS-1'!$B$5:$J$44,5,FALSE))*VLOOKUP(ABSYLD2!V$4,'[1]INTERNAL PARAMETERS-1'!$B$5:$J$44,9,FALSE)*ABSYLD2!$F67</f>
        <v>0.3849743591454618</v>
      </c>
      <c r="W67" s="47">
        <f>ABSYLD1!W67*VLOOKUP(ABSYLD2!W$4,'[1]INTERNAL PARAMETERS-1'!$B$5:$J$44,5,FALSE)*VLOOKUP(ABSYLD2!W$4,'[1]INTERNAL PARAMETERS-1'!$B$5:$J$44,7,FALSE)*ABSYLD2!$F67 + ABSYLD1!W67*(1-VLOOKUP(ABSYLD2!W$4,'[1]INTERNAL PARAMETERS-1'!$B$5:$J$44,5,FALSE))*VLOOKUP(ABSYLD2!W$4,'[1]INTERNAL PARAMETERS-1'!$B$5:$J$44,9,FALSE)*ABSYLD2!$F67</f>
        <v>0</v>
      </c>
      <c r="X67" s="47">
        <f>ABSYLD1!X67*VLOOKUP(ABSYLD2!X$4,'[1]INTERNAL PARAMETERS-1'!$B$5:$J$44,5,FALSE)*VLOOKUP(ABSYLD2!X$4,'[1]INTERNAL PARAMETERS-1'!$B$5:$J$44,7,FALSE)*ABSYLD2!$F67 + ABSYLD1!X67*(1-VLOOKUP(ABSYLD2!X$4,'[1]INTERNAL PARAMETERS-1'!$B$5:$J$44,5,FALSE))*VLOOKUP(ABSYLD2!X$4,'[1]INTERNAL PARAMETERS-1'!$B$5:$J$44,9,FALSE)*ABSYLD2!$F67</f>
        <v>0</v>
      </c>
      <c r="Y67" s="47">
        <f>ABSYLD1!Y67*VLOOKUP(ABSYLD2!Y$4,'[1]INTERNAL PARAMETERS-1'!$B$5:$J$44,5,FALSE)*VLOOKUP(ABSYLD2!Y$4,'[1]INTERNAL PARAMETERS-1'!$B$5:$J$44,7,FALSE)*ABSYLD2!$F67 + ABSYLD1!Y67*(1-VLOOKUP(ABSYLD2!Y$4,'[1]INTERNAL PARAMETERS-1'!$B$5:$J$44,5,FALSE))*VLOOKUP(ABSYLD2!Y$4,'[1]INTERNAL PARAMETERS-1'!$B$5:$J$44,9,FALSE)*ABSYLD2!$F67</f>
        <v>0</v>
      </c>
      <c r="Z67" s="47">
        <f>ABSYLD1!Z67*VLOOKUP(ABSYLD2!Z$4,'[1]INTERNAL PARAMETERS-1'!$B$5:$J$44,5,FALSE)*VLOOKUP(ABSYLD2!Z$4,'[1]INTERNAL PARAMETERS-1'!$B$5:$J$44,7,FALSE)*ABSYLD2!$F67 + ABSYLD1!Z67*(1-VLOOKUP(ABSYLD2!Z$4,'[1]INTERNAL PARAMETERS-1'!$B$5:$J$44,5,FALSE))*VLOOKUP(ABSYLD2!Z$4,'[1]INTERNAL PARAMETERS-1'!$B$5:$J$44,9,FALSE)*ABSYLD2!$F67</f>
        <v>0</v>
      </c>
      <c r="AA67" s="47">
        <f>ABSYLD1!AA67*VLOOKUP(ABSYLD2!AA$4,'[1]INTERNAL PARAMETERS-1'!$B$5:$J$44,5,FALSE)*VLOOKUP(ABSYLD2!AA$4,'[1]INTERNAL PARAMETERS-1'!$B$5:$J$44,7,FALSE)*ABSYLD2!$F67 + ABSYLD1!AA67*(1-VLOOKUP(ABSYLD2!AA$4,'[1]INTERNAL PARAMETERS-1'!$B$5:$J$44,5,FALSE))*VLOOKUP(ABSYLD2!AA$4,'[1]INTERNAL PARAMETERS-1'!$B$5:$J$44,9,FALSE)*ABSYLD2!$F67</f>
        <v>0</v>
      </c>
      <c r="AB67" s="47">
        <f>ABSYLD1!AB67*VLOOKUP(ABSYLD2!AB$4,'[1]INTERNAL PARAMETERS-1'!$B$5:$J$44,5,FALSE)*VLOOKUP(ABSYLD2!AB$4,'[1]INTERNAL PARAMETERS-1'!$B$5:$J$44,7,FALSE)*ABSYLD2!$F67 + ABSYLD1!AB67*(1-VLOOKUP(ABSYLD2!AB$4,'[1]INTERNAL PARAMETERS-1'!$B$5:$J$44,5,FALSE))*VLOOKUP(ABSYLD2!AB$4,'[1]INTERNAL PARAMETERS-1'!$B$5:$J$44,9,FALSE)*ABSYLD2!$F67</f>
        <v>0</v>
      </c>
      <c r="AC67" s="47">
        <f>ABSYLD1!AC67*VLOOKUP(ABSYLD2!AC$4,'[1]INTERNAL PARAMETERS-1'!$B$5:$J$44,5,FALSE)*VLOOKUP(ABSYLD2!AC$4,'[1]INTERNAL PARAMETERS-1'!$B$5:$J$44,7,FALSE)*ABSYLD2!$F67 + ABSYLD1!AC67*(1-VLOOKUP(ABSYLD2!AC$4,'[1]INTERNAL PARAMETERS-1'!$B$5:$J$44,5,FALSE))*VLOOKUP(ABSYLD2!AC$4,'[1]INTERNAL PARAMETERS-1'!$B$5:$J$44,9,FALSE)*ABSYLD2!$F67</f>
        <v>0</v>
      </c>
      <c r="AD67" s="47">
        <f>ABSYLD1!AD67*VLOOKUP(ABSYLD2!AD$4,'[1]INTERNAL PARAMETERS-1'!$B$5:$J$44,5,FALSE)*VLOOKUP(ABSYLD2!AD$4,'[1]INTERNAL PARAMETERS-1'!$B$5:$J$44,7,FALSE)*ABSYLD2!$F67 + ABSYLD1!AD67*(1-VLOOKUP(ABSYLD2!AD$4,'[1]INTERNAL PARAMETERS-1'!$B$5:$J$44,5,FALSE))*VLOOKUP(ABSYLD2!AD$4,'[1]INTERNAL PARAMETERS-1'!$B$5:$J$44,9,FALSE)*ABSYLD2!$F67</f>
        <v>0</v>
      </c>
      <c r="AE67" s="47">
        <f>ABSYLD1!AE67*VLOOKUP(ABSYLD2!AE$4,'[1]INTERNAL PARAMETERS-1'!$B$5:$J$44,5,FALSE)*VLOOKUP(ABSYLD2!AE$4,'[1]INTERNAL PARAMETERS-1'!$B$5:$J$44,7,FALSE)*ABSYLD2!$F67 + ABSYLD1!AE67*(1-VLOOKUP(ABSYLD2!AE$4,'[1]INTERNAL PARAMETERS-1'!$B$5:$J$44,5,FALSE))*VLOOKUP(ABSYLD2!AE$4,'[1]INTERNAL PARAMETERS-1'!$B$5:$J$44,9,FALSE)*ABSYLD2!$F67</f>
        <v>0</v>
      </c>
      <c r="AF67" s="47">
        <f>ABSYLD1!AF67*VLOOKUP(ABSYLD2!AF$4,'[1]INTERNAL PARAMETERS-1'!$B$5:$J$44,5,FALSE)*VLOOKUP(ABSYLD2!AF$4,'[1]INTERNAL PARAMETERS-1'!$B$5:$J$44,7,FALSE)*ABSYLD2!$F67 + ABSYLD1!AF67*(1-VLOOKUP(ABSYLD2!AF$4,'[1]INTERNAL PARAMETERS-1'!$B$5:$J$44,5,FALSE))*VLOOKUP(ABSYLD2!AF$4,'[1]INTERNAL PARAMETERS-1'!$B$5:$J$44,9,FALSE)*ABSYLD2!$F67</f>
        <v>0</v>
      </c>
      <c r="AG67" s="47">
        <f>ABSYLD1!AG67*VLOOKUP(ABSYLD2!AG$4,'[1]INTERNAL PARAMETERS-1'!$B$5:$J$44,5,FALSE)*VLOOKUP(ABSYLD2!AG$4,'[1]INTERNAL PARAMETERS-1'!$B$5:$J$44,7,FALSE)*ABSYLD2!$F67 + ABSYLD1!AG67*(1-VLOOKUP(ABSYLD2!AG$4,'[1]INTERNAL PARAMETERS-1'!$B$5:$J$44,5,FALSE))*VLOOKUP(ABSYLD2!AG$4,'[1]INTERNAL PARAMETERS-1'!$B$5:$J$44,9,FALSE)*ABSYLD2!$F67</f>
        <v>0</v>
      </c>
      <c r="AH67" s="47">
        <f>ABSYLD1!AH67*VLOOKUP(ABSYLD2!AH$4,'[1]INTERNAL PARAMETERS-1'!$B$5:$J$44,5,FALSE)*VLOOKUP(ABSYLD2!AH$4,'[1]INTERNAL PARAMETERS-1'!$B$5:$J$44,7,FALSE)*ABSYLD2!$F67 + ABSYLD1!AH67*(1-VLOOKUP(ABSYLD2!AH$4,'[1]INTERNAL PARAMETERS-1'!$B$5:$J$44,5,FALSE))*VLOOKUP(ABSYLD2!AH$4,'[1]INTERNAL PARAMETERS-1'!$B$5:$J$44,9,FALSE)*ABSYLD2!$F67</f>
        <v>5.3725920233985234E-3</v>
      </c>
      <c r="AI67" s="47">
        <f>ABSYLD1!AI67*VLOOKUP(ABSYLD2!AI$4,'[1]INTERNAL PARAMETERS-1'!$B$5:$J$44,5,FALSE)*VLOOKUP(ABSYLD2!AI$4,'[1]INTERNAL PARAMETERS-1'!$B$5:$J$44,7,FALSE)*ABSYLD2!$F67 + ABSYLD1!AI67*(1-VLOOKUP(ABSYLD2!AI$4,'[1]INTERNAL PARAMETERS-1'!$B$5:$J$44,5,FALSE))*VLOOKUP(ABSYLD2!AI$4,'[1]INTERNAL PARAMETERS-1'!$B$5:$J$44,9,FALSE)*ABSYLD2!$F67</f>
        <v>2.4420872833629654E-3</v>
      </c>
      <c r="AJ67" s="47">
        <f>ABSYLD1!AJ67*VLOOKUP(ABSYLD2!AJ$4,'[1]INTERNAL PARAMETERS-1'!$B$5:$J$44,5,FALSE)*VLOOKUP(ABSYLD2!AJ$4,'[1]INTERNAL PARAMETERS-1'!$B$5:$J$44,7,FALSE)*ABSYLD2!$F67 + ABSYLD1!AJ67*(1-VLOOKUP(ABSYLD2!AJ$4,'[1]INTERNAL PARAMETERS-1'!$B$5:$J$44,5,FALSE))*VLOOKUP(ABSYLD2!AJ$4,'[1]INTERNAL PARAMETERS-1'!$B$5:$J$44,9,FALSE)*ABSYLD2!$F67</f>
        <v>5.7151971278302009E-2</v>
      </c>
      <c r="AK67" s="47">
        <f>ABSYLD1!AK67*VLOOKUP(ABSYLD2!AK$4,'[1]INTERNAL PARAMETERS-1'!$B$5:$J$44,5,FALSE)*VLOOKUP(ABSYLD2!AK$4,'[1]INTERNAL PARAMETERS-1'!$B$5:$J$44,7,FALSE)*ABSYLD2!$F67 + ABSYLD1!AK67*(1-VLOOKUP(ABSYLD2!AK$4,'[1]INTERNAL PARAMETERS-1'!$B$5:$J$44,5,FALSE))*VLOOKUP(ABSYLD2!AK$4,'[1]INTERNAL PARAMETERS-1'!$B$5:$J$44,9,FALSE)*ABSYLD2!$F67</f>
        <v>0</v>
      </c>
      <c r="AL67" s="47">
        <f>ABSYLD1!AL67*VLOOKUP(ABSYLD2!AL$4,'[1]INTERNAL PARAMETERS-1'!$B$5:$J$44,5,FALSE)*VLOOKUP(ABSYLD2!AL$4,'[1]INTERNAL PARAMETERS-1'!$B$5:$J$44,7,FALSE)*ABSYLD2!$F67 + ABSYLD1!AL67*(1-VLOOKUP(ABSYLD2!AL$4,'[1]INTERNAL PARAMETERS-1'!$B$5:$J$44,5,FALSE))*VLOOKUP(ABSYLD2!AL$4,'[1]INTERNAL PARAMETERS-1'!$B$5:$J$44,9,FALSE)*ABSYLD2!$F67</f>
        <v>0</v>
      </c>
      <c r="AM67" s="47">
        <f>ABSYLD1!AM67*VLOOKUP(ABSYLD2!AM$4,'[1]INTERNAL PARAMETERS-1'!$B$5:$J$44,5,FALSE)*VLOOKUP(ABSYLD2!AM$4,'[1]INTERNAL PARAMETERS-1'!$B$5:$J$44,7,FALSE)*ABSYLD2!$F67 + ABSYLD1!AM67*(1-VLOOKUP(ABSYLD2!AM$4,'[1]INTERNAL PARAMETERS-1'!$B$5:$J$44,5,FALSE))*VLOOKUP(ABSYLD2!AM$4,'[1]INTERNAL PARAMETERS-1'!$B$5:$J$44,9,FALSE)*ABSYLD2!$F67</f>
        <v>0</v>
      </c>
      <c r="AN67" s="47">
        <f>ABSYLD1!AN67*VLOOKUP(ABSYLD2!AN$4,'[1]INTERNAL PARAMETERS-1'!$B$5:$J$44,5,FALSE)*VLOOKUP(ABSYLD2!AN$4,'[1]INTERNAL PARAMETERS-1'!$B$5:$J$44,7,FALSE)*ABSYLD2!$F67 + ABSYLD1!AN67*(1-VLOOKUP(ABSYLD2!AN$4,'[1]INTERNAL PARAMETERS-1'!$B$5:$J$44,5,FALSE))*VLOOKUP(ABSYLD2!AN$4,'[1]INTERNAL PARAMETERS-1'!$B$5:$J$44,9,FALSE)*ABSYLD2!$F67</f>
        <v>0</v>
      </c>
      <c r="AO67" s="47">
        <f>ABSYLD1!AO67*VLOOKUP(ABSYLD2!AO$4,'[1]INTERNAL PARAMETERS-1'!$B$5:$J$44,5,FALSE)*VLOOKUP(ABSYLD2!AO$4,'[1]INTERNAL PARAMETERS-1'!$B$5:$J$44,7,FALSE)*ABSYLD2!$F67 + ABSYLD1!AO67*(1-VLOOKUP(ABSYLD2!AO$4,'[1]INTERNAL PARAMETERS-1'!$B$5:$J$44,5,FALSE))*VLOOKUP(ABSYLD2!AO$4,'[1]INTERNAL PARAMETERS-1'!$B$5:$J$44,9,FALSE)*ABSYLD2!$F67</f>
        <v>0</v>
      </c>
      <c r="AP67" s="47">
        <f>ABSYLD1!AP67*VLOOKUP(ABSYLD2!AP$4,'[1]INTERNAL PARAMETERS-1'!$B$5:$J$44,5,FALSE)*VLOOKUP(ABSYLD2!AP$4,'[1]INTERNAL PARAMETERS-1'!$B$5:$J$44,7,FALSE)*ABSYLD2!$F67 + ABSYLD1!AP67*(1-VLOOKUP(ABSYLD2!AP$4,'[1]INTERNAL PARAMETERS-1'!$B$5:$J$44,5,FALSE))*VLOOKUP(ABSYLD2!AP$4,'[1]INTERNAL PARAMETERS-1'!$B$5:$J$44,9,FALSE)*ABSYLD2!$F67</f>
        <v>0</v>
      </c>
      <c r="AQ67" s="47">
        <f>ABSYLD1!AQ67*VLOOKUP(ABSYLD2!AQ$4,'[1]INTERNAL PARAMETERS-1'!$B$5:$J$44,5,FALSE)*VLOOKUP(ABSYLD2!AQ$4,'[1]INTERNAL PARAMETERS-1'!$B$5:$J$44,7,FALSE)*ABSYLD2!$F67 + ABSYLD1!AQ67*(1-VLOOKUP(ABSYLD2!AQ$4,'[1]INTERNAL PARAMETERS-1'!$B$5:$J$44,5,FALSE))*VLOOKUP(ABSYLD2!AQ$4,'[1]INTERNAL PARAMETERS-1'!$B$5:$J$44,9,FALSE)*ABSYLD2!$F67</f>
        <v>0</v>
      </c>
      <c r="AR67" s="47">
        <f>ABSYLD1!AR67*VLOOKUP(ABSYLD2!AR$4,'[1]INTERNAL PARAMETERS-1'!$B$5:$J$44,5,FALSE)*VLOOKUP(ABSYLD2!AR$4,'[1]INTERNAL PARAMETERS-1'!$B$5:$J$44,7,FALSE)*ABSYLD2!$F67 + ABSYLD1!AR67*(1-VLOOKUP(ABSYLD2!AR$4,'[1]INTERNAL PARAMETERS-1'!$B$5:$J$44,5,FALSE))*VLOOKUP(ABSYLD2!AR$4,'[1]INTERNAL PARAMETERS-1'!$B$5:$J$44,9,FALSE)*ABSYLD2!$F67</f>
        <v>0</v>
      </c>
      <c r="AS67" s="47">
        <f>ABSYLD1!AS67*VLOOKUP(ABSYLD2!AS$4,'[1]INTERNAL PARAMETERS-1'!$B$5:$J$44,5,FALSE)*VLOOKUP(ABSYLD2!AS$4,'[1]INTERNAL PARAMETERS-1'!$B$5:$J$44,7,FALSE)*ABSYLD2!$F67 + ABSYLD1!AS67*(1-VLOOKUP(ABSYLD2!AS$4,'[1]INTERNAL PARAMETERS-1'!$B$5:$J$44,5,FALSE))*VLOOKUP(ABSYLD2!AS$4,'[1]INTERNAL PARAMETERS-1'!$B$5:$J$44,9,FALSE)*ABSYLD2!$F67</f>
        <v>0</v>
      </c>
      <c r="AT67" s="46">
        <f>ABSYLD1!AT67*VLOOKUP(ABSYLD2!AT$4,'[1]INTERNAL PARAMETERS-1'!$B$5:$J$44,5,FALSE)*VLOOKUP(ABSYLD2!AT$4,'[1]INTERNAL PARAMETERS-1'!$B$5:$J$44,7,FALSE)*ABSYLD2!$F67 + ABSYLD1!AT67*(1-VLOOKUP(ABSYLD2!AT$4,'[1]INTERNAL PARAMETERS-1'!$B$5:$J$44,5,FALSE))*VLOOKUP(ABSYLD2!AT$4,'[1]INTERNAL PARAMETERS-1'!$B$5:$J$44,9,FALSE)*ABSYLD2!$F67</f>
        <v>0</v>
      </c>
      <c r="AU67" s="48">
        <f>ABSYLD1!AU67*VLOOKUP(ABSYLD2!AU$4,'[1]INTERNAL PARAMETERS-1'!$B$5:$J$44,5,FALSE)*VLOOKUP(ABSYLD2!AU$4,'[1]INTERNAL PARAMETERS-1'!$B$5:$J$44,6,FALSE)*VLOOKUP(ABSYLD2!AU$4,'[1]INTERNAL PARAMETERS-1'!$B$5:$J$44,3,FALSE) + ABSYLD1!AU67*(1-VLOOKUP(ABSYLD2!AU$4,'[1]INTERNAL PARAMETERS-1'!$B$5:$J$44,5,FALSE))*VLOOKUP(ABSYLD2!AU$4,'[1]INTERNAL PARAMETERS-1'!$B$5:$J$44,8,FALSE)*VLOOKUP(ABSYLD2!AU$4,'[1]INTERNAL PARAMETERS-1'!$B$5:$J$44,3,FALSE)</f>
        <v>0</v>
      </c>
      <c r="AV67" s="47">
        <f>ABSYLD1!AV67*VLOOKUP(ABSYLD2!AV$4,'[1]INTERNAL PARAMETERS-1'!$B$5:$J$44,5,FALSE)*VLOOKUP(ABSYLD2!AV$4,'[1]INTERNAL PARAMETERS-1'!$B$5:$J$44,6,FALSE)*VLOOKUP(ABSYLD2!AV$4,'[1]INTERNAL PARAMETERS-1'!$B$5:$J$44,3,FALSE) + ABSYLD1!AV67*(1-VLOOKUP(ABSYLD2!AV$4,'[1]INTERNAL PARAMETERS-1'!$B$5:$J$44,5,FALSE))*VLOOKUP(ABSYLD2!AV$4,'[1]INTERNAL PARAMETERS-1'!$B$5:$J$44,8,FALSE)*VLOOKUP(ABSYLD2!AV$4,'[1]INTERNAL PARAMETERS-1'!$B$5:$J$44,3,FALSE)</f>
        <v>0</v>
      </c>
      <c r="AW67" s="47">
        <f>ABSYLD1!AW67*VLOOKUP(ABSYLD2!AW$4,'[1]INTERNAL PARAMETERS-1'!$B$5:$J$44,5,FALSE)*VLOOKUP(ABSYLD2!AW$4,'[1]INTERNAL PARAMETERS-1'!$B$5:$J$44,6,FALSE)*VLOOKUP(ABSYLD2!AW$4,'[1]INTERNAL PARAMETERS-1'!$B$5:$J$44,3,FALSE) + ABSYLD1!AW67*(1-VLOOKUP(ABSYLD2!AW$4,'[1]INTERNAL PARAMETERS-1'!$B$5:$J$44,5,FALSE))*VLOOKUP(ABSYLD2!AW$4,'[1]INTERNAL PARAMETERS-1'!$B$5:$J$44,8,FALSE)*VLOOKUP(ABSYLD2!AW$4,'[1]INTERNAL PARAMETERS-1'!$B$5:$J$44,3,FALSE)</f>
        <v>0.11576010304604929</v>
      </c>
      <c r="AX67" s="47">
        <f>ABSYLD1!AX67*VLOOKUP(ABSYLD2!AX$4,'[1]INTERNAL PARAMETERS-1'!$B$5:$J$44,5,FALSE)*VLOOKUP(ABSYLD2!AX$4,'[1]INTERNAL PARAMETERS-1'!$B$5:$J$44,6,FALSE)*VLOOKUP(ABSYLD2!AX$4,'[1]INTERNAL PARAMETERS-1'!$B$5:$J$44,3,FALSE) + ABSYLD1!AX67*(1-VLOOKUP(ABSYLD2!AX$4,'[1]INTERNAL PARAMETERS-1'!$B$5:$J$44,5,FALSE))*VLOOKUP(ABSYLD2!AX$4,'[1]INTERNAL PARAMETERS-1'!$B$5:$J$44,8,FALSE)*VLOOKUP(ABSYLD2!AX$4,'[1]INTERNAL PARAMETERS-1'!$B$5:$J$44,3,FALSE)</f>
        <v>0</v>
      </c>
      <c r="AY67" s="47">
        <f>ABSYLD1!AY67*VLOOKUP(ABSYLD2!AY$4,'[1]INTERNAL PARAMETERS-1'!$B$5:$J$44,5,FALSE)*VLOOKUP(ABSYLD2!AY$4,'[1]INTERNAL PARAMETERS-1'!$B$5:$J$44,6,FALSE)*VLOOKUP(ABSYLD2!AY$4,'[1]INTERNAL PARAMETERS-1'!$B$5:$J$44,3,FALSE) + ABSYLD1!AY67*(1-VLOOKUP(ABSYLD2!AY$4,'[1]INTERNAL PARAMETERS-1'!$B$5:$J$44,5,FALSE))*VLOOKUP(ABSYLD2!AY$4,'[1]INTERNAL PARAMETERS-1'!$B$5:$J$44,8,FALSE)*VLOOKUP(ABSYLD2!AY$4,'[1]INTERNAL PARAMETERS-1'!$B$5:$J$44,3,FALSE)</f>
        <v>0</v>
      </c>
      <c r="AZ67" s="47">
        <f>ABSYLD1!AZ67*VLOOKUP(ABSYLD2!AZ$4,'[1]INTERNAL PARAMETERS-1'!$B$5:$J$44,5,FALSE)*VLOOKUP(ABSYLD2!AZ$4,'[1]INTERNAL PARAMETERS-1'!$B$5:$J$44,6,FALSE)*VLOOKUP(ABSYLD2!AZ$4,'[1]INTERNAL PARAMETERS-1'!$B$5:$J$44,3,FALSE) + ABSYLD1!AZ67*(1-VLOOKUP(ABSYLD2!AZ$4,'[1]INTERNAL PARAMETERS-1'!$B$5:$J$44,5,FALSE))*VLOOKUP(ABSYLD2!AZ$4,'[1]INTERNAL PARAMETERS-1'!$B$5:$J$44,8,FALSE)*VLOOKUP(ABSYLD2!AZ$4,'[1]INTERNAL PARAMETERS-1'!$B$5:$J$44,3,FALSE)</f>
        <v>0</v>
      </c>
      <c r="BA67" s="47">
        <f>ABSYLD1!BA67*VLOOKUP(ABSYLD2!BA$4,'[1]INTERNAL PARAMETERS-1'!$B$5:$J$44,5,FALSE)*VLOOKUP(ABSYLD2!BA$4,'[1]INTERNAL PARAMETERS-1'!$B$5:$J$44,6,FALSE)*VLOOKUP(ABSYLD2!BA$4,'[1]INTERNAL PARAMETERS-1'!$B$5:$J$44,3,FALSE) + ABSYLD1!BA67*(1-VLOOKUP(ABSYLD2!BA$4,'[1]INTERNAL PARAMETERS-1'!$B$5:$J$44,5,FALSE))*VLOOKUP(ABSYLD2!BA$4,'[1]INTERNAL PARAMETERS-1'!$B$5:$J$44,8,FALSE)*VLOOKUP(ABSYLD2!BA$4,'[1]INTERNAL PARAMETERS-1'!$B$5:$J$44,3,FALSE)</f>
        <v>3.1753080482408755E-2</v>
      </c>
      <c r="BB67" s="47">
        <f>ABSYLD1!BB67*VLOOKUP(ABSYLD2!BB$4,'[1]INTERNAL PARAMETERS-1'!$B$5:$J$44,5,FALSE)*VLOOKUP(ABSYLD2!BB$4,'[1]INTERNAL PARAMETERS-1'!$B$5:$J$44,6,FALSE)*VLOOKUP(ABSYLD2!BB$4,'[1]INTERNAL PARAMETERS-1'!$B$5:$J$44,3,FALSE) + ABSYLD1!BB67*(1-VLOOKUP(ABSYLD2!BB$4,'[1]INTERNAL PARAMETERS-1'!$B$5:$J$44,5,FALSE))*VLOOKUP(ABSYLD2!BB$4,'[1]INTERNAL PARAMETERS-1'!$B$5:$J$44,8,FALSE)*VLOOKUP(ABSYLD2!BB$4,'[1]INTERNAL PARAMETERS-1'!$B$5:$J$44,3,FALSE)</f>
        <v>1.9028101730661297E-2</v>
      </c>
      <c r="BC67" s="47">
        <f>ABSYLD1!BC67*VLOOKUP(ABSYLD2!BC$4,'[1]INTERNAL PARAMETERS-1'!$B$5:$J$44,5,FALSE)*VLOOKUP(ABSYLD2!BC$4,'[1]INTERNAL PARAMETERS-1'!$B$5:$J$44,6,FALSE)*VLOOKUP(ABSYLD2!BC$4,'[1]INTERNAL PARAMETERS-1'!$B$5:$J$44,3,FALSE) + ABSYLD1!BC67*(1-VLOOKUP(ABSYLD2!BC$4,'[1]INTERNAL PARAMETERS-1'!$B$5:$J$44,5,FALSE))*VLOOKUP(ABSYLD2!BC$4,'[1]INTERNAL PARAMETERS-1'!$B$5:$J$44,8,FALSE)*VLOOKUP(ABSYLD2!BC$4,'[1]INTERNAL PARAMETERS-1'!$B$5:$J$44,3,FALSE)</f>
        <v>3.7359785048132046E-2</v>
      </c>
      <c r="BD67" s="47">
        <f>ABSYLD1!BD67*VLOOKUP(ABSYLD2!BD$4,'[1]INTERNAL PARAMETERS-1'!$B$5:$J$44,5,FALSE)*VLOOKUP(ABSYLD2!BD$4,'[1]INTERNAL PARAMETERS-1'!$B$5:$J$44,6,FALSE)*VLOOKUP(ABSYLD2!BD$4,'[1]INTERNAL PARAMETERS-1'!$B$5:$J$44,3,FALSE) + ABSYLD1!BD67*(1-VLOOKUP(ABSYLD2!BD$4,'[1]INTERNAL PARAMETERS-1'!$B$5:$J$44,5,FALSE))*VLOOKUP(ABSYLD2!BD$4,'[1]INTERNAL PARAMETERS-1'!$B$5:$J$44,8,FALSE)*VLOOKUP(ABSYLD2!BD$4,'[1]INTERNAL PARAMETERS-1'!$B$5:$J$44,3,FALSE)</f>
        <v>1.6431403422710357E-2</v>
      </c>
      <c r="BE67" s="47">
        <f>ABSYLD1!BE67*VLOOKUP(ABSYLD2!BE$4,'[1]INTERNAL PARAMETERS-1'!$B$5:$J$44,5,FALSE)*VLOOKUP(ABSYLD2!BE$4,'[1]INTERNAL PARAMETERS-1'!$B$5:$J$44,6,FALSE)*VLOOKUP(ABSYLD2!BE$4,'[1]INTERNAL PARAMETERS-1'!$B$5:$J$44,3,FALSE) + ABSYLD1!BE67*(1-VLOOKUP(ABSYLD2!BE$4,'[1]INTERNAL PARAMETERS-1'!$B$5:$J$44,5,FALSE))*VLOOKUP(ABSYLD2!BE$4,'[1]INTERNAL PARAMETERS-1'!$B$5:$J$44,8,FALSE)*VLOOKUP(ABSYLD2!BE$4,'[1]INTERNAL PARAMETERS-1'!$B$5:$J$44,3,FALSE)</f>
        <v>4.8513763694186821E-2</v>
      </c>
      <c r="BF67" s="47">
        <f>ABSYLD1!BF67*VLOOKUP(ABSYLD2!BF$4,'[1]INTERNAL PARAMETERS-1'!$B$5:$J$44,5,FALSE)*VLOOKUP(ABSYLD2!BF$4,'[1]INTERNAL PARAMETERS-1'!$B$5:$J$44,6,FALSE)*VLOOKUP(ABSYLD2!BF$4,'[1]INTERNAL PARAMETERS-1'!$B$5:$J$44,3,FALSE) + ABSYLD1!BF67*(1-VLOOKUP(ABSYLD2!BF$4,'[1]INTERNAL PARAMETERS-1'!$B$5:$J$44,5,FALSE))*VLOOKUP(ABSYLD2!BF$4,'[1]INTERNAL PARAMETERS-1'!$B$5:$J$44,8,FALSE)*VLOOKUP(ABSYLD2!BF$4,'[1]INTERNAL PARAMETERS-1'!$B$5:$J$44,3,FALSE)</f>
        <v>0</v>
      </c>
      <c r="BG67" s="47">
        <f>ABSYLD1!BG67*VLOOKUP(ABSYLD2!BG$4,'[1]INTERNAL PARAMETERS-1'!$B$5:$J$44,5,FALSE)*VLOOKUP(ABSYLD2!BG$4,'[1]INTERNAL PARAMETERS-1'!$B$5:$J$44,6,FALSE)*VLOOKUP(ABSYLD2!BG$4,'[1]INTERNAL PARAMETERS-1'!$B$5:$J$44,3,FALSE) + ABSYLD1!BG67*(1-VLOOKUP(ABSYLD2!BG$4,'[1]INTERNAL PARAMETERS-1'!$B$5:$J$44,5,FALSE))*VLOOKUP(ABSYLD2!BG$4,'[1]INTERNAL PARAMETERS-1'!$B$5:$J$44,8,FALSE)*VLOOKUP(ABSYLD2!BG$4,'[1]INTERNAL PARAMETERS-1'!$B$5:$J$44,3,FALSE)</f>
        <v>2.4037577682706406E-2</v>
      </c>
      <c r="BH67" s="47">
        <f>ABSYLD1!BH67*VLOOKUP(ABSYLD2!BH$4,'[1]INTERNAL PARAMETERS-1'!$B$5:$J$44,5,FALSE)*VLOOKUP(ABSYLD2!BH$4,'[1]INTERNAL PARAMETERS-1'!$B$5:$J$44,6,FALSE)*VLOOKUP(ABSYLD2!BH$4,'[1]INTERNAL PARAMETERS-1'!$B$5:$J$44,3,FALSE) + ABSYLD1!BH67*(1-VLOOKUP(ABSYLD2!BH$4,'[1]INTERNAL PARAMETERS-1'!$B$5:$J$44,5,FALSE))*VLOOKUP(ABSYLD2!BH$4,'[1]INTERNAL PARAMETERS-1'!$B$5:$J$44,8,FALSE)*VLOOKUP(ABSYLD2!BH$4,'[1]INTERNAL PARAMETERS-1'!$B$5:$J$44,3,FALSE)</f>
        <v>1.2345333938876252E-4</v>
      </c>
      <c r="BI67" s="47">
        <f>ABSYLD1!BI67*VLOOKUP(ABSYLD2!BI$4,'[1]INTERNAL PARAMETERS-1'!$B$5:$J$44,5,FALSE)*VLOOKUP(ABSYLD2!BI$4,'[1]INTERNAL PARAMETERS-1'!$B$5:$J$44,6,FALSE)*VLOOKUP(ABSYLD2!BI$4,'[1]INTERNAL PARAMETERS-1'!$B$5:$J$44,3,FALSE) + ABSYLD1!BI67*(1-VLOOKUP(ABSYLD2!BI$4,'[1]INTERNAL PARAMETERS-1'!$B$5:$J$44,5,FALSE))*VLOOKUP(ABSYLD2!BI$4,'[1]INTERNAL PARAMETERS-1'!$B$5:$J$44,8,FALSE)*VLOOKUP(ABSYLD2!BI$4,'[1]INTERNAL PARAMETERS-1'!$B$5:$J$44,3,FALSE)</f>
        <v>0</v>
      </c>
      <c r="BJ67" s="47">
        <f>ABSYLD1!BJ67*VLOOKUP(ABSYLD2!BJ$4,'[1]INTERNAL PARAMETERS-1'!$B$5:$J$44,5,FALSE)*VLOOKUP(ABSYLD2!BJ$4,'[1]INTERNAL PARAMETERS-1'!$B$5:$J$44,6,FALSE)*VLOOKUP(ABSYLD2!BJ$4,'[1]INTERNAL PARAMETERS-1'!$B$5:$J$44,3,FALSE) + ABSYLD1!BJ67*(1-VLOOKUP(ABSYLD2!BJ$4,'[1]INTERNAL PARAMETERS-1'!$B$5:$J$44,5,FALSE))*VLOOKUP(ABSYLD2!BJ$4,'[1]INTERNAL PARAMETERS-1'!$B$5:$J$44,8,FALSE)*VLOOKUP(ABSYLD2!BJ$4,'[1]INTERNAL PARAMETERS-1'!$B$5:$J$44,3,FALSE)</f>
        <v>5.267032670183594E-3</v>
      </c>
      <c r="BK67" s="47">
        <f>ABSYLD1!BK67*VLOOKUP(ABSYLD2!BK$4,'[1]INTERNAL PARAMETERS-1'!$B$5:$J$44,5,FALSE)*VLOOKUP(ABSYLD2!BK$4,'[1]INTERNAL PARAMETERS-1'!$B$5:$J$44,6,FALSE)*VLOOKUP(ABSYLD2!BK$4,'[1]INTERNAL PARAMETERS-1'!$B$5:$J$44,3,FALSE) + ABSYLD1!BK67*(1-VLOOKUP(ABSYLD2!BK$4,'[1]INTERNAL PARAMETERS-1'!$B$5:$J$44,5,FALSE))*VLOOKUP(ABSYLD2!BK$4,'[1]INTERNAL PARAMETERS-1'!$B$5:$J$44,8,FALSE)*VLOOKUP(ABSYLD2!BK$4,'[1]INTERNAL PARAMETERS-1'!$B$5:$J$44,3,FALSE)</f>
        <v>8.0153826561008539E-3</v>
      </c>
      <c r="BL67" s="47">
        <f>ABSYLD1!BL67*VLOOKUP(ABSYLD2!BL$4,'[1]INTERNAL PARAMETERS-1'!$B$5:$J$44,5,FALSE)*VLOOKUP(ABSYLD2!BL$4,'[1]INTERNAL PARAMETERS-1'!$B$5:$J$44,6,FALSE)*VLOOKUP(ABSYLD2!BL$4,'[1]INTERNAL PARAMETERS-1'!$B$5:$J$44,3,FALSE) + ABSYLD1!BL67*(1-VLOOKUP(ABSYLD2!BL$4,'[1]INTERNAL PARAMETERS-1'!$B$5:$J$44,5,FALSE))*VLOOKUP(ABSYLD2!BL$4,'[1]INTERNAL PARAMETERS-1'!$B$5:$J$44,8,FALSE)*VLOOKUP(ABSYLD2!BL$4,'[1]INTERNAL PARAMETERS-1'!$B$5:$J$44,3,FALSE)</f>
        <v>3.3211422453793743E-2</v>
      </c>
      <c r="BM67" s="47">
        <f>ABSYLD1!BM67*VLOOKUP(ABSYLD2!BM$4,'[1]INTERNAL PARAMETERS-1'!$B$5:$J$44,5,FALSE)*VLOOKUP(ABSYLD2!BM$4,'[1]INTERNAL PARAMETERS-1'!$B$5:$J$44,6,FALSE)*VLOOKUP(ABSYLD2!BM$4,'[1]INTERNAL PARAMETERS-1'!$B$5:$J$44,3,FALSE) + ABSYLD1!BM67*(1-VLOOKUP(ABSYLD2!BM$4,'[1]INTERNAL PARAMETERS-1'!$B$5:$J$44,5,FALSE))*VLOOKUP(ABSYLD2!BM$4,'[1]INTERNAL PARAMETERS-1'!$B$5:$J$44,8,FALSE)*VLOOKUP(ABSYLD2!BM$4,'[1]INTERNAL PARAMETERS-1'!$B$5:$J$44,3,FALSE)</f>
        <v>1.1904741140136585E-2</v>
      </c>
      <c r="BN67" s="47">
        <f>ABSYLD1!BN67*VLOOKUP(ABSYLD2!BN$4,'[1]INTERNAL PARAMETERS-1'!$B$5:$J$44,5,FALSE)*VLOOKUP(ABSYLD2!BN$4,'[1]INTERNAL PARAMETERS-1'!$B$5:$J$44,6,FALSE)*VLOOKUP(ABSYLD2!BN$4,'[1]INTERNAL PARAMETERS-1'!$B$5:$J$44,3,FALSE) + ABSYLD1!BN67*(1-VLOOKUP(ABSYLD2!BN$4,'[1]INTERNAL PARAMETERS-1'!$B$5:$J$44,5,FALSE))*VLOOKUP(ABSYLD2!BN$4,'[1]INTERNAL PARAMETERS-1'!$B$5:$J$44,8,FALSE)*VLOOKUP(ABSYLD2!BN$4,'[1]INTERNAL PARAMETERS-1'!$B$5:$J$44,3,FALSE)</f>
        <v>8.418723056208095E-3</v>
      </c>
      <c r="BO67" s="47">
        <f>ABSYLD1!BO67*VLOOKUP(ABSYLD2!BO$4,'[1]INTERNAL PARAMETERS-1'!$B$5:$J$44,5,FALSE)*VLOOKUP(ABSYLD2!BO$4,'[1]INTERNAL PARAMETERS-1'!$B$5:$J$44,6,FALSE)*VLOOKUP(ABSYLD2!BO$4,'[1]INTERNAL PARAMETERS-1'!$B$5:$J$44,3,FALSE) + ABSYLD1!BO67*(1-VLOOKUP(ABSYLD2!BO$4,'[1]INTERNAL PARAMETERS-1'!$B$5:$J$44,5,FALSE))*VLOOKUP(ABSYLD2!BO$4,'[1]INTERNAL PARAMETERS-1'!$B$5:$J$44,8,FALSE)*VLOOKUP(ABSYLD2!BO$4,'[1]INTERNAL PARAMETERS-1'!$B$5:$J$44,3,FALSE)</f>
        <v>8.0542022323095309E-3</v>
      </c>
      <c r="BP67" s="47">
        <f>ABSYLD1!BP67*VLOOKUP(ABSYLD2!BP$4,'[1]INTERNAL PARAMETERS-1'!$B$5:$J$44,5,FALSE)*VLOOKUP(ABSYLD2!BP$4,'[1]INTERNAL PARAMETERS-1'!$B$5:$J$44,6,FALSE)*VLOOKUP(ABSYLD2!BP$4,'[1]INTERNAL PARAMETERS-1'!$B$5:$J$44,3,FALSE) + ABSYLD1!BP67*(1-VLOOKUP(ABSYLD2!BP$4,'[1]INTERNAL PARAMETERS-1'!$B$5:$J$44,5,FALSE))*VLOOKUP(ABSYLD2!BP$4,'[1]INTERNAL PARAMETERS-1'!$B$5:$J$44,8,FALSE)*VLOOKUP(ABSYLD2!BP$4,'[1]INTERNAL PARAMETERS-1'!$B$5:$J$44,3,FALSE)</f>
        <v>4.5497329468453877E-4</v>
      </c>
      <c r="BQ67" s="47">
        <f>ABSYLD1!BQ67*VLOOKUP(ABSYLD2!BQ$4,'[1]INTERNAL PARAMETERS-1'!$B$5:$J$44,5,FALSE)*VLOOKUP(ABSYLD2!BQ$4,'[1]INTERNAL PARAMETERS-1'!$B$5:$J$44,6,FALSE)*VLOOKUP(ABSYLD2!BQ$4,'[1]INTERNAL PARAMETERS-1'!$B$5:$J$44,3,FALSE) + ABSYLD1!BQ67*(1-VLOOKUP(ABSYLD2!BQ$4,'[1]INTERNAL PARAMETERS-1'!$B$5:$J$44,5,FALSE))*VLOOKUP(ABSYLD2!BQ$4,'[1]INTERNAL PARAMETERS-1'!$B$5:$J$44,8,FALSE)*VLOOKUP(ABSYLD2!BQ$4,'[1]INTERNAL PARAMETERS-1'!$B$5:$J$44,3,FALSE)</f>
        <v>3.2034048441992535E-2</v>
      </c>
      <c r="BR67" s="47">
        <f>ABSYLD1!BR67*VLOOKUP(ABSYLD2!BR$4,'[1]INTERNAL PARAMETERS-1'!$B$5:$J$44,5,FALSE)*VLOOKUP(ABSYLD2!BR$4,'[1]INTERNAL PARAMETERS-1'!$B$5:$J$44,6,FALSE)*VLOOKUP(ABSYLD2!BR$4,'[1]INTERNAL PARAMETERS-1'!$B$5:$J$44,3,FALSE) + ABSYLD1!BR67*(1-VLOOKUP(ABSYLD2!BR$4,'[1]INTERNAL PARAMETERS-1'!$B$5:$J$44,5,FALSE))*VLOOKUP(ABSYLD2!BR$4,'[1]INTERNAL PARAMETERS-1'!$B$5:$J$44,8,FALSE)*VLOOKUP(ABSYLD2!BR$4,'[1]INTERNAL PARAMETERS-1'!$B$5:$J$44,3,FALSE)</f>
        <v>1.3751667682250237E-3</v>
      </c>
      <c r="BS67" s="47">
        <f>ABSYLD1!BS67*VLOOKUP(ABSYLD2!BS$4,'[1]INTERNAL PARAMETERS-1'!$B$5:$J$44,5,FALSE)*VLOOKUP(ABSYLD2!BS$4,'[1]INTERNAL PARAMETERS-1'!$B$5:$J$44,6,FALSE)*VLOOKUP(ABSYLD2!BS$4,'[1]INTERNAL PARAMETERS-1'!$B$5:$J$44,3,FALSE) + ABSYLD1!BS67*(1-VLOOKUP(ABSYLD2!BS$4,'[1]INTERNAL PARAMETERS-1'!$B$5:$J$44,5,FALSE))*VLOOKUP(ABSYLD2!BS$4,'[1]INTERNAL PARAMETERS-1'!$B$5:$J$44,8,FALSE)*VLOOKUP(ABSYLD2!BS$4,'[1]INTERNAL PARAMETERS-1'!$B$5:$J$44,3,FALSE)</f>
        <v>6.8192836837476986E-5</v>
      </c>
      <c r="BT67" s="47">
        <f>ABSYLD1!BT67*VLOOKUP(ABSYLD2!BT$4,'[1]INTERNAL PARAMETERS-1'!$B$5:$J$44,5,FALSE)*VLOOKUP(ABSYLD2!BT$4,'[1]INTERNAL PARAMETERS-1'!$B$5:$J$44,6,FALSE)*VLOOKUP(ABSYLD2!BT$4,'[1]INTERNAL PARAMETERS-1'!$B$5:$J$44,3,FALSE) + ABSYLD1!BT67*(1-VLOOKUP(ABSYLD2!BT$4,'[1]INTERNAL PARAMETERS-1'!$B$5:$J$44,5,FALSE))*VLOOKUP(ABSYLD2!BT$4,'[1]INTERNAL PARAMETERS-1'!$B$5:$J$44,8,FALSE)*VLOOKUP(ABSYLD2!BT$4,'[1]INTERNAL PARAMETERS-1'!$B$5:$J$44,3,FALSE)</f>
        <v>0</v>
      </c>
      <c r="BU67" s="47">
        <f>ABSYLD1!BU67*VLOOKUP(ABSYLD2!BU$4,'[1]INTERNAL PARAMETERS-1'!$B$5:$J$44,5,FALSE)*VLOOKUP(ABSYLD2!BU$4,'[1]INTERNAL PARAMETERS-1'!$B$5:$J$44,6,FALSE)*VLOOKUP(ABSYLD2!BU$4,'[1]INTERNAL PARAMETERS-1'!$B$5:$J$44,3,FALSE) + ABSYLD1!BU67*(1-VLOOKUP(ABSYLD2!BU$4,'[1]INTERNAL PARAMETERS-1'!$B$5:$J$44,5,FALSE))*VLOOKUP(ABSYLD2!BU$4,'[1]INTERNAL PARAMETERS-1'!$B$5:$J$44,8,FALSE)*VLOOKUP(ABSYLD2!BU$4,'[1]INTERNAL PARAMETERS-1'!$B$5:$J$44,3,FALSE)</f>
        <v>0</v>
      </c>
      <c r="BV67" s="47">
        <f>ABSYLD1!BV67*VLOOKUP(ABSYLD2!BV$4,'[1]INTERNAL PARAMETERS-1'!$B$5:$J$44,5,FALSE)*VLOOKUP(ABSYLD2!BV$4,'[1]INTERNAL PARAMETERS-1'!$B$5:$J$44,6,FALSE)*VLOOKUP(ABSYLD2!BV$4,'[1]INTERNAL PARAMETERS-1'!$B$5:$J$44,3,FALSE) + ABSYLD1!BV67*(1-VLOOKUP(ABSYLD2!BV$4,'[1]INTERNAL PARAMETERS-1'!$B$5:$J$44,5,FALSE))*VLOOKUP(ABSYLD2!BV$4,'[1]INTERNAL PARAMETERS-1'!$B$5:$J$44,8,FALSE)*VLOOKUP(ABSYLD2!BV$4,'[1]INTERNAL PARAMETERS-1'!$B$5:$J$44,3,FALSE)</f>
        <v>0</v>
      </c>
      <c r="BW67" s="47">
        <f>ABSYLD1!BW67*VLOOKUP(ABSYLD2!BW$4,'[1]INTERNAL PARAMETERS-1'!$B$5:$J$44,5,FALSE)*VLOOKUP(ABSYLD2!BW$4,'[1]INTERNAL PARAMETERS-1'!$B$5:$J$44,6,FALSE)*VLOOKUP(ABSYLD2!BW$4,'[1]INTERNAL PARAMETERS-1'!$B$5:$J$44,3,FALSE) + ABSYLD1!BW67*(1-VLOOKUP(ABSYLD2!BW$4,'[1]INTERNAL PARAMETERS-1'!$B$5:$J$44,5,FALSE))*VLOOKUP(ABSYLD2!BW$4,'[1]INTERNAL PARAMETERS-1'!$B$5:$J$44,8,FALSE)*VLOOKUP(ABSYLD2!BW$4,'[1]INTERNAL PARAMETERS-1'!$B$5:$J$44,3,FALSE)</f>
        <v>0</v>
      </c>
      <c r="BX67" s="47">
        <f>ABSYLD1!BX67*VLOOKUP(ABSYLD2!BX$4,'[1]INTERNAL PARAMETERS-1'!$B$5:$J$44,5,FALSE)*VLOOKUP(ABSYLD2!BX$4,'[1]INTERNAL PARAMETERS-1'!$B$5:$J$44,6,FALSE)*VLOOKUP(ABSYLD2!BX$4,'[1]INTERNAL PARAMETERS-1'!$B$5:$J$44,3,FALSE) + ABSYLD1!BX67*(1-VLOOKUP(ABSYLD2!BX$4,'[1]INTERNAL PARAMETERS-1'!$B$5:$J$44,5,FALSE))*VLOOKUP(ABSYLD2!BX$4,'[1]INTERNAL PARAMETERS-1'!$B$5:$J$44,8,FALSE)*VLOOKUP(ABSYLD2!BX$4,'[1]INTERNAL PARAMETERS-1'!$B$5:$J$44,3,FALSE)</f>
        <v>0</v>
      </c>
      <c r="BY67" s="47">
        <f>ABSYLD1!BY67*VLOOKUP(ABSYLD2!BY$4,'[1]INTERNAL PARAMETERS-1'!$B$5:$J$44,5,FALSE)*VLOOKUP(ABSYLD2!BY$4,'[1]INTERNAL PARAMETERS-1'!$B$5:$J$44,6,FALSE)*VLOOKUP(ABSYLD2!BY$4,'[1]INTERNAL PARAMETERS-1'!$B$5:$J$44,3,FALSE) + ABSYLD1!BY67*(1-VLOOKUP(ABSYLD2!BY$4,'[1]INTERNAL PARAMETERS-1'!$B$5:$J$44,5,FALSE))*VLOOKUP(ABSYLD2!BY$4,'[1]INTERNAL PARAMETERS-1'!$B$5:$J$44,8,FALSE)*VLOOKUP(ABSYLD2!BY$4,'[1]INTERNAL PARAMETERS-1'!$B$5:$J$44,3,FALSE)</f>
        <v>0</v>
      </c>
      <c r="BZ67" s="47">
        <f>ABSYLD1!BZ67*VLOOKUP(ABSYLD2!BZ$4,'[1]INTERNAL PARAMETERS-1'!$B$5:$J$44,5,FALSE)*VLOOKUP(ABSYLD2!BZ$4,'[1]INTERNAL PARAMETERS-1'!$B$5:$J$44,6,FALSE)*VLOOKUP(ABSYLD2!BZ$4,'[1]INTERNAL PARAMETERS-1'!$B$5:$J$44,3,FALSE) + ABSYLD1!BZ67*(1-VLOOKUP(ABSYLD2!BZ$4,'[1]INTERNAL PARAMETERS-1'!$B$5:$J$44,5,FALSE))*VLOOKUP(ABSYLD2!BZ$4,'[1]INTERNAL PARAMETERS-1'!$B$5:$J$44,8,FALSE)*VLOOKUP(ABSYLD2!BZ$4,'[1]INTERNAL PARAMETERS-1'!$B$5:$J$44,3,FALSE)</f>
        <v>4.8772450076778574E-5</v>
      </c>
      <c r="CA67" s="47">
        <f>ABSYLD1!CA67*VLOOKUP(ABSYLD2!CA$4,'[1]INTERNAL PARAMETERS-1'!$B$5:$J$44,5,FALSE)*VLOOKUP(ABSYLD2!CA$4,'[1]INTERNAL PARAMETERS-1'!$B$5:$J$44,6,FALSE)*VLOOKUP(ABSYLD2!CA$4,'[1]INTERNAL PARAMETERS-1'!$B$5:$J$44,3,FALSE) + ABSYLD1!CA67*(1-VLOOKUP(ABSYLD2!CA$4,'[1]INTERNAL PARAMETERS-1'!$B$5:$J$44,5,FALSE))*VLOOKUP(ABSYLD2!CA$4,'[1]INTERNAL PARAMETERS-1'!$B$5:$J$44,8,FALSE)*VLOOKUP(ABSYLD2!CA$4,'[1]INTERNAL PARAMETERS-1'!$B$5:$J$44,3,FALSE)</f>
        <v>0</v>
      </c>
      <c r="CB67" s="47">
        <f>ABSYLD1!CB67*VLOOKUP(ABSYLD2!CB$4,'[1]INTERNAL PARAMETERS-1'!$B$5:$J$44,5,FALSE)*VLOOKUP(ABSYLD2!CB$4,'[1]INTERNAL PARAMETERS-1'!$B$5:$J$44,6,FALSE)*VLOOKUP(ABSYLD2!CB$4,'[1]INTERNAL PARAMETERS-1'!$B$5:$J$44,3,FALSE) + ABSYLD1!CB67*(1-VLOOKUP(ABSYLD2!CB$4,'[1]INTERNAL PARAMETERS-1'!$B$5:$J$44,5,FALSE))*VLOOKUP(ABSYLD2!CB$4,'[1]INTERNAL PARAMETERS-1'!$B$5:$J$44,8,FALSE)*VLOOKUP(ABSYLD2!CB$4,'[1]INTERNAL PARAMETERS-1'!$B$5:$J$44,3,FALSE)</f>
        <v>0</v>
      </c>
      <c r="CC67" s="47">
        <f>ABSYLD1!CC67*VLOOKUP(ABSYLD2!CC$4,'[1]INTERNAL PARAMETERS-1'!$B$5:$J$44,5,FALSE)*VLOOKUP(ABSYLD2!CC$4,'[1]INTERNAL PARAMETERS-1'!$B$5:$J$44,6,FALSE)*VLOOKUP(ABSYLD2!CC$4,'[1]INTERNAL PARAMETERS-1'!$B$5:$J$44,3,FALSE) + ABSYLD1!CC67*(1-VLOOKUP(ABSYLD2!CC$4,'[1]INTERNAL PARAMETERS-1'!$B$5:$J$44,5,FALSE))*VLOOKUP(ABSYLD2!CC$4,'[1]INTERNAL PARAMETERS-1'!$B$5:$J$44,8,FALSE)*VLOOKUP(ABSYLD2!CC$4,'[1]INTERNAL PARAMETERS-1'!$B$5:$J$44,3,FALSE)</f>
        <v>2.4724875080759924E-4</v>
      </c>
      <c r="CD67" s="47">
        <f>ABSYLD1!CD67*VLOOKUP(ABSYLD2!CD$4,'[1]INTERNAL PARAMETERS-1'!$B$5:$J$44,5,FALSE)*VLOOKUP(ABSYLD2!CD$4,'[1]INTERNAL PARAMETERS-1'!$B$5:$J$44,6,FALSE)*VLOOKUP(ABSYLD2!CD$4,'[1]INTERNAL PARAMETERS-1'!$B$5:$J$44,3,FALSE) + ABSYLD1!CD67*(1-VLOOKUP(ABSYLD2!CD$4,'[1]INTERNAL PARAMETERS-1'!$B$5:$J$44,5,FALSE))*VLOOKUP(ABSYLD2!CD$4,'[1]INTERNAL PARAMETERS-1'!$B$5:$J$44,8,FALSE)*VLOOKUP(ABSYLD2!CD$4,'[1]INTERNAL PARAMETERS-1'!$B$5:$J$44,3,FALSE)</f>
        <v>3.6071172383600014E-4</v>
      </c>
      <c r="CE67" s="47">
        <f>ABSYLD1!CE67*VLOOKUP(ABSYLD2!CE$4,'[1]INTERNAL PARAMETERS-1'!$B$5:$J$44,5,FALSE)*VLOOKUP(ABSYLD2!CE$4,'[1]INTERNAL PARAMETERS-1'!$B$5:$J$44,6,FALSE)*VLOOKUP(ABSYLD2!CE$4,'[1]INTERNAL PARAMETERS-1'!$B$5:$J$44,3,FALSE) + ABSYLD1!CE67*(1-VLOOKUP(ABSYLD2!CE$4,'[1]INTERNAL PARAMETERS-1'!$B$5:$J$44,5,FALSE))*VLOOKUP(ABSYLD2!CE$4,'[1]INTERNAL PARAMETERS-1'!$B$5:$J$44,8,FALSE)*VLOOKUP(ABSYLD2!CE$4,'[1]INTERNAL PARAMETERS-1'!$B$5:$J$44,3,FALSE)</f>
        <v>7.3768495050854661E-4</v>
      </c>
      <c r="CF67" s="47">
        <f>ABSYLD1!CF67*VLOOKUP(ABSYLD2!CF$4,'[1]INTERNAL PARAMETERS-1'!$B$5:$J$44,5,FALSE)*VLOOKUP(ABSYLD2!CF$4,'[1]INTERNAL PARAMETERS-1'!$B$5:$J$44,6,FALSE)*VLOOKUP(ABSYLD2!CF$4,'[1]INTERNAL PARAMETERS-1'!$B$5:$J$44,3,FALSE) + ABSYLD1!CF67*(1-VLOOKUP(ABSYLD2!CF$4,'[1]INTERNAL PARAMETERS-1'!$B$5:$J$44,5,FALSE))*VLOOKUP(ABSYLD2!CF$4,'[1]INTERNAL PARAMETERS-1'!$B$5:$J$44,8,FALSE)*VLOOKUP(ABSYLD2!CF$4,'[1]INTERNAL PARAMETERS-1'!$B$5:$J$44,3,FALSE)</f>
        <v>5.0721287124385098E-4</v>
      </c>
      <c r="CG67" s="47">
        <f>ABSYLD1!CG67*VLOOKUP(ABSYLD2!CG$4,'[1]INTERNAL PARAMETERS-1'!$B$5:$J$44,5,FALSE)*VLOOKUP(ABSYLD2!CG$4,'[1]INTERNAL PARAMETERS-1'!$B$5:$J$44,6,FALSE)*VLOOKUP(ABSYLD2!CG$4,'[1]INTERNAL PARAMETERS-1'!$B$5:$J$44,3,FALSE) + ABSYLD1!CG67*(1-VLOOKUP(ABSYLD2!CG$4,'[1]INTERNAL PARAMETERS-1'!$B$5:$J$44,5,FALSE))*VLOOKUP(ABSYLD2!CG$4,'[1]INTERNAL PARAMETERS-1'!$B$5:$J$44,8,FALSE)*VLOOKUP(ABSYLD2!CG$4,'[1]INTERNAL PARAMETERS-1'!$B$5:$J$44,3,FALSE)</f>
        <v>0</v>
      </c>
      <c r="CH67" s="46">
        <f>ABSYLD1!CH67*VLOOKUP(ABSYLD2!CH$4,'[1]INTERNAL PARAMETERS-1'!$B$5:$J$44,5,FALSE)*VLOOKUP(ABSYLD2!CH$4,'[1]INTERNAL PARAMETERS-1'!$B$5:$J$44,6,FALSE)*VLOOKUP(ABSYLD2!CH$4,'[1]INTERNAL PARAMETERS-1'!$B$5:$J$44,3,FALSE) + ABSYLD1!CH67*(1-VLOOKUP(ABSYLD2!CH$4,'[1]INTERNAL PARAMETERS-1'!$B$5:$J$44,5,FALSE))*VLOOKUP(ABSYLD2!CH$4,'[1]INTERNAL PARAMETERS-1'!$B$5:$J$44,8,FALSE)*VLOOKUP(ABSYLD2!CH$4,'[1]INTERNAL PARAMETERS-1'!$B$5:$J$44,3,FALSE)</f>
        <v>0</v>
      </c>
      <c r="CJ67" s="48">
        <f t="shared" si="0"/>
        <v>15.358293149102023</v>
      </c>
      <c r="CK67" s="46">
        <f t="shared" si="1"/>
        <v>0.40371278474318839</v>
      </c>
    </row>
    <row r="68" spans="2:89">
      <c r="B68" s="61" t="s">
        <v>4</v>
      </c>
      <c r="C68" s="60" t="s">
        <v>71</v>
      </c>
      <c r="D68" s="60" t="s">
        <v>79</v>
      </c>
      <c r="E68" s="137">
        <f>ABS!AL68</f>
        <v>31.785528767544822</v>
      </c>
      <c r="F68" s="59">
        <f>'[1]INTERNAL PARAMETERS-1'!M14</f>
        <v>39.424999999999997</v>
      </c>
      <c r="G68" s="48">
        <f>ABSYLD1!G68*VLOOKUP(ABSYLD2!G$4,'[1]INTERNAL PARAMETERS-1'!$B$5:$J$44,5,FALSE)*VLOOKUP(ABSYLD2!G$4,'[1]INTERNAL PARAMETERS-1'!$B$5:$J$44,7,FALSE)*ABSYLD2!$F68 + ABSYLD1!G68*(1-VLOOKUP(ABSYLD2!G$4,'[1]INTERNAL PARAMETERS-1'!$B$5:$J$44,5,FALSE))*VLOOKUP(ABSYLD2!G$4,'[1]INTERNAL PARAMETERS-1'!$B$5:$J$44,9,FALSE)*ABSYLD2!$F68</f>
        <v>3.1082217272349011</v>
      </c>
      <c r="H68" s="47">
        <f>ABSYLD1!H68*VLOOKUP(ABSYLD2!H$4,'[1]INTERNAL PARAMETERS-1'!$B$5:$J$44,5,FALSE)*VLOOKUP(ABSYLD2!H$4,'[1]INTERNAL PARAMETERS-1'!$B$5:$J$44,7,FALSE)*ABSYLD2!$F68 + ABSYLD1!H68*(1-VLOOKUP(ABSYLD2!H$4,'[1]INTERNAL PARAMETERS-1'!$B$5:$J$44,5,FALSE))*VLOOKUP(ABSYLD2!H$4,'[1]INTERNAL PARAMETERS-1'!$B$5:$J$44,9,FALSE)*ABSYLD2!$F68</f>
        <v>1.8744244277579651</v>
      </c>
      <c r="I68" s="47">
        <f>ABSYLD1!I68*VLOOKUP(ABSYLD2!I$4,'[1]INTERNAL PARAMETERS-1'!$B$5:$J$44,5,FALSE)*VLOOKUP(ABSYLD2!I$4,'[1]INTERNAL PARAMETERS-1'!$B$5:$J$44,7,FALSE)*ABSYLD2!$F68 + ABSYLD1!I68*(1-VLOOKUP(ABSYLD2!I$4,'[1]INTERNAL PARAMETERS-1'!$B$5:$J$44,5,FALSE))*VLOOKUP(ABSYLD2!I$4,'[1]INTERNAL PARAMETERS-1'!$B$5:$J$44,9,FALSE)*ABSYLD2!$F68</f>
        <v>2.8898585523959524</v>
      </c>
      <c r="J68" s="47">
        <f>ABSYLD1!J68*VLOOKUP(ABSYLD2!J$4,'[1]INTERNAL PARAMETERS-1'!$B$5:$J$44,5,FALSE)*VLOOKUP(ABSYLD2!J$4,'[1]INTERNAL PARAMETERS-1'!$B$5:$J$44,7,FALSE)*ABSYLD2!$F68 + ABSYLD1!J68*(1-VLOOKUP(ABSYLD2!J$4,'[1]INTERNAL PARAMETERS-1'!$B$5:$J$44,5,FALSE))*VLOOKUP(ABSYLD2!J$4,'[1]INTERNAL PARAMETERS-1'!$B$5:$J$44,9,FALSE)*ABSYLD2!$F68</f>
        <v>0</v>
      </c>
      <c r="K68" s="47">
        <f>ABSYLD1!K68*VLOOKUP(ABSYLD2!K$4,'[1]INTERNAL PARAMETERS-1'!$B$5:$J$44,5,FALSE)*VLOOKUP(ABSYLD2!K$4,'[1]INTERNAL PARAMETERS-1'!$B$5:$J$44,7,FALSE)*ABSYLD2!$F68 + ABSYLD1!K68*(1-VLOOKUP(ABSYLD2!K$4,'[1]INTERNAL PARAMETERS-1'!$B$5:$J$44,5,FALSE))*VLOOKUP(ABSYLD2!K$4,'[1]INTERNAL PARAMETERS-1'!$B$5:$J$44,9,FALSE)*ABSYLD2!$F68</f>
        <v>0</v>
      </c>
      <c r="L68" s="47">
        <f>ABSYLD1!L68*VLOOKUP(ABSYLD2!L$4,'[1]INTERNAL PARAMETERS-1'!$B$5:$J$44,5,FALSE)*VLOOKUP(ABSYLD2!L$4,'[1]INTERNAL PARAMETERS-1'!$B$5:$J$44,7,FALSE)*ABSYLD2!$F68 + ABSYLD1!L68*(1-VLOOKUP(ABSYLD2!L$4,'[1]INTERNAL PARAMETERS-1'!$B$5:$J$44,5,FALSE))*VLOOKUP(ABSYLD2!L$4,'[1]INTERNAL PARAMETERS-1'!$B$5:$J$44,9,FALSE)*ABSYLD2!$F68</f>
        <v>0</v>
      </c>
      <c r="M68" s="47">
        <f>ABSYLD1!M68*VLOOKUP(ABSYLD2!M$4,'[1]INTERNAL PARAMETERS-1'!$B$5:$J$44,5,FALSE)*VLOOKUP(ABSYLD2!M$4,'[1]INTERNAL PARAMETERS-1'!$B$5:$J$44,7,FALSE)*ABSYLD2!$F68 + ABSYLD1!M68*(1-VLOOKUP(ABSYLD2!M$4,'[1]INTERNAL PARAMETERS-1'!$B$5:$J$44,5,FALSE))*VLOOKUP(ABSYLD2!M$4,'[1]INTERNAL PARAMETERS-1'!$B$5:$J$44,9,FALSE)*ABSYLD2!$F68</f>
        <v>7.5498094732569673E-2</v>
      </c>
      <c r="N68" s="47">
        <f>ABSYLD1!N68*VLOOKUP(ABSYLD2!N$4,'[1]INTERNAL PARAMETERS-1'!$B$5:$J$44,5,FALSE)*VLOOKUP(ABSYLD2!N$4,'[1]INTERNAL PARAMETERS-1'!$B$5:$J$44,7,FALSE)*ABSYLD2!$F68 + ABSYLD1!N68*(1-VLOOKUP(ABSYLD2!N$4,'[1]INTERNAL PARAMETERS-1'!$B$5:$J$44,5,FALSE))*VLOOKUP(ABSYLD2!N$4,'[1]INTERNAL PARAMETERS-1'!$B$5:$J$44,9,FALSE)*ABSYLD2!$F68</f>
        <v>7.4759466318083563E-3</v>
      </c>
      <c r="O68" s="47">
        <f>ABSYLD1!O68*VLOOKUP(ABSYLD2!O$4,'[1]INTERNAL PARAMETERS-1'!$B$5:$J$44,5,FALSE)*VLOOKUP(ABSYLD2!O$4,'[1]INTERNAL PARAMETERS-1'!$B$5:$J$44,7,FALSE)*ABSYLD2!$F68 + ABSYLD1!O68*(1-VLOOKUP(ABSYLD2!O$4,'[1]INTERNAL PARAMETERS-1'!$B$5:$J$44,5,FALSE))*VLOOKUP(ABSYLD2!O$4,'[1]INTERNAL PARAMETERS-1'!$B$5:$J$44,9,FALSE)*ABSYLD2!$F68</f>
        <v>0</v>
      </c>
      <c r="P68" s="47">
        <f>ABSYLD1!P68*VLOOKUP(ABSYLD2!P$4,'[1]INTERNAL PARAMETERS-1'!$B$5:$J$44,5,FALSE)*VLOOKUP(ABSYLD2!P$4,'[1]INTERNAL PARAMETERS-1'!$B$5:$J$44,7,FALSE)*ABSYLD2!$F68 + ABSYLD1!P68*(1-VLOOKUP(ABSYLD2!P$4,'[1]INTERNAL PARAMETERS-1'!$B$5:$J$44,5,FALSE))*VLOOKUP(ABSYLD2!P$4,'[1]INTERNAL PARAMETERS-1'!$B$5:$J$44,9,FALSE)*ABSYLD2!$F68</f>
        <v>0</v>
      </c>
      <c r="Q68" s="47">
        <f>ABSYLD1!Q68*VLOOKUP(ABSYLD2!Q$4,'[1]INTERNAL PARAMETERS-1'!$B$5:$J$44,5,FALSE)*VLOOKUP(ABSYLD2!Q$4,'[1]INTERNAL PARAMETERS-1'!$B$5:$J$44,7,FALSE)*ABSYLD2!$F68 + ABSYLD1!Q68*(1-VLOOKUP(ABSYLD2!Q$4,'[1]INTERNAL PARAMETERS-1'!$B$5:$J$44,5,FALSE))*VLOOKUP(ABSYLD2!Q$4,'[1]INTERNAL PARAMETERS-1'!$B$5:$J$44,9,FALSE)*ABSYLD2!$F68</f>
        <v>0</v>
      </c>
      <c r="R68" s="47">
        <f>ABSYLD1!R68*VLOOKUP(ABSYLD2!R$4,'[1]INTERNAL PARAMETERS-1'!$B$5:$J$44,5,FALSE)*VLOOKUP(ABSYLD2!R$4,'[1]INTERNAL PARAMETERS-1'!$B$5:$J$44,7,FALSE)*ABSYLD2!$F68 + ABSYLD1!R68*(1-VLOOKUP(ABSYLD2!R$4,'[1]INTERNAL PARAMETERS-1'!$B$5:$J$44,5,FALSE))*VLOOKUP(ABSYLD2!R$4,'[1]INTERNAL PARAMETERS-1'!$B$5:$J$44,9,FALSE)*ABSYLD2!$F68</f>
        <v>2.2516499866795044E-2</v>
      </c>
      <c r="S68" s="47">
        <f>ABSYLD1!S68*VLOOKUP(ABSYLD2!S$4,'[1]INTERNAL PARAMETERS-1'!$B$5:$J$44,5,FALSE)*VLOOKUP(ABSYLD2!S$4,'[1]INTERNAL PARAMETERS-1'!$B$5:$J$44,7,FALSE)*ABSYLD2!$F68 + ABSYLD1!S68*(1-VLOOKUP(ABSYLD2!S$4,'[1]INTERNAL PARAMETERS-1'!$B$5:$J$44,5,FALSE))*VLOOKUP(ABSYLD2!S$4,'[1]INTERNAL PARAMETERS-1'!$B$5:$J$44,9,FALSE)*ABSYLD2!$F68</f>
        <v>0.47589002171246259</v>
      </c>
      <c r="T68" s="47">
        <f>ABSYLD1!T68*VLOOKUP(ABSYLD2!T$4,'[1]INTERNAL PARAMETERS-1'!$B$5:$J$44,5,FALSE)*VLOOKUP(ABSYLD2!T$4,'[1]INTERNAL PARAMETERS-1'!$B$5:$J$44,7,FALSE)*ABSYLD2!$F68 + ABSYLD1!T68*(1-VLOOKUP(ABSYLD2!T$4,'[1]INTERNAL PARAMETERS-1'!$B$5:$J$44,5,FALSE))*VLOOKUP(ABSYLD2!T$4,'[1]INTERNAL PARAMETERS-1'!$B$5:$J$44,9,FALSE)*ABSYLD2!$F68</f>
        <v>7.3880385471213755E-2</v>
      </c>
      <c r="U68" s="47">
        <f>ABSYLD1!U68*VLOOKUP(ABSYLD2!U$4,'[1]INTERNAL PARAMETERS-1'!$B$5:$J$44,5,FALSE)*VLOOKUP(ABSYLD2!U$4,'[1]INTERNAL PARAMETERS-1'!$B$5:$J$44,7,FALSE)*ABSYLD2!$F68 + ABSYLD1!U68*(1-VLOOKUP(ABSYLD2!U$4,'[1]INTERNAL PARAMETERS-1'!$B$5:$J$44,5,FALSE))*VLOOKUP(ABSYLD2!U$4,'[1]INTERNAL PARAMETERS-1'!$B$5:$J$44,9,FALSE)*ABSYLD2!$F68</f>
        <v>6.3606280017190042E-2</v>
      </c>
      <c r="V68" s="47">
        <f>ABSYLD1!V68*VLOOKUP(ABSYLD2!V$4,'[1]INTERNAL PARAMETERS-1'!$B$5:$J$44,5,FALSE)*VLOOKUP(ABSYLD2!V$4,'[1]INTERNAL PARAMETERS-1'!$B$5:$J$44,7,FALSE)*ABSYLD2!$F68 + ABSYLD1!V68*(1-VLOOKUP(ABSYLD2!V$4,'[1]INTERNAL PARAMETERS-1'!$B$5:$J$44,5,FALSE))*VLOOKUP(ABSYLD2!V$4,'[1]INTERNAL PARAMETERS-1'!$B$5:$J$44,9,FALSE)*ABSYLD2!$F68</f>
        <v>0.28850157066622739</v>
      </c>
      <c r="W68" s="47">
        <f>ABSYLD1!W68*VLOOKUP(ABSYLD2!W$4,'[1]INTERNAL PARAMETERS-1'!$B$5:$J$44,5,FALSE)*VLOOKUP(ABSYLD2!W$4,'[1]INTERNAL PARAMETERS-1'!$B$5:$J$44,7,FALSE)*ABSYLD2!$F68 + ABSYLD1!W68*(1-VLOOKUP(ABSYLD2!W$4,'[1]INTERNAL PARAMETERS-1'!$B$5:$J$44,5,FALSE))*VLOOKUP(ABSYLD2!W$4,'[1]INTERNAL PARAMETERS-1'!$B$5:$J$44,9,FALSE)*ABSYLD2!$F68</f>
        <v>0</v>
      </c>
      <c r="X68" s="47">
        <f>ABSYLD1!X68*VLOOKUP(ABSYLD2!X$4,'[1]INTERNAL PARAMETERS-1'!$B$5:$J$44,5,FALSE)*VLOOKUP(ABSYLD2!X$4,'[1]INTERNAL PARAMETERS-1'!$B$5:$J$44,7,FALSE)*ABSYLD2!$F68 + ABSYLD1!X68*(1-VLOOKUP(ABSYLD2!X$4,'[1]INTERNAL PARAMETERS-1'!$B$5:$J$44,5,FALSE))*VLOOKUP(ABSYLD2!X$4,'[1]INTERNAL PARAMETERS-1'!$B$5:$J$44,9,FALSE)*ABSYLD2!$F68</f>
        <v>0</v>
      </c>
      <c r="Y68" s="47">
        <f>ABSYLD1!Y68*VLOOKUP(ABSYLD2!Y$4,'[1]INTERNAL PARAMETERS-1'!$B$5:$J$44,5,FALSE)*VLOOKUP(ABSYLD2!Y$4,'[1]INTERNAL PARAMETERS-1'!$B$5:$J$44,7,FALSE)*ABSYLD2!$F68 + ABSYLD1!Y68*(1-VLOOKUP(ABSYLD2!Y$4,'[1]INTERNAL PARAMETERS-1'!$B$5:$J$44,5,FALSE))*VLOOKUP(ABSYLD2!Y$4,'[1]INTERNAL PARAMETERS-1'!$B$5:$J$44,9,FALSE)*ABSYLD2!$F68</f>
        <v>0</v>
      </c>
      <c r="Z68" s="47">
        <f>ABSYLD1!Z68*VLOOKUP(ABSYLD2!Z$4,'[1]INTERNAL PARAMETERS-1'!$B$5:$J$44,5,FALSE)*VLOOKUP(ABSYLD2!Z$4,'[1]INTERNAL PARAMETERS-1'!$B$5:$J$44,7,FALSE)*ABSYLD2!$F68 + ABSYLD1!Z68*(1-VLOOKUP(ABSYLD2!Z$4,'[1]INTERNAL PARAMETERS-1'!$B$5:$J$44,5,FALSE))*VLOOKUP(ABSYLD2!Z$4,'[1]INTERNAL PARAMETERS-1'!$B$5:$J$44,9,FALSE)*ABSYLD2!$F68</f>
        <v>0</v>
      </c>
      <c r="AA68" s="47">
        <f>ABSYLD1!AA68*VLOOKUP(ABSYLD2!AA$4,'[1]INTERNAL PARAMETERS-1'!$B$5:$J$44,5,FALSE)*VLOOKUP(ABSYLD2!AA$4,'[1]INTERNAL PARAMETERS-1'!$B$5:$J$44,7,FALSE)*ABSYLD2!$F68 + ABSYLD1!AA68*(1-VLOOKUP(ABSYLD2!AA$4,'[1]INTERNAL PARAMETERS-1'!$B$5:$J$44,5,FALSE))*VLOOKUP(ABSYLD2!AA$4,'[1]INTERNAL PARAMETERS-1'!$B$5:$J$44,9,FALSE)*ABSYLD2!$F68</f>
        <v>0</v>
      </c>
      <c r="AB68" s="47">
        <f>ABSYLD1!AB68*VLOOKUP(ABSYLD2!AB$4,'[1]INTERNAL PARAMETERS-1'!$B$5:$J$44,5,FALSE)*VLOOKUP(ABSYLD2!AB$4,'[1]INTERNAL PARAMETERS-1'!$B$5:$J$44,7,FALSE)*ABSYLD2!$F68 + ABSYLD1!AB68*(1-VLOOKUP(ABSYLD2!AB$4,'[1]INTERNAL PARAMETERS-1'!$B$5:$J$44,5,FALSE))*VLOOKUP(ABSYLD2!AB$4,'[1]INTERNAL PARAMETERS-1'!$B$5:$J$44,9,FALSE)*ABSYLD2!$F68</f>
        <v>0</v>
      </c>
      <c r="AC68" s="47">
        <f>ABSYLD1!AC68*VLOOKUP(ABSYLD2!AC$4,'[1]INTERNAL PARAMETERS-1'!$B$5:$J$44,5,FALSE)*VLOOKUP(ABSYLD2!AC$4,'[1]INTERNAL PARAMETERS-1'!$B$5:$J$44,7,FALSE)*ABSYLD2!$F68 + ABSYLD1!AC68*(1-VLOOKUP(ABSYLD2!AC$4,'[1]INTERNAL PARAMETERS-1'!$B$5:$J$44,5,FALSE))*VLOOKUP(ABSYLD2!AC$4,'[1]INTERNAL PARAMETERS-1'!$B$5:$J$44,9,FALSE)*ABSYLD2!$F68</f>
        <v>0</v>
      </c>
      <c r="AD68" s="47">
        <f>ABSYLD1!AD68*VLOOKUP(ABSYLD2!AD$4,'[1]INTERNAL PARAMETERS-1'!$B$5:$J$44,5,FALSE)*VLOOKUP(ABSYLD2!AD$4,'[1]INTERNAL PARAMETERS-1'!$B$5:$J$44,7,FALSE)*ABSYLD2!$F68 + ABSYLD1!AD68*(1-VLOOKUP(ABSYLD2!AD$4,'[1]INTERNAL PARAMETERS-1'!$B$5:$J$44,5,FALSE))*VLOOKUP(ABSYLD2!AD$4,'[1]INTERNAL PARAMETERS-1'!$B$5:$J$44,9,FALSE)*ABSYLD2!$F68</f>
        <v>0</v>
      </c>
      <c r="AE68" s="47">
        <f>ABSYLD1!AE68*VLOOKUP(ABSYLD2!AE$4,'[1]INTERNAL PARAMETERS-1'!$B$5:$J$44,5,FALSE)*VLOOKUP(ABSYLD2!AE$4,'[1]INTERNAL PARAMETERS-1'!$B$5:$J$44,7,FALSE)*ABSYLD2!$F68 + ABSYLD1!AE68*(1-VLOOKUP(ABSYLD2!AE$4,'[1]INTERNAL PARAMETERS-1'!$B$5:$J$44,5,FALSE))*VLOOKUP(ABSYLD2!AE$4,'[1]INTERNAL PARAMETERS-1'!$B$5:$J$44,9,FALSE)*ABSYLD2!$F68</f>
        <v>0</v>
      </c>
      <c r="AF68" s="47">
        <f>ABSYLD1!AF68*VLOOKUP(ABSYLD2!AF$4,'[1]INTERNAL PARAMETERS-1'!$B$5:$J$44,5,FALSE)*VLOOKUP(ABSYLD2!AF$4,'[1]INTERNAL PARAMETERS-1'!$B$5:$J$44,7,FALSE)*ABSYLD2!$F68 + ABSYLD1!AF68*(1-VLOOKUP(ABSYLD2!AF$4,'[1]INTERNAL PARAMETERS-1'!$B$5:$J$44,5,FALSE))*VLOOKUP(ABSYLD2!AF$4,'[1]INTERNAL PARAMETERS-1'!$B$5:$J$44,9,FALSE)*ABSYLD2!$F68</f>
        <v>0</v>
      </c>
      <c r="AG68" s="47">
        <f>ABSYLD1!AG68*VLOOKUP(ABSYLD2!AG$4,'[1]INTERNAL PARAMETERS-1'!$B$5:$J$44,5,FALSE)*VLOOKUP(ABSYLD2!AG$4,'[1]INTERNAL PARAMETERS-1'!$B$5:$J$44,7,FALSE)*ABSYLD2!$F68 + ABSYLD1!AG68*(1-VLOOKUP(ABSYLD2!AG$4,'[1]INTERNAL PARAMETERS-1'!$B$5:$J$44,5,FALSE))*VLOOKUP(ABSYLD2!AG$4,'[1]INTERNAL PARAMETERS-1'!$B$5:$J$44,9,FALSE)*ABSYLD2!$F68</f>
        <v>0</v>
      </c>
      <c r="AH68" s="47">
        <f>ABSYLD1!AH68*VLOOKUP(ABSYLD2!AH$4,'[1]INTERNAL PARAMETERS-1'!$B$5:$J$44,5,FALSE)*VLOOKUP(ABSYLD2!AH$4,'[1]INTERNAL PARAMETERS-1'!$B$5:$J$44,7,FALSE)*ABSYLD2!$F68 + ABSYLD1!AH68*(1-VLOOKUP(ABSYLD2!AH$4,'[1]INTERNAL PARAMETERS-1'!$B$5:$J$44,5,FALSE))*VLOOKUP(ABSYLD2!AH$4,'[1]INTERNAL PARAMETERS-1'!$B$5:$J$44,9,FALSE)*ABSYLD2!$F68</f>
        <v>0</v>
      </c>
      <c r="AI68" s="47">
        <f>ABSYLD1!AI68*VLOOKUP(ABSYLD2!AI$4,'[1]INTERNAL PARAMETERS-1'!$B$5:$J$44,5,FALSE)*VLOOKUP(ABSYLD2!AI$4,'[1]INTERNAL PARAMETERS-1'!$B$5:$J$44,7,FALSE)*ABSYLD2!$F68 + ABSYLD1!AI68*(1-VLOOKUP(ABSYLD2!AI$4,'[1]INTERNAL PARAMETERS-1'!$B$5:$J$44,5,FALSE))*VLOOKUP(ABSYLD2!AI$4,'[1]INTERNAL PARAMETERS-1'!$B$5:$J$44,9,FALSE)*ABSYLD2!$F68</f>
        <v>1.7587882659754481E-3</v>
      </c>
      <c r="AJ68" s="47">
        <f>ABSYLD1!AJ68*VLOOKUP(ABSYLD2!AJ$4,'[1]INTERNAL PARAMETERS-1'!$B$5:$J$44,5,FALSE)*VLOOKUP(ABSYLD2!AJ$4,'[1]INTERNAL PARAMETERS-1'!$B$5:$J$44,7,FALSE)*ABSYLD2!$F68 + ABSYLD1!AJ68*(1-VLOOKUP(ABSYLD2!AJ$4,'[1]INTERNAL PARAMETERS-1'!$B$5:$J$44,5,FALSE))*VLOOKUP(ABSYLD2!AJ$4,'[1]INTERNAL PARAMETERS-1'!$B$5:$J$44,9,FALSE)*ABSYLD2!$F68</f>
        <v>6.8602516899921417E-2</v>
      </c>
      <c r="AK68" s="47">
        <f>ABSYLD1!AK68*VLOOKUP(ABSYLD2!AK$4,'[1]INTERNAL PARAMETERS-1'!$B$5:$J$44,5,FALSE)*VLOOKUP(ABSYLD2!AK$4,'[1]INTERNAL PARAMETERS-1'!$B$5:$J$44,7,FALSE)*ABSYLD2!$F68 + ABSYLD1!AK68*(1-VLOOKUP(ABSYLD2!AK$4,'[1]INTERNAL PARAMETERS-1'!$B$5:$J$44,5,FALSE))*VLOOKUP(ABSYLD2!AK$4,'[1]INTERNAL PARAMETERS-1'!$B$5:$J$44,9,FALSE)*ABSYLD2!$F68</f>
        <v>0</v>
      </c>
      <c r="AL68" s="47">
        <f>ABSYLD1!AL68*VLOOKUP(ABSYLD2!AL$4,'[1]INTERNAL PARAMETERS-1'!$B$5:$J$44,5,FALSE)*VLOOKUP(ABSYLD2!AL$4,'[1]INTERNAL PARAMETERS-1'!$B$5:$J$44,7,FALSE)*ABSYLD2!$F68 + ABSYLD1!AL68*(1-VLOOKUP(ABSYLD2!AL$4,'[1]INTERNAL PARAMETERS-1'!$B$5:$J$44,5,FALSE))*VLOOKUP(ABSYLD2!AL$4,'[1]INTERNAL PARAMETERS-1'!$B$5:$J$44,9,FALSE)*ABSYLD2!$F68</f>
        <v>0</v>
      </c>
      <c r="AM68" s="47">
        <f>ABSYLD1!AM68*VLOOKUP(ABSYLD2!AM$4,'[1]INTERNAL PARAMETERS-1'!$B$5:$J$44,5,FALSE)*VLOOKUP(ABSYLD2!AM$4,'[1]INTERNAL PARAMETERS-1'!$B$5:$J$44,7,FALSE)*ABSYLD2!$F68 + ABSYLD1!AM68*(1-VLOOKUP(ABSYLD2!AM$4,'[1]INTERNAL PARAMETERS-1'!$B$5:$J$44,5,FALSE))*VLOOKUP(ABSYLD2!AM$4,'[1]INTERNAL PARAMETERS-1'!$B$5:$J$44,9,FALSE)*ABSYLD2!$F68</f>
        <v>0</v>
      </c>
      <c r="AN68" s="47">
        <f>ABSYLD1!AN68*VLOOKUP(ABSYLD2!AN$4,'[1]INTERNAL PARAMETERS-1'!$B$5:$J$44,5,FALSE)*VLOOKUP(ABSYLD2!AN$4,'[1]INTERNAL PARAMETERS-1'!$B$5:$J$44,7,FALSE)*ABSYLD2!$F68 + ABSYLD1!AN68*(1-VLOOKUP(ABSYLD2!AN$4,'[1]INTERNAL PARAMETERS-1'!$B$5:$J$44,5,FALSE))*VLOOKUP(ABSYLD2!AN$4,'[1]INTERNAL PARAMETERS-1'!$B$5:$J$44,9,FALSE)*ABSYLD2!$F68</f>
        <v>0</v>
      </c>
      <c r="AO68" s="47">
        <f>ABSYLD1!AO68*VLOOKUP(ABSYLD2!AO$4,'[1]INTERNAL PARAMETERS-1'!$B$5:$J$44,5,FALSE)*VLOOKUP(ABSYLD2!AO$4,'[1]INTERNAL PARAMETERS-1'!$B$5:$J$44,7,FALSE)*ABSYLD2!$F68 + ABSYLD1!AO68*(1-VLOOKUP(ABSYLD2!AO$4,'[1]INTERNAL PARAMETERS-1'!$B$5:$J$44,5,FALSE))*VLOOKUP(ABSYLD2!AO$4,'[1]INTERNAL PARAMETERS-1'!$B$5:$J$44,9,FALSE)*ABSYLD2!$F68</f>
        <v>0</v>
      </c>
      <c r="AP68" s="47">
        <f>ABSYLD1!AP68*VLOOKUP(ABSYLD2!AP$4,'[1]INTERNAL PARAMETERS-1'!$B$5:$J$44,5,FALSE)*VLOOKUP(ABSYLD2!AP$4,'[1]INTERNAL PARAMETERS-1'!$B$5:$J$44,7,FALSE)*ABSYLD2!$F68 + ABSYLD1!AP68*(1-VLOOKUP(ABSYLD2!AP$4,'[1]INTERNAL PARAMETERS-1'!$B$5:$J$44,5,FALSE))*VLOOKUP(ABSYLD2!AP$4,'[1]INTERNAL PARAMETERS-1'!$B$5:$J$44,9,FALSE)*ABSYLD2!$F68</f>
        <v>0</v>
      </c>
      <c r="AQ68" s="47">
        <f>ABSYLD1!AQ68*VLOOKUP(ABSYLD2!AQ$4,'[1]INTERNAL PARAMETERS-1'!$B$5:$J$44,5,FALSE)*VLOOKUP(ABSYLD2!AQ$4,'[1]INTERNAL PARAMETERS-1'!$B$5:$J$44,7,FALSE)*ABSYLD2!$F68 + ABSYLD1!AQ68*(1-VLOOKUP(ABSYLD2!AQ$4,'[1]INTERNAL PARAMETERS-1'!$B$5:$J$44,5,FALSE))*VLOOKUP(ABSYLD2!AQ$4,'[1]INTERNAL PARAMETERS-1'!$B$5:$J$44,9,FALSE)*ABSYLD2!$F68</f>
        <v>0</v>
      </c>
      <c r="AR68" s="47">
        <f>ABSYLD1!AR68*VLOOKUP(ABSYLD2!AR$4,'[1]INTERNAL PARAMETERS-1'!$B$5:$J$44,5,FALSE)*VLOOKUP(ABSYLD2!AR$4,'[1]INTERNAL PARAMETERS-1'!$B$5:$J$44,7,FALSE)*ABSYLD2!$F68 + ABSYLD1!AR68*(1-VLOOKUP(ABSYLD2!AR$4,'[1]INTERNAL PARAMETERS-1'!$B$5:$J$44,5,FALSE))*VLOOKUP(ABSYLD2!AR$4,'[1]INTERNAL PARAMETERS-1'!$B$5:$J$44,9,FALSE)*ABSYLD2!$F68</f>
        <v>0</v>
      </c>
      <c r="AS68" s="47">
        <f>ABSYLD1!AS68*VLOOKUP(ABSYLD2!AS$4,'[1]INTERNAL PARAMETERS-1'!$B$5:$J$44,5,FALSE)*VLOOKUP(ABSYLD2!AS$4,'[1]INTERNAL PARAMETERS-1'!$B$5:$J$44,7,FALSE)*ABSYLD2!$F68 + ABSYLD1!AS68*(1-VLOOKUP(ABSYLD2!AS$4,'[1]INTERNAL PARAMETERS-1'!$B$5:$J$44,5,FALSE))*VLOOKUP(ABSYLD2!AS$4,'[1]INTERNAL PARAMETERS-1'!$B$5:$J$44,9,FALSE)*ABSYLD2!$F68</f>
        <v>0</v>
      </c>
      <c r="AT68" s="46">
        <f>ABSYLD1!AT68*VLOOKUP(ABSYLD2!AT$4,'[1]INTERNAL PARAMETERS-1'!$B$5:$J$44,5,FALSE)*VLOOKUP(ABSYLD2!AT$4,'[1]INTERNAL PARAMETERS-1'!$B$5:$J$44,7,FALSE)*ABSYLD2!$F68 + ABSYLD1!AT68*(1-VLOOKUP(ABSYLD2!AT$4,'[1]INTERNAL PARAMETERS-1'!$B$5:$J$44,5,FALSE))*VLOOKUP(ABSYLD2!AT$4,'[1]INTERNAL PARAMETERS-1'!$B$5:$J$44,9,FALSE)*ABSYLD2!$F68</f>
        <v>0</v>
      </c>
      <c r="AU68" s="48">
        <f>ABSYLD1!AU68*VLOOKUP(ABSYLD2!AU$4,'[1]INTERNAL PARAMETERS-1'!$B$5:$J$44,5,FALSE)*VLOOKUP(ABSYLD2!AU$4,'[1]INTERNAL PARAMETERS-1'!$B$5:$J$44,6,FALSE)*VLOOKUP(ABSYLD2!AU$4,'[1]INTERNAL PARAMETERS-1'!$B$5:$J$44,3,FALSE) + ABSYLD1!AU68*(1-VLOOKUP(ABSYLD2!AU$4,'[1]INTERNAL PARAMETERS-1'!$B$5:$J$44,5,FALSE))*VLOOKUP(ABSYLD2!AU$4,'[1]INTERNAL PARAMETERS-1'!$B$5:$J$44,8,FALSE)*VLOOKUP(ABSYLD2!AU$4,'[1]INTERNAL PARAMETERS-1'!$B$5:$J$44,3,FALSE)</f>
        <v>0</v>
      </c>
      <c r="AV68" s="47">
        <f>ABSYLD1!AV68*VLOOKUP(ABSYLD2!AV$4,'[1]INTERNAL PARAMETERS-1'!$B$5:$J$44,5,FALSE)*VLOOKUP(ABSYLD2!AV$4,'[1]INTERNAL PARAMETERS-1'!$B$5:$J$44,6,FALSE)*VLOOKUP(ABSYLD2!AV$4,'[1]INTERNAL PARAMETERS-1'!$B$5:$J$44,3,FALSE) + ABSYLD1!AV68*(1-VLOOKUP(ABSYLD2!AV$4,'[1]INTERNAL PARAMETERS-1'!$B$5:$J$44,5,FALSE))*VLOOKUP(ABSYLD2!AV$4,'[1]INTERNAL PARAMETERS-1'!$B$5:$J$44,8,FALSE)*VLOOKUP(ABSYLD2!AV$4,'[1]INTERNAL PARAMETERS-1'!$B$5:$J$44,3,FALSE)</f>
        <v>0</v>
      </c>
      <c r="AW68" s="47">
        <f>ABSYLD1!AW68*VLOOKUP(ABSYLD2!AW$4,'[1]INTERNAL PARAMETERS-1'!$B$5:$J$44,5,FALSE)*VLOOKUP(ABSYLD2!AW$4,'[1]INTERNAL PARAMETERS-1'!$B$5:$J$44,6,FALSE)*VLOOKUP(ABSYLD2!AW$4,'[1]INTERNAL PARAMETERS-1'!$B$5:$J$44,3,FALSE) + ABSYLD1!AW68*(1-VLOOKUP(ABSYLD2!AW$4,'[1]INTERNAL PARAMETERS-1'!$B$5:$J$44,5,FALSE))*VLOOKUP(ABSYLD2!AW$4,'[1]INTERNAL PARAMETERS-1'!$B$5:$J$44,8,FALSE)*VLOOKUP(ABSYLD2!AW$4,'[1]INTERNAL PARAMETERS-1'!$B$5:$J$44,3,FALSE)</f>
        <v>8.6543835454850546E-2</v>
      </c>
      <c r="AX68" s="47">
        <f>ABSYLD1!AX68*VLOOKUP(ABSYLD2!AX$4,'[1]INTERNAL PARAMETERS-1'!$B$5:$J$44,5,FALSE)*VLOOKUP(ABSYLD2!AX$4,'[1]INTERNAL PARAMETERS-1'!$B$5:$J$44,6,FALSE)*VLOOKUP(ABSYLD2!AX$4,'[1]INTERNAL PARAMETERS-1'!$B$5:$J$44,3,FALSE) + ABSYLD1!AX68*(1-VLOOKUP(ABSYLD2!AX$4,'[1]INTERNAL PARAMETERS-1'!$B$5:$J$44,5,FALSE))*VLOOKUP(ABSYLD2!AX$4,'[1]INTERNAL PARAMETERS-1'!$B$5:$J$44,8,FALSE)*VLOOKUP(ABSYLD2!AX$4,'[1]INTERNAL PARAMETERS-1'!$B$5:$J$44,3,FALSE)</f>
        <v>0</v>
      </c>
      <c r="AY68" s="47">
        <f>ABSYLD1!AY68*VLOOKUP(ABSYLD2!AY$4,'[1]INTERNAL PARAMETERS-1'!$B$5:$J$44,5,FALSE)*VLOOKUP(ABSYLD2!AY$4,'[1]INTERNAL PARAMETERS-1'!$B$5:$J$44,6,FALSE)*VLOOKUP(ABSYLD2!AY$4,'[1]INTERNAL PARAMETERS-1'!$B$5:$J$44,3,FALSE) + ABSYLD1!AY68*(1-VLOOKUP(ABSYLD2!AY$4,'[1]INTERNAL PARAMETERS-1'!$B$5:$J$44,5,FALSE))*VLOOKUP(ABSYLD2!AY$4,'[1]INTERNAL PARAMETERS-1'!$B$5:$J$44,8,FALSE)*VLOOKUP(ABSYLD2!AY$4,'[1]INTERNAL PARAMETERS-1'!$B$5:$J$44,3,FALSE)</f>
        <v>0</v>
      </c>
      <c r="AZ68" s="47">
        <f>ABSYLD1!AZ68*VLOOKUP(ABSYLD2!AZ$4,'[1]INTERNAL PARAMETERS-1'!$B$5:$J$44,5,FALSE)*VLOOKUP(ABSYLD2!AZ$4,'[1]INTERNAL PARAMETERS-1'!$B$5:$J$44,6,FALSE)*VLOOKUP(ABSYLD2!AZ$4,'[1]INTERNAL PARAMETERS-1'!$B$5:$J$44,3,FALSE) + ABSYLD1!AZ68*(1-VLOOKUP(ABSYLD2!AZ$4,'[1]INTERNAL PARAMETERS-1'!$B$5:$J$44,5,FALSE))*VLOOKUP(ABSYLD2!AZ$4,'[1]INTERNAL PARAMETERS-1'!$B$5:$J$44,8,FALSE)*VLOOKUP(ABSYLD2!AZ$4,'[1]INTERNAL PARAMETERS-1'!$B$5:$J$44,3,FALSE)</f>
        <v>0</v>
      </c>
      <c r="BA68" s="47">
        <f>ABSYLD1!BA68*VLOOKUP(ABSYLD2!BA$4,'[1]INTERNAL PARAMETERS-1'!$B$5:$J$44,5,FALSE)*VLOOKUP(ABSYLD2!BA$4,'[1]INTERNAL PARAMETERS-1'!$B$5:$J$44,6,FALSE)*VLOOKUP(ABSYLD2!BA$4,'[1]INTERNAL PARAMETERS-1'!$B$5:$J$44,3,FALSE) + ABSYLD1!BA68*(1-VLOOKUP(ABSYLD2!BA$4,'[1]INTERNAL PARAMETERS-1'!$B$5:$J$44,5,FALSE))*VLOOKUP(ABSYLD2!BA$4,'[1]INTERNAL PARAMETERS-1'!$B$5:$J$44,8,FALSE)*VLOOKUP(ABSYLD2!BA$4,'[1]INTERNAL PARAMETERS-1'!$B$5:$J$44,3,FALSE)</f>
        <v>2.2599017308145598E-2</v>
      </c>
      <c r="BB68" s="47">
        <f>ABSYLD1!BB68*VLOOKUP(ABSYLD2!BB$4,'[1]INTERNAL PARAMETERS-1'!$B$5:$J$44,5,FALSE)*VLOOKUP(ABSYLD2!BB$4,'[1]INTERNAL PARAMETERS-1'!$B$5:$J$44,6,FALSE)*VLOOKUP(ABSYLD2!BB$4,'[1]INTERNAL PARAMETERS-1'!$B$5:$J$44,3,FALSE) + ABSYLD1!BB68*(1-VLOOKUP(ABSYLD2!BB$4,'[1]INTERNAL PARAMETERS-1'!$B$5:$J$44,5,FALSE))*VLOOKUP(ABSYLD2!BB$4,'[1]INTERNAL PARAMETERS-1'!$B$5:$J$44,8,FALSE)*VLOOKUP(ABSYLD2!BB$4,'[1]INTERNAL PARAMETERS-1'!$B$5:$J$44,3,FALSE)</f>
        <v>1.1168144316447286E-2</v>
      </c>
      <c r="BC68" s="47">
        <f>ABSYLD1!BC68*VLOOKUP(ABSYLD2!BC$4,'[1]INTERNAL PARAMETERS-1'!$B$5:$J$44,5,FALSE)*VLOOKUP(ABSYLD2!BC$4,'[1]INTERNAL PARAMETERS-1'!$B$5:$J$44,6,FALSE)*VLOOKUP(ABSYLD2!BC$4,'[1]INTERNAL PARAMETERS-1'!$B$5:$J$44,3,FALSE) + ABSYLD1!BC68*(1-VLOOKUP(ABSYLD2!BC$4,'[1]INTERNAL PARAMETERS-1'!$B$5:$J$44,5,FALSE))*VLOOKUP(ABSYLD2!BC$4,'[1]INTERNAL PARAMETERS-1'!$B$5:$J$44,8,FALSE)*VLOOKUP(ABSYLD2!BC$4,'[1]INTERNAL PARAMETERS-1'!$B$5:$J$44,3,FALSE)</f>
        <v>2.7527674830266944E-2</v>
      </c>
      <c r="BD68" s="47">
        <f>ABSYLD1!BD68*VLOOKUP(ABSYLD2!BD$4,'[1]INTERNAL PARAMETERS-1'!$B$5:$J$44,5,FALSE)*VLOOKUP(ABSYLD2!BD$4,'[1]INTERNAL PARAMETERS-1'!$B$5:$J$44,6,FALSE)*VLOOKUP(ABSYLD2!BD$4,'[1]INTERNAL PARAMETERS-1'!$B$5:$J$44,3,FALSE) + ABSYLD1!BD68*(1-VLOOKUP(ABSYLD2!BD$4,'[1]INTERNAL PARAMETERS-1'!$B$5:$J$44,5,FALSE))*VLOOKUP(ABSYLD2!BD$4,'[1]INTERNAL PARAMETERS-1'!$B$5:$J$44,8,FALSE)*VLOOKUP(ABSYLD2!BD$4,'[1]INTERNAL PARAMETERS-1'!$B$5:$J$44,3,FALSE)</f>
        <v>1.4392624736817849E-2</v>
      </c>
      <c r="BE68" s="47">
        <f>ABSYLD1!BE68*VLOOKUP(ABSYLD2!BE$4,'[1]INTERNAL PARAMETERS-1'!$B$5:$J$44,5,FALSE)*VLOOKUP(ABSYLD2!BE$4,'[1]INTERNAL PARAMETERS-1'!$B$5:$J$44,6,FALSE)*VLOOKUP(ABSYLD2!BE$4,'[1]INTERNAL PARAMETERS-1'!$B$5:$J$44,3,FALSE) + ABSYLD1!BE68*(1-VLOOKUP(ABSYLD2!BE$4,'[1]INTERNAL PARAMETERS-1'!$B$5:$J$44,5,FALSE))*VLOOKUP(ABSYLD2!BE$4,'[1]INTERNAL PARAMETERS-1'!$B$5:$J$44,8,FALSE)*VLOOKUP(ABSYLD2!BE$4,'[1]INTERNAL PARAMETERS-1'!$B$5:$J$44,3,FALSE)</f>
        <v>5.3303568890482239E-2</v>
      </c>
      <c r="BF68" s="47">
        <f>ABSYLD1!BF68*VLOOKUP(ABSYLD2!BF$4,'[1]INTERNAL PARAMETERS-1'!$B$5:$J$44,5,FALSE)*VLOOKUP(ABSYLD2!BF$4,'[1]INTERNAL PARAMETERS-1'!$B$5:$J$44,6,FALSE)*VLOOKUP(ABSYLD2!BF$4,'[1]INTERNAL PARAMETERS-1'!$B$5:$J$44,3,FALSE) + ABSYLD1!BF68*(1-VLOOKUP(ABSYLD2!BF$4,'[1]INTERNAL PARAMETERS-1'!$B$5:$J$44,5,FALSE))*VLOOKUP(ABSYLD2!BF$4,'[1]INTERNAL PARAMETERS-1'!$B$5:$J$44,8,FALSE)*VLOOKUP(ABSYLD2!BF$4,'[1]INTERNAL PARAMETERS-1'!$B$5:$J$44,3,FALSE)</f>
        <v>0</v>
      </c>
      <c r="BG68" s="47">
        <f>ABSYLD1!BG68*VLOOKUP(ABSYLD2!BG$4,'[1]INTERNAL PARAMETERS-1'!$B$5:$J$44,5,FALSE)*VLOOKUP(ABSYLD2!BG$4,'[1]INTERNAL PARAMETERS-1'!$B$5:$J$44,6,FALSE)*VLOOKUP(ABSYLD2!BG$4,'[1]INTERNAL PARAMETERS-1'!$B$5:$J$44,3,FALSE) + ABSYLD1!BG68*(1-VLOOKUP(ABSYLD2!BG$4,'[1]INTERNAL PARAMETERS-1'!$B$5:$J$44,5,FALSE))*VLOOKUP(ABSYLD2!BG$4,'[1]INTERNAL PARAMETERS-1'!$B$5:$J$44,8,FALSE)*VLOOKUP(ABSYLD2!BG$4,'[1]INTERNAL PARAMETERS-1'!$B$5:$J$44,3,FALSE)</f>
        <v>1.8002349505708958E-2</v>
      </c>
      <c r="BH68" s="47">
        <f>ABSYLD1!BH68*VLOOKUP(ABSYLD2!BH$4,'[1]INTERNAL PARAMETERS-1'!$B$5:$J$44,5,FALSE)*VLOOKUP(ABSYLD2!BH$4,'[1]INTERNAL PARAMETERS-1'!$B$5:$J$44,6,FALSE)*VLOOKUP(ABSYLD2!BH$4,'[1]INTERNAL PARAMETERS-1'!$B$5:$J$44,3,FALSE) + ABSYLD1!BH68*(1-VLOOKUP(ABSYLD2!BH$4,'[1]INTERNAL PARAMETERS-1'!$B$5:$J$44,5,FALSE))*VLOOKUP(ABSYLD2!BH$4,'[1]INTERNAL PARAMETERS-1'!$B$5:$J$44,8,FALSE)*VLOOKUP(ABSYLD2!BH$4,'[1]INTERNAL PARAMETERS-1'!$B$5:$J$44,3,FALSE)</f>
        <v>5.8180879314934093E-5</v>
      </c>
      <c r="BI68" s="47">
        <f>ABSYLD1!BI68*VLOOKUP(ABSYLD2!BI$4,'[1]INTERNAL PARAMETERS-1'!$B$5:$J$44,5,FALSE)*VLOOKUP(ABSYLD2!BI$4,'[1]INTERNAL PARAMETERS-1'!$B$5:$J$44,6,FALSE)*VLOOKUP(ABSYLD2!BI$4,'[1]INTERNAL PARAMETERS-1'!$B$5:$J$44,3,FALSE) + ABSYLD1!BI68*(1-VLOOKUP(ABSYLD2!BI$4,'[1]INTERNAL PARAMETERS-1'!$B$5:$J$44,5,FALSE))*VLOOKUP(ABSYLD2!BI$4,'[1]INTERNAL PARAMETERS-1'!$B$5:$J$44,8,FALSE)*VLOOKUP(ABSYLD2!BI$4,'[1]INTERNAL PARAMETERS-1'!$B$5:$J$44,3,FALSE)</f>
        <v>0</v>
      </c>
      <c r="BJ68" s="47">
        <f>ABSYLD1!BJ68*VLOOKUP(ABSYLD2!BJ$4,'[1]INTERNAL PARAMETERS-1'!$B$5:$J$44,5,FALSE)*VLOOKUP(ABSYLD2!BJ$4,'[1]INTERNAL PARAMETERS-1'!$B$5:$J$44,6,FALSE)*VLOOKUP(ABSYLD2!BJ$4,'[1]INTERNAL PARAMETERS-1'!$B$5:$J$44,3,FALSE) + ABSYLD1!BJ68*(1-VLOOKUP(ABSYLD2!BJ$4,'[1]INTERNAL PARAMETERS-1'!$B$5:$J$44,5,FALSE))*VLOOKUP(ABSYLD2!BJ$4,'[1]INTERNAL PARAMETERS-1'!$B$5:$J$44,8,FALSE)*VLOOKUP(ABSYLD2!BJ$4,'[1]INTERNAL PARAMETERS-1'!$B$5:$J$44,3,FALSE)</f>
        <v>4.4277034817136489E-3</v>
      </c>
      <c r="BK68" s="47">
        <f>ABSYLD1!BK68*VLOOKUP(ABSYLD2!BK$4,'[1]INTERNAL PARAMETERS-1'!$B$5:$J$44,5,FALSE)*VLOOKUP(ABSYLD2!BK$4,'[1]INTERNAL PARAMETERS-1'!$B$5:$J$44,6,FALSE)*VLOOKUP(ABSYLD2!BK$4,'[1]INTERNAL PARAMETERS-1'!$B$5:$J$44,3,FALSE) + ABSYLD1!BK68*(1-VLOOKUP(ABSYLD2!BK$4,'[1]INTERNAL PARAMETERS-1'!$B$5:$J$44,5,FALSE))*VLOOKUP(ABSYLD2!BK$4,'[1]INTERNAL PARAMETERS-1'!$B$5:$J$44,8,FALSE)*VLOOKUP(ABSYLD2!BK$4,'[1]INTERNAL PARAMETERS-1'!$B$5:$J$44,3,FALSE)</f>
        <v>5.8420645760443E-3</v>
      </c>
      <c r="BL68" s="47">
        <f>ABSYLD1!BL68*VLOOKUP(ABSYLD2!BL$4,'[1]INTERNAL PARAMETERS-1'!$B$5:$J$44,5,FALSE)*VLOOKUP(ABSYLD2!BL$4,'[1]INTERNAL PARAMETERS-1'!$B$5:$J$44,6,FALSE)*VLOOKUP(ABSYLD2!BL$4,'[1]INTERNAL PARAMETERS-1'!$B$5:$J$44,3,FALSE) + ABSYLD1!BL68*(1-VLOOKUP(ABSYLD2!BL$4,'[1]INTERNAL PARAMETERS-1'!$B$5:$J$44,5,FALSE))*VLOOKUP(ABSYLD2!BL$4,'[1]INTERNAL PARAMETERS-1'!$B$5:$J$44,8,FALSE)*VLOOKUP(ABSYLD2!BL$4,'[1]INTERNAL PARAMETERS-1'!$B$5:$J$44,3,FALSE)</f>
        <v>2.3650167678938766E-2</v>
      </c>
      <c r="BM68" s="47">
        <f>ABSYLD1!BM68*VLOOKUP(ABSYLD2!BM$4,'[1]INTERNAL PARAMETERS-1'!$B$5:$J$44,5,FALSE)*VLOOKUP(ABSYLD2!BM$4,'[1]INTERNAL PARAMETERS-1'!$B$5:$J$44,6,FALSE)*VLOOKUP(ABSYLD2!BM$4,'[1]INTERNAL PARAMETERS-1'!$B$5:$J$44,3,FALSE) + ABSYLD1!BM68*(1-VLOOKUP(ABSYLD2!BM$4,'[1]INTERNAL PARAMETERS-1'!$B$5:$J$44,5,FALSE))*VLOOKUP(ABSYLD2!BM$4,'[1]INTERNAL PARAMETERS-1'!$B$5:$J$44,8,FALSE)*VLOOKUP(ABSYLD2!BM$4,'[1]INTERNAL PARAMETERS-1'!$B$5:$J$44,3,FALSE)</f>
        <v>1.0780329079954472E-2</v>
      </c>
      <c r="BN68" s="47">
        <f>ABSYLD1!BN68*VLOOKUP(ABSYLD2!BN$4,'[1]INTERNAL PARAMETERS-1'!$B$5:$J$44,5,FALSE)*VLOOKUP(ABSYLD2!BN$4,'[1]INTERNAL PARAMETERS-1'!$B$5:$J$44,6,FALSE)*VLOOKUP(ABSYLD2!BN$4,'[1]INTERNAL PARAMETERS-1'!$B$5:$J$44,3,FALSE) + ABSYLD1!BN68*(1-VLOOKUP(ABSYLD2!BN$4,'[1]INTERNAL PARAMETERS-1'!$B$5:$J$44,5,FALSE))*VLOOKUP(ABSYLD2!BN$4,'[1]INTERNAL PARAMETERS-1'!$B$5:$J$44,8,FALSE)*VLOOKUP(ABSYLD2!BN$4,'[1]INTERNAL PARAMETERS-1'!$B$5:$J$44,3,FALSE)</f>
        <v>6.4508248955698743E-3</v>
      </c>
      <c r="BO68" s="47">
        <f>ABSYLD1!BO68*VLOOKUP(ABSYLD2!BO$4,'[1]INTERNAL PARAMETERS-1'!$B$5:$J$44,5,FALSE)*VLOOKUP(ABSYLD2!BO$4,'[1]INTERNAL PARAMETERS-1'!$B$5:$J$44,6,FALSE)*VLOOKUP(ABSYLD2!BO$4,'[1]INTERNAL PARAMETERS-1'!$B$5:$J$44,3,FALSE) + ABSYLD1!BO68*(1-VLOOKUP(ABSYLD2!BO$4,'[1]INTERNAL PARAMETERS-1'!$B$5:$J$44,5,FALSE))*VLOOKUP(ABSYLD2!BO$4,'[1]INTERNAL PARAMETERS-1'!$B$5:$J$44,8,FALSE)*VLOOKUP(ABSYLD2!BO$4,'[1]INTERNAL PARAMETERS-1'!$B$5:$J$44,3,FALSE)</f>
        <v>6.002067950085321E-3</v>
      </c>
      <c r="BP68" s="47">
        <f>ABSYLD1!BP68*VLOOKUP(ABSYLD2!BP$4,'[1]INTERNAL PARAMETERS-1'!$B$5:$J$44,5,FALSE)*VLOOKUP(ABSYLD2!BP$4,'[1]INTERNAL PARAMETERS-1'!$B$5:$J$44,6,FALSE)*VLOOKUP(ABSYLD2!BP$4,'[1]INTERNAL PARAMETERS-1'!$B$5:$J$44,3,FALSE) + ABSYLD1!BP68*(1-VLOOKUP(ABSYLD2!BP$4,'[1]INTERNAL PARAMETERS-1'!$B$5:$J$44,5,FALSE))*VLOOKUP(ABSYLD2!BP$4,'[1]INTERNAL PARAMETERS-1'!$B$5:$J$44,8,FALSE)*VLOOKUP(ABSYLD2!BP$4,'[1]INTERNAL PARAMETERS-1'!$B$5:$J$44,3,FALSE)</f>
        <v>3.4264878333044774E-4</v>
      </c>
      <c r="BQ68" s="47">
        <f>ABSYLD1!BQ68*VLOOKUP(ABSYLD2!BQ$4,'[1]INTERNAL PARAMETERS-1'!$B$5:$J$44,5,FALSE)*VLOOKUP(ABSYLD2!BQ$4,'[1]INTERNAL PARAMETERS-1'!$B$5:$J$44,6,FALSE)*VLOOKUP(ABSYLD2!BQ$4,'[1]INTERNAL PARAMETERS-1'!$B$5:$J$44,3,FALSE) + ABSYLD1!BQ68*(1-VLOOKUP(ABSYLD2!BQ$4,'[1]INTERNAL PARAMETERS-1'!$B$5:$J$44,5,FALSE))*VLOOKUP(ABSYLD2!BQ$4,'[1]INTERNAL PARAMETERS-1'!$B$5:$J$44,8,FALSE)*VLOOKUP(ABSYLD2!BQ$4,'[1]INTERNAL PARAMETERS-1'!$B$5:$J$44,3,FALSE)</f>
        <v>2.4993144020393904E-2</v>
      </c>
      <c r="BR68" s="47">
        <f>ABSYLD1!BR68*VLOOKUP(ABSYLD2!BR$4,'[1]INTERNAL PARAMETERS-1'!$B$5:$J$44,5,FALSE)*VLOOKUP(ABSYLD2!BR$4,'[1]INTERNAL PARAMETERS-1'!$B$5:$J$44,6,FALSE)*VLOOKUP(ABSYLD2!BR$4,'[1]INTERNAL PARAMETERS-1'!$B$5:$J$44,3,FALSE) + ABSYLD1!BR68*(1-VLOOKUP(ABSYLD2!BR$4,'[1]INTERNAL PARAMETERS-1'!$B$5:$J$44,5,FALSE))*VLOOKUP(ABSYLD2!BR$4,'[1]INTERNAL PARAMETERS-1'!$B$5:$J$44,8,FALSE)*VLOOKUP(ABSYLD2!BR$4,'[1]INTERNAL PARAMETERS-1'!$B$5:$J$44,3,FALSE)</f>
        <v>9.4265422386738016E-4</v>
      </c>
      <c r="BS68" s="47">
        <f>ABSYLD1!BS68*VLOOKUP(ABSYLD2!BS$4,'[1]INTERNAL PARAMETERS-1'!$B$5:$J$44,5,FALSE)*VLOOKUP(ABSYLD2!BS$4,'[1]INTERNAL PARAMETERS-1'!$B$5:$J$44,6,FALSE)*VLOOKUP(ABSYLD2!BS$4,'[1]INTERNAL PARAMETERS-1'!$B$5:$J$44,3,FALSE) + ABSYLD1!BS68*(1-VLOOKUP(ABSYLD2!BS$4,'[1]INTERNAL PARAMETERS-1'!$B$5:$J$44,5,FALSE))*VLOOKUP(ABSYLD2!BS$4,'[1]INTERNAL PARAMETERS-1'!$B$5:$J$44,8,FALSE)*VLOOKUP(ABSYLD2!BS$4,'[1]INTERNAL PARAMETERS-1'!$B$5:$J$44,3,FALSE)</f>
        <v>2.5041905762780415E-5</v>
      </c>
      <c r="BT68" s="47">
        <f>ABSYLD1!BT68*VLOOKUP(ABSYLD2!BT$4,'[1]INTERNAL PARAMETERS-1'!$B$5:$J$44,5,FALSE)*VLOOKUP(ABSYLD2!BT$4,'[1]INTERNAL PARAMETERS-1'!$B$5:$J$44,6,FALSE)*VLOOKUP(ABSYLD2!BT$4,'[1]INTERNAL PARAMETERS-1'!$B$5:$J$44,3,FALSE) + ABSYLD1!BT68*(1-VLOOKUP(ABSYLD2!BT$4,'[1]INTERNAL PARAMETERS-1'!$B$5:$J$44,5,FALSE))*VLOOKUP(ABSYLD2!BT$4,'[1]INTERNAL PARAMETERS-1'!$B$5:$J$44,8,FALSE)*VLOOKUP(ABSYLD2!BT$4,'[1]INTERNAL PARAMETERS-1'!$B$5:$J$44,3,FALSE)</f>
        <v>0</v>
      </c>
      <c r="BU68" s="47">
        <f>ABSYLD1!BU68*VLOOKUP(ABSYLD2!BU$4,'[1]INTERNAL PARAMETERS-1'!$B$5:$J$44,5,FALSE)*VLOOKUP(ABSYLD2!BU$4,'[1]INTERNAL PARAMETERS-1'!$B$5:$J$44,6,FALSE)*VLOOKUP(ABSYLD2!BU$4,'[1]INTERNAL PARAMETERS-1'!$B$5:$J$44,3,FALSE) + ABSYLD1!BU68*(1-VLOOKUP(ABSYLD2!BU$4,'[1]INTERNAL PARAMETERS-1'!$B$5:$J$44,5,FALSE))*VLOOKUP(ABSYLD2!BU$4,'[1]INTERNAL PARAMETERS-1'!$B$5:$J$44,8,FALSE)*VLOOKUP(ABSYLD2!BU$4,'[1]INTERNAL PARAMETERS-1'!$B$5:$J$44,3,FALSE)</f>
        <v>0</v>
      </c>
      <c r="BV68" s="47">
        <f>ABSYLD1!BV68*VLOOKUP(ABSYLD2!BV$4,'[1]INTERNAL PARAMETERS-1'!$B$5:$J$44,5,FALSE)*VLOOKUP(ABSYLD2!BV$4,'[1]INTERNAL PARAMETERS-1'!$B$5:$J$44,6,FALSE)*VLOOKUP(ABSYLD2!BV$4,'[1]INTERNAL PARAMETERS-1'!$B$5:$J$44,3,FALSE) + ABSYLD1!BV68*(1-VLOOKUP(ABSYLD2!BV$4,'[1]INTERNAL PARAMETERS-1'!$B$5:$J$44,5,FALSE))*VLOOKUP(ABSYLD2!BV$4,'[1]INTERNAL PARAMETERS-1'!$B$5:$J$44,8,FALSE)*VLOOKUP(ABSYLD2!BV$4,'[1]INTERNAL PARAMETERS-1'!$B$5:$J$44,3,FALSE)</f>
        <v>0</v>
      </c>
      <c r="BW68" s="47">
        <f>ABSYLD1!BW68*VLOOKUP(ABSYLD2!BW$4,'[1]INTERNAL PARAMETERS-1'!$B$5:$J$44,5,FALSE)*VLOOKUP(ABSYLD2!BW$4,'[1]INTERNAL PARAMETERS-1'!$B$5:$J$44,6,FALSE)*VLOOKUP(ABSYLD2!BW$4,'[1]INTERNAL PARAMETERS-1'!$B$5:$J$44,3,FALSE) + ABSYLD1!BW68*(1-VLOOKUP(ABSYLD2!BW$4,'[1]INTERNAL PARAMETERS-1'!$B$5:$J$44,5,FALSE))*VLOOKUP(ABSYLD2!BW$4,'[1]INTERNAL PARAMETERS-1'!$B$5:$J$44,8,FALSE)*VLOOKUP(ABSYLD2!BW$4,'[1]INTERNAL PARAMETERS-1'!$B$5:$J$44,3,FALSE)</f>
        <v>0</v>
      </c>
      <c r="BX68" s="47">
        <f>ABSYLD1!BX68*VLOOKUP(ABSYLD2!BX$4,'[1]INTERNAL PARAMETERS-1'!$B$5:$J$44,5,FALSE)*VLOOKUP(ABSYLD2!BX$4,'[1]INTERNAL PARAMETERS-1'!$B$5:$J$44,6,FALSE)*VLOOKUP(ABSYLD2!BX$4,'[1]INTERNAL PARAMETERS-1'!$B$5:$J$44,3,FALSE) + ABSYLD1!BX68*(1-VLOOKUP(ABSYLD2!BX$4,'[1]INTERNAL PARAMETERS-1'!$B$5:$J$44,5,FALSE))*VLOOKUP(ABSYLD2!BX$4,'[1]INTERNAL PARAMETERS-1'!$B$5:$J$44,8,FALSE)*VLOOKUP(ABSYLD2!BX$4,'[1]INTERNAL PARAMETERS-1'!$B$5:$J$44,3,FALSE)</f>
        <v>0</v>
      </c>
      <c r="BY68" s="47">
        <f>ABSYLD1!BY68*VLOOKUP(ABSYLD2!BY$4,'[1]INTERNAL PARAMETERS-1'!$B$5:$J$44,5,FALSE)*VLOOKUP(ABSYLD2!BY$4,'[1]INTERNAL PARAMETERS-1'!$B$5:$J$44,6,FALSE)*VLOOKUP(ABSYLD2!BY$4,'[1]INTERNAL PARAMETERS-1'!$B$5:$J$44,3,FALSE) + ABSYLD1!BY68*(1-VLOOKUP(ABSYLD2!BY$4,'[1]INTERNAL PARAMETERS-1'!$B$5:$J$44,5,FALSE))*VLOOKUP(ABSYLD2!BY$4,'[1]INTERNAL PARAMETERS-1'!$B$5:$J$44,8,FALSE)*VLOOKUP(ABSYLD2!BY$4,'[1]INTERNAL PARAMETERS-1'!$B$5:$J$44,3,FALSE)</f>
        <v>0</v>
      </c>
      <c r="BZ68" s="47">
        <f>ABSYLD1!BZ68*VLOOKUP(ABSYLD2!BZ$4,'[1]INTERNAL PARAMETERS-1'!$B$5:$J$44,5,FALSE)*VLOOKUP(ABSYLD2!BZ$4,'[1]INTERNAL PARAMETERS-1'!$B$5:$J$44,6,FALSE)*VLOOKUP(ABSYLD2!BZ$4,'[1]INTERNAL PARAMETERS-1'!$B$5:$J$44,3,FALSE) + ABSYLD1!BZ68*(1-VLOOKUP(ABSYLD2!BZ$4,'[1]INTERNAL PARAMETERS-1'!$B$5:$J$44,5,FALSE))*VLOOKUP(ABSYLD2!BZ$4,'[1]INTERNAL PARAMETERS-1'!$B$5:$J$44,8,FALSE)*VLOOKUP(ABSYLD2!BZ$4,'[1]INTERNAL PARAMETERS-1'!$B$5:$J$44,3,FALSE)</f>
        <v>5.4179521149596924E-5</v>
      </c>
      <c r="CA68" s="47">
        <f>ABSYLD1!CA68*VLOOKUP(ABSYLD2!CA$4,'[1]INTERNAL PARAMETERS-1'!$B$5:$J$44,5,FALSE)*VLOOKUP(ABSYLD2!CA$4,'[1]INTERNAL PARAMETERS-1'!$B$5:$J$44,6,FALSE)*VLOOKUP(ABSYLD2!CA$4,'[1]INTERNAL PARAMETERS-1'!$B$5:$J$44,3,FALSE) + ABSYLD1!CA68*(1-VLOOKUP(ABSYLD2!CA$4,'[1]INTERNAL PARAMETERS-1'!$B$5:$J$44,5,FALSE))*VLOOKUP(ABSYLD2!CA$4,'[1]INTERNAL PARAMETERS-1'!$B$5:$J$44,8,FALSE)*VLOOKUP(ABSYLD2!CA$4,'[1]INTERNAL PARAMETERS-1'!$B$5:$J$44,3,FALSE)</f>
        <v>0</v>
      </c>
      <c r="CB68" s="47">
        <f>ABSYLD1!CB68*VLOOKUP(ABSYLD2!CB$4,'[1]INTERNAL PARAMETERS-1'!$B$5:$J$44,5,FALSE)*VLOOKUP(ABSYLD2!CB$4,'[1]INTERNAL PARAMETERS-1'!$B$5:$J$44,6,FALSE)*VLOOKUP(ABSYLD2!CB$4,'[1]INTERNAL PARAMETERS-1'!$B$5:$J$44,3,FALSE) + ABSYLD1!CB68*(1-VLOOKUP(ABSYLD2!CB$4,'[1]INTERNAL PARAMETERS-1'!$B$5:$J$44,5,FALSE))*VLOOKUP(ABSYLD2!CB$4,'[1]INTERNAL PARAMETERS-1'!$B$5:$J$44,8,FALSE)*VLOOKUP(ABSYLD2!CB$4,'[1]INTERNAL PARAMETERS-1'!$B$5:$J$44,3,FALSE)</f>
        <v>0</v>
      </c>
      <c r="CC68" s="47">
        <f>ABSYLD1!CC68*VLOOKUP(ABSYLD2!CC$4,'[1]INTERNAL PARAMETERS-1'!$B$5:$J$44,5,FALSE)*VLOOKUP(ABSYLD2!CC$4,'[1]INTERNAL PARAMETERS-1'!$B$5:$J$44,6,FALSE)*VLOOKUP(ABSYLD2!CC$4,'[1]INTERNAL PARAMETERS-1'!$B$5:$J$44,3,FALSE) + ABSYLD1!CC68*(1-VLOOKUP(ABSYLD2!CC$4,'[1]INTERNAL PARAMETERS-1'!$B$5:$J$44,5,FALSE))*VLOOKUP(ABSYLD2!CC$4,'[1]INTERNAL PARAMETERS-1'!$B$5:$J$44,8,FALSE)*VLOOKUP(ABSYLD2!CC$4,'[1]INTERNAL PARAMETERS-1'!$B$5:$J$44,3,FALSE)</f>
        <v>2.1343111021696263E-4</v>
      </c>
      <c r="CD68" s="47">
        <f>ABSYLD1!CD68*VLOOKUP(ABSYLD2!CD$4,'[1]INTERNAL PARAMETERS-1'!$B$5:$J$44,5,FALSE)*VLOOKUP(ABSYLD2!CD$4,'[1]INTERNAL PARAMETERS-1'!$B$5:$J$44,6,FALSE)*VLOOKUP(ABSYLD2!CD$4,'[1]INTERNAL PARAMETERS-1'!$B$5:$J$44,3,FALSE) + ABSYLD1!CD68*(1-VLOOKUP(ABSYLD2!CD$4,'[1]INTERNAL PARAMETERS-1'!$B$5:$J$44,5,FALSE))*VLOOKUP(ABSYLD2!CD$4,'[1]INTERNAL PARAMETERS-1'!$B$5:$J$44,8,FALSE)*VLOOKUP(ABSYLD2!CD$4,'[1]INTERNAL PARAMETERS-1'!$B$5:$J$44,3,FALSE)</f>
        <v>2.6063214615577624E-4</v>
      </c>
      <c r="CE68" s="47">
        <f>ABSYLD1!CE68*VLOOKUP(ABSYLD2!CE$4,'[1]INTERNAL PARAMETERS-1'!$B$5:$J$44,5,FALSE)*VLOOKUP(ABSYLD2!CE$4,'[1]INTERNAL PARAMETERS-1'!$B$5:$J$44,6,FALSE)*VLOOKUP(ABSYLD2!CE$4,'[1]INTERNAL PARAMETERS-1'!$B$5:$J$44,3,FALSE) + ABSYLD1!CE68*(1-VLOOKUP(ABSYLD2!CE$4,'[1]INTERNAL PARAMETERS-1'!$B$5:$J$44,5,FALSE))*VLOOKUP(ABSYLD2!CE$4,'[1]INTERNAL PARAMETERS-1'!$B$5:$J$44,8,FALSE)*VLOOKUP(ABSYLD2!CE$4,'[1]INTERNAL PARAMETERS-1'!$B$5:$J$44,3,FALSE)</f>
        <v>7.0947994473282284E-4</v>
      </c>
      <c r="CF68" s="47">
        <f>ABSYLD1!CF68*VLOOKUP(ABSYLD2!CF$4,'[1]INTERNAL PARAMETERS-1'!$B$5:$J$44,5,FALSE)*VLOOKUP(ABSYLD2!CF$4,'[1]INTERNAL PARAMETERS-1'!$B$5:$J$44,6,FALSE)*VLOOKUP(ABSYLD2!CF$4,'[1]INTERNAL PARAMETERS-1'!$B$5:$J$44,3,FALSE) + ABSYLD1!CF68*(1-VLOOKUP(ABSYLD2!CF$4,'[1]INTERNAL PARAMETERS-1'!$B$5:$J$44,5,FALSE))*VLOOKUP(ABSYLD2!CF$4,'[1]INTERNAL PARAMETERS-1'!$B$5:$J$44,8,FALSE)*VLOOKUP(ABSYLD2!CF$4,'[1]INTERNAL PARAMETERS-1'!$B$5:$J$44,3,FALSE)</f>
        <v>1.3659199115036976E-3</v>
      </c>
      <c r="CG68" s="47">
        <f>ABSYLD1!CG68*VLOOKUP(ABSYLD2!CG$4,'[1]INTERNAL PARAMETERS-1'!$B$5:$J$44,5,FALSE)*VLOOKUP(ABSYLD2!CG$4,'[1]INTERNAL PARAMETERS-1'!$B$5:$J$44,6,FALSE)*VLOOKUP(ABSYLD2!CG$4,'[1]INTERNAL PARAMETERS-1'!$B$5:$J$44,3,FALSE) + ABSYLD1!CG68*(1-VLOOKUP(ABSYLD2!CG$4,'[1]INTERNAL PARAMETERS-1'!$B$5:$J$44,5,FALSE))*VLOOKUP(ABSYLD2!CG$4,'[1]INTERNAL PARAMETERS-1'!$B$5:$J$44,8,FALSE)*VLOOKUP(ABSYLD2!CG$4,'[1]INTERNAL PARAMETERS-1'!$B$5:$J$44,3,FALSE)</f>
        <v>3.6208220760042506E-5</v>
      </c>
      <c r="CH68" s="46">
        <f>ABSYLD1!CH68*VLOOKUP(ABSYLD2!CH$4,'[1]INTERNAL PARAMETERS-1'!$B$5:$J$44,5,FALSE)*VLOOKUP(ABSYLD2!CH$4,'[1]INTERNAL PARAMETERS-1'!$B$5:$J$44,6,FALSE)*VLOOKUP(ABSYLD2!CH$4,'[1]INTERNAL PARAMETERS-1'!$B$5:$J$44,3,FALSE) + ABSYLD1!CH68*(1-VLOOKUP(ABSYLD2!CH$4,'[1]INTERNAL PARAMETERS-1'!$B$5:$J$44,5,FALSE))*VLOOKUP(ABSYLD2!CH$4,'[1]INTERNAL PARAMETERS-1'!$B$5:$J$44,8,FALSE)*VLOOKUP(ABSYLD2!CH$4,'[1]INTERNAL PARAMETERS-1'!$B$5:$J$44,3,FALSE)</f>
        <v>0</v>
      </c>
      <c r="CJ68" s="48">
        <f t="shared" si="0"/>
        <v>8.9502348116529813</v>
      </c>
      <c r="CK68" s="46">
        <f t="shared" si="1"/>
        <v>0.31969189337221426</v>
      </c>
    </row>
    <row r="69" spans="2:89">
      <c r="B69" s="61" t="s">
        <v>4</v>
      </c>
      <c r="C69" s="60" t="s">
        <v>71</v>
      </c>
      <c r="D69" s="60" t="s">
        <v>78</v>
      </c>
      <c r="E69" s="137">
        <f>ABS!AL69</f>
        <v>25.192949856168564</v>
      </c>
      <c r="F69" s="59">
        <f>'[1]INTERNAL PARAMETERS-1'!M15</f>
        <v>34.72</v>
      </c>
      <c r="G69" s="48">
        <f>ABSYLD1!G69*VLOOKUP(ABSYLD2!G$4,'[1]INTERNAL PARAMETERS-1'!$B$5:$J$44,5,FALSE)*VLOOKUP(ABSYLD2!G$4,'[1]INTERNAL PARAMETERS-1'!$B$5:$J$44,7,FALSE)*ABSYLD2!$F69 + ABSYLD1!G69*(1-VLOOKUP(ABSYLD2!G$4,'[1]INTERNAL PARAMETERS-1'!$B$5:$J$44,5,FALSE))*VLOOKUP(ABSYLD2!G$4,'[1]INTERNAL PARAMETERS-1'!$B$5:$J$44,9,FALSE)*ABSYLD2!$F69</f>
        <v>1.8823783479884</v>
      </c>
      <c r="H69" s="47">
        <f>ABSYLD1!H69*VLOOKUP(ABSYLD2!H$4,'[1]INTERNAL PARAMETERS-1'!$B$5:$J$44,5,FALSE)*VLOOKUP(ABSYLD2!H$4,'[1]INTERNAL PARAMETERS-1'!$B$5:$J$44,7,FALSE)*ABSYLD2!$F69 + ABSYLD1!H69*(1-VLOOKUP(ABSYLD2!H$4,'[1]INTERNAL PARAMETERS-1'!$B$5:$J$44,5,FALSE))*VLOOKUP(ABSYLD2!H$4,'[1]INTERNAL PARAMETERS-1'!$B$5:$J$44,9,FALSE)*ABSYLD2!$F69</f>
        <v>0.87322902455886697</v>
      </c>
      <c r="I69" s="47">
        <f>ABSYLD1!I69*VLOOKUP(ABSYLD2!I$4,'[1]INTERNAL PARAMETERS-1'!$B$5:$J$44,5,FALSE)*VLOOKUP(ABSYLD2!I$4,'[1]INTERNAL PARAMETERS-1'!$B$5:$J$44,7,FALSE)*ABSYLD2!$F69 + ABSYLD1!I69*(1-VLOOKUP(ABSYLD2!I$4,'[1]INTERNAL PARAMETERS-1'!$B$5:$J$44,5,FALSE))*VLOOKUP(ABSYLD2!I$4,'[1]INTERNAL PARAMETERS-1'!$B$5:$J$44,9,FALSE)*ABSYLD2!$F69</f>
        <v>1.961872211349611</v>
      </c>
      <c r="J69" s="47">
        <f>ABSYLD1!J69*VLOOKUP(ABSYLD2!J$4,'[1]INTERNAL PARAMETERS-1'!$B$5:$J$44,5,FALSE)*VLOOKUP(ABSYLD2!J$4,'[1]INTERNAL PARAMETERS-1'!$B$5:$J$44,7,FALSE)*ABSYLD2!$F69 + ABSYLD1!J69*(1-VLOOKUP(ABSYLD2!J$4,'[1]INTERNAL PARAMETERS-1'!$B$5:$J$44,5,FALSE))*VLOOKUP(ABSYLD2!J$4,'[1]INTERNAL PARAMETERS-1'!$B$5:$J$44,9,FALSE)*ABSYLD2!$F69</f>
        <v>0</v>
      </c>
      <c r="K69" s="47">
        <f>ABSYLD1!K69*VLOOKUP(ABSYLD2!K$4,'[1]INTERNAL PARAMETERS-1'!$B$5:$J$44,5,FALSE)*VLOOKUP(ABSYLD2!K$4,'[1]INTERNAL PARAMETERS-1'!$B$5:$J$44,7,FALSE)*ABSYLD2!$F69 + ABSYLD1!K69*(1-VLOOKUP(ABSYLD2!K$4,'[1]INTERNAL PARAMETERS-1'!$B$5:$J$44,5,FALSE))*VLOOKUP(ABSYLD2!K$4,'[1]INTERNAL PARAMETERS-1'!$B$5:$J$44,9,FALSE)*ABSYLD2!$F69</f>
        <v>0</v>
      </c>
      <c r="L69" s="47">
        <f>ABSYLD1!L69*VLOOKUP(ABSYLD2!L$4,'[1]INTERNAL PARAMETERS-1'!$B$5:$J$44,5,FALSE)*VLOOKUP(ABSYLD2!L$4,'[1]INTERNAL PARAMETERS-1'!$B$5:$J$44,7,FALSE)*ABSYLD2!$F69 + ABSYLD1!L69*(1-VLOOKUP(ABSYLD2!L$4,'[1]INTERNAL PARAMETERS-1'!$B$5:$J$44,5,FALSE))*VLOOKUP(ABSYLD2!L$4,'[1]INTERNAL PARAMETERS-1'!$B$5:$J$44,9,FALSE)*ABSYLD2!$F69</f>
        <v>0</v>
      </c>
      <c r="M69" s="47">
        <f>ABSYLD1!M69*VLOOKUP(ABSYLD2!M$4,'[1]INTERNAL PARAMETERS-1'!$B$5:$J$44,5,FALSE)*VLOOKUP(ABSYLD2!M$4,'[1]INTERNAL PARAMETERS-1'!$B$5:$J$44,7,FALSE)*ABSYLD2!$F69 + ABSYLD1!M69*(1-VLOOKUP(ABSYLD2!M$4,'[1]INTERNAL PARAMETERS-1'!$B$5:$J$44,5,FALSE))*VLOOKUP(ABSYLD2!M$4,'[1]INTERNAL PARAMETERS-1'!$B$5:$J$44,9,FALSE)*ABSYLD2!$F69</f>
        <v>8.7691220803025827E-2</v>
      </c>
      <c r="N69" s="47">
        <f>ABSYLD1!N69*VLOOKUP(ABSYLD2!N$4,'[1]INTERNAL PARAMETERS-1'!$B$5:$J$44,5,FALSE)*VLOOKUP(ABSYLD2!N$4,'[1]INTERNAL PARAMETERS-1'!$B$5:$J$44,7,FALSE)*ABSYLD2!$F69 + ABSYLD1!N69*(1-VLOOKUP(ABSYLD2!N$4,'[1]INTERNAL PARAMETERS-1'!$B$5:$J$44,5,FALSE))*VLOOKUP(ABSYLD2!N$4,'[1]INTERNAL PARAMETERS-1'!$B$5:$J$44,9,FALSE)*ABSYLD2!$F69</f>
        <v>6.4533121630227898E-3</v>
      </c>
      <c r="O69" s="47">
        <f>ABSYLD1!O69*VLOOKUP(ABSYLD2!O$4,'[1]INTERNAL PARAMETERS-1'!$B$5:$J$44,5,FALSE)*VLOOKUP(ABSYLD2!O$4,'[1]INTERNAL PARAMETERS-1'!$B$5:$J$44,7,FALSE)*ABSYLD2!$F69 + ABSYLD1!O69*(1-VLOOKUP(ABSYLD2!O$4,'[1]INTERNAL PARAMETERS-1'!$B$5:$J$44,5,FALSE))*VLOOKUP(ABSYLD2!O$4,'[1]INTERNAL PARAMETERS-1'!$B$5:$J$44,9,FALSE)*ABSYLD2!$F69</f>
        <v>0</v>
      </c>
      <c r="P69" s="47">
        <f>ABSYLD1!P69*VLOOKUP(ABSYLD2!P$4,'[1]INTERNAL PARAMETERS-1'!$B$5:$J$44,5,FALSE)*VLOOKUP(ABSYLD2!P$4,'[1]INTERNAL PARAMETERS-1'!$B$5:$J$44,7,FALSE)*ABSYLD2!$F69 + ABSYLD1!P69*(1-VLOOKUP(ABSYLD2!P$4,'[1]INTERNAL PARAMETERS-1'!$B$5:$J$44,5,FALSE))*VLOOKUP(ABSYLD2!P$4,'[1]INTERNAL PARAMETERS-1'!$B$5:$J$44,9,FALSE)*ABSYLD2!$F69</f>
        <v>0</v>
      </c>
      <c r="Q69" s="47">
        <f>ABSYLD1!Q69*VLOOKUP(ABSYLD2!Q$4,'[1]INTERNAL PARAMETERS-1'!$B$5:$J$44,5,FALSE)*VLOOKUP(ABSYLD2!Q$4,'[1]INTERNAL PARAMETERS-1'!$B$5:$J$44,7,FALSE)*ABSYLD2!$F69 + ABSYLD1!Q69*(1-VLOOKUP(ABSYLD2!Q$4,'[1]INTERNAL PARAMETERS-1'!$B$5:$J$44,5,FALSE))*VLOOKUP(ABSYLD2!Q$4,'[1]INTERNAL PARAMETERS-1'!$B$5:$J$44,9,FALSE)*ABSYLD2!$F69</f>
        <v>0</v>
      </c>
      <c r="R69" s="47">
        <f>ABSYLD1!R69*VLOOKUP(ABSYLD2!R$4,'[1]INTERNAL PARAMETERS-1'!$B$5:$J$44,5,FALSE)*VLOOKUP(ABSYLD2!R$4,'[1]INTERNAL PARAMETERS-1'!$B$5:$J$44,7,FALSE)*ABSYLD2!$F69 + ABSYLD1!R69*(1-VLOOKUP(ABSYLD2!R$4,'[1]INTERNAL PARAMETERS-1'!$B$5:$J$44,5,FALSE))*VLOOKUP(ABSYLD2!R$4,'[1]INTERNAL PARAMETERS-1'!$B$5:$J$44,9,FALSE)*ABSYLD2!$F69</f>
        <v>3.934047207402161E-3</v>
      </c>
      <c r="S69" s="47">
        <f>ABSYLD1!S69*VLOOKUP(ABSYLD2!S$4,'[1]INTERNAL PARAMETERS-1'!$B$5:$J$44,5,FALSE)*VLOOKUP(ABSYLD2!S$4,'[1]INTERNAL PARAMETERS-1'!$B$5:$J$44,7,FALSE)*ABSYLD2!$F69 + ABSYLD1!S69*(1-VLOOKUP(ABSYLD2!S$4,'[1]INTERNAL PARAMETERS-1'!$B$5:$J$44,5,FALSE))*VLOOKUP(ABSYLD2!S$4,'[1]INTERNAL PARAMETERS-1'!$B$5:$J$44,9,FALSE)*ABSYLD2!$F69</f>
        <v>0.29125032210994667</v>
      </c>
      <c r="T69" s="47">
        <f>ABSYLD1!T69*VLOOKUP(ABSYLD2!T$4,'[1]INTERNAL PARAMETERS-1'!$B$5:$J$44,5,FALSE)*VLOOKUP(ABSYLD2!T$4,'[1]INTERNAL PARAMETERS-1'!$B$5:$J$44,7,FALSE)*ABSYLD2!$F69 + ABSYLD1!T69*(1-VLOOKUP(ABSYLD2!T$4,'[1]INTERNAL PARAMETERS-1'!$B$5:$J$44,5,FALSE))*VLOOKUP(ABSYLD2!T$4,'[1]INTERNAL PARAMETERS-1'!$B$5:$J$44,9,FALSE)*ABSYLD2!$F69</f>
        <v>5.9002835818061365E-2</v>
      </c>
      <c r="U69" s="47">
        <f>ABSYLD1!U69*VLOOKUP(ABSYLD2!U$4,'[1]INTERNAL PARAMETERS-1'!$B$5:$J$44,5,FALSE)*VLOOKUP(ABSYLD2!U$4,'[1]INTERNAL PARAMETERS-1'!$B$5:$J$44,7,FALSE)*ABSYLD2!$F69 + ABSYLD1!U69*(1-VLOOKUP(ABSYLD2!U$4,'[1]INTERNAL PARAMETERS-1'!$B$5:$J$44,5,FALSE))*VLOOKUP(ABSYLD2!U$4,'[1]INTERNAL PARAMETERS-1'!$B$5:$J$44,9,FALSE)*ABSYLD2!$F69</f>
        <v>2.7780254761807861E-2</v>
      </c>
      <c r="V69" s="47">
        <f>ABSYLD1!V69*VLOOKUP(ABSYLD2!V$4,'[1]INTERNAL PARAMETERS-1'!$B$5:$J$44,5,FALSE)*VLOOKUP(ABSYLD2!V$4,'[1]INTERNAL PARAMETERS-1'!$B$5:$J$44,7,FALSE)*ABSYLD2!$F69 + ABSYLD1!V69*(1-VLOOKUP(ABSYLD2!V$4,'[1]INTERNAL PARAMETERS-1'!$B$5:$J$44,5,FALSE))*VLOOKUP(ABSYLD2!V$4,'[1]INTERNAL PARAMETERS-1'!$B$5:$J$44,9,FALSE)*ABSYLD2!$F69</f>
        <v>0.1885103342200331</v>
      </c>
      <c r="W69" s="47">
        <f>ABSYLD1!W69*VLOOKUP(ABSYLD2!W$4,'[1]INTERNAL PARAMETERS-1'!$B$5:$J$44,5,FALSE)*VLOOKUP(ABSYLD2!W$4,'[1]INTERNAL PARAMETERS-1'!$B$5:$J$44,7,FALSE)*ABSYLD2!$F69 + ABSYLD1!W69*(1-VLOOKUP(ABSYLD2!W$4,'[1]INTERNAL PARAMETERS-1'!$B$5:$J$44,5,FALSE))*VLOOKUP(ABSYLD2!W$4,'[1]INTERNAL PARAMETERS-1'!$B$5:$J$44,9,FALSE)*ABSYLD2!$F69</f>
        <v>0</v>
      </c>
      <c r="X69" s="47">
        <f>ABSYLD1!X69*VLOOKUP(ABSYLD2!X$4,'[1]INTERNAL PARAMETERS-1'!$B$5:$J$44,5,FALSE)*VLOOKUP(ABSYLD2!X$4,'[1]INTERNAL PARAMETERS-1'!$B$5:$J$44,7,FALSE)*ABSYLD2!$F69 + ABSYLD1!X69*(1-VLOOKUP(ABSYLD2!X$4,'[1]INTERNAL PARAMETERS-1'!$B$5:$J$44,5,FALSE))*VLOOKUP(ABSYLD2!X$4,'[1]INTERNAL PARAMETERS-1'!$B$5:$J$44,9,FALSE)*ABSYLD2!$F69</f>
        <v>0</v>
      </c>
      <c r="Y69" s="47">
        <f>ABSYLD1!Y69*VLOOKUP(ABSYLD2!Y$4,'[1]INTERNAL PARAMETERS-1'!$B$5:$J$44,5,FALSE)*VLOOKUP(ABSYLD2!Y$4,'[1]INTERNAL PARAMETERS-1'!$B$5:$J$44,7,FALSE)*ABSYLD2!$F69 + ABSYLD1!Y69*(1-VLOOKUP(ABSYLD2!Y$4,'[1]INTERNAL PARAMETERS-1'!$B$5:$J$44,5,FALSE))*VLOOKUP(ABSYLD2!Y$4,'[1]INTERNAL PARAMETERS-1'!$B$5:$J$44,9,FALSE)*ABSYLD2!$F69</f>
        <v>0</v>
      </c>
      <c r="Z69" s="47">
        <f>ABSYLD1!Z69*VLOOKUP(ABSYLD2!Z$4,'[1]INTERNAL PARAMETERS-1'!$B$5:$J$44,5,FALSE)*VLOOKUP(ABSYLD2!Z$4,'[1]INTERNAL PARAMETERS-1'!$B$5:$J$44,7,FALSE)*ABSYLD2!$F69 + ABSYLD1!Z69*(1-VLOOKUP(ABSYLD2!Z$4,'[1]INTERNAL PARAMETERS-1'!$B$5:$J$44,5,FALSE))*VLOOKUP(ABSYLD2!Z$4,'[1]INTERNAL PARAMETERS-1'!$B$5:$J$44,9,FALSE)*ABSYLD2!$F69</f>
        <v>0</v>
      </c>
      <c r="AA69" s="47">
        <f>ABSYLD1!AA69*VLOOKUP(ABSYLD2!AA$4,'[1]INTERNAL PARAMETERS-1'!$B$5:$J$44,5,FALSE)*VLOOKUP(ABSYLD2!AA$4,'[1]INTERNAL PARAMETERS-1'!$B$5:$J$44,7,FALSE)*ABSYLD2!$F69 + ABSYLD1!AA69*(1-VLOOKUP(ABSYLD2!AA$4,'[1]INTERNAL PARAMETERS-1'!$B$5:$J$44,5,FALSE))*VLOOKUP(ABSYLD2!AA$4,'[1]INTERNAL PARAMETERS-1'!$B$5:$J$44,9,FALSE)*ABSYLD2!$F69</f>
        <v>0</v>
      </c>
      <c r="AB69" s="47">
        <f>ABSYLD1!AB69*VLOOKUP(ABSYLD2!AB$4,'[1]INTERNAL PARAMETERS-1'!$B$5:$J$44,5,FALSE)*VLOOKUP(ABSYLD2!AB$4,'[1]INTERNAL PARAMETERS-1'!$B$5:$J$44,7,FALSE)*ABSYLD2!$F69 + ABSYLD1!AB69*(1-VLOOKUP(ABSYLD2!AB$4,'[1]INTERNAL PARAMETERS-1'!$B$5:$J$44,5,FALSE))*VLOOKUP(ABSYLD2!AB$4,'[1]INTERNAL PARAMETERS-1'!$B$5:$J$44,9,FALSE)*ABSYLD2!$F69</f>
        <v>0</v>
      </c>
      <c r="AC69" s="47">
        <f>ABSYLD1!AC69*VLOOKUP(ABSYLD2!AC$4,'[1]INTERNAL PARAMETERS-1'!$B$5:$J$44,5,FALSE)*VLOOKUP(ABSYLD2!AC$4,'[1]INTERNAL PARAMETERS-1'!$B$5:$J$44,7,FALSE)*ABSYLD2!$F69 + ABSYLD1!AC69*(1-VLOOKUP(ABSYLD2!AC$4,'[1]INTERNAL PARAMETERS-1'!$B$5:$J$44,5,FALSE))*VLOOKUP(ABSYLD2!AC$4,'[1]INTERNAL PARAMETERS-1'!$B$5:$J$44,9,FALSE)*ABSYLD2!$F69</f>
        <v>0</v>
      </c>
      <c r="AD69" s="47">
        <f>ABSYLD1!AD69*VLOOKUP(ABSYLD2!AD$4,'[1]INTERNAL PARAMETERS-1'!$B$5:$J$44,5,FALSE)*VLOOKUP(ABSYLD2!AD$4,'[1]INTERNAL PARAMETERS-1'!$B$5:$J$44,7,FALSE)*ABSYLD2!$F69 + ABSYLD1!AD69*(1-VLOOKUP(ABSYLD2!AD$4,'[1]INTERNAL PARAMETERS-1'!$B$5:$J$44,5,FALSE))*VLOOKUP(ABSYLD2!AD$4,'[1]INTERNAL PARAMETERS-1'!$B$5:$J$44,9,FALSE)*ABSYLD2!$F69</f>
        <v>0</v>
      </c>
      <c r="AE69" s="47">
        <f>ABSYLD1!AE69*VLOOKUP(ABSYLD2!AE$4,'[1]INTERNAL PARAMETERS-1'!$B$5:$J$44,5,FALSE)*VLOOKUP(ABSYLD2!AE$4,'[1]INTERNAL PARAMETERS-1'!$B$5:$J$44,7,FALSE)*ABSYLD2!$F69 + ABSYLD1!AE69*(1-VLOOKUP(ABSYLD2!AE$4,'[1]INTERNAL PARAMETERS-1'!$B$5:$J$44,5,FALSE))*VLOOKUP(ABSYLD2!AE$4,'[1]INTERNAL PARAMETERS-1'!$B$5:$J$44,9,FALSE)*ABSYLD2!$F69</f>
        <v>0</v>
      </c>
      <c r="AF69" s="47">
        <f>ABSYLD1!AF69*VLOOKUP(ABSYLD2!AF$4,'[1]INTERNAL PARAMETERS-1'!$B$5:$J$44,5,FALSE)*VLOOKUP(ABSYLD2!AF$4,'[1]INTERNAL PARAMETERS-1'!$B$5:$J$44,7,FALSE)*ABSYLD2!$F69 + ABSYLD1!AF69*(1-VLOOKUP(ABSYLD2!AF$4,'[1]INTERNAL PARAMETERS-1'!$B$5:$J$44,5,FALSE))*VLOOKUP(ABSYLD2!AF$4,'[1]INTERNAL PARAMETERS-1'!$B$5:$J$44,9,FALSE)*ABSYLD2!$F69</f>
        <v>9.5892400680427682E-3</v>
      </c>
      <c r="AG69" s="47">
        <f>ABSYLD1!AG69*VLOOKUP(ABSYLD2!AG$4,'[1]INTERNAL PARAMETERS-1'!$B$5:$J$44,5,FALSE)*VLOOKUP(ABSYLD2!AG$4,'[1]INTERNAL PARAMETERS-1'!$B$5:$J$44,7,FALSE)*ABSYLD2!$F69 + ABSYLD1!AG69*(1-VLOOKUP(ABSYLD2!AG$4,'[1]INTERNAL PARAMETERS-1'!$B$5:$J$44,5,FALSE))*VLOOKUP(ABSYLD2!AG$4,'[1]INTERNAL PARAMETERS-1'!$B$5:$J$44,9,FALSE)*ABSYLD2!$F69</f>
        <v>0</v>
      </c>
      <c r="AH69" s="47">
        <f>ABSYLD1!AH69*VLOOKUP(ABSYLD2!AH$4,'[1]INTERNAL PARAMETERS-1'!$B$5:$J$44,5,FALSE)*VLOOKUP(ABSYLD2!AH$4,'[1]INTERNAL PARAMETERS-1'!$B$5:$J$44,7,FALSE)*ABSYLD2!$F69 + ABSYLD1!AH69*(1-VLOOKUP(ABSYLD2!AH$4,'[1]INTERNAL PARAMETERS-1'!$B$5:$J$44,5,FALSE))*VLOOKUP(ABSYLD2!AH$4,'[1]INTERNAL PARAMETERS-1'!$B$5:$J$44,9,FALSE)*ABSYLD2!$F69</f>
        <v>0</v>
      </c>
      <c r="AI69" s="47">
        <f>ABSYLD1!AI69*VLOOKUP(ABSYLD2!AI$4,'[1]INTERNAL PARAMETERS-1'!$B$5:$J$44,5,FALSE)*VLOOKUP(ABSYLD2!AI$4,'[1]INTERNAL PARAMETERS-1'!$B$5:$J$44,7,FALSE)*ABSYLD2!$F69 + ABSYLD1!AI69*(1-VLOOKUP(ABSYLD2!AI$4,'[1]INTERNAL PARAMETERS-1'!$B$5:$J$44,5,FALSE))*VLOOKUP(ABSYLD2!AI$4,'[1]INTERNAL PARAMETERS-1'!$B$5:$J$44,9,FALSE)*ABSYLD2!$F69</f>
        <v>0</v>
      </c>
      <c r="AJ69" s="47">
        <f>ABSYLD1!AJ69*VLOOKUP(ABSYLD2!AJ$4,'[1]INTERNAL PARAMETERS-1'!$B$5:$J$44,5,FALSE)*VLOOKUP(ABSYLD2!AJ$4,'[1]INTERNAL PARAMETERS-1'!$B$5:$J$44,7,FALSE)*ABSYLD2!$F69 + ABSYLD1!AJ69*(1-VLOOKUP(ABSYLD2!AJ$4,'[1]INTERNAL PARAMETERS-1'!$B$5:$J$44,5,FALSE))*VLOOKUP(ABSYLD2!AJ$4,'[1]INTERNAL PARAMETERS-1'!$B$5:$J$44,9,FALSE)*ABSYLD2!$F69</f>
        <v>9.5892400680427682E-3</v>
      </c>
      <c r="AK69" s="47">
        <f>ABSYLD1!AK69*VLOOKUP(ABSYLD2!AK$4,'[1]INTERNAL PARAMETERS-1'!$B$5:$J$44,5,FALSE)*VLOOKUP(ABSYLD2!AK$4,'[1]INTERNAL PARAMETERS-1'!$B$5:$J$44,7,FALSE)*ABSYLD2!$F69 + ABSYLD1!AK69*(1-VLOOKUP(ABSYLD2!AK$4,'[1]INTERNAL PARAMETERS-1'!$B$5:$J$44,5,FALSE))*VLOOKUP(ABSYLD2!AK$4,'[1]INTERNAL PARAMETERS-1'!$B$5:$J$44,9,FALSE)*ABSYLD2!$F69</f>
        <v>0</v>
      </c>
      <c r="AL69" s="47">
        <f>ABSYLD1!AL69*VLOOKUP(ABSYLD2!AL$4,'[1]INTERNAL PARAMETERS-1'!$B$5:$J$44,5,FALSE)*VLOOKUP(ABSYLD2!AL$4,'[1]INTERNAL PARAMETERS-1'!$B$5:$J$44,7,FALSE)*ABSYLD2!$F69 + ABSYLD1!AL69*(1-VLOOKUP(ABSYLD2!AL$4,'[1]INTERNAL PARAMETERS-1'!$B$5:$J$44,5,FALSE))*VLOOKUP(ABSYLD2!AL$4,'[1]INTERNAL PARAMETERS-1'!$B$5:$J$44,9,FALSE)*ABSYLD2!$F69</f>
        <v>0</v>
      </c>
      <c r="AM69" s="47">
        <f>ABSYLD1!AM69*VLOOKUP(ABSYLD2!AM$4,'[1]INTERNAL PARAMETERS-1'!$B$5:$J$44,5,FALSE)*VLOOKUP(ABSYLD2!AM$4,'[1]INTERNAL PARAMETERS-1'!$B$5:$J$44,7,FALSE)*ABSYLD2!$F69 + ABSYLD1!AM69*(1-VLOOKUP(ABSYLD2!AM$4,'[1]INTERNAL PARAMETERS-1'!$B$5:$J$44,5,FALSE))*VLOOKUP(ABSYLD2!AM$4,'[1]INTERNAL PARAMETERS-1'!$B$5:$J$44,9,FALSE)*ABSYLD2!$F69</f>
        <v>0</v>
      </c>
      <c r="AN69" s="47">
        <f>ABSYLD1!AN69*VLOOKUP(ABSYLD2!AN$4,'[1]INTERNAL PARAMETERS-1'!$B$5:$J$44,5,FALSE)*VLOOKUP(ABSYLD2!AN$4,'[1]INTERNAL PARAMETERS-1'!$B$5:$J$44,7,FALSE)*ABSYLD2!$F69 + ABSYLD1!AN69*(1-VLOOKUP(ABSYLD2!AN$4,'[1]INTERNAL PARAMETERS-1'!$B$5:$J$44,5,FALSE))*VLOOKUP(ABSYLD2!AN$4,'[1]INTERNAL PARAMETERS-1'!$B$5:$J$44,9,FALSE)*ABSYLD2!$F69</f>
        <v>0</v>
      </c>
      <c r="AO69" s="47">
        <f>ABSYLD1!AO69*VLOOKUP(ABSYLD2!AO$4,'[1]INTERNAL PARAMETERS-1'!$B$5:$J$44,5,FALSE)*VLOOKUP(ABSYLD2!AO$4,'[1]INTERNAL PARAMETERS-1'!$B$5:$J$44,7,FALSE)*ABSYLD2!$F69 + ABSYLD1!AO69*(1-VLOOKUP(ABSYLD2!AO$4,'[1]INTERNAL PARAMETERS-1'!$B$5:$J$44,5,FALSE))*VLOOKUP(ABSYLD2!AO$4,'[1]INTERNAL PARAMETERS-1'!$B$5:$J$44,9,FALSE)*ABSYLD2!$F69</f>
        <v>0</v>
      </c>
      <c r="AP69" s="47">
        <f>ABSYLD1!AP69*VLOOKUP(ABSYLD2!AP$4,'[1]INTERNAL PARAMETERS-1'!$B$5:$J$44,5,FALSE)*VLOOKUP(ABSYLD2!AP$4,'[1]INTERNAL PARAMETERS-1'!$B$5:$J$44,7,FALSE)*ABSYLD2!$F69 + ABSYLD1!AP69*(1-VLOOKUP(ABSYLD2!AP$4,'[1]INTERNAL PARAMETERS-1'!$B$5:$J$44,5,FALSE))*VLOOKUP(ABSYLD2!AP$4,'[1]INTERNAL PARAMETERS-1'!$B$5:$J$44,9,FALSE)*ABSYLD2!$F69</f>
        <v>0</v>
      </c>
      <c r="AQ69" s="47">
        <f>ABSYLD1!AQ69*VLOOKUP(ABSYLD2!AQ$4,'[1]INTERNAL PARAMETERS-1'!$B$5:$J$44,5,FALSE)*VLOOKUP(ABSYLD2!AQ$4,'[1]INTERNAL PARAMETERS-1'!$B$5:$J$44,7,FALSE)*ABSYLD2!$F69 + ABSYLD1!AQ69*(1-VLOOKUP(ABSYLD2!AQ$4,'[1]INTERNAL PARAMETERS-1'!$B$5:$J$44,5,FALSE))*VLOOKUP(ABSYLD2!AQ$4,'[1]INTERNAL PARAMETERS-1'!$B$5:$J$44,9,FALSE)*ABSYLD2!$F69</f>
        <v>0</v>
      </c>
      <c r="AR69" s="47">
        <f>ABSYLD1!AR69*VLOOKUP(ABSYLD2!AR$4,'[1]INTERNAL PARAMETERS-1'!$B$5:$J$44,5,FALSE)*VLOOKUP(ABSYLD2!AR$4,'[1]INTERNAL PARAMETERS-1'!$B$5:$J$44,7,FALSE)*ABSYLD2!$F69 + ABSYLD1!AR69*(1-VLOOKUP(ABSYLD2!AR$4,'[1]INTERNAL PARAMETERS-1'!$B$5:$J$44,5,FALSE))*VLOOKUP(ABSYLD2!AR$4,'[1]INTERNAL PARAMETERS-1'!$B$5:$J$44,9,FALSE)*ABSYLD2!$F69</f>
        <v>0</v>
      </c>
      <c r="AS69" s="47">
        <f>ABSYLD1!AS69*VLOOKUP(ABSYLD2!AS$4,'[1]INTERNAL PARAMETERS-1'!$B$5:$J$44,5,FALSE)*VLOOKUP(ABSYLD2!AS$4,'[1]INTERNAL PARAMETERS-1'!$B$5:$J$44,7,FALSE)*ABSYLD2!$F69 + ABSYLD1!AS69*(1-VLOOKUP(ABSYLD2!AS$4,'[1]INTERNAL PARAMETERS-1'!$B$5:$J$44,5,FALSE))*VLOOKUP(ABSYLD2!AS$4,'[1]INTERNAL PARAMETERS-1'!$B$5:$J$44,9,FALSE)*ABSYLD2!$F69</f>
        <v>0</v>
      </c>
      <c r="AT69" s="46">
        <f>ABSYLD1!AT69*VLOOKUP(ABSYLD2!AT$4,'[1]INTERNAL PARAMETERS-1'!$B$5:$J$44,5,FALSE)*VLOOKUP(ABSYLD2!AT$4,'[1]INTERNAL PARAMETERS-1'!$B$5:$J$44,7,FALSE)*ABSYLD2!$F69 + ABSYLD1!AT69*(1-VLOOKUP(ABSYLD2!AT$4,'[1]INTERNAL PARAMETERS-1'!$B$5:$J$44,5,FALSE))*VLOOKUP(ABSYLD2!AT$4,'[1]INTERNAL PARAMETERS-1'!$B$5:$J$44,9,FALSE)*ABSYLD2!$F69</f>
        <v>0</v>
      </c>
      <c r="AU69" s="48">
        <f>ABSYLD1!AU69*VLOOKUP(ABSYLD2!AU$4,'[1]INTERNAL PARAMETERS-1'!$B$5:$J$44,5,FALSE)*VLOOKUP(ABSYLD2!AU$4,'[1]INTERNAL PARAMETERS-1'!$B$5:$J$44,6,FALSE)*VLOOKUP(ABSYLD2!AU$4,'[1]INTERNAL PARAMETERS-1'!$B$5:$J$44,3,FALSE) + ABSYLD1!AU69*(1-VLOOKUP(ABSYLD2!AU$4,'[1]INTERNAL PARAMETERS-1'!$B$5:$J$44,5,FALSE))*VLOOKUP(ABSYLD2!AU$4,'[1]INTERNAL PARAMETERS-1'!$B$5:$J$44,8,FALSE)*VLOOKUP(ABSYLD2!AU$4,'[1]INTERNAL PARAMETERS-1'!$B$5:$J$44,3,FALSE)</f>
        <v>0</v>
      </c>
      <c r="AV69" s="47">
        <f>ABSYLD1!AV69*VLOOKUP(ABSYLD2!AV$4,'[1]INTERNAL PARAMETERS-1'!$B$5:$J$44,5,FALSE)*VLOOKUP(ABSYLD2!AV$4,'[1]INTERNAL PARAMETERS-1'!$B$5:$J$44,6,FALSE)*VLOOKUP(ABSYLD2!AV$4,'[1]INTERNAL PARAMETERS-1'!$B$5:$J$44,3,FALSE) + ABSYLD1!AV69*(1-VLOOKUP(ABSYLD2!AV$4,'[1]INTERNAL PARAMETERS-1'!$B$5:$J$44,5,FALSE))*VLOOKUP(ABSYLD2!AV$4,'[1]INTERNAL PARAMETERS-1'!$B$5:$J$44,8,FALSE)*VLOOKUP(ABSYLD2!AV$4,'[1]INTERNAL PARAMETERS-1'!$B$5:$J$44,3,FALSE)</f>
        <v>0</v>
      </c>
      <c r="AW69" s="47">
        <f>ABSYLD1!AW69*VLOOKUP(ABSYLD2!AW$4,'[1]INTERNAL PARAMETERS-1'!$B$5:$J$44,5,FALSE)*VLOOKUP(ABSYLD2!AW$4,'[1]INTERNAL PARAMETERS-1'!$B$5:$J$44,6,FALSE)*VLOOKUP(ABSYLD2!AW$4,'[1]INTERNAL PARAMETERS-1'!$B$5:$J$44,3,FALSE) + ABSYLD1!AW69*(1-VLOOKUP(ABSYLD2!AW$4,'[1]INTERNAL PARAMETERS-1'!$B$5:$J$44,5,FALSE))*VLOOKUP(ABSYLD2!AW$4,'[1]INTERNAL PARAMETERS-1'!$B$5:$J$44,8,FALSE)*VLOOKUP(ABSYLD2!AW$4,'[1]INTERNAL PARAMETERS-1'!$B$5:$J$44,3,FALSE)</f>
        <v>6.6714809980873827E-2</v>
      </c>
      <c r="AX69" s="47">
        <f>ABSYLD1!AX69*VLOOKUP(ABSYLD2!AX$4,'[1]INTERNAL PARAMETERS-1'!$B$5:$J$44,5,FALSE)*VLOOKUP(ABSYLD2!AX$4,'[1]INTERNAL PARAMETERS-1'!$B$5:$J$44,6,FALSE)*VLOOKUP(ABSYLD2!AX$4,'[1]INTERNAL PARAMETERS-1'!$B$5:$J$44,3,FALSE) + ABSYLD1!AX69*(1-VLOOKUP(ABSYLD2!AX$4,'[1]INTERNAL PARAMETERS-1'!$B$5:$J$44,5,FALSE))*VLOOKUP(ABSYLD2!AX$4,'[1]INTERNAL PARAMETERS-1'!$B$5:$J$44,8,FALSE)*VLOOKUP(ABSYLD2!AX$4,'[1]INTERNAL PARAMETERS-1'!$B$5:$J$44,3,FALSE)</f>
        <v>0</v>
      </c>
      <c r="AY69" s="47">
        <f>ABSYLD1!AY69*VLOOKUP(ABSYLD2!AY$4,'[1]INTERNAL PARAMETERS-1'!$B$5:$J$44,5,FALSE)*VLOOKUP(ABSYLD2!AY$4,'[1]INTERNAL PARAMETERS-1'!$B$5:$J$44,6,FALSE)*VLOOKUP(ABSYLD2!AY$4,'[1]INTERNAL PARAMETERS-1'!$B$5:$J$44,3,FALSE) + ABSYLD1!AY69*(1-VLOOKUP(ABSYLD2!AY$4,'[1]INTERNAL PARAMETERS-1'!$B$5:$J$44,5,FALSE))*VLOOKUP(ABSYLD2!AY$4,'[1]INTERNAL PARAMETERS-1'!$B$5:$J$44,8,FALSE)*VLOOKUP(ABSYLD2!AY$4,'[1]INTERNAL PARAMETERS-1'!$B$5:$J$44,3,FALSE)</f>
        <v>0</v>
      </c>
      <c r="AZ69" s="47">
        <f>ABSYLD1!AZ69*VLOOKUP(ABSYLD2!AZ$4,'[1]INTERNAL PARAMETERS-1'!$B$5:$J$44,5,FALSE)*VLOOKUP(ABSYLD2!AZ$4,'[1]INTERNAL PARAMETERS-1'!$B$5:$J$44,6,FALSE)*VLOOKUP(ABSYLD2!AZ$4,'[1]INTERNAL PARAMETERS-1'!$B$5:$J$44,3,FALSE) + ABSYLD1!AZ69*(1-VLOOKUP(ABSYLD2!AZ$4,'[1]INTERNAL PARAMETERS-1'!$B$5:$J$44,5,FALSE))*VLOOKUP(ABSYLD2!AZ$4,'[1]INTERNAL PARAMETERS-1'!$B$5:$J$44,8,FALSE)*VLOOKUP(ABSYLD2!AZ$4,'[1]INTERNAL PARAMETERS-1'!$B$5:$J$44,3,FALSE)</f>
        <v>0</v>
      </c>
      <c r="BA69" s="47">
        <f>ABSYLD1!BA69*VLOOKUP(ABSYLD2!BA$4,'[1]INTERNAL PARAMETERS-1'!$B$5:$J$44,5,FALSE)*VLOOKUP(ABSYLD2!BA$4,'[1]INTERNAL PARAMETERS-1'!$B$5:$J$44,6,FALSE)*VLOOKUP(ABSYLD2!BA$4,'[1]INTERNAL PARAMETERS-1'!$B$5:$J$44,3,FALSE) + ABSYLD1!BA69*(1-VLOOKUP(ABSYLD2!BA$4,'[1]INTERNAL PARAMETERS-1'!$B$5:$J$44,5,FALSE))*VLOOKUP(ABSYLD2!BA$4,'[1]INTERNAL PARAMETERS-1'!$B$5:$J$44,8,FALSE)*VLOOKUP(ABSYLD2!BA$4,'[1]INTERNAL PARAMETERS-1'!$B$5:$J$44,3,FALSE)</f>
        <v>2.980586050273646E-2</v>
      </c>
      <c r="BB69" s="47">
        <f>ABSYLD1!BB69*VLOOKUP(ABSYLD2!BB$4,'[1]INTERNAL PARAMETERS-1'!$B$5:$J$44,5,FALSE)*VLOOKUP(ABSYLD2!BB$4,'[1]INTERNAL PARAMETERS-1'!$B$5:$J$44,6,FALSE)*VLOOKUP(ABSYLD2!BB$4,'[1]INTERNAL PARAMETERS-1'!$B$5:$J$44,3,FALSE) + ABSYLD1!BB69*(1-VLOOKUP(ABSYLD2!BB$4,'[1]INTERNAL PARAMETERS-1'!$B$5:$J$44,5,FALSE))*VLOOKUP(ABSYLD2!BB$4,'[1]INTERNAL PARAMETERS-1'!$B$5:$J$44,8,FALSE)*VLOOKUP(ABSYLD2!BB$4,'[1]INTERNAL PARAMETERS-1'!$B$5:$J$44,3,FALSE)</f>
        <v>1.0946857984124378E-2</v>
      </c>
      <c r="BC69" s="47">
        <f>ABSYLD1!BC69*VLOOKUP(ABSYLD2!BC$4,'[1]INTERNAL PARAMETERS-1'!$B$5:$J$44,5,FALSE)*VLOOKUP(ABSYLD2!BC$4,'[1]INTERNAL PARAMETERS-1'!$B$5:$J$44,6,FALSE)*VLOOKUP(ABSYLD2!BC$4,'[1]INTERNAL PARAMETERS-1'!$B$5:$J$44,3,FALSE) + ABSYLD1!BC69*(1-VLOOKUP(ABSYLD2!BC$4,'[1]INTERNAL PARAMETERS-1'!$B$5:$J$44,5,FALSE))*VLOOKUP(ABSYLD2!BC$4,'[1]INTERNAL PARAMETERS-1'!$B$5:$J$44,8,FALSE)*VLOOKUP(ABSYLD2!BC$4,'[1]INTERNAL PARAMETERS-1'!$B$5:$J$44,3,FALSE)</f>
        <v>2.7719217608842408E-2</v>
      </c>
      <c r="BD69" s="47">
        <f>ABSYLD1!BD69*VLOOKUP(ABSYLD2!BD$4,'[1]INTERNAL PARAMETERS-1'!$B$5:$J$44,5,FALSE)*VLOOKUP(ABSYLD2!BD$4,'[1]INTERNAL PARAMETERS-1'!$B$5:$J$44,6,FALSE)*VLOOKUP(ABSYLD2!BD$4,'[1]INTERNAL PARAMETERS-1'!$B$5:$J$44,3,FALSE) + ABSYLD1!BD69*(1-VLOOKUP(ABSYLD2!BD$4,'[1]INTERNAL PARAMETERS-1'!$B$5:$J$44,5,FALSE))*VLOOKUP(ABSYLD2!BD$4,'[1]INTERNAL PARAMETERS-1'!$B$5:$J$44,8,FALSE)*VLOOKUP(ABSYLD2!BD$4,'[1]INTERNAL PARAMETERS-1'!$B$5:$J$44,3,FALSE)</f>
        <v>8.6483839011628535E-3</v>
      </c>
      <c r="BE69" s="47">
        <f>ABSYLD1!BE69*VLOOKUP(ABSYLD2!BE$4,'[1]INTERNAL PARAMETERS-1'!$B$5:$J$44,5,FALSE)*VLOOKUP(ABSYLD2!BE$4,'[1]INTERNAL PARAMETERS-1'!$B$5:$J$44,6,FALSE)*VLOOKUP(ABSYLD2!BE$4,'[1]INTERNAL PARAMETERS-1'!$B$5:$J$44,3,FALSE) + ABSYLD1!BE69*(1-VLOOKUP(ABSYLD2!BE$4,'[1]INTERNAL PARAMETERS-1'!$B$5:$J$44,5,FALSE))*VLOOKUP(ABSYLD2!BE$4,'[1]INTERNAL PARAMETERS-1'!$B$5:$J$44,8,FALSE)*VLOOKUP(ABSYLD2!BE$4,'[1]INTERNAL PARAMETERS-1'!$B$5:$J$44,3,FALSE)</f>
        <v>3.3338772005721301E-2</v>
      </c>
      <c r="BF69" s="47">
        <f>ABSYLD1!BF69*VLOOKUP(ABSYLD2!BF$4,'[1]INTERNAL PARAMETERS-1'!$B$5:$J$44,5,FALSE)*VLOOKUP(ABSYLD2!BF$4,'[1]INTERNAL PARAMETERS-1'!$B$5:$J$44,6,FALSE)*VLOOKUP(ABSYLD2!BF$4,'[1]INTERNAL PARAMETERS-1'!$B$5:$J$44,3,FALSE) + ABSYLD1!BF69*(1-VLOOKUP(ABSYLD2!BF$4,'[1]INTERNAL PARAMETERS-1'!$B$5:$J$44,5,FALSE))*VLOOKUP(ABSYLD2!BF$4,'[1]INTERNAL PARAMETERS-1'!$B$5:$J$44,8,FALSE)*VLOOKUP(ABSYLD2!BF$4,'[1]INTERNAL PARAMETERS-1'!$B$5:$J$44,3,FALSE)</f>
        <v>0</v>
      </c>
      <c r="BG69" s="47">
        <f>ABSYLD1!BG69*VLOOKUP(ABSYLD2!BG$4,'[1]INTERNAL PARAMETERS-1'!$B$5:$J$44,5,FALSE)*VLOOKUP(ABSYLD2!BG$4,'[1]INTERNAL PARAMETERS-1'!$B$5:$J$44,6,FALSE)*VLOOKUP(ABSYLD2!BG$4,'[1]INTERNAL PARAMETERS-1'!$B$5:$J$44,3,FALSE) + ABSYLD1!BG69*(1-VLOOKUP(ABSYLD2!BG$4,'[1]INTERNAL PARAMETERS-1'!$B$5:$J$44,5,FALSE))*VLOOKUP(ABSYLD2!BG$4,'[1]INTERNAL PARAMETERS-1'!$B$5:$J$44,8,FALSE)*VLOOKUP(ABSYLD2!BG$4,'[1]INTERNAL PARAMETERS-1'!$B$5:$J$44,3,FALSE)</f>
        <v>1.2510682141033255E-2</v>
      </c>
      <c r="BH69" s="47">
        <f>ABSYLD1!BH69*VLOOKUP(ABSYLD2!BH$4,'[1]INTERNAL PARAMETERS-1'!$B$5:$J$44,5,FALSE)*VLOOKUP(ABSYLD2!BH$4,'[1]INTERNAL PARAMETERS-1'!$B$5:$J$44,6,FALSE)*VLOOKUP(ABSYLD2!BH$4,'[1]INTERNAL PARAMETERS-1'!$B$5:$J$44,3,FALSE) + ABSYLD1!BH69*(1-VLOOKUP(ABSYLD2!BH$4,'[1]INTERNAL PARAMETERS-1'!$B$5:$J$44,5,FALSE))*VLOOKUP(ABSYLD2!BH$4,'[1]INTERNAL PARAMETERS-1'!$B$5:$J$44,8,FALSE)*VLOOKUP(ABSYLD2!BH$4,'[1]INTERNAL PARAMETERS-1'!$B$5:$J$44,3,FALSE)</f>
        <v>5.2761362094709439E-5</v>
      </c>
      <c r="BI69" s="47">
        <f>ABSYLD1!BI69*VLOOKUP(ABSYLD2!BI$4,'[1]INTERNAL PARAMETERS-1'!$B$5:$J$44,5,FALSE)*VLOOKUP(ABSYLD2!BI$4,'[1]INTERNAL PARAMETERS-1'!$B$5:$J$44,6,FALSE)*VLOOKUP(ABSYLD2!BI$4,'[1]INTERNAL PARAMETERS-1'!$B$5:$J$44,3,FALSE) + ABSYLD1!BI69*(1-VLOOKUP(ABSYLD2!BI$4,'[1]INTERNAL PARAMETERS-1'!$B$5:$J$44,5,FALSE))*VLOOKUP(ABSYLD2!BI$4,'[1]INTERNAL PARAMETERS-1'!$B$5:$J$44,8,FALSE)*VLOOKUP(ABSYLD2!BI$4,'[1]INTERNAL PARAMETERS-1'!$B$5:$J$44,3,FALSE)</f>
        <v>0</v>
      </c>
      <c r="BJ69" s="47">
        <f>ABSYLD1!BJ69*VLOOKUP(ABSYLD2!BJ$4,'[1]INTERNAL PARAMETERS-1'!$B$5:$J$44,5,FALSE)*VLOOKUP(ABSYLD2!BJ$4,'[1]INTERNAL PARAMETERS-1'!$B$5:$J$44,6,FALSE)*VLOOKUP(ABSYLD2!BJ$4,'[1]INTERNAL PARAMETERS-1'!$B$5:$J$44,3,FALSE) + ABSYLD1!BJ69*(1-VLOOKUP(ABSYLD2!BJ$4,'[1]INTERNAL PARAMETERS-1'!$B$5:$J$44,5,FALSE))*VLOOKUP(ABSYLD2!BJ$4,'[1]INTERNAL PARAMETERS-1'!$B$5:$J$44,8,FALSE)*VLOOKUP(ABSYLD2!BJ$4,'[1]INTERNAL PARAMETERS-1'!$B$5:$J$44,3,FALSE)</f>
        <v>3.285167335565511E-3</v>
      </c>
      <c r="BK69" s="47">
        <f>ABSYLD1!BK69*VLOOKUP(ABSYLD2!BK$4,'[1]INTERNAL PARAMETERS-1'!$B$5:$J$44,5,FALSE)*VLOOKUP(ABSYLD2!BK$4,'[1]INTERNAL PARAMETERS-1'!$B$5:$J$44,6,FALSE)*VLOOKUP(ABSYLD2!BK$4,'[1]INTERNAL PARAMETERS-1'!$B$5:$J$44,3,FALSE) + ABSYLD1!BK69*(1-VLOOKUP(ABSYLD2!BK$4,'[1]INTERNAL PARAMETERS-1'!$B$5:$J$44,5,FALSE))*VLOOKUP(ABSYLD2!BK$4,'[1]INTERNAL PARAMETERS-1'!$B$5:$J$44,8,FALSE)*VLOOKUP(ABSYLD2!BK$4,'[1]INTERNAL PARAMETERS-1'!$B$5:$J$44,3,FALSE)</f>
        <v>4.6914378679254872E-3</v>
      </c>
      <c r="BL69" s="47">
        <f>ABSYLD1!BL69*VLOOKUP(ABSYLD2!BL$4,'[1]INTERNAL PARAMETERS-1'!$B$5:$J$44,5,FALSE)*VLOOKUP(ABSYLD2!BL$4,'[1]INTERNAL PARAMETERS-1'!$B$5:$J$44,6,FALSE)*VLOOKUP(ABSYLD2!BL$4,'[1]INTERNAL PARAMETERS-1'!$B$5:$J$44,3,FALSE) + ABSYLD1!BL69*(1-VLOOKUP(ABSYLD2!BL$4,'[1]INTERNAL PARAMETERS-1'!$B$5:$J$44,5,FALSE))*VLOOKUP(ABSYLD2!BL$4,'[1]INTERNAL PARAMETERS-1'!$B$5:$J$44,8,FALSE)*VLOOKUP(ABSYLD2!BL$4,'[1]INTERNAL PARAMETERS-1'!$B$5:$J$44,3,FALSE)</f>
        <v>1.8766014368151982E-2</v>
      </c>
      <c r="BM69" s="47">
        <f>ABSYLD1!BM69*VLOOKUP(ABSYLD2!BM$4,'[1]INTERNAL PARAMETERS-1'!$B$5:$J$44,5,FALSE)*VLOOKUP(ABSYLD2!BM$4,'[1]INTERNAL PARAMETERS-1'!$B$5:$J$44,6,FALSE)*VLOOKUP(ABSYLD2!BM$4,'[1]INTERNAL PARAMETERS-1'!$B$5:$J$44,3,FALSE) + ABSYLD1!BM69*(1-VLOOKUP(ABSYLD2!BM$4,'[1]INTERNAL PARAMETERS-1'!$B$5:$J$44,5,FALSE))*VLOOKUP(ABSYLD2!BM$4,'[1]INTERNAL PARAMETERS-1'!$B$5:$J$44,8,FALSE)*VLOOKUP(ABSYLD2!BM$4,'[1]INTERNAL PARAMETERS-1'!$B$5:$J$44,3,FALSE)</f>
        <v>9.895810857862895E-3</v>
      </c>
      <c r="BN69" s="47">
        <f>ABSYLD1!BN69*VLOOKUP(ABSYLD2!BN$4,'[1]INTERNAL PARAMETERS-1'!$B$5:$J$44,5,FALSE)*VLOOKUP(ABSYLD2!BN$4,'[1]INTERNAL PARAMETERS-1'!$B$5:$J$44,6,FALSE)*VLOOKUP(ABSYLD2!BN$4,'[1]INTERNAL PARAMETERS-1'!$B$5:$J$44,3,FALSE) + ABSYLD1!BN69*(1-VLOOKUP(ABSYLD2!BN$4,'[1]INTERNAL PARAMETERS-1'!$B$5:$J$44,5,FALSE))*VLOOKUP(ABSYLD2!BN$4,'[1]INTERNAL PARAMETERS-1'!$B$5:$J$44,8,FALSE)*VLOOKUP(ABSYLD2!BN$4,'[1]INTERNAL PARAMETERS-1'!$B$5:$J$44,3,FALSE)</f>
        <v>5.0629759534873021E-3</v>
      </c>
      <c r="BO69" s="47">
        <f>ABSYLD1!BO69*VLOOKUP(ABSYLD2!BO$4,'[1]INTERNAL PARAMETERS-1'!$B$5:$J$44,5,FALSE)*VLOOKUP(ABSYLD2!BO$4,'[1]INTERNAL PARAMETERS-1'!$B$5:$J$44,6,FALSE)*VLOOKUP(ABSYLD2!BO$4,'[1]INTERNAL PARAMETERS-1'!$B$5:$J$44,3,FALSE) + ABSYLD1!BO69*(1-VLOOKUP(ABSYLD2!BO$4,'[1]INTERNAL PARAMETERS-1'!$B$5:$J$44,5,FALSE))*VLOOKUP(ABSYLD2!BO$4,'[1]INTERNAL PARAMETERS-1'!$B$5:$J$44,8,FALSE)*VLOOKUP(ABSYLD2!BO$4,'[1]INTERNAL PARAMETERS-1'!$B$5:$J$44,3,FALSE)</f>
        <v>4.6957757593642123E-3</v>
      </c>
      <c r="BP69" s="47">
        <f>ABSYLD1!BP69*VLOOKUP(ABSYLD2!BP$4,'[1]INTERNAL PARAMETERS-1'!$B$5:$J$44,5,FALSE)*VLOOKUP(ABSYLD2!BP$4,'[1]INTERNAL PARAMETERS-1'!$B$5:$J$44,6,FALSE)*VLOOKUP(ABSYLD2!BP$4,'[1]INTERNAL PARAMETERS-1'!$B$5:$J$44,3,FALSE) + ABSYLD1!BP69*(1-VLOOKUP(ABSYLD2!BP$4,'[1]INTERNAL PARAMETERS-1'!$B$5:$J$44,5,FALSE))*VLOOKUP(ABSYLD2!BP$4,'[1]INTERNAL PARAMETERS-1'!$B$5:$J$44,8,FALSE)*VLOOKUP(ABSYLD2!BP$4,'[1]INTERNAL PARAMETERS-1'!$B$5:$J$44,3,FALSE)</f>
        <v>3.6580928808524043E-4</v>
      </c>
      <c r="BQ69" s="47">
        <f>ABSYLD1!BQ69*VLOOKUP(ABSYLD2!BQ$4,'[1]INTERNAL PARAMETERS-1'!$B$5:$J$44,5,FALSE)*VLOOKUP(ABSYLD2!BQ$4,'[1]INTERNAL PARAMETERS-1'!$B$5:$J$44,6,FALSE)*VLOOKUP(ABSYLD2!BQ$4,'[1]INTERNAL PARAMETERS-1'!$B$5:$J$44,3,FALSE) + ABSYLD1!BQ69*(1-VLOOKUP(ABSYLD2!BQ$4,'[1]INTERNAL PARAMETERS-1'!$B$5:$J$44,5,FALSE))*VLOOKUP(ABSYLD2!BQ$4,'[1]INTERNAL PARAMETERS-1'!$B$5:$J$44,8,FALSE)*VLOOKUP(ABSYLD2!BQ$4,'[1]INTERNAL PARAMETERS-1'!$B$5:$J$44,3,FALSE)</f>
        <v>2.0727256876226702E-2</v>
      </c>
      <c r="BR69" s="47">
        <f>ABSYLD1!BR69*VLOOKUP(ABSYLD2!BR$4,'[1]INTERNAL PARAMETERS-1'!$B$5:$J$44,5,FALSE)*VLOOKUP(ABSYLD2!BR$4,'[1]INTERNAL PARAMETERS-1'!$B$5:$J$44,6,FALSE)*VLOOKUP(ABSYLD2!BR$4,'[1]INTERNAL PARAMETERS-1'!$B$5:$J$44,3,FALSE) + ABSYLD1!BR69*(1-VLOOKUP(ABSYLD2!BR$4,'[1]INTERNAL PARAMETERS-1'!$B$5:$J$44,5,FALSE))*VLOOKUP(ABSYLD2!BR$4,'[1]INTERNAL PARAMETERS-1'!$B$5:$J$44,8,FALSE)*VLOOKUP(ABSYLD2!BR$4,'[1]INTERNAL PARAMETERS-1'!$B$5:$J$44,3,FALSE)</f>
        <v>5.7433998000303499E-4</v>
      </c>
      <c r="BS69" s="47">
        <f>ABSYLD1!BS69*VLOOKUP(ABSYLD2!BS$4,'[1]INTERNAL PARAMETERS-1'!$B$5:$J$44,5,FALSE)*VLOOKUP(ABSYLD2!BS$4,'[1]INTERNAL PARAMETERS-1'!$B$5:$J$44,6,FALSE)*VLOOKUP(ABSYLD2!BS$4,'[1]INTERNAL PARAMETERS-1'!$B$5:$J$44,3,FALSE) + ABSYLD1!BS69*(1-VLOOKUP(ABSYLD2!BS$4,'[1]INTERNAL PARAMETERS-1'!$B$5:$J$44,5,FALSE))*VLOOKUP(ABSYLD2!BS$4,'[1]INTERNAL PARAMETERS-1'!$B$5:$J$44,8,FALSE)*VLOOKUP(ABSYLD2!BS$4,'[1]INTERNAL PARAMETERS-1'!$B$5:$J$44,3,FALSE)</f>
        <v>3.5766574032968019E-5</v>
      </c>
      <c r="BT69" s="47">
        <f>ABSYLD1!BT69*VLOOKUP(ABSYLD2!BT$4,'[1]INTERNAL PARAMETERS-1'!$B$5:$J$44,5,FALSE)*VLOOKUP(ABSYLD2!BT$4,'[1]INTERNAL PARAMETERS-1'!$B$5:$J$44,6,FALSE)*VLOOKUP(ABSYLD2!BT$4,'[1]INTERNAL PARAMETERS-1'!$B$5:$J$44,3,FALSE) + ABSYLD1!BT69*(1-VLOOKUP(ABSYLD2!BT$4,'[1]INTERNAL PARAMETERS-1'!$B$5:$J$44,5,FALSE))*VLOOKUP(ABSYLD2!BT$4,'[1]INTERNAL PARAMETERS-1'!$B$5:$J$44,8,FALSE)*VLOOKUP(ABSYLD2!BT$4,'[1]INTERNAL PARAMETERS-1'!$B$5:$J$44,3,FALSE)</f>
        <v>0</v>
      </c>
      <c r="BU69" s="47">
        <f>ABSYLD1!BU69*VLOOKUP(ABSYLD2!BU$4,'[1]INTERNAL PARAMETERS-1'!$B$5:$J$44,5,FALSE)*VLOOKUP(ABSYLD2!BU$4,'[1]INTERNAL PARAMETERS-1'!$B$5:$J$44,6,FALSE)*VLOOKUP(ABSYLD2!BU$4,'[1]INTERNAL PARAMETERS-1'!$B$5:$J$44,3,FALSE) + ABSYLD1!BU69*(1-VLOOKUP(ABSYLD2!BU$4,'[1]INTERNAL PARAMETERS-1'!$B$5:$J$44,5,FALSE))*VLOOKUP(ABSYLD2!BU$4,'[1]INTERNAL PARAMETERS-1'!$B$5:$J$44,8,FALSE)*VLOOKUP(ABSYLD2!BU$4,'[1]INTERNAL PARAMETERS-1'!$B$5:$J$44,3,FALSE)</f>
        <v>0</v>
      </c>
      <c r="BV69" s="47">
        <f>ABSYLD1!BV69*VLOOKUP(ABSYLD2!BV$4,'[1]INTERNAL PARAMETERS-1'!$B$5:$J$44,5,FALSE)*VLOOKUP(ABSYLD2!BV$4,'[1]INTERNAL PARAMETERS-1'!$B$5:$J$44,6,FALSE)*VLOOKUP(ABSYLD2!BV$4,'[1]INTERNAL PARAMETERS-1'!$B$5:$J$44,3,FALSE) + ABSYLD1!BV69*(1-VLOOKUP(ABSYLD2!BV$4,'[1]INTERNAL PARAMETERS-1'!$B$5:$J$44,5,FALSE))*VLOOKUP(ABSYLD2!BV$4,'[1]INTERNAL PARAMETERS-1'!$B$5:$J$44,8,FALSE)*VLOOKUP(ABSYLD2!BV$4,'[1]INTERNAL PARAMETERS-1'!$B$5:$J$44,3,FALSE)</f>
        <v>0</v>
      </c>
      <c r="BW69" s="47">
        <f>ABSYLD1!BW69*VLOOKUP(ABSYLD2!BW$4,'[1]INTERNAL PARAMETERS-1'!$B$5:$J$44,5,FALSE)*VLOOKUP(ABSYLD2!BW$4,'[1]INTERNAL PARAMETERS-1'!$B$5:$J$44,6,FALSE)*VLOOKUP(ABSYLD2!BW$4,'[1]INTERNAL PARAMETERS-1'!$B$5:$J$44,3,FALSE) + ABSYLD1!BW69*(1-VLOOKUP(ABSYLD2!BW$4,'[1]INTERNAL PARAMETERS-1'!$B$5:$J$44,5,FALSE))*VLOOKUP(ABSYLD2!BW$4,'[1]INTERNAL PARAMETERS-1'!$B$5:$J$44,8,FALSE)*VLOOKUP(ABSYLD2!BW$4,'[1]INTERNAL PARAMETERS-1'!$B$5:$J$44,3,FALSE)</f>
        <v>0</v>
      </c>
      <c r="BX69" s="47">
        <f>ABSYLD1!BX69*VLOOKUP(ABSYLD2!BX$4,'[1]INTERNAL PARAMETERS-1'!$B$5:$J$44,5,FALSE)*VLOOKUP(ABSYLD2!BX$4,'[1]INTERNAL PARAMETERS-1'!$B$5:$J$44,6,FALSE)*VLOOKUP(ABSYLD2!BX$4,'[1]INTERNAL PARAMETERS-1'!$B$5:$J$44,3,FALSE) + ABSYLD1!BX69*(1-VLOOKUP(ABSYLD2!BX$4,'[1]INTERNAL PARAMETERS-1'!$B$5:$J$44,5,FALSE))*VLOOKUP(ABSYLD2!BX$4,'[1]INTERNAL PARAMETERS-1'!$B$5:$J$44,8,FALSE)*VLOOKUP(ABSYLD2!BX$4,'[1]INTERNAL PARAMETERS-1'!$B$5:$J$44,3,FALSE)</f>
        <v>0</v>
      </c>
      <c r="BY69" s="47">
        <f>ABSYLD1!BY69*VLOOKUP(ABSYLD2!BY$4,'[1]INTERNAL PARAMETERS-1'!$B$5:$J$44,5,FALSE)*VLOOKUP(ABSYLD2!BY$4,'[1]INTERNAL PARAMETERS-1'!$B$5:$J$44,6,FALSE)*VLOOKUP(ABSYLD2!BY$4,'[1]INTERNAL PARAMETERS-1'!$B$5:$J$44,3,FALSE) + ABSYLD1!BY69*(1-VLOOKUP(ABSYLD2!BY$4,'[1]INTERNAL PARAMETERS-1'!$B$5:$J$44,5,FALSE))*VLOOKUP(ABSYLD2!BY$4,'[1]INTERNAL PARAMETERS-1'!$B$5:$J$44,8,FALSE)*VLOOKUP(ABSYLD2!BY$4,'[1]INTERNAL PARAMETERS-1'!$B$5:$J$44,3,FALSE)</f>
        <v>0</v>
      </c>
      <c r="BZ69" s="47">
        <f>ABSYLD1!BZ69*VLOOKUP(ABSYLD2!BZ$4,'[1]INTERNAL PARAMETERS-1'!$B$5:$J$44,5,FALSE)*VLOOKUP(ABSYLD2!BZ$4,'[1]INTERNAL PARAMETERS-1'!$B$5:$J$44,6,FALSE)*VLOOKUP(ABSYLD2!BZ$4,'[1]INTERNAL PARAMETERS-1'!$B$5:$J$44,3,FALSE) + ABSYLD1!BZ69*(1-VLOOKUP(ABSYLD2!BZ$4,'[1]INTERNAL PARAMETERS-1'!$B$5:$J$44,5,FALSE))*VLOOKUP(ABSYLD2!BZ$4,'[1]INTERNAL PARAMETERS-1'!$B$5:$J$44,8,FALSE)*VLOOKUP(ABSYLD2!BZ$4,'[1]INTERNAL PARAMETERS-1'!$B$5:$J$44,3,FALSE)</f>
        <v>2.7357221860863647E-5</v>
      </c>
      <c r="CA69" s="47">
        <f>ABSYLD1!CA69*VLOOKUP(ABSYLD2!CA$4,'[1]INTERNAL PARAMETERS-1'!$B$5:$J$44,5,FALSE)*VLOOKUP(ABSYLD2!CA$4,'[1]INTERNAL PARAMETERS-1'!$B$5:$J$44,6,FALSE)*VLOOKUP(ABSYLD2!CA$4,'[1]INTERNAL PARAMETERS-1'!$B$5:$J$44,3,FALSE) + ABSYLD1!CA69*(1-VLOOKUP(ABSYLD2!CA$4,'[1]INTERNAL PARAMETERS-1'!$B$5:$J$44,5,FALSE))*VLOOKUP(ABSYLD2!CA$4,'[1]INTERNAL PARAMETERS-1'!$B$5:$J$44,8,FALSE)*VLOOKUP(ABSYLD2!CA$4,'[1]INTERNAL PARAMETERS-1'!$B$5:$J$44,3,FALSE)</f>
        <v>0</v>
      </c>
      <c r="CB69" s="47">
        <f>ABSYLD1!CB69*VLOOKUP(ABSYLD2!CB$4,'[1]INTERNAL PARAMETERS-1'!$B$5:$J$44,5,FALSE)*VLOOKUP(ABSYLD2!CB$4,'[1]INTERNAL PARAMETERS-1'!$B$5:$J$44,6,FALSE)*VLOOKUP(ABSYLD2!CB$4,'[1]INTERNAL PARAMETERS-1'!$B$5:$J$44,3,FALSE) + ABSYLD1!CB69*(1-VLOOKUP(ABSYLD2!CB$4,'[1]INTERNAL PARAMETERS-1'!$B$5:$J$44,5,FALSE))*VLOOKUP(ABSYLD2!CB$4,'[1]INTERNAL PARAMETERS-1'!$B$5:$J$44,8,FALSE)*VLOOKUP(ABSYLD2!CB$4,'[1]INTERNAL PARAMETERS-1'!$B$5:$J$44,3,FALSE)</f>
        <v>0</v>
      </c>
      <c r="CC69" s="47">
        <f>ABSYLD1!CC69*VLOOKUP(ABSYLD2!CC$4,'[1]INTERNAL PARAMETERS-1'!$B$5:$J$44,5,FALSE)*VLOOKUP(ABSYLD2!CC$4,'[1]INTERNAL PARAMETERS-1'!$B$5:$J$44,6,FALSE)*VLOOKUP(ABSYLD2!CC$4,'[1]INTERNAL PARAMETERS-1'!$B$5:$J$44,3,FALSE) + ABSYLD1!CC69*(1-VLOOKUP(ABSYLD2!CC$4,'[1]INTERNAL PARAMETERS-1'!$B$5:$J$44,5,FALSE))*VLOOKUP(ABSYLD2!CC$4,'[1]INTERNAL PARAMETERS-1'!$B$5:$J$44,8,FALSE)*VLOOKUP(ABSYLD2!CC$4,'[1]INTERNAL PARAMETERS-1'!$B$5:$J$44,3,FALSE)</f>
        <v>1.2592995852408047E-4</v>
      </c>
      <c r="CD69" s="47">
        <f>ABSYLD1!CD69*VLOOKUP(ABSYLD2!CD$4,'[1]INTERNAL PARAMETERS-1'!$B$5:$J$44,5,FALSE)*VLOOKUP(ABSYLD2!CD$4,'[1]INTERNAL PARAMETERS-1'!$B$5:$J$44,6,FALSE)*VLOOKUP(ABSYLD2!CD$4,'[1]INTERNAL PARAMETERS-1'!$B$5:$J$44,3,FALSE) + ABSYLD1!CD69*(1-VLOOKUP(ABSYLD2!CD$4,'[1]INTERNAL PARAMETERS-1'!$B$5:$J$44,5,FALSE))*VLOOKUP(ABSYLD2!CD$4,'[1]INTERNAL PARAMETERS-1'!$B$5:$J$44,8,FALSE)*VLOOKUP(ABSYLD2!CD$4,'[1]INTERNAL PARAMETERS-1'!$B$5:$J$44,3,FALSE)</f>
        <v>2.2146281074071823E-4</v>
      </c>
      <c r="CE69" s="47">
        <f>ABSYLD1!CE69*VLOOKUP(ABSYLD2!CE$4,'[1]INTERNAL PARAMETERS-1'!$B$5:$J$44,5,FALSE)*VLOOKUP(ABSYLD2!CE$4,'[1]INTERNAL PARAMETERS-1'!$B$5:$J$44,6,FALSE)*VLOOKUP(ABSYLD2!CE$4,'[1]INTERNAL PARAMETERS-1'!$B$5:$J$44,3,FALSE) + ABSYLD1!CE69*(1-VLOOKUP(ABSYLD2!CE$4,'[1]INTERNAL PARAMETERS-1'!$B$5:$J$44,5,FALSE))*VLOOKUP(ABSYLD2!CE$4,'[1]INTERNAL PARAMETERS-1'!$B$5:$J$44,8,FALSE)*VLOOKUP(ABSYLD2!CE$4,'[1]INTERNAL PARAMETERS-1'!$B$5:$J$44,3,FALSE)</f>
        <v>5.4044699858098026E-4</v>
      </c>
      <c r="CF69" s="47">
        <f>ABSYLD1!CF69*VLOOKUP(ABSYLD2!CF$4,'[1]INTERNAL PARAMETERS-1'!$B$5:$J$44,5,FALSE)*VLOOKUP(ABSYLD2!CF$4,'[1]INTERNAL PARAMETERS-1'!$B$5:$J$44,6,FALSE)*VLOOKUP(ABSYLD2!CF$4,'[1]INTERNAL PARAMETERS-1'!$B$5:$J$44,3,FALSE) + ABSYLD1!CF69*(1-VLOOKUP(ABSYLD2!CF$4,'[1]INTERNAL PARAMETERS-1'!$B$5:$J$44,5,FALSE))*VLOOKUP(ABSYLD2!CF$4,'[1]INTERNAL PARAMETERS-1'!$B$5:$J$44,8,FALSE)*VLOOKUP(ABSYLD2!CF$4,'[1]INTERNAL PARAMETERS-1'!$B$5:$J$44,3,FALSE)</f>
        <v>4.3352495621910674E-4</v>
      </c>
      <c r="CG69" s="47">
        <f>ABSYLD1!CG69*VLOOKUP(ABSYLD2!CG$4,'[1]INTERNAL PARAMETERS-1'!$B$5:$J$44,5,FALSE)*VLOOKUP(ABSYLD2!CG$4,'[1]INTERNAL PARAMETERS-1'!$B$5:$J$44,6,FALSE)*VLOOKUP(ABSYLD2!CG$4,'[1]INTERNAL PARAMETERS-1'!$B$5:$J$44,3,FALSE) + ABSYLD1!CG69*(1-VLOOKUP(ABSYLD2!CG$4,'[1]INTERNAL PARAMETERS-1'!$B$5:$J$44,5,FALSE))*VLOOKUP(ABSYLD2!CG$4,'[1]INTERNAL PARAMETERS-1'!$B$5:$J$44,8,FALSE)*VLOOKUP(ABSYLD2!CG$4,'[1]INTERNAL PARAMETERS-1'!$B$5:$J$44,3,FALSE)</f>
        <v>0</v>
      </c>
      <c r="CH69" s="46">
        <f>ABSYLD1!CH69*VLOOKUP(ABSYLD2!CH$4,'[1]INTERNAL PARAMETERS-1'!$B$5:$J$44,5,FALSE)*VLOOKUP(ABSYLD2!CH$4,'[1]INTERNAL PARAMETERS-1'!$B$5:$J$44,6,FALSE)*VLOOKUP(ABSYLD2!CH$4,'[1]INTERNAL PARAMETERS-1'!$B$5:$J$44,3,FALSE) + ABSYLD1!CH69*(1-VLOOKUP(ABSYLD2!CH$4,'[1]INTERNAL PARAMETERS-1'!$B$5:$J$44,5,FALSE))*VLOOKUP(ABSYLD2!CH$4,'[1]INTERNAL PARAMETERS-1'!$B$5:$J$44,8,FALSE)*VLOOKUP(ABSYLD2!CH$4,'[1]INTERNAL PARAMETERS-1'!$B$5:$J$44,3,FALSE)</f>
        <v>0</v>
      </c>
      <c r="CJ69" s="48">
        <f t="shared" ref="CJ69:CJ132" si="2">SUM(G69:AT69)</f>
        <v>5.4012803911162646</v>
      </c>
      <c r="CK69" s="46">
        <f t="shared" ref="CK69:CK132" si="3">SUM(AU69:CH69)</f>
        <v>0.25918642229322031</v>
      </c>
    </row>
    <row r="70" spans="2:89">
      <c r="B70" s="61" t="s">
        <v>4</v>
      </c>
      <c r="C70" s="60" t="s">
        <v>71</v>
      </c>
      <c r="D70" s="60" t="s">
        <v>77</v>
      </c>
      <c r="E70" s="137">
        <f>ABS!AL70</f>
        <v>18.822072726001217</v>
      </c>
      <c r="F70" s="59">
        <f>'[1]INTERNAL PARAMETERS-1'!M16</f>
        <v>30.094999999999999</v>
      </c>
      <c r="G70" s="48">
        <f>ABSYLD1!G70*VLOOKUP(ABSYLD2!G$4,'[1]INTERNAL PARAMETERS-1'!$B$5:$J$44,5,FALSE)*VLOOKUP(ABSYLD2!G$4,'[1]INTERNAL PARAMETERS-1'!$B$5:$J$44,7,FALSE)*ABSYLD2!$F70 + ABSYLD1!G70*(1-VLOOKUP(ABSYLD2!G$4,'[1]INTERNAL PARAMETERS-1'!$B$5:$J$44,5,FALSE))*VLOOKUP(ABSYLD2!G$4,'[1]INTERNAL PARAMETERS-1'!$B$5:$J$44,9,FALSE)*ABSYLD2!$F70</f>
        <v>1.0813246930531004</v>
      </c>
      <c r="H70" s="47">
        <f>ABSYLD1!H70*VLOOKUP(ABSYLD2!H$4,'[1]INTERNAL PARAMETERS-1'!$B$5:$J$44,5,FALSE)*VLOOKUP(ABSYLD2!H$4,'[1]INTERNAL PARAMETERS-1'!$B$5:$J$44,7,FALSE)*ABSYLD2!$F70 + ABSYLD1!H70*(1-VLOOKUP(ABSYLD2!H$4,'[1]INTERNAL PARAMETERS-1'!$B$5:$J$44,5,FALSE))*VLOOKUP(ABSYLD2!H$4,'[1]INTERNAL PARAMETERS-1'!$B$5:$J$44,9,FALSE)*ABSYLD2!$F70</f>
        <v>0.98804154786853893</v>
      </c>
      <c r="I70" s="47">
        <f>ABSYLD1!I70*VLOOKUP(ABSYLD2!I$4,'[1]INTERNAL PARAMETERS-1'!$B$5:$J$44,5,FALSE)*VLOOKUP(ABSYLD2!I$4,'[1]INTERNAL PARAMETERS-1'!$B$5:$J$44,7,FALSE)*ABSYLD2!$F70 + ABSYLD1!I70*(1-VLOOKUP(ABSYLD2!I$4,'[1]INTERNAL PARAMETERS-1'!$B$5:$J$44,5,FALSE))*VLOOKUP(ABSYLD2!I$4,'[1]INTERNAL PARAMETERS-1'!$B$5:$J$44,9,FALSE)*ABSYLD2!$F70</f>
        <v>1.0846053011711334</v>
      </c>
      <c r="J70" s="47">
        <f>ABSYLD1!J70*VLOOKUP(ABSYLD2!J$4,'[1]INTERNAL PARAMETERS-1'!$B$5:$J$44,5,FALSE)*VLOOKUP(ABSYLD2!J$4,'[1]INTERNAL PARAMETERS-1'!$B$5:$J$44,7,FALSE)*ABSYLD2!$F70 + ABSYLD1!J70*(1-VLOOKUP(ABSYLD2!J$4,'[1]INTERNAL PARAMETERS-1'!$B$5:$J$44,5,FALSE))*VLOOKUP(ABSYLD2!J$4,'[1]INTERNAL PARAMETERS-1'!$B$5:$J$44,9,FALSE)*ABSYLD2!$F70</f>
        <v>0</v>
      </c>
      <c r="K70" s="47">
        <f>ABSYLD1!K70*VLOOKUP(ABSYLD2!K$4,'[1]INTERNAL PARAMETERS-1'!$B$5:$J$44,5,FALSE)*VLOOKUP(ABSYLD2!K$4,'[1]INTERNAL PARAMETERS-1'!$B$5:$J$44,7,FALSE)*ABSYLD2!$F70 + ABSYLD1!K70*(1-VLOOKUP(ABSYLD2!K$4,'[1]INTERNAL PARAMETERS-1'!$B$5:$J$44,5,FALSE))*VLOOKUP(ABSYLD2!K$4,'[1]INTERNAL PARAMETERS-1'!$B$5:$J$44,9,FALSE)*ABSYLD2!$F70</f>
        <v>0</v>
      </c>
      <c r="L70" s="47">
        <f>ABSYLD1!L70*VLOOKUP(ABSYLD2!L$4,'[1]INTERNAL PARAMETERS-1'!$B$5:$J$44,5,FALSE)*VLOOKUP(ABSYLD2!L$4,'[1]INTERNAL PARAMETERS-1'!$B$5:$J$44,7,FALSE)*ABSYLD2!$F70 + ABSYLD1!L70*(1-VLOOKUP(ABSYLD2!L$4,'[1]INTERNAL PARAMETERS-1'!$B$5:$J$44,5,FALSE))*VLOOKUP(ABSYLD2!L$4,'[1]INTERNAL PARAMETERS-1'!$B$5:$J$44,9,FALSE)*ABSYLD2!$F70</f>
        <v>0</v>
      </c>
      <c r="M70" s="47">
        <f>ABSYLD1!M70*VLOOKUP(ABSYLD2!M$4,'[1]INTERNAL PARAMETERS-1'!$B$5:$J$44,5,FALSE)*VLOOKUP(ABSYLD2!M$4,'[1]INTERNAL PARAMETERS-1'!$B$5:$J$44,7,FALSE)*ABSYLD2!$F70 + ABSYLD1!M70*(1-VLOOKUP(ABSYLD2!M$4,'[1]INTERNAL PARAMETERS-1'!$B$5:$J$44,5,FALSE))*VLOOKUP(ABSYLD2!M$4,'[1]INTERNAL PARAMETERS-1'!$B$5:$J$44,9,FALSE)*ABSYLD2!$F70</f>
        <v>8.0344412537808385E-2</v>
      </c>
      <c r="N70" s="47">
        <f>ABSYLD1!N70*VLOOKUP(ABSYLD2!N$4,'[1]INTERNAL PARAMETERS-1'!$B$5:$J$44,5,FALSE)*VLOOKUP(ABSYLD2!N$4,'[1]INTERNAL PARAMETERS-1'!$B$5:$J$44,7,FALSE)*ABSYLD2!$F70 + ABSYLD1!N70*(1-VLOOKUP(ABSYLD2!N$4,'[1]INTERNAL PARAMETERS-1'!$B$5:$J$44,5,FALSE))*VLOOKUP(ABSYLD2!N$4,'[1]INTERNAL PARAMETERS-1'!$B$5:$J$44,9,FALSE)*ABSYLD2!$F70</f>
        <v>3.6717448677191082E-3</v>
      </c>
      <c r="O70" s="47">
        <f>ABSYLD1!O70*VLOOKUP(ABSYLD2!O$4,'[1]INTERNAL PARAMETERS-1'!$B$5:$J$44,5,FALSE)*VLOOKUP(ABSYLD2!O$4,'[1]INTERNAL PARAMETERS-1'!$B$5:$J$44,7,FALSE)*ABSYLD2!$F70 + ABSYLD1!O70*(1-VLOOKUP(ABSYLD2!O$4,'[1]INTERNAL PARAMETERS-1'!$B$5:$J$44,5,FALSE))*VLOOKUP(ABSYLD2!O$4,'[1]INTERNAL PARAMETERS-1'!$B$5:$J$44,9,FALSE)*ABSYLD2!$F70</f>
        <v>0</v>
      </c>
      <c r="P70" s="47">
        <f>ABSYLD1!P70*VLOOKUP(ABSYLD2!P$4,'[1]INTERNAL PARAMETERS-1'!$B$5:$J$44,5,FALSE)*VLOOKUP(ABSYLD2!P$4,'[1]INTERNAL PARAMETERS-1'!$B$5:$J$44,7,FALSE)*ABSYLD2!$F70 + ABSYLD1!P70*(1-VLOOKUP(ABSYLD2!P$4,'[1]INTERNAL PARAMETERS-1'!$B$5:$J$44,5,FALSE))*VLOOKUP(ABSYLD2!P$4,'[1]INTERNAL PARAMETERS-1'!$B$5:$J$44,9,FALSE)*ABSYLD2!$F70</f>
        <v>0</v>
      </c>
      <c r="Q70" s="47">
        <f>ABSYLD1!Q70*VLOOKUP(ABSYLD2!Q$4,'[1]INTERNAL PARAMETERS-1'!$B$5:$J$44,5,FALSE)*VLOOKUP(ABSYLD2!Q$4,'[1]INTERNAL PARAMETERS-1'!$B$5:$J$44,7,FALSE)*ABSYLD2!$F70 + ABSYLD1!Q70*(1-VLOOKUP(ABSYLD2!Q$4,'[1]INTERNAL PARAMETERS-1'!$B$5:$J$44,5,FALSE))*VLOOKUP(ABSYLD2!Q$4,'[1]INTERNAL PARAMETERS-1'!$B$5:$J$44,9,FALSE)*ABSYLD2!$F70</f>
        <v>0</v>
      </c>
      <c r="R70" s="47">
        <f>ABSYLD1!R70*VLOOKUP(ABSYLD2!R$4,'[1]INTERNAL PARAMETERS-1'!$B$5:$J$44,5,FALSE)*VLOOKUP(ABSYLD2!R$4,'[1]INTERNAL PARAMETERS-1'!$B$5:$J$44,7,FALSE)*ABSYLD2!$F70 + ABSYLD1!R70*(1-VLOOKUP(ABSYLD2!R$4,'[1]INTERNAL PARAMETERS-1'!$B$5:$J$44,5,FALSE))*VLOOKUP(ABSYLD2!R$4,'[1]INTERNAL PARAMETERS-1'!$B$5:$J$44,9,FALSE)*ABSYLD2!$F70</f>
        <v>1.0681892775405809E-2</v>
      </c>
      <c r="S70" s="47">
        <f>ABSYLD1!S70*VLOOKUP(ABSYLD2!S$4,'[1]INTERNAL PARAMETERS-1'!$B$5:$J$44,5,FALSE)*VLOOKUP(ABSYLD2!S$4,'[1]INTERNAL PARAMETERS-1'!$B$5:$J$44,7,FALSE)*ABSYLD2!$F70 + ABSYLD1!S70*(1-VLOOKUP(ABSYLD2!S$4,'[1]INTERNAL PARAMETERS-1'!$B$5:$J$44,5,FALSE))*VLOOKUP(ABSYLD2!S$4,'[1]INTERNAL PARAMETERS-1'!$B$5:$J$44,9,FALSE)*ABSYLD2!$F70</f>
        <v>0.15480357661512159</v>
      </c>
      <c r="T70" s="47">
        <f>ABSYLD1!T70*VLOOKUP(ABSYLD2!T$4,'[1]INTERNAL PARAMETERS-1'!$B$5:$J$44,5,FALSE)*VLOOKUP(ABSYLD2!T$4,'[1]INTERNAL PARAMETERS-1'!$B$5:$J$44,7,FALSE)*ABSYLD2!$F70 + ABSYLD1!T70*(1-VLOOKUP(ABSYLD2!T$4,'[1]INTERNAL PARAMETERS-1'!$B$5:$J$44,5,FALSE))*VLOOKUP(ABSYLD2!T$4,'[1]INTERNAL PARAMETERS-1'!$B$5:$J$44,9,FALSE)*ABSYLD2!$F70</f>
        <v>4.0055398556935719E-2</v>
      </c>
      <c r="U70" s="47">
        <f>ABSYLD1!U70*VLOOKUP(ABSYLD2!U$4,'[1]INTERNAL PARAMETERS-1'!$B$5:$J$44,5,FALSE)*VLOOKUP(ABSYLD2!U$4,'[1]INTERNAL PARAMETERS-1'!$B$5:$J$44,7,FALSE)*ABSYLD2!$F70 + ABSYLD1!U70*(1-VLOOKUP(ABSYLD2!U$4,'[1]INTERNAL PARAMETERS-1'!$B$5:$J$44,5,FALSE))*VLOOKUP(ABSYLD2!U$4,'[1]INTERNAL PARAMETERS-1'!$B$5:$J$44,9,FALSE)*ABSYLD2!$F70</f>
        <v>1.8859576842760968E-2</v>
      </c>
      <c r="V70" s="47">
        <f>ABSYLD1!V70*VLOOKUP(ABSYLD2!V$4,'[1]INTERNAL PARAMETERS-1'!$B$5:$J$44,5,FALSE)*VLOOKUP(ABSYLD2!V$4,'[1]INTERNAL PARAMETERS-1'!$B$5:$J$44,7,FALSE)*ABSYLD2!$F70 + ABSYLD1!V70*(1-VLOOKUP(ABSYLD2!V$4,'[1]INTERNAL PARAMETERS-1'!$B$5:$J$44,5,FALSE))*VLOOKUP(ABSYLD2!V$4,'[1]INTERNAL PARAMETERS-1'!$B$5:$J$44,9,FALSE)*ABSYLD2!$F70</f>
        <v>0.14752896440132052</v>
      </c>
      <c r="W70" s="47">
        <f>ABSYLD1!W70*VLOOKUP(ABSYLD2!W$4,'[1]INTERNAL PARAMETERS-1'!$B$5:$J$44,5,FALSE)*VLOOKUP(ABSYLD2!W$4,'[1]INTERNAL PARAMETERS-1'!$B$5:$J$44,7,FALSE)*ABSYLD2!$F70 + ABSYLD1!W70*(1-VLOOKUP(ABSYLD2!W$4,'[1]INTERNAL PARAMETERS-1'!$B$5:$J$44,5,FALSE))*VLOOKUP(ABSYLD2!W$4,'[1]INTERNAL PARAMETERS-1'!$B$5:$J$44,9,FALSE)*ABSYLD2!$F70</f>
        <v>0</v>
      </c>
      <c r="X70" s="47">
        <f>ABSYLD1!X70*VLOOKUP(ABSYLD2!X$4,'[1]INTERNAL PARAMETERS-1'!$B$5:$J$44,5,FALSE)*VLOOKUP(ABSYLD2!X$4,'[1]INTERNAL PARAMETERS-1'!$B$5:$J$44,7,FALSE)*ABSYLD2!$F70 + ABSYLD1!X70*(1-VLOOKUP(ABSYLD2!X$4,'[1]INTERNAL PARAMETERS-1'!$B$5:$J$44,5,FALSE))*VLOOKUP(ABSYLD2!X$4,'[1]INTERNAL PARAMETERS-1'!$B$5:$J$44,9,FALSE)*ABSYLD2!$F70</f>
        <v>0</v>
      </c>
      <c r="Y70" s="47">
        <f>ABSYLD1!Y70*VLOOKUP(ABSYLD2!Y$4,'[1]INTERNAL PARAMETERS-1'!$B$5:$J$44,5,FALSE)*VLOOKUP(ABSYLD2!Y$4,'[1]INTERNAL PARAMETERS-1'!$B$5:$J$44,7,FALSE)*ABSYLD2!$F70 + ABSYLD1!Y70*(1-VLOOKUP(ABSYLD2!Y$4,'[1]INTERNAL PARAMETERS-1'!$B$5:$J$44,5,FALSE))*VLOOKUP(ABSYLD2!Y$4,'[1]INTERNAL PARAMETERS-1'!$B$5:$J$44,9,FALSE)*ABSYLD2!$F70</f>
        <v>0</v>
      </c>
      <c r="Z70" s="47">
        <f>ABSYLD1!Z70*VLOOKUP(ABSYLD2!Z$4,'[1]INTERNAL PARAMETERS-1'!$B$5:$J$44,5,FALSE)*VLOOKUP(ABSYLD2!Z$4,'[1]INTERNAL PARAMETERS-1'!$B$5:$J$44,7,FALSE)*ABSYLD2!$F70 + ABSYLD1!Z70*(1-VLOOKUP(ABSYLD2!Z$4,'[1]INTERNAL PARAMETERS-1'!$B$5:$J$44,5,FALSE))*VLOOKUP(ABSYLD2!Z$4,'[1]INTERNAL PARAMETERS-1'!$B$5:$J$44,9,FALSE)*ABSYLD2!$F70</f>
        <v>0</v>
      </c>
      <c r="AA70" s="47">
        <f>ABSYLD1!AA70*VLOOKUP(ABSYLD2!AA$4,'[1]INTERNAL PARAMETERS-1'!$B$5:$J$44,5,FALSE)*VLOOKUP(ABSYLD2!AA$4,'[1]INTERNAL PARAMETERS-1'!$B$5:$J$44,7,FALSE)*ABSYLD2!$F70 + ABSYLD1!AA70*(1-VLOOKUP(ABSYLD2!AA$4,'[1]INTERNAL PARAMETERS-1'!$B$5:$J$44,5,FALSE))*VLOOKUP(ABSYLD2!AA$4,'[1]INTERNAL PARAMETERS-1'!$B$5:$J$44,9,FALSE)*ABSYLD2!$F70</f>
        <v>0</v>
      </c>
      <c r="AB70" s="47">
        <f>ABSYLD1!AB70*VLOOKUP(ABSYLD2!AB$4,'[1]INTERNAL PARAMETERS-1'!$B$5:$J$44,5,FALSE)*VLOOKUP(ABSYLD2!AB$4,'[1]INTERNAL PARAMETERS-1'!$B$5:$J$44,7,FALSE)*ABSYLD2!$F70 + ABSYLD1!AB70*(1-VLOOKUP(ABSYLD2!AB$4,'[1]INTERNAL PARAMETERS-1'!$B$5:$J$44,5,FALSE))*VLOOKUP(ABSYLD2!AB$4,'[1]INTERNAL PARAMETERS-1'!$B$5:$J$44,9,FALSE)*ABSYLD2!$F70</f>
        <v>0</v>
      </c>
      <c r="AC70" s="47">
        <f>ABSYLD1!AC70*VLOOKUP(ABSYLD2!AC$4,'[1]INTERNAL PARAMETERS-1'!$B$5:$J$44,5,FALSE)*VLOOKUP(ABSYLD2!AC$4,'[1]INTERNAL PARAMETERS-1'!$B$5:$J$44,7,FALSE)*ABSYLD2!$F70 + ABSYLD1!AC70*(1-VLOOKUP(ABSYLD2!AC$4,'[1]INTERNAL PARAMETERS-1'!$B$5:$J$44,5,FALSE))*VLOOKUP(ABSYLD2!AC$4,'[1]INTERNAL PARAMETERS-1'!$B$5:$J$44,9,FALSE)*ABSYLD2!$F70</f>
        <v>0</v>
      </c>
      <c r="AD70" s="47">
        <f>ABSYLD1!AD70*VLOOKUP(ABSYLD2!AD$4,'[1]INTERNAL PARAMETERS-1'!$B$5:$J$44,5,FALSE)*VLOOKUP(ABSYLD2!AD$4,'[1]INTERNAL PARAMETERS-1'!$B$5:$J$44,7,FALSE)*ABSYLD2!$F70 + ABSYLD1!AD70*(1-VLOOKUP(ABSYLD2!AD$4,'[1]INTERNAL PARAMETERS-1'!$B$5:$J$44,5,FALSE))*VLOOKUP(ABSYLD2!AD$4,'[1]INTERNAL PARAMETERS-1'!$B$5:$J$44,9,FALSE)*ABSYLD2!$F70</f>
        <v>0</v>
      </c>
      <c r="AE70" s="47">
        <f>ABSYLD1!AE70*VLOOKUP(ABSYLD2!AE$4,'[1]INTERNAL PARAMETERS-1'!$B$5:$J$44,5,FALSE)*VLOOKUP(ABSYLD2!AE$4,'[1]INTERNAL PARAMETERS-1'!$B$5:$J$44,7,FALSE)*ABSYLD2!$F70 + ABSYLD1!AE70*(1-VLOOKUP(ABSYLD2!AE$4,'[1]INTERNAL PARAMETERS-1'!$B$5:$J$44,5,FALSE))*VLOOKUP(ABSYLD2!AE$4,'[1]INTERNAL PARAMETERS-1'!$B$5:$J$44,9,FALSE)*ABSYLD2!$F70</f>
        <v>0</v>
      </c>
      <c r="AF70" s="47">
        <f>ABSYLD1!AF70*VLOOKUP(ABSYLD2!AF$4,'[1]INTERNAL PARAMETERS-1'!$B$5:$J$44,5,FALSE)*VLOOKUP(ABSYLD2!AF$4,'[1]INTERNAL PARAMETERS-1'!$B$5:$J$44,7,FALSE)*ABSYLD2!$F70 + ABSYLD1!AF70*(1-VLOOKUP(ABSYLD2!AF$4,'[1]INTERNAL PARAMETERS-1'!$B$5:$J$44,5,FALSE))*VLOOKUP(ABSYLD2!AF$4,'[1]INTERNAL PARAMETERS-1'!$B$5:$J$44,9,FALSE)*ABSYLD2!$F70</f>
        <v>6.5081738319694724E-3</v>
      </c>
      <c r="AG70" s="47">
        <f>ABSYLD1!AG70*VLOOKUP(ABSYLD2!AG$4,'[1]INTERNAL PARAMETERS-1'!$B$5:$J$44,5,FALSE)*VLOOKUP(ABSYLD2!AG$4,'[1]INTERNAL PARAMETERS-1'!$B$5:$J$44,7,FALSE)*ABSYLD2!$F70 + ABSYLD1!AG70*(1-VLOOKUP(ABSYLD2!AG$4,'[1]INTERNAL PARAMETERS-1'!$B$5:$J$44,5,FALSE))*VLOOKUP(ABSYLD2!AG$4,'[1]INTERNAL PARAMETERS-1'!$B$5:$J$44,9,FALSE)*ABSYLD2!$F70</f>
        <v>0</v>
      </c>
      <c r="AH70" s="47">
        <f>ABSYLD1!AH70*VLOOKUP(ABSYLD2!AH$4,'[1]INTERNAL PARAMETERS-1'!$B$5:$J$44,5,FALSE)*VLOOKUP(ABSYLD2!AH$4,'[1]INTERNAL PARAMETERS-1'!$B$5:$J$44,7,FALSE)*ABSYLD2!$F70 + ABSYLD1!AH70*(1-VLOOKUP(ABSYLD2!AH$4,'[1]INTERNAL PARAMETERS-1'!$B$5:$J$44,5,FALSE))*VLOOKUP(ABSYLD2!AH$4,'[1]INTERNAL PARAMETERS-1'!$B$5:$J$44,9,FALSE)*ABSYLD2!$F70</f>
        <v>1.8356387731195949E-3</v>
      </c>
      <c r="AI70" s="47">
        <f>ABSYLD1!AI70*VLOOKUP(ABSYLD2!AI$4,'[1]INTERNAL PARAMETERS-1'!$B$5:$J$44,5,FALSE)*VLOOKUP(ABSYLD2!AI$4,'[1]INTERNAL PARAMETERS-1'!$B$5:$J$44,7,FALSE)*ABSYLD2!$F70 + ABSYLD1!AI70*(1-VLOOKUP(ABSYLD2!AI$4,'[1]INTERNAL PARAMETERS-1'!$B$5:$J$44,5,FALSE))*VLOOKUP(ABSYLD2!AI$4,'[1]INTERNAL PARAMETERS-1'!$B$5:$J$44,9,FALSE)*ABSYLD2!$F70</f>
        <v>1.6690457461571578E-3</v>
      </c>
      <c r="AJ70" s="47">
        <f>ABSYLD1!AJ70*VLOOKUP(ABSYLD2!AJ$4,'[1]INTERNAL PARAMETERS-1'!$B$5:$J$44,5,FALSE)*VLOOKUP(ABSYLD2!AJ$4,'[1]INTERNAL PARAMETERS-1'!$B$5:$J$44,7,FALSE)*ABSYLD2!$F70 + ABSYLD1!AJ70*(1-VLOOKUP(ABSYLD2!AJ$4,'[1]INTERNAL PARAMETERS-1'!$B$5:$J$44,5,FALSE))*VLOOKUP(ABSYLD2!AJ$4,'[1]INTERNAL PARAMETERS-1'!$B$5:$J$44,9,FALSE)*ABSYLD2!$F70</f>
        <v>1.3018556820025831E-2</v>
      </c>
      <c r="AK70" s="47">
        <f>ABSYLD1!AK70*VLOOKUP(ABSYLD2!AK$4,'[1]INTERNAL PARAMETERS-1'!$B$5:$J$44,5,FALSE)*VLOOKUP(ABSYLD2!AK$4,'[1]INTERNAL PARAMETERS-1'!$B$5:$J$44,7,FALSE)*ABSYLD2!$F70 + ABSYLD1!AK70*(1-VLOOKUP(ABSYLD2!AK$4,'[1]INTERNAL PARAMETERS-1'!$B$5:$J$44,5,FALSE))*VLOOKUP(ABSYLD2!AK$4,'[1]INTERNAL PARAMETERS-1'!$B$5:$J$44,9,FALSE)*ABSYLD2!$F70</f>
        <v>0</v>
      </c>
      <c r="AL70" s="47">
        <f>ABSYLD1!AL70*VLOOKUP(ABSYLD2!AL$4,'[1]INTERNAL PARAMETERS-1'!$B$5:$J$44,5,FALSE)*VLOOKUP(ABSYLD2!AL$4,'[1]INTERNAL PARAMETERS-1'!$B$5:$J$44,7,FALSE)*ABSYLD2!$F70 + ABSYLD1!AL70*(1-VLOOKUP(ABSYLD2!AL$4,'[1]INTERNAL PARAMETERS-1'!$B$5:$J$44,5,FALSE))*VLOOKUP(ABSYLD2!AL$4,'[1]INTERNAL PARAMETERS-1'!$B$5:$J$44,9,FALSE)*ABSYLD2!$F70</f>
        <v>0</v>
      </c>
      <c r="AM70" s="47">
        <f>ABSYLD1!AM70*VLOOKUP(ABSYLD2!AM$4,'[1]INTERNAL PARAMETERS-1'!$B$5:$J$44,5,FALSE)*VLOOKUP(ABSYLD2!AM$4,'[1]INTERNAL PARAMETERS-1'!$B$5:$J$44,7,FALSE)*ABSYLD2!$F70 + ABSYLD1!AM70*(1-VLOOKUP(ABSYLD2!AM$4,'[1]INTERNAL PARAMETERS-1'!$B$5:$J$44,5,FALSE))*VLOOKUP(ABSYLD2!AM$4,'[1]INTERNAL PARAMETERS-1'!$B$5:$J$44,9,FALSE)*ABSYLD2!$F70</f>
        <v>0</v>
      </c>
      <c r="AN70" s="47">
        <f>ABSYLD1!AN70*VLOOKUP(ABSYLD2!AN$4,'[1]INTERNAL PARAMETERS-1'!$B$5:$J$44,5,FALSE)*VLOOKUP(ABSYLD2!AN$4,'[1]INTERNAL PARAMETERS-1'!$B$5:$J$44,7,FALSE)*ABSYLD2!$F70 + ABSYLD1!AN70*(1-VLOOKUP(ABSYLD2!AN$4,'[1]INTERNAL PARAMETERS-1'!$B$5:$J$44,5,FALSE))*VLOOKUP(ABSYLD2!AN$4,'[1]INTERNAL PARAMETERS-1'!$B$5:$J$44,9,FALSE)*ABSYLD2!$F70</f>
        <v>0</v>
      </c>
      <c r="AO70" s="47">
        <f>ABSYLD1!AO70*VLOOKUP(ABSYLD2!AO$4,'[1]INTERNAL PARAMETERS-1'!$B$5:$J$44,5,FALSE)*VLOOKUP(ABSYLD2!AO$4,'[1]INTERNAL PARAMETERS-1'!$B$5:$J$44,7,FALSE)*ABSYLD2!$F70 + ABSYLD1!AO70*(1-VLOOKUP(ABSYLD2!AO$4,'[1]INTERNAL PARAMETERS-1'!$B$5:$J$44,5,FALSE))*VLOOKUP(ABSYLD2!AO$4,'[1]INTERNAL PARAMETERS-1'!$B$5:$J$44,9,FALSE)*ABSYLD2!$F70</f>
        <v>0</v>
      </c>
      <c r="AP70" s="47">
        <f>ABSYLD1!AP70*VLOOKUP(ABSYLD2!AP$4,'[1]INTERNAL PARAMETERS-1'!$B$5:$J$44,5,FALSE)*VLOOKUP(ABSYLD2!AP$4,'[1]INTERNAL PARAMETERS-1'!$B$5:$J$44,7,FALSE)*ABSYLD2!$F70 + ABSYLD1!AP70*(1-VLOOKUP(ABSYLD2!AP$4,'[1]INTERNAL PARAMETERS-1'!$B$5:$J$44,5,FALSE))*VLOOKUP(ABSYLD2!AP$4,'[1]INTERNAL PARAMETERS-1'!$B$5:$J$44,9,FALSE)*ABSYLD2!$F70</f>
        <v>0</v>
      </c>
      <c r="AQ70" s="47">
        <f>ABSYLD1!AQ70*VLOOKUP(ABSYLD2!AQ$4,'[1]INTERNAL PARAMETERS-1'!$B$5:$J$44,5,FALSE)*VLOOKUP(ABSYLD2!AQ$4,'[1]INTERNAL PARAMETERS-1'!$B$5:$J$44,7,FALSE)*ABSYLD2!$F70 + ABSYLD1!AQ70*(1-VLOOKUP(ABSYLD2!AQ$4,'[1]INTERNAL PARAMETERS-1'!$B$5:$J$44,5,FALSE))*VLOOKUP(ABSYLD2!AQ$4,'[1]INTERNAL PARAMETERS-1'!$B$5:$J$44,9,FALSE)*ABSYLD2!$F70</f>
        <v>0</v>
      </c>
      <c r="AR70" s="47">
        <f>ABSYLD1!AR70*VLOOKUP(ABSYLD2!AR$4,'[1]INTERNAL PARAMETERS-1'!$B$5:$J$44,5,FALSE)*VLOOKUP(ABSYLD2!AR$4,'[1]INTERNAL PARAMETERS-1'!$B$5:$J$44,7,FALSE)*ABSYLD2!$F70 + ABSYLD1!AR70*(1-VLOOKUP(ABSYLD2!AR$4,'[1]INTERNAL PARAMETERS-1'!$B$5:$J$44,5,FALSE))*VLOOKUP(ABSYLD2!AR$4,'[1]INTERNAL PARAMETERS-1'!$B$5:$J$44,9,FALSE)*ABSYLD2!$F70</f>
        <v>0</v>
      </c>
      <c r="AS70" s="47">
        <f>ABSYLD1!AS70*VLOOKUP(ABSYLD2!AS$4,'[1]INTERNAL PARAMETERS-1'!$B$5:$J$44,5,FALSE)*VLOOKUP(ABSYLD2!AS$4,'[1]INTERNAL PARAMETERS-1'!$B$5:$J$44,7,FALSE)*ABSYLD2!$F70 + ABSYLD1!AS70*(1-VLOOKUP(ABSYLD2!AS$4,'[1]INTERNAL PARAMETERS-1'!$B$5:$J$44,5,FALSE))*VLOOKUP(ABSYLD2!AS$4,'[1]INTERNAL PARAMETERS-1'!$B$5:$J$44,9,FALSE)*ABSYLD2!$F70</f>
        <v>0</v>
      </c>
      <c r="AT70" s="46">
        <f>ABSYLD1!AT70*VLOOKUP(ABSYLD2!AT$4,'[1]INTERNAL PARAMETERS-1'!$B$5:$J$44,5,FALSE)*VLOOKUP(ABSYLD2!AT$4,'[1]INTERNAL PARAMETERS-1'!$B$5:$J$44,7,FALSE)*ABSYLD2!$F70 + ABSYLD1!AT70*(1-VLOOKUP(ABSYLD2!AT$4,'[1]INTERNAL PARAMETERS-1'!$B$5:$J$44,5,FALSE))*VLOOKUP(ABSYLD2!AT$4,'[1]INTERNAL PARAMETERS-1'!$B$5:$J$44,9,FALSE)*ABSYLD2!$F70</f>
        <v>0</v>
      </c>
      <c r="AU70" s="48">
        <f>ABSYLD1!AU70*VLOOKUP(ABSYLD2!AU$4,'[1]INTERNAL PARAMETERS-1'!$B$5:$J$44,5,FALSE)*VLOOKUP(ABSYLD2!AU$4,'[1]INTERNAL PARAMETERS-1'!$B$5:$J$44,6,FALSE)*VLOOKUP(ABSYLD2!AU$4,'[1]INTERNAL PARAMETERS-1'!$B$5:$J$44,3,FALSE) + ABSYLD1!AU70*(1-VLOOKUP(ABSYLD2!AU$4,'[1]INTERNAL PARAMETERS-1'!$B$5:$J$44,5,FALSE))*VLOOKUP(ABSYLD2!AU$4,'[1]INTERNAL PARAMETERS-1'!$B$5:$J$44,8,FALSE)*VLOOKUP(ABSYLD2!AU$4,'[1]INTERNAL PARAMETERS-1'!$B$5:$J$44,3,FALSE)</f>
        <v>0</v>
      </c>
      <c r="AV70" s="47">
        <f>ABSYLD1!AV70*VLOOKUP(ABSYLD2!AV$4,'[1]INTERNAL PARAMETERS-1'!$B$5:$J$44,5,FALSE)*VLOOKUP(ABSYLD2!AV$4,'[1]INTERNAL PARAMETERS-1'!$B$5:$J$44,6,FALSE)*VLOOKUP(ABSYLD2!AV$4,'[1]INTERNAL PARAMETERS-1'!$B$5:$J$44,3,FALSE) + ABSYLD1!AV70*(1-VLOOKUP(ABSYLD2!AV$4,'[1]INTERNAL PARAMETERS-1'!$B$5:$J$44,5,FALSE))*VLOOKUP(ABSYLD2!AV$4,'[1]INTERNAL PARAMETERS-1'!$B$5:$J$44,8,FALSE)*VLOOKUP(ABSYLD2!AV$4,'[1]INTERNAL PARAMETERS-1'!$B$5:$J$44,3,FALSE)</f>
        <v>0</v>
      </c>
      <c r="AW70" s="47">
        <f>ABSYLD1!AW70*VLOOKUP(ABSYLD2!AW$4,'[1]INTERNAL PARAMETERS-1'!$B$5:$J$44,5,FALSE)*VLOOKUP(ABSYLD2!AW$4,'[1]INTERNAL PARAMETERS-1'!$B$5:$J$44,6,FALSE)*VLOOKUP(ABSYLD2!AW$4,'[1]INTERNAL PARAMETERS-1'!$B$5:$J$44,3,FALSE) + ABSYLD1!AW70*(1-VLOOKUP(ABSYLD2!AW$4,'[1]INTERNAL PARAMETERS-1'!$B$5:$J$44,5,FALSE))*VLOOKUP(ABSYLD2!AW$4,'[1]INTERNAL PARAMETERS-1'!$B$5:$J$44,8,FALSE)*VLOOKUP(ABSYLD2!AW$4,'[1]INTERNAL PARAMETERS-1'!$B$5:$J$44,3,FALSE)</f>
        <v>4.2550888139938715E-2</v>
      </c>
      <c r="AX70" s="47">
        <f>ABSYLD1!AX70*VLOOKUP(ABSYLD2!AX$4,'[1]INTERNAL PARAMETERS-1'!$B$5:$J$44,5,FALSE)*VLOOKUP(ABSYLD2!AX$4,'[1]INTERNAL PARAMETERS-1'!$B$5:$J$44,6,FALSE)*VLOOKUP(ABSYLD2!AX$4,'[1]INTERNAL PARAMETERS-1'!$B$5:$J$44,3,FALSE) + ABSYLD1!AX70*(1-VLOOKUP(ABSYLD2!AX$4,'[1]INTERNAL PARAMETERS-1'!$B$5:$J$44,5,FALSE))*VLOOKUP(ABSYLD2!AX$4,'[1]INTERNAL PARAMETERS-1'!$B$5:$J$44,8,FALSE)*VLOOKUP(ABSYLD2!AX$4,'[1]INTERNAL PARAMETERS-1'!$B$5:$J$44,3,FALSE)</f>
        <v>0</v>
      </c>
      <c r="AY70" s="47">
        <f>ABSYLD1!AY70*VLOOKUP(ABSYLD2!AY$4,'[1]INTERNAL PARAMETERS-1'!$B$5:$J$44,5,FALSE)*VLOOKUP(ABSYLD2!AY$4,'[1]INTERNAL PARAMETERS-1'!$B$5:$J$44,6,FALSE)*VLOOKUP(ABSYLD2!AY$4,'[1]INTERNAL PARAMETERS-1'!$B$5:$J$44,3,FALSE) + ABSYLD1!AY70*(1-VLOOKUP(ABSYLD2!AY$4,'[1]INTERNAL PARAMETERS-1'!$B$5:$J$44,5,FALSE))*VLOOKUP(ABSYLD2!AY$4,'[1]INTERNAL PARAMETERS-1'!$B$5:$J$44,8,FALSE)*VLOOKUP(ABSYLD2!AY$4,'[1]INTERNAL PARAMETERS-1'!$B$5:$J$44,3,FALSE)</f>
        <v>0</v>
      </c>
      <c r="AZ70" s="47">
        <f>ABSYLD1!AZ70*VLOOKUP(ABSYLD2!AZ$4,'[1]INTERNAL PARAMETERS-1'!$B$5:$J$44,5,FALSE)*VLOOKUP(ABSYLD2!AZ$4,'[1]INTERNAL PARAMETERS-1'!$B$5:$J$44,6,FALSE)*VLOOKUP(ABSYLD2!AZ$4,'[1]INTERNAL PARAMETERS-1'!$B$5:$J$44,3,FALSE) + ABSYLD1!AZ70*(1-VLOOKUP(ABSYLD2!AZ$4,'[1]INTERNAL PARAMETERS-1'!$B$5:$J$44,5,FALSE))*VLOOKUP(ABSYLD2!AZ$4,'[1]INTERNAL PARAMETERS-1'!$B$5:$J$44,8,FALSE)*VLOOKUP(ABSYLD2!AZ$4,'[1]INTERNAL PARAMETERS-1'!$B$5:$J$44,3,FALSE)</f>
        <v>0</v>
      </c>
      <c r="BA70" s="47">
        <f>ABSYLD1!BA70*VLOOKUP(ABSYLD2!BA$4,'[1]INTERNAL PARAMETERS-1'!$B$5:$J$44,5,FALSE)*VLOOKUP(ABSYLD2!BA$4,'[1]INTERNAL PARAMETERS-1'!$B$5:$J$44,6,FALSE)*VLOOKUP(ABSYLD2!BA$4,'[1]INTERNAL PARAMETERS-1'!$B$5:$J$44,3,FALSE) + ABSYLD1!BA70*(1-VLOOKUP(ABSYLD2!BA$4,'[1]INTERNAL PARAMETERS-1'!$B$5:$J$44,5,FALSE))*VLOOKUP(ABSYLD2!BA$4,'[1]INTERNAL PARAMETERS-1'!$B$5:$J$44,8,FALSE)*VLOOKUP(ABSYLD2!BA$4,'[1]INTERNAL PARAMETERS-1'!$B$5:$J$44,3,FALSE)</f>
        <v>3.1505515991946446E-2</v>
      </c>
      <c r="BB70" s="47">
        <f>ABSYLD1!BB70*VLOOKUP(ABSYLD2!BB$4,'[1]INTERNAL PARAMETERS-1'!$B$5:$J$44,5,FALSE)*VLOOKUP(ABSYLD2!BB$4,'[1]INTERNAL PARAMETERS-1'!$B$5:$J$44,6,FALSE)*VLOOKUP(ABSYLD2!BB$4,'[1]INTERNAL PARAMETERS-1'!$B$5:$J$44,3,FALSE) + ABSYLD1!BB70*(1-VLOOKUP(ABSYLD2!BB$4,'[1]INTERNAL PARAMETERS-1'!$B$5:$J$44,5,FALSE))*VLOOKUP(ABSYLD2!BB$4,'[1]INTERNAL PARAMETERS-1'!$B$5:$J$44,8,FALSE)*VLOOKUP(ABSYLD2!BB$4,'[1]INTERNAL PARAMETERS-1'!$B$5:$J$44,3,FALSE)</f>
        <v>7.1856271017115567E-3</v>
      </c>
      <c r="BC70" s="47">
        <f>ABSYLD1!BC70*VLOOKUP(ABSYLD2!BC$4,'[1]INTERNAL PARAMETERS-1'!$B$5:$J$44,5,FALSE)*VLOOKUP(ABSYLD2!BC$4,'[1]INTERNAL PARAMETERS-1'!$B$5:$J$44,6,FALSE)*VLOOKUP(ABSYLD2!BC$4,'[1]INTERNAL PARAMETERS-1'!$B$5:$J$44,3,FALSE) + ABSYLD1!BC70*(1-VLOOKUP(ABSYLD2!BC$4,'[1]INTERNAL PARAMETERS-1'!$B$5:$J$44,5,FALSE))*VLOOKUP(ABSYLD2!BC$4,'[1]INTERNAL PARAMETERS-1'!$B$5:$J$44,8,FALSE)*VLOOKUP(ABSYLD2!BC$4,'[1]INTERNAL PARAMETERS-1'!$B$5:$J$44,3,FALSE)</f>
        <v>1.9104968394045171E-2</v>
      </c>
      <c r="BD70" s="47">
        <f>ABSYLD1!BD70*VLOOKUP(ABSYLD2!BD$4,'[1]INTERNAL PARAMETERS-1'!$B$5:$J$44,5,FALSE)*VLOOKUP(ABSYLD2!BD$4,'[1]INTERNAL PARAMETERS-1'!$B$5:$J$44,6,FALSE)*VLOOKUP(ABSYLD2!BD$4,'[1]INTERNAL PARAMETERS-1'!$B$5:$J$44,3,FALSE) + ABSYLD1!BD70*(1-VLOOKUP(ABSYLD2!BD$4,'[1]INTERNAL PARAMETERS-1'!$B$5:$J$44,5,FALSE))*VLOOKUP(ABSYLD2!BD$4,'[1]INTERNAL PARAMETERS-1'!$B$5:$J$44,8,FALSE)*VLOOKUP(ABSYLD2!BD$4,'[1]INTERNAL PARAMETERS-1'!$B$5:$J$44,3,FALSE)</f>
        <v>6.8604262295477343E-3</v>
      </c>
      <c r="BE70" s="47">
        <f>ABSYLD1!BE70*VLOOKUP(ABSYLD2!BE$4,'[1]INTERNAL PARAMETERS-1'!$B$5:$J$44,5,FALSE)*VLOOKUP(ABSYLD2!BE$4,'[1]INTERNAL PARAMETERS-1'!$B$5:$J$44,6,FALSE)*VLOOKUP(ABSYLD2!BE$4,'[1]INTERNAL PARAMETERS-1'!$B$5:$J$44,3,FALSE) + ABSYLD1!BE70*(1-VLOOKUP(ABSYLD2!BE$4,'[1]INTERNAL PARAMETERS-1'!$B$5:$J$44,5,FALSE))*VLOOKUP(ABSYLD2!BE$4,'[1]INTERNAL PARAMETERS-1'!$B$5:$J$44,8,FALSE)*VLOOKUP(ABSYLD2!BE$4,'[1]INTERNAL PARAMETERS-1'!$B$5:$J$44,3,FALSE)</f>
        <v>2.6890980129558425E-2</v>
      </c>
      <c r="BF70" s="47">
        <f>ABSYLD1!BF70*VLOOKUP(ABSYLD2!BF$4,'[1]INTERNAL PARAMETERS-1'!$B$5:$J$44,5,FALSE)*VLOOKUP(ABSYLD2!BF$4,'[1]INTERNAL PARAMETERS-1'!$B$5:$J$44,6,FALSE)*VLOOKUP(ABSYLD2!BF$4,'[1]INTERNAL PARAMETERS-1'!$B$5:$J$44,3,FALSE) + ABSYLD1!BF70*(1-VLOOKUP(ABSYLD2!BF$4,'[1]INTERNAL PARAMETERS-1'!$B$5:$J$44,5,FALSE))*VLOOKUP(ABSYLD2!BF$4,'[1]INTERNAL PARAMETERS-1'!$B$5:$J$44,8,FALSE)*VLOOKUP(ABSYLD2!BF$4,'[1]INTERNAL PARAMETERS-1'!$B$5:$J$44,3,FALSE)</f>
        <v>0</v>
      </c>
      <c r="BG70" s="47">
        <f>ABSYLD1!BG70*VLOOKUP(ABSYLD2!BG$4,'[1]INTERNAL PARAMETERS-1'!$B$5:$J$44,5,FALSE)*VLOOKUP(ABSYLD2!BG$4,'[1]INTERNAL PARAMETERS-1'!$B$5:$J$44,6,FALSE)*VLOOKUP(ABSYLD2!BG$4,'[1]INTERNAL PARAMETERS-1'!$B$5:$J$44,3,FALSE) + ABSYLD1!BG70*(1-VLOOKUP(ABSYLD2!BG$4,'[1]INTERNAL PARAMETERS-1'!$B$5:$J$44,5,FALSE))*VLOOKUP(ABSYLD2!BG$4,'[1]INTERNAL PARAMETERS-1'!$B$5:$J$44,8,FALSE)*VLOOKUP(ABSYLD2!BG$4,'[1]INTERNAL PARAMETERS-1'!$B$5:$J$44,3,FALSE)</f>
        <v>7.6715114063278635E-3</v>
      </c>
      <c r="BH70" s="47">
        <f>ABSYLD1!BH70*VLOOKUP(ABSYLD2!BH$4,'[1]INTERNAL PARAMETERS-1'!$B$5:$J$44,5,FALSE)*VLOOKUP(ABSYLD2!BH$4,'[1]INTERNAL PARAMETERS-1'!$B$5:$J$44,6,FALSE)*VLOOKUP(ABSYLD2!BH$4,'[1]INTERNAL PARAMETERS-1'!$B$5:$J$44,3,FALSE) + ABSYLD1!BH70*(1-VLOOKUP(ABSYLD2!BH$4,'[1]INTERNAL PARAMETERS-1'!$B$5:$J$44,5,FALSE))*VLOOKUP(ABSYLD2!BH$4,'[1]INTERNAL PARAMETERS-1'!$B$5:$J$44,8,FALSE)*VLOOKUP(ABSYLD2!BH$4,'[1]INTERNAL PARAMETERS-1'!$B$5:$J$44,3,FALSE)</f>
        <v>4.1322780816317671E-5</v>
      </c>
      <c r="BI70" s="47">
        <f>ABSYLD1!BI70*VLOOKUP(ABSYLD2!BI$4,'[1]INTERNAL PARAMETERS-1'!$B$5:$J$44,5,FALSE)*VLOOKUP(ABSYLD2!BI$4,'[1]INTERNAL PARAMETERS-1'!$B$5:$J$44,6,FALSE)*VLOOKUP(ABSYLD2!BI$4,'[1]INTERNAL PARAMETERS-1'!$B$5:$J$44,3,FALSE) + ABSYLD1!BI70*(1-VLOOKUP(ABSYLD2!BI$4,'[1]INTERNAL PARAMETERS-1'!$B$5:$J$44,5,FALSE))*VLOOKUP(ABSYLD2!BI$4,'[1]INTERNAL PARAMETERS-1'!$B$5:$J$44,8,FALSE)*VLOOKUP(ABSYLD2!BI$4,'[1]INTERNAL PARAMETERS-1'!$B$5:$J$44,3,FALSE)</f>
        <v>0</v>
      </c>
      <c r="BJ70" s="47">
        <f>ABSYLD1!BJ70*VLOOKUP(ABSYLD2!BJ$4,'[1]INTERNAL PARAMETERS-1'!$B$5:$J$44,5,FALSE)*VLOOKUP(ABSYLD2!BJ$4,'[1]INTERNAL PARAMETERS-1'!$B$5:$J$44,6,FALSE)*VLOOKUP(ABSYLD2!BJ$4,'[1]INTERNAL PARAMETERS-1'!$B$5:$J$44,3,FALSE) + ABSYLD1!BJ70*(1-VLOOKUP(ABSYLD2!BJ$4,'[1]INTERNAL PARAMETERS-1'!$B$5:$J$44,5,FALSE))*VLOOKUP(ABSYLD2!BJ$4,'[1]INTERNAL PARAMETERS-1'!$B$5:$J$44,8,FALSE)*VLOOKUP(ABSYLD2!BJ$4,'[1]INTERNAL PARAMETERS-1'!$B$5:$J$44,3,FALSE)</f>
        <v>2.9660945798211514E-3</v>
      </c>
      <c r="BK70" s="47">
        <f>ABSYLD1!BK70*VLOOKUP(ABSYLD2!BK$4,'[1]INTERNAL PARAMETERS-1'!$B$5:$J$44,5,FALSE)*VLOOKUP(ABSYLD2!BK$4,'[1]INTERNAL PARAMETERS-1'!$B$5:$J$44,6,FALSE)*VLOOKUP(ABSYLD2!BK$4,'[1]INTERNAL PARAMETERS-1'!$B$5:$J$44,3,FALSE) + ABSYLD1!BK70*(1-VLOOKUP(ABSYLD2!BK$4,'[1]INTERNAL PARAMETERS-1'!$B$5:$J$44,5,FALSE))*VLOOKUP(ABSYLD2!BK$4,'[1]INTERNAL PARAMETERS-1'!$B$5:$J$44,8,FALSE)*VLOOKUP(ABSYLD2!BK$4,'[1]INTERNAL PARAMETERS-1'!$B$5:$J$44,3,FALSE)</f>
        <v>2.7995515939285413E-3</v>
      </c>
      <c r="BL70" s="47">
        <f>ABSYLD1!BL70*VLOOKUP(ABSYLD2!BL$4,'[1]INTERNAL PARAMETERS-1'!$B$5:$J$44,5,FALSE)*VLOOKUP(ABSYLD2!BL$4,'[1]INTERNAL PARAMETERS-1'!$B$5:$J$44,6,FALSE)*VLOOKUP(ABSYLD2!BL$4,'[1]INTERNAL PARAMETERS-1'!$B$5:$J$44,3,FALSE) + ABSYLD1!BL70*(1-VLOOKUP(ABSYLD2!BL$4,'[1]INTERNAL PARAMETERS-1'!$B$5:$J$44,5,FALSE))*VLOOKUP(ABSYLD2!BL$4,'[1]INTERNAL PARAMETERS-1'!$B$5:$J$44,8,FALSE)*VLOOKUP(ABSYLD2!BL$4,'[1]INTERNAL PARAMETERS-1'!$B$5:$J$44,3,FALSE)</f>
        <v>1.4955723755946809E-2</v>
      </c>
      <c r="BM70" s="47">
        <f>ABSYLD1!BM70*VLOOKUP(ABSYLD2!BM$4,'[1]INTERNAL PARAMETERS-1'!$B$5:$J$44,5,FALSE)*VLOOKUP(ABSYLD2!BM$4,'[1]INTERNAL PARAMETERS-1'!$B$5:$J$44,6,FALSE)*VLOOKUP(ABSYLD2!BM$4,'[1]INTERNAL PARAMETERS-1'!$B$5:$J$44,3,FALSE) + ABSYLD1!BM70*(1-VLOOKUP(ABSYLD2!BM$4,'[1]INTERNAL PARAMETERS-1'!$B$5:$J$44,5,FALSE))*VLOOKUP(ABSYLD2!BM$4,'[1]INTERNAL PARAMETERS-1'!$B$5:$J$44,8,FALSE)*VLOOKUP(ABSYLD2!BM$4,'[1]INTERNAL PARAMETERS-1'!$B$5:$J$44,3,FALSE)</f>
        <v>8.9985373207580096E-3</v>
      </c>
      <c r="BN70" s="47">
        <f>ABSYLD1!BN70*VLOOKUP(ABSYLD2!BN$4,'[1]INTERNAL PARAMETERS-1'!$B$5:$J$44,5,FALSE)*VLOOKUP(ABSYLD2!BN$4,'[1]INTERNAL PARAMETERS-1'!$B$5:$J$44,6,FALSE)*VLOOKUP(ABSYLD2!BN$4,'[1]INTERNAL PARAMETERS-1'!$B$5:$J$44,3,FALSE) + ABSYLD1!BN70*(1-VLOOKUP(ABSYLD2!BN$4,'[1]INTERNAL PARAMETERS-1'!$B$5:$J$44,5,FALSE))*VLOOKUP(ABSYLD2!BN$4,'[1]INTERNAL PARAMETERS-1'!$B$5:$J$44,8,FALSE)*VLOOKUP(ABSYLD2!BN$4,'[1]INTERNAL PARAMETERS-1'!$B$5:$J$44,3,FALSE)</f>
        <v>4.5536942927537688E-3</v>
      </c>
      <c r="BO70" s="47">
        <f>ABSYLD1!BO70*VLOOKUP(ABSYLD2!BO$4,'[1]INTERNAL PARAMETERS-1'!$B$5:$J$44,5,FALSE)*VLOOKUP(ABSYLD2!BO$4,'[1]INTERNAL PARAMETERS-1'!$B$5:$J$44,6,FALSE)*VLOOKUP(ABSYLD2!BO$4,'[1]INTERNAL PARAMETERS-1'!$B$5:$J$44,3,FALSE) + ABSYLD1!BO70*(1-VLOOKUP(ABSYLD2!BO$4,'[1]INTERNAL PARAMETERS-1'!$B$5:$J$44,5,FALSE))*VLOOKUP(ABSYLD2!BO$4,'[1]INTERNAL PARAMETERS-1'!$B$5:$J$44,8,FALSE)*VLOOKUP(ABSYLD2!BO$4,'[1]INTERNAL PARAMETERS-1'!$B$5:$J$44,3,FALSE)</f>
        <v>4.8630813311889096E-3</v>
      </c>
      <c r="BP70" s="47">
        <f>ABSYLD1!BP70*VLOOKUP(ABSYLD2!BP$4,'[1]INTERNAL PARAMETERS-1'!$B$5:$J$44,5,FALSE)*VLOOKUP(ABSYLD2!BP$4,'[1]INTERNAL PARAMETERS-1'!$B$5:$J$44,6,FALSE)*VLOOKUP(ABSYLD2!BP$4,'[1]INTERNAL PARAMETERS-1'!$B$5:$J$44,3,FALSE) + ABSYLD1!BP70*(1-VLOOKUP(ABSYLD2!BP$4,'[1]INTERNAL PARAMETERS-1'!$B$5:$J$44,5,FALSE))*VLOOKUP(ABSYLD2!BP$4,'[1]INTERNAL PARAMETERS-1'!$B$5:$J$44,8,FALSE)*VLOOKUP(ABSYLD2!BP$4,'[1]INTERNAL PARAMETERS-1'!$B$5:$J$44,3,FALSE)</f>
        <v>2.9037982659707205E-4</v>
      </c>
      <c r="BQ70" s="47">
        <f>ABSYLD1!BQ70*VLOOKUP(ABSYLD2!BQ$4,'[1]INTERNAL PARAMETERS-1'!$B$5:$J$44,5,FALSE)*VLOOKUP(ABSYLD2!BQ$4,'[1]INTERNAL PARAMETERS-1'!$B$5:$J$44,6,FALSE)*VLOOKUP(ABSYLD2!BQ$4,'[1]INTERNAL PARAMETERS-1'!$B$5:$J$44,3,FALSE) + ABSYLD1!BQ70*(1-VLOOKUP(ABSYLD2!BQ$4,'[1]INTERNAL PARAMETERS-1'!$B$5:$J$44,5,FALSE))*VLOOKUP(ABSYLD2!BQ$4,'[1]INTERNAL PARAMETERS-1'!$B$5:$J$44,8,FALSE)*VLOOKUP(ABSYLD2!BQ$4,'[1]INTERNAL PARAMETERS-1'!$B$5:$J$44,3,FALSE)</f>
        <v>1.560764301075673E-2</v>
      </c>
      <c r="BR70" s="47">
        <f>ABSYLD1!BR70*VLOOKUP(ABSYLD2!BR$4,'[1]INTERNAL PARAMETERS-1'!$B$5:$J$44,5,FALSE)*VLOOKUP(ABSYLD2!BR$4,'[1]INTERNAL PARAMETERS-1'!$B$5:$J$44,6,FALSE)*VLOOKUP(ABSYLD2!BR$4,'[1]INTERNAL PARAMETERS-1'!$B$5:$J$44,3,FALSE) + ABSYLD1!BR70*(1-VLOOKUP(ABSYLD2!BR$4,'[1]INTERNAL PARAMETERS-1'!$B$5:$J$44,5,FALSE))*VLOOKUP(ABSYLD2!BR$4,'[1]INTERNAL PARAMETERS-1'!$B$5:$J$44,8,FALSE)*VLOOKUP(ABSYLD2!BR$4,'[1]INTERNAL PARAMETERS-1'!$B$5:$J$44,3,FALSE)</f>
        <v>2.406105714632156E-4</v>
      </c>
      <c r="BS70" s="47">
        <f>ABSYLD1!BS70*VLOOKUP(ABSYLD2!BS$4,'[1]INTERNAL PARAMETERS-1'!$B$5:$J$44,5,FALSE)*VLOOKUP(ABSYLD2!BS$4,'[1]INTERNAL PARAMETERS-1'!$B$5:$J$44,6,FALSE)*VLOOKUP(ABSYLD2!BS$4,'[1]INTERNAL PARAMETERS-1'!$B$5:$J$44,3,FALSE) + ABSYLD1!BS70*(1-VLOOKUP(ABSYLD2!BS$4,'[1]INTERNAL PARAMETERS-1'!$B$5:$J$44,5,FALSE))*VLOOKUP(ABSYLD2!BS$4,'[1]INTERNAL PARAMETERS-1'!$B$5:$J$44,8,FALSE)*VLOOKUP(ABSYLD2!BS$4,'[1]INTERNAL PARAMETERS-1'!$B$5:$J$44,3,FALSE)</f>
        <v>5.6026521160797347E-5</v>
      </c>
      <c r="BT70" s="47">
        <f>ABSYLD1!BT70*VLOOKUP(ABSYLD2!BT$4,'[1]INTERNAL PARAMETERS-1'!$B$5:$J$44,5,FALSE)*VLOOKUP(ABSYLD2!BT$4,'[1]INTERNAL PARAMETERS-1'!$B$5:$J$44,6,FALSE)*VLOOKUP(ABSYLD2!BT$4,'[1]INTERNAL PARAMETERS-1'!$B$5:$J$44,3,FALSE) + ABSYLD1!BT70*(1-VLOOKUP(ABSYLD2!BT$4,'[1]INTERNAL PARAMETERS-1'!$B$5:$J$44,5,FALSE))*VLOOKUP(ABSYLD2!BT$4,'[1]INTERNAL PARAMETERS-1'!$B$5:$J$44,8,FALSE)*VLOOKUP(ABSYLD2!BT$4,'[1]INTERNAL PARAMETERS-1'!$B$5:$J$44,3,FALSE)</f>
        <v>0</v>
      </c>
      <c r="BU70" s="47">
        <f>ABSYLD1!BU70*VLOOKUP(ABSYLD2!BU$4,'[1]INTERNAL PARAMETERS-1'!$B$5:$J$44,5,FALSE)*VLOOKUP(ABSYLD2!BU$4,'[1]INTERNAL PARAMETERS-1'!$B$5:$J$44,6,FALSE)*VLOOKUP(ABSYLD2!BU$4,'[1]INTERNAL PARAMETERS-1'!$B$5:$J$44,3,FALSE) + ABSYLD1!BU70*(1-VLOOKUP(ABSYLD2!BU$4,'[1]INTERNAL PARAMETERS-1'!$B$5:$J$44,5,FALSE))*VLOOKUP(ABSYLD2!BU$4,'[1]INTERNAL PARAMETERS-1'!$B$5:$J$44,8,FALSE)*VLOOKUP(ABSYLD2!BU$4,'[1]INTERNAL PARAMETERS-1'!$B$5:$J$44,3,FALSE)</f>
        <v>0</v>
      </c>
      <c r="BV70" s="47">
        <f>ABSYLD1!BV70*VLOOKUP(ABSYLD2!BV$4,'[1]INTERNAL PARAMETERS-1'!$B$5:$J$44,5,FALSE)*VLOOKUP(ABSYLD2!BV$4,'[1]INTERNAL PARAMETERS-1'!$B$5:$J$44,6,FALSE)*VLOOKUP(ABSYLD2!BV$4,'[1]INTERNAL PARAMETERS-1'!$B$5:$J$44,3,FALSE) + ABSYLD1!BV70*(1-VLOOKUP(ABSYLD2!BV$4,'[1]INTERNAL PARAMETERS-1'!$B$5:$J$44,5,FALSE))*VLOOKUP(ABSYLD2!BV$4,'[1]INTERNAL PARAMETERS-1'!$B$5:$J$44,8,FALSE)*VLOOKUP(ABSYLD2!BV$4,'[1]INTERNAL PARAMETERS-1'!$B$5:$J$44,3,FALSE)</f>
        <v>0</v>
      </c>
      <c r="BW70" s="47">
        <f>ABSYLD1!BW70*VLOOKUP(ABSYLD2!BW$4,'[1]INTERNAL PARAMETERS-1'!$B$5:$J$44,5,FALSE)*VLOOKUP(ABSYLD2!BW$4,'[1]INTERNAL PARAMETERS-1'!$B$5:$J$44,6,FALSE)*VLOOKUP(ABSYLD2!BW$4,'[1]INTERNAL PARAMETERS-1'!$B$5:$J$44,3,FALSE) + ABSYLD1!BW70*(1-VLOOKUP(ABSYLD2!BW$4,'[1]INTERNAL PARAMETERS-1'!$B$5:$J$44,5,FALSE))*VLOOKUP(ABSYLD2!BW$4,'[1]INTERNAL PARAMETERS-1'!$B$5:$J$44,8,FALSE)*VLOOKUP(ABSYLD2!BW$4,'[1]INTERNAL PARAMETERS-1'!$B$5:$J$44,3,FALSE)</f>
        <v>0</v>
      </c>
      <c r="BX70" s="47">
        <f>ABSYLD1!BX70*VLOOKUP(ABSYLD2!BX$4,'[1]INTERNAL PARAMETERS-1'!$B$5:$J$44,5,FALSE)*VLOOKUP(ABSYLD2!BX$4,'[1]INTERNAL PARAMETERS-1'!$B$5:$J$44,6,FALSE)*VLOOKUP(ABSYLD2!BX$4,'[1]INTERNAL PARAMETERS-1'!$B$5:$J$44,3,FALSE) + ABSYLD1!BX70*(1-VLOOKUP(ABSYLD2!BX$4,'[1]INTERNAL PARAMETERS-1'!$B$5:$J$44,5,FALSE))*VLOOKUP(ABSYLD2!BX$4,'[1]INTERNAL PARAMETERS-1'!$B$5:$J$44,8,FALSE)*VLOOKUP(ABSYLD2!BX$4,'[1]INTERNAL PARAMETERS-1'!$B$5:$J$44,3,FALSE)</f>
        <v>0</v>
      </c>
      <c r="BY70" s="47">
        <f>ABSYLD1!BY70*VLOOKUP(ABSYLD2!BY$4,'[1]INTERNAL PARAMETERS-1'!$B$5:$J$44,5,FALSE)*VLOOKUP(ABSYLD2!BY$4,'[1]INTERNAL PARAMETERS-1'!$B$5:$J$44,6,FALSE)*VLOOKUP(ABSYLD2!BY$4,'[1]INTERNAL PARAMETERS-1'!$B$5:$J$44,3,FALSE) + ABSYLD1!BY70*(1-VLOOKUP(ABSYLD2!BY$4,'[1]INTERNAL PARAMETERS-1'!$B$5:$J$44,5,FALSE))*VLOOKUP(ABSYLD2!BY$4,'[1]INTERNAL PARAMETERS-1'!$B$5:$J$44,8,FALSE)*VLOOKUP(ABSYLD2!BY$4,'[1]INTERNAL PARAMETERS-1'!$B$5:$J$44,3,FALSE)</f>
        <v>0</v>
      </c>
      <c r="BZ70" s="47">
        <f>ABSYLD1!BZ70*VLOOKUP(ABSYLD2!BZ$4,'[1]INTERNAL PARAMETERS-1'!$B$5:$J$44,5,FALSE)*VLOOKUP(ABSYLD2!BZ$4,'[1]INTERNAL PARAMETERS-1'!$B$5:$J$44,6,FALSE)*VLOOKUP(ABSYLD2!BZ$4,'[1]INTERNAL PARAMETERS-1'!$B$5:$J$44,3,FALSE) + ABSYLD1!BZ70*(1-VLOOKUP(ABSYLD2!BZ$4,'[1]INTERNAL PARAMETERS-1'!$B$5:$J$44,5,FALSE))*VLOOKUP(ABSYLD2!BZ$4,'[1]INTERNAL PARAMETERS-1'!$B$5:$J$44,8,FALSE)*VLOOKUP(ABSYLD2!BZ$4,'[1]INTERNAL PARAMETERS-1'!$B$5:$J$44,3,FALSE)</f>
        <v>2.4487573817077138E-5</v>
      </c>
      <c r="CA70" s="47">
        <f>ABSYLD1!CA70*VLOOKUP(ABSYLD2!CA$4,'[1]INTERNAL PARAMETERS-1'!$B$5:$J$44,5,FALSE)*VLOOKUP(ABSYLD2!CA$4,'[1]INTERNAL PARAMETERS-1'!$B$5:$J$44,6,FALSE)*VLOOKUP(ABSYLD2!CA$4,'[1]INTERNAL PARAMETERS-1'!$B$5:$J$44,3,FALSE) + ABSYLD1!CA70*(1-VLOOKUP(ABSYLD2!CA$4,'[1]INTERNAL PARAMETERS-1'!$B$5:$J$44,5,FALSE))*VLOOKUP(ABSYLD2!CA$4,'[1]INTERNAL PARAMETERS-1'!$B$5:$J$44,8,FALSE)*VLOOKUP(ABSYLD2!CA$4,'[1]INTERNAL PARAMETERS-1'!$B$5:$J$44,3,FALSE)</f>
        <v>0</v>
      </c>
      <c r="CB70" s="47">
        <f>ABSYLD1!CB70*VLOOKUP(ABSYLD2!CB$4,'[1]INTERNAL PARAMETERS-1'!$B$5:$J$44,5,FALSE)*VLOOKUP(ABSYLD2!CB$4,'[1]INTERNAL PARAMETERS-1'!$B$5:$J$44,6,FALSE)*VLOOKUP(ABSYLD2!CB$4,'[1]INTERNAL PARAMETERS-1'!$B$5:$J$44,3,FALSE) + ABSYLD1!CB70*(1-VLOOKUP(ABSYLD2!CB$4,'[1]INTERNAL PARAMETERS-1'!$B$5:$J$44,5,FALSE))*VLOOKUP(ABSYLD2!CB$4,'[1]INTERNAL PARAMETERS-1'!$B$5:$J$44,8,FALSE)*VLOOKUP(ABSYLD2!CB$4,'[1]INTERNAL PARAMETERS-1'!$B$5:$J$44,3,FALSE)</f>
        <v>0</v>
      </c>
      <c r="CC70" s="47">
        <f>ABSYLD1!CC70*VLOOKUP(ABSYLD2!CC$4,'[1]INTERNAL PARAMETERS-1'!$B$5:$J$44,5,FALSE)*VLOOKUP(ABSYLD2!CC$4,'[1]INTERNAL PARAMETERS-1'!$B$5:$J$44,6,FALSE)*VLOOKUP(ABSYLD2!CC$4,'[1]INTERNAL PARAMETERS-1'!$B$5:$J$44,3,FALSE) + ABSYLD1!CC70*(1-VLOOKUP(ABSYLD2!CC$4,'[1]INTERNAL PARAMETERS-1'!$B$5:$J$44,5,FALSE))*VLOOKUP(ABSYLD2!CC$4,'[1]INTERNAL PARAMETERS-1'!$B$5:$J$44,8,FALSE)*VLOOKUP(ABSYLD2!CC$4,'[1]INTERNAL PARAMETERS-1'!$B$5:$J$44,3,FALSE)</f>
        <v>1.0373215567551129E-4</v>
      </c>
      <c r="CD70" s="47">
        <f>ABSYLD1!CD70*VLOOKUP(ABSYLD2!CD$4,'[1]INTERNAL PARAMETERS-1'!$B$5:$J$44,5,FALSE)*VLOOKUP(ABSYLD2!CD$4,'[1]INTERNAL PARAMETERS-1'!$B$5:$J$44,6,FALSE)*VLOOKUP(ABSYLD2!CD$4,'[1]INTERNAL PARAMETERS-1'!$B$5:$J$44,3,FALSE) + ABSYLD1!CD70*(1-VLOOKUP(ABSYLD2!CD$4,'[1]INTERNAL PARAMETERS-1'!$B$5:$J$44,5,FALSE))*VLOOKUP(ABSYLD2!CD$4,'[1]INTERNAL PARAMETERS-1'!$B$5:$J$44,8,FALSE)*VLOOKUP(ABSYLD2!CD$4,'[1]INTERNAL PARAMETERS-1'!$B$5:$J$44,3,FALSE)</f>
        <v>1.033067897149103E-4</v>
      </c>
      <c r="CE70" s="47">
        <f>ABSYLD1!CE70*VLOOKUP(ABSYLD2!CE$4,'[1]INTERNAL PARAMETERS-1'!$B$5:$J$44,5,FALSE)*VLOOKUP(ABSYLD2!CE$4,'[1]INTERNAL PARAMETERS-1'!$B$5:$J$44,6,FALSE)*VLOOKUP(ABSYLD2!CE$4,'[1]INTERNAL PARAMETERS-1'!$B$5:$J$44,3,FALSE) + ABSYLD1!CE70*(1-VLOOKUP(ABSYLD2!CE$4,'[1]INTERNAL PARAMETERS-1'!$B$5:$J$44,5,FALSE))*VLOOKUP(ABSYLD2!CE$4,'[1]INTERNAL PARAMETERS-1'!$B$5:$J$44,8,FALSE)*VLOOKUP(ABSYLD2!CE$4,'[1]INTERNAL PARAMETERS-1'!$B$5:$J$44,3,FALSE)</f>
        <v>2.6455549758028836E-4</v>
      </c>
      <c r="CF70" s="47">
        <f>ABSYLD1!CF70*VLOOKUP(ABSYLD2!CF$4,'[1]INTERNAL PARAMETERS-1'!$B$5:$J$44,5,FALSE)*VLOOKUP(ABSYLD2!CF$4,'[1]INTERNAL PARAMETERS-1'!$B$5:$J$44,6,FALSE)*VLOOKUP(ABSYLD2!CF$4,'[1]INTERNAL PARAMETERS-1'!$B$5:$J$44,3,FALSE) + ABSYLD1!CF70*(1-VLOOKUP(ABSYLD2!CF$4,'[1]INTERNAL PARAMETERS-1'!$B$5:$J$44,5,FALSE))*VLOOKUP(ABSYLD2!CF$4,'[1]INTERNAL PARAMETERS-1'!$B$5:$J$44,8,FALSE)*VLOOKUP(ABSYLD2!CF$4,'[1]INTERNAL PARAMETERS-1'!$B$5:$J$44,3,FALSE)</f>
        <v>1.6978346324369458E-4</v>
      </c>
      <c r="CG70" s="47">
        <f>ABSYLD1!CG70*VLOOKUP(ABSYLD2!CG$4,'[1]INTERNAL PARAMETERS-1'!$B$5:$J$44,5,FALSE)*VLOOKUP(ABSYLD2!CG$4,'[1]INTERNAL PARAMETERS-1'!$B$5:$J$44,6,FALSE)*VLOOKUP(ABSYLD2!CG$4,'[1]INTERNAL PARAMETERS-1'!$B$5:$J$44,3,FALSE) + ABSYLD1!CG70*(1-VLOOKUP(ABSYLD2!CG$4,'[1]INTERNAL PARAMETERS-1'!$B$5:$J$44,5,FALSE))*VLOOKUP(ABSYLD2!CG$4,'[1]INTERNAL PARAMETERS-1'!$B$5:$J$44,8,FALSE)*VLOOKUP(ABSYLD2!CG$4,'[1]INTERNAL PARAMETERS-1'!$B$5:$J$44,3,FALSE)</f>
        <v>1.1249369268129362E-5</v>
      </c>
      <c r="CH70" s="46">
        <f>ABSYLD1!CH70*VLOOKUP(ABSYLD2!CH$4,'[1]INTERNAL PARAMETERS-1'!$B$5:$J$44,5,FALSE)*VLOOKUP(ABSYLD2!CH$4,'[1]INTERNAL PARAMETERS-1'!$B$5:$J$44,6,FALSE)*VLOOKUP(ABSYLD2!CH$4,'[1]INTERNAL PARAMETERS-1'!$B$5:$J$44,3,FALSE) + ABSYLD1!CH70*(1-VLOOKUP(ABSYLD2!CH$4,'[1]INTERNAL PARAMETERS-1'!$B$5:$J$44,5,FALSE))*VLOOKUP(ABSYLD2!CH$4,'[1]INTERNAL PARAMETERS-1'!$B$5:$J$44,8,FALSE)*VLOOKUP(ABSYLD2!CH$4,'[1]INTERNAL PARAMETERS-1'!$B$5:$J$44,3,FALSE)</f>
        <v>0</v>
      </c>
      <c r="CJ70" s="48">
        <f t="shared" si="2"/>
        <v>3.6329485238611174</v>
      </c>
      <c r="CK70" s="46">
        <f t="shared" si="3"/>
        <v>0.19781969782756678</v>
      </c>
    </row>
    <row r="71" spans="2:89">
      <c r="B71" s="61" t="s">
        <v>4</v>
      </c>
      <c r="C71" s="60" t="s">
        <v>71</v>
      </c>
      <c r="D71" s="60" t="s">
        <v>76</v>
      </c>
      <c r="E71" s="137">
        <f>ABS!AL71</f>
        <v>14.472863442264645</v>
      </c>
      <c r="F71" s="59">
        <f>'[1]INTERNAL PARAMETERS-1'!M17</f>
        <v>25.55</v>
      </c>
      <c r="G71" s="48">
        <f>ABSYLD1!G71*VLOOKUP(ABSYLD2!G$4,'[1]INTERNAL PARAMETERS-1'!$B$5:$J$44,5,FALSE)*VLOOKUP(ABSYLD2!G$4,'[1]INTERNAL PARAMETERS-1'!$B$5:$J$44,7,FALSE)*ABSYLD2!$F71 + ABSYLD1!G71*(1-VLOOKUP(ABSYLD2!G$4,'[1]INTERNAL PARAMETERS-1'!$B$5:$J$44,5,FALSE))*VLOOKUP(ABSYLD2!G$4,'[1]INTERNAL PARAMETERS-1'!$B$5:$J$44,9,FALSE)*ABSYLD2!$F71</f>
        <v>0.87734759262991902</v>
      </c>
      <c r="H71" s="47">
        <f>ABSYLD1!H71*VLOOKUP(ABSYLD2!H$4,'[1]INTERNAL PARAMETERS-1'!$B$5:$J$44,5,FALSE)*VLOOKUP(ABSYLD2!H$4,'[1]INTERNAL PARAMETERS-1'!$B$5:$J$44,7,FALSE)*ABSYLD2!$F71 + ABSYLD1!H71*(1-VLOOKUP(ABSYLD2!H$4,'[1]INTERNAL PARAMETERS-1'!$B$5:$J$44,5,FALSE))*VLOOKUP(ABSYLD2!H$4,'[1]INTERNAL PARAMETERS-1'!$B$5:$J$44,9,FALSE)*ABSYLD2!$F71</f>
        <v>0.14696572750258427</v>
      </c>
      <c r="I71" s="47">
        <f>ABSYLD1!I71*VLOOKUP(ABSYLD2!I$4,'[1]INTERNAL PARAMETERS-1'!$B$5:$J$44,5,FALSE)*VLOOKUP(ABSYLD2!I$4,'[1]INTERNAL PARAMETERS-1'!$B$5:$J$44,7,FALSE)*ABSYLD2!$F71 + ABSYLD1!I71*(1-VLOOKUP(ABSYLD2!I$4,'[1]INTERNAL PARAMETERS-1'!$B$5:$J$44,5,FALSE))*VLOOKUP(ABSYLD2!I$4,'[1]INTERNAL PARAMETERS-1'!$B$5:$J$44,9,FALSE)*ABSYLD2!$F71</f>
        <v>0.79395306241145247</v>
      </c>
      <c r="J71" s="47">
        <f>ABSYLD1!J71*VLOOKUP(ABSYLD2!J$4,'[1]INTERNAL PARAMETERS-1'!$B$5:$J$44,5,FALSE)*VLOOKUP(ABSYLD2!J$4,'[1]INTERNAL PARAMETERS-1'!$B$5:$J$44,7,FALSE)*ABSYLD2!$F71 + ABSYLD1!J71*(1-VLOOKUP(ABSYLD2!J$4,'[1]INTERNAL PARAMETERS-1'!$B$5:$J$44,5,FALSE))*VLOOKUP(ABSYLD2!J$4,'[1]INTERNAL PARAMETERS-1'!$B$5:$J$44,9,FALSE)*ABSYLD2!$F71</f>
        <v>0</v>
      </c>
      <c r="K71" s="47">
        <f>ABSYLD1!K71*VLOOKUP(ABSYLD2!K$4,'[1]INTERNAL PARAMETERS-1'!$B$5:$J$44,5,FALSE)*VLOOKUP(ABSYLD2!K$4,'[1]INTERNAL PARAMETERS-1'!$B$5:$J$44,7,FALSE)*ABSYLD2!$F71 + ABSYLD1!K71*(1-VLOOKUP(ABSYLD2!K$4,'[1]INTERNAL PARAMETERS-1'!$B$5:$J$44,5,FALSE))*VLOOKUP(ABSYLD2!K$4,'[1]INTERNAL PARAMETERS-1'!$B$5:$J$44,9,FALSE)*ABSYLD2!$F71</f>
        <v>0</v>
      </c>
      <c r="L71" s="47">
        <f>ABSYLD1!L71*VLOOKUP(ABSYLD2!L$4,'[1]INTERNAL PARAMETERS-1'!$B$5:$J$44,5,FALSE)*VLOOKUP(ABSYLD2!L$4,'[1]INTERNAL PARAMETERS-1'!$B$5:$J$44,7,FALSE)*ABSYLD2!$F71 + ABSYLD1!L71*(1-VLOOKUP(ABSYLD2!L$4,'[1]INTERNAL PARAMETERS-1'!$B$5:$J$44,5,FALSE))*VLOOKUP(ABSYLD2!L$4,'[1]INTERNAL PARAMETERS-1'!$B$5:$J$44,9,FALSE)*ABSYLD2!$F71</f>
        <v>0</v>
      </c>
      <c r="M71" s="47">
        <f>ABSYLD1!M71*VLOOKUP(ABSYLD2!M$4,'[1]INTERNAL PARAMETERS-1'!$B$5:$J$44,5,FALSE)*VLOOKUP(ABSYLD2!M$4,'[1]INTERNAL PARAMETERS-1'!$B$5:$J$44,7,FALSE)*ABSYLD2!$F71 + ABSYLD1!M71*(1-VLOOKUP(ABSYLD2!M$4,'[1]INTERNAL PARAMETERS-1'!$B$5:$J$44,5,FALSE))*VLOOKUP(ABSYLD2!M$4,'[1]INTERNAL PARAMETERS-1'!$B$5:$J$44,9,FALSE)*ABSYLD2!$F71</f>
        <v>7.0915188645254923E-2</v>
      </c>
      <c r="N71" s="47">
        <f>ABSYLD1!N71*VLOOKUP(ABSYLD2!N$4,'[1]INTERNAL PARAMETERS-1'!$B$5:$J$44,5,FALSE)*VLOOKUP(ABSYLD2!N$4,'[1]INTERNAL PARAMETERS-1'!$B$5:$J$44,7,FALSE)*ABSYLD2!$F71 + ABSYLD1!N71*(1-VLOOKUP(ABSYLD2!N$4,'[1]INTERNAL PARAMETERS-1'!$B$5:$J$44,5,FALSE))*VLOOKUP(ABSYLD2!N$4,'[1]INTERNAL PARAMETERS-1'!$B$5:$J$44,9,FALSE)*ABSYLD2!$F71</f>
        <v>2.3584581889966941E-3</v>
      </c>
      <c r="O71" s="47">
        <f>ABSYLD1!O71*VLOOKUP(ABSYLD2!O$4,'[1]INTERNAL PARAMETERS-1'!$B$5:$J$44,5,FALSE)*VLOOKUP(ABSYLD2!O$4,'[1]INTERNAL PARAMETERS-1'!$B$5:$J$44,7,FALSE)*ABSYLD2!$F71 + ABSYLD1!O71*(1-VLOOKUP(ABSYLD2!O$4,'[1]INTERNAL PARAMETERS-1'!$B$5:$J$44,5,FALSE))*VLOOKUP(ABSYLD2!O$4,'[1]INTERNAL PARAMETERS-1'!$B$5:$J$44,9,FALSE)*ABSYLD2!$F71</f>
        <v>0</v>
      </c>
      <c r="P71" s="47">
        <f>ABSYLD1!P71*VLOOKUP(ABSYLD2!P$4,'[1]INTERNAL PARAMETERS-1'!$B$5:$J$44,5,FALSE)*VLOOKUP(ABSYLD2!P$4,'[1]INTERNAL PARAMETERS-1'!$B$5:$J$44,7,FALSE)*ABSYLD2!$F71 + ABSYLD1!P71*(1-VLOOKUP(ABSYLD2!P$4,'[1]INTERNAL PARAMETERS-1'!$B$5:$J$44,5,FALSE))*VLOOKUP(ABSYLD2!P$4,'[1]INTERNAL PARAMETERS-1'!$B$5:$J$44,9,FALSE)*ABSYLD2!$F71</f>
        <v>0</v>
      </c>
      <c r="Q71" s="47">
        <f>ABSYLD1!Q71*VLOOKUP(ABSYLD2!Q$4,'[1]INTERNAL PARAMETERS-1'!$B$5:$J$44,5,FALSE)*VLOOKUP(ABSYLD2!Q$4,'[1]INTERNAL PARAMETERS-1'!$B$5:$J$44,7,FALSE)*ABSYLD2!$F71 + ABSYLD1!Q71*(1-VLOOKUP(ABSYLD2!Q$4,'[1]INTERNAL PARAMETERS-1'!$B$5:$J$44,5,FALSE))*VLOOKUP(ABSYLD2!Q$4,'[1]INTERNAL PARAMETERS-1'!$B$5:$J$44,9,FALSE)*ABSYLD2!$F71</f>
        <v>0</v>
      </c>
      <c r="R71" s="47">
        <f>ABSYLD1!R71*VLOOKUP(ABSYLD2!R$4,'[1]INTERNAL PARAMETERS-1'!$B$5:$J$44,5,FALSE)*VLOOKUP(ABSYLD2!R$4,'[1]INTERNAL PARAMETERS-1'!$B$5:$J$44,7,FALSE)*ABSYLD2!$F71 + ABSYLD1!R71*(1-VLOOKUP(ABSYLD2!R$4,'[1]INTERNAL PARAMETERS-1'!$B$5:$J$44,5,FALSE))*VLOOKUP(ABSYLD2!R$4,'[1]INTERNAL PARAMETERS-1'!$B$5:$J$44,9,FALSE)*ABSYLD2!$F71</f>
        <v>1.9861712572938968E-3</v>
      </c>
      <c r="S71" s="47">
        <f>ABSYLD1!S71*VLOOKUP(ABSYLD2!S$4,'[1]INTERNAL PARAMETERS-1'!$B$5:$J$44,5,FALSE)*VLOOKUP(ABSYLD2!S$4,'[1]INTERNAL PARAMETERS-1'!$B$5:$J$44,7,FALSE)*ABSYLD2!$F71 + ABSYLD1!S71*(1-VLOOKUP(ABSYLD2!S$4,'[1]INTERNAL PARAMETERS-1'!$B$5:$J$44,5,FALSE))*VLOOKUP(ABSYLD2!S$4,'[1]INTERNAL PARAMETERS-1'!$B$5:$J$44,9,FALSE)*ABSYLD2!$F71</f>
        <v>8.3555350111722021E-2</v>
      </c>
      <c r="T71" s="47">
        <f>ABSYLD1!T71*VLOOKUP(ABSYLD2!T$4,'[1]INTERNAL PARAMETERS-1'!$B$5:$J$44,5,FALSE)*VLOOKUP(ABSYLD2!T$4,'[1]INTERNAL PARAMETERS-1'!$B$5:$J$44,7,FALSE)*ABSYLD2!$F71 + ABSYLD1!T71*(1-VLOOKUP(ABSYLD2!T$4,'[1]INTERNAL PARAMETERS-1'!$B$5:$J$44,5,FALSE))*VLOOKUP(ABSYLD2!T$4,'[1]INTERNAL PARAMETERS-1'!$B$5:$J$44,9,FALSE)*ABSYLD2!$F71</f>
        <v>1.1171103977295323E-2</v>
      </c>
      <c r="U71" s="47">
        <f>ABSYLD1!U71*VLOOKUP(ABSYLD2!U$4,'[1]INTERNAL PARAMETERS-1'!$B$5:$J$44,5,FALSE)*VLOOKUP(ABSYLD2!U$4,'[1]INTERNAL PARAMETERS-1'!$B$5:$J$44,7,FALSE)*ABSYLD2!$F71 + ABSYLD1!U71*(1-VLOOKUP(ABSYLD2!U$4,'[1]INTERNAL PARAMETERS-1'!$B$5:$J$44,5,FALSE))*VLOOKUP(ABSYLD2!U$4,'[1]INTERNAL PARAMETERS-1'!$B$5:$J$44,9,FALSE)*ABSYLD2!$F71</f>
        <v>2.8054669009276293E-3</v>
      </c>
      <c r="V71" s="47">
        <f>ABSYLD1!V71*VLOOKUP(ABSYLD2!V$4,'[1]INTERNAL PARAMETERS-1'!$B$5:$J$44,5,FALSE)*VLOOKUP(ABSYLD2!V$4,'[1]INTERNAL PARAMETERS-1'!$B$5:$J$44,7,FALSE)*ABSYLD2!$F71 + ABSYLD1!V71*(1-VLOOKUP(ABSYLD2!V$4,'[1]INTERNAL PARAMETERS-1'!$B$5:$J$44,5,FALSE))*VLOOKUP(ABSYLD2!V$4,'[1]INTERNAL PARAMETERS-1'!$B$5:$J$44,9,FALSE)*ABSYLD2!$F71</f>
        <v>7.2708944015273544E-2</v>
      </c>
      <c r="W71" s="47">
        <f>ABSYLD1!W71*VLOOKUP(ABSYLD2!W$4,'[1]INTERNAL PARAMETERS-1'!$B$5:$J$44,5,FALSE)*VLOOKUP(ABSYLD2!W$4,'[1]INTERNAL PARAMETERS-1'!$B$5:$J$44,7,FALSE)*ABSYLD2!$F71 + ABSYLD1!W71*(1-VLOOKUP(ABSYLD2!W$4,'[1]INTERNAL PARAMETERS-1'!$B$5:$J$44,5,FALSE))*VLOOKUP(ABSYLD2!W$4,'[1]INTERNAL PARAMETERS-1'!$B$5:$J$44,9,FALSE)*ABSYLD2!$F71</f>
        <v>0</v>
      </c>
      <c r="X71" s="47">
        <f>ABSYLD1!X71*VLOOKUP(ABSYLD2!X$4,'[1]INTERNAL PARAMETERS-1'!$B$5:$J$44,5,FALSE)*VLOOKUP(ABSYLD2!X$4,'[1]INTERNAL PARAMETERS-1'!$B$5:$J$44,7,FALSE)*ABSYLD2!$F71 + ABSYLD1!X71*(1-VLOOKUP(ABSYLD2!X$4,'[1]INTERNAL PARAMETERS-1'!$B$5:$J$44,5,FALSE))*VLOOKUP(ABSYLD2!X$4,'[1]INTERNAL PARAMETERS-1'!$B$5:$J$44,9,FALSE)*ABSYLD2!$F71</f>
        <v>0</v>
      </c>
      <c r="Y71" s="47">
        <f>ABSYLD1!Y71*VLOOKUP(ABSYLD2!Y$4,'[1]INTERNAL PARAMETERS-1'!$B$5:$J$44,5,FALSE)*VLOOKUP(ABSYLD2!Y$4,'[1]INTERNAL PARAMETERS-1'!$B$5:$J$44,7,FALSE)*ABSYLD2!$F71 + ABSYLD1!Y71*(1-VLOOKUP(ABSYLD2!Y$4,'[1]INTERNAL PARAMETERS-1'!$B$5:$J$44,5,FALSE))*VLOOKUP(ABSYLD2!Y$4,'[1]INTERNAL PARAMETERS-1'!$B$5:$J$44,9,FALSE)*ABSYLD2!$F71</f>
        <v>0</v>
      </c>
      <c r="Z71" s="47">
        <f>ABSYLD1!Z71*VLOOKUP(ABSYLD2!Z$4,'[1]INTERNAL PARAMETERS-1'!$B$5:$J$44,5,FALSE)*VLOOKUP(ABSYLD2!Z$4,'[1]INTERNAL PARAMETERS-1'!$B$5:$J$44,7,FALSE)*ABSYLD2!$F71 + ABSYLD1!Z71*(1-VLOOKUP(ABSYLD2!Z$4,'[1]INTERNAL PARAMETERS-1'!$B$5:$J$44,5,FALSE))*VLOOKUP(ABSYLD2!Z$4,'[1]INTERNAL PARAMETERS-1'!$B$5:$J$44,9,FALSE)*ABSYLD2!$F71</f>
        <v>0</v>
      </c>
      <c r="AA71" s="47">
        <f>ABSYLD1!AA71*VLOOKUP(ABSYLD2!AA$4,'[1]INTERNAL PARAMETERS-1'!$B$5:$J$44,5,FALSE)*VLOOKUP(ABSYLD2!AA$4,'[1]INTERNAL PARAMETERS-1'!$B$5:$J$44,7,FALSE)*ABSYLD2!$F71 + ABSYLD1!AA71*(1-VLOOKUP(ABSYLD2!AA$4,'[1]INTERNAL PARAMETERS-1'!$B$5:$J$44,5,FALSE))*VLOOKUP(ABSYLD2!AA$4,'[1]INTERNAL PARAMETERS-1'!$B$5:$J$44,9,FALSE)*ABSYLD2!$F71</f>
        <v>0</v>
      </c>
      <c r="AB71" s="47">
        <f>ABSYLD1!AB71*VLOOKUP(ABSYLD2!AB$4,'[1]INTERNAL PARAMETERS-1'!$B$5:$J$44,5,FALSE)*VLOOKUP(ABSYLD2!AB$4,'[1]INTERNAL PARAMETERS-1'!$B$5:$J$44,7,FALSE)*ABSYLD2!$F71 + ABSYLD1!AB71*(1-VLOOKUP(ABSYLD2!AB$4,'[1]INTERNAL PARAMETERS-1'!$B$5:$J$44,5,FALSE))*VLOOKUP(ABSYLD2!AB$4,'[1]INTERNAL PARAMETERS-1'!$B$5:$J$44,9,FALSE)*ABSYLD2!$F71</f>
        <v>0</v>
      </c>
      <c r="AC71" s="47">
        <f>ABSYLD1!AC71*VLOOKUP(ABSYLD2!AC$4,'[1]INTERNAL PARAMETERS-1'!$B$5:$J$44,5,FALSE)*VLOOKUP(ABSYLD2!AC$4,'[1]INTERNAL PARAMETERS-1'!$B$5:$J$44,7,FALSE)*ABSYLD2!$F71 + ABSYLD1!AC71*(1-VLOOKUP(ABSYLD2!AC$4,'[1]INTERNAL PARAMETERS-1'!$B$5:$J$44,5,FALSE))*VLOOKUP(ABSYLD2!AC$4,'[1]INTERNAL PARAMETERS-1'!$B$5:$J$44,9,FALSE)*ABSYLD2!$F71</f>
        <v>0</v>
      </c>
      <c r="AD71" s="47">
        <f>ABSYLD1!AD71*VLOOKUP(ABSYLD2!AD$4,'[1]INTERNAL PARAMETERS-1'!$B$5:$J$44,5,FALSE)*VLOOKUP(ABSYLD2!AD$4,'[1]INTERNAL PARAMETERS-1'!$B$5:$J$44,7,FALSE)*ABSYLD2!$F71 + ABSYLD1!AD71*(1-VLOOKUP(ABSYLD2!AD$4,'[1]INTERNAL PARAMETERS-1'!$B$5:$J$44,5,FALSE))*VLOOKUP(ABSYLD2!AD$4,'[1]INTERNAL PARAMETERS-1'!$B$5:$J$44,9,FALSE)*ABSYLD2!$F71</f>
        <v>0</v>
      </c>
      <c r="AE71" s="47">
        <f>ABSYLD1!AE71*VLOOKUP(ABSYLD2!AE$4,'[1]INTERNAL PARAMETERS-1'!$B$5:$J$44,5,FALSE)*VLOOKUP(ABSYLD2!AE$4,'[1]INTERNAL PARAMETERS-1'!$B$5:$J$44,7,FALSE)*ABSYLD2!$F71 + ABSYLD1!AE71*(1-VLOOKUP(ABSYLD2!AE$4,'[1]INTERNAL PARAMETERS-1'!$B$5:$J$44,5,FALSE))*VLOOKUP(ABSYLD2!AE$4,'[1]INTERNAL PARAMETERS-1'!$B$5:$J$44,9,FALSE)*ABSYLD2!$F71</f>
        <v>0</v>
      </c>
      <c r="AF71" s="47">
        <f>ABSYLD1!AF71*VLOOKUP(ABSYLD2!AF$4,'[1]INTERNAL PARAMETERS-1'!$B$5:$J$44,5,FALSE)*VLOOKUP(ABSYLD2!AF$4,'[1]INTERNAL PARAMETERS-1'!$B$5:$J$44,7,FALSE)*ABSYLD2!$F71 + ABSYLD1!AF71*(1-VLOOKUP(ABSYLD2!AF$4,'[1]INTERNAL PARAMETERS-1'!$B$5:$J$44,5,FALSE))*VLOOKUP(ABSYLD2!AF$4,'[1]INTERNAL PARAMETERS-1'!$B$5:$J$44,9,FALSE)*ABSYLD2!$F71</f>
        <v>0</v>
      </c>
      <c r="AG71" s="47">
        <f>ABSYLD1!AG71*VLOOKUP(ABSYLD2!AG$4,'[1]INTERNAL PARAMETERS-1'!$B$5:$J$44,5,FALSE)*VLOOKUP(ABSYLD2!AG$4,'[1]INTERNAL PARAMETERS-1'!$B$5:$J$44,7,FALSE)*ABSYLD2!$F71 + ABSYLD1!AG71*(1-VLOOKUP(ABSYLD2!AG$4,'[1]INTERNAL PARAMETERS-1'!$B$5:$J$44,5,FALSE))*VLOOKUP(ABSYLD2!AG$4,'[1]INTERNAL PARAMETERS-1'!$B$5:$J$44,9,FALSE)*ABSYLD2!$F71</f>
        <v>0</v>
      </c>
      <c r="AH71" s="47">
        <f>ABSYLD1!AH71*VLOOKUP(ABSYLD2!AH$4,'[1]INTERNAL PARAMETERS-1'!$B$5:$J$44,5,FALSE)*VLOOKUP(ABSYLD2!AH$4,'[1]INTERNAL PARAMETERS-1'!$B$5:$J$44,7,FALSE)*ABSYLD2!$F71 + ABSYLD1!AH71*(1-VLOOKUP(ABSYLD2!AH$4,'[1]INTERNAL PARAMETERS-1'!$B$5:$J$44,5,FALSE))*VLOOKUP(ABSYLD2!AH$4,'[1]INTERNAL PARAMETERS-1'!$B$5:$J$44,9,FALSE)*ABSYLD2!$F71</f>
        <v>0</v>
      </c>
      <c r="AI71" s="47">
        <f>ABSYLD1!AI71*VLOOKUP(ABSYLD2!AI$4,'[1]INTERNAL PARAMETERS-1'!$B$5:$J$44,5,FALSE)*VLOOKUP(ABSYLD2!AI$4,'[1]INTERNAL PARAMETERS-1'!$B$5:$J$44,7,FALSE)*ABSYLD2!$F71 + ABSYLD1!AI71*(1-VLOOKUP(ABSYLD2!AI$4,'[1]INTERNAL PARAMETERS-1'!$B$5:$J$44,5,FALSE))*VLOOKUP(ABSYLD2!AI$4,'[1]INTERNAL PARAMETERS-1'!$B$5:$J$44,9,FALSE)*ABSYLD2!$F71</f>
        <v>0</v>
      </c>
      <c r="AJ71" s="47">
        <f>ABSYLD1!AJ71*VLOOKUP(ABSYLD2!AJ$4,'[1]INTERNAL PARAMETERS-1'!$B$5:$J$44,5,FALSE)*VLOOKUP(ABSYLD2!AJ$4,'[1]INTERNAL PARAMETERS-1'!$B$5:$J$44,7,FALSE)*ABSYLD2!$F71 + ABSYLD1!AJ71*(1-VLOOKUP(ABSYLD2!AJ$4,'[1]INTERNAL PARAMETERS-1'!$B$5:$J$44,5,FALSE))*VLOOKUP(ABSYLD2!AJ$4,'[1]INTERNAL PARAMETERS-1'!$B$5:$J$44,9,FALSE)*ABSYLD2!$F71</f>
        <v>4.8412924396538737E-3</v>
      </c>
      <c r="AK71" s="47">
        <f>ABSYLD1!AK71*VLOOKUP(ABSYLD2!AK$4,'[1]INTERNAL PARAMETERS-1'!$B$5:$J$44,5,FALSE)*VLOOKUP(ABSYLD2!AK$4,'[1]INTERNAL PARAMETERS-1'!$B$5:$J$44,7,FALSE)*ABSYLD2!$F71 + ABSYLD1!AK71*(1-VLOOKUP(ABSYLD2!AK$4,'[1]INTERNAL PARAMETERS-1'!$B$5:$J$44,5,FALSE))*VLOOKUP(ABSYLD2!AK$4,'[1]INTERNAL PARAMETERS-1'!$B$5:$J$44,9,FALSE)*ABSYLD2!$F71</f>
        <v>1.0923941915116432E-2</v>
      </c>
      <c r="AL71" s="47">
        <f>ABSYLD1!AL71*VLOOKUP(ABSYLD2!AL$4,'[1]INTERNAL PARAMETERS-1'!$B$5:$J$44,5,FALSE)*VLOOKUP(ABSYLD2!AL$4,'[1]INTERNAL PARAMETERS-1'!$B$5:$J$44,7,FALSE)*ABSYLD2!$F71 + ABSYLD1!AL71*(1-VLOOKUP(ABSYLD2!AL$4,'[1]INTERNAL PARAMETERS-1'!$B$5:$J$44,5,FALSE))*VLOOKUP(ABSYLD2!AL$4,'[1]INTERNAL PARAMETERS-1'!$B$5:$J$44,9,FALSE)*ABSYLD2!$F71</f>
        <v>0</v>
      </c>
      <c r="AM71" s="47">
        <f>ABSYLD1!AM71*VLOOKUP(ABSYLD2!AM$4,'[1]INTERNAL PARAMETERS-1'!$B$5:$J$44,5,FALSE)*VLOOKUP(ABSYLD2!AM$4,'[1]INTERNAL PARAMETERS-1'!$B$5:$J$44,7,FALSE)*ABSYLD2!$F71 + ABSYLD1!AM71*(1-VLOOKUP(ABSYLD2!AM$4,'[1]INTERNAL PARAMETERS-1'!$B$5:$J$44,5,FALSE))*VLOOKUP(ABSYLD2!AM$4,'[1]INTERNAL PARAMETERS-1'!$B$5:$J$44,9,FALSE)*ABSYLD2!$F71</f>
        <v>0</v>
      </c>
      <c r="AN71" s="47">
        <f>ABSYLD1!AN71*VLOOKUP(ABSYLD2!AN$4,'[1]INTERNAL PARAMETERS-1'!$B$5:$J$44,5,FALSE)*VLOOKUP(ABSYLD2!AN$4,'[1]INTERNAL PARAMETERS-1'!$B$5:$J$44,7,FALSE)*ABSYLD2!$F71 + ABSYLD1!AN71*(1-VLOOKUP(ABSYLD2!AN$4,'[1]INTERNAL PARAMETERS-1'!$B$5:$J$44,5,FALSE))*VLOOKUP(ABSYLD2!AN$4,'[1]INTERNAL PARAMETERS-1'!$B$5:$J$44,9,FALSE)*ABSYLD2!$F71</f>
        <v>0</v>
      </c>
      <c r="AO71" s="47">
        <f>ABSYLD1!AO71*VLOOKUP(ABSYLD2!AO$4,'[1]INTERNAL PARAMETERS-1'!$B$5:$J$44,5,FALSE)*VLOOKUP(ABSYLD2!AO$4,'[1]INTERNAL PARAMETERS-1'!$B$5:$J$44,7,FALSE)*ABSYLD2!$F71 + ABSYLD1!AO71*(1-VLOOKUP(ABSYLD2!AO$4,'[1]INTERNAL PARAMETERS-1'!$B$5:$J$44,5,FALSE))*VLOOKUP(ABSYLD2!AO$4,'[1]INTERNAL PARAMETERS-1'!$B$5:$J$44,9,FALSE)*ABSYLD2!$F71</f>
        <v>0</v>
      </c>
      <c r="AP71" s="47">
        <f>ABSYLD1!AP71*VLOOKUP(ABSYLD2!AP$4,'[1]INTERNAL PARAMETERS-1'!$B$5:$J$44,5,FALSE)*VLOOKUP(ABSYLD2!AP$4,'[1]INTERNAL PARAMETERS-1'!$B$5:$J$44,7,FALSE)*ABSYLD2!$F71 + ABSYLD1!AP71*(1-VLOOKUP(ABSYLD2!AP$4,'[1]INTERNAL PARAMETERS-1'!$B$5:$J$44,5,FALSE))*VLOOKUP(ABSYLD2!AP$4,'[1]INTERNAL PARAMETERS-1'!$B$5:$J$44,9,FALSE)*ABSYLD2!$F71</f>
        <v>0</v>
      </c>
      <c r="AQ71" s="47">
        <f>ABSYLD1!AQ71*VLOOKUP(ABSYLD2!AQ$4,'[1]INTERNAL PARAMETERS-1'!$B$5:$J$44,5,FALSE)*VLOOKUP(ABSYLD2!AQ$4,'[1]INTERNAL PARAMETERS-1'!$B$5:$J$44,7,FALSE)*ABSYLD2!$F71 + ABSYLD1!AQ71*(1-VLOOKUP(ABSYLD2!AQ$4,'[1]INTERNAL PARAMETERS-1'!$B$5:$J$44,5,FALSE))*VLOOKUP(ABSYLD2!AQ$4,'[1]INTERNAL PARAMETERS-1'!$B$5:$J$44,9,FALSE)*ABSYLD2!$F71</f>
        <v>0</v>
      </c>
      <c r="AR71" s="47">
        <f>ABSYLD1!AR71*VLOOKUP(ABSYLD2!AR$4,'[1]INTERNAL PARAMETERS-1'!$B$5:$J$44,5,FALSE)*VLOOKUP(ABSYLD2!AR$4,'[1]INTERNAL PARAMETERS-1'!$B$5:$J$44,7,FALSE)*ABSYLD2!$F71 + ABSYLD1!AR71*(1-VLOOKUP(ABSYLD2!AR$4,'[1]INTERNAL PARAMETERS-1'!$B$5:$J$44,5,FALSE))*VLOOKUP(ABSYLD2!AR$4,'[1]INTERNAL PARAMETERS-1'!$B$5:$J$44,9,FALSE)*ABSYLD2!$F71</f>
        <v>0</v>
      </c>
      <c r="AS71" s="47">
        <f>ABSYLD1!AS71*VLOOKUP(ABSYLD2!AS$4,'[1]INTERNAL PARAMETERS-1'!$B$5:$J$44,5,FALSE)*VLOOKUP(ABSYLD2!AS$4,'[1]INTERNAL PARAMETERS-1'!$B$5:$J$44,7,FALSE)*ABSYLD2!$F71 + ABSYLD1!AS71*(1-VLOOKUP(ABSYLD2!AS$4,'[1]INTERNAL PARAMETERS-1'!$B$5:$J$44,5,FALSE))*VLOOKUP(ABSYLD2!AS$4,'[1]INTERNAL PARAMETERS-1'!$B$5:$J$44,9,FALSE)*ABSYLD2!$F71</f>
        <v>0</v>
      </c>
      <c r="AT71" s="46">
        <f>ABSYLD1!AT71*VLOOKUP(ABSYLD2!AT$4,'[1]INTERNAL PARAMETERS-1'!$B$5:$J$44,5,FALSE)*VLOOKUP(ABSYLD2!AT$4,'[1]INTERNAL PARAMETERS-1'!$B$5:$J$44,7,FALSE)*ABSYLD2!$F71 + ABSYLD1!AT71*(1-VLOOKUP(ABSYLD2!AT$4,'[1]INTERNAL PARAMETERS-1'!$B$5:$J$44,5,FALSE))*VLOOKUP(ABSYLD2!AT$4,'[1]INTERNAL PARAMETERS-1'!$B$5:$J$44,9,FALSE)*ABSYLD2!$F71</f>
        <v>0</v>
      </c>
      <c r="AU71" s="48">
        <f>ABSYLD1!AU71*VLOOKUP(ABSYLD2!AU$4,'[1]INTERNAL PARAMETERS-1'!$B$5:$J$44,5,FALSE)*VLOOKUP(ABSYLD2!AU$4,'[1]INTERNAL PARAMETERS-1'!$B$5:$J$44,6,FALSE)*VLOOKUP(ABSYLD2!AU$4,'[1]INTERNAL PARAMETERS-1'!$B$5:$J$44,3,FALSE) + ABSYLD1!AU71*(1-VLOOKUP(ABSYLD2!AU$4,'[1]INTERNAL PARAMETERS-1'!$B$5:$J$44,5,FALSE))*VLOOKUP(ABSYLD2!AU$4,'[1]INTERNAL PARAMETERS-1'!$B$5:$J$44,8,FALSE)*VLOOKUP(ABSYLD2!AU$4,'[1]INTERNAL PARAMETERS-1'!$B$5:$J$44,3,FALSE)</f>
        <v>0</v>
      </c>
      <c r="AV71" s="47">
        <f>ABSYLD1!AV71*VLOOKUP(ABSYLD2!AV$4,'[1]INTERNAL PARAMETERS-1'!$B$5:$J$44,5,FALSE)*VLOOKUP(ABSYLD2!AV$4,'[1]INTERNAL PARAMETERS-1'!$B$5:$J$44,6,FALSE)*VLOOKUP(ABSYLD2!AV$4,'[1]INTERNAL PARAMETERS-1'!$B$5:$J$44,3,FALSE) + ABSYLD1!AV71*(1-VLOOKUP(ABSYLD2!AV$4,'[1]INTERNAL PARAMETERS-1'!$B$5:$J$44,5,FALSE))*VLOOKUP(ABSYLD2!AV$4,'[1]INTERNAL PARAMETERS-1'!$B$5:$J$44,8,FALSE)*VLOOKUP(ABSYLD2!AV$4,'[1]INTERNAL PARAMETERS-1'!$B$5:$J$44,3,FALSE)</f>
        <v>0</v>
      </c>
      <c r="AW71" s="47">
        <f>ABSYLD1!AW71*VLOOKUP(ABSYLD2!AW$4,'[1]INTERNAL PARAMETERS-1'!$B$5:$J$44,5,FALSE)*VLOOKUP(ABSYLD2!AW$4,'[1]INTERNAL PARAMETERS-1'!$B$5:$J$44,6,FALSE)*VLOOKUP(ABSYLD2!AW$4,'[1]INTERNAL PARAMETERS-1'!$B$5:$J$44,3,FALSE) + ABSYLD1!AW71*(1-VLOOKUP(ABSYLD2!AW$4,'[1]INTERNAL PARAMETERS-1'!$B$5:$J$44,5,FALSE))*VLOOKUP(ABSYLD2!AW$4,'[1]INTERNAL PARAMETERS-1'!$B$5:$J$44,8,FALSE)*VLOOKUP(ABSYLD2!AW$4,'[1]INTERNAL PARAMETERS-1'!$B$5:$J$44,3,FALSE)</f>
        <v>3.668894113154799E-2</v>
      </c>
      <c r="AX71" s="47">
        <f>ABSYLD1!AX71*VLOOKUP(ABSYLD2!AX$4,'[1]INTERNAL PARAMETERS-1'!$B$5:$J$44,5,FALSE)*VLOOKUP(ABSYLD2!AX$4,'[1]INTERNAL PARAMETERS-1'!$B$5:$J$44,6,FALSE)*VLOOKUP(ABSYLD2!AX$4,'[1]INTERNAL PARAMETERS-1'!$B$5:$J$44,3,FALSE) + ABSYLD1!AX71*(1-VLOOKUP(ABSYLD2!AX$4,'[1]INTERNAL PARAMETERS-1'!$B$5:$J$44,5,FALSE))*VLOOKUP(ABSYLD2!AX$4,'[1]INTERNAL PARAMETERS-1'!$B$5:$J$44,8,FALSE)*VLOOKUP(ABSYLD2!AX$4,'[1]INTERNAL PARAMETERS-1'!$B$5:$J$44,3,FALSE)</f>
        <v>0</v>
      </c>
      <c r="AY71" s="47">
        <f>ABSYLD1!AY71*VLOOKUP(ABSYLD2!AY$4,'[1]INTERNAL PARAMETERS-1'!$B$5:$J$44,5,FALSE)*VLOOKUP(ABSYLD2!AY$4,'[1]INTERNAL PARAMETERS-1'!$B$5:$J$44,6,FALSE)*VLOOKUP(ABSYLD2!AY$4,'[1]INTERNAL PARAMETERS-1'!$B$5:$J$44,3,FALSE) + ABSYLD1!AY71*(1-VLOOKUP(ABSYLD2!AY$4,'[1]INTERNAL PARAMETERS-1'!$B$5:$J$44,5,FALSE))*VLOOKUP(ABSYLD2!AY$4,'[1]INTERNAL PARAMETERS-1'!$B$5:$J$44,8,FALSE)*VLOOKUP(ABSYLD2!AY$4,'[1]INTERNAL PARAMETERS-1'!$B$5:$J$44,3,FALSE)</f>
        <v>0</v>
      </c>
      <c r="AZ71" s="47">
        <f>ABSYLD1!AZ71*VLOOKUP(ABSYLD2!AZ$4,'[1]INTERNAL PARAMETERS-1'!$B$5:$J$44,5,FALSE)*VLOOKUP(ABSYLD2!AZ$4,'[1]INTERNAL PARAMETERS-1'!$B$5:$J$44,6,FALSE)*VLOOKUP(ABSYLD2!AZ$4,'[1]INTERNAL PARAMETERS-1'!$B$5:$J$44,3,FALSE) + ABSYLD1!AZ71*(1-VLOOKUP(ABSYLD2!AZ$4,'[1]INTERNAL PARAMETERS-1'!$B$5:$J$44,5,FALSE))*VLOOKUP(ABSYLD2!AZ$4,'[1]INTERNAL PARAMETERS-1'!$B$5:$J$44,8,FALSE)*VLOOKUP(ABSYLD2!AZ$4,'[1]INTERNAL PARAMETERS-1'!$B$5:$J$44,3,FALSE)</f>
        <v>0</v>
      </c>
      <c r="BA71" s="47">
        <f>ABSYLD1!BA71*VLOOKUP(ABSYLD2!BA$4,'[1]INTERNAL PARAMETERS-1'!$B$5:$J$44,5,FALSE)*VLOOKUP(ABSYLD2!BA$4,'[1]INTERNAL PARAMETERS-1'!$B$5:$J$44,6,FALSE)*VLOOKUP(ABSYLD2!BA$4,'[1]INTERNAL PARAMETERS-1'!$B$5:$J$44,3,FALSE) + ABSYLD1!BA71*(1-VLOOKUP(ABSYLD2!BA$4,'[1]INTERNAL PARAMETERS-1'!$B$5:$J$44,5,FALSE))*VLOOKUP(ABSYLD2!BA$4,'[1]INTERNAL PARAMETERS-1'!$B$5:$J$44,8,FALSE)*VLOOKUP(ABSYLD2!BA$4,'[1]INTERNAL PARAMETERS-1'!$B$5:$J$44,3,FALSE)</f>
        <v>3.275469975937529E-2</v>
      </c>
      <c r="BB71" s="47">
        <f>ABSYLD1!BB71*VLOOKUP(ABSYLD2!BB$4,'[1]INTERNAL PARAMETERS-1'!$B$5:$J$44,5,FALSE)*VLOOKUP(ABSYLD2!BB$4,'[1]INTERNAL PARAMETERS-1'!$B$5:$J$44,6,FALSE)*VLOOKUP(ABSYLD2!BB$4,'[1]INTERNAL PARAMETERS-1'!$B$5:$J$44,3,FALSE) + ABSYLD1!BB71*(1-VLOOKUP(ABSYLD2!BB$4,'[1]INTERNAL PARAMETERS-1'!$B$5:$J$44,5,FALSE))*VLOOKUP(ABSYLD2!BB$4,'[1]INTERNAL PARAMETERS-1'!$B$5:$J$44,8,FALSE)*VLOOKUP(ABSYLD2!BB$4,'[1]INTERNAL PARAMETERS-1'!$B$5:$J$44,3,FALSE)</f>
        <v>5.4365552232871709E-3</v>
      </c>
      <c r="BC71" s="47">
        <f>ABSYLD1!BC71*VLOOKUP(ABSYLD2!BC$4,'[1]INTERNAL PARAMETERS-1'!$B$5:$J$44,5,FALSE)*VLOOKUP(ABSYLD2!BC$4,'[1]INTERNAL PARAMETERS-1'!$B$5:$J$44,6,FALSE)*VLOOKUP(ABSYLD2!BC$4,'[1]INTERNAL PARAMETERS-1'!$B$5:$J$44,3,FALSE) + ABSYLD1!BC71*(1-VLOOKUP(ABSYLD2!BC$4,'[1]INTERNAL PARAMETERS-1'!$B$5:$J$44,5,FALSE))*VLOOKUP(ABSYLD2!BC$4,'[1]INTERNAL PARAMETERS-1'!$B$5:$J$44,8,FALSE)*VLOOKUP(ABSYLD2!BC$4,'[1]INTERNAL PARAMETERS-1'!$B$5:$J$44,3,FALSE)</f>
        <v>1.6889020966572278E-2</v>
      </c>
      <c r="BD71" s="47">
        <f>ABSYLD1!BD71*VLOOKUP(ABSYLD2!BD$4,'[1]INTERNAL PARAMETERS-1'!$B$5:$J$44,5,FALSE)*VLOOKUP(ABSYLD2!BD$4,'[1]INTERNAL PARAMETERS-1'!$B$5:$J$44,6,FALSE)*VLOOKUP(ABSYLD2!BD$4,'[1]INTERNAL PARAMETERS-1'!$B$5:$J$44,3,FALSE) + ABSYLD1!BD71*(1-VLOOKUP(ABSYLD2!BD$4,'[1]INTERNAL PARAMETERS-1'!$B$5:$J$44,5,FALSE))*VLOOKUP(ABSYLD2!BD$4,'[1]INTERNAL PARAMETERS-1'!$B$5:$J$44,8,FALSE)*VLOOKUP(ABSYLD2!BD$4,'[1]INTERNAL PARAMETERS-1'!$B$5:$J$44,3,FALSE)</f>
        <v>3.9559846471627349E-3</v>
      </c>
      <c r="BE71" s="47">
        <f>ABSYLD1!BE71*VLOOKUP(ABSYLD2!BE$4,'[1]INTERNAL PARAMETERS-1'!$B$5:$J$44,5,FALSE)*VLOOKUP(ABSYLD2!BE$4,'[1]INTERNAL PARAMETERS-1'!$B$5:$J$44,6,FALSE)*VLOOKUP(ABSYLD2!BE$4,'[1]INTERNAL PARAMETERS-1'!$B$5:$J$44,3,FALSE) + ABSYLD1!BE71*(1-VLOOKUP(ABSYLD2!BE$4,'[1]INTERNAL PARAMETERS-1'!$B$5:$J$44,5,FALSE))*VLOOKUP(ABSYLD2!BE$4,'[1]INTERNAL PARAMETERS-1'!$B$5:$J$44,8,FALSE)*VLOOKUP(ABSYLD2!BE$4,'[1]INTERNAL PARAMETERS-1'!$B$5:$J$44,3,FALSE)</f>
        <v>2.1509315947810279E-2</v>
      </c>
      <c r="BF71" s="47">
        <f>ABSYLD1!BF71*VLOOKUP(ABSYLD2!BF$4,'[1]INTERNAL PARAMETERS-1'!$B$5:$J$44,5,FALSE)*VLOOKUP(ABSYLD2!BF$4,'[1]INTERNAL PARAMETERS-1'!$B$5:$J$44,6,FALSE)*VLOOKUP(ABSYLD2!BF$4,'[1]INTERNAL PARAMETERS-1'!$B$5:$J$44,3,FALSE) + ABSYLD1!BF71*(1-VLOOKUP(ABSYLD2!BF$4,'[1]INTERNAL PARAMETERS-1'!$B$5:$J$44,5,FALSE))*VLOOKUP(ABSYLD2!BF$4,'[1]INTERNAL PARAMETERS-1'!$B$5:$J$44,8,FALSE)*VLOOKUP(ABSYLD2!BF$4,'[1]INTERNAL PARAMETERS-1'!$B$5:$J$44,3,FALSE)</f>
        <v>0</v>
      </c>
      <c r="BG71" s="47">
        <f>ABSYLD1!BG71*VLOOKUP(ABSYLD2!BG$4,'[1]INTERNAL PARAMETERS-1'!$B$5:$J$44,5,FALSE)*VLOOKUP(ABSYLD2!BG$4,'[1]INTERNAL PARAMETERS-1'!$B$5:$J$44,6,FALSE)*VLOOKUP(ABSYLD2!BG$4,'[1]INTERNAL PARAMETERS-1'!$B$5:$J$44,3,FALSE) + ABSYLD1!BG71*(1-VLOOKUP(ABSYLD2!BG$4,'[1]INTERNAL PARAMETERS-1'!$B$5:$J$44,5,FALSE))*VLOOKUP(ABSYLD2!BG$4,'[1]INTERNAL PARAMETERS-1'!$B$5:$J$44,8,FALSE)*VLOOKUP(ABSYLD2!BG$4,'[1]INTERNAL PARAMETERS-1'!$B$5:$J$44,3,FALSE)</f>
        <v>4.8772795775143254E-3</v>
      </c>
      <c r="BH71" s="47">
        <f>ABSYLD1!BH71*VLOOKUP(ABSYLD2!BH$4,'[1]INTERNAL PARAMETERS-1'!$B$5:$J$44,5,FALSE)*VLOOKUP(ABSYLD2!BH$4,'[1]INTERNAL PARAMETERS-1'!$B$5:$J$44,6,FALSE)*VLOOKUP(ABSYLD2!BH$4,'[1]INTERNAL PARAMETERS-1'!$B$5:$J$44,3,FALSE) + ABSYLD1!BH71*(1-VLOOKUP(ABSYLD2!BH$4,'[1]INTERNAL PARAMETERS-1'!$B$5:$J$44,5,FALSE))*VLOOKUP(ABSYLD2!BH$4,'[1]INTERNAL PARAMETERS-1'!$B$5:$J$44,8,FALSE)*VLOOKUP(ABSYLD2!BH$4,'[1]INTERNAL PARAMETERS-1'!$B$5:$J$44,3,FALSE)</f>
        <v>1.3574630581957128E-5</v>
      </c>
      <c r="BI71" s="47">
        <f>ABSYLD1!BI71*VLOOKUP(ABSYLD2!BI$4,'[1]INTERNAL PARAMETERS-1'!$B$5:$J$44,5,FALSE)*VLOOKUP(ABSYLD2!BI$4,'[1]INTERNAL PARAMETERS-1'!$B$5:$J$44,6,FALSE)*VLOOKUP(ABSYLD2!BI$4,'[1]INTERNAL PARAMETERS-1'!$B$5:$J$44,3,FALSE) + ABSYLD1!BI71*(1-VLOOKUP(ABSYLD2!BI$4,'[1]INTERNAL PARAMETERS-1'!$B$5:$J$44,5,FALSE))*VLOOKUP(ABSYLD2!BI$4,'[1]INTERNAL PARAMETERS-1'!$B$5:$J$44,8,FALSE)*VLOOKUP(ABSYLD2!BI$4,'[1]INTERNAL PARAMETERS-1'!$B$5:$J$44,3,FALSE)</f>
        <v>0</v>
      </c>
      <c r="BJ71" s="47">
        <f>ABSYLD1!BJ71*VLOOKUP(ABSYLD2!BJ$4,'[1]INTERNAL PARAMETERS-1'!$B$5:$J$44,5,FALSE)*VLOOKUP(ABSYLD2!BJ$4,'[1]INTERNAL PARAMETERS-1'!$B$5:$J$44,6,FALSE)*VLOOKUP(ABSYLD2!BJ$4,'[1]INTERNAL PARAMETERS-1'!$B$5:$J$44,3,FALSE) + ABSYLD1!BJ71*(1-VLOOKUP(ABSYLD2!BJ$4,'[1]INTERNAL PARAMETERS-1'!$B$5:$J$44,5,FALSE))*VLOOKUP(ABSYLD2!BJ$4,'[1]INTERNAL PARAMETERS-1'!$B$5:$J$44,8,FALSE)*VLOOKUP(ABSYLD2!BJ$4,'[1]INTERNAL PARAMETERS-1'!$B$5:$J$44,3,FALSE)</f>
        <v>1.7218645382556198E-3</v>
      </c>
      <c r="BK71" s="47">
        <f>ABSYLD1!BK71*VLOOKUP(ABSYLD2!BK$4,'[1]INTERNAL PARAMETERS-1'!$B$5:$J$44,5,FALSE)*VLOOKUP(ABSYLD2!BK$4,'[1]INTERNAL PARAMETERS-1'!$B$5:$J$44,6,FALSE)*VLOOKUP(ABSYLD2!BK$4,'[1]INTERNAL PARAMETERS-1'!$B$5:$J$44,3,FALSE) + ABSYLD1!BK71*(1-VLOOKUP(ABSYLD2!BK$4,'[1]INTERNAL PARAMETERS-1'!$B$5:$J$44,5,FALSE))*VLOOKUP(ABSYLD2!BK$4,'[1]INTERNAL PARAMETERS-1'!$B$5:$J$44,8,FALSE)*VLOOKUP(ABSYLD2!BK$4,'[1]INTERNAL PARAMETERS-1'!$B$5:$J$44,3,FALSE)</f>
        <v>2.1842935226762676E-3</v>
      </c>
      <c r="BL71" s="47">
        <f>ABSYLD1!BL71*VLOOKUP(ABSYLD2!BL$4,'[1]INTERNAL PARAMETERS-1'!$B$5:$J$44,5,FALSE)*VLOOKUP(ABSYLD2!BL$4,'[1]INTERNAL PARAMETERS-1'!$B$5:$J$44,6,FALSE)*VLOOKUP(ABSYLD2!BL$4,'[1]INTERNAL PARAMETERS-1'!$B$5:$J$44,3,FALSE) + ABSYLD1!BL71*(1-VLOOKUP(ABSYLD2!BL$4,'[1]INTERNAL PARAMETERS-1'!$B$5:$J$44,5,FALSE))*VLOOKUP(ABSYLD2!BL$4,'[1]INTERNAL PARAMETERS-1'!$B$5:$J$44,8,FALSE)*VLOOKUP(ABSYLD2!BL$4,'[1]INTERNAL PARAMETERS-1'!$B$5:$J$44,3,FALSE)</f>
        <v>9.7135142708233216E-3</v>
      </c>
      <c r="BM71" s="47">
        <f>ABSYLD1!BM71*VLOOKUP(ABSYLD2!BM$4,'[1]INTERNAL PARAMETERS-1'!$B$5:$J$44,5,FALSE)*VLOOKUP(ABSYLD2!BM$4,'[1]INTERNAL PARAMETERS-1'!$B$5:$J$44,6,FALSE)*VLOOKUP(ABSYLD2!BM$4,'[1]INTERNAL PARAMETERS-1'!$B$5:$J$44,3,FALSE) + ABSYLD1!BM71*(1-VLOOKUP(ABSYLD2!BM$4,'[1]INTERNAL PARAMETERS-1'!$B$5:$J$44,5,FALSE))*VLOOKUP(ABSYLD2!BM$4,'[1]INTERNAL PARAMETERS-1'!$B$5:$J$44,8,FALSE)*VLOOKUP(ABSYLD2!BM$4,'[1]INTERNAL PARAMETERS-1'!$B$5:$J$44,3,FALSE)</f>
        <v>5.9842956844570281E-3</v>
      </c>
      <c r="BN71" s="47">
        <f>ABSYLD1!BN71*VLOOKUP(ABSYLD2!BN$4,'[1]INTERNAL PARAMETERS-1'!$B$5:$J$44,5,FALSE)*VLOOKUP(ABSYLD2!BN$4,'[1]INTERNAL PARAMETERS-1'!$B$5:$J$44,6,FALSE)*VLOOKUP(ABSYLD2!BN$4,'[1]INTERNAL PARAMETERS-1'!$B$5:$J$44,3,FALSE) + ABSYLD1!BN71*(1-VLOOKUP(ABSYLD2!BN$4,'[1]INTERNAL PARAMETERS-1'!$B$5:$J$44,5,FALSE))*VLOOKUP(ABSYLD2!BN$4,'[1]INTERNAL PARAMETERS-1'!$B$5:$J$44,8,FALSE)*VLOOKUP(ABSYLD2!BN$4,'[1]INTERNAL PARAMETERS-1'!$B$5:$J$44,3,FALSE)</f>
        <v>3.3975486168748448E-3</v>
      </c>
      <c r="BO71" s="47">
        <f>ABSYLD1!BO71*VLOOKUP(ABSYLD2!BO$4,'[1]INTERNAL PARAMETERS-1'!$B$5:$J$44,5,FALSE)*VLOOKUP(ABSYLD2!BO$4,'[1]INTERNAL PARAMETERS-1'!$B$5:$J$44,6,FALSE)*VLOOKUP(ABSYLD2!BO$4,'[1]INTERNAL PARAMETERS-1'!$B$5:$J$44,3,FALSE) + ABSYLD1!BO71*(1-VLOOKUP(ABSYLD2!BO$4,'[1]INTERNAL PARAMETERS-1'!$B$5:$J$44,5,FALSE))*VLOOKUP(ABSYLD2!BO$4,'[1]INTERNAL PARAMETERS-1'!$B$5:$J$44,8,FALSE)*VLOOKUP(ABSYLD2!BO$4,'[1]INTERNAL PARAMETERS-1'!$B$5:$J$44,3,FALSE)</f>
        <v>3.4204523145645663E-3</v>
      </c>
      <c r="BP71" s="47">
        <f>ABSYLD1!BP71*VLOOKUP(ABSYLD2!BP$4,'[1]INTERNAL PARAMETERS-1'!$B$5:$J$44,5,FALSE)*VLOOKUP(ABSYLD2!BP$4,'[1]INTERNAL PARAMETERS-1'!$B$5:$J$44,6,FALSE)*VLOOKUP(ABSYLD2!BP$4,'[1]INTERNAL PARAMETERS-1'!$B$5:$J$44,3,FALSE) + ABSYLD1!BP71*(1-VLOOKUP(ABSYLD2!BP$4,'[1]INTERNAL PARAMETERS-1'!$B$5:$J$44,5,FALSE))*VLOOKUP(ABSYLD2!BP$4,'[1]INTERNAL PARAMETERS-1'!$B$5:$J$44,8,FALSE)*VLOOKUP(ABSYLD2!BP$4,'[1]INTERNAL PARAMETERS-1'!$B$5:$J$44,3,FALSE)</f>
        <v>1.6280788580011785E-4</v>
      </c>
      <c r="BQ71" s="47">
        <f>ABSYLD1!BQ71*VLOOKUP(ABSYLD2!BQ$4,'[1]INTERNAL PARAMETERS-1'!$B$5:$J$44,5,FALSE)*VLOOKUP(ABSYLD2!BQ$4,'[1]INTERNAL PARAMETERS-1'!$B$5:$J$44,6,FALSE)*VLOOKUP(ABSYLD2!BQ$4,'[1]INTERNAL PARAMETERS-1'!$B$5:$J$44,3,FALSE) + ABSYLD1!BQ71*(1-VLOOKUP(ABSYLD2!BQ$4,'[1]INTERNAL PARAMETERS-1'!$B$5:$J$44,5,FALSE))*VLOOKUP(ABSYLD2!BQ$4,'[1]INTERNAL PARAMETERS-1'!$B$5:$J$44,8,FALSE)*VLOOKUP(ABSYLD2!BQ$4,'[1]INTERNAL PARAMETERS-1'!$B$5:$J$44,3,FALSE)</f>
        <v>1.2817119720652779E-2</v>
      </c>
      <c r="BR71" s="47">
        <f>ABSYLD1!BR71*VLOOKUP(ABSYLD2!BR$4,'[1]INTERNAL PARAMETERS-1'!$B$5:$J$44,5,FALSE)*VLOOKUP(ABSYLD2!BR$4,'[1]INTERNAL PARAMETERS-1'!$B$5:$J$44,6,FALSE)*VLOOKUP(ABSYLD2!BR$4,'[1]INTERNAL PARAMETERS-1'!$B$5:$J$44,3,FALSE) + ABSYLD1!BR71*(1-VLOOKUP(ABSYLD2!BR$4,'[1]INTERNAL PARAMETERS-1'!$B$5:$J$44,5,FALSE))*VLOOKUP(ABSYLD2!BR$4,'[1]INTERNAL PARAMETERS-1'!$B$5:$J$44,8,FALSE)*VLOOKUP(ABSYLD2!BR$4,'[1]INTERNAL PARAMETERS-1'!$B$5:$J$44,3,FALSE)</f>
        <v>2.1078521215747907E-4</v>
      </c>
      <c r="BS71" s="47">
        <f>ABSYLD1!BS71*VLOOKUP(ABSYLD2!BS$4,'[1]INTERNAL PARAMETERS-1'!$B$5:$J$44,5,FALSE)*VLOOKUP(ABSYLD2!BS$4,'[1]INTERNAL PARAMETERS-1'!$B$5:$J$44,6,FALSE)*VLOOKUP(ABSYLD2!BS$4,'[1]INTERNAL PARAMETERS-1'!$B$5:$J$44,3,FALSE) + ABSYLD1!BS71*(1-VLOOKUP(ABSYLD2!BS$4,'[1]INTERNAL PARAMETERS-1'!$B$5:$J$44,5,FALSE))*VLOOKUP(ABSYLD2!BS$4,'[1]INTERNAL PARAMETERS-1'!$B$5:$J$44,8,FALSE)*VLOOKUP(ABSYLD2!BS$4,'[1]INTERNAL PARAMETERS-1'!$B$5:$J$44,3,FALSE)</f>
        <v>1.3633694922126987E-5</v>
      </c>
      <c r="BT71" s="47">
        <f>ABSYLD1!BT71*VLOOKUP(ABSYLD2!BT$4,'[1]INTERNAL PARAMETERS-1'!$B$5:$J$44,5,FALSE)*VLOOKUP(ABSYLD2!BT$4,'[1]INTERNAL PARAMETERS-1'!$B$5:$J$44,6,FALSE)*VLOOKUP(ABSYLD2!BT$4,'[1]INTERNAL PARAMETERS-1'!$B$5:$J$44,3,FALSE) + ABSYLD1!BT71*(1-VLOOKUP(ABSYLD2!BT$4,'[1]INTERNAL PARAMETERS-1'!$B$5:$J$44,5,FALSE))*VLOOKUP(ABSYLD2!BT$4,'[1]INTERNAL PARAMETERS-1'!$B$5:$J$44,8,FALSE)*VLOOKUP(ABSYLD2!BT$4,'[1]INTERNAL PARAMETERS-1'!$B$5:$J$44,3,FALSE)</f>
        <v>0</v>
      </c>
      <c r="BU71" s="47">
        <f>ABSYLD1!BU71*VLOOKUP(ABSYLD2!BU$4,'[1]INTERNAL PARAMETERS-1'!$B$5:$J$44,5,FALSE)*VLOOKUP(ABSYLD2!BU$4,'[1]INTERNAL PARAMETERS-1'!$B$5:$J$44,6,FALSE)*VLOOKUP(ABSYLD2!BU$4,'[1]INTERNAL PARAMETERS-1'!$B$5:$J$44,3,FALSE) + ABSYLD1!BU71*(1-VLOOKUP(ABSYLD2!BU$4,'[1]INTERNAL PARAMETERS-1'!$B$5:$J$44,5,FALSE))*VLOOKUP(ABSYLD2!BU$4,'[1]INTERNAL PARAMETERS-1'!$B$5:$J$44,8,FALSE)*VLOOKUP(ABSYLD2!BU$4,'[1]INTERNAL PARAMETERS-1'!$B$5:$J$44,3,FALSE)</f>
        <v>0</v>
      </c>
      <c r="BV71" s="47">
        <f>ABSYLD1!BV71*VLOOKUP(ABSYLD2!BV$4,'[1]INTERNAL PARAMETERS-1'!$B$5:$J$44,5,FALSE)*VLOOKUP(ABSYLD2!BV$4,'[1]INTERNAL PARAMETERS-1'!$B$5:$J$44,6,FALSE)*VLOOKUP(ABSYLD2!BV$4,'[1]INTERNAL PARAMETERS-1'!$B$5:$J$44,3,FALSE) + ABSYLD1!BV71*(1-VLOOKUP(ABSYLD2!BV$4,'[1]INTERNAL PARAMETERS-1'!$B$5:$J$44,5,FALSE))*VLOOKUP(ABSYLD2!BV$4,'[1]INTERNAL PARAMETERS-1'!$B$5:$J$44,8,FALSE)*VLOOKUP(ABSYLD2!BV$4,'[1]INTERNAL PARAMETERS-1'!$B$5:$J$44,3,FALSE)</f>
        <v>0</v>
      </c>
      <c r="BW71" s="47">
        <f>ABSYLD1!BW71*VLOOKUP(ABSYLD2!BW$4,'[1]INTERNAL PARAMETERS-1'!$B$5:$J$44,5,FALSE)*VLOOKUP(ABSYLD2!BW$4,'[1]INTERNAL PARAMETERS-1'!$B$5:$J$44,6,FALSE)*VLOOKUP(ABSYLD2!BW$4,'[1]INTERNAL PARAMETERS-1'!$B$5:$J$44,3,FALSE) + ABSYLD1!BW71*(1-VLOOKUP(ABSYLD2!BW$4,'[1]INTERNAL PARAMETERS-1'!$B$5:$J$44,5,FALSE))*VLOOKUP(ABSYLD2!BW$4,'[1]INTERNAL PARAMETERS-1'!$B$5:$J$44,8,FALSE)*VLOOKUP(ABSYLD2!BW$4,'[1]INTERNAL PARAMETERS-1'!$B$5:$J$44,3,FALSE)</f>
        <v>0</v>
      </c>
      <c r="BX71" s="47">
        <f>ABSYLD1!BX71*VLOOKUP(ABSYLD2!BX$4,'[1]INTERNAL PARAMETERS-1'!$B$5:$J$44,5,FALSE)*VLOOKUP(ABSYLD2!BX$4,'[1]INTERNAL PARAMETERS-1'!$B$5:$J$44,6,FALSE)*VLOOKUP(ABSYLD2!BX$4,'[1]INTERNAL PARAMETERS-1'!$B$5:$J$44,3,FALSE) + ABSYLD1!BX71*(1-VLOOKUP(ABSYLD2!BX$4,'[1]INTERNAL PARAMETERS-1'!$B$5:$J$44,5,FALSE))*VLOOKUP(ABSYLD2!BX$4,'[1]INTERNAL PARAMETERS-1'!$B$5:$J$44,8,FALSE)*VLOOKUP(ABSYLD2!BX$4,'[1]INTERNAL PARAMETERS-1'!$B$5:$J$44,3,FALSE)</f>
        <v>0</v>
      </c>
      <c r="BY71" s="47">
        <f>ABSYLD1!BY71*VLOOKUP(ABSYLD2!BY$4,'[1]INTERNAL PARAMETERS-1'!$B$5:$J$44,5,FALSE)*VLOOKUP(ABSYLD2!BY$4,'[1]INTERNAL PARAMETERS-1'!$B$5:$J$44,6,FALSE)*VLOOKUP(ABSYLD2!BY$4,'[1]INTERNAL PARAMETERS-1'!$B$5:$J$44,3,FALSE) + ABSYLD1!BY71*(1-VLOOKUP(ABSYLD2!BY$4,'[1]INTERNAL PARAMETERS-1'!$B$5:$J$44,5,FALSE))*VLOOKUP(ABSYLD2!BY$4,'[1]INTERNAL PARAMETERS-1'!$B$5:$J$44,8,FALSE)*VLOOKUP(ABSYLD2!BY$4,'[1]INTERNAL PARAMETERS-1'!$B$5:$J$44,3,FALSE)</f>
        <v>0</v>
      </c>
      <c r="BZ71" s="47">
        <f>ABSYLD1!BZ71*VLOOKUP(ABSYLD2!BZ$4,'[1]INTERNAL PARAMETERS-1'!$B$5:$J$44,5,FALSE)*VLOOKUP(ABSYLD2!BZ$4,'[1]INTERNAL PARAMETERS-1'!$B$5:$J$44,6,FALSE)*VLOOKUP(ABSYLD2!BZ$4,'[1]INTERNAL PARAMETERS-1'!$B$5:$J$44,3,FALSE) + ABSYLD1!BZ71*(1-VLOOKUP(ABSYLD2!BZ$4,'[1]INTERNAL PARAMETERS-1'!$B$5:$J$44,5,FALSE))*VLOOKUP(ABSYLD2!BZ$4,'[1]INTERNAL PARAMETERS-1'!$B$5:$J$44,8,FALSE)*VLOOKUP(ABSYLD2!BZ$4,'[1]INTERNAL PARAMETERS-1'!$B$5:$J$44,3,FALSE)</f>
        <v>1.0725900316977505E-5</v>
      </c>
      <c r="CA71" s="47">
        <f>ABSYLD1!CA71*VLOOKUP(ABSYLD2!CA$4,'[1]INTERNAL PARAMETERS-1'!$B$5:$J$44,5,FALSE)*VLOOKUP(ABSYLD2!CA$4,'[1]INTERNAL PARAMETERS-1'!$B$5:$J$44,6,FALSE)*VLOOKUP(ABSYLD2!CA$4,'[1]INTERNAL PARAMETERS-1'!$B$5:$J$44,3,FALSE) + ABSYLD1!CA71*(1-VLOOKUP(ABSYLD2!CA$4,'[1]INTERNAL PARAMETERS-1'!$B$5:$J$44,5,FALSE))*VLOOKUP(ABSYLD2!CA$4,'[1]INTERNAL PARAMETERS-1'!$B$5:$J$44,8,FALSE)*VLOOKUP(ABSYLD2!CA$4,'[1]INTERNAL PARAMETERS-1'!$B$5:$J$44,3,FALSE)</f>
        <v>0</v>
      </c>
      <c r="CB71" s="47">
        <f>ABSYLD1!CB71*VLOOKUP(ABSYLD2!CB$4,'[1]INTERNAL PARAMETERS-1'!$B$5:$J$44,5,FALSE)*VLOOKUP(ABSYLD2!CB$4,'[1]INTERNAL PARAMETERS-1'!$B$5:$J$44,6,FALSE)*VLOOKUP(ABSYLD2!CB$4,'[1]INTERNAL PARAMETERS-1'!$B$5:$J$44,3,FALSE) + ABSYLD1!CB71*(1-VLOOKUP(ABSYLD2!CB$4,'[1]INTERNAL PARAMETERS-1'!$B$5:$J$44,5,FALSE))*VLOOKUP(ABSYLD2!CB$4,'[1]INTERNAL PARAMETERS-1'!$B$5:$J$44,8,FALSE)*VLOOKUP(ABSYLD2!CB$4,'[1]INTERNAL PARAMETERS-1'!$B$5:$J$44,3,FALSE)</f>
        <v>0</v>
      </c>
      <c r="CC71" s="47">
        <f>ABSYLD1!CC71*VLOOKUP(ABSYLD2!CC$4,'[1]INTERNAL PARAMETERS-1'!$B$5:$J$44,5,FALSE)*VLOOKUP(ABSYLD2!CC$4,'[1]INTERNAL PARAMETERS-1'!$B$5:$J$44,6,FALSE)*VLOOKUP(ABSYLD2!CC$4,'[1]INTERNAL PARAMETERS-1'!$B$5:$J$44,3,FALSE) + ABSYLD1!CC71*(1-VLOOKUP(ABSYLD2!CC$4,'[1]INTERNAL PARAMETERS-1'!$B$5:$J$44,5,FALSE))*VLOOKUP(ABSYLD2!CC$4,'[1]INTERNAL PARAMETERS-1'!$B$5:$J$44,8,FALSE)*VLOOKUP(ABSYLD2!CC$4,'[1]INTERNAL PARAMETERS-1'!$B$5:$J$44,3,FALSE)</f>
        <v>5.363083296945059E-5</v>
      </c>
      <c r="CD71" s="47">
        <f>ABSYLD1!CD71*VLOOKUP(ABSYLD2!CD$4,'[1]INTERNAL PARAMETERS-1'!$B$5:$J$44,5,FALSE)*VLOOKUP(ABSYLD2!CD$4,'[1]INTERNAL PARAMETERS-1'!$B$5:$J$44,6,FALSE)*VLOOKUP(ABSYLD2!CD$4,'[1]INTERNAL PARAMETERS-1'!$B$5:$J$44,3,FALSE) + ABSYLD1!CD71*(1-VLOOKUP(ABSYLD2!CD$4,'[1]INTERNAL PARAMETERS-1'!$B$5:$J$44,5,FALSE))*VLOOKUP(ABSYLD2!CD$4,'[1]INTERNAL PARAMETERS-1'!$B$5:$J$44,8,FALSE)*VLOOKUP(ABSYLD2!CD$4,'[1]INTERNAL PARAMETERS-1'!$B$5:$J$44,3,FALSE)</f>
        <v>8.7150103575357212E-5</v>
      </c>
      <c r="CE71" s="47">
        <f>ABSYLD1!CE71*VLOOKUP(ABSYLD2!CE$4,'[1]INTERNAL PARAMETERS-1'!$B$5:$J$44,5,FALSE)*VLOOKUP(ABSYLD2!CE$4,'[1]INTERNAL PARAMETERS-1'!$B$5:$J$44,6,FALSE)*VLOOKUP(ABSYLD2!CE$4,'[1]INTERNAL PARAMETERS-1'!$B$5:$J$44,3,FALSE) + ABSYLD1!CE71*(1-VLOOKUP(ABSYLD2!CE$4,'[1]INTERNAL PARAMETERS-1'!$B$5:$J$44,5,FALSE))*VLOOKUP(ABSYLD2!CE$4,'[1]INTERNAL PARAMETERS-1'!$B$5:$J$44,8,FALSE)*VLOOKUP(ABSYLD2!CE$4,'[1]INTERNAL PARAMETERS-1'!$B$5:$J$44,3,FALSE)</f>
        <v>3.7081890224591554E-4</v>
      </c>
      <c r="CF71" s="47">
        <f>ABSYLD1!CF71*VLOOKUP(ABSYLD2!CF$4,'[1]INTERNAL PARAMETERS-1'!$B$5:$J$44,5,FALSE)*VLOOKUP(ABSYLD2!CF$4,'[1]INTERNAL PARAMETERS-1'!$B$5:$J$44,6,FALSE)*VLOOKUP(ABSYLD2!CF$4,'[1]INTERNAL PARAMETERS-1'!$B$5:$J$44,3,FALSE) + ABSYLD1!CF71*(1-VLOOKUP(ABSYLD2!CF$4,'[1]INTERNAL PARAMETERS-1'!$B$5:$J$44,5,FALSE))*VLOOKUP(ABSYLD2!CF$4,'[1]INTERNAL PARAMETERS-1'!$B$5:$J$44,8,FALSE)*VLOOKUP(ABSYLD2!CF$4,'[1]INTERNAL PARAMETERS-1'!$B$5:$J$44,3,FALSE)</f>
        <v>7.4369918483335455E-5</v>
      </c>
      <c r="CG71" s="47">
        <f>ABSYLD1!CG71*VLOOKUP(ABSYLD2!CG$4,'[1]INTERNAL PARAMETERS-1'!$B$5:$J$44,5,FALSE)*VLOOKUP(ABSYLD2!CG$4,'[1]INTERNAL PARAMETERS-1'!$B$5:$J$44,6,FALSE)*VLOOKUP(ABSYLD2!CG$4,'[1]INTERNAL PARAMETERS-1'!$B$5:$J$44,3,FALSE) + ABSYLD1!CG71*(1-VLOOKUP(ABSYLD2!CG$4,'[1]INTERNAL PARAMETERS-1'!$B$5:$J$44,5,FALSE))*VLOOKUP(ABSYLD2!CG$4,'[1]INTERNAL PARAMETERS-1'!$B$5:$J$44,8,FALSE)*VLOOKUP(ABSYLD2!CG$4,'[1]INTERNAL PARAMETERS-1'!$B$5:$J$44,3,FALSE)</f>
        <v>1.9713502153911384E-5</v>
      </c>
      <c r="CH71" s="46">
        <f>ABSYLD1!CH71*VLOOKUP(ABSYLD2!CH$4,'[1]INTERNAL PARAMETERS-1'!$B$5:$J$44,5,FALSE)*VLOOKUP(ABSYLD2!CH$4,'[1]INTERNAL PARAMETERS-1'!$B$5:$J$44,6,FALSE)*VLOOKUP(ABSYLD2!CH$4,'[1]INTERNAL PARAMETERS-1'!$B$5:$J$44,3,FALSE) + ABSYLD1!CH71*(1-VLOOKUP(ABSYLD2!CH$4,'[1]INTERNAL PARAMETERS-1'!$B$5:$J$44,5,FALSE))*VLOOKUP(ABSYLD2!CH$4,'[1]INTERNAL PARAMETERS-1'!$B$5:$J$44,8,FALSE)*VLOOKUP(ABSYLD2!CH$4,'[1]INTERNAL PARAMETERS-1'!$B$5:$J$44,3,FALSE)</f>
        <v>0</v>
      </c>
      <c r="CJ71" s="48">
        <f t="shared" si="2"/>
        <v>2.0795322999954897</v>
      </c>
      <c r="CK71" s="46">
        <f t="shared" si="3"/>
        <v>0.1623680965047811</v>
      </c>
    </row>
    <row r="72" spans="2:89">
      <c r="B72" s="61" t="s">
        <v>4</v>
      </c>
      <c r="C72" s="60" t="s">
        <v>71</v>
      </c>
      <c r="D72" s="60" t="s">
        <v>75</v>
      </c>
      <c r="E72" s="137">
        <f>ABS!AL72</f>
        <v>11.541969215331632</v>
      </c>
      <c r="F72" s="59">
        <f>'[1]INTERNAL PARAMETERS-1'!M18</f>
        <v>21.115000000000002</v>
      </c>
      <c r="G72" s="48">
        <f>ABSYLD1!G72*VLOOKUP(ABSYLD2!G$4,'[1]INTERNAL PARAMETERS-1'!$B$5:$J$44,5,FALSE)*VLOOKUP(ABSYLD2!G$4,'[1]INTERNAL PARAMETERS-1'!$B$5:$J$44,7,FALSE)*ABSYLD2!$F72 + ABSYLD1!G72*(1-VLOOKUP(ABSYLD2!G$4,'[1]INTERNAL PARAMETERS-1'!$B$5:$J$44,5,FALSE))*VLOOKUP(ABSYLD2!G$4,'[1]INTERNAL PARAMETERS-1'!$B$5:$J$44,9,FALSE)*ABSYLD2!$F72</f>
        <v>0.39984296104448097</v>
      </c>
      <c r="H72" s="47">
        <f>ABSYLD1!H72*VLOOKUP(ABSYLD2!H$4,'[1]INTERNAL PARAMETERS-1'!$B$5:$J$44,5,FALSE)*VLOOKUP(ABSYLD2!H$4,'[1]INTERNAL PARAMETERS-1'!$B$5:$J$44,7,FALSE)*ABSYLD2!$F72 + ABSYLD1!H72*(1-VLOOKUP(ABSYLD2!H$4,'[1]INTERNAL PARAMETERS-1'!$B$5:$J$44,5,FALSE))*VLOOKUP(ABSYLD2!H$4,'[1]INTERNAL PARAMETERS-1'!$B$5:$J$44,9,FALSE)*ABSYLD2!$F72</f>
        <v>0.15070301379154871</v>
      </c>
      <c r="I72" s="47">
        <f>ABSYLD1!I72*VLOOKUP(ABSYLD2!I$4,'[1]INTERNAL PARAMETERS-1'!$B$5:$J$44,5,FALSE)*VLOOKUP(ABSYLD2!I$4,'[1]INTERNAL PARAMETERS-1'!$B$5:$J$44,7,FALSE)*ABSYLD2!$F72 + ABSYLD1!I72*(1-VLOOKUP(ABSYLD2!I$4,'[1]INTERNAL PARAMETERS-1'!$B$5:$J$44,5,FALSE))*VLOOKUP(ABSYLD2!I$4,'[1]INTERNAL PARAMETERS-1'!$B$5:$J$44,9,FALSE)*ABSYLD2!$F72</f>
        <v>0.47634218472358775</v>
      </c>
      <c r="J72" s="47">
        <f>ABSYLD1!J72*VLOOKUP(ABSYLD2!J$4,'[1]INTERNAL PARAMETERS-1'!$B$5:$J$44,5,FALSE)*VLOOKUP(ABSYLD2!J$4,'[1]INTERNAL PARAMETERS-1'!$B$5:$J$44,7,FALSE)*ABSYLD2!$F72 + ABSYLD1!J72*(1-VLOOKUP(ABSYLD2!J$4,'[1]INTERNAL PARAMETERS-1'!$B$5:$J$44,5,FALSE))*VLOOKUP(ABSYLD2!J$4,'[1]INTERNAL PARAMETERS-1'!$B$5:$J$44,9,FALSE)*ABSYLD2!$F72</f>
        <v>0</v>
      </c>
      <c r="K72" s="47">
        <f>ABSYLD1!K72*VLOOKUP(ABSYLD2!K$4,'[1]INTERNAL PARAMETERS-1'!$B$5:$J$44,5,FALSE)*VLOOKUP(ABSYLD2!K$4,'[1]INTERNAL PARAMETERS-1'!$B$5:$J$44,7,FALSE)*ABSYLD2!$F72 + ABSYLD1!K72*(1-VLOOKUP(ABSYLD2!K$4,'[1]INTERNAL PARAMETERS-1'!$B$5:$J$44,5,FALSE))*VLOOKUP(ABSYLD2!K$4,'[1]INTERNAL PARAMETERS-1'!$B$5:$J$44,9,FALSE)*ABSYLD2!$F72</f>
        <v>0</v>
      </c>
      <c r="L72" s="47">
        <f>ABSYLD1!L72*VLOOKUP(ABSYLD2!L$4,'[1]INTERNAL PARAMETERS-1'!$B$5:$J$44,5,FALSE)*VLOOKUP(ABSYLD2!L$4,'[1]INTERNAL PARAMETERS-1'!$B$5:$J$44,7,FALSE)*ABSYLD2!$F72 + ABSYLD1!L72*(1-VLOOKUP(ABSYLD2!L$4,'[1]INTERNAL PARAMETERS-1'!$B$5:$J$44,5,FALSE))*VLOOKUP(ABSYLD2!L$4,'[1]INTERNAL PARAMETERS-1'!$B$5:$J$44,9,FALSE)*ABSYLD2!$F72</f>
        <v>0</v>
      </c>
      <c r="M72" s="47">
        <f>ABSYLD1!M72*VLOOKUP(ABSYLD2!M$4,'[1]INTERNAL PARAMETERS-1'!$B$5:$J$44,5,FALSE)*VLOOKUP(ABSYLD2!M$4,'[1]INTERNAL PARAMETERS-1'!$B$5:$J$44,7,FALSE)*ABSYLD2!$F72 + ABSYLD1!M72*(1-VLOOKUP(ABSYLD2!M$4,'[1]INTERNAL PARAMETERS-1'!$B$5:$J$44,5,FALSE))*VLOOKUP(ABSYLD2!M$4,'[1]INTERNAL PARAMETERS-1'!$B$5:$J$44,9,FALSE)*ABSYLD2!$F72</f>
        <v>7.4317567946778282E-2</v>
      </c>
      <c r="N72" s="47">
        <f>ABSYLD1!N72*VLOOKUP(ABSYLD2!N$4,'[1]INTERNAL PARAMETERS-1'!$B$5:$J$44,5,FALSE)*VLOOKUP(ABSYLD2!N$4,'[1]INTERNAL PARAMETERS-1'!$B$5:$J$44,7,FALSE)*ABSYLD2!$F72 + ABSYLD1!N72*(1-VLOOKUP(ABSYLD2!N$4,'[1]INTERNAL PARAMETERS-1'!$B$5:$J$44,5,FALSE))*VLOOKUP(ABSYLD2!N$4,'[1]INTERNAL PARAMETERS-1'!$B$5:$J$44,9,FALSE)*ABSYLD2!$F72</f>
        <v>1.5274197809174788E-3</v>
      </c>
      <c r="O72" s="47">
        <f>ABSYLD1!O72*VLOOKUP(ABSYLD2!O$4,'[1]INTERNAL PARAMETERS-1'!$B$5:$J$44,5,FALSE)*VLOOKUP(ABSYLD2!O$4,'[1]INTERNAL PARAMETERS-1'!$B$5:$J$44,7,FALSE)*ABSYLD2!$F72 + ABSYLD1!O72*(1-VLOOKUP(ABSYLD2!O$4,'[1]INTERNAL PARAMETERS-1'!$B$5:$J$44,5,FALSE))*VLOOKUP(ABSYLD2!O$4,'[1]INTERNAL PARAMETERS-1'!$B$5:$J$44,9,FALSE)*ABSYLD2!$F72</f>
        <v>0</v>
      </c>
      <c r="P72" s="47">
        <f>ABSYLD1!P72*VLOOKUP(ABSYLD2!P$4,'[1]INTERNAL PARAMETERS-1'!$B$5:$J$44,5,FALSE)*VLOOKUP(ABSYLD2!P$4,'[1]INTERNAL PARAMETERS-1'!$B$5:$J$44,7,FALSE)*ABSYLD2!$F72 + ABSYLD1!P72*(1-VLOOKUP(ABSYLD2!P$4,'[1]INTERNAL PARAMETERS-1'!$B$5:$J$44,5,FALSE))*VLOOKUP(ABSYLD2!P$4,'[1]INTERNAL PARAMETERS-1'!$B$5:$J$44,9,FALSE)*ABSYLD2!$F72</f>
        <v>0</v>
      </c>
      <c r="Q72" s="47">
        <f>ABSYLD1!Q72*VLOOKUP(ABSYLD2!Q$4,'[1]INTERNAL PARAMETERS-1'!$B$5:$J$44,5,FALSE)*VLOOKUP(ABSYLD2!Q$4,'[1]INTERNAL PARAMETERS-1'!$B$5:$J$44,7,FALSE)*ABSYLD2!$F72 + ABSYLD1!Q72*(1-VLOOKUP(ABSYLD2!Q$4,'[1]INTERNAL PARAMETERS-1'!$B$5:$J$44,5,FALSE))*VLOOKUP(ABSYLD2!Q$4,'[1]INTERNAL PARAMETERS-1'!$B$5:$J$44,9,FALSE)*ABSYLD2!$F72</f>
        <v>0</v>
      </c>
      <c r="R72" s="47">
        <f>ABSYLD1!R72*VLOOKUP(ABSYLD2!R$4,'[1]INTERNAL PARAMETERS-1'!$B$5:$J$44,5,FALSE)*VLOOKUP(ABSYLD2!R$4,'[1]INTERNAL PARAMETERS-1'!$B$5:$J$44,7,FALSE)*ABSYLD2!$F72 + ABSYLD1!R72*(1-VLOOKUP(ABSYLD2!R$4,'[1]INTERNAL PARAMETERS-1'!$B$5:$J$44,5,FALSE))*VLOOKUP(ABSYLD2!R$4,'[1]INTERNAL PARAMETERS-1'!$B$5:$J$44,9,FALSE)*ABSYLD2!$F72</f>
        <v>1.3577497979141999E-3</v>
      </c>
      <c r="S72" s="47">
        <f>ABSYLD1!S72*VLOOKUP(ABSYLD2!S$4,'[1]INTERNAL PARAMETERS-1'!$B$5:$J$44,5,FALSE)*VLOOKUP(ABSYLD2!S$4,'[1]INTERNAL PARAMETERS-1'!$B$5:$J$44,7,FALSE)*ABSYLD2!$F72 + ABSYLD1!S72*(1-VLOOKUP(ABSYLD2!S$4,'[1]INTERNAL PARAMETERS-1'!$B$5:$J$44,5,FALSE))*VLOOKUP(ABSYLD2!S$4,'[1]INTERNAL PARAMETERS-1'!$B$5:$J$44,9,FALSE)*ABSYLD2!$F72</f>
        <v>5.1043488929082108E-2</v>
      </c>
      <c r="T72" s="47">
        <f>ABSYLD1!T72*VLOOKUP(ABSYLD2!T$4,'[1]INTERNAL PARAMETERS-1'!$B$5:$J$44,5,FALSE)*VLOOKUP(ABSYLD2!T$4,'[1]INTERNAL PARAMETERS-1'!$B$5:$J$44,7,FALSE)*ABSYLD2!$F72 + ABSYLD1!T72*(1-VLOOKUP(ABSYLD2!T$4,'[1]INTERNAL PARAMETERS-1'!$B$5:$J$44,5,FALSE))*VLOOKUP(ABSYLD2!T$4,'[1]INTERNAL PARAMETERS-1'!$B$5:$J$44,9,FALSE)*ABSYLD2!$F72</f>
        <v>1.5273954100494804E-2</v>
      </c>
      <c r="U72" s="47">
        <f>ABSYLD1!U72*VLOOKUP(ABSYLD2!U$4,'[1]INTERNAL PARAMETERS-1'!$B$5:$J$44,5,FALSE)*VLOOKUP(ABSYLD2!U$4,'[1]INTERNAL PARAMETERS-1'!$B$5:$J$44,7,FALSE)*ABSYLD2!$F72 + ABSYLD1!U72*(1-VLOOKUP(ABSYLD2!U$4,'[1]INTERNAL PARAMETERS-1'!$B$5:$J$44,5,FALSE))*VLOOKUP(ABSYLD2!U$4,'[1]INTERNAL PARAMETERS-1'!$B$5:$J$44,9,FALSE)*ABSYLD2!$F72</f>
        <v>7.6712863582152294E-3</v>
      </c>
      <c r="V72" s="47">
        <f>ABSYLD1!V72*VLOOKUP(ABSYLD2!V$4,'[1]INTERNAL PARAMETERS-1'!$B$5:$J$44,5,FALSE)*VLOOKUP(ABSYLD2!V$4,'[1]INTERNAL PARAMETERS-1'!$B$5:$J$44,7,FALSE)*ABSYLD2!$F72 + ABSYLD1!V72*(1-VLOOKUP(ABSYLD2!V$4,'[1]INTERNAL PARAMETERS-1'!$B$5:$J$44,5,FALSE))*VLOOKUP(ABSYLD2!V$4,'[1]INTERNAL PARAMETERS-1'!$B$5:$J$44,9,FALSE)*ABSYLD2!$F72</f>
        <v>3.9763799457691221E-2</v>
      </c>
      <c r="W72" s="47">
        <f>ABSYLD1!W72*VLOOKUP(ABSYLD2!W$4,'[1]INTERNAL PARAMETERS-1'!$B$5:$J$44,5,FALSE)*VLOOKUP(ABSYLD2!W$4,'[1]INTERNAL PARAMETERS-1'!$B$5:$J$44,7,FALSE)*ABSYLD2!$F72 + ABSYLD1!W72*(1-VLOOKUP(ABSYLD2!W$4,'[1]INTERNAL PARAMETERS-1'!$B$5:$J$44,5,FALSE))*VLOOKUP(ABSYLD2!W$4,'[1]INTERNAL PARAMETERS-1'!$B$5:$J$44,9,FALSE)*ABSYLD2!$F72</f>
        <v>0</v>
      </c>
      <c r="X72" s="47">
        <f>ABSYLD1!X72*VLOOKUP(ABSYLD2!X$4,'[1]INTERNAL PARAMETERS-1'!$B$5:$J$44,5,FALSE)*VLOOKUP(ABSYLD2!X$4,'[1]INTERNAL PARAMETERS-1'!$B$5:$J$44,7,FALSE)*ABSYLD2!$F72 + ABSYLD1!X72*(1-VLOOKUP(ABSYLD2!X$4,'[1]INTERNAL PARAMETERS-1'!$B$5:$J$44,5,FALSE))*VLOOKUP(ABSYLD2!X$4,'[1]INTERNAL PARAMETERS-1'!$B$5:$J$44,9,FALSE)*ABSYLD2!$F72</f>
        <v>0</v>
      </c>
      <c r="Y72" s="47">
        <f>ABSYLD1!Y72*VLOOKUP(ABSYLD2!Y$4,'[1]INTERNAL PARAMETERS-1'!$B$5:$J$44,5,FALSE)*VLOOKUP(ABSYLD2!Y$4,'[1]INTERNAL PARAMETERS-1'!$B$5:$J$44,7,FALSE)*ABSYLD2!$F72 + ABSYLD1!Y72*(1-VLOOKUP(ABSYLD2!Y$4,'[1]INTERNAL PARAMETERS-1'!$B$5:$J$44,5,FALSE))*VLOOKUP(ABSYLD2!Y$4,'[1]INTERNAL PARAMETERS-1'!$B$5:$J$44,9,FALSE)*ABSYLD2!$F72</f>
        <v>0</v>
      </c>
      <c r="Z72" s="47">
        <f>ABSYLD1!Z72*VLOOKUP(ABSYLD2!Z$4,'[1]INTERNAL PARAMETERS-1'!$B$5:$J$44,5,FALSE)*VLOOKUP(ABSYLD2!Z$4,'[1]INTERNAL PARAMETERS-1'!$B$5:$J$44,7,FALSE)*ABSYLD2!$F72 + ABSYLD1!Z72*(1-VLOOKUP(ABSYLD2!Z$4,'[1]INTERNAL PARAMETERS-1'!$B$5:$J$44,5,FALSE))*VLOOKUP(ABSYLD2!Z$4,'[1]INTERNAL PARAMETERS-1'!$B$5:$J$44,9,FALSE)*ABSYLD2!$F72</f>
        <v>0</v>
      </c>
      <c r="AA72" s="47">
        <f>ABSYLD1!AA72*VLOOKUP(ABSYLD2!AA$4,'[1]INTERNAL PARAMETERS-1'!$B$5:$J$44,5,FALSE)*VLOOKUP(ABSYLD2!AA$4,'[1]INTERNAL PARAMETERS-1'!$B$5:$J$44,7,FALSE)*ABSYLD2!$F72 + ABSYLD1!AA72*(1-VLOOKUP(ABSYLD2!AA$4,'[1]INTERNAL PARAMETERS-1'!$B$5:$J$44,5,FALSE))*VLOOKUP(ABSYLD2!AA$4,'[1]INTERNAL PARAMETERS-1'!$B$5:$J$44,9,FALSE)*ABSYLD2!$F72</f>
        <v>0</v>
      </c>
      <c r="AB72" s="47">
        <f>ABSYLD1!AB72*VLOOKUP(ABSYLD2!AB$4,'[1]INTERNAL PARAMETERS-1'!$B$5:$J$44,5,FALSE)*VLOOKUP(ABSYLD2!AB$4,'[1]INTERNAL PARAMETERS-1'!$B$5:$J$44,7,FALSE)*ABSYLD2!$F72 + ABSYLD1!AB72*(1-VLOOKUP(ABSYLD2!AB$4,'[1]INTERNAL PARAMETERS-1'!$B$5:$J$44,5,FALSE))*VLOOKUP(ABSYLD2!AB$4,'[1]INTERNAL PARAMETERS-1'!$B$5:$J$44,9,FALSE)*ABSYLD2!$F72</f>
        <v>0</v>
      </c>
      <c r="AC72" s="47">
        <f>ABSYLD1!AC72*VLOOKUP(ABSYLD2!AC$4,'[1]INTERNAL PARAMETERS-1'!$B$5:$J$44,5,FALSE)*VLOOKUP(ABSYLD2!AC$4,'[1]INTERNAL PARAMETERS-1'!$B$5:$J$44,7,FALSE)*ABSYLD2!$F72 + ABSYLD1!AC72*(1-VLOOKUP(ABSYLD2!AC$4,'[1]INTERNAL PARAMETERS-1'!$B$5:$J$44,5,FALSE))*VLOOKUP(ABSYLD2!AC$4,'[1]INTERNAL PARAMETERS-1'!$B$5:$J$44,9,FALSE)*ABSYLD2!$F72</f>
        <v>0</v>
      </c>
      <c r="AD72" s="47">
        <f>ABSYLD1!AD72*VLOOKUP(ABSYLD2!AD$4,'[1]INTERNAL PARAMETERS-1'!$B$5:$J$44,5,FALSE)*VLOOKUP(ABSYLD2!AD$4,'[1]INTERNAL PARAMETERS-1'!$B$5:$J$44,7,FALSE)*ABSYLD2!$F72 + ABSYLD1!AD72*(1-VLOOKUP(ABSYLD2!AD$4,'[1]INTERNAL PARAMETERS-1'!$B$5:$J$44,5,FALSE))*VLOOKUP(ABSYLD2!AD$4,'[1]INTERNAL PARAMETERS-1'!$B$5:$J$44,9,FALSE)*ABSYLD2!$F72</f>
        <v>0</v>
      </c>
      <c r="AE72" s="47">
        <f>ABSYLD1!AE72*VLOOKUP(ABSYLD2!AE$4,'[1]INTERNAL PARAMETERS-1'!$B$5:$J$44,5,FALSE)*VLOOKUP(ABSYLD2!AE$4,'[1]INTERNAL PARAMETERS-1'!$B$5:$J$44,7,FALSE)*ABSYLD2!$F72 + ABSYLD1!AE72*(1-VLOOKUP(ABSYLD2!AE$4,'[1]INTERNAL PARAMETERS-1'!$B$5:$J$44,5,FALSE))*VLOOKUP(ABSYLD2!AE$4,'[1]INTERNAL PARAMETERS-1'!$B$5:$J$44,9,FALSE)*ABSYLD2!$F72</f>
        <v>0</v>
      </c>
      <c r="AF72" s="47">
        <f>ABSYLD1!AF72*VLOOKUP(ABSYLD2!AF$4,'[1]INTERNAL PARAMETERS-1'!$B$5:$J$44,5,FALSE)*VLOOKUP(ABSYLD2!AF$4,'[1]INTERNAL PARAMETERS-1'!$B$5:$J$44,7,FALSE)*ABSYLD2!$F72 + ABSYLD1!AF72*(1-VLOOKUP(ABSYLD2!AF$4,'[1]INTERNAL PARAMETERS-1'!$B$5:$J$44,5,FALSE))*VLOOKUP(ABSYLD2!AF$4,'[1]INTERNAL PARAMETERS-1'!$B$5:$J$44,9,FALSE)*ABSYLD2!$F72</f>
        <v>0</v>
      </c>
      <c r="AG72" s="47">
        <f>ABSYLD1!AG72*VLOOKUP(ABSYLD2!AG$4,'[1]INTERNAL PARAMETERS-1'!$B$5:$J$44,5,FALSE)*VLOOKUP(ABSYLD2!AG$4,'[1]INTERNAL PARAMETERS-1'!$B$5:$J$44,7,FALSE)*ABSYLD2!$F72 + ABSYLD1!AG72*(1-VLOOKUP(ABSYLD2!AG$4,'[1]INTERNAL PARAMETERS-1'!$B$5:$J$44,5,FALSE))*VLOOKUP(ABSYLD2!AG$4,'[1]INTERNAL PARAMETERS-1'!$B$5:$J$44,9,FALSE)*ABSYLD2!$F72</f>
        <v>0</v>
      </c>
      <c r="AH72" s="47">
        <f>ABSYLD1!AH72*VLOOKUP(ABSYLD2!AH$4,'[1]INTERNAL PARAMETERS-1'!$B$5:$J$44,5,FALSE)*VLOOKUP(ABSYLD2!AH$4,'[1]INTERNAL PARAMETERS-1'!$B$5:$J$44,7,FALSE)*ABSYLD2!$F72 + ABSYLD1!AH72*(1-VLOOKUP(ABSYLD2!AH$4,'[1]INTERNAL PARAMETERS-1'!$B$5:$J$44,5,FALSE))*VLOOKUP(ABSYLD2!AH$4,'[1]INTERNAL PARAMETERS-1'!$B$5:$J$44,9,FALSE)*ABSYLD2!$F72</f>
        <v>0</v>
      </c>
      <c r="AI72" s="47">
        <f>ABSYLD1!AI72*VLOOKUP(ABSYLD2!AI$4,'[1]INTERNAL PARAMETERS-1'!$B$5:$J$44,5,FALSE)*VLOOKUP(ABSYLD2!AI$4,'[1]INTERNAL PARAMETERS-1'!$B$5:$J$44,7,FALSE)*ABSYLD2!$F72 + ABSYLD1!AI72*(1-VLOOKUP(ABSYLD2!AI$4,'[1]INTERNAL PARAMETERS-1'!$B$5:$J$44,5,FALSE))*VLOOKUP(ABSYLD2!AI$4,'[1]INTERNAL PARAMETERS-1'!$B$5:$J$44,9,FALSE)*ABSYLD2!$F72</f>
        <v>4.2429681184818748E-4</v>
      </c>
      <c r="AJ72" s="47">
        <f>ABSYLD1!AJ72*VLOOKUP(ABSYLD2!AJ$4,'[1]INTERNAL PARAMETERS-1'!$B$5:$J$44,5,FALSE)*VLOOKUP(ABSYLD2!AJ$4,'[1]INTERNAL PARAMETERS-1'!$B$5:$J$44,7,FALSE)*ABSYLD2!$F72 + ABSYLD1!AJ72*(1-VLOOKUP(ABSYLD2!AJ$4,'[1]INTERNAL PARAMETERS-1'!$B$5:$J$44,5,FALSE))*VLOOKUP(ABSYLD2!AJ$4,'[1]INTERNAL PARAMETERS-1'!$B$5:$J$44,9,FALSE)*ABSYLD2!$F72</f>
        <v>1.6546625198227381E-2</v>
      </c>
      <c r="AK72" s="47">
        <f>ABSYLD1!AK72*VLOOKUP(ABSYLD2!AK$4,'[1]INTERNAL PARAMETERS-1'!$B$5:$J$44,5,FALSE)*VLOOKUP(ABSYLD2!AK$4,'[1]INTERNAL PARAMETERS-1'!$B$5:$J$44,7,FALSE)*ABSYLD2!$F72 + ABSYLD1!AK72*(1-VLOOKUP(ABSYLD2!AK$4,'[1]INTERNAL PARAMETERS-1'!$B$5:$J$44,5,FALSE))*VLOOKUP(ABSYLD2!AK$4,'[1]INTERNAL PARAMETERS-1'!$B$5:$J$44,9,FALSE)*ABSYLD2!$F72</f>
        <v>0</v>
      </c>
      <c r="AL72" s="47">
        <f>ABSYLD1!AL72*VLOOKUP(ABSYLD2!AL$4,'[1]INTERNAL PARAMETERS-1'!$B$5:$J$44,5,FALSE)*VLOOKUP(ABSYLD2!AL$4,'[1]INTERNAL PARAMETERS-1'!$B$5:$J$44,7,FALSE)*ABSYLD2!$F72 + ABSYLD1!AL72*(1-VLOOKUP(ABSYLD2!AL$4,'[1]INTERNAL PARAMETERS-1'!$B$5:$J$44,5,FALSE))*VLOOKUP(ABSYLD2!AL$4,'[1]INTERNAL PARAMETERS-1'!$B$5:$J$44,9,FALSE)*ABSYLD2!$F72</f>
        <v>0</v>
      </c>
      <c r="AM72" s="47">
        <f>ABSYLD1!AM72*VLOOKUP(ABSYLD2!AM$4,'[1]INTERNAL PARAMETERS-1'!$B$5:$J$44,5,FALSE)*VLOOKUP(ABSYLD2!AM$4,'[1]INTERNAL PARAMETERS-1'!$B$5:$J$44,7,FALSE)*ABSYLD2!$F72 + ABSYLD1!AM72*(1-VLOOKUP(ABSYLD2!AM$4,'[1]INTERNAL PARAMETERS-1'!$B$5:$J$44,5,FALSE))*VLOOKUP(ABSYLD2!AM$4,'[1]INTERNAL PARAMETERS-1'!$B$5:$J$44,9,FALSE)*ABSYLD2!$F72</f>
        <v>0</v>
      </c>
      <c r="AN72" s="47">
        <f>ABSYLD1!AN72*VLOOKUP(ABSYLD2!AN$4,'[1]INTERNAL PARAMETERS-1'!$B$5:$J$44,5,FALSE)*VLOOKUP(ABSYLD2!AN$4,'[1]INTERNAL PARAMETERS-1'!$B$5:$J$44,7,FALSE)*ABSYLD2!$F72 + ABSYLD1!AN72*(1-VLOOKUP(ABSYLD2!AN$4,'[1]INTERNAL PARAMETERS-1'!$B$5:$J$44,5,FALSE))*VLOOKUP(ABSYLD2!AN$4,'[1]INTERNAL PARAMETERS-1'!$B$5:$J$44,9,FALSE)*ABSYLD2!$F72</f>
        <v>0</v>
      </c>
      <c r="AO72" s="47">
        <f>ABSYLD1!AO72*VLOOKUP(ABSYLD2!AO$4,'[1]INTERNAL PARAMETERS-1'!$B$5:$J$44,5,FALSE)*VLOOKUP(ABSYLD2!AO$4,'[1]INTERNAL PARAMETERS-1'!$B$5:$J$44,7,FALSE)*ABSYLD2!$F72 + ABSYLD1!AO72*(1-VLOOKUP(ABSYLD2!AO$4,'[1]INTERNAL PARAMETERS-1'!$B$5:$J$44,5,FALSE))*VLOOKUP(ABSYLD2!AO$4,'[1]INTERNAL PARAMETERS-1'!$B$5:$J$44,9,FALSE)*ABSYLD2!$F72</f>
        <v>0</v>
      </c>
      <c r="AP72" s="47">
        <f>ABSYLD1!AP72*VLOOKUP(ABSYLD2!AP$4,'[1]INTERNAL PARAMETERS-1'!$B$5:$J$44,5,FALSE)*VLOOKUP(ABSYLD2!AP$4,'[1]INTERNAL PARAMETERS-1'!$B$5:$J$44,7,FALSE)*ABSYLD2!$F72 + ABSYLD1!AP72*(1-VLOOKUP(ABSYLD2!AP$4,'[1]INTERNAL PARAMETERS-1'!$B$5:$J$44,5,FALSE))*VLOOKUP(ABSYLD2!AP$4,'[1]INTERNAL PARAMETERS-1'!$B$5:$J$44,9,FALSE)*ABSYLD2!$F72</f>
        <v>0</v>
      </c>
      <c r="AQ72" s="47">
        <f>ABSYLD1!AQ72*VLOOKUP(ABSYLD2!AQ$4,'[1]INTERNAL PARAMETERS-1'!$B$5:$J$44,5,FALSE)*VLOOKUP(ABSYLD2!AQ$4,'[1]INTERNAL PARAMETERS-1'!$B$5:$J$44,7,FALSE)*ABSYLD2!$F72 + ABSYLD1!AQ72*(1-VLOOKUP(ABSYLD2!AQ$4,'[1]INTERNAL PARAMETERS-1'!$B$5:$J$44,5,FALSE))*VLOOKUP(ABSYLD2!AQ$4,'[1]INTERNAL PARAMETERS-1'!$B$5:$J$44,9,FALSE)*ABSYLD2!$F72</f>
        <v>0</v>
      </c>
      <c r="AR72" s="47">
        <f>ABSYLD1!AR72*VLOOKUP(ABSYLD2!AR$4,'[1]INTERNAL PARAMETERS-1'!$B$5:$J$44,5,FALSE)*VLOOKUP(ABSYLD2!AR$4,'[1]INTERNAL PARAMETERS-1'!$B$5:$J$44,7,FALSE)*ABSYLD2!$F72 + ABSYLD1!AR72*(1-VLOOKUP(ABSYLD2!AR$4,'[1]INTERNAL PARAMETERS-1'!$B$5:$J$44,5,FALSE))*VLOOKUP(ABSYLD2!AR$4,'[1]INTERNAL PARAMETERS-1'!$B$5:$J$44,9,FALSE)*ABSYLD2!$F72</f>
        <v>0</v>
      </c>
      <c r="AS72" s="47">
        <f>ABSYLD1!AS72*VLOOKUP(ABSYLD2!AS$4,'[1]INTERNAL PARAMETERS-1'!$B$5:$J$44,5,FALSE)*VLOOKUP(ABSYLD2!AS$4,'[1]INTERNAL PARAMETERS-1'!$B$5:$J$44,7,FALSE)*ABSYLD2!$F72 + ABSYLD1!AS72*(1-VLOOKUP(ABSYLD2!AS$4,'[1]INTERNAL PARAMETERS-1'!$B$5:$J$44,5,FALSE))*VLOOKUP(ABSYLD2!AS$4,'[1]INTERNAL PARAMETERS-1'!$B$5:$J$44,9,FALSE)*ABSYLD2!$F72</f>
        <v>0</v>
      </c>
      <c r="AT72" s="46">
        <f>ABSYLD1!AT72*VLOOKUP(ABSYLD2!AT$4,'[1]INTERNAL PARAMETERS-1'!$B$5:$J$44,5,FALSE)*VLOOKUP(ABSYLD2!AT$4,'[1]INTERNAL PARAMETERS-1'!$B$5:$J$44,7,FALSE)*ABSYLD2!$F72 + ABSYLD1!AT72*(1-VLOOKUP(ABSYLD2!AT$4,'[1]INTERNAL PARAMETERS-1'!$B$5:$J$44,5,FALSE))*VLOOKUP(ABSYLD2!AT$4,'[1]INTERNAL PARAMETERS-1'!$B$5:$J$44,9,FALSE)*ABSYLD2!$F72</f>
        <v>0</v>
      </c>
      <c r="AU72" s="48">
        <f>ABSYLD1!AU72*VLOOKUP(ABSYLD2!AU$4,'[1]INTERNAL PARAMETERS-1'!$B$5:$J$44,5,FALSE)*VLOOKUP(ABSYLD2!AU$4,'[1]INTERNAL PARAMETERS-1'!$B$5:$J$44,6,FALSE)*VLOOKUP(ABSYLD2!AU$4,'[1]INTERNAL PARAMETERS-1'!$B$5:$J$44,3,FALSE) + ABSYLD1!AU72*(1-VLOOKUP(ABSYLD2!AU$4,'[1]INTERNAL PARAMETERS-1'!$B$5:$J$44,5,FALSE))*VLOOKUP(ABSYLD2!AU$4,'[1]INTERNAL PARAMETERS-1'!$B$5:$J$44,8,FALSE)*VLOOKUP(ABSYLD2!AU$4,'[1]INTERNAL PARAMETERS-1'!$B$5:$J$44,3,FALSE)</f>
        <v>0</v>
      </c>
      <c r="AV72" s="47">
        <f>ABSYLD1!AV72*VLOOKUP(ABSYLD2!AV$4,'[1]INTERNAL PARAMETERS-1'!$B$5:$J$44,5,FALSE)*VLOOKUP(ABSYLD2!AV$4,'[1]INTERNAL PARAMETERS-1'!$B$5:$J$44,6,FALSE)*VLOOKUP(ABSYLD2!AV$4,'[1]INTERNAL PARAMETERS-1'!$B$5:$J$44,3,FALSE) + ABSYLD1!AV72*(1-VLOOKUP(ABSYLD2!AV$4,'[1]INTERNAL PARAMETERS-1'!$B$5:$J$44,5,FALSE))*VLOOKUP(ABSYLD2!AV$4,'[1]INTERNAL PARAMETERS-1'!$B$5:$J$44,8,FALSE)*VLOOKUP(ABSYLD2!AV$4,'[1]INTERNAL PARAMETERS-1'!$B$5:$J$44,3,FALSE)</f>
        <v>0</v>
      </c>
      <c r="AW72" s="47">
        <f>ABSYLD1!AW72*VLOOKUP(ABSYLD2!AW$4,'[1]INTERNAL PARAMETERS-1'!$B$5:$J$44,5,FALSE)*VLOOKUP(ABSYLD2!AW$4,'[1]INTERNAL PARAMETERS-1'!$B$5:$J$44,6,FALSE)*VLOOKUP(ABSYLD2!AW$4,'[1]INTERNAL PARAMETERS-1'!$B$5:$J$44,3,FALSE) + ABSYLD1!AW72*(1-VLOOKUP(ABSYLD2!AW$4,'[1]INTERNAL PARAMETERS-1'!$B$5:$J$44,5,FALSE))*VLOOKUP(ABSYLD2!AW$4,'[1]INTERNAL PARAMETERS-1'!$B$5:$J$44,8,FALSE)*VLOOKUP(ABSYLD2!AW$4,'[1]INTERNAL PARAMETERS-1'!$B$5:$J$44,3,FALSE)</f>
        <v>2.6635399348618759E-2</v>
      </c>
      <c r="AX72" s="47">
        <f>ABSYLD1!AX72*VLOOKUP(ABSYLD2!AX$4,'[1]INTERNAL PARAMETERS-1'!$B$5:$J$44,5,FALSE)*VLOOKUP(ABSYLD2!AX$4,'[1]INTERNAL PARAMETERS-1'!$B$5:$J$44,6,FALSE)*VLOOKUP(ABSYLD2!AX$4,'[1]INTERNAL PARAMETERS-1'!$B$5:$J$44,3,FALSE) + ABSYLD1!AX72*(1-VLOOKUP(ABSYLD2!AX$4,'[1]INTERNAL PARAMETERS-1'!$B$5:$J$44,5,FALSE))*VLOOKUP(ABSYLD2!AX$4,'[1]INTERNAL PARAMETERS-1'!$B$5:$J$44,8,FALSE)*VLOOKUP(ABSYLD2!AX$4,'[1]INTERNAL PARAMETERS-1'!$B$5:$J$44,3,FALSE)</f>
        <v>0</v>
      </c>
      <c r="AY72" s="47">
        <f>ABSYLD1!AY72*VLOOKUP(ABSYLD2!AY$4,'[1]INTERNAL PARAMETERS-1'!$B$5:$J$44,5,FALSE)*VLOOKUP(ABSYLD2!AY$4,'[1]INTERNAL PARAMETERS-1'!$B$5:$J$44,6,FALSE)*VLOOKUP(ABSYLD2!AY$4,'[1]INTERNAL PARAMETERS-1'!$B$5:$J$44,3,FALSE) + ABSYLD1!AY72*(1-VLOOKUP(ABSYLD2!AY$4,'[1]INTERNAL PARAMETERS-1'!$B$5:$J$44,5,FALSE))*VLOOKUP(ABSYLD2!AY$4,'[1]INTERNAL PARAMETERS-1'!$B$5:$J$44,8,FALSE)*VLOOKUP(ABSYLD2!AY$4,'[1]INTERNAL PARAMETERS-1'!$B$5:$J$44,3,FALSE)</f>
        <v>0</v>
      </c>
      <c r="AZ72" s="47">
        <f>ABSYLD1!AZ72*VLOOKUP(ABSYLD2!AZ$4,'[1]INTERNAL PARAMETERS-1'!$B$5:$J$44,5,FALSE)*VLOOKUP(ABSYLD2!AZ$4,'[1]INTERNAL PARAMETERS-1'!$B$5:$J$44,6,FALSE)*VLOOKUP(ABSYLD2!AZ$4,'[1]INTERNAL PARAMETERS-1'!$B$5:$J$44,3,FALSE) + ABSYLD1!AZ72*(1-VLOOKUP(ABSYLD2!AZ$4,'[1]INTERNAL PARAMETERS-1'!$B$5:$J$44,5,FALSE))*VLOOKUP(ABSYLD2!AZ$4,'[1]INTERNAL PARAMETERS-1'!$B$5:$J$44,8,FALSE)*VLOOKUP(ABSYLD2!AZ$4,'[1]INTERNAL PARAMETERS-1'!$B$5:$J$44,3,FALSE)</f>
        <v>0</v>
      </c>
      <c r="BA72" s="47">
        <f>ABSYLD1!BA72*VLOOKUP(ABSYLD2!BA$4,'[1]INTERNAL PARAMETERS-1'!$B$5:$J$44,5,FALSE)*VLOOKUP(ABSYLD2!BA$4,'[1]INTERNAL PARAMETERS-1'!$B$5:$J$44,6,FALSE)*VLOOKUP(ABSYLD2!BA$4,'[1]INTERNAL PARAMETERS-1'!$B$5:$J$44,3,FALSE) + ABSYLD1!BA72*(1-VLOOKUP(ABSYLD2!BA$4,'[1]INTERNAL PARAMETERS-1'!$B$5:$J$44,5,FALSE))*VLOOKUP(ABSYLD2!BA$4,'[1]INTERNAL PARAMETERS-1'!$B$5:$J$44,8,FALSE)*VLOOKUP(ABSYLD2!BA$4,'[1]INTERNAL PARAMETERS-1'!$B$5:$J$44,3,FALSE)</f>
        <v>4.1536095369390423E-2</v>
      </c>
      <c r="BB72" s="47">
        <f>ABSYLD1!BB72*VLOOKUP(ABSYLD2!BB$4,'[1]INTERNAL PARAMETERS-1'!$B$5:$J$44,5,FALSE)*VLOOKUP(ABSYLD2!BB$4,'[1]INTERNAL PARAMETERS-1'!$B$5:$J$44,6,FALSE)*VLOOKUP(ABSYLD2!BB$4,'[1]INTERNAL PARAMETERS-1'!$B$5:$J$44,3,FALSE) + ABSYLD1!BB72*(1-VLOOKUP(ABSYLD2!BB$4,'[1]INTERNAL PARAMETERS-1'!$B$5:$J$44,5,FALSE))*VLOOKUP(ABSYLD2!BB$4,'[1]INTERNAL PARAMETERS-1'!$B$5:$J$44,8,FALSE)*VLOOKUP(ABSYLD2!BB$4,'[1]INTERNAL PARAMETERS-1'!$B$5:$J$44,3,FALSE)</f>
        <v>4.260434097249537E-3</v>
      </c>
      <c r="BC72" s="47">
        <f>ABSYLD1!BC72*VLOOKUP(ABSYLD2!BC$4,'[1]INTERNAL PARAMETERS-1'!$B$5:$J$44,5,FALSE)*VLOOKUP(ABSYLD2!BC$4,'[1]INTERNAL PARAMETERS-1'!$B$5:$J$44,6,FALSE)*VLOOKUP(ABSYLD2!BC$4,'[1]INTERNAL PARAMETERS-1'!$B$5:$J$44,3,FALSE) + ABSYLD1!BC72*(1-VLOOKUP(ABSYLD2!BC$4,'[1]INTERNAL PARAMETERS-1'!$B$5:$J$44,5,FALSE))*VLOOKUP(ABSYLD2!BC$4,'[1]INTERNAL PARAMETERS-1'!$B$5:$J$44,8,FALSE)*VLOOKUP(ABSYLD2!BC$4,'[1]INTERNAL PARAMETERS-1'!$B$5:$J$44,3,FALSE)</f>
        <v>1.2019788472776809E-2</v>
      </c>
      <c r="BD72" s="47">
        <f>ABSYLD1!BD72*VLOOKUP(ABSYLD2!BD$4,'[1]INTERNAL PARAMETERS-1'!$B$5:$J$44,5,FALSE)*VLOOKUP(ABSYLD2!BD$4,'[1]INTERNAL PARAMETERS-1'!$B$5:$J$44,6,FALSE)*VLOOKUP(ABSYLD2!BD$4,'[1]INTERNAL PARAMETERS-1'!$B$5:$J$44,3,FALSE) + ABSYLD1!BD72*(1-VLOOKUP(ABSYLD2!BD$4,'[1]INTERNAL PARAMETERS-1'!$B$5:$J$44,5,FALSE))*VLOOKUP(ABSYLD2!BD$4,'[1]INTERNAL PARAMETERS-1'!$B$5:$J$44,8,FALSE)*VLOOKUP(ABSYLD2!BD$4,'[1]INTERNAL PARAMETERS-1'!$B$5:$J$44,3,FALSE)</f>
        <v>2.3284384278704755E-3</v>
      </c>
      <c r="BE72" s="47">
        <f>ABSYLD1!BE72*VLOOKUP(ABSYLD2!BE$4,'[1]INTERNAL PARAMETERS-1'!$B$5:$J$44,5,FALSE)*VLOOKUP(ABSYLD2!BE$4,'[1]INTERNAL PARAMETERS-1'!$B$5:$J$44,6,FALSE)*VLOOKUP(ABSYLD2!BE$4,'[1]INTERNAL PARAMETERS-1'!$B$5:$J$44,3,FALSE) + ABSYLD1!BE72*(1-VLOOKUP(ABSYLD2!BE$4,'[1]INTERNAL PARAMETERS-1'!$B$5:$J$44,5,FALSE))*VLOOKUP(ABSYLD2!BE$4,'[1]INTERNAL PARAMETERS-1'!$B$5:$J$44,8,FALSE)*VLOOKUP(ABSYLD2!BE$4,'[1]INTERNAL PARAMETERS-1'!$B$5:$J$44,3,FALSE)</f>
        <v>1.8781012447188723E-2</v>
      </c>
      <c r="BF72" s="47">
        <f>ABSYLD1!BF72*VLOOKUP(ABSYLD2!BF$4,'[1]INTERNAL PARAMETERS-1'!$B$5:$J$44,5,FALSE)*VLOOKUP(ABSYLD2!BF$4,'[1]INTERNAL PARAMETERS-1'!$B$5:$J$44,6,FALSE)*VLOOKUP(ABSYLD2!BF$4,'[1]INTERNAL PARAMETERS-1'!$B$5:$J$44,3,FALSE) + ABSYLD1!BF72*(1-VLOOKUP(ABSYLD2!BF$4,'[1]INTERNAL PARAMETERS-1'!$B$5:$J$44,5,FALSE))*VLOOKUP(ABSYLD2!BF$4,'[1]INTERNAL PARAMETERS-1'!$B$5:$J$44,8,FALSE)*VLOOKUP(ABSYLD2!BF$4,'[1]INTERNAL PARAMETERS-1'!$B$5:$J$44,3,FALSE)</f>
        <v>0</v>
      </c>
      <c r="BG72" s="47">
        <f>ABSYLD1!BG72*VLOOKUP(ABSYLD2!BG$4,'[1]INTERNAL PARAMETERS-1'!$B$5:$J$44,5,FALSE)*VLOOKUP(ABSYLD2!BG$4,'[1]INTERNAL PARAMETERS-1'!$B$5:$J$44,6,FALSE)*VLOOKUP(ABSYLD2!BG$4,'[1]INTERNAL PARAMETERS-1'!$B$5:$J$44,3,FALSE) + ABSYLD1!BG72*(1-VLOOKUP(ABSYLD2!BG$4,'[1]INTERNAL PARAMETERS-1'!$B$5:$J$44,5,FALSE))*VLOOKUP(ABSYLD2!BG$4,'[1]INTERNAL PARAMETERS-1'!$B$5:$J$44,8,FALSE)*VLOOKUP(ABSYLD2!BG$4,'[1]INTERNAL PARAMETERS-1'!$B$5:$J$44,3,FALSE)</f>
        <v>3.6053178450408175E-3</v>
      </c>
      <c r="BH72" s="47">
        <f>ABSYLD1!BH72*VLOOKUP(ABSYLD2!BH$4,'[1]INTERNAL PARAMETERS-1'!$B$5:$J$44,5,FALSE)*VLOOKUP(ABSYLD2!BH$4,'[1]INTERNAL PARAMETERS-1'!$B$5:$J$44,6,FALSE)*VLOOKUP(ABSYLD2!BH$4,'[1]INTERNAL PARAMETERS-1'!$B$5:$J$44,3,FALSE) + ABSYLD1!BH72*(1-VLOOKUP(ABSYLD2!BH$4,'[1]INTERNAL PARAMETERS-1'!$B$5:$J$44,5,FALSE))*VLOOKUP(ABSYLD2!BH$4,'[1]INTERNAL PARAMETERS-1'!$B$5:$J$44,8,FALSE)*VLOOKUP(ABSYLD2!BH$4,'[1]INTERNAL PARAMETERS-1'!$B$5:$J$44,3,FALSE)</f>
        <v>2.2458628192778412E-5</v>
      </c>
      <c r="BI72" s="47">
        <f>ABSYLD1!BI72*VLOOKUP(ABSYLD2!BI$4,'[1]INTERNAL PARAMETERS-1'!$B$5:$J$44,5,FALSE)*VLOOKUP(ABSYLD2!BI$4,'[1]INTERNAL PARAMETERS-1'!$B$5:$J$44,6,FALSE)*VLOOKUP(ABSYLD2!BI$4,'[1]INTERNAL PARAMETERS-1'!$B$5:$J$44,3,FALSE) + ABSYLD1!BI72*(1-VLOOKUP(ABSYLD2!BI$4,'[1]INTERNAL PARAMETERS-1'!$B$5:$J$44,5,FALSE))*VLOOKUP(ABSYLD2!BI$4,'[1]INTERNAL PARAMETERS-1'!$B$5:$J$44,8,FALSE)*VLOOKUP(ABSYLD2!BI$4,'[1]INTERNAL PARAMETERS-1'!$B$5:$J$44,3,FALSE)</f>
        <v>0</v>
      </c>
      <c r="BJ72" s="47">
        <f>ABSYLD1!BJ72*VLOOKUP(ABSYLD2!BJ$4,'[1]INTERNAL PARAMETERS-1'!$B$5:$J$44,5,FALSE)*VLOOKUP(ABSYLD2!BJ$4,'[1]INTERNAL PARAMETERS-1'!$B$5:$J$44,6,FALSE)*VLOOKUP(ABSYLD2!BJ$4,'[1]INTERNAL PARAMETERS-1'!$B$5:$J$44,3,FALSE) + ABSYLD1!BJ72*(1-VLOOKUP(ABSYLD2!BJ$4,'[1]INTERNAL PARAMETERS-1'!$B$5:$J$44,5,FALSE))*VLOOKUP(ABSYLD2!BJ$4,'[1]INTERNAL PARAMETERS-1'!$B$5:$J$44,8,FALSE)*VLOOKUP(ABSYLD2!BJ$4,'[1]INTERNAL PARAMETERS-1'!$B$5:$J$44,3,FALSE)</f>
        <v>1.1394593545563459E-3</v>
      </c>
      <c r="BK72" s="47">
        <f>ABSYLD1!BK72*VLOOKUP(ABSYLD2!BK$4,'[1]INTERNAL PARAMETERS-1'!$B$5:$J$44,5,FALSE)*VLOOKUP(ABSYLD2!BK$4,'[1]INTERNAL PARAMETERS-1'!$B$5:$J$44,6,FALSE)*VLOOKUP(ABSYLD2!BK$4,'[1]INTERNAL PARAMETERS-1'!$B$5:$J$44,3,FALSE) + ABSYLD1!BK72*(1-VLOOKUP(ABSYLD2!BK$4,'[1]INTERNAL PARAMETERS-1'!$B$5:$J$44,5,FALSE))*VLOOKUP(ABSYLD2!BK$4,'[1]INTERNAL PARAMETERS-1'!$B$5:$J$44,8,FALSE)*VLOOKUP(ABSYLD2!BK$4,'[1]INTERNAL PARAMETERS-1'!$B$5:$J$44,3,FALSE)</f>
        <v>1.6483546745976704E-3</v>
      </c>
      <c r="BL72" s="47">
        <f>ABSYLD1!BL72*VLOOKUP(ABSYLD2!BL$4,'[1]INTERNAL PARAMETERS-1'!$B$5:$J$44,5,FALSE)*VLOOKUP(ABSYLD2!BL$4,'[1]INTERNAL PARAMETERS-1'!$B$5:$J$44,6,FALSE)*VLOOKUP(ABSYLD2!BL$4,'[1]INTERNAL PARAMETERS-1'!$B$5:$J$44,3,FALSE) + ABSYLD1!BL72*(1-VLOOKUP(ABSYLD2!BL$4,'[1]INTERNAL PARAMETERS-1'!$B$5:$J$44,5,FALSE))*VLOOKUP(ABSYLD2!BL$4,'[1]INTERNAL PARAMETERS-1'!$B$5:$J$44,8,FALSE)*VLOOKUP(ABSYLD2!BL$4,'[1]INTERNAL PARAMETERS-1'!$B$5:$J$44,3,FALSE)</f>
        <v>7.1630244571847359E-3</v>
      </c>
      <c r="BM72" s="47">
        <f>ABSYLD1!BM72*VLOOKUP(ABSYLD2!BM$4,'[1]INTERNAL PARAMETERS-1'!$B$5:$J$44,5,FALSE)*VLOOKUP(ABSYLD2!BM$4,'[1]INTERNAL PARAMETERS-1'!$B$5:$J$44,6,FALSE)*VLOOKUP(ABSYLD2!BM$4,'[1]INTERNAL PARAMETERS-1'!$B$5:$J$44,3,FALSE) + ABSYLD1!BM72*(1-VLOOKUP(ABSYLD2!BM$4,'[1]INTERNAL PARAMETERS-1'!$B$5:$J$44,5,FALSE))*VLOOKUP(ABSYLD2!BM$4,'[1]INTERNAL PARAMETERS-1'!$B$5:$J$44,8,FALSE)*VLOOKUP(ABSYLD2!BM$4,'[1]INTERNAL PARAMETERS-1'!$B$5:$J$44,3,FALSE)</f>
        <v>3.9982587035539002E-3</v>
      </c>
      <c r="BN72" s="47">
        <f>ABSYLD1!BN72*VLOOKUP(ABSYLD2!BN$4,'[1]INTERNAL PARAMETERS-1'!$B$5:$J$44,5,FALSE)*VLOOKUP(ABSYLD2!BN$4,'[1]INTERNAL PARAMETERS-1'!$B$5:$J$44,6,FALSE)*VLOOKUP(ABSYLD2!BN$4,'[1]INTERNAL PARAMETERS-1'!$B$5:$J$44,3,FALSE) + ABSYLD1!BN72*(1-VLOOKUP(ABSYLD2!BN$4,'[1]INTERNAL PARAMETERS-1'!$B$5:$J$44,5,FALSE))*VLOOKUP(ABSYLD2!BN$4,'[1]INTERNAL PARAMETERS-1'!$B$5:$J$44,8,FALSE)*VLOOKUP(ABSYLD2!BN$4,'[1]INTERNAL PARAMETERS-1'!$B$5:$J$44,3,FALSE)</f>
        <v>3.2683416189186291E-3</v>
      </c>
      <c r="BO72" s="47">
        <f>ABSYLD1!BO72*VLOOKUP(ABSYLD2!BO$4,'[1]INTERNAL PARAMETERS-1'!$B$5:$J$44,5,FALSE)*VLOOKUP(ABSYLD2!BO$4,'[1]INTERNAL PARAMETERS-1'!$B$5:$J$44,6,FALSE)*VLOOKUP(ABSYLD2!BO$4,'[1]INTERNAL PARAMETERS-1'!$B$5:$J$44,3,FALSE) + ABSYLD1!BO72*(1-VLOOKUP(ABSYLD2!BO$4,'[1]INTERNAL PARAMETERS-1'!$B$5:$J$44,5,FALSE))*VLOOKUP(ABSYLD2!BO$4,'[1]INTERNAL PARAMETERS-1'!$B$5:$J$44,8,FALSE)*VLOOKUP(ABSYLD2!BO$4,'[1]INTERNAL PARAMETERS-1'!$B$5:$J$44,3,FALSE)</f>
        <v>3.069398454688494E-3</v>
      </c>
      <c r="BP72" s="47">
        <f>ABSYLD1!BP72*VLOOKUP(ABSYLD2!BP$4,'[1]INTERNAL PARAMETERS-1'!$B$5:$J$44,5,FALSE)*VLOOKUP(ABSYLD2!BP$4,'[1]INTERNAL PARAMETERS-1'!$B$5:$J$44,6,FALSE)*VLOOKUP(ABSYLD2!BP$4,'[1]INTERNAL PARAMETERS-1'!$B$5:$J$44,3,FALSE) + ABSYLD1!BP72*(1-VLOOKUP(ABSYLD2!BP$4,'[1]INTERNAL PARAMETERS-1'!$B$5:$J$44,5,FALSE))*VLOOKUP(ABSYLD2!BP$4,'[1]INTERNAL PARAMETERS-1'!$B$5:$J$44,8,FALSE)*VLOOKUP(ABSYLD2!BP$4,'[1]INTERNAL PARAMETERS-1'!$B$5:$J$44,3,FALSE)</f>
        <v>1.1503508624689659E-4</v>
      </c>
      <c r="BQ72" s="47">
        <f>ABSYLD1!BQ72*VLOOKUP(ABSYLD2!BQ$4,'[1]INTERNAL PARAMETERS-1'!$B$5:$J$44,5,FALSE)*VLOOKUP(ABSYLD2!BQ$4,'[1]INTERNAL PARAMETERS-1'!$B$5:$J$44,6,FALSE)*VLOOKUP(ABSYLD2!BQ$4,'[1]INTERNAL PARAMETERS-1'!$B$5:$J$44,3,FALSE) + ABSYLD1!BQ72*(1-VLOOKUP(ABSYLD2!BQ$4,'[1]INTERNAL PARAMETERS-1'!$B$5:$J$44,5,FALSE))*VLOOKUP(ABSYLD2!BQ$4,'[1]INTERNAL PARAMETERS-1'!$B$5:$J$44,8,FALSE)*VLOOKUP(ABSYLD2!BQ$4,'[1]INTERNAL PARAMETERS-1'!$B$5:$J$44,3,FALSE)</f>
        <v>9.3859810322175184E-3</v>
      </c>
      <c r="BR72" s="47">
        <f>ABSYLD1!BR72*VLOOKUP(ABSYLD2!BR$4,'[1]INTERNAL PARAMETERS-1'!$B$5:$J$44,5,FALSE)*VLOOKUP(ABSYLD2!BR$4,'[1]INTERNAL PARAMETERS-1'!$B$5:$J$44,6,FALSE)*VLOOKUP(ABSYLD2!BR$4,'[1]INTERNAL PARAMETERS-1'!$B$5:$J$44,3,FALSE) + ABSYLD1!BR72*(1-VLOOKUP(ABSYLD2!BR$4,'[1]INTERNAL PARAMETERS-1'!$B$5:$J$44,5,FALSE))*VLOOKUP(ABSYLD2!BR$4,'[1]INTERNAL PARAMETERS-1'!$B$5:$J$44,8,FALSE)*VLOOKUP(ABSYLD2!BR$4,'[1]INTERNAL PARAMETERS-1'!$B$5:$J$44,3,FALSE)</f>
        <v>1.4403835321482035E-4</v>
      </c>
      <c r="BS72" s="47">
        <f>ABSYLD1!BS72*VLOOKUP(ABSYLD2!BS$4,'[1]INTERNAL PARAMETERS-1'!$B$5:$J$44,5,FALSE)*VLOOKUP(ABSYLD2!BS$4,'[1]INTERNAL PARAMETERS-1'!$B$5:$J$44,6,FALSE)*VLOOKUP(ABSYLD2!BS$4,'[1]INTERNAL PARAMETERS-1'!$B$5:$J$44,3,FALSE) + ABSYLD1!BS72*(1-VLOOKUP(ABSYLD2!BS$4,'[1]INTERNAL PARAMETERS-1'!$B$5:$J$44,5,FALSE))*VLOOKUP(ABSYLD2!BS$4,'[1]INTERNAL PARAMETERS-1'!$B$5:$J$44,8,FALSE)*VLOOKUP(ABSYLD2!BS$4,'[1]INTERNAL PARAMETERS-1'!$B$5:$J$44,3,FALSE)</f>
        <v>1.3533270956847663E-5</v>
      </c>
      <c r="BT72" s="47">
        <f>ABSYLD1!BT72*VLOOKUP(ABSYLD2!BT$4,'[1]INTERNAL PARAMETERS-1'!$B$5:$J$44,5,FALSE)*VLOOKUP(ABSYLD2!BT$4,'[1]INTERNAL PARAMETERS-1'!$B$5:$J$44,6,FALSE)*VLOOKUP(ABSYLD2!BT$4,'[1]INTERNAL PARAMETERS-1'!$B$5:$J$44,3,FALSE) + ABSYLD1!BT72*(1-VLOOKUP(ABSYLD2!BT$4,'[1]INTERNAL PARAMETERS-1'!$B$5:$J$44,5,FALSE))*VLOOKUP(ABSYLD2!BT$4,'[1]INTERNAL PARAMETERS-1'!$B$5:$J$44,8,FALSE)*VLOOKUP(ABSYLD2!BT$4,'[1]INTERNAL PARAMETERS-1'!$B$5:$J$44,3,FALSE)</f>
        <v>0</v>
      </c>
      <c r="BU72" s="47">
        <f>ABSYLD1!BU72*VLOOKUP(ABSYLD2!BU$4,'[1]INTERNAL PARAMETERS-1'!$B$5:$J$44,5,FALSE)*VLOOKUP(ABSYLD2!BU$4,'[1]INTERNAL PARAMETERS-1'!$B$5:$J$44,6,FALSE)*VLOOKUP(ABSYLD2!BU$4,'[1]INTERNAL PARAMETERS-1'!$B$5:$J$44,3,FALSE) + ABSYLD1!BU72*(1-VLOOKUP(ABSYLD2!BU$4,'[1]INTERNAL PARAMETERS-1'!$B$5:$J$44,5,FALSE))*VLOOKUP(ABSYLD2!BU$4,'[1]INTERNAL PARAMETERS-1'!$B$5:$J$44,8,FALSE)*VLOOKUP(ABSYLD2!BU$4,'[1]INTERNAL PARAMETERS-1'!$B$5:$J$44,3,FALSE)</f>
        <v>0</v>
      </c>
      <c r="BV72" s="47">
        <f>ABSYLD1!BV72*VLOOKUP(ABSYLD2!BV$4,'[1]INTERNAL PARAMETERS-1'!$B$5:$J$44,5,FALSE)*VLOOKUP(ABSYLD2!BV$4,'[1]INTERNAL PARAMETERS-1'!$B$5:$J$44,6,FALSE)*VLOOKUP(ABSYLD2!BV$4,'[1]INTERNAL PARAMETERS-1'!$B$5:$J$44,3,FALSE) + ABSYLD1!BV72*(1-VLOOKUP(ABSYLD2!BV$4,'[1]INTERNAL PARAMETERS-1'!$B$5:$J$44,5,FALSE))*VLOOKUP(ABSYLD2!BV$4,'[1]INTERNAL PARAMETERS-1'!$B$5:$J$44,8,FALSE)*VLOOKUP(ABSYLD2!BV$4,'[1]INTERNAL PARAMETERS-1'!$B$5:$J$44,3,FALSE)</f>
        <v>0</v>
      </c>
      <c r="BW72" s="47">
        <f>ABSYLD1!BW72*VLOOKUP(ABSYLD2!BW$4,'[1]INTERNAL PARAMETERS-1'!$B$5:$J$44,5,FALSE)*VLOOKUP(ABSYLD2!BW$4,'[1]INTERNAL PARAMETERS-1'!$B$5:$J$44,6,FALSE)*VLOOKUP(ABSYLD2!BW$4,'[1]INTERNAL PARAMETERS-1'!$B$5:$J$44,3,FALSE) + ABSYLD1!BW72*(1-VLOOKUP(ABSYLD2!BW$4,'[1]INTERNAL PARAMETERS-1'!$B$5:$J$44,5,FALSE))*VLOOKUP(ABSYLD2!BW$4,'[1]INTERNAL PARAMETERS-1'!$B$5:$J$44,8,FALSE)*VLOOKUP(ABSYLD2!BW$4,'[1]INTERNAL PARAMETERS-1'!$B$5:$J$44,3,FALSE)</f>
        <v>0</v>
      </c>
      <c r="BX72" s="47">
        <f>ABSYLD1!BX72*VLOOKUP(ABSYLD2!BX$4,'[1]INTERNAL PARAMETERS-1'!$B$5:$J$44,5,FALSE)*VLOOKUP(ABSYLD2!BX$4,'[1]INTERNAL PARAMETERS-1'!$B$5:$J$44,6,FALSE)*VLOOKUP(ABSYLD2!BX$4,'[1]INTERNAL PARAMETERS-1'!$B$5:$J$44,3,FALSE) + ABSYLD1!BX72*(1-VLOOKUP(ABSYLD2!BX$4,'[1]INTERNAL PARAMETERS-1'!$B$5:$J$44,5,FALSE))*VLOOKUP(ABSYLD2!BX$4,'[1]INTERNAL PARAMETERS-1'!$B$5:$J$44,8,FALSE)*VLOOKUP(ABSYLD2!BX$4,'[1]INTERNAL PARAMETERS-1'!$B$5:$J$44,3,FALSE)</f>
        <v>0</v>
      </c>
      <c r="BY72" s="47">
        <f>ABSYLD1!BY72*VLOOKUP(ABSYLD2!BY$4,'[1]INTERNAL PARAMETERS-1'!$B$5:$J$44,5,FALSE)*VLOOKUP(ABSYLD2!BY$4,'[1]INTERNAL PARAMETERS-1'!$B$5:$J$44,6,FALSE)*VLOOKUP(ABSYLD2!BY$4,'[1]INTERNAL PARAMETERS-1'!$B$5:$J$44,3,FALSE) + ABSYLD1!BY72*(1-VLOOKUP(ABSYLD2!BY$4,'[1]INTERNAL PARAMETERS-1'!$B$5:$J$44,5,FALSE))*VLOOKUP(ABSYLD2!BY$4,'[1]INTERNAL PARAMETERS-1'!$B$5:$J$44,8,FALSE)*VLOOKUP(ABSYLD2!BY$4,'[1]INTERNAL PARAMETERS-1'!$B$5:$J$44,3,FALSE)</f>
        <v>0</v>
      </c>
      <c r="BZ72" s="47">
        <f>ABSYLD1!BZ72*VLOOKUP(ABSYLD2!BZ$4,'[1]INTERNAL PARAMETERS-1'!$B$5:$J$44,5,FALSE)*VLOOKUP(ABSYLD2!BZ$4,'[1]INTERNAL PARAMETERS-1'!$B$5:$J$44,6,FALSE)*VLOOKUP(ABSYLD2!BZ$4,'[1]INTERNAL PARAMETERS-1'!$B$5:$J$44,3,FALSE) + ABSYLD1!BZ72*(1-VLOOKUP(ABSYLD2!BZ$4,'[1]INTERNAL PARAMETERS-1'!$B$5:$J$44,5,FALSE))*VLOOKUP(ABSYLD2!BZ$4,'[1]INTERNAL PARAMETERS-1'!$B$5:$J$44,8,FALSE)*VLOOKUP(ABSYLD2!BZ$4,'[1]INTERNAL PARAMETERS-1'!$B$5:$J$44,3,FALSE)</f>
        <v>8.8729691777679987E-6</v>
      </c>
      <c r="CA72" s="47">
        <f>ABSYLD1!CA72*VLOOKUP(ABSYLD2!CA$4,'[1]INTERNAL PARAMETERS-1'!$B$5:$J$44,5,FALSE)*VLOOKUP(ABSYLD2!CA$4,'[1]INTERNAL PARAMETERS-1'!$B$5:$J$44,6,FALSE)*VLOOKUP(ABSYLD2!CA$4,'[1]INTERNAL PARAMETERS-1'!$B$5:$J$44,3,FALSE) + ABSYLD1!CA72*(1-VLOOKUP(ABSYLD2!CA$4,'[1]INTERNAL PARAMETERS-1'!$B$5:$J$44,5,FALSE))*VLOOKUP(ABSYLD2!CA$4,'[1]INTERNAL PARAMETERS-1'!$B$5:$J$44,8,FALSE)*VLOOKUP(ABSYLD2!CA$4,'[1]INTERNAL PARAMETERS-1'!$B$5:$J$44,3,FALSE)</f>
        <v>0</v>
      </c>
      <c r="CB72" s="47">
        <f>ABSYLD1!CB72*VLOOKUP(ABSYLD2!CB$4,'[1]INTERNAL PARAMETERS-1'!$B$5:$J$44,5,FALSE)*VLOOKUP(ABSYLD2!CB$4,'[1]INTERNAL PARAMETERS-1'!$B$5:$J$44,6,FALSE)*VLOOKUP(ABSYLD2!CB$4,'[1]INTERNAL PARAMETERS-1'!$B$5:$J$44,3,FALSE) + ABSYLD1!CB72*(1-VLOOKUP(ABSYLD2!CB$4,'[1]INTERNAL PARAMETERS-1'!$B$5:$J$44,5,FALSE))*VLOOKUP(ABSYLD2!CB$4,'[1]INTERNAL PARAMETERS-1'!$B$5:$J$44,8,FALSE)*VLOOKUP(ABSYLD2!CB$4,'[1]INTERNAL PARAMETERS-1'!$B$5:$J$44,3,FALSE)</f>
        <v>0</v>
      </c>
      <c r="CC72" s="47">
        <f>ABSYLD1!CC72*VLOOKUP(ABSYLD2!CC$4,'[1]INTERNAL PARAMETERS-1'!$B$5:$J$44,5,FALSE)*VLOOKUP(ABSYLD2!CC$4,'[1]INTERNAL PARAMETERS-1'!$B$5:$J$44,6,FALSE)*VLOOKUP(ABSYLD2!CC$4,'[1]INTERNAL PARAMETERS-1'!$B$5:$J$44,3,FALSE) + ABSYLD1!CC72*(1-VLOOKUP(ABSYLD2!CC$4,'[1]INTERNAL PARAMETERS-1'!$B$5:$J$44,5,FALSE))*VLOOKUP(ABSYLD2!CC$4,'[1]INTERNAL PARAMETERS-1'!$B$5:$J$44,8,FALSE)*VLOOKUP(ABSYLD2!CC$4,'[1]INTERNAL PARAMETERS-1'!$B$5:$J$44,3,FALSE)</f>
        <v>3.204021582001719E-5</v>
      </c>
      <c r="CD72" s="47">
        <f>ABSYLD1!CD72*VLOOKUP(ABSYLD2!CD$4,'[1]INTERNAL PARAMETERS-1'!$B$5:$J$44,5,FALSE)*VLOOKUP(ABSYLD2!CD$4,'[1]INTERNAL PARAMETERS-1'!$B$5:$J$44,6,FALSE)*VLOOKUP(ABSYLD2!CD$4,'[1]INTERNAL PARAMETERS-1'!$B$5:$J$44,3,FALSE) + ABSYLD1!CD72*(1-VLOOKUP(ABSYLD2!CD$4,'[1]INTERNAL PARAMETERS-1'!$B$5:$J$44,5,FALSE))*VLOOKUP(ABSYLD2!CD$4,'[1]INTERNAL PARAMETERS-1'!$B$5:$J$44,8,FALSE)*VLOOKUP(ABSYLD2!CD$4,'[1]INTERNAL PARAMETERS-1'!$B$5:$J$44,3,FALSE)</f>
        <v>7.7636091331143698E-5</v>
      </c>
      <c r="CE72" s="47">
        <f>ABSYLD1!CE72*VLOOKUP(ABSYLD2!CE$4,'[1]INTERNAL PARAMETERS-1'!$B$5:$J$44,5,FALSE)*VLOOKUP(ABSYLD2!CE$4,'[1]INTERNAL PARAMETERS-1'!$B$5:$J$44,6,FALSE)*VLOOKUP(ABSYLD2!CE$4,'[1]INTERNAL PARAMETERS-1'!$B$5:$J$44,3,FALSE) + ABSYLD1!CE72*(1-VLOOKUP(ABSYLD2!CE$4,'[1]INTERNAL PARAMETERS-1'!$B$5:$J$44,5,FALSE))*VLOOKUP(ABSYLD2!CE$4,'[1]INTERNAL PARAMETERS-1'!$B$5:$J$44,8,FALSE)*VLOOKUP(ABSYLD2!CE$4,'[1]INTERNAL PARAMETERS-1'!$B$5:$J$44,3,FALSE)</f>
        <v>2.1727477291384146E-4</v>
      </c>
      <c r="CF72" s="47">
        <f>ABSYLD1!CF72*VLOOKUP(ABSYLD2!CF$4,'[1]INTERNAL PARAMETERS-1'!$B$5:$J$44,5,FALSE)*VLOOKUP(ABSYLD2!CF$4,'[1]INTERNAL PARAMETERS-1'!$B$5:$J$44,6,FALSE)*VLOOKUP(ABSYLD2!CF$4,'[1]INTERNAL PARAMETERS-1'!$B$5:$J$44,3,FALSE) + ABSYLD1!CF72*(1-VLOOKUP(ABSYLD2!CF$4,'[1]INTERNAL PARAMETERS-1'!$B$5:$J$44,5,FALSE))*VLOOKUP(ABSYLD2!CF$4,'[1]INTERNAL PARAMETERS-1'!$B$5:$J$44,8,FALSE)*VLOOKUP(ABSYLD2!CF$4,'[1]INTERNAL PARAMETERS-1'!$B$5:$J$44,3,FALSE)</f>
        <v>6.1517712519820313E-5</v>
      </c>
      <c r="CG72" s="47">
        <f>ABSYLD1!CG72*VLOOKUP(ABSYLD2!CG$4,'[1]INTERNAL PARAMETERS-1'!$B$5:$J$44,5,FALSE)*VLOOKUP(ABSYLD2!CG$4,'[1]INTERNAL PARAMETERS-1'!$B$5:$J$44,6,FALSE)*VLOOKUP(ABSYLD2!CG$4,'[1]INTERNAL PARAMETERS-1'!$B$5:$J$44,3,FALSE) + ABSYLD1!CG72*(1-VLOOKUP(ABSYLD2!CG$4,'[1]INTERNAL PARAMETERS-1'!$B$5:$J$44,5,FALSE))*VLOOKUP(ABSYLD2!CG$4,'[1]INTERNAL PARAMETERS-1'!$B$5:$J$44,8,FALSE)*VLOOKUP(ABSYLD2!CG$4,'[1]INTERNAL PARAMETERS-1'!$B$5:$J$44,3,FALSE)</f>
        <v>0</v>
      </c>
      <c r="CH72" s="46">
        <f>ABSYLD1!CH72*VLOOKUP(ABSYLD2!CH$4,'[1]INTERNAL PARAMETERS-1'!$B$5:$J$44,5,FALSE)*VLOOKUP(ABSYLD2!CH$4,'[1]INTERNAL PARAMETERS-1'!$B$5:$J$44,6,FALSE)*VLOOKUP(ABSYLD2!CH$4,'[1]INTERNAL PARAMETERS-1'!$B$5:$J$44,3,FALSE) + ABSYLD1!CH72*(1-VLOOKUP(ABSYLD2!CH$4,'[1]INTERNAL PARAMETERS-1'!$B$5:$J$44,5,FALSE))*VLOOKUP(ABSYLD2!CH$4,'[1]INTERNAL PARAMETERS-1'!$B$5:$J$44,8,FALSE)*VLOOKUP(ABSYLD2!CH$4,'[1]INTERNAL PARAMETERS-1'!$B$5:$J$44,3,FALSE)</f>
        <v>0</v>
      </c>
      <c r="CJ72" s="48">
        <f t="shared" si="2"/>
        <v>1.234814347940786</v>
      </c>
      <c r="CK72" s="46">
        <f t="shared" si="3"/>
        <v>0.13953171140422677</v>
      </c>
    </row>
    <row r="73" spans="2:89">
      <c r="B73" s="61" t="s">
        <v>4</v>
      </c>
      <c r="C73" s="60" t="s">
        <v>71</v>
      </c>
      <c r="D73" s="60" t="s">
        <v>74</v>
      </c>
      <c r="E73" s="137">
        <f>ABS!AL73</f>
        <v>6.2013825863131524</v>
      </c>
      <c r="F73" s="59">
        <f>'[1]INTERNAL PARAMETERS-1'!M19</f>
        <v>16.865000000000002</v>
      </c>
      <c r="G73" s="48">
        <f>ABSYLD1!G73*VLOOKUP(ABSYLD2!G$4,'[1]INTERNAL PARAMETERS-1'!$B$5:$J$44,5,FALSE)*VLOOKUP(ABSYLD2!G$4,'[1]INTERNAL PARAMETERS-1'!$B$5:$J$44,7,FALSE)*ABSYLD2!$F73 + ABSYLD1!G73*(1-VLOOKUP(ABSYLD2!G$4,'[1]INTERNAL PARAMETERS-1'!$B$5:$J$44,5,FALSE))*VLOOKUP(ABSYLD2!G$4,'[1]INTERNAL PARAMETERS-1'!$B$5:$J$44,9,FALSE)*ABSYLD2!$F73</f>
        <v>0.1487487578722029</v>
      </c>
      <c r="H73" s="47">
        <f>ABSYLD1!H73*VLOOKUP(ABSYLD2!H$4,'[1]INTERNAL PARAMETERS-1'!$B$5:$J$44,5,FALSE)*VLOOKUP(ABSYLD2!H$4,'[1]INTERNAL PARAMETERS-1'!$B$5:$J$44,7,FALSE)*ABSYLD2!$F73 + ABSYLD1!H73*(1-VLOOKUP(ABSYLD2!H$4,'[1]INTERNAL PARAMETERS-1'!$B$5:$J$44,5,FALSE))*VLOOKUP(ABSYLD2!H$4,'[1]INTERNAL PARAMETERS-1'!$B$5:$J$44,9,FALSE)*ABSYLD2!$F73</f>
        <v>2.803206145815482E-2</v>
      </c>
      <c r="I73" s="47">
        <f>ABSYLD1!I73*VLOOKUP(ABSYLD2!I$4,'[1]INTERNAL PARAMETERS-1'!$B$5:$J$44,5,FALSE)*VLOOKUP(ABSYLD2!I$4,'[1]INTERNAL PARAMETERS-1'!$B$5:$J$44,7,FALSE)*ABSYLD2!$F73 + ABSYLD1!I73*(1-VLOOKUP(ABSYLD2!I$4,'[1]INTERNAL PARAMETERS-1'!$B$5:$J$44,5,FALSE))*VLOOKUP(ABSYLD2!I$4,'[1]INTERNAL PARAMETERS-1'!$B$5:$J$44,9,FALSE)*ABSYLD2!$F73</f>
        <v>0.18845220314483277</v>
      </c>
      <c r="J73" s="47">
        <f>ABSYLD1!J73*VLOOKUP(ABSYLD2!J$4,'[1]INTERNAL PARAMETERS-1'!$B$5:$J$44,5,FALSE)*VLOOKUP(ABSYLD2!J$4,'[1]INTERNAL PARAMETERS-1'!$B$5:$J$44,7,FALSE)*ABSYLD2!$F73 + ABSYLD1!J73*(1-VLOOKUP(ABSYLD2!J$4,'[1]INTERNAL PARAMETERS-1'!$B$5:$J$44,5,FALSE))*VLOOKUP(ABSYLD2!J$4,'[1]INTERNAL PARAMETERS-1'!$B$5:$J$44,9,FALSE)*ABSYLD2!$F73</f>
        <v>0</v>
      </c>
      <c r="K73" s="47">
        <f>ABSYLD1!K73*VLOOKUP(ABSYLD2!K$4,'[1]INTERNAL PARAMETERS-1'!$B$5:$J$44,5,FALSE)*VLOOKUP(ABSYLD2!K$4,'[1]INTERNAL PARAMETERS-1'!$B$5:$J$44,7,FALSE)*ABSYLD2!$F73 + ABSYLD1!K73*(1-VLOOKUP(ABSYLD2!K$4,'[1]INTERNAL PARAMETERS-1'!$B$5:$J$44,5,FALSE))*VLOOKUP(ABSYLD2!K$4,'[1]INTERNAL PARAMETERS-1'!$B$5:$J$44,9,FALSE)*ABSYLD2!$F73</f>
        <v>0</v>
      </c>
      <c r="L73" s="47">
        <f>ABSYLD1!L73*VLOOKUP(ABSYLD2!L$4,'[1]INTERNAL PARAMETERS-1'!$B$5:$J$44,5,FALSE)*VLOOKUP(ABSYLD2!L$4,'[1]INTERNAL PARAMETERS-1'!$B$5:$J$44,7,FALSE)*ABSYLD2!$F73 + ABSYLD1!L73*(1-VLOOKUP(ABSYLD2!L$4,'[1]INTERNAL PARAMETERS-1'!$B$5:$J$44,5,FALSE))*VLOOKUP(ABSYLD2!L$4,'[1]INTERNAL PARAMETERS-1'!$B$5:$J$44,9,FALSE)*ABSYLD2!$F73</f>
        <v>0</v>
      </c>
      <c r="M73" s="47">
        <f>ABSYLD1!M73*VLOOKUP(ABSYLD2!M$4,'[1]INTERNAL PARAMETERS-1'!$B$5:$J$44,5,FALSE)*VLOOKUP(ABSYLD2!M$4,'[1]INTERNAL PARAMETERS-1'!$B$5:$J$44,7,FALSE)*ABSYLD2!$F73 + ABSYLD1!M73*(1-VLOOKUP(ABSYLD2!M$4,'[1]INTERNAL PARAMETERS-1'!$B$5:$J$44,5,FALSE))*VLOOKUP(ABSYLD2!M$4,'[1]INTERNAL PARAMETERS-1'!$B$5:$J$44,9,FALSE)*ABSYLD2!$F73</f>
        <v>4.6048904748163193E-2</v>
      </c>
      <c r="N73" s="47">
        <f>ABSYLD1!N73*VLOOKUP(ABSYLD2!N$4,'[1]INTERNAL PARAMETERS-1'!$B$5:$J$44,5,FALSE)*VLOOKUP(ABSYLD2!N$4,'[1]INTERNAL PARAMETERS-1'!$B$5:$J$44,7,FALSE)*ABSYLD2!$F73 + ABSYLD1!N73*(1-VLOOKUP(ABSYLD2!N$4,'[1]INTERNAL PARAMETERS-1'!$B$5:$J$44,5,FALSE))*VLOOKUP(ABSYLD2!N$4,'[1]INTERNAL PARAMETERS-1'!$B$5:$J$44,9,FALSE)*ABSYLD2!$F73</f>
        <v>8.9970118007163603E-4</v>
      </c>
      <c r="O73" s="47">
        <f>ABSYLD1!O73*VLOOKUP(ABSYLD2!O$4,'[1]INTERNAL PARAMETERS-1'!$B$5:$J$44,5,FALSE)*VLOOKUP(ABSYLD2!O$4,'[1]INTERNAL PARAMETERS-1'!$B$5:$J$44,7,FALSE)*ABSYLD2!$F73 + ABSYLD1!O73*(1-VLOOKUP(ABSYLD2!O$4,'[1]INTERNAL PARAMETERS-1'!$B$5:$J$44,5,FALSE))*VLOOKUP(ABSYLD2!O$4,'[1]INTERNAL PARAMETERS-1'!$B$5:$J$44,9,FALSE)*ABSYLD2!$F73</f>
        <v>0</v>
      </c>
      <c r="P73" s="47">
        <f>ABSYLD1!P73*VLOOKUP(ABSYLD2!P$4,'[1]INTERNAL PARAMETERS-1'!$B$5:$J$44,5,FALSE)*VLOOKUP(ABSYLD2!P$4,'[1]INTERNAL PARAMETERS-1'!$B$5:$J$44,7,FALSE)*ABSYLD2!$F73 + ABSYLD1!P73*(1-VLOOKUP(ABSYLD2!P$4,'[1]INTERNAL PARAMETERS-1'!$B$5:$J$44,5,FALSE))*VLOOKUP(ABSYLD2!P$4,'[1]INTERNAL PARAMETERS-1'!$B$5:$J$44,9,FALSE)*ABSYLD2!$F73</f>
        <v>0</v>
      </c>
      <c r="Q73" s="47">
        <f>ABSYLD1!Q73*VLOOKUP(ABSYLD2!Q$4,'[1]INTERNAL PARAMETERS-1'!$B$5:$J$44,5,FALSE)*VLOOKUP(ABSYLD2!Q$4,'[1]INTERNAL PARAMETERS-1'!$B$5:$J$44,7,FALSE)*ABSYLD2!$F73 + ABSYLD1!Q73*(1-VLOOKUP(ABSYLD2!Q$4,'[1]INTERNAL PARAMETERS-1'!$B$5:$J$44,5,FALSE))*VLOOKUP(ABSYLD2!Q$4,'[1]INTERNAL PARAMETERS-1'!$B$5:$J$44,9,FALSE)*ABSYLD2!$F73</f>
        <v>0</v>
      </c>
      <c r="R73" s="47">
        <f>ABSYLD1!R73*VLOOKUP(ABSYLD2!R$4,'[1]INTERNAL PARAMETERS-1'!$B$5:$J$44,5,FALSE)*VLOOKUP(ABSYLD2!R$4,'[1]INTERNAL PARAMETERS-1'!$B$5:$J$44,7,FALSE)*ABSYLD2!$F73 + ABSYLD1!R73*(1-VLOOKUP(ABSYLD2!R$4,'[1]INTERNAL PARAMETERS-1'!$B$5:$J$44,5,FALSE))*VLOOKUP(ABSYLD2!R$4,'[1]INTERNAL PARAMETERS-1'!$B$5:$J$44,9,FALSE)*ABSYLD2!$F73</f>
        <v>0</v>
      </c>
      <c r="S73" s="47">
        <f>ABSYLD1!S73*VLOOKUP(ABSYLD2!S$4,'[1]INTERNAL PARAMETERS-1'!$B$5:$J$44,5,FALSE)*VLOOKUP(ABSYLD2!S$4,'[1]INTERNAL PARAMETERS-1'!$B$5:$J$44,7,FALSE)*ABSYLD2!$F73 + ABSYLD1!S73*(1-VLOOKUP(ABSYLD2!S$4,'[1]INTERNAL PARAMETERS-1'!$B$5:$J$44,5,FALSE))*VLOOKUP(ABSYLD2!S$4,'[1]INTERNAL PARAMETERS-1'!$B$5:$J$44,9,FALSE)*ABSYLD2!$F73</f>
        <v>2.212944398206803E-2</v>
      </c>
      <c r="T73" s="47">
        <f>ABSYLD1!T73*VLOOKUP(ABSYLD2!T$4,'[1]INTERNAL PARAMETERS-1'!$B$5:$J$44,5,FALSE)*VLOOKUP(ABSYLD2!T$4,'[1]INTERNAL PARAMETERS-1'!$B$5:$J$44,7,FALSE)*ABSYLD2!$F73 + ABSYLD1!T73*(1-VLOOKUP(ABSYLD2!T$4,'[1]INTERNAL PARAMETERS-1'!$B$5:$J$44,5,FALSE))*VLOOKUP(ABSYLD2!T$4,'[1]INTERNAL PARAMETERS-1'!$B$5:$J$44,9,FALSE)*ABSYLD2!$F73</f>
        <v>3.7883255858988016E-3</v>
      </c>
      <c r="U73" s="47">
        <f>ABSYLD1!U73*VLOOKUP(ABSYLD2!U$4,'[1]INTERNAL PARAMETERS-1'!$B$5:$J$44,5,FALSE)*VLOOKUP(ABSYLD2!U$4,'[1]INTERNAL PARAMETERS-1'!$B$5:$J$44,7,FALSE)*ABSYLD2!$F73 + ABSYLD1!U73*(1-VLOOKUP(ABSYLD2!U$4,'[1]INTERNAL PARAMETERS-1'!$B$5:$J$44,5,FALSE))*VLOOKUP(ABSYLD2!U$4,'[1]INTERNAL PARAMETERS-1'!$B$5:$J$44,9,FALSE)*ABSYLD2!$F73</f>
        <v>2.1402857734942535E-3</v>
      </c>
      <c r="V73" s="47">
        <f>ABSYLD1!V73*VLOOKUP(ABSYLD2!V$4,'[1]INTERNAL PARAMETERS-1'!$B$5:$J$44,5,FALSE)*VLOOKUP(ABSYLD2!V$4,'[1]INTERNAL PARAMETERS-1'!$B$5:$J$44,7,FALSE)*ABSYLD2!$F73 + ABSYLD1!V73*(1-VLOOKUP(ABSYLD2!V$4,'[1]INTERNAL PARAMETERS-1'!$B$5:$J$44,5,FALSE))*VLOOKUP(ABSYLD2!V$4,'[1]INTERNAL PARAMETERS-1'!$B$5:$J$44,9,FALSE)*ABSYLD2!$F73</f>
        <v>2.2861876604331602E-2</v>
      </c>
      <c r="W73" s="47">
        <f>ABSYLD1!W73*VLOOKUP(ABSYLD2!W$4,'[1]INTERNAL PARAMETERS-1'!$B$5:$J$44,5,FALSE)*VLOOKUP(ABSYLD2!W$4,'[1]INTERNAL PARAMETERS-1'!$B$5:$J$44,7,FALSE)*ABSYLD2!$F73 + ABSYLD1!W73*(1-VLOOKUP(ABSYLD2!W$4,'[1]INTERNAL PARAMETERS-1'!$B$5:$J$44,5,FALSE))*VLOOKUP(ABSYLD2!W$4,'[1]INTERNAL PARAMETERS-1'!$B$5:$J$44,9,FALSE)*ABSYLD2!$F73</f>
        <v>0</v>
      </c>
      <c r="X73" s="47">
        <f>ABSYLD1!X73*VLOOKUP(ABSYLD2!X$4,'[1]INTERNAL PARAMETERS-1'!$B$5:$J$44,5,FALSE)*VLOOKUP(ABSYLD2!X$4,'[1]INTERNAL PARAMETERS-1'!$B$5:$J$44,7,FALSE)*ABSYLD2!$F73 + ABSYLD1!X73*(1-VLOOKUP(ABSYLD2!X$4,'[1]INTERNAL PARAMETERS-1'!$B$5:$J$44,5,FALSE))*VLOOKUP(ABSYLD2!X$4,'[1]INTERNAL PARAMETERS-1'!$B$5:$J$44,9,FALSE)*ABSYLD2!$F73</f>
        <v>0</v>
      </c>
      <c r="Y73" s="47">
        <f>ABSYLD1!Y73*VLOOKUP(ABSYLD2!Y$4,'[1]INTERNAL PARAMETERS-1'!$B$5:$J$44,5,FALSE)*VLOOKUP(ABSYLD2!Y$4,'[1]INTERNAL PARAMETERS-1'!$B$5:$J$44,7,FALSE)*ABSYLD2!$F73 + ABSYLD1!Y73*(1-VLOOKUP(ABSYLD2!Y$4,'[1]INTERNAL PARAMETERS-1'!$B$5:$J$44,5,FALSE))*VLOOKUP(ABSYLD2!Y$4,'[1]INTERNAL PARAMETERS-1'!$B$5:$J$44,9,FALSE)*ABSYLD2!$F73</f>
        <v>0</v>
      </c>
      <c r="Z73" s="47">
        <f>ABSYLD1!Z73*VLOOKUP(ABSYLD2!Z$4,'[1]INTERNAL PARAMETERS-1'!$B$5:$J$44,5,FALSE)*VLOOKUP(ABSYLD2!Z$4,'[1]INTERNAL PARAMETERS-1'!$B$5:$J$44,7,FALSE)*ABSYLD2!$F73 + ABSYLD1!Z73*(1-VLOOKUP(ABSYLD2!Z$4,'[1]INTERNAL PARAMETERS-1'!$B$5:$J$44,5,FALSE))*VLOOKUP(ABSYLD2!Z$4,'[1]INTERNAL PARAMETERS-1'!$B$5:$J$44,9,FALSE)*ABSYLD2!$F73</f>
        <v>0</v>
      </c>
      <c r="AA73" s="47">
        <f>ABSYLD1!AA73*VLOOKUP(ABSYLD2!AA$4,'[1]INTERNAL PARAMETERS-1'!$B$5:$J$44,5,FALSE)*VLOOKUP(ABSYLD2!AA$4,'[1]INTERNAL PARAMETERS-1'!$B$5:$J$44,7,FALSE)*ABSYLD2!$F73 + ABSYLD1!AA73*(1-VLOOKUP(ABSYLD2!AA$4,'[1]INTERNAL PARAMETERS-1'!$B$5:$J$44,5,FALSE))*VLOOKUP(ABSYLD2!AA$4,'[1]INTERNAL PARAMETERS-1'!$B$5:$J$44,9,FALSE)*ABSYLD2!$F73</f>
        <v>0</v>
      </c>
      <c r="AB73" s="47">
        <f>ABSYLD1!AB73*VLOOKUP(ABSYLD2!AB$4,'[1]INTERNAL PARAMETERS-1'!$B$5:$J$44,5,FALSE)*VLOOKUP(ABSYLD2!AB$4,'[1]INTERNAL PARAMETERS-1'!$B$5:$J$44,7,FALSE)*ABSYLD2!$F73 + ABSYLD1!AB73*(1-VLOOKUP(ABSYLD2!AB$4,'[1]INTERNAL PARAMETERS-1'!$B$5:$J$44,5,FALSE))*VLOOKUP(ABSYLD2!AB$4,'[1]INTERNAL PARAMETERS-1'!$B$5:$J$44,9,FALSE)*ABSYLD2!$F73</f>
        <v>0</v>
      </c>
      <c r="AC73" s="47">
        <f>ABSYLD1!AC73*VLOOKUP(ABSYLD2!AC$4,'[1]INTERNAL PARAMETERS-1'!$B$5:$J$44,5,FALSE)*VLOOKUP(ABSYLD2!AC$4,'[1]INTERNAL PARAMETERS-1'!$B$5:$J$44,7,FALSE)*ABSYLD2!$F73 + ABSYLD1!AC73*(1-VLOOKUP(ABSYLD2!AC$4,'[1]INTERNAL PARAMETERS-1'!$B$5:$J$44,5,FALSE))*VLOOKUP(ABSYLD2!AC$4,'[1]INTERNAL PARAMETERS-1'!$B$5:$J$44,9,FALSE)*ABSYLD2!$F73</f>
        <v>0</v>
      </c>
      <c r="AD73" s="47">
        <f>ABSYLD1!AD73*VLOOKUP(ABSYLD2!AD$4,'[1]INTERNAL PARAMETERS-1'!$B$5:$J$44,5,FALSE)*VLOOKUP(ABSYLD2!AD$4,'[1]INTERNAL PARAMETERS-1'!$B$5:$J$44,7,FALSE)*ABSYLD2!$F73 + ABSYLD1!AD73*(1-VLOOKUP(ABSYLD2!AD$4,'[1]INTERNAL PARAMETERS-1'!$B$5:$J$44,5,FALSE))*VLOOKUP(ABSYLD2!AD$4,'[1]INTERNAL PARAMETERS-1'!$B$5:$J$44,9,FALSE)*ABSYLD2!$F73</f>
        <v>0</v>
      </c>
      <c r="AE73" s="47">
        <f>ABSYLD1!AE73*VLOOKUP(ABSYLD2!AE$4,'[1]INTERNAL PARAMETERS-1'!$B$5:$J$44,5,FALSE)*VLOOKUP(ABSYLD2!AE$4,'[1]INTERNAL PARAMETERS-1'!$B$5:$J$44,7,FALSE)*ABSYLD2!$F73 + ABSYLD1!AE73*(1-VLOOKUP(ABSYLD2!AE$4,'[1]INTERNAL PARAMETERS-1'!$B$5:$J$44,5,FALSE))*VLOOKUP(ABSYLD2!AE$4,'[1]INTERNAL PARAMETERS-1'!$B$5:$J$44,9,FALSE)*ABSYLD2!$F73</f>
        <v>0</v>
      </c>
      <c r="AF73" s="47">
        <f>ABSYLD1!AF73*VLOOKUP(ABSYLD2!AF$4,'[1]INTERNAL PARAMETERS-1'!$B$5:$J$44,5,FALSE)*VLOOKUP(ABSYLD2!AF$4,'[1]INTERNAL PARAMETERS-1'!$B$5:$J$44,7,FALSE)*ABSYLD2!$F73 + ABSYLD1!AF73*(1-VLOOKUP(ABSYLD2!AF$4,'[1]INTERNAL PARAMETERS-1'!$B$5:$J$44,5,FALSE))*VLOOKUP(ABSYLD2!AF$4,'[1]INTERNAL PARAMETERS-1'!$B$5:$J$44,9,FALSE)*ABSYLD2!$F73</f>
        <v>0</v>
      </c>
      <c r="AG73" s="47">
        <f>ABSYLD1!AG73*VLOOKUP(ABSYLD2!AG$4,'[1]INTERNAL PARAMETERS-1'!$B$5:$J$44,5,FALSE)*VLOOKUP(ABSYLD2!AG$4,'[1]INTERNAL PARAMETERS-1'!$B$5:$J$44,7,FALSE)*ABSYLD2!$F73 + ABSYLD1!AG73*(1-VLOOKUP(ABSYLD2!AG$4,'[1]INTERNAL PARAMETERS-1'!$B$5:$J$44,5,FALSE))*VLOOKUP(ABSYLD2!AG$4,'[1]INTERNAL PARAMETERS-1'!$B$5:$J$44,9,FALSE)*ABSYLD2!$F73</f>
        <v>0</v>
      </c>
      <c r="AH73" s="47">
        <f>ABSYLD1!AH73*VLOOKUP(ABSYLD2!AH$4,'[1]INTERNAL PARAMETERS-1'!$B$5:$J$44,5,FALSE)*VLOOKUP(ABSYLD2!AH$4,'[1]INTERNAL PARAMETERS-1'!$B$5:$J$44,7,FALSE)*ABSYLD2!$F73 + ABSYLD1!AH73*(1-VLOOKUP(ABSYLD2!AH$4,'[1]INTERNAL PARAMETERS-1'!$B$5:$J$44,5,FALSE))*VLOOKUP(ABSYLD2!AH$4,'[1]INTERNAL PARAMETERS-1'!$B$5:$J$44,9,FALSE)*ABSYLD2!$F73</f>
        <v>0</v>
      </c>
      <c r="AI73" s="47">
        <f>ABSYLD1!AI73*VLOOKUP(ABSYLD2!AI$4,'[1]INTERNAL PARAMETERS-1'!$B$5:$J$44,5,FALSE)*VLOOKUP(ABSYLD2!AI$4,'[1]INTERNAL PARAMETERS-1'!$B$5:$J$44,7,FALSE)*ABSYLD2!$F73 + ABSYLD1!AI73*(1-VLOOKUP(ABSYLD2!AI$4,'[1]INTERNAL PARAMETERS-1'!$B$5:$J$44,5,FALSE))*VLOOKUP(ABSYLD2!AI$4,'[1]INTERNAL PARAMETERS-1'!$B$5:$J$44,9,FALSE)*ABSYLD2!$F73</f>
        <v>1.5782075283312053E-4</v>
      </c>
      <c r="AJ73" s="47">
        <f>ABSYLD1!AJ73*VLOOKUP(ABSYLD2!AJ$4,'[1]INTERNAL PARAMETERS-1'!$B$5:$J$44,5,FALSE)*VLOOKUP(ABSYLD2!AJ$4,'[1]INTERNAL PARAMETERS-1'!$B$5:$J$44,7,FALSE)*ABSYLD2!$F73 + ABSYLD1!AJ73*(1-VLOOKUP(ABSYLD2!AJ$4,'[1]INTERNAL PARAMETERS-1'!$B$5:$J$44,5,FALSE))*VLOOKUP(ABSYLD2!AJ$4,'[1]INTERNAL PARAMETERS-1'!$B$5:$J$44,9,FALSE)*ABSYLD2!$F73</f>
        <v>2.4624116308342211E-3</v>
      </c>
      <c r="AK73" s="47">
        <f>ABSYLD1!AK73*VLOOKUP(ABSYLD2!AK$4,'[1]INTERNAL PARAMETERS-1'!$B$5:$J$44,5,FALSE)*VLOOKUP(ABSYLD2!AK$4,'[1]INTERNAL PARAMETERS-1'!$B$5:$J$44,7,FALSE)*ABSYLD2!$F73 + ABSYLD1!AK73*(1-VLOOKUP(ABSYLD2!AK$4,'[1]INTERNAL PARAMETERS-1'!$B$5:$J$44,5,FALSE))*VLOOKUP(ABSYLD2!AK$4,'[1]INTERNAL PARAMETERS-1'!$B$5:$J$44,9,FALSE)*ABSYLD2!$F73</f>
        <v>0</v>
      </c>
      <c r="AL73" s="47">
        <f>ABSYLD1!AL73*VLOOKUP(ABSYLD2!AL$4,'[1]INTERNAL PARAMETERS-1'!$B$5:$J$44,5,FALSE)*VLOOKUP(ABSYLD2!AL$4,'[1]INTERNAL PARAMETERS-1'!$B$5:$J$44,7,FALSE)*ABSYLD2!$F73 + ABSYLD1!AL73*(1-VLOOKUP(ABSYLD2!AL$4,'[1]INTERNAL PARAMETERS-1'!$B$5:$J$44,5,FALSE))*VLOOKUP(ABSYLD2!AL$4,'[1]INTERNAL PARAMETERS-1'!$B$5:$J$44,9,FALSE)*ABSYLD2!$F73</f>
        <v>0</v>
      </c>
      <c r="AM73" s="47">
        <f>ABSYLD1!AM73*VLOOKUP(ABSYLD2!AM$4,'[1]INTERNAL PARAMETERS-1'!$B$5:$J$44,5,FALSE)*VLOOKUP(ABSYLD2!AM$4,'[1]INTERNAL PARAMETERS-1'!$B$5:$J$44,7,FALSE)*ABSYLD2!$F73 + ABSYLD1!AM73*(1-VLOOKUP(ABSYLD2!AM$4,'[1]INTERNAL PARAMETERS-1'!$B$5:$J$44,5,FALSE))*VLOOKUP(ABSYLD2!AM$4,'[1]INTERNAL PARAMETERS-1'!$B$5:$J$44,9,FALSE)*ABSYLD2!$F73</f>
        <v>0</v>
      </c>
      <c r="AN73" s="47">
        <f>ABSYLD1!AN73*VLOOKUP(ABSYLD2!AN$4,'[1]INTERNAL PARAMETERS-1'!$B$5:$J$44,5,FALSE)*VLOOKUP(ABSYLD2!AN$4,'[1]INTERNAL PARAMETERS-1'!$B$5:$J$44,7,FALSE)*ABSYLD2!$F73 + ABSYLD1!AN73*(1-VLOOKUP(ABSYLD2!AN$4,'[1]INTERNAL PARAMETERS-1'!$B$5:$J$44,5,FALSE))*VLOOKUP(ABSYLD2!AN$4,'[1]INTERNAL PARAMETERS-1'!$B$5:$J$44,9,FALSE)*ABSYLD2!$F73</f>
        <v>0</v>
      </c>
      <c r="AO73" s="47">
        <f>ABSYLD1!AO73*VLOOKUP(ABSYLD2!AO$4,'[1]INTERNAL PARAMETERS-1'!$B$5:$J$44,5,FALSE)*VLOOKUP(ABSYLD2!AO$4,'[1]INTERNAL PARAMETERS-1'!$B$5:$J$44,7,FALSE)*ABSYLD2!$F73 + ABSYLD1!AO73*(1-VLOOKUP(ABSYLD2!AO$4,'[1]INTERNAL PARAMETERS-1'!$B$5:$J$44,5,FALSE))*VLOOKUP(ABSYLD2!AO$4,'[1]INTERNAL PARAMETERS-1'!$B$5:$J$44,9,FALSE)*ABSYLD2!$F73</f>
        <v>0</v>
      </c>
      <c r="AP73" s="47">
        <f>ABSYLD1!AP73*VLOOKUP(ABSYLD2!AP$4,'[1]INTERNAL PARAMETERS-1'!$B$5:$J$44,5,FALSE)*VLOOKUP(ABSYLD2!AP$4,'[1]INTERNAL PARAMETERS-1'!$B$5:$J$44,7,FALSE)*ABSYLD2!$F73 + ABSYLD1!AP73*(1-VLOOKUP(ABSYLD2!AP$4,'[1]INTERNAL PARAMETERS-1'!$B$5:$J$44,5,FALSE))*VLOOKUP(ABSYLD2!AP$4,'[1]INTERNAL PARAMETERS-1'!$B$5:$J$44,9,FALSE)*ABSYLD2!$F73</f>
        <v>0</v>
      </c>
      <c r="AQ73" s="47">
        <f>ABSYLD1!AQ73*VLOOKUP(ABSYLD2!AQ$4,'[1]INTERNAL PARAMETERS-1'!$B$5:$J$44,5,FALSE)*VLOOKUP(ABSYLD2!AQ$4,'[1]INTERNAL PARAMETERS-1'!$B$5:$J$44,7,FALSE)*ABSYLD2!$F73 + ABSYLD1!AQ73*(1-VLOOKUP(ABSYLD2!AQ$4,'[1]INTERNAL PARAMETERS-1'!$B$5:$J$44,5,FALSE))*VLOOKUP(ABSYLD2!AQ$4,'[1]INTERNAL PARAMETERS-1'!$B$5:$J$44,9,FALSE)*ABSYLD2!$F73</f>
        <v>0</v>
      </c>
      <c r="AR73" s="47">
        <f>ABSYLD1!AR73*VLOOKUP(ABSYLD2!AR$4,'[1]INTERNAL PARAMETERS-1'!$B$5:$J$44,5,FALSE)*VLOOKUP(ABSYLD2!AR$4,'[1]INTERNAL PARAMETERS-1'!$B$5:$J$44,7,FALSE)*ABSYLD2!$F73 + ABSYLD1!AR73*(1-VLOOKUP(ABSYLD2!AR$4,'[1]INTERNAL PARAMETERS-1'!$B$5:$J$44,5,FALSE))*VLOOKUP(ABSYLD2!AR$4,'[1]INTERNAL PARAMETERS-1'!$B$5:$J$44,9,FALSE)*ABSYLD2!$F73</f>
        <v>0</v>
      </c>
      <c r="AS73" s="47">
        <f>ABSYLD1!AS73*VLOOKUP(ABSYLD2!AS$4,'[1]INTERNAL PARAMETERS-1'!$B$5:$J$44,5,FALSE)*VLOOKUP(ABSYLD2!AS$4,'[1]INTERNAL PARAMETERS-1'!$B$5:$J$44,7,FALSE)*ABSYLD2!$F73 + ABSYLD1!AS73*(1-VLOOKUP(ABSYLD2!AS$4,'[1]INTERNAL PARAMETERS-1'!$B$5:$J$44,5,FALSE))*VLOOKUP(ABSYLD2!AS$4,'[1]INTERNAL PARAMETERS-1'!$B$5:$J$44,9,FALSE)*ABSYLD2!$F73</f>
        <v>0</v>
      </c>
      <c r="AT73" s="46">
        <f>ABSYLD1!AT73*VLOOKUP(ABSYLD2!AT$4,'[1]INTERNAL PARAMETERS-1'!$B$5:$J$44,5,FALSE)*VLOOKUP(ABSYLD2!AT$4,'[1]INTERNAL PARAMETERS-1'!$B$5:$J$44,7,FALSE)*ABSYLD2!$F73 + ABSYLD1!AT73*(1-VLOOKUP(ABSYLD2!AT$4,'[1]INTERNAL PARAMETERS-1'!$B$5:$J$44,5,FALSE))*VLOOKUP(ABSYLD2!AT$4,'[1]INTERNAL PARAMETERS-1'!$B$5:$J$44,9,FALSE)*ABSYLD2!$F73</f>
        <v>0</v>
      </c>
      <c r="AU73" s="48">
        <f>ABSYLD1!AU73*VLOOKUP(ABSYLD2!AU$4,'[1]INTERNAL PARAMETERS-1'!$B$5:$J$44,5,FALSE)*VLOOKUP(ABSYLD2!AU$4,'[1]INTERNAL PARAMETERS-1'!$B$5:$J$44,6,FALSE)*VLOOKUP(ABSYLD2!AU$4,'[1]INTERNAL PARAMETERS-1'!$B$5:$J$44,3,FALSE) + ABSYLD1!AU73*(1-VLOOKUP(ABSYLD2!AU$4,'[1]INTERNAL PARAMETERS-1'!$B$5:$J$44,5,FALSE))*VLOOKUP(ABSYLD2!AU$4,'[1]INTERNAL PARAMETERS-1'!$B$5:$J$44,8,FALSE)*VLOOKUP(ABSYLD2!AU$4,'[1]INTERNAL PARAMETERS-1'!$B$5:$J$44,3,FALSE)</f>
        <v>0</v>
      </c>
      <c r="AV73" s="47">
        <f>ABSYLD1!AV73*VLOOKUP(ABSYLD2!AV$4,'[1]INTERNAL PARAMETERS-1'!$B$5:$J$44,5,FALSE)*VLOOKUP(ABSYLD2!AV$4,'[1]INTERNAL PARAMETERS-1'!$B$5:$J$44,6,FALSE)*VLOOKUP(ABSYLD2!AV$4,'[1]INTERNAL PARAMETERS-1'!$B$5:$J$44,3,FALSE) + ABSYLD1!AV73*(1-VLOOKUP(ABSYLD2!AV$4,'[1]INTERNAL PARAMETERS-1'!$B$5:$J$44,5,FALSE))*VLOOKUP(ABSYLD2!AV$4,'[1]INTERNAL PARAMETERS-1'!$B$5:$J$44,8,FALSE)*VLOOKUP(ABSYLD2!AV$4,'[1]INTERNAL PARAMETERS-1'!$B$5:$J$44,3,FALSE)</f>
        <v>0</v>
      </c>
      <c r="AW73" s="47">
        <f>ABSYLD1!AW73*VLOOKUP(ABSYLD2!AW$4,'[1]INTERNAL PARAMETERS-1'!$B$5:$J$44,5,FALSE)*VLOOKUP(ABSYLD2!AW$4,'[1]INTERNAL PARAMETERS-1'!$B$5:$J$44,6,FALSE)*VLOOKUP(ABSYLD2!AW$4,'[1]INTERNAL PARAMETERS-1'!$B$5:$J$44,3,FALSE) + ABSYLD1!AW73*(1-VLOOKUP(ABSYLD2!AW$4,'[1]INTERNAL PARAMETERS-1'!$B$5:$J$44,5,FALSE))*VLOOKUP(ABSYLD2!AW$4,'[1]INTERNAL PARAMETERS-1'!$B$5:$J$44,8,FALSE)*VLOOKUP(ABSYLD2!AW$4,'[1]INTERNAL PARAMETERS-1'!$B$5:$J$44,3,FALSE)</f>
        <v>1.3193077927164237E-2</v>
      </c>
      <c r="AX73" s="47">
        <f>ABSYLD1!AX73*VLOOKUP(ABSYLD2!AX$4,'[1]INTERNAL PARAMETERS-1'!$B$5:$J$44,5,FALSE)*VLOOKUP(ABSYLD2!AX$4,'[1]INTERNAL PARAMETERS-1'!$B$5:$J$44,6,FALSE)*VLOOKUP(ABSYLD2!AX$4,'[1]INTERNAL PARAMETERS-1'!$B$5:$J$44,3,FALSE) + ABSYLD1!AX73*(1-VLOOKUP(ABSYLD2!AX$4,'[1]INTERNAL PARAMETERS-1'!$B$5:$J$44,5,FALSE))*VLOOKUP(ABSYLD2!AX$4,'[1]INTERNAL PARAMETERS-1'!$B$5:$J$44,8,FALSE)*VLOOKUP(ABSYLD2!AX$4,'[1]INTERNAL PARAMETERS-1'!$B$5:$J$44,3,FALSE)</f>
        <v>0</v>
      </c>
      <c r="AY73" s="47">
        <f>ABSYLD1!AY73*VLOOKUP(ABSYLD2!AY$4,'[1]INTERNAL PARAMETERS-1'!$B$5:$J$44,5,FALSE)*VLOOKUP(ABSYLD2!AY$4,'[1]INTERNAL PARAMETERS-1'!$B$5:$J$44,6,FALSE)*VLOOKUP(ABSYLD2!AY$4,'[1]INTERNAL PARAMETERS-1'!$B$5:$J$44,3,FALSE) + ABSYLD1!AY73*(1-VLOOKUP(ABSYLD2!AY$4,'[1]INTERNAL PARAMETERS-1'!$B$5:$J$44,5,FALSE))*VLOOKUP(ABSYLD2!AY$4,'[1]INTERNAL PARAMETERS-1'!$B$5:$J$44,8,FALSE)*VLOOKUP(ABSYLD2!AY$4,'[1]INTERNAL PARAMETERS-1'!$B$5:$J$44,3,FALSE)</f>
        <v>0</v>
      </c>
      <c r="AZ73" s="47">
        <f>ABSYLD1!AZ73*VLOOKUP(ABSYLD2!AZ$4,'[1]INTERNAL PARAMETERS-1'!$B$5:$J$44,5,FALSE)*VLOOKUP(ABSYLD2!AZ$4,'[1]INTERNAL PARAMETERS-1'!$B$5:$J$44,6,FALSE)*VLOOKUP(ABSYLD2!AZ$4,'[1]INTERNAL PARAMETERS-1'!$B$5:$J$44,3,FALSE) + ABSYLD1!AZ73*(1-VLOOKUP(ABSYLD2!AZ$4,'[1]INTERNAL PARAMETERS-1'!$B$5:$J$44,5,FALSE))*VLOOKUP(ABSYLD2!AZ$4,'[1]INTERNAL PARAMETERS-1'!$B$5:$J$44,8,FALSE)*VLOOKUP(ABSYLD2!AZ$4,'[1]INTERNAL PARAMETERS-1'!$B$5:$J$44,3,FALSE)</f>
        <v>0</v>
      </c>
      <c r="BA73" s="47">
        <f>ABSYLD1!BA73*VLOOKUP(ABSYLD2!BA$4,'[1]INTERNAL PARAMETERS-1'!$B$5:$J$44,5,FALSE)*VLOOKUP(ABSYLD2!BA$4,'[1]INTERNAL PARAMETERS-1'!$B$5:$J$44,6,FALSE)*VLOOKUP(ABSYLD2!BA$4,'[1]INTERNAL PARAMETERS-1'!$B$5:$J$44,3,FALSE) + ABSYLD1!BA73*(1-VLOOKUP(ABSYLD2!BA$4,'[1]INTERNAL PARAMETERS-1'!$B$5:$J$44,5,FALSE))*VLOOKUP(ABSYLD2!BA$4,'[1]INTERNAL PARAMETERS-1'!$B$5:$J$44,8,FALSE)*VLOOKUP(ABSYLD2!BA$4,'[1]INTERNAL PARAMETERS-1'!$B$5:$J$44,3,FALSE)</f>
        <v>3.2222425220455195E-2</v>
      </c>
      <c r="BB73" s="47">
        <f>ABSYLD1!BB73*VLOOKUP(ABSYLD2!BB$4,'[1]INTERNAL PARAMETERS-1'!$B$5:$J$44,5,FALSE)*VLOOKUP(ABSYLD2!BB$4,'[1]INTERNAL PARAMETERS-1'!$B$5:$J$44,6,FALSE)*VLOOKUP(ABSYLD2!BB$4,'[1]INTERNAL PARAMETERS-1'!$B$5:$J$44,3,FALSE) + ABSYLD1!BB73*(1-VLOOKUP(ABSYLD2!BB$4,'[1]INTERNAL PARAMETERS-1'!$B$5:$J$44,5,FALSE))*VLOOKUP(ABSYLD2!BB$4,'[1]INTERNAL PARAMETERS-1'!$B$5:$J$44,8,FALSE)*VLOOKUP(ABSYLD2!BB$4,'[1]INTERNAL PARAMETERS-1'!$B$5:$J$44,3,FALSE)</f>
        <v>3.141944226410441E-3</v>
      </c>
      <c r="BC73" s="47">
        <f>ABSYLD1!BC73*VLOOKUP(ABSYLD2!BC$4,'[1]INTERNAL PARAMETERS-1'!$B$5:$J$44,5,FALSE)*VLOOKUP(ABSYLD2!BC$4,'[1]INTERNAL PARAMETERS-1'!$B$5:$J$44,6,FALSE)*VLOOKUP(ABSYLD2!BC$4,'[1]INTERNAL PARAMETERS-1'!$B$5:$J$44,3,FALSE) + ABSYLD1!BC73*(1-VLOOKUP(ABSYLD2!BC$4,'[1]INTERNAL PARAMETERS-1'!$B$5:$J$44,5,FALSE))*VLOOKUP(ABSYLD2!BC$4,'[1]INTERNAL PARAMETERS-1'!$B$5:$J$44,8,FALSE)*VLOOKUP(ABSYLD2!BC$4,'[1]INTERNAL PARAMETERS-1'!$B$5:$J$44,3,FALSE)</f>
        <v>7.5623091028769549E-3</v>
      </c>
      <c r="BD73" s="47">
        <f>ABSYLD1!BD73*VLOOKUP(ABSYLD2!BD$4,'[1]INTERNAL PARAMETERS-1'!$B$5:$J$44,5,FALSE)*VLOOKUP(ABSYLD2!BD$4,'[1]INTERNAL PARAMETERS-1'!$B$5:$J$44,6,FALSE)*VLOOKUP(ABSYLD2!BD$4,'[1]INTERNAL PARAMETERS-1'!$B$5:$J$44,3,FALSE) + ABSYLD1!BD73*(1-VLOOKUP(ABSYLD2!BD$4,'[1]INTERNAL PARAMETERS-1'!$B$5:$J$44,5,FALSE))*VLOOKUP(ABSYLD2!BD$4,'[1]INTERNAL PARAMETERS-1'!$B$5:$J$44,8,FALSE)*VLOOKUP(ABSYLD2!BD$4,'[1]INTERNAL PARAMETERS-1'!$B$5:$J$44,3,FALSE)</f>
        <v>1.4362512243129471E-3</v>
      </c>
      <c r="BE73" s="47">
        <f>ABSYLD1!BE73*VLOOKUP(ABSYLD2!BE$4,'[1]INTERNAL PARAMETERS-1'!$B$5:$J$44,5,FALSE)*VLOOKUP(ABSYLD2!BE$4,'[1]INTERNAL PARAMETERS-1'!$B$5:$J$44,6,FALSE)*VLOOKUP(ABSYLD2!BE$4,'[1]INTERNAL PARAMETERS-1'!$B$5:$J$44,3,FALSE) + ABSYLD1!BE73*(1-VLOOKUP(ABSYLD2!BE$4,'[1]INTERNAL PARAMETERS-1'!$B$5:$J$44,5,FALSE))*VLOOKUP(ABSYLD2!BE$4,'[1]INTERNAL PARAMETERS-1'!$B$5:$J$44,8,FALSE)*VLOOKUP(ABSYLD2!BE$4,'[1]INTERNAL PARAMETERS-1'!$B$5:$J$44,3,FALSE)</f>
        <v>1.2891252291306167E-2</v>
      </c>
      <c r="BF73" s="47">
        <f>ABSYLD1!BF73*VLOOKUP(ABSYLD2!BF$4,'[1]INTERNAL PARAMETERS-1'!$B$5:$J$44,5,FALSE)*VLOOKUP(ABSYLD2!BF$4,'[1]INTERNAL PARAMETERS-1'!$B$5:$J$44,6,FALSE)*VLOOKUP(ABSYLD2!BF$4,'[1]INTERNAL PARAMETERS-1'!$B$5:$J$44,3,FALSE) + ABSYLD1!BF73*(1-VLOOKUP(ABSYLD2!BF$4,'[1]INTERNAL PARAMETERS-1'!$B$5:$J$44,5,FALSE))*VLOOKUP(ABSYLD2!BF$4,'[1]INTERNAL PARAMETERS-1'!$B$5:$J$44,8,FALSE)*VLOOKUP(ABSYLD2!BF$4,'[1]INTERNAL PARAMETERS-1'!$B$5:$J$44,3,FALSE)</f>
        <v>0</v>
      </c>
      <c r="BG73" s="47">
        <f>ABSYLD1!BG73*VLOOKUP(ABSYLD2!BG$4,'[1]INTERNAL PARAMETERS-1'!$B$5:$J$44,5,FALSE)*VLOOKUP(ABSYLD2!BG$4,'[1]INTERNAL PARAMETERS-1'!$B$5:$J$44,6,FALSE)*VLOOKUP(ABSYLD2!BG$4,'[1]INTERNAL PARAMETERS-1'!$B$5:$J$44,3,FALSE) + ABSYLD1!BG73*(1-VLOOKUP(ABSYLD2!BG$4,'[1]INTERNAL PARAMETERS-1'!$B$5:$J$44,5,FALSE))*VLOOKUP(ABSYLD2!BG$4,'[1]INTERNAL PARAMETERS-1'!$B$5:$J$44,8,FALSE)*VLOOKUP(ABSYLD2!BG$4,'[1]INTERNAL PARAMETERS-1'!$B$5:$J$44,3,FALSE)</f>
        <v>1.9569442289415198E-3</v>
      </c>
      <c r="BH73" s="47">
        <f>ABSYLD1!BH73*VLOOKUP(ABSYLD2!BH$4,'[1]INTERNAL PARAMETERS-1'!$B$5:$J$44,5,FALSE)*VLOOKUP(ABSYLD2!BH$4,'[1]INTERNAL PARAMETERS-1'!$B$5:$J$44,6,FALSE)*VLOOKUP(ABSYLD2!BH$4,'[1]INTERNAL PARAMETERS-1'!$B$5:$J$44,3,FALSE) + ABSYLD1!BH73*(1-VLOOKUP(ABSYLD2!BH$4,'[1]INTERNAL PARAMETERS-1'!$B$5:$J$44,5,FALSE))*VLOOKUP(ABSYLD2!BH$4,'[1]INTERNAL PARAMETERS-1'!$B$5:$J$44,8,FALSE)*VLOOKUP(ABSYLD2!BH$4,'[1]INTERNAL PARAMETERS-1'!$B$5:$J$44,3,FALSE)</f>
        <v>6.9740295240790489E-6</v>
      </c>
      <c r="BI73" s="47">
        <f>ABSYLD1!BI73*VLOOKUP(ABSYLD2!BI$4,'[1]INTERNAL PARAMETERS-1'!$B$5:$J$44,5,FALSE)*VLOOKUP(ABSYLD2!BI$4,'[1]INTERNAL PARAMETERS-1'!$B$5:$J$44,6,FALSE)*VLOOKUP(ABSYLD2!BI$4,'[1]INTERNAL PARAMETERS-1'!$B$5:$J$44,3,FALSE) + ABSYLD1!BI73*(1-VLOOKUP(ABSYLD2!BI$4,'[1]INTERNAL PARAMETERS-1'!$B$5:$J$44,5,FALSE))*VLOOKUP(ABSYLD2!BI$4,'[1]INTERNAL PARAMETERS-1'!$B$5:$J$44,8,FALSE)*VLOOKUP(ABSYLD2!BI$4,'[1]INTERNAL PARAMETERS-1'!$B$5:$J$44,3,FALSE)</f>
        <v>0</v>
      </c>
      <c r="BJ73" s="47">
        <f>ABSYLD1!BJ73*VLOOKUP(ABSYLD2!BJ$4,'[1]INTERNAL PARAMETERS-1'!$B$5:$J$44,5,FALSE)*VLOOKUP(ABSYLD2!BJ$4,'[1]INTERNAL PARAMETERS-1'!$B$5:$J$44,6,FALSE)*VLOOKUP(ABSYLD2!BJ$4,'[1]INTERNAL PARAMETERS-1'!$B$5:$J$44,3,FALSE) + ABSYLD1!BJ73*(1-VLOOKUP(ABSYLD2!BJ$4,'[1]INTERNAL PARAMETERS-1'!$B$5:$J$44,5,FALSE))*VLOOKUP(ABSYLD2!BJ$4,'[1]INTERNAL PARAMETERS-1'!$B$5:$J$44,8,FALSE)*VLOOKUP(ABSYLD2!BJ$4,'[1]INTERNAL PARAMETERS-1'!$B$5:$J$44,3,FALSE)</f>
        <v>8.2021475928155721E-4</v>
      </c>
      <c r="BK73" s="47">
        <f>ABSYLD1!BK73*VLOOKUP(ABSYLD2!BK$4,'[1]INTERNAL PARAMETERS-1'!$B$5:$J$44,5,FALSE)*VLOOKUP(ABSYLD2!BK$4,'[1]INTERNAL PARAMETERS-1'!$B$5:$J$44,6,FALSE)*VLOOKUP(ABSYLD2!BK$4,'[1]INTERNAL PARAMETERS-1'!$B$5:$J$44,3,FALSE) + ABSYLD1!BK73*(1-VLOOKUP(ABSYLD2!BK$4,'[1]INTERNAL PARAMETERS-1'!$B$5:$J$44,5,FALSE))*VLOOKUP(ABSYLD2!BK$4,'[1]INTERNAL PARAMETERS-1'!$B$5:$J$44,8,FALSE)*VLOOKUP(ABSYLD2!BK$4,'[1]INTERNAL PARAMETERS-1'!$B$5:$J$44,3,FALSE)</f>
        <v>7.9728423534045957E-4</v>
      </c>
      <c r="BL73" s="47">
        <f>ABSYLD1!BL73*VLOOKUP(ABSYLD2!BL$4,'[1]INTERNAL PARAMETERS-1'!$B$5:$J$44,5,FALSE)*VLOOKUP(ABSYLD2!BL$4,'[1]INTERNAL PARAMETERS-1'!$B$5:$J$44,6,FALSE)*VLOOKUP(ABSYLD2!BL$4,'[1]INTERNAL PARAMETERS-1'!$B$5:$J$44,3,FALSE) + ABSYLD1!BL73*(1-VLOOKUP(ABSYLD2!BL$4,'[1]INTERNAL PARAMETERS-1'!$B$5:$J$44,5,FALSE))*VLOOKUP(ABSYLD2!BL$4,'[1]INTERNAL PARAMETERS-1'!$B$5:$J$44,8,FALSE)*VLOOKUP(ABSYLD2!BL$4,'[1]INTERNAL PARAMETERS-1'!$B$5:$J$44,3,FALSE)</f>
        <v>3.1912603847452305E-3</v>
      </c>
      <c r="BM73" s="47">
        <f>ABSYLD1!BM73*VLOOKUP(ABSYLD2!BM$4,'[1]INTERNAL PARAMETERS-1'!$B$5:$J$44,5,FALSE)*VLOOKUP(ABSYLD2!BM$4,'[1]INTERNAL PARAMETERS-1'!$B$5:$J$44,6,FALSE)*VLOOKUP(ABSYLD2!BM$4,'[1]INTERNAL PARAMETERS-1'!$B$5:$J$44,3,FALSE) + ABSYLD1!BM73*(1-VLOOKUP(ABSYLD2!BM$4,'[1]INTERNAL PARAMETERS-1'!$B$5:$J$44,5,FALSE))*VLOOKUP(ABSYLD2!BM$4,'[1]INTERNAL PARAMETERS-1'!$B$5:$J$44,8,FALSE)*VLOOKUP(ABSYLD2!BM$4,'[1]INTERNAL PARAMETERS-1'!$B$5:$J$44,3,FALSE)</f>
        <v>2.2169864916807983E-3</v>
      </c>
      <c r="BN73" s="47">
        <f>ABSYLD1!BN73*VLOOKUP(ABSYLD2!BN$4,'[1]INTERNAL PARAMETERS-1'!$B$5:$J$44,5,FALSE)*VLOOKUP(ABSYLD2!BN$4,'[1]INTERNAL PARAMETERS-1'!$B$5:$J$44,6,FALSE)*VLOOKUP(ABSYLD2!BN$4,'[1]INTERNAL PARAMETERS-1'!$B$5:$J$44,3,FALSE) + ABSYLD1!BN73*(1-VLOOKUP(ABSYLD2!BN$4,'[1]INTERNAL PARAMETERS-1'!$B$5:$J$44,5,FALSE))*VLOOKUP(ABSYLD2!BN$4,'[1]INTERNAL PARAMETERS-1'!$B$5:$J$44,8,FALSE)*VLOOKUP(ABSYLD2!BN$4,'[1]INTERNAL PARAMETERS-1'!$B$5:$J$44,3,FALSE)</f>
        <v>1.5075890024993559E-3</v>
      </c>
      <c r="BO73" s="47">
        <f>ABSYLD1!BO73*VLOOKUP(ABSYLD2!BO$4,'[1]INTERNAL PARAMETERS-1'!$B$5:$J$44,5,FALSE)*VLOOKUP(ABSYLD2!BO$4,'[1]INTERNAL PARAMETERS-1'!$B$5:$J$44,6,FALSE)*VLOOKUP(ABSYLD2!BO$4,'[1]INTERNAL PARAMETERS-1'!$B$5:$J$44,3,FALSE) + ABSYLD1!BO73*(1-VLOOKUP(ABSYLD2!BO$4,'[1]INTERNAL PARAMETERS-1'!$B$5:$J$44,5,FALSE))*VLOOKUP(ABSYLD2!BO$4,'[1]INTERNAL PARAMETERS-1'!$B$5:$J$44,8,FALSE)*VLOOKUP(ABSYLD2!BO$4,'[1]INTERNAL PARAMETERS-1'!$B$5:$J$44,3,FALSE)</f>
        <v>1.1178205683880253E-3</v>
      </c>
      <c r="BP73" s="47">
        <f>ABSYLD1!BP73*VLOOKUP(ABSYLD2!BP$4,'[1]INTERNAL PARAMETERS-1'!$B$5:$J$44,5,FALSE)*VLOOKUP(ABSYLD2!BP$4,'[1]INTERNAL PARAMETERS-1'!$B$5:$J$44,6,FALSE)*VLOOKUP(ABSYLD2!BP$4,'[1]INTERNAL PARAMETERS-1'!$B$5:$J$44,3,FALSE) + ABSYLD1!BP73*(1-VLOOKUP(ABSYLD2!BP$4,'[1]INTERNAL PARAMETERS-1'!$B$5:$J$44,5,FALSE))*VLOOKUP(ABSYLD2!BP$4,'[1]INTERNAL PARAMETERS-1'!$B$5:$J$44,8,FALSE)*VLOOKUP(ABSYLD2!BP$4,'[1]INTERNAL PARAMETERS-1'!$B$5:$J$44,3,FALSE)</f>
        <v>3.5284186048562505E-5</v>
      </c>
      <c r="BQ73" s="47">
        <f>ABSYLD1!BQ73*VLOOKUP(ABSYLD2!BQ$4,'[1]INTERNAL PARAMETERS-1'!$B$5:$J$44,5,FALSE)*VLOOKUP(ABSYLD2!BQ$4,'[1]INTERNAL PARAMETERS-1'!$B$5:$J$44,6,FALSE)*VLOOKUP(ABSYLD2!BQ$4,'[1]INTERNAL PARAMETERS-1'!$B$5:$J$44,3,FALSE) + ABSYLD1!BQ73*(1-VLOOKUP(ABSYLD2!BQ$4,'[1]INTERNAL PARAMETERS-1'!$B$5:$J$44,5,FALSE))*VLOOKUP(ABSYLD2!BQ$4,'[1]INTERNAL PARAMETERS-1'!$B$5:$J$44,8,FALSE)*VLOOKUP(ABSYLD2!BQ$4,'[1]INTERNAL PARAMETERS-1'!$B$5:$J$44,3,FALSE)</f>
        <v>4.6676683602037191E-3</v>
      </c>
      <c r="BR73" s="47">
        <f>ABSYLD1!BR73*VLOOKUP(ABSYLD2!BR$4,'[1]INTERNAL PARAMETERS-1'!$B$5:$J$44,5,FALSE)*VLOOKUP(ABSYLD2!BR$4,'[1]INTERNAL PARAMETERS-1'!$B$5:$J$44,6,FALSE)*VLOOKUP(ABSYLD2!BR$4,'[1]INTERNAL PARAMETERS-1'!$B$5:$J$44,3,FALSE) + ABSYLD1!BR73*(1-VLOOKUP(ABSYLD2!BR$4,'[1]INTERNAL PARAMETERS-1'!$B$5:$J$44,5,FALSE))*VLOOKUP(ABSYLD2!BR$4,'[1]INTERNAL PARAMETERS-1'!$B$5:$J$44,8,FALSE)*VLOOKUP(ABSYLD2!BR$4,'[1]INTERNAL PARAMETERS-1'!$B$5:$J$44,3,FALSE)</f>
        <v>1.1299134868491643E-4</v>
      </c>
      <c r="BS73" s="47">
        <f>ABSYLD1!BS73*VLOOKUP(ABSYLD2!BS$4,'[1]INTERNAL PARAMETERS-1'!$B$5:$J$44,5,FALSE)*VLOOKUP(ABSYLD2!BS$4,'[1]INTERNAL PARAMETERS-1'!$B$5:$J$44,6,FALSE)*VLOOKUP(ABSYLD2!BS$4,'[1]INTERNAL PARAMETERS-1'!$B$5:$J$44,3,FALSE) + ABSYLD1!BS73*(1-VLOOKUP(ABSYLD2!BS$4,'[1]INTERNAL PARAMETERS-1'!$B$5:$J$44,5,FALSE))*VLOOKUP(ABSYLD2!BS$4,'[1]INTERNAL PARAMETERS-1'!$B$5:$J$44,8,FALSE)*VLOOKUP(ABSYLD2!BS$4,'[1]INTERNAL PARAMETERS-1'!$B$5:$J$44,3,FALSE)</f>
        <v>1.15565841841856E-5</v>
      </c>
      <c r="BT73" s="47">
        <f>ABSYLD1!BT73*VLOOKUP(ABSYLD2!BT$4,'[1]INTERNAL PARAMETERS-1'!$B$5:$J$44,5,FALSE)*VLOOKUP(ABSYLD2!BT$4,'[1]INTERNAL PARAMETERS-1'!$B$5:$J$44,6,FALSE)*VLOOKUP(ABSYLD2!BT$4,'[1]INTERNAL PARAMETERS-1'!$B$5:$J$44,3,FALSE) + ABSYLD1!BT73*(1-VLOOKUP(ABSYLD2!BT$4,'[1]INTERNAL PARAMETERS-1'!$B$5:$J$44,5,FALSE))*VLOOKUP(ABSYLD2!BT$4,'[1]INTERNAL PARAMETERS-1'!$B$5:$J$44,8,FALSE)*VLOOKUP(ABSYLD2!BT$4,'[1]INTERNAL PARAMETERS-1'!$B$5:$J$44,3,FALSE)</f>
        <v>0</v>
      </c>
      <c r="BU73" s="47">
        <f>ABSYLD1!BU73*VLOOKUP(ABSYLD2!BU$4,'[1]INTERNAL PARAMETERS-1'!$B$5:$J$44,5,FALSE)*VLOOKUP(ABSYLD2!BU$4,'[1]INTERNAL PARAMETERS-1'!$B$5:$J$44,6,FALSE)*VLOOKUP(ABSYLD2!BU$4,'[1]INTERNAL PARAMETERS-1'!$B$5:$J$44,3,FALSE) + ABSYLD1!BU73*(1-VLOOKUP(ABSYLD2!BU$4,'[1]INTERNAL PARAMETERS-1'!$B$5:$J$44,5,FALSE))*VLOOKUP(ABSYLD2!BU$4,'[1]INTERNAL PARAMETERS-1'!$B$5:$J$44,8,FALSE)*VLOOKUP(ABSYLD2!BU$4,'[1]INTERNAL PARAMETERS-1'!$B$5:$J$44,3,FALSE)</f>
        <v>0</v>
      </c>
      <c r="BV73" s="47">
        <f>ABSYLD1!BV73*VLOOKUP(ABSYLD2!BV$4,'[1]INTERNAL PARAMETERS-1'!$B$5:$J$44,5,FALSE)*VLOOKUP(ABSYLD2!BV$4,'[1]INTERNAL PARAMETERS-1'!$B$5:$J$44,6,FALSE)*VLOOKUP(ABSYLD2!BV$4,'[1]INTERNAL PARAMETERS-1'!$B$5:$J$44,3,FALSE) + ABSYLD1!BV73*(1-VLOOKUP(ABSYLD2!BV$4,'[1]INTERNAL PARAMETERS-1'!$B$5:$J$44,5,FALSE))*VLOOKUP(ABSYLD2!BV$4,'[1]INTERNAL PARAMETERS-1'!$B$5:$J$44,8,FALSE)*VLOOKUP(ABSYLD2!BV$4,'[1]INTERNAL PARAMETERS-1'!$B$5:$J$44,3,FALSE)</f>
        <v>0</v>
      </c>
      <c r="BW73" s="47">
        <f>ABSYLD1!BW73*VLOOKUP(ABSYLD2!BW$4,'[1]INTERNAL PARAMETERS-1'!$B$5:$J$44,5,FALSE)*VLOOKUP(ABSYLD2!BW$4,'[1]INTERNAL PARAMETERS-1'!$B$5:$J$44,6,FALSE)*VLOOKUP(ABSYLD2!BW$4,'[1]INTERNAL PARAMETERS-1'!$B$5:$J$44,3,FALSE) + ABSYLD1!BW73*(1-VLOOKUP(ABSYLD2!BW$4,'[1]INTERNAL PARAMETERS-1'!$B$5:$J$44,5,FALSE))*VLOOKUP(ABSYLD2!BW$4,'[1]INTERNAL PARAMETERS-1'!$B$5:$J$44,8,FALSE)*VLOOKUP(ABSYLD2!BW$4,'[1]INTERNAL PARAMETERS-1'!$B$5:$J$44,3,FALSE)</f>
        <v>0</v>
      </c>
      <c r="BX73" s="47">
        <f>ABSYLD1!BX73*VLOOKUP(ABSYLD2!BX$4,'[1]INTERNAL PARAMETERS-1'!$B$5:$J$44,5,FALSE)*VLOOKUP(ABSYLD2!BX$4,'[1]INTERNAL PARAMETERS-1'!$B$5:$J$44,6,FALSE)*VLOOKUP(ABSYLD2!BX$4,'[1]INTERNAL PARAMETERS-1'!$B$5:$J$44,3,FALSE) + ABSYLD1!BX73*(1-VLOOKUP(ABSYLD2!BX$4,'[1]INTERNAL PARAMETERS-1'!$B$5:$J$44,5,FALSE))*VLOOKUP(ABSYLD2!BX$4,'[1]INTERNAL PARAMETERS-1'!$B$5:$J$44,8,FALSE)*VLOOKUP(ABSYLD2!BX$4,'[1]INTERNAL PARAMETERS-1'!$B$5:$J$44,3,FALSE)</f>
        <v>0</v>
      </c>
      <c r="BY73" s="47">
        <f>ABSYLD1!BY73*VLOOKUP(ABSYLD2!BY$4,'[1]INTERNAL PARAMETERS-1'!$B$5:$J$44,5,FALSE)*VLOOKUP(ABSYLD2!BY$4,'[1]INTERNAL PARAMETERS-1'!$B$5:$J$44,6,FALSE)*VLOOKUP(ABSYLD2!BY$4,'[1]INTERNAL PARAMETERS-1'!$B$5:$J$44,3,FALSE) + ABSYLD1!BY73*(1-VLOOKUP(ABSYLD2!BY$4,'[1]INTERNAL PARAMETERS-1'!$B$5:$J$44,5,FALSE))*VLOOKUP(ABSYLD2!BY$4,'[1]INTERNAL PARAMETERS-1'!$B$5:$J$44,8,FALSE)*VLOOKUP(ABSYLD2!BY$4,'[1]INTERNAL PARAMETERS-1'!$B$5:$J$44,3,FALSE)</f>
        <v>0</v>
      </c>
      <c r="BZ73" s="47">
        <f>ABSYLD1!BZ73*VLOOKUP(ABSYLD2!BZ$4,'[1]INTERNAL PARAMETERS-1'!$B$5:$J$44,5,FALSE)*VLOOKUP(ABSYLD2!BZ$4,'[1]INTERNAL PARAMETERS-1'!$B$5:$J$44,6,FALSE)*VLOOKUP(ABSYLD2!BZ$4,'[1]INTERNAL PARAMETERS-1'!$B$5:$J$44,3,FALSE) + ABSYLD1!BZ73*(1-VLOOKUP(ABSYLD2!BZ$4,'[1]INTERNAL PARAMETERS-1'!$B$5:$J$44,5,FALSE))*VLOOKUP(ABSYLD2!BZ$4,'[1]INTERNAL PARAMETERS-1'!$B$5:$J$44,8,FALSE)*VLOOKUP(ABSYLD2!BZ$4,'[1]INTERNAL PARAMETERS-1'!$B$5:$J$44,3,FALSE)</f>
        <v>2.0663791182456439E-6</v>
      </c>
      <c r="CA73" s="47">
        <f>ABSYLD1!CA73*VLOOKUP(ABSYLD2!CA$4,'[1]INTERNAL PARAMETERS-1'!$B$5:$J$44,5,FALSE)*VLOOKUP(ABSYLD2!CA$4,'[1]INTERNAL PARAMETERS-1'!$B$5:$J$44,6,FALSE)*VLOOKUP(ABSYLD2!CA$4,'[1]INTERNAL PARAMETERS-1'!$B$5:$J$44,3,FALSE) + ABSYLD1!CA73*(1-VLOOKUP(ABSYLD2!CA$4,'[1]INTERNAL PARAMETERS-1'!$B$5:$J$44,5,FALSE))*VLOOKUP(ABSYLD2!CA$4,'[1]INTERNAL PARAMETERS-1'!$B$5:$J$44,8,FALSE)*VLOOKUP(ABSYLD2!CA$4,'[1]INTERNAL PARAMETERS-1'!$B$5:$J$44,3,FALSE)</f>
        <v>0</v>
      </c>
      <c r="CB73" s="47">
        <f>ABSYLD1!CB73*VLOOKUP(ABSYLD2!CB$4,'[1]INTERNAL PARAMETERS-1'!$B$5:$J$44,5,FALSE)*VLOOKUP(ABSYLD2!CB$4,'[1]INTERNAL PARAMETERS-1'!$B$5:$J$44,6,FALSE)*VLOOKUP(ABSYLD2!CB$4,'[1]INTERNAL PARAMETERS-1'!$B$5:$J$44,3,FALSE) + ABSYLD1!CB73*(1-VLOOKUP(ABSYLD2!CB$4,'[1]INTERNAL PARAMETERS-1'!$B$5:$J$44,5,FALSE))*VLOOKUP(ABSYLD2!CB$4,'[1]INTERNAL PARAMETERS-1'!$B$5:$J$44,8,FALSE)*VLOOKUP(ABSYLD2!CB$4,'[1]INTERNAL PARAMETERS-1'!$B$5:$J$44,3,FALSE)</f>
        <v>0</v>
      </c>
      <c r="CC73" s="47">
        <f>ABSYLD1!CC73*VLOOKUP(ABSYLD2!CC$4,'[1]INTERNAL PARAMETERS-1'!$B$5:$J$44,5,FALSE)*VLOOKUP(ABSYLD2!CC$4,'[1]INTERNAL PARAMETERS-1'!$B$5:$J$44,6,FALSE)*VLOOKUP(ABSYLD2!CC$4,'[1]INTERNAL PARAMETERS-1'!$B$5:$J$44,3,FALSE) + ABSYLD1!CC73*(1-VLOOKUP(ABSYLD2!CC$4,'[1]INTERNAL PARAMETERS-1'!$B$5:$J$44,5,FALSE))*VLOOKUP(ABSYLD2!CC$4,'[1]INTERNAL PARAMETERS-1'!$B$5:$J$44,8,FALSE)*VLOOKUP(ABSYLD2!CC$4,'[1]INTERNAL PARAMETERS-1'!$B$5:$J$44,3,FALSE)</f>
        <v>1.6645356388982223E-5</v>
      </c>
      <c r="CD73" s="47">
        <f>ABSYLD1!CD73*VLOOKUP(ABSYLD2!CD$4,'[1]INTERNAL PARAMETERS-1'!$B$5:$J$44,5,FALSE)*VLOOKUP(ABSYLD2!CD$4,'[1]INTERNAL PARAMETERS-1'!$B$5:$J$44,6,FALSE)*VLOOKUP(ABSYLD2!CD$4,'[1]INTERNAL PARAMETERS-1'!$B$5:$J$44,3,FALSE) + ABSYLD1!CD73*(1-VLOOKUP(ABSYLD2!CD$4,'[1]INTERNAL PARAMETERS-1'!$B$5:$J$44,5,FALSE))*VLOOKUP(ABSYLD2!CD$4,'[1]INTERNAL PARAMETERS-1'!$B$5:$J$44,8,FALSE)*VLOOKUP(ABSYLD2!CD$4,'[1]INTERNAL PARAMETERS-1'!$B$5:$J$44,3,FALSE)</f>
        <v>3.6160636235839301E-5</v>
      </c>
      <c r="CE73" s="47">
        <f>ABSYLD1!CE73*VLOOKUP(ABSYLD2!CE$4,'[1]INTERNAL PARAMETERS-1'!$B$5:$J$44,5,FALSE)*VLOOKUP(ABSYLD2!CE$4,'[1]INTERNAL PARAMETERS-1'!$B$5:$J$44,6,FALSE)*VLOOKUP(ABSYLD2!CE$4,'[1]INTERNAL PARAMETERS-1'!$B$5:$J$44,3,FALSE) + ABSYLD1!CE73*(1-VLOOKUP(ABSYLD2!CE$4,'[1]INTERNAL PARAMETERS-1'!$B$5:$J$44,5,FALSE))*VLOOKUP(ABSYLD2!CE$4,'[1]INTERNAL PARAMETERS-1'!$B$5:$J$44,8,FALSE)*VLOOKUP(ABSYLD2!CE$4,'[1]INTERNAL PARAMETERS-1'!$B$5:$J$44,3,FALSE)</f>
        <v>7.1435705869984584E-5</v>
      </c>
      <c r="CF73" s="47">
        <f>ABSYLD1!CF73*VLOOKUP(ABSYLD2!CF$4,'[1]INTERNAL PARAMETERS-1'!$B$5:$J$44,5,FALSE)*VLOOKUP(ABSYLD2!CF$4,'[1]INTERNAL PARAMETERS-1'!$B$5:$J$44,6,FALSE)*VLOOKUP(ABSYLD2!CF$4,'[1]INTERNAL PARAMETERS-1'!$B$5:$J$44,3,FALSE) + ABSYLD1!CF73*(1-VLOOKUP(ABSYLD2!CF$4,'[1]INTERNAL PARAMETERS-1'!$B$5:$J$44,5,FALSE))*VLOOKUP(ABSYLD2!CF$4,'[1]INTERNAL PARAMETERS-1'!$B$5:$J$44,8,FALSE)*VLOOKUP(ABSYLD2!CF$4,'[1]INTERNAL PARAMETERS-1'!$B$5:$J$44,3,FALSE)</f>
        <v>1.1461229178769415E-4</v>
      </c>
      <c r="CG73" s="47">
        <f>ABSYLD1!CG73*VLOOKUP(ABSYLD2!CG$4,'[1]INTERNAL PARAMETERS-1'!$B$5:$J$44,5,FALSE)*VLOOKUP(ABSYLD2!CG$4,'[1]INTERNAL PARAMETERS-1'!$B$5:$J$44,6,FALSE)*VLOOKUP(ABSYLD2!CG$4,'[1]INTERNAL PARAMETERS-1'!$B$5:$J$44,3,FALSE) + ABSYLD1!CG73*(1-VLOOKUP(ABSYLD2!CG$4,'[1]INTERNAL PARAMETERS-1'!$B$5:$J$44,5,FALSE))*VLOOKUP(ABSYLD2!CG$4,'[1]INTERNAL PARAMETERS-1'!$B$5:$J$44,8,FALSE)*VLOOKUP(ABSYLD2!CG$4,'[1]INTERNAL PARAMETERS-1'!$B$5:$J$44,3,FALSE)</f>
        <v>0</v>
      </c>
      <c r="CH73" s="46">
        <f>ABSYLD1!CH73*VLOOKUP(ABSYLD2!CH$4,'[1]INTERNAL PARAMETERS-1'!$B$5:$J$44,5,FALSE)*VLOOKUP(ABSYLD2!CH$4,'[1]INTERNAL PARAMETERS-1'!$B$5:$J$44,6,FALSE)*VLOOKUP(ABSYLD2!CH$4,'[1]INTERNAL PARAMETERS-1'!$B$5:$J$44,3,FALSE) + ABSYLD1!CH73*(1-VLOOKUP(ABSYLD2!CH$4,'[1]INTERNAL PARAMETERS-1'!$B$5:$J$44,5,FALSE))*VLOOKUP(ABSYLD2!CH$4,'[1]INTERNAL PARAMETERS-1'!$B$5:$J$44,8,FALSE)*VLOOKUP(ABSYLD2!CH$4,'[1]INTERNAL PARAMETERS-1'!$B$5:$J$44,3,FALSE)</f>
        <v>0</v>
      </c>
      <c r="CJ73" s="48">
        <f t="shared" si="2"/>
        <v>0.46572179273288533</v>
      </c>
      <c r="CK73" s="46">
        <f t="shared" si="3"/>
        <v>8.7130754541449099E-2</v>
      </c>
    </row>
    <row r="74" spans="2:89">
      <c r="B74" s="61" t="s">
        <v>4</v>
      </c>
      <c r="C74" s="60" t="s">
        <v>71</v>
      </c>
      <c r="D74" s="60" t="s">
        <v>73</v>
      </c>
      <c r="E74" s="137">
        <f>ABS!AL74</f>
        <v>4.0060574421391912</v>
      </c>
      <c r="F74" s="59">
        <f>'[1]INTERNAL PARAMETERS-1'!M20</f>
        <v>12.89</v>
      </c>
      <c r="G74" s="48">
        <f>ABSYLD1!G74*VLOOKUP(ABSYLD2!G$4,'[1]INTERNAL PARAMETERS-1'!$B$5:$J$44,5,FALSE)*VLOOKUP(ABSYLD2!G$4,'[1]INTERNAL PARAMETERS-1'!$B$5:$J$44,7,FALSE)*ABSYLD2!$F74 + ABSYLD1!G74*(1-VLOOKUP(ABSYLD2!G$4,'[1]INTERNAL PARAMETERS-1'!$B$5:$J$44,5,FALSE))*VLOOKUP(ABSYLD2!G$4,'[1]INTERNAL PARAMETERS-1'!$B$5:$J$44,9,FALSE)*ABSYLD2!$F74</f>
        <v>5.5434068014835372E-2</v>
      </c>
      <c r="H74" s="47">
        <f>ABSYLD1!H74*VLOOKUP(ABSYLD2!H$4,'[1]INTERNAL PARAMETERS-1'!$B$5:$J$44,5,FALSE)*VLOOKUP(ABSYLD2!H$4,'[1]INTERNAL PARAMETERS-1'!$B$5:$J$44,7,FALSE)*ABSYLD2!$F74 + ABSYLD1!H74*(1-VLOOKUP(ABSYLD2!H$4,'[1]INTERNAL PARAMETERS-1'!$B$5:$J$44,5,FALSE))*VLOOKUP(ABSYLD2!H$4,'[1]INTERNAL PARAMETERS-1'!$B$5:$J$44,9,FALSE)*ABSYLD2!$F74</f>
        <v>1.8572647732728903E-2</v>
      </c>
      <c r="I74" s="47">
        <f>ABSYLD1!I74*VLOOKUP(ABSYLD2!I$4,'[1]INTERNAL PARAMETERS-1'!$B$5:$J$44,5,FALSE)*VLOOKUP(ABSYLD2!I$4,'[1]INTERNAL PARAMETERS-1'!$B$5:$J$44,7,FALSE)*ABSYLD2!$F74 + ABSYLD1!I74*(1-VLOOKUP(ABSYLD2!I$4,'[1]INTERNAL PARAMETERS-1'!$B$5:$J$44,5,FALSE))*VLOOKUP(ABSYLD2!I$4,'[1]INTERNAL PARAMETERS-1'!$B$5:$J$44,9,FALSE)*ABSYLD2!$F74</f>
        <v>0.10083282375286533</v>
      </c>
      <c r="J74" s="47">
        <f>ABSYLD1!J74*VLOOKUP(ABSYLD2!J$4,'[1]INTERNAL PARAMETERS-1'!$B$5:$J$44,5,FALSE)*VLOOKUP(ABSYLD2!J$4,'[1]INTERNAL PARAMETERS-1'!$B$5:$J$44,7,FALSE)*ABSYLD2!$F74 + ABSYLD1!J74*(1-VLOOKUP(ABSYLD2!J$4,'[1]INTERNAL PARAMETERS-1'!$B$5:$J$44,5,FALSE))*VLOOKUP(ABSYLD2!J$4,'[1]INTERNAL PARAMETERS-1'!$B$5:$J$44,9,FALSE)*ABSYLD2!$F74</f>
        <v>0</v>
      </c>
      <c r="K74" s="47">
        <f>ABSYLD1!K74*VLOOKUP(ABSYLD2!K$4,'[1]INTERNAL PARAMETERS-1'!$B$5:$J$44,5,FALSE)*VLOOKUP(ABSYLD2!K$4,'[1]INTERNAL PARAMETERS-1'!$B$5:$J$44,7,FALSE)*ABSYLD2!$F74 + ABSYLD1!K74*(1-VLOOKUP(ABSYLD2!K$4,'[1]INTERNAL PARAMETERS-1'!$B$5:$J$44,5,FALSE))*VLOOKUP(ABSYLD2!K$4,'[1]INTERNAL PARAMETERS-1'!$B$5:$J$44,9,FALSE)*ABSYLD2!$F74</f>
        <v>0</v>
      </c>
      <c r="L74" s="47">
        <f>ABSYLD1!L74*VLOOKUP(ABSYLD2!L$4,'[1]INTERNAL PARAMETERS-1'!$B$5:$J$44,5,FALSE)*VLOOKUP(ABSYLD2!L$4,'[1]INTERNAL PARAMETERS-1'!$B$5:$J$44,7,FALSE)*ABSYLD2!$F74 + ABSYLD1!L74*(1-VLOOKUP(ABSYLD2!L$4,'[1]INTERNAL PARAMETERS-1'!$B$5:$J$44,5,FALSE))*VLOOKUP(ABSYLD2!L$4,'[1]INTERNAL PARAMETERS-1'!$B$5:$J$44,9,FALSE)*ABSYLD2!$F74</f>
        <v>0</v>
      </c>
      <c r="M74" s="47">
        <f>ABSYLD1!M74*VLOOKUP(ABSYLD2!M$4,'[1]INTERNAL PARAMETERS-1'!$B$5:$J$44,5,FALSE)*VLOOKUP(ABSYLD2!M$4,'[1]INTERNAL PARAMETERS-1'!$B$5:$J$44,7,FALSE)*ABSYLD2!$F74 + ABSYLD1!M74*(1-VLOOKUP(ABSYLD2!M$4,'[1]INTERNAL PARAMETERS-1'!$B$5:$J$44,5,FALSE))*VLOOKUP(ABSYLD2!M$4,'[1]INTERNAL PARAMETERS-1'!$B$5:$J$44,9,FALSE)*ABSYLD2!$F74</f>
        <v>3.0523256432164754E-2</v>
      </c>
      <c r="N74" s="47">
        <f>ABSYLD1!N74*VLOOKUP(ABSYLD2!N$4,'[1]INTERNAL PARAMETERS-1'!$B$5:$J$44,5,FALSE)*VLOOKUP(ABSYLD2!N$4,'[1]INTERNAL PARAMETERS-1'!$B$5:$J$44,7,FALSE)*ABSYLD2!$F74 + ABSYLD1!N74*(1-VLOOKUP(ABSYLD2!N$4,'[1]INTERNAL PARAMETERS-1'!$B$5:$J$44,5,FALSE))*VLOOKUP(ABSYLD2!N$4,'[1]INTERNAL PARAMETERS-1'!$B$5:$J$44,9,FALSE)*ABSYLD2!$F74</f>
        <v>3.8430479502603223E-4</v>
      </c>
      <c r="O74" s="47">
        <f>ABSYLD1!O74*VLOOKUP(ABSYLD2!O$4,'[1]INTERNAL PARAMETERS-1'!$B$5:$J$44,5,FALSE)*VLOOKUP(ABSYLD2!O$4,'[1]INTERNAL PARAMETERS-1'!$B$5:$J$44,7,FALSE)*ABSYLD2!$F74 + ABSYLD1!O74*(1-VLOOKUP(ABSYLD2!O$4,'[1]INTERNAL PARAMETERS-1'!$B$5:$J$44,5,FALSE))*VLOOKUP(ABSYLD2!O$4,'[1]INTERNAL PARAMETERS-1'!$B$5:$J$44,9,FALSE)*ABSYLD2!$F74</f>
        <v>0</v>
      </c>
      <c r="P74" s="47">
        <f>ABSYLD1!P74*VLOOKUP(ABSYLD2!P$4,'[1]INTERNAL PARAMETERS-1'!$B$5:$J$44,5,FALSE)*VLOOKUP(ABSYLD2!P$4,'[1]INTERNAL PARAMETERS-1'!$B$5:$J$44,7,FALSE)*ABSYLD2!$F74 + ABSYLD1!P74*(1-VLOOKUP(ABSYLD2!P$4,'[1]INTERNAL PARAMETERS-1'!$B$5:$J$44,5,FALSE))*VLOOKUP(ABSYLD2!P$4,'[1]INTERNAL PARAMETERS-1'!$B$5:$J$44,9,FALSE)*ABSYLD2!$F74</f>
        <v>0</v>
      </c>
      <c r="Q74" s="47">
        <f>ABSYLD1!Q74*VLOOKUP(ABSYLD2!Q$4,'[1]INTERNAL PARAMETERS-1'!$B$5:$J$44,5,FALSE)*VLOOKUP(ABSYLD2!Q$4,'[1]INTERNAL PARAMETERS-1'!$B$5:$J$44,7,FALSE)*ABSYLD2!$F74 + ABSYLD1!Q74*(1-VLOOKUP(ABSYLD2!Q$4,'[1]INTERNAL PARAMETERS-1'!$B$5:$J$44,5,FALSE))*VLOOKUP(ABSYLD2!Q$4,'[1]INTERNAL PARAMETERS-1'!$B$5:$J$44,9,FALSE)*ABSYLD2!$F74</f>
        <v>0</v>
      </c>
      <c r="R74" s="47">
        <f>ABSYLD1!R74*VLOOKUP(ABSYLD2!R$4,'[1]INTERNAL PARAMETERS-1'!$B$5:$J$44,5,FALSE)*VLOOKUP(ABSYLD2!R$4,'[1]INTERNAL PARAMETERS-1'!$B$5:$J$44,7,FALSE)*ABSYLD2!$F74 + ABSYLD1!R74*(1-VLOOKUP(ABSYLD2!R$4,'[1]INTERNAL PARAMETERS-1'!$B$5:$J$44,5,FALSE))*VLOOKUP(ABSYLD2!R$4,'[1]INTERNAL PARAMETERS-1'!$B$5:$J$44,9,FALSE)*ABSYLD2!$F74</f>
        <v>0</v>
      </c>
      <c r="S74" s="47">
        <f>ABSYLD1!S74*VLOOKUP(ABSYLD2!S$4,'[1]INTERNAL PARAMETERS-1'!$B$5:$J$44,5,FALSE)*VLOOKUP(ABSYLD2!S$4,'[1]INTERNAL PARAMETERS-1'!$B$5:$J$44,7,FALSE)*ABSYLD2!$F74 + ABSYLD1!S74*(1-VLOOKUP(ABSYLD2!S$4,'[1]INTERNAL PARAMETERS-1'!$B$5:$J$44,5,FALSE))*VLOOKUP(ABSYLD2!S$4,'[1]INTERNAL PARAMETERS-1'!$B$5:$J$44,9,FALSE)*ABSYLD2!$F74</f>
        <v>9.6167771146437164E-3</v>
      </c>
      <c r="T74" s="47">
        <f>ABSYLD1!T74*VLOOKUP(ABSYLD2!T$4,'[1]INTERNAL PARAMETERS-1'!$B$5:$J$44,5,FALSE)*VLOOKUP(ABSYLD2!T$4,'[1]INTERNAL PARAMETERS-1'!$B$5:$J$44,7,FALSE)*ABSYLD2!$F74 + ABSYLD1!T74*(1-VLOOKUP(ABSYLD2!T$4,'[1]INTERNAL PARAMETERS-1'!$B$5:$J$44,5,FALSE))*VLOOKUP(ABSYLD2!T$4,'[1]INTERNAL PARAMETERS-1'!$B$5:$J$44,9,FALSE)*ABSYLD2!$F74</f>
        <v>6.1175633884442649E-3</v>
      </c>
      <c r="U74" s="47">
        <f>ABSYLD1!U74*VLOOKUP(ABSYLD2!U$4,'[1]INTERNAL PARAMETERS-1'!$B$5:$J$44,5,FALSE)*VLOOKUP(ABSYLD2!U$4,'[1]INTERNAL PARAMETERS-1'!$B$5:$J$44,7,FALSE)*ABSYLD2!$F74 + ABSYLD1!U74*(1-VLOOKUP(ABSYLD2!U$4,'[1]INTERNAL PARAMETERS-1'!$B$5:$J$44,5,FALSE))*VLOOKUP(ABSYLD2!U$4,'[1]INTERNAL PARAMETERS-1'!$B$5:$J$44,9,FALSE)*ABSYLD2!$F74</f>
        <v>0</v>
      </c>
      <c r="V74" s="47">
        <f>ABSYLD1!V74*VLOOKUP(ABSYLD2!V$4,'[1]INTERNAL PARAMETERS-1'!$B$5:$J$44,5,FALSE)*VLOOKUP(ABSYLD2!V$4,'[1]INTERNAL PARAMETERS-1'!$B$5:$J$44,7,FALSE)*ABSYLD2!$F74 + ABSYLD1!V74*(1-VLOOKUP(ABSYLD2!V$4,'[1]INTERNAL PARAMETERS-1'!$B$5:$J$44,5,FALSE))*VLOOKUP(ABSYLD2!V$4,'[1]INTERNAL PARAMETERS-1'!$B$5:$J$44,9,FALSE)*ABSYLD2!$F74</f>
        <v>8.6868850170351997E-3</v>
      </c>
      <c r="W74" s="47">
        <f>ABSYLD1!W74*VLOOKUP(ABSYLD2!W$4,'[1]INTERNAL PARAMETERS-1'!$B$5:$J$44,5,FALSE)*VLOOKUP(ABSYLD2!W$4,'[1]INTERNAL PARAMETERS-1'!$B$5:$J$44,7,FALSE)*ABSYLD2!$F74 + ABSYLD1!W74*(1-VLOOKUP(ABSYLD2!W$4,'[1]INTERNAL PARAMETERS-1'!$B$5:$J$44,5,FALSE))*VLOOKUP(ABSYLD2!W$4,'[1]INTERNAL PARAMETERS-1'!$B$5:$J$44,9,FALSE)*ABSYLD2!$F74</f>
        <v>0</v>
      </c>
      <c r="X74" s="47">
        <f>ABSYLD1!X74*VLOOKUP(ABSYLD2!X$4,'[1]INTERNAL PARAMETERS-1'!$B$5:$J$44,5,FALSE)*VLOOKUP(ABSYLD2!X$4,'[1]INTERNAL PARAMETERS-1'!$B$5:$J$44,7,FALSE)*ABSYLD2!$F74 + ABSYLD1!X74*(1-VLOOKUP(ABSYLD2!X$4,'[1]INTERNAL PARAMETERS-1'!$B$5:$J$44,5,FALSE))*VLOOKUP(ABSYLD2!X$4,'[1]INTERNAL PARAMETERS-1'!$B$5:$J$44,9,FALSE)*ABSYLD2!$F74</f>
        <v>0</v>
      </c>
      <c r="Y74" s="47">
        <f>ABSYLD1!Y74*VLOOKUP(ABSYLD2!Y$4,'[1]INTERNAL PARAMETERS-1'!$B$5:$J$44,5,FALSE)*VLOOKUP(ABSYLD2!Y$4,'[1]INTERNAL PARAMETERS-1'!$B$5:$J$44,7,FALSE)*ABSYLD2!$F74 + ABSYLD1!Y74*(1-VLOOKUP(ABSYLD2!Y$4,'[1]INTERNAL PARAMETERS-1'!$B$5:$J$44,5,FALSE))*VLOOKUP(ABSYLD2!Y$4,'[1]INTERNAL PARAMETERS-1'!$B$5:$J$44,9,FALSE)*ABSYLD2!$F74</f>
        <v>0</v>
      </c>
      <c r="Z74" s="47">
        <f>ABSYLD1!Z74*VLOOKUP(ABSYLD2!Z$4,'[1]INTERNAL PARAMETERS-1'!$B$5:$J$44,5,FALSE)*VLOOKUP(ABSYLD2!Z$4,'[1]INTERNAL PARAMETERS-1'!$B$5:$J$44,7,FALSE)*ABSYLD2!$F74 + ABSYLD1!Z74*(1-VLOOKUP(ABSYLD2!Z$4,'[1]INTERNAL PARAMETERS-1'!$B$5:$J$44,5,FALSE))*VLOOKUP(ABSYLD2!Z$4,'[1]INTERNAL PARAMETERS-1'!$B$5:$J$44,9,FALSE)*ABSYLD2!$F74</f>
        <v>0</v>
      </c>
      <c r="AA74" s="47">
        <f>ABSYLD1!AA74*VLOOKUP(ABSYLD2!AA$4,'[1]INTERNAL PARAMETERS-1'!$B$5:$J$44,5,FALSE)*VLOOKUP(ABSYLD2!AA$4,'[1]INTERNAL PARAMETERS-1'!$B$5:$J$44,7,FALSE)*ABSYLD2!$F74 + ABSYLD1!AA74*(1-VLOOKUP(ABSYLD2!AA$4,'[1]INTERNAL PARAMETERS-1'!$B$5:$J$44,5,FALSE))*VLOOKUP(ABSYLD2!AA$4,'[1]INTERNAL PARAMETERS-1'!$B$5:$J$44,9,FALSE)*ABSYLD2!$F74</f>
        <v>0</v>
      </c>
      <c r="AB74" s="47">
        <f>ABSYLD1!AB74*VLOOKUP(ABSYLD2!AB$4,'[1]INTERNAL PARAMETERS-1'!$B$5:$J$44,5,FALSE)*VLOOKUP(ABSYLD2!AB$4,'[1]INTERNAL PARAMETERS-1'!$B$5:$J$44,7,FALSE)*ABSYLD2!$F74 + ABSYLD1!AB74*(1-VLOOKUP(ABSYLD2!AB$4,'[1]INTERNAL PARAMETERS-1'!$B$5:$J$44,5,FALSE))*VLOOKUP(ABSYLD2!AB$4,'[1]INTERNAL PARAMETERS-1'!$B$5:$J$44,9,FALSE)*ABSYLD2!$F74</f>
        <v>0</v>
      </c>
      <c r="AC74" s="47">
        <f>ABSYLD1!AC74*VLOOKUP(ABSYLD2!AC$4,'[1]INTERNAL PARAMETERS-1'!$B$5:$J$44,5,FALSE)*VLOOKUP(ABSYLD2!AC$4,'[1]INTERNAL PARAMETERS-1'!$B$5:$J$44,7,FALSE)*ABSYLD2!$F74 + ABSYLD1!AC74*(1-VLOOKUP(ABSYLD2!AC$4,'[1]INTERNAL PARAMETERS-1'!$B$5:$J$44,5,FALSE))*VLOOKUP(ABSYLD2!AC$4,'[1]INTERNAL PARAMETERS-1'!$B$5:$J$44,9,FALSE)*ABSYLD2!$F74</f>
        <v>0</v>
      </c>
      <c r="AD74" s="47">
        <f>ABSYLD1!AD74*VLOOKUP(ABSYLD2!AD$4,'[1]INTERNAL PARAMETERS-1'!$B$5:$J$44,5,FALSE)*VLOOKUP(ABSYLD2!AD$4,'[1]INTERNAL PARAMETERS-1'!$B$5:$J$44,7,FALSE)*ABSYLD2!$F74 + ABSYLD1!AD74*(1-VLOOKUP(ABSYLD2!AD$4,'[1]INTERNAL PARAMETERS-1'!$B$5:$J$44,5,FALSE))*VLOOKUP(ABSYLD2!AD$4,'[1]INTERNAL PARAMETERS-1'!$B$5:$J$44,9,FALSE)*ABSYLD2!$F74</f>
        <v>0</v>
      </c>
      <c r="AE74" s="47">
        <f>ABSYLD1!AE74*VLOOKUP(ABSYLD2!AE$4,'[1]INTERNAL PARAMETERS-1'!$B$5:$J$44,5,FALSE)*VLOOKUP(ABSYLD2!AE$4,'[1]INTERNAL PARAMETERS-1'!$B$5:$J$44,7,FALSE)*ABSYLD2!$F74 + ABSYLD1!AE74*(1-VLOOKUP(ABSYLD2!AE$4,'[1]INTERNAL PARAMETERS-1'!$B$5:$J$44,5,FALSE))*VLOOKUP(ABSYLD2!AE$4,'[1]INTERNAL PARAMETERS-1'!$B$5:$J$44,9,FALSE)*ABSYLD2!$F74</f>
        <v>0</v>
      </c>
      <c r="AF74" s="47">
        <f>ABSYLD1!AF74*VLOOKUP(ABSYLD2!AF$4,'[1]INTERNAL PARAMETERS-1'!$B$5:$J$44,5,FALSE)*VLOOKUP(ABSYLD2!AF$4,'[1]INTERNAL PARAMETERS-1'!$B$5:$J$44,7,FALSE)*ABSYLD2!$F74 + ABSYLD1!AF74*(1-VLOOKUP(ABSYLD2!AF$4,'[1]INTERNAL PARAMETERS-1'!$B$5:$J$44,5,FALSE))*VLOOKUP(ABSYLD2!AF$4,'[1]INTERNAL PARAMETERS-1'!$B$5:$J$44,9,FALSE)*ABSYLD2!$F74</f>
        <v>6.1181830454094149E-4</v>
      </c>
      <c r="AG74" s="47">
        <f>ABSYLD1!AG74*VLOOKUP(ABSYLD2!AG$4,'[1]INTERNAL PARAMETERS-1'!$B$5:$J$44,5,FALSE)*VLOOKUP(ABSYLD2!AG$4,'[1]INTERNAL PARAMETERS-1'!$B$5:$J$44,7,FALSE)*ABSYLD2!$F74 + ABSYLD1!AG74*(1-VLOOKUP(ABSYLD2!AG$4,'[1]INTERNAL PARAMETERS-1'!$B$5:$J$44,5,FALSE))*VLOOKUP(ABSYLD2!AG$4,'[1]INTERNAL PARAMETERS-1'!$B$5:$J$44,9,FALSE)*ABSYLD2!$F74</f>
        <v>0</v>
      </c>
      <c r="AH74" s="47">
        <f>ABSYLD1!AH74*VLOOKUP(ABSYLD2!AH$4,'[1]INTERNAL PARAMETERS-1'!$B$5:$J$44,5,FALSE)*VLOOKUP(ABSYLD2!AH$4,'[1]INTERNAL PARAMETERS-1'!$B$5:$J$44,7,FALSE)*ABSYLD2!$F74 + ABSYLD1!AH74*(1-VLOOKUP(ABSYLD2!AH$4,'[1]INTERNAL PARAMETERS-1'!$B$5:$J$44,5,FALSE))*VLOOKUP(ABSYLD2!AH$4,'[1]INTERNAL PARAMETERS-1'!$B$5:$J$44,9,FALSE)*ABSYLD2!$F74</f>
        <v>0</v>
      </c>
      <c r="AI74" s="47">
        <f>ABSYLD1!AI74*VLOOKUP(ABSYLD2!AI$4,'[1]INTERNAL PARAMETERS-1'!$B$5:$J$44,5,FALSE)*VLOOKUP(ABSYLD2!AI$4,'[1]INTERNAL PARAMETERS-1'!$B$5:$J$44,7,FALSE)*ABSYLD2!$F74 + ABSYLD1!AI74*(1-VLOOKUP(ABSYLD2!AI$4,'[1]INTERNAL PARAMETERS-1'!$B$5:$J$44,5,FALSE))*VLOOKUP(ABSYLD2!AI$4,'[1]INTERNAL PARAMETERS-1'!$B$5:$J$44,9,FALSE)*ABSYLD2!$F74</f>
        <v>7.843824417191558E-5</v>
      </c>
      <c r="AJ74" s="47">
        <f>ABSYLD1!AJ74*VLOOKUP(ABSYLD2!AJ$4,'[1]INTERNAL PARAMETERS-1'!$B$5:$J$44,5,FALSE)*VLOOKUP(ABSYLD2!AJ$4,'[1]INTERNAL PARAMETERS-1'!$B$5:$J$44,7,FALSE)*ABSYLD2!$F74 + ABSYLD1!AJ74*(1-VLOOKUP(ABSYLD2!AJ$4,'[1]INTERNAL PARAMETERS-1'!$B$5:$J$44,5,FALSE))*VLOOKUP(ABSYLD2!AJ$4,'[1]INTERNAL PARAMETERS-1'!$B$5:$J$44,9,FALSE)*ABSYLD2!$F74</f>
        <v>1.8352535251091508E-3</v>
      </c>
      <c r="AK74" s="47">
        <f>ABSYLD1!AK74*VLOOKUP(ABSYLD2!AK$4,'[1]INTERNAL PARAMETERS-1'!$B$5:$J$44,5,FALSE)*VLOOKUP(ABSYLD2!AK$4,'[1]INTERNAL PARAMETERS-1'!$B$5:$J$44,7,FALSE)*ABSYLD2!$F74 + ABSYLD1!AK74*(1-VLOOKUP(ABSYLD2!AK$4,'[1]INTERNAL PARAMETERS-1'!$B$5:$J$44,5,FALSE))*VLOOKUP(ABSYLD2!AK$4,'[1]INTERNAL PARAMETERS-1'!$B$5:$J$44,9,FALSE)*ABSYLD2!$F74</f>
        <v>0</v>
      </c>
      <c r="AL74" s="47">
        <f>ABSYLD1!AL74*VLOOKUP(ABSYLD2!AL$4,'[1]INTERNAL PARAMETERS-1'!$B$5:$J$44,5,FALSE)*VLOOKUP(ABSYLD2!AL$4,'[1]INTERNAL PARAMETERS-1'!$B$5:$J$44,7,FALSE)*ABSYLD2!$F74 + ABSYLD1!AL74*(1-VLOOKUP(ABSYLD2!AL$4,'[1]INTERNAL PARAMETERS-1'!$B$5:$J$44,5,FALSE))*VLOOKUP(ABSYLD2!AL$4,'[1]INTERNAL PARAMETERS-1'!$B$5:$J$44,9,FALSE)*ABSYLD2!$F74</f>
        <v>0</v>
      </c>
      <c r="AM74" s="47">
        <f>ABSYLD1!AM74*VLOOKUP(ABSYLD2!AM$4,'[1]INTERNAL PARAMETERS-1'!$B$5:$J$44,5,FALSE)*VLOOKUP(ABSYLD2!AM$4,'[1]INTERNAL PARAMETERS-1'!$B$5:$J$44,7,FALSE)*ABSYLD2!$F74 + ABSYLD1!AM74*(1-VLOOKUP(ABSYLD2!AM$4,'[1]INTERNAL PARAMETERS-1'!$B$5:$J$44,5,FALSE))*VLOOKUP(ABSYLD2!AM$4,'[1]INTERNAL PARAMETERS-1'!$B$5:$J$44,9,FALSE)*ABSYLD2!$F74</f>
        <v>0</v>
      </c>
      <c r="AN74" s="47">
        <f>ABSYLD1!AN74*VLOOKUP(ABSYLD2!AN$4,'[1]INTERNAL PARAMETERS-1'!$B$5:$J$44,5,FALSE)*VLOOKUP(ABSYLD2!AN$4,'[1]INTERNAL PARAMETERS-1'!$B$5:$J$44,7,FALSE)*ABSYLD2!$F74 + ABSYLD1!AN74*(1-VLOOKUP(ABSYLD2!AN$4,'[1]INTERNAL PARAMETERS-1'!$B$5:$J$44,5,FALSE))*VLOOKUP(ABSYLD2!AN$4,'[1]INTERNAL PARAMETERS-1'!$B$5:$J$44,9,FALSE)*ABSYLD2!$F74</f>
        <v>0</v>
      </c>
      <c r="AO74" s="47">
        <f>ABSYLD1!AO74*VLOOKUP(ABSYLD2!AO$4,'[1]INTERNAL PARAMETERS-1'!$B$5:$J$44,5,FALSE)*VLOOKUP(ABSYLD2!AO$4,'[1]INTERNAL PARAMETERS-1'!$B$5:$J$44,7,FALSE)*ABSYLD2!$F74 + ABSYLD1!AO74*(1-VLOOKUP(ABSYLD2!AO$4,'[1]INTERNAL PARAMETERS-1'!$B$5:$J$44,5,FALSE))*VLOOKUP(ABSYLD2!AO$4,'[1]INTERNAL PARAMETERS-1'!$B$5:$J$44,9,FALSE)*ABSYLD2!$F74</f>
        <v>0</v>
      </c>
      <c r="AP74" s="47">
        <f>ABSYLD1!AP74*VLOOKUP(ABSYLD2!AP$4,'[1]INTERNAL PARAMETERS-1'!$B$5:$J$44,5,FALSE)*VLOOKUP(ABSYLD2!AP$4,'[1]INTERNAL PARAMETERS-1'!$B$5:$J$44,7,FALSE)*ABSYLD2!$F74 + ABSYLD1!AP74*(1-VLOOKUP(ABSYLD2!AP$4,'[1]INTERNAL PARAMETERS-1'!$B$5:$J$44,5,FALSE))*VLOOKUP(ABSYLD2!AP$4,'[1]INTERNAL PARAMETERS-1'!$B$5:$J$44,9,FALSE)*ABSYLD2!$F74</f>
        <v>0</v>
      </c>
      <c r="AQ74" s="47">
        <f>ABSYLD1!AQ74*VLOOKUP(ABSYLD2!AQ$4,'[1]INTERNAL PARAMETERS-1'!$B$5:$J$44,5,FALSE)*VLOOKUP(ABSYLD2!AQ$4,'[1]INTERNAL PARAMETERS-1'!$B$5:$J$44,7,FALSE)*ABSYLD2!$F74 + ABSYLD1!AQ74*(1-VLOOKUP(ABSYLD2!AQ$4,'[1]INTERNAL PARAMETERS-1'!$B$5:$J$44,5,FALSE))*VLOOKUP(ABSYLD2!AQ$4,'[1]INTERNAL PARAMETERS-1'!$B$5:$J$44,9,FALSE)*ABSYLD2!$F74</f>
        <v>0</v>
      </c>
      <c r="AR74" s="47">
        <f>ABSYLD1!AR74*VLOOKUP(ABSYLD2!AR$4,'[1]INTERNAL PARAMETERS-1'!$B$5:$J$44,5,FALSE)*VLOOKUP(ABSYLD2!AR$4,'[1]INTERNAL PARAMETERS-1'!$B$5:$J$44,7,FALSE)*ABSYLD2!$F74 + ABSYLD1!AR74*(1-VLOOKUP(ABSYLD2!AR$4,'[1]INTERNAL PARAMETERS-1'!$B$5:$J$44,5,FALSE))*VLOOKUP(ABSYLD2!AR$4,'[1]INTERNAL PARAMETERS-1'!$B$5:$J$44,9,FALSE)*ABSYLD2!$F74</f>
        <v>0</v>
      </c>
      <c r="AS74" s="47">
        <f>ABSYLD1!AS74*VLOOKUP(ABSYLD2!AS$4,'[1]INTERNAL PARAMETERS-1'!$B$5:$J$44,5,FALSE)*VLOOKUP(ABSYLD2!AS$4,'[1]INTERNAL PARAMETERS-1'!$B$5:$J$44,7,FALSE)*ABSYLD2!$F74 + ABSYLD1!AS74*(1-VLOOKUP(ABSYLD2!AS$4,'[1]INTERNAL PARAMETERS-1'!$B$5:$J$44,5,FALSE))*VLOOKUP(ABSYLD2!AS$4,'[1]INTERNAL PARAMETERS-1'!$B$5:$J$44,9,FALSE)*ABSYLD2!$F74</f>
        <v>0</v>
      </c>
      <c r="AT74" s="46">
        <f>ABSYLD1!AT74*VLOOKUP(ABSYLD2!AT$4,'[1]INTERNAL PARAMETERS-1'!$B$5:$J$44,5,FALSE)*VLOOKUP(ABSYLD2!AT$4,'[1]INTERNAL PARAMETERS-1'!$B$5:$J$44,7,FALSE)*ABSYLD2!$F74 + ABSYLD1!AT74*(1-VLOOKUP(ABSYLD2!AT$4,'[1]INTERNAL PARAMETERS-1'!$B$5:$J$44,5,FALSE))*VLOOKUP(ABSYLD2!AT$4,'[1]INTERNAL PARAMETERS-1'!$B$5:$J$44,9,FALSE)*ABSYLD2!$F74</f>
        <v>0</v>
      </c>
      <c r="AU74" s="48">
        <f>ABSYLD1!AU74*VLOOKUP(ABSYLD2!AU$4,'[1]INTERNAL PARAMETERS-1'!$B$5:$J$44,5,FALSE)*VLOOKUP(ABSYLD2!AU$4,'[1]INTERNAL PARAMETERS-1'!$B$5:$J$44,6,FALSE)*VLOOKUP(ABSYLD2!AU$4,'[1]INTERNAL PARAMETERS-1'!$B$5:$J$44,3,FALSE) + ABSYLD1!AU74*(1-VLOOKUP(ABSYLD2!AU$4,'[1]INTERNAL PARAMETERS-1'!$B$5:$J$44,5,FALSE))*VLOOKUP(ABSYLD2!AU$4,'[1]INTERNAL PARAMETERS-1'!$B$5:$J$44,8,FALSE)*VLOOKUP(ABSYLD2!AU$4,'[1]INTERNAL PARAMETERS-1'!$B$5:$J$44,3,FALSE)</f>
        <v>0</v>
      </c>
      <c r="AV74" s="47">
        <f>ABSYLD1!AV74*VLOOKUP(ABSYLD2!AV$4,'[1]INTERNAL PARAMETERS-1'!$B$5:$J$44,5,FALSE)*VLOOKUP(ABSYLD2!AV$4,'[1]INTERNAL PARAMETERS-1'!$B$5:$J$44,6,FALSE)*VLOOKUP(ABSYLD2!AV$4,'[1]INTERNAL PARAMETERS-1'!$B$5:$J$44,3,FALSE) + ABSYLD1!AV74*(1-VLOOKUP(ABSYLD2!AV$4,'[1]INTERNAL PARAMETERS-1'!$B$5:$J$44,5,FALSE))*VLOOKUP(ABSYLD2!AV$4,'[1]INTERNAL PARAMETERS-1'!$B$5:$J$44,8,FALSE)*VLOOKUP(ABSYLD2!AV$4,'[1]INTERNAL PARAMETERS-1'!$B$5:$J$44,3,FALSE)</f>
        <v>0</v>
      </c>
      <c r="AW74" s="47">
        <f>ABSYLD1!AW74*VLOOKUP(ABSYLD2!AW$4,'[1]INTERNAL PARAMETERS-1'!$B$5:$J$44,5,FALSE)*VLOOKUP(ABSYLD2!AW$4,'[1]INTERNAL PARAMETERS-1'!$B$5:$J$44,6,FALSE)*VLOOKUP(ABSYLD2!AW$4,'[1]INTERNAL PARAMETERS-1'!$B$5:$J$44,3,FALSE) + ABSYLD1!AW74*(1-VLOOKUP(ABSYLD2!AW$4,'[1]INTERNAL PARAMETERS-1'!$B$5:$J$44,5,FALSE))*VLOOKUP(ABSYLD2!AW$4,'[1]INTERNAL PARAMETERS-1'!$B$5:$J$44,8,FALSE)*VLOOKUP(ABSYLD2!AW$4,'[1]INTERNAL PARAMETERS-1'!$B$5:$J$44,3,FALSE)</f>
        <v>9.235922207738884E-3</v>
      </c>
      <c r="AX74" s="47">
        <f>ABSYLD1!AX74*VLOOKUP(ABSYLD2!AX$4,'[1]INTERNAL PARAMETERS-1'!$B$5:$J$44,5,FALSE)*VLOOKUP(ABSYLD2!AX$4,'[1]INTERNAL PARAMETERS-1'!$B$5:$J$44,6,FALSE)*VLOOKUP(ABSYLD2!AX$4,'[1]INTERNAL PARAMETERS-1'!$B$5:$J$44,3,FALSE) + ABSYLD1!AX74*(1-VLOOKUP(ABSYLD2!AX$4,'[1]INTERNAL PARAMETERS-1'!$B$5:$J$44,5,FALSE))*VLOOKUP(ABSYLD2!AX$4,'[1]INTERNAL PARAMETERS-1'!$B$5:$J$44,8,FALSE)*VLOOKUP(ABSYLD2!AX$4,'[1]INTERNAL PARAMETERS-1'!$B$5:$J$44,3,FALSE)</f>
        <v>0</v>
      </c>
      <c r="AY74" s="47">
        <f>ABSYLD1!AY74*VLOOKUP(ABSYLD2!AY$4,'[1]INTERNAL PARAMETERS-1'!$B$5:$J$44,5,FALSE)*VLOOKUP(ABSYLD2!AY$4,'[1]INTERNAL PARAMETERS-1'!$B$5:$J$44,6,FALSE)*VLOOKUP(ABSYLD2!AY$4,'[1]INTERNAL PARAMETERS-1'!$B$5:$J$44,3,FALSE) + ABSYLD1!AY74*(1-VLOOKUP(ABSYLD2!AY$4,'[1]INTERNAL PARAMETERS-1'!$B$5:$J$44,5,FALSE))*VLOOKUP(ABSYLD2!AY$4,'[1]INTERNAL PARAMETERS-1'!$B$5:$J$44,8,FALSE)*VLOOKUP(ABSYLD2!AY$4,'[1]INTERNAL PARAMETERS-1'!$B$5:$J$44,3,FALSE)</f>
        <v>0</v>
      </c>
      <c r="AZ74" s="47">
        <f>ABSYLD1!AZ74*VLOOKUP(ABSYLD2!AZ$4,'[1]INTERNAL PARAMETERS-1'!$B$5:$J$44,5,FALSE)*VLOOKUP(ABSYLD2!AZ$4,'[1]INTERNAL PARAMETERS-1'!$B$5:$J$44,6,FALSE)*VLOOKUP(ABSYLD2!AZ$4,'[1]INTERNAL PARAMETERS-1'!$B$5:$J$44,3,FALSE) + ABSYLD1!AZ74*(1-VLOOKUP(ABSYLD2!AZ$4,'[1]INTERNAL PARAMETERS-1'!$B$5:$J$44,5,FALSE))*VLOOKUP(ABSYLD2!AZ$4,'[1]INTERNAL PARAMETERS-1'!$B$5:$J$44,8,FALSE)*VLOOKUP(ABSYLD2!AZ$4,'[1]INTERNAL PARAMETERS-1'!$B$5:$J$44,3,FALSE)</f>
        <v>0</v>
      </c>
      <c r="BA74" s="47">
        <f>ABSYLD1!BA74*VLOOKUP(ABSYLD2!BA$4,'[1]INTERNAL PARAMETERS-1'!$B$5:$J$44,5,FALSE)*VLOOKUP(ABSYLD2!BA$4,'[1]INTERNAL PARAMETERS-1'!$B$5:$J$44,6,FALSE)*VLOOKUP(ABSYLD2!BA$4,'[1]INTERNAL PARAMETERS-1'!$B$5:$J$44,3,FALSE) + ABSYLD1!BA74*(1-VLOOKUP(ABSYLD2!BA$4,'[1]INTERNAL PARAMETERS-1'!$B$5:$J$44,5,FALSE))*VLOOKUP(ABSYLD2!BA$4,'[1]INTERNAL PARAMETERS-1'!$B$5:$J$44,8,FALSE)*VLOOKUP(ABSYLD2!BA$4,'[1]INTERNAL PARAMETERS-1'!$B$5:$J$44,3,FALSE)</f>
        <v>2.7944942013860788E-2</v>
      </c>
      <c r="BB74" s="47">
        <f>ABSYLD1!BB74*VLOOKUP(ABSYLD2!BB$4,'[1]INTERNAL PARAMETERS-1'!$B$5:$J$44,5,FALSE)*VLOOKUP(ABSYLD2!BB$4,'[1]INTERNAL PARAMETERS-1'!$B$5:$J$44,6,FALSE)*VLOOKUP(ABSYLD2!BB$4,'[1]INTERNAL PARAMETERS-1'!$B$5:$J$44,3,FALSE) + ABSYLD1!BB74*(1-VLOOKUP(ABSYLD2!BB$4,'[1]INTERNAL PARAMETERS-1'!$B$5:$J$44,5,FALSE))*VLOOKUP(ABSYLD2!BB$4,'[1]INTERNAL PARAMETERS-1'!$B$5:$J$44,8,FALSE)*VLOOKUP(ABSYLD2!BB$4,'[1]INTERNAL PARAMETERS-1'!$B$5:$J$44,3,FALSE)</f>
        <v>1.7559389515860258E-3</v>
      </c>
      <c r="BC74" s="47">
        <f>ABSYLD1!BC74*VLOOKUP(ABSYLD2!BC$4,'[1]INTERNAL PARAMETERS-1'!$B$5:$J$44,5,FALSE)*VLOOKUP(ABSYLD2!BC$4,'[1]INTERNAL PARAMETERS-1'!$B$5:$J$44,6,FALSE)*VLOOKUP(ABSYLD2!BC$4,'[1]INTERNAL PARAMETERS-1'!$B$5:$J$44,3,FALSE) + ABSYLD1!BC74*(1-VLOOKUP(ABSYLD2!BC$4,'[1]INTERNAL PARAMETERS-1'!$B$5:$J$44,5,FALSE))*VLOOKUP(ABSYLD2!BC$4,'[1]INTERNAL PARAMETERS-1'!$B$5:$J$44,8,FALSE)*VLOOKUP(ABSYLD2!BC$4,'[1]INTERNAL PARAMETERS-1'!$B$5:$J$44,3,FALSE)</f>
        <v>4.4018689358753318E-3</v>
      </c>
      <c r="BD74" s="47">
        <f>ABSYLD1!BD74*VLOOKUP(ABSYLD2!BD$4,'[1]INTERNAL PARAMETERS-1'!$B$5:$J$44,5,FALSE)*VLOOKUP(ABSYLD2!BD$4,'[1]INTERNAL PARAMETERS-1'!$B$5:$J$44,6,FALSE)*VLOOKUP(ABSYLD2!BD$4,'[1]INTERNAL PARAMETERS-1'!$B$5:$J$44,3,FALSE) + ABSYLD1!BD74*(1-VLOOKUP(ABSYLD2!BD$4,'[1]INTERNAL PARAMETERS-1'!$B$5:$J$44,5,FALSE))*VLOOKUP(ABSYLD2!BD$4,'[1]INTERNAL PARAMETERS-1'!$B$5:$J$44,8,FALSE)*VLOOKUP(ABSYLD2!BD$4,'[1]INTERNAL PARAMETERS-1'!$B$5:$J$44,3,FALSE)</f>
        <v>6.4789622013669665E-4</v>
      </c>
      <c r="BE74" s="47">
        <f>ABSYLD1!BE74*VLOOKUP(ABSYLD2!BE$4,'[1]INTERNAL PARAMETERS-1'!$B$5:$J$44,5,FALSE)*VLOOKUP(ABSYLD2!BE$4,'[1]INTERNAL PARAMETERS-1'!$B$5:$J$44,6,FALSE)*VLOOKUP(ABSYLD2!BE$4,'[1]INTERNAL PARAMETERS-1'!$B$5:$J$44,3,FALSE) + ABSYLD1!BE74*(1-VLOOKUP(ABSYLD2!BE$4,'[1]INTERNAL PARAMETERS-1'!$B$5:$J$44,5,FALSE))*VLOOKUP(ABSYLD2!BE$4,'[1]INTERNAL PARAMETERS-1'!$B$5:$J$44,8,FALSE)*VLOOKUP(ABSYLD2!BE$4,'[1]INTERNAL PARAMETERS-1'!$B$5:$J$44,3,FALSE)</f>
        <v>8.5090762239396697E-3</v>
      </c>
      <c r="BF74" s="47">
        <f>ABSYLD1!BF74*VLOOKUP(ABSYLD2!BF$4,'[1]INTERNAL PARAMETERS-1'!$B$5:$J$44,5,FALSE)*VLOOKUP(ABSYLD2!BF$4,'[1]INTERNAL PARAMETERS-1'!$B$5:$J$44,6,FALSE)*VLOOKUP(ABSYLD2!BF$4,'[1]INTERNAL PARAMETERS-1'!$B$5:$J$44,3,FALSE) + ABSYLD1!BF74*(1-VLOOKUP(ABSYLD2!BF$4,'[1]INTERNAL PARAMETERS-1'!$B$5:$J$44,5,FALSE))*VLOOKUP(ABSYLD2!BF$4,'[1]INTERNAL PARAMETERS-1'!$B$5:$J$44,8,FALSE)*VLOOKUP(ABSYLD2!BF$4,'[1]INTERNAL PARAMETERS-1'!$B$5:$J$44,3,FALSE)</f>
        <v>0</v>
      </c>
      <c r="BG74" s="47">
        <f>ABSYLD1!BG74*VLOOKUP(ABSYLD2!BG$4,'[1]INTERNAL PARAMETERS-1'!$B$5:$J$44,5,FALSE)*VLOOKUP(ABSYLD2!BG$4,'[1]INTERNAL PARAMETERS-1'!$B$5:$J$44,6,FALSE)*VLOOKUP(ABSYLD2!BG$4,'[1]INTERNAL PARAMETERS-1'!$B$5:$J$44,3,FALSE) + ABSYLD1!BG74*(1-VLOOKUP(ABSYLD2!BG$4,'[1]INTERNAL PARAMETERS-1'!$B$5:$J$44,5,FALSE))*VLOOKUP(ABSYLD2!BG$4,'[1]INTERNAL PARAMETERS-1'!$B$5:$J$44,8,FALSE)*VLOOKUP(ABSYLD2!BG$4,'[1]INTERNAL PARAMETERS-1'!$B$5:$J$44,3,FALSE)</f>
        <v>1.1126816492296764E-3</v>
      </c>
      <c r="BH74" s="47">
        <f>ABSYLD1!BH74*VLOOKUP(ABSYLD2!BH$4,'[1]INTERNAL PARAMETERS-1'!$B$5:$J$44,5,FALSE)*VLOOKUP(ABSYLD2!BH$4,'[1]INTERNAL PARAMETERS-1'!$B$5:$J$44,6,FALSE)*VLOOKUP(ABSYLD2!BH$4,'[1]INTERNAL PARAMETERS-1'!$B$5:$J$44,3,FALSE) + ABSYLD1!BH74*(1-VLOOKUP(ABSYLD2!BH$4,'[1]INTERNAL PARAMETERS-1'!$B$5:$J$44,5,FALSE))*VLOOKUP(ABSYLD2!BH$4,'[1]INTERNAL PARAMETERS-1'!$B$5:$J$44,8,FALSE)*VLOOKUP(ABSYLD2!BH$4,'[1]INTERNAL PARAMETERS-1'!$B$5:$J$44,3,FALSE)</f>
        <v>1.4734940641835477E-5</v>
      </c>
      <c r="BI74" s="47">
        <f>ABSYLD1!BI74*VLOOKUP(ABSYLD2!BI$4,'[1]INTERNAL PARAMETERS-1'!$B$5:$J$44,5,FALSE)*VLOOKUP(ABSYLD2!BI$4,'[1]INTERNAL PARAMETERS-1'!$B$5:$J$44,6,FALSE)*VLOOKUP(ABSYLD2!BI$4,'[1]INTERNAL PARAMETERS-1'!$B$5:$J$44,3,FALSE) + ABSYLD1!BI74*(1-VLOOKUP(ABSYLD2!BI$4,'[1]INTERNAL PARAMETERS-1'!$B$5:$J$44,5,FALSE))*VLOOKUP(ABSYLD2!BI$4,'[1]INTERNAL PARAMETERS-1'!$B$5:$J$44,8,FALSE)*VLOOKUP(ABSYLD2!BI$4,'[1]INTERNAL PARAMETERS-1'!$B$5:$J$44,3,FALSE)</f>
        <v>0</v>
      </c>
      <c r="BJ74" s="47">
        <f>ABSYLD1!BJ74*VLOOKUP(ABSYLD2!BJ$4,'[1]INTERNAL PARAMETERS-1'!$B$5:$J$44,5,FALSE)*VLOOKUP(ABSYLD2!BJ$4,'[1]INTERNAL PARAMETERS-1'!$B$5:$J$44,6,FALSE)*VLOOKUP(ABSYLD2!BJ$4,'[1]INTERNAL PARAMETERS-1'!$B$5:$J$44,3,FALSE) + ABSYLD1!BJ74*(1-VLOOKUP(ABSYLD2!BJ$4,'[1]INTERNAL PARAMETERS-1'!$B$5:$J$44,5,FALSE))*VLOOKUP(ABSYLD2!BJ$4,'[1]INTERNAL PARAMETERS-1'!$B$5:$J$44,8,FALSE)*VLOOKUP(ABSYLD2!BJ$4,'[1]INTERNAL PARAMETERS-1'!$B$5:$J$44,3,FALSE)</f>
        <v>4.0776805980893008E-4</v>
      </c>
      <c r="BK74" s="47">
        <f>ABSYLD1!BK74*VLOOKUP(ABSYLD2!BK$4,'[1]INTERNAL PARAMETERS-1'!$B$5:$J$44,5,FALSE)*VLOOKUP(ABSYLD2!BK$4,'[1]INTERNAL PARAMETERS-1'!$B$5:$J$44,6,FALSE)*VLOOKUP(ABSYLD2!BK$4,'[1]INTERNAL PARAMETERS-1'!$B$5:$J$44,3,FALSE) + ABSYLD1!BK74*(1-VLOOKUP(ABSYLD2!BK$4,'[1]INTERNAL PARAMETERS-1'!$B$5:$J$44,5,FALSE))*VLOOKUP(ABSYLD2!BK$4,'[1]INTERNAL PARAMETERS-1'!$B$5:$J$44,8,FALSE)*VLOOKUP(ABSYLD2!BK$4,'[1]INTERNAL PARAMETERS-1'!$B$5:$J$44,3,FALSE)</f>
        <v>4.3193941452027862E-4</v>
      </c>
      <c r="BL74" s="47">
        <f>ABSYLD1!BL74*VLOOKUP(ABSYLD2!BL$4,'[1]INTERNAL PARAMETERS-1'!$B$5:$J$44,5,FALSE)*VLOOKUP(ABSYLD2!BL$4,'[1]INTERNAL PARAMETERS-1'!$B$5:$J$44,6,FALSE)*VLOOKUP(ABSYLD2!BL$4,'[1]INTERNAL PARAMETERS-1'!$B$5:$J$44,3,FALSE) + ABSYLD1!BL74*(1-VLOOKUP(ABSYLD2!BL$4,'[1]INTERNAL PARAMETERS-1'!$B$5:$J$44,5,FALSE))*VLOOKUP(ABSYLD2!BL$4,'[1]INTERNAL PARAMETERS-1'!$B$5:$J$44,8,FALSE)*VLOOKUP(ABSYLD2!BL$4,'[1]INTERNAL PARAMETERS-1'!$B$5:$J$44,3,FALSE)</f>
        <v>2.0369669078230861E-3</v>
      </c>
      <c r="BM74" s="47">
        <f>ABSYLD1!BM74*VLOOKUP(ABSYLD2!BM$4,'[1]INTERNAL PARAMETERS-1'!$B$5:$J$44,5,FALSE)*VLOOKUP(ABSYLD2!BM$4,'[1]INTERNAL PARAMETERS-1'!$B$5:$J$44,6,FALSE)*VLOOKUP(ABSYLD2!BM$4,'[1]INTERNAL PARAMETERS-1'!$B$5:$J$44,3,FALSE) + ABSYLD1!BM74*(1-VLOOKUP(ABSYLD2!BM$4,'[1]INTERNAL PARAMETERS-1'!$B$5:$J$44,5,FALSE))*VLOOKUP(ABSYLD2!BM$4,'[1]INTERNAL PARAMETERS-1'!$B$5:$J$44,8,FALSE)*VLOOKUP(ABSYLD2!BM$4,'[1]INTERNAL PARAMETERS-1'!$B$5:$J$44,3,FALSE)</f>
        <v>1.167450827138669E-3</v>
      </c>
      <c r="BN74" s="47">
        <f>ABSYLD1!BN74*VLOOKUP(ABSYLD2!BN$4,'[1]INTERNAL PARAMETERS-1'!$B$5:$J$44,5,FALSE)*VLOOKUP(ABSYLD2!BN$4,'[1]INTERNAL PARAMETERS-1'!$B$5:$J$44,6,FALSE)*VLOOKUP(ABSYLD2!BN$4,'[1]INTERNAL PARAMETERS-1'!$B$5:$J$44,3,FALSE) + ABSYLD1!BN74*(1-VLOOKUP(ABSYLD2!BN$4,'[1]INTERNAL PARAMETERS-1'!$B$5:$J$44,5,FALSE))*VLOOKUP(ABSYLD2!BN$4,'[1]INTERNAL PARAMETERS-1'!$B$5:$J$44,8,FALSE)*VLOOKUP(ABSYLD2!BN$4,'[1]INTERNAL PARAMETERS-1'!$B$5:$J$44,3,FALSE)</f>
        <v>9.6576301518261408E-4</v>
      </c>
      <c r="BO74" s="47">
        <f>ABSYLD1!BO74*VLOOKUP(ABSYLD2!BO$4,'[1]INTERNAL PARAMETERS-1'!$B$5:$J$44,5,FALSE)*VLOOKUP(ABSYLD2!BO$4,'[1]INTERNAL PARAMETERS-1'!$B$5:$J$44,6,FALSE)*VLOOKUP(ABSYLD2!BO$4,'[1]INTERNAL PARAMETERS-1'!$B$5:$J$44,3,FALSE) + ABSYLD1!BO74*(1-VLOOKUP(ABSYLD2!BO$4,'[1]INTERNAL PARAMETERS-1'!$B$5:$J$44,5,FALSE))*VLOOKUP(ABSYLD2!BO$4,'[1]INTERNAL PARAMETERS-1'!$B$5:$J$44,8,FALSE)*VLOOKUP(ABSYLD2!BO$4,'[1]INTERNAL PARAMETERS-1'!$B$5:$J$44,3,FALSE)</f>
        <v>7.4966160048952376E-4</v>
      </c>
      <c r="BP74" s="47">
        <f>ABSYLD1!BP74*VLOOKUP(ABSYLD2!BP$4,'[1]INTERNAL PARAMETERS-1'!$B$5:$J$44,5,FALSE)*VLOOKUP(ABSYLD2!BP$4,'[1]INTERNAL PARAMETERS-1'!$B$5:$J$44,6,FALSE)*VLOOKUP(ABSYLD2!BP$4,'[1]INTERNAL PARAMETERS-1'!$B$5:$J$44,3,FALSE) + ABSYLD1!BP74*(1-VLOOKUP(ABSYLD2!BP$4,'[1]INTERNAL PARAMETERS-1'!$B$5:$J$44,5,FALSE))*VLOOKUP(ABSYLD2!BP$4,'[1]INTERNAL PARAMETERS-1'!$B$5:$J$44,8,FALSE)*VLOOKUP(ABSYLD2!BP$4,'[1]INTERNAL PARAMETERS-1'!$B$5:$J$44,3,FALSE)</f>
        <v>1.7841301745197206E-5</v>
      </c>
      <c r="BQ74" s="47">
        <f>ABSYLD1!BQ74*VLOOKUP(ABSYLD2!BQ$4,'[1]INTERNAL PARAMETERS-1'!$B$5:$J$44,5,FALSE)*VLOOKUP(ABSYLD2!BQ$4,'[1]INTERNAL PARAMETERS-1'!$B$5:$J$44,6,FALSE)*VLOOKUP(ABSYLD2!BQ$4,'[1]INTERNAL PARAMETERS-1'!$B$5:$J$44,3,FALSE) + ABSYLD1!BQ74*(1-VLOOKUP(ABSYLD2!BQ$4,'[1]INTERNAL PARAMETERS-1'!$B$5:$J$44,5,FALSE))*VLOOKUP(ABSYLD2!BQ$4,'[1]INTERNAL PARAMETERS-1'!$B$5:$J$44,8,FALSE)*VLOOKUP(ABSYLD2!BQ$4,'[1]INTERNAL PARAMETERS-1'!$B$5:$J$44,3,FALSE)</f>
        <v>2.3198683799877298E-3</v>
      </c>
      <c r="BR74" s="47">
        <f>ABSYLD1!BR74*VLOOKUP(ABSYLD2!BR$4,'[1]INTERNAL PARAMETERS-1'!$B$5:$J$44,5,FALSE)*VLOOKUP(ABSYLD2!BR$4,'[1]INTERNAL PARAMETERS-1'!$B$5:$J$44,6,FALSE)*VLOOKUP(ABSYLD2!BR$4,'[1]INTERNAL PARAMETERS-1'!$B$5:$J$44,3,FALSE) + ABSYLD1!BR74*(1-VLOOKUP(ABSYLD2!BR$4,'[1]INTERNAL PARAMETERS-1'!$B$5:$J$44,5,FALSE))*VLOOKUP(ABSYLD2!BR$4,'[1]INTERNAL PARAMETERS-1'!$B$5:$J$44,8,FALSE)*VLOOKUP(ABSYLD2!BR$4,'[1]INTERNAL PARAMETERS-1'!$B$5:$J$44,3,FALSE)</f>
        <v>5.9683983295810536E-5</v>
      </c>
      <c r="BS74" s="47">
        <f>ABSYLD1!BS74*VLOOKUP(ABSYLD2!BS$4,'[1]INTERNAL PARAMETERS-1'!$B$5:$J$44,5,FALSE)*VLOOKUP(ABSYLD2!BS$4,'[1]INTERNAL PARAMETERS-1'!$B$5:$J$44,6,FALSE)*VLOOKUP(ABSYLD2!BS$4,'[1]INTERNAL PARAMETERS-1'!$B$5:$J$44,3,FALSE) + ABSYLD1!BS74*(1-VLOOKUP(ABSYLD2!BS$4,'[1]INTERNAL PARAMETERS-1'!$B$5:$J$44,5,FALSE))*VLOOKUP(ABSYLD2!BS$4,'[1]INTERNAL PARAMETERS-1'!$B$5:$J$44,8,FALSE)*VLOOKUP(ABSYLD2!BS$4,'[1]INTERNAL PARAMETERS-1'!$B$5:$J$44,3,FALSE)</f>
        <v>7.5129288682234047E-6</v>
      </c>
      <c r="BT74" s="47">
        <f>ABSYLD1!BT74*VLOOKUP(ABSYLD2!BT$4,'[1]INTERNAL PARAMETERS-1'!$B$5:$J$44,5,FALSE)*VLOOKUP(ABSYLD2!BT$4,'[1]INTERNAL PARAMETERS-1'!$B$5:$J$44,6,FALSE)*VLOOKUP(ABSYLD2!BT$4,'[1]INTERNAL PARAMETERS-1'!$B$5:$J$44,3,FALSE) + ABSYLD1!BT74*(1-VLOOKUP(ABSYLD2!BT$4,'[1]INTERNAL PARAMETERS-1'!$B$5:$J$44,5,FALSE))*VLOOKUP(ABSYLD2!BT$4,'[1]INTERNAL PARAMETERS-1'!$B$5:$J$44,8,FALSE)*VLOOKUP(ABSYLD2!BT$4,'[1]INTERNAL PARAMETERS-1'!$B$5:$J$44,3,FALSE)</f>
        <v>0</v>
      </c>
      <c r="BU74" s="47">
        <f>ABSYLD1!BU74*VLOOKUP(ABSYLD2!BU$4,'[1]INTERNAL PARAMETERS-1'!$B$5:$J$44,5,FALSE)*VLOOKUP(ABSYLD2!BU$4,'[1]INTERNAL PARAMETERS-1'!$B$5:$J$44,6,FALSE)*VLOOKUP(ABSYLD2!BU$4,'[1]INTERNAL PARAMETERS-1'!$B$5:$J$44,3,FALSE) + ABSYLD1!BU74*(1-VLOOKUP(ABSYLD2!BU$4,'[1]INTERNAL PARAMETERS-1'!$B$5:$J$44,5,FALSE))*VLOOKUP(ABSYLD2!BU$4,'[1]INTERNAL PARAMETERS-1'!$B$5:$J$44,8,FALSE)*VLOOKUP(ABSYLD2!BU$4,'[1]INTERNAL PARAMETERS-1'!$B$5:$J$44,3,FALSE)</f>
        <v>0</v>
      </c>
      <c r="BV74" s="47">
        <f>ABSYLD1!BV74*VLOOKUP(ABSYLD2!BV$4,'[1]INTERNAL PARAMETERS-1'!$B$5:$J$44,5,FALSE)*VLOOKUP(ABSYLD2!BV$4,'[1]INTERNAL PARAMETERS-1'!$B$5:$J$44,6,FALSE)*VLOOKUP(ABSYLD2!BV$4,'[1]INTERNAL PARAMETERS-1'!$B$5:$J$44,3,FALSE) + ABSYLD1!BV74*(1-VLOOKUP(ABSYLD2!BV$4,'[1]INTERNAL PARAMETERS-1'!$B$5:$J$44,5,FALSE))*VLOOKUP(ABSYLD2!BV$4,'[1]INTERNAL PARAMETERS-1'!$B$5:$J$44,8,FALSE)*VLOOKUP(ABSYLD2!BV$4,'[1]INTERNAL PARAMETERS-1'!$B$5:$J$44,3,FALSE)</f>
        <v>0</v>
      </c>
      <c r="BW74" s="47">
        <f>ABSYLD1!BW74*VLOOKUP(ABSYLD2!BW$4,'[1]INTERNAL PARAMETERS-1'!$B$5:$J$44,5,FALSE)*VLOOKUP(ABSYLD2!BW$4,'[1]INTERNAL PARAMETERS-1'!$B$5:$J$44,6,FALSE)*VLOOKUP(ABSYLD2!BW$4,'[1]INTERNAL PARAMETERS-1'!$B$5:$J$44,3,FALSE) + ABSYLD1!BW74*(1-VLOOKUP(ABSYLD2!BW$4,'[1]INTERNAL PARAMETERS-1'!$B$5:$J$44,5,FALSE))*VLOOKUP(ABSYLD2!BW$4,'[1]INTERNAL PARAMETERS-1'!$B$5:$J$44,8,FALSE)*VLOOKUP(ABSYLD2!BW$4,'[1]INTERNAL PARAMETERS-1'!$B$5:$J$44,3,FALSE)</f>
        <v>0</v>
      </c>
      <c r="BX74" s="47">
        <f>ABSYLD1!BX74*VLOOKUP(ABSYLD2!BX$4,'[1]INTERNAL PARAMETERS-1'!$B$5:$J$44,5,FALSE)*VLOOKUP(ABSYLD2!BX$4,'[1]INTERNAL PARAMETERS-1'!$B$5:$J$44,6,FALSE)*VLOOKUP(ABSYLD2!BX$4,'[1]INTERNAL PARAMETERS-1'!$B$5:$J$44,3,FALSE) + ABSYLD1!BX74*(1-VLOOKUP(ABSYLD2!BX$4,'[1]INTERNAL PARAMETERS-1'!$B$5:$J$44,5,FALSE))*VLOOKUP(ABSYLD2!BX$4,'[1]INTERNAL PARAMETERS-1'!$B$5:$J$44,8,FALSE)*VLOOKUP(ABSYLD2!BX$4,'[1]INTERNAL PARAMETERS-1'!$B$5:$J$44,3,FALSE)</f>
        <v>0</v>
      </c>
      <c r="BY74" s="47">
        <f>ABSYLD1!BY74*VLOOKUP(ABSYLD2!BY$4,'[1]INTERNAL PARAMETERS-1'!$B$5:$J$44,5,FALSE)*VLOOKUP(ABSYLD2!BY$4,'[1]INTERNAL PARAMETERS-1'!$B$5:$J$44,6,FALSE)*VLOOKUP(ABSYLD2!BY$4,'[1]INTERNAL PARAMETERS-1'!$B$5:$J$44,3,FALSE) + ABSYLD1!BY74*(1-VLOOKUP(ABSYLD2!BY$4,'[1]INTERNAL PARAMETERS-1'!$B$5:$J$44,5,FALSE))*VLOOKUP(ABSYLD2!BY$4,'[1]INTERNAL PARAMETERS-1'!$B$5:$J$44,8,FALSE)*VLOOKUP(ABSYLD2!BY$4,'[1]INTERNAL PARAMETERS-1'!$B$5:$J$44,3,FALSE)</f>
        <v>0</v>
      </c>
      <c r="BZ74" s="47">
        <f>ABSYLD1!BZ74*VLOOKUP(ABSYLD2!BZ$4,'[1]INTERNAL PARAMETERS-1'!$B$5:$J$44,5,FALSE)*VLOOKUP(ABSYLD2!BZ$4,'[1]INTERNAL PARAMETERS-1'!$B$5:$J$44,6,FALSE)*VLOOKUP(ABSYLD2!BZ$4,'[1]INTERNAL PARAMETERS-1'!$B$5:$J$44,3,FALSE) + ABSYLD1!BZ74*(1-VLOOKUP(ABSYLD2!BZ$4,'[1]INTERNAL PARAMETERS-1'!$B$5:$J$44,5,FALSE))*VLOOKUP(ABSYLD2!BZ$4,'[1]INTERNAL PARAMETERS-1'!$B$5:$J$44,8,FALSE)*VLOOKUP(ABSYLD2!BZ$4,'[1]INTERNAL PARAMETERS-1'!$B$5:$J$44,3,FALSE)</f>
        <v>2.0150176088693312E-6</v>
      </c>
      <c r="CA74" s="47">
        <f>ABSYLD1!CA74*VLOOKUP(ABSYLD2!CA$4,'[1]INTERNAL PARAMETERS-1'!$B$5:$J$44,5,FALSE)*VLOOKUP(ABSYLD2!CA$4,'[1]INTERNAL PARAMETERS-1'!$B$5:$J$44,6,FALSE)*VLOOKUP(ABSYLD2!CA$4,'[1]INTERNAL PARAMETERS-1'!$B$5:$J$44,3,FALSE) + ABSYLD1!CA74*(1-VLOOKUP(ABSYLD2!CA$4,'[1]INTERNAL PARAMETERS-1'!$B$5:$J$44,5,FALSE))*VLOOKUP(ABSYLD2!CA$4,'[1]INTERNAL PARAMETERS-1'!$B$5:$J$44,8,FALSE)*VLOOKUP(ABSYLD2!CA$4,'[1]INTERNAL PARAMETERS-1'!$B$5:$J$44,3,FALSE)</f>
        <v>0</v>
      </c>
      <c r="CB74" s="47">
        <f>ABSYLD1!CB74*VLOOKUP(ABSYLD2!CB$4,'[1]INTERNAL PARAMETERS-1'!$B$5:$J$44,5,FALSE)*VLOOKUP(ABSYLD2!CB$4,'[1]INTERNAL PARAMETERS-1'!$B$5:$J$44,6,FALSE)*VLOOKUP(ABSYLD2!CB$4,'[1]INTERNAL PARAMETERS-1'!$B$5:$J$44,3,FALSE) + ABSYLD1!CB74*(1-VLOOKUP(ABSYLD2!CB$4,'[1]INTERNAL PARAMETERS-1'!$B$5:$J$44,5,FALSE))*VLOOKUP(ABSYLD2!CB$4,'[1]INTERNAL PARAMETERS-1'!$B$5:$J$44,8,FALSE)*VLOOKUP(ABSYLD2!CB$4,'[1]INTERNAL PARAMETERS-1'!$B$5:$J$44,3,FALSE)</f>
        <v>0</v>
      </c>
      <c r="CC74" s="47">
        <f>ABSYLD1!CC74*VLOOKUP(ABSYLD2!CC$4,'[1]INTERNAL PARAMETERS-1'!$B$5:$J$44,5,FALSE)*VLOOKUP(ABSYLD2!CC$4,'[1]INTERNAL PARAMETERS-1'!$B$5:$J$44,6,FALSE)*VLOOKUP(ABSYLD2!CC$4,'[1]INTERNAL PARAMETERS-1'!$B$5:$J$44,3,FALSE) + ABSYLD1!CC74*(1-VLOOKUP(ABSYLD2!CC$4,'[1]INTERNAL PARAMETERS-1'!$B$5:$J$44,5,FALSE))*VLOOKUP(ABSYLD2!CC$4,'[1]INTERNAL PARAMETERS-1'!$B$5:$J$44,8,FALSE)*VLOOKUP(ABSYLD2!CC$4,'[1]INTERNAL PARAMETERS-1'!$B$5:$J$44,3,FALSE)</f>
        <v>6.716725362897771E-6</v>
      </c>
      <c r="CD74" s="47">
        <f>ABSYLD1!CD74*VLOOKUP(ABSYLD2!CD$4,'[1]INTERNAL PARAMETERS-1'!$B$5:$J$44,5,FALSE)*VLOOKUP(ABSYLD2!CD$4,'[1]INTERNAL PARAMETERS-1'!$B$5:$J$44,6,FALSE)*VLOOKUP(ABSYLD2!CD$4,'[1]INTERNAL PARAMETERS-1'!$B$5:$J$44,3,FALSE) + ABSYLD1!CD74*(1-VLOOKUP(ABSYLD2!CD$4,'[1]INTERNAL PARAMETERS-1'!$B$5:$J$44,5,FALSE))*VLOOKUP(ABSYLD2!CD$4,'[1]INTERNAL PARAMETERS-1'!$B$5:$J$44,8,FALSE)*VLOOKUP(ABSYLD2!CD$4,'[1]INTERNAL PARAMETERS-1'!$B$5:$J$44,3,FALSE)</f>
        <v>2.966556772983021E-5</v>
      </c>
      <c r="CE74" s="47">
        <f>ABSYLD1!CE74*VLOOKUP(ABSYLD2!CE$4,'[1]INTERNAL PARAMETERS-1'!$B$5:$J$44,5,FALSE)*VLOOKUP(ABSYLD2!CE$4,'[1]INTERNAL PARAMETERS-1'!$B$5:$J$44,6,FALSE)*VLOOKUP(ABSYLD2!CE$4,'[1]INTERNAL PARAMETERS-1'!$B$5:$J$44,3,FALSE) + ABSYLD1!CE74*(1-VLOOKUP(ABSYLD2!CE$4,'[1]INTERNAL PARAMETERS-1'!$B$5:$J$44,5,FALSE))*VLOOKUP(ABSYLD2!CE$4,'[1]INTERNAL PARAMETERS-1'!$B$5:$J$44,8,FALSE)*VLOOKUP(ABSYLD2!CE$4,'[1]INTERNAL PARAMETERS-1'!$B$5:$J$44,3,FALSE)</f>
        <v>5.4181159913565193E-5</v>
      </c>
      <c r="CF74" s="47">
        <f>ABSYLD1!CF74*VLOOKUP(ABSYLD2!CF$4,'[1]INTERNAL PARAMETERS-1'!$B$5:$J$44,5,FALSE)*VLOOKUP(ABSYLD2!CF$4,'[1]INTERNAL PARAMETERS-1'!$B$5:$J$44,6,FALSE)*VLOOKUP(ABSYLD2!CF$4,'[1]INTERNAL PARAMETERS-1'!$B$5:$J$44,3,FALSE) + ABSYLD1!CF74*(1-VLOOKUP(ABSYLD2!CF$4,'[1]INTERNAL PARAMETERS-1'!$B$5:$J$44,5,FALSE))*VLOOKUP(ABSYLD2!CF$4,'[1]INTERNAL PARAMETERS-1'!$B$5:$J$44,8,FALSE)*VLOOKUP(ABSYLD2!CF$4,'[1]INTERNAL PARAMETERS-1'!$B$5:$J$44,3,FALSE)</f>
        <v>5.5881755701525515E-5</v>
      </c>
      <c r="CG74" s="47">
        <f>ABSYLD1!CG74*VLOOKUP(ABSYLD2!CG$4,'[1]INTERNAL PARAMETERS-1'!$B$5:$J$44,5,FALSE)*VLOOKUP(ABSYLD2!CG$4,'[1]INTERNAL PARAMETERS-1'!$B$5:$J$44,6,FALSE)*VLOOKUP(ABSYLD2!CG$4,'[1]INTERNAL PARAMETERS-1'!$B$5:$J$44,3,FALSE) + ABSYLD1!CG74*(1-VLOOKUP(ABSYLD2!CG$4,'[1]INTERNAL PARAMETERS-1'!$B$5:$J$44,5,FALSE))*VLOOKUP(ABSYLD2!CG$4,'[1]INTERNAL PARAMETERS-1'!$B$5:$J$44,8,FALSE)*VLOOKUP(ABSYLD2!CG$4,'[1]INTERNAL PARAMETERS-1'!$B$5:$J$44,3,FALSE)</f>
        <v>2.4690672852378312E-6</v>
      </c>
      <c r="CH74" s="46">
        <f>ABSYLD1!CH74*VLOOKUP(ABSYLD2!CH$4,'[1]INTERNAL PARAMETERS-1'!$B$5:$J$44,5,FALSE)*VLOOKUP(ABSYLD2!CH$4,'[1]INTERNAL PARAMETERS-1'!$B$5:$J$44,6,FALSE)*VLOOKUP(ABSYLD2!CH$4,'[1]INTERNAL PARAMETERS-1'!$B$5:$J$44,3,FALSE) + ABSYLD1!CH74*(1-VLOOKUP(ABSYLD2!CH$4,'[1]INTERNAL PARAMETERS-1'!$B$5:$J$44,5,FALSE))*VLOOKUP(ABSYLD2!CH$4,'[1]INTERNAL PARAMETERS-1'!$B$5:$J$44,8,FALSE)*VLOOKUP(ABSYLD2!CH$4,'[1]INTERNAL PARAMETERS-1'!$B$5:$J$44,3,FALSE)</f>
        <v>0</v>
      </c>
      <c r="CJ74" s="48">
        <f t="shared" si="2"/>
        <v>0.23269383632156557</v>
      </c>
      <c r="CK74" s="46">
        <f t="shared" si="3"/>
        <v>6.1938446855470897E-2</v>
      </c>
    </row>
    <row r="75" spans="2:89">
      <c r="B75" s="61" t="s">
        <v>4</v>
      </c>
      <c r="C75" s="60" t="s">
        <v>71</v>
      </c>
      <c r="D75" s="60" t="s">
        <v>72</v>
      </c>
      <c r="E75" s="137">
        <f>ABS!AL75</f>
        <v>2.0323081992724141</v>
      </c>
      <c r="F75" s="59">
        <f>'[1]INTERNAL PARAMETERS-1'!M21</f>
        <v>9.3150000000000013</v>
      </c>
      <c r="G75" s="48">
        <f>ABSYLD1!G75*VLOOKUP(ABSYLD2!G$4,'[1]INTERNAL PARAMETERS-1'!$B$5:$J$44,5,FALSE)*VLOOKUP(ABSYLD2!G$4,'[1]INTERNAL PARAMETERS-1'!$B$5:$J$44,7,FALSE)*ABSYLD2!$F75 + ABSYLD1!G75*(1-VLOOKUP(ABSYLD2!G$4,'[1]INTERNAL PARAMETERS-1'!$B$5:$J$44,5,FALSE))*VLOOKUP(ABSYLD2!G$4,'[1]INTERNAL PARAMETERS-1'!$B$5:$J$44,9,FALSE)*ABSYLD2!$F75</f>
        <v>1.4690559862080264E-2</v>
      </c>
      <c r="H75" s="47">
        <f>ABSYLD1!H75*VLOOKUP(ABSYLD2!H$4,'[1]INTERNAL PARAMETERS-1'!$B$5:$J$44,5,FALSE)*VLOOKUP(ABSYLD2!H$4,'[1]INTERNAL PARAMETERS-1'!$B$5:$J$44,7,FALSE)*ABSYLD2!$F75 + ABSYLD1!H75*(1-VLOOKUP(ABSYLD2!H$4,'[1]INTERNAL PARAMETERS-1'!$B$5:$J$44,5,FALSE))*VLOOKUP(ABSYLD2!H$4,'[1]INTERNAL PARAMETERS-1'!$B$5:$J$44,9,FALSE)*ABSYLD2!$F75</f>
        <v>1.2304860608612734E-2</v>
      </c>
      <c r="I75" s="47">
        <f>ABSYLD1!I75*VLOOKUP(ABSYLD2!I$4,'[1]INTERNAL PARAMETERS-1'!$B$5:$J$44,5,FALSE)*VLOOKUP(ABSYLD2!I$4,'[1]INTERNAL PARAMETERS-1'!$B$5:$J$44,7,FALSE)*ABSYLD2!$F75 + ABSYLD1!I75*(1-VLOOKUP(ABSYLD2!I$4,'[1]INTERNAL PARAMETERS-1'!$B$5:$J$44,5,FALSE))*VLOOKUP(ABSYLD2!I$4,'[1]INTERNAL PARAMETERS-1'!$B$5:$J$44,9,FALSE)*ABSYLD2!$F75</f>
        <v>3.4161192487441823E-2</v>
      </c>
      <c r="J75" s="47">
        <f>ABSYLD1!J75*VLOOKUP(ABSYLD2!J$4,'[1]INTERNAL PARAMETERS-1'!$B$5:$J$44,5,FALSE)*VLOOKUP(ABSYLD2!J$4,'[1]INTERNAL PARAMETERS-1'!$B$5:$J$44,7,FALSE)*ABSYLD2!$F75 + ABSYLD1!J75*(1-VLOOKUP(ABSYLD2!J$4,'[1]INTERNAL PARAMETERS-1'!$B$5:$J$44,5,FALSE))*VLOOKUP(ABSYLD2!J$4,'[1]INTERNAL PARAMETERS-1'!$B$5:$J$44,9,FALSE)*ABSYLD2!$F75</f>
        <v>0</v>
      </c>
      <c r="K75" s="47">
        <f>ABSYLD1!K75*VLOOKUP(ABSYLD2!K$4,'[1]INTERNAL PARAMETERS-1'!$B$5:$J$44,5,FALSE)*VLOOKUP(ABSYLD2!K$4,'[1]INTERNAL PARAMETERS-1'!$B$5:$J$44,7,FALSE)*ABSYLD2!$F75 + ABSYLD1!K75*(1-VLOOKUP(ABSYLD2!K$4,'[1]INTERNAL PARAMETERS-1'!$B$5:$J$44,5,FALSE))*VLOOKUP(ABSYLD2!K$4,'[1]INTERNAL PARAMETERS-1'!$B$5:$J$44,9,FALSE)*ABSYLD2!$F75</f>
        <v>0</v>
      </c>
      <c r="L75" s="47">
        <f>ABSYLD1!L75*VLOOKUP(ABSYLD2!L$4,'[1]INTERNAL PARAMETERS-1'!$B$5:$J$44,5,FALSE)*VLOOKUP(ABSYLD2!L$4,'[1]INTERNAL PARAMETERS-1'!$B$5:$J$44,7,FALSE)*ABSYLD2!$F75 + ABSYLD1!L75*(1-VLOOKUP(ABSYLD2!L$4,'[1]INTERNAL PARAMETERS-1'!$B$5:$J$44,5,FALSE))*VLOOKUP(ABSYLD2!L$4,'[1]INTERNAL PARAMETERS-1'!$B$5:$J$44,9,FALSE)*ABSYLD2!$F75</f>
        <v>0</v>
      </c>
      <c r="M75" s="47">
        <f>ABSYLD1!M75*VLOOKUP(ABSYLD2!M$4,'[1]INTERNAL PARAMETERS-1'!$B$5:$J$44,5,FALSE)*VLOOKUP(ABSYLD2!M$4,'[1]INTERNAL PARAMETERS-1'!$B$5:$J$44,7,FALSE)*ABSYLD2!$F75 + ABSYLD1!M75*(1-VLOOKUP(ABSYLD2!M$4,'[1]INTERNAL PARAMETERS-1'!$B$5:$J$44,5,FALSE))*VLOOKUP(ABSYLD2!M$4,'[1]INTERNAL PARAMETERS-1'!$B$5:$J$44,9,FALSE)*ABSYLD2!$F75</f>
        <v>1.2682156920599465E-2</v>
      </c>
      <c r="N75" s="47">
        <f>ABSYLD1!N75*VLOOKUP(ABSYLD2!N$4,'[1]INTERNAL PARAMETERS-1'!$B$5:$J$44,5,FALSE)*VLOOKUP(ABSYLD2!N$4,'[1]INTERNAL PARAMETERS-1'!$B$5:$J$44,7,FALSE)*ABSYLD2!$F75 + ABSYLD1!N75*(1-VLOOKUP(ABSYLD2!N$4,'[1]INTERNAL PARAMETERS-1'!$B$5:$J$44,5,FALSE))*VLOOKUP(ABSYLD2!N$4,'[1]INTERNAL PARAMETERS-1'!$B$5:$J$44,9,FALSE)*ABSYLD2!$F75</f>
        <v>1.5173015145160794E-4</v>
      </c>
      <c r="O75" s="47">
        <f>ABSYLD1!O75*VLOOKUP(ABSYLD2!O$4,'[1]INTERNAL PARAMETERS-1'!$B$5:$J$44,5,FALSE)*VLOOKUP(ABSYLD2!O$4,'[1]INTERNAL PARAMETERS-1'!$B$5:$J$44,7,FALSE)*ABSYLD2!$F75 + ABSYLD1!O75*(1-VLOOKUP(ABSYLD2!O$4,'[1]INTERNAL PARAMETERS-1'!$B$5:$J$44,5,FALSE))*VLOOKUP(ABSYLD2!O$4,'[1]INTERNAL PARAMETERS-1'!$B$5:$J$44,9,FALSE)*ABSYLD2!$F75</f>
        <v>0</v>
      </c>
      <c r="P75" s="47">
        <f>ABSYLD1!P75*VLOOKUP(ABSYLD2!P$4,'[1]INTERNAL PARAMETERS-1'!$B$5:$J$44,5,FALSE)*VLOOKUP(ABSYLD2!P$4,'[1]INTERNAL PARAMETERS-1'!$B$5:$J$44,7,FALSE)*ABSYLD2!$F75 + ABSYLD1!P75*(1-VLOOKUP(ABSYLD2!P$4,'[1]INTERNAL PARAMETERS-1'!$B$5:$J$44,5,FALSE))*VLOOKUP(ABSYLD2!P$4,'[1]INTERNAL PARAMETERS-1'!$B$5:$J$44,9,FALSE)*ABSYLD2!$F75</f>
        <v>0</v>
      </c>
      <c r="Q75" s="47">
        <f>ABSYLD1!Q75*VLOOKUP(ABSYLD2!Q$4,'[1]INTERNAL PARAMETERS-1'!$B$5:$J$44,5,FALSE)*VLOOKUP(ABSYLD2!Q$4,'[1]INTERNAL PARAMETERS-1'!$B$5:$J$44,7,FALSE)*ABSYLD2!$F75 + ABSYLD1!Q75*(1-VLOOKUP(ABSYLD2!Q$4,'[1]INTERNAL PARAMETERS-1'!$B$5:$J$44,5,FALSE))*VLOOKUP(ABSYLD2!Q$4,'[1]INTERNAL PARAMETERS-1'!$B$5:$J$44,9,FALSE)*ABSYLD2!$F75</f>
        <v>0</v>
      </c>
      <c r="R75" s="47">
        <f>ABSYLD1!R75*VLOOKUP(ABSYLD2!R$4,'[1]INTERNAL PARAMETERS-1'!$B$5:$J$44,5,FALSE)*VLOOKUP(ABSYLD2!R$4,'[1]INTERNAL PARAMETERS-1'!$B$5:$J$44,7,FALSE)*ABSYLD2!$F75 + ABSYLD1!R75*(1-VLOOKUP(ABSYLD2!R$4,'[1]INTERNAL PARAMETERS-1'!$B$5:$J$44,5,FALSE))*VLOOKUP(ABSYLD2!R$4,'[1]INTERNAL PARAMETERS-1'!$B$5:$J$44,9,FALSE)*ABSYLD2!$F75</f>
        <v>1.3303157799739103E-4</v>
      </c>
      <c r="S75" s="47">
        <f>ABSYLD1!S75*VLOOKUP(ABSYLD2!S$4,'[1]INTERNAL PARAMETERS-1'!$B$5:$J$44,5,FALSE)*VLOOKUP(ABSYLD2!S$4,'[1]INTERNAL PARAMETERS-1'!$B$5:$J$44,7,FALSE)*ABSYLD2!$F75 + ABSYLD1!S75*(1-VLOOKUP(ABSYLD2!S$4,'[1]INTERNAL PARAMETERS-1'!$B$5:$J$44,5,FALSE))*VLOOKUP(ABSYLD2!S$4,'[1]INTERNAL PARAMETERS-1'!$B$5:$J$44,9,FALSE)*ABSYLD2!$F75</f>
        <v>2.5888658396521318E-3</v>
      </c>
      <c r="T75" s="47">
        <f>ABSYLD1!T75*VLOOKUP(ABSYLD2!T$4,'[1]INTERNAL PARAMETERS-1'!$B$5:$J$44,5,FALSE)*VLOOKUP(ABSYLD2!T$4,'[1]INTERNAL PARAMETERS-1'!$B$5:$J$44,7,FALSE)*ABSYLD2!$F75 + ABSYLD1!T75*(1-VLOOKUP(ABSYLD2!T$4,'[1]INTERNAL PARAMETERS-1'!$B$5:$J$44,5,FALSE))*VLOOKUP(ABSYLD2!T$4,'[1]INTERNAL PARAMETERS-1'!$B$5:$J$44,9,FALSE)*ABSYLD2!$F75</f>
        <v>1.2471142508729124E-3</v>
      </c>
      <c r="U75" s="47">
        <f>ABSYLD1!U75*VLOOKUP(ABSYLD2!U$4,'[1]INTERNAL PARAMETERS-1'!$B$5:$J$44,5,FALSE)*VLOOKUP(ABSYLD2!U$4,'[1]INTERNAL PARAMETERS-1'!$B$5:$J$44,7,FALSE)*ABSYLD2!$F75 + ABSYLD1!U75*(1-VLOOKUP(ABSYLD2!U$4,'[1]INTERNAL PARAMETERS-1'!$B$5:$J$44,5,FALSE))*VLOOKUP(ABSYLD2!U$4,'[1]INTERNAL PARAMETERS-1'!$B$5:$J$44,9,FALSE)*ABSYLD2!$F75</f>
        <v>3.7577142389364946E-4</v>
      </c>
      <c r="V75" s="47">
        <f>ABSYLD1!V75*VLOOKUP(ABSYLD2!V$4,'[1]INTERNAL PARAMETERS-1'!$B$5:$J$44,5,FALSE)*VLOOKUP(ABSYLD2!V$4,'[1]INTERNAL PARAMETERS-1'!$B$5:$J$44,7,FALSE)*ABSYLD2!$F75 + ABSYLD1!V75*(1-VLOOKUP(ABSYLD2!V$4,'[1]INTERNAL PARAMETERS-1'!$B$5:$J$44,5,FALSE))*VLOOKUP(ABSYLD2!V$4,'[1]INTERNAL PARAMETERS-1'!$B$5:$J$44,9,FALSE)*ABSYLD2!$F75</f>
        <v>3.5417641495537034E-3</v>
      </c>
      <c r="W75" s="47">
        <f>ABSYLD1!W75*VLOOKUP(ABSYLD2!W$4,'[1]INTERNAL PARAMETERS-1'!$B$5:$J$44,5,FALSE)*VLOOKUP(ABSYLD2!W$4,'[1]INTERNAL PARAMETERS-1'!$B$5:$J$44,7,FALSE)*ABSYLD2!$F75 + ABSYLD1!W75*(1-VLOOKUP(ABSYLD2!W$4,'[1]INTERNAL PARAMETERS-1'!$B$5:$J$44,5,FALSE))*VLOOKUP(ABSYLD2!W$4,'[1]INTERNAL PARAMETERS-1'!$B$5:$J$44,9,FALSE)*ABSYLD2!$F75</f>
        <v>0</v>
      </c>
      <c r="X75" s="47">
        <f>ABSYLD1!X75*VLOOKUP(ABSYLD2!X$4,'[1]INTERNAL PARAMETERS-1'!$B$5:$J$44,5,FALSE)*VLOOKUP(ABSYLD2!X$4,'[1]INTERNAL PARAMETERS-1'!$B$5:$J$44,7,FALSE)*ABSYLD2!$F75 + ABSYLD1!X75*(1-VLOOKUP(ABSYLD2!X$4,'[1]INTERNAL PARAMETERS-1'!$B$5:$J$44,5,FALSE))*VLOOKUP(ABSYLD2!X$4,'[1]INTERNAL PARAMETERS-1'!$B$5:$J$44,9,FALSE)*ABSYLD2!$F75</f>
        <v>0</v>
      </c>
      <c r="Y75" s="47">
        <f>ABSYLD1!Y75*VLOOKUP(ABSYLD2!Y$4,'[1]INTERNAL PARAMETERS-1'!$B$5:$J$44,5,FALSE)*VLOOKUP(ABSYLD2!Y$4,'[1]INTERNAL PARAMETERS-1'!$B$5:$J$44,7,FALSE)*ABSYLD2!$F75 + ABSYLD1!Y75*(1-VLOOKUP(ABSYLD2!Y$4,'[1]INTERNAL PARAMETERS-1'!$B$5:$J$44,5,FALSE))*VLOOKUP(ABSYLD2!Y$4,'[1]INTERNAL PARAMETERS-1'!$B$5:$J$44,9,FALSE)*ABSYLD2!$F75</f>
        <v>0</v>
      </c>
      <c r="Z75" s="47">
        <f>ABSYLD1!Z75*VLOOKUP(ABSYLD2!Z$4,'[1]INTERNAL PARAMETERS-1'!$B$5:$J$44,5,FALSE)*VLOOKUP(ABSYLD2!Z$4,'[1]INTERNAL PARAMETERS-1'!$B$5:$J$44,7,FALSE)*ABSYLD2!$F75 + ABSYLD1!Z75*(1-VLOOKUP(ABSYLD2!Z$4,'[1]INTERNAL PARAMETERS-1'!$B$5:$J$44,5,FALSE))*VLOOKUP(ABSYLD2!Z$4,'[1]INTERNAL PARAMETERS-1'!$B$5:$J$44,9,FALSE)*ABSYLD2!$F75</f>
        <v>0</v>
      </c>
      <c r="AA75" s="47">
        <f>ABSYLD1!AA75*VLOOKUP(ABSYLD2!AA$4,'[1]INTERNAL PARAMETERS-1'!$B$5:$J$44,5,FALSE)*VLOOKUP(ABSYLD2!AA$4,'[1]INTERNAL PARAMETERS-1'!$B$5:$J$44,7,FALSE)*ABSYLD2!$F75 + ABSYLD1!AA75*(1-VLOOKUP(ABSYLD2!AA$4,'[1]INTERNAL PARAMETERS-1'!$B$5:$J$44,5,FALSE))*VLOOKUP(ABSYLD2!AA$4,'[1]INTERNAL PARAMETERS-1'!$B$5:$J$44,9,FALSE)*ABSYLD2!$F75</f>
        <v>0</v>
      </c>
      <c r="AB75" s="47">
        <f>ABSYLD1!AB75*VLOOKUP(ABSYLD2!AB$4,'[1]INTERNAL PARAMETERS-1'!$B$5:$J$44,5,FALSE)*VLOOKUP(ABSYLD2!AB$4,'[1]INTERNAL PARAMETERS-1'!$B$5:$J$44,7,FALSE)*ABSYLD2!$F75 + ABSYLD1!AB75*(1-VLOOKUP(ABSYLD2!AB$4,'[1]INTERNAL PARAMETERS-1'!$B$5:$J$44,5,FALSE))*VLOOKUP(ABSYLD2!AB$4,'[1]INTERNAL PARAMETERS-1'!$B$5:$J$44,9,FALSE)*ABSYLD2!$F75</f>
        <v>0</v>
      </c>
      <c r="AC75" s="47">
        <f>ABSYLD1!AC75*VLOOKUP(ABSYLD2!AC$4,'[1]INTERNAL PARAMETERS-1'!$B$5:$J$44,5,FALSE)*VLOOKUP(ABSYLD2!AC$4,'[1]INTERNAL PARAMETERS-1'!$B$5:$J$44,7,FALSE)*ABSYLD2!$F75 + ABSYLD1!AC75*(1-VLOOKUP(ABSYLD2!AC$4,'[1]INTERNAL PARAMETERS-1'!$B$5:$J$44,5,FALSE))*VLOOKUP(ABSYLD2!AC$4,'[1]INTERNAL PARAMETERS-1'!$B$5:$J$44,9,FALSE)*ABSYLD2!$F75</f>
        <v>0</v>
      </c>
      <c r="AD75" s="47">
        <f>ABSYLD1!AD75*VLOOKUP(ABSYLD2!AD$4,'[1]INTERNAL PARAMETERS-1'!$B$5:$J$44,5,FALSE)*VLOOKUP(ABSYLD2!AD$4,'[1]INTERNAL PARAMETERS-1'!$B$5:$J$44,7,FALSE)*ABSYLD2!$F75 + ABSYLD1!AD75*(1-VLOOKUP(ABSYLD2!AD$4,'[1]INTERNAL PARAMETERS-1'!$B$5:$J$44,5,FALSE))*VLOOKUP(ABSYLD2!AD$4,'[1]INTERNAL PARAMETERS-1'!$B$5:$J$44,9,FALSE)*ABSYLD2!$F75</f>
        <v>0</v>
      </c>
      <c r="AE75" s="47">
        <f>ABSYLD1!AE75*VLOOKUP(ABSYLD2!AE$4,'[1]INTERNAL PARAMETERS-1'!$B$5:$J$44,5,FALSE)*VLOOKUP(ABSYLD2!AE$4,'[1]INTERNAL PARAMETERS-1'!$B$5:$J$44,7,FALSE)*ABSYLD2!$F75 + ABSYLD1!AE75*(1-VLOOKUP(ABSYLD2!AE$4,'[1]INTERNAL PARAMETERS-1'!$B$5:$J$44,5,FALSE))*VLOOKUP(ABSYLD2!AE$4,'[1]INTERNAL PARAMETERS-1'!$B$5:$J$44,9,FALSE)*ABSYLD2!$F75</f>
        <v>0</v>
      </c>
      <c r="AF75" s="47">
        <f>ABSYLD1!AF75*VLOOKUP(ABSYLD2!AF$4,'[1]INTERNAL PARAMETERS-1'!$B$5:$J$44,5,FALSE)*VLOOKUP(ABSYLD2!AF$4,'[1]INTERNAL PARAMETERS-1'!$B$5:$J$44,7,FALSE)*ABSYLD2!$F75 + ABSYLD1!AF75*(1-VLOOKUP(ABSYLD2!AF$4,'[1]INTERNAL PARAMETERS-1'!$B$5:$J$44,5,FALSE))*VLOOKUP(ABSYLD2!AF$4,'[1]INTERNAL PARAMETERS-1'!$B$5:$J$44,9,FALSE)*ABSYLD2!$F75</f>
        <v>0</v>
      </c>
      <c r="AG75" s="47">
        <f>ABSYLD1!AG75*VLOOKUP(ABSYLD2!AG$4,'[1]INTERNAL PARAMETERS-1'!$B$5:$J$44,5,FALSE)*VLOOKUP(ABSYLD2!AG$4,'[1]INTERNAL PARAMETERS-1'!$B$5:$J$44,7,FALSE)*ABSYLD2!$F75 + ABSYLD1!AG75*(1-VLOOKUP(ABSYLD2!AG$4,'[1]INTERNAL PARAMETERS-1'!$B$5:$J$44,5,FALSE))*VLOOKUP(ABSYLD2!AG$4,'[1]INTERNAL PARAMETERS-1'!$B$5:$J$44,9,FALSE)*ABSYLD2!$F75</f>
        <v>0</v>
      </c>
      <c r="AH75" s="47">
        <f>ABSYLD1!AH75*VLOOKUP(ABSYLD2!AH$4,'[1]INTERNAL PARAMETERS-1'!$B$5:$J$44,5,FALSE)*VLOOKUP(ABSYLD2!AH$4,'[1]INTERNAL PARAMETERS-1'!$B$5:$J$44,7,FALSE)*ABSYLD2!$F75 + ABSYLD1!AH75*(1-VLOOKUP(ABSYLD2!AH$4,'[1]INTERNAL PARAMETERS-1'!$B$5:$J$44,5,FALSE))*VLOOKUP(ABSYLD2!AH$4,'[1]INTERNAL PARAMETERS-1'!$B$5:$J$44,9,FALSE)*ABSYLD2!$F75</f>
        <v>0</v>
      </c>
      <c r="AI75" s="47">
        <f>ABSYLD1!AI75*VLOOKUP(ABSYLD2!AI$4,'[1]INTERNAL PARAMETERS-1'!$B$5:$J$44,5,FALSE)*VLOOKUP(ABSYLD2!AI$4,'[1]INTERNAL PARAMETERS-1'!$B$5:$J$44,7,FALSE)*ABSYLD2!$F75 + ABSYLD1!AI75*(1-VLOOKUP(ABSYLD2!AI$4,'[1]INTERNAL PARAMETERS-1'!$B$5:$J$44,5,FALSE))*VLOOKUP(ABSYLD2!AI$4,'[1]INTERNAL PARAMETERS-1'!$B$5:$J$44,9,FALSE)*ABSYLD2!$F75</f>
        <v>4.1572368124184701E-5</v>
      </c>
      <c r="AJ75" s="47">
        <f>ABSYLD1!AJ75*VLOOKUP(ABSYLD2!AJ$4,'[1]INTERNAL PARAMETERS-1'!$B$5:$J$44,5,FALSE)*VLOOKUP(ABSYLD2!AJ$4,'[1]INTERNAL PARAMETERS-1'!$B$5:$J$44,7,FALSE)*ABSYLD2!$F75 + ABSYLD1!AJ75*(1-VLOOKUP(ABSYLD2!AJ$4,'[1]INTERNAL PARAMETERS-1'!$B$5:$J$44,5,FALSE))*VLOOKUP(ABSYLD2!AJ$4,'[1]INTERNAL PARAMETERS-1'!$B$5:$J$44,9,FALSE)*ABSYLD2!$F75</f>
        <v>6.4845511202886409E-4</v>
      </c>
      <c r="AK75" s="47">
        <f>ABSYLD1!AK75*VLOOKUP(ABSYLD2!AK$4,'[1]INTERNAL PARAMETERS-1'!$B$5:$J$44,5,FALSE)*VLOOKUP(ABSYLD2!AK$4,'[1]INTERNAL PARAMETERS-1'!$B$5:$J$44,7,FALSE)*ABSYLD2!$F75 + ABSYLD1!AK75*(1-VLOOKUP(ABSYLD2!AK$4,'[1]INTERNAL PARAMETERS-1'!$B$5:$J$44,5,FALSE))*VLOOKUP(ABSYLD2!AK$4,'[1]INTERNAL PARAMETERS-1'!$B$5:$J$44,9,FALSE)*ABSYLD2!$F75</f>
        <v>0</v>
      </c>
      <c r="AL75" s="47">
        <f>ABSYLD1!AL75*VLOOKUP(ABSYLD2!AL$4,'[1]INTERNAL PARAMETERS-1'!$B$5:$J$44,5,FALSE)*VLOOKUP(ABSYLD2!AL$4,'[1]INTERNAL PARAMETERS-1'!$B$5:$J$44,7,FALSE)*ABSYLD2!$F75 + ABSYLD1!AL75*(1-VLOOKUP(ABSYLD2!AL$4,'[1]INTERNAL PARAMETERS-1'!$B$5:$J$44,5,FALSE))*VLOOKUP(ABSYLD2!AL$4,'[1]INTERNAL PARAMETERS-1'!$B$5:$J$44,9,FALSE)*ABSYLD2!$F75</f>
        <v>0</v>
      </c>
      <c r="AM75" s="47">
        <f>ABSYLD1!AM75*VLOOKUP(ABSYLD2!AM$4,'[1]INTERNAL PARAMETERS-1'!$B$5:$J$44,5,FALSE)*VLOOKUP(ABSYLD2!AM$4,'[1]INTERNAL PARAMETERS-1'!$B$5:$J$44,7,FALSE)*ABSYLD2!$F75 + ABSYLD1!AM75*(1-VLOOKUP(ABSYLD2!AM$4,'[1]INTERNAL PARAMETERS-1'!$B$5:$J$44,5,FALSE))*VLOOKUP(ABSYLD2!AM$4,'[1]INTERNAL PARAMETERS-1'!$B$5:$J$44,9,FALSE)*ABSYLD2!$F75</f>
        <v>0</v>
      </c>
      <c r="AN75" s="47">
        <f>ABSYLD1!AN75*VLOOKUP(ABSYLD2!AN$4,'[1]INTERNAL PARAMETERS-1'!$B$5:$J$44,5,FALSE)*VLOOKUP(ABSYLD2!AN$4,'[1]INTERNAL PARAMETERS-1'!$B$5:$J$44,7,FALSE)*ABSYLD2!$F75 + ABSYLD1!AN75*(1-VLOOKUP(ABSYLD2!AN$4,'[1]INTERNAL PARAMETERS-1'!$B$5:$J$44,5,FALSE))*VLOOKUP(ABSYLD2!AN$4,'[1]INTERNAL PARAMETERS-1'!$B$5:$J$44,9,FALSE)*ABSYLD2!$F75</f>
        <v>0</v>
      </c>
      <c r="AO75" s="47">
        <f>ABSYLD1!AO75*VLOOKUP(ABSYLD2!AO$4,'[1]INTERNAL PARAMETERS-1'!$B$5:$J$44,5,FALSE)*VLOOKUP(ABSYLD2!AO$4,'[1]INTERNAL PARAMETERS-1'!$B$5:$J$44,7,FALSE)*ABSYLD2!$F75 + ABSYLD1!AO75*(1-VLOOKUP(ABSYLD2!AO$4,'[1]INTERNAL PARAMETERS-1'!$B$5:$J$44,5,FALSE))*VLOOKUP(ABSYLD2!AO$4,'[1]INTERNAL PARAMETERS-1'!$B$5:$J$44,9,FALSE)*ABSYLD2!$F75</f>
        <v>0</v>
      </c>
      <c r="AP75" s="47">
        <f>ABSYLD1!AP75*VLOOKUP(ABSYLD2!AP$4,'[1]INTERNAL PARAMETERS-1'!$B$5:$J$44,5,FALSE)*VLOOKUP(ABSYLD2!AP$4,'[1]INTERNAL PARAMETERS-1'!$B$5:$J$44,7,FALSE)*ABSYLD2!$F75 + ABSYLD1!AP75*(1-VLOOKUP(ABSYLD2!AP$4,'[1]INTERNAL PARAMETERS-1'!$B$5:$J$44,5,FALSE))*VLOOKUP(ABSYLD2!AP$4,'[1]INTERNAL PARAMETERS-1'!$B$5:$J$44,9,FALSE)*ABSYLD2!$F75</f>
        <v>0</v>
      </c>
      <c r="AQ75" s="47">
        <f>ABSYLD1!AQ75*VLOOKUP(ABSYLD2!AQ$4,'[1]INTERNAL PARAMETERS-1'!$B$5:$J$44,5,FALSE)*VLOOKUP(ABSYLD2!AQ$4,'[1]INTERNAL PARAMETERS-1'!$B$5:$J$44,7,FALSE)*ABSYLD2!$F75 + ABSYLD1!AQ75*(1-VLOOKUP(ABSYLD2!AQ$4,'[1]INTERNAL PARAMETERS-1'!$B$5:$J$44,5,FALSE))*VLOOKUP(ABSYLD2!AQ$4,'[1]INTERNAL PARAMETERS-1'!$B$5:$J$44,9,FALSE)*ABSYLD2!$F75</f>
        <v>0</v>
      </c>
      <c r="AR75" s="47">
        <f>ABSYLD1!AR75*VLOOKUP(ABSYLD2!AR$4,'[1]INTERNAL PARAMETERS-1'!$B$5:$J$44,5,FALSE)*VLOOKUP(ABSYLD2!AR$4,'[1]INTERNAL PARAMETERS-1'!$B$5:$J$44,7,FALSE)*ABSYLD2!$F75 + ABSYLD1!AR75*(1-VLOOKUP(ABSYLD2!AR$4,'[1]INTERNAL PARAMETERS-1'!$B$5:$J$44,5,FALSE))*VLOOKUP(ABSYLD2!AR$4,'[1]INTERNAL PARAMETERS-1'!$B$5:$J$44,9,FALSE)*ABSYLD2!$F75</f>
        <v>0</v>
      </c>
      <c r="AS75" s="47">
        <f>ABSYLD1!AS75*VLOOKUP(ABSYLD2!AS$4,'[1]INTERNAL PARAMETERS-1'!$B$5:$J$44,5,FALSE)*VLOOKUP(ABSYLD2!AS$4,'[1]INTERNAL PARAMETERS-1'!$B$5:$J$44,7,FALSE)*ABSYLD2!$F75 + ABSYLD1!AS75*(1-VLOOKUP(ABSYLD2!AS$4,'[1]INTERNAL PARAMETERS-1'!$B$5:$J$44,5,FALSE))*VLOOKUP(ABSYLD2!AS$4,'[1]INTERNAL PARAMETERS-1'!$B$5:$J$44,9,FALSE)*ABSYLD2!$F75</f>
        <v>0</v>
      </c>
      <c r="AT75" s="46">
        <f>ABSYLD1!AT75*VLOOKUP(ABSYLD2!AT$4,'[1]INTERNAL PARAMETERS-1'!$B$5:$J$44,5,FALSE)*VLOOKUP(ABSYLD2!AT$4,'[1]INTERNAL PARAMETERS-1'!$B$5:$J$44,7,FALSE)*ABSYLD2!$F75 + ABSYLD1!AT75*(1-VLOOKUP(ABSYLD2!AT$4,'[1]INTERNAL PARAMETERS-1'!$B$5:$J$44,5,FALSE))*VLOOKUP(ABSYLD2!AT$4,'[1]INTERNAL PARAMETERS-1'!$B$5:$J$44,9,FALSE)*ABSYLD2!$F75</f>
        <v>0</v>
      </c>
      <c r="AU75" s="48">
        <f>ABSYLD1!AU75*VLOOKUP(ABSYLD2!AU$4,'[1]INTERNAL PARAMETERS-1'!$B$5:$J$44,5,FALSE)*VLOOKUP(ABSYLD2!AU$4,'[1]INTERNAL PARAMETERS-1'!$B$5:$J$44,6,FALSE)*VLOOKUP(ABSYLD2!AU$4,'[1]INTERNAL PARAMETERS-1'!$B$5:$J$44,3,FALSE) + ABSYLD1!AU75*(1-VLOOKUP(ABSYLD2!AU$4,'[1]INTERNAL PARAMETERS-1'!$B$5:$J$44,5,FALSE))*VLOOKUP(ABSYLD2!AU$4,'[1]INTERNAL PARAMETERS-1'!$B$5:$J$44,8,FALSE)*VLOOKUP(ABSYLD2!AU$4,'[1]INTERNAL PARAMETERS-1'!$B$5:$J$44,3,FALSE)</f>
        <v>0</v>
      </c>
      <c r="AV75" s="47">
        <f>ABSYLD1!AV75*VLOOKUP(ABSYLD2!AV$4,'[1]INTERNAL PARAMETERS-1'!$B$5:$J$44,5,FALSE)*VLOOKUP(ABSYLD2!AV$4,'[1]INTERNAL PARAMETERS-1'!$B$5:$J$44,6,FALSE)*VLOOKUP(ABSYLD2!AV$4,'[1]INTERNAL PARAMETERS-1'!$B$5:$J$44,3,FALSE) + ABSYLD1!AV75*(1-VLOOKUP(ABSYLD2!AV$4,'[1]INTERNAL PARAMETERS-1'!$B$5:$J$44,5,FALSE))*VLOOKUP(ABSYLD2!AV$4,'[1]INTERNAL PARAMETERS-1'!$B$5:$J$44,8,FALSE)*VLOOKUP(ABSYLD2!AV$4,'[1]INTERNAL PARAMETERS-1'!$B$5:$J$44,3,FALSE)</f>
        <v>0</v>
      </c>
      <c r="AW75" s="47">
        <f>ABSYLD1!AW75*VLOOKUP(ABSYLD2!AW$4,'[1]INTERNAL PARAMETERS-1'!$B$5:$J$44,5,FALSE)*VLOOKUP(ABSYLD2!AW$4,'[1]INTERNAL PARAMETERS-1'!$B$5:$J$44,6,FALSE)*VLOOKUP(ABSYLD2!AW$4,'[1]INTERNAL PARAMETERS-1'!$B$5:$J$44,3,FALSE) + ABSYLD1!AW75*(1-VLOOKUP(ABSYLD2!AW$4,'[1]INTERNAL PARAMETERS-1'!$B$5:$J$44,5,FALSE))*VLOOKUP(ABSYLD2!AW$4,'[1]INTERNAL PARAMETERS-1'!$B$5:$J$44,8,FALSE)*VLOOKUP(ABSYLD2!AW$4,'[1]INTERNAL PARAMETERS-1'!$B$5:$J$44,3,FALSE)</f>
        <v>4.3299354042967203E-3</v>
      </c>
      <c r="AX75" s="47">
        <f>ABSYLD1!AX75*VLOOKUP(ABSYLD2!AX$4,'[1]INTERNAL PARAMETERS-1'!$B$5:$J$44,5,FALSE)*VLOOKUP(ABSYLD2!AX$4,'[1]INTERNAL PARAMETERS-1'!$B$5:$J$44,6,FALSE)*VLOOKUP(ABSYLD2!AX$4,'[1]INTERNAL PARAMETERS-1'!$B$5:$J$44,3,FALSE) + ABSYLD1!AX75*(1-VLOOKUP(ABSYLD2!AX$4,'[1]INTERNAL PARAMETERS-1'!$B$5:$J$44,5,FALSE))*VLOOKUP(ABSYLD2!AX$4,'[1]INTERNAL PARAMETERS-1'!$B$5:$J$44,8,FALSE)*VLOOKUP(ABSYLD2!AX$4,'[1]INTERNAL PARAMETERS-1'!$B$5:$J$44,3,FALSE)</f>
        <v>0</v>
      </c>
      <c r="AY75" s="47">
        <f>ABSYLD1!AY75*VLOOKUP(ABSYLD2!AY$4,'[1]INTERNAL PARAMETERS-1'!$B$5:$J$44,5,FALSE)*VLOOKUP(ABSYLD2!AY$4,'[1]INTERNAL PARAMETERS-1'!$B$5:$J$44,6,FALSE)*VLOOKUP(ABSYLD2!AY$4,'[1]INTERNAL PARAMETERS-1'!$B$5:$J$44,3,FALSE) + ABSYLD1!AY75*(1-VLOOKUP(ABSYLD2!AY$4,'[1]INTERNAL PARAMETERS-1'!$B$5:$J$44,5,FALSE))*VLOOKUP(ABSYLD2!AY$4,'[1]INTERNAL PARAMETERS-1'!$B$5:$J$44,8,FALSE)*VLOOKUP(ABSYLD2!AY$4,'[1]INTERNAL PARAMETERS-1'!$B$5:$J$44,3,FALSE)</f>
        <v>0</v>
      </c>
      <c r="AZ75" s="47">
        <f>ABSYLD1!AZ75*VLOOKUP(ABSYLD2!AZ$4,'[1]INTERNAL PARAMETERS-1'!$B$5:$J$44,5,FALSE)*VLOOKUP(ABSYLD2!AZ$4,'[1]INTERNAL PARAMETERS-1'!$B$5:$J$44,6,FALSE)*VLOOKUP(ABSYLD2!AZ$4,'[1]INTERNAL PARAMETERS-1'!$B$5:$J$44,3,FALSE) + ABSYLD1!AZ75*(1-VLOOKUP(ABSYLD2!AZ$4,'[1]INTERNAL PARAMETERS-1'!$B$5:$J$44,5,FALSE))*VLOOKUP(ABSYLD2!AZ$4,'[1]INTERNAL PARAMETERS-1'!$B$5:$J$44,8,FALSE)*VLOOKUP(ABSYLD2!AZ$4,'[1]INTERNAL PARAMETERS-1'!$B$5:$J$44,3,FALSE)</f>
        <v>0</v>
      </c>
      <c r="BA75" s="47">
        <f>ABSYLD1!BA75*VLOOKUP(ABSYLD2!BA$4,'[1]INTERNAL PARAMETERS-1'!$B$5:$J$44,5,FALSE)*VLOOKUP(ABSYLD2!BA$4,'[1]INTERNAL PARAMETERS-1'!$B$5:$J$44,6,FALSE)*VLOOKUP(ABSYLD2!BA$4,'[1]INTERNAL PARAMETERS-1'!$B$5:$J$44,3,FALSE) + ABSYLD1!BA75*(1-VLOOKUP(ABSYLD2!BA$4,'[1]INTERNAL PARAMETERS-1'!$B$5:$J$44,5,FALSE))*VLOOKUP(ABSYLD2!BA$4,'[1]INTERNAL PARAMETERS-1'!$B$5:$J$44,8,FALSE)*VLOOKUP(ABSYLD2!BA$4,'[1]INTERNAL PARAMETERS-1'!$B$5:$J$44,3,FALSE)</f>
        <v>1.606702717272036E-2</v>
      </c>
      <c r="BB75" s="47">
        <f>ABSYLD1!BB75*VLOOKUP(ABSYLD2!BB$4,'[1]INTERNAL PARAMETERS-1'!$B$5:$J$44,5,FALSE)*VLOOKUP(ABSYLD2!BB$4,'[1]INTERNAL PARAMETERS-1'!$B$5:$J$44,6,FALSE)*VLOOKUP(ABSYLD2!BB$4,'[1]INTERNAL PARAMETERS-1'!$B$5:$J$44,3,FALSE) + ABSYLD1!BB75*(1-VLOOKUP(ABSYLD2!BB$4,'[1]INTERNAL PARAMETERS-1'!$B$5:$J$44,5,FALSE))*VLOOKUP(ABSYLD2!BB$4,'[1]INTERNAL PARAMETERS-1'!$B$5:$J$44,8,FALSE)*VLOOKUP(ABSYLD2!BB$4,'[1]INTERNAL PARAMETERS-1'!$B$5:$J$44,3,FALSE)</f>
        <v>9.5934664034529515E-4</v>
      </c>
      <c r="BC75" s="47">
        <f>ABSYLD1!BC75*VLOOKUP(ABSYLD2!BC$4,'[1]INTERNAL PARAMETERS-1'!$B$5:$J$44,5,FALSE)*VLOOKUP(ABSYLD2!BC$4,'[1]INTERNAL PARAMETERS-1'!$B$5:$J$44,6,FALSE)*VLOOKUP(ABSYLD2!BC$4,'[1]INTERNAL PARAMETERS-1'!$B$5:$J$44,3,FALSE) + ABSYLD1!BC75*(1-VLOOKUP(ABSYLD2!BC$4,'[1]INTERNAL PARAMETERS-1'!$B$5:$J$44,5,FALSE))*VLOOKUP(ABSYLD2!BC$4,'[1]INTERNAL PARAMETERS-1'!$B$5:$J$44,8,FALSE)*VLOOKUP(ABSYLD2!BC$4,'[1]INTERNAL PARAMETERS-1'!$B$5:$J$44,3,FALSE)</f>
        <v>2.3200760102557285E-3</v>
      </c>
      <c r="BD75" s="47">
        <f>ABSYLD1!BD75*VLOOKUP(ABSYLD2!BD$4,'[1]INTERNAL PARAMETERS-1'!$B$5:$J$44,5,FALSE)*VLOOKUP(ABSYLD2!BD$4,'[1]INTERNAL PARAMETERS-1'!$B$5:$J$44,6,FALSE)*VLOOKUP(ABSYLD2!BD$4,'[1]INTERNAL PARAMETERS-1'!$B$5:$J$44,3,FALSE) + ABSYLD1!BD75*(1-VLOOKUP(ABSYLD2!BD$4,'[1]INTERNAL PARAMETERS-1'!$B$5:$J$44,5,FALSE))*VLOOKUP(ABSYLD2!BD$4,'[1]INTERNAL PARAMETERS-1'!$B$5:$J$44,8,FALSE)*VLOOKUP(ABSYLD2!BD$4,'[1]INTERNAL PARAMETERS-1'!$B$5:$J$44,3,FALSE)</f>
        <v>2.3759943009906692E-4</v>
      </c>
      <c r="BE75" s="47">
        <f>ABSYLD1!BE75*VLOOKUP(ABSYLD2!BE$4,'[1]INTERNAL PARAMETERS-1'!$B$5:$J$44,5,FALSE)*VLOOKUP(ABSYLD2!BE$4,'[1]INTERNAL PARAMETERS-1'!$B$5:$J$44,6,FALSE)*VLOOKUP(ABSYLD2!BE$4,'[1]INTERNAL PARAMETERS-1'!$B$5:$J$44,3,FALSE) + ABSYLD1!BE75*(1-VLOOKUP(ABSYLD2!BE$4,'[1]INTERNAL PARAMETERS-1'!$B$5:$J$44,5,FALSE))*VLOOKUP(ABSYLD2!BE$4,'[1]INTERNAL PARAMETERS-1'!$B$5:$J$44,8,FALSE)*VLOOKUP(ABSYLD2!BE$4,'[1]INTERNAL PARAMETERS-1'!$B$5:$J$44,3,FALSE)</f>
        <v>4.9237746680870307E-3</v>
      </c>
      <c r="BF75" s="47">
        <f>ABSYLD1!BF75*VLOOKUP(ABSYLD2!BF$4,'[1]INTERNAL PARAMETERS-1'!$B$5:$J$44,5,FALSE)*VLOOKUP(ABSYLD2!BF$4,'[1]INTERNAL PARAMETERS-1'!$B$5:$J$44,6,FALSE)*VLOOKUP(ABSYLD2!BF$4,'[1]INTERNAL PARAMETERS-1'!$B$5:$J$44,3,FALSE) + ABSYLD1!BF75*(1-VLOOKUP(ABSYLD2!BF$4,'[1]INTERNAL PARAMETERS-1'!$B$5:$J$44,5,FALSE))*VLOOKUP(ABSYLD2!BF$4,'[1]INTERNAL PARAMETERS-1'!$B$5:$J$44,8,FALSE)*VLOOKUP(ABSYLD2!BF$4,'[1]INTERNAL PARAMETERS-1'!$B$5:$J$44,3,FALSE)</f>
        <v>0</v>
      </c>
      <c r="BG75" s="47">
        <f>ABSYLD1!BG75*VLOOKUP(ABSYLD2!BG$4,'[1]INTERNAL PARAMETERS-1'!$B$5:$J$44,5,FALSE)*VLOOKUP(ABSYLD2!BG$4,'[1]INTERNAL PARAMETERS-1'!$B$5:$J$44,6,FALSE)*VLOOKUP(ABSYLD2!BG$4,'[1]INTERNAL PARAMETERS-1'!$B$5:$J$44,3,FALSE) + ABSYLD1!BG75*(1-VLOOKUP(ABSYLD2!BG$4,'[1]INTERNAL PARAMETERS-1'!$B$5:$J$44,5,FALSE))*VLOOKUP(ABSYLD2!BG$4,'[1]INTERNAL PARAMETERS-1'!$B$5:$J$44,8,FALSE)*VLOOKUP(ABSYLD2!BG$4,'[1]INTERNAL PARAMETERS-1'!$B$5:$J$44,3,FALSE)</f>
        <v>4.1449660526681891E-4</v>
      </c>
      <c r="BH75" s="47">
        <f>ABSYLD1!BH75*VLOOKUP(ABSYLD2!BH$4,'[1]INTERNAL PARAMETERS-1'!$B$5:$J$44,5,FALSE)*VLOOKUP(ABSYLD2!BH$4,'[1]INTERNAL PARAMETERS-1'!$B$5:$J$44,6,FALSE)*VLOOKUP(ABSYLD2!BH$4,'[1]INTERNAL PARAMETERS-1'!$B$5:$J$44,3,FALSE) + ABSYLD1!BH75*(1-VLOOKUP(ABSYLD2!BH$4,'[1]INTERNAL PARAMETERS-1'!$B$5:$J$44,5,FALSE))*VLOOKUP(ABSYLD2!BH$4,'[1]INTERNAL PARAMETERS-1'!$B$5:$J$44,8,FALSE)*VLOOKUP(ABSYLD2!BH$4,'[1]INTERNAL PARAMETERS-1'!$B$5:$J$44,3,FALSE)</f>
        <v>4.1566763710908598E-6</v>
      </c>
      <c r="BI75" s="47">
        <f>ABSYLD1!BI75*VLOOKUP(ABSYLD2!BI$4,'[1]INTERNAL PARAMETERS-1'!$B$5:$J$44,5,FALSE)*VLOOKUP(ABSYLD2!BI$4,'[1]INTERNAL PARAMETERS-1'!$B$5:$J$44,6,FALSE)*VLOOKUP(ABSYLD2!BI$4,'[1]INTERNAL PARAMETERS-1'!$B$5:$J$44,3,FALSE) + ABSYLD1!BI75*(1-VLOOKUP(ABSYLD2!BI$4,'[1]INTERNAL PARAMETERS-1'!$B$5:$J$44,5,FALSE))*VLOOKUP(ABSYLD2!BI$4,'[1]INTERNAL PARAMETERS-1'!$B$5:$J$44,8,FALSE)*VLOOKUP(ABSYLD2!BI$4,'[1]INTERNAL PARAMETERS-1'!$B$5:$J$44,3,FALSE)</f>
        <v>0</v>
      </c>
      <c r="BJ75" s="47">
        <f>ABSYLD1!BJ75*VLOOKUP(ABSYLD2!BJ$4,'[1]INTERNAL PARAMETERS-1'!$B$5:$J$44,5,FALSE)*VLOOKUP(ABSYLD2!BJ$4,'[1]INTERNAL PARAMETERS-1'!$B$5:$J$44,6,FALSE)*VLOOKUP(ABSYLD2!BJ$4,'[1]INTERNAL PARAMETERS-1'!$B$5:$J$44,3,FALSE) + ABSYLD1!BJ75*(1-VLOOKUP(ABSYLD2!BJ$4,'[1]INTERNAL PARAMETERS-1'!$B$5:$J$44,5,FALSE))*VLOOKUP(ABSYLD2!BJ$4,'[1]INTERNAL PARAMETERS-1'!$B$5:$J$44,8,FALSE)*VLOOKUP(ABSYLD2!BJ$4,'[1]INTERNAL PARAMETERS-1'!$B$5:$J$44,3,FALSE)</f>
        <v>2.3005878797604962E-4</v>
      </c>
      <c r="BK75" s="47">
        <f>ABSYLD1!BK75*VLOOKUP(ABSYLD2!BK$4,'[1]INTERNAL PARAMETERS-1'!$B$5:$J$44,5,FALSE)*VLOOKUP(ABSYLD2!BK$4,'[1]INTERNAL PARAMETERS-1'!$B$5:$J$44,6,FALSE)*VLOOKUP(ABSYLD2!BK$4,'[1]INTERNAL PARAMETERS-1'!$B$5:$J$44,3,FALSE) + ABSYLD1!BK75*(1-VLOOKUP(ABSYLD2!BK$4,'[1]INTERNAL PARAMETERS-1'!$B$5:$J$44,5,FALSE))*VLOOKUP(ABSYLD2!BK$4,'[1]INTERNAL PARAMETERS-1'!$B$5:$J$44,8,FALSE)*VLOOKUP(ABSYLD2!BK$4,'[1]INTERNAL PARAMETERS-1'!$B$5:$J$44,3,FALSE)</f>
        <v>1.9712342859443813E-4</v>
      </c>
      <c r="BL75" s="47">
        <f>ABSYLD1!BL75*VLOOKUP(ABSYLD2!BL$4,'[1]INTERNAL PARAMETERS-1'!$B$5:$J$44,5,FALSE)*VLOOKUP(ABSYLD2!BL$4,'[1]INTERNAL PARAMETERS-1'!$B$5:$J$44,6,FALSE)*VLOOKUP(ABSYLD2!BL$4,'[1]INTERNAL PARAMETERS-1'!$B$5:$J$44,3,FALSE) + ABSYLD1!BL75*(1-VLOOKUP(ABSYLD2!BL$4,'[1]INTERNAL PARAMETERS-1'!$B$5:$J$44,5,FALSE))*VLOOKUP(ABSYLD2!BL$4,'[1]INTERNAL PARAMETERS-1'!$B$5:$J$44,8,FALSE)*VLOOKUP(ABSYLD2!BL$4,'[1]INTERNAL PARAMETERS-1'!$B$5:$J$44,3,FALSE)</f>
        <v>8.3000624481066653E-4</v>
      </c>
      <c r="BM75" s="47">
        <f>ABSYLD1!BM75*VLOOKUP(ABSYLD2!BM$4,'[1]INTERNAL PARAMETERS-1'!$B$5:$J$44,5,FALSE)*VLOOKUP(ABSYLD2!BM$4,'[1]INTERNAL PARAMETERS-1'!$B$5:$J$44,6,FALSE)*VLOOKUP(ABSYLD2!BM$4,'[1]INTERNAL PARAMETERS-1'!$B$5:$J$44,3,FALSE) + ABSYLD1!BM75*(1-VLOOKUP(ABSYLD2!BM$4,'[1]INTERNAL PARAMETERS-1'!$B$5:$J$44,5,FALSE))*VLOOKUP(ABSYLD2!BM$4,'[1]INTERNAL PARAMETERS-1'!$B$5:$J$44,8,FALSE)*VLOOKUP(ABSYLD2!BM$4,'[1]INTERNAL PARAMETERS-1'!$B$5:$J$44,3,FALSE)</f>
        <v>6.1312723924792159E-4</v>
      </c>
      <c r="BN75" s="47">
        <f>ABSYLD1!BN75*VLOOKUP(ABSYLD2!BN$4,'[1]INTERNAL PARAMETERS-1'!$B$5:$J$44,5,FALSE)*VLOOKUP(ABSYLD2!BN$4,'[1]INTERNAL PARAMETERS-1'!$B$5:$J$44,6,FALSE)*VLOOKUP(ABSYLD2!BN$4,'[1]INTERNAL PARAMETERS-1'!$B$5:$J$44,3,FALSE) + ABSYLD1!BN75*(1-VLOOKUP(ABSYLD2!BN$4,'[1]INTERNAL PARAMETERS-1'!$B$5:$J$44,5,FALSE))*VLOOKUP(ABSYLD2!BN$4,'[1]INTERNAL PARAMETERS-1'!$B$5:$J$44,8,FALSE)*VLOOKUP(ABSYLD2!BN$4,'[1]INTERNAL PARAMETERS-1'!$B$5:$J$44,3,FALSE)</f>
        <v>4.8741935057558381E-4</v>
      </c>
      <c r="BO75" s="47">
        <f>ABSYLD1!BO75*VLOOKUP(ABSYLD2!BO$4,'[1]INTERNAL PARAMETERS-1'!$B$5:$J$44,5,FALSE)*VLOOKUP(ABSYLD2!BO$4,'[1]INTERNAL PARAMETERS-1'!$B$5:$J$44,6,FALSE)*VLOOKUP(ABSYLD2!BO$4,'[1]INTERNAL PARAMETERS-1'!$B$5:$J$44,3,FALSE) + ABSYLD1!BO75*(1-VLOOKUP(ABSYLD2!BO$4,'[1]INTERNAL PARAMETERS-1'!$B$5:$J$44,5,FALSE))*VLOOKUP(ABSYLD2!BO$4,'[1]INTERNAL PARAMETERS-1'!$B$5:$J$44,8,FALSE)*VLOOKUP(ABSYLD2!BO$4,'[1]INTERNAL PARAMETERS-1'!$B$5:$J$44,3,FALSE)</f>
        <v>3.3383017981313576E-4</v>
      </c>
      <c r="BP75" s="47">
        <f>ABSYLD1!BP75*VLOOKUP(ABSYLD2!BP$4,'[1]INTERNAL PARAMETERS-1'!$B$5:$J$44,5,FALSE)*VLOOKUP(ABSYLD2!BP$4,'[1]INTERNAL PARAMETERS-1'!$B$5:$J$44,6,FALSE)*VLOOKUP(ABSYLD2!BP$4,'[1]INTERNAL PARAMETERS-1'!$B$5:$J$44,3,FALSE) + ABSYLD1!BP75*(1-VLOOKUP(ABSYLD2!BP$4,'[1]INTERNAL PARAMETERS-1'!$B$5:$J$44,5,FALSE))*VLOOKUP(ABSYLD2!BP$4,'[1]INTERNAL PARAMETERS-1'!$B$5:$J$44,8,FALSE)*VLOOKUP(ABSYLD2!BP$4,'[1]INTERNAL PARAMETERS-1'!$B$5:$J$44,3,FALSE)</f>
        <v>1.6201252153908213E-5</v>
      </c>
      <c r="BQ75" s="47">
        <f>ABSYLD1!BQ75*VLOOKUP(ABSYLD2!BQ$4,'[1]INTERNAL PARAMETERS-1'!$B$5:$J$44,5,FALSE)*VLOOKUP(ABSYLD2!BQ$4,'[1]INTERNAL PARAMETERS-1'!$B$5:$J$44,6,FALSE)*VLOOKUP(ABSYLD2!BQ$4,'[1]INTERNAL PARAMETERS-1'!$B$5:$J$44,3,FALSE) + ABSYLD1!BQ75*(1-VLOOKUP(ABSYLD2!BQ$4,'[1]INTERNAL PARAMETERS-1'!$B$5:$J$44,5,FALSE))*VLOOKUP(ABSYLD2!BQ$4,'[1]INTERNAL PARAMETERS-1'!$B$5:$J$44,8,FALSE)*VLOOKUP(ABSYLD2!BQ$4,'[1]INTERNAL PARAMETERS-1'!$B$5:$J$44,3,FALSE)</f>
        <v>1.1370236058259697E-3</v>
      </c>
      <c r="BR75" s="47">
        <f>ABSYLD1!BR75*VLOOKUP(ABSYLD2!BR$4,'[1]INTERNAL PARAMETERS-1'!$B$5:$J$44,5,FALSE)*VLOOKUP(ABSYLD2!BR$4,'[1]INTERNAL PARAMETERS-1'!$B$5:$J$44,6,FALSE)*VLOOKUP(ABSYLD2!BR$4,'[1]INTERNAL PARAMETERS-1'!$B$5:$J$44,3,FALSE) + ABSYLD1!BR75*(1-VLOOKUP(ABSYLD2!BR$4,'[1]INTERNAL PARAMETERS-1'!$B$5:$J$44,5,FALSE))*VLOOKUP(ABSYLD2!BR$4,'[1]INTERNAL PARAMETERS-1'!$B$5:$J$44,8,FALSE)*VLOOKUP(ABSYLD2!BR$4,'[1]INTERNAL PARAMETERS-1'!$B$5:$J$44,3,FALSE)</f>
        <v>4.2091768594360222E-5</v>
      </c>
      <c r="BS75" s="47">
        <f>ABSYLD1!BS75*VLOOKUP(ABSYLD2!BS$4,'[1]INTERNAL PARAMETERS-1'!$B$5:$J$44,5,FALSE)*VLOOKUP(ABSYLD2!BS$4,'[1]INTERNAL PARAMETERS-1'!$B$5:$J$44,6,FALSE)*VLOOKUP(ABSYLD2!BS$4,'[1]INTERNAL PARAMETERS-1'!$B$5:$J$44,3,FALSE) + ABSYLD1!BS75*(1-VLOOKUP(ABSYLD2!BS$4,'[1]INTERNAL PARAMETERS-1'!$B$5:$J$44,5,FALSE))*VLOOKUP(ABSYLD2!BS$4,'[1]INTERNAL PARAMETERS-1'!$B$5:$J$44,8,FALSE)*VLOOKUP(ABSYLD2!BS$4,'[1]INTERNAL PARAMETERS-1'!$B$5:$J$44,3,FALSE)</f>
        <v>4.5085415048078008E-6</v>
      </c>
      <c r="BT75" s="47">
        <f>ABSYLD1!BT75*VLOOKUP(ABSYLD2!BT$4,'[1]INTERNAL PARAMETERS-1'!$B$5:$J$44,5,FALSE)*VLOOKUP(ABSYLD2!BT$4,'[1]INTERNAL PARAMETERS-1'!$B$5:$J$44,6,FALSE)*VLOOKUP(ABSYLD2!BT$4,'[1]INTERNAL PARAMETERS-1'!$B$5:$J$44,3,FALSE) + ABSYLD1!BT75*(1-VLOOKUP(ABSYLD2!BT$4,'[1]INTERNAL PARAMETERS-1'!$B$5:$J$44,5,FALSE))*VLOOKUP(ABSYLD2!BT$4,'[1]INTERNAL PARAMETERS-1'!$B$5:$J$44,8,FALSE)*VLOOKUP(ABSYLD2!BT$4,'[1]INTERNAL PARAMETERS-1'!$B$5:$J$44,3,FALSE)</f>
        <v>0</v>
      </c>
      <c r="BU75" s="47">
        <f>ABSYLD1!BU75*VLOOKUP(ABSYLD2!BU$4,'[1]INTERNAL PARAMETERS-1'!$B$5:$J$44,5,FALSE)*VLOOKUP(ABSYLD2!BU$4,'[1]INTERNAL PARAMETERS-1'!$B$5:$J$44,6,FALSE)*VLOOKUP(ABSYLD2!BU$4,'[1]INTERNAL PARAMETERS-1'!$B$5:$J$44,3,FALSE) + ABSYLD1!BU75*(1-VLOOKUP(ABSYLD2!BU$4,'[1]INTERNAL PARAMETERS-1'!$B$5:$J$44,5,FALSE))*VLOOKUP(ABSYLD2!BU$4,'[1]INTERNAL PARAMETERS-1'!$B$5:$J$44,8,FALSE)*VLOOKUP(ABSYLD2!BU$4,'[1]INTERNAL PARAMETERS-1'!$B$5:$J$44,3,FALSE)</f>
        <v>0</v>
      </c>
      <c r="BV75" s="47">
        <f>ABSYLD1!BV75*VLOOKUP(ABSYLD2!BV$4,'[1]INTERNAL PARAMETERS-1'!$B$5:$J$44,5,FALSE)*VLOOKUP(ABSYLD2!BV$4,'[1]INTERNAL PARAMETERS-1'!$B$5:$J$44,6,FALSE)*VLOOKUP(ABSYLD2!BV$4,'[1]INTERNAL PARAMETERS-1'!$B$5:$J$44,3,FALSE) + ABSYLD1!BV75*(1-VLOOKUP(ABSYLD2!BV$4,'[1]INTERNAL PARAMETERS-1'!$B$5:$J$44,5,FALSE))*VLOOKUP(ABSYLD2!BV$4,'[1]INTERNAL PARAMETERS-1'!$B$5:$J$44,8,FALSE)*VLOOKUP(ABSYLD2!BV$4,'[1]INTERNAL PARAMETERS-1'!$B$5:$J$44,3,FALSE)</f>
        <v>0</v>
      </c>
      <c r="BW75" s="47">
        <f>ABSYLD1!BW75*VLOOKUP(ABSYLD2!BW$4,'[1]INTERNAL PARAMETERS-1'!$B$5:$J$44,5,FALSE)*VLOOKUP(ABSYLD2!BW$4,'[1]INTERNAL PARAMETERS-1'!$B$5:$J$44,6,FALSE)*VLOOKUP(ABSYLD2!BW$4,'[1]INTERNAL PARAMETERS-1'!$B$5:$J$44,3,FALSE) + ABSYLD1!BW75*(1-VLOOKUP(ABSYLD2!BW$4,'[1]INTERNAL PARAMETERS-1'!$B$5:$J$44,5,FALSE))*VLOOKUP(ABSYLD2!BW$4,'[1]INTERNAL PARAMETERS-1'!$B$5:$J$44,8,FALSE)*VLOOKUP(ABSYLD2!BW$4,'[1]INTERNAL PARAMETERS-1'!$B$5:$J$44,3,FALSE)</f>
        <v>0</v>
      </c>
      <c r="BX75" s="47">
        <f>ABSYLD1!BX75*VLOOKUP(ABSYLD2!BX$4,'[1]INTERNAL PARAMETERS-1'!$B$5:$J$44,5,FALSE)*VLOOKUP(ABSYLD2!BX$4,'[1]INTERNAL PARAMETERS-1'!$B$5:$J$44,6,FALSE)*VLOOKUP(ABSYLD2!BX$4,'[1]INTERNAL PARAMETERS-1'!$B$5:$J$44,3,FALSE) + ABSYLD1!BX75*(1-VLOOKUP(ABSYLD2!BX$4,'[1]INTERNAL PARAMETERS-1'!$B$5:$J$44,5,FALSE))*VLOOKUP(ABSYLD2!BX$4,'[1]INTERNAL PARAMETERS-1'!$B$5:$J$44,8,FALSE)*VLOOKUP(ABSYLD2!BX$4,'[1]INTERNAL PARAMETERS-1'!$B$5:$J$44,3,FALSE)</f>
        <v>0</v>
      </c>
      <c r="BY75" s="47">
        <f>ABSYLD1!BY75*VLOOKUP(ABSYLD2!BY$4,'[1]INTERNAL PARAMETERS-1'!$B$5:$J$44,5,FALSE)*VLOOKUP(ABSYLD2!BY$4,'[1]INTERNAL PARAMETERS-1'!$B$5:$J$44,6,FALSE)*VLOOKUP(ABSYLD2!BY$4,'[1]INTERNAL PARAMETERS-1'!$B$5:$J$44,3,FALSE) + ABSYLD1!BY75*(1-VLOOKUP(ABSYLD2!BY$4,'[1]INTERNAL PARAMETERS-1'!$B$5:$J$44,5,FALSE))*VLOOKUP(ABSYLD2!BY$4,'[1]INTERNAL PARAMETERS-1'!$B$5:$J$44,8,FALSE)*VLOOKUP(ABSYLD2!BY$4,'[1]INTERNAL PARAMETERS-1'!$B$5:$J$44,3,FALSE)</f>
        <v>0</v>
      </c>
      <c r="BZ75" s="47">
        <f>ABSYLD1!BZ75*VLOOKUP(ABSYLD2!BZ$4,'[1]INTERNAL PARAMETERS-1'!$B$5:$J$44,5,FALSE)*VLOOKUP(ABSYLD2!BZ$4,'[1]INTERNAL PARAMETERS-1'!$B$5:$J$44,6,FALSE)*VLOOKUP(ABSYLD2!BZ$4,'[1]INTERNAL PARAMETERS-1'!$B$5:$J$44,3,FALSE) + ABSYLD1!BZ75*(1-VLOOKUP(ABSYLD2!BZ$4,'[1]INTERNAL PARAMETERS-1'!$B$5:$J$44,5,FALSE))*VLOOKUP(ABSYLD2!BZ$4,'[1]INTERNAL PARAMETERS-1'!$B$5:$J$44,8,FALSE)*VLOOKUP(ABSYLD2!BZ$4,'[1]INTERNAL PARAMETERS-1'!$B$5:$J$44,3,FALSE)</f>
        <v>4.92665560142044E-7</v>
      </c>
      <c r="CA75" s="47">
        <f>ABSYLD1!CA75*VLOOKUP(ABSYLD2!CA$4,'[1]INTERNAL PARAMETERS-1'!$B$5:$J$44,5,FALSE)*VLOOKUP(ABSYLD2!CA$4,'[1]INTERNAL PARAMETERS-1'!$B$5:$J$44,6,FALSE)*VLOOKUP(ABSYLD2!CA$4,'[1]INTERNAL PARAMETERS-1'!$B$5:$J$44,3,FALSE) + ABSYLD1!CA75*(1-VLOOKUP(ABSYLD2!CA$4,'[1]INTERNAL PARAMETERS-1'!$B$5:$J$44,5,FALSE))*VLOOKUP(ABSYLD2!CA$4,'[1]INTERNAL PARAMETERS-1'!$B$5:$J$44,8,FALSE)*VLOOKUP(ABSYLD2!CA$4,'[1]INTERNAL PARAMETERS-1'!$B$5:$J$44,3,FALSE)</f>
        <v>0</v>
      </c>
      <c r="CB75" s="47">
        <f>ABSYLD1!CB75*VLOOKUP(ABSYLD2!CB$4,'[1]INTERNAL PARAMETERS-1'!$B$5:$J$44,5,FALSE)*VLOOKUP(ABSYLD2!CB$4,'[1]INTERNAL PARAMETERS-1'!$B$5:$J$44,6,FALSE)*VLOOKUP(ABSYLD2!CB$4,'[1]INTERNAL PARAMETERS-1'!$B$5:$J$44,3,FALSE) + ABSYLD1!CB75*(1-VLOOKUP(ABSYLD2!CB$4,'[1]INTERNAL PARAMETERS-1'!$B$5:$J$44,5,FALSE))*VLOOKUP(ABSYLD2!CB$4,'[1]INTERNAL PARAMETERS-1'!$B$5:$J$44,8,FALSE)*VLOOKUP(ABSYLD2!CB$4,'[1]INTERNAL PARAMETERS-1'!$B$5:$J$44,3,FALSE)</f>
        <v>0</v>
      </c>
      <c r="CC75" s="47">
        <f>ABSYLD1!CC75*VLOOKUP(ABSYLD2!CC$4,'[1]INTERNAL PARAMETERS-1'!$B$5:$J$44,5,FALSE)*VLOOKUP(ABSYLD2!CC$4,'[1]INTERNAL PARAMETERS-1'!$B$5:$J$44,6,FALSE)*VLOOKUP(ABSYLD2!CC$4,'[1]INTERNAL PARAMETERS-1'!$B$5:$J$44,3,FALSE) + ABSYLD1!CC75*(1-VLOOKUP(ABSYLD2!CC$4,'[1]INTERNAL PARAMETERS-1'!$B$5:$J$44,5,FALSE))*VLOOKUP(ABSYLD2!CC$4,'[1]INTERNAL PARAMETERS-1'!$B$5:$J$44,8,FALSE)*VLOOKUP(ABSYLD2!CC$4,'[1]INTERNAL PARAMETERS-1'!$B$5:$J$44,3,FALSE)</f>
        <v>3.2842501119517635E-6</v>
      </c>
      <c r="CD75" s="47">
        <f>ABSYLD1!CD75*VLOOKUP(ABSYLD2!CD$4,'[1]INTERNAL PARAMETERS-1'!$B$5:$J$44,5,FALSE)*VLOOKUP(ABSYLD2!CD$4,'[1]INTERNAL PARAMETERS-1'!$B$5:$J$44,6,FALSE)*VLOOKUP(ABSYLD2!CD$4,'[1]INTERNAL PARAMETERS-1'!$B$5:$J$44,3,FALSE) + ABSYLD1!CD75*(1-VLOOKUP(ABSYLD2!CD$4,'[1]INTERNAL PARAMETERS-1'!$B$5:$J$44,5,FALSE))*VLOOKUP(ABSYLD2!CD$4,'[1]INTERNAL PARAMETERS-1'!$B$5:$J$44,8,FALSE)*VLOOKUP(ABSYLD2!CD$4,'[1]INTERNAL PARAMETERS-1'!$B$5:$J$44,3,FALSE)</f>
        <v>1.5394910715045022E-5</v>
      </c>
      <c r="CE75" s="47">
        <f>ABSYLD1!CE75*VLOOKUP(ABSYLD2!CE$4,'[1]INTERNAL PARAMETERS-1'!$B$5:$J$44,5,FALSE)*VLOOKUP(ABSYLD2!CE$4,'[1]INTERNAL PARAMETERS-1'!$B$5:$J$44,6,FALSE)*VLOOKUP(ABSYLD2!CE$4,'[1]INTERNAL PARAMETERS-1'!$B$5:$J$44,3,FALSE) + ABSYLD1!CE75*(1-VLOOKUP(ABSYLD2!CE$4,'[1]INTERNAL PARAMETERS-1'!$B$5:$J$44,5,FALSE))*VLOOKUP(ABSYLD2!CE$4,'[1]INTERNAL PARAMETERS-1'!$B$5:$J$44,8,FALSE)*VLOOKUP(ABSYLD2!CE$4,'[1]INTERNAL PARAMETERS-1'!$B$5:$J$44,3,FALSE)</f>
        <v>2.5546935668218258E-5</v>
      </c>
      <c r="CF75" s="47">
        <f>ABSYLD1!CF75*VLOOKUP(ABSYLD2!CF$4,'[1]INTERNAL PARAMETERS-1'!$B$5:$J$44,5,FALSE)*VLOOKUP(ABSYLD2!CF$4,'[1]INTERNAL PARAMETERS-1'!$B$5:$J$44,6,FALSE)*VLOOKUP(ABSYLD2!CF$4,'[1]INTERNAL PARAMETERS-1'!$B$5:$J$44,3,FALSE) + ABSYLD1!CF75*(1-VLOOKUP(ABSYLD2!CF$4,'[1]INTERNAL PARAMETERS-1'!$B$5:$J$44,5,FALSE))*VLOOKUP(ABSYLD2!CF$4,'[1]INTERNAL PARAMETERS-1'!$B$5:$J$44,8,FALSE)*VLOOKUP(ABSYLD2!CF$4,'[1]INTERNAL PARAMETERS-1'!$B$5:$J$44,3,FALSE)</f>
        <v>1.3662916072411476E-5</v>
      </c>
      <c r="CG75" s="47">
        <f>ABSYLD1!CG75*VLOOKUP(ABSYLD2!CG$4,'[1]INTERNAL PARAMETERS-1'!$B$5:$J$44,5,FALSE)*VLOOKUP(ABSYLD2!CG$4,'[1]INTERNAL PARAMETERS-1'!$B$5:$J$44,6,FALSE)*VLOOKUP(ABSYLD2!CG$4,'[1]INTERNAL PARAMETERS-1'!$B$5:$J$44,3,FALSE) + ABSYLD1!CG75*(1-VLOOKUP(ABSYLD2!CG$4,'[1]INTERNAL PARAMETERS-1'!$B$5:$J$44,5,FALSE))*VLOOKUP(ABSYLD2!CG$4,'[1]INTERNAL PARAMETERS-1'!$B$5:$J$44,8,FALSE)*VLOOKUP(ABSYLD2!CG$4,'[1]INTERNAL PARAMETERS-1'!$B$5:$J$44,3,FALSE)</f>
        <v>1.8108391868316201E-6</v>
      </c>
      <c r="CH75" s="46">
        <f>ABSYLD1!CH75*VLOOKUP(ABSYLD2!CH$4,'[1]INTERNAL PARAMETERS-1'!$B$5:$J$44,5,FALSE)*VLOOKUP(ABSYLD2!CH$4,'[1]INTERNAL PARAMETERS-1'!$B$5:$J$44,6,FALSE)*VLOOKUP(ABSYLD2!CH$4,'[1]INTERNAL PARAMETERS-1'!$B$5:$J$44,3,FALSE) + ABSYLD1!CH75*(1-VLOOKUP(ABSYLD2!CH$4,'[1]INTERNAL PARAMETERS-1'!$B$5:$J$44,5,FALSE))*VLOOKUP(ABSYLD2!CH$4,'[1]INTERNAL PARAMETERS-1'!$B$5:$J$44,8,FALSE)*VLOOKUP(ABSYLD2!CH$4,'[1]INTERNAL PARAMETERS-1'!$B$5:$J$44,3,FALSE)</f>
        <v>0</v>
      </c>
      <c r="CJ75" s="48">
        <f t="shared" si="2"/>
        <v>8.2567074752308733E-2</v>
      </c>
      <c r="CK75" s="46">
        <f t="shared" si="3"/>
        <v>3.3207995523853548E-2</v>
      </c>
    </row>
    <row r="76" spans="2:89">
      <c r="B76" s="61" t="s">
        <v>4</v>
      </c>
      <c r="C76" s="60" t="s">
        <v>71</v>
      </c>
      <c r="D76" s="60" t="s">
        <v>70</v>
      </c>
      <c r="E76" s="137">
        <f>ABS!AL76</f>
        <v>0.93338443183965314</v>
      </c>
      <c r="F76" s="59">
        <f>'[1]INTERNAL PARAMETERS-1'!M22</f>
        <v>5.05</v>
      </c>
      <c r="G76" s="48">
        <f>ABSYLD1!G76*VLOOKUP(ABSYLD2!G$4,'[1]INTERNAL PARAMETERS-1'!$B$5:$J$44,5,FALSE)*VLOOKUP(ABSYLD2!G$4,'[1]INTERNAL PARAMETERS-1'!$B$5:$J$44,7,FALSE)*ABSYLD2!$F76 + ABSYLD1!G76*(1-VLOOKUP(ABSYLD2!G$4,'[1]INTERNAL PARAMETERS-1'!$B$5:$J$44,5,FALSE))*VLOOKUP(ABSYLD2!G$4,'[1]INTERNAL PARAMETERS-1'!$B$5:$J$44,9,FALSE)*ABSYLD2!$F76</f>
        <v>0</v>
      </c>
      <c r="H76" s="47">
        <f>ABSYLD1!H76*VLOOKUP(ABSYLD2!H$4,'[1]INTERNAL PARAMETERS-1'!$B$5:$J$44,5,FALSE)*VLOOKUP(ABSYLD2!H$4,'[1]INTERNAL PARAMETERS-1'!$B$5:$J$44,7,FALSE)*ABSYLD2!$F76 + ABSYLD1!H76*(1-VLOOKUP(ABSYLD2!H$4,'[1]INTERNAL PARAMETERS-1'!$B$5:$J$44,5,FALSE))*VLOOKUP(ABSYLD2!H$4,'[1]INTERNAL PARAMETERS-1'!$B$5:$J$44,9,FALSE)*ABSYLD2!$F76</f>
        <v>0</v>
      </c>
      <c r="I76" s="47">
        <f>ABSYLD1!I76*VLOOKUP(ABSYLD2!I$4,'[1]INTERNAL PARAMETERS-1'!$B$5:$J$44,5,FALSE)*VLOOKUP(ABSYLD2!I$4,'[1]INTERNAL PARAMETERS-1'!$B$5:$J$44,7,FALSE)*ABSYLD2!$F76 + ABSYLD1!I76*(1-VLOOKUP(ABSYLD2!I$4,'[1]INTERNAL PARAMETERS-1'!$B$5:$J$44,5,FALSE))*VLOOKUP(ABSYLD2!I$4,'[1]INTERNAL PARAMETERS-1'!$B$5:$J$44,9,FALSE)*ABSYLD2!$F76</f>
        <v>9.1761304741553307E-3</v>
      </c>
      <c r="J76" s="47">
        <f>ABSYLD1!J76*VLOOKUP(ABSYLD2!J$4,'[1]INTERNAL PARAMETERS-1'!$B$5:$J$44,5,FALSE)*VLOOKUP(ABSYLD2!J$4,'[1]INTERNAL PARAMETERS-1'!$B$5:$J$44,7,FALSE)*ABSYLD2!$F76 + ABSYLD1!J76*(1-VLOOKUP(ABSYLD2!J$4,'[1]INTERNAL PARAMETERS-1'!$B$5:$J$44,5,FALSE))*VLOOKUP(ABSYLD2!J$4,'[1]INTERNAL PARAMETERS-1'!$B$5:$J$44,9,FALSE)*ABSYLD2!$F76</f>
        <v>0</v>
      </c>
      <c r="K76" s="47">
        <f>ABSYLD1!K76*VLOOKUP(ABSYLD2!K$4,'[1]INTERNAL PARAMETERS-1'!$B$5:$J$44,5,FALSE)*VLOOKUP(ABSYLD2!K$4,'[1]INTERNAL PARAMETERS-1'!$B$5:$J$44,7,FALSE)*ABSYLD2!$F76 + ABSYLD1!K76*(1-VLOOKUP(ABSYLD2!K$4,'[1]INTERNAL PARAMETERS-1'!$B$5:$J$44,5,FALSE))*VLOOKUP(ABSYLD2!K$4,'[1]INTERNAL PARAMETERS-1'!$B$5:$J$44,9,FALSE)*ABSYLD2!$F76</f>
        <v>0</v>
      </c>
      <c r="L76" s="47">
        <f>ABSYLD1!L76*VLOOKUP(ABSYLD2!L$4,'[1]INTERNAL PARAMETERS-1'!$B$5:$J$44,5,FALSE)*VLOOKUP(ABSYLD2!L$4,'[1]INTERNAL PARAMETERS-1'!$B$5:$J$44,7,FALSE)*ABSYLD2!$F76 + ABSYLD1!L76*(1-VLOOKUP(ABSYLD2!L$4,'[1]INTERNAL PARAMETERS-1'!$B$5:$J$44,5,FALSE))*VLOOKUP(ABSYLD2!L$4,'[1]INTERNAL PARAMETERS-1'!$B$5:$J$44,9,FALSE)*ABSYLD2!$F76</f>
        <v>0</v>
      </c>
      <c r="M76" s="47">
        <f>ABSYLD1!M76*VLOOKUP(ABSYLD2!M$4,'[1]INTERNAL PARAMETERS-1'!$B$5:$J$44,5,FALSE)*VLOOKUP(ABSYLD2!M$4,'[1]INTERNAL PARAMETERS-1'!$B$5:$J$44,7,FALSE)*ABSYLD2!$F76 + ABSYLD1!M76*(1-VLOOKUP(ABSYLD2!M$4,'[1]INTERNAL PARAMETERS-1'!$B$5:$J$44,5,FALSE))*VLOOKUP(ABSYLD2!M$4,'[1]INTERNAL PARAMETERS-1'!$B$5:$J$44,9,FALSE)*ABSYLD2!$F76</f>
        <v>3.2023543571779276E-3</v>
      </c>
      <c r="N76" s="47">
        <f>ABSYLD1!N76*VLOOKUP(ABSYLD2!N$4,'[1]INTERNAL PARAMETERS-1'!$B$5:$J$44,5,FALSE)*VLOOKUP(ABSYLD2!N$4,'[1]INTERNAL PARAMETERS-1'!$B$5:$J$44,7,FALSE)*ABSYLD2!$F76 + ABSYLD1!N76*(1-VLOOKUP(ABSYLD2!N$4,'[1]INTERNAL PARAMETERS-1'!$B$5:$J$44,5,FALSE))*VLOOKUP(ABSYLD2!N$4,'[1]INTERNAL PARAMETERS-1'!$B$5:$J$44,9,FALSE)*ABSYLD2!$F76</f>
        <v>5.3652218212275974E-5</v>
      </c>
      <c r="O76" s="47">
        <f>ABSYLD1!O76*VLOOKUP(ABSYLD2!O$4,'[1]INTERNAL PARAMETERS-1'!$B$5:$J$44,5,FALSE)*VLOOKUP(ABSYLD2!O$4,'[1]INTERNAL PARAMETERS-1'!$B$5:$J$44,7,FALSE)*ABSYLD2!$F76 + ABSYLD1!O76*(1-VLOOKUP(ABSYLD2!O$4,'[1]INTERNAL PARAMETERS-1'!$B$5:$J$44,5,FALSE))*VLOOKUP(ABSYLD2!O$4,'[1]INTERNAL PARAMETERS-1'!$B$5:$J$44,9,FALSE)*ABSYLD2!$F76</f>
        <v>0</v>
      </c>
      <c r="P76" s="47">
        <f>ABSYLD1!P76*VLOOKUP(ABSYLD2!P$4,'[1]INTERNAL PARAMETERS-1'!$B$5:$J$44,5,FALSE)*VLOOKUP(ABSYLD2!P$4,'[1]INTERNAL PARAMETERS-1'!$B$5:$J$44,7,FALSE)*ABSYLD2!$F76 + ABSYLD1!P76*(1-VLOOKUP(ABSYLD2!P$4,'[1]INTERNAL PARAMETERS-1'!$B$5:$J$44,5,FALSE))*VLOOKUP(ABSYLD2!P$4,'[1]INTERNAL PARAMETERS-1'!$B$5:$J$44,9,FALSE)*ABSYLD2!$F76</f>
        <v>0</v>
      </c>
      <c r="Q76" s="47">
        <f>ABSYLD1!Q76*VLOOKUP(ABSYLD2!Q$4,'[1]INTERNAL PARAMETERS-1'!$B$5:$J$44,5,FALSE)*VLOOKUP(ABSYLD2!Q$4,'[1]INTERNAL PARAMETERS-1'!$B$5:$J$44,7,FALSE)*ABSYLD2!$F76 + ABSYLD1!Q76*(1-VLOOKUP(ABSYLD2!Q$4,'[1]INTERNAL PARAMETERS-1'!$B$5:$J$44,5,FALSE))*VLOOKUP(ABSYLD2!Q$4,'[1]INTERNAL PARAMETERS-1'!$B$5:$J$44,9,FALSE)*ABSYLD2!$F76</f>
        <v>0</v>
      </c>
      <c r="R76" s="47">
        <f>ABSYLD1!R76*VLOOKUP(ABSYLD2!R$4,'[1]INTERNAL PARAMETERS-1'!$B$5:$J$44,5,FALSE)*VLOOKUP(ABSYLD2!R$4,'[1]INTERNAL PARAMETERS-1'!$B$5:$J$44,7,FALSE)*ABSYLD2!$F76 + ABSYLD1!R76*(1-VLOOKUP(ABSYLD2!R$4,'[1]INTERNAL PARAMETERS-1'!$B$5:$J$44,5,FALSE))*VLOOKUP(ABSYLD2!R$4,'[1]INTERNAL PARAMETERS-1'!$B$5:$J$44,9,FALSE)*ABSYLD2!$F76</f>
        <v>6.2430575120290676E-5</v>
      </c>
      <c r="S76" s="47">
        <f>ABSYLD1!S76*VLOOKUP(ABSYLD2!S$4,'[1]INTERNAL PARAMETERS-1'!$B$5:$J$44,5,FALSE)*VLOOKUP(ABSYLD2!S$4,'[1]INTERNAL PARAMETERS-1'!$B$5:$J$44,7,FALSE)*ABSYLD2!$F76 + ABSYLD1!S76*(1-VLOOKUP(ABSYLD2!S$4,'[1]INTERNAL PARAMETERS-1'!$B$5:$J$44,5,FALSE))*VLOOKUP(ABSYLD2!S$4,'[1]INTERNAL PARAMETERS-1'!$B$5:$J$44,9,FALSE)*ABSYLD2!$F76</f>
        <v>1.0158705747767411E-3</v>
      </c>
      <c r="T76" s="47">
        <f>ABSYLD1!T76*VLOOKUP(ABSYLD2!T$4,'[1]INTERNAL PARAMETERS-1'!$B$5:$J$44,5,FALSE)*VLOOKUP(ABSYLD2!T$4,'[1]INTERNAL PARAMETERS-1'!$B$5:$J$44,7,FALSE)*ABSYLD2!$F76 + ABSYLD1!T76*(1-VLOOKUP(ABSYLD2!T$4,'[1]INTERNAL PARAMETERS-1'!$B$5:$J$44,5,FALSE))*VLOOKUP(ABSYLD2!T$4,'[1]INTERNAL PARAMETERS-1'!$B$5:$J$44,9,FALSE)*ABSYLD2!$F76</f>
        <v>2.3411465670109005E-4</v>
      </c>
      <c r="U76" s="47">
        <f>ABSYLD1!U76*VLOOKUP(ABSYLD2!U$4,'[1]INTERNAL PARAMETERS-1'!$B$5:$J$44,5,FALSE)*VLOOKUP(ABSYLD2!U$4,'[1]INTERNAL PARAMETERS-1'!$B$5:$J$44,7,FALSE)*ABSYLD2!$F76 + ABSYLD1!U76*(1-VLOOKUP(ABSYLD2!U$4,'[1]INTERNAL PARAMETERS-1'!$B$5:$J$44,5,FALSE))*VLOOKUP(ABSYLD2!U$4,'[1]INTERNAL PARAMETERS-1'!$B$5:$J$44,9,FALSE)*ABSYLD2!$F76</f>
        <v>1.7636637471482114E-4</v>
      </c>
      <c r="V76" s="47">
        <f>ABSYLD1!V76*VLOOKUP(ABSYLD2!V$4,'[1]INTERNAL PARAMETERS-1'!$B$5:$J$44,5,FALSE)*VLOOKUP(ABSYLD2!V$4,'[1]INTERNAL PARAMETERS-1'!$B$5:$J$44,7,FALSE)*ABSYLD2!$F76 + ABSYLD1!V76*(1-VLOOKUP(ABSYLD2!V$4,'[1]INTERNAL PARAMETERS-1'!$B$5:$J$44,5,FALSE))*VLOOKUP(ABSYLD2!V$4,'[1]INTERNAL PARAMETERS-1'!$B$5:$J$44,9,FALSE)*ABSYLD2!$F76</f>
        <v>5.817849618518497E-4</v>
      </c>
      <c r="W76" s="47">
        <f>ABSYLD1!W76*VLOOKUP(ABSYLD2!W$4,'[1]INTERNAL PARAMETERS-1'!$B$5:$J$44,5,FALSE)*VLOOKUP(ABSYLD2!W$4,'[1]INTERNAL PARAMETERS-1'!$B$5:$J$44,7,FALSE)*ABSYLD2!$F76 + ABSYLD1!W76*(1-VLOOKUP(ABSYLD2!W$4,'[1]INTERNAL PARAMETERS-1'!$B$5:$J$44,5,FALSE))*VLOOKUP(ABSYLD2!W$4,'[1]INTERNAL PARAMETERS-1'!$B$5:$J$44,9,FALSE)*ABSYLD2!$F76</f>
        <v>0</v>
      </c>
      <c r="X76" s="47">
        <f>ABSYLD1!X76*VLOOKUP(ABSYLD2!X$4,'[1]INTERNAL PARAMETERS-1'!$B$5:$J$44,5,FALSE)*VLOOKUP(ABSYLD2!X$4,'[1]INTERNAL PARAMETERS-1'!$B$5:$J$44,7,FALSE)*ABSYLD2!$F76 + ABSYLD1!X76*(1-VLOOKUP(ABSYLD2!X$4,'[1]INTERNAL PARAMETERS-1'!$B$5:$J$44,5,FALSE))*VLOOKUP(ABSYLD2!X$4,'[1]INTERNAL PARAMETERS-1'!$B$5:$J$44,9,FALSE)*ABSYLD2!$F76</f>
        <v>0</v>
      </c>
      <c r="Y76" s="47">
        <f>ABSYLD1!Y76*VLOOKUP(ABSYLD2!Y$4,'[1]INTERNAL PARAMETERS-1'!$B$5:$J$44,5,FALSE)*VLOOKUP(ABSYLD2!Y$4,'[1]INTERNAL PARAMETERS-1'!$B$5:$J$44,7,FALSE)*ABSYLD2!$F76 + ABSYLD1!Y76*(1-VLOOKUP(ABSYLD2!Y$4,'[1]INTERNAL PARAMETERS-1'!$B$5:$J$44,5,FALSE))*VLOOKUP(ABSYLD2!Y$4,'[1]INTERNAL PARAMETERS-1'!$B$5:$J$44,9,FALSE)*ABSYLD2!$F76</f>
        <v>0</v>
      </c>
      <c r="Z76" s="47">
        <f>ABSYLD1!Z76*VLOOKUP(ABSYLD2!Z$4,'[1]INTERNAL PARAMETERS-1'!$B$5:$J$44,5,FALSE)*VLOOKUP(ABSYLD2!Z$4,'[1]INTERNAL PARAMETERS-1'!$B$5:$J$44,7,FALSE)*ABSYLD2!$F76 + ABSYLD1!Z76*(1-VLOOKUP(ABSYLD2!Z$4,'[1]INTERNAL PARAMETERS-1'!$B$5:$J$44,5,FALSE))*VLOOKUP(ABSYLD2!Z$4,'[1]INTERNAL PARAMETERS-1'!$B$5:$J$44,9,FALSE)*ABSYLD2!$F76</f>
        <v>0</v>
      </c>
      <c r="AA76" s="47">
        <f>ABSYLD1!AA76*VLOOKUP(ABSYLD2!AA$4,'[1]INTERNAL PARAMETERS-1'!$B$5:$J$44,5,FALSE)*VLOOKUP(ABSYLD2!AA$4,'[1]INTERNAL PARAMETERS-1'!$B$5:$J$44,7,FALSE)*ABSYLD2!$F76 + ABSYLD1!AA76*(1-VLOOKUP(ABSYLD2!AA$4,'[1]INTERNAL PARAMETERS-1'!$B$5:$J$44,5,FALSE))*VLOOKUP(ABSYLD2!AA$4,'[1]INTERNAL PARAMETERS-1'!$B$5:$J$44,9,FALSE)*ABSYLD2!$F76</f>
        <v>0</v>
      </c>
      <c r="AB76" s="47">
        <f>ABSYLD1!AB76*VLOOKUP(ABSYLD2!AB$4,'[1]INTERNAL PARAMETERS-1'!$B$5:$J$44,5,FALSE)*VLOOKUP(ABSYLD2!AB$4,'[1]INTERNAL PARAMETERS-1'!$B$5:$J$44,7,FALSE)*ABSYLD2!$F76 + ABSYLD1!AB76*(1-VLOOKUP(ABSYLD2!AB$4,'[1]INTERNAL PARAMETERS-1'!$B$5:$J$44,5,FALSE))*VLOOKUP(ABSYLD2!AB$4,'[1]INTERNAL PARAMETERS-1'!$B$5:$J$44,9,FALSE)*ABSYLD2!$F76</f>
        <v>0</v>
      </c>
      <c r="AC76" s="47">
        <f>ABSYLD1!AC76*VLOOKUP(ABSYLD2!AC$4,'[1]INTERNAL PARAMETERS-1'!$B$5:$J$44,5,FALSE)*VLOOKUP(ABSYLD2!AC$4,'[1]INTERNAL PARAMETERS-1'!$B$5:$J$44,7,FALSE)*ABSYLD2!$F76 + ABSYLD1!AC76*(1-VLOOKUP(ABSYLD2!AC$4,'[1]INTERNAL PARAMETERS-1'!$B$5:$J$44,5,FALSE))*VLOOKUP(ABSYLD2!AC$4,'[1]INTERNAL PARAMETERS-1'!$B$5:$J$44,9,FALSE)*ABSYLD2!$F76</f>
        <v>0</v>
      </c>
      <c r="AD76" s="47">
        <f>ABSYLD1!AD76*VLOOKUP(ABSYLD2!AD$4,'[1]INTERNAL PARAMETERS-1'!$B$5:$J$44,5,FALSE)*VLOOKUP(ABSYLD2!AD$4,'[1]INTERNAL PARAMETERS-1'!$B$5:$J$44,7,FALSE)*ABSYLD2!$F76 + ABSYLD1!AD76*(1-VLOOKUP(ABSYLD2!AD$4,'[1]INTERNAL PARAMETERS-1'!$B$5:$J$44,5,FALSE))*VLOOKUP(ABSYLD2!AD$4,'[1]INTERNAL PARAMETERS-1'!$B$5:$J$44,9,FALSE)*ABSYLD2!$F76</f>
        <v>0</v>
      </c>
      <c r="AE76" s="47">
        <f>ABSYLD1!AE76*VLOOKUP(ABSYLD2!AE$4,'[1]INTERNAL PARAMETERS-1'!$B$5:$J$44,5,FALSE)*VLOOKUP(ABSYLD2!AE$4,'[1]INTERNAL PARAMETERS-1'!$B$5:$J$44,7,FALSE)*ABSYLD2!$F76 + ABSYLD1!AE76*(1-VLOOKUP(ABSYLD2!AE$4,'[1]INTERNAL PARAMETERS-1'!$B$5:$J$44,5,FALSE))*VLOOKUP(ABSYLD2!AE$4,'[1]INTERNAL PARAMETERS-1'!$B$5:$J$44,9,FALSE)*ABSYLD2!$F76</f>
        <v>0</v>
      </c>
      <c r="AF76" s="47">
        <f>ABSYLD1!AF76*VLOOKUP(ABSYLD2!AF$4,'[1]INTERNAL PARAMETERS-1'!$B$5:$J$44,5,FALSE)*VLOOKUP(ABSYLD2!AF$4,'[1]INTERNAL PARAMETERS-1'!$B$5:$J$44,7,FALSE)*ABSYLD2!$F76 + ABSYLD1!AF76*(1-VLOOKUP(ABSYLD2!AF$4,'[1]INTERNAL PARAMETERS-1'!$B$5:$J$44,5,FALSE))*VLOOKUP(ABSYLD2!AF$4,'[1]INTERNAL PARAMETERS-1'!$B$5:$J$44,9,FALSE)*ABSYLD2!$F76</f>
        <v>0</v>
      </c>
      <c r="AG76" s="47">
        <f>ABSYLD1!AG76*VLOOKUP(ABSYLD2!AG$4,'[1]INTERNAL PARAMETERS-1'!$B$5:$J$44,5,FALSE)*VLOOKUP(ABSYLD2!AG$4,'[1]INTERNAL PARAMETERS-1'!$B$5:$J$44,7,FALSE)*ABSYLD2!$F76 + ABSYLD1!AG76*(1-VLOOKUP(ABSYLD2!AG$4,'[1]INTERNAL PARAMETERS-1'!$B$5:$J$44,5,FALSE))*VLOOKUP(ABSYLD2!AG$4,'[1]INTERNAL PARAMETERS-1'!$B$5:$J$44,9,FALSE)*ABSYLD2!$F76</f>
        <v>0</v>
      </c>
      <c r="AH76" s="47">
        <f>ABSYLD1!AH76*VLOOKUP(ABSYLD2!AH$4,'[1]INTERNAL PARAMETERS-1'!$B$5:$J$44,5,FALSE)*VLOOKUP(ABSYLD2!AH$4,'[1]INTERNAL PARAMETERS-1'!$B$5:$J$44,7,FALSE)*ABSYLD2!$F76 + ABSYLD1!AH76*(1-VLOOKUP(ABSYLD2!AH$4,'[1]INTERNAL PARAMETERS-1'!$B$5:$J$44,5,FALSE))*VLOOKUP(ABSYLD2!AH$4,'[1]INTERNAL PARAMETERS-1'!$B$5:$J$44,9,FALSE)*ABSYLD2!$F76</f>
        <v>0</v>
      </c>
      <c r="AI76" s="47">
        <f>ABSYLD1!AI76*VLOOKUP(ABSYLD2!AI$4,'[1]INTERNAL PARAMETERS-1'!$B$5:$J$44,5,FALSE)*VLOOKUP(ABSYLD2!AI$4,'[1]INTERNAL PARAMETERS-1'!$B$5:$J$44,7,FALSE)*ABSYLD2!$F76 + ABSYLD1!AI76*(1-VLOOKUP(ABSYLD2!AI$4,'[1]INTERNAL PARAMETERS-1'!$B$5:$J$44,5,FALSE))*VLOOKUP(ABSYLD2!AI$4,'[1]INTERNAL PARAMETERS-1'!$B$5:$J$44,9,FALSE)*ABSYLD2!$F76</f>
        <v>0</v>
      </c>
      <c r="AJ76" s="47">
        <f>ABSYLD1!AJ76*VLOOKUP(ABSYLD2!AJ$4,'[1]INTERNAL PARAMETERS-1'!$B$5:$J$44,5,FALSE)*VLOOKUP(ABSYLD2!AJ$4,'[1]INTERNAL PARAMETERS-1'!$B$5:$J$44,7,FALSE)*ABSYLD2!$F76 + ABSYLD1!AJ76*(1-VLOOKUP(ABSYLD2!AJ$4,'[1]INTERNAL PARAMETERS-1'!$B$5:$J$44,5,FALSE))*VLOOKUP(ABSYLD2!AJ$4,'[1]INTERNAL PARAMETERS-1'!$B$5:$J$44,9,FALSE)*ABSYLD2!$F76</f>
        <v>4.5652358056712559E-4</v>
      </c>
      <c r="AK76" s="47">
        <f>ABSYLD1!AK76*VLOOKUP(ABSYLD2!AK$4,'[1]INTERNAL PARAMETERS-1'!$B$5:$J$44,5,FALSE)*VLOOKUP(ABSYLD2!AK$4,'[1]INTERNAL PARAMETERS-1'!$B$5:$J$44,7,FALSE)*ABSYLD2!$F76 + ABSYLD1!AK76*(1-VLOOKUP(ABSYLD2!AK$4,'[1]INTERNAL PARAMETERS-1'!$B$5:$J$44,5,FALSE))*VLOOKUP(ABSYLD2!AK$4,'[1]INTERNAL PARAMETERS-1'!$B$5:$J$44,9,FALSE)*ABSYLD2!$F76</f>
        <v>0</v>
      </c>
      <c r="AL76" s="47">
        <f>ABSYLD1!AL76*VLOOKUP(ABSYLD2!AL$4,'[1]INTERNAL PARAMETERS-1'!$B$5:$J$44,5,FALSE)*VLOOKUP(ABSYLD2!AL$4,'[1]INTERNAL PARAMETERS-1'!$B$5:$J$44,7,FALSE)*ABSYLD2!$F76 + ABSYLD1!AL76*(1-VLOOKUP(ABSYLD2!AL$4,'[1]INTERNAL PARAMETERS-1'!$B$5:$J$44,5,FALSE))*VLOOKUP(ABSYLD2!AL$4,'[1]INTERNAL PARAMETERS-1'!$B$5:$J$44,9,FALSE)*ABSYLD2!$F76</f>
        <v>0</v>
      </c>
      <c r="AM76" s="47">
        <f>ABSYLD1!AM76*VLOOKUP(ABSYLD2!AM$4,'[1]INTERNAL PARAMETERS-1'!$B$5:$J$44,5,FALSE)*VLOOKUP(ABSYLD2!AM$4,'[1]INTERNAL PARAMETERS-1'!$B$5:$J$44,7,FALSE)*ABSYLD2!$F76 + ABSYLD1!AM76*(1-VLOOKUP(ABSYLD2!AM$4,'[1]INTERNAL PARAMETERS-1'!$B$5:$J$44,5,FALSE))*VLOOKUP(ABSYLD2!AM$4,'[1]INTERNAL PARAMETERS-1'!$B$5:$J$44,9,FALSE)*ABSYLD2!$F76</f>
        <v>0</v>
      </c>
      <c r="AN76" s="47">
        <f>ABSYLD1!AN76*VLOOKUP(ABSYLD2!AN$4,'[1]INTERNAL PARAMETERS-1'!$B$5:$J$44,5,FALSE)*VLOOKUP(ABSYLD2!AN$4,'[1]INTERNAL PARAMETERS-1'!$B$5:$J$44,7,FALSE)*ABSYLD2!$F76 + ABSYLD1!AN76*(1-VLOOKUP(ABSYLD2!AN$4,'[1]INTERNAL PARAMETERS-1'!$B$5:$J$44,5,FALSE))*VLOOKUP(ABSYLD2!AN$4,'[1]INTERNAL PARAMETERS-1'!$B$5:$J$44,9,FALSE)*ABSYLD2!$F76</f>
        <v>0</v>
      </c>
      <c r="AO76" s="47">
        <f>ABSYLD1!AO76*VLOOKUP(ABSYLD2!AO$4,'[1]INTERNAL PARAMETERS-1'!$B$5:$J$44,5,FALSE)*VLOOKUP(ABSYLD2!AO$4,'[1]INTERNAL PARAMETERS-1'!$B$5:$J$44,7,FALSE)*ABSYLD2!$F76 + ABSYLD1!AO76*(1-VLOOKUP(ABSYLD2!AO$4,'[1]INTERNAL PARAMETERS-1'!$B$5:$J$44,5,FALSE))*VLOOKUP(ABSYLD2!AO$4,'[1]INTERNAL PARAMETERS-1'!$B$5:$J$44,9,FALSE)*ABSYLD2!$F76</f>
        <v>0</v>
      </c>
      <c r="AP76" s="47">
        <f>ABSYLD1!AP76*VLOOKUP(ABSYLD2!AP$4,'[1]INTERNAL PARAMETERS-1'!$B$5:$J$44,5,FALSE)*VLOOKUP(ABSYLD2!AP$4,'[1]INTERNAL PARAMETERS-1'!$B$5:$J$44,7,FALSE)*ABSYLD2!$F76 + ABSYLD1!AP76*(1-VLOOKUP(ABSYLD2!AP$4,'[1]INTERNAL PARAMETERS-1'!$B$5:$J$44,5,FALSE))*VLOOKUP(ABSYLD2!AP$4,'[1]INTERNAL PARAMETERS-1'!$B$5:$J$44,9,FALSE)*ABSYLD2!$F76</f>
        <v>0</v>
      </c>
      <c r="AQ76" s="47">
        <f>ABSYLD1!AQ76*VLOOKUP(ABSYLD2!AQ$4,'[1]INTERNAL PARAMETERS-1'!$B$5:$J$44,5,FALSE)*VLOOKUP(ABSYLD2!AQ$4,'[1]INTERNAL PARAMETERS-1'!$B$5:$J$44,7,FALSE)*ABSYLD2!$F76 + ABSYLD1!AQ76*(1-VLOOKUP(ABSYLD2!AQ$4,'[1]INTERNAL PARAMETERS-1'!$B$5:$J$44,5,FALSE))*VLOOKUP(ABSYLD2!AQ$4,'[1]INTERNAL PARAMETERS-1'!$B$5:$J$44,9,FALSE)*ABSYLD2!$F76</f>
        <v>0</v>
      </c>
      <c r="AR76" s="47">
        <f>ABSYLD1!AR76*VLOOKUP(ABSYLD2!AR$4,'[1]INTERNAL PARAMETERS-1'!$B$5:$J$44,5,FALSE)*VLOOKUP(ABSYLD2!AR$4,'[1]INTERNAL PARAMETERS-1'!$B$5:$J$44,7,FALSE)*ABSYLD2!$F76 + ABSYLD1!AR76*(1-VLOOKUP(ABSYLD2!AR$4,'[1]INTERNAL PARAMETERS-1'!$B$5:$J$44,5,FALSE))*VLOOKUP(ABSYLD2!AR$4,'[1]INTERNAL PARAMETERS-1'!$B$5:$J$44,9,FALSE)*ABSYLD2!$F76</f>
        <v>0</v>
      </c>
      <c r="AS76" s="47">
        <f>ABSYLD1!AS76*VLOOKUP(ABSYLD2!AS$4,'[1]INTERNAL PARAMETERS-1'!$B$5:$J$44,5,FALSE)*VLOOKUP(ABSYLD2!AS$4,'[1]INTERNAL PARAMETERS-1'!$B$5:$J$44,7,FALSE)*ABSYLD2!$F76 + ABSYLD1!AS76*(1-VLOOKUP(ABSYLD2!AS$4,'[1]INTERNAL PARAMETERS-1'!$B$5:$J$44,5,FALSE))*VLOOKUP(ABSYLD2!AS$4,'[1]INTERNAL PARAMETERS-1'!$B$5:$J$44,9,FALSE)*ABSYLD2!$F76</f>
        <v>0</v>
      </c>
      <c r="AT76" s="46">
        <f>ABSYLD1!AT76*VLOOKUP(ABSYLD2!AT$4,'[1]INTERNAL PARAMETERS-1'!$B$5:$J$44,5,FALSE)*VLOOKUP(ABSYLD2!AT$4,'[1]INTERNAL PARAMETERS-1'!$B$5:$J$44,7,FALSE)*ABSYLD2!$F76 + ABSYLD1!AT76*(1-VLOOKUP(ABSYLD2!AT$4,'[1]INTERNAL PARAMETERS-1'!$B$5:$J$44,5,FALSE))*VLOOKUP(ABSYLD2!AT$4,'[1]INTERNAL PARAMETERS-1'!$B$5:$J$44,9,FALSE)*ABSYLD2!$F76</f>
        <v>0</v>
      </c>
      <c r="AU76" s="48">
        <f>ABSYLD1!AU76*VLOOKUP(ABSYLD2!AU$4,'[1]INTERNAL PARAMETERS-1'!$B$5:$J$44,5,FALSE)*VLOOKUP(ABSYLD2!AU$4,'[1]INTERNAL PARAMETERS-1'!$B$5:$J$44,6,FALSE)*VLOOKUP(ABSYLD2!AU$4,'[1]INTERNAL PARAMETERS-1'!$B$5:$J$44,3,FALSE) + ABSYLD1!AU76*(1-VLOOKUP(ABSYLD2!AU$4,'[1]INTERNAL PARAMETERS-1'!$B$5:$J$44,5,FALSE))*VLOOKUP(ABSYLD2!AU$4,'[1]INTERNAL PARAMETERS-1'!$B$5:$J$44,8,FALSE)*VLOOKUP(ABSYLD2!AU$4,'[1]INTERNAL PARAMETERS-1'!$B$5:$J$44,3,FALSE)</f>
        <v>0</v>
      </c>
      <c r="AV76" s="47">
        <f>ABSYLD1!AV76*VLOOKUP(ABSYLD2!AV$4,'[1]INTERNAL PARAMETERS-1'!$B$5:$J$44,5,FALSE)*VLOOKUP(ABSYLD2!AV$4,'[1]INTERNAL PARAMETERS-1'!$B$5:$J$44,6,FALSE)*VLOOKUP(ABSYLD2!AV$4,'[1]INTERNAL PARAMETERS-1'!$B$5:$J$44,3,FALSE) + ABSYLD1!AV76*(1-VLOOKUP(ABSYLD2!AV$4,'[1]INTERNAL PARAMETERS-1'!$B$5:$J$44,5,FALSE))*VLOOKUP(ABSYLD2!AV$4,'[1]INTERNAL PARAMETERS-1'!$B$5:$J$44,8,FALSE)*VLOOKUP(ABSYLD2!AV$4,'[1]INTERNAL PARAMETERS-1'!$B$5:$J$44,3,FALSE)</f>
        <v>0</v>
      </c>
      <c r="AW76" s="47">
        <f>ABSYLD1!AW76*VLOOKUP(ABSYLD2!AW$4,'[1]INTERNAL PARAMETERS-1'!$B$5:$J$44,5,FALSE)*VLOOKUP(ABSYLD2!AW$4,'[1]INTERNAL PARAMETERS-1'!$B$5:$J$44,6,FALSE)*VLOOKUP(ABSYLD2!AW$4,'[1]INTERNAL PARAMETERS-1'!$B$5:$J$44,3,FALSE) + ABSYLD1!AW76*(1-VLOOKUP(ABSYLD2!AW$4,'[1]INTERNAL PARAMETERS-1'!$B$5:$J$44,5,FALSE))*VLOOKUP(ABSYLD2!AW$4,'[1]INTERNAL PARAMETERS-1'!$B$5:$J$44,8,FALSE)*VLOOKUP(ABSYLD2!AW$4,'[1]INTERNAL PARAMETERS-1'!$B$5:$J$44,3,FALSE)</f>
        <v>2.1453564293218556E-3</v>
      </c>
      <c r="AX76" s="47">
        <f>ABSYLD1!AX76*VLOOKUP(ABSYLD2!AX$4,'[1]INTERNAL PARAMETERS-1'!$B$5:$J$44,5,FALSE)*VLOOKUP(ABSYLD2!AX$4,'[1]INTERNAL PARAMETERS-1'!$B$5:$J$44,6,FALSE)*VLOOKUP(ABSYLD2!AX$4,'[1]INTERNAL PARAMETERS-1'!$B$5:$J$44,3,FALSE) + ABSYLD1!AX76*(1-VLOOKUP(ABSYLD2!AX$4,'[1]INTERNAL PARAMETERS-1'!$B$5:$J$44,5,FALSE))*VLOOKUP(ABSYLD2!AX$4,'[1]INTERNAL PARAMETERS-1'!$B$5:$J$44,8,FALSE)*VLOOKUP(ABSYLD2!AX$4,'[1]INTERNAL PARAMETERS-1'!$B$5:$J$44,3,FALSE)</f>
        <v>0</v>
      </c>
      <c r="AY76" s="47">
        <f>ABSYLD1!AY76*VLOOKUP(ABSYLD2!AY$4,'[1]INTERNAL PARAMETERS-1'!$B$5:$J$44,5,FALSE)*VLOOKUP(ABSYLD2!AY$4,'[1]INTERNAL PARAMETERS-1'!$B$5:$J$44,6,FALSE)*VLOOKUP(ABSYLD2!AY$4,'[1]INTERNAL PARAMETERS-1'!$B$5:$J$44,3,FALSE) + ABSYLD1!AY76*(1-VLOOKUP(ABSYLD2!AY$4,'[1]INTERNAL PARAMETERS-1'!$B$5:$J$44,5,FALSE))*VLOOKUP(ABSYLD2!AY$4,'[1]INTERNAL PARAMETERS-1'!$B$5:$J$44,8,FALSE)*VLOOKUP(ABSYLD2!AY$4,'[1]INTERNAL PARAMETERS-1'!$B$5:$J$44,3,FALSE)</f>
        <v>0</v>
      </c>
      <c r="AZ76" s="47">
        <f>ABSYLD1!AZ76*VLOOKUP(ABSYLD2!AZ$4,'[1]INTERNAL PARAMETERS-1'!$B$5:$J$44,5,FALSE)*VLOOKUP(ABSYLD2!AZ$4,'[1]INTERNAL PARAMETERS-1'!$B$5:$J$44,6,FALSE)*VLOOKUP(ABSYLD2!AZ$4,'[1]INTERNAL PARAMETERS-1'!$B$5:$J$44,3,FALSE) + ABSYLD1!AZ76*(1-VLOOKUP(ABSYLD2!AZ$4,'[1]INTERNAL PARAMETERS-1'!$B$5:$J$44,5,FALSE))*VLOOKUP(ABSYLD2!AZ$4,'[1]INTERNAL PARAMETERS-1'!$B$5:$J$44,8,FALSE)*VLOOKUP(ABSYLD2!AZ$4,'[1]INTERNAL PARAMETERS-1'!$B$5:$J$44,3,FALSE)</f>
        <v>0</v>
      </c>
      <c r="BA76" s="47">
        <f>ABSYLD1!BA76*VLOOKUP(ABSYLD2!BA$4,'[1]INTERNAL PARAMETERS-1'!$B$5:$J$44,5,FALSE)*VLOOKUP(ABSYLD2!BA$4,'[1]INTERNAL PARAMETERS-1'!$B$5:$J$44,6,FALSE)*VLOOKUP(ABSYLD2!BA$4,'[1]INTERNAL PARAMETERS-1'!$B$5:$J$44,3,FALSE) + ABSYLD1!BA76*(1-VLOOKUP(ABSYLD2!BA$4,'[1]INTERNAL PARAMETERS-1'!$B$5:$J$44,5,FALSE))*VLOOKUP(ABSYLD2!BA$4,'[1]INTERNAL PARAMETERS-1'!$B$5:$J$44,8,FALSE)*VLOOKUP(ABSYLD2!BA$4,'[1]INTERNAL PARAMETERS-1'!$B$5:$J$44,3,FALSE)</f>
        <v>7.4834743410913986E-3</v>
      </c>
      <c r="BB76" s="47">
        <f>ABSYLD1!BB76*VLOOKUP(ABSYLD2!BB$4,'[1]INTERNAL PARAMETERS-1'!$B$5:$J$44,5,FALSE)*VLOOKUP(ABSYLD2!BB$4,'[1]INTERNAL PARAMETERS-1'!$B$5:$J$44,6,FALSE)*VLOOKUP(ABSYLD2!BB$4,'[1]INTERNAL PARAMETERS-1'!$B$5:$J$44,3,FALSE) + ABSYLD1!BB76*(1-VLOOKUP(ABSYLD2!BB$4,'[1]INTERNAL PARAMETERS-1'!$B$5:$J$44,5,FALSE))*VLOOKUP(ABSYLD2!BB$4,'[1]INTERNAL PARAMETERS-1'!$B$5:$J$44,8,FALSE)*VLOOKUP(ABSYLD2!BB$4,'[1]INTERNAL PARAMETERS-1'!$B$5:$J$44,3,FALSE)</f>
        <v>6.2572402612551454E-4</v>
      </c>
      <c r="BC76" s="47">
        <f>ABSYLD1!BC76*VLOOKUP(ABSYLD2!BC$4,'[1]INTERNAL PARAMETERS-1'!$B$5:$J$44,5,FALSE)*VLOOKUP(ABSYLD2!BC$4,'[1]INTERNAL PARAMETERS-1'!$B$5:$J$44,6,FALSE)*VLOOKUP(ABSYLD2!BC$4,'[1]INTERNAL PARAMETERS-1'!$B$5:$J$44,3,FALSE) + ABSYLD1!BC76*(1-VLOOKUP(ABSYLD2!BC$4,'[1]INTERNAL PARAMETERS-1'!$B$5:$J$44,5,FALSE))*VLOOKUP(ABSYLD2!BC$4,'[1]INTERNAL PARAMETERS-1'!$B$5:$J$44,8,FALSE)*VLOOKUP(ABSYLD2!BC$4,'[1]INTERNAL PARAMETERS-1'!$B$5:$J$44,3,FALSE)</f>
        <v>1.0889398774497326E-3</v>
      </c>
      <c r="BD76" s="47">
        <f>ABSYLD1!BD76*VLOOKUP(ABSYLD2!BD$4,'[1]INTERNAL PARAMETERS-1'!$B$5:$J$44,5,FALSE)*VLOOKUP(ABSYLD2!BD$4,'[1]INTERNAL PARAMETERS-1'!$B$5:$J$44,6,FALSE)*VLOOKUP(ABSYLD2!BD$4,'[1]INTERNAL PARAMETERS-1'!$B$5:$J$44,3,FALSE) + ABSYLD1!BD76*(1-VLOOKUP(ABSYLD2!BD$4,'[1]INTERNAL PARAMETERS-1'!$B$5:$J$44,5,FALSE))*VLOOKUP(ABSYLD2!BD$4,'[1]INTERNAL PARAMETERS-1'!$B$5:$J$44,8,FALSE)*VLOOKUP(ABSYLD2!BD$4,'[1]INTERNAL PARAMETERS-1'!$B$5:$J$44,3,FALSE)</f>
        <v>6.0497065858185984E-5</v>
      </c>
      <c r="BE76" s="47">
        <f>ABSYLD1!BE76*VLOOKUP(ABSYLD2!BE$4,'[1]INTERNAL PARAMETERS-1'!$B$5:$J$44,5,FALSE)*VLOOKUP(ABSYLD2!BE$4,'[1]INTERNAL PARAMETERS-1'!$B$5:$J$44,6,FALSE)*VLOOKUP(ABSYLD2!BE$4,'[1]INTERNAL PARAMETERS-1'!$B$5:$J$44,3,FALSE) + ABSYLD1!BE76*(1-VLOOKUP(ABSYLD2!BE$4,'[1]INTERNAL PARAMETERS-1'!$B$5:$J$44,5,FALSE))*VLOOKUP(ABSYLD2!BE$4,'[1]INTERNAL PARAMETERS-1'!$B$5:$J$44,8,FALSE)*VLOOKUP(ABSYLD2!BE$4,'[1]INTERNAL PARAMETERS-1'!$B$5:$J$44,3,FALSE)</f>
        <v>2.362027106592615E-3</v>
      </c>
      <c r="BF76" s="47">
        <f>ABSYLD1!BF76*VLOOKUP(ABSYLD2!BF$4,'[1]INTERNAL PARAMETERS-1'!$B$5:$J$44,5,FALSE)*VLOOKUP(ABSYLD2!BF$4,'[1]INTERNAL PARAMETERS-1'!$B$5:$J$44,6,FALSE)*VLOOKUP(ABSYLD2!BF$4,'[1]INTERNAL PARAMETERS-1'!$B$5:$J$44,3,FALSE) + ABSYLD1!BF76*(1-VLOOKUP(ABSYLD2!BF$4,'[1]INTERNAL PARAMETERS-1'!$B$5:$J$44,5,FALSE))*VLOOKUP(ABSYLD2!BF$4,'[1]INTERNAL PARAMETERS-1'!$B$5:$J$44,8,FALSE)*VLOOKUP(ABSYLD2!BF$4,'[1]INTERNAL PARAMETERS-1'!$B$5:$J$44,3,FALSE)</f>
        <v>0</v>
      </c>
      <c r="BG76" s="47">
        <f>ABSYLD1!BG76*VLOOKUP(ABSYLD2!BG$4,'[1]INTERNAL PARAMETERS-1'!$B$5:$J$44,5,FALSE)*VLOOKUP(ABSYLD2!BG$4,'[1]INTERNAL PARAMETERS-1'!$B$5:$J$44,6,FALSE)*VLOOKUP(ABSYLD2!BG$4,'[1]INTERNAL PARAMETERS-1'!$B$5:$J$44,3,FALSE) + ABSYLD1!BG76*(1-VLOOKUP(ABSYLD2!BG$4,'[1]INTERNAL PARAMETERS-1'!$B$5:$J$44,5,FALSE))*VLOOKUP(ABSYLD2!BG$4,'[1]INTERNAL PARAMETERS-1'!$B$5:$J$44,8,FALSE)*VLOOKUP(ABSYLD2!BG$4,'[1]INTERNAL PARAMETERS-1'!$B$5:$J$44,3,FALSE)</f>
        <v>3.0001384371695412E-4</v>
      </c>
      <c r="BH76" s="47">
        <f>ABSYLD1!BH76*VLOOKUP(ABSYLD2!BH$4,'[1]INTERNAL PARAMETERS-1'!$B$5:$J$44,5,FALSE)*VLOOKUP(ABSYLD2!BH$4,'[1]INTERNAL PARAMETERS-1'!$B$5:$J$44,6,FALSE)*VLOOKUP(ABSYLD2!BH$4,'[1]INTERNAL PARAMETERS-1'!$B$5:$J$44,3,FALSE) + ABSYLD1!BH76*(1-VLOOKUP(ABSYLD2!BH$4,'[1]INTERNAL PARAMETERS-1'!$B$5:$J$44,5,FALSE))*VLOOKUP(ABSYLD2!BH$4,'[1]INTERNAL PARAMETERS-1'!$B$5:$J$44,8,FALSE)*VLOOKUP(ABSYLD2!BH$4,'[1]INTERNAL PARAMETERS-1'!$B$5:$J$44,3,FALSE)</f>
        <v>1.4393289321651986E-6</v>
      </c>
      <c r="BI76" s="47">
        <f>ABSYLD1!BI76*VLOOKUP(ABSYLD2!BI$4,'[1]INTERNAL PARAMETERS-1'!$B$5:$J$44,5,FALSE)*VLOOKUP(ABSYLD2!BI$4,'[1]INTERNAL PARAMETERS-1'!$B$5:$J$44,6,FALSE)*VLOOKUP(ABSYLD2!BI$4,'[1]INTERNAL PARAMETERS-1'!$B$5:$J$44,3,FALSE) + ABSYLD1!BI76*(1-VLOOKUP(ABSYLD2!BI$4,'[1]INTERNAL PARAMETERS-1'!$B$5:$J$44,5,FALSE))*VLOOKUP(ABSYLD2!BI$4,'[1]INTERNAL PARAMETERS-1'!$B$5:$J$44,8,FALSE)*VLOOKUP(ABSYLD2!BI$4,'[1]INTERNAL PARAMETERS-1'!$B$5:$J$44,3,FALSE)</f>
        <v>0</v>
      </c>
      <c r="BJ76" s="47">
        <f>ABSYLD1!BJ76*VLOOKUP(ABSYLD2!BJ$4,'[1]INTERNAL PARAMETERS-1'!$B$5:$J$44,5,FALSE)*VLOOKUP(ABSYLD2!BJ$4,'[1]INTERNAL PARAMETERS-1'!$B$5:$J$44,6,FALSE)*VLOOKUP(ABSYLD2!BJ$4,'[1]INTERNAL PARAMETERS-1'!$B$5:$J$44,3,FALSE) + ABSYLD1!BJ76*(1-VLOOKUP(ABSYLD2!BJ$4,'[1]INTERNAL PARAMETERS-1'!$B$5:$J$44,5,FALSE))*VLOOKUP(ABSYLD2!BJ$4,'[1]INTERNAL PARAMETERS-1'!$B$5:$J$44,8,FALSE)*VLOOKUP(ABSYLD2!BJ$4,'[1]INTERNAL PARAMETERS-1'!$B$5:$J$44,3,FALSE)</f>
        <v>6.9706481560444176E-5</v>
      </c>
      <c r="BK76" s="47">
        <f>ABSYLD1!BK76*VLOOKUP(ABSYLD2!BK$4,'[1]INTERNAL PARAMETERS-1'!$B$5:$J$44,5,FALSE)*VLOOKUP(ABSYLD2!BK$4,'[1]INTERNAL PARAMETERS-1'!$B$5:$J$44,6,FALSE)*VLOOKUP(ABSYLD2!BK$4,'[1]INTERNAL PARAMETERS-1'!$B$5:$J$44,3,FALSE) + ABSYLD1!BK76*(1-VLOOKUP(ABSYLD2!BK$4,'[1]INTERNAL PARAMETERS-1'!$B$5:$J$44,5,FALSE))*VLOOKUP(ABSYLD2!BK$4,'[1]INTERNAL PARAMETERS-1'!$B$5:$J$44,8,FALSE)*VLOOKUP(ABSYLD2!BK$4,'[1]INTERNAL PARAMETERS-1'!$B$5:$J$44,3,FALSE)</f>
        <v>1.0970344291176263E-4</v>
      </c>
      <c r="BL76" s="47">
        <f>ABSYLD1!BL76*VLOOKUP(ABSYLD2!BL$4,'[1]INTERNAL PARAMETERS-1'!$B$5:$J$44,5,FALSE)*VLOOKUP(ABSYLD2!BL$4,'[1]INTERNAL PARAMETERS-1'!$B$5:$J$44,6,FALSE)*VLOOKUP(ABSYLD2!BL$4,'[1]INTERNAL PARAMETERS-1'!$B$5:$J$44,3,FALSE) + ABSYLD1!BL76*(1-VLOOKUP(ABSYLD2!BL$4,'[1]INTERNAL PARAMETERS-1'!$B$5:$J$44,5,FALSE))*VLOOKUP(ABSYLD2!BL$4,'[1]INTERNAL PARAMETERS-1'!$B$5:$J$44,8,FALSE)*VLOOKUP(ABSYLD2!BL$4,'[1]INTERNAL PARAMETERS-1'!$B$5:$J$44,3,FALSE)</f>
        <v>2.275363514356509E-4</v>
      </c>
      <c r="BM76" s="47">
        <f>ABSYLD1!BM76*VLOOKUP(ABSYLD2!BM$4,'[1]INTERNAL PARAMETERS-1'!$B$5:$J$44,5,FALSE)*VLOOKUP(ABSYLD2!BM$4,'[1]INTERNAL PARAMETERS-1'!$B$5:$J$44,6,FALSE)*VLOOKUP(ABSYLD2!BM$4,'[1]INTERNAL PARAMETERS-1'!$B$5:$J$44,3,FALSE) + ABSYLD1!BM76*(1-VLOOKUP(ABSYLD2!BM$4,'[1]INTERNAL PARAMETERS-1'!$B$5:$J$44,5,FALSE))*VLOOKUP(ABSYLD2!BM$4,'[1]INTERNAL PARAMETERS-1'!$B$5:$J$44,8,FALSE)*VLOOKUP(ABSYLD2!BM$4,'[1]INTERNAL PARAMETERS-1'!$B$5:$J$44,3,FALSE)</f>
        <v>2.1963535533323385E-4</v>
      </c>
      <c r="BN76" s="47">
        <f>ABSYLD1!BN76*VLOOKUP(ABSYLD2!BN$4,'[1]INTERNAL PARAMETERS-1'!$B$5:$J$44,5,FALSE)*VLOOKUP(ABSYLD2!BN$4,'[1]INTERNAL PARAMETERS-1'!$B$5:$J$44,6,FALSE)*VLOOKUP(ABSYLD2!BN$4,'[1]INTERNAL PARAMETERS-1'!$B$5:$J$44,3,FALSE) + ABSYLD1!BN76*(1-VLOOKUP(ABSYLD2!BN$4,'[1]INTERNAL PARAMETERS-1'!$B$5:$J$44,5,FALSE))*VLOOKUP(ABSYLD2!BN$4,'[1]INTERNAL PARAMETERS-1'!$B$5:$J$44,8,FALSE)*VLOOKUP(ABSYLD2!BN$4,'[1]INTERNAL PARAMETERS-1'!$B$5:$J$44,3,FALSE)</f>
        <v>1.8821184696852676E-4</v>
      </c>
      <c r="BO76" s="47">
        <f>ABSYLD1!BO76*VLOOKUP(ABSYLD2!BO$4,'[1]INTERNAL PARAMETERS-1'!$B$5:$J$44,5,FALSE)*VLOOKUP(ABSYLD2!BO$4,'[1]INTERNAL PARAMETERS-1'!$B$5:$J$44,6,FALSE)*VLOOKUP(ABSYLD2!BO$4,'[1]INTERNAL PARAMETERS-1'!$B$5:$J$44,3,FALSE) + ABSYLD1!BO76*(1-VLOOKUP(ABSYLD2!BO$4,'[1]INTERNAL PARAMETERS-1'!$B$5:$J$44,5,FALSE))*VLOOKUP(ABSYLD2!BO$4,'[1]INTERNAL PARAMETERS-1'!$B$5:$J$44,8,FALSE)*VLOOKUP(ABSYLD2!BO$4,'[1]INTERNAL PARAMETERS-1'!$B$5:$J$44,3,FALSE)</f>
        <v>1.4328398544904693E-4</v>
      </c>
      <c r="BP76" s="47">
        <f>ABSYLD1!BP76*VLOOKUP(ABSYLD2!BP$4,'[1]INTERNAL PARAMETERS-1'!$B$5:$J$44,5,FALSE)*VLOOKUP(ABSYLD2!BP$4,'[1]INTERNAL PARAMETERS-1'!$B$5:$J$44,6,FALSE)*VLOOKUP(ABSYLD2!BP$4,'[1]INTERNAL PARAMETERS-1'!$B$5:$J$44,3,FALSE) + ABSYLD1!BP76*(1-VLOOKUP(ABSYLD2!BP$4,'[1]INTERNAL PARAMETERS-1'!$B$5:$J$44,5,FALSE))*VLOOKUP(ABSYLD2!BP$4,'[1]INTERNAL PARAMETERS-1'!$B$5:$J$44,8,FALSE)*VLOOKUP(ABSYLD2!BP$4,'[1]INTERNAL PARAMETERS-1'!$B$5:$J$44,3,FALSE)</f>
        <v>5.933871737890841E-6</v>
      </c>
      <c r="BQ76" s="47">
        <f>ABSYLD1!BQ76*VLOOKUP(ABSYLD2!BQ$4,'[1]INTERNAL PARAMETERS-1'!$B$5:$J$44,5,FALSE)*VLOOKUP(ABSYLD2!BQ$4,'[1]INTERNAL PARAMETERS-1'!$B$5:$J$44,6,FALSE)*VLOOKUP(ABSYLD2!BQ$4,'[1]INTERNAL PARAMETERS-1'!$B$5:$J$44,3,FALSE) + ABSYLD1!BQ76*(1-VLOOKUP(ABSYLD2!BQ$4,'[1]INTERNAL PARAMETERS-1'!$B$5:$J$44,5,FALSE))*VLOOKUP(ABSYLD2!BQ$4,'[1]INTERNAL PARAMETERS-1'!$B$5:$J$44,8,FALSE)*VLOOKUP(ABSYLD2!BQ$4,'[1]INTERNAL PARAMETERS-1'!$B$5:$J$44,3,FALSE)</f>
        <v>4.6772645186871645E-4</v>
      </c>
      <c r="BR76" s="47">
        <f>ABSYLD1!BR76*VLOOKUP(ABSYLD2!BR$4,'[1]INTERNAL PARAMETERS-1'!$B$5:$J$44,5,FALSE)*VLOOKUP(ABSYLD2!BR$4,'[1]INTERNAL PARAMETERS-1'!$B$5:$J$44,6,FALSE)*VLOOKUP(ABSYLD2!BR$4,'[1]INTERNAL PARAMETERS-1'!$B$5:$J$44,3,FALSE) + ABSYLD1!BR76*(1-VLOOKUP(ABSYLD2!BR$4,'[1]INTERNAL PARAMETERS-1'!$B$5:$J$44,5,FALSE))*VLOOKUP(ABSYLD2!BR$4,'[1]INTERNAL PARAMETERS-1'!$B$5:$J$44,8,FALSE)*VLOOKUP(ABSYLD2!BR$4,'[1]INTERNAL PARAMETERS-1'!$B$5:$J$44,3,FALSE)</f>
        <v>1.3117869646588892E-5</v>
      </c>
      <c r="BS76" s="47">
        <f>ABSYLD1!BS76*VLOOKUP(ABSYLD2!BS$4,'[1]INTERNAL PARAMETERS-1'!$B$5:$J$44,5,FALSE)*VLOOKUP(ABSYLD2!BS$4,'[1]INTERNAL PARAMETERS-1'!$B$5:$J$44,6,FALSE)*VLOOKUP(ABSYLD2!BS$4,'[1]INTERNAL PARAMETERS-1'!$B$5:$J$44,3,FALSE) + ABSYLD1!BS76*(1-VLOOKUP(ABSYLD2!BS$4,'[1]INTERNAL PARAMETERS-1'!$B$5:$J$44,5,FALSE))*VLOOKUP(ABSYLD2!BS$4,'[1]INTERNAL PARAMETERS-1'!$B$5:$J$44,8,FALSE)*VLOOKUP(ABSYLD2!BS$4,'[1]INTERNAL PARAMETERS-1'!$B$5:$J$44,3,FALSE)</f>
        <v>4.3366024558181324E-7</v>
      </c>
      <c r="BT76" s="47">
        <f>ABSYLD1!BT76*VLOOKUP(ABSYLD2!BT$4,'[1]INTERNAL PARAMETERS-1'!$B$5:$J$44,5,FALSE)*VLOOKUP(ABSYLD2!BT$4,'[1]INTERNAL PARAMETERS-1'!$B$5:$J$44,6,FALSE)*VLOOKUP(ABSYLD2!BT$4,'[1]INTERNAL PARAMETERS-1'!$B$5:$J$44,3,FALSE) + ABSYLD1!BT76*(1-VLOOKUP(ABSYLD2!BT$4,'[1]INTERNAL PARAMETERS-1'!$B$5:$J$44,5,FALSE))*VLOOKUP(ABSYLD2!BT$4,'[1]INTERNAL PARAMETERS-1'!$B$5:$J$44,8,FALSE)*VLOOKUP(ABSYLD2!BT$4,'[1]INTERNAL PARAMETERS-1'!$B$5:$J$44,3,FALSE)</f>
        <v>0</v>
      </c>
      <c r="BU76" s="47">
        <f>ABSYLD1!BU76*VLOOKUP(ABSYLD2!BU$4,'[1]INTERNAL PARAMETERS-1'!$B$5:$J$44,5,FALSE)*VLOOKUP(ABSYLD2!BU$4,'[1]INTERNAL PARAMETERS-1'!$B$5:$J$44,6,FALSE)*VLOOKUP(ABSYLD2!BU$4,'[1]INTERNAL PARAMETERS-1'!$B$5:$J$44,3,FALSE) + ABSYLD1!BU76*(1-VLOOKUP(ABSYLD2!BU$4,'[1]INTERNAL PARAMETERS-1'!$B$5:$J$44,5,FALSE))*VLOOKUP(ABSYLD2!BU$4,'[1]INTERNAL PARAMETERS-1'!$B$5:$J$44,8,FALSE)*VLOOKUP(ABSYLD2!BU$4,'[1]INTERNAL PARAMETERS-1'!$B$5:$J$44,3,FALSE)</f>
        <v>0</v>
      </c>
      <c r="BV76" s="47">
        <f>ABSYLD1!BV76*VLOOKUP(ABSYLD2!BV$4,'[1]INTERNAL PARAMETERS-1'!$B$5:$J$44,5,FALSE)*VLOOKUP(ABSYLD2!BV$4,'[1]INTERNAL PARAMETERS-1'!$B$5:$J$44,6,FALSE)*VLOOKUP(ABSYLD2!BV$4,'[1]INTERNAL PARAMETERS-1'!$B$5:$J$44,3,FALSE) + ABSYLD1!BV76*(1-VLOOKUP(ABSYLD2!BV$4,'[1]INTERNAL PARAMETERS-1'!$B$5:$J$44,5,FALSE))*VLOOKUP(ABSYLD2!BV$4,'[1]INTERNAL PARAMETERS-1'!$B$5:$J$44,8,FALSE)*VLOOKUP(ABSYLD2!BV$4,'[1]INTERNAL PARAMETERS-1'!$B$5:$J$44,3,FALSE)</f>
        <v>0</v>
      </c>
      <c r="BW76" s="47">
        <f>ABSYLD1!BW76*VLOOKUP(ABSYLD2!BW$4,'[1]INTERNAL PARAMETERS-1'!$B$5:$J$44,5,FALSE)*VLOOKUP(ABSYLD2!BW$4,'[1]INTERNAL PARAMETERS-1'!$B$5:$J$44,6,FALSE)*VLOOKUP(ABSYLD2!BW$4,'[1]INTERNAL PARAMETERS-1'!$B$5:$J$44,3,FALSE) + ABSYLD1!BW76*(1-VLOOKUP(ABSYLD2!BW$4,'[1]INTERNAL PARAMETERS-1'!$B$5:$J$44,5,FALSE))*VLOOKUP(ABSYLD2!BW$4,'[1]INTERNAL PARAMETERS-1'!$B$5:$J$44,8,FALSE)*VLOOKUP(ABSYLD2!BW$4,'[1]INTERNAL PARAMETERS-1'!$B$5:$J$44,3,FALSE)</f>
        <v>0</v>
      </c>
      <c r="BX76" s="47">
        <f>ABSYLD1!BX76*VLOOKUP(ABSYLD2!BX$4,'[1]INTERNAL PARAMETERS-1'!$B$5:$J$44,5,FALSE)*VLOOKUP(ABSYLD2!BX$4,'[1]INTERNAL PARAMETERS-1'!$B$5:$J$44,6,FALSE)*VLOOKUP(ABSYLD2!BX$4,'[1]INTERNAL PARAMETERS-1'!$B$5:$J$44,3,FALSE) + ABSYLD1!BX76*(1-VLOOKUP(ABSYLD2!BX$4,'[1]INTERNAL PARAMETERS-1'!$B$5:$J$44,5,FALSE))*VLOOKUP(ABSYLD2!BX$4,'[1]INTERNAL PARAMETERS-1'!$B$5:$J$44,8,FALSE)*VLOOKUP(ABSYLD2!BX$4,'[1]INTERNAL PARAMETERS-1'!$B$5:$J$44,3,FALSE)</f>
        <v>0</v>
      </c>
      <c r="BY76" s="47">
        <f>ABSYLD1!BY76*VLOOKUP(ABSYLD2!BY$4,'[1]INTERNAL PARAMETERS-1'!$B$5:$J$44,5,FALSE)*VLOOKUP(ABSYLD2!BY$4,'[1]INTERNAL PARAMETERS-1'!$B$5:$J$44,6,FALSE)*VLOOKUP(ABSYLD2!BY$4,'[1]INTERNAL PARAMETERS-1'!$B$5:$J$44,3,FALSE) + ABSYLD1!BY76*(1-VLOOKUP(ABSYLD2!BY$4,'[1]INTERNAL PARAMETERS-1'!$B$5:$J$44,5,FALSE))*VLOOKUP(ABSYLD2!BY$4,'[1]INTERNAL PARAMETERS-1'!$B$5:$J$44,8,FALSE)*VLOOKUP(ABSYLD2!BY$4,'[1]INTERNAL PARAMETERS-1'!$B$5:$J$44,3,FALSE)</f>
        <v>0</v>
      </c>
      <c r="BZ76" s="47">
        <f>ABSYLD1!BZ76*VLOOKUP(ABSYLD2!BZ$4,'[1]INTERNAL PARAMETERS-1'!$B$5:$J$44,5,FALSE)*VLOOKUP(ABSYLD2!BZ$4,'[1]INTERNAL PARAMETERS-1'!$B$5:$J$44,6,FALSE)*VLOOKUP(ABSYLD2!BZ$4,'[1]INTERNAL PARAMETERS-1'!$B$5:$J$44,3,FALSE) + ABSYLD1!BZ76*(1-VLOOKUP(ABSYLD2!BZ$4,'[1]INTERNAL PARAMETERS-1'!$B$5:$J$44,5,FALSE))*VLOOKUP(ABSYLD2!BZ$4,'[1]INTERNAL PARAMETERS-1'!$B$5:$J$44,8,FALSE)*VLOOKUP(ABSYLD2!BZ$4,'[1]INTERNAL PARAMETERS-1'!$B$5:$J$44,3,FALSE)</f>
        <v>0</v>
      </c>
      <c r="CA76" s="47">
        <f>ABSYLD1!CA76*VLOOKUP(ABSYLD2!CA$4,'[1]INTERNAL PARAMETERS-1'!$B$5:$J$44,5,FALSE)*VLOOKUP(ABSYLD2!CA$4,'[1]INTERNAL PARAMETERS-1'!$B$5:$J$44,6,FALSE)*VLOOKUP(ABSYLD2!CA$4,'[1]INTERNAL PARAMETERS-1'!$B$5:$J$44,3,FALSE) + ABSYLD1!CA76*(1-VLOOKUP(ABSYLD2!CA$4,'[1]INTERNAL PARAMETERS-1'!$B$5:$J$44,5,FALSE))*VLOOKUP(ABSYLD2!CA$4,'[1]INTERNAL PARAMETERS-1'!$B$5:$J$44,8,FALSE)*VLOOKUP(ABSYLD2!CA$4,'[1]INTERNAL PARAMETERS-1'!$B$5:$J$44,3,FALSE)</f>
        <v>0</v>
      </c>
      <c r="CB76" s="47">
        <f>ABSYLD1!CB76*VLOOKUP(ABSYLD2!CB$4,'[1]INTERNAL PARAMETERS-1'!$B$5:$J$44,5,FALSE)*VLOOKUP(ABSYLD2!CB$4,'[1]INTERNAL PARAMETERS-1'!$B$5:$J$44,6,FALSE)*VLOOKUP(ABSYLD2!CB$4,'[1]INTERNAL PARAMETERS-1'!$B$5:$J$44,3,FALSE) + ABSYLD1!CB76*(1-VLOOKUP(ABSYLD2!CB$4,'[1]INTERNAL PARAMETERS-1'!$B$5:$J$44,5,FALSE))*VLOOKUP(ABSYLD2!CB$4,'[1]INTERNAL PARAMETERS-1'!$B$5:$J$44,8,FALSE)*VLOOKUP(ABSYLD2!CB$4,'[1]INTERNAL PARAMETERS-1'!$B$5:$J$44,3,FALSE)</f>
        <v>0</v>
      </c>
      <c r="CC76" s="47">
        <f>ABSYLD1!CC76*VLOOKUP(ABSYLD2!CC$4,'[1]INTERNAL PARAMETERS-1'!$B$5:$J$44,5,FALSE)*VLOOKUP(ABSYLD2!CC$4,'[1]INTERNAL PARAMETERS-1'!$B$5:$J$44,6,FALSE)*VLOOKUP(ABSYLD2!CC$4,'[1]INTERNAL PARAMETERS-1'!$B$5:$J$44,3,FALSE) + ABSYLD1!CC76*(1-VLOOKUP(ABSYLD2!CC$4,'[1]INTERNAL PARAMETERS-1'!$B$5:$J$44,5,FALSE))*VLOOKUP(ABSYLD2!CC$4,'[1]INTERNAL PARAMETERS-1'!$B$5:$J$44,8,FALSE)*VLOOKUP(ABSYLD2!CC$4,'[1]INTERNAL PARAMETERS-1'!$B$5:$J$44,3,FALSE)</f>
        <v>2.8431761208185611E-6</v>
      </c>
      <c r="CD76" s="47">
        <f>ABSYLD1!CD76*VLOOKUP(ABSYLD2!CD$4,'[1]INTERNAL PARAMETERS-1'!$B$5:$J$44,5,FALSE)*VLOOKUP(ABSYLD2!CD$4,'[1]INTERNAL PARAMETERS-1'!$B$5:$J$44,6,FALSE)*VLOOKUP(ABSYLD2!CD$4,'[1]INTERNAL PARAMETERS-1'!$B$5:$J$44,3,FALSE) + ABSYLD1!CD76*(1-VLOOKUP(ABSYLD2!CD$4,'[1]INTERNAL PARAMETERS-1'!$B$5:$J$44,5,FALSE))*VLOOKUP(ABSYLD2!CD$4,'[1]INTERNAL PARAMETERS-1'!$B$5:$J$44,8,FALSE)*VLOOKUP(ABSYLD2!CD$4,'[1]INTERNAL PARAMETERS-1'!$B$5:$J$44,3,FALSE)</f>
        <v>8.5295068965303509E-6</v>
      </c>
      <c r="CE76" s="47">
        <f>ABSYLD1!CE76*VLOOKUP(ABSYLD2!CE$4,'[1]INTERNAL PARAMETERS-1'!$B$5:$J$44,5,FALSE)*VLOOKUP(ABSYLD2!CE$4,'[1]INTERNAL PARAMETERS-1'!$B$5:$J$44,6,FALSE)*VLOOKUP(ABSYLD2!CE$4,'[1]INTERNAL PARAMETERS-1'!$B$5:$J$44,3,FALSE) + ABSYLD1!CE76*(1-VLOOKUP(ABSYLD2!CE$4,'[1]INTERNAL PARAMETERS-1'!$B$5:$J$44,5,FALSE))*VLOOKUP(ABSYLD2!CE$4,'[1]INTERNAL PARAMETERS-1'!$B$5:$J$44,8,FALSE)*VLOOKUP(ABSYLD2!CE$4,'[1]INTERNAL PARAMETERS-1'!$B$5:$J$44,3,FALSE)</f>
        <v>2.4572670305748014E-6</v>
      </c>
      <c r="CF76" s="47">
        <f>ABSYLD1!CF76*VLOOKUP(ABSYLD2!CF$4,'[1]INTERNAL PARAMETERS-1'!$B$5:$J$44,5,FALSE)*VLOOKUP(ABSYLD2!CF$4,'[1]INTERNAL PARAMETERS-1'!$B$5:$J$44,6,FALSE)*VLOOKUP(ABSYLD2!CF$4,'[1]INTERNAL PARAMETERS-1'!$B$5:$J$44,3,FALSE) + ABSYLD1!CF76*(1-VLOOKUP(ABSYLD2!CF$4,'[1]INTERNAL PARAMETERS-1'!$B$5:$J$44,5,FALSE))*VLOOKUP(ABSYLD2!CF$4,'[1]INTERNAL PARAMETERS-1'!$B$5:$J$44,8,FALSE)*VLOOKUP(ABSYLD2!CF$4,'[1]INTERNAL PARAMETERS-1'!$B$5:$J$44,3,FALSE)</f>
        <v>0</v>
      </c>
      <c r="CG76" s="47">
        <f>ABSYLD1!CG76*VLOOKUP(ABSYLD2!CG$4,'[1]INTERNAL PARAMETERS-1'!$B$5:$J$44,5,FALSE)*VLOOKUP(ABSYLD2!CG$4,'[1]INTERNAL PARAMETERS-1'!$B$5:$J$44,6,FALSE)*VLOOKUP(ABSYLD2!CG$4,'[1]INTERNAL PARAMETERS-1'!$B$5:$J$44,3,FALSE) + ABSYLD1!CG76*(1-VLOOKUP(ABSYLD2!CG$4,'[1]INTERNAL PARAMETERS-1'!$B$5:$J$44,5,FALSE))*VLOOKUP(ABSYLD2!CG$4,'[1]INTERNAL PARAMETERS-1'!$B$5:$J$44,8,FALSE)*VLOOKUP(ABSYLD2!CG$4,'[1]INTERNAL PARAMETERS-1'!$B$5:$J$44,3,FALSE)</f>
        <v>0</v>
      </c>
      <c r="CH76" s="46">
        <f>ABSYLD1!CH76*VLOOKUP(ABSYLD2!CH$4,'[1]INTERNAL PARAMETERS-1'!$B$5:$J$44,5,FALSE)*VLOOKUP(ABSYLD2!CH$4,'[1]INTERNAL PARAMETERS-1'!$B$5:$J$44,6,FALSE)*VLOOKUP(ABSYLD2!CH$4,'[1]INTERNAL PARAMETERS-1'!$B$5:$J$44,3,FALSE) + ABSYLD1!CH76*(1-VLOOKUP(ABSYLD2!CH$4,'[1]INTERNAL PARAMETERS-1'!$B$5:$J$44,5,FALSE))*VLOOKUP(ABSYLD2!CH$4,'[1]INTERNAL PARAMETERS-1'!$B$5:$J$44,8,FALSE)*VLOOKUP(ABSYLD2!CH$4,'[1]INTERNAL PARAMETERS-1'!$B$5:$J$44,3,FALSE)</f>
        <v>0</v>
      </c>
      <c r="CJ76" s="48">
        <f t="shared" si="2"/>
        <v>1.4959227773277451E-2</v>
      </c>
      <c r="CK76" s="46">
        <f t="shared" si="3"/>
        <v>1.5526591286293787E-2</v>
      </c>
    </row>
    <row r="77" spans="2:89">
      <c r="B77" s="61" t="s">
        <v>10</v>
      </c>
      <c r="C77" s="60" t="s">
        <v>89</v>
      </c>
      <c r="D77" s="60" t="s">
        <v>88</v>
      </c>
      <c r="E77" s="137">
        <f>ABS!AL77</f>
        <v>204.78156901268918</v>
      </c>
      <c r="F77" s="62">
        <f>'[1]INTERNAL PARAMETERS-1'!M5</f>
        <v>85.012</v>
      </c>
      <c r="G77" s="48">
        <f>ABSYLD1!G77*VLOOKUP(ABSYLD2!G$4,'[1]INTERNAL PARAMETERS-1'!$B$5:$J$44,5,FALSE)*VLOOKUP(ABSYLD2!G$4,'[1]INTERNAL PARAMETERS-1'!$B$5:$J$44,7,FALSE)*ABSYLD2!$F77 + ABSYLD1!G77*(1-VLOOKUP(ABSYLD2!G$4,'[1]INTERNAL PARAMETERS-1'!$B$5:$J$44,5,FALSE))*VLOOKUP(ABSYLD2!G$4,'[1]INTERNAL PARAMETERS-1'!$B$5:$J$44,9,FALSE)*ABSYLD2!$F77</f>
        <v>14.281543684379091</v>
      </c>
      <c r="H77" s="47">
        <f>ABSYLD1!H77*VLOOKUP(ABSYLD2!H$4,'[1]INTERNAL PARAMETERS-1'!$B$5:$J$44,5,FALSE)*VLOOKUP(ABSYLD2!H$4,'[1]INTERNAL PARAMETERS-1'!$B$5:$J$44,7,FALSE)*ABSYLD2!$F77 + ABSYLD1!H77*(1-VLOOKUP(ABSYLD2!H$4,'[1]INTERNAL PARAMETERS-1'!$B$5:$J$44,5,FALSE))*VLOOKUP(ABSYLD2!H$4,'[1]INTERNAL PARAMETERS-1'!$B$5:$J$44,9,FALSE)*ABSYLD2!$F77</f>
        <v>8.6122618141809344</v>
      </c>
      <c r="I77" s="47">
        <f>ABSYLD1!I77*VLOOKUP(ABSYLD2!I$4,'[1]INTERNAL PARAMETERS-1'!$B$5:$J$44,5,FALSE)*VLOOKUP(ABSYLD2!I$4,'[1]INTERNAL PARAMETERS-1'!$B$5:$J$44,7,FALSE)*ABSYLD2!$F77 + ABSYLD1!I77*(1-VLOOKUP(ABSYLD2!I$4,'[1]INTERNAL PARAMETERS-1'!$B$5:$J$44,5,FALSE))*VLOOKUP(ABSYLD2!I$4,'[1]INTERNAL PARAMETERS-1'!$B$5:$J$44,9,FALSE)*ABSYLD2!$F77</f>
        <v>47.217718381966186</v>
      </c>
      <c r="J77" s="47">
        <f>ABSYLD1!J77*VLOOKUP(ABSYLD2!J$4,'[1]INTERNAL PARAMETERS-1'!$B$5:$J$44,5,FALSE)*VLOOKUP(ABSYLD2!J$4,'[1]INTERNAL PARAMETERS-1'!$B$5:$J$44,7,FALSE)*ABSYLD2!$F77 + ABSYLD1!J77*(1-VLOOKUP(ABSYLD2!J$4,'[1]INTERNAL PARAMETERS-1'!$B$5:$J$44,5,FALSE))*VLOOKUP(ABSYLD2!J$4,'[1]INTERNAL PARAMETERS-1'!$B$5:$J$44,9,FALSE)*ABSYLD2!$F77</f>
        <v>0</v>
      </c>
      <c r="K77" s="47">
        <f>ABSYLD1!K77*VLOOKUP(ABSYLD2!K$4,'[1]INTERNAL PARAMETERS-1'!$B$5:$J$44,5,FALSE)*VLOOKUP(ABSYLD2!K$4,'[1]INTERNAL PARAMETERS-1'!$B$5:$J$44,7,FALSE)*ABSYLD2!$F77 + ABSYLD1!K77*(1-VLOOKUP(ABSYLD2!K$4,'[1]INTERNAL PARAMETERS-1'!$B$5:$J$44,5,FALSE))*VLOOKUP(ABSYLD2!K$4,'[1]INTERNAL PARAMETERS-1'!$B$5:$J$44,9,FALSE)*ABSYLD2!$F77</f>
        <v>0.6547657898066872</v>
      </c>
      <c r="L77" s="47">
        <f>ABSYLD1!L77*VLOOKUP(ABSYLD2!L$4,'[1]INTERNAL PARAMETERS-1'!$B$5:$J$44,5,FALSE)*VLOOKUP(ABSYLD2!L$4,'[1]INTERNAL PARAMETERS-1'!$B$5:$J$44,7,FALSE)*ABSYLD2!$F77 + ABSYLD1!L77*(1-VLOOKUP(ABSYLD2!L$4,'[1]INTERNAL PARAMETERS-1'!$B$5:$J$44,5,FALSE))*VLOOKUP(ABSYLD2!L$4,'[1]INTERNAL PARAMETERS-1'!$B$5:$J$44,9,FALSE)*ABSYLD2!$F77</f>
        <v>0</v>
      </c>
      <c r="M77" s="47">
        <f>ABSYLD1!M77*VLOOKUP(ABSYLD2!M$4,'[1]INTERNAL PARAMETERS-1'!$B$5:$J$44,5,FALSE)*VLOOKUP(ABSYLD2!M$4,'[1]INTERNAL PARAMETERS-1'!$B$5:$J$44,7,FALSE)*ABSYLD2!$F77 + ABSYLD1!M77*(1-VLOOKUP(ABSYLD2!M$4,'[1]INTERNAL PARAMETERS-1'!$B$5:$J$44,5,FALSE))*VLOOKUP(ABSYLD2!M$4,'[1]INTERNAL PARAMETERS-1'!$B$5:$J$44,9,FALSE)*ABSYLD2!$F77</f>
        <v>0.46407541596546187</v>
      </c>
      <c r="N77" s="47">
        <f>ABSYLD1!N77*VLOOKUP(ABSYLD2!N$4,'[1]INTERNAL PARAMETERS-1'!$B$5:$J$44,5,FALSE)*VLOOKUP(ABSYLD2!N$4,'[1]INTERNAL PARAMETERS-1'!$B$5:$J$44,7,FALSE)*ABSYLD2!$F77 + ABSYLD1!N77*(1-VLOOKUP(ABSYLD2!N$4,'[1]INTERNAL PARAMETERS-1'!$B$5:$J$44,5,FALSE))*VLOOKUP(ABSYLD2!N$4,'[1]INTERNAL PARAMETERS-1'!$B$5:$J$44,9,FALSE)*ABSYLD2!$F77</f>
        <v>0.34672286685412917</v>
      </c>
      <c r="O77" s="47">
        <f>ABSYLD1!O77*VLOOKUP(ABSYLD2!O$4,'[1]INTERNAL PARAMETERS-1'!$B$5:$J$44,5,FALSE)*VLOOKUP(ABSYLD2!O$4,'[1]INTERNAL PARAMETERS-1'!$B$5:$J$44,7,FALSE)*ABSYLD2!$F77 + ABSYLD1!O77*(1-VLOOKUP(ABSYLD2!O$4,'[1]INTERNAL PARAMETERS-1'!$B$5:$J$44,5,FALSE))*VLOOKUP(ABSYLD2!O$4,'[1]INTERNAL PARAMETERS-1'!$B$5:$J$44,9,FALSE)*ABSYLD2!$F77</f>
        <v>0</v>
      </c>
      <c r="P77" s="47">
        <f>ABSYLD1!P77*VLOOKUP(ABSYLD2!P$4,'[1]INTERNAL PARAMETERS-1'!$B$5:$J$44,5,FALSE)*VLOOKUP(ABSYLD2!P$4,'[1]INTERNAL PARAMETERS-1'!$B$5:$J$44,7,FALSE)*ABSYLD2!$F77 + ABSYLD1!P77*(1-VLOOKUP(ABSYLD2!P$4,'[1]INTERNAL PARAMETERS-1'!$B$5:$J$44,5,FALSE))*VLOOKUP(ABSYLD2!P$4,'[1]INTERNAL PARAMETERS-1'!$B$5:$J$44,9,FALSE)*ABSYLD2!$F77</f>
        <v>0</v>
      </c>
      <c r="Q77" s="47">
        <f>ABSYLD1!Q77*VLOOKUP(ABSYLD2!Q$4,'[1]INTERNAL PARAMETERS-1'!$B$5:$J$44,5,FALSE)*VLOOKUP(ABSYLD2!Q$4,'[1]INTERNAL PARAMETERS-1'!$B$5:$J$44,7,FALSE)*ABSYLD2!$F77 + ABSYLD1!Q77*(1-VLOOKUP(ABSYLD2!Q$4,'[1]INTERNAL PARAMETERS-1'!$B$5:$J$44,5,FALSE))*VLOOKUP(ABSYLD2!Q$4,'[1]INTERNAL PARAMETERS-1'!$B$5:$J$44,9,FALSE)*ABSYLD2!$F77</f>
        <v>0</v>
      </c>
      <c r="R77" s="47">
        <f>ABSYLD1!R77*VLOOKUP(ABSYLD2!R$4,'[1]INTERNAL PARAMETERS-1'!$B$5:$J$44,5,FALSE)*VLOOKUP(ABSYLD2!R$4,'[1]INTERNAL PARAMETERS-1'!$B$5:$J$44,7,FALSE)*ABSYLD2!$F77 + ABSYLD1!R77*(1-VLOOKUP(ABSYLD2!R$4,'[1]INTERNAL PARAMETERS-1'!$B$5:$J$44,5,FALSE))*VLOOKUP(ABSYLD2!R$4,'[1]INTERNAL PARAMETERS-1'!$B$5:$J$44,9,FALSE)*ABSYLD2!$F77</f>
        <v>1.0086572026473002</v>
      </c>
      <c r="S77" s="47">
        <f>ABSYLD1!S77*VLOOKUP(ABSYLD2!S$4,'[1]INTERNAL PARAMETERS-1'!$B$5:$J$44,5,FALSE)*VLOOKUP(ABSYLD2!S$4,'[1]INTERNAL PARAMETERS-1'!$B$5:$J$44,7,FALSE)*ABSYLD2!$F77 + ABSYLD1!S77*(1-VLOOKUP(ABSYLD2!S$4,'[1]INTERNAL PARAMETERS-1'!$B$5:$J$44,5,FALSE))*VLOOKUP(ABSYLD2!S$4,'[1]INTERNAL PARAMETERS-1'!$B$5:$J$44,9,FALSE)*ABSYLD2!$F77</f>
        <v>16.181191048951053</v>
      </c>
      <c r="T77" s="47">
        <f>ABSYLD1!T77*VLOOKUP(ABSYLD2!T$4,'[1]INTERNAL PARAMETERS-1'!$B$5:$J$44,5,FALSE)*VLOOKUP(ABSYLD2!T$4,'[1]INTERNAL PARAMETERS-1'!$B$5:$J$44,7,FALSE)*ABSYLD2!$F77 + ABSYLD1!T77*(1-VLOOKUP(ABSYLD2!T$4,'[1]INTERNAL PARAMETERS-1'!$B$5:$J$44,5,FALSE))*VLOOKUP(ABSYLD2!T$4,'[1]INTERNAL PARAMETERS-1'!$B$5:$J$44,9,FALSE)*ABSYLD2!$F77</f>
        <v>2.6185931191766358</v>
      </c>
      <c r="U77" s="47">
        <f>ABSYLD1!U77*VLOOKUP(ABSYLD2!U$4,'[1]INTERNAL PARAMETERS-1'!$B$5:$J$44,5,FALSE)*VLOOKUP(ABSYLD2!U$4,'[1]INTERNAL PARAMETERS-1'!$B$5:$J$44,7,FALSE)*ABSYLD2!$F77 + ABSYLD1!U77*(1-VLOOKUP(ABSYLD2!U$4,'[1]INTERNAL PARAMETERS-1'!$B$5:$J$44,5,FALSE))*VLOOKUP(ABSYLD2!U$4,'[1]INTERNAL PARAMETERS-1'!$B$5:$J$44,9,FALSE)*ABSYLD2!$F77</f>
        <v>0.65755782770435522</v>
      </c>
      <c r="V77" s="47">
        <f>ABSYLD1!V77*VLOOKUP(ABSYLD2!V$4,'[1]INTERNAL PARAMETERS-1'!$B$5:$J$44,5,FALSE)*VLOOKUP(ABSYLD2!V$4,'[1]INTERNAL PARAMETERS-1'!$B$5:$J$44,7,FALSE)*ABSYLD2!$F77 + ABSYLD1!V77*(1-VLOOKUP(ABSYLD2!V$4,'[1]INTERNAL PARAMETERS-1'!$B$5:$J$44,5,FALSE))*VLOOKUP(ABSYLD2!V$4,'[1]INTERNAL PARAMETERS-1'!$B$5:$J$44,9,FALSE)*ABSYLD2!$F77</f>
        <v>11.981592456062781</v>
      </c>
      <c r="W77" s="47">
        <f>ABSYLD1!W77*VLOOKUP(ABSYLD2!W$4,'[1]INTERNAL PARAMETERS-1'!$B$5:$J$44,5,FALSE)*VLOOKUP(ABSYLD2!W$4,'[1]INTERNAL PARAMETERS-1'!$B$5:$J$44,7,FALSE)*ABSYLD2!$F77 + ABSYLD1!W77*(1-VLOOKUP(ABSYLD2!W$4,'[1]INTERNAL PARAMETERS-1'!$B$5:$J$44,5,FALSE))*VLOOKUP(ABSYLD2!W$4,'[1]INTERNAL PARAMETERS-1'!$B$5:$J$44,9,FALSE)*ABSYLD2!$F77</f>
        <v>0</v>
      </c>
      <c r="X77" s="47">
        <f>ABSYLD1!X77*VLOOKUP(ABSYLD2!X$4,'[1]INTERNAL PARAMETERS-1'!$B$5:$J$44,5,FALSE)*VLOOKUP(ABSYLD2!X$4,'[1]INTERNAL PARAMETERS-1'!$B$5:$J$44,7,FALSE)*ABSYLD2!$F77 + ABSYLD1!X77*(1-VLOOKUP(ABSYLD2!X$4,'[1]INTERNAL PARAMETERS-1'!$B$5:$J$44,5,FALSE))*VLOOKUP(ABSYLD2!X$4,'[1]INTERNAL PARAMETERS-1'!$B$5:$J$44,9,FALSE)*ABSYLD2!$F77</f>
        <v>0</v>
      </c>
      <c r="Y77" s="47">
        <f>ABSYLD1!Y77*VLOOKUP(ABSYLD2!Y$4,'[1]INTERNAL PARAMETERS-1'!$B$5:$J$44,5,FALSE)*VLOOKUP(ABSYLD2!Y$4,'[1]INTERNAL PARAMETERS-1'!$B$5:$J$44,7,FALSE)*ABSYLD2!$F77 + ABSYLD1!Y77*(1-VLOOKUP(ABSYLD2!Y$4,'[1]INTERNAL PARAMETERS-1'!$B$5:$J$44,5,FALSE))*VLOOKUP(ABSYLD2!Y$4,'[1]INTERNAL PARAMETERS-1'!$B$5:$J$44,9,FALSE)*ABSYLD2!$F77</f>
        <v>0</v>
      </c>
      <c r="Z77" s="47">
        <f>ABSYLD1!Z77*VLOOKUP(ABSYLD2!Z$4,'[1]INTERNAL PARAMETERS-1'!$B$5:$J$44,5,FALSE)*VLOOKUP(ABSYLD2!Z$4,'[1]INTERNAL PARAMETERS-1'!$B$5:$J$44,7,FALSE)*ABSYLD2!$F77 + ABSYLD1!Z77*(1-VLOOKUP(ABSYLD2!Z$4,'[1]INTERNAL PARAMETERS-1'!$B$5:$J$44,5,FALSE))*VLOOKUP(ABSYLD2!Z$4,'[1]INTERNAL PARAMETERS-1'!$B$5:$J$44,9,FALSE)*ABSYLD2!$F77</f>
        <v>0</v>
      </c>
      <c r="AA77" s="47">
        <f>ABSYLD1!AA77*VLOOKUP(ABSYLD2!AA$4,'[1]INTERNAL PARAMETERS-1'!$B$5:$J$44,5,FALSE)*VLOOKUP(ABSYLD2!AA$4,'[1]INTERNAL PARAMETERS-1'!$B$5:$J$44,7,FALSE)*ABSYLD2!$F77 + ABSYLD1!AA77*(1-VLOOKUP(ABSYLD2!AA$4,'[1]INTERNAL PARAMETERS-1'!$B$5:$J$44,5,FALSE))*VLOOKUP(ABSYLD2!AA$4,'[1]INTERNAL PARAMETERS-1'!$B$5:$J$44,9,FALSE)*ABSYLD2!$F77</f>
        <v>0</v>
      </c>
      <c r="AB77" s="47">
        <f>ABSYLD1!AB77*VLOOKUP(ABSYLD2!AB$4,'[1]INTERNAL PARAMETERS-1'!$B$5:$J$44,5,FALSE)*VLOOKUP(ABSYLD2!AB$4,'[1]INTERNAL PARAMETERS-1'!$B$5:$J$44,7,FALSE)*ABSYLD2!$F77 + ABSYLD1!AB77*(1-VLOOKUP(ABSYLD2!AB$4,'[1]INTERNAL PARAMETERS-1'!$B$5:$J$44,5,FALSE))*VLOOKUP(ABSYLD2!AB$4,'[1]INTERNAL PARAMETERS-1'!$B$5:$J$44,9,FALSE)*ABSYLD2!$F77</f>
        <v>0</v>
      </c>
      <c r="AC77" s="47">
        <f>ABSYLD1!AC77*VLOOKUP(ABSYLD2!AC$4,'[1]INTERNAL PARAMETERS-1'!$B$5:$J$44,5,FALSE)*VLOOKUP(ABSYLD2!AC$4,'[1]INTERNAL PARAMETERS-1'!$B$5:$J$44,7,FALSE)*ABSYLD2!$F77 + ABSYLD1!AC77*(1-VLOOKUP(ABSYLD2!AC$4,'[1]INTERNAL PARAMETERS-1'!$B$5:$J$44,5,FALSE))*VLOOKUP(ABSYLD2!AC$4,'[1]INTERNAL PARAMETERS-1'!$B$5:$J$44,9,FALSE)*ABSYLD2!$F77</f>
        <v>0</v>
      </c>
      <c r="AD77" s="47">
        <f>ABSYLD1!AD77*VLOOKUP(ABSYLD2!AD$4,'[1]INTERNAL PARAMETERS-1'!$B$5:$J$44,5,FALSE)*VLOOKUP(ABSYLD2!AD$4,'[1]INTERNAL PARAMETERS-1'!$B$5:$J$44,7,FALSE)*ABSYLD2!$F77 + ABSYLD1!AD77*(1-VLOOKUP(ABSYLD2!AD$4,'[1]INTERNAL PARAMETERS-1'!$B$5:$J$44,5,FALSE))*VLOOKUP(ABSYLD2!AD$4,'[1]INTERNAL PARAMETERS-1'!$B$5:$J$44,9,FALSE)*ABSYLD2!$F77</f>
        <v>0</v>
      </c>
      <c r="AE77" s="47">
        <f>ABSYLD1!AE77*VLOOKUP(ABSYLD2!AE$4,'[1]INTERNAL PARAMETERS-1'!$B$5:$J$44,5,FALSE)*VLOOKUP(ABSYLD2!AE$4,'[1]INTERNAL PARAMETERS-1'!$B$5:$J$44,7,FALSE)*ABSYLD2!$F77 + ABSYLD1!AE77*(1-VLOOKUP(ABSYLD2!AE$4,'[1]INTERNAL PARAMETERS-1'!$B$5:$J$44,5,FALSE))*VLOOKUP(ABSYLD2!AE$4,'[1]INTERNAL PARAMETERS-1'!$B$5:$J$44,9,FALSE)*ABSYLD2!$F77</f>
        <v>0</v>
      </c>
      <c r="AF77" s="47">
        <f>ABSYLD1!AF77*VLOOKUP(ABSYLD2!AF$4,'[1]INTERNAL PARAMETERS-1'!$B$5:$J$44,5,FALSE)*VLOOKUP(ABSYLD2!AF$4,'[1]INTERNAL PARAMETERS-1'!$B$5:$J$44,7,FALSE)*ABSYLD2!$F77 + ABSYLD1!AF77*(1-VLOOKUP(ABSYLD2!AF$4,'[1]INTERNAL PARAMETERS-1'!$B$5:$J$44,5,FALSE))*VLOOKUP(ABSYLD2!AF$4,'[1]INTERNAL PARAMETERS-1'!$B$5:$J$44,9,FALSE)*ABSYLD2!$F77</f>
        <v>0</v>
      </c>
      <c r="AG77" s="47">
        <f>ABSYLD1!AG77*VLOOKUP(ABSYLD2!AG$4,'[1]INTERNAL PARAMETERS-1'!$B$5:$J$44,5,FALSE)*VLOOKUP(ABSYLD2!AG$4,'[1]INTERNAL PARAMETERS-1'!$B$5:$J$44,7,FALSE)*ABSYLD2!$F77 + ABSYLD1!AG77*(1-VLOOKUP(ABSYLD2!AG$4,'[1]INTERNAL PARAMETERS-1'!$B$5:$J$44,5,FALSE))*VLOOKUP(ABSYLD2!AG$4,'[1]INTERNAL PARAMETERS-1'!$B$5:$J$44,9,FALSE)*ABSYLD2!$F77</f>
        <v>0</v>
      </c>
      <c r="AH77" s="47">
        <f>ABSYLD1!AH77*VLOOKUP(ABSYLD2!AH$4,'[1]INTERNAL PARAMETERS-1'!$B$5:$J$44,5,FALSE)*VLOOKUP(ABSYLD2!AH$4,'[1]INTERNAL PARAMETERS-1'!$B$5:$J$44,7,FALSE)*ABSYLD2!$F77 + ABSYLD1!AH77*(1-VLOOKUP(ABSYLD2!AH$4,'[1]INTERNAL PARAMETERS-1'!$B$5:$J$44,5,FALSE))*VLOOKUP(ABSYLD2!AH$4,'[1]INTERNAL PARAMETERS-1'!$B$5:$J$44,9,FALSE)*ABSYLD2!$F77</f>
        <v>0.10668342337386295</v>
      </c>
      <c r="AI77" s="47">
        <f>ABSYLD1!AI77*VLOOKUP(ABSYLD2!AI$4,'[1]INTERNAL PARAMETERS-1'!$B$5:$J$44,5,FALSE)*VLOOKUP(ABSYLD2!AI$4,'[1]INTERNAL PARAMETERS-1'!$B$5:$J$44,7,FALSE)*ABSYLD2!$F77 + ABSYLD1!AI77*(1-VLOOKUP(ABSYLD2!AI$4,'[1]INTERNAL PARAMETERS-1'!$B$5:$J$44,5,FALSE))*VLOOKUP(ABSYLD2!AI$4,'[1]INTERNAL PARAMETERS-1'!$B$5:$J$44,9,FALSE)*ABSYLD2!$F77</f>
        <v>0.24246232584968852</v>
      </c>
      <c r="AJ77" s="47">
        <f>ABSYLD1!AJ77*VLOOKUP(ABSYLD2!AJ$4,'[1]INTERNAL PARAMETERS-1'!$B$5:$J$44,5,FALSE)*VLOOKUP(ABSYLD2!AJ$4,'[1]INTERNAL PARAMETERS-1'!$B$5:$J$44,7,FALSE)*ABSYLD2!$F77 + ABSYLD1!AJ77*(1-VLOOKUP(ABSYLD2!AJ$4,'[1]INTERNAL PARAMETERS-1'!$B$5:$J$44,5,FALSE))*VLOOKUP(ABSYLD2!AJ$4,'[1]INTERNAL PARAMETERS-1'!$B$5:$J$44,9,FALSE)*ABSYLD2!$F77</f>
        <v>0.18915456149970963</v>
      </c>
      <c r="AK77" s="47">
        <f>ABSYLD1!AK77*VLOOKUP(ABSYLD2!AK$4,'[1]INTERNAL PARAMETERS-1'!$B$5:$J$44,5,FALSE)*VLOOKUP(ABSYLD2!AK$4,'[1]INTERNAL PARAMETERS-1'!$B$5:$J$44,7,FALSE)*ABSYLD2!$F77 + ABSYLD1!AK77*(1-VLOOKUP(ABSYLD2!AK$4,'[1]INTERNAL PARAMETERS-1'!$B$5:$J$44,5,FALSE))*VLOOKUP(ABSYLD2!AK$4,'[1]INTERNAL PARAMETERS-1'!$B$5:$J$44,9,FALSE)*ABSYLD2!$F77</f>
        <v>0</v>
      </c>
      <c r="AL77" s="47">
        <f>ABSYLD1!AL77*VLOOKUP(ABSYLD2!AL$4,'[1]INTERNAL PARAMETERS-1'!$B$5:$J$44,5,FALSE)*VLOOKUP(ABSYLD2!AL$4,'[1]INTERNAL PARAMETERS-1'!$B$5:$J$44,7,FALSE)*ABSYLD2!$F77 + ABSYLD1!AL77*(1-VLOOKUP(ABSYLD2!AL$4,'[1]INTERNAL PARAMETERS-1'!$B$5:$J$44,5,FALSE))*VLOOKUP(ABSYLD2!AL$4,'[1]INTERNAL PARAMETERS-1'!$B$5:$J$44,9,FALSE)*ABSYLD2!$F77</f>
        <v>0</v>
      </c>
      <c r="AM77" s="47">
        <f>ABSYLD1!AM77*VLOOKUP(ABSYLD2!AM$4,'[1]INTERNAL PARAMETERS-1'!$B$5:$J$44,5,FALSE)*VLOOKUP(ABSYLD2!AM$4,'[1]INTERNAL PARAMETERS-1'!$B$5:$J$44,7,FALSE)*ABSYLD2!$F77 + ABSYLD1!AM77*(1-VLOOKUP(ABSYLD2!AM$4,'[1]INTERNAL PARAMETERS-1'!$B$5:$J$44,5,FALSE))*VLOOKUP(ABSYLD2!AM$4,'[1]INTERNAL PARAMETERS-1'!$B$5:$J$44,9,FALSE)*ABSYLD2!$F77</f>
        <v>0</v>
      </c>
      <c r="AN77" s="47">
        <f>ABSYLD1!AN77*VLOOKUP(ABSYLD2!AN$4,'[1]INTERNAL PARAMETERS-1'!$B$5:$J$44,5,FALSE)*VLOOKUP(ABSYLD2!AN$4,'[1]INTERNAL PARAMETERS-1'!$B$5:$J$44,7,FALSE)*ABSYLD2!$F77 + ABSYLD1!AN77*(1-VLOOKUP(ABSYLD2!AN$4,'[1]INTERNAL PARAMETERS-1'!$B$5:$J$44,5,FALSE))*VLOOKUP(ABSYLD2!AN$4,'[1]INTERNAL PARAMETERS-1'!$B$5:$J$44,9,FALSE)*ABSYLD2!$F77</f>
        <v>0</v>
      </c>
      <c r="AO77" s="47">
        <f>ABSYLD1!AO77*VLOOKUP(ABSYLD2!AO$4,'[1]INTERNAL PARAMETERS-1'!$B$5:$J$44,5,FALSE)*VLOOKUP(ABSYLD2!AO$4,'[1]INTERNAL PARAMETERS-1'!$B$5:$J$44,7,FALSE)*ABSYLD2!$F77 + ABSYLD1!AO77*(1-VLOOKUP(ABSYLD2!AO$4,'[1]INTERNAL PARAMETERS-1'!$B$5:$J$44,5,FALSE))*VLOOKUP(ABSYLD2!AO$4,'[1]INTERNAL PARAMETERS-1'!$B$5:$J$44,9,FALSE)*ABSYLD2!$F77</f>
        <v>0</v>
      </c>
      <c r="AP77" s="47">
        <f>ABSYLD1!AP77*VLOOKUP(ABSYLD2!AP$4,'[1]INTERNAL PARAMETERS-1'!$B$5:$J$44,5,FALSE)*VLOOKUP(ABSYLD2!AP$4,'[1]INTERNAL PARAMETERS-1'!$B$5:$J$44,7,FALSE)*ABSYLD2!$F77 + ABSYLD1!AP77*(1-VLOOKUP(ABSYLD2!AP$4,'[1]INTERNAL PARAMETERS-1'!$B$5:$J$44,5,FALSE))*VLOOKUP(ABSYLD2!AP$4,'[1]INTERNAL PARAMETERS-1'!$B$5:$J$44,9,FALSE)*ABSYLD2!$F77</f>
        <v>0</v>
      </c>
      <c r="AQ77" s="47">
        <f>ABSYLD1!AQ77*VLOOKUP(ABSYLD2!AQ$4,'[1]INTERNAL PARAMETERS-1'!$B$5:$J$44,5,FALSE)*VLOOKUP(ABSYLD2!AQ$4,'[1]INTERNAL PARAMETERS-1'!$B$5:$J$44,7,FALSE)*ABSYLD2!$F77 + ABSYLD1!AQ77*(1-VLOOKUP(ABSYLD2!AQ$4,'[1]INTERNAL PARAMETERS-1'!$B$5:$J$44,5,FALSE))*VLOOKUP(ABSYLD2!AQ$4,'[1]INTERNAL PARAMETERS-1'!$B$5:$J$44,9,FALSE)*ABSYLD2!$F77</f>
        <v>0</v>
      </c>
      <c r="AR77" s="47">
        <f>ABSYLD1!AR77*VLOOKUP(ABSYLD2!AR$4,'[1]INTERNAL PARAMETERS-1'!$B$5:$J$44,5,FALSE)*VLOOKUP(ABSYLD2!AR$4,'[1]INTERNAL PARAMETERS-1'!$B$5:$J$44,7,FALSE)*ABSYLD2!$F77 + ABSYLD1!AR77*(1-VLOOKUP(ABSYLD2!AR$4,'[1]INTERNAL PARAMETERS-1'!$B$5:$J$44,5,FALSE))*VLOOKUP(ABSYLD2!AR$4,'[1]INTERNAL PARAMETERS-1'!$B$5:$J$44,9,FALSE)*ABSYLD2!$F77</f>
        <v>0</v>
      </c>
      <c r="AS77" s="47">
        <f>ABSYLD1!AS77*VLOOKUP(ABSYLD2!AS$4,'[1]INTERNAL PARAMETERS-1'!$B$5:$J$44,5,FALSE)*VLOOKUP(ABSYLD2!AS$4,'[1]INTERNAL PARAMETERS-1'!$B$5:$J$44,7,FALSE)*ABSYLD2!$F77 + ABSYLD1!AS77*(1-VLOOKUP(ABSYLD2!AS$4,'[1]INTERNAL PARAMETERS-1'!$B$5:$J$44,5,FALSE))*VLOOKUP(ABSYLD2!AS$4,'[1]INTERNAL PARAMETERS-1'!$B$5:$J$44,9,FALSE)*ABSYLD2!$F77</f>
        <v>0</v>
      </c>
      <c r="AT77" s="46">
        <f>ABSYLD1!AT77*VLOOKUP(ABSYLD2!AT$4,'[1]INTERNAL PARAMETERS-1'!$B$5:$J$44,5,FALSE)*VLOOKUP(ABSYLD2!AT$4,'[1]INTERNAL PARAMETERS-1'!$B$5:$J$44,7,FALSE)*ABSYLD2!$F77 + ABSYLD1!AT77*(1-VLOOKUP(ABSYLD2!AT$4,'[1]INTERNAL PARAMETERS-1'!$B$5:$J$44,5,FALSE))*VLOOKUP(ABSYLD2!AT$4,'[1]INTERNAL PARAMETERS-1'!$B$5:$J$44,9,FALSE)*ABSYLD2!$F77</f>
        <v>0</v>
      </c>
      <c r="AU77" s="48">
        <f>ABSYLD1!AU77*VLOOKUP(ABSYLD2!AU$4,'[1]INTERNAL PARAMETERS-1'!$B$5:$J$44,5,FALSE)*VLOOKUP(ABSYLD2!AU$4,'[1]INTERNAL PARAMETERS-1'!$B$5:$J$44,6,FALSE)*VLOOKUP(ABSYLD2!AU$4,'[1]INTERNAL PARAMETERS-1'!$B$5:$J$44,3,FALSE) + ABSYLD1!AU77*(1-VLOOKUP(ABSYLD2!AU$4,'[1]INTERNAL PARAMETERS-1'!$B$5:$J$44,5,FALSE))*VLOOKUP(ABSYLD2!AU$4,'[1]INTERNAL PARAMETERS-1'!$B$5:$J$44,8,FALSE)*VLOOKUP(ABSYLD2!AU$4,'[1]INTERNAL PARAMETERS-1'!$B$5:$J$44,3,FALSE)</f>
        <v>0</v>
      </c>
      <c r="AV77" s="47">
        <f>ABSYLD1!AV77*VLOOKUP(ABSYLD2!AV$4,'[1]INTERNAL PARAMETERS-1'!$B$5:$J$44,5,FALSE)*VLOOKUP(ABSYLD2!AV$4,'[1]INTERNAL PARAMETERS-1'!$B$5:$J$44,6,FALSE)*VLOOKUP(ABSYLD2!AV$4,'[1]INTERNAL PARAMETERS-1'!$B$5:$J$44,3,FALSE) + ABSYLD1!AV77*(1-VLOOKUP(ABSYLD2!AV$4,'[1]INTERNAL PARAMETERS-1'!$B$5:$J$44,5,FALSE))*VLOOKUP(ABSYLD2!AV$4,'[1]INTERNAL PARAMETERS-1'!$B$5:$J$44,8,FALSE)*VLOOKUP(ABSYLD2!AV$4,'[1]INTERNAL PARAMETERS-1'!$B$5:$J$44,3,FALSE)</f>
        <v>0</v>
      </c>
      <c r="AW77" s="47">
        <f>ABSYLD1!AW77*VLOOKUP(ABSYLD2!AW$4,'[1]INTERNAL PARAMETERS-1'!$B$5:$J$44,5,FALSE)*VLOOKUP(ABSYLD2!AW$4,'[1]INTERNAL PARAMETERS-1'!$B$5:$J$44,6,FALSE)*VLOOKUP(ABSYLD2!AW$4,'[1]INTERNAL PARAMETERS-1'!$B$5:$J$44,3,FALSE) + ABSYLD1!AW77*(1-VLOOKUP(ABSYLD2!AW$4,'[1]INTERNAL PARAMETERS-1'!$B$5:$J$44,5,FALSE))*VLOOKUP(ABSYLD2!AW$4,'[1]INTERNAL PARAMETERS-1'!$B$5:$J$44,8,FALSE)*VLOOKUP(ABSYLD2!AW$4,'[1]INTERNAL PARAMETERS-1'!$B$5:$J$44,3,FALSE)</f>
        <v>0.65577675476809683</v>
      </c>
      <c r="AX77" s="47">
        <f>ABSYLD1!AX77*VLOOKUP(ABSYLD2!AX$4,'[1]INTERNAL PARAMETERS-1'!$B$5:$J$44,5,FALSE)*VLOOKUP(ABSYLD2!AX$4,'[1]INTERNAL PARAMETERS-1'!$B$5:$J$44,6,FALSE)*VLOOKUP(ABSYLD2!AX$4,'[1]INTERNAL PARAMETERS-1'!$B$5:$J$44,3,FALSE) + ABSYLD1!AX77*(1-VLOOKUP(ABSYLD2!AX$4,'[1]INTERNAL PARAMETERS-1'!$B$5:$J$44,5,FALSE))*VLOOKUP(ABSYLD2!AX$4,'[1]INTERNAL PARAMETERS-1'!$B$5:$J$44,8,FALSE)*VLOOKUP(ABSYLD2!AX$4,'[1]INTERNAL PARAMETERS-1'!$B$5:$J$44,3,FALSE)</f>
        <v>0</v>
      </c>
      <c r="AY77" s="47">
        <f>ABSYLD1!AY77*VLOOKUP(ABSYLD2!AY$4,'[1]INTERNAL PARAMETERS-1'!$B$5:$J$44,5,FALSE)*VLOOKUP(ABSYLD2!AY$4,'[1]INTERNAL PARAMETERS-1'!$B$5:$J$44,6,FALSE)*VLOOKUP(ABSYLD2!AY$4,'[1]INTERNAL PARAMETERS-1'!$B$5:$J$44,3,FALSE) + ABSYLD1!AY77*(1-VLOOKUP(ABSYLD2!AY$4,'[1]INTERNAL PARAMETERS-1'!$B$5:$J$44,5,FALSE))*VLOOKUP(ABSYLD2!AY$4,'[1]INTERNAL PARAMETERS-1'!$B$5:$J$44,8,FALSE)*VLOOKUP(ABSYLD2!AY$4,'[1]INTERNAL PARAMETERS-1'!$B$5:$J$44,3,FALSE)</f>
        <v>0</v>
      </c>
      <c r="AZ77" s="47">
        <f>ABSYLD1!AZ77*VLOOKUP(ABSYLD2!AZ$4,'[1]INTERNAL PARAMETERS-1'!$B$5:$J$44,5,FALSE)*VLOOKUP(ABSYLD2!AZ$4,'[1]INTERNAL PARAMETERS-1'!$B$5:$J$44,6,FALSE)*VLOOKUP(ABSYLD2!AZ$4,'[1]INTERNAL PARAMETERS-1'!$B$5:$J$44,3,FALSE) + ABSYLD1!AZ77*(1-VLOOKUP(ABSYLD2!AZ$4,'[1]INTERNAL PARAMETERS-1'!$B$5:$J$44,5,FALSE))*VLOOKUP(ABSYLD2!AZ$4,'[1]INTERNAL PARAMETERS-1'!$B$5:$J$44,8,FALSE)*VLOOKUP(ABSYLD2!AZ$4,'[1]INTERNAL PARAMETERS-1'!$B$5:$J$44,3,FALSE)</f>
        <v>0</v>
      </c>
      <c r="BA77" s="47">
        <f>ABSYLD1!BA77*VLOOKUP(ABSYLD2!BA$4,'[1]INTERNAL PARAMETERS-1'!$B$5:$J$44,5,FALSE)*VLOOKUP(ABSYLD2!BA$4,'[1]INTERNAL PARAMETERS-1'!$B$5:$J$44,6,FALSE)*VLOOKUP(ABSYLD2!BA$4,'[1]INTERNAL PARAMETERS-1'!$B$5:$J$44,3,FALSE) + ABSYLD1!BA77*(1-VLOOKUP(ABSYLD2!BA$4,'[1]INTERNAL PARAMETERS-1'!$B$5:$J$44,5,FALSE))*VLOOKUP(ABSYLD2!BA$4,'[1]INTERNAL PARAMETERS-1'!$B$5:$J$44,8,FALSE)*VLOOKUP(ABSYLD2!BA$4,'[1]INTERNAL PARAMETERS-1'!$B$5:$J$44,3,FALSE)</f>
        <v>6.4421909576439104E-2</v>
      </c>
      <c r="BB77" s="47">
        <f>ABSYLD1!BB77*VLOOKUP(ABSYLD2!BB$4,'[1]INTERNAL PARAMETERS-1'!$B$5:$J$44,5,FALSE)*VLOOKUP(ABSYLD2!BB$4,'[1]INTERNAL PARAMETERS-1'!$B$5:$J$44,6,FALSE)*VLOOKUP(ABSYLD2!BB$4,'[1]INTERNAL PARAMETERS-1'!$B$5:$J$44,3,FALSE) + ABSYLD1!BB77*(1-VLOOKUP(ABSYLD2!BB$4,'[1]INTERNAL PARAMETERS-1'!$B$5:$J$44,5,FALSE))*VLOOKUP(ABSYLD2!BB$4,'[1]INTERNAL PARAMETERS-1'!$B$5:$J$44,8,FALSE)*VLOOKUP(ABSYLD2!BB$4,'[1]INTERNAL PARAMETERS-1'!$B$5:$J$44,3,FALSE)</f>
        <v>0.24020872512301614</v>
      </c>
      <c r="BC77" s="47">
        <f>ABSYLD1!BC77*VLOOKUP(ABSYLD2!BC$4,'[1]INTERNAL PARAMETERS-1'!$B$5:$J$44,5,FALSE)*VLOOKUP(ABSYLD2!BC$4,'[1]INTERNAL PARAMETERS-1'!$B$5:$J$44,6,FALSE)*VLOOKUP(ABSYLD2!BC$4,'[1]INTERNAL PARAMETERS-1'!$B$5:$J$44,3,FALSE) + ABSYLD1!BC77*(1-VLOOKUP(ABSYLD2!BC$4,'[1]INTERNAL PARAMETERS-1'!$B$5:$J$44,5,FALSE))*VLOOKUP(ABSYLD2!BC$4,'[1]INTERNAL PARAMETERS-1'!$B$5:$J$44,8,FALSE)*VLOOKUP(ABSYLD2!BC$4,'[1]INTERNAL PARAMETERS-1'!$B$5:$J$44,3,FALSE)</f>
        <v>5.0021035720464395E-2</v>
      </c>
      <c r="BD77" s="47">
        <f>ABSYLD1!BD77*VLOOKUP(ABSYLD2!BD$4,'[1]INTERNAL PARAMETERS-1'!$B$5:$J$44,5,FALSE)*VLOOKUP(ABSYLD2!BD$4,'[1]INTERNAL PARAMETERS-1'!$B$5:$J$44,6,FALSE)*VLOOKUP(ABSYLD2!BD$4,'[1]INTERNAL PARAMETERS-1'!$B$5:$J$44,3,FALSE) + ABSYLD1!BD77*(1-VLOOKUP(ABSYLD2!BD$4,'[1]INTERNAL PARAMETERS-1'!$B$5:$J$44,5,FALSE))*VLOOKUP(ABSYLD2!BD$4,'[1]INTERNAL PARAMETERS-1'!$B$5:$J$44,8,FALSE)*VLOOKUP(ABSYLD2!BD$4,'[1]INTERNAL PARAMETERS-1'!$B$5:$J$44,3,FALSE)</f>
        <v>9.2896255005187597E-2</v>
      </c>
      <c r="BE77" s="47">
        <f>ABSYLD1!BE77*VLOOKUP(ABSYLD2!BE$4,'[1]INTERNAL PARAMETERS-1'!$B$5:$J$44,5,FALSE)*VLOOKUP(ABSYLD2!BE$4,'[1]INTERNAL PARAMETERS-1'!$B$5:$J$44,6,FALSE)*VLOOKUP(ABSYLD2!BE$4,'[1]INTERNAL PARAMETERS-1'!$B$5:$J$44,3,FALSE) + ABSYLD1!BE77*(1-VLOOKUP(ABSYLD2!BE$4,'[1]INTERNAL PARAMETERS-1'!$B$5:$J$44,5,FALSE))*VLOOKUP(ABSYLD2!BE$4,'[1]INTERNAL PARAMETERS-1'!$B$5:$J$44,8,FALSE)*VLOOKUP(ABSYLD2!BE$4,'[1]INTERNAL PARAMETERS-1'!$B$5:$J$44,3,FALSE)</f>
        <v>5.4116847661715567E-2</v>
      </c>
      <c r="BF77" s="47">
        <f>ABSYLD1!BF77*VLOOKUP(ABSYLD2!BF$4,'[1]INTERNAL PARAMETERS-1'!$B$5:$J$44,5,FALSE)*VLOOKUP(ABSYLD2!BF$4,'[1]INTERNAL PARAMETERS-1'!$B$5:$J$44,6,FALSE)*VLOOKUP(ABSYLD2!BF$4,'[1]INTERNAL PARAMETERS-1'!$B$5:$J$44,3,FALSE) + ABSYLD1!BF77*(1-VLOOKUP(ABSYLD2!BF$4,'[1]INTERNAL PARAMETERS-1'!$B$5:$J$44,5,FALSE))*VLOOKUP(ABSYLD2!BF$4,'[1]INTERNAL PARAMETERS-1'!$B$5:$J$44,8,FALSE)*VLOOKUP(ABSYLD2!BF$4,'[1]INTERNAL PARAMETERS-1'!$B$5:$J$44,3,FALSE)</f>
        <v>0</v>
      </c>
      <c r="BG77" s="47">
        <f>ABSYLD1!BG77*VLOOKUP(ABSYLD2!BG$4,'[1]INTERNAL PARAMETERS-1'!$B$5:$J$44,5,FALSE)*VLOOKUP(ABSYLD2!BG$4,'[1]INTERNAL PARAMETERS-1'!$B$5:$J$44,6,FALSE)*VLOOKUP(ABSYLD2!BG$4,'[1]INTERNAL PARAMETERS-1'!$B$5:$J$44,3,FALSE) + ABSYLD1!BG77*(1-VLOOKUP(ABSYLD2!BG$4,'[1]INTERNAL PARAMETERS-1'!$B$5:$J$44,5,FALSE))*VLOOKUP(ABSYLD2!BG$4,'[1]INTERNAL PARAMETERS-1'!$B$5:$J$44,8,FALSE)*VLOOKUP(ABSYLD2!BG$4,'[1]INTERNAL PARAMETERS-1'!$B$5:$J$44,3,FALSE)</f>
        <v>0.28387329860298255</v>
      </c>
      <c r="BH77" s="47">
        <f>ABSYLD1!BH77*VLOOKUP(ABSYLD2!BH$4,'[1]INTERNAL PARAMETERS-1'!$B$5:$J$44,5,FALSE)*VLOOKUP(ABSYLD2!BH$4,'[1]INTERNAL PARAMETERS-1'!$B$5:$J$44,6,FALSE)*VLOOKUP(ABSYLD2!BH$4,'[1]INTERNAL PARAMETERS-1'!$B$5:$J$44,3,FALSE) + ABSYLD1!BH77*(1-VLOOKUP(ABSYLD2!BH$4,'[1]INTERNAL PARAMETERS-1'!$B$5:$J$44,5,FALSE))*VLOOKUP(ABSYLD2!BH$4,'[1]INTERNAL PARAMETERS-1'!$B$5:$J$44,8,FALSE)*VLOOKUP(ABSYLD2!BH$4,'[1]INTERNAL PARAMETERS-1'!$B$5:$J$44,3,FALSE)</f>
        <v>9.5633625154962381E-4</v>
      </c>
      <c r="BI77" s="47">
        <f>ABSYLD1!BI77*VLOOKUP(ABSYLD2!BI$4,'[1]INTERNAL PARAMETERS-1'!$B$5:$J$44,5,FALSE)*VLOOKUP(ABSYLD2!BI$4,'[1]INTERNAL PARAMETERS-1'!$B$5:$J$44,6,FALSE)*VLOOKUP(ABSYLD2!BI$4,'[1]INTERNAL PARAMETERS-1'!$B$5:$J$44,3,FALSE) + ABSYLD1!BI77*(1-VLOOKUP(ABSYLD2!BI$4,'[1]INTERNAL PARAMETERS-1'!$B$5:$J$44,5,FALSE))*VLOOKUP(ABSYLD2!BI$4,'[1]INTERNAL PARAMETERS-1'!$B$5:$J$44,8,FALSE)*VLOOKUP(ABSYLD2!BI$4,'[1]INTERNAL PARAMETERS-1'!$B$5:$J$44,3,FALSE)</f>
        <v>0</v>
      </c>
      <c r="BJ77" s="47">
        <f>ABSYLD1!BJ77*VLOOKUP(ABSYLD2!BJ$4,'[1]INTERNAL PARAMETERS-1'!$B$5:$J$44,5,FALSE)*VLOOKUP(ABSYLD2!BJ$4,'[1]INTERNAL PARAMETERS-1'!$B$5:$J$44,6,FALSE)*VLOOKUP(ABSYLD2!BJ$4,'[1]INTERNAL PARAMETERS-1'!$B$5:$J$44,3,FALSE) + ABSYLD1!BJ77*(1-VLOOKUP(ABSYLD2!BJ$4,'[1]INTERNAL PARAMETERS-1'!$B$5:$J$44,5,FALSE))*VLOOKUP(ABSYLD2!BJ$4,'[1]INTERNAL PARAMETERS-1'!$B$5:$J$44,8,FALSE)*VLOOKUP(ABSYLD2!BJ$4,'[1]INTERNAL PARAMETERS-1'!$B$5:$J$44,3,FALSE)</f>
        <v>8.5277872846903774E-2</v>
      </c>
      <c r="BK77" s="47">
        <f>ABSYLD1!BK77*VLOOKUP(ABSYLD2!BK$4,'[1]INTERNAL PARAMETERS-1'!$B$5:$J$44,5,FALSE)*VLOOKUP(ABSYLD2!BK$4,'[1]INTERNAL PARAMETERS-1'!$B$5:$J$44,6,FALSE)*VLOOKUP(ABSYLD2!BK$4,'[1]INTERNAL PARAMETERS-1'!$B$5:$J$44,3,FALSE) + ABSYLD1!BK77*(1-VLOOKUP(ABSYLD2!BK$4,'[1]INTERNAL PARAMETERS-1'!$B$5:$J$44,5,FALSE))*VLOOKUP(ABSYLD2!BK$4,'[1]INTERNAL PARAMETERS-1'!$B$5:$J$44,8,FALSE)*VLOOKUP(ABSYLD2!BK$4,'[1]INTERNAL PARAMETERS-1'!$B$5:$J$44,3,FALSE)</f>
        <v>1.7997449009164668E-2</v>
      </c>
      <c r="BL77" s="47">
        <f>ABSYLD1!BL77*VLOOKUP(ABSYLD2!BL$4,'[1]INTERNAL PARAMETERS-1'!$B$5:$J$44,5,FALSE)*VLOOKUP(ABSYLD2!BL$4,'[1]INTERNAL PARAMETERS-1'!$B$5:$J$44,6,FALSE)*VLOOKUP(ABSYLD2!BL$4,'[1]INTERNAL PARAMETERS-1'!$B$5:$J$44,3,FALSE) + ABSYLD1!BL77*(1-VLOOKUP(ABSYLD2!BL$4,'[1]INTERNAL PARAMETERS-1'!$B$5:$J$44,5,FALSE))*VLOOKUP(ABSYLD2!BL$4,'[1]INTERNAL PARAMETERS-1'!$B$5:$J$44,8,FALSE)*VLOOKUP(ABSYLD2!BL$4,'[1]INTERNAL PARAMETERS-1'!$B$5:$J$44,3,FALSE)</f>
        <v>7.0727278333299641E-3</v>
      </c>
      <c r="BM77" s="47">
        <f>ABSYLD1!BM77*VLOOKUP(ABSYLD2!BM$4,'[1]INTERNAL PARAMETERS-1'!$B$5:$J$44,5,FALSE)*VLOOKUP(ABSYLD2!BM$4,'[1]INTERNAL PARAMETERS-1'!$B$5:$J$44,6,FALSE)*VLOOKUP(ABSYLD2!BM$4,'[1]INTERNAL PARAMETERS-1'!$B$5:$J$44,3,FALSE) + ABSYLD1!BM77*(1-VLOOKUP(ABSYLD2!BM$4,'[1]INTERNAL PARAMETERS-1'!$B$5:$J$44,5,FALSE))*VLOOKUP(ABSYLD2!BM$4,'[1]INTERNAL PARAMETERS-1'!$B$5:$J$44,8,FALSE)*VLOOKUP(ABSYLD2!BM$4,'[1]INTERNAL PARAMETERS-1'!$B$5:$J$44,3,FALSE)</f>
        <v>1.3512021112429527E-3</v>
      </c>
      <c r="BN77" s="47">
        <f>ABSYLD1!BN77*VLOOKUP(ABSYLD2!BN$4,'[1]INTERNAL PARAMETERS-1'!$B$5:$J$44,5,FALSE)*VLOOKUP(ABSYLD2!BN$4,'[1]INTERNAL PARAMETERS-1'!$B$5:$J$44,6,FALSE)*VLOOKUP(ABSYLD2!BN$4,'[1]INTERNAL PARAMETERS-1'!$B$5:$J$44,3,FALSE) + ABSYLD1!BN77*(1-VLOOKUP(ABSYLD2!BN$4,'[1]INTERNAL PARAMETERS-1'!$B$5:$J$44,5,FALSE))*VLOOKUP(ABSYLD2!BN$4,'[1]INTERNAL PARAMETERS-1'!$B$5:$J$44,8,FALSE)*VLOOKUP(ABSYLD2!BN$4,'[1]INTERNAL PARAMETERS-1'!$B$5:$J$44,3,FALSE)</f>
        <v>5.0424389505674176E-2</v>
      </c>
      <c r="BO77" s="47">
        <f>ABSYLD1!BO77*VLOOKUP(ABSYLD2!BO$4,'[1]INTERNAL PARAMETERS-1'!$B$5:$J$44,5,FALSE)*VLOOKUP(ABSYLD2!BO$4,'[1]INTERNAL PARAMETERS-1'!$B$5:$J$44,6,FALSE)*VLOOKUP(ABSYLD2!BO$4,'[1]INTERNAL PARAMETERS-1'!$B$5:$J$44,3,FALSE) + ABSYLD1!BO77*(1-VLOOKUP(ABSYLD2!BO$4,'[1]INTERNAL PARAMETERS-1'!$B$5:$J$44,5,FALSE))*VLOOKUP(ABSYLD2!BO$4,'[1]INTERNAL PARAMETERS-1'!$B$5:$J$44,8,FALSE)*VLOOKUP(ABSYLD2!BO$4,'[1]INTERNAL PARAMETERS-1'!$B$5:$J$44,3,FALSE)</f>
        <v>2.1514414770944505E-2</v>
      </c>
      <c r="BP77" s="47">
        <f>ABSYLD1!BP77*VLOOKUP(ABSYLD2!BP$4,'[1]INTERNAL PARAMETERS-1'!$B$5:$J$44,5,FALSE)*VLOOKUP(ABSYLD2!BP$4,'[1]INTERNAL PARAMETERS-1'!$B$5:$J$44,6,FALSE)*VLOOKUP(ABSYLD2!BP$4,'[1]INTERNAL PARAMETERS-1'!$B$5:$J$44,3,FALSE) + ABSYLD1!BP77*(1-VLOOKUP(ABSYLD2!BP$4,'[1]INTERNAL PARAMETERS-1'!$B$5:$J$44,5,FALSE))*VLOOKUP(ABSYLD2!BP$4,'[1]INTERNAL PARAMETERS-1'!$B$5:$J$44,8,FALSE)*VLOOKUP(ABSYLD2!BP$4,'[1]INTERNAL PARAMETERS-1'!$B$5:$J$44,3,FALSE)</f>
        <v>8.3630942602228552E-4</v>
      </c>
      <c r="BQ77" s="47">
        <f>ABSYLD1!BQ77*VLOOKUP(ABSYLD2!BQ$4,'[1]INTERNAL PARAMETERS-1'!$B$5:$J$44,5,FALSE)*VLOOKUP(ABSYLD2!BQ$4,'[1]INTERNAL PARAMETERS-1'!$B$5:$J$44,6,FALSE)*VLOOKUP(ABSYLD2!BQ$4,'[1]INTERNAL PARAMETERS-1'!$B$5:$J$44,3,FALSE) + ABSYLD1!BQ77*(1-VLOOKUP(ABSYLD2!BQ$4,'[1]INTERNAL PARAMETERS-1'!$B$5:$J$44,5,FALSE))*VLOOKUP(ABSYLD2!BQ$4,'[1]INTERNAL PARAMETERS-1'!$B$5:$J$44,8,FALSE)*VLOOKUP(ABSYLD2!BQ$4,'[1]INTERNAL PARAMETERS-1'!$B$5:$J$44,3,FALSE)</f>
        <v>0.10127048215023297</v>
      </c>
      <c r="BR77" s="47">
        <f>ABSYLD1!BR77*VLOOKUP(ABSYLD2!BR$4,'[1]INTERNAL PARAMETERS-1'!$B$5:$J$44,5,FALSE)*VLOOKUP(ABSYLD2!BR$4,'[1]INTERNAL PARAMETERS-1'!$B$5:$J$44,6,FALSE)*VLOOKUP(ABSYLD2!BR$4,'[1]INTERNAL PARAMETERS-1'!$B$5:$J$44,3,FALSE) + ABSYLD1!BR77*(1-VLOOKUP(ABSYLD2!BR$4,'[1]INTERNAL PARAMETERS-1'!$B$5:$J$44,5,FALSE))*VLOOKUP(ABSYLD2!BR$4,'[1]INTERNAL PARAMETERS-1'!$B$5:$J$44,8,FALSE)*VLOOKUP(ABSYLD2!BR$4,'[1]INTERNAL PARAMETERS-1'!$B$5:$J$44,3,FALSE)</f>
        <v>1.7216426345749321E-3</v>
      </c>
      <c r="BS77" s="47">
        <f>ABSYLD1!BS77*VLOOKUP(ABSYLD2!BS$4,'[1]INTERNAL PARAMETERS-1'!$B$5:$J$44,5,FALSE)*VLOOKUP(ABSYLD2!BS$4,'[1]INTERNAL PARAMETERS-1'!$B$5:$J$44,6,FALSE)*VLOOKUP(ABSYLD2!BS$4,'[1]INTERNAL PARAMETERS-1'!$B$5:$J$44,3,FALSE) + ABSYLD1!BS77*(1-VLOOKUP(ABSYLD2!BS$4,'[1]INTERNAL PARAMETERS-1'!$B$5:$J$44,5,FALSE))*VLOOKUP(ABSYLD2!BS$4,'[1]INTERNAL PARAMETERS-1'!$B$5:$J$44,8,FALSE)*VLOOKUP(ABSYLD2!BS$4,'[1]INTERNAL PARAMETERS-1'!$B$5:$J$44,3,FALSE)</f>
        <v>5.7627551901138412E-4</v>
      </c>
      <c r="BT77" s="47">
        <f>ABSYLD1!BT77*VLOOKUP(ABSYLD2!BT$4,'[1]INTERNAL PARAMETERS-1'!$B$5:$J$44,5,FALSE)*VLOOKUP(ABSYLD2!BT$4,'[1]INTERNAL PARAMETERS-1'!$B$5:$J$44,6,FALSE)*VLOOKUP(ABSYLD2!BT$4,'[1]INTERNAL PARAMETERS-1'!$B$5:$J$44,3,FALSE) + ABSYLD1!BT77*(1-VLOOKUP(ABSYLD2!BT$4,'[1]INTERNAL PARAMETERS-1'!$B$5:$J$44,5,FALSE))*VLOOKUP(ABSYLD2!BT$4,'[1]INTERNAL PARAMETERS-1'!$B$5:$J$44,8,FALSE)*VLOOKUP(ABSYLD2!BT$4,'[1]INTERNAL PARAMETERS-1'!$B$5:$J$44,3,FALSE)</f>
        <v>0</v>
      </c>
      <c r="BU77" s="47">
        <f>ABSYLD1!BU77*VLOOKUP(ABSYLD2!BU$4,'[1]INTERNAL PARAMETERS-1'!$B$5:$J$44,5,FALSE)*VLOOKUP(ABSYLD2!BU$4,'[1]INTERNAL PARAMETERS-1'!$B$5:$J$44,6,FALSE)*VLOOKUP(ABSYLD2!BU$4,'[1]INTERNAL PARAMETERS-1'!$B$5:$J$44,3,FALSE) + ABSYLD1!BU77*(1-VLOOKUP(ABSYLD2!BU$4,'[1]INTERNAL PARAMETERS-1'!$B$5:$J$44,5,FALSE))*VLOOKUP(ABSYLD2!BU$4,'[1]INTERNAL PARAMETERS-1'!$B$5:$J$44,8,FALSE)*VLOOKUP(ABSYLD2!BU$4,'[1]INTERNAL PARAMETERS-1'!$B$5:$J$44,3,FALSE)</f>
        <v>0</v>
      </c>
      <c r="BV77" s="47">
        <f>ABSYLD1!BV77*VLOOKUP(ABSYLD2!BV$4,'[1]INTERNAL PARAMETERS-1'!$B$5:$J$44,5,FALSE)*VLOOKUP(ABSYLD2!BV$4,'[1]INTERNAL PARAMETERS-1'!$B$5:$J$44,6,FALSE)*VLOOKUP(ABSYLD2!BV$4,'[1]INTERNAL PARAMETERS-1'!$B$5:$J$44,3,FALSE) + ABSYLD1!BV77*(1-VLOOKUP(ABSYLD2!BV$4,'[1]INTERNAL PARAMETERS-1'!$B$5:$J$44,5,FALSE))*VLOOKUP(ABSYLD2!BV$4,'[1]INTERNAL PARAMETERS-1'!$B$5:$J$44,8,FALSE)*VLOOKUP(ABSYLD2!BV$4,'[1]INTERNAL PARAMETERS-1'!$B$5:$J$44,3,FALSE)</f>
        <v>0</v>
      </c>
      <c r="BW77" s="47">
        <f>ABSYLD1!BW77*VLOOKUP(ABSYLD2!BW$4,'[1]INTERNAL PARAMETERS-1'!$B$5:$J$44,5,FALSE)*VLOOKUP(ABSYLD2!BW$4,'[1]INTERNAL PARAMETERS-1'!$B$5:$J$44,6,FALSE)*VLOOKUP(ABSYLD2!BW$4,'[1]INTERNAL PARAMETERS-1'!$B$5:$J$44,3,FALSE) + ABSYLD1!BW77*(1-VLOOKUP(ABSYLD2!BW$4,'[1]INTERNAL PARAMETERS-1'!$B$5:$J$44,5,FALSE))*VLOOKUP(ABSYLD2!BW$4,'[1]INTERNAL PARAMETERS-1'!$B$5:$J$44,8,FALSE)*VLOOKUP(ABSYLD2!BW$4,'[1]INTERNAL PARAMETERS-1'!$B$5:$J$44,3,FALSE)</f>
        <v>0</v>
      </c>
      <c r="BX77" s="47">
        <f>ABSYLD1!BX77*VLOOKUP(ABSYLD2!BX$4,'[1]INTERNAL PARAMETERS-1'!$B$5:$J$44,5,FALSE)*VLOOKUP(ABSYLD2!BX$4,'[1]INTERNAL PARAMETERS-1'!$B$5:$J$44,6,FALSE)*VLOOKUP(ABSYLD2!BX$4,'[1]INTERNAL PARAMETERS-1'!$B$5:$J$44,3,FALSE) + ABSYLD1!BX77*(1-VLOOKUP(ABSYLD2!BX$4,'[1]INTERNAL PARAMETERS-1'!$B$5:$J$44,5,FALSE))*VLOOKUP(ABSYLD2!BX$4,'[1]INTERNAL PARAMETERS-1'!$B$5:$J$44,8,FALSE)*VLOOKUP(ABSYLD2!BX$4,'[1]INTERNAL PARAMETERS-1'!$B$5:$J$44,3,FALSE)</f>
        <v>0</v>
      </c>
      <c r="BY77" s="47">
        <f>ABSYLD1!BY77*VLOOKUP(ABSYLD2!BY$4,'[1]INTERNAL PARAMETERS-1'!$B$5:$J$44,5,FALSE)*VLOOKUP(ABSYLD2!BY$4,'[1]INTERNAL PARAMETERS-1'!$B$5:$J$44,6,FALSE)*VLOOKUP(ABSYLD2!BY$4,'[1]INTERNAL PARAMETERS-1'!$B$5:$J$44,3,FALSE) + ABSYLD1!BY77*(1-VLOOKUP(ABSYLD2!BY$4,'[1]INTERNAL PARAMETERS-1'!$B$5:$J$44,5,FALSE))*VLOOKUP(ABSYLD2!BY$4,'[1]INTERNAL PARAMETERS-1'!$B$5:$J$44,8,FALSE)*VLOOKUP(ABSYLD2!BY$4,'[1]INTERNAL PARAMETERS-1'!$B$5:$J$44,3,FALSE)</f>
        <v>0</v>
      </c>
      <c r="BZ77" s="47">
        <f>ABSYLD1!BZ77*VLOOKUP(ABSYLD2!BZ$4,'[1]INTERNAL PARAMETERS-1'!$B$5:$J$44,5,FALSE)*VLOOKUP(ABSYLD2!BZ$4,'[1]INTERNAL PARAMETERS-1'!$B$5:$J$44,6,FALSE)*VLOOKUP(ABSYLD2!BZ$4,'[1]INTERNAL PARAMETERS-1'!$B$5:$J$44,3,FALSE) + ABSYLD1!BZ77*(1-VLOOKUP(ABSYLD2!BZ$4,'[1]INTERNAL PARAMETERS-1'!$B$5:$J$44,5,FALSE))*VLOOKUP(ABSYLD2!BZ$4,'[1]INTERNAL PARAMETERS-1'!$B$5:$J$44,8,FALSE)*VLOOKUP(ABSYLD2!BZ$4,'[1]INTERNAL PARAMETERS-1'!$B$5:$J$44,3,FALSE)</f>
        <v>6.2968642077341488E-5</v>
      </c>
      <c r="CA77" s="47">
        <f>ABSYLD1!CA77*VLOOKUP(ABSYLD2!CA$4,'[1]INTERNAL PARAMETERS-1'!$B$5:$J$44,5,FALSE)*VLOOKUP(ABSYLD2!CA$4,'[1]INTERNAL PARAMETERS-1'!$B$5:$J$44,6,FALSE)*VLOOKUP(ABSYLD2!CA$4,'[1]INTERNAL PARAMETERS-1'!$B$5:$J$44,3,FALSE) + ABSYLD1!CA77*(1-VLOOKUP(ABSYLD2!CA$4,'[1]INTERNAL PARAMETERS-1'!$B$5:$J$44,5,FALSE))*VLOOKUP(ABSYLD2!CA$4,'[1]INTERNAL PARAMETERS-1'!$B$5:$J$44,8,FALSE)*VLOOKUP(ABSYLD2!CA$4,'[1]INTERNAL PARAMETERS-1'!$B$5:$J$44,3,FALSE)</f>
        <v>0</v>
      </c>
      <c r="CB77" s="47">
        <f>ABSYLD1!CB77*VLOOKUP(ABSYLD2!CB$4,'[1]INTERNAL PARAMETERS-1'!$B$5:$J$44,5,FALSE)*VLOOKUP(ABSYLD2!CB$4,'[1]INTERNAL PARAMETERS-1'!$B$5:$J$44,6,FALSE)*VLOOKUP(ABSYLD2!CB$4,'[1]INTERNAL PARAMETERS-1'!$B$5:$J$44,3,FALSE) + ABSYLD1!CB77*(1-VLOOKUP(ABSYLD2!CB$4,'[1]INTERNAL PARAMETERS-1'!$B$5:$J$44,5,FALSE))*VLOOKUP(ABSYLD2!CB$4,'[1]INTERNAL PARAMETERS-1'!$B$5:$J$44,8,FALSE)*VLOOKUP(ABSYLD2!CB$4,'[1]INTERNAL PARAMETERS-1'!$B$5:$J$44,3,FALSE)</f>
        <v>0</v>
      </c>
      <c r="CC77" s="47">
        <f>ABSYLD1!CC77*VLOOKUP(ABSYLD2!CC$4,'[1]INTERNAL PARAMETERS-1'!$B$5:$J$44,5,FALSE)*VLOOKUP(ABSYLD2!CC$4,'[1]INTERNAL PARAMETERS-1'!$B$5:$J$44,6,FALSE)*VLOOKUP(ABSYLD2!CC$4,'[1]INTERNAL PARAMETERS-1'!$B$5:$J$44,3,FALSE) + ABSYLD1!CC77*(1-VLOOKUP(ABSYLD2!CC$4,'[1]INTERNAL PARAMETERS-1'!$B$5:$J$44,5,FALSE))*VLOOKUP(ABSYLD2!CC$4,'[1]INTERNAL PARAMETERS-1'!$B$5:$J$44,8,FALSE)*VLOOKUP(ABSYLD2!CC$4,'[1]INTERNAL PARAMETERS-1'!$B$5:$J$44,3,FALSE)</f>
        <v>1.9240732382893761E-4</v>
      </c>
      <c r="CD77" s="47">
        <f>ABSYLD1!CD77*VLOOKUP(ABSYLD2!CD$4,'[1]INTERNAL PARAMETERS-1'!$B$5:$J$44,5,FALSE)*VLOOKUP(ABSYLD2!CD$4,'[1]INTERNAL PARAMETERS-1'!$B$5:$J$44,6,FALSE)*VLOOKUP(ABSYLD2!CD$4,'[1]INTERNAL PARAMETERS-1'!$B$5:$J$44,3,FALSE) + ABSYLD1!CD77*(1-VLOOKUP(ABSYLD2!CD$4,'[1]INTERNAL PARAMETERS-1'!$B$5:$J$44,5,FALSE))*VLOOKUP(ABSYLD2!CD$4,'[1]INTERNAL PARAMETERS-1'!$B$5:$J$44,8,FALSE)*VLOOKUP(ABSYLD2!CD$4,'[1]INTERNAL PARAMETERS-1'!$B$5:$J$44,3,FALSE)</f>
        <v>4.0798644609279103E-3</v>
      </c>
      <c r="CE77" s="47">
        <f>ABSYLD1!CE77*VLOOKUP(ABSYLD2!CE$4,'[1]INTERNAL PARAMETERS-1'!$B$5:$J$44,5,FALSE)*VLOOKUP(ABSYLD2!CE$4,'[1]INTERNAL PARAMETERS-1'!$B$5:$J$44,6,FALSE)*VLOOKUP(ABSYLD2!CE$4,'[1]INTERNAL PARAMETERS-1'!$B$5:$J$44,3,FALSE) + ABSYLD1!CE77*(1-VLOOKUP(ABSYLD2!CE$4,'[1]INTERNAL PARAMETERS-1'!$B$5:$J$44,5,FALSE))*VLOOKUP(ABSYLD2!CE$4,'[1]INTERNAL PARAMETERS-1'!$B$5:$J$44,8,FALSE)*VLOOKUP(ABSYLD2!CE$4,'[1]INTERNAL PARAMETERS-1'!$B$5:$J$44,3,FALSE)</f>
        <v>5.0794704609055464E-3</v>
      </c>
      <c r="CF77" s="47">
        <f>ABSYLD1!CF77*VLOOKUP(ABSYLD2!CF$4,'[1]INTERNAL PARAMETERS-1'!$B$5:$J$44,5,FALSE)*VLOOKUP(ABSYLD2!CF$4,'[1]INTERNAL PARAMETERS-1'!$B$5:$J$44,6,FALSE)*VLOOKUP(ABSYLD2!CF$4,'[1]INTERNAL PARAMETERS-1'!$B$5:$J$44,3,FALSE) + ABSYLD1!CF77*(1-VLOOKUP(ABSYLD2!CF$4,'[1]INTERNAL PARAMETERS-1'!$B$5:$J$44,5,FALSE))*VLOOKUP(ABSYLD2!CF$4,'[1]INTERNAL PARAMETERS-1'!$B$5:$J$44,8,FALSE)*VLOOKUP(ABSYLD2!CF$4,'[1]INTERNAL PARAMETERS-1'!$B$5:$J$44,3,FALSE)</f>
        <v>3.2306459053095656E-2</v>
      </c>
      <c r="CG77" s="47">
        <f>ABSYLD1!CG77*VLOOKUP(ABSYLD2!CG$4,'[1]INTERNAL PARAMETERS-1'!$B$5:$J$44,5,FALSE)*VLOOKUP(ABSYLD2!CG$4,'[1]INTERNAL PARAMETERS-1'!$B$5:$J$44,6,FALSE)*VLOOKUP(ABSYLD2!CG$4,'[1]INTERNAL PARAMETERS-1'!$B$5:$J$44,3,FALSE) + ABSYLD1!CG77*(1-VLOOKUP(ABSYLD2!CG$4,'[1]INTERNAL PARAMETERS-1'!$B$5:$J$44,5,FALSE))*VLOOKUP(ABSYLD2!CG$4,'[1]INTERNAL PARAMETERS-1'!$B$5:$J$44,8,FALSE)*VLOOKUP(ABSYLD2!CG$4,'[1]INTERNAL PARAMETERS-1'!$B$5:$J$44,3,FALSE)</f>
        <v>2.3144724096879984E-4</v>
      </c>
      <c r="CH77" s="46">
        <f>ABSYLD1!CH77*VLOOKUP(ABSYLD2!CH$4,'[1]INTERNAL PARAMETERS-1'!$B$5:$J$44,5,FALSE)*VLOOKUP(ABSYLD2!CH$4,'[1]INTERNAL PARAMETERS-1'!$B$5:$J$44,6,FALSE)*VLOOKUP(ABSYLD2!CH$4,'[1]INTERNAL PARAMETERS-1'!$B$5:$J$44,3,FALSE) + ABSYLD1!CH77*(1-VLOOKUP(ABSYLD2!CH$4,'[1]INTERNAL PARAMETERS-1'!$B$5:$J$44,5,FALSE))*VLOOKUP(ABSYLD2!CH$4,'[1]INTERNAL PARAMETERS-1'!$B$5:$J$44,8,FALSE)*VLOOKUP(ABSYLD2!CH$4,'[1]INTERNAL PARAMETERS-1'!$B$5:$J$44,3,FALSE)</f>
        <v>0</v>
      </c>
      <c r="CJ77" s="48">
        <f t="shared" si="2"/>
        <v>104.56297991841788</v>
      </c>
      <c r="CK77" s="46">
        <f t="shared" si="3"/>
        <v>1.7722665456983575</v>
      </c>
    </row>
    <row r="78" spans="2:89">
      <c r="B78" s="61" t="s">
        <v>10</v>
      </c>
      <c r="C78" s="60" t="s">
        <v>89</v>
      </c>
      <c r="D78" s="60" t="s">
        <v>87</v>
      </c>
      <c r="E78" s="137">
        <f>ABS!AL78</f>
        <v>497.76927966499909</v>
      </c>
      <c r="F78" s="62">
        <f>'[1]INTERNAL PARAMETERS-1'!M6</f>
        <v>78.760000000000005</v>
      </c>
      <c r="G78" s="48">
        <f>ABSYLD1!G78*VLOOKUP(ABSYLD2!G$4,'[1]INTERNAL PARAMETERS-1'!$B$5:$J$44,5,FALSE)*VLOOKUP(ABSYLD2!G$4,'[1]INTERNAL PARAMETERS-1'!$B$5:$J$44,7,FALSE)*ABSYLD2!$F78 + ABSYLD1!G78*(1-VLOOKUP(ABSYLD2!G$4,'[1]INTERNAL PARAMETERS-1'!$B$5:$J$44,5,FALSE))*VLOOKUP(ABSYLD2!G$4,'[1]INTERNAL PARAMETERS-1'!$B$5:$J$44,9,FALSE)*ABSYLD2!$F78</f>
        <v>31.690551841252645</v>
      </c>
      <c r="H78" s="47">
        <f>ABSYLD1!H78*VLOOKUP(ABSYLD2!H$4,'[1]INTERNAL PARAMETERS-1'!$B$5:$J$44,5,FALSE)*VLOOKUP(ABSYLD2!H$4,'[1]INTERNAL PARAMETERS-1'!$B$5:$J$44,7,FALSE)*ABSYLD2!$F78 + ABSYLD1!H78*(1-VLOOKUP(ABSYLD2!H$4,'[1]INTERNAL PARAMETERS-1'!$B$5:$J$44,5,FALSE))*VLOOKUP(ABSYLD2!H$4,'[1]INTERNAL PARAMETERS-1'!$B$5:$J$44,9,FALSE)*ABSYLD2!$F78</f>
        <v>6.6354389800045013</v>
      </c>
      <c r="I78" s="47">
        <f>ABSYLD1!I78*VLOOKUP(ABSYLD2!I$4,'[1]INTERNAL PARAMETERS-1'!$B$5:$J$44,5,FALSE)*VLOOKUP(ABSYLD2!I$4,'[1]INTERNAL PARAMETERS-1'!$B$5:$J$44,7,FALSE)*ABSYLD2!$F78 + ABSYLD1!I78*(1-VLOOKUP(ABSYLD2!I$4,'[1]INTERNAL PARAMETERS-1'!$B$5:$J$44,5,FALSE))*VLOOKUP(ABSYLD2!I$4,'[1]INTERNAL PARAMETERS-1'!$B$5:$J$44,9,FALSE)*ABSYLD2!$F78</f>
        <v>85.856489345464752</v>
      </c>
      <c r="J78" s="47">
        <f>ABSYLD1!J78*VLOOKUP(ABSYLD2!J$4,'[1]INTERNAL PARAMETERS-1'!$B$5:$J$44,5,FALSE)*VLOOKUP(ABSYLD2!J$4,'[1]INTERNAL PARAMETERS-1'!$B$5:$J$44,7,FALSE)*ABSYLD2!$F78 + ABSYLD1!J78*(1-VLOOKUP(ABSYLD2!J$4,'[1]INTERNAL PARAMETERS-1'!$B$5:$J$44,5,FALSE))*VLOOKUP(ABSYLD2!J$4,'[1]INTERNAL PARAMETERS-1'!$B$5:$J$44,9,FALSE)*ABSYLD2!$F78</f>
        <v>0</v>
      </c>
      <c r="K78" s="47">
        <f>ABSYLD1!K78*VLOOKUP(ABSYLD2!K$4,'[1]INTERNAL PARAMETERS-1'!$B$5:$J$44,5,FALSE)*VLOOKUP(ABSYLD2!K$4,'[1]INTERNAL PARAMETERS-1'!$B$5:$J$44,7,FALSE)*ABSYLD2!$F78 + ABSYLD1!K78*(1-VLOOKUP(ABSYLD2!K$4,'[1]INTERNAL PARAMETERS-1'!$B$5:$J$44,5,FALSE))*VLOOKUP(ABSYLD2!K$4,'[1]INTERNAL PARAMETERS-1'!$B$5:$J$44,9,FALSE)*ABSYLD2!$F78</f>
        <v>0</v>
      </c>
      <c r="L78" s="47">
        <f>ABSYLD1!L78*VLOOKUP(ABSYLD2!L$4,'[1]INTERNAL PARAMETERS-1'!$B$5:$J$44,5,FALSE)*VLOOKUP(ABSYLD2!L$4,'[1]INTERNAL PARAMETERS-1'!$B$5:$J$44,7,FALSE)*ABSYLD2!$F78 + ABSYLD1!L78*(1-VLOOKUP(ABSYLD2!L$4,'[1]INTERNAL PARAMETERS-1'!$B$5:$J$44,5,FALSE))*VLOOKUP(ABSYLD2!L$4,'[1]INTERNAL PARAMETERS-1'!$B$5:$J$44,9,FALSE)*ABSYLD2!$F78</f>
        <v>0</v>
      </c>
      <c r="M78" s="47">
        <f>ABSYLD1!M78*VLOOKUP(ABSYLD2!M$4,'[1]INTERNAL PARAMETERS-1'!$B$5:$J$44,5,FALSE)*VLOOKUP(ABSYLD2!M$4,'[1]INTERNAL PARAMETERS-1'!$B$5:$J$44,7,FALSE)*ABSYLD2!$F78 + ABSYLD1!M78*(1-VLOOKUP(ABSYLD2!M$4,'[1]INTERNAL PARAMETERS-1'!$B$5:$J$44,5,FALSE))*VLOOKUP(ABSYLD2!M$4,'[1]INTERNAL PARAMETERS-1'!$B$5:$J$44,9,FALSE)*ABSYLD2!$F78</f>
        <v>0.59811347534234161</v>
      </c>
      <c r="N78" s="47">
        <f>ABSYLD1!N78*VLOOKUP(ABSYLD2!N$4,'[1]INTERNAL PARAMETERS-1'!$B$5:$J$44,5,FALSE)*VLOOKUP(ABSYLD2!N$4,'[1]INTERNAL PARAMETERS-1'!$B$5:$J$44,7,FALSE)*ABSYLD2!$F78 + ABSYLD1!N78*(1-VLOOKUP(ABSYLD2!N$4,'[1]INTERNAL PARAMETERS-1'!$B$5:$J$44,5,FALSE))*VLOOKUP(ABSYLD2!N$4,'[1]INTERNAL PARAMETERS-1'!$B$5:$J$44,9,FALSE)*ABSYLD2!$F78</f>
        <v>0.72857972929384429</v>
      </c>
      <c r="O78" s="47">
        <f>ABSYLD1!O78*VLOOKUP(ABSYLD2!O$4,'[1]INTERNAL PARAMETERS-1'!$B$5:$J$44,5,FALSE)*VLOOKUP(ABSYLD2!O$4,'[1]INTERNAL PARAMETERS-1'!$B$5:$J$44,7,FALSE)*ABSYLD2!$F78 + ABSYLD1!O78*(1-VLOOKUP(ABSYLD2!O$4,'[1]INTERNAL PARAMETERS-1'!$B$5:$J$44,5,FALSE))*VLOOKUP(ABSYLD2!O$4,'[1]INTERNAL PARAMETERS-1'!$B$5:$J$44,9,FALSE)*ABSYLD2!$F78</f>
        <v>0</v>
      </c>
      <c r="P78" s="47">
        <f>ABSYLD1!P78*VLOOKUP(ABSYLD2!P$4,'[1]INTERNAL PARAMETERS-1'!$B$5:$J$44,5,FALSE)*VLOOKUP(ABSYLD2!P$4,'[1]INTERNAL PARAMETERS-1'!$B$5:$J$44,7,FALSE)*ABSYLD2!$F78 + ABSYLD1!P78*(1-VLOOKUP(ABSYLD2!P$4,'[1]INTERNAL PARAMETERS-1'!$B$5:$J$44,5,FALSE))*VLOOKUP(ABSYLD2!P$4,'[1]INTERNAL PARAMETERS-1'!$B$5:$J$44,9,FALSE)*ABSYLD2!$F78</f>
        <v>0</v>
      </c>
      <c r="Q78" s="47">
        <f>ABSYLD1!Q78*VLOOKUP(ABSYLD2!Q$4,'[1]INTERNAL PARAMETERS-1'!$B$5:$J$44,5,FALSE)*VLOOKUP(ABSYLD2!Q$4,'[1]INTERNAL PARAMETERS-1'!$B$5:$J$44,7,FALSE)*ABSYLD2!$F78 + ABSYLD1!Q78*(1-VLOOKUP(ABSYLD2!Q$4,'[1]INTERNAL PARAMETERS-1'!$B$5:$J$44,5,FALSE))*VLOOKUP(ABSYLD2!Q$4,'[1]INTERNAL PARAMETERS-1'!$B$5:$J$44,9,FALSE)*ABSYLD2!$F78</f>
        <v>0</v>
      </c>
      <c r="R78" s="47">
        <f>ABSYLD1!R78*VLOOKUP(ABSYLD2!R$4,'[1]INTERNAL PARAMETERS-1'!$B$5:$J$44,5,FALSE)*VLOOKUP(ABSYLD2!R$4,'[1]INTERNAL PARAMETERS-1'!$B$5:$J$44,7,FALSE)*ABSYLD2!$F78 + ABSYLD1!R78*(1-VLOOKUP(ABSYLD2!R$4,'[1]INTERNAL PARAMETERS-1'!$B$5:$J$44,5,FALSE))*VLOOKUP(ABSYLD2!R$4,'[1]INTERNAL PARAMETERS-1'!$B$5:$J$44,9,FALSE)*ABSYLD2!$F78</f>
        <v>0.78910432081200788</v>
      </c>
      <c r="S78" s="47">
        <f>ABSYLD1!S78*VLOOKUP(ABSYLD2!S$4,'[1]INTERNAL PARAMETERS-1'!$B$5:$J$44,5,FALSE)*VLOOKUP(ABSYLD2!S$4,'[1]INTERNAL PARAMETERS-1'!$B$5:$J$44,7,FALSE)*ABSYLD2!$F78 + ABSYLD1!S78*(1-VLOOKUP(ABSYLD2!S$4,'[1]INTERNAL PARAMETERS-1'!$B$5:$J$44,5,FALSE))*VLOOKUP(ABSYLD2!S$4,'[1]INTERNAL PARAMETERS-1'!$B$5:$J$44,9,FALSE)*ABSYLD2!$F78</f>
        <v>31.505149177911786</v>
      </c>
      <c r="T78" s="47">
        <f>ABSYLD1!T78*VLOOKUP(ABSYLD2!T$4,'[1]INTERNAL PARAMETERS-1'!$B$5:$J$44,5,FALSE)*VLOOKUP(ABSYLD2!T$4,'[1]INTERNAL PARAMETERS-1'!$B$5:$J$44,7,FALSE)*ABSYLD2!$F78 + ABSYLD1!T78*(1-VLOOKUP(ABSYLD2!T$4,'[1]INTERNAL PARAMETERS-1'!$B$5:$J$44,5,FALSE))*VLOOKUP(ABSYLD2!T$4,'[1]INTERNAL PARAMETERS-1'!$B$5:$J$44,9,FALSE)*ABSYLD2!$F78</f>
        <v>4.5732609912242816</v>
      </c>
      <c r="U78" s="47">
        <f>ABSYLD1!U78*VLOOKUP(ABSYLD2!U$4,'[1]INTERNAL PARAMETERS-1'!$B$5:$J$44,5,FALSE)*VLOOKUP(ABSYLD2!U$4,'[1]INTERNAL PARAMETERS-1'!$B$5:$J$44,7,FALSE)*ABSYLD2!$F78 + ABSYLD1!U78*(1-VLOOKUP(ABSYLD2!U$4,'[1]INTERNAL PARAMETERS-1'!$B$5:$J$44,5,FALSE))*VLOOKUP(ABSYLD2!U$4,'[1]INTERNAL PARAMETERS-1'!$B$5:$J$44,9,FALSE)*ABSYLD2!$F78</f>
        <v>1.5199628005354624</v>
      </c>
      <c r="V78" s="47">
        <f>ABSYLD1!V78*VLOOKUP(ABSYLD2!V$4,'[1]INTERNAL PARAMETERS-1'!$B$5:$J$44,5,FALSE)*VLOOKUP(ABSYLD2!V$4,'[1]INTERNAL PARAMETERS-1'!$B$5:$J$44,7,FALSE)*ABSYLD2!$F78 + ABSYLD1!V78*(1-VLOOKUP(ABSYLD2!V$4,'[1]INTERNAL PARAMETERS-1'!$B$5:$J$44,5,FALSE))*VLOOKUP(ABSYLD2!V$4,'[1]INTERNAL PARAMETERS-1'!$B$5:$J$44,9,FALSE)*ABSYLD2!$F78</f>
        <v>18.383748229094273</v>
      </c>
      <c r="W78" s="47">
        <f>ABSYLD1!W78*VLOOKUP(ABSYLD2!W$4,'[1]INTERNAL PARAMETERS-1'!$B$5:$J$44,5,FALSE)*VLOOKUP(ABSYLD2!W$4,'[1]INTERNAL PARAMETERS-1'!$B$5:$J$44,7,FALSE)*ABSYLD2!$F78 + ABSYLD1!W78*(1-VLOOKUP(ABSYLD2!W$4,'[1]INTERNAL PARAMETERS-1'!$B$5:$J$44,5,FALSE))*VLOOKUP(ABSYLD2!W$4,'[1]INTERNAL PARAMETERS-1'!$B$5:$J$44,9,FALSE)*ABSYLD2!$F78</f>
        <v>0</v>
      </c>
      <c r="X78" s="47">
        <f>ABSYLD1!X78*VLOOKUP(ABSYLD2!X$4,'[1]INTERNAL PARAMETERS-1'!$B$5:$J$44,5,FALSE)*VLOOKUP(ABSYLD2!X$4,'[1]INTERNAL PARAMETERS-1'!$B$5:$J$44,7,FALSE)*ABSYLD2!$F78 + ABSYLD1!X78*(1-VLOOKUP(ABSYLD2!X$4,'[1]INTERNAL PARAMETERS-1'!$B$5:$J$44,5,FALSE))*VLOOKUP(ABSYLD2!X$4,'[1]INTERNAL PARAMETERS-1'!$B$5:$J$44,9,FALSE)*ABSYLD2!$F78</f>
        <v>0</v>
      </c>
      <c r="Y78" s="47">
        <f>ABSYLD1!Y78*VLOOKUP(ABSYLD2!Y$4,'[1]INTERNAL PARAMETERS-1'!$B$5:$J$44,5,FALSE)*VLOOKUP(ABSYLD2!Y$4,'[1]INTERNAL PARAMETERS-1'!$B$5:$J$44,7,FALSE)*ABSYLD2!$F78 + ABSYLD1!Y78*(1-VLOOKUP(ABSYLD2!Y$4,'[1]INTERNAL PARAMETERS-1'!$B$5:$J$44,5,FALSE))*VLOOKUP(ABSYLD2!Y$4,'[1]INTERNAL PARAMETERS-1'!$B$5:$J$44,9,FALSE)*ABSYLD2!$F78</f>
        <v>0</v>
      </c>
      <c r="Z78" s="47">
        <f>ABSYLD1!Z78*VLOOKUP(ABSYLD2!Z$4,'[1]INTERNAL PARAMETERS-1'!$B$5:$J$44,5,FALSE)*VLOOKUP(ABSYLD2!Z$4,'[1]INTERNAL PARAMETERS-1'!$B$5:$J$44,7,FALSE)*ABSYLD2!$F78 + ABSYLD1!Z78*(1-VLOOKUP(ABSYLD2!Z$4,'[1]INTERNAL PARAMETERS-1'!$B$5:$J$44,5,FALSE))*VLOOKUP(ABSYLD2!Z$4,'[1]INTERNAL PARAMETERS-1'!$B$5:$J$44,9,FALSE)*ABSYLD2!$F78</f>
        <v>0</v>
      </c>
      <c r="AA78" s="47">
        <f>ABSYLD1!AA78*VLOOKUP(ABSYLD2!AA$4,'[1]INTERNAL PARAMETERS-1'!$B$5:$J$44,5,FALSE)*VLOOKUP(ABSYLD2!AA$4,'[1]INTERNAL PARAMETERS-1'!$B$5:$J$44,7,FALSE)*ABSYLD2!$F78 + ABSYLD1!AA78*(1-VLOOKUP(ABSYLD2!AA$4,'[1]INTERNAL PARAMETERS-1'!$B$5:$J$44,5,FALSE))*VLOOKUP(ABSYLD2!AA$4,'[1]INTERNAL PARAMETERS-1'!$B$5:$J$44,9,FALSE)*ABSYLD2!$F78</f>
        <v>0</v>
      </c>
      <c r="AB78" s="47">
        <f>ABSYLD1!AB78*VLOOKUP(ABSYLD2!AB$4,'[1]INTERNAL PARAMETERS-1'!$B$5:$J$44,5,FALSE)*VLOOKUP(ABSYLD2!AB$4,'[1]INTERNAL PARAMETERS-1'!$B$5:$J$44,7,FALSE)*ABSYLD2!$F78 + ABSYLD1!AB78*(1-VLOOKUP(ABSYLD2!AB$4,'[1]INTERNAL PARAMETERS-1'!$B$5:$J$44,5,FALSE))*VLOOKUP(ABSYLD2!AB$4,'[1]INTERNAL PARAMETERS-1'!$B$5:$J$44,9,FALSE)*ABSYLD2!$F78</f>
        <v>0</v>
      </c>
      <c r="AC78" s="47">
        <f>ABSYLD1!AC78*VLOOKUP(ABSYLD2!AC$4,'[1]INTERNAL PARAMETERS-1'!$B$5:$J$44,5,FALSE)*VLOOKUP(ABSYLD2!AC$4,'[1]INTERNAL PARAMETERS-1'!$B$5:$J$44,7,FALSE)*ABSYLD2!$F78 + ABSYLD1!AC78*(1-VLOOKUP(ABSYLD2!AC$4,'[1]INTERNAL PARAMETERS-1'!$B$5:$J$44,5,FALSE))*VLOOKUP(ABSYLD2!AC$4,'[1]INTERNAL PARAMETERS-1'!$B$5:$J$44,9,FALSE)*ABSYLD2!$F78</f>
        <v>0</v>
      </c>
      <c r="AD78" s="47">
        <f>ABSYLD1!AD78*VLOOKUP(ABSYLD2!AD$4,'[1]INTERNAL PARAMETERS-1'!$B$5:$J$44,5,FALSE)*VLOOKUP(ABSYLD2!AD$4,'[1]INTERNAL PARAMETERS-1'!$B$5:$J$44,7,FALSE)*ABSYLD2!$F78 + ABSYLD1!AD78*(1-VLOOKUP(ABSYLD2!AD$4,'[1]INTERNAL PARAMETERS-1'!$B$5:$J$44,5,FALSE))*VLOOKUP(ABSYLD2!AD$4,'[1]INTERNAL PARAMETERS-1'!$B$5:$J$44,9,FALSE)*ABSYLD2!$F78</f>
        <v>0</v>
      </c>
      <c r="AE78" s="47">
        <f>ABSYLD1!AE78*VLOOKUP(ABSYLD2!AE$4,'[1]INTERNAL PARAMETERS-1'!$B$5:$J$44,5,FALSE)*VLOOKUP(ABSYLD2!AE$4,'[1]INTERNAL PARAMETERS-1'!$B$5:$J$44,7,FALSE)*ABSYLD2!$F78 + ABSYLD1!AE78*(1-VLOOKUP(ABSYLD2!AE$4,'[1]INTERNAL PARAMETERS-1'!$B$5:$J$44,5,FALSE))*VLOOKUP(ABSYLD2!AE$4,'[1]INTERNAL PARAMETERS-1'!$B$5:$J$44,9,FALSE)*ABSYLD2!$F78</f>
        <v>0</v>
      </c>
      <c r="AF78" s="47">
        <f>ABSYLD1!AF78*VLOOKUP(ABSYLD2!AF$4,'[1]INTERNAL PARAMETERS-1'!$B$5:$J$44,5,FALSE)*VLOOKUP(ABSYLD2!AF$4,'[1]INTERNAL PARAMETERS-1'!$B$5:$J$44,7,FALSE)*ABSYLD2!$F78 + ABSYLD1!AF78*(1-VLOOKUP(ABSYLD2!AF$4,'[1]INTERNAL PARAMETERS-1'!$B$5:$J$44,5,FALSE))*VLOOKUP(ABSYLD2!AF$4,'[1]INTERNAL PARAMETERS-1'!$B$5:$J$44,9,FALSE)*ABSYLD2!$F78</f>
        <v>0</v>
      </c>
      <c r="AG78" s="47">
        <f>ABSYLD1!AG78*VLOOKUP(ABSYLD2!AG$4,'[1]INTERNAL PARAMETERS-1'!$B$5:$J$44,5,FALSE)*VLOOKUP(ABSYLD2!AG$4,'[1]INTERNAL PARAMETERS-1'!$B$5:$J$44,7,FALSE)*ABSYLD2!$F78 + ABSYLD1!AG78*(1-VLOOKUP(ABSYLD2!AG$4,'[1]INTERNAL PARAMETERS-1'!$B$5:$J$44,5,FALSE))*VLOOKUP(ABSYLD2!AG$4,'[1]INTERNAL PARAMETERS-1'!$B$5:$J$44,9,FALSE)*ABSYLD2!$F78</f>
        <v>0</v>
      </c>
      <c r="AH78" s="47">
        <f>ABSYLD1!AH78*VLOOKUP(ABSYLD2!AH$4,'[1]INTERNAL PARAMETERS-1'!$B$5:$J$44,5,FALSE)*VLOOKUP(ABSYLD2!AH$4,'[1]INTERNAL PARAMETERS-1'!$B$5:$J$44,7,FALSE)*ABSYLD2!$F78 + ABSYLD1!AH78*(1-VLOOKUP(ABSYLD2!AH$4,'[1]INTERNAL PARAMETERS-1'!$B$5:$J$44,5,FALSE))*VLOOKUP(ABSYLD2!AH$4,'[1]INTERNAL PARAMETERS-1'!$B$5:$J$44,9,FALSE)*ABSYLD2!$F78</f>
        <v>0</v>
      </c>
      <c r="AI78" s="47">
        <f>ABSYLD1!AI78*VLOOKUP(ABSYLD2!AI$4,'[1]INTERNAL PARAMETERS-1'!$B$5:$J$44,5,FALSE)*VLOOKUP(ABSYLD2!AI$4,'[1]INTERNAL PARAMETERS-1'!$B$5:$J$44,7,FALSE)*ABSYLD2!$F78 + ABSYLD1!AI78*(1-VLOOKUP(ABSYLD2!AI$4,'[1]INTERNAL PARAMETERS-1'!$B$5:$J$44,5,FALSE))*VLOOKUP(ABSYLD2!AI$4,'[1]INTERNAL PARAMETERS-1'!$B$5:$J$44,9,FALSE)*ABSYLD2!$F78</f>
        <v>0.31385009142788795</v>
      </c>
      <c r="AJ78" s="47">
        <f>ABSYLD1!AJ78*VLOOKUP(ABSYLD2!AJ$4,'[1]INTERNAL PARAMETERS-1'!$B$5:$J$44,5,FALSE)*VLOOKUP(ABSYLD2!AJ$4,'[1]INTERNAL PARAMETERS-1'!$B$5:$J$44,7,FALSE)*ABSYLD2!$F78 + ABSYLD1!AJ78*(1-VLOOKUP(ABSYLD2!AJ$4,'[1]INTERNAL PARAMETERS-1'!$B$5:$J$44,5,FALSE))*VLOOKUP(ABSYLD2!AJ$4,'[1]INTERNAL PARAMETERS-1'!$B$5:$J$44,9,FALSE)*ABSYLD2!$F78</f>
        <v>0.17491394265375862</v>
      </c>
      <c r="AK78" s="47">
        <f>ABSYLD1!AK78*VLOOKUP(ABSYLD2!AK$4,'[1]INTERNAL PARAMETERS-1'!$B$5:$J$44,5,FALSE)*VLOOKUP(ABSYLD2!AK$4,'[1]INTERNAL PARAMETERS-1'!$B$5:$J$44,7,FALSE)*ABSYLD2!$F78 + ABSYLD1!AK78*(1-VLOOKUP(ABSYLD2!AK$4,'[1]INTERNAL PARAMETERS-1'!$B$5:$J$44,5,FALSE))*VLOOKUP(ABSYLD2!AK$4,'[1]INTERNAL PARAMETERS-1'!$B$5:$J$44,9,FALSE)*ABSYLD2!$F78</f>
        <v>0</v>
      </c>
      <c r="AL78" s="47">
        <f>ABSYLD1!AL78*VLOOKUP(ABSYLD2!AL$4,'[1]INTERNAL PARAMETERS-1'!$B$5:$J$44,5,FALSE)*VLOOKUP(ABSYLD2!AL$4,'[1]INTERNAL PARAMETERS-1'!$B$5:$J$44,7,FALSE)*ABSYLD2!$F78 + ABSYLD1!AL78*(1-VLOOKUP(ABSYLD2!AL$4,'[1]INTERNAL PARAMETERS-1'!$B$5:$J$44,5,FALSE))*VLOOKUP(ABSYLD2!AL$4,'[1]INTERNAL PARAMETERS-1'!$B$5:$J$44,9,FALSE)*ABSYLD2!$F78</f>
        <v>0</v>
      </c>
      <c r="AM78" s="47">
        <f>ABSYLD1!AM78*VLOOKUP(ABSYLD2!AM$4,'[1]INTERNAL PARAMETERS-1'!$B$5:$J$44,5,FALSE)*VLOOKUP(ABSYLD2!AM$4,'[1]INTERNAL PARAMETERS-1'!$B$5:$J$44,7,FALSE)*ABSYLD2!$F78 + ABSYLD1!AM78*(1-VLOOKUP(ABSYLD2!AM$4,'[1]INTERNAL PARAMETERS-1'!$B$5:$J$44,5,FALSE))*VLOOKUP(ABSYLD2!AM$4,'[1]INTERNAL PARAMETERS-1'!$B$5:$J$44,9,FALSE)*ABSYLD2!$F78</f>
        <v>0</v>
      </c>
      <c r="AN78" s="47">
        <f>ABSYLD1!AN78*VLOOKUP(ABSYLD2!AN$4,'[1]INTERNAL PARAMETERS-1'!$B$5:$J$44,5,FALSE)*VLOOKUP(ABSYLD2!AN$4,'[1]INTERNAL PARAMETERS-1'!$B$5:$J$44,7,FALSE)*ABSYLD2!$F78 + ABSYLD1!AN78*(1-VLOOKUP(ABSYLD2!AN$4,'[1]INTERNAL PARAMETERS-1'!$B$5:$J$44,5,FALSE))*VLOOKUP(ABSYLD2!AN$4,'[1]INTERNAL PARAMETERS-1'!$B$5:$J$44,9,FALSE)*ABSYLD2!$F78</f>
        <v>0</v>
      </c>
      <c r="AO78" s="47">
        <f>ABSYLD1!AO78*VLOOKUP(ABSYLD2!AO$4,'[1]INTERNAL PARAMETERS-1'!$B$5:$J$44,5,FALSE)*VLOOKUP(ABSYLD2!AO$4,'[1]INTERNAL PARAMETERS-1'!$B$5:$J$44,7,FALSE)*ABSYLD2!$F78 + ABSYLD1!AO78*(1-VLOOKUP(ABSYLD2!AO$4,'[1]INTERNAL PARAMETERS-1'!$B$5:$J$44,5,FALSE))*VLOOKUP(ABSYLD2!AO$4,'[1]INTERNAL PARAMETERS-1'!$B$5:$J$44,9,FALSE)*ABSYLD2!$F78</f>
        <v>0</v>
      </c>
      <c r="AP78" s="47">
        <f>ABSYLD1!AP78*VLOOKUP(ABSYLD2!AP$4,'[1]INTERNAL PARAMETERS-1'!$B$5:$J$44,5,FALSE)*VLOOKUP(ABSYLD2!AP$4,'[1]INTERNAL PARAMETERS-1'!$B$5:$J$44,7,FALSE)*ABSYLD2!$F78 + ABSYLD1!AP78*(1-VLOOKUP(ABSYLD2!AP$4,'[1]INTERNAL PARAMETERS-1'!$B$5:$J$44,5,FALSE))*VLOOKUP(ABSYLD2!AP$4,'[1]INTERNAL PARAMETERS-1'!$B$5:$J$44,9,FALSE)*ABSYLD2!$F78</f>
        <v>0</v>
      </c>
      <c r="AQ78" s="47">
        <f>ABSYLD1!AQ78*VLOOKUP(ABSYLD2!AQ$4,'[1]INTERNAL PARAMETERS-1'!$B$5:$J$44,5,FALSE)*VLOOKUP(ABSYLD2!AQ$4,'[1]INTERNAL PARAMETERS-1'!$B$5:$J$44,7,FALSE)*ABSYLD2!$F78 + ABSYLD1!AQ78*(1-VLOOKUP(ABSYLD2!AQ$4,'[1]INTERNAL PARAMETERS-1'!$B$5:$J$44,5,FALSE))*VLOOKUP(ABSYLD2!AQ$4,'[1]INTERNAL PARAMETERS-1'!$B$5:$J$44,9,FALSE)*ABSYLD2!$F78</f>
        <v>0</v>
      </c>
      <c r="AR78" s="47">
        <f>ABSYLD1!AR78*VLOOKUP(ABSYLD2!AR$4,'[1]INTERNAL PARAMETERS-1'!$B$5:$J$44,5,FALSE)*VLOOKUP(ABSYLD2!AR$4,'[1]INTERNAL PARAMETERS-1'!$B$5:$J$44,7,FALSE)*ABSYLD2!$F78 + ABSYLD1!AR78*(1-VLOOKUP(ABSYLD2!AR$4,'[1]INTERNAL PARAMETERS-1'!$B$5:$J$44,5,FALSE))*VLOOKUP(ABSYLD2!AR$4,'[1]INTERNAL PARAMETERS-1'!$B$5:$J$44,9,FALSE)*ABSYLD2!$F78</f>
        <v>0</v>
      </c>
      <c r="AS78" s="47">
        <f>ABSYLD1!AS78*VLOOKUP(ABSYLD2!AS$4,'[1]INTERNAL PARAMETERS-1'!$B$5:$J$44,5,FALSE)*VLOOKUP(ABSYLD2!AS$4,'[1]INTERNAL PARAMETERS-1'!$B$5:$J$44,7,FALSE)*ABSYLD2!$F78 + ABSYLD1!AS78*(1-VLOOKUP(ABSYLD2!AS$4,'[1]INTERNAL PARAMETERS-1'!$B$5:$J$44,5,FALSE))*VLOOKUP(ABSYLD2!AS$4,'[1]INTERNAL PARAMETERS-1'!$B$5:$J$44,9,FALSE)*ABSYLD2!$F78</f>
        <v>0</v>
      </c>
      <c r="AT78" s="46">
        <f>ABSYLD1!AT78*VLOOKUP(ABSYLD2!AT$4,'[1]INTERNAL PARAMETERS-1'!$B$5:$J$44,5,FALSE)*VLOOKUP(ABSYLD2!AT$4,'[1]INTERNAL PARAMETERS-1'!$B$5:$J$44,7,FALSE)*ABSYLD2!$F78 + ABSYLD1!AT78*(1-VLOOKUP(ABSYLD2!AT$4,'[1]INTERNAL PARAMETERS-1'!$B$5:$J$44,5,FALSE))*VLOOKUP(ABSYLD2!AT$4,'[1]INTERNAL PARAMETERS-1'!$B$5:$J$44,9,FALSE)*ABSYLD2!$F78</f>
        <v>0</v>
      </c>
      <c r="AU78" s="48">
        <f>ABSYLD1!AU78*VLOOKUP(ABSYLD2!AU$4,'[1]INTERNAL PARAMETERS-1'!$B$5:$J$44,5,FALSE)*VLOOKUP(ABSYLD2!AU$4,'[1]INTERNAL PARAMETERS-1'!$B$5:$J$44,6,FALSE)*VLOOKUP(ABSYLD2!AU$4,'[1]INTERNAL PARAMETERS-1'!$B$5:$J$44,3,FALSE) + ABSYLD1!AU78*(1-VLOOKUP(ABSYLD2!AU$4,'[1]INTERNAL PARAMETERS-1'!$B$5:$J$44,5,FALSE))*VLOOKUP(ABSYLD2!AU$4,'[1]INTERNAL PARAMETERS-1'!$B$5:$J$44,8,FALSE)*VLOOKUP(ABSYLD2!AU$4,'[1]INTERNAL PARAMETERS-1'!$B$5:$J$44,3,FALSE)</f>
        <v>0</v>
      </c>
      <c r="AV78" s="47">
        <f>ABSYLD1!AV78*VLOOKUP(ABSYLD2!AV$4,'[1]INTERNAL PARAMETERS-1'!$B$5:$J$44,5,FALSE)*VLOOKUP(ABSYLD2!AV$4,'[1]INTERNAL PARAMETERS-1'!$B$5:$J$44,6,FALSE)*VLOOKUP(ABSYLD2!AV$4,'[1]INTERNAL PARAMETERS-1'!$B$5:$J$44,3,FALSE) + ABSYLD1!AV78*(1-VLOOKUP(ABSYLD2!AV$4,'[1]INTERNAL PARAMETERS-1'!$B$5:$J$44,5,FALSE))*VLOOKUP(ABSYLD2!AV$4,'[1]INTERNAL PARAMETERS-1'!$B$5:$J$44,8,FALSE)*VLOOKUP(ABSYLD2!AV$4,'[1]INTERNAL PARAMETERS-1'!$B$5:$J$44,3,FALSE)</f>
        <v>0</v>
      </c>
      <c r="AW78" s="47">
        <f>ABSYLD1!AW78*VLOOKUP(ABSYLD2!AW$4,'[1]INTERNAL PARAMETERS-1'!$B$5:$J$44,5,FALSE)*VLOOKUP(ABSYLD2!AW$4,'[1]INTERNAL PARAMETERS-1'!$B$5:$J$44,6,FALSE)*VLOOKUP(ABSYLD2!AW$4,'[1]INTERNAL PARAMETERS-1'!$B$5:$J$44,3,FALSE) + ABSYLD1!AW78*(1-VLOOKUP(ABSYLD2!AW$4,'[1]INTERNAL PARAMETERS-1'!$B$5:$J$44,5,FALSE))*VLOOKUP(ABSYLD2!AW$4,'[1]INTERNAL PARAMETERS-1'!$B$5:$J$44,8,FALSE)*VLOOKUP(ABSYLD2!AW$4,'[1]INTERNAL PARAMETERS-1'!$B$5:$J$44,3,FALSE)</f>
        <v>1.2870596435816786</v>
      </c>
      <c r="AX78" s="47">
        <f>ABSYLD1!AX78*VLOOKUP(ABSYLD2!AX$4,'[1]INTERNAL PARAMETERS-1'!$B$5:$J$44,5,FALSE)*VLOOKUP(ABSYLD2!AX$4,'[1]INTERNAL PARAMETERS-1'!$B$5:$J$44,6,FALSE)*VLOOKUP(ABSYLD2!AX$4,'[1]INTERNAL PARAMETERS-1'!$B$5:$J$44,3,FALSE) + ABSYLD1!AX78*(1-VLOOKUP(ABSYLD2!AX$4,'[1]INTERNAL PARAMETERS-1'!$B$5:$J$44,5,FALSE))*VLOOKUP(ABSYLD2!AX$4,'[1]INTERNAL PARAMETERS-1'!$B$5:$J$44,8,FALSE)*VLOOKUP(ABSYLD2!AX$4,'[1]INTERNAL PARAMETERS-1'!$B$5:$J$44,3,FALSE)</f>
        <v>0</v>
      </c>
      <c r="AY78" s="47">
        <f>ABSYLD1!AY78*VLOOKUP(ABSYLD2!AY$4,'[1]INTERNAL PARAMETERS-1'!$B$5:$J$44,5,FALSE)*VLOOKUP(ABSYLD2!AY$4,'[1]INTERNAL PARAMETERS-1'!$B$5:$J$44,6,FALSE)*VLOOKUP(ABSYLD2!AY$4,'[1]INTERNAL PARAMETERS-1'!$B$5:$J$44,3,FALSE) + ABSYLD1!AY78*(1-VLOOKUP(ABSYLD2!AY$4,'[1]INTERNAL PARAMETERS-1'!$B$5:$J$44,5,FALSE))*VLOOKUP(ABSYLD2!AY$4,'[1]INTERNAL PARAMETERS-1'!$B$5:$J$44,8,FALSE)*VLOOKUP(ABSYLD2!AY$4,'[1]INTERNAL PARAMETERS-1'!$B$5:$J$44,3,FALSE)</f>
        <v>0</v>
      </c>
      <c r="AZ78" s="47">
        <f>ABSYLD1!AZ78*VLOOKUP(ABSYLD2!AZ$4,'[1]INTERNAL PARAMETERS-1'!$B$5:$J$44,5,FALSE)*VLOOKUP(ABSYLD2!AZ$4,'[1]INTERNAL PARAMETERS-1'!$B$5:$J$44,6,FALSE)*VLOOKUP(ABSYLD2!AZ$4,'[1]INTERNAL PARAMETERS-1'!$B$5:$J$44,3,FALSE) + ABSYLD1!AZ78*(1-VLOOKUP(ABSYLD2!AZ$4,'[1]INTERNAL PARAMETERS-1'!$B$5:$J$44,5,FALSE))*VLOOKUP(ABSYLD2!AZ$4,'[1]INTERNAL PARAMETERS-1'!$B$5:$J$44,8,FALSE)*VLOOKUP(ABSYLD2!AZ$4,'[1]INTERNAL PARAMETERS-1'!$B$5:$J$44,3,FALSE)</f>
        <v>0</v>
      </c>
      <c r="BA78" s="47">
        <f>ABSYLD1!BA78*VLOOKUP(ABSYLD2!BA$4,'[1]INTERNAL PARAMETERS-1'!$B$5:$J$44,5,FALSE)*VLOOKUP(ABSYLD2!BA$4,'[1]INTERNAL PARAMETERS-1'!$B$5:$J$44,6,FALSE)*VLOOKUP(ABSYLD2!BA$4,'[1]INTERNAL PARAMETERS-1'!$B$5:$J$44,3,FALSE) + ABSYLD1!BA78*(1-VLOOKUP(ABSYLD2!BA$4,'[1]INTERNAL PARAMETERS-1'!$B$5:$J$44,5,FALSE))*VLOOKUP(ABSYLD2!BA$4,'[1]INTERNAL PARAMETERS-1'!$B$5:$J$44,8,FALSE)*VLOOKUP(ABSYLD2!BA$4,'[1]INTERNAL PARAMETERS-1'!$B$5:$J$44,3,FALSE)</f>
        <v>8.9619629561212832E-2</v>
      </c>
      <c r="BB78" s="47">
        <f>ABSYLD1!BB78*VLOOKUP(ABSYLD2!BB$4,'[1]INTERNAL PARAMETERS-1'!$B$5:$J$44,5,FALSE)*VLOOKUP(ABSYLD2!BB$4,'[1]INTERNAL PARAMETERS-1'!$B$5:$J$44,6,FALSE)*VLOOKUP(ABSYLD2!BB$4,'[1]INTERNAL PARAMETERS-1'!$B$5:$J$44,3,FALSE) + ABSYLD1!BB78*(1-VLOOKUP(ABSYLD2!BB$4,'[1]INTERNAL PARAMETERS-1'!$B$5:$J$44,5,FALSE))*VLOOKUP(ABSYLD2!BB$4,'[1]INTERNAL PARAMETERS-1'!$B$5:$J$44,8,FALSE)*VLOOKUP(ABSYLD2!BB$4,'[1]INTERNAL PARAMETERS-1'!$B$5:$J$44,3,FALSE)</f>
        <v>0.54482609887282019</v>
      </c>
      <c r="BC78" s="47">
        <f>ABSYLD1!BC78*VLOOKUP(ABSYLD2!BC$4,'[1]INTERNAL PARAMETERS-1'!$B$5:$J$44,5,FALSE)*VLOOKUP(ABSYLD2!BC$4,'[1]INTERNAL PARAMETERS-1'!$B$5:$J$44,6,FALSE)*VLOOKUP(ABSYLD2!BC$4,'[1]INTERNAL PARAMETERS-1'!$B$5:$J$44,3,FALSE) + ABSYLD1!BC78*(1-VLOOKUP(ABSYLD2!BC$4,'[1]INTERNAL PARAMETERS-1'!$B$5:$J$44,5,FALSE))*VLOOKUP(ABSYLD2!BC$4,'[1]INTERNAL PARAMETERS-1'!$B$5:$J$44,8,FALSE)*VLOOKUP(ABSYLD2!BC$4,'[1]INTERNAL PARAMETERS-1'!$B$5:$J$44,3,FALSE)</f>
        <v>8.9142593813225937E-2</v>
      </c>
      <c r="BD78" s="47">
        <f>ABSYLD1!BD78*VLOOKUP(ABSYLD2!BD$4,'[1]INTERNAL PARAMETERS-1'!$B$5:$J$44,5,FALSE)*VLOOKUP(ABSYLD2!BD$4,'[1]INTERNAL PARAMETERS-1'!$B$5:$J$44,6,FALSE)*VLOOKUP(ABSYLD2!BD$4,'[1]INTERNAL PARAMETERS-1'!$B$5:$J$44,3,FALSE) + ABSYLD1!BD78*(1-VLOOKUP(ABSYLD2!BD$4,'[1]INTERNAL PARAMETERS-1'!$B$5:$J$44,5,FALSE))*VLOOKUP(ABSYLD2!BD$4,'[1]INTERNAL PARAMETERS-1'!$B$5:$J$44,8,FALSE)*VLOOKUP(ABSYLD2!BD$4,'[1]INTERNAL PARAMETERS-1'!$B$5:$J$44,3,FALSE)</f>
        <v>0.35211340145499509</v>
      </c>
      <c r="BE78" s="47">
        <f>ABSYLD1!BE78*VLOOKUP(ABSYLD2!BE$4,'[1]INTERNAL PARAMETERS-1'!$B$5:$J$44,5,FALSE)*VLOOKUP(ABSYLD2!BE$4,'[1]INTERNAL PARAMETERS-1'!$B$5:$J$44,6,FALSE)*VLOOKUP(ABSYLD2!BE$4,'[1]INTERNAL PARAMETERS-1'!$B$5:$J$44,3,FALSE) + ABSYLD1!BE78*(1-VLOOKUP(ABSYLD2!BE$4,'[1]INTERNAL PARAMETERS-1'!$B$5:$J$44,5,FALSE))*VLOOKUP(ABSYLD2!BE$4,'[1]INTERNAL PARAMETERS-1'!$B$5:$J$44,8,FALSE)*VLOOKUP(ABSYLD2!BE$4,'[1]INTERNAL PARAMETERS-1'!$B$5:$J$44,3,FALSE)</f>
        <v>0.16002147713463868</v>
      </c>
      <c r="BF78" s="47">
        <f>ABSYLD1!BF78*VLOOKUP(ABSYLD2!BF$4,'[1]INTERNAL PARAMETERS-1'!$B$5:$J$44,5,FALSE)*VLOOKUP(ABSYLD2!BF$4,'[1]INTERNAL PARAMETERS-1'!$B$5:$J$44,6,FALSE)*VLOOKUP(ABSYLD2!BF$4,'[1]INTERNAL PARAMETERS-1'!$B$5:$J$44,3,FALSE) + ABSYLD1!BF78*(1-VLOOKUP(ABSYLD2!BF$4,'[1]INTERNAL PARAMETERS-1'!$B$5:$J$44,5,FALSE))*VLOOKUP(ABSYLD2!BF$4,'[1]INTERNAL PARAMETERS-1'!$B$5:$J$44,8,FALSE)*VLOOKUP(ABSYLD2!BF$4,'[1]INTERNAL PARAMETERS-1'!$B$5:$J$44,3,FALSE)</f>
        <v>0</v>
      </c>
      <c r="BG78" s="47">
        <f>ABSYLD1!BG78*VLOOKUP(ABSYLD2!BG$4,'[1]INTERNAL PARAMETERS-1'!$B$5:$J$44,5,FALSE)*VLOOKUP(ABSYLD2!BG$4,'[1]INTERNAL PARAMETERS-1'!$B$5:$J$44,6,FALSE)*VLOOKUP(ABSYLD2!BG$4,'[1]INTERNAL PARAMETERS-1'!$B$5:$J$44,3,FALSE) + ABSYLD1!BG78*(1-VLOOKUP(ABSYLD2!BG$4,'[1]INTERNAL PARAMETERS-1'!$B$5:$J$44,5,FALSE))*VLOOKUP(ABSYLD2!BG$4,'[1]INTERNAL PARAMETERS-1'!$B$5:$J$44,8,FALSE)*VLOOKUP(ABSYLD2!BG$4,'[1]INTERNAL PARAMETERS-1'!$B$5:$J$44,3,FALSE)</f>
        <v>0.59658197172273042</v>
      </c>
      <c r="BH78" s="47">
        <f>ABSYLD1!BH78*VLOOKUP(ABSYLD2!BH$4,'[1]INTERNAL PARAMETERS-1'!$B$5:$J$44,5,FALSE)*VLOOKUP(ABSYLD2!BH$4,'[1]INTERNAL PARAMETERS-1'!$B$5:$J$44,6,FALSE)*VLOOKUP(ABSYLD2!BH$4,'[1]INTERNAL PARAMETERS-1'!$B$5:$J$44,3,FALSE) + ABSYLD1!BH78*(1-VLOOKUP(ABSYLD2!BH$4,'[1]INTERNAL PARAMETERS-1'!$B$5:$J$44,5,FALSE))*VLOOKUP(ABSYLD2!BH$4,'[1]INTERNAL PARAMETERS-1'!$B$5:$J$44,8,FALSE)*VLOOKUP(ABSYLD2!BH$4,'[1]INTERNAL PARAMETERS-1'!$B$5:$J$44,3,FALSE)</f>
        <v>1.8027815688164267E-3</v>
      </c>
      <c r="BI78" s="47">
        <f>ABSYLD1!BI78*VLOOKUP(ABSYLD2!BI$4,'[1]INTERNAL PARAMETERS-1'!$B$5:$J$44,5,FALSE)*VLOOKUP(ABSYLD2!BI$4,'[1]INTERNAL PARAMETERS-1'!$B$5:$J$44,6,FALSE)*VLOOKUP(ABSYLD2!BI$4,'[1]INTERNAL PARAMETERS-1'!$B$5:$J$44,3,FALSE) + ABSYLD1!BI78*(1-VLOOKUP(ABSYLD2!BI$4,'[1]INTERNAL PARAMETERS-1'!$B$5:$J$44,5,FALSE))*VLOOKUP(ABSYLD2!BI$4,'[1]INTERNAL PARAMETERS-1'!$B$5:$J$44,8,FALSE)*VLOOKUP(ABSYLD2!BI$4,'[1]INTERNAL PARAMETERS-1'!$B$5:$J$44,3,FALSE)</f>
        <v>0</v>
      </c>
      <c r="BJ78" s="47">
        <f>ABSYLD1!BJ78*VLOOKUP(ABSYLD2!BJ$4,'[1]INTERNAL PARAMETERS-1'!$B$5:$J$44,5,FALSE)*VLOOKUP(ABSYLD2!BJ$4,'[1]INTERNAL PARAMETERS-1'!$B$5:$J$44,6,FALSE)*VLOOKUP(ABSYLD2!BJ$4,'[1]INTERNAL PARAMETERS-1'!$B$5:$J$44,3,FALSE) + ABSYLD1!BJ78*(1-VLOOKUP(ABSYLD2!BJ$4,'[1]INTERNAL PARAMETERS-1'!$B$5:$J$44,5,FALSE))*VLOOKUP(ABSYLD2!BJ$4,'[1]INTERNAL PARAMETERS-1'!$B$5:$J$44,8,FALSE)*VLOOKUP(ABSYLD2!BJ$4,'[1]INTERNAL PARAMETERS-1'!$B$5:$J$44,3,FALSE)</f>
        <v>0.14123112065314336</v>
      </c>
      <c r="BK78" s="47">
        <f>ABSYLD1!BK78*VLOOKUP(ABSYLD2!BK$4,'[1]INTERNAL PARAMETERS-1'!$B$5:$J$44,5,FALSE)*VLOOKUP(ABSYLD2!BK$4,'[1]INTERNAL PARAMETERS-1'!$B$5:$J$44,6,FALSE)*VLOOKUP(ABSYLD2!BK$4,'[1]INTERNAL PARAMETERS-1'!$B$5:$J$44,3,FALSE) + ABSYLD1!BK78*(1-VLOOKUP(ABSYLD2!BK$4,'[1]INTERNAL PARAMETERS-1'!$B$5:$J$44,5,FALSE))*VLOOKUP(ABSYLD2!BK$4,'[1]INTERNAL PARAMETERS-1'!$B$5:$J$44,8,FALSE)*VLOOKUP(ABSYLD2!BK$4,'[1]INTERNAL PARAMETERS-1'!$B$5:$J$44,3,FALSE)</f>
        <v>7.4987211611499571E-2</v>
      </c>
      <c r="BL78" s="47">
        <f>ABSYLD1!BL78*VLOOKUP(ABSYLD2!BL$4,'[1]INTERNAL PARAMETERS-1'!$B$5:$J$44,5,FALSE)*VLOOKUP(ABSYLD2!BL$4,'[1]INTERNAL PARAMETERS-1'!$B$5:$J$44,6,FALSE)*VLOOKUP(ABSYLD2!BL$4,'[1]INTERNAL PARAMETERS-1'!$B$5:$J$44,3,FALSE) + ABSYLD1!BL78*(1-VLOOKUP(ABSYLD2!BL$4,'[1]INTERNAL PARAMETERS-1'!$B$5:$J$44,5,FALSE))*VLOOKUP(ABSYLD2!BL$4,'[1]INTERNAL PARAMETERS-1'!$B$5:$J$44,8,FALSE)*VLOOKUP(ABSYLD2!BL$4,'[1]INTERNAL PARAMETERS-1'!$B$5:$J$44,3,FALSE)</f>
        <v>1.3234932870748518E-2</v>
      </c>
      <c r="BM78" s="47">
        <f>ABSYLD1!BM78*VLOOKUP(ABSYLD2!BM$4,'[1]INTERNAL PARAMETERS-1'!$B$5:$J$44,5,FALSE)*VLOOKUP(ABSYLD2!BM$4,'[1]INTERNAL PARAMETERS-1'!$B$5:$J$44,6,FALSE)*VLOOKUP(ABSYLD2!BM$4,'[1]INTERNAL PARAMETERS-1'!$B$5:$J$44,3,FALSE) + ABSYLD1!BM78*(1-VLOOKUP(ABSYLD2!BM$4,'[1]INTERNAL PARAMETERS-1'!$B$5:$J$44,5,FALSE))*VLOOKUP(ABSYLD2!BM$4,'[1]INTERNAL PARAMETERS-1'!$B$5:$J$44,8,FALSE)*VLOOKUP(ABSYLD2!BM$4,'[1]INTERNAL PARAMETERS-1'!$B$5:$J$44,3,FALSE)</f>
        <v>6.0682903655387482E-3</v>
      </c>
      <c r="BN78" s="47">
        <f>ABSYLD1!BN78*VLOOKUP(ABSYLD2!BN$4,'[1]INTERNAL PARAMETERS-1'!$B$5:$J$44,5,FALSE)*VLOOKUP(ABSYLD2!BN$4,'[1]INTERNAL PARAMETERS-1'!$B$5:$J$44,6,FALSE)*VLOOKUP(ABSYLD2!BN$4,'[1]INTERNAL PARAMETERS-1'!$B$5:$J$44,3,FALSE) + ABSYLD1!BN78*(1-VLOOKUP(ABSYLD2!BN$4,'[1]INTERNAL PARAMETERS-1'!$B$5:$J$44,5,FALSE))*VLOOKUP(ABSYLD2!BN$4,'[1]INTERNAL PARAMETERS-1'!$B$5:$J$44,8,FALSE)*VLOOKUP(ABSYLD2!BN$4,'[1]INTERNAL PARAMETERS-1'!$B$5:$J$44,3,FALSE)</f>
        <v>0.1950275607923278</v>
      </c>
      <c r="BO78" s="47">
        <f>ABSYLD1!BO78*VLOOKUP(ABSYLD2!BO$4,'[1]INTERNAL PARAMETERS-1'!$B$5:$J$44,5,FALSE)*VLOOKUP(ABSYLD2!BO$4,'[1]INTERNAL PARAMETERS-1'!$B$5:$J$44,6,FALSE)*VLOOKUP(ABSYLD2!BO$4,'[1]INTERNAL PARAMETERS-1'!$B$5:$J$44,3,FALSE) + ABSYLD1!BO78*(1-VLOOKUP(ABSYLD2!BO$4,'[1]INTERNAL PARAMETERS-1'!$B$5:$J$44,5,FALSE))*VLOOKUP(ABSYLD2!BO$4,'[1]INTERNAL PARAMETERS-1'!$B$5:$J$44,8,FALSE)*VLOOKUP(ABSYLD2!BO$4,'[1]INTERNAL PARAMETERS-1'!$B$5:$J$44,3,FALSE)</f>
        <v>0.15960056397688119</v>
      </c>
      <c r="BP78" s="47">
        <f>ABSYLD1!BP78*VLOOKUP(ABSYLD2!BP$4,'[1]INTERNAL PARAMETERS-1'!$B$5:$J$44,5,FALSE)*VLOOKUP(ABSYLD2!BP$4,'[1]INTERNAL PARAMETERS-1'!$B$5:$J$44,6,FALSE)*VLOOKUP(ABSYLD2!BP$4,'[1]INTERNAL PARAMETERS-1'!$B$5:$J$44,3,FALSE) + ABSYLD1!BP78*(1-VLOOKUP(ABSYLD2!BP$4,'[1]INTERNAL PARAMETERS-1'!$B$5:$J$44,5,FALSE))*VLOOKUP(ABSYLD2!BP$4,'[1]INTERNAL PARAMETERS-1'!$B$5:$J$44,8,FALSE)*VLOOKUP(ABSYLD2!BP$4,'[1]INTERNAL PARAMETERS-1'!$B$5:$J$44,3,FALSE)</f>
        <v>4.3718186594222646E-3</v>
      </c>
      <c r="BQ78" s="47">
        <f>ABSYLD1!BQ78*VLOOKUP(ABSYLD2!BQ$4,'[1]INTERNAL PARAMETERS-1'!$B$5:$J$44,5,FALSE)*VLOOKUP(ABSYLD2!BQ$4,'[1]INTERNAL PARAMETERS-1'!$B$5:$J$44,6,FALSE)*VLOOKUP(ABSYLD2!BQ$4,'[1]INTERNAL PARAMETERS-1'!$B$5:$J$44,3,FALSE) + ABSYLD1!BQ78*(1-VLOOKUP(ABSYLD2!BQ$4,'[1]INTERNAL PARAMETERS-1'!$B$5:$J$44,5,FALSE))*VLOOKUP(ABSYLD2!BQ$4,'[1]INTERNAL PARAMETERS-1'!$B$5:$J$44,8,FALSE)*VLOOKUP(ABSYLD2!BQ$4,'[1]INTERNAL PARAMETERS-1'!$B$5:$J$44,3,FALSE)</f>
        <v>0.24173501715262302</v>
      </c>
      <c r="BR78" s="47">
        <f>ABSYLD1!BR78*VLOOKUP(ABSYLD2!BR$4,'[1]INTERNAL PARAMETERS-1'!$B$5:$J$44,5,FALSE)*VLOOKUP(ABSYLD2!BR$4,'[1]INTERNAL PARAMETERS-1'!$B$5:$J$44,6,FALSE)*VLOOKUP(ABSYLD2!BR$4,'[1]INTERNAL PARAMETERS-1'!$B$5:$J$44,3,FALSE) + ABSYLD1!BR78*(1-VLOOKUP(ABSYLD2!BR$4,'[1]INTERNAL PARAMETERS-1'!$B$5:$J$44,5,FALSE))*VLOOKUP(ABSYLD2!BR$4,'[1]INTERNAL PARAMETERS-1'!$B$5:$J$44,8,FALSE)*VLOOKUP(ABSYLD2!BR$4,'[1]INTERNAL PARAMETERS-1'!$B$5:$J$44,3,FALSE)</f>
        <v>5.9061943378643927E-3</v>
      </c>
      <c r="BS78" s="47">
        <f>ABSYLD1!BS78*VLOOKUP(ABSYLD2!BS$4,'[1]INTERNAL PARAMETERS-1'!$B$5:$J$44,5,FALSE)*VLOOKUP(ABSYLD2!BS$4,'[1]INTERNAL PARAMETERS-1'!$B$5:$J$44,6,FALSE)*VLOOKUP(ABSYLD2!BS$4,'[1]INTERNAL PARAMETERS-1'!$B$5:$J$44,3,FALSE) + ABSYLD1!BS78*(1-VLOOKUP(ABSYLD2!BS$4,'[1]INTERNAL PARAMETERS-1'!$B$5:$J$44,5,FALSE))*VLOOKUP(ABSYLD2!BS$4,'[1]INTERNAL PARAMETERS-1'!$B$5:$J$44,8,FALSE)*VLOOKUP(ABSYLD2!BS$4,'[1]INTERNAL PARAMETERS-1'!$B$5:$J$44,3,FALSE)</f>
        <v>9.2658405626850628E-4</v>
      </c>
      <c r="BT78" s="47">
        <f>ABSYLD1!BT78*VLOOKUP(ABSYLD2!BT$4,'[1]INTERNAL PARAMETERS-1'!$B$5:$J$44,5,FALSE)*VLOOKUP(ABSYLD2!BT$4,'[1]INTERNAL PARAMETERS-1'!$B$5:$J$44,6,FALSE)*VLOOKUP(ABSYLD2!BT$4,'[1]INTERNAL PARAMETERS-1'!$B$5:$J$44,3,FALSE) + ABSYLD1!BT78*(1-VLOOKUP(ABSYLD2!BT$4,'[1]INTERNAL PARAMETERS-1'!$B$5:$J$44,5,FALSE))*VLOOKUP(ABSYLD2!BT$4,'[1]INTERNAL PARAMETERS-1'!$B$5:$J$44,8,FALSE)*VLOOKUP(ABSYLD2!BT$4,'[1]INTERNAL PARAMETERS-1'!$B$5:$J$44,3,FALSE)</f>
        <v>0</v>
      </c>
      <c r="BU78" s="47">
        <f>ABSYLD1!BU78*VLOOKUP(ABSYLD2!BU$4,'[1]INTERNAL PARAMETERS-1'!$B$5:$J$44,5,FALSE)*VLOOKUP(ABSYLD2!BU$4,'[1]INTERNAL PARAMETERS-1'!$B$5:$J$44,6,FALSE)*VLOOKUP(ABSYLD2!BU$4,'[1]INTERNAL PARAMETERS-1'!$B$5:$J$44,3,FALSE) + ABSYLD1!BU78*(1-VLOOKUP(ABSYLD2!BU$4,'[1]INTERNAL PARAMETERS-1'!$B$5:$J$44,5,FALSE))*VLOOKUP(ABSYLD2!BU$4,'[1]INTERNAL PARAMETERS-1'!$B$5:$J$44,8,FALSE)*VLOOKUP(ABSYLD2!BU$4,'[1]INTERNAL PARAMETERS-1'!$B$5:$J$44,3,FALSE)</f>
        <v>0</v>
      </c>
      <c r="BV78" s="47">
        <f>ABSYLD1!BV78*VLOOKUP(ABSYLD2!BV$4,'[1]INTERNAL PARAMETERS-1'!$B$5:$J$44,5,FALSE)*VLOOKUP(ABSYLD2!BV$4,'[1]INTERNAL PARAMETERS-1'!$B$5:$J$44,6,FALSE)*VLOOKUP(ABSYLD2!BV$4,'[1]INTERNAL PARAMETERS-1'!$B$5:$J$44,3,FALSE) + ABSYLD1!BV78*(1-VLOOKUP(ABSYLD2!BV$4,'[1]INTERNAL PARAMETERS-1'!$B$5:$J$44,5,FALSE))*VLOOKUP(ABSYLD2!BV$4,'[1]INTERNAL PARAMETERS-1'!$B$5:$J$44,8,FALSE)*VLOOKUP(ABSYLD2!BV$4,'[1]INTERNAL PARAMETERS-1'!$B$5:$J$44,3,FALSE)</f>
        <v>0</v>
      </c>
      <c r="BW78" s="47">
        <f>ABSYLD1!BW78*VLOOKUP(ABSYLD2!BW$4,'[1]INTERNAL PARAMETERS-1'!$B$5:$J$44,5,FALSE)*VLOOKUP(ABSYLD2!BW$4,'[1]INTERNAL PARAMETERS-1'!$B$5:$J$44,6,FALSE)*VLOOKUP(ABSYLD2!BW$4,'[1]INTERNAL PARAMETERS-1'!$B$5:$J$44,3,FALSE) + ABSYLD1!BW78*(1-VLOOKUP(ABSYLD2!BW$4,'[1]INTERNAL PARAMETERS-1'!$B$5:$J$44,5,FALSE))*VLOOKUP(ABSYLD2!BW$4,'[1]INTERNAL PARAMETERS-1'!$B$5:$J$44,8,FALSE)*VLOOKUP(ABSYLD2!BW$4,'[1]INTERNAL PARAMETERS-1'!$B$5:$J$44,3,FALSE)</f>
        <v>0</v>
      </c>
      <c r="BX78" s="47">
        <f>ABSYLD1!BX78*VLOOKUP(ABSYLD2!BX$4,'[1]INTERNAL PARAMETERS-1'!$B$5:$J$44,5,FALSE)*VLOOKUP(ABSYLD2!BX$4,'[1]INTERNAL PARAMETERS-1'!$B$5:$J$44,6,FALSE)*VLOOKUP(ABSYLD2!BX$4,'[1]INTERNAL PARAMETERS-1'!$B$5:$J$44,3,FALSE) + ABSYLD1!BX78*(1-VLOOKUP(ABSYLD2!BX$4,'[1]INTERNAL PARAMETERS-1'!$B$5:$J$44,5,FALSE))*VLOOKUP(ABSYLD2!BX$4,'[1]INTERNAL PARAMETERS-1'!$B$5:$J$44,8,FALSE)*VLOOKUP(ABSYLD2!BX$4,'[1]INTERNAL PARAMETERS-1'!$B$5:$J$44,3,FALSE)</f>
        <v>0</v>
      </c>
      <c r="BY78" s="47">
        <f>ABSYLD1!BY78*VLOOKUP(ABSYLD2!BY$4,'[1]INTERNAL PARAMETERS-1'!$B$5:$J$44,5,FALSE)*VLOOKUP(ABSYLD2!BY$4,'[1]INTERNAL PARAMETERS-1'!$B$5:$J$44,6,FALSE)*VLOOKUP(ABSYLD2!BY$4,'[1]INTERNAL PARAMETERS-1'!$B$5:$J$44,3,FALSE) + ABSYLD1!BY78*(1-VLOOKUP(ABSYLD2!BY$4,'[1]INTERNAL PARAMETERS-1'!$B$5:$J$44,5,FALSE))*VLOOKUP(ABSYLD2!BY$4,'[1]INTERNAL PARAMETERS-1'!$B$5:$J$44,8,FALSE)*VLOOKUP(ABSYLD2!BY$4,'[1]INTERNAL PARAMETERS-1'!$B$5:$J$44,3,FALSE)</f>
        <v>0</v>
      </c>
      <c r="BZ78" s="47">
        <f>ABSYLD1!BZ78*VLOOKUP(ABSYLD2!BZ$4,'[1]INTERNAL PARAMETERS-1'!$B$5:$J$44,5,FALSE)*VLOOKUP(ABSYLD2!BZ$4,'[1]INTERNAL PARAMETERS-1'!$B$5:$J$44,6,FALSE)*VLOOKUP(ABSYLD2!BZ$4,'[1]INTERNAL PARAMETERS-1'!$B$5:$J$44,3,FALSE) + ABSYLD1!BZ78*(1-VLOOKUP(ABSYLD2!BZ$4,'[1]INTERNAL PARAMETERS-1'!$B$5:$J$44,5,FALSE))*VLOOKUP(ABSYLD2!BZ$4,'[1]INTERNAL PARAMETERS-1'!$B$5:$J$44,8,FALSE)*VLOOKUP(ABSYLD2!BZ$4,'[1]INTERNAL PARAMETERS-1'!$B$5:$J$44,3,FALSE)</f>
        <v>3.456280924567378E-4</v>
      </c>
      <c r="CA78" s="47">
        <f>ABSYLD1!CA78*VLOOKUP(ABSYLD2!CA$4,'[1]INTERNAL PARAMETERS-1'!$B$5:$J$44,5,FALSE)*VLOOKUP(ABSYLD2!CA$4,'[1]INTERNAL PARAMETERS-1'!$B$5:$J$44,6,FALSE)*VLOOKUP(ABSYLD2!CA$4,'[1]INTERNAL PARAMETERS-1'!$B$5:$J$44,3,FALSE) + ABSYLD1!CA78*(1-VLOOKUP(ABSYLD2!CA$4,'[1]INTERNAL PARAMETERS-1'!$B$5:$J$44,5,FALSE))*VLOOKUP(ABSYLD2!CA$4,'[1]INTERNAL PARAMETERS-1'!$B$5:$J$44,8,FALSE)*VLOOKUP(ABSYLD2!CA$4,'[1]INTERNAL PARAMETERS-1'!$B$5:$J$44,3,FALSE)</f>
        <v>0</v>
      </c>
      <c r="CB78" s="47">
        <f>ABSYLD1!CB78*VLOOKUP(ABSYLD2!CB$4,'[1]INTERNAL PARAMETERS-1'!$B$5:$J$44,5,FALSE)*VLOOKUP(ABSYLD2!CB$4,'[1]INTERNAL PARAMETERS-1'!$B$5:$J$44,6,FALSE)*VLOOKUP(ABSYLD2!CB$4,'[1]INTERNAL PARAMETERS-1'!$B$5:$J$44,3,FALSE) + ABSYLD1!CB78*(1-VLOOKUP(ABSYLD2!CB$4,'[1]INTERNAL PARAMETERS-1'!$B$5:$J$44,5,FALSE))*VLOOKUP(ABSYLD2!CB$4,'[1]INTERNAL PARAMETERS-1'!$B$5:$J$44,8,FALSE)*VLOOKUP(ABSYLD2!CB$4,'[1]INTERNAL PARAMETERS-1'!$B$5:$J$44,3,FALSE)</f>
        <v>0</v>
      </c>
      <c r="CC78" s="47">
        <f>ABSYLD1!CC78*VLOOKUP(ABSYLD2!CC$4,'[1]INTERNAL PARAMETERS-1'!$B$5:$J$44,5,FALSE)*VLOOKUP(ABSYLD2!CC$4,'[1]INTERNAL PARAMETERS-1'!$B$5:$J$44,6,FALSE)*VLOOKUP(ABSYLD2!CC$4,'[1]INTERNAL PARAMETERS-1'!$B$5:$J$44,3,FALSE) + ABSYLD1!CC78*(1-VLOOKUP(ABSYLD2!CC$4,'[1]INTERNAL PARAMETERS-1'!$B$5:$J$44,5,FALSE))*VLOOKUP(ABSYLD2!CC$4,'[1]INTERNAL PARAMETERS-1'!$B$5:$J$44,8,FALSE)*VLOOKUP(ABSYLD2!CC$4,'[1]INTERNAL PARAMETERS-1'!$B$5:$J$44,3,FALSE)</f>
        <v>7.6806242768163958E-4</v>
      </c>
      <c r="CD78" s="47">
        <f>ABSYLD1!CD78*VLOOKUP(ABSYLD2!CD$4,'[1]INTERNAL PARAMETERS-1'!$B$5:$J$44,5,FALSE)*VLOOKUP(ABSYLD2!CD$4,'[1]INTERNAL PARAMETERS-1'!$B$5:$J$44,6,FALSE)*VLOOKUP(ABSYLD2!CD$4,'[1]INTERNAL PARAMETERS-1'!$B$5:$J$44,3,FALSE) + ABSYLD1!CD78*(1-VLOOKUP(ABSYLD2!CD$4,'[1]INTERNAL PARAMETERS-1'!$B$5:$J$44,5,FALSE))*VLOOKUP(ABSYLD2!CD$4,'[1]INTERNAL PARAMETERS-1'!$B$5:$J$44,8,FALSE)*VLOOKUP(ABSYLD2!CD$4,'[1]INTERNAL PARAMETERS-1'!$B$5:$J$44,3,FALSE)</f>
        <v>8.1956168505441084E-3</v>
      </c>
      <c r="CE78" s="47">
        <f>ABSYLD1!CE78*VLOOKUP(ABSYLD2!CE$4,'[1]INTERNAL PARAMETERS-1'!$B$5:$J$44,5,FALSE)*VLOOKUP(ABSYLD2!CE$4,'[1]INTERNAL PARAMETERS-1'!$B$5:$J$44,6,FALSE)*VLOOKUP(ABSYLD2!CE$4,'[1]INTERNAL PARAMETERS-1'!$B$5:$J$44,3,FALSE) + ABSYLD1!CE78*(1-VLOOKUP(ABSYLD2!CE$4,'[1]INTERNAL PARAMETERS-1'!$B$5:$J$44,5,FALSE))*VLOOKUP(ABSYLD2!CE$4,'[1]INTERNAL PARAMETERS-1'!$B$5:$J$44,8,FALSE)*VLOOKUP(ABSYLD2!CE$4,'[1]INTERNAL PARAMETERS-1'!$B$5:$J$44,3,FALSE)</f>
        <v>9.776438211855332E-3</v>
      </c>
      <c r="CF78" s="47">
        <f>ABSYLD1!CF78*VLOOKUP(ABSYLD2!CF$4,'[1]INTERNAL PARAMETERS-1'!$B$5:$J$44,5,FALSE)*VLOOKUP(ABSYLD2!CF$4,'[1]INTERNAL PARAMETERS-1'!$B$5:$J$44,6,FALSE)*VLOOKUP(ABSYLD2!CF$4,'[1]INTERNAL PARAMETERS-1'!$B$5:$J$44,3,FALSE) + ABSYLD1!CF78*(1-VLOOKUP(ABSYLD2!CF$4,'[1]INTERNAL PARAMETERS-1'!$B$5:$J$44,5,FALSE))*VLOOKUP(ABSYLD2!CF$4,'[1]INTERNAL PARAMETERS-1'!$B$5:$J$44,8,FALSE)*VLOOKUP(ABSYLD2!CF$4,'[1]INTERNAL PARAMETERS-1'!$B$5:$J$44,3,FALSE)</f>
        <v>6.099313077826349E-3</v>
      </c>
      <c r="CG78" s="47">
        <f>ABSYLD1!CG78*VLOOKUP(ABSYLD2!CG$4,'[1]INTERNAL PARAMETERS-1'!$B$5:$J$44,5,FALSE)*VLOOKUP(ABSYLD2!CG$4,'[1]INTERNAL PARAMETERS-1'!$B$5:$J$44,6,FALSE)*VLOOKUP(ABSYLD2!CG$4,'[1]INTERNAL PARAMETERS-1'!$B$5:$J$44,3,FALSE) + ABSYLD1!CG78*(1-VLOOKUP(ABSYLD2!CG$4,'[1]INTERNAL PARAMETERS-1'!$B$5:$J$44,5,FALSE))*VLOOKUP(ABSYLD2!CG$4,'[1]INTERNAL PARAMETERS-1'!$B$5:$J$44,8,FALSE)*VLOOKUP(ABSYLD2!CG$4,'[1]INTERNAL PARAMETERS-1'!$B$5:$J$44,3,FALSE)</f>
        <v>1.1552662818593795E-4</v>
      </c>
      <c r="CH78" s="46">
        <f>ABSYLD1!CH78*VLOOKUP(ABSYLD2!CH$4,'[1]INTERNAL PARAMETERS-1'!$B$5:$J$44,5,FALSE)*VLOOKUP(ABSYLD2!CH$4,'[1]INTERNAL PARAMETERS-1'!$B$5:$J$44,6,FALSE)*VLOOKUP(ABSYLD2!CH$4,'[1]INTERNAL PARAMETERS-1'!$B$5:$J$44,3,FALSE) + ABSYLD1!CH78*(1-VLOOKUP(ABSYLD2!CH$4,'[1]INTERNAL PARAMETERS-1'!$B$5:$J$44,5,FALSE))*VLOOKUP(ABSYLD2!CH$4,'[1]INTERNAL PARAMETERS-1'!$B$5:$J$44,8,FALSE)*VLOOKUP(ABSYLD2!CH$4,'[1]INTERNAL PARAMETERS-1'!$B$5:$J$44,3,FALSE)</f>
        <v>0</v>
      </c>
      <c r="CJ78" s="48">
        <f t="shared" si="2"/>
        <v>182.76916292501753</v>
      </c>
      <c r="CK78" s="46">
        <f t="shared" si="3"/>
        <v>3.9895574774749853</v>
      </c>
    </row>
    <row r="79" spans="2:89">
      <c r="B79" s="61" t="s">
        <v>10</v>
      </c>
      <c r="C79" s="60" t="s">
        <v>89</v>
      </c>
      <c r="D79" s="60" t="s">
        <v>86</v>
      </c>
      <c r="E79" s="137">
        <f>ABS!AL79</f>
        <v>826.94760504977842</v>
      </c>
      <c r="F79" s="62">
        <f>'[1]INTERNAL PARAMETERS-1'!M7</f>
        <v>73.784999999999997</v>
      </c>
      <c r="G79" s="48">
        <f>ABSYLD1!G79*VLOOKUP(ABSYLD2!G$4,'[1]INTERNAL PARAMETERS-1'!$B$5:$J$44,5,FALSE)*VLOOKUP(ABSYLD2!G$4,'[1]INTERNAL PARAMETERS-1'!$B$5:$J$44,7,FALSE)*ABSYLD2!$F79 + ABSYLD1!G79*(1-VLOOKUP(ABSYLD2!G$4,'[1]INTERNAL PARAMETERS-1'!$B$5:$J$44,5,FALSE))*VLOOKUP(ABSYLD2!G$4,'[1]INTERNAL PARAMETERS-1'!$B$5:$J$44,9,FALSE)*ABSYLD2!$F79</f>
        <v>22.073499055053521</v>
      </c>
      <c r="H79" s="47">
        <f>ABSYLD1!H79*VLOOKUP(ABSYLD2!H$4,'[1]INTERNAL PARAMETERS-1'!$B$5:$J$44,5,FALSE)*VLOOKUP(ABSYLD2!H$4,'[1]INTERNAL PARAMETERS-1'!$B$5:$J$44,7,FALSE)*ABSYLD2!$F79 + ABSYLD1!H79*(1-VLOOKUP(ABSYLD2!H$4,'[1]INTERNAL PARAMETERS-1'!$B$5:$J$44,5,FALSE))*VLOOKUP(ABSYLD2!H$4,'[1]INTERNAL PARAMETERS-1'!$B$5:$J$44,9,FALSE)*ABSYLD2!$F79</f>
        <v>18.024711728634127</v>
      </c>
      <c r="I79" s="47">
        <f>ABSYLD1!I79*VLOOKUP(ABSYLD2!I$4,'[1]INTERNAL PARAMETERS-1'!$B$5:$J$44,5,FALSE)*VLOOKUP(ABSYLD2!I$4,'[1]INTERNAL PARAMETERS-1'!$B$5:$J$44,7,FALSE)*ABSYLD2!$F79 + ABSYLD1!I79*(1-VLOOKUP(ABSYLD2!I$4,'[1]INTERNAL PARAMETERS-1'!$B$5:$J$44,5,FALSE))*VLOOKUP(ABSYLD2!I$4,'[1]INTERNAL PARAMETERS-1'!$B$5:$J$44,9,FALSE)*ABSYLD2!$F79</f>
        <v>133.95403515655326</v>
      </c>
      <c r="J79" s="47">
        <f>ABSYLD1!J79*VLOOKUP(ABSYLD2!J$4,'[1]INTERNAL PARAMETERS-1'!$B$5:$J$44,5,FALSE)*VLOOKUP(ABSYLD2!J$4,'[1]INTERNAL PARAMETERS-1'!$B$5:$J$44,7,FALSE)*ABSYLD2!$F79 + ABSYLD1!J79*(1-VLOOKUP(ABSYLD2!J$4,'[1]INTERNAL PARAMETERS-1'!$B$5:$J$44,5,FALSE))*VLOOKUP(ABSYLD2!J$4,'[1]INTERNAL PARAMETERS-1'!$B$5:$J$44,9,FALSE)*ABSYLD2!$F79</f>
        <v>0</v>
      </c>
      <c r="K79" s="47">
        <f>ABSYLD1!K79*VLOOKUP(ABSYLD2!K$4,'[1]INTERNAL PARAMETERS-1'!$B$5:$J$44,5,FALSE)*VLOOKUP(ABSYLD2!K$4,'[1]INTERNAL PARAMETERS-1'!$B$5:$J$44,7,FALSE)*ABSYLD2!$F79 + ABSYLD1!K79*(1-VLOOKUP(ABSYLD2!K$4,'[1]INTERNAL PARAMETERS-1'!$B$5:$J$44,5,FALSE))*VLOOKUP(ABSYLD2!K$4,'[1]INTERNAL PARAMETERS-1'!$B$5:$J$44,9,FALSE)*ABSYLD2!$F79</f>
        <v>0</v>
      </c>
      <c r="L79" s="47">
        <f>ABSYLD1!L79*VLOOKUP(ABSYLD2!L$4,'[1]INTERNAL PARAMETERS-1'!$B$5:$J$44,5,FALSE)*VLOOKUP(ABSYLD2!L$4,'[1]INTERNAL PARAMETERS-1'!$B$5:$J$44,7,FALSE)*ABSYLD2!$F79 + ABSYLD1!L79*(1-VLOOKUP(ABSYLD2!L$4,'[1]INTERNAL PARAMETERS-1'!$B$5:$J$44,5,FALSE))*VLOOKUP(ABSYLD2!L$4,'[1]INTERNAL PARAMETERS-1'!$B$5:$J$44,9,FALSE)*ABSYLD2!$F79</f>
        <v>0</v>
      </c>
      <c r="M79" s="47">
        <f>ABSYLD1!M79*VLOOKUP(ABSYLD2!M$4,'[1]INTERNAL PARAMETERS-1'!$B$5:$J$44,5,FALSE)*VLOOKUP(ABSYLD2!M$4,'[1]INTERNAL PARAMETERS-1'!$B$5:$J$44,7,FALSE)*ABSYLD2!$F79 + ABSYLD1!M79*(1-VLOOKUP(ABSYLD2!M$4,'[1]INTERNAL PARAMETERS-1'!$B$5:$J$44,5,FALSE))*VLOOKUP(ABSYLD2!M$4,'[1]INTERNAL PARAMETERS-1'!$B$5:$J$44,9,FALSE)*ABSYLD2!$F79</f>
        <v>1.5621797166600586</v>
      </c>
      <c r="N79" s="47">
        <f>ABSYLD1!N79*VLOOKUP(ABSYLD2!N$4,'[1]INTERNAL PARAMETERS-1'!$B$5:$J$44,5,FALSE)*VLOOKUP(ABSYLD2!N$4,'[1]INTERNAL PARAMETERS-1'!$B$5:$J$44,7,FALSE)*ABSYLD2!$F79 + ABSYLD1!N79*(1-VLOOKUP(ABSYLD2!N$4,'[1]INTERNAL PARAMETERS-1'!$B$5:$J$44,5,FALSE))*VLOOKUP(ABSYLD2!N$4,'[1]INTERNAL PARAMETERS-1'!$B$5:$J$44,9,FALSE)*ABSYLD2!$F79</f>
        <v>0.86891828775641311</v>
      </c>
      <c r="O79" s="47">
        <f>ABSYLD1!O79*VLOOKUP(ABSYLD2!O$4,'[1]INTERNAL PARAMETERS-1'!$B$5:$J$44,5,FALSE)*VLOOKUP(ABSYLD2!O$4,'[1]INTERNAL PARAMETERS-1'!$B$5:$J$44,7,FALSE)*ABSYLD2!$F79 + ABSYLD1!O79*(1-VLOOKUP(ABSYLD2!O$4,'[1]INTERNAL PARAMETERS-1'!$B$5:$J$44,5,FALSE))*VLOOKUP(ABSYLD2!O$4,'[1]INTERNAL PARAMETERS-1'!$B$5:$J$44,9,FALSE)*ABSYLD2!$F79</f>
        <v>0</v>
      </c>
      <c r="P79" s="47">
        <f>ABSYLD1!P79*VLOOKUP(ABSYLD2!P$4,'[1]INTERNAL PARAMETERS-1'!$B$5:$J$44,5,FALSE)*VLOOKUP(ABSYLD2!P$4,'[1]INTERNAL PARAMETERS-1'!$B$5:$J$44,7,FALSE)*ABSYLD2!$F79 + ABSYLD1!P79*(1-VLOOKUP(ABSYLD2!P$4,'[1]INTERNAL PARAMETERS-1'!$B$5:$J$44,5,FALSE))*VLOOKUP(ABSYLD2!P$4,'[1]INTERNAL PARAMETERS-1'!$B$5:$J$44,9,FALSE)*ABSYLD2!$F79</f>
        <v>0</v>
      </c>
      <c r="Q79" s="47">
        <f>ABSYLD1!Q79*VLOOKUP(ABSYLD2!Q$4,'[1]INTERNAL PARAMETERS-1'!$B$5:$J$44,5,FALSE)*VLOOKUP(ABSYLD2!Q$4,'[1]INTERNAL PARAMETERS-1'!$B$5:$J$44,7,FALSE)*ABSYLD2!$F79 + ABSYLD1!Q79*(1-VLOOKUP(ABSYLD2!Q$4,'[1]INTERNAL PARAMETERS-1'!$B$5:$J$44,5,FALSE))*VLOOKUP(ABSYLD2!Q$4,'[1]INTERNAL PARAMETERS-1'!$B$5:$J$44,9,FALSE)*ABSYLD2!$F79</f>
        <v>0</v>
      </c>
      <c r="R79" s="47">
        <f>ABSYLD1!R79*VLOOKUP(ABSYLD2!R$4,'[1]INTERNAL PARAMETERS-1'!$B$5:$J$44,5,FALSE)*VLOOKUP(ABSYLD2!R$4,'[1]INTERNAL PARAMETERS-1'!$B$5:$J$44,7,FALSE)*ABSYLD2!$F79 + ABSYLD1!R79*(1-VLOOKUP(ABSYLD2!R$4,'[1]INTERNAL PARAMETERS-1'!$B$5:$J$44,5,FALSE))*VLOOKUP(ABSYLD2!R$4,'[1]INTERNAL PARAMETERS-1'!$B$5:$J$44,9,FALSE)*ABSYLD2!$F79</f>
        <v>0.44966593848285102</v>
      </c>
      <c r="S79" s="47">
        <f>ABSYLD1!S79*VLOOKUP(ABSYLD2!S$4,'[1]INTERNAL PARAMETERS-1'!$B$5:$J$44,5,FALSE)*VLOOKUP(ABSYLD2!S$4,'[1]INTERNAL PARAMETERS-1'!$B$5:$J$44,7,FALSE)*ABSYLD2!$F79 + ABSYLD1!S79*(1-VLOOKUP(ABSYLD2!S$4,'[1]INTERNAL PARAMETERS-1'!$B$5:$J$44,5,FALSE))*VLOOKUP(ABSYLD2!S$4,'[1]INTERNAL PARAMETERS-1'!$B$5:$J$44,9,FALSE)*ABSYLD2!$F79</f>
        <v>44.473223133638491</v>
      </c>
      <c r="T79" s="47">
        <f>ABSYLD1!T79*VLOOKUP(ABSYLD2!T$4,'[1]INTERNAL PARAMETERS-1'!$B$5:$J$44,5,FALSE)*VLOOKUP(ABSYLD2!T$4,'[1]INTERNAL PARAMETERS-1'!$B$5:$J$44,7,FALSE)*ABSYLD2!$F79 + ABSYLD1!T79*(1-VLOOKUP(ABSYLD2!T$4,'[1]INTERNAL PARAMETERS-1'!$B$5:$J$44,5,FALSE))*VLOOKUP(ABSYLD2!T$4,'[1]INTERNAL PARAMETERS-1'!$B$5:$J$44,9,FALSE)*ABSYLD2!$F79</f>
        <v>4.2158012222638455</v>
      </c>
      <c r="U79" s="47">
        <f>ABSYLD1!U79*VLOOKUP(ABSYLD2!U$4,'[1]INTERNAL PARAMETERS-1'!$B$5:$J$44,5,FALSE)*VLOOKUP(ABSYLD2!U$4,'[1]INTERNAL PARAMETERS-1'!$B$5:$J$44,7,FALSE)*ABSYLD2!$F79 + ABSYLD1!U79*(1-VLOOKUP(ABSYLD2!U$4,'[1]INTERNAL PARAMETERS-1'!$B$5:$J$44,5,FALSE))*VLOOKUP(ABSYLD2!U$4,'[1]INTERNAL PARAMETERS-1'!$B$5:$J$44,9,FALSE)*ABSYLD2!$F79</f>
        <v>2.011364236306795</v>
      </c>
      <c r="V79" s="47">
        <f>ABSYLD1!V79*VLOOKUP(ABSYLD2!V$4,'[1]INTERNAL PARAMETERS-1'!$B$5:$J$44,5,FALSE)*VLOOKUP(ABSYLD2!V$4,'[1]INTERNAL PARAMETERS-1'!$B$5:$J$44,7,FALSE)*ABSYLD2!$F79 + ABSYLD1!V79*(1-VLOOKUP(ABSYLD2!V$4,'[1]INTERNAL PARAMETERS-1'!$B$5:$J$44,5,FALSE))*VLOOKUP(ABSYLD2!V$4,'[1]INTERNAL PARAMETERS-1'!$B$5:$J$44,9,FALSE)*ABSYLD2!$F79</f>
        <v>26.839026893790606</v>
      </c>
      <c r="W79" s="47">
        <f>ABSYLD1!W79*VLOOKUP(ABSYLD2!W$4,'[1]INTERNAL PARAMETERS-1'!$B$5:$J$44,5,FALSE)*VLOOKUP(ABSYLD2!W$4,'[1]INTERNAL PARAMETERS-1'!$B$5:$J$44,7,FALSE)*ABSYLD2!$F79 + ABSYLD1!W79*(1-VLOOKUP(ABSYLD2!W$4,'[1]INTERNAL PARAMETERS-1'!$B$5:$J$44,5,FALSE))*VLOOKUP(ABSYLD2!W$4,'[1]INTERNAL PARAMETERS-1'!$B$5:$J$44,9,FALSE)*ABSYLD2!$F79</f>
        <v>0</v>
      </c>
      <c r="X79" s="47">
        <f>ABSYLD1!X79*VLOOKUP(ABSYLD2!X$4,'[1]INTERNAL PARAMETERS-1'!$B$5:$J$44,5,FALSE)*VLOOKUP(ABSYLD2!X$4,'[1]INTERNAL PARAMETERS-1'!$B$5:$J$44,7,FALSE)*ABSYLD2!$F79 + ABSYLD1!X79*(1-VLOOKUP(ABSYLD2!X$4,'[1]INTERNAL PARAMETERS-1'!$B$5:$J$44,5,FALSE))*VLOOKUP(ABSYLD2!X$4,'[1]INTERNAL PARAMETERS-1'!$B$5:$J$44,9,FALSE)*ABSYLD2!$F79</f>
        <v>0</v>
      </c>
      <c r="Y79" s="47">
        <f>ABSYLD1!Y79*VLOOKUP(ABSYLD2!Y$4,'[1]INTERNAL PARAMETERS-1'!$B$5:$J$44,5,FALSE)*VLOOKUP(ABSYLD2!Y$4,'[1]INTERNAL PARAMETERS-1'!$B$5:$J$44,7,FALSE)*ABSYLD2!$F79 + ABSYLD1!Y79*(1-VLOOKUP(ABSYLD2!Y$4,'[1]INTERNAL PARAMETERS-1'!$B$5:$J$44,5,FALSE))*VLOOKUP(ABSYLD2!Y$4,'[1]INTERNAL PARAMETERS-1'!$B$5:$J$44,9,FALSE)*ABSYLD2!$F79</f>
        <v>0</v>
      </c>
      <c r="Z79" s="47">
        <f>ABSYLD1!Z79*VLOOKUP(ABSYLD2!Z$4,'[1]INTERNAL PARAMETERS-1'!$B$5:$J$44,5,FALSE)*VLOOKUP(ABSYLD2!Z$4,'[1]INTERNAL PARAMETERS-1'!$B$5:$J$44,7,FALSE)*ABSYLD2!$F79 + ABSYLD1!Z79*(1-VLOOKUP(ABSYLD2!Z$4,'[1]INTERNAL PARAMETERS-1'!$B$5:$J$44,5,FALSE))*VLOOKUP(ABSYLD2!Z$4,'[1]INTERNAL PARAMETERS-1'!$B$5:$J$44,9,FALSE)*ABSYLD2!$F79</f>
        <v>0</v>
      </c>
      <c r="AA79" s="47">
        <f>ABSYLD1!AA79*VLOOKUP(ABSYLD2!AA$4,'[1]INTERNAL PARAMETERS-1'!$B$5:$J$44,5,FALSE)*VLOOKUP(ABSYLD2!AA$4,'[1]INTERNAL PARAMETERS-1'!$B$5:$J$44,7,FALSE)*ABSYLD2!$F79 + ABSYLD1!AA79*(1-VLOOKUP(ABSYLD2!AA$4,'[1]INTERNAL PARAMETERS-1'!$B$5:$J$44,5,FALSE))*VLOOKUP(ABSYLD2!AA$4,'[1]INTERNAL PARAMETERS-1'!$B$5:$J$44,9,FALSE)*ABSYLD2!$F79</f>
        <v>0</v>
      </c>
      <c r="AB79" s="47">
        <f>ABSYLD1!AB79*VLOOKUP(ABSYLD2!AB$4,'[1]INTERNAL PARAMETERS-1'!$B$5:$J$44,5,FALSE)*VLOOKUP(ABSYLD2!AB$4,'[1]INTERNAL PARAMETERS-1'!$B$5:$J$44,7,FALSE)*ABSYLD2!$F79 + ABSYLD1!AB79*(1-VLOOKUP(ABSYLD2!AB$4,'[1]INTERNAL PARAMETERS-1'!$B$5:$J$44,5,FALSE))*VLOOKUP(ABSYLD2!AB$4,'[1]INTERNAL PARAMETERS-1'!$B$5:$J$44,9,FALSE)*ABSYLD2!$F79</f>
        <v>0</v>
      </c>
      <c r="AC79" s="47">
        <f>ABSYLD1!AC79*VLOOKUP(ABSYLD2!AC$4,'[1]INTERNAL PARAMETERS-1'!$B$5:$J$44,5,FALSE)*VLOOKUP(ABSYLD2!AC$4,'[1]INTERNAL PARAMETERS-1'!$B$5:$J$44,7,FALSE)*ABSYLD2!$F79 + ABSYLD1!AC79*(1-VLOOKUP(ABSYLD2!AC$4,'[1]INTERNAL PARAMETERS-1'!$B$5:$J$44,5,FALSE))*VLOOKUP(ABSYLD2!AC$4,'[1]INTERNAL PARAMETERS-1'!$B$5:$J$44,9,FALSE)*ABSYLD2!$F79</f>
        <v>0</v>
      </c>
      <c r="AD79" s="47">
        <f>ABSYLD1!AD79*VLOOKUP(ABSYLD2!AD$4,'[1]INTERNAL PARAMETERS-1'!$B$5:$J$44,5,FALSE)*VLOOKUP(ABSYLD2!AD$4,'[1]INTERNAL PARAMETERS-1'!$B$5:$J$44,7,FALSE)*ABSYLD2!$F79 + ABSYLD1!AD79*(1-VLOOKUP(ABSYLD2!AD$4,'[1]INTERNAL PARAMETERS-1'!$B$5:$J$44,5,FALSE))*VLOOKUP(ABSYLD2!AD$4,'[1]INTERNAL PARAMETERS-1'!$B$5:$J$44,9,FALSE)*ABSYLD2!$F79</f>
        <v>0</v>
      </c>
      <c r="AE79" s="47">
        <f>ABSYLD1!AE79*VLOOKUP(ABSYLD2!AE$4,'[1]INTERNAL PARAMETERS-1'!$B$5:$J$44,5,FALSE)*VLOOKUP(ABSYLD2!AE$4,'[1]INTERNAL PARAMETERS-1'!$B$5:$J$44,7,FALSE)*ABSYLD2!$F79 + ABSYLD1!AE79*(1-VLOOKUP(ABSYLD2!AE$4,'[1]INTERNAL PARAMETERS-1'!$B$5:$J$44,5,FALSE))*VLOOKUP(ABSYLD2!AE$4,'[1]INTERNAL PARAMETERS-1'!$B$5:$J$44,9,FALSE)*ABSYLD2!$F79</f>
        <v>0</v>
      </c>
      <c r="AF79" s="47">
        <f>ABSYLD1!AF79*VLOOKUP(ABSYLD2!AF$4,'[1]INTERNAL PARAMETERS-1'!$B$5:$J$44,5,FALSE)*VLOOKUP(ABSYLD2!AF$4,'[1]INTERNAL PARAMETERS-1'!$B$5:$J$44,7,FALSE)*ABSYLD2!$F79 + ABSYLD1!AF79*(1-VLOOKUP(ABSYLD2!AF$4,'[1]INTERNAL PARAMETERS-1'!$B$5:$J$44,5,FALSE))*VLOOKUP(ABSYLD2!AF$4,'[1]INTERNAL PARAMETERS-1'!$B$5:$J$44,9,FALSE)*ABSYLD2!$F79</f>
        <v>0.18275610873640843</v>
      </c>
      <c r="AG79" s="47">
        <f>ABSYLD1!AG79*VLOOKUP(ABSYLD2!AG$4,'[1]INTERNAL PARAMETERS-1'!$B$5:$J$44,5,FALSE)*VLOOKUP(ABSYLD2!AG$4,'[1]INTERNAL PARAMETERS-1'!$B$5:$J$44,7,FALSE)*ABSYLD2!$F79 + ABSYLD1!AG79*(1-VLOOKUP(ABSYLD2!AG$4,'[1]INTERNAL PARAMETERS-1'!$B$5:$J$44,5,FALSE))*VLOOKUP(ABSYLD2!AG$4,'[1]INTERNAL PARAMETERS-1'!$B$5:$J$44,9,FALSE)*ABSYLD2!$F79</f>
        <v>0</v>
      </c>
      <c r="AH79" s="47">
        <f>ABSYLD1!AH79*VLOOKUP(ABSYLD2!AH$4,'[1]INTERNAL PARAMETERS-1'!$B$5:$J$44,5,FALSE)*VLOOKUP(ABSYLD2!AH$4,'[1]INTERNAL PARAMETERS-1'!$B$5:$J$44,7,FALSE)*ABSYLD2!$F79 + ABSYLD1!AH79*(1-VLOOKUP(ABSYLD2!AH$4,'[1]INTERNAL PARAMETERS-1'!$B$5:$J$44,5,FALSE))*VLOOKUP(ABSYLD2!AH$4,'[1]INTERNAL PARAMETERS-1'!$B$5:$J$44,9,FALSE)*ABSYLD2!$F79</f>
        <v>0.10302607158167254</v>
      </c>
      <c r="AI79" s="47">
        <f>ABSYLD1!AI79*VLOOKUP(ABSYLD2!AI$4,'[1]INTERNAL PARAMETERS-1'!$B$5:$J$44,5,FALSE)*VLOOKUP(ABSYLD2!AI$4,'[1]INTERNAL PARAMETERS-1'!$B$5:$J$44,7,FALSE)*ABSYLD2!$F79 + ABSYLD1!AI79*(1-VLOOKUP(ABSYLD2!AI$4,'[1]INTERNAL PARAMETERS-1'!$B$5:$J$44,5,FALSE))*VLOOKUP(ABSYLD2!AI$4,'[1]INTERNAL PARAMETERS-1'!$B$5:$J$44,9,FALSE)*ABSYLD2!$F79</f>
        <v>0.25764144936547961</v>
      </c>
      <c r="AJ79" s="47">
        <f>ABSYLD1!AJ79*VLOOKUP(ABSYLD2!AJ$4,'[1]INTERNAL PARAMETERS-1'!$B$5:$J$44,5,FALSE)*VLOOKUP(ABSYLD2!AJ$4,'[1]INTERNAL PARAMETERS-1'!$B$5:$J$44,7,FALSE)*ABSYLD2!$F79 + ABSYLD1!AJ79*(1-VLOOKUP(ABSYLD2!AJ$4,'[1]INTERNAL PARAMETERS-1'!$B$5:$J$44,5,FALSE))*VLOOKUP(ABSYLD2!AJ$4,'[1]INTERNAL PARAMETERS-1'!$B$5:$J$44,9,FALSE)*ABSYLD2!$F79</f>
        <v>0.18275610873640843</v>
      </c>
      <c r="AK79" s="47">
        <f>ABSYLD1!AK79*VLOOKUP(ABSYLD2!AK$4,'[1]INTERNAL PARAMETERS-1'!$B$5:$J$44,5,FALSE)*VLOOKUP(ABSYLD2!AK$4,'[1]INTERNAL PARAMETERS-1'!$B$5:$J$44,7,FALSE)*ABSYLD2!$F79 + ABSYLD1!AK79*(1-VLOOKUP(ABSYLD2!AK$4,'[1]INTERNAL PARAMETERS-1'!$B$5:$J$44,5,FALSE))*VLOOKUP(ABSYLD2!AK$4,'[1]INTERNAL PARAMETERS-1'!$B$5:$J$44,9,FALSE)*ABSYLD2!$F79</f>
        <v>0</v>
      </c>
      <c r="AL79" s="47">
        <f>ABSYLD1!AL79*VLOOKUP(ABSYLD2!AL$4,'[1]INTERNAL PARAMETERS-1'!$B$5:$J$44,5,FALSE)*VLOOKUP(ABSYLD2!AL$4,'[1]INTERNAL PARAMETERS-1'!$B$5:$J$44,7,FALSE)*ABSYLD2!$F79 + ABSYLD1!AL79*(1-VLOOKUP(ABSYLD2!AL$4,'[1]INTERNAL PARAMETERS-1'!$B$5:$J$44,5,FALSE))*VLOOKUP(ABSYLD2!AL$4,'[1]INTERNAL PARAMETERS-1'!$B$5:$J$44,9,FALSE)*ABSYLD2!$F79</f>
        <v>0</v>
      </c>
      <c r="AM79" s="47">
        <f>ABSYLD1!AM79*VLOOKUP(ABSYLD2!AM$4,'[1]INTERNAL PARAMETERS-1'!$B$5:$J$44,5,FALSE)*VLOOKUP(ABSYLD2!AM$4,'[1]INTERNAL PARAMETERS-1'!$B$5:$J$44,7,FALSE)*ABSYLD2!$F79 + ABSYLD1!AM79*(1-VLOOKUP(ABSYLD2!AM$4,'[1]INTERNAL PARAMETERS-1'!$B$5:$J$44,5,FALSE))*VLOOKUP(ABSYLD2!AM$4,'[1]INTERNAL PARAMETERS-1'!$B$5:$J$44,9,FALSE)*ABSYLD2!$F79</f>
        <v>0</v>
      </c>
      <c r="AN79" s="47">
        <f>ABSYLD1!AN79*VLOOKUP(ABSYLD2!AN$4,'[1]INTERNAL PARAMETERS-1'!$B$5:$J$44,5,FALSE)*VLOOKUP(ABSYLD2!AN$4,'[1]INTERNAL PARAMETERS-1'!$B$5:$J$44,7,FALSE)*ABSYLD2!$F79 + ABSYLD1!AN79*(1-VLOOKUP(ABSYLD2!AN$4,'[1]INTERNAL PARAMETERS-1'!$B$5:$J$44,5,FALSE))*VLOOKUP(ABSYLD2!AN$4,'[1]INTERNAL PARAMETERS-1'!$B$5:$J$44,9,FALSE)*ABSYLD2!$F79</f>
        <v>0</v>
      </c>
      <c r="AO79" s="47">
        <f>ABSYLD1!AO79*VLOOKUP(ABSYLD2!AO$4,'[1]INTERNAL PARAMETERS-1'!$B$5:$J$44,5,FALSE)*VLOOKUP(ABSYLD2!AO$4,'[1]INTERNAL PARAMETERS-1'!$B$5:$J$44,7,FALSE)*ABSYLD2!$F79 + ABSYLD1!AO79*(1-VLOOKUP(ABSYLD2!AO$4,'[1]INTERNAL PARAMETERS-1'!$B$5:$J$44,5,FALSE))*VLOOKUP(ABSYLD2!AO$4,'[1]INTERNAL PARAMETERS-1'!$B$5:$J$44,9,FALSE)*ABSYLD2!$F79</f>
        <v>0</v>
      </c>
      <c r="AP79" s="47">
        <f>ABSYLD1!AP79*VLOOKUP(ABSYLD2!AP$4,'[1]INTERNAL PARAMETERS-1'!$B$5:$J$44,5,FALSE)*VLOOKUP(ABSYLD2!AP$4,'[1]INTERNAL PARAMETERS-1'!$B$5:$J$44,7,FALSE)*ABSYLD2!$F79 + ABSYLD1!AP79*(1-VLOOKUP(ABSYLD2!AP$4,'[1]INTERNAL PARAMETERS-1'!$B$5:$J$44,5,FALSE))*VLOOKUP(ABSYLD2!AP$4,'[1]INTERNAL PARAMETERS-1'!$B$5:$J$44,9,FALSE)*ABSYLD2!$F79</f>
        <v>0</v>
      </c>
      <c r="AQ79" s="47">
        <f>ABSYLD1!AQ79*VLOOKUP(ABSYLD2!AQ$4,'[1]INTERNAL PARAMETERS-1'!$B$5:$J$44,5,FALSE)*VLOOKUP(ABSYLD2!AQ$4,'[1]INTERNAL PARAMETERS-1'!$B$5:$J$44,7,FALSE)*ABSYLD2!$F79 + ABSYLD1!AQ79*(1-VLOOKUP(ABSYLD2!AQ$4,'[1]INTERNAL PARAMETERS-1'!$B$5:$J$44,5,FALSE))*VLOOKUP(ABSYLD2!AQ$4,'[1]INTERNAL PARAMETERS-1'!$B$5:$J$44,9,FALSE)*ABSYLD2!$F79</f>
        <v>0</v>
      </c>
      <c r="AR79" s="47">
        <f>ABSYLD1!AR79*VLOOKUP(ABSYLD2!AR$4,'[1]INTERNAL PARAMETERS-1'!$B$5:$J$44,5,FALSE)*VLOOKUP(ABSYLD2!AR$4,'[1]INTERNAL PARAMETERS-1'!$B$5:$J$44,7,FALSE)*ABSYLD2!$F79 + ABSYLD1!AR79*(1-VLOOKUP(ABSYLD2!AR$4,'[1]INTERNAL PARAMETERS-1'!$B$5:$J$44,5,FALSE))*VLOOKUP(ABSYLD2!AR$4,'[1]INTERNAL PARAMETERS-1'!$B$5:$J$44,9,FALSE)*ABSYLD2!$F79</f>
        <v>0</v>
      </c>
      <c r="AS79" s="47">
        <f>ABSYLD1!AS79*VLOOKUP(ABSYLD2!AS$4,'[1]INTERNAL PARAMETERS-1'!$B$5:$J$44,5,FALSE)*VLOOKUP(ABSYLD2!AS$4,'[1]INTERNAL PARAMETERS-1'!$B$5:$J$44,7,FALSE)*ABSYLD2!$F79 + ABSYLD1!AS79*(1-VLOOKUP(ABSYLD2!AS$4,'[1]INTERNAL PARAMETERS-1'!$B$5:$J$44,5,FALSE))*VLOOKUP(ABSYLD2!AS$4,'[1]INTERNAL PARAMETERS-1'!$B$5:$J$44,9,FALSE)*ABSYLD2!$F79</f>
        <v>0</v>
      </c>
      <c r="AT79" s="46">
        <f>ABSYLD1!AT79*VLOOKUP(ABSYLD2!AT$4,'[1]INTERNAL PARAMETERS-1'!$B$5:$J$44,5,FALSE)*VLOOKUP(ABSYLD2!AT$4,'[1]INTERNAL PARAMETERS-1'!$B$5:$J$44,7,FALSE)*ABSYLD2!$F79 + ABSYLD1!AT79*(1-VLOOKUP(ABSYLD2!AT$4,'[1]INTERNAL PARAMETERS-1'!$B$5:$J$44,5,FALSE))*VLOOKUP(ABSYLD2!AT$4,'[1]INTERNAL PARAMETERS-1'!$B$5:$J$44,9,FALSE)*ABSYLD2!$F79</f>
        <v>0</v>
      </c>
      <c r="AU79" s="48">
        <f>ABSYLD1!AU79*VLOOKUP(ABSYLD2!AU$4,'[1]INTERNAL PARAMETERS-1'!$B$5:$J$44,5,FALSE)*VLOOKUP(ABSYLD2!AU$4,'[1]INTERNAL PARAMETERS-1'!$B$5:$J$44,6,FALSE)*VLOOKUP(ABSYLD2!AU$4,'[1]INTERNAL PARAMETERS-1'!$B$5:$J$44,3,FALSE) + ABSYLD1!AU79*(1-VLOOKUP(ABSYLD2!AU$4,'[1]INTERNAL PARAMETERS-1'!$B$5:$J$44,5,FALSE))*VLOOKUP(ABSYLD2!AU$4,'[1]INTERNAL PARAMETERS-1'!$B$5:$J$44,8,FALSE)*VLOOKUP(ABSYLD2!AU$4,'[1]INTERNAL PARAMETERS-1'!$B$5:$J$44,3,FALSE)</f>
        <v>0</v>
      </c>
      <c r="AV79" s="47">
        <f>ABSYLD1!AV79*VLOOKUP(ABSYLD2!AV$4,'[1]INTERNAL PARAMETERS-1'!$B$5:$J$44,5,FALSE)*VLOOKUP(ABSYLD2!AV$4,'[1]INTERNAL PARAMETERS-1'!$B$5:$J$44,6,FALSE)*VLOOKUP(ABSYLD2!AV$4,'[1]INTERNAL PARAMETERS-1'!$B$5:$J$44,3,FALSE) + ABSYLD1!AV79*(1-VLOOKUP(ABSYLD2!AV$4,'[1]INTERNAL PARAMETERS-1'!$B$5:$J$44,5,FALSE))*VLOOKUP(ABSYLD2!AV$4,'[1]INTERNAL PARAMETERS-1'!$B$5:$J$44,8,FALSE)*VLOOKUP(ABSYLD2!AV$4,'[1]INTERNAL PARAMETERS-1'!$B$5:$J$44,3,FALSE)</f>
        <v>0</v>
      </c>
      <c r="AW79" s="47">
        <f>ABSYLD1!AW79*VLOOKUP(ABSYLD2!AW$4,'[1]INTERNAL PARAMETERS-1'!$B$5:$J$44,5,FALSE)*VLOOKUP(ABSYLD2!AW$4,'[1]INTERNAL PARAMETERS-1'!$B$5:$J$44,6,FALSE)*VLOOKUP(ABSYLD2!AW$4,'[1]INTERNAL PARAMETERS-1'!$B$5:$J$44,3,FALSE) + ABSYLD1!AW79*(1-VLOOKUP(ABSYLD2!AW$4,'[1]INTERNAL PARAMETERS-1'!$B$5:$J$44,5,FALSE))*VLOOKUP(ABSYLD2!AW$4,'[1]INTERNAL PARAMETERS-1'!$B$5:$J$44,8,FALSE)*VLOOKUP(ABSYLD2!AW$4,'[1]INTERNAL PARAMETERS-1'!$B$5:$J$44,3,FALSE)</f>
        <v>2.1434777173636852</v>
      </c>
      <c r="AX79" s="47">
        <f>ABSYLD1!AX79*VLOOKUP(ABSYLD2!AX$4,'[1]INTERNAL PARAMETERS-1'!$B$5:$J$44,5,FALSE)*VLOOKUP(ABSYLD2!AX$4,'[1]INTERNAL PARAMETERS-1'!$B$5:$J$44,6,FALSE)*VLOOKUP(ABSYLD2!AX$4,'[1]INTERNAL PARAMETERS-1'!$B$5:$J$44,3,FALSE) + ABSYLD1!AX79*(1-VLOOKUP(ABSYLD2!AX$4,'[1]INTERNAL PARAMETERS-1'!$B$5:$J$44,5,FALSE))*VLOOKUP(ABSYLD2!AX$4,'[1]INTERNAL PARAMETERS-1'!$B$5:$J$44,8,FALSE)*VLOOKUP(ABSYLD2!AX$4,'[1]INTERNAL PARAMETERS-1'!$B$5:$J$44,3,FALSE)</f>
        <v>0</v>
      </c>
      <c r="AY79" s="47">
        <f>ABSYLD1!AY79*VLOOKUP(ABSYLD2!AY$4,'[1]INTERNAL PARAMETERS-1'!$B$5:$J$44,5,FALSE)*VLOOKUP(ABSYLD2!AY$4,'[1]INTERNAL PARAMETERS-1'!$B$5:$J$44,6,FALSE)*VLOOKUP(ABSYLD2!AY$4,'[1]INTERNAL PARAMETERS-1'!$B$5:$J$44,3,FALSE) + ABSYLD1!AY79*(1-VLOOKUP(ABSYLD2!AY$4,'[1]INTERNAL PARAMETERS-1'!$B$5:$J$44,5,FALSE))*VLOOKUP(ABSYLD2!AY$4,'[1]INTERNAL PARAMETERS-1'!$B$5:$J$44,8,FALSE)*VLOOKUP(ABSYLD2!AY$4,'[1]INTERNAL PARAMETERS-1'!$B$5:$J$44,3,FALSE)</f>
        <v>0</v>
      </c>
      <c r="AZ79" s="47">
        <f>ABSYLD1!AZ79*VLOOKUP(ABSYLD2!AZ$4,'[1]INTERNAL PARAMETERS-1'!$B$5:$J$44,5,FALSE)*VLOOKUP(ABSYLD2!AZ$4,'[1]INTERNAL PARAMETERS-1'!$B$5:$J$44,6,FALSE)*VLOOKUP(ABSYLD2!AZ$4,'[1]INTERNAL PARAMETERS-1'!$B$5:$J$44,3,FALSE) + ABSYLD1!AZ79*(1-VLOOKUP(ABSYLD2!AZ$4,'[1]INTERNAL PARAMETERS-1'!$B$5:$J$44,5,FALSE))*VLOOKUP(ABSYLD2!AZ$4,'[1]INTERNAL PARAMETERS-1'!$B$5:$J$44,8,FALSE)*VLOOKUP(ABSYLD2!AZ$4,'[1]INTERNAL PARAMETERS-1'!$B$5:$J$44,3,FALSE)</f>
        <v>0</v>
      </c>
      <c r="BA79" s="47">
        <f>ABSYLD1!BA79*VLOOKUP(ABSYLD2!BA$4,'[1]INTERNAL PARAMETERS-1'!$B$5:$J$44,5,FALSE)*VLOOKUP(ABSYLD2!BA$4,'[1]INTERNAL PARAMETERS-1'!$B$5:$J$44,6,FALSE)*VLOOKUP(ABSYLD2!BA$4,'[1]INTERNAL PARAMETERS-1'!$B$5:$J$44,3,FALSE) + ABSYLD1!BA79*(1-VLOOKUP(ABSYLD2!BA$4,'[1]INTERNAL PARAMETERS-1'!$B$5:$J$44,5,FALSE))*VLOOKUP(ABSYLD2!BA$4,'[1]INTERNAL PARAMETERS-1'!$B$5:$J$44,8,FALSE)*VLOOKUP(ABSYLD2!BA$4,'[1]INTERNAL PARAMETERS-1'!$B$5:$J$44,3,FALSE)</f>
        <v>0.24985507655158856</v>
      </c>
      <c r="BB79" s="47">
        <f>ABSYLD1!BB79*VLOOKUP(ABSYLD2!BB$4,'[1]INTERNAL PARAMETERS-1'!$B$5:$J$44,5,FALSE)*VLOOKUP(ABSYLD2!BB$4,'[1]INTERNAL PARAMETERS-1'!$B$5:$J$44,6,FALSE)*VLOOKUP(ABSYLD2!BB$4,'[1]INTERNAL PARAMETERS-1'!$B$5:$J$44,3,FALSE) + ABSYLD1!BB79*(1-VLOOKUP(ABSYLD2!BB$4,'[1]INTERNAL PARAMETERS-1'!$B$5:$J$44,5,FALSE))*VLOOKUP(ABSYLD2!BB$4,'[1]INTERNAL PARAMETERS-1'!$B$5:$J$44,8,FALSE)*VLOOKUP(ABSYLD2!BB$4,'[1]INTERNAL PARAMETERS-1'!$B$5:$J$44,3,FALSE)</f>
        <v>0.69358131217147034</v>
      </c>
      <c r="BC79" s="47">
        <f>ABSYLD1!BC79*VLOOKUP(ABSYLD2!BC$4,'[1]INTERNAL PARAMETERS-1'!$B$5:$J$44,5,FALSE)*VLOOKUP(ABSYLD2!BC$4,'[1]INTERNAL PARAMETERS-1'!$B$5:$J$44,6,FALSE)*VLOOKUP(ABSYLD2!BC$4,'[1]INTERNAL PARAMETERS-1'!$B$5:$J$44,3,FALSE) + ABSYLD1!BC79*(1-VLOOKUP(ABSYLD2!BC$4,'[1]INTERNAL PARAMETERS-1'!$B$5:$J$44,5,FALSE))*VLOOKUP(ABSYLD2!BC$4,'[1]INTERNAL PARAMETERS-1'!$B$5:$J$44,8,FALSE)*VLOOKUP(ABSYLD2!BC$4,'[1]INTERNAL PARAMETERS-1'!$B$5:$J$44,3,FALSE)</f>
        <v>0.1332106032659203</v>
      </c>
      <c r="BD79" s="47">
        <f>ABSYLD1!BD79*VLOOKUP(ABSYLD2!BD$4,'[1]INTERNAL PARAMETERS-1'!$B$5:$J$44,5,FALSE)*VLOOKUP(ABSYLD2!BD$4,'[1]INTERNAL PARAMETERS-1'!$B$5:$J$44,6,FALSE)*VLOOKUP(ABSYLD2!BD$4,'[1]INTERNAL PARAMETERS-1'!$B$5:$J$44,3,FALSE) + ABSYLD1!BD79*(1-VLOOKUP(ABSYLD2!BD$4,'[1]INTERNAL PARAMETERS-1'!$B$5:$J$44,5,FALSE))*VLOOKUP(ABSYLD2!BD$4,'[1]INTERNAL PARAMETERS-1'!$B$5:$J$44,8,FALSE)*VLOOKUP(ABSYLD2!BD$4,'[1]INTERNAL PARAMETERS-1'!$B$5:$J$44,3,FALSE)</f>
        <v>0.60243058279963491</v>
      </c>
      <c r="BE79" s="47">
        <f>ABSYLD1!BE79*VLOOKUP(ABSYLD2!BE$4,'[1]INTERNAL PARAMETERS-1'!$B$5:$J$44,5,FALSE)*VLOOKUP(ABSYLD2!BE$4,'[1]INTERNAL PARAMETERS-1'!$B$5:$J$44,6,FALSE)*VLOOKUP(ABSYLD2!BE$4,'[1]INTERNAL PARAMETERS-1'!$B$5:$J$44,3,FALSE) + ABSYLD1!BE79*(1-VLOOKUP(ABSYLD2!BE$4,'[1]INTERNAL PARAMETERS-1'!$B$5:$J$44,5,FALSE))*VLOOKUP(ABSYLD2!BE$4,'[1]INTERNAL PARAMETERS-1'!$B$5:$J$44,8,FALSE)*VLOOKUP(ABSYLD2!BE$4,'[1]INTERNAL PARAMETERS-1'!$B$5:$J$44,3,FALSE)</f>
        <v>0.23199057023041617</v>
      </c>
      <c r="BF79" s="47">
        <f>ABSYLD1!BF79*VLOOKUP(ABSYLD2!BF$4,'[1]INTERNAL PARAMETERS-1'!$B$5:$J$44,5,FALSE)*VLOOKUP(ABSYLD2!BF$4,'[1]INTERNAL PARAMETERS-1'!$B$5:$J$44,6,FALSE)*VLOOKUP(ABSYLD2!BF$4,'[1]INTERNAL PARAMETERS-1'!$B$5:$J$44,3,FALSE) + ABSYLD1!BF79*(1-VLOOKUP(ABSYLD2!BF$4,'[1]INTERNAL PARAMETERS-1'!$B$5:$J$44,5,FALSE))*VLOOKUP(ABSYLD2!BF$4,'[1]INTERNAL PARAMETERS-1'!$B$5:$J$44,8,FALSE)*VLOOKUP(ABSYLD2!BF$4,'[1]INTERNAL PARAMETERS-1'!$B$5:$J$44,3,FALSE)</f>
        <v>0</v>
      </c>
      <c r="BG79" s="47">
        <f>ABSYLD1!BG79*VLOOKUP(ABSYLD2!BG$4,'[1]INTERNAL PARAMETERS-1'!$B$5:$J$44,5,FALSE)*VLOOKUP(ABSYLD2!BG$4,'[1]INTERNAL PARAMETERS-1'!$B$5:$J$44,6,FALSE)*VLOOKUP(ABSYLD2!BG$4,'[1]INTERNAL PARAMETERS-1'!$B$5:$J$44,3,FALSE) + ABSYLD1!BG79*(1-VLOOKUP(ABSYLD2!BG$4,'[1]INTERNAL PARAMETERS-1'!$B$5:$J$44,5,FALSE))*VLOOKUP(ABSYLD2!BG$4,'[1]INTERNAL PARAMETERS-1'!$B$5:$J$44,8,FALSE)*VLOOKUP(ABSYLD2!BG$4,'[1]INTERNAL PARAMETERS-1'!$B$5:$J$44,3,FALSE)</f>
        <v>0.89892780954105866</v>
      </c>
      <c r="BH79" s="47">
        <f>ABSYLD1!BH79*VLOOKUP(ABSYLD2!BH$4,'[1]INTERNAL PARAMETERS-1'!$B$5:$J$44,5,FALSE)*VLOOKUP(ABSYLD2!BH$4,'[1]INTERNAL PARAMETERS-1'!$B$5:$J$44,6,FALSE)*VLOOKUP(ABSYLD2!BH$4,'[1]INTERNAL PARAMETERS-1'!$B$5:$J$44,3,FALSE) + ABSYLD1!BH79*(1-VLOOKUP(ABSYLD2!BH$4,'[1]INTERNAL PARAMETERS-1'!$B$5:$J$44,5,FALSE))*VLOOKUP(ABSYLD2!BH$4,'[1]INTERNAL PARAMETERS-1'!$B$5:$J$44,8,FALSE)*VLOOKUP(ABSYLD2!BH$4,'[1]INTERNAL PARAMETERS-1'!$B$5:$J$44,3,FALSE)</f>
        <v>1.7739234456686851E-3</v>
      </c>
      <c r="BI79" s="47">
        <f>ABSYLD1!BI79*VLOOKUP(ABSYLD2!BI$4,'[1]INTERNAL PARAMETERS-1'!$B$5:$J$44,5,FALSE)*VLOOKUP(ABSYLD2!BI$4,'[1]INTERNAL PARAMETERS-1'!$B$5:$J$44,6,FALSE)*VLOOKUP(ABSYLD2!BI$4,'[1]INTERNAL PARAMETERS-1'!$B$5:$J$44,3,FALSE) + ABSYLD1!BI79*(1-VLOOKUP(ABSYLD2!BI$4,'[1]INTERNAL PARAMETERS-1'!$B$5:$J$44,5,FALSE))*VLOOKUP(ABSYLD2!BI$4,'[1]INTERNAL PARAMETERS-1'!$B$5:$J$44,8,FALSE)*VLOOKUP(ABSYLD2!BI$4,'[1]INTERNAL PARAMETERS-1'!$B$5:$J$44,3,FALSE)</f>
        <v>0</v>
      </c>
      <c r="BJ79" s="47">
        <f>ABSYLD1!BJ79*VLOOKUP(ABSYLD2!BJ$4,'[1]INTERNAL PARAMETERS-1'!$B$5:$J$44,5,FALSE)*VLOOKUP(ABSYLD2!BJ$4,'[1]INTERNAL PARAMETERS-1'!$B$5:$J$44,6,FALSE)*VLOOKUP(ABSYLD2!BJ$4,'[1]INTERNAL PARAMETERS-1'!$B$5:$J$44,3,FALSE) + ABSYLD1!BJ79*(1-VLOOKUP(ABSYLD2!BJ$4,'[1]INTERNAL PARAMETERS-1'!$B$5:$J$44,5,FALSE))*VLOOKUP(ABSYLD2!BJ$4,'[1]INTERNAL PARAMETERS-1'!$B$5:$J$44,8,FALSE)*VLOOKUP(ABSYLD2!BJ$4,'[1]INTERNAL PARAMETERS-1'!$B$5:$J$44,3,FALSE)</f>
        <v>0.22009021414179522</v>
      </c>
      <c r="BK79" s="47">
        <f>ABSYLD1!BK79*VLOOKUP(ABSYLD2!BK$4,'[1]INTERNAL PARAMETERS-1'!$B$5:$J$44,5,FALSE)*VLOOKUP(ABSYLD2!BK$4,'[1]INTERNAL PARAMETERS-1'!$B$5:$J$44,6,FALSE)*VLOOKUP(ABSYLD2!BK$4,'[1]INTERNAL PARAMETERS-1'!$B$5:$J$44,3,FALSE) + ABSYLD1!BK79*(1-VLOOKUP(ABSYLD2!BK$4,'[1]INTERNAL PARAMETERS-1'!$B$5:$J$44,5,FALSE))*VLOOKUP(ABSYLD2!BK$4,'[1]INTERNAL PARAMETERS-1'!$B$5:$J$44,8,FALSE)*VLOOKUP(ABSYLD2!BK$4,'[1]INTERNAL PARAMETERS-1'!$B$5:$J$44,3,FALSE)</f>
        <v>0.13970891999264556</v>
      </c>
      <c r="BL79" s="47">
        <f>ABSYLD1!BL79*VLOOKUP(ABSYLD2!BL$4,'[1]INTERNAL PARAMETERS-1'!$B$5:$J$44,5,FALSE)*VLOOKUP(ABSYLD2!BL$4,'[1]INTERNAL PARAMETERS-1'!$B$5:$J$44,6,FALSE)*VLOOKUP(ABSYLD2!BL$4,'[1]INTERNAL PARAMETERS-1'!$B$5:$J$44,3,FALSE) + ABSYLD1!BL79*(1-VLOOKUP(ABSYLD2!BL$4,'[1]INTERNAL PARAMETERS-1'!$B$5:$J$44,5,FALSE))*VLOOKUP(ABSYLD2!BL$4,'[1]INTERNAL PARAMETERS-1'!$B$5:$J$44,8,FALSE)*VLOOKUP(ABSYLD2!BL$4,'[1]INTERNAL PARAMETERS-1'!$B$5:$J$44,3,FALSE)</f>
        <v>6.6907743880445514E-2</v>
      </c>
      <c r="BM79" s="47">
        <f>ABSYLD1!BM79*VLOOKUP(ABSYLD2!BM$4,'[1]INTERNAL PARAMETERS-1'!$B$5:$J$44,5,FALSE)*VLOOKUP(ABSYLD2!BM$4,'[1]INTERNAL PARAMETERS-1'!$B$5:$J$44,6,FALSE)*VLOOKUP(ABSYLD2!BM$4,'[1]INTERNAL PARAMETERS-1'!$B$5:$J$44,3,FALSE) + ABSYLD1!BM79*(1-VLOOKUP(ABSYLD2!BM$4,'[1]INTERNAL PARAMETERS-1'!$B$5:$J$44,5,FALSE))*VLOOKUP(ABSYLD2!BM$4,'[1]INTERNAL PARAMETERS-1'!$B$5:$J$44,8,FALSE)*VLOOKUP(ABSYLD2!BM$4,'[1]INTERNAL PARAMETERS-1'!$B$5:$J$44,3,FALSE)</f>
        <v>9.0225274817167644E-3</v>
      </c>
      <c r="BN79" s="47">
        <f>ABSYLD1!BN79*VLOOKUP(ABSYLD2!BN$4,'[1]INTERNAL PARAMETERS-1'!$B$5:$J$44,5,FALSE)*VLOOKUP(ABSYLD2!BN$4,'[1]INTERNAL PARAMETERS-1'!$B$5:$J$44,6,FALSE)*VLOOKUP(ABSYLD2!BN$4,'[1]INTERNAL PARAMETERS-1'!$B$5:$J$44,3,FALSE) + ABSYLD1!BN79*(1-VLOOKUP(ABSYLD2!BN$4,'[1]INTERNAL PARAMETERS-1'!$B$5:$J$44,5,FALSE))*VLOOKUP(ABSYLD2!BN$4,'[1]INTERNAL PARAMETERS-1'!$B$5:$J$44,8,FALSE)*VLOOKUP(ABSYLD2!BN$4,'[1]INTERNAL PARAMETERS-1'!$B$5:$J$44,3,FALSE)</f>
        <v>0.22173295025714945</v>
      </c>
      <c r="BO79" s="47">
        <f>ABSYLD1!BO79*VLOOKUP(ABSYLD2!BO$4,'[1]INTERNAL PARAMETERS-1'!$B$5:$J$44,5,FALSE)*VLOOKUP(ABSYLD2!BO$4,'[1]INTERNAL PARAMETERS-1'!$B$5:$J$44,6,FALSE)*VLOOKUP(ABSYLD2!BO$4,'[1]INTERNAL PARAMETERS-1'!$B$5:$J$44,3,FALSE) + ABSYLD1!BO79*(1-VLOOKUP(ABSYLD2!BO$4,'[1]INTERNAL PARAMETERS-1'!$B$5:$J$44,5,FALSE))*VLOOKUP(ABSYLD2!BO$4,'[1]INTERNAL PARAMETERS-1'!$B$5:$J$44,8,FALSE)*VLOOKUP(ABSYLD2!BO$4,'[1]INTERNAL PARAMETERS-1'!$B$5:$J$44,3,FALSE)</f>
        <v>0.39647566028617182</v>
      </c>
      <c r="BP79" s="47">
        <f>ABSYLD1!BP79*VLOOKUP(ABSYLD2!BP$4,'[1]INTERNAL PARAMETERS-1'!$B$5:$J$44,5,FALSE)*VLOOKUP(ABSYLD2!BP$4,'[1]INTERNAL PARAMETERS-1'!$B$5:$J$44,6,FALSE)*VLOOKUP(ABSYLD2!BP$4,'[1]INTERNAL PARAMETERS-1'!$B$5:$J$44,3,FALSE) + ABSYLD1!BP79*(1-VLOOKUP(ABSYLD2!BP$4,'[1]INTERNAL PARAMETERS-1'!$B$5:$J$44,5,FALSE))*VLOOKUP(ABSYLD2!BP$4,'[1]INTERNAL PARAMETERS-1'!$B$5:$J$44,8,FALSE)*VLOOKUP(ABSYLD2!BP$4,'[1]INTERNAL PARAMETERS-1'!$B$5:$J$44,3,FALSE)</f>
        <v>1.2055507081336382E-2</v>
      </c>
      <c r="BQ79" s="47">
        <f>ABSYLD1!BQ79*VLOOKUP(ABSYLD2!BQ$4,'[1]INTERNAL PARAMETERS-1'!$B$5:$J$44,5,FALSE)*VLOOKUP(ABSYLD2!BQ$4,'[1]INTERNAL PARAMETERS-1'!$B$5:$J$44,6,FALSE)*VLOOKUP(ABSYLD2!BQ$4,'[1]INTERNAL PARAMETERS-1'!$B$5:$J$44,3,FALSE) + ABSYLD1!BQ79*(1-VLOOKUP(ABSYLD2!BQ$4,'[1]INTERNAL PARAMETERS-1'!$B$5:$J$44,5,FALSE))*VLOOKUP(ABSYLD2!BQ$4,'[1]INTERNAL PARAMETERS-1'!$B$5:$J$44,8,FALSE)*VLOOKUP(ABSYLD2!BQ$4,'[1]INTERNAL PARAMETERS-1'!$B$5:$J$44,3,FALSE)</f>
        <v>0.42129142897024585</v>
      </c>
      <c r="BR79" s="47">
        <f>ABSYLD1!BR79*VLOOKUP(ABSYLD2!BR$4,'[1]INTERNAL PARAMETERS-1'!$B$5:$J$44,5,FALSE)*VLOOKUP(ABSYLD2!BR$4,'[1]INTERNAL PARAMETERS-1'!$B$5:$J$44,6,FALSE)*VLOOKUP(ABSYLD2!BR$4,'[1]INTERNAL PARAMETERS-1'!$B$5:$J$44,3,FALSE) + ABSYLD1!BR79*(1-VLOOKUP(ABSYLD2!BR$4,'[1]INTERNAL PARAMETERS-1'!$B$5:$J$44,5,FALSE))*VLOOKUP(ABSYLD2!BR$4,'[1]INTERNAL PARAMETERS-1'!$B$5:$J$44,8,FALSE)*VLOOKUP(ABSYLD2!BR$4,'[1]INTERNAL PARAMETERS-1'!$B$5:$J$44,3,FALSE)</f>
        <v>1.1137324458256622E-2</v>
      </c>
      <c r="BS79" s="47">
        <f>ABSYLD1!BS79*VLOOKUP(ABSYLD2!BS$4,'[1]INTERNAL PARAMETERS-1'!$B$5:$J$44,5,FALSE)*VLOOKUP(ABSYLD2!BS$4,'[1]INTERNAL PARAMETERS-1'!$B$5:$J$44,6,FALSE)*VLOOKUP(ABSYLD2!BS$4,'[1]INTERNAL PARAMETERS-1'!$B$5:$J$44,3,FALSE) + ABSYLD1!BS79*(1-VLOOKUP(ABSYLD2!BS$4,'[1]INTERNAL PARAMETERS-1'!$B$5:$J$44,5,FALSE))*VLOOKUP(ABSYLD2!BS$4,'[1]INTERNAL PARAMETERS-1'!$B$5:$J$44,8,FALSE)*VLOOKUP(ABSYLD2!BS$4,'[1]INTERNAL PARAMETERS-1'!$B$5:$J$44,3,FALSE)</f>
        <v>1.068942699477015E-3</v>
      </c>
      <c r="BT79" s="47">
        <f>ABSYLD1!BT79*VLOOKUP(ABSYLD2!BT$4,'[1]INTERNAL PARAMETERS-1'!$B$5:$J$44,5,FALSE)*VLOOKUP(ABSYLD2!BT$4,'[1]INTERNAL PARAMETERS-1'!$B$5:$J$44,6,FALSE)*VLOOKUP(ABSYLD2!BT$4,'[1]INTERNAL PARAMETERS-1'!$B$5:$J$44,3,FALSE) + ABSYLD1!BT79*(1-VLOOKUP(ABSYLD2!BT$4,'[1]INTERNAL PARAMETERS-1'!$B$5:$J$44,5,FALSE))*VLOOKUP(ABSYLD2!BT$4,'[1]INTERNAL PARAMETERS-1'!$B$5:$J$44,8,FALSE)*VLOOKUP(ABSYLD2!BT$4,'[1]INTERNAL PARAMETERS-1'!$B$5:$J$44,3,FALSE)</f>
        <v>0</v>
      </c>
      <c r="BU79" s="47">
        <f>ABSYLD1!BU79*VLOOKUP(ABSYLD2!BU$4,'[1]INTERNAL PARAMETERS-1'!$B$5:$J$44,5,FALSE)*VLOOKUP(ABSYLD2!BU$4,'[1]INTERNAL PARAMETERS-1'!$B$5:$J$44,6,FALSE)*VLOOKUP(ABSYLD2!BU$4,'[1]INTERNAL PARAMETERS-1'!$B$5:$J$44,3,FALSE) + ABSYLD1!BU79*(1-VLOOKUP(ABSYLD2!BU$4,'[1]INTERNAL PARAMETERS-1'!$B$5:$J$44,5,FALSE))*VLOOKUP(ABSYLD2!BU$4,'[1]INTERNAL PARAMETERS-1'!$B$5:$J$44,8,FALSE)*VLOOKUP(ABSYLD2!BU$4,'[1]INTERNAL PARAMETERS-1'!$B$5:$J$44,3,FALSE)</f>
        <v>0</v>
      </c>
      <c r="BV79" s="47">
        <f>ABSYLD1!BV79*VLOOKUP(ABSYLD2!BV$4,'[1]INTERNAL PARAMETERS-1'!$B$5:$J$44,5,FALSE)*VLOOKUP(ABSYLD2!BV$4,'[1]INTERNAL PARAMETERS-1'!$B$5:$J$44,6,FALSE)*VLOOKUP(ABSYLD2!BV$4,'[1]INTERNAL PARAMETERS-1'!$B$5:$J$44,3,FALSE) + ABSYLD1!BV79*(1-VLOOKUP(ABSYLD2!BV$4,'[1]INTERNAL PARAMETERS-1'!$B$5:$J$44,5,FALSE))*VLOOKUP(ABSYLD2!BV$4,'[1]INTERNAL PARAMETERS-1'!$B$5:$J$44,8,FALSE)*VLOOKUP(ABSYLD2!BV$4,'[1]INTERNAL PARAMETERS-1'!$B$5:$J$44,3,FALSE)</f>
        <v>0</v>
      </c>
      <c r="BW79" s="47">
        <f>ABSYLD1!BW79*VLOOKUP(ABSYLD2!BW$4,'[1]INTERNAL PARAMETERS-1'!$B$5:$J$44,5,FALSE)*VLOOKUP(ABSYLD2!BW$4,'[1]INTERNAL PARAMETERS-1'!$B$5:$J$44,6,FALSE)*VLOOKUP(ABSYLD2!BW$4,'[1]INTERNAL PARAMETERS-1'!$B$5:$J$44,3,FALSE) + ABSYLD1!BW79*(1-VLOOKUP(ABSYLD2!BW$4,'[1]INTERNAL PARAMETERS-1'!$B$5:$J$44,5,FALSE))*VLOOKUP(ABSYLD2!BW$4,'[1]INTERNAL PARAMETERS-1'!$B$5:$J$44,8,FALSE)*VLOOKUP(ABSYLD2!BW$4,'[1]INTERNAL PARAMETERS-1'!$B$5:$J$44,3,FALSE)</f>
        <v>0</v>
      </c>
      <c r="BX79" s="47">
        <f>ABSYLD1!BX79*VLOOKUP(ABSYLD2!BX$4,'[1]INTERNAL PARAMETERS-1'!$B$5:$J$44,5,FALSE)*VLOOKUP(ABSYLD2!BX$4,'[1]INTERNAL PARAMETERS-1'!$B$5:$J$44,6,FALSE)*VLOOKUP(ABSYLD2!BX$4,'[1]INTERNAL PARAMETERS-1'!$B$5:$J$44,3,FALSE) + ABSYLD1!BX79*(1-VLOOKUP(ABSYLD2!BX$4,'[1]INTERNAL PARAMETERS-1'!$B$5:$J$44,5,FALSE))*VLOOKUP(ABSYLD2!BX$4,'[1]INTERNAL PARAMETERS-1'!$B$5:$J$44,8,FALSE)*VLOOKUP(ABSYLD2!BX$4,'[1]INTERNAL PARAMETERS-1'!$B$5:$J$44,3,FALSE)</f>
        <v>0</v>
      </c>
      <c r="BY79" s="47">
        <f>ABSYLD1!BY79*VLOOKUP(ABSYLD2!BY$4,'[1]INTERNAL PARAMETERS-1'!$B$5:$J$44,5,FALSE)*VLOOKUP(ABSYLD2!BY$4,'[1]INTERNAL PARAMETERS-1'!$B$5:$J$44,6,FALSE)*VLOOKUP(ABSYLD2!BY$4,'[1]INTERNAL PARAMETERS-1'!$B$5:$J$44,3,FALSE) + ABSYLD1!BY79*(1-VLOOKUP(ABSYLD2!BY$4,'[1]INTERNAL PARAMETERS-1'!$B$5:$J$44,5,FALSE))*VLOOKUP(ABSYLD2!BY$4,'[1]INTERNAL PARAMETERS-1'!$B$5:$J$44,8,FALSE)*VLOOKUP(ABSYLD2!BY$4,'[1]INTERNAL PARAMETERS-1'!$B$5:$J$44,3,FALSE)</f>
        <v>0</v>
      </c>
      <c r="BZ79" s="47">
        <f>ABSYLD1!BZ79*VLOOKUP(ABSYLD2!BZ$4,'[1]INTERNAL PARAMETERS-1'!$B$5:$J$44,5,FALSE)*VLOOKUP(ABSYLD2!BZ$4,'[1]INTERNAL PARAMETERS-1'!$B$5:$J$44,6,FALSE)*VLOOKUP(ABSYLD2!BZ$4,'[1]INTERNAL PARAMETERS-1'!$B$5:$J$44,3,FALSE) + ABSYLD1!BZ79*(1-VLOOKUP(ABSYLD2!BZ$4,'[1]INTERNAL PARAMETERS-1'!$B$5:$J$44,5,FALSE))*VLOOKUP(ABSYLD2!BZ$4,'[1]INTERNAL PARAMETERS-1'!$B$5:$J$44,8,FALSE)*VLOOKUP(ABSYLD2!BZ$4,'[1]INTERNAL PARAMETERS-1'!$B$5:$J$44,3,FALSE)</f>
        <v>5.6063828130261686E-4</v>
      </c>
      <c r="CA79" s="47">
        <f>ABSYLD1!CA79*VLOOKUP(ABSYLD2!CA$4,'[1]INTERNAL PARAMETERS-1'!$B$5:$J$44,5,FALSE)*VLOOKUP(ABSYLD2!CA$4,'[1]INTERNAL PARAMETERS-1'!$B$5:$J$44,6,FALSE)*VLOOKUP(ABSYLD2!CA$4,'[1]INTERNAL PARAMETERS-1'!$B$5:$J$44,3,FALSE) + ABSYLD1!CA79*(1-VLOOKUP(ABSYLD2!CA$4,'[1]INTERNAL PARAMETERS-1'!$B$5:$J$44,5,FALSE))*VLOOKUP(ABSYLD2!CA$4,'[1]INTERNAL PARAMETERS-1'!$B$5:$J$44,8,FALSE)*VLOOKUP(ABSYLD2!CA$4,'[1]INTERNAL PARAMETERS-1'!$B$5:$J$44,3,FALSE)</f>
        <v>0</v>
      </c>
      <c r="CB79" s="47">
        <f>ABSYLD1!CB79*VLOOKUP(ABSYLD2!CB$4,'[1]INTERNAL PARAMETERS-1'!$B$5:$J$44,5,FALSE)*VLOOKUP(ABSYLD2!CB$4,'[1]INTERNAL PARAMETERS-1'!$B$5:$J$44,6,FALSE)*VLOOKUP(ABSYLD2!CB$4,'[1]INTERNAL PARAMETERS-1'!$B$5:$J$44,3,FALSE) + ABSYLD1!CB79*(1-VLOOKUP(ABSYLD2!CB$4,'[1]INTERNAL PARAMETERS-1'!$B$5:$J$44,5,FALSE))*VLOOKUP(ABSYLD2!CB$4,'[1]INTERNAL PARAMETERS-1'!$B$5:$J$44,8,FALSE)*VLOOKUP(ABSYLD2!CB$4,'[1]INTERNAL PARAMETERS-1'!$B$5:$J$44,3,FALSE)</f>
        <v>0</v>
      </c>
      <c r="CC79" s="47">
        <f>ABSYLD1!CC79*VLOOKUP(ABSYLD2!CC$4,'[1]INTERNAL PARAMETERS-1'!$B$5:$J$44,5,FALSE)*VLOOKUP(ABSYLD2!CC$4,'[1]INTERNAL PARAMETERS-1'!$B$5:$J$44,6,FALSE)*VLOOKUP(ABSYLD2!CC$4,'[1]INTERNAL PARAMETERS-1'!$B$5:$J$44,3,FALSE) + ABSYLD1!CC79*(1-VLOOKUP(ABSYLD2!CC$4,'[1]INTERNAL PARAMETERS-1'!$B$5:$J$44,5,FALSE))*VLOOKUP(ABSYLD2!CC$4,'[1]INTERNAL PARAMETERS-1'!$B$5:$J$44,8,FALSE)*VLOOKUP(ABSYLD2!CC$4,'[1]INTERNAL PARAMETERS-1'!$B$5:$J$44,3,FALSE)</f>
        <v>1.4210829131844941E-3</v>
      </c>
      <c r="CD79" s="47">
        <f>ABSYLD1!CD79*VLOOKUP(ABSYLD2!CD$4,'[1]INTERNAL PARAMETERS-1'!$B$5:$J$44,5,FALSE)*VLOOKUP(ABSYLD2!CD$4,'[1]INTERNAL PARAMETERS-1'!$B$5:$J$44,6,FALSE)*VLOOKUP(ABSYLD2!CD$4,'[1]INTERNAL PARAMETERS-1'!$B$5:$J$44,3,FALSE) + ABSYLD1!CD79*(1-VLOOKUP(ABSYLD2!CD$4,'[1]INTERNAL PARAMETERS-1'!$B$5:$J$44,5,FALSE))*VLOOKUP(ABSYLD2!CD$4,'[1]INTERNAL PARAMETERS-1'!$B$5:$J$44,8,FALSE)*VLOOKUP(ABSYLD2!CD$4,'[1]INTERNAL PARAMETERS-1'!$B$5:$J$44,3,FALSE)</f>
        <v>1.2716697708575933E-2</v>
      </c>
      <c r="CE79" s="47">
        <f>ABSYLD1!CE79*VLOOKUP(ABSYLD2!CE$4,'[1]INTERNAL PARAMETERS-1'!$B$5:$J$44,5,FALSE)*VLOOKUP(ABSYLD2!CE$4,'[1]INTERNAL PARAMETERS-1'!$B$5:$J$44,6,FALSE)*VLOOKUP(ABSYLD2!CE$4,'[1]INTERNAL PARAMETERS-1'!$B$5:$J$44,3,FALSE) + ABSYLD1!CE79*(1-VLOOKUP(ABSYLD2!CE$4,'[1]INTERNAL PARAMETERS-1'!$B$5:$J$44,5,FALSE))*VLOOKUP(ABSYLD2!CE$4,'[1]INTERNAL PARAMETERS-1'!$B$5:$J$44,8,FALSE)*VLOOKUP(ABSYLD2!CE$4,'[1]INTERNAL PARAMETERS-1'!$B$5:$J$44,3,FALSE)</f>
        <v>1.4738659928170613E-2</v>
      </c>
      <c r="CF79" s="47">
        <f>ABSYLD1!CF79*VLOOKUP(ABSYLD2!CF$4,'[1]INTERNAL PARAMETERS-1'!$B$5:$J$44,5,FALSE)*VLOOKUP(ABSYLD2!CF$4,'[1]INTERNAL PARAMETERS-1'!$B$5:$J$44,6,FALSE)*VLOOKUP(ABSYLD2!CF$4,'[1]INTERNAL PARAMETERS-1'!$B$5:$J$44,3,FALSE) + ABSYLD1!CF79*(1-VLOOKUP(ABSYLD2!CF$4,'[1]INTERNAL PARAMETERS-1'!$B$5:$J$44,5,FALSE))*VLOOKUP(ABSYLD2!CF$4,'[1]INTERNAL PARAMETERS-1'!$B$5:$J$44,8,FALSE)*VLOOKUP(ABSYLD2!CF$4,'[1]INTERNAL PARAMETERS-1'!$B$5:$J$44,3,FALSE)</f>
        <v>8.7455008490863843E-3</v>
      </c>
      <c r="CG79" s="47">
        <f>ABSYLD1!CG79*VLOOKUP(ABSYLD2!CG$4,'[1]INTERNAL PARAMETERS-1'!$B$5:$J$44,5,FALSE)*VLOOKUP(ABSYLD2!CG$4,'[1]INTERNAL PARAMETERS-1'!$B$5:$J$44,6,FALSE)*VLOOKUP(ABSYLD2!CG$4,'[1]INTERNAL PARAMETERS-1'!$B$5:$J$44,3,FALSE) + ABSYLD1!CG79*(1-VLOOKUP(ABSYLD2!CG$4,'[1]INTERNAL PARAMETERS-1'!$B$5:$J$44,5,FALSE))*VLOOKUP(ABSYLD2!CG$4,'[1]INTERNAL PARAMETERS-1'!$B$5:$J$44,8,FALSE)*VLOOKUP(ABSYLD2!CG$4,'[1]INTERNAL PARAMETERS-1'!$B$5:$J$44,3,FALSE)</f>
        <v>1.2884488943533699E-4</v>
      </c>
      <c r="CH79" s="46">
        <f>ABSYLD1!CH79*VLOOKUP(ABSYLD2!CH$4,'[1]INTERNAL PARAMETERS-1'!$B$5:$J$44,5,FALSE)*VLOOKUP(ABSYLD2!CH$4,'[1]INTERNAL PARAMETERS-1'!$B$5:$J$44,6,FALSE)*VLOOKUP(ABSYLD2!CH$4,'[1]INTERNAL PARAMETERS-1'!$B$5:$J$44,3,FALSE) + ABSYLD1!CH79*(1-VLOOKUP(ABSYLD2!CH$4,'[1]INTERNAL PARAMETERS-1'!$B$5:$J$44,5,FALSE))*VLOOKUP(ABSYLD2!CH$4,'[1]INTERNAL PARAMETERS-1'!$B$5:$J$44,8,FALSE)*VLOOKUP(ABSYLD2!CH$4,'[1]INTERNAL PARAMETERS-1'!$B$5:$J$44,3,FALSE)</f>
        <v>0</v>
      </c>
      <c r="CJ79" s="48">
        <f t="shared" si="2"/>
        <v>255.19860510755996</v>
      </c>
      <c r="CK79" s="46">
        <f t="shared" si="3"/>
        <v>6.4930502391884364</v>
      </c>
    </row>
    <row r="80" spans="2:89">
      <c r="B80" s="61" t="s">
        <v>10</v>
      </c>
      <c r="C80" s="60" t="s">
        <v>89</v>
      </c>
      <c r="D80" s="60" t="s">
        <v>85</v>
      </c>
      <c r="E80" s="137">
        <f>ABS!AL80</f>
        <v>2759.3255074296612</v>
      </c>
      <c r="F80" s="62">
        <f>'[1]INTERNAL PARAMETERS-1'!M8</f>
        <v>68.824999999999989</v>
      </c>
      <c r="G80" s="48">
        <f>ABSYLD1!G80*VLOOKUP(ABSYLD2!G$4,'[1]INTERNAL PARAMETERS-1'!$B$5:$J$44,5,FALSE)*VLOOKUP(ABSYLD2!G$4,'[1]INTERNAL PARAMETERS-1'!$B$5:$J$44,7,FALSE)*ABSYLD2!$F80 + ABSYLD1!G80*(1-VLOOKUP(ABSYLD2!G$4,'[1]INTERNAL PARAMETERS-1'!$B$5:$J$44,5,FALSE))*VLOOKUP(ABSYLD2!G$4,'[1]INTERNAL PARAMETERS-1'!$B$5:$J$44,9,FALSE)*ABSYLD2!$F80</f>
        <v>348.11119815808496</v>
      </c>
      <c r="H80" s="47">
        <f>ABSYLD1!H80*VLOOKUP(ABSYLD2!H$4,'[1]INTERNAL PARAMETERS-1'!$B$5:$J$44,5,FALSE)*VLOOKUP(ABSYLD2!H$4,'[1]INTERNAL PARAMETERS-1'!$B$5:$J$44,7,FALSE)*ABSYLD2!$F80 + ABSYLD1!H80*(1-VLOOKUP(ABSYLD2!H$4,'[1]INTERNAL PARAMETERS-1'!$B$5:$J$44,5,FALSE))*VLOOKUP(ABSYLD2!H$4,'[1]INTERNAL PARAMETERS-1'!$B$5:$J$44,9,FALSE)*ABSYLD2!$F80</f>
        <v>258.71715554595517</v>
      </c>
      <c r="I80" s="47">
        <f>ABSYLD1!I80*VLOOKUP(ABSYLD2!I$4,'[1]INTERNAL PARAMETERS-1'!$B$5:$J$44,5,FALSE)*VLOOKUP(ABSYLD2!I$4,'[1]INTERNAL PARAMETERS-1'!$B$5:$J$44,7,FALSE)*ABSYLD2!$F80 + ABSYLD1!I80*(1-VLOOKUP(ABSYLD2!I$4,'[1]INTERNAL PARAMETERS-1'!$B$5:$J$44,5,FALSE))*VLOOKUP(ABSYLD2!I$4,'[1]INTERNAL PARAMETERS-1'!$B$5:$J$44,9,FALSE)*ABSYLD2!$F80</f>
        <v>488.24144599526693</v>
      </c>
      <c r="J80" s="47">
        <f>ABSYLD1!J80*VLOOKUP(ABSYLD2!J$4,'[1]INTERNAL PARAMETERS-1'!$B$5:$J$44,5,FALSE)*VLOOKUP(ABSYLD2!J$4,'[1]INTERNAL PARAMETERS-1'!$B$5:$J$44,7,FALSE)*ABSYLD2!$F80 + ABSYLD1!J80*(1-VLOOKUP(ABSYLD2!J$4,'[1]INTERNAL PARAMETERS-1'!$B$5:$J$44,5,FALSE))*VLOOKUP(ABSYLD2!J$4,'[1]INTERNAL PARAMETERS-1'!$B$5:$J$44,9,FALSE)*ABSYLD2!$F80</f>
        <v>0</v>
      </c>
      <c r="K80" s="47">
        <f>ABSYLD1!K80*VLOOKUP(ABSYLD2!K$4,'[1]INTERNAL PARAMETERS-1'!$B$5:$J$44,5,FALSE)*VLOOKUP(ABSYLD2!K$4,'[1]INTERNAL PARAMETERS-1'!$B$5:$J$44,7,FALSE)*ABSYLD2!$F80 + ABSYLD1!K80*(1-VLOOKUP(ABSYLD2!K$4,'[1]INTERNAL PARAMETERS-1'!$B$5:$J$44,5,FALSE))*VLOOKUP(ABSYLD2!K$4,'[1]INTERNAL PARAMETERS-1'!$B$5:$J$44,9,FALSE)*ABSYLD2!$F80</f>
        <v>2.2484462888093173</v>
      </c>
      <c r="L80" s="47">
        <f>ABSYLD1!L80*VLOOKUP(ABSYLD2!L$4,'[1]INTERNAL PARAMETERS-1'!$B$5:$J$44,5,FALSE)*VLOOKUP(ABSYLD2!L$4,'[1]INTERNAL PARAMETERS-1'!$B$5:$J$44,7,FALSE)*ABSYLD2!$F80 + ABSYLD1!L80*(1-VLOOKUP(ABSYLD2!L$4,'[1]INTERNAL PARAMETERS-1'!$B$5:$J$44,5,FALSE))*VLOOKUP(ABSYLD2!L$4,'[1]INTERNAL PARAMETERS-1'!$B$5:$J$44,9,FALSE)*ABSYLD2!$F80</f>
        <v>0</v>
      </c>
      <c r="M80" s="47">
        <f>ABSYLD1!M80*VLOOKUP(ABSYLD2!M$4,'[1]INTERNAL PARAMETERS-1'!$B$5:$J$44,5,FALSE)*VLOOKUP(ABSYLD2!M$4,'[1]INTERNAL PARAMETERS-1'!$B$5:$J$44,7,FALSE)*ABSYLD2!$F80 + ABSYLD1!M80*(1-VLOOKUP(ABSYLD2!M$4,'[1]INTERNAL PARAMETERS-1'!$B$5:$J$44,5,FALSE))*VLOOKUP(ABSYLD2!M$4,'[1]INTERNAL PARAMETERS-1'!$B$5:$J$44,9,FALSE)*ABSYLD2!$F80</f>
        <v>6.4696608731206844</v>
      </c>
      <c r="N80" s="47">
        <f>ABSYLD1!N80*VLOOKUP(ABSYLD2!N$4,'[1]INTERNAL PARAMETERS-1'!$B$5:$J$44,5,FALSE)*VLOOKUP(ABSYLD2!N$4,'[1]INTERNAL PARAMETERS-1'!$B$5:$J$44,7,FALSE)*ABSYLD2!$F80 + ABSYLD1!N80*(1-VLOOKUP(ABSYLD2!N$4,'[1]INTERNAL PARAMETERS-1'!$B$5:$J$44,5,FALSE))*VLOOKUP(ABSYLD2!N$4,'[1]INTERNAL PARAMETERS-1'!$B$5:$J$44,9,FALSE)*ABSYLD2!$F80</f>
        <v>3.8333402701515138</v>
      </c>
      <c r="O80" s="47">
        <f>ABSYLD1!O80*VLOOKUP(ABSYLD2!O$4,'[1]INTERNAL PARAMETERS-1'!$B$5:$J$44,5,FALSE)*VLOOKUP(ABSYLD2!O$4,'[1]INTERNAL PARAMETERS-1'!$B$5:$J$44,7,FALSE)*ABSYLD2!$F80 + ABSYLD1!O80*(1-VLOOKUP(ABSYLD2!O$4,'[1]INTERNAL PARAMETERS-1'!$B$5:$J$44,5,FALSE))*VLOOKUP(ABSYLD2!O$4,'[1]INTERNAL PARAMETERS-1'!$B$5:$J$44,9,FALSE)*ABSYLD2!$F80</f>
        <v>0</v>
      </c>
      <c r="P80" s="47">
        <f>ABSYLD1!P80*VLOOKUP(ABSYLD2!P$4,'[1]INTERNAL PARAMETERS-1'!$B$5:$J$44,5,FALSE)*VLOOKUP(ABSYLD2!P$4,'[1]INTERNAL PARAMETERS-1'!$B$5:$J$44,7,FALSE)*ABSYLD2!$F80 + ABSYLD1!P80*(1-VLOOKUP(ABSYLD2!P$4,'[1]INTERNAL PARAMETERS-1'!$B$5:$J$44,5,FALSE))*VLOOKUP(ABSYLD2!P$4,'[1]INTERNAL PARAMETERS-1'!$B$5:$J$44,9,FALSE)*ABSYLD2!$F80</f>
        <v>0</v>
      </c>
      <c r="Q80" s="47">
        <f>ABSYLD1!Q80*VLOOKUP(ABSYLD2!Q$4,'[1]INTERNAL PARAMETERS-1'!$B$5:$J$44,5,FALSE)*VLOOKUP(ABSYLD2!Q$4,'[1]INTERNAL PARAMETERS-1'!$B$5:$J$44,7,FALSE)*ABSYLD2!$F80 + ABSYLD1!Q80*(1-VLOOKUP(ABSYLD2!Q$4,'[1]INTERNAL PARAMETERS-1'!$B$5:$J$44,5,FALSE))*VLOOKUP(ABSYLD2!Q$4,'[1]INTERNAL PARAMETERS-1'!$B$5:$J$44,9,FALSE)*ABSYLD2!$F80</f>
        <v>0</v>
      </c>
      <c r="R80" s="47">
        <f>ABSYLD1!R80*VLOOKUP(ABSYLD2!R$4,'[1]INTERNAL PARAMETERS-1'!$B$5:$J$44,5,FALSE)*VLOOKUP(ABSYLD2!R$4,'[1]INTERNAL PARAMETERS-1'!$B$5:$J$44,7,FALSE)*ABSYLD2!$F80 + ABSYLD1!R80*(1-VLOOKUP(ABSYLD2!R$4,'[1]INTERNAL PARAMETERS-1'!$B$5:$J$44,5,FALSE))*VLOOKUP(ABSYLD2!R$4,'[1]INTERNAL PARAMETERS-1'!$B$5:$J$44,9,FALSE)*ABSYLD2!$F80</f>
        <v>3.995718562147728</v>
      </c>
      <c r="S80" s="47">
        <f>ABSYLD1!S80*VLOOKUP(ABSYLD2!S$4,'[1]INTERNAL PARAMETERS-1'!$B$5:$J$44,5,FALSE)*VLOOKUP(ABSYLD2!S$4,'[1]INTERNAL PARAMETERS-1'!$B$5:$J$44,7,FALSE)*ABSYLD2!$F80 + ABSYLD1!S80*(1-VLOOKUP(ABSYLD2!S$4,'[1]INTERNAL PARAMETERS-1'!$B$5:$J$44,5,FALSE))*VLOOKUP(ABSYLD2!S$4,'[1]INTERNAL PARAMETERS-1'!$B$5:$J$44,9,FALSE)*ABSYLD2!$F80</f>
        <v>72.217732308964329</v>
      </c>
      <c r="T80" s="47">
        <f>ABSYLD1!T80*VLOOKUP(ABSYLD2!T$4,'[1]INTERNAL PARAMETERS-1'!$B$5:$J$44,5,FALSE)*VLOOKUP(ABSYLD2!T$4,'[1]INTERNAL PARAMETERS-1'!$B$5:$J$44,7,FALSE)*ABSYLD2!$F80 + ABSYLD1!T80*(1-VLOOKUP(ABSYLD2!T$4,'[1]INTERNAL PARAMETERS-1'!$B$5:$J$44,5,FALSE))*VLOOKUP(ABSYLD2!T$4,'[1]INTERNAL PARAMETERS-1'!$B$5:$J$44,9,FALSE)*ABSYLD2!$F80</f>
        <v>13.485550147248585</v>
      </c>
      <c r="U80" s="47">
        <f>ABSYLD1!U80*VLOOKUP(ABSYLD2!U$4,'[1]INTERNAL PARAMETERS-1'!$B$5:$J$44,5,FALSE)*VLOOKUP(ABSYLD2!U$4,'[1]INTERNAL PARAMETERS-1'!$B$5:$J$44,7,FALSE)*ABSYLD2!$F80 + ABSYLD1!U80*(1-VLOOKUP(ABSYLD2!U$4,'[1]INTERNAL PARAMETERS-1'!$B$5:$J$44,5,FALSE))*VLOOKUP(ABSYLD2!U$4,'[1]INTERNAL PARAMETERS-1'!$B$5:$J$44,9,FALSE)*ABSYLD2!$F80</f>
        <v>6.3963363989360253</v>
      </c>
      <c r="V80" s="47">
        <f>ABSYLD1!V80*VLOOKUP(ABSYLD2!V$4,'[1]INTERNAL PARAMETERS-1'!$B$5:$J$44,5,FALSE)*VLOOKUP(ABSYLD2!V$4,'[1]INTERNAL PARAMETERS-1'!$B$5:$J$44,7,FALSE)*ABSYLD2!$F80 + ABSYLD1!V80*(1-VLOOKUP(ABSYLD2!V$4,'[1]INTERNAL PARAMETERS-1'!$B$5:$J$44,5,FALSE))*VLOOKUP(ABSYLD2!V$4,'[1]INTERNAL PARAMETERS-1'!$B$5:$J$44,9,FALSE)*ABSYLD2!$F80</f>
        <v>77.837948804400554</v>
      </c>
      <c r="W80" s="47">
        <f>ABSYLD1!W80*VLOOKUP(ABSYLD2!W$4,'[1]INTERNAL PARAMETERS-1'!$B$5:$J$44,5,FALSE)*VLOOKUP(ABSYLD2!W$4,'[1]INTERNAL PARAMETERS-1'!$B$5:$J$44,7,FALSE)*ABSYLD2!$F80 + ABSYLD1!W80*(1-VLOOKUP(ABSYLD2!W$4,'[1]INTERNAL PARAMETERS-1'!$B$5:$J$44,5,FALSE))*VLOOKUP(ABSYLD2!W$4,'[1]INTERNAL PARAMETERS-1'!$B$5:$J$44,9,FALSE)*ABSYLD2!$F80</f>
        <v>0</v>
      </c>
      <c r="X80" s="47">
        <f>ABSYLD1!X80*VLOOKUP(ABSYLD2!X$4,'[1]INTERNAL PARAMETERS-1'!$B$5:$J$44,5,FALSE)*VLOOKUP(ABSYLD2!X$4,'[1]INTERNAL PARAMETERS-1'!$B$5:$J$44,7,FALSE)*ABSYLD2!$F80 + ABSYLD1!X80*(1-VLOOKUP(ABSYLD2!X$4,'[1]INTERNAL PARAMETERS-1'!$B$5:$J$44,5,FALSE))*VLOOKUP(ABSYLD2!X$4,'[1]INTERNAL PARAMETERS-1'!$B$5:$J$44,9,FALSE)*ABSYLD2!$F80</f>
        <v>0</v>
      </c>
      <c r="Y80" s="47">
        <f>ABSYLD1!Y80*VLOOKUP(ABSYLD2!Y$4,'[1]INTERNAL PARAMETERS-1'!$B$5:$J$44,5,FALSE)*VLOOKUP(ABSYLD2!Y$4,'[1]INTERNAL PARAMETERS-1'!$B$5:$J$44,7,FALSE)*ABSYLD2!$F80 + ABSYLD1!Y80*(1-VLOOKUP(ABSYLD2!Y$4,'[1]INTERNAL PARAMETERS-1'!$B$5:$J$44,5,FALSE))*VLOOKUP(ABSYLD2!Y$4,'[1]INTERNAL PARAMETERS-1'!$B$5:$J$44,9,FALSE)*ABSYLD2!$F80</f>
        <v>0</v>
      </c>
      <c r="Z80" s="47">
        <f>ABSYLD1!Z80*VLOOKUP(ABSYLD2!Z$4,'[1]INTERNAL PARAMETERS-1'!$B$5:$J$44,5,FALSE)*VLOOKUP(ABSYLD2!Z$4,'[1]INTERNAL PARAMETERS-1'!$B$5:$J$44,7,FALSE)*ABSYLD2!$F80 + ABSYLD1!Z80*(1-VLOOKUP(ABSYLD2!Z$4,'[1]INTERNAL PARAMETERS-1'!$B$5:$J$44,5,FALSE))*VLOOKUP(ABSYLD2!Z$4,'[1]INTERNAL PARAMETERS-1'!$B$5:$J$44,9,FALSE)*ABSYLD2!$F80</f>
        <v>0</v>
      </c>
      <c r="AA80" s="47">
        <f>ABSYLD1!AA80*VLOOKUP(ABSYLD2!AA$4,'[1]INTERNAL PARAMETERS-1'!$B$5:$J$44,5,FALSE)*VLOOKUP(ABSYLD2!AA$4,'[1]INTERNAL PARAMETERS-1'!$B$5:$J$44,7,FALSE)*ABSYLD2!$F80 + ABSYLD1!AA80*(1-VLOOKUP(ABSYLD2!AA$4,'[1]INTERNAL PARAMETERS-1'!$B$5:$J$44,5,FALSE))*VLOOKUP(ABSYLD2!AA$4,'[1]INTERNAL PARAMETERS-1'!$B$5:$J$44,9,FALSE)*ABSYLD2!$F80</f>
        <v>0</v>
      </c>
      <c r="AB80" s="47">
        <f>ABSYLD1!AB80*VLOOKUP(ABSYLD2!AB$4,'[1]INTERNAL PARAMETERS-1'!$B$5:$J$44,5,FALSE)*VLOOKUP(ABSYLD2!AB$4,'[1]INTERNAL PARAMETERS-1'!$B$5:$J$44,7,FALSE)*ABSYLD2!$F80 + ABSYLD1!AB80*(1-VLOOKUP(ABSYLD2!AB$4,'[1]INTERNAL PARAMETERS-1'!$B$5:$J$44,5,FALSE))*VLOOKUP(ABSYLD2!AB$4,'[1]INTERNAL PARAMETERS-1'!$B$5:$J$44,9,FALSE)*ABSYLD2!$F80</f>
        <v>0</v>
      </c>
      <c r="AC80" s="47">
        <f>ABSYLD1!AC80*VLOOKUP(ABSYLD2!AC$4,'[1]INTERNAL PARAMETERS-1'!$B$5:$J$44,5,FALSE)*VLOOKUP(ABSYLD2!AC$4,'[1]INTERNAL PARAMETERS-1'!$B$5:$J$44,7,FALSE)*ABSYLD2!$F80 + ABSYLD1!AC80*(1-VLOOKUP(ABSYLD2!AC$4,'[1]INTERNAL PARAMETERS-1'!$B$5:$J$44,5,FALSE))*VLOOKUP(ABSYLD2!AC$4,'[1]INTERNAL PARAMETERS-1'!$B$5:$J$44,9,FALSE)*ABSYLD2!$F80</f>
        <v>0</v>
      </c>
      <c r="AD80" s="47">
        <f>ABSYLD1!AD80*VLOOKUP(ABSYLD2!AD$4,'[1]INTERNAL PARAMETERS-1'!$B$5:$J$44,5,FALSE)*VLOOKUP(ABSYLD2!AD$4,'[1]INTERNAL PARAMETERS-1'!$B$5:$J$44,7,FALSE)*ABSYLD2!$F80 + ABSYLD1!AD80*(1-VLOOKUP(ABSYLD2!AD$4,'[1]INTERNAL PARAMETERS-1'!$B$5:$J$44,5,FALSE))*VLOOKUP(ABSYLD2!AD$4,'[1]INTERNAL PARAMETERS-1'!$B$5:$J$44,9,FALSE)*ABSYLD2!$F80</f>
        <v>0</v>
      </c>
      <c r="AE80" s="47">
        <f>ABSYLD1!AE80*VLOOKUP(ABSYLD2!AE$4,'[1]INTERNAL PARAMETERS-1'!$B$5:$J$44,5,FALSE)*VLOOKUP(ABSYLD2!AE$4,'[1]INTERNAL PARAMETERS-1'!$B$5:$J$44,7,FALSE)*ABSYLD2!$F80 + ABSYLD1!AE80*(1-VLOOKUP(ABSYLD2!AE$4,'[1]INTERNAL PARAMETERS-1'!$B$5:$J$44,5,FALSE))*VLOOKUP(ABSYLD2!AE$4,'[1]INTERNAL PARAMETERS-1'!$B$5:$J$44,9,FALSE)*ABSYLD2!$F80</f>
        <v>0</v>
      </c>
      <c r="AF80" s="47">
        <f>ABSYLD1!AF80*VLOOKUP(ABSYLD2!AF$4,'[1]INTERNAL PARAMETERS-1'!$B$5:$J$44,5,FALSE)*VLOOKUP(ABSYLD2!AF$4,'[1]INTERNAL PARAMETERS-1'!$B$5:$J$44,7,FALSE)*ABSYLD2!$F80 + ABSYLD1!AF80*(1-VLOOKUP(ABSYLD2!AF$4,'[1]INTERNAL PARAMETERS-1'!$B$5:$J$44,5,FALSE))*VLOOKUP(ABSYLD2!AF$4,'[1]INTERNAL PARAMETERS-1'!$B$5:$J$44,9,FALSE)*ABSYLD2!$F80</f>
        <v>1.2983616489465482</v>
      </c>
      <c r="AG80" s="47">
        <f>ABSYLD1!AG80*VLOOKUP(ABSYLD2!AG$4,'[1]INTERNAL PARAMETERS-1'!$B$5:$J$44,5,FALSE)*VLOOKUP(ABSYLD2!AG$4,'[1]INTERNAL PARAMETERS-1'!$B$5:$J$44,7,FALSE)*ABSYLD2!$F80 + ABSYLD1!AG80*(1-VLOOKUP(ABSYLD2!AG$4,'[1]INTERNAL PARAMETERS-1'!$B$5:$J$44,5,FALSE))*VLOOKUP(ABSYLD2!AG$4,'[1]INTERNAL PARAMETERS-1'!$B$5:$J$44,9,FALSE)*ABSYLD2!$F80</f>
        <v>0</v>
      </c>
      <c r="AH80" s="47">
        <f>ABSYLD1!AH80*VLOOKUP(ABSYLD2!AH$4,'[1]INTERNAL PARAMETERS-1'!$B$5:$J$44,5,FALSE)*VLOOKUP(ABSYLD2!AH$4,'[1]INTERNAL PARAMETERS-1'!$B$5:$J$44,7,FALSE)*ABSYLD2!$F80 + ABSYLD1!AH80*(1-VLOOKUP(ABSYLD2!AH$4,'[1]INTERNAL PARAMETERS-1'!$B$5:$J$44,5,FALSE))*VLOOKUP(ABSYLD2!AH$4,'[1]INTERNAL PARAMETERS-1'!$B$5:$J$44,9,FALSE)*ABSYLD2!$F80</f>
        <v>0.36620456765159048</v>
      </c>
      <c r="AI80" s="47">
        <f>ABSYLD1!AI80*VLOOKUP(ABSYLD2!AI$4,'[1]INTERNAL PARAMETERS-1'!$B$5:$J$44,5,FALSE)*VLOOKUP(ABSYLD2!AI$4,'[1]INTERNAL PARAMETERS-1'!$B$5:$J$44,7,FALSE)*ABSYLD2!$F80 + ABSYLD1!AI80*(1-VLOOKUP(ABSYLD2!AI$4,'[1]INTERNAL PARAMETERS-1'!$B$5:$J$44,5,FALSE))*VLOOKUP(ABSYLD2!AI$4,'[1]INTERNAL PARAMETERS-1'!$B$5:$J$44,9,FALSE)*ABSYLD2!$F80</f>
        <v>1.0405200571296296</v>
      </c>
      <c r="AJ80" s="47">
        <f>ABSYLD1!AJ80*VLOOKUP(ABSYLD2!AJ$4,'[1]INTERNAL PARAMETERS-1'!$B$5:$J$44,5,FALSE)*VLOOKUP(ABSYLD2!AJ$4,'[1]INTERNAL PARAMETERS-1'!$B$5:$J$44,7,FALSE)*ABSYLD2!$F80 + ABSYLD1!AJ80*(1-VLOOKUP(ABSYLD2!AJ$4,'[1]INTERNAL PARAMETERS-1'!$B$5:$J$44,5,FALSE))*VLOOKUP(ABSYLD2!AJ$4,'[1]INTERNAL PARAMETERS-1'!$B$5:$J$44,9,FALSE)*ABSYLD2!$F80</f>
        <v>5.194187247040583</v>
      </c>
      <c r="AK80" s="47">
        <f>ABSYLD1!AK80*VLOOKUP(ABSYLD2!AK$4,'[1]INTERNAL PARAMETERS-1'!$B$5:$J$44,5,FALSE)*VLOOKUP(ABSYLD2!AK$4,'[1]INTERNAL PARAMETERS-1'!$B$5:$J$44,7,FALSE)*ABSYLD2!$F80 + ABSYLD1!AK80*(1-VLOOKUP(ABSYLD2!AK$4,'[1]INTERNAL PARAMETERS-1'!$B$5:$J$44,5,FALSE))*VLOOKUP(ABSYLD2!AK$4,'[1]INTERNAL PARAMETERS-1'!$B$5:$J$44,9,FALSE)*ABSYLD2!$F80</f>
        <v>1.4656538771497771</v>
      </c>
      <c r="AL80" s="47">
        <f>ABSYLD1!AL80*VLOOKUP(ABSYLD2!AL$4,'[1]INTERNAL PARAMETERS-1'!$B$5:$J$44,5,FALSE)*VLOOKUP(ABSYLD2!AL$4,'[1]INTERNAL PARAMETERS-1'!$B$5:$J$44,7,FALSE)*ABSYLD2!$F80 + ABSYLD1!AL80*(1-VLOOKUP(ABSYLD2!AL$4,'[1]INTERNAL PARAMETERS-1'!$B$5:$J$44,5,FALSE))*VLOOKUP(ABSYLD2!AL$4,'[1]INTERNAL PARAMETERS-1'!$B$5:$J$44,9,FALSE)*ABSYLD2!$F80</f>
        <v>0</v>
      </c>
      <c r="AM80" s="47">
        <f>ABSYLD1!AM80*VLOOKUP(ABSYLD2!AM$4,'[1]INTERNAL PARAMETERS-1'!$B$5:$J$44,5,FALSE)*VLOOKUP(ABSYLD2!AM$4,'[1]INTERNAL PARAMETERS-1'!$B$5:$J$44,7,FALSE)*ABSYLD2!$F80 + ABSYLD1!AM80*(1-VLOOKUP(ABSYLD2!AM$4,'[1]INTERNAL PARAMETERS-1'!$B$5:$J$44,5,FALSE))*VLOOKUP(ABSYLD2!AM$4,'[1]INTERNAL PARAMETERS-1'!$B$5:$J$44,9,FALSE)*ABSYLD2!$F80</f>
        <v>0</v>
      </c>
      <c r="AN80" s="47">
        <f>ABSYLD1!AN80*VLOOKUP(ABSYLD2!AN$4,'[1]INTERNAL PARAMETERS-1'!$B$5:$J$44,5,FALSE)*VLOOKUP(ABSYLD2!AN$4,'[1]INTERNAL PARAMETERS-1'!$B$5:$J$44,7,FALSE)*ABSYLD2!$F80 + ABSYLD1!AN80*(1-VLOOKUP(ABSYLD2!AN$4,'[1]INTERNAL PARAMETERS-1'!$B$5:$J$44,5,FALSE))*VLOOKUP(ABSYLD2!AN$4,'[1]INTERNAL PARAMETERS-1'!$B$5:$J$44,9,FALSE)*ABSYLD2!$F80</f>
        <v>0</v>
      </c>
      <c r="AO80" s="47">
        <f>ABSYLD1!AO80*VLOOKUP(ABSYLD2!AO$4,'[1]INTERNAL PARAMETERS-1'!$B$5:$J$44,5,FALSE)*VLOOKUP(ABSYLD2!AO$4,'[1]INTERNAL PARAMETERS-1'!$B$5:$J$44,7,FALSE)*ABSYLD2!$F80 + ABSYLD1!AO80*(1-VLOOKUP(ABSYLD2!AO$4,'[1]INTERNAL PARAMETERS-1'!$B$5:$J$44,5,FALSE))*VLOOKUP(ABSYLD2!AO$4,'[1]INTERNAL PARAMETERS-1'!$B$5:$J$44,9,FALSE)*ABSYLD2!$F80</f>
        <v>0</v>
      </c>
      <c r="AP80" s="47">
        <f>ABSYLD1!AP80*VLOOKUP(ABSYLD2!AP$4,'[1]INTERNAL PARAMETERS-1'!$B$5:$J$44,5,FALSE)*VLOOKUP(ABSYLD2!AP$4,'[1]INTERNAL PARAMETERS-1'!$B$5:$J$44,7,FALSE)*ABSYLD2!$F80 + ABSYLD1!AP80*(1-VLOOKUP(ABSYLD2!AP$4,'[1]INTERNAL PARAMETERS-1'!$B$5:$J$44,5,FALSE))*VLOOKUP(ABSYLD2!AP$4,'[1]INTERNAL PARAMETERS-1'!$B$5:$J$44,9,FALSE)*ABSYLD2!$F80</f>
        <v>0</v>
      </c>
      <c r="AQ80" s="47">
        <f>ABSYLD1!AQ80*VLOOKUP(ABSYLD2!AQ$4,'[1]INTERNAL PARAMETERS-1'!$B$5:$J$44,5,FALSE)*VLOOKUP(ABSYLD2!AQ$4,'[1]INTERNAL PARAMETERS-1'!$B$5:$J$44,7,FALSE)*ABSYLD2!$F80 + ABSYLD1!AQ80*(1-VLOOKUP(ABSYLD2!AQ$4,'[1]INTERNAL PARAMETERS-1'!$B$5:$J$44,5,FALSE))*VLOOKUP(ABSYLD2!AQ$4,'[1]INTERNAL PARAMETERS-1'!$B$5:$J$44,9,FALSE)*ABSYLD2!$F80</f>
        <v>0</v>
      </c>
      <c r="AR80" s="47">
        <f>ABSYLD1!AR80*VLOOKUP(ABSYLD2!AR$4,'[1]INTERNAL PARAMETERS-1'!$B$5:$J$44,5,FALSE)*VLOOKUP(ABSYLD2!AR$4,'[1]INTERNAL PARAMETERS-1'!$B$5:$J$44,7,FALSE)*ABSYLD2!$F80 + ABSYLD1!AR80*(1-VLOOKUP(ABSYLD2!AR$4,'[1]INTERNAL PARAMETERS-1'!$B$5:$J$44,5,FALSE))*VLOOKUP(ABSYLD2!AR$4,'[1]INTERNAL PARAMETERS-1'!$B$5:$J$44,9,FALSE)*ABSYLD2!$F80</f>
        <v>0</v>
      </c>
      <c r="AS80" s="47">
        <f>ABSYLD1!AS80*VLOOKUP(ABSYLD2!AS$4,'[1]INTERNAL PARAMETERS-1'!$B$5:$J$44,5,FALSE)*VLOOKUP(ABSYLD2!AS$4,'[1]INTERNAL PARAMETERS-1'!$B$5:$J$44,7,FALSE)*ABSYLD2!$F80 + ABSYLD1!AS80*(1-VLOOKUP(ABSYLD2!AS$4,'[1]INTERNAL PARAMETERS-1'!$B$5:$J$44,5,FALSE))*VLOOKUP(ABSYLD2!AS$4,'[1]INTERNAL PARAMETERS-1'!$B$5:$J$44,9,FALSE)*ABSYLD2!$F80</f>
        <v>0</v>
      </c>
      <c r="AT80" s="46">
        <f>ABSYLD1!AT80*VLOOKUP(ABSYLD2!AT$4,'[1]INTERNAL PARAMETERS-1'!$B$5:$J$44,5,FALSE)*VLOOKUP(ABSYLD2!AT$4,'[1]INTERNAL PARAMETERS-1'!$B$5:$J$44,7,FALSE)*ABSYLD2!$F80 + ABSYLD1!AT80*(1-VLOOKUP(ABSYLD2!AT$4,'[1]INTERNAL PARAMETERS-1'!$B$5:$J$44,5,FALSE))*VLOOKUP(ABSYLD2!AT$4,'[1]INTERNAL PARAMETERS-1'!$B$5:$J$44,9,FALSE)*ABSYLD2!$F80</f>
        <v>0</v>
      </c>
      <c r="AU80" s="48">
        <f>ABSYLD1!AU80*VLOOKUP(ABSYLD2!AU$4,'[1]INTERNAL PARAMETERS-1'!$B$5:$J$44,5,FALSE)*VLOOKUP(ABSYLD2!AU$4,'[1]INTERNAL PARAMETERS-1'!$B$5:$J$44,6,FALSE)*VLOOKUP(ABSYLD2!AU$4,'[1]INTERNAL PARAMETERS-1'!$B$5:$J$44,3,FALSE) + ABSYLD1!AU80*(1-VLOOKUP(ABSYLD2!AU$4,'[1]INTERNAL PARAMETERS-1'!$B$5:$J$44,5,FALSE))*VLOOKUP(ABSYLD2!AU$4,'[1]INTERNAL PARAMETERS-1'!$B$5:$J$44,8,FALSE)*VLOOKUP(ABSYLD2!AU$4,'[1]INTERNAL PARAMETERS-1'!$B$5:$J$44,3,FALSE)</f>
        <v>0</v>
      </c>
      <c r="AV80" s="47">
        <f>ABSYLD1!AV80*VLOOKUP(ABSYLD2!AV$4,'[1]INTERNAL PARAMETERS-1'!$B$5:$J$44,5,FALSE)*VLOOKUP(ABSYLD2!AV$4,'[1]INTERNAL PARAMETERS-1'!$B$5:$J$44,6,FALSE)*VLOOKUP(ABSYLD2!AV$4,'[1]INTERNAL PARAMETERS-1'!$B$5:$J$44,3,FALSE) + ABSYLD1!AV80*(1-VLOOKUP(ABSYLD2!AV$4,'[1]INTERNAL PARAMETERS-1'!$B$5:$J$44,5,FALSE))*VLOOKUP(ABSYLD2!AV$4,'[1]INTERNAL PARAMETERS-1'!$B$5:$J$44,8,FALSE)*VLOOKUP(ABSYLD2!AV$4,'[1]INTERNAL PARAMETERS-1'!$B$5:$J$44,3,FALSE)</f>
        <v>0</v>
      </c>
      <c r="AW80" s="47">
        <f>ABSYLD1!AW80*VLOOKUP(ABSYLD2!AW$4,'[1]INTERNAL PARAMETERS-1'!$B$5:$J$44,5,FALSE)*VLOOKUP(ABSYLD2!AW$4,'[1]INTERNAL PARAMETERS-1'!$B$5:$J$44,6,FALSE)*VLOOKUP(ABSYLD2!AW$4,'[1]INTERNAL PARAMETERS-1'!$B$5:$J$44,3,FALSE) + ABSYLD1!AW80*(1-VLOOKUP(ABSYLD2!AW$4,'[1]INTERNAL PARAMETERS-1'!$B$5:$J$44,5,FALSE))*VLOOKUP(ABSYLD2!AW$4,'[1]INTERNAL PARAMETERS-1'!$B$5:$J$44,8,FALSE)*VLOOKUP(ABSYLD2!AW$4,'[1]INTERNAL PARAMETERS-1'!$B$5:$J$44,3,FALSE)</f>
        <v>8.3756723026961275</v>
      </c>
      <c r="AX80" s="47">
        <f>ABSYLD1!AX80*VLOOKUP(ABSYLD2!AX$4,'[1]INTERNAL PARAMETERS-1'!$B$5:$J$44,5,FALSE)*VLOOKUP(ABSYLD2!AX$4,'[1]INTERNAL PARAMETERS-1'!$B$5:$J$44,6,FALSE)*VLOOKUP(ABSYLD2!AX$4,'[1]INTERNAL PARAMETERS-1'!$B$5:$J$44,3,FALSE) + ABSYLD1!AX80*(1-VLOOKUP(ABSYLD2!AX$4,'[1]INTERNAL PARAMETERS-1'!$B$5:$J$44,5,FALSE))*VLOOKUP(ABSYLD2!AX$4,'[1]INTERNAL PARAMETERS-1'!$B$5:$J$44,8,FALSE)*VLOOKUP(ABSYLD2!AX$4,'[1]INTERNAL PARAMETERS-1'!$B$5:$J$44,3,FALSE)</f>
        <v>0</v>
      </c>
      <c r="AY80" s="47">
        <f>ABSYLD1!AY80*VLOOKUP(ABSYLD2!AY$4,'[1]INTERNAL PARAMETERS-1'!$B$5:$J$44,5,FALSE)*VLOOKUP(ABSYLD2!AY$4,'[1]INTERNAL PARAMETERS-1'!$B$5:$J$44,6,FALSE)*VLOOKUP(ABSYLD2!AY$4,'[1]INTERNAL PARAMETERS-1'!$B$5:$J$44,3,FALSE) + ABSYLD1!AY80*(1-VLOOKUP(ABSYLD2!AY$4,'[1]INTERNAL PARAMETERS-1'!$B$5:$J$44,5,FALSE))*VLOOKUP(ABSYLD2!AY$4,'[1]INTERNAL PARAMETERS-1'!$B$5:$J$44,8,FALSE)*VLOOKUP(ABSYLD2!AY$4,'[1]INTERNAL PARAMETERS-1'!$B$5:$J$44,3,FALSE)</f>
        <v>0</v>
      </c>
      <c r="AZ80" s="47">
        <f>ABSYLD1!AZ80*VLOOKUP(ABSYLD2!AZ$4,'[1]INTERNAL PARAMETERS-1'!$B$5:$J$44,5,FALSE)*VLOOKUP(ABSYLD2!AZ$4,'[1]INTERNAL PARAMETERS-1'!$B$5:$J$44,6,FALSE)*VLOOKUP(ABSYLD2!AZ$4,'[1]INTERNAL PARAMETERS-1'!$B$5:$J$44,3,FALSE) + ABSYLD1!AZ80*(1-VLOOKUP(ABSYLD2!AZ$4,'[1]INTERNAL PARAMETERS-1'!$B$5:$J$44,5,FALSE))*VLOOKUP(ABSYLD2!AZ$4,'[1]INTERNAL PARAMETERS-1'!$B$5:$J$44,8,FALSE)*VLOOKUP(ABSYLD2!AZ$4,'[1]INTERNAL PARAMETERS-1'!$B$5:$J$44,3,FALSE)</f>
        <v>0</v>
      </c>
      <c r="BA80" s="47">
        <f>ABSYLD1!BA80*VLOOKUP(ABSYLD2!BA$4,'[1]INTERNAL PARAMETERS-1'!$B$5:$J$44,5,FALSE)*VLOOKUP(ABSYLD2!BA$4,'[1]INTERNAL PARAMETERS-1'!$B$5:$J$44,6,FALSE)*VLOOKUP(ABSYLD2!BA$4,'[1]INTERNAL PARAMETERS-1'!$B$5:$J$44,3,FALSE) + ABSYLD1!BA80*(1-VLOOKUP(ABSYLD2!BA$4,'[1]INTERNAL PARAMETERS-1'!$B$5:$J$44,5,FALSE))*VLOOKUP(ABSYLD2!BA$4,'[1]INTERNAL PARAMETERS-1'!$B$5:$J$44,8,FALSE)*VLOOKUP(ABSYLD2!BA$4,'[1]INTERNAL PARAMETERS-1'!$B$5:$J$44,3,FALSE)</f>
        <v>1.1093294974560755</v>
      </c>
      <c r="BB80" s="47">
        <f>ABSYLD1!BB80*VLOOKUP(ABSYLD2!BB$4,'[1]INTERNAL PARAMETERS-1'!$B$5:$J$44,5,FALSE)*VLOOKUP(ABSYLD2!BB$4,'[1]INTERNAL PARAMETERS-1'!$B$5:$J$44,6,FALSE)*VLOOKUP(ABSYLD2!BB$4,'[1]INTERNAL PARAMETERS-1'!$B$5:$J$44,3,FALSE) + ABSYLD1!BB80*(1-VLOOKUP(ABSYLD2!BB$4,'[1]INTERNAL PARAMETERS-1'!$B$5:$J$44,5,FALSE))*VLOOKUP(ABSYLD2!BB$4,'[1]INTERNAL PARAMETERS-1'!$B$5:$J$44,8,FALSE)*VLOOKUP(ABSYLD2!BB$4,'[1]INTERNAL PARAMETERS-1'!$B$5:$J$44,3,FALSE)</f>
        <v>3.2803310770059699</v>
      </c>
      <c r="BC80" s="47">
        <f>ABSYLD1!BC80*VLOOKUP(ABSYLD2!BC$4,'[1]INTERNAL PARAMETERS-1'!$B$5:$J$44,5,FALSE)*VLOOKUP(ABSYLD2!BC$4,'[1]INTERNAL PARAMETERS-1'!$B$5:$J$44,6,FALSE)*VLOOKUP(ABSYLD2!BC$4,'[1]INTERNAL PARAMETERS-1'!$B$5:$J$44,3,FALSE) + ABSYLD1!BC80*(1-VLOOKUP(ABSYLD2!BC$4,'[1]INTERNAL PARAMETERS-1'!$B$5:$J$44,5,FALSE))*VLOOKUP(ABSYLD2!BC$4,'[1]INTERNAL PARAMETERS-1'!$B$5:$J$44,8,FALSE)*VLOOKUP(ABSYLD2!BC$4,'[1]INTERNAL PARAMETERS-1'!$B$5:$J$44,3,FALSE)</f>
        <v>1.2121324755962684</v>
      </c>
      <c r="BD80" s="47">
        <f>ABSYLD1!BD80*VLOOKUP(ABSYLD2!BD$4,'[1]INTERNAL PARAMETERS-1'!$B$5:$J$44,5,FALSE)*VLOOKUP(ABSYLD2!BD$4,'[1]INTERNAL PARAMETERS-1'!$B$5:$J$44,6,FALSE)*VLOOKUP(ABSYLD2!BD$4,'[1]INTERNAL PARAMETERS-1'!$B$5:$J$44,3,FALSE) + ABSYLD1!BD80*(1-VLOOKUP(ABSYLD2!BD$4,'[1]INTERNAL PARAMETERS-1'!$B$5:$J$44,5,FALSE))*VLOOKUP(ABSYLD2!BD$4,'[1]INTERNAL PARAMETERS-1'!$B$5:$J$44,8,FALSE)*VLOOKUP(ABSYLD2!BD$4,'[1]INTERNAL PARAMETERS-1'!$B$5:$J$44,3,FALSE)</f>
        <v>2.1515319035340452</v>
      </c>
      <c r="BE80" s="47">
        <f>ABSYLD1!BE80*VLOOKUP(ABSYLD2!BE$4,'[1]INTERNAL PARAMETERS-1'!$B$5:$J$44,5,FALSE)*VLOOKUP(ABSYLD2!BE$4,'[1]INTERNAL PARAMETERS-1'!$B$5:$J$44,6,FALSE)*VLOOKUP(ABSYLD2!BE$4,'[1]INTERNAL PARAMETERS-1'!$B$5:$J$44,3,FALSE) + ABSYLD1!BE80*(1-VLOOKUP(ABSYLD2!BE$4,'[1]INTERNAL PARAMETERS-1'!$B$5:$J$44,5,FALSE))*VLOOKUP(ABSYLD2!BE$4,'[1]INTERNAL PARAMETERS-1'!$B$5:$J$44,8,FALSE)*VLOOKUP(ABSYLD2!BE$4,'[1]INTERNAL PARAMETERS-1'!$B$5:$J$44,3,FALSE)</f>
        <v>1.4959440123255014</v>
      </c>
      <c r="BF80" s="47">
        <f>ABSYLD1!BF80*VLOOKUP(ABSYLD2!BF$4,'[1]INTERNAL PARAMETERS-1'!$B$5:$J$44,5,FALSE)*VLOOKUP(ABSYLD2!BF$4,'[1]INTERNAL PARAMETERS-1'!$B$5:$J$44,6,FALSE)*VLOOKUP(ABSYLD2!BF$4,'[1]INTERNAL PARAMETERS-1'!$B$5:$J$44,3,FALSE) + ABSYLD1!BF80*(1-VLOOKUP(ABSYLD2!BF$4,'[1]INTERNAL PARAMETERS-1'!$B$5:$J$44,5,FALSE))*VLOOKUP(ABSYLD2!BF$4,'[1]INTERNAL PARAMETERS-1'!$B$5:$J$44,8,FALSE)*VLOOKUP(ABSYLD2!BF$4,'[1]INTERNAL PARAMETERS-1'!$B$5:$J$44,3,FALSE)</f>
        <v>0</v>
      </c>
      <c r="BG80" s="47">
        <f>ABSYLD1!BG80*VLOOKUP(ABSYLD2!BG$4,'[1]INTERNAL PARAMETERS-1'!$B$5:$J$44,5,FALSE)*VLOOKUP(ABSYLD2!BG$4,'[1]INTERNAL PARAMETERS-1'!$B$5:$J$44,6,FALSE)*VLOOKUP(ABSYLD2!BG$4,'[1]INTERNAL PARAMETERS-1'!$B$5:$J$44,3,FALSE) + ABSYLD1!BG80*(1-VLOOKUP(ABSYLD2!BG$4,'[1]INTERNAL PARAMETERS-1'!$B$5:$J$44,5,FALSE))*VLOOKUP(ABSYLD2!BG$4,'[1]INTERNAL PARAMETERS-1'!$B$5:$J$44,8,FALSE)*VLOOKUP(ABSYLD2!BG$4,'[1]INTERNAL PARAMETERS-1'!$B$5:$J$44,3,FALSE)</f>
        <v>1.5649192014162185</v>
      </c>
      <c r="BH80" s="47">
        <f>ABSYLD1!BH80*VLOOKUP(ABSYLD2!BH$4,'[1]INTERNAL PARAMETERS-1'!$B$5:$J$44,5,FALSE)*VLOOKUP(ABSYLD2!BH$4,'[1]INTERNAL PARAMETERS-1'!$B$5:$J$44,6,FALSE)*VLOOKUP(ABSYLD2!BH$4,'[1]INTERNAL PARAMETERS-1'!$B$5:$J$44,3,FALSE) + ABSYLD1!BH80*(1-VLOOKUP(ABSYLD2!BH$4,'[1]INTERNAL PARAMETERS-1'!$B$5:$J$44,5,FALSE))*VLOOKUP(ABSYLD2!BH$4,'[1]INTERNAL PARAMETERS-1'!$B$5:$J$44,8,FALSE)*VLOOKUP(ABSYLD2!BH$4,'[1]INTERNAL PARAMETERS-1'!$B$5:$J$44,3,FALSE)</f>
        <v>6.083384658629596E-3</v>
      </c>
      <c r="BI80" s="47">
        <f>ABSYLD1!BI80*VLOOKUP(ABSYLD2!BI$4,'[1]INTERNAL PARAMETERS-1'!$B$5:$J$44,5,FALSE)*VLOOKUP(ABSYLD2!BI$4,'[1]INTERNAL PARAMETERS-1'!$B$5:$J$44,6,FALSE)*VLOOKUP(ABSYLD2!BI$4,'[1]INTERNAL PARAMETERS-1'!$B$5:$J$44,3,FALSE) + ABSYLD1!BI80*(1-VLOOKUP(ABSYLD2!BI$4,'[1]INTERNAL PARAMETERS-1'!$B$5:$J$44,5,FALSE))*VLOOKUP(ABSYLD2!BI$4,'[1]INTERNAL PARAMETERS-1'!$B$5:$J$44,8,FALSE)*VLOOKUP(ABSYLD2!BI$4,'[1]INTERNAL PARAMETERS-1'!$B$5:$J$44,3,FALSE)</f>
        <v>0</v>
      </c>
      <c r="BJ80" s="47">
        <f>ABSYLD1!BJ80*VLOOKUP(ABSYLD2!BJ$4,'[1]INTERNAL PARAMETERS-1'!$B$5:$J$44,5,FALSE)*VLOOKUP(ABSYLD2!BJ$4,'[1]INTERNAL PARAMETERS-1'!$B$5:$J$44,6,FALSE)*VLOOKUP(ABSYLD2!BJ$4,'[1]INTERNAL PARAMETERS-1'!$B$5:$J$44,3,FALSE) + ABSYLD1!BJ80*(1-VLOOKUP(ABSYLD2!BJ$4,'[1]INTERNAL PARAMETERS-1'!$B$5:$J$44,5,FALSE))*VLOOKUP(ABSYLD2!BJ$4,'[1]INTERNAL PARAMETERS-1'!$B$5:$J$44,8,FALSE)*VLOOKUP(ABSYLD2!BJ$4,'[1]INTERNAL PARAMETERS-1'!$B$5:$J$44,3,FALSE)</f>
        <v>0.68430105859841139</v>
      </c>
      <c r="BK80" s="47">
        <f>ABSYLD1!BK80*VLOOKUP(ABSYLD2!BK$4,'[1]INTERNAL PARAMETERS-1'!$B$5:$J$44,5,FALSE)*VLOOKUP(ABSYLD2!BK$4,'[1]INTERNAL PARAMETERS-1'!$B$5:$J$44,6,FALSE)*VLOOKUP(ABSYLD2!BK$4,'[1]INTERNAL PARAMETERS-1'!$B$5:$J$44,3,FALSE) + ABSYLD1!BK80*(1-VLOOKUP(ABSYLD2!BK$4,'[1]INTERNAL PARAMETERS-1'!$B$5:$J$44,5,FALSE))*VLOOKUP(ABSYLD2!BK$4,'[1]INTERNAL PARAMETERS-1'!$B$5:$J$44,8,FALSE)*VLOOKUP(ABSYLD2!BK$4,'[1]INTERNAL PARAMETERS-1'!$B$5:$J$44,3,FALSE)</f>
        <v>0.69356788057008878</v>
      </c>
      <c r="BL80" s="47">
        <f>ABSYLD1!BL80*VLOOKUP(ABSYLD2!BL$4,'[1]INTERNAL PARAMETERS-1'!$B$5:$J$44,5,FALSE)*VLOOKUP(ABSYLD2!BL$4,'[1]INTERNAL PARAMETERS-1'!$B$5:$J$44,6,FALSE)*VLOOKUP(ABSYLD2!BL$4,'[1]INTERNAL PARAMETERS-1'!$B$5:$J$44,3,FALSE) + ABSYLD1!BL80*(1-VLOOKUP(ABSYLD2!BL$4,'[1]INTERNAL PARAMETERS-1'!$B$5:$J$44,5,FALSE))*VLOOKUP(ABSYLD2!BL$4,'[1]INTERNAL PARAMETERS-1'!$B$5:$J$44,8,FALSE)*VLOOKUP(ABSYLD2!BL$4,'[1]INTERNAL PARAMETERS-1'!$B$5:$J$44,3,FALSE)</f>
        <v>0.95228638461205517</v>
      </c>
      <c r="BM80" s="47">
        <f>ABSYLD1!BM80*VLOOKUP(ABSYLD2!BM$4,'[1]INTERNAL PARAMETERS-1'!$B$5:$J$44,5,FALSE)*VLOOKUP(ABSYLD2!BM$4,'[1]INTERNAL PARAMETERS-1'!$B$5:$J$44,6,FALSE)*VLOOKUP(ABSYLD2!BM$4,'[1]INTERNAL PARAMETERS-1'!$B$5:$J$44,3,FALSE) + ABSYLD1!BM80*(1-VLOOKUP(ABSYLD2!BM$4,'[1]INTERNAL PARAMETERS-1'!$B$5:$J$44,5,FALSE))*VLOOKUP(ABSYLD2!BM$4,'[1]INTERNAL PARAMETERS-1'!$B$5:$J$44,8,FALSE)*VLOOKUP(ABSYLD2!BM$4,'[1]INTERNAL PARAMETERS-1'!$B$5:$J$44,3,FALSE)</f>
        <v>9.1680830307360017E-2</v>
      </c>
      <c r="BN80" s="47">
        <f>ABSYLD1!BN80*VLOOKUP(ABSYLD2!BN$4,'[1]INTERNAL PARAMETERS-1'!$B$5:$J$44,5,FALSE)*VLOOKUP(ABSYLD2!BN$4,'[1]INTERNAL PARAMETERS-1'!$B$5:$J$44,6,FALSE)*VLOOKUP(ABSYLD2!BN$4,'[1]INTERNAL PARAMETERS-1'!$B$5:$J$44,3,FALSE) + ABSYLD1!BN80*(1-VLOOKUP(ABSYLD2!BN$4,'[1]INTERNAL PARAMETERS-1'!$B$5:$J$44,5,FALSE))*VLOOKUP(ABSYLD2!BN$4,'[1]INTERNAL PARAMETERS-1'!$B$5:$J$44,8,FALSE)*VLOOKUP(ABSYLD2!BN$4,'[1]INTERNAL PARAMETERS-1'!$B$5:$J$44,3,FALSE)</f>
        <v>0.4595048712230993</v>
      </c>
      <c r="BO80" s="47">
        <f>ABSYLD1!BO80*VLOOKUP(ABSYLD2!BO$4,'[1]INTERNAL PARAMETERS-1'!$B$5:$J$44,5,FALSE)*VLOOKUP(ABSYLD2!BO$4,'[1]INTERNAL PARAMETERS-1'!$B$5:$J$44,6,FALSE)*VLOOKUP(ABSYLD2!BO$4,'[1]INTERNAL PARAMETERS-1'!$B$5:$J$44,3,FALSE) + ABSYLD1!BO80*(1-VLOOKUP(ABSYLD2!BO$4,'[1]INTERNAL PARAMETERS-1'!$B$5:$J$44,5,FALSE))*VLOOKUP(ABSYLD2!BO$4,'[1]INTERNAL PARAMETERS-1'!$B$5:$J$44,8,FALSE)*VLOOKUP(ABSYLD2!BO$4,'[1]INTERNAL PARAMETERS-1'!$B$5:$J$44,3,FALSE)</f>
        <v>0.55121547958207495</v>
      </c>
      <c r="BP80" s="47">
        <f>ABSYLD1!BP80*VLOOKUP(ABSYLD2!BP$4,'[1]INTERNAL PARAMETERS-1'!$B$5:$J$44,5,FALSE)*VLOOKUP(ABSYLD2!BP$4,'[1]INTERNAL PARAMETERS-1'!$B$5:$J$44,6,FALSE)*VLOOKUP(ABSYLD2!BP$4,'[1]INTERNAL PARAMETERS-1'!$B$5:$J$44,3,FALSE) + ABSYLD1!BP80*(1-VLOOKUP(ABSYLD2!BP$4,'[1]INTERNAL PARAMETERS-1'!$B$5:$J$44,5,FALSE))*VLOOKUP(ABSYLD2!BP$4,'[1]INTERNAL PARAMETERS-1'!$B$5:$J$44,8,FALSE)*VLOOKUP(ABSYLD2!BP$4,'[1]INTERNAL PARAMETERS-1'!$B$5:$J$44,3,FALSE)</f>
        <v>5.3028796925309103E-2</v>
      </c>
      <c r="BQ80" s="47">
        <f>ABSYLD1!BQ80*VLOOKUP(ABSYLD2!BQ$4,'[1]INTERNAL PARAMETERS-1'!$B$5:$J$44,5,FALSE)*VLOOKUP(ABSYLD2!BQ$4,'[1]INTERNAL PARAMETERS-1'!$B$5:$J$44,6,FALSE)*VLOOKUP(ABSYLD2!BQ$4,'[1]INTERNAL PARAMETERS-1'!$B$5:$J$44,3,FALSE) + ABSYLD1!BQ80*(1-VLOOKUP(ABSYLD2!BQ$4,'[1]INTERNAL PARAMETERS-1'!$B$5:$J$44,5,FALSE))*VLOOKUP(ABSYLD2!BQ$4,'[1]INTERNAL PARAMETERS-1'!$B$5:$J$44,8,FALSE)*VLOOKUP(ABSYLD2!BQ$4,'[1]INTERNAL PARAMETERS-1'!$B$5:$J$44,3,FALSE)</f>
        <v>1.8686207862781785</v>
      </c>
      <c r="BR80" s="47">
        <f>ABSYLD1!BR80*VLOOKUP(ABSYLD2!BR$4,'[1]INTERNAL PARAMETERS-1'!$B$5:$J$44,5,FALSE)*VLOOKUP(ABSYLD2!BR$4,'[1]INTERNAL PARAMETERS-1'!$B$5:$J$44,6,FALSE)*VLOOKUP(ABSYLD2!BR$4,'[1]INTERNAL PARAMETERS-1'!$B$5:$J$44,3,FALSE) + ABSYLD1!BR80*(1-VLOOKUP(ABSYLD2!BR$4,'[1]INTERNAL PARAMETERS-1'!$B$5:$J$44,5,FALSE))*VLOOKUP(ABSYLD2!BR$4,'[1]INTERNAL PARAMETERS-1'!$B$5:$J$44,8,FALSE)*VLOOKUP(ABSYLD2!BR$4,'[1]INTERNAL PARAMETERS-1'!$B$5:$J$44,3,FALSE)</f>
        <v>9.0121173407875538E-2</v>
      </c>
      <c r="BS80" s="47">
        <f>ABSYLD1!BS80*VLOOKUP(ABSYLD2!BS$4,'[1]INTERNAL PARAMETERS-1'!$B$5:$J$44,5,FALSE)*VLOOKUP(ABSYLD2!BS$4,'[1]INTERNAL PARAMETERS-1'!$B$5:$J$44,6,FALSE)*VLOOKUP(ABSYLD2!BS$4,'[1]INTERNAL PARAMETERS-1'!$B$5:$J$44,3,FALSE) + ABSYLD1!BS80*(1-VLOOKUP(ABSYLD2!BS$4,'[1]INTERNAL PARAMETERS-1'!$B$5:$J$44,5,FALSE))*VLOOKUP(ABSYLD2!BS$4,'[1]INTERNAL PARAMETERS-1'!$B$5:$J$44,8,FALSE)*VLOOKUP(ABSYLD2!BS$4,'[1]INTERNAL PARAMETERS-1'!$B$5:$J$44,3,FALSE)</f>
        <v>4.8197012098363558E-3</v>
      </c>
      <c r="BT80" s="47">
        <f>ABSYLD1!BT80*VLOOKUP(ABSYLD2!BT$4,'[1]INTERNAL PARAMETERS-1'!$B$5:$J$44,5,FALSE)*VLOOKUP(ABSYLD2!BT$4,'[1]INTERNAL PARAMETERS-1'!$B$5:$J$44,6,FALSE)*VLOOKUP(ABSYLD2!BT$4,'[1]INTERNAL PARAMETERS-1'!$B$5:$J$44,3,FALSE) + ABSYLD1!BT80*(1-VLOOKUP(ABSYLD2!BT$4,'[1]INTERNAL PARAMETERS-1'!$B$5:$J$44,5,FALSE))*VLOOKUP(ABSYLD2!BT$4,'[1]INTERNAL PARAMETERS-1'!$B$5:$J$44,8,FALSE)*VLOOKUP(ABSYLD2!BT$4,'[1]INTERNAL PARAMETERS-1'!$B$5:$J$44,3,FALSE)</f>
        <v>0</v>
      </c>
      <c r="BU80" s="47">
        <f>ABSYLD1!BU80*VLOOKUP(ABSYLD2!BU$4,'[1]INTERNAL PARAMETERS-1'!$B$5:$J$44,5,FALSE)*VLOOKUP(ABSYLD2!BU$4,'[1]INTERNAL PARAMETERS-1'!$B$5:$J$44,6,FALSE)*VLOOKUP(ABSYLD2!BU$4,'[1]INTERNAL PARAMETERS-1'!$B$5:$J$44,3,FALSE) + ABSYLD1!BU80*(1-VLOOKUP(ABSYLD2!BU$4,'[1]INTERNAL PARAMETERS-1'!$B$5:$J$44,5,FALSE))*VLOOKUP(ABSYLD2!BU$4,'[1]INTERNAL PARAMETERS-1'!$B$5:$J$44,8,FALSE)*VLOOKUP(ABSYLD2!BU$4,'[1]INTERNAL PARAMETERS-1'!$B$5:$J$44,3,FALSE)</f>
        <v>0</v>
      </c>
      <c r="BV80" s="47">
        <f>ABSYLD1!BV80*VLOOKUP(ABSYLD2!BV$4,'[1]INTERNAL PARAMETERS-1'!$B$5:$J$44,5,FALSE)*VLOOKUP(ABSYLD2!BV$4,'[1]INTERNAL PARAMETERS-1'!$B$5:$J$44,6,FALSE)*VLOOKUP(ABSYLD2!BV$4,'[1]INTERNAL PARAMETERS-1'!$B$5:$J$44,3,FALSE) + ABSYLD1!BV80*(1-VLOOKUP(ABSYLD2!BV$4,'[1]INTERNAL PARAMETERS-1'!$B$5:$J$44,5,FALSE))*VLOOKUP(ABSYLD2!BV$4,'[1]INTERNAL PARAMETERS-1'!$B$5:$J$44,8,FALSE)*VLOOKUP(ABSYLD2!BV$4,'[1]INTERNAL PARAMETERS-1'!$B$5:$J$44,3,FALSE)</f>
        <v>0</v>
      </c>
      <c r="BW80" s="47">
        <f>ABSYLD1!BW80*VLOOKUP(ABSYLD2!BW$4,'[1]INTERNAL PARAMETERS-1'!$B$5:$J$44,5,FALSE)*VLOOKUP(ABSYLD2!BW$4,'[1]INTERNAL PARAMETERS-1'!$B$5:$J$44,6,FALSE)*VLOOKUP(ABSYLD2!BW$4,'[1]INTERNAL PARAMETERS-1'!$B$5:$J$44,3,FALSE) + ABSYLD1!BW80*(1-VLOOKUP(ABSYLD2!BW$4,'[1]INTERNAL PARAMETERS-1'!$B$5:$J$44,5,FALSE))*VLOOKUP(ABSYLD2!BW$4,'[1]INTERNAL PARAMETERS-1'!$B$5:$J$44,8,FALSE)*VLOOKUP(ABSYLD2!BW$4,'[1]INTERNAL PARAMETERS-1'!$B$5:$J$44,3,FALSE)</f>
        <v>0</v>
      </c>
      <c r="BX80" s="47">
        <f>ABSYLD1!BX80*VLOOKUP(ABSYLD2!BX$4,'[1]INTERNAL PARAMETERS-1'!$B$5:$J$44,5,FALSE)*VLOOKUP(ABSYLD2!BX$4,'[1]INTERNAL PARAMETERS-1'!$B$5:$J$44,6,FALSE)*VLOOKUP(ABSYLD2!BX$4,'[1]INTERNAL PARAMETERS-1'!$B$5:$J$44,3,FALSE) + ABSYLD1!BX80*(1-VLOOKUP(ABSYLD2!BX$4,'[1]INTERNAL PARAMETERS-1'!$B$5:$J$44,5,FALSE))*VLOOKUP(ABSYLD2!BX$4,'[1]INTERNAL PARAMETERS-1'!$B$5:$J$44,8,FALSE)*VLOOKUP(ABSYLD2!BX$4,'[1]INTERNAL PARAMETERS-1'!$B$5:$J$44,3,FALSE)</f>
        <v>0</v>
      </c>
      <c r="BY80" s="47">
        <f>ABSYLD1!BY80*VLOOKUP(ABSYLD2!BY$4,'[1]INTERNAL PARAMETERS-1'!$B$5:$J$44,5,FALSE)*VLOOKUP(ABSYLD2!BY$4,'[1]INTERNAL PARAMETERS-1'!$B$5:$J$44,6,FALSE)*VLOOKUP(ABSYLD2!BY$4,'[1]INTERNAL PARAMETERS-1'!$B$5:$J$44,3,FALSE) + ABSYLD1!BY80*(1-VLOOKUP(ABSYLD2!BY$4,'[1]INTERNAL PARAMETERS-1'!$B$5:$J$44,5,FALSE))*VLOOKUP(ABSYLD2!BY$4,'[1]INTERNAL PARAMETERS-1'!$B$5:$J$44,8,FALSE)*VLOOKUP(ABSYLD2!BY$4,'[1]INTERNAL PARAMETERS-1'!$B$5:$J$44,3,FALSE)</f>
        <v>0</v>
      </c>
      <c r="BZ80" s="47">
        <f>ABSYLD1!BZ80*VLOOKUP(ABSYLD2!BZ$4,'[1]INTERNAL PARAMETERS-1'!$B$5:$J$44,5,FALSE)*VLOOKUP(ABSYLD2!BZ$4,'[1]INTERNAL PARAMETERS-1'!$B$5:$J$44,6,FALSE)*VLOOKUP(ABSYLD2!BZ$4,'[1]INTERNAL PARAMETERS-1'!$B$5:$J$44,3,FALSE) + ABSYLD1!BZ80*(1-VLOOKUP(ABSYLD2!BZ$4,'[1]INTERNAL PARAMETERS-1'!$B$5:$J$44,5,FALSE))*VLOOKUP(ABSYLD2!BZ$4,'[1]INTERNAL PARAMETERS-1'!$B$5:$J$44,8,FALSE)*VLOOKUP(ABSYLD2!BZ$4,'[1]INTERNAL PARAMETERS-1'!$B$5:$J$44,3,FALSE)</f>
        <v>7.4100611101651243E-3</v>
      </c>
      <c r="CA80" s="47">
        <f>ABSYLD1!CA80*VLOOKUP(ABSYLD2!CA$4,'[1]INTERNAL PARAMETERS-1'!$B$5:$J$44,5,FALSE)*VLOOKUP(ABSYLD2!CA$4,'[1]INTERNAL PARAMETERS-1'!$B$5:$J$44,6,FALSE)*VLOOKUP(ABSYLD2!CA$4,'[1]INTERNAL PARAMETERS-1'!$B$5:$J$44,3,FALSE) + ABSYLD1!CA80*(1-VLOOKUP(ABSYLD2!CA$4,'[1]INTERNAL PARAMETERS-1'!$B$5:$J$44,5,FALSE))*VLOOKUP(ABSYLD2!CA$4,'[1]INTERNAL PARAMETERS-1'!$B$5:$J$44,8,FALSE)*VLOOKUP(ABSYLD2!CA$4,'[1]INTERNAL PARAMETERS-1'!$B$5:$J$44,3,FALSE)</f>
        <v>0</v>
      </c>
      <c r="CB80" s="47">
        <f>ABSYLD1!CB80*VLOOKUP(ABSYLD2!CB$4,'[1]INTERNAL PARAMETERS-1'!$B$5:$J$44,5,FALSE)*VLOOKUP(ABSYLD2!CB$4,'[1]INTERNAL PARAMETERS-1'!$B$5:$J$44,6,FALSE)*VLOOKUP(ABSYLD2!CB$4,'[1]INTERNAL PARAMETERS-1'!$B$5:$J$44,3,FALSE) + ABSYLD1!CB80*(1-VLOOKUP(ABSYLD2!CB$4,'[1]INTERNAL PARAMETERS-1'!$B$5:$J$44,5,FALSE))*VLOOKUP(ABSYLD2!CB$4,'[1]INTERNAL PARAMETERS-1'!$B$5:$J$44,8,FALSE)*VLOOKUP(ABSYLD2!CB$4,'[1]INTERNAL PARAMETERS-1'!$B$5:$J$44,3,FALSE)</f>
        <v>0</v>
      </c>
      <c r="CC80" s="47">
        <f>ABSYLD1!CC80*VLOOKUP(ABSYLD2!CC$4,'[1]INTERNAL PARAMETERS-1'!$B$5:$J$44,5,FALSE)*VLOOKUP(ABSYLD2!CC$4,'[1]INTERNAL PARAMETERS-1'!$B$5:$J$44,6,FALSE)*VLOOKUP(ABSYLD2!CC$4,'[1]INTERNAL PARAMETERS-1'!$B$5:$J$44,3,FALSE) + ABSYLD1!CC80*(1-VLOOKUP(ABSYLD2!CC$4,'[1]INTERNAL PARAMETERS-1'!$B$5:$J$44,5,FALSE))*VLOOKUP(ABSYLD2!CC$4,'[1]INTERNAL PARAMETERS-1'!$B$5:$J$44,8,FALSE)*VLOOKUP(ABSYLD2!CC$4,'[1]INTERNAL PARAMETERS-1'!$B$5:$J$44,3,FALSE)</f>
        <v>7.2691656058483968E-3</v>
      </c>
      <c r="CD80" s="47">
        <f>ABSYLD1!CD80*VLOOKUP(ABSYLD2!CD$4,'[1]INTERNAL PARAMETERS-1'!$B$5:$J$44,5,FALSE)*VLOOKUP(ABSYLD2!CD$4,'[1]INTERNAL PARAMETERS-1'!$B$5:$J$44,6,FALSE)*VLOOKUP(ABSYLD2!CD$4,'[1]INTERNAL PARAMETERS-1'!$B$5:$J$44,3,FALSE) + ABSYLD1!CD80*(1-VLOOKUP(ABSYLD2!CD$4,'[1]INTERNAL PARAMETERS-1'!$B$5:$J$44,5,FALSE))*VLOOKUP(ABSYLD2!CD$4,'[1]INTERNAL PARAMETERS-1'!$B$5:$J$44,8,FALSE)*VLOOKUP(ABSYLD2!CD$4,'[1]INTERNAL PARAMETERS-1'!$B$5:$J$44,3,FALSE)</f>
        <v>4.1473258436305137E-2</v>
      </c>
      <c r="CE80" s="47">
        <f>ABSYLD1!CE80*VLOOKUP(ABSYLD2!CE$4,'[1]INTERNAL PARAMETERS-1'!$B$5:$J$44,5,FALSE)*VLOOKUP(ABSYLD2!CE$4,'[1]INTERNAL PARAMETERS-1'!$B$5:$J$44,6,FALSE)*VLOOKUP(ABSYLD2!CE$4,'[1]INTERNAL PARAMETERS-1'!$B$5:$J$44,3,FALSE) + ABSYLD1!CE80*(1-VLOOKUP(ABSYLD2!CE$4,'[1]INTERNAL PARAMETERS-1'!$B$5:$J$44,5,FALSE))*VLOOKUP(ABSYLD2!CE$4,'[1]INTERNAL PARAMETERS-1'!$B$5:$J$44,8,FALSE)*VLOOKUP(ABSYLD2!CE$4,'[1]INTERNAL PARAMETERS-1'!$B$5:$J$44,3,FALSE)</f>
        <v>3.5772237649395348E-2</v>
      </c>
      <c r="CF80" s="47">
        <f>ABSYLD1!CF80*VLOOKUP(ABSYLD2!CF$4,'[1]INTERNAL PARAMETERS-1'!$B$5:$J$44,5,FALSE)*VLOOKUP(ABSYLD2!CF$4,'[1]INTERNAL PARAMETERS-1'!$B$5:$J$44,6,FALSE)*VLOOKUP(ABSYLD2!CF$4,'[1]INTERNAL PARAMETERS-1'!$B$5:$J$44,3,FALSE) + ABSYLD1!CF80*(1-VLOOKUP(ABSYLD2!CF$4,'[1]INTERNAL PARAMETERS-1'!$B$5:$J$44,5,FALSE))*VLOOKUP(ABSYLD2!CF$4,'[1]INTERNAL PARAMETERS-1'!$B$5:$J$44,8,FALSE)*VLOOKUP(ABSYLD2!CF$4,'[1]INTERNAL PARAMETERS-1'!$B$5:$J$44,3,FALSE)</f>
        <v>4.6283450795136183E-2</v>
      </c>
      <c r="CG80" s="47">
        <f>ABSYLD1!CG80*VLOOKUP(ABSYLD2!CG$4,'[1]INTERNAL PARAMETERS-1'!$B$5:$J$44,5,FALSE)*VLOOKUP(ABSYLD2!CG$4,'[1]INTERNAL PARAMETERS-1'!$B$5:$J$44,6,FALSE)*VLOOKUP(ABSYLD2!CG$4,'[1]INTERNAL PARAMETERS-1'!$B$5:$J$44,3,FALSE) + ABSYLD1!CG80*(1-VLOOKUP(ABSYLD2!CG$4,'[1]INTERNAL PARAMETERS-1'!$B$5:$J$44,5,FALSE))*VLOOKUP(ABSYLD2!CG$4,'[1]INTERNAL PARAMETERS-1'!$B$5:$J$44,8,FALSE)*VLOOKUP(ABSYLD2!CG$4,'[1]INTERNAL PARAMETERS-1'!$B$5:$J$44,3,FALSE)</f>
        <v>4.9094236722292065E-4</v>
      </c>
      <c r="CH80" s="46">
        <f>ABSYLD1!CH80*VLOOKUP(ABSYLD2!CH$4,'[1]INTERNAL PARAMETERS-1'!$B$5:$J$44,5,FALSE)*VLOOKUP(ABSYLD2!CH$4,'[1]INTERNAL PARAMETERS-1'!$B$5:$J$44,6,FALSE)*VLOOKUP(ABSYLD2!CH$4,'[1]INTERNAL PARAMETERS-1'!$B$5:$J$44,3,FALSE) + ABSYLD1!CH80*(1-VLOOKUP(ABSYLD2!CH$4,'[1]INTERNAL PARAMETERS-1'!$B$5:$J$44,5,FALSE))*VLOOKUP(ABSYLD2!CH$4,'[1]INTERNAL PARAMETERS-1'!$B$5:$J$44,8,FALSE)*VLOOKUP(ABSYLD2!CH$4,'[1]INTERNAL PARAMETERS-1'!$B$5:$J$44,3,FALSE)</f>
        <v>0</v>
      </c>
      <c r="CJ80" s="48">
        <f t="shared" si="2"/>
        <v>1290.9194607510042</v>
      </c>
      <c r="CK80" s="46">
        <f t="shared" si="3"/>
        <v>24.783789933367199</v>
      </c>
    </row>
    <row r="81" spans="2:89">
      <c r="B81" s="61" t="s">
        <v>10</v>
      </c>
      <c r="C81" s="60" t="s">
        <v>89</v>
      </c>
      <c r="D81" s="60" t="s">
        <v>84</v>
      </c>
      <c r="E81" s="137">
        <f>ABS!AL81</f>
        <v>4212.7444325067463</v>
      </c>
      <c r="F81" s="62">
        <f>'[1]INTERNAL PARAMETERS-1'!M9</f>
        <v>63.875</v>
      </c>
      <c r="G81" s="48">
        <f>ABSYLD1!G81*VLOOKUP(ABSYLD2!G$4,'[1]INTERNAL PARAMETERS-1'!$B$5:$J$44,5,FALSE)*VLOOKUP(ABSYLD2!G$4,'[1]INTERNAL PARAMETERS-1'!$B$5:$J$44,7,FALSE)*ABSYLD2!$F81 + ABSYLD1!G81*(1-VLOOKUP(ABSYLD2!G$4,'[1]INTERNAL PARAMETERS-1'!$B$5:$J$44,5,FALSE))*VLOOKUP(ABSYLD2!G$4,'[1]INTERNAL PARAMETERS-1'!$B$5:$J$44,9,FALSE)*ABSYLD2!$F81</f>
        <v>984.43452172654429</v>
      </c>
      <c r="H81" s="47">
        <f>ABSYLD1!H81*VLOOKUP(ABSYLD2!H$4,'[1]INTERNAL PARAMETERS-1'!$B$5:$J$44,5,FALSE)*VLOOKUP(ABSYLD2!H$4,'[1]INTERNAL PARAMETERS-1'!$B$5:$J$44,7,FALSE)*ABSYLD2!$F81 + ABSYLD1!H81*(1-VLOOKUP(ABSYLD2!H$4,'[1]INTERNAL PARAMETERS-1'!$B$5:$J$44,5,FALSE))*VLOOKUP(ABSYLD2!H$4,'[1]INTERNAL PARAMETERS-1'!$B$5:$J$44,9,FALSE)*ABSYLD2!$F81</f>
        <v>605.15156742751344</v>
      </c>
      <c r="I81" s="47">
        <f>ABSYLD1!I81*VLOOKUP(ABSYLD2!I$4,'[1]INTERNAL PARAMETERS-1'!$B$5:$J$44,5,FALSE)*VLOOKUP(ABSYLD2!I$4,'[1]INTERNAL PARAMETERS-1'!$B$5:$J$44,7,FALSE)*ABSYLD2!$F81 + ABSYLD1!I81*(1-VLOOKUP(ABSYLD2!I$4,'[1]INTERNAL PARAMETERS-1'!$B$5:$J$44,5,FALSE))*VLOOKUP(ABSYLD2!I$4,'[1]INTERNAL PARAMETERS-1'!$B$5:$J$44,9,FALSE)*ABSYLD2!$F81</f>
        <v>718.75391312339457</v>
      </c>
      <c r="J81" s="47">
        <f>ABSYLD1!J81*VLOOKUP(ABSYLD2!J$4,'[1]INTERNAL PARAMETERS-1'!$B$5:$J$44,5,FALSE)*VLOOKUP(ABSYLD2!J$4,'[1]INTERNAL PARAMETERS-1'!$B$5:$J$44,7,FALSE)*ABSYLD2!$F81 + ABSYLD1!J81*(1-VLOOKUP(ABSYLD2!J$4,'[1]INTERNAL PARAMETERS-1'!$B$5:$J$44,5,FALSE))*VLOOKUP(ABSYLD2!J$4,'[1]INTERNAL PARAMETERS-1'!$B$5:$J$44,9,FALSE)*ABSYLD2!$F81</f>
        <v>0</v>
      </c>
      <c r="K81" s="47">
        <f>ABSYLD1!K81*VLOOKUP(ABSYLD2!K$4,'[1]INTERNAL PARAMETERS-1'!$B$5:$J$44,5,FALSE)*VLOOKUP(ABSYLD2!K$4,'[1]INTERNAL PARAMETERS-1'!$B$5:$J$44,7,FALSE)*ABSYLD2!$F81 + ABSYLD1!K81*(1-VLOOKUP(ABSYLD2!K$4,'[1]INTERNAL PARAMETERS-1'!$B$5:$J$44,5,FALSE))*VLOOKUP(ABSYLD2!K$4,'[1]INTERNAL PARAMETERS-1'!$B$5:$J$44,9,FALSE)*ABSYLD2!$F81</f>
        <v>4.0286667214526748</v>
      </c>
      <c r="L81" s="47">
        <f>ABSYLD1!L81*VLOOKUP(ABSYLD2!L$4,'[1]INTERNAL PARAMETERS-1'!$B$5:$J$44,5,FALSE)*VLOOKUP(ABSYLD2!L$4,'[1]INTERNAL PARAMETERS-1'!$B$5:$J$44,7,FALSE)*ABSYLD2!$F81 + ABSYLD1!L81*(1-VLOOKUP(ABSYLD2!L$4,'[1]INTERNAL PARAMETERS-1'!$B$5:$J$44,5,FALSE))*VLOOKUP(ABSYLD2!L$4,'[1]INTERNAL PARAMETERS-1'!$B$5:$J$44,9,FALSE)*ABSYLD2!$F81</f>
        <v>0</v>
      </c>
      <c r="M81" s="47">
        <f>ABSYLD1!M81*VLOOKUP(ABSYLD2!M$4,'[1]INTERNAL PARAMETERS-1'!$B$5:$J$44,5,FALSE)*VLOOKUP(ABSYLD2!M$4,'[1]INTERNAL PARAMETERS-1'!$B$5:$J$44,7,FALSE)*ABSYLD2!$F81 + ABSYLD1!M81*(1-VLOOKUP(ABSYLD2!M$4,'[1]INTERNAL PARAMETERS-1'!$B$5:$J$44,5,FALSE))*VLOOKUP(ABSYLD2!M$4,'[1]INTERNAL PARAMETERS-1'!$B$5:$J$44,9,FALSE)*ABSYLD2!$F81</f>
        <v>11.121977876927035</v>
      </c>
      <c r="N81" s="47">
        <f>ABSYLD1!N81*VLOOKUP(ABSYLD2!N$4,'[1]INTERNAL PARAMETERS-1'!$B$5:$J$44,5,FALSE)*VLOOKUP(ABSYLD2!N$4,'[1]INTERNAL PARAMETERS-1'!$B$5:$J$44,7,FALSE)*ABSYLD2!$F81 + ABSYLD1!N81*(1-VLOOKUP(ABSYLD2!N$4,'[1]INTERNAL PARAMETERS-1'!$B$5:$J$44,5,FALSE))*VLOOKUP(ABSYLD2!N$4,'[1]INTERNAL PARAMETERS-1'!$B$5:$J$44,9,FALSE)*ABSYLD2!$F81</f>
        <v>4.5029765365392427</v>
      </c>
      <c r="O81" s="47">
        <f>ABSYLD1!O81*VLOOKUP(ABSYLD2!O$4,'[1]INTERNAL PARAMETERS-1'!$B$5:$J$44,5,FALSE)*VLOOKUP(ABSYLD2!O$4,'[1]INTERNAL PARAMETERS-1'!$B$5:$J$44,7,FALSE)*ABSYLD2!$F81 + ABSYLD1!O81*(1-VLOOKUP(ABSYLD2!O$4,'[1]INTERNAL PARAMETERS-1'!$B$5:$J$44,5,FALSE))*VLOOKUP(ABSYLD2!O$4,'[1]INTERNAL PARAMETERS-1'!$B$5:$J$44,9,FALSE)*ABSYLD2!$F81</f>
        <v>0</v>
      </c>
      <c r="P81" s="47">
        <f>ABSYLD1!P81*VLOOKUP(ABSYLD2!P$4,'[1]INTERNAL PARAMETERS-1'!$B$5:$J$44,5,FALSE)*VLOOKUP(ABSYLD2!P$4,'[1]INTERNAL PARAMETERS-1'!$B$5:$J$44,7,FALSE)*ABSYLD2!$F81 + ABSYLD1!P81*(1-VLOOKUP(ABSYLD2!P$4,'[1]INTERNAL PARAMETERS-1'!$B$5:$J$44,5,FALSE))*VLOOKUP(ABSYLD2!P$4,'[1]INTERNAL PARAMETERS-1'!$B$5:$J$44,9,FALSE)*ABSYLD2!$F81</f>
        <v>0</v>
      </c>
      <c r="Q81" s="47">
        <f>ABSYLD1!Q81*VLOOKUP(ABSYLD2!Q$4,'[1]INTERNAL PARAMETERS-1'!$B$5:$J$44,5,FALSE)*VLOOKUP(ABSYLD2!Q$4,'[1]INTERNAL PARAMETERS-1'!$B$5:$J$44,7,FALSE)*ABSYLD2!$F81 + ABSYLD1!Q81*(1-VLOOKUP(ABSYLD2!Q$4,'[1]INTERNAL PARAMETERS-1'!$B$5:$J$44,5,FALSE))*VLOOKUP(ABSYLD2!Q$4,'[1]INTERNAL PARAMETERS-1'!$B$5:$J$44,9,FALSE)*ABSYLD2!$F81</f>
        <v>0</v>
      </c>
      <c r="R81" s="47">
        <f>ABSYLD1!R81*VLOOKUP(ABSYLD2!R$4,'[1]INTERNAL PARAMETERS-1'!$B$5:$J$44,5,FALSE)*VLOOKUP(ABSYLD2!R$4,'[1]INTERNAL PARAMETERS-1'!$B$5:$J$44,7,FALSE)*ABSYLD2!$F81 + ABSYLD1!R81*(1-VLOOKUP(ABSYLD2!R$4,'[1]INTERNAL PARAMETERS-1'!$B$5:$J$44,5,FALSE))*VLOOKUP(ABSYLD2!R$4,'[1]INTERNAL PARAMETERS-1'!$B$5:$J$44,9,FALSE)*ABSYLD2!$F81</f>
        <v>3.342731822500999</v>
      </c>
      <c r="S81" s="47">
        <f>ABSYLD1!S81*VLOOKUP(ABSYLD2!S$4,'[1]INTERNAL PARAMETERS-1'!$B$5:$J$44,5,FALSE)*VLOOKUP(ABSYLD2!S$4,'[1]INTERNAL PARAMETERS-1'!$B$5:$J$44,7,FALSE)*ABSYLD2!$F81 + ABSYLD1!S81*(1-VLOOKUP(ABSYLD2!S$4,'[1]INTERNAL PARAMETERS-1'!$B$5:$J$44,5,FALSE))*VLOOKUP(ABSYLD2!S$4,'[1]INTERNAL PARAMETERS-1'!$B$5:$J$44,9,FALSE)*ABSYLD2!$F81</f>
        <v>96.712900124718644</v>
      </c>
      <c r="T81" s="47">
        <f>ABSYLD1!T81*VLOOKUP(ABSYLD2!T$4,'[1]INTERNAL PARAMETERS-1'!$B$5:$J$44,5,FALSE)*VLOOKUP(ABSYLD2!T$4,'[1]INTERNAL PARAMETERS-1'!$B$5:$J$44,7,FALSE)*ABSYLD2!$F81 + ABSYLD1!T81*(1-VLOOKUP(ABSYLD2!T$4,'[1]INTERNAL PARAMETERS-1'!$B$5:$J$44,5,FALSE))*VLOOKUP(ABSYLD2!T$4,'[1]INTERNAL PARAMETERS-1'!$B$5:$J$44,9,FALSE)*ABSYLD2!$F81</f>
        <v>17.459573960841286</v>
      </c>
      <c r="U81" s="47">
        <f>ABSYLD1!U81*VLOOKUP(ABSYLD2!U$4,'[1]INTERNAL PARAMETERS-1'!$B$5:$J$44,5,FALSE)*VLOOKUP(ABSYLD2!U$4,'[1]INTERNAL PARAMETERS-1'!$B$5:$J$44,7,FALSE)*ABSYLD2!$F81 + ABSYLD1!U81*(1-VLOOKUP(ABSYLD2!U$4,'[1]INTERNAL PARAMETERS-1'!$B$5:$J$44,5,FALSE))*VLOOKUP(ABSYLD2!U$4,'[1]INTERNAL PARAMETERS-1'!$B$5:$J$44,9,FALSE)*ABSYLD2!$F81</f>
        <v>12.815968795554204</v>
      </c>
      <c r="V81" s="47">
        <f>ABSYLD1!V81*VLOOKUP(ABSYLD2!V$4,'[1]INTERNAL PARAMETERS-1'!$B$5:$J$44,5,FALSE)*VLOOKUP(ABSYLD2!V$4,'[1]INTERNAL PARAMETERS-1'!$B$5:$J$44,7,FALSE)*ABSYLD2!$F81 + ABSYLD1!V81*(1-VLOOKUP(ABSYLD2!V$4,'[1]INTERNAL PARAMETERS-1'!$B$5:$J$44,5,FALSE))*VLOOKUP(ABSYLD2!V$4,'[1]INTERNAL PARAMETERS-1'!$B$5:$J$44,9,FALSE)*ABSYLD2!$F81</f>
        <v>87.251811176855981</v>
      </c>
      <c r="W81" s="47">
        <f>ABSYLD1!W81*VLOOKUP(ABSYLD2!W$4,'[1]INTERNAL PARAMETERS-1'!$B$5:$J$44,5,FALSE)*VLOOKUP(ABSYLD2!W$4,'[1]INTERNAL PARAMETERS-1'!$B$5:$J$44,7,FALSE)*ABSYLD2!$F81 + ABSYLD1!W81*(1-VLOOKUP(ABSYLD2!W$4,'[1]INTERNAL PARAMETERS-1'!$B$5:$J$44,5,FALSE))*VLOOKUP(ABSYLD2!W$4,'[1]INTERNAL PARAMETERS-1'!$B$5:$J$44,9,FALSE)*ABSYLD2!$F81</f>
        <v>0</v>
      </c>
      <c r="X81" s="47">
        <f>ABSYLD1!X81*VLOOKUP(ABSYLD2!X$4,'[1]INTERNAL PARAMETERS-1'!$B$5:$J$44,5,FALSE)*VLOOKUP(ABSYLD2!X$4,'[1]INTERNAL PARAMETERS-1'!$B$5:$J$44,7,FALSE)*ABSYLD2!$F81 + ABSYLD1!X81*(1-VLOOKUP(ABSYLD2!X$4,'[1]INTERNAL PARAMETERS-1'!$B$5:$J$44,5,FALSE))*VLOOKUP(ABSYLD2!X$4,'[1]INTERNAL PARAMETERS-1'!$B$5:$J$44,9,FALSE)*ABSYLD2!$F81</f>
        <v>0</v>
      </c>
      <c r="Y81" s="47">
        <f>ABSYLD1!Y81*VLOOKUP(ABSYLD2!Y$4,'[1]INTERNAL PARAMETERS-1'!$B$5:$J$44,5,FALSE)*VLOOKUP(ABSYLD2!Y$4,'[1]INTERNAL PARAMETERS-1'!$B$5:$J$44,7,FALSE)*ABSYLD2!$F81 + ABSYLD1!Y81*(1-VLOOKUP(ABSYLD2!Y$4,'[1]INTERNAL PARAMETERS-1'!$B$5:$J$44,5,FALSE))*VLOOKUP(ABSYLD2!Y$4,'[1]INTERNAL PARAMETERS-1'!$B$5:$J$44,9,FALSE)*ABSYLD2!$F81</f>
        <v>0</v>
      </c>
      <c r="Z81" s="47">
        <f>ABSYLD1!Z81*VLOOKUP(ABSYLD2!Z$4,'[1]INTERNAL PARAMETERS-1'!$B$5:$J$44,5,FALSE)*VLOOKUP(ABSYLD2!Z$4,'[1]INTERNAL PARAMETERS-1'!$B$5:$J$44,7,FALSE)*ABSYLD2!$F81 + ABSYLD1!Z81*(1-VLOOKUP(ABSYLD2!Z$4,'[1]INTERNAL PARAMETERS-1'!$B$5:$J$44,5,FALSE))*VLOOKUP(ABSYLD2!Z$4,'[1]INTERNAL PARAMETERS-1'!$B$5:$J$44,9,FALSE)*ABSYLD2!$F81</f>
        <v>0</v>
      </c>
      <c r="AA81" s="47">
        <f>ABSYLD1!AA81*VLOOKUP(ABSYLD2!AA$4,'[1]INTERNAL PARAMETERS-1'!$B$5:$J$44,5,FALSE)*VLOOKUP(ABSYLD2!AA$4,'[1]INTERNAL PARAMETERS-1'!$B$5:$J$44,7,FALSE)*ABSYLD2!$F81 + ABSYLD1!AA81*(1-VLOOKUP(ABSYLD2!AA$4,'[1]INTERNAL PARAMETERS-1'!$B$5:$J$44,5,FALSE))*VLOOKUP(ABSYLD2!AA$4,'[1]INTERNAL PARAMETERS-1'!$B$5:$J$44,9,FALSE)*ABSYLD2!$F81</f>
        <v>0</v>
      </c>
      <c r="AB81" s="47">
        <f>ABSYLD1!AB81*VLOOKUP(ABSYLD2!AB$4,'[1]INTERNAL PARAMETERS-1'!$B$5:$J$44,5,FALSE)*VLOOKUP(ABSYLD2!AB$4,'[1]INTERNAL PARAMETERS-1'!$B$5:$J$44,7,FALSE)*ABSYLD2!$F81 + ABSYLD1!AB81*(1-VLOOKUP(ABSYLD2!AB$4,'[1]INTERNAL PARAMETERS-1'!$B$5:$J$44,5,FALSE))*VLOOKUP(ABSYLD2!AB$4,'[1]INTERNAL PARAMETERS-1'!$B$5:$J$44,9,FALSE)*ABSYLD2!$F81</f>
        <v>0</v>
      </c>
      <c r="AC81" s="47">
        <f>ABSYLD1!AC81*VLOOKUP(ABSYLD2!AC$4,'[1]INTERNAL PARAMETERS-1'!$B$5:$J$44,5,FALSE)*VLOOKUP(ABSYLD2!AC$4,'[1]INTERNAL PARAMETERS-1'!$B$5:$J$44,7,FALSE)*ABSYLD2!$F81 + ABSYLD1!AC81*(1-VLOOKUP(ABSYLD2!AC$4,'[1]INTERNAL PARAMETERS-1'!$B$5:$J$44,5,FALSE))*VLOOKUP(ABSYLD2!AC$4,'[1]INTERNAL PARAMETERS-1'!$B$5:$J$44,9,FALSE)*ABSYLD2!$F81</f>
        <v>0</v>
      </c>
      <c r="AD81" s="47">
        <f>ABSYLD1!AD81*VLOOKUP(ABSYLD2!AD$4,'[1]INTERNAL PARAMETERS-1'!$B$5:$J$44,5,FALSE)*VLOOKUP(ABSYLD2!AD$4,'[1]INTERNAL PARAMETERS-1'!$B$5:$J$44,7,FALSE)*ABSYLD2!$F81 + ABSYLD1!AD81*(1-VLOOKUP(ABSYLD2!AD$4,'[1]INTERNAL PARAMETERS-1'!$B$5:$J$44,5,FALSE))*VLOOKUP(ABSYLD2!AD$4,'[1]INTERNAL PARAMETERS-1'!$B$5:$J$44,9,FALSE)*ABSYLD2!$F81</f>
        <v>0</v>
      </c>
      <c r="AE81" s="47">
        <f>ABSYLD1!AE81*VLOOKUP(ABSYLD2!AE$4,'[1]INTERNAL PARAMETERS-1'!$B$5:$J$44,5,FALSE)*VLOOKUP(ABSYLD2!AE$4,'[1]INTERNAL PARAMETERS-1'!$B$5:$J$44,7,FALSE)*ABSYLD2!$F81 + ABSYLD1!AE81*(1-VLOOKUP(ABSYLD2!AE$4,'[1]INTERNAL PARAMETERS-1'!$B$5:$J$44,5,FALSE))*VLOOKUP(ABSYLD2!AE$4,'[1]INTERNAL PARAMETERS-1'!$B$5:$J$44,9,FALSE)*ABSYLD2!$F81</f>
        <v>0</v>
      </c>
      <c r="AF81" s="47">
        <f>ABSYLD1!AF81*VLOOKUP(ABSYLD2!AF$4,'[1]INTERNAL PARAMETERS-1'!$B$5:$J$44,5,FALSE)*VLOOKUP(ABSYLD2!AF$4,'[1]INTERNAL PARAMETERS-1'!$B$5:$J$44,7,FALSE)*ABSYLD2!$F81 + ABSYLD1!AF81*(1-VLOOKUP(ABSYLD2!AF$4,'[1]INTERNAL PARAMETERS-1'!$B$5:$J$44,5,FALSE))*VLOOKUP(ABSYLD2!AF$4,'[1]INTERNAL PARAMETERS-1'!$B$5:$J$44,9,FALSE)*ABSYLD2!$F81</f>
        <v>0.58244325008077436</v>
      </c>
      <c r="AG81" s="47">
        <f>ABSYLD1!AG81*VLOOKUP(ABSYLD2!AG$4,'[1]INTERNAL PARAMETERS-1'!$B$5:$J$44,5,FALSE)*VLOOKUP(ABSYLD2!AG$4,'[1]INTERNAL PARAMETERS-1'!$B$5:$J$44,7,FALSE)*ABSYLD2!$F81 + ABSYLD1!AG81*(1-VLOOKUP(ABSYLD2!AG$4,'[1]INTERNAL PARAMETERS-1'!$B$5:$J$44,5,FALSE))*VLOOKUP(ABSYLD2!AG$4,'[1]INTERNAL PARAMETERS-1'!$B$5:$J$44,9,FALSE)*ABSYLD2!$F81</f>
        <v>0</v>
      </c>
      <c r="AH81" s="47">
        <f>ABSYLD1!AH81*VLOOKUP(ABSYLD2!AH$4,'[1]INTERNAL PARAMETERS-1'!$B$5:$J$44,5,FALSE)*VLOOKUP(ABSYLD2!AH$4,'[1]INTERNAL PARAMETERS-1'!$B$5:$J$44,7,FALSE)*ABSYLD2!$F81 + ABSYLD1!AH81*(1-VLOOKUP(ABSYLD2!AH$4,'[1]INTERNAL PARAMETERS-1'!$B$5:$J$44,5,FALSE))*VLOOKUP(ABSYLD2!AH$4,'[1]INTERNAL PARAMETERS-1'!$B$5:$J$44,9,FALSE)*ABSYLD2!$F81</f>
        <v>0.16427886540739792</v>
      </c>
      <c r="AI81" s="47">
        <f>ABSYLD1!AI81*VLOOKUP(ABSYLD2!AI$4,'[1]INTERNAL PARAMETERS-1'!$B$5:$J$44,5,FALSE)*VLOOKUP(ABSYLD2!AI$4,'[1]INTERNAL PARAMETERS-1'!$B$5:$J$44,7,FALSE)*ABSYLD2!$F81 + ABSYLD1!AI81*(1-VLOOKUP(ABSYLD2!AI$4,'[1]INTERNAL PARAMETERS-1'!$B$5:$J$44,5,FALSE))*VLOOKUP(ABSYLD2!AI$4,'[1]INTERNAL PARAMETERS-1'!$B$5:$J$44,9,FALSE)*ABSYLD2!$F81</f>
        <v>0.67151172583810248</v>
      </c>
      <c r="AJ81" s="47">
        <f>ABSYLD1!AJ81*VLOOKUP(ABSYLD2!AJ$4,'[1]INTERNAL PARAMETERS-1'!$B$5:$J$44,5,FALSE)*VLOOKUP(ABSYLD2!AJ$4,'[1]INTERNAL PARAMETERS-1'!$B$5:$J$44,7,FALSE)*ABSYLD2!$F81 + ABSYLD1!AJ81*(1-VLOOKUP(ABSYLD2!AJ$4,'[1]INTERNAL PARAMETERS-1'!$B$5:$J$44,5,FALSE))*VLOOKUP(ABSYLD2!AJ$4,'[1]INTERNAL PARAMETERS-1'!$B$5:$J$44,9,FALSE)*ABSYLD2!$F81</f>
        <v>11.058026173155174</v>
      </c>
      <c r="AK81" s="47">
        <f>ABSYLD1!AK81*VLOOKUP(ABSYLD2!AK$4,'[1]INTERNAL PARAMETERS-1'!$B$5:$J$44,5,FALSE)*VLOOKUP(ABSYLD2!AK$4,'[1]INTERNAL PARAMETERS-1'!$B$5:$J$44,7,FALSE)*ABSYLD2!$F81 + ABSYLD1!AK81*(1-VLOOKUP(ABSYLD2!AK$4,'[1]INTERNAL PARAMETERS-1'!$B$5:$J$44,5,FALSE))*VLOOKUP(ABSYLD2!AK$4,'[1]INTERNAL PARAMETERS-1'!$B$5:$J$44,9,FALSE)*ABSYLD2!$F81</f>
        <v>1.3142309232591833</v>
      </c>
      <c r="AL81" s="47">
        <f>ABSYLD1!AL81*VLOOKUP(ABSYLD2!AL$4,'[1]INTERNAL PARAMETERS-1'!$B$5:$J$44,5,FALSE)*VLOOKUP(ABSYLD2!AL$4,'[1]INTERNAL PARAMETERS-1'!$B$5:$J$44,7,FALSE)*ABSYLD2!$F81 + ABSYLD1!AL81*(1-VLOOKUP(ABSYLD2!AL$4,'[1]INTERNAL PARAMETERS-1'!$B$5:$J$44,5,FALSE))*VLOOKUP(ABSYLD2!AL$4,'[1]INTERNAL PARAMETERS-1'!$B$5:$J$44,9,FALSE)*ABSYLD2!$F81</f>
        <v>0</v>
      </c>
      <c r="AM81" s="47">
        <f>ABSYLD1!AM81*VLOOKUP(ABSYLD2!AM$4,'[1]INTERNAL PARAMETERS-1'!$B$5:$J$44,5,FALSE)*VLOOKUP(ABSYLD2!AM$4,'[1]INTERNAL PARAMETERS-1'!$B$5:$J$44,7,FALSE)*ABSYLD2!$F81 + ABSYLD1!AM81*(1-VLOOKUP(ABSYLD2!AM$4,'[1]INTERNAL PARAMETERS-1'!$B$5:$J$44,5,FALSE))*VLOOKUP(ABSYLD2!AM$4,'[1]INTERNAL PARAMETERS-1'!$B$5:$J$44,9,FALSE)*ABSYLD2!$F81</f>
        <v>0</v>
      </c>
      <c r="AN81" s="47">
        <f>ABSYLD1!AN81*VLOOKUP(ABSYLD2!AN$4,'[1]INTERNAL PARAMETERS-1'!$B$5:$J$44,5,FALSE)*VLOOKUP(ABSYLD2!AN$4,'[1]INTERNAL PARAMETERS-1'!$B$5:$J$44,7,FALSE)*ABSYLD2!$F81 + ABSYLD1!AN81*(1-VLOOKUP(ABSYLD2!AN$4,'[1]INTERNAL PARAMETERS-1'!$B$5:$J$44,5,FALSE))*VLOOKUP(ABSYLD2!AN$4,'[1]INTERNAL PARAMETERS-1'!$B$5:$J$44,9,FALSE)*ABSYLD2!$F81</f>
        <v>0</v>
      </c>
      <c r="AO81" s="47">
        <f>ABSYLD1!AO81*VLOOKUP(ABSYLD2!AO$4,'[1]INTERNAL PARAMETERS-1'!$B$5:$J$44,5,FALSE)*VLOOKUP(ABSYLD2!AO$4,'[1]INTERNAL PARAMETERS-1'!$B$5:$J$44,7,FALSE)*ABSYLD2!$F81 + ABSYLD1!AO81*(1-VLOOKUP(ABSYLD2!AO$4,'[1]INTERNAL PARAMETERS-1'!$B$5:$J$44,5,FALSE))*VLOOKUP(ABSYLD2!AO$4,'[1]INTERNAL PARAMETERS-1'!$B$5:$J$44,9,FALSE)*ABSYLD2!$F81</f>
        <v>0</v>
      </c>
      <c r="AP81" s="47">
        <f>ABSYLD1!AP81*VLOOKUP(ABSYLD2!AP$4,'[1]INTERNAL PARAMETERS-1'!$B$5:$J$44,5,FALSE)*VLOOKUP(ABSYLD2!AP$4,'[1]INTERNAL PARAMETERS-1'!$B$5:$J$44,7,FALSE)*ABSYLD2!$F81 + ABSYLD1!AP81*(1-VLOOKUP(ABSYLD2!AP$4,'[1]INTERNAL PARAMETERS-1'!$B$5:$J$44,5,FALSE))*VLOOKUP(ABSYLD2!AP$4,'[1]INTERNAL PARAMETERS-1'!$B$5:$J$44,9,FALSE)*ABSYLD2!$F81</f>
        <v>0</v>
      </c>
      <c r="AQ81" s="47">
        <f>ABSYLD1!AQ81*VLOOKUP(ABSYLD2!AQ$4,'[1]INTERNAL PARAMETERS-1'!$B$5:$J$44,5,FALSE)*VLOOKUP(ABSYLD2!AQ$4,'[1]INTERNAL PARAMETERS-1'!$B$5:$J$44,7,FALSE)*ABSYLD2!$F81 + ABSYLD1!AQ81*(1-VLOOKUP(ABSYLD2!AQ$4,'[1]INTERNAL PARAMETERS-1'!$B$5:$J$44,5,FALSE))*VLOOKUP(ABSYLD2!AQ$4,'[1]INTERNAL PARAMETERS-1'!$B$5:$J$44,9,FALSE)*ABSYLD2!$F81</f>
        <v>0</v>
      </c>
      <c r="AR81" s="47">
        <f>ABSYLD1!AR81*VLOOKUP(ABSYLD2!AR$4,'[1]INTERNAL PARAMETERS-1'!$B$5:$J$44,5,FALSE)*VLOOKUP(ABSYLD2!AR$4,'[1]INTERNAL PARAMETERS-1'!$B$5:$J$44,7,FALSE)*ABSYLD2!$F81 + ABSYLD1!AR81*(1-VLOOKUP(ABSYLD2!AR$4,'[1]INTERNAL PARAMETERS-1'!$B$5:$J$44,5,FALSE))*VLOOKUP(ABSYLD2!AR$4,'[1]INTERNAL PARAMETERS-1'!$B$5:$J$44,9,FALSE)*ABSYLD2!$F81</f>
        <v>0</v>
      </c>
      <c r="AS81" s="47">
        <f>ABSYLD1!AS81*VLOOKUP(ABSYLD2!AS$4,'[1]INTERNAL PARAMETERS-1'!$B$5:$J$44,5,FALSE)*VLOOKUP(ABSYLD2!AS$4,'[1]INTERNAL PARAMETERS-1'!$B$5:$J$44,7,FALSE)*ABSYLD2!$F81 + ABSYLD1!AS81*(1-VLOOKUP(ABSYLD2!AS$4,'[1]INTERNAL PARAMETERS-1'!$B$5:$J$44,5,FALSE))*VLOOKUP(ABSYLD2!AS$4,'[1]INTERNAL PARAMETERS-1'!$B$5:$J$44,9,FALSE)*ABSYLD2!$F81</f>
        <v>0</v>
      </c>
      <c r="AT81" s="46">
        <f>ABSYLD1!AT81*VLOOKUP(ABSYLD2!AT$4,'[1]INTERNAL PARAMETERS-1'!$B$5:$J$44,5,FALSE)*VLOOKUP(ABSYLD2!AT$4,'[1]INTERNAL PARAMETERS-1'!$B$5:$J$44,7,FALSE)*ABSYLD2!$F81 + ABSYLD1!AT81*(1-VLOOKUP(ABSYLD2!AT$4,'[1]INTERNAL PARAMETERS-1'!$B$5:$J$44,5,FALSE))*VLOOKUP(ABSYLD2!AT$4,'[1]INTERNAL PARAMETERS-1'!$B$5:$J$44,9,FALSE)*ABSYLD2!$F81</f>
        <v>0</v>
      </c>
      <c r="AU81" s="48">
        <f>ABSYLD1!AU81*VLOOKUP(ABSYLD2!AU$4,'[1]INTERNAL PARAMETERS-1'!$B$5:$J$44,5,FALSE)*VLOOKUP(ABSYLD2!AU$4,'[1]INTERNAL PARAMETERS-1'!$B$5:$J$44,6,FALSE)*VLOOKUP(ABSYLD2!AU$4,'[1]INTERNAL PARAMETERS-1'!$B$5:$J$44,3,FALSE) + ABSYLD1!AU81*(1-VLOOKUP(ABSYLD2!AU$4,'[1]INTERNAL PARAMETERS-1'!$B$5:$J$44,5,FALSE))*VLOOKUP(ABSYLD2!AU$4,'[1]INTERNAL PARAMETERS-1'!$B$5:$J$44,8,FALSE)*VLOOKUP(ABSYLD2!AU$4,'[1]INTERNAL PARAMETERS-1'!$B$5:$J$44,3,FALSE)</f>
        <v>0</v>
      </c>
      <c r="AV81" s="47">
        <f>ABSYLD1!AV81*VLOOKUP(ABSYLD2!AV$4,'[1]INTERNAL PARAMETERS-1'!$B$5:$J$44,5,FALSE)*VLOOKUP(ABSYLD2!AV$4,'[1]INTERNAL PARAMETERS-1'!$B$5:$J$44,6,FALSE)*VLOOKUP(ABSYLD2!AV$4,'[1]INTERNAL PARAMETERS-1'!$B$5:$J$44,3,FALSE) + ABSYLD1!AV81*(1-VLOOKUP(ABSYLD2!AV$4,'[1]INTERNAL PARAMETERS-1'!$B$5:$J$44,5,FALSE))*VLOOKUP(ABSYLD2!AV$4,'[1]INTERNAL PARAMETERS-1'!$B$5:$J$44,8,FALSE)*VLOOKUP(ABSYLD2!AV$4,'[1]INTERNAL PARAMETERS-1'!$B$5:$J$44,3,FALSE)</f>
        <v>0</v>
      </c>
      <c r="AW81" s="47">
        <f>ABSYLD1!AW81*VLOOKUP(ABSYLD2!AW$4,'[1]INTERNAL PARAMETERS-1'!$B$5:$J$44,5,FALSE)*VLOOKUP(ABSYLD2!AW$4,'[1]INTERNAL PARAMETERS-1'!$B$5:$J$44,6,FALSE)*VLOOKUP(ABSYLD2!AW$4,'[1]INTERNAL PARAMETERS-1'!$B$5:$J$44,3,FALSE) + ABSYLD1!AW81*(1-VLOOKUP(ABSYLD2!AW$4,'[1]INTERNAL PARAMETERS-1'!$B$5:$J$44,5,FALSE))*VLOOKUP(ABSYLD2!AW$4,'[1]INTERNAL PARAMETERS-1'!$B$5:$J$44,8,FALSE)*VLOOKUP(ABSYLD2!AW$4,'[1]INTERNAL PARAMETERS-1'!$B$5:$J$44,3,FALSE)</f>
        <v>13.285581354928016</v>
      </c>
      <c r="AX81" s="47">
        <f>ABSYLD1!AX81*VLOOKUP(ABSYLD2!AX$4,'[1]INTERNAL PARAMETERS-1'!$B$5:$J$44,5,FALSE)*VLOOKUP(ABSYLD2!AX$4,'[1]INTERNAL PARAMETERS-1'!$B$5:$J$44,6,FALSE)*VLOOKUP(ABSYLD2!AX$4,'[1]INTERNAL PARAMETERS-1'!$B$5:$J$44,3,FALSE) + ABSYLD1!AX81*(1-VLOOKUP(ABSYLD2!AX$4,'[1]INTERNAL PARAMETERS-1'!$B$5:$J$44,5,FALSE))*VLOOKUP(ABSYLD2!AX$4,'[1]INTERNAL PARAMETERS-1'!$B$5:$J$44,8,FALSE)*VLOOKUP(ABSYLD2!AX$4,'[1]INTERNAL PARAMETERS-1'!$B$5:$J$44,3,FALSE)</f>
        <v>0</v>
      </c>
      <c r="AY81" s="47">
        <f>ABSYLD1!AY81*VLOOKUP(ABSYLD2!AY$4,'[1]INTERNAL PARAMETERS-1'!$B$5:$J$44,5,FALSE)*VLOOKUP(ABSYLD2!AY$4,'[1]INTERNAL PARAMETERS-1'!$B$5:$J$44,6,FALSE)*VLOOKUP(ABSYLD2!AY$4,'[1]INTERNAL PARAMETERS-1'!$B$5:$J$44,3,FALSE) + ABSYLD1!AY81*(1-VLOOKUP(ABSYLD2!AY$4,'[1]INTERNAL PARAMETERS-1'!$B$5:$J$44,5,FALSE))*VLOOKUP(ABSYLD2!AY$4,'[1]INTERNAL PARAMETERS-1'!$B$5:$J$44,8,FALSE)*VLOOKUP(ABSYLD2!AY$4,'[1]INTERNAL PARAMETERS-1'!$B$5:$J$44,3,FALSE)</f>
        <v>0</v>
      </c>
      <c r="AZ81" s="47">
        <f>ABSYLD1!AZ81*VLOOKUP(ABSYLD2!AZ$4,'[1]INTERNAL PARAMETERS-1'!$B$5:$J$44,5,FALSE)*VLOOKUP(ABSYLD2!AZ$4,'[1]INTERNAL PARAMETERS-1'!$B$5:$J$44,6,FALSE)*VLOOKUP(ABSYLD2!AZ$4,'[1]INTERNAL PARAMETERS-1'!$B$5:$J$44,3,FALSE) + ABSYLD1!AZ81*(1-VLOOKUP(ABSYLD2!AZ$4,'[1]INTERNAL PARAMETERS-1'!$B$5:$J$44,5,FALSE))*VLOOKUP(ABSYLD2!AZ$4,'[1]INTERNAL PARAMETERS-1'!$B$5:$J$44,8,FALSE)*VLOOKUP(ABSYLD2!AZ$4,'[1]INTERNAL PARAMETERS-1'!$B$5:$J$44,3,FALSE)</f>
        <v>0</v>
      </c>
      <c r="BA81" s="47">
        <f>ABSYLD1!BA81*VLOOKUP(ABSYLD2!BA$4,'[1]INTERNAL PARAMETERS-1'!$B$5:$J$44,5,FALSE)*VLOOKUP(ABSYLD2!BA$4,'[1]INTERNAL PARAMETERS-1'!$B$5:$J$44,6,FALSE)*VLOOKUP(ABSYLD2!BA$4,'[1]INTERNAL PARAMETERS-1'!$B$5:$J$44,3,FALSE) + ABSYLD1!BA81*(1-VLOOKUP(ABSYLD2!BA$4,'[1]INTERNAL PARAMETERS-1'!$B$5:$J$44,5,FALSE))*VLOOKUP(ABSYLD2!BA$4,'[1]INTERNAL PARAMETERS-1'!$B$5:$J$44,8,FALSE)*VLOOKUP(ABSYLD2!BA$4,'[1]INTERNAL PARAMETERS-1'!$B$5:$J$44,3,FALSE)</f>
        <v>2.0548322752775205</v>
      </c>
      <c r="BB81" s="47">
        <f>ABSYLD1!BB81*VLOOKUP(ABSYLD2!BB$4,'[1]INTERNAL PARAMETERS-1'!$B$5:$J$44,5,FALSE)*VLOOKUP(ABSYLD2!BB$4,'[1]INTERNAL PARAMETERS-1'!$B$5:$J$44,6,FALSE)*VLOOKUP(ABSYLD2!BB$4,'[1]INTERNAL PARAMETERS-1'!$B$5:$J$44,3,FALSE) + ABSYLD1!BB81*(1-VLOOKUP(ABSYLD2!BB$4,'[1]INTERNAL PARAMETERS-1'!$B$5:$J$44,5,FALSE))*VLOOKUP(ABSYLD2!BB$4,'[1]INTERNAL PARAMETERS-1'!$B$5:$J$44,8,FALSE)*VLOOKUP(ABSYLD2!BB$4,'[1]INTERNAL PARAMETERS-1'!$B$5:$J$44,3,FALSE)</f>
        <v>4.1519804292949978</v>
      </c>
      <c r="BC81" s="47">
        <f>ABSYLD1!BC81*VLOOKUP(ABSYLD2!BC$4,'[1]INTERNAL PARAMETERS-1'!$B$5:$J$44,5,FALSE)*VLOOKUP(ABSYLD2!BC$4,'[1]INTERNAL PARAMETERS-1'!$B$5:$J$44,6,FALSE)*VLOOKUP(ABSYLD2!BC$4,'[1]INTERNAL PARAMETERS-1'!$B$5:$J$44,3,FALSE) + ABSYLD1!BC81*(1-VLOOKUP(ABSYLD2!BC$4,'[1]INTERNAL PARAMETERS-1'!$B$5:$J$44,5,FALSE))*VLOOKUP(ABSYLD2!BC$4,'[1]INTERNAL PARAMETERS-1'!$B$5:$J$44,8,FALSE)*VLOOKUP(ABSYLD2!BC$4,'[1]INTERNAL PARAMETERS-1'!$B$5:$J$44,3,FALSE)</f>
        <v>2.6706198838454056</v>
      </c>
      <c r="BD81" s="47">
        <f>ABSYLD1!BD81*VLOOKUP(ABSYLD2!BD$4,'[1]INTERNAL PARAMETERS-1'!$B$5:$J$44,5,FALSE)*VLOOKUP(ABSYLD2!BD$4,'[1]INTERNAL PARAMETERS-1'!$B$5:$J$44,6,FALSE)*VLOOKUP(ABSYLD2!BD$4,'[1]INTERNAL PARAMETERS-1'!$B$5:$J$44,3,FALSE) + ABSYLD1!BD81*(1-VLOOKUP(ABSYLD2!BD$4,'[1]INTERNAL PARAMETERS-1'!$B$5:$J$44,5,FALSE))*VLOOKUP(ABSYLD2!BD$4,'[1]INTERNAL PARAMETERS-1'!$B$5:$J$44,8,FALSE)*VLOOKUP(ABSYLD2!BD$4,'[1]INTERNAL PARAMETERS-1'!$B$5:$J$44,3,FALSE)</f>
        <v>2.5864777704502333</v>
      </c>
      <c r="BE81" s="47">
        <f>ABSYLD1!BE81*VLOOKUP(ABSYLD2!BE$4,'[1]INTERNAL PARAMETERS-1'!$B$5:$J$44,5,FALSE)*VLOOKUP(ABSYLD2!BE$4,'[1]INTERNAL PARAMETERS-1'!$B$5:$J$44,6,FALSE)*VLOOKUP(ABSYLD2!BE$4,'[1]INTERNAL PARAMETERS-1'!$B$5:$J$44,3,FALSE) + ABSYLD1!BE81*(1-VLOOKUP(ABSYLD2!BE$4,'[1]INTERNAL PARAMETERS-1'!$B$5:$J$44,5,FALSE))*VLOOKUP(ABSYLD2!BE$4,'[1]INTERNAL PARAMETERS-1'!$B$5:$J$44,8,FALSE)*VLOOKUP(ABSYLD2!BE$4,'[1]INTERNAL PARAMETERS-1'!$B$5:$J$44,3,FALSE)</f>
        <v>3.2589915218808541</v>
      </c>
      <c r="BF81" s="47">
        <f>ABSYLD1!BF81*VLOOKUP(ABSYLD2!BF$4,'[1]INTERNAL PARAMETERS-1'!$B$5:$J$44,5,FALSE)*VLOOKUP(ABSYLD2!BF$4,'[1]INTERNAL PARAMETERS-1'!$B$5:$J$44,6,FALSE)*VLOOKUP(ABSYLD2!BF$4,'[1]INTERNAL PARAMETERS-1'!$B$5:$J$44,3,FALSE) + ABSYLD1!BF81*(1-VLOOKUP(ABSYLD2!BF$4,'[1]INTERNAL PARAMETERS-1'!$B$5:$J$44,5,FALSE))*VLOOKUP(ABSYLD2!BF$4,'[1]INTERNAL PARAMETERS-1'!$B$5:$J$44,8,FALSE)*VLOOKUP(ABSYLD2!BF$4,'[1]INTERNAL PARAMETERS-1'!$B$5:$J$44,3,FALSE)</f>
        <v>0</v>
      </c>
      <c r="BG81" s="47">
        <f>ABSYLD1!BG81*VLOOKUP(ABSYLD2!BG$4,'[1]INTERNAL PARAMETERS-1'!$B$5:$J$44,5,FALSE)*VLOOKUP(ABSYLD2!BG$4,'[1]INTERNAL PARAMETERS-1'!$B$5:$J$44,6,FALSE)*VLOOKUP(ABSYLD2!BG$4,'[1]INTERNAL PARAMETERS-1'!$B$5:$J$44,3,FALSE) + ABSYLD1!BG81*(1-VLOOKUP(ABSYLD2!BG$4,'[1]INTERNAL PARAMETERS-1'!$B$5:$J$44,5,FALSE))*VLOOKUP(ABSYLD2!BG$4,'[1]INTERNAL PARAMETERS-1'!$B$5:$J$44,8,FALSE)*VLOOKUP(ABSYLD2!BG$4,'[1]INTERNAL PARAMETERS-1'!$B$5:$J$44,3,FALSE)</f>
        <v>2.2581239957932913</v>
      </c>
      <c r="BH81" s="47">
        <f>ABSYLD1!BH81*VLOOKUP(ABSYLD2!BH$4,'[1]INTERNAL PARAMETERS-1'!$B$5:$J$44,5,FALSE)*VLOOKUP(ABSYLD2!BH$4,'[1]INTERNAL PARAMETERS-1'!$B$5:$J$44,6,FALSE)*VLOOKUP(ABSYLD2!BH$4,'[1]INTERNAL PARAMETERS-1'!$B$5:$J$44,3,FALSE) + ABSYLD1!BH81*(1-VLOOKUP(ABSYLD2!BH$4,'[1]INTERNAL PARAMETERS-1'!$B$5:$J$44,5,FALSE))*VLOOKUP(ABSYLD2!BH$4,'[1]INTERNAL PARAMETERS-1'!$B$5:$J$44,8,FALSE)*VLOOKUP(ABSYLD2!BH$4,'[1]INTERNAL PARAMETERS-1'!$B$5:$J$44,3,FALSE)</f>
        <v>8.4864402701284748E-3</v>
      </c>
      <c r="BI81" s="47">
        <f>ABSYLD1!BI81*VLOOKUP(ABSYLD2!BI$4,'[1]INTERNAL PARAMETERS-1'!$B$5:$J$44,5,FALSE)*VLOOKUP(ABSYLD2!BI$4,'[1]INTERNAL PARAMETERS-1'!$B$5:$J$44,6,FALSE)*VLOOKUP(ABSYLD2!BI$4,'[1]INTERNAL PARAMETERS-1'!$B$5:$J$44,3,FALSE) + ABSYLD1!BI81*(1-VLOOKUP(ABSYLD2!BI$4,'[1]INTERNAL PARAMETERS-1'!$B$5:$J$44,5,FALSE))*VLOOKUP(ABSYLD2!BI$4,'[1]INTERNAL PARAMETERS-1'!$B$5:$J$44,8,FALSE)*VLOOKUP(ABSYLD2!BI$4,'[1]INTERNAL PARAMETERS-1'!$B$5:$J$44,3,FALSE)</f>
        <v>0</v>
      </c>
      <c r="BJ81" s="47">
        <f>ABSYLD1!BJ81*VLOOKUP(ABSYLD2!BJ$4,'[1]INTERNAL PARAMETERS-1'!$B$5:$J$44,5,FALSE)*VLOOKUP(ABSYLD2!BJ$4,'[1]INTERNAL PARAMETERS-1'!$B$5:$J$44,6,FALSE)*VLOOKUP(ABSYLD2!BJ$4,'[1]INTERNAL PARAMETERS-1'!$B$5:$J$44,3,FALSE) + ABSYLD1!BJ81*(1-VLOOKUP(ABSYLD2!BJ$4,'[1]INTERNAL PARAMETERS-1'!$B$5:$J$44,5,FALSE))*VLOOKUP(ABSYLD2!BJ$4,'[1]INTERNAL PARAMETERS-1'!$B$5:$J$44,8,FALSE)*VLOOKUP(ABSYLD2!BJ$4,'[1]INTERNAL PARAMETERS-1'!$B$5:$J$44,3,FALSE)</f>
        <v>0.82650519326725169</v>
      </c>
      <c r="BK81" s="47">
        <f>ABSYLD1!BK81*VLOOKUP(ABSYLD2!BK$4,'[1]INTERNAL PARAMETERS-1'!$B$5:$J$44,5,FALSE)*VLOOKUP(ABSYLD2!BK$4,'[1]INTERNAL PARAMETERS-1'!$B$5:$J$44,6,FALSE)*VLOOKUP(ABSYLD2!BK$4,'[1]INTERNAL PARAMETERS-1'!$B$5:$J$44,3,FALSE) + ABSYLD1!BK81*(1-VLOOKUP(ABSYLD2!BK$4,'[1]INTERNAL PARAMETERS-1'!$B$5:$J$44,5,FALSE))*VLOOKUP(ABSYLD2!BK$4,'[1]INTERNAL PARAMETERS-1'!$B$5:$J$44,8,FALSE)*VLOOKUP(ABSYLD2!BK$4,'[1]INTERNAL PARAMETERS-1'!$B$5:$J$44,3,FALSE)</f>
        <v>0.97114606539256931</v>
      </c>
      <c r="BL81" s="47">
        <f>ABSYLD1!BL81*VLOOKUP(ABSYLD2!BL$4,'[1]INTERNAL PARAMETERS-1'!$B$5:$J$44,5,FALSE)*VLOOKUP(ABSYLD2!BL$4,'[1]INTERNAL PARAMETERS-1'!$B$5:$J$44,6,FALSE)*VLOOKUP(ABSYLD2!BL$4,'[1]INTERNAL PARAMETERS-1'!$B$5:$J$44,3,FALSE) + ABSYLD1!BL81*(1-VLOOKUP(ABSYLD2!BL$4,'[1]INTERNAL PARAMETERS-1'!$B$5:$J$44,5,FALSE))*VLOOKUP(ABSYLD2!BL$4,'[1]INTERNAL PARAMETERS-1'!$B$5:$J$44,8,FALSE)*VLOOKUP(ABSYLD2!BL$4,'[1]INTERNAL PARAMETERS-1'!$B$5:$J$44,3,FALSE)</f>
        <v>2.47311757722114</v>
      </c>
      <c r="BM81" s="47">
        <f>ABSYLD1!BM81*VLOOKUP(ABSYLD2!BM$4,'[1]INTERNAL PARAMETERS-1'!$B$5:$J$44,5,FALSE)*VLOOKUP(ABSYLD2!BM$4,'[1]INTERNAL PARAMETERS-1'!$B$5:$J$44,6,FALSE)*VLOOKUP(ABSYLD2!BM$4,'[1]INTERNAL PARAMETERS-1'!$B$5:$J$44,3,FALSE) + ABSYLD1!BM81*(1-VLOOKUP(ABSYLD2!BM$4,'[1]INTERNAL PARAMETERS-1'!$B$5:$J$44,5,FALSE))*VLOOKUP(ABSYLD2!BM$4,'[1]INTERNAL PARAMETERS-1'!$B$5:$J$44,8,FALSE)*VLOOKUP(ABSYLD2!BM$4,'[1]INTERNAL PARAMETERS-1'!$B$5:$J$44,3,FALSE)</f>
        <v>0.30991094728596363</v>
      </c>
      <c r="BN81" s="47">
        <f>ABSYLD1!BN81*VLOOKUP(ABSYLD2!BN$4,'[1]INTERNAL PARAMETERS-1'!$B$5:$J$44,5,FALSE)*VLOOKUP(ABSYLD2!BN$4,'[1]INTERNAL PARAMETERS-1'!$B$5:$J$44,6,FALSE)*VLOOKUP(ABSYLD2!BN$4,'[1]INTERNAL PARAMETERS-1'!$B$5:$J$44,3,FALSE) + ABSYLD1!BN81*(1-VLOOKUP(ABSYLD2!BN$4,'[1]INTERNAL PARAMETERS-1'!$B$5:$J$44,5,FALSE))*VLOOKUP(ABSYLD2!BN$4,'[1]INTERNAL PARAMETERS-1'!$B$5:$J$44,8,FALSE)*VLOOKUP(ABSYLD2!BN$4,'[1]INTERNAL PARAMETERS-1'!$B$5:$J$44,3,FALSE)</f>
        <v>0.73888897821011923</v>
      </c>
      <c r="BO81" s="47">
        <f>ABSYLD1!BO81*VLOOKUP(ABSYLD2!BO$4,'[1]INTERNAL PARAMETERS-1'!$B$5:$J$44,5,FALSE)*VLOOKUP(ABSYLD2!BO$4,'[1]INTERNAL PARAMETERS-1'!$B$5:$J$44,6,FALSE)*VLOOKUP(ABSYLD2!BO$4,'[1]INTERNAL PARAMETERS-1'!$B$5:$J$44,3,FALSE) + ABSYLD1!BO81*(1-VLOOKUP(ABSYLD2!BO$4,'[1]INTERNAL PARAMETERS-1'!$B$5:$J$44,5,FALSE))*VLOOKUP(ABSYLD2!BO$4,'[1]INTERNAL PARAMETERS-1'!$B$5:$J$44,8,FALSE)*VLOOKUP(ABSYLD2!BO$4,'[1]INTERNAL PARAMETERS-1'!$B$5:$J$44,3,FALSE)</f>
        <v>0.67996012063592781</v>
      </c>
      <c r="BP81" s="47">
        <f>ABSYLD1!BP81*VLOOKUP(ABSYLD2!BP$4,'[1]INTERNAL PARAMETERS-1'!$B$5:$J$44,5,FALSE)*VLOOKUP(ABSYLD2!BP$4,'[1]INTERNAL PARAMETERS-1'!$B$5:$J$44,6,FALSE)*VLOOKUP(ABSYLD2!BP$4,'[1]INTERNAL PARAMETERS-1'!$B$5:$J$44,3,FALSE) + ABSYLD1!BP81*(1-VLOOKUP(ABSYLD2!BP$4,'[1]INTERNAL PARAMETERS-1'!$B$5:$J$44,5,FALSE))*VLOOKUP(ABSYLD2!BP$4,'[1]INTERNAL PARAMETERS-1'!$B$5:$J$44,8,FALSE)*VLOOKUP(ABSYLD2!BP$4,'[1]INTERNAL PARAMETERS-1'!$B$5:$J$44,3,FALSE)</f>
        <v>6.2306784270349122E-2</v>
      </c>
      <c r="BQ81" s="47">
        <f>ABSYLD1!BQ81*VLOOKUP(ABSYLD2!BQ$4,'[1]INTERNAL PARAMETERS-1'!$B$5:$J$44,5,FALSE)*VLOOKUP(ABSYLD2!BQ$4,'[1]INTERNAL PARAMETERS-1'!$B$5:$J$44,6,FALSE)*VLOOKUP(ABSYLD2!BQ$4,'[1]INTERNAL PARAMETERS-1'!$B$5:$J$44,3,FALSE) + ABSYLD1!BQ81*(1-VLOOKUP(ABSYLD2!BQ$4,'[1]INTERNAL PARAMETERS-1'!$B$5:$J$44,5,FALSE))*VLOOKUP(ABSYLD2!BQ$4,'[1]INTERNAL PARAMETERS-1'!$B$5:$J$44,8,FALSE)*VLOOKUP(ABSYLD2!BQ$4,'[1]INTERNAL PARAMETERS-1'!$B$5:$J$44,3,FALSE)</f>
        <v>2.616323286232459</v>
      </c>
      <c r="BR81" s="47">
        <f>ABSYLD1!BR81*VLOOKUP(ABSYLD2!BR$4,'[1]INTERNAL PARAMETERS-1'!$B$5:$J$44,5,FALSE)*VLOOKUP(ABSYLD2!BR$4,'[1]INTERNAL PARAMETERS-1'!$B$5:$J$44,6,FALSE)*VLOOKUP(ABSYLD2!BR$4,'[1]INTERNAL PARAMETERS-1'!$B$5:$J$44,3,FALSE) + ABSYLD1!BR81*(1-VLOOKUP(ABSYLD2!BR$4,'[1]INTERNAL PARAMETERS-1'!$B$5:$J$44,5,FALSE))*VLOOKUP(ABSYLD2!BR$4,'[1]INTERNAL PARAMETERS-1'!$B$5:$J$44,8,FALSE)*VLOOKUP(ABSYLD2!BR$4,'[1]INTERNAL PARAMETERS-1'!$B$5:$J$44,3,FALSE)</f>
        <v>0.13617852719627085</v>
      </c>
      <c r="BS81" s="47">
        <f>ABSYLD1!BS81*VLOOKUP(ABSYLD2!BS$4,'[1]INTERNAL PARAMETERS-1'!$B$5:$J$44,5,FALSE)*VLOOKUP(ABSYLD2!BS$4,'[1]INTERNAL PARAMETERS-1'!$B$5:$J$44,6,FALSE)*VLOOKUP(ABSYLD2!BS$4,'[1]INTERNAL PARAMETERS-1'!$B$5:$J$44,3,FALSE) + ABSYLD1!BS81*(1-VLOOKUP(ABSYLD2!BS$4,'[1]INTERNAL PARAMETERS-1'!$B$5:$J$44,5,FALSE))*VLOOKUP(ABSYLD2!BS$4,'[1]INTERNAL PARAMETERS-1'!$B$5:$J$44,8,FALSE)*VLOOKUP(ABSYLD2!BS$4,'[1]INTERNAL PARAMETERS-1'!$B$5:$J$44,3,FALSE)</f>
        <v>1.0227632306739199E-2</v>
      </c>
      <c r="BT81" s="47">
        <f>ABSYLD1!BT81*VLOOKUP(ABSYLD2!BT$4,'[1]INTERNAL PARAMETERS-1'!$B$5:$J$44,5,FALSE)*VLOOKUP(ABSYLD2!BT$4,'[1]INTERNAL PARAMETERS-1'!$B$5:$J$44,6,FALSE)*VLOOKUP(ABSYLD2!BT$4,'[1]INTERNAL PARAMETERS-1'!$B$5:$J$44,3,FALSE) + ABSYLD1!BT81*(1-VLOOKUP(ABSYLD2!BT$4,'[1]INTERNAL PARAMETERS-1'!$B$5:$J$44,5,FALSE))*VLOOKUP(ABSYLD2!BT$4,'[1]INTERNAL PARAMETERS-1'!$B$5:$J$44,8,FALSE)*VLOOKUP(ABSYLD2!BT$4,'[1]INTERNAL PARAMETERS-1'!$B$5:$J$44,3,FALSE)</f>
        <v>0</v>
      </c>
      <c r="BU81" s="47">
        <f>ABSYLD1!BU81*VLOOKUP(ABSYLD2!BU$4,'[1]INTERNAL PARAMETERS-1'!$B$5:$J$44,5,FALSE)*VLOOKUP(ABSYLD2!BU$4,'[1]INTERNAL PARAMETERS-1'!$B$5:$J$44,6,FALSE)*VLOOKUP(ABSYLD2!BU$4,'[1]INTERNAL PARAMETERS-1'!$B$5:$J$44,3,FALSE) + ABSYLD1!BU81*(1-VLOOKUP(ABSYLD2!BU$4,'[1]INTERNAL PARAMETERS-1'!$B$5:$J$44,5,FALSE))*VLOOKUP(ABSYLD2!BU$4,'[1]INTERNAL PARAMETERS-1'!$B$5:$J$44,8,FALSE)*VLOOKUP(ABSYLD2!BU$4,'[1]INTERNAL PARAMETERS-1'!$B$5:$J$44,3,FALSE)</f>
        <v>0</v>
      </c>
      <c r="BV81" s="47">
        <f>ABSYLD1!BV81*VLOOKUP(ABSYLD2!BV$4,'[1]INTERNAL PARAMETERS-1'!$B$5:$J$44,5,FALSE)*VLOOKUP(ABSYLD2!BV$4,'[1]INTERNAL PARAMETERS-1'!$B$5:$J$44,6,FALSE)*VLOOKUP(ABSYLD2!BV$4,'[1]INTERNAL PARAMETERS-1'!$B$5:$J$44,3,FALSE) + ABSYLD1!BV81*(1-VLOOKUP(ABSYLD2!BV$4,'[1]INTERNAL PARAMETERS-1'!$B$5:$J$44,5,FALSE))*VLOOKUP(ABSYLD2!BV$4,'[1]INTERNAL PARAMETERS-1'!$B$5:$J$44,8,FALSE)*VLOOKUP(ABSYLD2!BV$4,'[1]INTERNAL PARAMETERS-1'!$B$5:$J$44,3,FALSE)</f>
        <v>0</v>
      </c>
      <c r="BW81" s="47">
        <f>ABSYLD1!BW81*VLOOKUP(ABSYLD2!BW$4,'[1]INTERNAL PARAMETERS-1'!$B$5:$J$44,5,FALSE)*VLOOKUP(ABSYLD2!BW$4,'[1]INTERNAL PARAMETERS-1'!$B$5:$J$44,6,FALSE)*VLOOKUP(ABSYLD2!BW$4,'[1]INTERNAL PARAMETERS-1'!$B$5:$J$44,3,FALSE) + ABSYLD1!BW81*(1-VLOOKUP(ABSYLD2!BW$4,'[1]INTERNAL PARAMETERS-1'!$B$5:$J$44,5,FALSE))*VLOOKUP(ABSYLD2!BW$4,'[1]INTERNAL PARAMETERS-1'!$B$5:$J$44,8,FALSE)*VLOOKUP(ABSYLD2!BW$4,'[1]INTERNAL PARAMETERS-1'!$B$5:$J$44,3,FALSE)</f>
        <v>0</v>
      </c>
      <c r="BX81" s="47">
        <f>ABSYLD1!BX81*VLOOKUP(ABSYLD2!BX$4,'[1]INTERNAL PARAMETERS-1'!$B$5:$J$44,5,FALSE)*VLOOKUP(ABSYLD2!BX$4,'[1]INTERNAL PARAMETERS-1'!$B$5:$J$44,6,FALSE)*VLOOKUP(ABSYLD2!BX$4,'[1]INTERNAL PARAMETERS-1'!$B$5:$J$44,3,FALSE) + ABSYLD1!BX81*(1-VLOOKUP(ABSYLD2!BX$4,'[1]INTERNAL PARAMETERS-1'!$B$5:$J$44,5,FALSE))*VLOOKUP(ABSYLD2!BX$4,'[1]INTERNAL PARAMETERS-1'!$B$5:$J$44,8,FALSE)*VLOOKUP(ABSYLD2!BX$4,'[1]INTERNAL PARAMETERS-1'!$B$5:$J$44,3,FALSE)</f>
        <v>0</v>
      </c>
      <c r="BY81" s="47">
        <f>ABSYLD1!BY81*VLOOKUP(ABSYLD2!BY$4,'[1]INTERNAL PARAMETERS-1'!$B$5:$J$44,5,FALSE)*VLOOKUP(ABSYLD2!BY$4,'[1]INTERNAL PARAMETERS-1'!$B$5:$J$44,6,FALSE)*VLOOKUP(ABSYLD2!BY$4,'[1]INTERNAL PARAMETERS-1'!$B$5:$J$44,3,FALSE) + ABSYLD1!BY81*(1-VLOOKUP(ABSYLD2!BY$4,'[1]INTERNAL PARAMETERS-1'!$B$5:$J$44,5,FALSE))*VLOOKUP(ABSYLD2!BY$4,'[1]INTERNAL PARAMETERS-1'!$B$5:$J$44,8,FALSE)*VLOOKUP(ABSYLD2!BY$4,'[1]INTERNAL PARAMETERS-1'!$B$5:$J$44,3,FALSE)</f>
        <v>0</v>
      </c>
      <c r="BZ81" s="47">
        <f>ABSYLD1!BZ81*VLOOKUP(ABSYLD2!BZ$4,'[1]INTERNAL PARAMETERS-1'!$B$5:$J$44,5,FALSE)*VLOOKUP(ABSYLD2!BZ$4,'[1]INTERNAL PARAMETERS-1'!$B$5:$J$44,6,FALSE)*VLOOKUP(ABSYLD2!BZ$4,'[1]INTERNAL PARAMETERS-1'!$B$5:$J$44,3,FALSE) + ABSYLD1!BZ81*(1-VLOOKUP(ABSYLD2!BZ$4,'[1]INTERNAL PARAMETERS-1'!$B$5:$J$44,5,FALSE))*VLOOKUP(ABSYLD2!BZ$4,'[1]INTERNAL PARAMETERS-1'!$B$5:$J$44,8,FALSE)*VLOOKUP(ABSYLD2!BZ$4,'[1]INTERNAL PARAMETERS-1'!$B$5:$J$44,3,FALSE)</f>
        <v>1.4313401796253103E-2</v>
      </c>
      <c r="CA81" s="47">
        <f>ABSYLD1!CA81*VLOOKUP(ABSYLD2!CA$4,'[1]INTERNAL PARAMETERS-1'!$B$5:$J$44,5,FALSE)*VLOOKUP(ABSYLD2!CA$4,'[1]INTERNAL PARAMETERS-1'!$B$5:$J$44,6,FALSE)*VLOOKUP(ABSYLD2!CA$4,'[1]INTERNAL PARAMETERS-1'!$B$5:$J$44,3,FALSE) + ABSYLD1!CA81*(1-VLOOKUP(ABSYLD2!CA$4,'[1]INTERNAL PARAMETERS-1'!$B$5:$J$44,5,FALSE))*VLOOKUP(ABSYLD2!CA$4,'[1]INTERNAL PARAMETERS-1'!$B$5:$J$44,8,FALSE)*VLOOKUP(ABSYLD2!CA$4,'[1]INTERNAL PARAMETERS-1'!$B$5:$J$44,3,FALSE)</f>
        <v>0</v>
      </c>
      <c r="CB81" s="47">
        <f>ABSYLD1!CB81*VLOOKUP(ABSYLD2!CB$4,'[1]INTERNAL PARAMETERS-1'!$B$5:$J$44,5,FALSE)*VLOOKUP(ABSYLD2!CB$4,'[1]INTERNAL PARAMETERS-1'!$B$5:$J$44,6,FALSE)*VLOOKUP(ABSYLD2!CB$4,'[1]INTERNAL PARAMETERS-1'!$B$5:$J$44,3,FALSE) + ABSYLD1!CB81*(1-VLOOKUP(ABSYLD2!CB$4,'[1]INTERNAL PARAMETERS-1'!$B$5:$J$44,5,FALSE))*VLOOKUP(ABSYLD2!CB$4,'[1]INTERNAL PARAMETERS-1'!$B$5:$J$44,8,FALSE)*VLOOKUP(ABSYLD2!CB$4,'[1]INTERNAL PARAMETERS-1'!$B$5:$J$44,3,FALSE)</f>
        <v>0</v>
      </c>
      <c r="CC81" s="47">
        <f>ABSYLD1!CC81*VLOOKUP(ABSYLD2!CC$4,'[1]INTERNAL PARAMETERS-1'!$B$5:$J$44,5,FALSE)*VLOOKUP(ABSYLD2!CC$4,'[1]INTERNAL PARAMETERS-1'!$B$5:$J$44,6,FALSE)*VLOOKUP(ABSYLD2!CC$4,'[1]INTERNAL PARAMETERS-1'!$B$5:$J$44,3,FALSE) + ABSYLD1!CC81*(1-VLOOKUP(ABSYLD2!CC$4,'[1]INTERNAL PARAMETERS-1'!$B$5:$J$44,5,FALSE))*VLOOKUP(ABSYLD2!CC$4,'[1]INTERNAL PARAMETERS-1'!$B$5:$J$44,8,FALSE)*VLOOKUP(ABSYLD2!CC$4,'[1]INTERNAL PARAMETERS-1'!$B$5:$J$44,3,FALSE)</f>
        <v>1.6190428630102456E-2</v>
      </c>
      <c r="CD81" s="47">
        <f>ABSYLD1!CD81*VLOOKUP(ABSYLD2!CD$4,'[1]INTERNAL PARAMETERS-1'!$B$5:$J$44,5,FALSE)*VLOOKUP(ABSYLD2!CD$4,'[1]INTERNAL PARAMETERS-1'!$B$5:$J$44,6,FALSE)*VLOOKUP(ABSYLD2!CD$4,'[1]INTERNAL PARAMETERS-1'!$B$5:$J$44,3,FALSE) + ABSYLD1!CD81*(1-VLOOKUP(ABSYLD2!CD$4,'[1]INTERNAL PARAMETERS-1'!$B$5:$J$44,5,FALSE))*VLOOKUP(ABSYLD2!CD$4,'[1]INTERNAL PARAMETERS-1'!$B$5:$J$44,8,FALSE)*VLOOKUP(ABSYLD2!CD$4,'[1]INTERNAL PARAMETERS-1'!$B$5:$J$44,3,FALSE)</f>
        <v>6.221843255261636E-2</v>
      </c>
      <c r="CE81" s="47">
        <f>ABSYLD1!CE81*VLOOKUP(ABSYLD2!CE$4,'[1]INTERNAL PARAMETERS-1'!$B$5:$J$44,5,FALSE)*VLOOKUP(ABSYLD2!CE$4,'[1]INTERNAL PARAMETERS-1'!$B$5:$J$44,6,FALSE)*VLOOKUP(ABSYLD2!CE$4,'[1]INTERNAL PARAMETERS-1'!$B$5:$J$44,3,FALSE) + ABSYLD1!CE81*(1-VLOOKUP(ABSYLD2!CE$4,'[1]INTERNAL PARAMETERS-1'!$B$5:$J$44,5,FALSE))*VLOOKUP(ABSYLD2!CE$4,'[1]INTERNAL PARAMETERS-1'!$B$5:$J$44,8,FALSE)*VLOOKUP(ABSYLD2!CE$4,'[1]INTERNAL PARAMETERS-1'!$B$5:$J$44,3,FALSE)</f>
        <v>8.0986648785731571E-2</v>
      </c>
      <c r="CF81" s="47">
        <f>ABSYLD1!CF81*VLOOKUP(ABSYLD2!CF$4,'[1]INTERNAL PARAMETERS-1'!$B$5:$J$44,5,FALSE)*VLOOKUP(ABSYLD2!CF$4,'[1]INTERNAL PARAMETERS-1'!$B$5:$J$44,6,FALSE)*VLOOKUP(ABSYLD2!CF$4,'[1]INTERNAL PARAMETERS-1'!$B$5:$J$44,3,FALSE) + ABSYLD1!CF81*(1-VLOOKUP(ABSYLD2!CF$4,'[1]INTERNAL PARAMETERS-1'!$B$5:$J$44,5,FALSE))*VLOOKUP(ABSYLD2!CF$4,'[1]INTERNAL PARAMETERS-1'!$B$5:$J$44,8,FALSE)*VLOOKUP(ABSYLD2!CF$4,'[1]INTERNAL PARAMETERS-1'!$B$5:$J$44,3,FALSE)</f>
        <v>5.3644813212876841E-2</v>
      </c>
      <c r="CG81" s="47">
        <f>ABSYLD1!CG81*VLOOKUP(ABSYLD2!CG$4,'[1]INTERNAL PARAMETERS-1'!$B$5:$J$44,5,FALSE)*VLOOKUP(ABSYLD2!CG$4,'[1]INTERNAL PARAMETERS-1'!$B$5:$J$44,6,FALSE)*VLOOKUP(ABSYLD2!CG$4,'[1]INTERNAL PARAMETERS-1'!$B$5:$J$44,3,FALSE) + ABSYLD1!CG81*(1-VLOOKUP(ABSYLD2!CG$4,'[1]INTERNAL PARAMETERS-1'!$B$5:$J$44,5,FALSE))*VLOOKUP(ABSYLD2!CG$4,'[1]INTERNAL PARAMETERS-1'!$B$5:$J$44,8,FALSE)*VLOOKUP(ABSYLD2!CG$4,'[1]INTERNAL PARAMETERS-1'!$B$5:$J$44,3,FALSE)</f>
        <v>1.4221533172203145E-3</v>
      </c>
      <c r="CH81" s="46">
        <f>ABSYLD1!CH81*VLOOKUP(ABSYLD2!CH$4,'[1]INTERNAL PARAMETERS-1'!$B$5:$J$44,5,FALSE)*VLOOKUP(ABSYLD2!CH$4,'[1]INTERNAL PARAMETERS-1'!$B$5:$J$44,6,FALSE)*VLOOKUP(ABSYLD2!CH$4,'[1]INTERNAL PARAMETERS-1'!$B$5:$J$44,3,FALSE) + ABSYLD1!CH81*(1-VLOOKUP(ABSYLD2!CH$4,'[1]INTERNAL PARAMETERS-1'!$B$5:$J$44,5,FALSE))*VLOOKUP(ABSYLD2!CH$4,'[1]INTERNAL PARAMETERS-1'!$B$5:$J$44,8,FALSE)*VLOOKUP(ABSYLD2!CH$4,'[1]INTERNAL PARAMETERS-1'!$B$5:$J$44,3,FALSE)</f>
        <v>0</v>
      </c>
      <c r="CJ81" s="48">
        <f t="shared" si="2"/>
        <v>2559.3671002305828</v>
      </c>
      <c r="CK81" s="46">
        <f t="shared" si="3"/>
        <v>39.328434662054036</v>
      </c>
    </row>
    <row r="82" spans="2:89">
      <c r="B82" s="61" t="s">
        <v>10</v>
      </c>
      <c r="C82" s="60" t="s">
        <v>89</v>
      </c>
      <c r="D82" s="60" t="s">
        <v>83</v>
      </c>
      <c r="E82" s="137">
        <f>ABS!AL82</f>
        <v>3377.8813868962898</v>
      </c>
      <c r="F82" s="62">
        <f>'[1]INTERNAL PARAMETERS-1'!M10</f>
        <v>58.935000000000002</v>
      </c>
      <c r="G82" s="48">
        <f>ABSYLD1!G82*VLOOKUP(ABSYLD2!G$4,'[1]INTERNAL PARAMETERS-1'!$B$5:$J$44,5,FALSE)*VLOOKUP(ABSYLD2!G$4,'[1]INTERNAL PARAMETERS-1'!$B$5:$J$44,7,FALSE)*ABSYLD2!$F82 + ABSYLD1!G82*(1-VLOOKUP(ABSYLD2!G$4,'[1]INTERNAL PARAMETERS-1'!$B$5:$J$44,5,FALSE))*VLOOKUP(ABSYLD2!G$4,'[1]INTERNAL PARAMETERS-1'!$B$5:$J$44,9,FALSE)*ABSYLD2!$F82</f>
        <v>642.30181574695155</v>
      </c>
      <c r="H82" s="47">
        <f>ABSYLD1!H82*VLOOKUP(ABSYLD2!H$4,'[1]INTERNAL PARAMETERS-1'!$B$5:$J$44,5,FALSE)*VLOOKUP(ABSYLD2!H$4,'[1]INTERNAL PARAMETERS-1'!$B$5:$J$44,7,FALSE)*ABSYLD2!$F82 + ABSYLD1!H82*(1-VLOOKUP(ABSYLD2!H$4,'[1]INTERNAL PARAMETERS-1'!$B$5:$J$44,5,FALSE))*VLOOKUP(ABSYLD2!H$4,'[1]INTERNAL PARAMETERS-1'!$B$5:$J$44,9,FALSE)*ABSYLD2!$F82</f>
        <v>536.68333667793559</v>
      </c>
      <c r="I82" s="47">
        <f>ABSYLD1!I82*VLOOKUP(ABSYLD2!I$4,'[1]INTERNAL PARAMETERS-1'!$B$5:$J$44,5,FALSE)*VLOOKUP(ABSYLD2!I$4,'[1]INTERNAL PARAMETERS-1'!$B$5:$J$44,7,FALSE)*ABSYLD2!$F82 + ABSYLD1!I82*(1-VLOOKUP(ABSYLD2!I$4,'[1]INTERNAL PARAMETERS-1'!$B$5:$J$44,5,FALSE))*VLOOKUP(ABSYLD2!I$4,'[1]INTERNAL PARAMETERS-1'!$B$5:$J$44,9,FALSE)*ABSYLD2!$F82</f>
        <v>496.9378326043477</v>
      </c>
      <c r="J82" s="47">
        <f>ABSYLD1!J82*VLOOKUP(ABSYLD2!J$4,'[1]INTERNAL PARAMETERS-1'!$B$5:$J$44,5,FALSE)*VLOOKUP(ABSYLD2!J$4,'[1]INTERNAL PARAMETERS-1'!$B$5:$J$44,7,FALSE)*ABSYLD2!$F82 + ABSYLD1!J82*(1-VLOOKUP(ABSYLD2!J$4,'[1]INTERNAL PARAMETERS-1'!$B$5:$J$44,5,FALSE))*VLOOKUP(ABSYLD2!J$4,'[1]INTERNAL PARAMETERS-1'!$B$5:$J$44,9,FALSE)*ABSYLD2!$F82</f>
        <v>0</v>
      </c>
      <c r="K82" s="47">
        <f>ABSYLD1!K82*VLOOKUP(ABSYLD2!K$4,'[1]INTERNAL PARAMETERS-1'!$B$5:$J$44,5,FALSE)*VLOOKUP(ABSYLD2!K$4,'[1]INTERNAL PARAMETERS-1'!$B$5:$J$44,7,FALSE)*ABSYLD2!$F82 + ABSYLD1!K82*(1-VLOOKUP(ABSYLD2!K$4,'[1]INTERNAL PARAMETERS-1'!$B$5:$J$44,5,FALSE))*VLOOKUP(ABSYLD2!K$4,'[1]INTERNAL PARAMETERS-1'!$B$5:$J$44,9,FALSE)*ABSYLD2!$F82</f>
        <v>3.54752433254458</v>
      </c>
      <c r="L82" s="47">
        <f>ABSYLD1!L82*VLOOKUP(ABSYLD2!L$4,'[1]INTERNAL PARAMETERS-1'!$B$5:$J$44,5,FALSE)*VLOOKUP(ABSYLD2!L$4,'[1]INTERNAL PARAMETERS-1'!$B$5:$J$44,7,FALSE)*ABSYLD2!$F82 + ABSYLD1!L82*(1-VLOOKUP(ABSYLD2!L$4,'[1]INTERNAL PARAMETERS-1'!$B$5:$J$44,5,FALSE))*VLOOKUP(ABSYLD2!L$4,'[1]INTERNAL PARAMETERS-1'!$B$5:$J$44,9,FALSE)*ABSYLD2!$F82</f>
        <v>0</v>
      </c>
      <c r="M82" s="47">
        <f>ABSYLD1!M82*VLOOKUP(ABSYLD2!M$4,'[1]INTERNAL PARAMETERS-1'!$B$5:$J$44,5,FALSE)*VLOOKUP(ABSYLD2!M$4,'[1]INTERNAL PARAMETERS-1'!$B$5:$J$44,7,FALSE)*ABSYLD2!$F82 + ABSYLD1!M82*(1-VLOOKUP(ABSYLD2!M$4,'[1]INTERNAL PARAMETERS-1'!$B$5:$J$44,5,FALSE))*VLOOKUP(ABSYLD2!M$4,'[1]INTERNAL PARAMETERS-1'!$B$5:$J$44,9,FALSE)*ABSYLD2!$F82</f>
        <v>10.211268094859825</v>
      </c>
      <c r="N82" s="47">
        <f>ABSYLD1!N82*VLOOKUP(ABSYLD2!N$4,'[1]INTERNAL PARAMETERS-1'!$B$5:$J$44,5,FALSE)*VLOOKUP(ABSYLD2!N$4,'[1]INTERNAL PARAMETERS-1'!$B$5:$J$44,7,FALSE)*ABSYLD2!$F82 + ABSYLD1!N82*(1-VLOOKUP(ABSYLD2!N$4,'[1]INTERNAL PARAMETERS-1'!$B$5:$J$44,5,FALSE))*VLOOKUP(ABSYLD2!N$4,'[1]INTERNAL PARAMETERS-1'!$B$5:$J$44,9,FALSE)*ABSYLD2!$F82</f>
        <v>2.6244264500707151</v>
      </c>
      <c r="O82" s="47">
        <f>ABSYLD1!O82*VLOOKUP(ABSYLD2!O$4,'[1]INTERNAL PARAMETERS-1'!$B$5:$J$44,5,FALSE)*VLOOKUP(ABSYLD2!O$4,'[1]INTERNAL PARAMETERS-1'!$B$5:$J$44,7,FALSE)*ABSYLD2!$F82 + ABSYLD1!O82*(1-VLOOKUP(ABSYLD2!O$4,'[1]INTERNAL PARAMETERS-1'!$B$5:$J$44,5,FALSE))*VLOOKUP(ABSYLD2!O$4,'[1]INTERNAL PARAMETERS-1'!$B$5:$J$44,9,FALSE)*ABSYLD2!$F82</f>
        <v>0</v>
      </c>
      <c r="P82" s="47">
        <f>ABSYLD1!P82*VLOOKUP(ABSYLD2!P$4,'[1]INTERNAL PARAMETERS-1'!$B$5:$J$44,5,FALSE)*VLOOKUP(ABSYLD2!P$4,'[1]INTERNAL PARAMETERS-1'!$B$5:$J$44,7,FALSE)*ABSYLD2!$F82 + ABSYLD1!P82*(1-VLOOKUP(ABSYLD2!P$4,'[1]INTERNAL PARAMETERS-1'!$B$5:$J$44,5,FALSE))*VLOOKUP(ABSYLD2!P$4,'[1]INTERNAL PARAMETERS-1'!$B$5:$J$44,9,FALSE)*ABSYLD2!$F82</f>
        <v>0</v>
      </c>
      <c r="Q82" s="47">
        <f>ABSYLD1!Q82*VLOOKUP(ABSYLD2!Q$4,'[1]INTERNAL PARAMETERS-1'!$B$5:$J$44,5,FALSE)*VLOOKUP(ABSYLD2!Q$4,'[1]INTERNAL PARAMETERS-1'!$B$5:$J$44,7,FALSE)*ABSYLD2!$F82 + ABSYLD1!Q82*(1-VLOOKUP(ABSYLD2!Q$4,'[1]INTERNAL PARAMETERS-1'!$B$5:$J$44,5,FALSE))*VLOOKUP(ABSYLD2!Q$4,'[1]INTERNAL PARAMETERS-1'!$B$5:$J$44,9,FALSE)*ABSYLD2!$F82</f>
        <v>0</v>
      </c>
      <c r="R82" s="47">
        <f>ABSYLD1!R82*VLOOKUP(ABSYLD2!R$4,'[1]INTERNAL PARAMETERS-1'!$B$5:$J$44,5,FALSE)*VLOOKUP(ABSYLD2!R$4,'[1]INTERNAL PARAMETERS-1'!$B$5:$J$44,7,FALSE)*ABSYLD2!$F82 + ABSYLD1!R82*(1-VLOOKUP(ABSYLD2!R$4,'[1]INTERNAL PARAMETERS-1'!$B$5:$J$44,5,FALSE))*VLOOKUP(ABSYLD2!R$4,'[1]INTERNAL PARAMETERS-1'!$B$5:$J$44,9,FALSE)*ABSYLD2!$F82</f>
        <v>3.5738022905634281</v>
      </c>
      <c r="S82" s="47">
        <f>ABSYLD1!S82*VLOOKUP(ABSYLD2!S$4,'[1]INTERNAL PARAMETERS-1'!$B$5:$J$44,5,FALSE)*VLOOKUP(ABSYLD2!S$4,'[1]INTERNAL PARAMETERS-1'!$B$5:$J$44,7,FALSE)*ABSYLD2!$F82 + ABSYLD1!S82*(1-VLOOKUP(ABSYLD2!S$4,'[1]INTERNAL PARAMETERS-1'!$B$5:$J$44,5,FALSE))*VLOOKUP(ABSYLD2!S$4,'[1]INTERNAL PARAMETERS-1'!$B$5:$J$44,9,FALSE)*ABSYLD2!$F82</f>
        <v>64.548095097863353</v>
      </c>
      <c r="T82" s="47">
        <f>ABSYLD1!T82*VLOOKUP(ABSYLD2!T$4,'[1]INTERNAL PARAMETERS-1'!$B$5:$J$44,5,FALSE)*VLOOKUP(ABSYLD2!T$4,'[1]INTERNAL PARAMETERS-1'!$B$5:$J$44,7,FALSE)*ABSYLD2!$F82 + ABSYLD1!T82*(1-VLOOKUP(ABSYLD2!T$4,'[1]INTERNAL PARAMETERS-1'!$B$5:$J$44,5,FALSE))*VLOOKUP(ABSYLD2!T$4,'[1]INTERNAL PARAMETERS-1'!$B$5:$J$44,9,FALSE)*ABSYLD2!$F82</f>
        <v>20.102040658100673</v>
      </c>
      <c r="U82" s="47">
        <f>ABSYLD1!U82*VLOOKUP(ABSYLD2!U$4,'[1]INTERNAL PARAMETERS-1'!$B$5:$J$44,5,FALSE)*VLOOKUP(ABSYLD2!U$4,'[1]INTERNAL PARAMETERS-1'!$B$5:$J$44,7,FALSE)*ABSYLD2!$F82 + ABSYLD1!U82*(1-VLOOKUP(ABSYLD2!U$4,'[1]INTERNAL PARAMETERS-1'!$B$5:$J$44,5,FALSE))*VLOOKUP(ABSYLD2!U$4,'[1]INTERNAL PARAMETERS-1'!$B$5:$J$44,9,FALSE)*ABSYLD2!$F82</f>
        <v>12.471068965252256</v>
      </c>
      <c r="V82" s="47">
        <f>ABSYLD1!V82*VLOOKUP(ABSYLD2!V$4,'[1]INTERNAL PARAMETERS-1'!$B$5:$J$44,5,FALSE)*VLOOKUP(ABSYLD2!V$4,'[1]INTERNAL PARAMETERS-1'!$B$5:$J$44,7,FALSE)*ABSYLD2!$F82 + ABSYLD1!V82*(1-VLOOKUP(ABSYLD2!V$4,'[1]INTERNAL PARAMETERS-1'!$B$5:$J$44,5,FALSE))*VLOOKUP(ABSYLD2!V$4,'[1]INTERNAL PARAMETERS-1'!$B$5:$J$44,9,FALSE)*ABSYLD2!$F82</f>
        <v>61.847207752975358</v>
      </c>
      <c r="W82" s="47">
        <f>ABSYLD1!W82*VLOOKUP(ABSYLD2!W$4,'[1]INTERNAL PARAMETERS-1'!$B$5:$J$44,5,FALSE)*VLOOKUP(ABSYLD2!W$4,'[1]INTERNAL PARAMETERS-1'!$B$5:$J$44,7,FALSE)*ABSYLD2!$F82 + ABSYLD1!W82*(1-VLOOKUP(ABSYLD2!W$4,'[1]INTERNAL PARAMETERS-1'!$B$5:$J$44,5,FALSE))*VLOOKUP(ABSYLD2!W$4,'[1]INTERNAL PARAMETERS-1'!$B$5:$J$44,9,FALSE)*ABSYLD2!$F82</f>
        <v>0</v>
      </c>
      <c r="X82" s="47">
        <f>ABSYLD1!X82*VLOOKUP(ABSYLD2!X$4,'[1]INTERNAL PARAMETERS-1'!$B$5:$J$44,5,FALSE)*VLOOKUP(ABSYLD2!X$4,'[1]INTERNAL PARAMETERS-1'!$B$5:$J$44,7,FALSE)*ABSYLD2!$F82 + ABSYLD1!X82*(1-VLOOKUP(ABSYLD2!X$4,'[1]INTERNAL PARAMETERS-1'!$B$5:$J$44,5,FALSE))*VLOOKUP(ABSYLD2!X$4,'[1]INTERNAL PARAMETERS-1'!$B$5:$J$44,9,FALSE)*ABSYLD2!$F82</f>
        <v>0</v>
      </c>
      <c r="Y82" s="47">
        <f>ABSYLD1!Y82*VLOOKUP(ABSYLD2!Y$4,'[1]INTERNAL PARAMETERS-1'!$B$5:$J$44,5,FALSE)*VLOOKUP(ABSYLD2!Y$4,'[1]INTERNAL PARAMETERS-1'!$B$5:$J$44,7,FALSE)*ABSYLD2!$F82 + ABSYLD1!Y82*(1-VLOOKUP(ABSYLD2!Y$4,'[1]INTERNAL PARAMETERS-1'!$B$5:$J$44,5,FALSE))*VLOOKUP(ABSYLD2!Y$4,'[1]INTERNAL PARAMETERS-1'!$B$5:$J$44,9,FALSE)*ABSYLD2!$F82</f>
        <v>0</v>
      </c>
      <c r="Z82" s="47">
        <f>ABSYLD1!Z82*VLOOKUP(ABSYLD2!Z$4,'[1]INTERNAL PARAMETERS-1'!$B$5:$J$44,5,FALSE)*VLOOKUP(ABSYLD2!Z$4,'[1]INTERNAL PARAMETERS-1'!$B$5:$J$44,7,FALSE)*ABSYLD2!$F82 + ABSYLD1!Z82*(1-VLOOKUP(ABSYLD2!Z$4,'[1]INTERNAL PARAMETERS-1'!$B$5:$J$44,5,FALSE))*VLOOKUP(ABSYLD2!Z$4,'[1]INTERNAL PARAMETERS-1'!$B$5:$J$44,9,FALSE)*ABSYLD2!$F82</f>
        <v>0</v>
      </c>
      <c r="AA82" s="47">
        <f>ABSYLD1!AA82*VLOOKUP(ABSYLD2!AA$4,'[1]INTERNAL PARAMETERS-1'!$B$5:$J$44,5,FALSE)*VLOOKUP(ABSYLD2!AA$4,'[1]INTERNAL PARAMETERS-1'!$B$5:$J$44,7,FALSE)*ABSYLD2!$F82 + ABSYLD1!AA82*(1-VLOOKUP(ABSYLD2!AA$4,'[1]INTERNAL PARAMETERS-1'!$B$5:$J$44,5,FALSE))*VLOOKUP(ABSYLD2!AA$4,'[1]INTERNAL PARAMETERS-1'!$B$5:$J$44,9,FALSE)*ABSYLD2!$F82</f>
        <v>0</v>
      </c>
      <c r="AB82" s="47">
        <f>ABSYLD1!AB82*VLOOKUP(ABSYLD2!AB$4,'[1]INTERNAL PARAMETERS-1'!$B$5:$J$44,5,FALSE)*VLOOKUP(ABSYLD2!AB$4,'[1]INTERNAL PARAMETERS-1'!$B$5:$J$44,7,FALSE)*ABSYLD2!$F82 + ABSYLD1!AB82*(1-VLOOKUP(ABSYLD2!AB$4,'[1]INTERNAL PARAMETERS-1'!$B$5:$J$44,5,FALSE))*VLOOKUP(ABSYLD2!AB$4,'[1]INTERNAL PARAMETERS-1'!$B$5:$J$44,9,FALSE)*ABSYLD2!$F82</f>
        <v>0</v>
      </c>
      <c r="AC82" s="47">
        <f>ABSYLD1!AC82*VLOOKUP(ABSYLD2!AC$4,'[1]INTERNAL PARAMETERS-1'!$B$5:$J$44,5,FALSE)*VLOOKUP(ABSYLD2!AC$4,'[1]INTERNAL PARAMETERS-1'!$B$5:$J$44,7,FALSE)*ABSYLD2!$F82 + ABSYLD1!AC82*(1-VLOOKUP(ABSYLD2!AC$4,'[1]INTERNAL PARAMETERS-1'!$B$5:$J$44,5,FALSE))*VLOOKUP(ABSYLD2!AC$4,'[1]INTERNAL PARAMETERS-1'!$B$5:$J$44,9,FALSE)*ABSYLD2!$F82</f>
        <v>0</v>
      </c>
      <c r="AD82" s="47">
        <f>ABSYLD1!AD82*VLOOKUP(ABSYLD2!AD$4,'[1]INTERNAL PARAMETERS-1'!$B$5:$J$44,5,FALSE)*VLOOKUP(ABSYLD2!AD$4,'[1]INTERNAL PARAMETERS-1'!$B$5:$J$44,7,FALSE)*ABSYLD2!$F82 + ABSYLD1!AD82*(1-VLOOKUP(ABSYLD2!AD$4,'[1]INTERNAL PARAMETERS-1'!$B$5:$J$44,5,FALSE))*VLOOKUP(ABSYLD2!AD$4,'[1]INTERNAL PARAMETERS-1'!$B$5:$J$44,9,FALSE)*ABSYLD2!$F82</f>
        <v>0</v>
      </c>
      <c r="AE82" s="47">
        <f>ABSYLD1!AE82*VLOOKUP(ABSYLD2!AE$4,'[1]INTERNAL PARAMETERS-1'!$B$5:$J$44,5,FALSE)*VLOOKUP(ABSYLD2!AE$4,'[1]INTERNAL PARAMETERS-1'!$B$5:$J$44,7,FALSE)*ABSYLD2!$F82 + ABSYLD1!AE82*(1-VLOOKUP(ABSYLD2!AE$4,'[1]INTERNAL PARAMETERS-1'!$B$5:$J$44,5,FALSE))*VLOOKUP(ABSYLD2!AE$4,'[1]INTERNAL PARAMETERS-1'!$B$5:$J$44,9,FALSE)*ABSYLD2!$F82</f>
        <v>0</v>
      </c>
      <c r="AF82" s="47">
        <f>ABSYLD1!AF82*VLOOKUP(ABSYLD2!AF$4,'[1]INTERNAL PARAMETERS-1'!$B$5:$J$44,5,FALSE)*VLOOKUP(ABSYLD2!AF$4,'[1]INTERNAL PARAMETERS-1'!$B$5:$J$44,7,FALSE)*ABSYLD2!$F82 + ABSYLD1!AF82*(1-VLOOKUP(ABSYLD2!AF$4,'[1]INTERNAL PARAMETERS-1'!$B$5:$J$44,5,FALSE))*VLOOKUP(ABSYLD2!AF$4,'[1]INTERNAL PARAMETERS-1'!$B$5:$J$44,9,FALSE)*ABSYLD2!$F82</f>
        <v>5.1242018136755023</v>
      </c>
      <c r="AG82" s="47">
        <f>ABSYLD1!AG82*VLOOKUP(ABSYLD2!AG$4,'[1]INTERNAL PARAMETERS-1'!$B$5:$J$44,5,FALSE)*VLOOKUP(ABSYLD2!AG$4,'[1]INTERNAL PARAMETERS-1'!$B$5:$J$44,7,FALSE)*ABSYLD2!$F82 + ABSYLD1!AG82*(1-VLOOKUP(ABSYLD2!AG$4,'[1]INTERNAL PARAMETERS-1'!$B$5:$J$44,5,FALSE))*VLOOKUP(ABSYLD2!AG$4,'[1]INTERNAL PARAMETERS-1'!$B$5:$J$44,9,FALSE)*ABSYLD2!$F82</f>
        <v>0</v>
      </c>
      <c r="AH82" s="47">
        <f>ABSYLD1!AH82*VLOOKUP(ABSYLD2!AH$4,'[1]INTERNAL PARAMETERS-1'!$B$5:$J$44,5,FALSE)*VLOOKUP(ABSYLD2!AH$4,'[1]INTERNAL PARAMETERS-1'!$B$5:$J$44,7,FALSE)*ABSYLD2!$F82 + ABSYLD1!AH82*(1-VLOOKUP(ABSYLD2!AH$4,'[1]INTERNAL PARAMETERS-1'!$B$5:$J$44,5,FALSE))*VLOOKUP(ABSYLD2!AH$4,'[1]INTERNAL PARAMETERS-1'!$B$5:$J$44,9,FALSE)*ABSYLD2!$F82</f>
        <v>0</v>
      </c>
      <c r="AI82" s="47">
        <f>ABSYLD1!AI82*VLOOKUP(ABSYLD2!AI$4,'[1]INTERNAL PARAMETERS-1'!$B$5:$J$44,5,FALSE)*VLOOKUP(ABSYLD2!AI$4,'[1]INTERNAL PARAMETERS-1'!$B$5:$J$44,7,FALSE)*ABSYLD2!$F82 + ABSYLD1!AI82*(1-VLOOKUP(ABSYLD2!AI$4,'[1]INTERNAL PARAMETERS-1'!$B$5:$J$44,5,FALSE))*VLOOKUP(ABSYLD2!AI$4,'[1]INTERNAL PARAMETERS-1'!$B$5:$J$44,9,FALSE)*ABSYLD2!$F82</f>
        <v>0.91972853065970583</v>
      </c>
      <c r="AJ82" s="47">
        <f>ABSYLD1!AJ82*VLOOKUP(ABSYLD2!AJ$4,'[1]INTERNAL PARAMETERS-1'!$B$5:$J$44,5,FALSE)*VLOOKUP(ABSYLD2!AJ$4,'[1]INTERNAL PARAMETERS-1'!$B$5:$J$44,7,FALSE)*ABSYLD2!$F82 + ABSYLD1!AJ82*(1-VLOOKUP(ABSYLD2!AJ$4,'[1]INTERNAL PARAMETERS-1'!$B$5:$J$44,5,FALSE))*VLOOKUP(ABSYLD2!AJ$4,'[1]INTERNAL PARAMETERS-1'!$B$5:$J$44,9,FALSE)*ABSYLD2!$F82</f>
        <v>6.661462357778154</v>
      </c>
      <c r="AK82" s="47">
        <f>ABSYLD1!AK82*VLOOKUP(ABSYLD2!AK$4,'[1]INTERNAL PARAMETERS-1'!$B$5:$J$44,5,FALSE)*VLOOKUP(ABSYLD2!AK$4,'[1]INTERNAL PARAMETERS-1'!$B$5:$J$44,7,FALSE)*ABSYLD2!$F82 + ABSYLD1!AK82*(1-VLOOKUP(ABSYLD2!AK$4,'[1]INTERNAL PARAMETERS-1'!$B$5:$J$44,5,FALSE))*VLOOKUP(ABSYLD2!AK$4,'[1]INTERNAL PARAMETERS-1'!$B$5:$J$44,9,FALSE)*ABSYLD2!$F82</f>
        <v>2.3124603056586888</v>
      </c>
      <c r="AL82" s="47">
        <f>ABSYLD1!AL82*VLOOKUP(ABSYLD2!AL$4,'[1]INTERNAL PARAMETERS-1'!$B$5:$J$44,5,FALSE)*VLOOKUP(ABSYLD2!AL$4,'[1]INTERNAL PARAMETERS-1'!$B$5:$J$44,7,FALSE)*ABSYLD2!$F82 + ABSYLD1!AL82*(1-VLOOKUP(ABSYLD2!AL$4,'[1]INTERNAL PARAMETERS-1'!$B$5:$J$44,5,FALSE))*VLOOKUP(ABSYLD2!AL$4,'[1]INTERNAL PARAMETERS-1'!$B$5:$J$44,9,FALSE)*ABSYLD2!$F82</f>
        <v>0</v>
      </c>
      <c r="AM82" s="47">
        <f>ABSYLD1!AM82*VLOOKUP(ABSYLD2!AM$4,'[1]INTERNAL PARAMETERS-1'!$B$5:$J$44,5,FALSE)*VLOOKUP(ABSYLD2!AM$4,'[1]INTERNAL PARAMETERS-1'!$B$5:$J$44,7,FALSE)*ABSYLD2!$F82 + ABSYLD1!AM82*(1-VLOOKUP(ABSYLD2!AM$4,'[1]INTERNAL PARAMETERS-1'!$B$5:$J$44,5,FALSE))*VLOOKUP(ABSYLD2!AM$4,'[1]INTERNAL PARAMETERS-1'!$B$5:$J$44,9,FALSE)*ABSYLD2!$F82</f>
        <v>0</v>
      </c>
      <c r="AN82" s="47">
        <f>ABSYLD1!AN82*VLOOKUP(ABSYLD2!AN$4,'[1]INTERNAL PARAMETERS-1'!$B$5:$J$44,5,FALSE)*VLOOKUP(ABSYLD2!AN$4,'[1]INTERNAL PARAMETERS-1'!$B$5:$J$44,7,FALSE)*ABSYLD2!$F82 + ABSYLD1!AN82*(1-VLOOKUP(ABSYLD2!AN$4,'[1]INTERNAL PARAMETERS-1'!$B$5:$J$44,5,FALSE))*VLOOKUP(ABSYLD2!AN$4,'[1]INTERNAL PARAMETERS-1'!$B$5:$J$44,9,FALSE)*ABSYLD2!$F82</f>
        <v>0</v>
      </c>
      <c r="AO82" s="47">
        <f>ABSYLD1!AO82*VLOOKUP(ABSYLD2!AO$4,'[1]INTERNAL PARAMETERS-1'!$B$5:$J$44,5,FALSE)*VLOOKUP(ABSYLD2!AO$4,'[1]INTERNAL PARAMETERS-1'!$B$5:$J$44,7,FALSE)*ABSYLD2!$F82 + ABSYLD1!AO82*(1-VLOOKUP(ABSYLD2!AO$4,'[1]INTERNAL PARAMETERS-1'!$B$5:$J$44,5,FALSE))*VLOOKUP(ABSYLD2!AO$4,'[1]INTERNAL PARAMETERS-1'!$B$5:$J$44,9,FALSE)*ABSYLD2!$F82</f>
        <v>0</v>
      </c>
      <c r="AP82" s="47">
        <f>ABSYLD1!AP82*VLOOKUP(ABSYLD2!AP$4,'[1]INTERNAL PARAMETERS-1'!$B$5:$J$44,5,FALSE)*VLOOKUP(ABSYLD2!AP$4,'[1]INTERNAL PARAMETERS-1'!$B$5:$J$44,7,FALSE)*ABSYLD2!$F82 + ABSYLD1!AP82*(1-VLOOKUP(ABSYLD2!AP$4,'[1]INTERNAL PARAMETERS-1'!$B$5:$J$44,5,FALSE))*VLOOKUP(ABSYLD2!AP$4,'[1]INTERNAL PARAMETERS-1'!$B$5:$J$44,9,FALSE)*ABSYLD2!$F82</f>
        <v>0</v>
      </c>
      <c r="AQ82" s="47">
        <f>ABSYLD1!AQ82*VLOOKUP(ABSYLD2!AQ$4,'[1]INTERNAL PARAMETERS-1'!$B$5:$J$44,5,FALSE)*VLOOKUP(ABSYLD2!AQ$4,'[1]INTERNAL PARAMETERS-1'!$B$5:$J$44,7,FALSE)*ABSYLD2!$F82 + ABSYLD1!AQ82*(1-VLOOKUP(ABSYLD2!AQ$4,'[1]INTERNAL PARAMETERS-1'!$B$5:$J$44,5,FALSE))*VLOOKUP(ABSYLD2!AQ$4,'[1]INTERNAL PARAMETERS-1'!$B$5:$J$44,9,FALSE)*ABSYLD2!$F82</f>
        <v>0</v>
      </c>
      <c r="AR82" s="47">
        <f>ABSYLD1!AR82*VLOOKUP(ABSYLD2!AR$4,'[1]INTERNAL PARAMETERS-1'!$B$5:$J$44,5,FALSE)*VLOOKUP(ABSYLD2!AR$4,'[1]INTERNAL PARAMETERS-1'!$B$5:$J$44,7,FALSE)*ABSYLD2!$F82 + ABSYLD1!AR82*(1-VLOOKUP(ABSYLD2!AR$4,'[1]INTERNAL PARAMETERS-1'!$B$5:$J$44,5,FALSE))*VLOOKUP(ABSYLD2!AR$4,'[1]INTERNAL PARAMETERS-1'!$B$5:$J$44,9,FALSE)*ABSYLD2!$F82</f>
        <v>0</v>
      </c>
      <c r="AS82" s="47">
        <f>ABSYLD1!AS82*VLOOKUP(ABSYLD2!AS$4,'[1]INTERNAL PARAMETERS-1'!$B$5:$J$44,5,FALSE)*VLOOKUP(ABSYLD2!AS$4,'[1]INTERNAL PARAMETERS-1'!$B$5:$J$44,7,FALSE)*ABSYLD2!$F82 + ABSYLD1!AS82*(1-VLOOKUP(ABSYLD2!AS$4,'[1]INTERNAL PARAMETERS-1'!$B$5:$J$44,5,FALSE))*VLOOKUP(ABSYLD2!AS$4,'[1]INTERNAL PARAMETERS-1'!$B$5:$J$44,9,FALSE)*ABSYLD2!$F82</f>
        <v>0</v>
      </c>
      <c r="AT82" s="46">
        <f>ABSYLD1!AT82*VLOOKUP(ABSYLD2!AT$4,'[1]INTERNAL PARAMETERS-1'!$B$5:$J$44,5,FALSE)*VLOOKUP(ABSYLD2!AT$4,'[1]INTERNAL PARAMETERS-1'!$B$5:$J$44,7,FALSE)*ABSYLD2!$F82 + ABSYLD1!AT82*(1-VLOOKUP(ABSYLD2!AT$4,'[1]INTERNAL PARAMETERS-1'!$B$5:$J$44,5,FALSE))*VLOOKUP(ABSYLD2!AT$4,'[1]INTERNAL PARAMETERS-1'!$B$5:$J$44,9,FALSE)*ABSYLD2!$F82</f>
        <v>0</v>
      </c>
      <c r="AU82" s="48">
        <f>ABSYLD1!AU82*VLOOKUP(ABSYLD2!AU$4,'[1]INTERNAL PARAMETERS-1'!$B$5:$J$44,5,FALSE)*VLOOKUP(ABSYLD2!AU$4,'[1]INTERNAL PARAMETERS-1'!$B$5:$J$44,6,FALSE)*VLOOKUP(ABSYLD2!AU$4,'[1]INTERNAL PARAMETERS-1'!$B$5:$J$44,3,FALSE) + ABSYLD1!AU82*(1-VLOOKUP(ABSYLD2!AU$4,'[1]INTERNAL PARAMETERS-1'!$B$5:$J$44,5,FALSE))*VLOOKUP(ABSYLD2!AU$4,'[1]INTERNAL PARAMETERS-1'!$B$5:$J$44,8,FALSE)*VLOOKUP(ABSYLD2!AU$4,'[1]INTERNAL PARAMETERS-1'!$B$5:$J$44,3,FALSE)</f>
        <v>0</v>
      </c>
      <c r="AV82" s="47">
        <f>ABSYLD1!AV82*VLOOKUP(ABSYLD2!AV$4,'[1]INTERNAL PARAMETERS-1'!$B$5:$J$44,5,FALSE)*VLOOKUP(ABSYLD2!AV$4,'[1]INTERNAL PARAMETERS-1'!$B$5:$J$44,6,FALSE)*VLOOKUP(ABSYLD2!AV$4,'[1]INTERNAL PARAMETERS-1'!$B$5:$J$44,3,FALSE) + ABSYLD1!AV82*(1-VLOOKUP(ABSYLD2!AV$4,'[1]INTERNAL PARAMETERS-1'!$B$5:$J$44,5,FALSE))*VLOOKUP(ABSYLD2!AV$4,'[1]INTERNAL PARAMETERS-1'!$B$5:$J$44,8,FALSE)*VLOOKUP(ABSYLD2!AV$4,'[1]INTERNAL PARAMETERS-1'!$B$5:$J$44,3,FALSE)</f>
        <v>0</v>
      </c>
      <c r="AW82" s="47">
        <f>ABSYLD1!AW82*VLOOKUP(ABSYLD2!AW$4,'[1]INTERNAL PARAMETERS-1'!$B$5:$J$44,5,FALSE)*VLOOKUP(ABSYLD2!AW$4,'[1]INTERNAL PARAMETERS-1'!$B$5:$J$44,6,FALSE)*VLOOKUP(ABSYLD2!AW$4,'[1]INTERNAL PARAMETERS-1'!$B$5:$J$44,3,FALSE) + ABSYLD1!AW82*(1-VLOOKUP(ABSYLD2!AW$4,'[1]INTERNAL PARAMETERS-1'!$B$5:$J$44,5,FALSE))*VLOOKUP(ABSYLD2!AW$4,'[1]INTERNAL PARAMETERS-1'!$B$5:$J$44,8,FALSE)*VLOOKUP(ABSYLD2!AW$4,'[1]INTERNAL PARAMETERS-1'!$B$5:$J$44,3,FALSE)</f>
        <v>9.9554301087086028</v>
      </c>
      <c r="AX82" s="47">
        <f>ABSYLD1!AX82*VLOOKUP(ABSYLD2!AX$4,'[1]INTERNAL PARAMETERS-1'!$B$5:$J$44,5,FALSE)*VLOOKUP(ABSYLD2!AX$4,'[1]INTERNAL PARAMETERS-1'!$B$5:$J$44,6,FALSE)*VLOOKUP(ABSYLD2!AX$4,'[1]INTERNAL PARAMETERS-1'!$B$5:$J$44,3,FALSE) + ABSYLD1!AX82*(1-VLOOKUP(ABSYLD2!AX$4,'[1]INTERNAL PARAMETERS-1'!$B$5:$J$44,5,FALSE))*VLOOKUP(ABSYLD2!AX$4,'[1]INTERNAL PARAMETERS-1'!$B$5:$J$44,8,FALSE)*VLOOKUP(ABSYLD2!AX$4,'[1]INTERNAL PARAMETERS-1'!$B$5:$J$44,3,FALSE)</f>
        <v>0</v>
      </c>
      <c r="AY82" s="47">
        <f>ABSYLD1!AY82*VLOOKUP(ABSYLD2!AY$4,'[1]INTERNAL PARAMETERS-1'!$B$5:$J$44,5,FALSE)*VLOOKUP(ABSYLD2!AY$4,'[1]INTERNAL PARAMETERS-1'!$B$5:$J$44,6,FALSE)*VLOOKUP(ABSYLD2!AY$4,'[1]INTERNAL PARAMETERS-1'!$B$5:$J$44,3,FALSE) + ABSYLD1!AY82*(1-VLOOKUP(ABSYLD2!AY$4,'[1]INTERNAL PARAMETERS-1'!$B$5:$J$44,5,FALSE))*VLOOKUP(ABSYLD2!AY$4,'[1]INTERNAL PARAMETERS-1'!$B$5:$J$44,8,FALSE)*VLOOKUP(ABSYLD2!AY$4,'[1]INTERNAL PARAMETERS-1'!$B$5:$J$44,3,FALSE)</f>
        <v>0</v>
      </c>
      <c r="AZ82" s="47">
        <f>ABSYLD1!AZ82*VLOOKUP(ABSYLD2!AZ$4,'[1]INTERNAL PARAMETERS-1'!$B$5:$J$44,5,FALSE)*VLOOKUP(ABSYLD2!AZ$4,'[1]INTERNAL PARAMETERS-1'!$B$5:$J$44,6,FALSE)*VLOOKUP(ABSYLD2!AZ$4,'[1]INTERNAL PARAMETERS-1'!$B$5:$J$44,3,FALSE) + ABSYLD1!AZ82*(1-VLOOKUP(ABSYLD2!AZ$4,'[1]INTERNAL PARAMETERS-1'!$B$5:$J$44,5,FALSE))*VLOOKUP(ABSYLD2!AZ$4,'[1]INTERNAL PARAMETERS-1'!$B$5:$J$44,8,FALSE)*VLOOKUP(ABSYLD2!AZ$4,'[1]INTERNAL PARAMETERS-1'!$B$5:$J$44,3,FALSE)</f>
        <v>0</v>
      </c>
      <c r="BA82" s="47">
        <f>ABSYLD1!BA82*VLOOKUP(ABSYLD2!BA$4,'[1]INTERNAL PARAMETERS-1'!$B$5:$J$44,5,FALSE)*VLOOKUP(ABSYLD2!BA$4,'[1]INTERNAL PARAMETERS-1'!$B$5:$J$44,6,FALSE)*VLOOKUP(ABSYLD2!BA$4,'[1]INTERNAL PARAMETERS-1'!$B$5:$J$44,3,FALSE) + ABSYLD1!BA82*(1-VLOOKUP(ABSYLD2!BA$4,'[1]INTERNAL PARAMETERS-1'!$B$5:$J$44,5,FALSE))*VLOOKUP(ABSYLD2!BA$4,'[1]INTERNAL PARAMETERS-1'!$B$5:$J$44,8,FALSE)*VLOOKUP(ABSYLD2!BA$4,'[1]INTERNAL PARAMETERS-1'!$B$5:$J$44,3,FALSE)</f>
        <v>2.044709692337555</v>
      </c>
      <c r="BB82" s="47">
        <f>ABSYLD1!BB82*VLOOKUP(ABSYLD2!BB$4,'[1]INTERNAL PARAMETERS-1'!$B$5:$J$44,5,FALSE)*VLOOKUP(ABSYLD2!BB$4,'[1]INTERNAL PARAMETERS-1'!$B$5:$J$44,6,FALSE)*VLOOKUP(ABSYLD2!BB$4,'[1]INTERNAL PARAMETERS-1'!$B$5:$J$44,3,FALSE) + ABSYLD1!BB82*(1-VLOOKUP(ABSYLD2!BB$4,'[1]INTERNAL PARAMETERS-1'!$B$5:$J$44,5,FALSE))*VLOOKUP(ABSYLD2!BB$4,'[1]INTERNAL PARAMETERS-1'!$B$5:$J$44,8,FALSE)*VLOOKUP(ABSYLD2!BB$4,'[1]INTERNAL PARAMETERS-1'!$B$5:$J$44,3,FALSE)</f>
        <v>2.6226941354667614</v>
      </c>
      <c r="BC82" s="47">
        <f>ABSYLD1!BC82*VLOOKUP(ABSYLD2!BC$4,'[1]INTERNAL PARAMETERS-1'!$B$5:$J$44,5,FALSE)*VLOOKUP(ABSYLD2!BC$4,'[1]INTERNAL PARAMETERS-1'!$B$5:$J$44,6,FALSE)*VLOOKUP(ABSYLD2!BC$4,'[1]INTERNAL PARAMETERS-1'!$B$5:$J$44,3,FALSE) + ABSYLD1!BC82*(1-VLOOKUP(ABSYLD2!BC$4,'[1]INTERNAL PARAMETERS-1'!$B$5:$J$44,5,FALSE))*VLOOKUP(ABSYLD2!BC$4,'[1]INTERNAL PARAMETERS-1'!$B$5:$J$44,8,FALSE)*VLOOKUP(ABSYLD2!BC$4,'[1]INTERNAL PARAMETERS-1'!$B$5:$J$44,3,FALSE)</f>
        <v>2.4890398908201905</v>
      </c>
      <c r="BD82" s="47">
        <f>ABSYLD1!BD82*VLOOKUP(ABSYLD2!BD$4,'[1]INTERNAL PARAMETERS-1'!$B$5:$J$44,5,FALSE)*VLOOKUP(ABSYLD2!BD$4,'[1]INTERNAL PARAMETERS-1'!$B$5:$J$44,6,FALSE)*VLOOKUP(ABSYLD2!BD$4,'[1]INTERNAL PARAMETERS-1'!$B$5:$J$44,3,FALSE) + ABSYLD1!BD82*(1-VLOOKUP(ABSYLD2!BD$4,'[1]INTERNAL PARAMETERS-1'!$B$5:$J$44,5,FALSE))*VLOOKUP(ABSYLD2!BD$4,'[1]INTERNAL PARAMETERS-1'!$B$5:$J$44,8,FALSE)*VLOOKUP(ABSYLD2!BD$4,'[1]INTERNAL PARAMETERS-1'!$B$5:$J$44,3,FALSE)</f>
        <v>1.9200144759789599</v>
      </c>
      <c r="BE82" s="47">
        <f>ABSYLD1!BE82*VLOOKUP(ABSYLD2!BE$4,'[1]INTERNAL PARAMETERS-1'!$B$5:$J$44,5,FALSE)*VLOOKUP(ABSYLD2!BE$4,'[1]INTERNAL PARAMETERS-1'!$B$5:$J$44,6,FALSE)*VLOOKUP(ABSYLD2!BE$4,'[1]INTERNAL PARAMETERS-1'!$B$5:$J$44,3,FALSE) + ABSYLD1!BE82*(1-VLOOKUP(ABSYLD2!BE$4,'[1]INTERNAL PARAMETERS-1'!$B$5:$J$44,5,FALSE))*VLOOKUP(ABSYLD2!BE$4,'[1]INTERNAL PARAMETERS-1'!$B$5:$J$44,8,FALSE)*VLOOKUP(ABSYLD2!BE$4,'[1]INTERNAL PARAMETERS-1'!$B$5:$J$44,3,FALSE)</f>
        <v>2.6476660927314812</v>
      </c>
      <c r="BF82" s="47">
        <f>ABSYLD1!BF82*VLOOKUP(ABSYLD2!BF$4,'[1]INTERNAL PARAMETERS-1'!$B$5:$J$44,5,FALSE)*VLOOKUP(ABSYLD2!BF$4,'[1]INTERNAL PARAMETERS-1'!$B$5:$J$44,6,FALSE)*VLOOKUP(ABSYLD2!BF$4,'[1]INTERNAL PARAMETERS-1'!$B$5:$J$44,3,FALSE) + ABSYLD1!BF82*(1-VLOOKUP(ABSYLD2!BF$4,'[1]INTERNAL PARAMETERS-1'!$B$5:$J$44,5,FALSE))*VLOOKUP(ABSYLD2!BF$4,'[1]INTERNAL PARAMETERS-1'!$B$5:$J$44,8,FALSE)*VLOOKUP(ABSYLD2!BF$4,'[1]INTERNAL PARAMETERS-1'!$B$5:$J$44,3,FALSE)</f>
        <v>0</v>
      </c>
      <c r="BG82" s="47">
        <f>ABSYLD1!BG82*VLOOKUP(ABSYLD2!BG$4,'[1]INTERNAL PARAMETERS-1'!$B$5:$J$44,5,FALSE)*VLOOKUP(ABSYLD2!BG$4,'[1]INTERNAL PARAMETERS-1'!$B$5:$J$44,6,FALSE)*VLOOKUP(ABSYLD2!BG$4,'[1]INTERNAL PARAMETERS-1'!$B$5:$J$44,3,FALSE) + ABSYLD1!BG82*(1-VLOOKUP(ABSYLD2!BG$4,'[1]INTERNAL PARAMETERS-1'!$B$5:$J$44,5,FALSE))*VLOOKUP(ABSYLD2!BG$4,'[1]INTERNAL PARAMETERS-1'!$B$5:$J$44,8,FALSE)*VLOOKUP(ABSYLD2!BG$4,'[1]INTERNAL PARAMETERS-1'!$B$5:$J$44,3,FALSE)</f>
        <v>1.6334446942825358</v>
      </c>
      <c r="BH82" s="47">
        <f>ABSYLD1!BH82*VLOOKUP(ABSYLD2!BH$4,'[1]INTERNAL PARAMETERS-1'!$B$5:$J$44,5,FALSE)*VLOOKUP(ABSYLD2!BH$4,'[1]INTERNAL PARAMETERS-1'!$B$5:$J$44,6,FALSE)*VLOOKUP(ABSYLD2!BH$4,'[1]INTERNAL PARAMETERS-1'!$B$5:$J$44,3,FALSE) + ABSYLD1!BH82*(1-VLOOKUP(ABSYLD2!BH$4,'[1]INTERNAL PARAMETERS-1'!$B$5:$J$44,5,FALSE))*VLOOKUP(ABSYLD2!BH$4,'[1]INTERNAL PARAMETERS-1'!$B$5:$J$44,8,FALSE)*VLOOKUP(ABSYLD2!BH$4,'[1]INTERNAL PARAMETERS-1'!$B$5:$J$44,3,FALSE)</f>
        <v>1.0589847087322288E-2</v>
      </c>
      <c r="BI82" s="47">
        <f>ABSYLD1!BI82*VLOOKUP(ABSYLD2!BI$4,'[1]INTERNAL PARAMETERS-1'!$B$5:$J$44,5,FALSE)*VLOOKUP(ABSYLD2!BI$4,'[1]INTERNAL PARAMETERS-1'!$B$5:$J$44,6,FALSE)*VLOOKUP(ABSYLD2!BI$4,'[1]INTERNAL PARAMETERS-1'!$B$5:$J$44,3,FALSE) + ABSYLD1!BI82*(1-VLOOKUP(ABSYLD2!BI$4,'[1]INTERNAL PARAMETERS-1'!$B$5:$J$44,5,FALSE))*VLOOKUP(ABSYLD2!BI$4,'[1]INTERNAL PARAMETERS-1'!$B$5:$J$44,8,FALSE)*VLOOKUP(ABSYLD2!BI$4,'[1]INTERNAL PARAMETERS-1'!$B$5:$J$44,3,FALSE)</f>
        <v>0</v>
      </c>
      <c r="BJ82" s="47">
        <f>ABSYLD1!BJ82*VLOOKUP(ABSYLD2!BJ$4,'[1]INTERNAL PARAMETERS-1'!$B$5:$J$44,5,FALSE)*VLOOKUP(ABSYLD2!BJ$4,'[1]INTERNAL PARAMETERS-1'!$B$5:$J$44,6,FALSE)*VLOOKUP(ABSYLD2!BJ$4,'[1]INTERNAL PARAMETERS-1'!$B$5:$J$44,3,FALSE) + ABSYLD1!BJ82*(1-VLOOKUP(ABSYLD2!BJ$4,'[1]INTERNAL PARAMETERS-1'!$B$5:$J$44,5,FALSE))*VLOOKUP(ABSYLD2!BJ$4,'[1]INTERNAL PARAMETERS-1'!$B$5:$J$44,8,FALSE)*VLOOKUP(ABSYLD2!BJ$4,'[1]INTERNAL PARAMETERS-1'!$B$5:$J$44,3,FALSE)</f>
        <v>0.63496364198995103</v>
      </c>
      <c r="BK82" s="47">
        <f>ABSYLD1!BK82*VLOOKUP(ABSYLD2!BK$4,'[1]INTERNAL PARAMETERS-1'!$B$5:$J$44,5,FALSE)*VLOOKUP(ABSYLD2!BK$4,'[1]INTERNAL PARAMETERS-1'!$B$5:$J$44,6,FALSE)*VLOOKUP(ABSYLD2!BK$4,'[1]INTERNAL PARAMETERS-1'!$B$5:$J$44,3,FALSE) + ABSYLD1!BK82*(1-VLOOKUP(ABSYLD2!BK$4,'[1]INTERNAL PARAMETERS-1'!$B$5:$J$44,5,FALSE))*VLOOKUP(ABSYLD2!BK$4,'[1]INTERNAL PARAMETERS-1'!$B$5:$J$44,8,FALSE)*VLOOKUP(ABSYLD2!BK$4,'[1]INTERNAL PARAMETERS-1'!$B$5:$J$44,3,FALSE)</f>
        <v>0.8581193642978836</v>
      </c>
      <c r="BL82" s="47">
        <f>ABSYLD1!BL82*VLOOKUP(ABSYLD2!BL$4,'[1]INTERNAL PARAMETERS-1'!$B$5:$J$44,5,FALSE)*VLOOKUP(ABSYLD2!BL$4,'[1]INTERNAL PARAMETERS-1'!$B$5:$J$44,6,FALSE)*VLOOKUP(ABSYLD2!BL$4,'[1]INTERNAL PARAMETERS-1'!$B$5:$J$44,3,FALSE) + ABSYLD1!BL82*(1-VLOOKUP(ABSYLD2!BL$4,'[1]INTERNAL PARAMETERS-1'!$B$5:$J$44,5,FALSE))*VLOOKUP(ABSYLD2!BL$4,'[1]INTERNAL PARAMETERS-1'!$B$5:$J$44,8,FALSE)*VLOOKUP(ABSYLD2!BL$4,'[1]INTERNAL PARAMETERS-1'!$B$5:$J$44,3,FALSE)</f>
        <v>2.3115516852521272</v>
      </c>
      <c r="BM82" s="47">
        <f>ABSYLD1!BM82*VLOOKUP(ABSYLD2!BM$4,'[1]INTERNAL PARAMETERS-1'!$B$5:$J$44,5,FALSE)*VLOOKUP(ABSYLD2!BM$4,'[1]INTERNAL PARAMETERS-1'!$B$5:$J$44,6,FALSE)*VLOOKUP(ABSYLD2!BM$4,'[1]INTERNAL PARAMETERS-1'!$B$5:$J$44,3,FALSE) + ABSYLD1!BM82*(1-VLOOKUP(ABSYLD2!BM$4,'[1]INTERNAL PARAMETERS-1'!$B$5:$J$44,5,FALSE))*VLOOKUP(ABSYLD2!BM$4,'[1]INTERNAL PARAMETERS-1'!$B$5:$J$44,8,FALSE)*VLOOKUP(ABSYLD2!BM$4,'[1]INTERNAL PARAMETERS-1'!$B$5:$J$44,3,FALSE)</f>
        <v>0.30364841449431451</v>
      </c>
      <c r="BN82" s="47">
        <f>ABSYLD1!BN82*VLOOKUP(ABSYLD2!BN$4,'[1]INTERNAL PARAMETERS-1'!$B$5:$J$44,5,FALSE)*VLOOKUP(ABSYLD2!BN$4,'[1]INTERNAL PARAMETERS-1'!$B$5:$J$44,6,FALSE)*VLOOKUP(ABSYLD2!BN$4,'[1]INTERNAL PARAMETERS-1'!$B$5:$J$44,3,FALSE) + ABSYLD1!BN82*(1-VLOOKUP(ABSYLD2!BN$4,'[1]INTERNAL PARAMETERS-1'!$B$5:$J$44,5,FALSE))*VLOOKUP(ABSYLD2!BN$4,'[1]INTERNAL PARAMETERS-1'!$B$5:$J$44,8,FALSE)*VLOOKUP(ABSYLD2!BN$4,'[1]INTERNAL PARAMETERS-1'!$B$5:$J$44,3,FALSE)</f>
        <v>0.64375856757495475</v>
      </c>
      <c r="BO82" s="47">
        <f>ABSYLD1!BO82*VLOOKUP(ABSYLD2!BO$4,'[1]INTERNAL PARAMETERS-1'!$B$5:$J$44,5,FALSE)*VLOOKUP(ABSYLD2!BO$4,'[1]INTERNAL PARAMETERS-1'!$B$5:$J$44,6,FALSE)*VLOOKUP(ABSYLD2!BO$4,'[1]INTERNAL PARAMETERS-1'!$B$5:$J$44,3,FALSE) + ABSYLD1!BO82*(1-VLOOKUP(ABSYLD2!BO$4,'[1]INTERNAL PARAMETERS-1'!$B$5:$J$44,5,FALSE))*VLOOKUP(ABSYLD2!BO$4,'[1]INTERNAL PARAMETERS-1'!$B$5:$J$44,8,FALSE)*VLOOKUP(ABSYLD2!BO$4,'[1]INTERNAL PARAMETERS-1'!$B$5:$J$44,3,FALSE)</f>
        <v>0.58577671428608746</v>
      </c>
      <c r="BP82" s="47">
        <f>ABSYLD1!BP82*VLOOKUP(ABSYLD2!BP$4,'[1]INTERNAL PARAMETERS-1'!$B$5:$J$44,5,FALSE)*VLOOKUP(ABSYLD2!BP$4,'[1]INTERNAL PARAMETERS-1'!$B$5:$J$44,6,FALSE)*VLOOKUP(ABSYLD2!BP$4,'[1]INTERNAL PARAMETERS-1'!$B$5:$J$44,3,FALSE) + ABSYLD1!BP82*(1-VLOOKUP(ABSYLD2!BP$4,'[1]INTERNAL PARAMETERS-1'!$B$5:$J$44,5,FALSE))*VLOOKUP(ABSYLD2!BP$4,'[1]INTERNAL PARAMETERS-1'!$B$5:$J$44,8,FALSE)*VLOOKUP(ABSYLD2!BP$4,'[1]INTERNAL PARAMETERS-1'!$B$5:$J$44,3,FALSE)</f>
        <v>5.9454929559032255E-2</v>
      </c>
      <c r="BQ82" s="47">
        <f>ABSYLD1!BQ82*VLOOKUP(ABSYLD2!BQ$4,'[1]INTERNAL PARAMETERS-1'!$B$5:$J$44,5,FALSE)*VLOOKUP(ABSYLD2!BQ$4,'[1]INTERNAL PARAMETERS-1'!$B$5:$J$44,6,FALSE)*VLOOKUP(ABSYLD2!BQ$4,'[1]INTERNAL PARAMETERS-1'!$B$5:$J$44,3,FALSE) + ABSYLD1!BQ82*(1-VLOOKUP(ABSYLD2!BQ$4,'[1]INTERNAL PARAMETERS-1'!$B$5:$J$44,5,FALSE))*VLOOKUP(ABSYLD2!BQ$4,'[1]INTERNAL PARAMETERS-1'!$B$5:$J$44,8,FALSE)*VLOOKUP(ABSYLD2!BQ$4,'[1]INTERNAL PARAMETERS-1'!$B$5:$J$44,3,FALSE)</f>
        <v>2.2719938171167073</v>
      </c>
      <c r="BR82" s="47">
        <f>ABSYLD1!BR82*VLOOKUP(ABSYLD2!BR$4,'[1]INTERNAL PARAMETERS-1'!$B$5:$J$44,5,FALSE)*VLOOKUP(ABSYLD2!BR$4,'[1]INTERNAL PARAMETERS-1'!$B$5:$J$44,6,FALSE)*VLOOKUP(ABSYLD2!BR$4,'[1]INTERNAL PARAMETERS-1'!$B$5:$J$44,3,FALSE) + ABSYLD1!BR82*(1-VLOOKUP(ABSYLD2!BR$4,'[1]INTERNAL PARAMETERS-1'!$B$5:$J$44,5,FALSE))*VLOOKUP(ABSYLD2!BR$4,'[1]INTERNAL PARAMETERS-1'!$B$5:$J$44,8,FALSE)*VLOOKUP(ABSYLD2!BR$4,'[1]INTERNAL PARAMETERS-1'!$B$5:$J$44,3,FALSE)</f>
        <v>0.11817064272302395</v>
      </c>
      <c r="BS82" s="47">
        <f>ABSYLD1!BS82*VLOOKUP(ABSYLD2!BS$4,'[1]INTERNAL PARAMETERS-1'!$B$5:$J$44,5,FALSE)*VLOOKUP(ABSYLD2!BS$4,'[1]INTERNAL PARAMETERS-1'!$B$5:$J$44,6,FALSE)*VLOOKUP(ABSYLD2!BS$4,'[1]INTERNAL PARAMETERS-1'!$B$5:$J$44,3,FALSE) + ABSYLD1!BS82*(1-VLOOKUP(ABSYLD2!BS$4,'[1]INTERNAL PARAMETERS-1'!$B$5:$J$44,5,FALSE))*VLOOKUP(ABSYLD2!BS$4,'[1]INTERNAL PARAMETERS-1'!$B$5:$J$44,8,FALSE)*VLOOKUP(ABSYLD2!BS$4,'[1]INTERNAL PARAMETERS-1'!$B$5:$J$44,3,FALSE)</f>
        <v>7.1320647715807164E-3</v>
      </c>
      <c r="BT82" s="47">
        <f>ABSYLD1!BT82*VLOOKUP(ABSYLD2!BT$4,'[1]INTERNAL PARAMETERS-1'!$B$5:$J$44,5,FALSE)*VLOOKUP(ABSYLD2!BT$4,'[1]INTERNAL PARAMETERS-1'!$B$5:$J$44,6,FALSE)*VLOOKUP(ABSYLD2!BT$4,'[1]INTERNAL PARAMETERS-1'!$B$5:$J$44,3,FALSE) + ABSYLD1!BT82*(1-VLOOKUP(ABSYLD2!BT$4,'[1]INTERNAL PARAMETERS-1'!$B$5:$J$44,5,FALSE))*VLOOKUP(ABSYLD2!BT$4,'[1]INTERNAL PARAMETERS-1'!$B$5:$J$44,8,FALSE)*VLOOKUP(ABSYLD2!BT$4,'[1]INTERNAL PARAMETERS-1'!$B$5:$J$44,3,FALSE)</f>
        <v>0</v>
      </c>
      <c r="BU82" s="47">
        <f>ABSYLD1!BU82*VLOOKUP(ABSYLD2!BU$4,'[1]INTERNAL PARAMETERS-1'!$B$5:$J$44,5,FALSE)*VLOOKUP(ABSYLD2!BU$4,'[1]INTERNAL PARAMETERS-1'!$B$5:$J$44,6,FALSE)*VLOOKUP(ABSYLD2!BU$4,'[1]INTERNAL PARAMETERS-1'!$B$5:$J$44,3,FALSE) + ABSYLD1!BU82*(1-VLOOKUP(ABSYLD2!BU$4,'[1]INTERNAL PARAMETERS-1'!$B$5:$J$44,5,FALSE))*VLOOKUP(ABSYLD2!BU$4,'[1]INTERNAL PARAMETERS-1'!$B$5:$J$44,8,FALSE)*VLOOKUP(ABSYLD2!BU$4,'[1]INTERNAL PARAMETERS-1'!$B$5:$J$44,3,FALSE)</f>
        <v>0</v>
      </c>
      <c r="BV82" s="47">
        <f>ABSYLD1!BV82*VLOOKUP(ABSYLD2!BV$4,'[1]INTERNAL PARAMETERS-1'!$B$5:$J$44,5,FALSE)*VLOOKUP(ABSYLD2!BV$4,'[1]INTERNAL PARAMETERS-1'!$B$5:$J$44,6,FALSE)*VLOOKUP(ABSYLD2!BV$4,'[1]INTERNAL PARAMETERS-1'!$B$5:$J$44,3,FALSE) + ABSYLD1!BV82*(1-VLOOKUP(ABSYLD2!BV$4,'[1]INTERNAL PARAMETERS-1'!$B$5:$J$44,5,FALSE))*VLOOKUP(ABSYLD2!BV$4,'[1]INTERNAL PARAMETERS-1'!$B$5:$J$44,8,FALSE)*VLOOKUP(ABSYLD2!BV$4,'[1]INTERNAL PARAMETERS-1'!$B$5:$J$44,3,FALSE)</f>
        <v>0</v>
      </c>
      <c r="BW82" s="47">
        <f>ABSYLD1!BW82*VLOOKUP(ABSYLD2!BW$4,'[1]INTERNAL PARAMETERS-1'!$B$5:$J$44,5,FALSE)*VLOOKUP(ABSYLD2!BW$4,'[1]INTERNAL PARAMETERS-1'!$B$5:$J$44,6,FALSE)*VLOOKUP(ABSYLD2!BW$4,'[1]INTERNAL PARAMETERS-1'!$B$5:$J$44,3,FALSE) + ABSYLD1!BW82*(1-VLOOKUP(ABSYLD2!BW$4,'[1]INTERNAL PARAMETERS-1'!$B$5:$J$44,5,FALSE))*VLOOKUP(ABSYLD2!BW$4,'[1]INTERNAL PARAMETERS-1'!$B$5:$J$44,8,FALSE)*VLOOKUP(ABSYLD2!BW$4,'[1]INTERNAL PARAMETERS-1'!$B$5:$J$44,3,FALSE)</f>
        <v>0</v>
      </c>
      <c r="BX82" s="47">
        <f>ABSYLD1!BX82*VLOOKUP(ABSYLD2!BX$4,'[1]INTERNAL PARAMETERS-1'!$B$5:$J$44,5,FALSE)*VLOOKUP(ABSYLD2!BX$4,'[1]INTERNAL PARAMETERS-1'!$B$5:$J$44,6,FALSE)*VLOOKUP(ABSYLD2!BX$4,'[1]INTERNAL PARAMETERS-1'!$B$5:$J$44,3,FALSE) + ABSYLD1!BX82*(1-VLOOKUP(ABSYLD2!BX$4,'[1]INTERNAL PARAMETERS-1'!$B$5:$J$44,5,FALSE))*VLOOKUP(ABSYLD2!BX$4,'[1]INTERNAL PARAMETERS-1'!$B$5:$J$44,8,FALSE)*VLOOKUP(ABSYLD2!BX$4,'[1]INTERNAL PARAMETERS-1'!$B$5:$J$44,3,FALSE)</f>
        <v>0</v>
      </c>
      <c r="BY82" s="47">
        <f>ABSYLD1!BY82*VLOOKUP(ABSYLD2!BY$4,'[1]INTERNAL PARAMETERS-1'!$B$5:$J$44,5,FALSE)*VLOOKUP(ABSYLD2!BY$4,'[1]INTERNAL PARAMETERS-1'!$B$5:$J$44,6,FALSE)*VLOOKUP(ABSYLD2!BY$4,'[1]INTERNAL PARAMETERS-1'!$B$5:$J$44,3,FALSE) + ABSYLD1!BY82*(1-VLOOKUP(ABSYLD2!BY$4,'[1]INTERNAL PARAMETERS-1'!$B$5:$J$44,5,FALSE))*VLOOKUP(ABSYLD2!BY$4,'[1]INTERNAL PARAMETERS-1'!$B$5:$J$44,8,FALSE)*VLOOKUP(ABSYLD2!BY$4,'[1]INTERNAL PARAMETERS-1'!$B$5:$J$44,3,FALSE)</f>
        <v>0</v>
      </c>
      <c r="BZ82" s="47">
        <f>ABSYLD1!BZ82*VLOOKUP(ABSYLD2!BZ$4,'[1]INTERNAL PARAMETERS-1'!$B$5:$J$44,5,FALSE)*VLOOKUP(ABSYLD2!BZ$4,'[1]INTERNAL PARAMETERS-1'!$B$5:$J$44,6,FALSE)*VLOOKUP(ABSYLD2!BZ$4,'[1]INTERNAL PARAMETERS-1'!$B$5:$J$44,3,FALSE) + ABSYLD1!BZ82*(1-VLOOKUP(ABSYLD2!BZ$4,'[1]INTERNAL PARAMETERS-1'!$B$5:$J$44,5,FALSE))*VLOOKUP(ABSYLD2!BZ$4,'[1]INTERNAL PARAMETERS-1'!$B$5:$J$44,8,FALSE)*VLOOKUP(ABSYLD2!BZ$4,'[1]INTERNAL PARAMETERS-1'!$B$5:$J$44,3,FALSE)</f>
        <v>1.0212942111118204E-2</v>
      </c>
      <c r="CA82" s="47">
        <f>ABSYLD1!CA82*VLOOKUP(ABSYLD2!CA$4,'[1]INTERNAL PARAMETERS-1'!$B$5:$J$44,5,FALSE)*VLOOKUP(ABSYLD2!CA$4,'[1]INTERNAL PARAMETERS-1'!$B$5:$J$44,6,FALSE)*VLOOKUP(ABSYLD2!CA$4,'[1]INTERNAL PARAMETERS-1'!$B$5:$J$44,3,FALSE) + ABSYLD1!CA82*(1-VLOOKUP(ABSYLD2!CA$4,'[1]INTERNAL PARAMETERS-1'!$B$5:$J$44,5,FALSE))*VLOOKUP(ABSYLD2!CA$4,'[1]INTERNAL PARAMETERS-1'!$B$5:$J$44,8,FALSE)*VLOOKUP(ABSYLD2!CA$4,'[1]INTERNAL PARAMETERS-1'!$B$5:$J$44,3,FALSE)</f>
        <v>0</v>
      </c>
      <c r="CB82" s="47">
        <f>ABSYLD1!CB82*VLOOKUP(ABSYLD2!CB$4,'[1]INTERNAL PARAMETERS-1'!$B$5:$J$44,5,FALSE)*VLOOKUP(ABSYLD2!CB$4,'[1]INTERNAL PARAMETERS-1'!$B$5:$J$44,6,FALSE)*VLOOKUP(ABSYLD2!CB$4,'[1]INTERNAL PARAMETERS-1'!$B$5:$J$44,3,FALSE) + ABSYLD1!CB82*(1-VLOOKUP(ABSYLD2!CB$4,'[1]INTERNAL PARAMETERS-1'!$B$5:$J$44,5,FALSE))*VLOOKUP(ABSYLD2!CB$4,'[1]INTERNAL PARAMETERS-1'!$B$5:$J$44,8,FALSE)*VLOOKUP(ABSYLD2!CB$4,'[1]INTERNAL PARAMETERS-1'!$B$5:$J$44,3,FALSE)</f>
        <v>0</v>
      </c>
      <c r="CC82" s="47">
        <f>ABSYLD1!CC82*VLOOKUP(ABSYLD2!CC$4,'[1]INTERNAL PARAMETERS-1'!$B$5:$J$44,5,FALSE)*VLOOKUP(ABSYLD2!CC$4,'[1]INTERNAL PARAMETERS-1'!$B$5:$J$44,6,FALSE)*VLOOKUP(ABSYLD2!CC$4,'[1]INTERNAL PARAMETERS-1'!$B$5:$J$44,3,FALSE) + ABSYLD1!CC82*(1-VLOOKUP(ABSYLD2!CC$4,'[1]INTERNAL PARAMETERS-1'!$B$5:$J$44,5,FALSE))*VLOOKUP(ABSYLD2!CC$4,'[1]INTERNAL PARAMETERS-1'!$B$5:$J$44,8,FALSE)*VLOOKUP(ABSYLD2!CC$4,'[1]INTERNAL PARAMETERS-1'!$B$5:$J$44,3,FALSE)</f>
        <v>1.2304784473819559E-2</v>
      </c>
      <c r="CD82" s="47">
        <f>ABSYLD1!CD82*VLOOKUP(ABSYLD2!CD$4,'[1]INTERNAL PARAMETERS-1'!$B$5:$J$44,5,FALSE)*VLOOKUP(ABSYLD2!CD$4,'[1]INTERNAL PARAMETERS-1'!$B$5:$J$44,6,FALSE)*VLOOKUP(ABSYLD2!CD$4,'[1]INTERNAL PARAMETERS-1'!$B$5:$J$44,3,FALSE) + ABSYLD1!CD82*(1-VLOOKUP(ABSYLD2!CD$4,'[1]INTERNAL PARAMETERS-1'!$B$5:$J$44,5,FALSE))*VLOOKUP(ABSYLD2!CD$4,'[1]INTERNAL PARAMETERS-1'!$B$5:$J$44,8,FALSE)*VLOOKUP(ABSYLD2!CD$4,'[1]INTERNAL PARAMETERS-1'!$B$5:$J$44,3,FALSE)</f>
        <v>4.2143985222990663E-2</v>
      </c>
      <c r="CE82" s="47">
        <f>ABSYLD1!CE82*VLOOKUP(ABSYLD2!CE$4,'[1]INTERNAL PARAMETERS-1'!$B$5:$J$44,5,FALSE)*VLOOKUP(ABSYLD2!CE$4,'[1]INTERNAL PARAMETERS-1'!$B$5:$J$44,6,FALSE)*VLOOKUP(ABSYLD2!CE$4,'[1]INTERNAL PARAMETERS-1'!$B$5:$J$44,3,FALSE) + ABSYLD1!CE82*(1-VLOOKUP(ABSYLD2!CE$4,'[1]INTERNAL PARAMETERS-1'!$B$5:$J$44,5,FALSE))*VLOOKUP(ABSYLD2!CE$4,'[1]INTERNAL PARAMETERS-1'!$B$5:$J$44,8,FALSE)*VLOOKUP(ABSYLD2!CE$4,'[1]INTERNAL PARAMETERS-1'!$B$5:$J$44,3,FALSE)</f>
        <v>7.2317262649227346E-2</v>
      </c>
      <c r="CF82" s="47">
        <f>ABSYLD1!CF82*VLOOKUP(ABSYLD2!CF$4,'[1]INTERNAL PARAMETERS-1'!$B$5:$J$44,5,FALSE)*VLOOKUP(ABSYLD2!CF$4,'[1]INTERNAL PARAMETERS-1'!$B$5:$J$44,6,FALSE)*VLOOKUP(ABSYLD2!CF$4,'[1]INTERNAL PARAMETERS-1'!$B$5:$J$44,3,FALSE) + ABSYLD1!CF82*(1-VLOOKUP(ABSYLD2!CF$4,'[1]INTERNAL PARAMETERS-1'!$B$5:$J$44,5,FALSE))*VLOOKUP(ABSYLD2!CF$4,'[1]INTERNAL PARAMETERS-1'!$B$5:$J$44,8,FALSE)*VLOOKUP(ABSYLD2!CF$4,'[1]INTERNAL PARAMETERS-1'!$B$5:$J$44,3,FALSE)</f>
        <v>1.7062781725337421E-2</v>
      </c>
      <c r="CG82" s="47">
        <f>ABSYLD1!CG82*VLOOKUP(ABSYLD2!CG$4,'[1]INTERNAL PARAMETERS-1'!$B$5:$J$44,5,FALSE)*VLOOKUP(ABSYLD2!CG$4,'[1]INTERNAL PARAMETERS-1'!$B$5:$J$44,6,FALSE)*VLOOKUP(ABSYLD2!CG$4,'[1]INTERNAL PARAMETERS-1'!$B$5:$J$44,3,FALSE) + ABSYLD1!CG82*(1-VLOOKUP(ABSYLD2!CG$4,'[1]INTERNAL PARAMETERS-1'!$B$5:$J$44,5,FALSE))*VLOOKUP(ABSYLD2!CG$4,'[1]INTERNAL PARAMETERS-1'!$B$5:$J$44,8,FALSE)*VLOOKUP(ABSYLD2!CG$4,'[1]INTERNAL PARAMETERS-1'!$B$5:$J$44,3,FALSE)</f>
        <v>0</v>
      </c>
      <c r="CH82" s="46">
        <f>ABSYLD1!CH82*VLOOKUP(ABSYLD2!CH$4,'[1]INTERNAL PARAMETERS-1'!$B$5:$J$44,5,FALSE)*VLOOKUP(ABSYLD2!CH$4,'[1]INTERNAL PARAMETERS-1'!$B$5:$J$44,6,FALSE)*VLOOKUP(ABSYLD2!CH$4,'[1]INTERNAL PARAMETERS-1'!$B$5:$J$44,3,FALSE) + ABSYLD1!CH82*(1-VLOOKUP(ABSYLD2!CH$4,'[1]INTERNAL PARAMETERS-1'!$B$5:$J$44,5,FALSE))*VLOOKUP(ABSYLD2!CH$4,'[1]INTERNAL PARAMETERS-1'!$B$5:$J$44,8,FALSE)*VLOOKUP(ABSYLD2!CH$4,'[1]INTERNAL PARAMETERS-1'!$B$5:$J$44,3,FALSE)</f>
        <v>0</v>
      </c>
      <c r="CJ82" s="48">
        <f t="shared" si="2"/>
        <v>1869.8662716792371</v>
      </c>
      <c r="CK82" s="46">
        <f t="shared" si="3"/>
        <v>31.272200535661565</v>
      </c>
    </row>
    <row r="83" spans="2:89">
      <c r="B83" s="61" t="s">
        <v>10</v>
      </c>
      <c r="C83" s="60" t="s">
        <v>89</v>
      </c>
      <c r="D83" s="60" t="s">
        <v>82</v>
      </c>
      <c r="E83" s="137">
        <f>ABS!AL83</f>
        <v>2204.0483968127687</v>
      </c>
      <c r="F83" s="62">
        <f>'[1]INTERNAL PARAMETERS-1'!M11</f>
        <v>53.995000000000005</v>
      </c>
      <c r="G83" s="48">
        <f>ABSYLD1!G83*VLOOKUP(ABSYLD2!G$4,'[1]INTERNAL PARAMETERS-1'!$B$5:$J$44,5,FALSE)*VLOOKUP(ABSYLD2!G$4,'[1]INTERNAL PARAMETERS-1'!$B$5:$J$44,7,FALSE)*ABSYLD2!$F83 + ABSYLD1!G83*(1-VLOOKUP(ABSYLD2!G$4,'[1]INTERNAL PARAMETERS-1'!$B$5:$J$44,5,FALSE))*VLOOKUP(ABSYLD2!G$4,'[1]INTERNAL PARAMETERS-1'!$B$5:$J$44,9,FALSE)*ABSYLD2!$F83</f>
        <v>395.95530441685162</v>
      </c>
      <c r="H83" s="47">
        <f>ABSYLD1!H83*VLOOKUP(ABSYLD2!H$4,'[1]INTERNAL PARAMETERS-1'!$B$5:$J$44,5,FALSE)*VLOOKUP(ABSYLD2!H$4,'[1]INTERNAL PARAMETERS-1'!$B$5:$J$44,7,FALSE)*ABSYLD2!$F83 + ABSYLD1!H83*(1-VLOOKUP(ABSYLD2!H$4,'[1]INTERNAL PARAMETERS-1'!$B$5:$J$44,5,FALSE))*VLOOKUP(ABSYLD2!H$4,'[1]INTERNAL PARAMETERS-1'!$B$5:$J$44,9,FALSE)*ABSYLD2!$F83</f>
        <v>299.88104567431748</v>
      </c>
      <c r="I83" s="47">
        <f>ABSYLD1!I83*VLOOKUP(ABSYLD2!I$4,'[1]INTERNAL PARAMETERS-1'!$B$5:$J$44,5,FALSE)*VLOOKUP(ABSYLD2!I$4,'[1]INTERNAL PARAMETERS-1'!$B$5:$J$44,7,FALSE)*ABSYLD2!$F83 + ABSYLD1!I83*(1-VLOOKUP(ABSYLD2!I$4,'[1]INTERNAL PARAMETERS-1'!$B$5:$J$44,5,FALSE))*VLOOKUP(ABSYLD2!I$4,'[1]INTERNAL PARAMETERS-1'!$B$5:$J$44,9,FALSE)*ABSYLD2!$F83</f>
        <v>262.64748868649127</v>
      </c>
      <c r="J83" s="47">
        <f>ABSYLD1!J83*VLOOKUP(ABSYLD2!J$4,'[1]INTERNAL PARAMETERS-1'!$B$5:$J$44,5,FALSE)*VLOOKUP(ABSYLD2!J$4,'[1]INTERNAL PARAMETERS-1'!$B$5:$J$44,7,FALSE)*ABSYLD2!$F83 + ABSYLD1!J83*(1-VLOOKUP(ABSYLD2!J$4,'[1]INTERNAL PARAMETERS-1'!$B$5:$J$44,5,FALSE))*VLOOKUP(ABSYLD2!J$4,'[1]INTERNAL PARAMETERS-1'!$B$5:$J$44,9,FALSE)*ABSYLD2!$F83</f>
        <v>0</v>
      </c>
      <c r="K83" s="47">
        <f>ABSYLD1!K83*VLOOKUP(ABSYLD2!K$4,'[1]INTERNAL PARAMETERS-1'!$B$5:$J$44,5,FALSE)*VLOOKUP(ABSYLD2!K$4,'[1]INTERNAL PARAMETERS-1'!$B$5:$J$44,7,FALSE)*ABSYLD2!$F83 + ABSYLD1!K83*(1-VLOOKUP(ABSYLD2!K$4,'[1]INTERNAL PARAMETERS-1'!$B$5:$J$44,5,FALSE))*VLOOKUP(ABSYLD2!K$4,'[1]INTERNAL PARAMETERS-1'!$B$5:$J$44,9,FALSE)*ABSYLD2!$F83</f>
        <v>3.8349601866192105</v>
      </c>
      <c r="L83" s="47">
        <f>ABSYLD1!L83*VLOOKUP(ABSYLD2!L$4,'[1]INTERNAL PARAMETERS-1'!$B$5:$J$44,5,FALSE)*VLOOKUP(ABSYLD2!L$4,'[1]INTERNAL PARAMETERS-1'!$B$5:$J$44,7,FALSE)*ABSYLD2!$F83 + ABSYLD1!L83*(1-VLOOKUP(ABSYLD2!L$4,'[1]INTERNAL PARAMETERS-1'!$B$5:$J$44,5,FALSE))*VLOOKUP(ABSYLD2!L$4,'[1]INTERNAL PARAMETERS-1'!$B$5:$J$44,9,FALSE)*ABSYLD2!$F83</f>
        <v>1.27885559637574</v>
      </c>
      <c r="M83" s="47">
        <f>ABSYLD1!M83*VLOOKUP(ABSYLD2!M$4,'[1]INTERNAL PARAMETERS-1'!$B$5:$J$44,5,FALSE)*VLOOKUP(ABSYLD2!M$4,'[1]INTERNAL PARAMETERS-1'!$B$5:$J$44,7,FALSE)*ABSYLD2!$F83 + ABSYLD1!M83*(1-VLOOKUP(ABSYLD2!M$4,'[1]INTERNAL PARAMETERS-1'!$B$5:$J$44,5,FALSE))*VLOOKUP(ABSYLD2!M$4,'[1]INTERNAL PARAMETERS-1'!$B$5:$J$44,9,FALSE)*ABSYLD2!$F83</f>
        <v>7.6882832448670086</v>
      </c>
      <c r="N83" s="47">
        <f>ABSYLD1!N83*VLOOKUP(ABSYLD2!N$4,'[1]INTERNAL PARAMETERS-1'!$B$5:$J$44,5,FALSE)*VLOOKUP(ABSYLD2!N$4,'[1]INTERNAL PARAMETERS-1'!$B$5:$J$44,7,FALSE)*ABSYLD2!$F83 + ABSYLD1!N83*(1-VLOOKUP(ABSYLD2!N$4,'[1]INTERNAL PARAMETERS-1'!$B$5:$J$44,5,FALSE))*VLOOKUP(ABSYLD2!N$4,'[1]INTERNAL PARAMETERS-1'!$B$5:$J$44,9,FALSE)*ABSYLD2!$F83</f>
        <v>1.4604909354757285</v>
      </c>
      <c r="O83" s="47">
        <f>ABSYLD1!O83*VLOOKUP(ABSYLD2!O$4,'[1]INTERNAL PARAMETERS-1'!$B$5:$J$44,5,FALSE)*VLOOKUP(ABSYLD2!O$4,'[1]INTERNAL PARAMETERS-1'!$B$5:$J$44,7,FALSE)*ABSYLD2!$F83 + ABSYLD1!O83*(1-VLOOKUP(ABSYLD2!O$4,'[1]INTERNAL PARAMETERS-1'!$B$5:$J$44,5,FALSE))*VLOOKUP(ABSYLD2!O$4,'[1]INTERNAL PARAMETERS-1'!$B$5:$J$44,9,FALSE)*ABSYLD2!$F83</f>
        <v>0</v>
      </c>
      <c r="P83" s="47">
        <f>ABSYLD1!P83*VLOOKUP(ABSYLD2!P$4,'[1]INTERNAL PARAMETERS-1'!$B$5:$J$44,5,FALSE)*VLOOKUP(ABSYLD2!P$4,'[1]INTERNAL PARAMETERS-1'!$B$5:$J$44,7,FALSE)*ABSYLD2!$F83 + ABSYLD1!P83*(1-VLOOKUP(ABSYLD2!P$4,'[1]INTERNAL PARAMETERS-1'!$B$5:$J$44,5,FALSE))*VLOOKUP(ABSYLD2!P$4,'[1]INTERNAL PARAMETERS-1'!$B$5:$J$44,9,FALSE)*ABSYLD2!$F83</f>
        <v>0</v>
      </c>
      <c r="Q83" s="47">
        <f>ABSYLD1!Q83*VLOOKUP(ABSYLD2!Q$4,'[1]INTERNAL PARAMETERS-1'!$B$5:$J$44,5,FALSE)*VLOOKUP(ABSYLD2!Q$4,'[1]INTERNAL PARAMETERS-1'!$B$5:$J$44,7,FALSE)*ABSYLD2!$F83 + ABSYLD1!Q83*(1-VLOOKUP(ABSYLD2!Q$4,'[1]INTERNAL PARAMETERS-1'!$B$5:$J$44,5,FALSE))*VLOOKUP(ABSYLD2!Q$4,'[1]INTERNAL PARAMETERS-1'!$B$5:$J$44,9,FALSE)*ABSYLD2!$F83</f>
        <v>0</v>
      </c>
      <c r="R83" s="47">
        <f>ABSYLD1!R83*VLOOKUP(ABSYLD2!R$4,'[1]INTERNAL PARAMETERS-1'!$B$5:$J$44,5,FALSE)*VLOOKUP(ABSYLD2!R$4,'[1]INTERNAL PARAMETERS-1'!$B$5:$J$44,7,FALSE)*ABSYLD2!$F83 + ABSYLD1!R83*(1-VLOOKUP(ABSYLD2!R$4,'[1]INTERNAL PARAMETERS-1'!$B$5:$J$44,5,FALSE))*VLOOKUP(ABSYLD2!R$4,'[1]INTERNAL PARAMETERS-1'!$B$5:$J$44,9,FALSE)*ABSYLD2!$F83</f>
        <v>2.5753243165429942</v>
      </c>
      <c r="S83" s="47">
        <f>ABSYLD1!S83*VLOOKUP(ABSYLD2!S$4,'[1]INTERNAL PARAMETERS-1'!$B$5:$J$44,5,FALSE)*VLOOKUP(ABSYLD2!S$4,'[1]INTERNAL PARAMETERS-1'!$B$5:$J$44,7,FALSE)*ABSYLD2!$F83 + ABSYLD1!S83*(1-VLOOKUP(ABSYLD2!S$4,'[1]INTERNAL PARAMETERS-1'!$B$5:$J$44,5,FALSE))*VLOOKUP(ABSYLD2!S$4,'[1]INTERNAL PARAMETERS-1'!$B$5:$J$44,9,FALSE)*ABSYLD2!$F83</f>
        <v>34.413128202585327</v>
      </c>
      <c r="T83" s="47">
        <f>ABSYLD1!T83*VLOOKUP(ABSYLD2!T$4,'[1]INTERNAL PARAMETERS-1'!$B$5:$J$44,5,FALSE)*VLOOKUP(ABSYLD2!T$4,'[1]INTERNAL PARAMETERS-1'!$B$5:$J$44,7,FALSE)*ABSYLD2!$F83 + ABSYLD1!T83*(1-VLOOKUP(ABSYLD2!T$4,'[1]INTERNAL PARAMETERS-1'!$B$5:$J$44,5,FALSE))*VLOOKUP(ABSYLD2!T$4,'[1]INTERNAL PARAMETERS-1'!$B$5:$J$44,9,FALSE)*ABSYLD2!$F83</f>
        <v>9.0894429447599006</v>
      </c>
      <c r="U83" s="47">
        <f>ABSYLD1!U83*VLOOKUP(ABSYLD2!U$4,'[1]INTERNAL PARAMETERS-1'!$B$5:$J$44,5,FALSE)*VLOOKUP(ABSYLD2!U$4,'[1]INTERNAL PARAMETERS-1'!$B$5:$J$44,7,FALSE)*ABSYLD2!$F83 + ABSYLD1!U83*(1-VLOOKUP(ABSYLD2!U$4,'[1]INTERNAL PARAMETERS-1'!$B$5:$J$44,5,FALSE))*VLOOKUP(ABSYLD2!U$4,'[1]INTERNAL PARAMETERS-1'!$B$5:$J$44,9,FALSE)*ABSYLD2!$F83</f>
        <v>6.8473803517191243</v>
      </c>
      <c r="V83" s="47">
        <f>ABSYLD1!V83*VLOOKUP(ABSYLD2!V$4,'[1]INTERNAL PARAMETERS-1'!$B$5:$J$44,5,FALSE)*VLOOKUP(ABSYLD2!V$4,'[1]INTERNAL PARAMETERS-1'!$B$5:$J$44,7,FALSE)*ABSYLD2!$F83 + ABSYLD1!V83*(1-VLOOKUP(ABSYLD2!V$4,'[1]INTERNAL PARAMETERS-1'!$B$5:$J$44,5,FALSE))*VLOOKUP(ABSYLD2!V$4,'[1]INTERNAL PARAMETERS-1'!$B$5:$J$44,9,FALSE)*ABSYLD2!$F83</f>
        <v>33.679820669474779</v>
      </c>
      <c r="W83" s="47">
        <f>ABSYLD1!W83*VLOOKUP(ABSYLD2!W$4,'[1]INTERNAL PARAMETERS-1'!$B$5:$J$44,5,FALSE)*VLOOKUP(ABSYLD2!W$4,'[1]INTERNAL PARAMETERS-1'!$B$5:$J$44,7,FALSE)*ABSYLD2!$F83 + ABSYLD1!W83*(1-VLOOKUP(ABSYLD2!W$4,'[1]INTERNAL PARAMETERS-1'!$B$5:$J$44,5,FALSE))*VLOOKUP(ABSYLD2!W$4,'[1]INTERNAL PARAMETERS-1'!$B$5:$J$44,9,FALSE)*ABSYLD2!$F83</f>
        <v>0</v>
      </c>
      <c r="X83" s="47">
        <f>ABSYLD1!X83*VLOOKUP(ABSYLD2!X$4,'[1]INTERNAL PARAMETERS-1'!$B$5:$J$44,5,FALSE)*VLOOKUP(ABSYLD2!X$4,'[1]INTERNAL PARAMETERS-1'!$B$5:$J$44,7,FALSE)*ABSYLD2!$F83 + ABSYLD1!X83*(1-VLOOKUP(ABSYLD2!X$4,'[1]INTERNAL PARAMETERS-1'!$B$5:$J$44,5,FALSE))*VLOOKUP(ABSYLD2!X$4,'[1]INTERNAL PARAMETERS-1'!$B$5:$J$44,9,FALSE)*ABSYLD2!$F83</f>
        <v>0</v>
      </c>
      <c r="Y83" s="47">
        <f>ABSYLD1!Y83*VLOOKUP(ABSYLD2!Y$4,'[1]INTERNAL PARAMETERS-1'!$B$5:$J$44,5,FALSE)*VLOOKUP(ABSYLD2!Y$4,'[1]INTERNAL PARAMETERS-1'!$B$5:$J$44,7,FALSE)*ABSYLD2!$F83 + ABSYLD1!Y83*(1-VLOOKUP(ABSYLD2!Y$4,'[1]INTERNAL PARAMETERS-1'!$B$5:$J$44,5,FALSE))*VLOOKUP(ABSYLD2!Y$4,'[1]INTERNAL PARAMETERS-1'!$B$5:$J$44,9,FALSE)*ABSYLD2!$F83</f>
        <v>0</v>
      </c>
      <c r="Z83" s="47">
        <f>ABSYLD1!Z83*VLOOKUP(ABSYLD2!Z$4,'[1]INTERNAL PARAMETERS-1'!$B$5:$J$44,5,FALSE)*VLOOKUP(ABSYLD2!Z$4,'[1]INTERNAL PARAMETERS-1'!$B$5:$J$44,7,FALSE)*ABSYLD2!$F83 + ABSYLD1!Z83*(1-VLOOKUP(ABSYLD2!Z$4,'[1]INTERNAL PARAMETERS-1'!$B$5:$J$44,5,FALSE))*VLOOKUP(ABSYLD2!Z$4,'[1]INTERNAL PARAMETERS-1'!$B$5:$J$44,9,FALSE)*ABSYLD2!$F83</f>
        <v>0</v>
      </c>
      <c r="AA83" s="47">
        <f>ABSYLD1!AA83*VLOOKUP(ABSYLD2!AA$4,'[1]INTERNAL PARAMETERS-1'!$B$5:$J$44,5,FALSE)*VLOOKUP(ABSYLD2!AA$4,'[1]INTERNAL PARAMETERS-1'!$B$5:$J$44,7,FALSE)*ABSYLD2!$F83 + ABSYLD1!AA83*(1-VLOOKUP(ABSYLD2!AA$4,'[1]INTERNAL PARAMETERS-1'!$B$5:$J$44,5,FALSE))*VLOOKUP(ABSYLD2!AA$4,'[1]INTERNAL PARAMETERS-1'!$B$5:$J$44,9,FALSE)*ABSYLD2!$F83</f>
        <v>0</v>
      </c>
      <c r="AB83" s="47">
        <f>ABSYLD1!AB83*VLOOKUP(ABSYLD2!AB$4,'[1]INTERNAL PARAMETERS-1'!$B$5:$J$44,5,FALSE)*VLOOKUP(ABSYLD2!AB$4,'[1]INTERNAL PARAMETERS-1'!$B$5:$J$44,7,FALSE)*ABSYLD2!$F83 + ABSYLD1!AB83*(1-VLOOKUP(ABSYLD2!AB$4,'[1]INTERNAL PARAMETERS-1'!$B$5:$J$44,5,FALSE))*VLOOKUP(ABSYLD2!AB$4,'[1]INTERNAL PARAMETERS-1'!$B$5:$J$44,9,FALSE)*ABSYLD2!$F83</f>
        <v>0</v>
      </c>
      <c r="AC83" s="47">
        <f>ABSYLD1!AC83*VLOOKUP(ABSYLD2!AC$4,'[1]INTERNAL PARAMETERS-1'!$B$5:$J$44,5,FALSE)*VLOOKUP(ABSYLD2!AC$4,'[1]INTERNAL PARAMETERS-1'!$B$5:$J$44,7,FALSE)*ABSYLD2!$F83 + ABSYLD1!AC83*(1-VLOOKUP(ABSYLD2!AC$4,'[1]INTERNAL PARAMETERS-1'!$B$5:$J$44,5,FALSE))*VLOOKUP(ABSYLD2!AC$4,'[1]INTERNAL PARAMETERS-1'!$B$5:$J$44,9,FALSE)*ABSYLD2!$F83</f>
        <v>0</v>
      </c>
      <c r="AD83" s="47">
        <f>ABSYLD1!AD83*VLOOKUP(ABSYLD2!AD$4,'[1]INTERNAL PARAMETERS-1'!$B$5:$J$44,5,FALSE)*VLOOKUP(ABSYLD2!AD$4,'[1]INTERNAL PARAMETERS-1'!$B$5:$J$44,7,FALSE)*ABSYLD2!$F83 + ABSYLD1!AD83*(1-VLOOKUP(ABSYLD2!AD$4,'[1]INTERNAL PARAMETERS-1'!$B$5:$J$44,5,FALSE))*VLOOKUP(ABSYLD2!AD$4,'[1]INTERNAL PARAMETERS-1'!$B$5:$J$44,9,FALSE)*ABSYLD2!$F83</f>
        <v>0</v>
      </c>
      <c r="AE83" s="47">
        <f>ABSYLD1!AE83*VLOOKUP(ABSYLD2!AE$4,'[1]INTERNAL PARAMETERS-1'!$B$5:$J$44,5,FALSE)*VLOOKUP(ABSYLD2!AE$4,'[1]INTERNAL PARAMETERS-1'!$B$5:$J$44,7,FALSE)*ABSYLD2!$F83 + ABSYLD1!AE83*(1-VLOOKUP(ABSYLD2!AE$4,'[1]INTERNAL PARAMETERS-1'!$B$5:$J$44,5,FALSE))*VLOOKUP(ABSYLD2!AE$4,'[1]INTERNAL PARAMETERS-1'!$B$5:$J$44,9,FALSE)*ABSYLD2!$F83</f>
        <v>0</v>
      </c>
      <c r="AF83" s="47">
        <f>ABSYLD1!AF83*VLOOKUP(ABSYLD2!AF$4,'[1]INTERNAL PARAMETERS-1'!$B$5:$J$44,5,FALSE)*VLOOKUP(ABSYLD2!AF$4,'[1]INTERNAL PARAMETERS-1'!$B$5:$J$44,7,FALSE)*ABSYLD2!$F83 + ABSYLD1!AF83*(1-VLOOKUP(ABSYLD2!AF$4,'[1]INTERNAL PARAMETERS-1'!$B$5:$J$44,5,FALSE))*VLOOKUP(ABSYLD2!AF$4,'[1]INTERNAL PARAMETERS-1'!$B$5:$J$44,9,FALSE)*ABSYLD2!$F83</f>
        <v>1.4768604299184493</v>
      </c>
      <c r="AG83" s="47">
        <f>ABSYLD1!AG83*VLOOKUP(ABSYLD2!AG$4,'[1]INTERNAL PARAMETERS-1'!$B$5:$J$44,5,FALSE)*VLOOKUP(ABSYLD2!AG$4,'[1]INTERNAL PARAMETERS-1'!$B$5:$J$44,7,FALSE)*ABSYLD2!$F83 + ABSYLD1!AG83*(1-VLOOKUP(ABSYLD2!AG$4,'[1]INTERNAL PARAMETERS-1'!$B$5:$J$44,5,FALSE))*VLOOKUP(ABSYLD2!AG$4,'[1]INTERNAL PARAMETERS-1'!$B$5:$J$44,9,FALSE)*ABSYLD2!$F83</f>
        <v>0</v>
      </c>
      <c r="AH83" s="47">
        <f>ABSYLD1!AH83*VLOOKUP(ABSYLD2!AH$4,'[1]INTERNAL PARAMETERS-1'!$B$5:$J$44,5,FALSE)*VLOOKUP(ABSYLD2!AH$4,'[1]INTERNAL PARAMETERS-1'!$B$5:$J$44,7,FALSE)*ABSYLD2!$F83 + ABSYLD1!AH83*(1-VLOOKUP(ABSYLD2!AH$4,'[1]INTERNAL PARAMETERS-1'!$B$5:$J$44,5,FALSE))*VLOOKUP(ABSYLD2!AH$4,'[1]INTERNAL PARAMETERS-1'!$B$5:$J$44,9,FALSE)*ABSYLD2!$F83</f>
        <v>0.1042030485935788</v>
      </c>
      <c r="AI83" s="47">
        <f>ABSYLD1!AI83*VLOOKUP(ABSYLD2!AI$4,'[1]INTERNAL PARAMETERS-1'!$B$5:$J$44,5,FALSE)*VLOOKUP(ABSYLD2!AI$4,'[1]INTERNAL PARAMETERS-1'!$B$5:$J$44,7,FALSE)*ABSYLD2!$F83 + ABSYLD1!AI83*(1-VLOOKUP(ABSYLD2!AI$4,'[1]INTERNAL PARAMETERS-1'!$B$5:$J$44,5,FALSE))*VLOOKUP(ABSYLD2!AI$4,'[1]INTERNAL PARAMETERS-1'!$B$5:$J$44,9,FALSE)*ABSYLD2!$F83</f>
        <v>0.52077722778152225</v>
      </c>
      <c r="AJ83" s="47">
        <f>ABSYLD1!AJ83*VLOOKUP(ABSYLD2!AJ$4,'[1]INTERNAL PARAMETERS-1'!$B$5:$J$44,5,FALSE)*VLOOKUP(ABSYLD2!AJ$4,'[1]INTERNAL PARAMETERS-1'!$B$5:$J$44,7,FALSE)*ABSYLD2!$F83 + ABSYLD1!AJ83*(1-VLOOKUP(ABSYLD2!AJ$4,'[1]INTERNAL PARAMETERS-1'!$B$5:$J$44,5,FALSE))*VLOOKUP(ABSYLD2!AJ$4,'[1]INTERNAL PARAMETERS-1'!$B$5:$J$44,9,FALSE)*ABSYLD2!$F83</f>
        <v>6.2773530215735471</v>
      </c>
      <c r="AK83" s="47">
        <f>ABSYLD1!AK83*VLOOKUP(ABSYLD2!AK$4,'[1]INTERNAL PARAMETERS-1'!$B$5:$J$44,5,FALSE)*VLOOKUP(ABSYLD2!AK$4,'[1]INTERNAL PARAMETERS-1'!$B$5:$J$44,7,FALSE)*ABSYLD2!$F83 + ABSYLD1!AK83*(1-VLOOKUP(ABSYLD2!AK$4,'[1]INTERNAL PARAMETERS-1'!$B$5:$J$44,5,FALSE))*VLOOKUP(ABSYLD2!AK$4,'[1]INTERNAL PARAMETERS-1'!$B$5:$J$44,9,FALSE)*ABSYLD2!$F83</f>
        <v>0.83362438874863043</v>
      </c>
      <c r="AL83" s="47">
        <f>ABSYLD1!AL83*VLOOKUP(ABSYLD2!AL$4,'[1]INTERNAL PARAMETERS-1'!$B$5:$J$44,5,FALSE)*VLOOKUP(ABSYLD2!AL$4,'[1]INTERNAL PARAMETERS-1'!$B$5:$J$44,7,FALSE)*ABSYLD2!$F83 + ABSYLD1!AL83*(1-VLOOKUP(ABSYLD2!AL$4,'[1]INTERNAL PARAMETERS-1'!$B$5:$J$44,5,FALSE))*VLOOKUP(ABSYLD2!AL$4,'[1]INTERNAL PARAMETERS-1'!$B$5:$J$44,9,FALSE)*ABSYLD2!$F83</f>
        <v>0</v>
      </c>
      <c r="AM83" s="47">
        <f>ABSYLD1!AM83*VLOOKUP(ABSYLD2!AM$4,'[1]INTERNAL PARAMETERS-1'!$B$5:$J$44,5,FALSE)*VLOOKUP(ABSYLD2!AM$4,'[1]INTERNAL PARAMETERS-1'!$B$5:$J$44,7,FALSE)*ABSYLD2!$F83 + ABSYLD1!AM83*(1-VLOOKUP(ABSYLD2!AM$4,'[1]INTERNAL PARAMETERS-1'!$B$5:$J$44,5,FALSE))*VLOOKUP(ABSYLD2!AM$4,'[1]INTERNAL PARAMETERS-1'!$B$5:$J$44,9,FALSE)*ABSYLD2!$F83</f>
        <v>0</v>
      </c>
      <c r="AN83" s="47">
        <f>ABSYLD1!AN83*VLOOKUP(ABSYLD2!AN$4,'[1]INTERNAL PARAMETERS-1'!$B$5:$J$44,5,FALSE)*VLOOKUP(ABSYLD2!AN$4,'[1]INTERNAL PARAMETERS-1'!$B$5:$J$44,7,FALSE)*ABSYLD2!$F83 + ABSYLD1!AN83*(1-VLOOKUP(ABSYLD2!AN$4,'[1]INTERNAL PARAMETERS-1'!$B$5:$J$44,5,FALSE))*VLOOKUP(ABSYLD2!AN$4,'[1]INTERNAL PARAMETERS-1'!$B$5:$J$44,9,FALSE)*ABSYLD2!$F83</f>
        <v>0</v>
      </c>
      <c r="AO83" s="47">
        <f>ABSYLD1!AO83*VLOOKUP(ABSYLD2!AO$4,'[1]INTERNAL PARAMETERS-1'!$B$5:$J$44,5,FALSE)*VLOOKUP(ABSYLD2!AO$4,'[1]INTERNAL PARAMETERS-1'!$B$5:$J$44,7,FALSE)*ABSYLD2!$F83 + ABSYLD1!AO83*(1-VLOOKUP(ABSYLD2!AO$4,'[1]INTERNAL PARAMETERS-1'!$B$5:$J$44,5,FALSE))*VLOOKUP(ABSYLD2!AO$4,'[1]INTERNAL PARAMETERS-1'!$B$5:$J$44,9,FALSE)*ABSYLD2!$F83</f>
        <v>0</v>
      </c>
      <c r="AP83" s="47">
        <f>ABSYLD1!AP83*VLOOKUP(ABSYLD2!AP$4,'[1]INTERNAL PARAMETERS-1'!$B$5:$J$44,5,FALSE)*VLOOKUP(ABSYLD2!AP$4,'[1]INTERNAL PARAMETERS-1'!$B$5:$J$44,7,FALSE)*ABSYLD2!$F83 + ABSYLD1!AP83*(1-VLOOKUP(ABSYLD2!AP$4,'[1]INTERNAL PARAMETERS-1'!$B$5:$J$44,5,FALSE))*VLOOKUP(ABSYLD2!AP$4,'[1]INTERNAL PARAMETERS-1'!$B$5:$J$44,9,FALSE)*ABSYLD2!$F83</f>
        <v>0</v>
      </c>
      <c r="AQ83" s="47">
        <f>ABSYLD1!AQ83*VLOOKUP(ABSYLD2!AQ$4,'[1]INTERNAL PARAMETERS-1'!$B$5:$J$44,5,FALSE)*VLOOKUP(ABSYLD2!AQ$4,'[1]INTERNAL PARAMETERS-1'!$B$5:$J$44,7,FALSE)*ABSYLD2!$F83 + ABSYLD1!AQ83*(1-VLOOKUP(ABSYLD2!AQ$4,'[1]INTERNAL PARAMETERS-1'!$B$5:$J$44,5,FALSE))*VLOOKUP(ABSYLD2!AQ$4,'[1]INTERNAL PARAMETERS-1'!$B$5:$J$44,9,FALSE)*ABSYLD2!$F83</f>
        <v>0</v>
      </c>
      <c r="AR83" s="47">
        <f>ABSYLD1!AR83*VLOOKUP(ABSYLD2!AR$4,'[1]INTERNAL PARAMETERS-1'!$B$5:$J$44,5,FALSE)*VLOOKUP(ABSYLD2!AR$4,'[1]INTERNAL PARAMETERS-1'!$B$5:$J$44,7,FALSE)*ABSYLD2!$F83 + ABSYLD1!AR83*(1-VLOOKUP(ABSYLD2!AR$4,'[1]INTERNAL PARAMETERS-1'!$B$5:$J$44,5,FALSE))*VLOOKUP(ABSYLD2!AR$4,'[1]INTERNAL PARAMETERS-1'!$B$5:$J$44,9,FALSE)*ABSYLD2!$F83</f>
        <v>0</v>
      </c>
      <c r="AS83" s="47">
        <f>ABSYLD1!AS83*VLOOKUP(ABSYLD2!AS$4,'[1]INTERNAL PARAMETERS-1'!$B$5:$J$44,5,FALSE)*VLOOKUP(ABSYLD2!AS$4,'[1]INTERNAL PARAMETERS-1'!$B$5:$J$44,7,FALSE)*ABSYLD2!$F83 + ABSYLD1!AS83*(1-VLOOKUP(ABSYLD2!AS$4,'[1]INTERNAL PARAMETERS-1'!$B$5:$J$44,5,FALSE))*VLOOKUP(ABSYLD2!AS$4,'[1]INTERNAL PARAMETERS-1'!$B$5:$J$44,9,FALSE)*ABSYLD2!$F83</f>
        <v>0</v>
      </c>
      <c r="AT83" s="46">
        <f>ABSYLD1!AT83*VLOOKUP(ABSYLD2!AT$4,'[1]INTERNAL PARAMETERS-1'!$B$5:$J$44,5,FALSE)*VLOOKUP(ABSYLD2!AT$4,'[1]INTERNAL PARAMETERS-1'!$B$5:$J$44,7,FALSE)*ABSYLD2!$F83 + ABSYLD1!AT83*(1-VLOOKUP(ABSYLD2!AT$4,'[1]INTERNAL PARAMETERS-1'!$B$5:$J$44,5,FALSE))*VLOOKUP(ABSYLD2!AT$4,'[1]INTERNAL PARAMETERS-1'!$B$5:$J$44,9,FALSE)*ABSYLD2!$F83</f>
        <v>0</v>
      </c>
      <c r="AU83" s="48">
        <f>ABSYLD1!AU83*VLOOKUP(ABSYLD2!AU$4,'[1]INTERNAL PARAMETERS-1'!$B$5:$J$44,5,FALSE)*VLOOKUP(ABSYLD2!AU$4,'[1]INTERNAL PARAMETERS-1'!$B$5:$J$44,6,FALSE)*VLOOKUP(ABSYLD2!AU$4,'[1]INTERNAL PARAMETERS-1'!$B$5:$J$44,3,FALSE) + ABSYLD1!AU83*(1-VLOOKUP(ABSYLD2!AU$4,'[1]INTERNAL PARAMETERS-1'!$B$5:$J$44,5,FALSE))*VLOOKUP(ABSYLD2!AU$4,'[1]INTERNAL PARAMETERS-1'!$B$5:$J$44,8,FALSE)*VLOOKUP(ABSYLD2!AU$4,'[1]INTERNAL PARAMETERS-1'!$B$5:$J$44,3,FALSE)</f>
        <v>0</v>
      </c>
      <c r="AV83" s="47">
        <f>ABSYLD1!AV83*VLOOKUP(ABSYLD2!AV$4,'[1]INTERNAL PARAMETERS-1'!$B$5:$J$44,5,FALSE)*VLOOKUP(ABSYLD2!AV$4,'[1]INTERNAL PARAMETERS-1'!$B$5:$J$44,6,FALSE)*VLOOKUP(ABSYLD2!AV$4,'[1]INTERNAL PARAMETERS-1'!$B$5:$J$44,3,FALSE) + ABSYLD1!AV83*(1-VLOOKUP(ABSYLD2!AV$4,'[1]INTERNAL PARAMETERS-1'!$B$5:$J$44,5,FALSE))*VLOOKUP(ABSYLD2!AV$4,'[1]INTERNAL PARAMETERS-1'!$B$5:$J$44,8,FALSE)*VLOOKUP(ABSYLD2!AV$4,'[1]INTERNAL PARAMETERS-1'!$B$5:$J$44,3,FALSE)</f>
        <v>0</v>
      </c>
      <c r="AW83" s="47">
        <f>ABSYLD1!AW83*VLOOKUP(ABSYLD2!AW$4,'[1]INTERNAL PARAMETERS-1'!$B$5:$J$44,5,FALSE)*VLOOKUP(ABSYLD2!AW$4,'[1]INTERNAL PARAMETERS-1'!$B$5:$J$44,6,FALSE)*VLOOKUP(ABSYLD2!AW$4,'[1]INTERNAL PARAMETERS-1'!$B$5:$J$44,3,FALSE) + ABSYLD1!AW83*(1-VLOOKUP(ABSYLD2!AW$4,'[1]INTERNAL PARAMETERS-1'!$B$5:$J$44,5,FALSE))*VLOOKUP(ABSYLD2!AW$4,'[1]INTERNAL PARAMETERS-1'!$B$5:$J$44,8,FALSE)*VLOOKUP(ABSYLD2!AW$4,'[1]INTERNAL PARAMETERS-1'!$B$5:$J$44,3,FALSE)</f>
        <v>5.7431606048318882</v>
      </c>
      <c r="AX83" s="47">
        <f>ABSYLD1!AX83*VLOOKUP(ABSYLD2!AX$4,'[1]INTERNAL PARAMETERS-1'!$B$5:$J$44,5,FALSE)*VLOOKUP(ABSYLD2!AX$4,'[1]INTERNAL PARAMETERS-1'!$B$5:$J$44,6,FALSE)*VLOOKUP(ABSYLD2!AX$4,'[1]INTERNAL PARAMETERS-1'!$B$5:$J$44,3,FALSE) + ABSYLD1!AX83*(1-VLOOKUP(ABSYLD2!AX$4,'[1]INTERNAL PARAMETERS-1'!$B$5:$J$44,5,FALSE))*VLOOKUP(ABSYLD2!AX$4,'[1]INTERNAL PARAMETERS-1'!$B$5:$J$44,8,FALSE)*VLOOKUP(ABSYLD2!AX$4,'[1]INTERNAL PARAMETERS-1'!$B$5:$J$44,3,FALSE)</f>
        <v>0</v>
      </c>
      <c r="AY83" s="47">
        <f>ABSYLD1!AY83*VLOOKUP(ABSYLD2!AY$4,'[1]INTERNAL PARAMETERS-1'!$B$5:$J$44,5,FALSE)*VLOOKUP(ABSYLD2!AY$4,'[1]INTERNAL PARAMETERS-1'!$B$5:$J$44,6,FALSE)*VLOOKUP(ABSYLD2!AY$4,'[1]INTERNAL PARAMETERS-1'!$B$5:$J$44,3,FALSE) + ABSYLD1!AY83*(1-VLOOKUP(ABSYLD2!AY$4,'[1]INTERNAL PARAMETERS-1'!$B$5:$J$44,5,FALSE))*VLOOKUP(ABSYLD2!AY$4,'[1]INTERNAL PARAMETERS-1'!$B$5:$J$44,8,FALSE)*VLOOKUP(ABSYLD2!AY$4,'[1]INTERNAL PARAMETERS-1'!$B$5:$J$44,3,FALSE)</f>
        <v>0</v>
      </c>
      <c r="AZ83" s="47">
        <f>ABSYLD1!AZ83*VLOOKUP(ABSYLD2!AZ$4,'[1]INTERNAL PARAMETERS-1'!$B$5:$J$44,5,FALSE)*VLOOKUP(ABSYLD2!AZ$4,'[1]INTERNAL PARAMETERS-1'!$B$5:$J$44,6,FALSE)*VLOOKUP(ABSYLD2!AZ$4,'[1]INTERNAL PARAMETERS-1'!$B$5:$J$44,3,FALSE) + ABSYLD1!AZ83*(1-VLOOKUP(ABSYLD2!AZ$4,'[1]INTERNAL PARAMETERS-1'!$B$5:$J$44,5,FALSE))*VLOOKUP(ABSYLD2!AZ$4,'[1]INTERNAL PARAMETERS-1'!$B$5:$J$44,8,FALSE)*VLOOKUP(ABSYLD2!AZ$4,'[1]INTERNAL PARAMETERS-1'!$B$5:$J$44,3,FALSE)</f>
        <v>0</v>
      </c>
      <c r="BA83" s="47">
        <f>ABSYLD1!BA83*VLOOKUP(ABSYLD2!BA$4,'[1]INTERNAL PARAMETERS-1'!$B$5:$J$44,5,FALSE)*VLOOKUP(ABSYLD2!BA$4,'[1]INTERNAL PARAMETERS-1'!$B$5:$J$44,6,FALSE)*VLOOKUP(ABSYLD2!BA$4,'[1]INTERNAL PARAMETERS-1'!$B$5:$J$44,3,FALSE) + ABSYLD1!BA83*(1-VLOOKUP(ABSYLD2!BA$4,'[1]INTERNAL PARAMETERS-1'!$B$5:$J$44,5,FALSE))*VLOOKUP(ABSYLD2!BA$4,'[1]INTERNAL PARAMETERS-1'!$B$5:$J$44,8,FALSE)*VLOOKUP(ABSYLD2!BA$4,'[1]INTERNAL PARAMETERS-1'!$B$5:$J$44,3,FALSE)</f>
        <v>1.680355199605994</v>
      </c>
      <c r="BB83" s="47">
        <f>ABSYLD1!BB83*VLOOKUP(ABSYLD2!BB$4,'[1]INTERNAL PARAMETERS-1'!$B$5:$J$44,5,FALSE)*VLOOKUP(ABSYLD2!BB$4,'[1]INTERNAL PARAMETERS-1'!$B$5:$J$44,6,FALSE)*VLOOKUP(ABSYLD2!BB$4,'[1]INTERNAL PARAMETERS-1'!$B$5:$J$44,3,FALSE) + ABSYLD1!BB83*(1-VLOOKUP(ABSYLD2!BB$4,'[1]INTERNAL PARAMETERS-1'!$B$5:$J$44,5,FALSE))*VLOOKUP(ABSYLD2!BB$4,'[1]INTERNAL PARAMETERS-1'!$B$5:$J$44,8,FALSE)*VLOOKUP(ABSYLD2!BB$4,'[1]INTERNAL PARAMETERS-1'!$B$5:$J$44,3,FALSE)</f>
        <v>1.5930589514881701</v>
      </c>
      <c r="BC83" s="47">
        <f>ABSYLD1!BC83*VLOOKUP(ABSYLD2!BC$4,'[1]INTERNAL PARAMETERS-1'!$B$5:$J$44,5,FALSE)*VLOOKUP(ABSYLD2!BC$4,'[1]INTERNAL PARAMETERS-1'!$B$5:$J$44,6,FALSE)*VLOOKUP(ABSYLD2!BC$4,'[1]INTERNAL PARAMETERS-1'!$B$5:$J$44,3,FALSE) + ABSYLD1!BC83*(1-VLOOKUP(ABSYLD2!BC$4,'[1]INTERNAL PARAMETERS-1'!$B$5:$J$44,5,FALSE))*VLOOKUP(ABSYLD2!BC$4,'[1]INTERNAL PARAMETERS-1'!$B$5:$J$44,8,FALSE)*VLOOKUP(ABSYLD2!BC$4,'[1]INTERNAL PARAMETERS-1'!$B$5:$J$44,3,FALSE)</f>
        <v>2.0182526709823816</v>
      </c>
      <c r="BD83" s="47">
        <f>ABSYLD1!BD83*VLOOKUP(ABSYLD2!BD$4,'[1]INTERNAL PARAMETERS-1'!$B$5:$J$44,5,FALSE)*VLOOKUP(ABSYLD2!BD$4,'[1]INTERNAL PARAMETERS-1'!$B$5:$J$44,6,FALSE)*VLOOKUP(ABSYLD2!BD$4,'[1]INTERNAL PARAMETERS-1'!$B$5:$J$44,3,FALSE) + ABSYLD1!BD83*(1-VLOOKUP(ABSYLD2!BD$4,'[1]INTERNAL PARAMETERS-1'!$B$5:$J$44,5,FALSE))*VLOOKUP(ABSYLD2!BD$4,'[1]INTERNAL PARAMETERS-1'!$B$5:$J$44,8,FALSE)*VLOOKUP(ABSYLD2!BD$4,'[1]INTERNAL PARAMETERS-1'!$B$5:$J$44,3,FALSE)</f>
        <v>1.2109509123194877</v>
      </c>
      <c r="BE83" s="47">
        <f>ABSYLD1!BE83*VLOOKUP(ABSYLD2!BE$4,'[1]INTERNAL PARAMETERS-1'!$B$5:$J$44,5,FALSE)*VLOOKUP(ABSYLD2!BE$4,'[1]INTERNAL PARAMETERS-1'!$B$5:$J$44,6,FALSE)*VLOOKUP(ABSYLD2!BE$4,'[1]INTERNAL PARAMETERS-1'!$B$5:$J$44,3,FALSE) + ABSYLD1!BE83*(1-VLOOKUP(ABSYLD2!BE$4,'[1]INTERNAL PARAMETERS-1'!$B$5:$J$44,5,FALSE))*VLOOKUP(ABSYLD2!BE$4,'[1]INTERNAL PARAMETERS-1'!$B$5:$J$44,8,FALSE)*VLOOKUP(ABSYLD2!BE$4,'[1]INTERNAL PARAMETERS-1'!$B$5:$J$44,3,FALSE)</f>
        <v>1.7067543861496712</v>
      </c>
      <c r="BF83" s="47">
        <f>ABSYLD1!BF83*VLOOKUP(ABSYLD2!BF$4,'[1]INTERNAL PARAMETERS-1'!$B$5:$J$44,5,FALSE)*VLOOKUP(ABSYLD2!BF$4,'[1]INTERNAL PARAMETERS-1'!$B$5:$J$44,6,FALSE)*VLOOKUP(ABSYLD2!BF$4,'[1]INTERNAL PARAMETERS-1'!$B$5:$J$44,3,FALSE) + ABSYLD1!BF83*(1-VLOOKUP(ABSYLD2!BF$4,'[1]INTERNAL PARAMETERS-1'!$B$5:$J$44,5,FALSE))*VLOOKUP(ABSYLD2!BF$4,'[1]INTERNAL PARAMETERS-1'!$B$5:$J$44,8,FALSE)*VLOOKUP(ABSYLD2!BF$4,'[1]INTERNAL PARAMETERS-1'!$B$5:$J$44,3,FALSE)</f>
        <v>0</v>
      </c>
      <c r="BG83" s="47">
        <f>ABSYLD1!BG83*VLOOKUP(ABSYLD2!BG$4,'[1]INTERNAL PARAMETERS-1'!$B$5:$J$44,5,FALSE)*VLOOKUP(ABSYLD2!BG$4,'[1]INTERNAL PARAMETERS-1'!$B$5:$J$44,6,FALSE)*VLOOKUP(ABSYLD2!BG$4,'[1]INTERNAL PARAMETERS-1'!$B$5:$J$44,3,FALSE) + ABSYLD1!BG83*(1-VLOOKUP(ABSYLD2!BG$4,'[1]INTERNAL PARAMETERS-1'!$B$5:$J$44,5,FALSE))*VLOOKUP(ABSYLD2!BG$4,'[1]INTERNAL PARAMETERS-1'!$B$5:$J$44,8,FALSE)*VLOOKUP(ABSYLD2!BG$4,'[1]INTERNAL PARAMETERS-1'!$B$5:$J$44,3,FALSE)</f>
        <v>0.95052796635455661</v>
      </c>
      <c r="BH83" s="47">
        <f>ABSYLD1!BH83*VLOOKUP(ABSYLD2!BH$4,'[1]INTERNAL PARAMETERS-1'!$B$5:$J$44,5,FALSE)*VLOOKUP(ABSYLD2!BH$4,'[1]INTERNAL PARAMETERS-1'!$B$5:$J$44,6,FALSE)*VLOOKUP(ABSYLD2!BH$4,'[1]INTERNAL PARAMETERS-1'!$B$5:$J$44,3,FALSE) + ABSYLD1!BH83*(1-VLOOKUP(ABSYLD2!BH$4,'[1]INTERNAL PARAMETERS-1'!$B$5:$J$44,5,FALSE))*VLOOKUP(ABSYLD2!BH$4,'[1]INTERNAL PARAMETERS-1'!$B$5:$J$44,8,FALSE)*VLOOKUP(ABSYLD2!BH$4,'[1]INTERNAL PARAMETERS-1'!$B$5:$J$44,3,FALSE)</f>
        <v>5.2264470196692735E-3</v>
      </c>
      <c r="BI83" s="47">
        <f>ABSYLD1!BI83*VLOOKUP(ABSYLD2!BI$4,'[1]INTERNAL PARAMETERS-1'!$B$5:$J$44,5,FALSE)*VLOOKUP(ABSYLD2!BI$4,'[1]INTERNAL PARAMETERS-1'!$B$5:$J$44,6,FALSE)*VLOOKUP(ABSYLD2!BI$4,'[1]INTERNAL PARAMETERS-1'!$B$5:$J$44,3,FALSE) + ABSYLD1!BI83*(1-VLOOKUP(ABSYLD2!BI$4,'[1]INTERNAL PARAMETERS-1'!$B$5:$J$44,5,FALSE))*VLOOKUP(ABSYLD2!BI$4,'[1]INTERNAL PARAMETERS-1'!$B$5:$J$44,8,FALSE)*VLOOKUP(ABSYLD2!BI$4,'[1]INTERNAL PARAMETERS-1'!$B$5:$J$44,3,FALSE)</f>
        <v>0</v>
      </c>
      <c r="BJ83" s="47">
        <f>ABSYLD1!BJ83*VLOOKUP(ABSYLD2!BJ$4,'[1]INTERNAL PARAMETERS-1'!$B$5:$J$44,5,FALSE)*VLOOKUP(ABSYLD2!BJ$4,'[1]INTERNAL PARAMETERS-1'!$B$5:$J$44,6,FALSE)*VLOOKUP(ABSYLD2!BJ$4,'[1]INTERNAL PARAMETERS-1'!$B$5:$J$44,3,FALSE) + ABSYLD1!BJ83*(1-VLOOKUP(ABSYLD2!BJ$4,'[1]INTERNAL PARAMETERS-1'!$B$5:$J$44,5,FALSE))*VLOOKUP(ABSYLD2!BJ$4,'[1]INTERNAL PARAMETERS-1'!$B$5:$J$44,8,FALSE)*VLOOKUP(ABSYLD2!BJ$4,'[1]INTERNAL PARAMETERS-1'!$B$5:$J$44,3,FALSE)</f>
        <v>0.37741423280333519</v>
      </c>
      <c r="BK83" s="47">
        <f>ABSYLD1!BK83*VLOOKUP(ABSYLD2!BK$4,'[1]INTERNAL PARAMETERS-1'!$B$5:$J$44,5,FALSE)*VLOOKUP(ABSYLD2!BK$4,'[1]INTERNAL PARAMETERS-1'!$B$5:$J$44,6,FALSE)*VLOOKUP(ABSYLD2!BK$4,'[1]INTERNAL PARAMETERS-1'!$B$5:$J$44,3,FALSE) + ABSYLD1!BK83*(1-VLOOKUP(ABSYLD2!BK$4,'[1]INTERNAL PARAMETERS-1'!$B$5:$J$44,5,FALSE))*VLOOKUP(ABSYLD2!BK$4,'[1]INTERNAL PARAMETERS-1'!$B$5:$J$44,8,FALSE)*VLOOKUP(ABSYLD2!BK$4,'[1]INTERNAL PARAMETERS-1'!$B$5:$J$44,3,FALSE)</f>
        <v>0.48134137930953474</v>
      </c>
      <c r="BL83" s="47">
        <f>ABSYLD1!BL83*VLOOKUP(ABSYLD2!BL$4,'[1]INTERNAL PARAMETERS-1'!$B$5:$J$44,5,FALSE)*VLOOKUP(ABSYLD2!BL$4,'[1]INTERNAL PARAMETERS-1'!$B$5:$J$44,6,FALSE)*VLOOKUP(ABSYLD2!BL$4,'[1]INTERNAL PARAMETERS-1'!$B$5:$J$44,3,FALSE) + ABSYLD1!BL83*(1-VLOOKUP(ABSYLD2!BL$4,'[1]INTERNAL PARAMETERS-1'!$B$5:$J$44,5,FALSE))*VLOOKUP(ABSYLD2!BL$4,'[1]INTERNAL PARAMETERS-1'!$B$5:$J$44,8,FALSE)*VLOOKUP(ABSYLD2!BL$4,'[1]INTERNAL PARAMETERS-1'!$B$5:$J$44,3,FALSE)</f>
        <v>1.3670719559961495</v>
      </c>
      <c r="BM83" s="47">
        <f>ABSYLD1!BM83*VLOOKUP(ABSYLD2!BM$4,'[1]INTERNAL PARAMETERS-1'!$B$5:$J$44,5,FALSE)*VLOOKUP(ABSYLD2!BM$4,'[1]INTERNAL PARAMETERS-1'!$B$5:$J$44,6,FALSE)*VLOOKUP(ABSYLD2!BM$4,'[1]INTERNAL PARAMETERS-1'!$B$5:$J$44,3,FALSE) + ABSYLD1!BM83*(1-VLOOKUP(ABSYLD2!BM$4,'[1]INTERNAL PARAMETERS-1'!$B$5:$J$44,5,FALSE))*VLOOKUP(ABSYLD2!BM$4,'[1]INTERNAL PARAMETERS-1'!$B$5:$J$44,8,FALSE)*VLOOKUP(ABSYLD2!BM$4,'[1]INTERNAL PARAMETERS-1'!$B$5:$J$44,3,FALSE)</f>
        <v>0.32815076747759636</v>
      </c>
      <c r="BN83" s="47">
        <f>ABSYLD1!BN83*VLOOKUP(ABSYLD2!BN$4,'[1]INTERNAL PARAMETERS-1'!$B$5:$J$44,5,FALSE)*VLOOKUP(ABSYLD2!BN$4,'[1]INTERNAL PARAMETERS-1'!$B$5:$J$44,6,FALSE)*VLOOKUP(ABSYLD2!BN$4,'[1]INTERNAL PARAMETERS-1'!$B$5:$J$44,3,FALSE) + ABSYLD1!BN83*(1-VLOOKUP(ABSYLD2!BN$4,'[1]INTERNAL PARAMETERS-1'!$B$5:$J$44,5,FALSE))*VLOOKUP(ABSYLD2!BN$4,'[1]INTERNAL PARAMETERS-1'!$B$5:$J$44,8,FALSE)*VLOOKUP(ABSYLD2!BN$4,'[1]INTERNAL PARAMETERS-1'!$B$5:$J$44,3,FALSE)</f>
        <v>0.51670564690742882</v>
      </c>
      <c r="BO83" s="47">
        <f>ABSYLD1!BO83*VLOOKUP(ABSYLD2!BO$4,'[1]INTERNAL PARAMETERS-1'!$B$5:$J$44,5,FALSE)*VLOOKUP(ABSYLD2!BO$4,'[1]INTERNAL PARAMETERS-1'!$B$5:$J$44,6,FALSE)*VLOOKUP(ABSYLD2!BO$4,'[1]INTERNAL PARAMETERS-1'!$B$5:$J$44,3,FALSE) + ABSYLD1!BO83*(1-VLOOKUP(ABSYLD2!BO$4,'[1]INTERNAL PARAMETERS-1'!$B$5:$J$44,5,FALSE))*VLOOKUP(ABSYLD2!BO$4,'[1]INTERNAL PARAMETERS-1'!$B$5:$J$44,8,FALSE)*VLOOKUP(ABSYLD2!BO$4,'[1]INTERNAL PARAMETERS-1'!$B$5:$J$44,3,FALSE)</f>
        <v>0.41942741325245997</v>
      </c>
      <c r="BP83" s="47">
        <f>ABSYLD1!BP83*VLOOKUP(ABSYLD2!BP$4,'[1]INTERNAL PARAMETERS-1'!$B$5:$J$44,5,FALSE)*VLOOKUP(ABSYLD2!BP$4,'[1]INTERNAL PARAMETERS-1'!$B$5:$J$44,6,FALSE)*VLOOKUP(ABSYLD2!BP$4,'[1]INTERNAL PARAMETERS-1'!$B$5:$J$44,3,FALSE) + ABSYLD1!BP83*(1-VLOOKUP(ABSYLD2!BP$4,'[1]INTERNAL PARAMETERS-1'!$B$5:$J$44,5,FALSE))*VLOOKUP(ABSYLD2!BP$4,'[1]INTERNAL PARAMETERS-1'!$B$5:$J$44,8,FALSE)*VLOOKUP(ABSYLD2!BP$4,'[1]INTERNAL PARAMETERS-1'!$B$5:$J$44,3,FALSE)</f>
        <v>3.7462052198791125E-2</v>
      </c>
      <c r="BQ83" s="47">
        <f>ABSYLD1!BQ83*VLOOKUP(ABSYLD2!BQ$4,'[1]INTERNAL PARAMETERS-1'!$B$5:$J$44,5,FALSE)*VLOOKUP(ABSYLD2!BQ$4,'[1]INTERNAL PARAMETERS-1'!$B$5:$J$44,6,FALSE)*VLOOKUP(ABSYLD2!BQ$4,'[1]INTERNAL PARAMETERS-1'!$B$5:$J$44,3,FALSE) + ABSYLD1!BQ83*(1-VLOOKUP(ABSYLD2!BQ$4,'[1]INTERNAL PARAMETERS-1'!$B$5:$J$44,5,FALSE))*VLOOKUP(ABSYLD2!BQ$4,'[1]INTERNAL PARAMETERS-1'!$B$5:$J$44,8,FALSE)*VLOOKUP(ABSYLD2!BQ$4,'[1]INTERNAL PARAMETERS-1'!$B$5:$J$44,3,FALSE)</f>
        <v>1.6168026471193204</v>
      </c>
      <c r="BR83" s="47">
        <f>ABSYLD1!BR83*VLOOKUP(ABSYLD2!BR$4,'[1]INTERNAL PARAMETERS-1'!$B$5:$J$44,5,FALSE)*VLOOKUP(ABSYLD2!BR$4,'[1]INTERNAL PARAMETERS-1'!$B$5:$J$44,6,FALSE)*VLOOKUP(ABSYLD2!BR$4,'[1]INTERNAL PARAMETERS-1'!$B$5:$J$44,3,FALSE) + ABSYLD1!BR83*(1-VLOOKUP(ABSYLD2!BR$4,'[1]INTERNAL PARAMETERS-1'!$B$5:$J$44,5,FALSE))*VLOOKUP(ABSYLD2!BR$4,'[1]INTERNAL PARAMETERS-1'!$B$5:$J$44,8,FALSE)*VLOOKUP(ABSYLD2!BR$4,'[1]INTERNAL PARAMETERS-1'!$B$5:$J$44,3,FALSE)</f>
        <v>7.1449992497473608E-2</v>
      </c>
      <c r="BS83" s="47">
        <f>ABSYLD1!BS83*VLOOKUP(ABSYLD2!BS$4,'[1]INTERNAL PARAMETERS-1'!$B$5:$J$44,5,FALSE)*VLOOKUP(ABSYLD2!BS$4,'[1]INTERNAL PARAMETERS-1'!$B$5:$J$44,6,FALSE)*VLOOKUP(ABSYLD2!BS$4,'[1]INTERNAL PARAMETERS-1'!$B$5:$J$44,3,FALSE) + ABSYLD1!BS83*(1-VLOOKUP(ABSYLD2!BS$4,'[1]INTERNAL PARAMETERS-1'!$B$5:$J$44,5,FALSE))*VLOOKUP(ABSYLD2!BS$4,'[1]INTERNAL PARAMETERS-1'!$B$5:$J$44,8,FALSE)*VLOOKUP(ABSYLD2!BS$4,'[1]INTERNAL PARAMETERS-1'!$B$5:$J$44,3,FALSE)</f>
        <v>5.3147074362257995E-3</v>
      </c>
      <c r="BT83" s="47">
        <f>ABSYLD1!BT83*VLOOKUP(ABSYLD2!BT$4,'[1]INTERNAL PARAMETERS-1'!$B$5:$J$44,5,FALSE)*VLOOKUP(ABSYLD2!BT$4,'[1]INTERNAL PARAMETERS-1'!$B$5:$J$44,6,FALSE)*VLOOKUP(ABSYLD2!BT$4,'[1]INTERNAL PARAMETERS-1'!$B$5:$J$44,3,FALSE) + ABSYLD1!BT83*(1-VLOOKUP(ABSYLD2!BT$4,'[1]INTERNAL PARAMETERS-1'!$B$5:$J$44,5,FALSE))*VLOOKUP(ABSYLD2!BT$4,'[1]INTERNAL PARAMETERS-1'!$B$5:$J$44,8,FALSE)*VLOOKUP(ABSYLD2!BT$4,'[1]INTERNAL PARAMETERS-1'!$B$5:$J$44,3,FALSE)</f>
        <v>0</v>
      </c>
      <c r="BU83" s="47">
        <f>ABSYLD1!BU83*VLOOKUP(ABSYLD2!BU$4,'[1]INTERNAL PARAMETERS-1'!$B$5:$J$44,5,FALSE)*VLOOKUP(ABSYLD2!BU$4,'[1]INTERNAL PARAMETERS-1'!$B$5:$J$44,6,FALSE)*VLOOKUP(ABSYLD2!BU$4,'[1]INTERNAL PARAMETERS-1'!$B$5:$J$44,3,FALSE) + ABSYLD1!BU83*(1-VLOOKUP(ABSYLD2!BU$4,'[1]INTERNAL PARAMETERS-1'!$B$5:$J$44,5,FALSE))*VLOOKUP(ABSYLD2!BU$4,'[1]INTERNAL PARAMETERS-1'!$B$5:$J$44,8,FALSE)*VLOOKUP(ABSYLD2!BU$4,'[1]INTERNAL PARAMETERS-1'!$B$5:$J$44,3,FALSE)</f>
        <v>0</v>
      </c>
      <c r="BV83" s="47">
        <f>ABSYLD1!BV83*VLOOKUP(ABSYLD2!BV$4,'[1]INTERNAL PARAMETERS-1'!$B$5:$J$44,5,FALSE)*VLOOKUP(ABSYLD2!BV$4,'[1]INTERNAL PARAMETERS-1'!$B$5:$J$44,6,FALSE)*VLOOKUP(ABSYLD2!BV$4,'[1]INTERNAL PARAMETERS-1'!$B$5:$J$44,3,FALSE) + ABSYLD1!BV83*(1-VLOOKUP(ABSYLD2!BV$4,'[1]INTERNAL PARAMETERS-1'!$B$5:$J$44,5,FALSE))*VLOOKUP(ABSYLD2!BV$4,'[1]INTERNAL PARAMETERS-1'!$B$5:$J$44,8,FALSE)*VLOOKUP(ABSYLD2!BV$4,'[1]INTERNAL PARAMETERS-1'!$B$5:$J$44,3,FALSE)</f>
        <v>0</v>
      </c>
      <c r="BW83" s="47">
        <f>ABSYLD1!BW83*VLOOKUP(ABSYLD2!BW$4,'[1]INTERNAL PARAMETERS-1'!$B$5:$J$44,5,FALSE)*VLOOKUP(ABSYLD2!BW$4,'[1]INTERNAL PARAMETERS-1'!$B$5:$J$44,6,FALSE)*VLOOKUP(ABSYLD2!BW$4,'[1]INTERNAL PARAMETERS-1'!$B$5:$J$44,3,FALSE) + ABSYLD1!BW83*(1-VLOOKUP(ABSYLD2!BW$4,'[1]INTERNAL PARAMETERS-1'!$B$5:$J$44,5,FALSE))*VLOOKUP(ABSYLD2!BW$4,'[1]INTERNAL PARAMETERS-1'!$B$5:$J$44,8,FALSE)*VLOOKUP(ABSYLD2!BW$4,'[1]INTERNAL PARAMETERS-1'!$B$5:$J$44,3,FALSE)</f>
        <v>0</v>
      </c>
      <c r="BX83" s="47">
        <f>ABSYLD1!BX83*VLOOKUP(ABSYLD2!BX$4,'[1]INTERNAL PARAMETERS-1'!$B$5:$J$44,5,FALSE)*VLOOKUP(ABSYLD2!BX$4,'[1]INTERNAL PARAMETERS-1'!$B$5:$J$44,6,FALSE)*VLOOKUP(ABSYLD2!BX$4,'[1]INTERNAL PARAMETERS-1'!$B$5:$J$44,3,FALSE) + ABSYLD1!BX83*(1-VLOOKUP(ABSYLD2!BX$4,'[1]INTERNAL PARAMETERS-1'!$B$5:$J$44,5,FALSE))*VLOOKUP(ABSYLD2!BX$4,'[1]INTERNAL PARAMETERS-1'!$B$5:$J$44,8,FALSE)*VLOOKUP(ABSYLD2!BX$4,'[1]INTERNAL PARAMETERS-1'!$B$5:$J$44,3,FALSE)</f>
        <v>0</v>
      </c>
      <c r="BY83" s="47">
        <f>ABSYLD1!BY83*VLOOKUP(ABSYLD2!BY$4,'[1]INTERNAL PARAMETERS-1'!$B$5:$J$44,5,FALSE)*VLOOKUP(ABSYLD2!BY$4,'[1]INTERNAL PARAMETERS-1'!$B$5:$J$44,6,FALSE)*VLOOKUP(ABSYLD2!BY$4,'[1]INTERNAL PARAMETERS-1'!$B$5:$J$44,3,FALSE) + ABSYLD1!BY83*(1-VLOOKUP(ABSYLD2!BY$4,'[1]INTERNAL PARAMETERS-1'!$B$5:$J$44,5,FALSE))*VLOOKUP(ABSYLD2!BY$4,'[1]INTERNAL PARAMETERS-1'!$B$5:$J$44,8,FALSE)*VLOOKUP(ABSYLD2!BY$4,'[1]INTERNAL PARAMETERS-1'!$B$5:$J$44,3,FALSE)</f>
        <v>0</v>
      </c>
      <c r="BZ83" s="47">
        <f>ABSYLD1!BZ83*VLOOKUP(ABSYLD2!BZ$4,'[1]INTERNAL PARAMETERS-1'!$B$5:$J$44,5,FALSE)*VLOOKUP(ABSYLD2!BZ$4,'[1]INTERNAL PARAMETERS-1'!$B$5:$J$44,6,FALSE)*VLOOKUP(ABSYLD2!BZ$4,'[1]INTERNAL PARAMETERS-1'!$B$5:$J$44,3,FALSE) + ABSYLD1!BZ83*(1-VLOOKUP(ABSYLD2!BZ$4,'[1]INTERNAL PARAMETERS-1'!$B$5:$J$44,5,FALSE))*VLOOKUP(ABSYLD2!BZ$4,'[1]INTERNAL PARAMETERS-1'!$B$5:$J$44,8,FALSE)*VLOOKUP(ABSYLD2!BZ$4,'[1]INTERNAL PARAMETERS-1'!$B$5:$J$44,3,FALSE)</f>
        <v>4.452242208480007E-3</v>
      </c>
      <c r="CA83" s="47">
        <f>ABSYLD1!CA83*VLOOKUP(ABSYLD2!CA$4,'[1]INTERNAL PARAMETERS-1'!$B$5:$J$44,5,FALSE)*VLOOKUP(ABSYLD2!CA$4,'[1]INTERNAL PARAMETERS-1'!$B$5:$J$44,6,FALSE)*VLOOKUP(ABSYLD2!CA$4,'[1]INTERNAL PARAMETERS-1'!$B$5:$J$44,3,FALSE) + ABSYLD1!CA83*(1-VLOOKUP(ABSYLD2!CA$4,'[1]INTERNAL PARAMETERS-1'!$B$5:$J$44,5,FALSE))*VLOOKUP(ABSYLD2!CA$4,'[1]INTERNAL PARAMETERS-1'!$B$5:$J$44,8,FALSE)*VLOOKUP(ABSYLD2!CA$4,'[1]INTERNAL PARAMETERS-1'!$B$5:$J$44,3,FALSE)</f>
        <v>0</v>
      </c>
      <c r="CB83" s="47">
        <f>ABSYLD1!CB83*VLOOKUP(ABSYLD2!CB$4,'[1]INTERNAL PARAMETERS-1'!$B$5:$J$44,5,FALSE)*VLOOKUP(ABSYLD2!CB$4,'[1]INTERNAL PARAMETERS-1'!$B$5:$J$44,6,FALSE)*VLOOKUP(ABSYLD2!CB$4,'[1]INTERNAL PARAMETERS-1'!$B$5:$J$44,3,FALSE) + ABSYLD1!CB83*(1-VLOOKUP(ABSYLD2!CB$4,'[1]INTERNAL PARAMETERS-1'!$B$5:$J$44,5,FALSE))*VLOOKUP(ABSYLD2!CB$4,'[1]INTERNAL PARAMETERS-1'!$B$5:$J$44,8,FALSE)*VLOOKUP(ABSYLD2!CB$4,'[1]INTERNAL PARAMETERS-1'!$B$5:$J$44,3,FALSE)</f>
        <v>0</v>
      </c>
      <c r="CC83" s="47">
        <f>ABSYLD1!CC83*VLOOKUP(ABSYLD2!CC$4,'[1]INTERNAL PARAMETERS-1'!$B$5:$J$44,5,FALSE)*VLOOKUP(ABSYLD2!CC$4,'[1]INTERNAL PARAMETERS-1'!$B$5:$J$44,6,FALSE)*VLOOKUP(ABSYLD2!CC$4,'[1]INTERNAL PARAMETERS-1'!$B$5:$J$44,3,FALSE) + ABSYLD1!CC83*(1-VLOOKUP(ABSYLD2!CC$4,'[1]INTERNAL PARAMETERS-1'!$B$5:$J$44,5,FALSE))*VLOOKUP(ABSYLD2!CC$4,'[1]INTERNAL PARAMETERS-1'!$B$5:$J$44,8,FALSE)*VLOOKUP(ABSYLD2!CC$4,'[1]INTERNAL PARAMETERS-1'!$B$5:$J$44,3,FALSE)</f>
        <v>8.6571376276000141E-3</v>
      </c>
      <c r="CD83" s="47">
        <f>ABSYLD1!CD83*VLOOKUP(ABSYLD2!CD$4,'[1]INTERNAL PARAMETERS-1'!$B$5:$J$44,5,FALSE)*VLOOKUP(ABSYLD2!CD$4,'[1]INTERNAL PARAMETERS-1'!$B$5:$J$44,6,FALSE)*VLOOKUP(ABSYLD2!CD$4,'[1]INTERNAL PARAMETERS-1'!$B$5:$J$44,3,FALSE) + ABSYLD1!CD83*(1-VLOOKUP(ABSYLD2!CD$4,'[1]INTERNAL PARAMETERS-1'!$B$5:$J$44,5,FALSE))*VLOOKUP(ABSYLD2!CD$4,'[1]INTERNAL PARAMETERS-1'!$B$5:$J$44,8,FALSE)*VLOOKUP(ABSYLD2!CD$4,'[1]INTERNAL PARAMETERS-1'!$B$5:$J$44,3,FALSE)</f>
        <v>2.6777969684871807E-2</v>
      </c>
      <c r="CE83" s="47">
        <f>ABSYLD1!CE83*VLOOKUP(ABSYLD2!CE$4,'[1]INTERNAL PARAMETERS-1'!$B$5:$J$44,5,FALSE)*VLOOKUP(ABSYLD2!CE$4,'[1]INTERNAL PARAMETERS-1'!$B$5:$J$44,6,FALSE)*VLOOKUP(ABSYLD2!CE$4,'[1]INTERNAL PARAMETERS-1'!$B$5:$J$44,3,FALSE) + ABSYLD1!CE83*(1-VLOOKUP(ABSYLD2!CE$4,'[1]INTERNAL PARAMETERS-1'!$B$5:$J$44,5,FALSE))*VLOOKUP(ABSYLD2!CE$4,'[1]INTERNAL PARAMETERS-1'!$B$5:$J$44,8,FALSE)*VLOOKUP(ABSYLD2!CE$4,'[1]INTERNAL PARAMETERS-1'!$B$5:$J$44,3,FALSE)</f>
        <v>4.2941644902901498E-2</v>
      </c>
      <c r="CF83" s="47">
        <f>ABSYLD1!CF83*VLOOKUP(ABSYLD2!CF$4,'[1]INTERNAL PARAMETERS-1'!$B$5:$J$44,5,FALSE)*VLOOKUP(ABSYLD2!CF$4,'[1]INTERNAL PARAMETERS-1'!$B$5:$J$44,6,FALSE)*VLOOKUP(ABSYLD2!CF$4,'[1]INTERNAL PARAMETERS-1'!$B$5:$J$44,3,FALSE) + ABSYLD1!CF83*(1-VLOOKUP(ABSYLD2!CF$4,'[1]INTERNAL PARAMETERS-1'!$B$5:$J$44,5,FALSE))*VLOOKUP(ABSYLD2!CF$4,'[1]INTERNAL PARAMETERS-1'!$B$5:$J$44,8,FALSE)*VLOOKUP(ABSYLD2!CF$4,'[1]INTERNAL PARAMETERS-1'!$B$5:$J$44,3,FALSE)</f>
        <v>4.2947810686805379E-2</v>
      </c>
      <c r="CG83" s="47">
        <f>ABSYLD1!CG83*VLOOKUP(ABSYLD2!CG$4,'[1]INTERNAL PARAMETERS-1'!$B$5:$J$44,5,FALSE)*VLOOKUP(ABSYLD2!CG$4,'[1]INTERNAL PARAMETERS-1'!$B$5:$J$44,6,FALSE)*VLOOKUP(ABSYLD2!CG$4,'[1]INTERNAL PARAMETERS-1'!$B$5:$J$44,3,FALSE) + ABSYLD1!CG83*(1-VLOOKUP(ABSYLD2!CG$4,'[1]INTERNAL PARAMETERS-1'!$B$5:$J$44,5,FALSE))*VLOOKUP(ABSYLD2!CG$4,'[1]INTERNAL PARAMETERS-1'!$B$5:$J$44,8,FALSE)*VLOOKUP(ABSYLD2!CG$4,'[1]INTERNAL PARAMETERS-1'!$B$5:$J$44,3,FALSE)</f>
        <v>7.1140889267703609E-4</v>
      </c>
      <c r="CH83" s="46">
        <f>ABSYLD1!CH83*VLOOKUP(ABSYLD2!CH$4,'[1]INTERNAL PARAMETERS-1'!$B$5:$J$44,5,FALSE)*VLOOKUP(ABSYLD2!CH$4,'[1]INTERNAL PARAMETERS-1'!$B$5:$J$44,6,FALSE)*VLOOKUP(ABSYLD2!CH$4,'[1]INTERNAL PARAMETERS-1'!$B$5:$J$44,3,FALSE) + ABSYLD1!CH83*(1-VLOOKUP(ABSYLD2!CH$4,'[1]INTERNAL PARAMETERS-1'!$B$5:$J$44,5,FALSE))*VLOOKUP(ABSYLD2!CH$4,'[1]INTERNAL PARAMETERS-1'!$B$5:$J$44,8,FALSE)*VLOOKUP(ABSYLD2!CH$4,'[1]INTERNAL PARAMETERS-1'!$B$5:$J$44,3,FALSE)</f>
        <v>0</v>
      </c>
      <c r="CJ83" s="48">
        <f t="shared" si="2"/>
        <v>1068.5643433426956</v>
      </c>
      <c r="CK83" s="46">
        <f t="shared" si="3"/>
        <v>20.255916147753471</v>
      </c>
    </row>
    <row r="84" spans="2:89">
      <c r="B84" s="61" t="s">
        <v>10</v>
      </c>
      <c r="C84" s="60" t="s">
        <v>89</v>
      </c>
      <c r="D84" s="60" t="s">
        <v>81</v>
      </c>
      <c r="E84" s="137">
        <f>ABS!AL84</f>
        <v>1509.3302120393159</v>
      </c>
      <c r="F84" s="62">
        <f>'[1]INTERNAL PARAMETERS-1'!M12</f>
        <v>49.09</v>
      </c>
      <c r="G84" s="48">
        <f>ABSYLD1!G84*VLOOKUP(ABSYLD2!G$4,'[1]INTERNAL PARAMETERS-1'!$B$5:$J$44,5,FALSE)*VLOOKUP(ABSYLD2!G$4,'[1]INTERNAL PARAMETERS-1'!$B$5:$J$44,7,FALSE)*ABSYLD2!$F84 + ABSYLD1!G84*(1-VLOOKUP(ABSYLD2!G$4,'[1]INTERNAL PARAMETERS-1'!$B$5:$J$44,5,FALSE))*VLOOKUP(ABSYLD2!G$4,'[1]INTERNAL PARAMETERS-1'!$B$5:$J$44,9,FALSE)*ABSYLD2!$F84</f>
        <v>342.94677505331549</v>
      </c>
      <c r="H84" s="47">
        <f>ABSYLD1!H84*VLOOKUP(ABSYLD2!H$4,'[1]INTERNAL PARAMETERS-1'!$B$5:$J$44,5,FALSE)*VLOOKUP(ABSYLD2!H$4,'[1]INTERNAL PARAMETERS-1'!$B$5:$J$44,7,FALSE)*ABSYLD2!$F84 + ABSYLD1!H84*(1-VLOOKUP(ABSYLD2!H$4,'[1]INTERNAL PARAMETERS-1'!$B$5:$J$44,5,FALSE))*VLOOKUP(ABSYLD2!H$4,'[1]INTERNAL PARAMETERS-1'!$B$5:$J$44,9,FALSE)*ABSYLD2!$F84</f>
        <v>180.65223831821825</v>
      </c>
      <c r="I84" s="47">
        <f>ABSYLD1!I84*VLOOKUP(ABSYLD2!I$4,'[1]INTERNAL PARAMETERS-1'!$B$5:$J$44,5,FALSE)*VLOOKUP(ABSYLD2!I$4,'[1]INTERNAL PARAMETERS-1'!$B$5:$J$44,7,FALSE)*ABSYLD2!$F84 + ABSYLD1!I84*(1-VLOOKUP(ABSYLD2!I$4,'[1]INTERNAL PARAMETERS-1'!$B$5:$J$44,5,FALSE))*VLOOKUP(ABSYLD2!I$4,'[1]INTERNAL PARAMETERS-1'!$B$5:$J$44,9,FALSE)*ABSYLD2!$F84</f>
        <v>157.26471687592806</v>
      </c>
      <c r="J84" s="47">
        <f>ABSYLD1!J84*VLOOKUP(ABSYLD2!J$4,'[1]INTERNAL PARAMETERS-1'!$B$5:$J$44,5,FALSE)*VLOOKUP(ABSYLD2!J$4,'[1]INTERNAL PARAMETERS-1'!$B$5:$J$44,7,FALSE)*ABSYLD2!$F84 + ABSYLD1!J84*(1-VLOOKUP(ABSYLD2!J$4,'[1]INTERNAL PARAMETERS-1'!$B$5:$J$44,5,FALSE))*VLOOKUP(ABSYLD2!J$4,'[1]INTERNAL PARAMETERS-1'!$B$5:$J$44,9,FALSE)*ABSYLD2!$F84</f>
        <v>0</v>
      </c>
      <c r="K84" s="47">
        <f>ABSYLD1!K84*VLOOKUP(ABSYLD2!K$4,'[1]INTERNAL PARAMETERS-1'!$B$5:$J$44,5,FALSE)*VLOOKUP(ABSYLD2!K$4,'[1]INTERNAL PARAMETERS-1'!$B$5:$J$44,7,FALSE)*ABSYLD2!$F84 + ABSYLD1!K84*(1-VLOOKUP(ABSYLD2!K$4,'[1]INTERNAL PARAMETERS-1'!$B$5:$J$44,5,FALSE))*VLOOKUP(ABSYLD2!K$4,'[1]INTERNAL PARAMETERS-1'!$B$5:$J$44,9,FALSE)*ABSYLD2!$F84</f>
        <v>0.94724221558363875</v>
      </c>
      <c r="L84" s="47">
        <f>ABSYLD1!L84*VLOOKUP(ABSYLD2!L$4,'[1]INTERNAL PARAMETERS-1'!$B$5:$J$44,5,FALSE)*VLOOKUP(ABSYLD2!L$4,'[1]INTERNAL PARAMETERS-1'!$B$5:$J$44,7,FALSE)*ABSYLD2!$F84 + ABSYLD1!L84*(1-VLOOKUP(ABSYLD2!L$4,'[1]INTERNAL PARAMETERS-1'!$B$5:$J$44,5,FALSE))*VLOOKUP(ABSYLD2!L$4,'[1]INTERNAL PARAMETERS-1'!$B$5:$J$44,9,FALSE)*ABSYLD2!$F84</f>
        <v>0</v>
      </c>
      <c r="M84" s="47">
        <f>ABSYLD1!M84*VLOOKUP(ABSYLD2!M$4,'[1]INTERNAL PARAMETERS-1'!$B$5:$J$44,5,FALSE)*VLOOKUP(ABSYLD2!M$4,'[1]INTERNAL PARAMETERS-1'!$B$5:$J$44,7,FALSE)*ABSYLD2!$F84 + ABSYLD1!M84*(1-VLOOKUP(ABSYLD2!M$4,'[1]INTERNAL PARAMETERS-1'!$B$5:$J$44,5,FALSE))*VLOOKUP(ABSYLD2!M$4,'[1]INTERNAL PARAMETERS-1'!$B$5:$J$44,9,FALSE)*ABSYLD2!$F84</f>
        <v>5.4317570814009217</v>
      </c>
      <c r="N84" s="47">
        <f>ABSYLD1!N84*VLOOKUP(ABSYLD2!N$4,'[1]INTERNAL PARAMETERS-1'!$B$5:$J$44,5,FALSE)*VLOOKUP(ABSYLD2!N$4,'[1]INTERNAL PARAMETERS-1'!$B$5:$J$44,7,FALSE)*ABSYLD2!$F84 + ABSYLD1!N84*(1-VLOOKUP(ABSYLD2!N$4,'[1]INTERNAL PARAMETERS-1'!$B$5:$J$44,5,FALSE))*VLOOKUP(ABSYLD2!N$4,'[1]INTERNAL PARAMETERS-1'!$B$5:$J$44,9,FALSE)*ABSYLD2!$F84</f>
        <v>0.76288766759940541</v>
      </c>
      <c r="O84" s="47">
        <f>ABSYLD1!O84*VLOOKUP(ABSYLD2!O$4,'[1]INTERNAL PARAMETERS-1'!$B$5:$J$44,5,FALSE)*VLOOKUP(ABSYLD2!O$4,'[1]INTERNAL PARAMETERS-1'!$B$5:$J$44,7,FALSE)*ABSYLD2!$F84 + ABSYLD1!O84*(1-VLOOKUP(ABSYLD2!O$4,'[1]INTERNAL PARAMETERS-1'!$B$5:$J$44,5,FALSE))*VLOOKUP(ABSYLD2!O$4,'[1]INTERNAL PARAMETERS-1'!$B$5:$J$44,9,FALSE)*ABSYLD2!$F84</f>
        <v>0</v>
      </c>
      <c r="P84" s="47">
        <f>ABSYLD1!P84*VLOOKUP(ABSYLD2!P$4,'[1]INTERNAL PARAMETERS-1'!$B$5:$J$44,5,FALSE)*VLOOKUP(ABSYLD2!P$4,'[1]INTERNAL PARAMETERS-1'!$B$5:$J$44,7,FALSE)*ABSYLD2!$F84 + ABSYLD1!P84*(1-VLOOKUP(ABSYLD2!P$4,'[1]INTERNAL PARAMETERS-1'!$B$5:$J$44,5,FALSE))*VLOOKUP(ABSYLD2!P$4,'[1]INTERNAL PARAMETERS-1'!$B$5:$J$44,9,FALSE)*ABSYLD2!$F84</f>
        <v>0</v>
      </c>
      <c r="Q84" s="47">
        <f>ABSYLD1!Q84*VLOOKUP(ABSYLD2!Q$4,'[1]INTERNAL PARAMETERS-1'!$B$5:$J$44,5,FALSE)*VLOOKUP(ABSYLD2!Q$4,'[1]INTERNAL PARAMETERS-1'!$B$5:$J$44,7,FALSE)*ABSYLD2!$F84 + ABSYLD1!Q84*(1-VLOOKUP(ABSYLD2!Q$4,'[1]INTERNAL PARAMETERS-1'!$B$5:$J$44,5,FALSE))*VLOOKUP(ABSYLD2!Q$4,'[1]INTERNAL PARAMETERS-1'!$B$5:$J$44,9,FALSE)*ABSYLD2!$F84</f>
        <v>0</v>
      </c>
      <c r="R84" s="47">
        <f>ABSYLD1!R84*VLOOKUP(ABSYLD2!R$4,'[1]INTERNAL PARAMETERS-1'!$B$5:$J$44,5,FALSE)*VLOOKUP(ABSYLD2!R$4,'[1]INTERNAL PARAMETERS-1'!$B$5:$J$44,7,FALSE)*ABSYLD2!$F84 + ABSYLD1!R84*(1-VLOOKUP(ABSYLD2!R$4,'[1]INTERNAL PARAMETERS-1'!$B$5:$J$44,5,FALSE))*VLOOKUP(ABSYLD2!R$4,'[1]INTERNAL PARAMETERS-1'!$B$5:$J$44,9,FALSE)*ABSYLD2!$F84</f>
        <v>1.5713647704718847</v>
      </c>
      <c r="S84" s="47">
        <f>ABSYLD1!S84*VLOOKUP(ABSYLD2!S$4,'[1]INTERNAL PARAMETERS-1'!$B$5:$J$44,5,FALSE)*VLOOKUP(ABSYLD2!S$4,'[1]INTERNAL PARAMETERS-1'!$B$5:$J$44,7,FALSE)*ABSYLD2!$F84 + ABSYLD1!S84*(1-VLOOKUP(ABSYLD2!S$4,'[1]INTERNAL PARAMETERS-1'!$B$5:$J$44,5,FALSE))*VLOOKUP(ABSYLD2!S$4,'[1]INTERNAL PARAMETERS-1'!$B$5:$J$44,9,FALSE)*ABSYLD2!$F84</f>
        <v>19.585695588641233</v>
      </c>
      <c r="T84" s="47">
        <f>ABSYLD1!T84*VLOOKUP(ABSYLD2!T$4,'[1]INTERNAL PARAMETERS-1'!$B$5:$J$44,5,FALSE)*VLOOKUP(ABSYLD2!T$4,'[1]INTERNAL PARAMETERS-1'!$B$5:$J$44,7,FALSE)*ABSYLD2!$F84 + ABSYLD1!T84*(1-VLOOKUP(ABSYLD2!T$4,'[1]INTERNAL PARAMETERS-1'!$B$5:$J$44,5,FALSE))*VLOOKUP(ABSYLD2!T$4,'[1]INTERNAL PARAMETERS-1'!$B$5:$J$44,9,FALSE)*ABSYLD2!$F84</f>
        <v>6.5241126996586596</v>
      </c>
      <c r="U84" s="47">
        <f>ABSYLD1!U84*VLOOKUP(ABSYLD2!U$4,'[1]INTERNAL PARAMETERS-1'!$B$5:$J$44,5,FALSE)*VLOOKUP(ABSYLD2!U$4,'[1]INTERNAL PARAMETERS-1'!$B$5:$J$44,7,FALSE)*ABSYLD2!$F84 + ABSYLD1!U84*(1-VLOOKUP(ABSYLD2!U$4,'[1]INTERNAL PARAMETERS-1'!$B$5:$J$44,5,FALSE))*VLOOKUP(ABSYLD2!U$4,'[1]INTERNAL PARAMETERS-1'!$B$5:$J$44,9,FALSE)*ABSYLD2!$F84</f>
        <v>4.5976808400807805</v>
      </c>
      <c r="V84" s="47">
        <f>ABSYLD1!V84*VLOOKUP(ABSYLD2!V$4,'[1]INTERNAL PARAMETERS-1'!$B$5:$J$44,5,FALSE)*VLOOKUP(ABSYLD2!V$4,'[1]INTERNAL PARAMETERS-1'!$B$5:$J$44,7,FALSE)*ABSYLD2!$F84 + ABSYLD1!V84*(1-VLOOKUP(ABSYLD2!V$4,'[1]INTERNAL PARAMETERS-1'!$B$5:$J$44,5,FALSE))*VLOOKUP(ABSYLD2!V$4,'[1]INTERNAL PARAMETERS-1'!$B$5:$J$44,9,FALSE)*ABSYLD2!$F84</f>
        <v>21.665983456800969</v>
      </c>
      <c r="W84" s="47">
        <f>ABSYLD1!W84*VLOOKUP(ABSYLD2!W$4,'[1]INTERNAL PARAMETERS-1'!$B$5:$J$44,5,FALSE)*VLOOKUP(ABSYLD2!W$4,'[1]INTERNAL PARAMETERS-1'!$B$5:$J$44,7,FALSE)*ABSYLD2!$F84 + ABSYLD1!W84*(1-VLOOKUP(ABSYLD2!W$4,'[1]INTERNAL PARAMETERS-1'!$B$5:$J$44,5,FALSE))*VLOOKUP(ABSYLD2!W$4,'[1]INTERNAL PARAMETERS-1'!$B$5:$J$44,9,FALSE)*ABSYLD2!$F84</f>
        <v>0</v>
      </c>
      <c r="X84" s="47">
        <f>ABSYLD1!X84*VLOOKUP(ABSYLD2!X$4,'[1]INTERNAL PARAMETERS-1'!$B$5:$J$44,5,FALSE)*VLOOKUP(ABSYLD2!X$4,'[1]INTERNAL PARAMETERS-1'!$B$5:$J$44,7,FALSE)*ABSYLD2!$F84 + ABSYLD1!X84*(1-VLOOKUP(ABSYLD2!X$4,'[1]INTERNAL PARAMETERS-1'!$B$5:$J$44,5,FALSE))*VLOOKUP(ABSYLD2!X$4,'[1]INTERNAL PARAMETERS-1'!$B$5:$J$44,9,FALSE)*ABSYLD2!$F84</f>
        <v>0</v>
      </c>
      <c r="Y84" s="47">
        <f>ABSYLD1!Y84*VLOOKUP(ABSYLD2!Y$4,'[1]INTERNAL PARAMETERS-1'!$B$5:$J$44,5,FALSE)*VLOOKUP(ABSYLD2!Y$4,'[1]INTERNAL PARAMETERS-1'!$B$5:$J$44,7,FALSE)*ABSYLD2!$F84 + ABSYLD1!Y84*(1-VLOOKUP(ABSYLD2!Y$4,'[1]INTERNAL PARAMETERS-1'!$B$5:$J$44,5,FALSE))*VLOOKUP(ABSYLD2!Y$4,'[1]INTERNAL PARAMETERS-1'!$B$5:$J$44,9,FALSE)*ABSYLD2!$F84</f>
        <v>0</v>
      </c>
      <c r="Z84" s="47">
        <f>ABSYLD1!Z84*VLOOKUP(ABSYLD2!Z$4,'[1]INTERNAL PARAMETERS-1'!$B$5:$J$44,5,FALSE)*VLOOKUP(ABSYLD2!Z$4,'[1]INTERNAL PARAMETERS-1'!$B$5:$J$44,7,FALSE)*ABSYLD2!$F84 + ABSYLD1!Z84*(1-VLOOKUP(ABSYLD2!Z$4,'[1]INTERNAL PARAMETERS-1'!$B$5:$J$44,5,FALSE))*VLOOKUP(ABSYLD2!Z$4,'[1]INTERNAL PARAMETERS-1'!$B$5:$J$44,9,FALSE)*ABSYLD2!$F84</f>
        <v>0</v>
      </c>
      <c r="AA84" s="47">
        <f>ABSYLD1!AA84*VLOOKUP(ABSYLD2!AA$4,'[1]INTERNAL PARAMETERS-1'!$B$5:$J$44,5,FALSE)*VLOOKUP(ABSYLD2!AA$4,'[1]INTERNAL PARAMETERS-1'!$B$5:$J$44,7,FALSE)*ABSYLD2!$F84 + ABSYLD1!AA84*(1-VLOOKUP(ABSYLD2!AA$4,'[1]INTERNAL PARAMETERS-1'!$B$5:$J$44,5,FALSE))*VLOOKUP(ABSYLD2!AA$4,'[1]INTERNAL PARAMETERS-1'!$B$5:$J$44,9,FALSE)*ABSYLD2!$F84</f>
        <v>0</v>
      </c>
      <c r="AB84" s="47">
        <f>ABSYLD1!AB84*VLOOKUP(ABSYLD2!AB$4,'[1]INTERNAL PARAMETERS-1'!$B$5:$J$44,5,FALSE)*VLOOKUP(ABSYLD2!AB$4,'[1]INTERNAL PARAMETERS-1'!$B$5:$J$44,7,FALSE)*ABSYLD2!$F84 + ABSYLD1!AB84*(1-VLOOKUP(ABSYLD2!AB$4,'[1]INTERNAL PARAMETERS-1'!$B$5:$J$44,5,FALSE))*VLOOKUP(ABSYLD2!AB$4,'[1]INTERNAL PARAMETERS-1'!$B$5:$J$44,9,FALSE)*ABSYLD2!$F84</f>
        <v>0</v>
      </c>
      <c r="AC84" s="47">
        <f>ABSYLD1!AC84*VLOOKUP(ABSYLD2!AC$4,'[1]INTERNAL PARAMETERS-1'!$B$5:$J$44,5,FALSE)*VLOOKUP(ABSYLD2!AC$4,'[1]INTERNAL PARAMETERS-1'!$B$5:$J$44,7,FALSE)*ABSYLD2!$F84 + ABSYLD1!AC84*(1-VLOOKUP(ABSYLD2!AC$4,'[1]INTERNAL PARAMETERS-1'!$B$5:$J$44,5,FALSE))*VLOOKUP(ABSYLD2!AC$4,'[1]INTERNAL PARAMETERS-1'!$B$5:$J$44,9,FALSE)*ABSYLD2!$F84</f>
        <v>0</v>
      </c>
      <c r="AD84" s="47">
        <f>ABSYLD1!AD84*VLOOKUP(ABSYLD2!AD$4,'[1]INTERNAL PARAMETERS-1'!$B$5:$J$44,5,FALSE)*VLOOKUP(ABSYLD2!AD$4,'[1]INTERNAL PARAMETERS-1'!$B$5:$J$44,7,FALSE)*ABSYLD2!$F84 + ABSYLD1!AD84*(1-VLOOKUP(ABSYLD2!AD$4,'[1]INTERNAL PARAMETERS-1'!$B$5:$J$44,5,FALSE))*VLOOKUP(ABSYLD2!AD$4,'[1]INTERNAL PARAMETERS-1'!$B$5:$J$44,9,FALSE)*ABSYLD2!$F84</f>
        <v>0</v>
      </c>
      <c r="AE84" s="47">
        <f>ABSYLD1!AE84*VLOOKUP(ABSYLD2!AE$4,'[1]INTERNAL PARAMETERS-1'!$B$5:$J$44,5,FALSE)*VLOOKUP(ABSYLD2!AE$4,'[1]INTERNAL PARAMETERS-1'!$B$5:$J$44,7,FALSE)*ABSYLD2!$F84 + ABSYLD1!AE84*(1-VLOOKUP(ABSYLD2!AE$4,'[1]INTERNAL PARAMETERS-1'!$B$5:$J$44,5,FALSE))*VLOOKUP(ABSYLD2!AE$4,'[1]INTERNAL PARAMETERS-1'!$B$5:$J$44,9,FALSE)*ABSYLD2!$F84</f>
        <v>0</v>
      </c>
      <c r="AF84" s="47">
        <f>ABSYLD1!AF84*VLOOKUP(ABSYLD2!AF$4,'[1]INTERNAL PARAMETERS-1'!$B$5:$J$44,5,FALSE)*VLOOKUP(ABSYLD2!AF$4,'[1]INTERNAL PARAMETERS-1'!$B$5:$J$44,7,FALSE)*ABSYLD2!$F84 + ABSYLD1!AF84*(1-VLOOKUP(ABSYLD2!AF$4,'[1]INTERNAL PARAMETERS-1'!$B$5:$J$44,5,FALSE))*VLOOKUP(ABSYLD2!AF$4,'[1]INTERNAL PARAMETERS-1'!$B$5:$J$44,9,FALSE)*ABSYLD2!$F84</f>
        <v>1.6415975442332151</v>
      </c>
      <c r="AG84" s="47">
        <f>ABSYLD1!AG84*VLOOKUP(ABSYLD2!AG$4,'[1]INTERNAL PARAMETERS-1'!$B$5:$J$44,5,FALSE)*VLOOKUP(ABSYLD2!AG$4,'[1]INTERNAL PARAMETERS-1'!$B$5:$J$44,7,FALSE)*ABSYLD2!$F84 + ABSYLD1!AG84*(1-VLOOKUP(ABSYLD2!AG$4,'[1]INTERNAL PARAMETERS-1'!$B$5:$J$44,5,FALSE))*VLOOKUP(ABSYLD2!AG$4,'[1]INTERNAL PARAMETERS-1'!$B$5:$J$44,9,FALSE)*ABSYLD2!$F84</f>
        <v>0</v>
      </c>
      <c r="AH84" s="47">
        <f>ABSYLD1!AH84*VLOOKUP(ABSYLD2!AH$4,'[1]INTERNAL PARAMETERS-1'!$B$5:$J$44,5,FALSE)*VLOOKUP(ABSYLD2!AH$4,'[1]INTERNAL PARAMETERS-1'!$B$5:$J$44,7,FALSE)*ABSYLD2!$F84 + ABSYLD1!AH84*(1-VLOOKUP(ABSYLD2!AH$4,'[1]INTERNAL PARAMETERS-1'!$B$5:$J$44,5,FALSE))*VLOOKUP(ABSYLD2!AH$4,'[1]INTERNAL PARAMETERS-1'!$B$5:$J$44,9,FALSE)*ABSYLD2!$F84</f>
        <v>0.23146659482054732</v>
      </c>
      <c r="AI84" s="47">
        <f>ABSYLD1!AI84*VLOOKUP(ABSYLD2!AI$4,'[1]INTERNAL PARAMETERS-1'!$B$5:$J$44,5,FALSE)*VLOOKUP(ABSYLD2!AI$4,'[1]INTERNAL PARAMETERS-1'!$B$5:$J$44,7,FALSE)*ABSYLD2!$F84 + ABSYLD1!AI84*(1-VLOOKUP(ABSYLD2!AI$4,'[1]INTERNAL PARAMETERS-1'!$B$5:$J$44,5,FALSE))*VLOOKUP(ABSYLD2!AI$4,'[1]INTERNAL PARAMETERS-1'!$B$5:$J$44,9,FALSE)*ABSYLD2!$F84</f>
        <v>0.38583940221766977</v>
      </c>
      <c r="AJ84" s="47">
        <f>ABSYLD1!AJ84*VLOOKUP(ABSYLD2!AJ$4,'[1]INTERNAL PARAMETERS-1'!$B$5:$J$44,5,FALSE)*VLOOKUP(ABSYLD2!AJ$4,'[1]INTERNAL PARAMETERS-1'!$B$5:$J$44,7,FALSE)*ABSYLD2!$F84 + ABSYLD1!AJ84*(1-VLOOKUP(ABSYLD2!AJ$4,'[1]INTERNAL PARAMETERS-1'!$B$5:$J$44,5,FALSE))*VLOOKUP(ABSYLD2!AJ$4,'[1]INTERNAL PARAMETERS-1'!$B$5:$J$44,9,FALSE)*ABSYLD2!$F84</f>
        <v>4.3774971303624319</v>
      </c>
      <c r="AK84" s="47">
        <f>ABSYLD1!AK84*VLOOKUP(ABSYLD2!AK$4,'[1]INTERNAL PARAMETERS-1'!$B$5:$J$44,5,FALSE)*VLOOKUP(ABSYLD2!AK$4,'[1]INTERNAL PARAMETERS-1'!$B$5:$J$44,7,FALSE)*ABSYLD2!$F84 + ABSYLD1!AK84*(1-VLOOKUP(ABSYLD2!AK$4,'[1]INTERNAL PARAMETERS-1'!$B$5:$J$44,5,FALSE))*VLOOKUP(ABSYLD2!AK$4,'[1]INTERNAL PARAMETERS-1'!$B$5:$J$44,9,FALSE)*ABSYLD2!$F84</f>
        <v>1.8517327585643786</v>
      </c>
      <c r="AL84" s="47">
        <f>ABSYLD1!AL84*VLOOKUP(ABSYLD2!AL$4,'[1]INTERNAL PARAMETERS-1'!$B$5:$J$44,5,FALSE)*VLOOKUP(ABSYLD2!AL$4,'[1]INTERNAL PARAMETERS-1'!$B$5:$J$44,7,FALSE)*ABSYLD2!$F84 + ABSYLD1!AL84*(1-VLOOKUP(ABSYLD2!AL$4,'[1]INTERNAL PARAMETERS-1'!$B$5:$J$44,5,FALSE))*VLOOKUP(ABSYLD2!AL$4,'[1]INTERNAL PARAMETERS-1'!$B$5:$J$44,9,FALSE)*ABSYLD2!$F84</f>
        <v>0</v>
      </c>
      <c r="AM84" s="47">
        <f>ABSYLD1!AM84*VLOOKUP(ABSYLD2!AM$4,'[1]INTERNAL PARAMETERS-1'!$B$5:$J$44,5,FALSE)*VLOOKUP(ABSYLD2!AM$4,'[1]INTERNAL PARAMETERS-1'!$B$5:$J$44,7,FALSE)*ABSYLD2!$F84 + ABSYLD1!AM84*(1-VLOOKUP(ABSYLD2!AM$4,'[1]INTERNAL PARAMETERS-1'!$B$5:$J$44,5,FALSE))*VLOOKUP(ABSYLD2!AM$4,'[1]INTERNAL PARAMETERS-1'!$B$5:$J$44,9,FALSE)*ABSYLD2!$F84</f>
        <v>0</v>
      </c>
      <c r="AN84" s="47">
        <f>ABSYLD1!AN84*VLOOKUP(ABSYLD2!AN$4,'[1]INTERNAL PARAMETERS-1'!$B$5:$J$44,5,FALSE)*VLOOKUP(ABSYLD2!AN$4,'[1]INTERNAL PARAMETERS-1'!$B$5:$J$44,7,FALSE)*ABSYLD2!$F84 + ABSYLD1!AN84*(1-VLOOKUP(ABSYLD2!AN$4,'[1]INTERNAL PARAMETERS-1'!$B$5:$J$44,5,FALSE))*VLOOKUP(ABSYLD2!AN$4,'[1]INTERNAL PARAMETERS-1'!$B$5:$J$44,9,FALSE)*ABSYLD2!$F84</f>
        <v>0</v>
      </c>
      <c r="AO84" s="47">
        <f>ABSYLD1!AO84*VLOOKUP(ABSYLD2!AO$4,'[1]INTERNAL PARAMETERS-1'!$B$5:$J$44,5,FALSE)*VLOOKUP(ABSYLD2!AO$4,'[1]INTERNAL PARAMETERS-1'!$B$5:$J$44,7,FALSE)*ABSYLD2!$F84 + ABSYLD1!AO84*(1-VLOOKUP(ABSYLD2!AO$4,'[1]INTERNAL PARAMETERS-1'!$B$5:$J$44,5,FALSE))*VLOOKUP(ABSYLD2!AO$4,'[1]INTERNAL PARAMETERS-1'!$B$5:$J$44,9,FALSE)*ABSYLD2!$F84</f>
        <v>0</v>
      </c>
      <c r="AP84" s="47">
        <f>ABSYLD1!AP84*VLOOKUP(ABSYLD2!AP$4,'[1]INTERNAL PARAMETERS-1'!$B$5:$J$44,5,FALSE)*VLOOKUP(ABSYLD2!AP$4,'[1]INTERNAL PARAMETERS-1'!$B$5:$J$44,7,FALSE)*ABSYLD2!$F84 + ABSYLD1!AP84*(1-VLOOKUP(ABSYLD2!AP$4,'[1]INTERNAL PARAMETERS-1'!$B$5:$J$44,5,FALSE))*VLOOKUP(ABSYLD2!AP$4,'[1]INTERNAL PARAMETERS-1'!$B$5:$J$44,9,FALSE)*ABSYLD2!$F84</f>
        <v>0</v>
      </c>
      <c r="AQ84" s="47">
        <f>ABSYLD1!AQ84*VLOOKUP(ABSYLD2!AQ$4,'[1]INTERNAL PARAMETERS-1'!$B$5:$J$44,5,FALSE)*VLOOKUP(ABSYLD2!AQ$4,'[1]INTERNAL PARAMETERS-1'!$B$5:$J$44,7,FALSE)*ABSYLD2!$F84 + ABSYLD1!AQ84*(1-VLOOKUP(ABSYLD2!AQ$4,'[1]INTERNAL PARAMETERS-1'!$B$5:$J$44,5,FALSE))*VLOOKUP(ABSYLD2!AQ$4,'[1]INTERNAL PARAMETERS-1'!$B$5:$J$44,9,FALSE)*ABSYLD2!$F84</f>
        <v>0</v>
      </c>
      <c r="AR84" s="47">
        <f>ABSYLD1!AR84*VLOOKUP(ABSYLD2!AR$4,'[1]INTERNAL PARAMETERS-1'!$B$5:$J$44,5,FALSE)*VLOOKUP(ABSYLD2!AR$4,'[1]INTERNAL PARAMETERS-1'!$B$5:$J$44,7,FALSE)*ABSYLD2!$F84 + ABSYLD1!AR84*(1-VLOOKUP(ABSYLD2!AR$4,'[1]INTERNAL PARAMETERS-1'!$B$5:$J$44,5,FALSE))*VLOOKUP(ABSYLD2!AR$4,'[1]INTERNAL PARAMETERS-1'!$B$5:$J$44,9,FALSE)*ABSYLD2!$F84</f>
        <v>0</v>
      </c>
      <c r="AS84" s="47">
        <f>ABSYLD1!AS84*VLOOKUP(ABSYLD2!AS$4,'[1]INTERNAL PARAMETERS-1'!$B$5:$J$44,5,FALSE)*VLOOKUP(ABSYLD2!AS$4,'[1]INTERNAL PARAMETERS-1'!$B$5:$J$44,7,FALSE)*ABSYLD2!$F84 + ABSYLD1!AS84*(1-VLOOKUP(ABSYLD2!AS$4,'[1]INTERNAL PARAMETERS-1'!$B$5:$J$44,5,FALSE))*VLOOKUP(ABSYLD2!AS$4,'[1]INTERNAL PARAMETERS-1'!$B$5:$J$44,9,FALSE)*ABSYLD2!$F84</f>
        <v>0</v>
      </c>
      <c r="AT84" s="46">
        <f>ABSYLD1!AT84*VLOOKUP(ABSYLD2!AT$4,'[1]INTERNAL PARAMETERS-1'!$B$5:$J$44,5,FALSE)*VLOOKUP(ABSYLD2!AT$4,'[1]INTERNAL PARAMETERS-1'!$B$5:$J$44,7,FALSE)*ABSYLD2!$F84 + ABSYLD1!AT84*(1-VLOOKUP(ABSYLD2!AT$4,'[1]INTERNAL PARAMETERS-1'!$B$5:$J$44,5,FALSE))*VLOOKUP(ABSYLD2!AT$4,'[1]INTERNAL PARAMETERS-1'!$B$5:$J$44,9,FALSE)*ABSYLD2!$F84</f>
        <v>0</v>
      </c>
      <c r="AU84" s="48">
        <f>ABSYLD1!AU84*VLOOKUP(ABSYLD2!AU$4,'[1]INTERNAL PARAMETERS-1'!$B$5:$J$44,5,FALSE)*VLOOKUP(ABSYLD2!AU$4,'[1]INTERNAL PARAMETERS-1'!$B$5:$J$44,6,FALSE)*VLOOKUP(ABSYLD2!AU$4,'[1]INTERNAL PARAMETERS-1'!$B$5:$J$44,3,FALSE) + ABSYLD1!AU84*(1-VLOOKUP(ABSYLD2!AU$4,'[1]INTERNAL PARAMETERS-1'!$B$5:$J$44,5,FALSE))*VLOOKUP(ABSYLD2!AU$4,'[1]INTERNAL PARAMETERS-1'!$B$5:$J$44,8,FALSE)*VLOOKUP(ABSYLD2!AU$4,'[1]INTERNAL PARAMETERS-1'!$B$5:$J$44,3,FALSE)</f>
        <v>0</v>
      </c>
      <c r="AV84" s="47">
        <f>ABSYLD1!AV84*VLOOKUP(ABSYLD2!AV$4,'[1]INTERNAL PARAMETERS-1'!$B$5:$J$44,5,FALSE)*VLOOKUP(ABSYLD2!AV$4,'[1]INTERNAL PARAMETERS-1'!$B$5:$J$44,6,FALSE)*VLOOKUP(ABSYLD2!AV$4,'[1]INTERNAL PARAMETERS-1'!$B$5:$J$44,3,FALSE) + ABSYLD1!AV84*(1-VLOOKUP(ABSYLD2!AV$4,'[1]INTERNAL PARAMETERS-1'!$B$5:$J$44,5,FALSE))*VLOOKUP(ABSYLD2!AV$4,'[1]INTERNAL PARAMETERS-1'!$B$5:$J$44,8,FALSE)*VLOOKUP(ABSYLD2!AV$4,'[1]INTERNAL PARAMETERS-1'!$B$5:$J$44,3,FALSE)</f>
        <v>0</v>
      </c>
      <c r="AW84" s="47">
        <f>ABSYLD1!AW84*VLOOKUP(ABSYLD2!AW$4,'[1]INTERNAL PARAMETERS-1'!$B$5:$J$44,5,FALSE)*VLOOKUP(ABSYLD2!AW$4,'[1]INTERNAL PARAMETERS-1'!$B$5:$J$44,6,FALSE)*VLOOKUP(ABSYLD2!AW$4,'[1]INTERNAL PARAMETERS-1'!$B$5:$J$44,3,FALSE) + ABSYLD1!AW84*(1-VLOOKUP(ABSYLD2!AW$4,'[1]INTERNAL PARAMETERS-1'!$B$5:$J$44,5,FALSE))*VLOOKUP(ABSYLD2!AW$4,'[1]INTERNAL PARAMETERS-1'!$B$5:$J$44,8,FALSE)*VLOOKUP(ABSYLD2!AW$4,'[1]INTERNAL PARAMETERS-1'!$B$5:$J$44,3,FALSE)</f>
        <v>3.7824179814373089</v>
      </c>
      <c r="AX84" s="47">
        <f>ABSYLD1!AX84*VLOOKUP(ABSYLD2!AX$4,'[1]INTERNAL PARAMETERS-1'!$B$5:$J$44,5,FALSE)*VLOOKUP(ABSYLD2!AX$4,'[1]INTERNAL PARAMETERS-1'!$B$5:$J$44,6,FALSE)*VLOOKUP(ABSYLD2!AX$4,'[1]INTERNAL PARAMETERS-1'!$B$5:$J$44,3,FALSE) + ABSYLD1!AX84*(1-VLOOKUP(ABSYLD2!AX$4,'[1]INTERNAL PARAMETERS-1'!$B$5:$J$44,5,FALSE))*VLOOKUP(ABSYLD2!AX$4,'[1]INTERNAL PARAMETERS-1'!$B$5:$J$44,8,FALSE)*VLOOKUP(ABSYLD2!AX$4,'[1]INTERNAL PARAMETERS-1'!$B$5:$J$44,3,FALSE)</f>
        <v>0</v>
      </c>
      <c r="AY84" s="47">
        <f>ABSYLD1!AY84*VLOOKUP(ABSYLD2!AY$4,'[1]INTERNAL PARAMETERS-1'!$B$5:$J$44,5,FALSE)*VLOOKUP(ABSYLD2!AY$4,'[1]INTERNAL PARAMETERS-1'!$B$5:$J$44,6,FALSE)*VLOOKUP(ABSYLD2!AY$4,'[1]INTERNAL PARAMETERS-1'!$B$5:$J$44,3,FALSE) + ABSYLD1!AY84*(1-VLOOKUP(ABSYLD2!AY$4,'[1]INTERNAL PARAMETERS-1'!$B$5:$J$44,5,FALSE))*VLOOKUP(ABSYLD2!AY$4,'[1]INTERNAL PARAMETERS-1'!$B$5:$J$44,8,FALSE)*VLOOKUP(ABSYLD2!AY$4,'[1]INTERNAL PARAMETERS-1'!$B$5:$J$44,3,FALSE)</f>
        <v>0</v>
      </c>
      <c r="AZ84" s="47">
        <f>ABSYLD1!AZ84*VLOOKUP(ABSYLD2!AZ$4,'[1]INTERNAL PARAMETERS-1'!$B$5:$J$44,5,FALSE)*VLOOKUP(ABSYLD2!AZ$4,'[1]INTERNAL PARAMETERS-1'!$B$5:$J$44,6,FALSE)*VLOOKUP(ABSYLD2!AZ$4,'[1]INTERNAL PARAMETERS-1'!$B$5:$J$44,3,FALSE) + ABSYLD1!AZ84*(1-VLOOKUP(ABSYLD2!AZ$4,'[1]INTERNAL PARAMETERS-1'!$B$5:$J$44,5,FALSE))*VLOOKUP(ABSYLD2!AZ$4,'[1]INTERNAL PARAMETERS-1'!$B$5:$J$44,8,FALSE)*VLOOKUP(ABSYLD2!AZ$4,'[1]INTERNAL PARAMETERS-1'!$B$5:$J$44,3,FALSE)</f>
        <v>0</v>
      </c>
      <c r="BA84" s="47">
        <f>ABSYLD1!BA84*VLOOKUP(ABSYLD2!BA$4,'[1]INTERNAL PARAMETERS-1'!$B$5:$J$44,5,FALSE)*VLOOKUP(ABSYLD2!BA$4,'[1]INTERNAL PARAMETERS-1'!$B$5:$J$44,6,FALSE)*VLOOKUP(ABSYLD2!BA$4,'[1]INTERNAL PARAMETERS-1'!$B$5:$J$44,3,FALSE) + ABSYLD1!BA84*(1-VLOOKUP(ABSYLD2!BA$4,'[1]INTERNAL PARAMETERS-1'!$B$5:$J$44,5,FALSE))*VLOOKUP(ABSYLD2!BA$4,'[1]INTERNAL PARAMETERS-1'!$B$5:$J$44,8,FALSE)*VLOOKUP(ABSYLD2!BA$4,'[1]INTERNAL PARAMETERS-1'!$B$5:$J$44,3,FALSE)</f>
        <v>1.3057876956774574</v>
      </c>
      <c r="BB84" s="47">
        <f>ABSYLD1!BB84*VLOOKUP(ABSYLD2!BB$4,'[1]INTERNAL PARAMETERS-1'!$B$5:$J$44,5,FALSE)*VLOOKUP(ABSYLD2!BB$4,'[1]INTERNAL PARAMETERS-1'!$B$5:$J$44,6,FALSE)*VLOOKUP(ABSYLD2!BB$4,'[1]INTERNAL PARAMETERS-1'!$B$5:$J$44,3,FALSE) + ABSYLD1!BB84*(1-VLOOKUP(ABSYLD2!BB$4,'[1]INTERNAL PARAMETERS-1'!$B$5:$J$44,5,FALSE))*VLOOKUP(ABSYLD2!BB$4,'[1]INTERNAL PARAMETERS-1'!$B$5:$J$44,8,FALSE)*VLOOKUP(ABSYLD2!BB$4,'[1]INTERNAL PARAMETERS-1'!$B$5:$J$44,3,FALSE)</f>
        <v>0.9152802457353475</v>
      </c>
      <c r="BC84" s="47">
        <f>ABSYLD1!BC84*VLOOKUP(ABSYLD2!BC$4,'[1]INTERNAL PARAMETERS-1'!$B$5:$J$44,5,FALSE)*VLOOKUP(ABSYLD2!BC$4,'[1]INTERNAL PARAMETERS-1'!$B$5:$J$44,6,FALSE)*VLOOKUP(ABSYLD2!BC$4,'[1]INTERNAL PARAMETERS-1'!$B$5:$J$44,3,FALSE) + ABSYLD1!BC84*(1-VLOOKUP(ABSYLD2!BC$4,'[1]INTERNAL PARAMETERS-1'!$B$5:$J$44,5,FALSE))*VLOOKUP(ABSYLD2!BC$4,'[1]INTERNAL PARAMETERS-1'!$B$5:$J$44,8,FALSE)*VLOOKUP(ABSYLD2!BC$4,'[1]INTERNAL PARAMETERS-1'!$B$5:$J$44,3,FALSE)</f>
        <v>1.6715766245669417</v>
      </c>
      <c r="BD84" s="47">
        <f>ABSYLD1!BD84*VLOOKUP(ABSYLD2!BD$4,'[1]INTERNAL PARAMETERS-1'!$B$5:$J$44,5,FALSE)*VLOOKUP(ABSYLD2!BD$4,'[1]INTERNAL PARAMETERS-1'!$B$5:$J$44,6,FALSE)*VLOOKUP(ABSYLD2!BD$4,'[1]INTERNAL PARAMETERS-1'!$B$5:$J$44,3,FALSE) + ABSYLD1!BD84*(1-VLOOKUP(ABSYLD2!BD$4,'[1]INTERNAL PARAMETERS-1'!$B$5:$J$44,5,FALSE))*VLOOKUP(ABSYLD2!BD$4,'[1]INTERNAL PARAMETERS-1'!$B$5:$J$44,8,FALSE)*VLOOKUP(ABSYLD2!BD$4,'[1]INTERNAL PARAMETERS-1'!$B$5:$J$44,3,FALSE)</f>
        <v>0.72278319791063184</v>
      </c>
      <c r="BE84" s="47">
        <f>ABSYLD1!BE84*VLOOKUP(ABSYLD2!BE$4,'[1]INTERNAL PARAMETERS-1'!$B$5:$J$44,5,FALSE)*VLOOKUP(ABSYLD2!BE$4,'[1]INTERNAL PARAMETERS-1'!$B$5:$J$44,6,FALSE)*VLOOKUP(ABSYLD2!BE$4,'[1]INTERNAL PARAMETERS-1'!$B$5:$J$44,3,FALSE) + ABSYLD1!BE84*(1-VLOOKUP(ABSYLD2!BE$4,'[1]INTERNAL PARAMETERS-1'!$B$5:$J$44,5,FALSE))*VLOOKUP(ABSYLD2!BE$4,'[1]INTERNAL PARAMETERS-1'!$B$5:$J$44,8,FALSE)*VLOOKUP(ABSYLD2!BE$4,'[1]INTERNAL PARAMETERS-1'!$B$5:$J$44,3,FALSE)</f>
        <v>1.3356452782050126</v>
      </c>
      <c r="BF84" s="47">
        <f>ABSYLD1!BF84*VLOOKUP(ABSYLD2!BF$4,'[1]INTERNAL PARAMETERS-1'!$B$5:$J$44,5,FALSE)*VLOOKUP(ABSYLD2!BF$4,'[1]INTERNAL PARAMETERS-1'!$B$5:$J$44,6,FALSE)*VLOOKUP(ABSYLD2!BF$4,'[1]INTERNAL PARAMETERS-1'!$B$5:$J$44,3,FALSE) + ABSYLD1!BF84*(1-VLOOKUP(ABSYLD2!BF$4,'[1]INTERNAL PARAMETERS-1'!$B$5:$J$44,5,FALSE))*VLOOKUP(ABSYLD2!BF$4,'[1]INTERNAL PARAMETERS-1'!$B$5:$J$44,8,FALSE)*VLOOKUP(ABSYLD2!BF$4,'[1]INTERNAL PARAMETERS-1'!$B$5:$J$44,3,FALSE)</f>
        <v>0</v>
      </c>
      <c r="BG84" s="47">
        <f>ABSYLD1!BG84*VLOOKUP(ABSYLD2!BG$4,'[1]INTERNAL PARAMETERS-1'!$B$5:$J$44,5,FALSE)*VLOOKUP(ABSYLD2!BG$4,'[1]INTERNAL PARAMETERS-1'!$B$5:$J$44,6,FALSE)*VLOOKUP(ABSYLD2!BG$4,'[1]INTERNAL PARAMETERS-1'!$B$5:$J$44,3,FALSE) + ABSYLD1!BG84*(1-VLOOKUP(ABSYLD2!BG$4,'[1]INTERNAL PARAMETERS-1'!$B$5:$J$44,5,FALSE))*VLOOKUP(ABSYLD2!BG$4,'[1]INTERNAL PARAMETERS-1'!$B$5:$J$44,8,FALSE)*VLOOKUP(ABSYLD2!BG$4,'[1]INTERNAL PARAMETERS-1'!$B$5:$J$44,3,FALSE)</f>
        <v>0.59503191538243794</v>
      </c>
      <c r="BH84" s="47">
        <f>ABSYLD1!BH84*VLOOKUP(ABSYLD2!BH$4,'[1]INTERNAL PARAMETERS-1'!$B$5:$J$44,5,FALSE)*VLOOKUP(ABSYLD2!BH$4,'[1]INTERNAL PARAMETERS-1'!$B$5:$J$44,6,FALSE)*VLOOKUP(ABSYLD2!BH$4,'[1]INTERNAL PARAMETERS-1'!$B$5:$J$44,3,FALSE) + ABSYLD1!BH84*(1-VLOOKUP(ABSYLD2!BH$4,'[1]INTERNAL PARAMETERS-1'!$B$5:$J$44,5,FALSE))*VLOOKUP(ABSYLD2!BH$4,'[1]INTERNAL PARAMETERS-1'!$B$5:$J$44,8,FALSE)*VLOOKUP(ABSYLD2!BH$4,'[1]INTERNAL PARAMETERS-1'!$B$5:$J$44,3,FALSE)</f>
        <v>4.1262092890960002E-3</v>
      </c>
      <c r="BI84" s="47">
        <f>ABSYLD1!BI84*VLOOKUP(ABSYLD2!BI$4,'[1]INTERNAL PARAMETERS-1'!$B$5:$J$44,5,FALSE)*VLOOKUP(ABSYLD2!BI$4,'[1]INTERNAL PARAMETERS-1'!$B$5:$J$44,6,FALSE)*VLOOKUP(ABSYLD2!BI$4,'[1]INTERNAL PARAMETERS-1'!$B$5:$J$44,3,FALSE) + ABSYLD1!BI84*(1-VLOOKUP(ABSYLD2!BI$4,'[1]INTERNAL PARAMETERS-1'!$B$5:$J$44,5,FALSE))*VLOOKUP(ABSYLD2!BI$4,'[1]INTERNAL PARAMETERS-1'!$B$5:$J$44,8,FALSE)*VLOOKUP(ABSYLD2!BI$4,'[1]INTERNAL PARAMETERS-1'!$B$5:$J$44,3,FALSE)</f>
        <v>0</v>
      </c>
      <c r="BJ84" s="47">
        <f>ABSYLD1!BJ84*VLOOKUP(ABSYLD2!BJ$4,'[1]INTERNAL PARAMETERS-1'!$B$5:$J$44,5,FALSE)*VLOOKUP(ABSYLD2!BJ$4,'[1]INTERNAL PARAMETERS-1'!$B$5:$J$44,6,FALSE)*VLOOKUP(ABSYLD2!BJ$4,'[1]INTERNAL PARAMETERS-1'!$B$5:$J$44,3,FALSE) + ABSYLD1!BJ84*(1-VLOOKUP(ABSYLD2!BJ$4,'[1]INTERNAL PARAMETERS-1'!$B$5:$J$44,5,FALSE))*VLOOKUP(ABSYLD2!BJ$4,'[1]INTERNAL PARAMETERS-1'!$B$5:$J$44,8,FALSE)*VLOOKUP(ABSYLD2!BJ$4,'[1]INTERNAL PARAMETERS-1'!$B$5:$J$44,3,FALSE)</f>
        <v>0.26704682826082277</v>
      </c>
      <c r="BK84" s="47">
        <f>ABSYLD1!BK84*VLOOKUP(ABSYLD2!BK$4,'[1]INTERNAL PARAMETERS-1'!$B$5:$J$44,5,FALSE)*VLOOKUP(ABSYLD2!BK$4,'[1]INTERNAL PARAMETERS-1'!$B$5:$J$44,6,FALSE)*VLOOKUP(ABSYLD2!BK$4,'[1]INTERNAL PARAMETERS-1'!$B$5:$J$44,3,FALSE) + ABSYLD1!BK84*(1-VLOOKUP(ABSYLD2!BK$4,'[1]INTERNAL PARAMETERS-1'!$B$5:$J$44,5,FALSE))*VLOOKUP(ABSYLD2!BK$4,'[1]INTERNAL PARAMETERS-1'!$B$5:$J$44,8,FALSE)*VLOOKUP(ABSYLD2!BK$4,'[1]INTERNAL PARAMETERS-1'!$B$5:$J$44,3,FALSE)</f>
        <v>0.33477111751291311</v>
      </c>
      <c r="BL84" s="47">
        <f>ABSYLD1!BL84*VLOOKUP(ABSYLD2!BL$4,'[1]INTERNAL PARAMETERS-1'!$B$5:$J$44,5,FALSE)*VLOOKUP(ABSYLD2!BL$4,'[1]INTERNAL PARAMETERS-1'!$B$5:$J$44,6,FALSE)*VLOOKUP(ABSYLD2!BL$4,'[1]INTERNAL PARAMETERS-1'!$B$5:$J$44,3,FALSE) + ABSYLD1!BL84*(1-VLOOKUP(ABSYLD2!BL$4,'[1]INTERNAL PARAMETERS-1'!$B$5:$J$44,5,FALSE))*VLOOKUP(ABSYLD2!BL$4,'[1]INTERNAL PARAMETERS-1'!$B$5:$J$44,8,FALSE)*VLOOKUP(ABSYLD2!BL$4,'[1]INTERNAL PARAMETERS-1'!$B$5:$J$44,3,FALSE)</f>
        <v>0.93466070133329104</v>
      </c>
      <c r="BM84" s="47">
        <f>ABSYLD1!BM84*VLOOKUP(ABSYLD2!BM$4,'[1]INTERNAL PARAMETERS-1'!$B$5:$J$44,5,FALSE)*VLOOKUP(ABSYLD2!BM$4,'[1]INTERNAL PARAMETERS-1'!$B$5:$J$44,6,FALSE)*VLOOKUP(ABSYLD2!BM$4,'[1]INTERNAL PARAMETERS-1'!$B$5:$J$44,3,FALSE) + ABSYLD1!BM84*(1-VLOOKUP(ABSYLD2!BM$4,'[1]INTERNAL PARAMETERS-1'!$B$5:$J$44,5,FALSE))*VLOOKUP(ABSYLD2!BM$4,'[1]INTERNAL PARAMETERS-1'!$B$5:$J$44,8,FALSE)*VLOOKUP(ABSYLD2!BM$4,'[1]INTERNAL PARAMETERS-1'!$B$5:$J$44,3,FALSE)</f>
        <v>0.27418853383521569</v>
      </c>
      <c r="BN84" s="47">
        <f>ABSYLD1!BN84*VLOOKUP(ABSYLD2!BN$4,'[1]INTERNAL PARAMETERS-1'!$B$5:$J$44,5,FALSE)*VLOOKUP(ABSYLD2!BN$4,'[1]INTERNAL PARAMETERS-1'!$B$5:$J$44,6,FALSE)*VLOOKUP(ABSYLD2!BN$4,'[1]INTERNAL PARAMETERS-1'!$B$5:$J$44,3,FALSE) + ABSYLD1!BN84*(1-VLOOKUP(ABSYLD2!BN$4,'[1]INTERNAL PARAMETERS-1'!$B$5:$J$44,5,FALSE))*VLOOKUP(ABSYLD2!BN$4,'[1]INTERNAL PARAMETERS-1'!$B$5:$J$44,8,FALSE)*VLOOKUP(ABSYLD2!BN$4,'[1]INTERNAL PARAMETERS-1'!$B$5:$J$44,3,FALSE)</f>
        <v>0.34808991549590707</v>
      </c>
      <c r="BO84" s="47">
        <f>ABSYLD1!BO84*VLOOKUP(ABSYLD2!BO$4,'[1]INTERNAL PARAMETERS-1'!$B$5:$J$44,5,FALSE)*VLOOKUP(ABSYLD2!BO$4,'[1]INTERNAL PARAMETERS-1'!$B$5:$J$44,6,FALSE)*VLOOKUP(ABSYLD2!BO$4,'[1]INTERNAL PARAMETERS-1'!$B$5:$J$44,3,FALSE) + ABSYLD1!BO84*(1-VLOOKUP(ABSYLD2!BO$4,'[1]INTERNAL PARAMETERS-1'!$B$5:$J$44,5,FALSE))*VLOOKUP(ABSYLD2!BO$4,'[1]INTERNAL PARAMETERS-1'!$B$5:$J$44,8,FALSE)*VLOOKUP(ABSYLD2!BO$4,'[1]INTERNAL PARAMETERS-1'!$B$5:$J$44,3,FALSE)</f>
        <v>0.28700574202839235</v>
      </c>
      <c r="BP84" s="47">
        <f>ABSYLD1!BP84*VLOOKUP(ABSYLD2!BP$4,'[1]INTERNAL PARAMETERS-1'!$B$5:$J$44,5,FALSE)*VLOOKUP(ABSYLD2!BP$4,'[1]INTERNAL PARAMETERS-1'!$B$5:$J$44,6,FALSE)*VLOOKUP(ABSYLD2!BP$4,'[1]INTERNAL PARAMETERS-1'!$B$5:$J$44,3,FALSE) + ABSYLD1!BP84*(1-VLOOKUP(ABSYLD2!BP$4,'[1]INTERNAL PARAMETERS-1'!$B$5:$J$44,5,FALSE))*VLOOKUP(ABSYLD2!BP$4,'[1]INTERNAL PARAMETERS-1'!$B$5:$J$44,8,FALSE)*VLOOKUP(ABSYLD2!BP$4,'[1]INTERNAL PARAMETERS-1'!$B$5:$J$44,3,FALSE)</f>
        <v>2.6039225154319549E-2</v>
      </c>
      <c r="BQ84" s="47">
        <f>ABSYLD1!BQ84*VLOOKUP(ABSYLD2!BQ$4,'[1]INTERNAL PARAMETERS-1'!$B$5:$J$44,5,FALSE)*VLOOKUP(ABSYLD2!BQ$4,'[1]INTERNAL PARAMETERS-1'!$B$5:$J$44,6,FALSE)*VLOOKUP(ABSYLD2!BQ$4,'[1]INTERNAL PARAMETERS-1'!$B$5:$J$44,3,FALSE) + ABSYLD1!BQ84*(1-VLOOKUP(ABSYLD2!BQ$4,'[1]INTERNAL PARAMETERS-1'!$B$5:$J$44,5,FALSE))*VLOOKUP(ABSYLD2!BQ$4,'[1]INTERNAL PARAMETERS-1'!$B$5:$J$44,8,FALSE)*VLOOKUP(ABSYLD2!BQ$4,'[1]INTERNAL PARAMETERS-1'!$B$5:$J$44,3,FALSE)</f>
        <v>1.1206797279380423</v>
      </c>
      <c r="BR84" s="47">
        <f>ABSYLD1!BR84*VLOOKUP(ABSYLD2!BR$4,'[1]INTERNAL PARAMETERS-1'!$B$5:$J$44,5,FALSE)*VLOOKUP(ABSYLD2!BR$4,'[1]INTERNAL PARAMETERS-1'!$B$5:$J$44,6,FALSE)*VLOOKUP(ABSYLD2!BR$4,'[1]INTERNAL PARAMETERS-1'!$B$5:$J$44,3,FALSE) + ABSYLD1!BR84*(1-VLOOKUP(ABSYLD2!BR$4,'[1]INTERNAL PARAMETERS-1'!$B$5:$J$44,5,FALSE))*VLOOKUP(ABSYLD2!BR$4,'[1]INTERNAL PARAMETERS-1'!$B$5:$J$44,8,FALSE)*VLOOKUP(ABSYLD2!BR$4,'[1]INTERNAL PARAMETERS-1'!$B$5:$J$44,3,FALSE)</f>
        <v>4.609595254875043E-2</v>
      </c>
      <c r="BS84" s="47">
        <f>ABSYLD1!BS84*VLOOKUP(ABSYLD2!BS$4,'[1]INTERNAL PARAMETERS-1'!$B$5:$J$44,5,FALSE)*VLOOKUP(ABSYLD2!BS$4,'[1]INTERNAL PARAMETERS-1'!$B$5:$J$44,6,FALSE)*VLOOKUP(ABSYLD2!BS$4,'[1]INTERNAL PARAMETERS-1'!$B$5:$J$44,3,FALSE) + ABSYLD1!BS84*(1-VLOOKUP(ABSYLD2!BS$4,'[1]INTERNAL PARAMETERS-1'!$B$5:$J$44,5,FALSE))*VLOOKUP(ABSYLD2!BS$4,'[1]INTERNAL PARAMETERS-1'!$B$5:$J$44,8,FALSE)*VLOOKUP(ABSYLD2!BS$4,'[1]INTERNAL PARAMETERS-1'!$B$5:$J$44,3,FALSE)</f>
        <v>2.9675663421983851E-3</v>
      </c>
      <c r="BT84" s="47">
        <f>ABSYLD1!BT84*VLOOKUP(ABSYLD2!BT$4,'[1]INTERNAL PARAMETERS-1'!$B$5:$J$44,5,FALSE)*VLOOKUP(ABSYLD2!BT$4,'[1]INTERNAL PARAMETERS-1'!$B$5:$J$44,6,FALSE)*VLOOKUP(ABSYLD2!BT$4,'[1]INTERNAL PARAMETERS-1'!$B$5:$J$44,3,FALSE) + ABSYLD1!BT84*(1-VLOOKUP(ABSYLD2!BT$4,'[1]INTERNAL PARAMETERS-1'!$B$5:$J$44,5,FALSE))*VLOOKUP(ABSYLD2!BT$4,'[1]INTERNAL PARAMETERS-1'!$B$5:$J$44,8,FALSE)*VLOOKUP(ABSYLD2!BT$4,'[1]INTERNAL PARAMETERS-1'!$B$5:$J$44,3,FALSE)</f>
        <v>0</v>
      </c>
      <c r="BU84" s="47">
        <f>ABSYLD1!BU84*VLOOKUP(ABSYLD2!BU$4,'[1]INTERNAL PARAMETERS-1'!$B$5:$J$44,5,FALSE)*VLOOKUP(ABSYLD2!BU$4,'[1]INTERNAL PARAMETERS-1'!$B$5:$J$44,6,FALSE)*VLOOKUP(ABSYLD2!BU$4,'[1]INTERNAL PARAMETERS-1'!$B$5:$J$44,3,FALSE) + ABSYLD1!BU84*(1-VLOOKUP(ABSYLD2!BU$4,'[1]INTERNAL PARAMETERS-1'!$B$5:$J$44,5,FALSE))*VLOOKUP(ABSYLD2!BU$4,'[1]INTERNAL PARAMETERS-1'!$B$5:$J$44,8,FALSE)*VLOOKUP(ABSYLD2!BU$4,'[1]INTERNAL PARAMETERS-1'!$B$5:$J$44,3,FALSE)</f>
        <v>0</v>
      </c>
      <c r="BV84" s="47">
        <f>ABSYLD1!BV84*VLOOKUP(ABSYLD2!BV$4,'[1]INTERNAL PARAMETERS-1'!$B$5:$J$44,5,FALSE)*VLOOKUP(ABSYLD2!BV$4,'[1]INTERNAL PARAMETERS-1'!$B$5:$J$44,6,FALSE)*VLOOKUP(ABSYLD2!BV$4,'[1]INTERNAL PARAMETERS-1'!$B$5:$J$44,3,FALSE) + ABSYLD1!BV84*(1-VLOOKUP(ABSYLD2!BV$4,'[1]INTERNAL PARAMETERS-1'!$B$5:$J$44,5,FALSE))*VLOOKUP(ABSYLD2!BV$4,'[1]INTERNAL PARAMETERS-1'!$B$5:$J$44,8,FALSE)*VLOOKUP(ABSYLD2!BV$4,'[1]INTERNAL PARAMETERS-1'!$B$5:$J$44,3,FALSE)</f>
        <v>0</v>
      </c>
      <c r="BW84" s="47">
        <f>ABSYLD1!BW84*VLOOKUP(ABSYLD2!BW$4,'[1]INTERNAL PARAMETERS-1'!$B$5:$J$44,5,FALSE)*VLOOKUP(ABSYLD2!BW$4,'[1]INTERNAL PARAMETERS-1'!$B$5:$J$44,6,FALSE)*VLOOKUP(ABSYLD2!BW$4,'[1]INTERNAL PARAMETERS-1'!$B$5:$J$44,3,FALSE) + ABSYLD1!BW84*(1-VLOOKUP(ABSYLD2!BW$4,'[1]INTERNAL PARAMETERS-1'!$B$5:$J$44,5,FALSE))*VLOOKUP(ABSYLD2!BW$4,'[1]INTERNAL PARAMETERS-1'!$B$5:$J$44,8,FALSE)*VLOOKUP(ABSYLD2!BW$4,'[1]INTERNAL PARAMETERS-1'!$B$5:$J$44,3,FALSE)</f>
        <v>0</v>
      </c>
      <c r="BX84" s="47">
        <f>ABSYLD1!BX84*VLOOKUP(ABSYLD2!BX$4,'[1]INTERNAL PARAMETERS-1'!$B$5:$J$44,5,FALSE)*VLOOKUP(ABSYLD2!BX$4,'[1]INTERNAL PARAMETERS-1'!$B$5:$J$44,6,FALSE)*VLOOKUP(ABSYLD2!BX$4,'[1]INTERNAL PARAMETERS-1'!$B$5:$J$44,3,FALSE) + ABSYLD1!BX84*(1-VLOOKUP(ABSYLD2!BX$4,'[1]INTERNAL PARAMETERS-1'!$B$5:$J$44,5,FALSE))*VLOOKUP(ABSYLD2!BX$4,'[1]INTERNAL PARAMETERS-1'!$B$5:$J$44,8,FALSE)*VLOOKUP(ABSYLD2!BX$4,'[1]INTERNAL PARAMETERS-1'!$B$5:$J$44,3,FALSE)</f>
        <v>0</v>
      </c>
      <c r="BY84" s="47">
        <f>ABSYLD1!BY84*VLOOKUP(ABSYLD2!BY$4,'[1]INTERNAL PARAMETERS-1'!$B$5:$J$44,5,FALSE)*VLOOKUP(ABSYLD2!BY$4,'[1]INTERNAL PARAMETERS-1'!$B$5:$J$44,6,FALSE)*VLOOKUP(ABSYLD2!BY$4,'[1]INTERNAL PARAMETERS-1'!$B$5:$J$44,3,FALSE) + ABSYLD1!BY84*(1-VLOOKUP(ABSYLD2!BY$4,'[1]INTERNAL PARAMETERS-1'!$B$5:$J$44,5,FALSE))*VLOOKUP(ABSYLD2!BY$4,'[1]INTERNAL PARAMETERS-1'!$B$5:$J$44,8,FALSE)*VLOOKUP(ABSYLD2!BY$4,'[1]INTERNAL PARAMETERS-1'!$B$5:$J$44,3,FALSE)</f>
        <v>0</v>
      </c>
      <c r="BZ84" s="47">
        <f>ABSYLD1!BZ84*VLOOKUP(ABSYLD2!BZ$4,'[1]INTERNAL PARAMETERS-1'!$B$5:$J$44,5,FALSE)*VLOOKUP(ABSYLD2!BZ$4,'[1]INTERNAL PARAMETERS-1'!$B$5:$J$44,6,FALSE)*VLOOKUP(ABSYLD2!BZ$4,'[1]INTERNAL PARAMETERS-1'!$B$5:$J$44,3,FALSE) + ABSYLD1!BZ84*(1-VLOOKUP(ABSYLD2!BZ$4,'[1]INTERNAL PARAMETERS-1'!$B$5:$J$44,5,FALSE))*VLOOKUP(ABSYLD2!BZ$4,'[1]INTERNAL PARAMETERS-1'!$B$5:$J$44,8,FALSE)*VLOOKUP(ABSYLD2!BZ$4,'[1]INTERNAL PARAMETERS-1'!$B$5:$J$44,3,FALSE)</f>
        <v>3.3916185848205326E-3</v>
      </c>
      <c r="CA84" s="47">
        <f>ABSYLD1!CA84*VLOOKUP(ABSYLD2!CA$4,'[1]INTERNAL PARAMETERS-1'!$B$5:$J$44,5,FALSE)*VLOOKUP(ABSYLD2!CA$4,'[1]INTERNAL PARAMETERS-1'!$B$5:$J$44,6,FALSE)*VLOOKUP(ABSYLD2!CA$4,'[1]INTERNAL PARAMETERS-1'!$B$5:$J$44,3,FALSE) + ABSYLD1!CA84*(1-VLOOKUP(ABSYLD2!CA$4,'[1]INTERNAL PARAMETERS-1'!$B$5:$J$44,5,FALSE))*VLOOKUP(ABSYLD2!CA$4,'[1]INTERNAL PARAMETERS-1'!$B$5:$J$44,8,FALSE)*VLOOKUP(ABSYLD2!CA$4,'[1]INTERNAL PARAMETERS-1'!$B$5:$J$44,3,FALSE)</f>
        <v>0</v>
      </c>
      <c r="CB84" s="47">
        <f>ABSYLD1!CB84*VLOOKUP(ABSYLD2!CB$4,'[1]INTERNAL PARAMETERS-1'!$B$5:$J$44,5,FALSE)*VLOOKUP(ABSYLD2!CB$4,'[1]INTERNAL PARAMETERS-1'!$B$5:$J$44,6,FALSE)*VLOOKUP(ABSYLD2!CB$4,'[1]INTERNAL PARAMETERS-1'!$B$5:$J$44,3,FALSE) + ABSYLD1!CB84*(1-VLOOKUP(ABSYLD2!CB$4,'[1]INTERNAL PARAMETERS-1'!$B$5:$J$44,5,FALSE))*VLOOKUP(ABSYLD2!CB$4,'[1]INTERNAL PARAMETERS-1'!$B$5:$J$44,8,FALSE)*VLOOKUP(ABSYLD2!CB$4,'[1]INTERNAL PARAMETERS-1'!$B$5:$J$44,3,FALSE)</f>
        <v>0</v>
      </c>
      <c r="CC84" s="47">
        <f>ABSYLD1!CC84*VLOOKUP(ABSYLD2!CC$4,'[1]INTERNAL PARAMETERS-1'!$B$5:$J$44,5,FALSE)*VLOOKUP(ABSYLD2!CC$4,'[1]INTERNAL PARAMETERS-1'!$B$5:$J$44,6,FALSE)*VLOOKUP(ABSYLD2!CC$4,'[1]INTERNAL PARAMETERS-1'!$B$5:$J$44,3,FALSE) + ABSYLD1!CC84*(1-VLOOKUP(ABSYLD2!CC$4,'[1]INTERNAL PARAMETERS-1'!$B$5:$J$44,5,FALSE))*VLOOKUP(ABSYLD2!CC$4,'[1]INTERNAL PARAMETERS-1'!$B$5:$J$44,8,FALSE)*VLOOKUP(ABSYLD2!CC$4,'[1]INTERNAL PARAMETERS-1'!$B$5:$J$44,3,FALSE)</f>
        <v>6.1785073772650531E-3</v>
      </c>
      <c r="CD84" s="47">
        <f>ABSYLD1!CD84*VLOOKUP(ABSYLD2!CD$4,'[1]INTERNAL PARAMETERS-1'!$B$5:$J$44,5,FALSE)*VLOOKUP(ABSYLD2!CD$4,'[1]INTERNAL PARAMETERS-1'!$B$5:$J$44,6,FALSE)*VLOOKUP(ABSYLD2!CD$4,'[1]INTERNAL PARAMETERS-1'!$B$5:$J$44,3,FALSE) + ABSYLD1!CD84*(1-VLOOKUP(ABSYLD2!CD$4,'[1]INTERNAL PARAMETERS-1'!$B$5:$J$44,5,FALSE))*VLOOKUP(ABSYLD2!CD$4,'[1]INTERNAL PARAMETERS-1'!$B$5:$J$44,8,FALSE)*VLOOKUP(ABSYLD2!CD$4,'[1]INTERNAL PARAMETERS-1'!$B$5:$J$44,3,FALSE)</f>
        <v>1.7713970453077044E-2</v>
      </c>
      <c r="CE84" s="47">
        <f>ABSYLD1!CE84*VLOOKUP(ABSYLD2!CE$4,'[1]INTERNAL PARAMETERS-1'!$B$5:$J$44,5,FALSE)*VLOOKUP(ABSYLD2!CE$4,'[1]INTERNAL PARAMETERS-1'!$B$5:$J$44,6,FALSE)*VLOOKUP(ABSYLD2!CE$4,'[1]INTERNAL PARAMETERS-1'!$B$5:$J$44,3,FALSE) + ABSYLD1!CE84*(1-VLOOKUP(ABSYLD2!CE$4,'[1]INTERNAL PARAMETERS-1'!$B$5:$J$44,5,FALSE))*VLOOKUP(ABSYLD2!CE$4,'[1]INTERNAL PARAMETERS-1'!$B$5:$J$44,8,FALSE)*VLOOKUP(ABSYLD2!CE$4,'[1]INTERNAL PARAMETERS-1'!$B$5:$J$44,3,FALSE)</f>
        <v>2.4995581392464744E-2</v>
      </c>
      <c r="CF84" s="47">
        <f>ABSYLD1!CF84*VLOOKUP(ABSYLD2!CF$4,'[1]INTERNAL PARAMETERS-1'!$B$5:$J$44,5,FALSE)*VLOOKUP(ABSYLD2!CF$4,'[1]INTERNAL PARAMETERS-1'!$B$5:$J$44,6,FALSE)*VLOOKUP(ABSYLD2!CF$4,'[1]INTERNAL PARAMETERS-1'!$B$5:$J$44,3,FALSE) + ABSYLD1!CF84*(1-VLOOKUP(ABSYLD2!CF$4,'[1]INTERNAL PARAMETERS-1'!$B$5:$J$44,5,FALSE))*VLOOKUP(ABSYLD2!CF$4,'[1]INTERNAL PARAMETERS-1'!$B$5:$J$44,8,FALSE)*VLOOKUP(ABSYLD2!CF$4,'[1]INTERNAL PARAMETERS-1'!$B$5:$J$44,3,FALSE)</f>
        <v>1.0937146232254773E-2</v>
      </c>
      <c r="CG84" s="47">
        <f>ABSYLD1!CG84*VLOOKUP(ABSYLD2!CG$4,'[1]INTERNAL PARAMETERS-1'!$B$5:$J$44,5,FALSE)*VLOOKUP(ABSYLD2!CG$4,'[1]INTERNAL PARAMETERS-1'!$B$5:$J$44,6,FALSE)*VLOOKUP(ABSYLD2!CG$4,'[1]INTERNAL PARAMETERS-1'!$B$5:$J$44,3,FALSE) + ABSYLD1!CG84*(1-VLOOKUP(ABSYLD2!CG$4,'[1]INTERNAL PARAMETERS-1'!$B$5:$J$44,5,FALSE))*VLOOKUP(ABSYLD2!CG$4,'[1]INTERNAL PARAMETERS-1'!$B$5:$J$44,8,FALSE)*VLOOKUP(ABSYLD2!CG$4,'[1]INTERNAL PARAMETERS-1'!$B$5:$J$44,3,FALSE)</f>
        <v>0</v>
      </c>
      <c r="CH84" s="46">
        <f>ABSYLD1!CH84*VLOOKUP(ABSYLD2!CH$4,'[1]INTERNAL PARAMETERS-1'!$B$5:$J$44,5,FALSE)*VLOOKUP(ABSYLD2!CH$4,'[1]INTERNAL PARAMETERS-1'!$B$5:$J$44,6,FALSE)*VLOOKUP(ABSYLD2!CH$4,'[1]INTERNAL PARAMETERS-1'!$B$5:$J$44,3,FALSE) + ABSYLD1!CH84*(1-VLOOKUP(ABSYLD2!CH$4,'[1]INTERNAL PARAMETERS-1'!$B$5:$J$44,5,FALSE))*VLOOKUP(ABSYLD2!CH$4,'[1]INTERNAL PARAMETERS-1'!$B$5:$J$44,8,FALSE)*VLOOKUP(ABSYLD2!CH$4,'[1]INTERNAL PARAMETERS-1'!$B$5:$J$44,3,FALSE)</f>
        <v>0</v>
      </c>
      <c r="CJ84" s="48">
        <f t="shared" si="2"/>
        <v>750.43858799789757</v>
      </c>
      <c r="CK84" s="46">
        <f t="shared" si="3"/>
        <v>14.037411282693968</v>
      </c>
    </row>
    <row r="85" spans="2:89">
      <c r="B85" s="61" t="s">
        <v>10</v>
      </c>
      <c r="C85" s="60" t="s">
        <v>89</v>
      </c>
      <c r="D85" s="60" t="s">
        <v>80</v>
      </c>
      <c r="E85" s="137">
        <f>ABS!AL85</f>
        <v>1157.9061609046319</v>
      </c>
      <c r="F85" s="62">
        <f>'[1]INTERNAL PARAMETERS-1'!M13</f>
        <v>44.225000000000001</v>
      </c>
      <c r="G85" s="48">
        <f>ABSYLD1!G85*VLOOKUP(ABSYLD2!G$4,'[1]INTERNAL PARAMETERS-1'!$B$5:$J$44,5,FALSE)*VLOOKUP(ABSYLD2!G$4,'[1]INTERNAL PARAMETERS-1'!$B$5:$J$44,7,FALSE)*ABSYLD2!$F85 + ABSYLD1!G85*(1-VLOOKUP(ABSYLD2!G$4,'[1]INTERNAL PARAMETERS-1'!$B$5:$J$44,5,FALSE))*VLOOKUP(ABSYLD2!G$4,'[1]INTERNAL PARAMETERS-1'!$B$5:$J$44,9,FALSE)*ABSYLD2!$F85</f>
        <v>226.87666529659697</v>
      </c>
      <c r="H85" s="47">
        <f>ABSYLD1!H85*VLOOKUP(ABSYLD2!H$4,'[1]INTERNAL PARAMETERS-1'!$B$5:$J$44,5,FALSE)*VLOOKUP(ABSYLD2!H$4,'[1]INTERNAL PARAMETERS-1'!$B$5:$J$44,7,FALSE)*ABSYLD2!$F85 + ABSYLD1!H85*(1-VLOOKUP(ABSYLD2!H$4,'[1]INTERNAL PARAMETERS-1'!$B$5:$J$44,5,FALSE))*VLOOKUP(ABSYLD2!H$4,'[1]INTERNAL PARAMETERS-1'!$B$5:$J$44,9,FALSE)*ABSYLD2!$F85</f>
        <v>109.19900429039258</v>
      </c>
      <c r="I85" s="47">
        <f>ABSYLD1!I85*VLOOKUP(ABSYLD2!I$4,'[1]INTERNAL PARAMETERS-1'!$B$5:$J$44,5,FALSE)*VLOOKUP(ABSYLD2!I$4,'[1]INTERNAL PARAMETERS-1'!$B$5:$J$44,7,FALSE)*ABSYLD2!$F85 + ABSYLD1!I85*(1-VLOOKUP(ABSYLD2!I$4,'[1]INTERNAL PARAMETERS-1'!$B$5:$J$44,5,FALSE))*VLOOKUP(ABSYLD2!I$4,'[1]INTERNAL PARAMETERS-1'!$B$5:$J$44,9,FALSE)*ABSYLD2!$F85</f>
        <v>111.68264062148994</v>
      </c>
      <c r="J85" s="47">
        <f>ABSYLD1!J85*VLOOKUP(ABSYLD2!J$4,'[1]INTERNAL PARAMETERS-1'!$B$5:$J$44,5,FALSE)*VLOOKUP(ABSYLD2!J$4,'[1]INTERNAL PARAMETERS-1'!$B$5:$J$44,7,FALSE)*ABSYLD2!$F85 + ABSYLD1!J85*(1-VLOOKUP(ABSYLD2!J$4,'[1]INTERNAL PARAMETERS-1'!$B$5:$J$44,5,FALSE))*VLOOKUP(ABSYLD2!J$4,'[1]INTERNAL PARAMETERS-1'!$B$5:$J$44,9,FALSE)*ABSYLD2!$F85</f>
        <v>0</v>
      </c>
      <c r="K85" s="47">
        <f>ABSYLD1!K85*VLOOKUP(ABSYLD2!K$4,'[1]INTERNAL PARAMETERS-1'!$B$5:$J$44,5,FALSE)*VLOOKUP(ABSYLD2!K$4,'[1]INTERNAL PARAMETERS-1'!$B$5:$J$44,7,FALSE)*ABSYLD2!$F85 + ABSYLD1!K85*(1-VLOOKUP(ABSYLD2!K$4,'[1]INTERNAL PARAMETERS-1'!$B$5:$J$44,5,FALSE))*VLOOKUP(ABSYLD2!K$4,'[1]INTERNAL PARAMETERS-1'!$B$5:$J$44,9,FALSE)*ABSYLD2!$F85</f>
        <v>1.464893093627589</v>
      </c>
      <c r="L85" s="47">
        <f>ABSYLD1!L85*VLOOKUP(ABSYLD2!L$4,'[1]INTERNAL PARAMETERS-1'!$B$5:$J$44,5,FALSE)*VLOOKUP(ABSYLD2!L$4,'[1]INTERNAL PARAMETERS-1'!$B$5:$J$44,7,FALSE)*ABSYLD2!$F85 + ABSYLD1!L85*(1-VLOOKUP(ABSYLD2!L$4,'[1]INTERNAL PARAMETERS-1'!$B$5:$J$44,5,FALSE))*VLOOKUP(ABSYLD2!L$4,'[1]INTERNAL PARAMETERS-1'!$B$5:$J$44,9,FALSE)*ABSYLD2!$F85</f>
        <v>0</v>
      </c>
      <c r="M85" s="47">
        <f>ABSYLD1!M85*VLOOKUP(ABSYLD2!M$4,'[1]INTERNAL PARAMETERS-1'!$B$5:$J$44,5,FALSE)*VLOOKUP(ABSYLD2!M$4,'[1]INTERNAL PARAMETERS-1'!$B$5:$J$44,7,FALSE)*ABSYLD2!$F85 + ABSYLD1!M85*(1-VLOOKUP(ABSYLD2!M$4,'[1]INTERNAL PARAMETERS-1'!$B$5:$J$44,5,FALSE))*VLOOKUP(ABSYLD2!M$4,'[1]INTERNAL PARAMETERS-1'!$B$5:$J$44,9,FALSE)*ABSYLD2!$F85</f>
        <v>4.2321960519586268</v>
      </c>
      <c r="N85" s="47">
        <f>ABSYLD1!N85*VLOOKUP(ABSYLD2!N$4,'[1]INTERNAL PARAMETERS-1'!$B$5:$J$44,5,FALSE)*VLOOKUP(ABSYLD2!N$4,'[1]INTERNAL PARAMETERS-1'!$B$5:$J$44,7,FALSE)*ABSYLD2!$F85 + ABSYLD1!N85*(1-VLOOKUP(ABSYLD2!N$4,'[1]INTERNAL PARAMETERS-1'!$B$5:$J$44,5,FALSE))*VLOOKUP(ABSYLD2!N$4,'[1]INTERNAL PARAMETERS-1'!$B$5:$J$44,9,FALSE)*ABSYLD2!$F85</f>
        <v>0.4991180327886805</v>
      </c>
      <c r="O85" s="47">
        <f>ABSYLD1!O85*VLOOKUP(ABSYLD2!O$4,'[1]INTERNAL PARAMETERS-1'!$B$5:$J$44,5,FALSE)*VLOOKUP(ABSYLD2!O$4,'[1]INTERNAL PARAMETERS-1'!$B$5:$J$44,7,FALSE)*ABSYLD2!$F85 + ABSYLD1!O85*(1-VLOOKUP(ABSYLD2!O$4,'[1]INTERNAL PARAMETERS-1'!$B$5:$J$44,5,FALSE))*VLOOKUP(ABSYLD2!O$4,'[1]INTERNAL PARAMETERS-1'!$B$5:$J$44,9,FALSE)*ABSYLD2!$F85</f>
        <v>0</v>
      </c>
      <c r="P85" s="47">
        <f>ABSYLD1!P85*VLOOKUP(ABSYLD2!P$4,'[1]INTERNAL PARAMETERS-1'!$B$5:$J$44,5,FALSE)*VLOOKUP(ABSYLD2!P$4,'[1]INTERNAL PARAMETERS-1'!$B$5:$J$44,7,FALSE)*ABSYLD2!$F85 + ABSYLD1!P85*(1-VLOOKUP(ABSYLD2!P$4,'[1]INTERNAL PARAMETERS-1'!$B$5:$J$44,5,FALSE))*VLOOKUP(ABSYLD2!P$4,'[1]INTERNAL PARAMETERS-1'!$B$5:$J$44,9,FALSE)*ABSYLD2!$F85</f>
        <v>0</v>
      </c>
      <c r="Q85" s="47">
        <f>ABSYLD1!Q85*VLOOKUP(ABSYLD2!Q$4,'[1]INTERNAL PARAMETERS-1'!$B$5:$J$44,5,FALSE)*VLOOKUP(ABSYLD2!Q$4,'[1]INTERNAL PARAMETERS-1'!$B$5:$J$44,7,FALSE)*ABSYLD2!$F85 + ABSYLD1!Q85*(1-VLOOKUP(ABSYLD2!Q$4,'[1]INTERNAL PARAMETERS-1'!$B$5:$J$44,5,FALSE))*VLOOKUP(ABSYLD2!Q$4,'[1]INTERNAL PARAMETERS-1'!$B$5:$J$44,9,FALSE)*ABSYLD2!$F85</f>
        <v>0</v>
      </c>
      <c r="R85" s="47">
        <f>ABSYLD1!R85*VLOOKUP(ABSYLD2!R$4,'[1]INTERNAL PARAMETERS-1'!$B$5:$J$44,5,FALSE)*VLOOKUP(ABSYLD2!R$4,'[1]INTERNAL PARAMETERS-1'!$B$5:$J$44,7,FALSE)*ABSYLD2!$F85 + ABSYLD1!R85*(1-VLOOKUP(ABSYLD2!R$4,'[1]INTERNAL PARAMETERS-1'!$B$5:$J$44,5,FALSE))*VLOOKUP(ABSYLD2!R$4,'[1]INTERNAL PARAMETERS-1'!$B$5:$J$44,9,FALSE)*ABSYLD2!$F85</f>
        <v>1.0416198220285622</v>
      </c>
      <c r="S85" s="47">
        <f>ABSYLD1!S85*VLOOKUP(ABSYLD2!S$4,'[1]INTERNAL PARAMETERS-1'!$B$5:$J$44,5,FALSE)*VLOOKUP(ABSYLD2!S$4,'[1]INTERNAL PARAMETERS-1'!$B$5:$J$44,7,FALSE)*ABSYLD2!$F85 + ABSYLD1!S85*(1-VLOOKUP(ABSYLD2!S$4,'[1]INTERNAL PARAMETERS-1'!$B$5:$J$44,5,FALSE))*VLOOKUP(ABSYLD2!S$4,'[1]INTERNAL PARAMETERS-1'!$B$5:$J$44,9,FALSE)*ABSYLD2!$F85</f>
        <v>12.307289609318298</v>
      </c>
      <c r="T85" s="47">
        <f>ABSYLD1!T85*VLOOKUP(ABSYLD2!T$4,'[1]INTERNAL PARAMETERS-1'!$B$5:$J$44,5,FALSE)*VLOOKUP(ABSYLD2!T$4,'[1]INTERNAL PARAMETERS-1'!$B$5:$J$44,7,FALSE)*ABSYLD2!$F85 + ABSYLD1!T85*(1-VLOOKUP(ABSYLD2!T$4,'[1]INTERNAL PARAMETERS-1'!$B$5:$J$44,5,FALSE))*VLOOKUP(ABSYLD2!T$4,'[1]INTERNAL PARAMETERS-1'!$B$5:$J$44,9,FALSE)*ABSYLD2!$F85</f>
        <v>2.9296325620552803</v>
      </c>
      <c r="U85" s="47">
        <f>ABSYLD1!U85*VLOOKUP(ABSYLD2!U$4,'[1]INTERNAL PARAMETERS-1'!$B$5:$J$44,5,FALSE)*VLOOKUP(ABSYLD2!U$4,'[1]INTERNAL PARAMETERS-1'!$B$5:$J$44,7,FALSE)*ABSYLD2!$F85 + ABSYLD1!U85*(1-VLOOKUP(ABSYLD2!U$4,'[1]INTERNAL PARAMETERS-1'!$B$5:$J$44,5,FALSE))*VLOOKUP(ABSYLD2!U$4,'[1]INTERNAL PARAMETERS-1'!$B$5:$J$44,9,FALSE)*ABSYLD2!$F85</f>
        <v>1.226054043682133</v>
      </c>
      <c r="V85" s="47">
        <f>ABSYLD1!V85*VLOOKUP(ABSYLD2!V$4,'[1]INTERNAL PARAMETERS-1'!$B$5:$J$44,5,FALSE)*VLOOKUP(ABSYLD2!V$4,'[1]INTERNAL PARAMETERS-1'!$B$5:$J$44,7,FALSE)*ABSYLD2!$F85 + ABSYLD1!V85*(1-VLOOKUP(ABSYLD2!V$4,'[1]INTERNAL PARAMETERS-1'!$B$5:$J$44,5,FALSE))*VLOOKUP(ABSYLD2!V$4,'[1]INTERNAL PARAMETERS-1'!$B$5:$J$44,9,FALSE)*ABSYLD2!$F85</f>
        <v>16.871276918630677</v>
      </c>
      <c r="W85" s="47">
        <f>ABSYLD1!W85*VLOOKUP(ABSYLD2!W$4,'[1]INTERNAL PARAMETERS-1'!$B$5:$J$44,5,FALSE)*VLOOKUP(ABSYLD2!W$4,'[1]INTERNAL PARAMETERS-1'!$B$5:$J$44,7,FALSE)*ABSYLD2!$F85 + ABSYLD1!W85*(1-VLOOKUP(ABSYLD2!W$4,'[1]INTERNAL PARAMETERS-1'!$B$5:$J$44,5,FALSE))*VLOOKUP(ABSYLD2!W$4,'[1]INTERNAL PARAMETERS-1'!$B$5:$J$44,9,FALSE)*ABSYLD2!$F85</f>
        <v>0</v>
      </c>
      <c r="X85" s="47">
        <f>ABSYLD1!X85*VLOOKUP(ABSYLD2!X$4,'[1]INTERNAL PARAMETERS-1'!$B$5:$J$44,5,FALSE)*VLOOKUP(ABSYLD2!X$4,'[1]INTERNAL PARAMETERS-1'!$B$5:$J$44,7,FALSE)*ABSYLD2!$F85 + ABSYLD1!X85*(1-VLOOKUP(ABSYLD2!X$4,'[1]INTERNAL PARAMETERS-1'!$B$5:$J$44,5,FALSE))*VLOOKUP(ABSYLD2!X$4,'[1]INTERNAL PARAMETERS-1'!$B$5:$J$44,9,FALSE)*ABSYLD2!$F85</f>
        <v>0</v>
      </c>
      <c r="Y85" s="47">
        <f>ABSYLD1!Y85*VLOOKUP(ABSYLD2!Y$4,'[1]INTERNAL PARAMETERS-1'!$B$5:$J$44,5,FALSE)*VLOOKUP(ABSYLD2!Y$4,'[1]INTERNAL PARAMETERS-1'!$B$5:$J$44,7,FALSE)*ABSYLD2!$F85 + ABSYLD1!Y85*(1-VLOOKUP(ABSYLD2!Y$4,'[1]INTERNAL PARAMETERS-1'!$B$5:$J$44,5,FALSE))*VLOOKUP(ABSYLD2!Y$4,'[1]INTERNAL PARAMETERS-1'!$B$5:$J$44,9,FALSE)*ABSYLD2!$F85</f>
        <v>0</v>
      </c>
      <c r="Z85" s="47">
        <f>ABSYLD1!Z85*VLOOKUP(ABSYLD2!Z$4,'[1]INTERNAL PARAMETERS-1'!$B$5:$J$44,5,FALSE)*VLOOKUP(ABSYLD2!Z$4,'[1]INTERNAL PARAMETERS-1'!$B$5:$J$44,7,FALSE)*ABSYLD2!$F85 + ABSYLD1!Z85*(1-VLOOKUP(ABSYLD2!Z$4,'[1]INTERNAL PARAMETERS-1'!$B$5:$J$44,5,FALSE))*VLOOKUP(ABSYLD2!Z$4,'[1]INTERNAL PARAMETERS-1'!$B$5:$J$44,9,FALSE)*ABSYLD2!$F85</f>
        <v>0</v>
      </c>
      <c r="AA85" s="47">
        <f>ABSYLD1!AA85*VLOOKUP(ABSYLD2!AA$4,'[1]INTERNAL PARAMETERS-1'!$B$5:$J$44,5,FALSE)*VLOOKUP(ABSYLD2!AA$4,'[1]INTERNAL PARAMETERS-1'!$B$5:$J$44,7,FALSE)*ABSYLD2!$F85 + ABSYLD1!AA85*(1-VLOOKUP(ABSYLD2!AA$4,'[1]INTERNAL PARAMETERS-1'!$B$5:$J$44,5,FALSE))*VLOOKUP(ABSYLD2!AA$4,'[1]INTERNAL PARAMETERS-1'!$B$5:$J$44,9,FALSE)*ABSYLD2!$F85</f>
        <v>0</v>
      </c>
      <c r="AB85" s="47">
        <f>ABSYLD1!AB85*VLOOKUP(ABSYLD2!AB$4,'[1]INTERNAL PARAMETERS-1'!$B$5:$J$44,5,FALSE)*VLOOKUP(ABSYLD2!AB$4,'[1]INTERNAL PARAMETERS-1'!$B$5:$J$44,7,FALSE)*ABSYLD2!$F85 + ABSYLD1!AB85*(1-VLOOKUP(ABSYLD2!AB$4,'[1]INTERNAL PARAMETERS-1'!$B$5:$J$44,5,FALSE))*VLOOKUP(ABSYLD2!AB$4,'[1]INTERNAL PARAMETERS-1'!$B$5:$J$44,9,FALSE)*ABSYLD2!$F85</f>
        <v>0</v>
      </c>
      <c r="AC85" s="47">
        <f>ABSYLD1!AC85*VLOOKUP(ABSYLD2!AC$4,'[1]INTERNAL PARAMETERS-1'!$B$5:$J$44,5,FALSE)*VLOOKUP(ABSYLD2!AC$4,'[1]INTERNAL PARAMETERS-1'!$B$5:$J$44,7,FALSE)*ABSYLD2!$F85 + ABSYLD1!AC85*(1-VLOOKUP(ABSYLD2!AC$4,'[1]INTERNAL PARAMETERS-1'!$B$5:$J$44,5,FALSE))*VLOOKUP(ABSYLD2!AC$4,'[1]INTERNAL PARAMETERS-1'!$B$5:$J$44,9,FALSE)*ABSYLD2!$F85</f>
        <v>0</v>
      </c>
      <c r="AD85" s="47">
        <f>ABSYLD1!AD85*VLOOKUP(ABSYLD2!AD$4,'[1]INTERNAL PARAMETERS-1'!$B$5:$J$44,5,FALSE)*VLOOKUP(ABSYLD2!AD$4,'[1]INTERNAL PARAMETERS-1'!$B$5:$J$44,7,FALSE)*ABSYLD2!$F85 + ABSYLD1!AD85*(1-VLOOKUP(ABSYLD2!AD$4,'[1]INTERNAL PARAMETERS-1'!$B$5:$J$44,5,FALSE))*VLOOKUP(ABSYLD2!AD$4,'[1]INTERNAL PARAMETERS-1'!$B$5:$J$44,9,FALSE)*ABSYLD2!$F85</f>
        <v>0</v>
      </c>
      <c r="AE85" s="47">
        <f>ABSYLD1!AE85*VLOOKUP(ABSYLD2!AE$4,'[1]INTERNAL PARAMETERS-1'!$B$5:$J$44,5,FALSE)*VLOOKUP(ABSYLD2!AE$4,'[1]INTERNAL PARAMETERS-1'!$B$5:$J$44,7,FALSE)*ABSYLD2!$F85 + ABSYLD1!AE85*(1-VLOOKUP(ABSYLD2!AE$4,'[1]INTERNAL PARAMETERS-1'!$B$5:$J$44,5,FALSE))*VLOOKUP(ABSYLD2!AE$4,'[1]INTERNAL PARAMETERS-1'!$B$5:$J$44,9,FALSE)*ABSYLD2!$F85</f>
        <v>0</v>
      </c>
      <c r="AF85" s="47">
        <f>ABSYLD1!AF85*VLOOKUP(ABSYLD2!AF$4,'[1]INTERNAL PARAMETERS-1'!$B$5:$J$44,5,FALSE)*VLOOKUP(ABSYLD2!AF$4,'[1]INTERNAL PARAMETERS-1'!$B$5:$J$44,7,FALSE)*ABSYLD2!$F85 + ABSYLD1!AF85*(1-VLOOKUP(ABSYLD2!AF$4,'[1]INTERNAL PARAMETERS-1'!$B$5:$J$44,5,FALSE))*VLOOKUP(ABSYLD2!AF$4,'[1]INTERNAL PARAMETERS-1'!$B$5:$J$44,9,FALSE)*ABSYLD2!$F85</f>
        <v>0.84638267631816255</v>
      </c>
      <c r="AG85" s="47">
        <f>ABSYLD1!AG85*VLOOKUP(ABSYLD2!AG$4,'[1]INTERNAL PARAMETERS-1'!$B$5:$J$44,5,FALSE)*VLOOKUP(ABSYLD2!AG$4,'[1]INTERNAL PARAMETERS-1'!$B$5:$J$44,7,FALSE)*ABSYLD2!$F85 + ABSYLD1!AG85*(1-VLOOKUP(ABSYLD2!AG$4,'[1]INTERNAL PARAMETERS-1'!$B$5:$J$44,5,FALSE))*VLOOKUP(ABSYLD2!AG$4,'[1]INTERNAL PARAMETERS-1'!$B$5:$J$44,9,FALSE)*ABSYLD2!$F85</f>
        <v>0</v>
      </c>
      <c r="AH85" s="47">
        <f>ABSYLD1!AH85*VLOOKUP(ABSYLD2!AH$4,'[1]INTERNAL PARAMETERS-1'!$B$5:$J$44,5,FALSE)*VLOOKUP(ABSYLD2!AH$4,'[1]INTERNAL PARAMETERS-1'!$B$5:$J$44,7,FALSE)*ABSYLD2!$F85 + ABSYLD1!AH85*(1-VLOOKUP(ABSYLD2!AH$4,'[1]INTERNAL PARAMETERS-1'!$B$5:$J$44,5,FALSE))*VLOOKUP(ABSYLD2!AH$4,'[1]INTERNAL PARAMETERS-1'!$B$5:$J$44,9,FALSE)*ABSYLD2!$F85</f>
        <v>0.1193616594807665</v>
      </c>
      <c r="AI85" s="47">
        <f>ABSYLD1!AI85*VLOOKUP(ABSYLD2!AI$4,'[1]INTERNAL PARAMETERS-1'!$B$5:$J$44,5,FALSE)*VLOOKUP(ABSYLD2!AI$4,'[1]INTERNAL PARAMETERS-1'!$B$5:$J$44,7,FALSE)*ABSYLD2!$F85 + ABSYLD1!AI85*(1-VLOOKUP(ABSYLD2!AI$4,'[1]INTERNAL PARAMETERS-1'!$B$5:$J$44,5,FALSE))*VLOOKUP(ABSYLD2!AI$4,'[1]INTERNAL PARAMETERS-1'!$B$5:$J$44,9,FALSE)*ABSYLD2!$F85</f>
        <v>0.21699559485595613</v>
      </c>
      <c r="AJ85" s="47">
        <f>ABSYLD1!AJ85*VLOOKUP(ABSYLD2!AJ$4,'[1]INTERNAL PARAMETERS-1'!$B$5:$J$44,5,FALSE)*VLOOKUP(ABSYLD2!AJ$4,'[1]INTERNAL PARAMETERS-1'!$B$5:$J$44,7,FALSE)*ABSYLD2!$F85 + ABSYLD1!AJ85*(1-VLOOKUP(ABSYLD2!AJ$4,'[1]INTERNAL PARAMETERS-1'!$B$5:$J$44,5,FALSE))*VLOOKUP(ABSYLD2!AJ$4,'[1]INTERNAL PARAMETERS-1'!$B$5:$J$44,9,FALSE)*ABSYLD2!$F85</f>
        <v>1.2695740144772438</v>
      </c>
      <c r="AK85" s="47">
        <f>ABSYLD1!AK85*VLOOKUP(ABSYLD2!AK$4,'[1]INTERNAL PARAMETERS-1'!$B$5:$J$44,5,FALSE)*VLOOKUP(ABSYLD2!AK$4,'[1]INTERNAL PARAMETERS-1'!$B$5:$J$44,7,FALSE)*ABSYLD2!$F85 + ABSYLD1!AK85*(1-VLOOKUP(ABSYLD2!AK$4,'[1]INTERNAL PARAMETERS-1'!$B$5:$J$44,5,FALSE))*VLOOKUP(ABSYLD2!AK$4,'[1]INTERNAL PARAMETERS-1'!$B$5:$J$44,9,FALSE)*ABSYLD2!$F85</f>
        <v>0</v>
      </c>
      <c r="AL85" s="47">
        <f>ABSYLD1!AL85*VLOOKUP(ABSYLD2!AL$4,'[1]INTERNAL PARAMETERS-1'!$B$5:$J$44,5,FALSE)*VLOOKUP(ABSYLD2!AL$4,'[1]INTERNAL PARAMETERS-1'!$B$5:$J$44,7,FALSE)*ABSYLD2!$F85 + ABSYLD1!AL85*(1-VLOOKUP(ABSYLD2!AL$4,'[1]INTERNAL PARAMETERS-1'!$B$5:$J$44,5,FALSE))*VLOOKUP(ABSYLD2!AL$4,'[1]INTERNAL PARAMETERS-1'!$B$5:$J$44,9,FALSE)*ABSYLD2!$F85</f>
        <v>0</v>
      </c>
      <c r="AM85" s="47">
        <f>ABSYLD1!AM85*VLOOKUP(ABSYLD2!AM$4,'[1]INTERNAL PARAMETERS-1'!$B$5:$J$44,5,FALSE)*VLOOKUP(ABSYLD2!AM$4,'[1]INTERNAL PARAMETERS-1'!$B$5:$J$44,7,FALSE)*ABSYLD2!$F85 + ABSYLD1!AM85*(1-VLOOKUP(ABSYLD2!AM$4,'[1]INTERNAL PARAMETERS-1'!$B$5:$J$44,5,FALSE))*VLOOKUP(ABSYLD2!AM$4,'[1]INTERNAL PARAMETERS-1'!$B$5:$J$44,9,FALSE)*ABSYLD2!$F85</f>
        <v>0</v>
      </c>
      <c r="AN85" s="47">
        <f>ABSYLD1!AN85*VLOOKUP(ABSYLD2!AN$4,'[1]INTERNAL PARAMETERS-1'!$B$5:$J$44,5,FALSE)*VLOOKUP(ABSYLD2!AN$4,'[1]INTERNAL PARAMETERS-1'!$B$5:$J$44,7,FALSE)*ABSYLD2!$F85 + ABSYLD1!AN85*(1-VLOOKUP(ABSYLD2!AN$4,'[1]INTERNAL PARAMETERS-1'!$B$5:$J$44,5,FALSE))*VLOOKUP(ABSYLD2!AN$4,'[1]INTERNAL PARAMETERS-1'!$B$5:$J$44,9,FALSE)*ABSYLD2!$F85</f>
        <v>0</v>
      </c>
      <c r="AO85" s="47">
        <f>ABSYLD1!AO85*VLOOKUP(ABSYLD2!AO$4,'[1]INTERNAL PARAMETERS-1'!$B$5:$J$44,5,FALSE)*VLOOKUP(ABSYLD2!AO$4,'[1]INTERNAL PARAMETERS-1'!$B$5:$J$44,7,FALSE)*ABSYLD2!$F85 + ABSYLD1!AO85*(1-VLOOKUP(ABSYLD2!AO$4,'[1]INTERNAL PARAMETERS-1'!$B$5:$J$44,5,FALSE))*VLOOKUP(ABSYLD2!AO$4,'[1]INTERNAL PARAMETERS-1'!$B$5:$J$44,9,FALSE)*ABSYLD2!$F85</f>
        <v>0</v>
      </c>
      <c r="AP85" s="47">
        <f>ABSYLD1!AP85*VLOOKUP(ABSYLD2!AP$4,'[1]INTERNAL PARAMETERS-1'!$B$5:$J$44,5,FALSE)*VLOOKUP(ABSYLD2!AP$4,'[1]INTERNAL PARAMETERS-1'!$B$5:$J$44,7,FALSE)*ABSYLD2!$F85 + ABSYLD1!AP85*(1-VLOOKUP(ABSYLD2!AP$4,'[1]INTERNAL PARAMETERS-1'!$B$5:$J$44,5,FALSE))*VLOOKUP(ABSYLD2!AP$4,'[1]INTERNAL PARAMETERS-1'!$B$5:$J$44,9,FALSE)*ABSYLD2!$F85</f>
        <v>0</v>
      </c>
      <c r="AQ85" s="47">
        <f>ABSYLD1!AQ85*VLOOKUP(ABSYLD2!AQ$4,'[1]INTERNAL PARAMETERS-1'!$B$5:$J$44,5,FALSE)*VLOOKUP(ABSYLD2!AQ$4,'[1]INTERNAL PARAMETERS-1'!$B$5:$J$44,7,FALSE)*ABSYLD2!$F85 + ABSYLD1!AQ85*(1-VLOOKUP(ABSYLD2!AQ$4,'[1]INTERNAL PARAMETERS-1'!$B$5:$J$44,5,FALSE))*VLOOKUP(ABSYLD2!AQ$4,'[1]INTERNAL PARAMETERS-1'!$B$5:$J$44,9,FALSE)*ABSYLD2!$F85</f>
        <v>0</v>
      </c>
      <c r="AR85" s="47">
        <f>ABSYLD1!AR85*VLOOKUP(ABSYLD2!AR$4,'[1]INTERNAL PARAMETERS-1'!$B$5:$J$44,5,FALSE)*VLOOKUP(ABSYLD2!AR$4,'[1]INTERNAL PARAMETERS-1'!$B$5:$J$44,7,FALSE)*ABSYLD2!$F85 + ABSYLD1!AR85*(1-VLOOKUP(ABSYLD2!AR$4,'[1]INTERNAL PARAMETERS-1'!$B$5:$J$44,5,FALSE))*VLOOKUP(ABSYLD2!AR$4,'[1]INTERNAL PARAMETERS-1'!$B$5:$J$44,9,FALSE)*ABSYLD2!$F85</f>
        <v>0</v>
      </c>
      <c r="AS85" s="47">
        <f>ABSYLD1!AS85*VLOOKUP(ABSYLD2!AS$4,'[1]INTERNAL PARAMETERS-1'!$B$5:$J$44,5,FALSE)*VLOOKUP(ABSYLD2!AS$4,'[1]INTERNAL PARAMETERS-1'!$B$5:$J$44,7,FALSE)*ABSYLD2!$F85 + ABSYLD1!AS85*(1-VLOOKUP(ABSYLD2!AS$4,'[1]INTERNAL PARAMETERS-1'!$B$5:$J$44,5,FALSE))*VLOOKUP(ABSYLD2!AS$4,'[1]INTERNAL PARAMETERS-1'!$B$5:$J$44,9,FALSE)*ABSYLD2!$F85</f>
        <v>0</v>
      </c>
      <c r="AT85" s="46">
        <f>ABSYLD1!AT85*VLOOKUP(ABSYLD2!AT$4,'[1]INTERNAL PARAMETERS-1'!$B$5:$J$44,5,FALSE)*VLOOKUP(ABSYLD2!AT$4,'[1]INTERNAL PARAMETERS-1'!$B$5:$J$44,7,FALSE)*ABSYLD2!$F85 + ABSYLD1!AT85*(1-VLOOKUP(ABSYLD2!AT$4,'[1]INTERNAL PARAMETERS-1'!$B$5:$J$44,5,FALSE))*VLOOKUP(ABSYLD2!AT$4,'[1]INTERNAL PARAMETERS-1'!$B$5:$J$44,9,FALSE)*ABSYLD2!$F85</f>
        <v>0</v>
      </c>
      <c r="AU85" s="48">
        <f>ABSYLD1!AU85*VLOOKUP(ABSYLD2!AU$4,'[1]INTERNAL PARAMETERS-1'!$B$5:$J$44,5,FALSE)*VLOOKUP(ABSYLD2!AU$4,'[1]INTERNAL PARAMETERS-1'!$B$5:$J$44,6,FALSE)*VLOOKUP(ABSYLD2!AU$4,'[1]INTERNAL PARAMETERS-1'!$B$5:$J$44,3,FALSE) + ABSYLD1!AU85*(1-VLOOKUP(ABSYLD2!AU$4,'[1]INTERNAL PARAMETERS-1'!$B$5:$J$44,5,FALSE))*VLOOKUP(ABSYLD2!AU$4,'[1]INTERNAL PARAMETERS-1'!$B$5:$J$44,8,FALSE)*VLOOKUP(ABSYLD2!AU$4,'[1]INTERNAL PARAMETERS-1'!$B$5:$J$44,3,FALSE)</f>
        <v>0</v>
      </c>
      <c r="AV85" s="47">
        <f>ABSYLD1!AV85*VLOOKUP(ABSYLD2!AV$4,'[1]INTERNAL PARAMETERS-1'!$B$5:$J$44,5,FALSE)*VLOOKUP(ABSYLD2!AV$4,'[1]INTERNAL PARAMETERS-1'!$B$5:$J$44,6,FALSE)*VLOOKUP(ABSYLD2!AV$4,'[1]INTERNAL PARAMETERS-1'!$B$5:$J$44,3,FALSE) + ABSYLD1!AV85*(1-VLOOKUP(ABSYLD2!AV$4,'[1]INTERNAL PARAMETERS-1'!$B$5:$J$44,5,FALSE))*VLOOKUP(ABSYLD2!AV$4,'[1]INTERNAL PARAMETERS-1'!$B$5:$J$44,8,FALSE)*VLOOKUP(ABSYLD2!AV$4,'[1]INTERNAL PARAMETERS-1'!$B$5:$J$44,3,FALSE)</f>
        <v>0</v>
      </c>
      <c r="AW85" s="47">
        <f>ABSYLD1!AW85*VLOOKUP(ABSYLD2!AW$4,'[1]INTERNAL PARAMETERS-1'!$B$5:$J$44,5,FALSE)*VLOOKUP(ABSYLD2!AW$4,'[1]INTERNAL PARAMETERS-1'!$B$5:$J$44,6,FALSE)*VLOOKUP(ABSYLD2!AW$4,'[1]INTERNAL PARAMETERS-1'!$B$5:$J$44,3,FALSE) + ABSYLD1!AW85*(1-VLOOKUP(ABSYLD2!AW$4,'[1]INTERNAL PARAMETERS-1'!$B$5:$J$44,5,FALSE))*VLOOKUP(ABSYLD2!AW$4,'[1]INTERNAL PARAMETERS-1'!$B$5:$J$44,8,FALSE)*VLOOKUP(ABSYLD2!AW$4,'[1]INTERNAL PARAMETERS-1'!$B$5:$J$44,3,FALSE)</f>
        <v>2.9815979863041999</v>
      </c>
      <c r="AX85" s="47">
        <f>ABSYLD1!AX85*VLOOKUP(ABSYLD2!AX$4,'[1]INTERNAL PARAMETERS-1'!$B$5:$J$44,5,FALSE)*VLOOKUP(ABSYLD2!AX$4,'[1]INTERNAL PARAMETERS-1'!$B$5:$J$44,6,FALSE)*VLOOKUP(ABSYLD2!AX$4,'[1]INTERNAL PARAMETERS-1'!$B$5:$J$44,3,FALSE) + ABSYLD1!AX85*(1-VLOOKUP(ABSYLD2!AX$4,'[1]INTERNAL PARAMETERS-1'!$B$5:$J$44,5,FALSE))*VLOOKUP(ABSYLD2!AX$4,'[1]INTERNAL PARAMETERS-1'!$B$5:$J$44,8,FALSE)*VLOOKUP(ABSYLD2!AX$4,'[1]INTERNAL PARAMETERS-1'!$B$5:$J$44,3,FALSE)</f>
        <v>0</v>
      </c>
      <c r="AY85" s="47">
        <f>ABSYLD1!AY85*VLOOKUP(ABSYLD2!AY$4,'[1]INTERNAL PARAMETERS-1'!$B$5:$J$44,5,FALSE)*VLOOKUP(ABSYLD2!AY$4,'[1]INTERNAL PARAMETERS-1'!$B$5:$J$44,6,FALSE)*VLOOKUP(ABSYLD2!AY$4,'[1]INTERNAL PARAMETERS-1'!$B$5:$J$44,3,FALSE) + ABSYLD1!AY85*(1-VLOOKUP(ABSYLD2!AY$4,'[1]INTERNAL PARAMETERS-1'!$B$5:$J$44,5,FALSE))*VLOOKUP(ABSYLD2!AY$4,'[1]INTERNAL PARAMETERS-1'!$B$5:$J$44,8,FALSE)*VLOOKUP(ABSYLD2!AY$4,'[1]INTERNAL PARAMETERS-1'!$B$5:$J$44,3,FALSE)</f>
        <v>0</v>
      </c>
      <c r="AZ85" s="47">
        <f>ABSYLD1!AZ85*VLOOKUP(ABSYLD2!AZ$4,'[1]INTERNAL PARAMETERS-1'!$B$5:$J$44,5,FALSE)*VLOOKUP(ABSYLD2!AZ$4,'[1]INTERNAL PARAMETERS-1'!$B$5:$J$44,6,FALSE)*VLOOKUP(ABSYLD2!AZ$4,'[1]INTERNAL PARAMETERS-1'!$B$5:$J$44,3,FALSE) + ABSYLD1!AZ85*(1-VLOOKUP(ABSYLD2!AZ$4,'[1]INTERNAL PARAMETERS-1'!$B$5:$J$44,5,FALSE))*VLOOKUP(ABSYLD2!AZ$4,'[1]INTERNAL PARAMETERS-1'!$B$5:$J$44,8,FALSE)*VLOOKUP(ABSYLD2!AZ$4,'[1]INTERNAL PARAMETERS-1'!$B$5:$J$44,3,FALSE)</f>
        <v>0</v>
      </c>
      <c r="BA85" s="47">
        <f>ABSYLD1!BA85*VLOOKUP(ABSYLD2!BA$4,'[1]INTERNAL PARAMETERS-1'!$B$5:$J$44,5,FALSE)*VLOOKUP(ABSYLD2!BA$4,'[1]INTERNAL PARAMETERS-1'!$B$5:$J$44,6,FALSE)*VLOOKUP(ABSYLD2!BA$4,'[1]INTERNAL PARAMETERS-1'!$B$5:$J$44,3,FALSE) + ABSYLD1!BA85*(1-VLOOKUP(ABSYLD2!BA$4,'[1]INTERNAL PARAMETERS-1'!$B$5:$J$44,5,FALSE))*VLOOKUP(ABSYLD2!BA$4,'[1]INTERNAL PARAMETERS-1'!$B$5:$J$44,8,FALSE)*VLOOKUP(ABSYLD2!BA$4,'[1]INTERNAL PARAMETERS-1'!$B$5:$J$44,3,FALSE)</f>
        <v>1.1293360742600171</v>
      </c>
      <c r="BB85" s="47">
        <f>ABSYLD1!BB85*VLOOKUP(ABSYLD2!BB$4,'[1]INTERNAL PARAMETERS-1'!$B$5:$J$44,5,FALSE)*VLOOKUP(ABSYLD2!BB$4,'[1]INTERNAL PARAMETERS-1'!$B$5:$J$44,6,FALSE)*VLOOKUP(ABSYLD2!BB$4,'[1]INTERNAL PARAMETERS-1'!$B$5:$J$44,3,FALSE) + ABSYLD1!BB85*(1-VLOOKUP(ABSYLD2!BB$4,'[1]INTERNAL PARAMETERS-1'!$B$5:$J$44,5,FALSE))*VLOOKUP(ABSYLD2!BB$4,'[1]INTERNAL PARAMETERS-1'!$B$5:$J$44,8,FALSE)*VLOOKUP(ABSYLD2!BB$4,'[1]INTERNAL PARAMETERS-1'!$B$5:$J$44,3,FALSE)</f>
        <v>0.66469428724719681</v>
      </c>
      <c r="BC85" s="47">
        <f>ABSYLD1!BC85*VLOOKUP(ABSYLD2!BC$4,'[1]INTERNAL PARAMETERS-1'!$B$5:$J$44,5,FALSE)*VLOOKUP(ABSYLD2!BC$4,'[1]INTERNAL PARAMETERS-1'!$B$5:$J$44,6,FALSE)*VLOOKUP(ABSYLD2!BC$4,'[1]INTERNAL PARAMETERS-1'!$B$5:$J$44,3,FALSE) + ABSYLD1!BC85*(1-VLOOKUP(ABSYLD2!BC$4,'[1]INTERNAL PARAMETERS-1'!$B$5:$J$44,5,FALSE))*VLOOKUP(ABSYLD2!BC$4,'[1]INTERNAL PARAMETERS-1'!$B$5:$J$44,8,FALSE)*VLOOKUP(ABSYLD2!BC$4,'[1]INTERNAL PARAMETERS-1'!$B$5:$J$44,3,FALSE)</f>
        <v>1.5290738272191484</v>
      </c>
      <c r="BD85" s="47">
        <f>ABSYLD1!BD85*VLOOKUP(ABSYLD2!BD$4,'[1]INTERNAL PARAMETERS-1'!$B$5:$J$44,5,FALSE)*VLOOKUP(ABSYLD2!BD$4,'[1]INTERNAL PARAMETERS-1'!$B$5:$J$44,6,FALSE)*VLOOKUP(ABSYLD2!BD$4,'[1]INTERNAL PARAMETERS-1'!$B$5:$J$44,3,FALSE) + ABSYLD1!BD85*(1-VLOOKUP(ABSYLD2!BD$4,'[1]INTERNAL PARAMETERS-1'!$B$5:$J$44,5,FALSE))*VLOOKUP(ABSYLD2!BD$4,'[1]INTERNAL PARAMETERS-1'!$B$5:$J$44,8,FALSE)*VLOOKUP(ABSYLD2!BD$4,'[1]INTERNAL PARAMETERS-1'!$B$5:$J$44,3,FALSE)</f>
        <v>0.52249717007320329</v>
      </c>
      <c r="BE85" s="47">
        <f>ABSYLD1!BE85*VLOOKUP(ABSYLD2!BE$4,'[1]INTERNAL PARAMETERS-1'!$B$5:$J$44,5,FALSE)*VLOOKUP(ABSYLD2!BE$4,'[1]INTERNAL PARAMETERS-1'!$B$5:$J$44,6,FALSE)*VLOOKUP(ABSYLD2!BE$4,'[1]INTERNAL PARAMETERS-1'!$B$5:$J$44,3,FALSE) + ABSYLD1!BE85*(1-VLOOKUP(ABSYLD2!BE$4,'[1]INTERNAL PARAMETERS-1'!$B$5:$J$44,5,FALSE))*VLOOKUP(ABSYLD2!BE$4,'[1]INTERNAL PARAMETERS-1'!$B$5:$J$44,8,FALSE)*VLOOKUP(ABSYLD2!BE$4,'[1]INTERNAL PARAMETERS-1'!$B$5:$J$44,3,FALSE)</f>
        <v>1.0474330246196442</v>
      </c>
      <c r="BF85" s="47">
        <f>ABSYLD1!BF85*VLOOKUP(ABSYLD2!BF$4,'[1]INTERNAL PARAMETERS-1'!$B$5:$J$44,5,FALSE)*VLOOKUP(ABSYLD2!BF$4,'[1]INTERNAL PARAMETERS-1'!$B$5:$J$44,6,FALSE)*VLOOKUP(ABSYLD2!BF$4,'[1]INTERNAL PARAMETERS-1'!$B$5:$J$44,3,FALSE) + ABSYLD1!BF85*(1-VLOOKUP(ABSYLD2!BF$4,'[1]INTERNAL PARAMETERS-1'!$B$5:$J$44,5,FALSE))*VLOOKUP(ABSYLD2!BF$4,'[1]INTERNAL PARAMETERS-1'!$B$5:$J$44,8,FALSE)*VLOOKUP(ABSYLD2!BF$4,'[1]INTERNAL PARAMETERS-1'!$B$5:$J$44,3,FALSE)</f>
        <v>0</v>
      </c>
      <c r="BG85" s="47">
        <f>ABSYLD1!BG85*VLOOKUP(ABSYLD2!BG$4,'[1]INTERNAL PARAMETERS-1'!$B$5:$J$44,5,FALSE)*VLOOKUP(ABSYLD2!BG$4,'[1]INTERNAL PARAMETERS-1'!$B$5:$J$44,6,FALSE)*VLOOKUP(ABSYLD2!BG$4,'[1]INTERNAL PARAMETERS-1'!$B$5:$J$44,3,FALSE) + ABSYLD1!BG85*(1-VLOOKUP(ABSYLD2!BG$4,'[1]INTERNAL PARAMETERS-1'!$B$5:$J$44,5,FALSE))*VLOOKUP(ABSYLD2!BG$4,'[1]INTERNAL PARAMETERS-1'!$B$5:$J$44,8,FALSE)*VLOOKUP(ABSYLD2!BG$4,'[1]INTERNAL PARAMETERS-1'!$B$5:$J$44,3,FALSE)</f>
        <v>0.4150389646470935</v>
      </c>
      <c r="BH85" s="47">
        <f>ABSYLD1!BH85*VLOOKUP(ABSYLD2!BH$4,'[1]INTERNAL PARAMETERS-1'!$B$5:$J$44,5,FALSE)*VLOOKUP(ABSYLD2!BH$4,'[1]INTERNAL PARAMETERS-1'!$B$5:$J$44,6,FALSE)*VLOOKUP(ABSYLD2!BH$4,'[1]INTERNAL PARAMETERS-1'!$B$5:$J$44,3,FALSE) + ABSYLD1!BH85*(1-VLOOKUP(ABSYLD2!BH$4,'[1]INTERNAL PARAMETERS-1'!$B$5:$J$44,5,FALSE))*VLOOKUP(ABSYLD2!BH$4,'[1]INTERNAL PARAMETERS-1'!$B$5:$J$44,8,FALSE)*VLOOKUP(ABSYLD2!BH$4,'[1]INTERNAL PARAMETERS-1'!$B$5:$J$44,3,FALSE)</f>
        <v>2.0566867132569863E-3</v>
      </c>
      <c r="BI85" s="47">
        <f>ABSYLD1!BI85*VLOOKUP(ABSYLD2!BI$4,'[1]INTERNAL PARAMETERS-1'!$B$5:$J$44,5,FALSE)*VLOOKUP(ABSYLD2!BI$4,'[1]INTERNAL PARAMETERS-1'!$B$5:$J$44,6,FALSE)*VLOOKUP(ABSYLD2!BI$4,'[1]INTERNAL PARAMETERS-1'!$B$5:$J$44,3,FALSE) + ABSYLD1!BI85*(1-VLOOKUP(ABSYLD2!BI$4,'[1]INTERNAL PARAMETERS-1'!$B$5:$J$44,5,FALSE))*VLOOKUP(ABSYLD2!BI$4,'[1]INTERNAL PARAMETERS-1'!$B$5:$J$44,8,FALSE)*VLOOKUP(ABSYLD2!BI$4,'[1]INTERNAL PARAMETERS-1'!$B$5:$J$44,3,FALSE)</f>
        <v>0</v>
      </c>
      <c r="BJ85" s="47">
        <f>ABSYLD1!BJ85*VLOOKUP(ABSYLD2!BJ$4,'[1]INTERNAL PARAMETERS-1'!$B$5:$J$44,5,FALSE)*VLOOKUP(ABSYLD2!BJ$4,'[1]INTERNAL PARAMETERS-1'!$B$5:$J$44,6,FALSE)*VLOOKUP(ABSYLD2!BJ$4,'[1]INTERNAL PARAMETERS-1'!$B$5:$J$44,3,FALSE) + ABSYLD1!BJ85*(1-VLOOKUP(ABSYLD2!BJ$4,'[1]INTERNAL PARAMETERS-1'!$B$5:$J$44,5,FALSE))*VLOOKUP(ABSYLD2!BJ$4,'[1]INTERNAL PARAMETERS-1'!$B$5:$J$44,8,FALSE)*VLOOKUP(ABSYLD2!BJ$4,'[1]INTERNAL PARAMETERS-1'!$B$5:$J$44,3,FALSE)</f>
        <v>0.2308246370365824</v>
      </c>
      <c r="BK85" s="47">
        <f>ABSYLD1!BK85*VLOOKUP(ABSYLD2!BK$4,'[1]INTERNAL PARAMETERS-1'!$B$5:$J$44,5,FALSE)*VLOOKUP(ABSYLD2!BK$4,'[1]INTERNAL PARAMETERS-1'!$B$5:$J$44,6,FALSE)*VLOOKUP(ABSYLD2!BK$4,'[1]INTERNAL PARAMETERS-1'!$B$5:$J$44,3,FALSE) + ABSYLD1!BK85*(1-VLOOKUP(ABSYLD2!BK$4,'[1]INTERNAL PARAMETERS-1'!$B$5:$J$44,5,FALSE))*VLOOKUP(ABSYLD2!BK$4,'[1]INTERNAL PARAMETERS-1'!$B$5:$J$44,8,FALSE)*VLOOKUP(ABSYLD2!BK$4,'[1]INTERNAL PARAMETERS-1'!$B$5:$J$44,3,FALSE)</f>
        <v>0.28544489420996222</v>
      </c>
      <c r="BL85" s="47">
        <f>ABSYLD1!BL85*VLOOKUP(ABSYLD2!BL$4,'[1]INTERNAL PARAMETERS-1'!$B$5:$J$44,5,FALSE)*VLOOKUP(ABSYLD2!BL$4,'[1]INTERNAL PARAMETERS-1'!$B$5:$J$44,6,FALSE)*VLOOKUP(ABSYLD2!BL$4,'[1]INTERNAL PARAMETERS-1'!$B$5:$J$44,3,FALSE) + ABSYLD1!BL85*(1-VLOOKUP(ABSYLD2!BL$4,'[1]INTERNAL PARAMETERS-1'!$B$5:$J$44,5,FALSE))*VLOOKUP(ABSYLD2!BL$4,'[1]INTERNAL PARAMETERS-1'!$B$5:$J$44,8,FALSE)*VLOOKUP(ABSYLD2!BL$4,'[1]INTERNAL PARAMETERS-1'!$B$5:$J$44,3,FALSE)</f>
        <v>0.77002612064699771</v>
      </c>
      <c r="BM85" s="47">
        <f>ABSYLD1!BM85*VLOOKUP(ABSYLD2!BM$4,'[1]INTERNAL PARAMETERS-1'!$B$5:$J$44,5,FALSE)*VLOOKUP(ABSYLD2!BM$4,'[1]INTERNAL PARAMETERS-1'!$B$5:$J$44,6,FALSE)*VLOOKUP(ABSYLD2!BM$4,'[1]INTERNAL PARAMETERS-1'!$B$5:$J$44,3,FALSE) + ABSYLD1!BM85*(1-VLOOKUP(ABSYLD2!BM$4,'[1]INTERNAL PARAMETERS-1'!$B$5:$J$44,5,FALSE))*VLOOKUP(ABSYLD2!BM$4,'[1]INTERNAL PARAMETERS-1'!$B$5:$J$44,8,FALSE)*VLOOKUP(ABSYLD2!BM$4,'[1]INTERNAL PARAMETERS-1'!$B$5:$J$44,3,FALSE)</f>
        <v>0.25135612383521527</v>
      </c>
      <c r="BN85" s="47">
        <f>ABSYLD1!BN85*VLOOKUP(ABSYLD2!BN$4,'[1]INTERNAL PARAMETERS-1'!$B$5:$J$44,5,FALSE)*VLOOKUP(ABSYLD2!BN$4,'[1]INTERNAL PARAMETERS-1'!$B$5:$J$44,6,FALSE)*VLOOKUP(ABSYLD2!BN$4,'[1]INTERNAL PARAMETERS-1'!$B$5:$J$44,3,FALSE) + ABSYLD1!BN85*(1-VLOOKUP(ABSYLD2!BN$4,'[1]INTERNAL PARAMETERS-1'!$B$5:$J$44,5,FALSE))*VLOOKUP(ABSYLD2!BN$4,'[1]INTERNAL PARAMETERS-1'!$B$5:$J$44,8,FALSE)*VLOOKUP(ABSYLD2!BN$4,'[1]INTERNAL PARAMETERS-1'!$B$5:$J$44,3,FALSE)</f>
        <v>0.26218495989336371</v>
      </c>
      <c r="BO85" s="47">
        <f>ABSYLD1!BO85*VLOOKUP(ABSYLD2!BO$4,'[1]INTERNAL PARAMETERS-1'!$B$5:$J$44,5,FALSE)*VLOOKUP(ABSYLD2!BO$4,'[1]INTERNAL PARAMETERS-1'!$B$5:$J$44,6,FALSE)*VLOOKUP(ABSYLD2!BO$4,'[1]INTERNAL PARAMETERS-1'!$B$5:$J$44,3,FALSE) + ABSYLD1!BO85*(1-VLOOKUP(ABSYLD2!BO$4,'[1]INTERNAL PARAMETERS-1'!$B$5:$J$44,5,FALSE))*VLOOKUP(ABSYLD2!BO$4,'[1]INTERNAL PARAMETERS-1'!$B$5:$J$44,8,FALSE)*VLOOKUP(ABSYLD2!BO$4,'[1]INTERNAL PARAMETERS-1'!$B$5:$J$44,3,FALSE)</f>
        <v>0.19818098974198384</v>
      </c>
      <c r="BP85" s="47">
        <f>ABSYLD1!BP85*VLOOKUP(ABSYLD2!BP$4,'[1]INTERNAL PARAMETERS-1'!$B$5:$J$44,5,FALSE)*VLOOKUP(ABSYLD2!BP$4,'[1]INTERNAL PARAMETERS-1'!$B$5:$J$44,6,FALSE)*VLOOKUP(ABSYLD2!BP$4,'[1]INTERNAL PARAMETERS-1'!$B$5:$J$44,3,FALSE) + ABSYLD1!BP85*(1-VLOOKUP(ABSYLD2!BP$4,'[1]INTERNAL PARAMETERS-1'!$B$5:$J$44,5,FALSE))*VLOOKUP(ABSYLD2!BP$4,'[1]INTERNAL PARAMETERS-1'!$B$5:$J$44,8,FALSE)*VLOOKUP(ABSYLD2!BP$4,'[1]INTERNAL PARAMETERS-1'!$B$5:$J$44,3,FALSE)</f>
        <v>1.6101115518539322E-2</v>
      </c>
      <c r="BQ85" s="47">
        <f>ABSYLD1!BQ85*VLOOKUP(ABSYLD2!BQ$4,'[1]INTERNAL PARAMETERS-1'!$B$5:$J$44,5,FALSE)*VLOOKUP(ABSYLD2!BQ$4,'[1]INTERNAL PARAMETERS-1'!$B$5:$J$44,6,FALSE)*VLOOKUP(ABSYLD2!BQ$4,'[1]INTERNAL PARAMETERS-1'!$B$5:$J$44,3,FALSE) + ABSYLD1!BQ85*(1-VLOOKUP(ABSYLD2!BQ$4,'[1]INTERNAL PARAMETERS-1'!$B$5:$J$44,5,FALSE))*VLOOKUP(ABSYLD2!BQ$4,'[1]INTERNAL PARAMETERS-1'!$B$5:$J$44,8,FALSE)*VLOOKUP(ABSYLD2!BQ$4,'[1]INTERNAL PARAMETERS-1'!$B$5:$J$44,3,FALSE)</f>
        <v>0.88389743998881232</v>
      </c>
      <c r="BR85" s="47">
        <f>ABSYLD1!BR85*VLOOKUP(ABSYLD2!BR$4,'[1]INTERNAL PARAMETERS-1'!$B$5:$J$44,5,FALSE)*VLOOKUP(ABSYLD2!BR$4,'[1]INTERNAL PARAMETERS-1'!$B$5:$J$44,6,FALSE)*VLOOKUP(ABSYLD2!BR$4,'[1]INTERNAL PARAMETERS-1'!$B$5:$J$44,3,FALSE) + ABSYLD1!BR85*(1-VLOOKUP(ABSYLD2!BR$4,'[1]INTERNAL PARAMETERS-1'!$B$5:$J$44,5,FALSE))*VLOOKUP(ABSYLD2!BR$4,'[1]INTERNAL PARAMETERS-1'!$B$5:$J$44,8,FALSE)*VLOOKUP(ABSYLD2!BR$4,'[1]INTERNAL PARAMETERS-1'!$B$5:$J$44,3,FALSE)</f>
        <v>3.1934173145435438E-2</v>
      </c>
      <c r="BS85" s="47">
        <f>ABSYLD1!BS85*VLOOKUP(ABSYLD2!BS$4,'[1]INTERNAL PARAMETERS-1'!$B$5:$J$44,5,FALSE)*VLOOKUP(ABSYLD2!BS$4,'[1]INTERNAL PARAMETERS-1'!$B$5:$J$44,6,FALSE)*VLOOKUP(ABSYLD2!BS$4,'[1]INTERNAL PARAMETERS-1'!$B$5:$J$44,3,FALSE) + ABSYLD1!BS85*(1-VLOOKUP(ABSYLD2!BS$4,'[1]INTERNAL PARAMETERS-1'!$B$5:$J$44,5,FALSE))*VLOOKUP(ABSYLD2!BS$4,'[1]INTERNAL PARAMETERS-1'!$B$5:$J$44,8,FALSE)*VLOOKUP(ABSYLD2!BS$4,'[1]INTERNAL PARAMETERS-1'!$B$5:$J$44,3,FALSE)</f>
        <v>1.7212873452245358E-3</v>
      </c>
      <c r="BT85" s="47">
        <f>ABSYLD1!BT85*VLOOKUP(ABSYLD2!BT$4,'[1]INTERNAL PARAMETERS-1'!$B$5:$J$44,5,FALSE)*VLOOKUP(ABSYLD2!BT$4,'[1]INTERNAL PARAMETERS-1'!$B$5:$J$44,6,FALSE)*VLOOKUP(ABSYLD2!BT$4,'[1]INTERNAL PARAMETERS-1'!$B$5:$J$44,3,FALSE) + ABSYLD1!BT85*(1-VLOOKUP(ABSYLD2!BT$4,'[1]INTERNAL PARAMETERS-1'!$B$5:$J$44,5,FALSE))*VLOOKUP(ABSYLD2!BT$4,'[1]INTERNAL PARAMETERS-1'!$B$5:$J$44,8,FALSE)*VLOOKUP(ABSYLD2!BT$4,'[1]INTERNAL PARAMETERS-1'!$B$5:$J$44,3,FALSE)</f>
        <v>0</v>
      </c>
      <c r="BU85" s="47">
        <f>ABSYLD1!BU85*VLOOKUP(ABSYLD2!BU$4,'[1]INTERNAL PARAMETERS-1'!$B$5:$J$44,5,FALSE)*VLOOKUP(ABSYLD2!BU$4,'[1]INTERNAL PARAMETERS-1'!$B$5:$J$44,6,FALSE)*VLOOKUP(ABSYLD2!BU$4,'[1]INTERNAL PARAMETERS-1'!$B$5:$J$44,3,FALSE) + ABSYLD1!BU85*(1-VLOOKUP(ABSYLD2!BU$4,'[1]INTERNAL PARAMETERS-1'!$B$5:$J$44,5,FALSE))*VLOOKUP(ABSYLD2!BU$4,'[1]INTERNAL PARAMETERS-1'!$B$5:$J$44,8,FALSE)*VLOOKUP(ABSYLD2!BU$4,'[1]INTERNAL PARAMETERS-1'!$B$5:$J$44,3,FALSE)</f>
        <v>0</v>
      </c>
      <c r="BV85" s="47">
        <f>ABSYLD1!BV85*VLOOKUP(ABSYLD2!BV$4,'[1]INTERNAL PARAMETERS-1'!$B$5:$J$44,5,FALSE)*VLOOKUP(ABSYLD2!BV$4,'[1]INTERNAL PARAMETERS-1'!$B$5:$J$44,6,FALSE)*VLOOKUP(ABSYLD2!BV$4,'[1]INTERNAL PARAMETERS-1'!$B$5:$J$44,3,FALSE) + ABSYLD1!BV85*(1-VLOOKUP(ABSYLD2!BV$4,'[1]INTERNAL PARAMETERS-1'!$B$5:$J$44,5,FALSE))*VLOOKUP(ABSYLD2!BV$4,'[1]INTERNAL PARAMETERS-1'!$B$5:$J$44,8,FALSE)*VLOOKUP(ABSYLD2!BV$4,'[1]INTERNAL PARAMETERS-1'!$B$5:$J$44,3,FALSE)</f>
        <v>0</v>
      </c>
      <c r="BW85" s="47">
        <f>ABSYLD1!BW85*VLOOKUP(ABSYLD2!BW$4,'[1]INTERNAL PARAMETERS-1'!$B$5:$J$44,5,FALSE)*VLOOKUP(ABSYLD2!BW$4,'[1]INTERNAL PARAMETERS-1'!$B$5:$J$44,6,FALSE)*VLOOKUP(ABSYLD2!BW$4,'[1]INTERNAL PARAMETERS-1'!$B$5:$J$44,3,FALSE) + ABSYLD1!BW85*(1-VLOOKUP(ABSYLD2!BW$4,'[1]INTERNAL PARAMETERS-1'!$B$5:$J$44,5,FALSE))*VLOOKUP(ABSYLD2!BW$4,'[1]INTERNAL PARAMETERS-1'!$B$5:$J$44,8,FALSE)*VLOOKUP(ABSYLD2!BW$4,'[1]INTERNAL PARAMETERS-1'!$B$5:$J$44,3,FALSE)</f>
        <v>0</v>
      </c>
      <c r="BX85" s="47">
        <f>ABSYLD1!BX85*VLOOKUP(ABSYLD2!BX$4,'[1]INTERNAL PARAMETERS-1'!$B$5:$J$44,5,FALSE)*VLOOKUP(ABSYLD2!BX$4,'[1]INTERNAL PARAMETERS-1'!$B$5:$J$44,6,FALSE)*VLOOKUP(ABSYLD2!BX$4,'[1]INTERNAL PARAMETERS-1'!$B$5:$J$44,3,FALSE) + ABSYLD1!BX85*(1-VLOOKUP(ABSYLD2!BX$4,'[1]INTERNAL PARAMETERS-1'!$B$5:$J$44,5,FALSE))*VLOOKUP(ABSYLD2!BX$4,'[1]INTERNAL PARAMETERS-1'!$B$5:$J$44,8,FALSE)*VLOOKUP(ABSYLD2!BX$4,'[1]INTERNAL PARAMETERS-1'!$B$5:$J$44,3,FALSE)</f>
        <v>0</v>
      </c>
      <c r="BY85" s="47">
        <f>ABSYLD1!BY85*VLOOKUP(ABSYLD2!BY$4,'[1]INTERNAL PARAMETERS-1'!$B$5:$J$44,5,FALSE)*VLOOKUP(ABSYLD2!BY$4,'[1]INTERNAL PARAMETERS-1'!$B$5:$J$44,6,FALSE)*VLOOKUP(ABSYLD2!BY$4,'[1]INTERNAL PARAMETERS-1'!$B$5:$J$44,3,FALSE) + ABSYLD1!BY85*(1-VLOOKUP(ABSYLD2!BY$4,'[1]INTERNAL PARAMETERS-1'!$B$5:$J$44,5,FALSE))*VLOOKUP(ABSYLD2!BY$4,'[1]INTERNAL PARAMETERS-1'!$B$5:$J$44,8,FALSE)*VLOOKUP(ABSYLD2!BY$4,'[1]INTERNAL PARAMETERS-1'!$B$5:$J$44,3,FALSE)</f>
        <v>0</v>
      </c>
      <c r="BZ85" s="47">
        <f>ABSYLD1!BZ85*VLOOKUP(ABSYLD2!BZ$4,'[1]INTERNAL PARAMETERS-1'!$B$5:$J$44,5,FALSE)*VLOOKUP(ABSYLD2!BZ$4,'[1]INTERNAL PARAMETERS-1'!$B$5:$J$44,6,FALSE)*VLOOKUP(ABSYLD2!BZ$4,'[1]INTERNAL PARAMETERS-1'!$B$5:$J$44,3,FALSE) + ABSYLD1!BZ85*(1-VLOOKUP(ABSYLD2!BZ$4,'[1]INTERNAL PARAMETERS-1'!$B$5:$J$44,5,FALSE))*VLOOKUP(ABSYLD2!BZ$4,'[1]INTERNAL PARAMETERS-1'!$B$5:$J$44,8,FALSE)*VLOOKUP(ABSYLD2!BZ$4,'[1]INTERNAL PARAMETERS-1'!$B$5:$J$44,3,FALSE)</f>
        <v>2.369809266525092E-3</v>
      </c>
      <c r="CA85" s="47">
        <f>ABSYLD1!CA85*VLOOKUP(ABSYLD2!CA$4,'[1]INTERNAL PARAMETERS-1'!$B$5:$J$44,5,FALSE)*VLOOKUP(ABSYLD2!CA$4,'[1]INTERNAL PARAMETERS-1'!$B$5:$J$44,6,FALSE)*VLOOKUP(ABSYLD2!CA$4,'[1]INTERNAL PARAMETERS-1'!$B$5:$J$44,3,FALSE) + ABSYLD1!CA85*(1-VLOOKUP(ABSYLD2!CA$4,'[1]INTERNAL PARAMETERS-1'!$B$5:$J$44,5,FALSE))*VLOOKUP(ABSYLD2!CA$4,'[1]INTERNAL PARAMETERS-1'!$B$5:$J$44,8,FALSE)*VLOOKUP(ABSYLD2!CA$4,'[1]INTERNAL PARAMETERS-1'!$B$5:$J$44,3,FALSE)</f>
        <v>0</v>
      </c>
      <c r="CB85" s="47">
        <f>ABSYLD1!CB85*VLOOKUP(ABSYLD2!CB$4,'[1]INTERNAL PARAMETERS-1'!$B$5:$J$44,5,FALSE)*VLOOKUP(ABSYLD2!CB$4,'[1]INTERNAL PARAMETERS-1'!$B$5:$J$44,6,FALSE)*VLOOKUP(ABSYLD2!CB$4,'[1]INTERNAL PARAMETERS-1'!$B$5:$J$44,3,FALSE) + ABSYLD1!CB85*(1-VLOOKUP(ABSYLD2!CB$4,'[1]INTERNAL PARAMETERS-1'!$B$5:$J$44,5,FALSE))*VLOOKUP(ABSYLD2!CB$4,'[1]INTERNAL PARAMETERS-1'!$B$5:$J$44,8,FALSE)*VLOOKUP(ABSYLD2!CB$4,'[1]INTERNAL PARAMETERS-1'!$B$5:$J$44,3,FALSE)</f>
        <v>0</v>
      </c>
      <c r="CC85" s="47">
        <f>ABSYLD1!CC85*VLOOKUP(ABSYLD2!CC$4,'[1]INTERNAL PARAMETERS-1'!$B$5:$J$44,5,FALSE)*VLOOKUP(ABSYLD2!CC$4,'[1]INTERNAL PARAMETERS-1'!$B$5:$J$44,6,FALSE)*VLOOKUP(ABSYLD2!CC$4,'[1]INTERNAL PARAMETERS-1'!$B$5:$J$44,3,FALSE) + ABSYLD1!CC85*(1-VLOOKUP(ABSYLD2!CC$4,'[1]INTERNAL PARAMETERS-1'!$B$5:$J$44,5,FALSE))*VLOOKUP(ABSYLD2!CC$4,'[1]INTERNAL PARAMETERS-1'!$B$5:$J$44,8,FALSE)*VLOOKUP(ABSYLD2!CC$4,'[1]INTERNAL PARAMETERS-1'!$B$5:$J$44,3,FALSE)</f>
        <v>4.0625555325802245E-3</v>
      </c>
      <c r="CD85" s="47">
        <f>ABSYLD1!CD85*VLOOKUP(ABSYLD2!CD$4,'[1]INTERNAL PARAMETERS-1'!$B$5:$J$44,5,FALSE)*VLOOKUP(ABSYLD2!CD$4,'[1]INTERNAL PARAMETERS-1'!$B$5:$J$44,6,FALSE)*VLOOKUP(ABSYLD2!CD$4,'[1]INTERNAL PARAMETERS-1'!$B$5:$J$44,3,FALSE) + ABSYLD1!CD85*(1-VLOOKUP(ABSYLD2!CD$4,'[1]INTERNAL PARAMETERS-1'!$B$5:$J$44,5,FALSE))*VLOOKUP(ABSYLD2!CD$4,'[1]INTERNAL PARAMETERS-1'!$B$5:$J$44,8,FALSE)*VLOOKUP(ABSYLD2!CD$4,'[1]INTERNAL PARAMETERS-1'!$B$5:$J$44,3,FALSE)</f>
        <v>1.235692347137014E-2</v>
      </c>
      <c r="CE85" s="47">
        <f>ABSYLD1!CE85*VLOOKUP(ABSYLD2!CE$4,'[1]INTERNAL PARAMETERS-1'!$B$5:$J$44,5,FALSE)*VLOOKUP(ABSYLD2!CE$4,'[1]INTERNAL PARAMETERS-1'!$B$5:$J$44,6,FALSE)*VLOOKUP(ABSYLD2!CE$4,'[1]INTERNAL PARAMETERS-1'!$B$5:$J$44,3,FALSE) + ABSYLD1!CE85*(1-VLOOKUP(ABSYLD2!CE$4,'[1]INTERNAL PARAMETERS-1'!$B$5:$J$44,5,FALSE))*VLOOKUP(ABSYLD2!CE$4,'[1]INTERNAL PARAMETERS-1'!$B$5:$J$44,8,FALSE)*VLOOKUP(ABSYLD2!CE$4,'[1]INTERNAL PARAMETERS-1'!$B$5:$J$44,3,FALSE)</f>
        <v>2.223772676891277E-2</v>
      </c>
      <c r="CF85" s="47">
        <f>ABSYLD1!CF85*VLOOKUP(ABSYLD2!CF$4,'[1]INTERNAL PARAMETERS-1'!$B$5:$J$44,5,FALSE)*VLOOKUP(ABSYLD2!CF$4,'[1]INTERNAL PARAMETERS-1'!$B$5:$J$44,6,FALSE)*VLOOKUP(ABSYLD2!CF$4,'[1]INTERNAL PARAMETERS-1'!$B$5:$J$44,3,FALSE) + ABSYLD1!CF85*(1-VLOOKUP(ABSYLD2!CF$4,'[1]INTERNAL PARAMETERS-1'!$B$5:$J$44,5,FALSE))*VLOOKUP(ABSYLD2!CF$4,'[1]INTERNAL PARAMETERS-1'!$B$5:$J$44,8,FALSE)*VLOOKUP(ABSYLD2!CF$4,'[1]INTERNAL PARAMETERS-1'!$B$5:$J$44,3,FALSE)</f>
        <v>1.1267227826733974E-2</v>
      </c>
      <c r="CG85" s="47">
        <f>ABSYLD1!CG85*VLOOKUP(ABSYLD2!CG$4,'[1]INTERNAL PARAMETERS-1'!$B$5:$J$44,5,FALSE)*VLOOKUP(ABSYLD2!CG$4,'[1]INTERNAL PARAMETERS-1'!$B$5:$J$44,6,FALSE)*VLOOKUP(ABSYLD2!CG$4,'[1]INTERNAL PARAMETERS-1'!$B$5:$J$44,3,FALSE) + ABSYLD1!CG85*(1-VLOOKUP(ABSYLD2!CG$4,'[1]INTERNAL PARAMETERS-1'!$B$5:$J$44,5,FALSE))*VLOOKUP(ABSYLD2!CG$4,'[1]INTERNAL PARAMETERS-1'!$B$5:$J$44,8,FALSE)*VLOOKUP(ABSYLD2!CG$4,'[1]INTERNAL PARAMETERS-1'!$B$5:$J$44,3,FALSE)</f>
        <v>0</v>
      </c>
      <c r="CH85" s="46">
        <f>ABSYLD1!CH85*VLOOKUP(ABSYLD2!CH$4,'[1]INTERNAL PARAMETERS-1'!$B$5:$J$44,5,FALSE)*VLOOKUP(ABSYLD2!CH$4,'[1]INTERNAL PARAMETERS-1'!$B$5:$J$44,6,FALSE)*VLOOKUP(ABSYLD2!CH$4,'[1]INTERNAL PARAMETERS-1'!$B$5:$J$44,3,FALSE) + ABSYLD1!CH85*(1-VLOOKUP(ABSYLD2!CH$4,'[1]INTERNAL PARAMETERS-1'!$B$5:$J$44,5,FALSE))*VLOOKUP(ABSYLD2!CH$4,'[1]INTERNAL PARAMETERS-1'!$B$5:$J$44,8,FALSE)*VLOOKUP(ABSYLD2!CH$4,'[1]INTERNAL PARAMETERS-1'!$B$5:$J$44,3,FALSE)</f>
        <v>0</v>
      </c>
      <c r="CJ85" s="48">
        <f t="shared" si="2"/>
        <v>490.78270428770151</v>
      </c>
      <c r="CK85" s="46">
        <f t="shared" si="3"/>
        <v>11.275694005312001</v>
      </c>
    </row>
    <row r="86" spans="2:89">
      <c r="B86" s="61" t="s">
        <v>10</v>
      </c>
      <c r="C86" s="60" t="s">
        <v>89</v>
      </c>
      <c r="D86" s="60" t="s">
        <v>79</v>
      </c>
      <c r="E86" s="137">
        <f>ABS!AL86</f>
        <v>926.68719561353635</v>
      </c>
      <c r="F86" s="62">
        <f>'[1]INTERNAL PARAMETERS-1'!M14</f>
        <v>39.424999999999997</v>
      </c>
      <c r="G86" s="48">
        <f>ABSYLD1!G86*VLOOKUP(ABSYLD2!G$4,'[1]INTERNAL PARAMETERS-1'!$B$5:$J$44,5,FALSE)*VLOOKUP(ABSYLD2!G$4,'[1]INTERNAL PARAMETERS-1'!$B$5:$J$44,7,FALSE)*ABSYLD2!$F86 + ABSYLD1!G86*(1-VLOOKUP(ABSYLD2!G$4,'[1]INTERNAL PARAMETERS-1'!$B$5:$J$44,5,FALSE))*VLOOKUP(ABSYLD2!G$4,'[1]INTERNAL PARAMETERS-1'!$B$5:$J$44,9,FALSE)*ABSYLD2!$F86</f>
        <v>194.37811284357869</v>
      </c>
      <c r="H86" s="47">
        <f>ABSYLD1!H86*VLOOKUP(ABSYLD2!H$4,'[1]INTERNAL PARAMETERS-1'!$B$5:$J$44,5,FALSE)*VLOOKUP(ABSYLD2!H$4,'[1]INTERNAL PARAMETERS-1'!$B$5:$J$44,7,FALSE)*ABSYLD2!$F86 + ABSYLD1!H86*(1-VLOOKUP(ABSYLD2!H$4,'[1]INTERNAL PARAMETERS-1'!$B$5:$J$44,5,FALSE))*VLOOKUP(ABSYLD2!H$4,'[1]INTERNAL PARAMETERS-1'!$B$5:$J$44,9,FALSE)*ABSYLD2!$F86</f>
        <v>66.425475215341876</v>
      </c>
      <c r="I86" s="47">
        <f>ABSYLD1!I86*VLOOKUP(ABSYLD2!I$4,'[1]INTERNAL PARAMETERS-1'!$B$5:$J$44,5,FALSE)*VLOOKUP(ABSYLD2!I$4,'[1]INTERNAL PARAMETERS-1'!$B$5:$J$44,7,FALSE)*ABSYLD2!$F86 + ABSYLD1!I86*(1-VLOOKUP(ABSYLD2!I$4,'[1]INTERNAL PARAMETERS-1'!$B$5:$J$44,5,FALSE))*VLOOKUP(ABSYLD2!I$4,'[1]INTERNAL PARAMETERS-1'!$B$5:$J$44,9,FALSE)*ABSYLD2!$F86</f>
        <v>77.877661029344765</v>
      </c>
      <c r="J86" s="47">
        <f>ABSYLD1!J86*VLOOKUP(ABSYLD2!J$4,'[1]INTERNAL PARAMETERS-1'!$B$5:$J$44,5,FALSE)*VLOOKUP(ABSYLD2!J$4,'[1]INTERNAL PARAMETERS-1'!$B$5:$J$44,7,FALSE)*ABSYLD2!$F86 + ABSYLD1!J86*(1-VLOOKUP(ABSYLD2!J$4,'[1]INTERNAL PARAMETERS-1'!$B$5:$J$44,5,FALSE))*VLOOKUP(ABSYLD2!J$4,'[1]INTERNAL PARAMETERS-1'!$B$5:$J$44,9,FALSE)*ABSYLD2!$F86</f>
        <v>0</v>
      </c>
      <c r="K86" s="47">
        <f>ABSYLD1!K86*VLOOKUP(ABSYLD2!K$4,'[1]INTERNAL PARAMETERS-1'!$B$5:$J$44,5,FALSE)*VLOOKUP(ABSYLD2!K$4,'[1]INTERNAL PARAMETERS-1'!$B$5:$J$44,7,FALSE)*ABSYLD2!$F86 + ABSYLD1!K86*(1-VLOOKUP(ABSYLD2!K$4,'[1]INTERNAL PARAMETERS-1'!$B$5:$J$44,5,FALSE))*VLOOKUP(ABSYLD2!K$4,'[1]INTERNAL PARAMETERS-1'!$B$5:$J$44,9,FALSE)*ABSYLD2!$F86</f>
        <v>0.59383408223553291</v>
      </c>
      <c r="L86" s="47">
        <f>ABSYLD1!L86*VLOOKUP(ABSYLD2!L$4,'[1]INTERNAL PARAMETERS-1'!$B$5:$J$44,5,FALSE)*VLOOKUP(ABSYLD2!L$4,'[1]INTERNAL PARAMETERS-1'!$B$5:$J$44,7,FALSE)*ABSYLD2!$F86 + ABSYLD1!L86*(1-VLOOKUP(ABSYLD2!L$4,'[1]INTERNAL PARAMETERS-1'!$B$5:$J$44,5,FALSE))*VLOOKUP(ABSYLD2!L$4,'[1]INTERNAL PARAMETERS-1'!$B$5:$J$44,9,FALSE)*ABSYLD2!$F86</f>
        <v>0</v>
      </c>
      <c r="M86" s="47">
        <f>ABSYLD1!M86*VLOOKUP(ABSYLD2!M$4,'[1]INTERNAL PARAMETERS-1'!$B$5:$J$44,5,FALSE)*VLOOKUP(ABSYLD2!M$4,'[1]INTERNAL PARAMETERS-1'!$B$5:$J$44,7,FALSE)*ABSYLD2!$F86 + ABSYLD1!M86*(1-VLOOKUP(ABSYLD2!M$4,'[1]INTERNAL PARAMETERS-1'!$B$5:$J$44,5,FALSE))*VLOOKUP(ABSYLD2!M$4,'[1]INTERNAL PARAMETERS-1'!$B$5:$J$44,9,FALSE)*ABSYLD2!$F86</f>
        <v>4.185445931565555</v>
      </c>
      <c r="N86" s="47">
        <f>ABSYLD1!N86*VLOOKUP(ABSYLD2!N$4,'[1]INTERNAL PARAMETERS-1'!$B$5:$J$44,5,FALSE)*VLOOKUP(ABSYLD2!N$4,'[1]INTERNAL PARAMETERS-1'!$B$5:$J$44,7,FALSE)*ABSYLD2!$F86 + ABSYLD1!N86*(1-VLOOKUP(ABSYLD2!N$4,'[1]INTERNAL PARAMETERS-1'!$B$5:$J$44,5,FALSE))*VLOOKUP(ABSYLD2!N$4,'[1]INTERNAL PARAMETERS-1'!$B$5:$J$44,9,FALSE)*ABSYLD2!$F86</f>
        <v>0.29701203118875286</v>
      </c>
      <c r="O86" s="47">
        <f>ABSYLD1!O86*VLOOKUP(ABSYLD2!O$4,'[1]INTERNAL PARAMETERS-1'!$B$5:$J$44,5,FALSE)*VLOOKUP(ABSYLD2!O$4,'[1]INTERNAL PARAMETERS-1'!$B$5:$J$44,7,FALSE)*ABSYLD2!$F86 + ABSYLD1!O86*(1-VLOOKUP(ABSYLD2!O$4,'[1]INTERNAL PARAMETERS-1'!$B$5:$J$44,5,FALSE))*VLOOKUP(ABSYLD2!O$4,'[1]INTERNAL PARAMETERS-1'!$B$5:$J$44,9,FALSE)*ABSYLD2!$F86</f>
        <v>0</v>
      </c>
      <c r="P86" s="47">
        <f>ABSYLD1!P86*VLOOKUP(ABSYLD2!P$4,'[1]INTERNAL PARAMETERS-1'!$B$5:$J$44,5,FALSE)*VLOOKUP(ABSYLD2!P$4,'[1]INTERNAL PARAMETERS-1'!$B$5:$J$44,7,FALSE)*ABSYLD2!$F86 + ABSYLD1!P86*(1-VLOOKUP(ABSYLD2!P$4,'[1]INTERNAL PARAMETERS-1'!$B$5:$J$44,5,FALSE))*VLOOKUP(ABSYLD2!P$4,'[1]INTERNAL PARAMETERS-1'!$B$5:$J$44,9,FALSE)*ABSYLD2!$F86</f>
        <v>0</v>
      </c>
      <c r="Q86" s="47">
        <f>ABSYLD1!Q86*VLOOKUP(ABSYLD2!Q$4,'[1]INTERNAL PARAMETERS-1'!$B$5:$J$44,5,FALSE)*VLOOKUP(ABSYLD2!Q$4,'[1]INTERNAL PARAMETERS-1'!$B$5:$J$44,7,FALSE)*ABSYLD2!$F86 + ABSYLD1!Q86*(1-VLOOKUP(ABSYLD2!Q$4,'[1]INTERNAL PARAMETERS-1'!$B$5:$J$44,5,FALSE))*VLOOKUP(ABSYLD2!Q$4,'[1]INTERNAL PARAMETERS-1'!$B$5:$J$44,9,FALSE)*ABSYLD2!$F86</f>
        <v>0</v>
      </c>
      <c r="R86" s="47">
        <f>ABSYLD1!R86*VLOOKUP(ABSYLD2!R$4,'[1]INTERNAL PARAMETERS-1'!$B$5:$J$44,5,FALSE)*VLOOKUP(ABSYLD2!R$4,'[1]INTERNAL PARAMETERS-1'!$B$5:$J$44,7,FALSE)*ABSYLD2!$F86 + ABSYLD1!R86*(1-VLOOKUP(ABSYLD2!R$4,'[1]INTERNAL PARAMETERS-1'!$B$5:$J$44,5,FALSE))*VLOOKUP(ABSYLD2!R$4,'[1]INTERNAL PARAMETERS-1'!$B$5:$J$44,9,FALSE)*ABSYLD2!$F86</f>
        <v>0.7040371784367917</v>
      </c>
      <c r="S86" s="47">
        <f>ABSYLD1!S86*VLOOKUP(ABSYLD2!S$4,'[1]INTERNAL PARAMETERS-1'!$B$5:$J$44,5,FALSE)*VLOOKUP(ABSYLD2!S$4,'[1]INTERNAL PARAMETERS-1'!$B$5:$J$44,7,FALSE)*ABSYLD2!$F86 + ABSYLD1!S86*(1-VLOOKUP(ABSYLD2!S$4,'[1]INTERNAL PARAMETERS-1'!$B$5:$J$44,5,FALSE))*VLOOKUP(ABSYLD2!S$4,'[1]INTERNAL PARAMETERS-1'!$B$5:$J$44,9,FALSE)*ABSYLD2!$F86</f>
        <v>8.5750635217092057</v>
      </c>
      <c r="T86" s="47">
        <f>ABSYLD1!T86*VLOOKUP(ABSYLD2!T$4,'[1]INTERNAL PARAMETERS-1'!$B$5:$J$44,5,FALSE)*VLOOKUP(ABSYLD2!T$4,'[1]INTERNAL PARAMETERS-1'!$B$5:$J$44,7,FALSE)*ABSYLD2!$F86 + ABSYLD1!T86*(1-VLOOKUP(ABSYLD2!T$4,'[1]INTERNAL PARAMETERS-1'!$B$5:$J$44,5,FALSE))*VLOOKUP(ABSYLD2!T$4,'[1]INTERNAL PARAMETERS-1'!$B$5:$J$44,9,FALSE)*ABSYLD2!$F86</f>
        <v>3.6961732660075439</v>
      </c>
      <c r="U86" s="47">
        <f>ABSYLD1!U86*VLOOKUP(ABSYLD2!U$4,'[1]INTERNAL PARAMETERS-1'!$B$5:$J$44,5,FALSE)*VLOOKUP(ABSYLD2!U$4,'[1]INTERNAL PARAMETERS-1'!$B$5:$J$44,7,FALSE)*ABSYLD2!$F86 + ABSYLD1!U86*(1-VLOOKUP(ABSYLD2!U$4,'[1]INTERNAL PARAMETERS-1'!$B$5:$J$44,5,FALSE))*VLOOKUP(ABSYLD2!U$4,'[1]INTERNAL PARAMETERS-1'!$B$5:$J$44,9,FALSE)*ABSYLD2!$F86</f>
        <v>1.7899980125170487</v>
      </c>
      <c r="V86" s="47">
        <f>ABSYLD1!V86*VLOOKUP(ABSYLD2!V$4,'[1]INTERNAL PARAMETERS-1'!$B$5:$J$44,5,FALSE)*VLOOKUP(ABSYLD2!V$4,'[1]INTERNAL PARAMETERS-1'!$B$5:$J$44,7,FALSE)*ABSYLD2!$F86 + ABSYLD1!V86*(1-VLOOKUP(ABSYLD2!V$4,'[1]INTERNAL PARAMETERS-1'!$B$5:$J$44,5,FALSE))*VLOOKUP(ABSYLD2!V$4,'[1]INTERNAL PARAMETERS-1'!$B$5:$J$44,9,FALSE)*ABSYLD2!$F86</f>
        <v>10.262741883224006</v>
      </c>
      <c r="W86" s="47">
        <f>ABSYLD1!W86*VLOOKUP(ABSYLD2!W$4,'[1]INTERNAL PARAMETERS-1'!$B$5:$J$44,5,FALSE)*VLOOKUP(ABSYLD2!W$4,'[1]INTERNAL PARAMETERS-1'!$B$5:$J$44,7,FALSE)*ABSYLD2!$F86 + ABSYLD1!W86*(1-VLOOKUP(ABSYLD2!W$4,'[1]INTERNAL PARAMETERS-1'!$B$5:$J$44,5,FALSE))*VLOOKUP(ABSYLD2!W$4,'[1]INTERNAL PARAMETERS-1'!$B$5:$J$44,9,FALSE)*ABSYLD2!$F86</f>
        <v>0</v>
      </c>
      <c r="X86" s="47">
        <f>ABSYLD1!X86*VLOOKUP(ABSYLD2!X$4,'[1]INTERNAL PARAMETERS-1'!$B$5:$J$44,5,FALSE)*VLOOKUP(ABSYLD2!X$4,'[1]INTERNAL PARAMETERS-1'!$B$5:$J$44,7,FALSE)*ABSYLD2!$F86 + ABSYLD1!X86*(1-VLOOKUP(ABSYLD2!X$4,'[1]INTERNAL PARAMETERS-1'!$B$5:$J$44,5,FALSE))*VLOOKUP(ABSYLD2!X$4,'[1]INTERNAL PARAMETERS-1'!$B$5:$J$44,9,FALSE)*ABSYLD2!$F86</f>
        <v>0</v>
      </c>
      <c r="Y86" s="47">
        <f>ABSYLD1!Y86*VLOOKUP(ABSYLD2!Y$4,'[1]INTERNAL PARAMETERS-1'!$B$5:$J$44,5,FALSE)*VLOOKUP(ABSYLD2!Y$4,'[1]INTERNAL PARAMETERS-1'!$B$5:$J$44,7,FALSE)*ABSYLD2!$F86 + ABSYLD1!Y86*(1-VLOOKUP(ABSYLD2!Y$4,'[1]INTERNAL PARAMETERS-1'!$B$5:$J$44,5,FALSE))*VLOOKUP(ABSYLD2!Y$4,'[1]INTERNAL PARAMETERS-1'!$B$5:$J$44,9,FALSE)*ABSYLD2!$F86</f>
        <v>0</v>
      </c>
      <c r="Z86" s="47">
        <f>ABSYLD1!Z86*VLOOKUP(ABSYLD2!Z$4,'[1]INTERNAL PARAMETERS-1'!$B$5:$J$44,5,FALSE)*VLOOKUP(ABSYLD2!Z$4,'[1]INTERNAL PARAMETERS-1'!$B$5:$J$44,7,FALSE)*ABSYLD2!$F86 + ABSYLD1!Z86*(1-VLOOKUP(ABSYLD2!Z$4,'[1]INTERNAL PARAMETERS-1'!$B$5:$J$44,5,FALSE))*VLOOKUP(ABSYLD2!Z$4,'[1]INTERNAL PARAMETERS-1'!$B$5:$J$44,9,FALSE)*ABSYLD2!$F86</f>
        <v>0</v>
      </c>
      <c r="AA86" s="47">
        <f>ABSYLD1!AA86*VLOOKUP(ABSYLD2!AA$4,'[1]INTERNAL PARAMETERS-1'!$B$5:$J$44,5,FALSE)*VLOOKUP(ABSYLD2!AA$4,'[1]INTERNAL PARAMETERS-1'!$B$5:$J$44,7,FALSE)*ABSYLD2!$F86 + ABSYLD1!AA86*(1-VLOOKUP(ABSYLD2!AA$4,'[1]INTERNAL PARAMETERS-1'!$B$5:$J$44,5,FALSE))*VLOOKUP(ABSYLD2!AA$4,'[1]INTERNAL PARAMETERS-1'!$B$5:$J$44,9,FALSE)*ABSYLD2!$F86</f>
        <v>0</v>
      </c>
      <c r="AB86" s="47">
        <f>ABSYLD1!AB86*VLOOKUP(ABSYLD2!AB$4,'[1]INTERNAL PARAMETERS-1'!$B$5:$J$44,5,FALSE)*VLOOKUP(ABSYLD2!AB$4,'[1]INTERNAL PARAMETERS-1'!$B$5:$J$44,7,FALSE)*ABSYLD2!$F86 + ABSYLD1!AB86*(1-VLOOKUP(ABSYLD2!AB$4,'[1]INTERNAL PARAMETERS-1'!$B$5:$J$44,5,FALSE))*VLOOKUP(ABSYLD2!AB$4,'[1]INTERNAL PARAMETERS-1'!$B$5:$J$44,9,FALSE)*ABSYLD2!$F86</f>
        <v>0</v>
      </c>
      <c r="AC86" s="47">
        <f>ABSYLD1!AC86*VLOOKUP(ABSYLD2!AC$4,'[1]INTERNAL PARAMETERS-1'!$B$5:$J$44,5,FALSE)*VLOOKUP(ABSYLD2!AC$4,'[1]INTERNAL PARAMETERS-1'!$B$5:$J$44,7,FALSE)*ABSYLD2!$F86 + ABSYLD1!AC86*(1-VLOOKUP(ABSYLD2!AC$4,'[1]INTERNAL PARAMETERS-1'!$B$5:$J$44,5,FALSE))*VLOOKUP(ABSYLD2!AC$4,'[1]INTERNAL PARAMETERS-1'!$B$5:$J$44,9,FALSE)*ABSYLD2!$F86</f>
        <v>0</v>
      </c>
      <c r="AD86" s="47">
        <f>ABSYLD1!AD86*VLOOKUP(ABSYLD2!AD$4,'[1]INTERNAL PARAMETERS-1'!$B$5:$J$44,5,FALSE)*VLOOKUP(ABSYLD2!AD$4,'[1]INTERNAL PARAMETERS-1'!$B$5:$J$44,7,FALSE)*ABSYLD2!$F86 + ABSYLD1!AD86*(1-VLOOKUP(ABSYLD2!AD$4,'[1]INTERNAL PARAMETERS-1'!$B$5:$J$44,5,FALSE))*VLOOKUP(ABSYLD2!AD$4,'[1]INTERNAL PARAMETERS-1'!$B$5:$J$44,9,FALSE)*ABSYLD2!$F86</f>
        <v>0</v>
      </c>
      <c r="AE86" s="47">
        <f>ABSYLD1!AE86*VLOOKUP(ABSYLD2!AE$4,'[1]INTERNAL PARAMETERS-1'!$B$5:$J$44,5,FALSE)*VLOOKUP(ABSYLD2!AE$4,'[1]INTERNAL PARAMETERS-1'!$B$5:$J$44,7,FALSE)*ABSYLD2!$F86 + ABSYLD1!AE86*(1-VLOOKUP(ABSYLD2!AE$4,'[1]INTERNAL PARAMETERS-1'!$B$5:$J$44,5,FALSE))*VLOOKUP(ABSYLD2!AE$4,'[1]INTERNAL PARAMETERS-1'!$B$5:$J$44,9,FALSE)*ABSYLD2!$F86</f>
        <v>0</v>
      </c>
      <c r="AF86" s="47">
        <f>ABSYLD1!AF86*VLOOKUP(ABSYLD2!AF$4,'[1]INTERNAL PARAMETERS-1'!$B$5:$J$44,5,FALSE)*VLOOKUP(ABSYLD2!AF$4,'[1]INTERNAL PARAMETERS-1'!$B$5:$J$44,7,FALSE)*ABSYLD2!$F86 + ABSYLD1!AF86*(1-VLOOKUP(ABSYLD2!AF$4,'[1]INTERNAL PARAMETERS-1'!$B$5:$J$44,5,FALSE))*VLOOKUP(ABSYLD2!AF$4,'[1]INTERNAL PARAMETERS-1'!$B$5:$J$44,9,FALSE)*ABSYLD2!$F86</f>
        <v>0.34324662150923191</v>
      </c>
      <c r="AG86" s="47">
        <f>ABSYLD1!AG86*VLOOKUP(ABSYLD2!AG$4,'[1]INTERNAL PARAMETERS-1'!$B$5:$J$44,5,FALSE)*VLOOKUP(ABSYLD2!AG$4,'[1]INTERNAL PARAMETERS-1'!$B$5:$J$44,7,FALSE)*ABSYLD2!$F86 + ABSYLD1!AG86*(1-VLOOKUP(ABSYLD2!AG$4,'[1]INTERNAL PARAMETERS-1'!$B$5:$J$44,5,FALSE))*VLOOKUP(ABSYLD2!AG$4,'[1]INTERNAL PARAMETERS-1'!$B$5:$J$44,9,FALSE)*ABSYLD2!$F86</f>
        <v>0</v>
      </c>
      <c r="AH86" s="47">
        <f>ABSYLD1!AH86*VLOOKUP(ABSYLD2!AH$4,'[1]INTERNAL PARAMETERS-1'!$B$5:$J$44,5,FALSE)*VLOOKUP(ABSYLD2!AH$4,'[1]INTERNAL PARAMETERS-1'!$B$5:$J$44,7,FALSE)*ABSYLD2!$F86 + ABSYLD1!AH86*(1-VLOOKUP(ABSYLD2!AH$4,'[1]INTERNAL PARAMETERS-1'!$B$5:$J$44,5,FALSE))*VLOOKUP(ABSYLD2!AH$4,'[1]INTERNAL PARAMETERS-1'!$B$5:$J$44,9,FALSE)*ABSYLD2!$F86</f>
        <v>9.6813149656450007E-2</v>
      </c>
      <c r="AI86" s="47">
        <f>ABSYLD1!AI86*VLOOKUP(ABSYLD2!AI$4,'[1]INTERNAL PARAMETERS-1'!$B$5:$J$44,5,FALSE)*VLOOKUP(ABSYLD2!AI$4,'[1]INTERNAL PARAMETERS-1'!$B$5:$J$44,7,FALSE)*ABSYLD2!$F86 + ABSYLD1!AI86*(1-VLOOKUP(ABSYLD2!AI$4,'[1]INTERNAL PARAMETERS-1'!$B$5:$J$44,5,FALSE))*VLOOKUP(ABSYLD2!AI$4,'[1]INTERNAL PARAMETERS-1'!$B$5:$J$44,9,FALSE)*ABSYLD2!$F86</f>
        <v>8.8011954233136389E-2</v>
      </c>
      <c r="AJ86" s="47">
        <f>ABSYLD1!AJ86*VLOOKUP(ABSYLD2!AJ$4,'[1]INTERNAL PARAMETERS-1'!$B$5:$J$44,5,FALSE)*VLOOKUP(ABSYLD2!AJ$4,'[1]INTERNAL PARAMETERS-1'!$B$5:$J$44,7,FALSE)*ABSYLD2!$F86 + ABSYLD1!AJ86*(1-VLOOKUP(ABSYLD2!AJ$4,'[1]INTERNAL PARAMETERS-1'!$B$5:$J$44,5,FALSE))*VLOOKUP(ABSYLD2!AJ$4,'[1]INTERNAL PARAMETERS-1'!$B$5:$J$44,9,FALSE)*ABSYLD2!$F86</f>
        <v>1.3728440009304477</v>
      </c>
      <c r="AK86" s="47">
        <f>ABSYLD1!AK86*VLOOKUP(ABSYLD2!AK$4,'[1]INTERNAL PARAMETERS-1'!$B$5:$J$44,5,FALSE)*VLOOKUP(ABSYLD2!AK$4,'[1]INTERNAL PARAMETERS-1'!$B$5:$J$44,7,FALSE)*ABSYLD2!$F86 + ABSYLD1!AK86*(1-VLOOKUP(ABSYLD2!AK$4,'[1]INTERNAL PARAMETERS-1'!$B$5:$J$44,5,FALSE))*VLOOKUP(ABSYLD2!AK$4,'[1]INTERNAL PARAMETERS-1'!$B$5:$J$44,9,FALSE)*ABSYLD2!$F86</f>
        <v>0.38709184619797693</v>
      </c>
      <c r="AL86" s="47">
        <f>ABSYLD1!AL86*VLOOKUP(ABSYLD2!AL$4,'[1]INTERNAL PARAMETERS-1'!$B$5:$J$44,5,FALSE)*VLOOKUP(ABSYLD2!AL$4,'[1]INTERNAL PARAMETERS-1'!$B$5:$J$44,7,FALSE)*ABSYLD2!$F86 + ABSYLD1!AL86*(1-VLOOKUP(ABSYLD2!AL$4,'[1]INTERNAL PARAMETERS-1'!$B$5:$J$44,5,FALSE))*VLOOKUP(ABSYLD2!AL$4,'[1]INTERNAL PARAMETERS-1'!$B$5:$J$44,9,FALSE)*ABSYLD2!$F86</f>
        <v>0</v>
      </c>
      <c r="AM86" s="47">
        <f>ABSYLD1!AM86*VLOOKUP(ABSYLD2!AM$4,'[1]INTERNAL PARAMETERS-1'!$B$5:$J$44,5,FALSE)*VLOOKUP(ABSYLD2!AM$4,'[1]INTERNAL PARAMETERS-1'!$B$5:$J$44,7,FALSE)*ABSYLD2!$F86 + ABSYLD1!AM86*(1-VLOOKUP(ABSYLD2!AM$4,'[1]INTERNAL PARAMETERS-1'!$B$5:$J$44,5,FALSE))*VLOOKUP(ABSYLD2!AM$4,'[1]INTERNAL PARAMETERS-1'!$B$5:$J$44,9,FALSE)*ABSYLD2!$F86</f>
        <v>0</v>
      </c>
      <c r="AN86" s="47">
        <f>ABSYLD1!AN86*VLOOKUP(ABSYLD2!AN$4,'[1]INTERNAL PARAMETERS-1'!$B$5:$J$44,5,FALSE)*VLOOKUP(ABSYLD2!AN$4,'[1]INTERNAL PARAMETERS-1'!$B$5:$J$44,7,FALSE)*ABSYLD2!$F86 + ABSYLD1!AN86*(1-VLOOKUP(ABSYLD2!AN$4,'[1]INTERNAL PARAMETERS-1'!$B$5:$J$44,5,FALSE))*VLOOKUP(ABSYLD2!AN$4,'[1]INTERNAL PARAMETERS-1'!$B$5:$J$44,9,FALSE)*ABSYLD2!$F86</f>
        <v>0</v>
      </c>
      <c r="AO86" s="47">
        <f>ABSYLD1!AO86*VLOOKUP(ABSYLD2!AO$4,'[1]INTERNAL PARAMETERS-1'!$B$5:$J$44,5,FALSE)*VLOOKUP(ABSYLD2!AO$4,'[1]INTERNAL PARAMETERS-1'!$B$5:$J$44,7,FALSE)*ABSYLD2!$F86 + ABSYLD1!AO86*(1-VLOOKUP(ABSYLD2!AO$4,'[1]INTERNAL PARAMETERS-1'!$B$5:$J$44,5,FALSE))*VLOOKUP(ABSYLD2!AO$4,'[1]INTERNAL PARAMETERS-1'!$B$5:$J$44,9,FALSE)*ABSYLD2!$F86</f>
        <v>0</v>
      </c>
      <c r="AP86" s="47">
        <f>ABSYLD1!AP86*VLOOKUP(ABSYLD2!AP$4,'[1]INTERNAL PARAMETERS-1'!$B$5:$J$44,5,FALSE)*VLOOKUP(ABSYLD2!AP$4,'[1]INTERNAL PARAMETERS-1'!$B$5:$J$44,7,FALSE)*ABSYLD2!$F86 + ABSYLD1!AP86*(1-VLOOKUP(ABSYLD2!AP$4,'[1]INTERNAL PARAMETERS-1'!$B$5:$J$44,5,FALSE))*VLOOKUP(ABSYLD2!AP$4,'[1]INTERNAL PARAMETERS-1'!$B$5:$J$44,9,FALSE)*ABSYLD2!$F86</f>
        <v>0</v>
      </c>
      <c r="AQ86" s="47">
        <f>ABSYLD1!AQ86*VLOOKUP(ABSYLD2!AQ$4,'[1]INTERNAL PARAMETERS-1'!$B$5:$J$44,5,FALSE)*VLOOKUP(ABSYLD2!AQ$4,'[1]INTERNAL PARAMETERS-1'!$B$5:$J$44,7,FALSE)*ABSYLD2!$F86 + ABSYLD1!AQ86*(1-VLOOKUP(ABSYLD2!AQ$4,'[1]INTERNAL PARAMETERS-1'!$B$5:$J$44,5,FALSE))*VLOOKUP(ABSYLD2!AQ$4,'[1]INTERNAL PARAMETERS-1'!$B$5:$J$44,9,FALSE)*ABSYLD2!$F86</f>
        <v>0</v>
      </c>
      <c r="AR86" s="47">
        <f>ABSYLD1!AR86*VLOOKUP(ABSYLD2!AR$4,'[1]INTERNAL PARAMETERS-1'!$B$5:$J$44,5,FALSE)*VLOOKUP(ABSYLD2!AR$4,'[1]INTERNAL PARAMETERS-1'!$B$5:$J$44,7,FALSE)*ABSYLD2!$F86 + ABSYLD1!AR86*(1-VLOOKUP(ABSYLD2!AR$4,'[1]INTERNAL PARAMETERS-1'!$B$5:$J$44,5,FALSE))*VLOOKUP(ABSYLD2!AR$4,'[1]INTERNAL PARAMETERS-1'!$B$5:$J$44,9,FALSE)*ABSYLD2!$F86</f>
        <v>0</v>
      </c>
      <c r="AS86" s="47">
        <f>ABSYLD1!AS86*VLOOKUP(ABSYLD2!AS$4,'[1]INTERNAL PARAMETERS-1'!$B$5:$J$44,5,FALSE)*VLOOKUP(ABSYLD2!AS$4,'[1]INTERNAL PARAMETERS-1'!$B$5:$J$44,7,FALSE)*ABSYLD2!$F86 + ABSYLD1!AS86*(1-VLOOKUP(ABSYLD2!AS$4,'[1]INTERNAL PARAMETERS-1'!$B$5:$J$44,5,FALSE))*VLOOKUP(ABSYLD2!AS$4,'[1]INTERNAL PARAMETERS-1'!$B$5:$J$44,9,FALSE)*ABSYLD2!$F86</f>
        <v>0</v>
      </c>
      <c r="AT86" s="46">
        <f>ABSYLD1!AT86*VLOOKUP(ABSYLD2!AT$4,'[1]INTERNAL PARAMETERS-1'!$B$5:$J$44,5,FALSE)*VLOOKUP(ABSYLD2!AT$4,'[1]INTERNAL PARAMETERS-1'!$B$5:$J$44,7,FALSE)*ABSYLD2!$F86 + ABSYLD1!AT86*(1-VLOOKUP(ABSYLD2!AT$4,'[1]INTERNAL PARAMETERS-1'!$B$5:$J$44,5,FALSE))*VLOOKUP(ABSYLD2!AT$4,'[1]INTERNAL PARAMETERS-1'!$B$5:$J$44,9,FALSE)*ABSYLD2!$F86</f>
        <v>0</v>
      </c>
      <c r="AU86" s="48">
        <f>ABSYLD1!AU86*VLOOKUP(ABSYLD2!AU$4,'[1]INTERNAL PARAMETERS-1'!$B$5:$J$44,5,FALSE)*VLOOKUP(ABSYLD2!AU$4,'[1]INTERNAL PARAMETERS-1'!$B$5:$J$44,6,FALSE)*VLOOKUP(ABSYLD2!AU$4,'[1]INTERNAL PARAMETERS-1'!$B$5:$J$44,3,FALSE) + ABSYLD1!AU86*(1-VLOOKUP(ABSYLD2!AU$4,'[1]INTERNAL PARAMETERS-1'!$B$5:$J$44,5,FALSE))*VLOOKUP(ABSYLD2!AU$4,'[1]INTERNAL PARAMETERS-1'!$B$5:$J$44,8,FALSE)*VLOOKUP(ABSYLD2!AU$4,'[1]INTERNAL PARAMETERS-1'!$B$5:$J$44,3,FALSE)</f>
        <v>0</v>
      </c>
      <c r="AV86" s="47">
        <f>ABSYLD1!AV86*VLOOKUP(ABSYLD2!AV$4,'[1]INTERNAL PARAMETERS-1'!$B$5:$J$44,5,FALSE)*VLOOKUP(ABSYLD2!AV$4,'[1]INTERNAL PARAMETERS-1'!$B$5:$J$44,6,FALSE)*VLOOKUP(ABSYLD2!AV$4,'[1]INTERNAL PARAMETERS-1'!$B$5:$J$44,3,FALSE) + ABSYLD1!AV86*(1-VLOOKUP(ABSYLD2!AV$4,'[1]INTERNAL PARAMETERS-1'!$B$5:$J$44,5,FALSE))*VLOOKUP(ABSYLD2!AV$4,'[1]INTERNAL PARAMETERS-1'!$B$5:$J$44,8,FALSE)*VLOOKUP(ABSYLD2!AV$4,'[1]INTERNAL PARAMETERS-1'!$B$5:$J$44,3,FALSE)</f>
        <v>0</v>
      </c>
      <c r="AW86" s="47">
        <f>ABSYLD1!AW86*VLOOKUP(ABSYLD2!AW$4,'[1]INTERNAL PARAMETERS-1'!$B$5:$J$44,5,FALSE)*VLOOKUP(ABSYLD2!AW$4,'[1]INTERNAL PARAMETERS-1'!$B$5:$J$44,6,FALSE)*VLOOKUP(ABSYLD2!AW$4,'[1]INTERNAL PARAMETERS-1'!$B$5:$J$44,3,FALSE) + ABSYLD1!AW86*(1-VLOOKUP(ABSYLD2!AW$4,'[1]INTERNAL PARAMETERS-1'!$B$5:$J$44,5,FALSE))*VLOOKUP(ABSYLD2!AW$4,'[1]INTERNAL PARAMETERS-1'!$B$5:$J$44,8,FALSE)*VLOOKUP(ABSYLD2!AW$4,'[1]INTERNAL PARAMETERS-1'!$B$5:$J$44,3,FALSE)</f>
        <v>2.3322357684753516</v>
      </c>
      <c r="AX86" s="47">
        <f>ABSYLD1!AX86*VLOOKUP(ABSYLD2!AX$4,'[1]INTERNAL PARAMETERS-1'!$B$5:$J$44,5,FALSE)*VLOOKUP(ABSYLD2!AX$4,'[1]INTERNAL PARAMETERS-1'!$B$5:$J$44,6,FALSE)*VLOOKUP(ABSYLD2!AX$4,'[1]INTERNAL PARAMETERS-1'!$B$5:$J$44,3,FALSE) + ABSYLD1!AX86*(1-VLOOKUP(ABSYLD2!AX$4,'[1]INTERNAL PARAMETERS-1'!$B$5:$J$44,5,FALSE))*VLOOKUP(ABSYLD2!AX$4,'[1]INTERNAL PARAMETERS-1'!$B$5:$J$44,8,FALSE)*VLOOKUP(ABSYLD2!AX$4,'[1]INTERNAL PARAMETERS-1'!$B$5:$J$44,3,FALSE)</f>
        <v>0</v>
      </c>
      <c r="AY86" s="47">
        <f>ABSYLD1!AY86*VLOOKUP(ABSYLD2!AY$4,'[1]INTERNAL PARAMETERS-1'!$B$5:$J$44,5,FALSE)*VLOOKUP(ABSYLD2!AY$4,'[1]INTERNAL PARAMETERS-1'!$B$5:$J$44,6,FALSE)*VLOOKUP(ABSYLD2!AY$4,'[1]INTERNAL PARAMETERS-1'!$B$5:$J$44,3,FALSE) + ABSYLD1!AY86*(1-VLOOKUP(ABSYLD2!AY$4,'[1]INTERNAL PARAMETERS-1'!$B$5:$J$44,5,FALSE))*VLOOKUP(ABSYLD2!AY$4,'[1]INTERNAL PARAMETERS-1'!$B$5:$J$44,8,FALSE)*VLOOKUP(ABSYLD2!AY$4,'[1]INTERNAL PARAMETERS-1'!$B$5:$J$44,3,FALSE)</f>
        <v>0</v>
      </c>
      <c r="AZ86" s="47">
        <f>ABSYLD1!AZ86*VLOOKUP(ABSYLD2!AZ$4,'[1]INTERNAL PARAMETERS-1'!$B$5:$J$44,5,FALSE)*VLOOKUP(ABSYLD2!AZ$4,'[1]INTERNAL PARAMETERS-1'!$B$5:$J$44,6,FALSE)*VLOOKUP(ABSYLD2!AZ$4,'[1]INTERNAL PARAMETERS-1'!$B$5:$J$44,3,FALSE) + ABSYLD1!AZ86*(1-VLOOKUP(ABSYLD2!AZ$4,'[1]INTERNAL PARAMETERS-1'!$B$5:$J$44,5,FALSE))*VLOOKUP(ABSYLD2!AZ$4,'[1]INTERNAL PARAMETERS-1'!$B$5:$J$44,8,FALSE)*VLOOKUP(ABSYLD2!AZ$4,'[1]INTERNAL PARAMETERS-1'!$B$5:$J$44,3,FALSE)</f>
        <v>0</v>
      </c>
      <c r="BA86" s="47">
        <f>ABSYLD1!BA86*VLOOKUP(ABSYLD2!BA$4,'[1]INTERNAL PARAMETERS-1'!$B$5:$J$44,5,FALSE)*VLOOKUP(ABSYLD2!BA$4,'[1]INTERNAL PARAMETERS-1'!$B$5:$J$44,6,FALSE)*VLOOKUP(ABSYLD2!BA$4,'[1]INTERNAL PARAMETERS-1'!$B$5:$J$44,3,FALSE) + ABSYLD1!BA86*(1-VLOOKUP(ABSYLD2!BA$4,'[1]INTERNAL PARAMETERS-1'!$B$5:$J$44,5,FALSE))*VLOOKUP(ABSYLD2!BA$4,'[1]INTERNAL PARAMETERS-1'!$B$5:$J$44,8,FALSE)*VLOOKUP(ABSYLD2!BA$4,'[1]INTERNAL PARAMETERS-1'!$B$5:$J$44,3,FALSE)</f>
        <v>1.2528390999111263</v>
      </c>
      <c r="BB86" s="47">
        <f>ABSYLD1!BB86*VLOOKUP(ABSYLD2!BB$4,'[1]INTERNAL PARAMETERS-1'!$B$5:$J$44,5,FALSE)*VLOOKUP(ABSYLD2!BB$4,'[1]INTERNAL PARAMETERS-1'!$B$5:$J$44,6,FALSE)*VLOOKUP(ABSYLD2!BB$4,'[1]INTERNAL PARAMETERS-1'!$B$5:$J$44,3,FALSE) + ABSYLD1!BB86*(1-VLOOKUP(ABSYLD2!BB$4,'[1]INTERNAL PARAMETERS-1'!$B$5:$J$44,5,FALSE))*VLOOKUP(ABSYLD2!BB$4,'[1]INTERNAL PARAMETERS-1'!$B$5:$J$44,8,FALSE)*VLOOKUP(ABSYLD2!BB$4,'[1]INTERNAL PARAMETERS-1'!$B$5:$J$44,3,FALSE)</f>
        <v>0.44369942582572547</v>
      </c>
      <c r="BC86" s="47">
        <f>ABSYLD1!BC86*VLOOKUP(ABSYLD2!BC$4,'[1]INTERNAL PARAMETERS-1'!$B$5:$J$44,5,FALSE)*VLOOKUP(ABSYLD2!BC$4,'[1]INTERNAL PARAMETERS-1'!$B$5:$J$44,6,FALSE)*VLOOKUP(ABSYLD2!BC$4,'[1]INTERNAL PARAMETERS-1'!$B$5:$J$44,3,FALSE) + ABSYLD1!BC86*(1-VLOOKUP(ABSYLD2!BC$4,'[1]INTERNAL PARAMETERS-1'!$B$5:$J$44,5,FALSE))*VLOOKUP(ABSYLD2!BC$4,'[1]INTERNAL PARAMETERS-1'!$B$5:$J$44,8,FALSE)*VLOOKUP(ABSYLD2!BC$4,'[1]INTERNAL PARAMETERS-1'!$B$5:$J$44,3,FALSE)</f>
        <v>1.4086425270986163</v>
      </c>
      <c r="BD86" s="47">
        <f>ABSYLD1!BD86*VLOOKUP(ABSYLD2!BD$4,'[1]INTERNAL PARAMETERS-1'!$B$5:$J$44,5,FALSE)*VLOOKUP(ABSYLD2!BD$4,'[1]INTERNAL PARAMETERS-1'!$B$5:$J$44,6,FALSE)*VLOOKUP(ABSYLD2!BD$4,'[1]INTERNAL PARAMETERS-1'!$B$5:$J$44,3,FALSE) + ABSYLD1!BD86*(1-VLOOKUP(ABSYLD2!BD$4,'[1]INTERNAL PARAMETERS-1'!$B$5:$J$44,5,FALSE))*VLOOKUP(ABSYLD2!BD$4,'[1]INTERNAL PARAMETERS-1'!$B$5:$J$44,8,FALSE)*VLOOKUP(ABSYLD2!BD$4,'[1]INTERNAL PARAMETERS-1'!$B$5:$J$44,3,FALSE)</f>
        <v>0.38973682015867611</v>
      </c>
      <c r="BE86" s="47">
        <f>ABSYLD1!BE86*VLOOKUP(ABSYLD2!BE$4,'[1]INTERNAL PARAMETERS-1'!$B$5:$J$44,5,FALSE)*VLOOKUP(ABSYLD2!BE$4,'[1]INTERNAL PARAMETERS-1'!$B$5:$J$44,6,FALSE)*VLOOKUP(ABSYLD2!BE$4,'[1]INTERNAL PARAMETERS-1'!$B$5:$J$44,3,FALSE) + ABSYLD1!BE86*(1-VLOOKUP(ABSYLD2!BE$4,'[1]INTERNAL PARAMETERS-1'!$B$5:$J$44,5,FALSE))*VLOOKUP(ABSYLD2!BE$4,'[1]INTERNAL PARAMETERS-1'!$B$5:$J$44,8,FALSE)*VLOOKUP(ABSYLD2!BE$4,'[1]INTERNAL PARAMETERS-1'!$B$5:$J$44,3,FALSE)</f>
        <v>0.82747020367792223</v>
      </c>
      <c r="BF86" s="47">
        <f>ABSYLD1!BF86*VLOOKUP(ABSYLD2!BF$4,'[1]INTERNAL PARAMETERS-1'!$B$5:$J$44,5,FALSE)*VLOOKUP(ABSYLD2!BF$4,'[1]INTERNAL PARAMETERS-1'!$B$5:$J$44,6,FALSE)*VLOOKUP(ABSYLD2!BF$4,'[1]INTERNAL PARAMETERS-1'!$B$5:$J$44,3,FALSE) + ABSYLD1!BF86*(1-VLOOKUP(ABSYLD2!BF$4,'[1]INTERNAL PARAMETERS-1'!$B$5:$J$44,5,FALSE))*VLOOKUP(ABSYLD2!BF$4,'[1]INTERNAL PARAMETERS-1'!$B$5:$J$44,8,FALSE)*VLOOKUP(ABSYLD2!BF$4,'[1]INTERNAL PARAMETERS-1'!$B$5:$J$44,3,FALSE)</f>
        <v>0</v>
      </c>
      <c r="BG86" s="47">
        <f>ABSYLD1!BG86*VLOOKUP(ABSYLD2!BG$4,'[1]INTERNAL PARAMETERS-1'!$B$5:$J$44,5,FALSE)*VLOOKUP(ABSYLD2!BG$4,'[1]INTERNAL PARAMETERS-1'!$B$5:$J$44,6,FALSE)*VLOOKUP(ABSYLD2!BG$4,'[1]INTERNAL PARAMETERS-1'!$B$5:$J$44,3,FALSE) + ABSYLD1!BG86*(1-VLOOKUP(ABSYLD2!BG$4,'[1]INTERNAL PARAMETERS-1'!$B$5:$J$44,5,FALSE))*VLOOKUP(ABSYLD2!BG$4,'[1]INTERNAL PARAMETERS-1'!$B$5:$J$44,8,FALSE)*VLOOKUP(ABSYLD2!BG$4,'[1]INTERNAL PARAMETERS-1'!$B$5:$J$44,3,FALSE)</f>
        <v>0.32438438191237662</v>
      </c>
      <c r="BH86" s="47">
        <f>ABSYLD1!BH86*VLOOKUP(ABSYLD2!BH$4,'[1]INTERNAL PARAMETERS-1'!$B$5:$J$44,5,FALSE)*VLOOKUP(ABSYLD2!BH$4,'[1]INTERNAL PARAMETERS-1'!$B$5:$J$44,6,FALSE)*VLOOKUP(ABSYLD2!BH$4,'[1]INTERNAL PARAMETERS-1'!$B$5:$J$44,3,FALSE) + ABSYLD1!BH86*(1-VLOOKUP(ABSYLD2!BH$4,'[1]INTERNAL PARAMETERS-1'!$B$5:$J$44,5,FALSE))*VLOOKUP(ABSYLD2!BH$4,'[1]INTERNAL PARAMETERS-1'!$B$5:$J$44,8,FALSE)*VLOOKUP(ABSYLD2!BH$4,'[1]INTERNAL PARAMETERS-1'!$B$5:$J$44,3,FALSE)</f>
        <v>2.9107402370072916E-3</v>
      </c>
      <c r="BI86" s="47">
        <f>ABSYLD1!BI86*VLOOKUP(ABSYLD2!BI$4,'[1]INTERNAL PARAMETERS-1'!$B$5:$J$44,5,FALSE)*VLOOKUP(ABSYLD2!BI$4,'[1]INTERNAL PARAMETERS-1'!$B$5:$J$44,6,FALSE)*VLOOKUP(ABSYLD2!BI$4,'[1]INTERNAL PARAMETERS-1'!$B$5:$J$44,3,FALSE) + ABSYLD1!BI86*(1-VLOOKUP(ABSYLD2!BI$4,'[1]INTERNAL PARAMETERS-1'!$B$5:$J$44,5,FALSE))*VLOOKUP(ABSYLD2!BI$4,'[1]INTERNAL PARAMETERS-1'!$B$5:$J$44,8,FALSE)*VLOOKUP(ABSYLD2!BI$4,'[1]INTERNAL PARAMETERS-1'!$B$5:$J$44,3,FALSE)</f>
        <v>0</v>
      </c>
      <c r="BJ86" s="47">
        <f>ABSYLD1!BJ86*VLOOKUP(ABSYLD2!BJ$4,'[1]INTERNAL PARAMETERS-1'!$B$5:$J$44,5,FALSE)*VLOOKUP(ABSYLD2!BJ$4,'[1]INTERNAL PARAMETERS-1'!$B$5:$J$44,6,FALSE)*VLOOKUP(ABSYLD2!BJ$4,'[1]INTERNAL PARAMETERS-1'!$B$5:$J$44,3,FALSE) + ABSYLD1!BJ86*(1-VLOOKUP(ABSYLD2!BJ$4,'[1]INTERNAL PARAMETERS-1'!$B$5:$J$44,5,FALSE))*VLOOKUP(ABSYLD2!BJ$4,'[1]INTERNAL PARAMETERS-1'!$B$5:$J$44,8,FALSE)*VLOOKUP(ABSYLD2!BJ$4,'[1]INTERNAL PARAMETERS-1'!$B$5:$J$44,3,FALSE)</f>
        <v>0.15750478537550217</v>
      </c>
      <c r="BK86" s="47">
        <f>ABSYLD1!BK86*VLOOKUP(ABSYLD2!BK$4,'[1]INTERNAL PARAMETERS-1'!$B$5:$J$44,5,FALSE)*VLOOKUP(ABSYLD2!BK$4,'[1]INTERNAL PARAMETERS-1'!$B$5:$J$44,6,FALSE)*VLOOKUP(ABSYLD2!BK$4,'[1]INTERNAL PARAMETERS-1'!$B$5:$J$44,3,FALSE) + ABSYLD1!BK86*(1-VLOOKUP(ABSYLD2!BK$4,'[1]INTERNAL PARAMETERS-1'!$B$5:$J$44,5,FALSE))*VLOOKUP(ABSYLD2!BK$4,'[1]INTERNAL PARAMETERS-1'!$B$5:$J$44,8,FALSE)*VLOOKUP(ABSYLD2!BK$4,'[1]INTERNAL PARAMETERS-1'!$B$5:$J$44,3,FALSE)</f>
        <v>0.25001694389428719</v>
      </c>
      <c r="BL86" s="47">
        <f>ABSYLD1!BL86*VLOOKUP(ABSYLD2!BL$4,'[1]INTERNAL PARAMETERS-1'!$B$5:$J$44,5,FALSE)*VLOOKUP(ABSYLD2!BL$4,'[1]INTERNAL PARAMETERS-1'!$B$5:$J$44,6,FALSE)*VLOOKUP(ABSYLD2!BL$4,'[1]INTERNAL PARAMETERS-1'!$B$5:$J$44,3,FALSE) + ABSYLD1!BL86*(1-VLOOKUP(ABSYLD2!BL$4,'[1]INTERNAL PARAMETERS-1'!$B$5:$J$44,5,FALSE))*VLOOKUP(ABSYLD2!BL$4,'[1]INTERNAL PARAMETERS-1'!$B$5:$J$44,8,FALSE)*VLOOKUP(ABSYLD2!BL$4,'[1]INTERNAL PARAMETERS-1'!$B$5:$J$44,3,FALSE)</f>
        <v>0.55700274542000594</v>
      </c>
      <c r="BM86" s="47">
        <f>ABSYLD1!BM86*VLOOKUP(ABSYLD2!BM$4,'[1]INTERNAL PARAMETERS-1'!$B$5:$J$44,5,FALSE)*VLOOKUP(ABSYLD2!BM$4,'[1]INTERNAL PARAMETERS-1'!$B$5:$J$44,6,FALSE)*VLOOKUP(ABSYLD2!BM$4,'[1]INTERNAL PARAMETERS-1'!$B$5:$J$44,3,FALSE) + ABSYLD1!BM86*(1-VLOOKUP(ABSYLD2!BM$4,'[1]INTERNAL PARAMETERS-1'!$B$5:$J$44,5,FALSE))*VLOOKUP(ABSYLD2!BM$4,'[1]INTERNAL PARAMETERS-1'!$B$5:$J$44,8,FALSE)*VLOOKUP(ABSYLD2!BM$4,'[1]INTERNAL PARAMETERS-1'!$B$5:$J$44,3,FALSE)</f>
        <v>0.24322764075130207</v>
      </c>
      <c r="BN86" s="47">
        <f>ABSYLD1!BN86*VLOOKUP(ABSYLD2!BN$4,'[1]INTERNAL PARAMETERS-1'!$B$5:$J$44,5,FALSE)*VLOOKUP(ABSYLD2!BN$4,'[1]INTERNAL PARAMETERS-1'!$B$5:$J$44,6,FALSE)*VLOOKUP(ABSYLD2!BN$4,'[1]INTERNAL PARAMETERS-1'!$B$5:$J$44,3,FALSE) + ABSYLD1!BN86*(1-VLOOKUP(ABSYLD2!BN$4,'[1]INTERNAL PARAMETERS-1'!$B$5:$J$44,5,FALSE))*VLOOKUP(ABSYLD2!BN$4,'[1]INTERNAL PARAMETERS-1'!$B$5:$J$44,8,FALSE)*VLOOKUP(ABSYLD2!BN$4,'[1]INTERNAL PARAMETERS-1'!$B$5:$J$44,3,FALSE)</f>
        <v>0.21792964685246474</v>
      </c>
      <c r="BO86" s="47">
        <f>ABSYLD1!BO86*VLOOKUP(ABSYLD2!BO$4,'[1]INTERNAL PARAMETERS-1'!$B$5:$J$44,5,FALSE)*VLOOKUP(ABSYLD2!BO$4,'[1]INTERNAL PARAMETERS-1'!$B$5:$J$44,6,FALSE)*VLOOKUP(ABSYLD2!BO$4,'[1]INTERNAL PARAMETERS-1'!$B$5:$J$44,3,FALSE) + ABSYLD1!BO86*(1-VLOOKUP(ABSYLD2!BO$4,'[1]INTERNAL PARAMETERS-1'!$B$5:$J$44,5,FALSE))*VLOOKUP(ABSYLD2!BO$4,'[1]INTERNAL PARAMETERS-1'!$B$5:$J$44,8,FALSE)*VLOOKUP(ABSYLD2!BO$4,'[1]INTERNAL PARAMETERS-1'!$B$5:$J$44,3,FALSE)</f>
        <v>0.16206583090938062</v>
      </c>
      <c r="BP86" s="47">
        <f>ABSYLD1!BP86*VLOOKUP(ABSYLD2!BP$4,'[1]INTERNAL PARAMETERS-1'!$B$5:$J$44,5,FALSE)*VLOOKUP(ABSYLD2!BP$4,'[1]INTERNAL PARAMETERS-1'!$B$5:$J$44,6,FALSE)*VLOOKUP(ABSYLD2!BP$4,'[1]INTERNAL PARAMETERS-1'!$B$5:$J$44,3,FALSE) + ABSYLD1!BP86*(1-VLOOKUP(ABSYLD2!BP$4,'[1]INTERNAL PARAMETERS-1'!$B$5:$J$44,5,FALSE))*VLOOKUP(ABSYLD2!BP$4,'[1]INTERNAL PARAMETERS-1'!$B$5:$J$44,8,FALSE)*VLOOKUP(ABSYLD2!BP$4,'[1]INTERNAL PARAMETERS-1'!$B$5:$J$44,3,FALSE)</f>
        <v>1.3402210712288091E-2</v>
      </c>
      <c r="BQ86" s="47">
        <f>ABSYLD1!BQ86*VLOOKUP(ABSYLD2!BQ$4,'[1]INTERNAL PARAMETERS-1'!$B$5:$J$44,5,FALSE)*VLOOKUP(ABSYLD2!BQ$4,'[1]INTERNAL PARAMETERS-1'!$B$5:$J$44,6,FALSE)*VLOOKUP(ABSYLD2!BQ$4,'[1]INTERNAL PARAMETERS-1'!$B$5:$J$44,3,FALSE) + ABSYLD1!BQ86*(1-VLOOKUP(ABSYLD2!BQ$4,'[1]INTERNAL PARAMETERS-1'!$B$5:$J$44,5,FALSE))*VLOOKUP(ABSYLD2!BQ$4,'[1]INTERNAL PARAMETERS-1'!$B$5:$J$44,8,FALSE)*VLOOKUP(ABSYLD2!BQ$4,'[1]INTERNAL PARAMETERS-1'!$B$5:$J$44,3,FALSE)</f>
        <v>0.67914012236870647</v>
      </c>
      <c r="BR86" s="47">
        <f>ABSYLD1!BR86*VLOOKUP(ABSYLD2!BR$4,'[1]INTERNAL PARAMETERS-1'!$B$5:$J$44,5,FALSE)*VLOOKUP(ABSYLD2!BR$4,'[1]INTERNAL PARAMETERS-1'!$B$5:$J$44,6,FALSE)*VLOOKUP(ABSYLD2!BR$4,'[1]INTERNAL PARAMETERS-1'!$B$5:$J$44,3,FALSE) + ABSYLD1!BR86*(1-VLOOKUP(ABSYLD2!BR$4,'[1]INTERNAL PARAMETERS-1'!$B$5:$J$44,5,FALSE))*VLOOKUP(ABSYLD2!BR$4,'[1]INTERNAL PARAMETERS-1'!$B$5:$J$44,8,FALSE)*VLOOKUP(ABSYLD2!BR$4,'[1]INTERNAL PARAMETERS-1'!$B$5:$J$44,3,FALSE)</f>
        <v>1.8948350486986083E-2</v>
      </c>
      <c r="BS86" s="47">
        <f>ABSYLD1!BS86*VLOOKUP(ABSYLD2!BS$4,'[1]INTERNAL PARAMETERS-1'!$B$5:$J$44,5,FALSE)*VLOOKUP(ABSYLD2!BS$4,'[1]INTERNAL PARAMETERS-1'!$B$5:$J$44,6,FALSE)*VLOOKUP(ABSYLD2!BS$4,'[1]INTERNAL PARAMETERS-1'!$B$5:$J$44,3,FALSE) + ABSYLD1!BS86*(1-VLOOKUP(ABSYLD2!BS$4,'[1]INTERNAL PARAMETERS-1'!$B$5:$J$44,5,FALSE))*VLOOKUP(ABSYLD2!BS$4,'[1]INTERNAL PARAMETERS-1'!$B$5:$J$44,8,FALSE)*VLOOKUP(ABSYLD2!BS$4,'[1]INTERNAL PARAMETERS-1'!$B$5:$J$44,3,FALSE)</f>
        <v>2.0045113008580061E-3</v>
      </c>
      <c r="BT86" s="47">
        <f>ABSYLD1!BT86*VLOOKUP(ABSYLD2!BT$4,'[1]INTERNAL PARAMETERS-1'!$B$5:$J$44,5,FALSE)*VLOOKUP(ABSYLD2!BT$4,'[1]INTERNAL PARAMETERS-1'!$B$5:$J$44,6,FALSE)*VLOOKUP(ABSYLD2!BT$4,'[1]INTERNAL PARAMETERS-1'!$B$5:$J$44,3,FALSE) + ABSYLD1!BT86*(1-VLOOKUP(ABSYLD2!BT$4,'[1]INTERNAL PARAMETERS-1'!$B$5:$J$44,5,FALSE))*VLOOKUP(ABSYLD2!BT$4,'[1]INTERNAL PARAMETERS-1'!$B$5:$J$44,8,FALSE)*VLOOKUP(ABSYLD2!BT$4,'[1]INTERNAL PARAMETERS-1'!$B$5:$J$44,3,FALSE)</f>
        <v>0</v>
      </c>
      <c r="BU86" s="47">
        <f>ABSYLD1!BU86*VLOOKUP(ABSYLD2!BU$4,'[1]INTERNAL PARAMETERS-1'!$B$5:$J$44,5,FALSE)*VLOOKUP(ABSYLD2!BU$4,'[1]INTERNAL PARAMETERS-1'!$B$5:$J$44,6,FALSE)*VLOOKUP(ABSYLD2!BU$4,'[1]INTERNAL PARAMETERS-1'!$B$5:$J$44,3,FALSE) + ABSYLD1!BU86*(1-VLOOKUP(ABSYLD2!BU$4,'[1]INTERNAL PARAMETERS-1'!$B$5:$J$44,5,FALSE))*VLOOKUP(ABSYLD2!BU$4,'[1]INTERNAL PARAMETERS-1'!$B$5:$J$44,8,FALSE)*VLOOKUP(ABSYLD2!BU$4,'[1]INTERNAL PARAMETERS-1'!$B$5:$J$44,3,FALSE)</f>
        <v>0</v>
      </c>
      <c r="BV86" s="47">
        <f>ABSYLD1!BV86*VLOOKUP(ABSYLD2!BV$4,'[1]INTERNAL PARAMETERS-1'!$B$5:$J$44,5,FALSE)*VLOOKUP(ABSYLD2!BV$4,'[1]INTERNAL PARAMETERS-1'!$B$5:$J$44,6,FALSE)*VLOOKUP(ABSYLD2!BV$4,'[1]INTERNAL PARAMETERS-1'!$B$5:$J$44,3,FALSE) + ABSYLD1!BV86*(1-VLOOKUP(ABSYLD2!BV$4,'[1]INTERNAL PARAMETERS-1'!$B$5:$J$44,5,FALSE))*VLOOKUP(ABSYLD2!BV$4,'[1]INTERNAL PARAMETERS-1'!$B$5:$J$44,8,FALSE)*VLOOKUP(ABSYLD2!BV$4,'[1]INTERNAL PARAMETERS-1'!$B$5:$J$44,3,FALSE)</f>
        <v>0</v>
      </c>
      <c r="BW86" s="47">
        <f>ABSYLD1!BW86*VLOOKUP(ABSYLD2!BW$4,'[1]INTERNAL PARAMETERS-1'!$B$5:$J$44,5,FALSE)*VLOOKUP(ABSYLD2!BW$4,'[1]INTERNAL PARAMETERS-1'!$B$5:$J$44,6,FALSE)*VLOOKUP(ABSYLD2!BW$4,'[1]INTERNAL PARAMETERS-1'!$B$5:$J$44,3,FALSE) + ABSYLD1!BW86*(1-VLOOKUP(ABSYLD2!BW$4,'[1]INTERNAL PARAMETERS-1'!$B$5:$J$44,5,FALSE))*VLOOKUP(ABSYLD2!BW$4,'[1]INTERNAL PARAMETERS-1'!$B$5:$J$44,8,FALSE)*VLOOKUP(ABSYLD2!BW$4,'[1]INTERNAL PARAMETERS-1'!$B$5:$J$44,3,FALSE)</f>
        <v>0</v>
      </c>
      <c r="BX86" s="47">
        <f>ABSYLD1!BX86*VLOOKUP(ABSYLD2!BX$4,'[1]INTERNAL PARAMETERS-1'!$B$5:$J$44,5,FALSE)*VLOOKUP(ABSYLD2!BX$4,'[1]INTERNAL PARAMETERS-1'!$B$5:$J$44,6,FALSE)*VLOOKUP(ABSYLD2!BX$4,'[1]INTERNAL PARAMETERS-1'!$B$5:$J$44,3,FALSE) + ABSYLD1!BX86*(1-VLOOKUP(ABSYLD2!BX$4,'[1]INTERNAL PARAMETERS-1'!$B$5:$J$44,5,FALSE))*VLOOKUP(ABSYLD2!BX$4,'[1]INTERNAL PARAMETERS-1'!$B$5:$J$44,8,FALSE)*VLOOKUP(ABSYLD2!BX$4,'[1]INTERNAL PARAMETERS-1'!$B$5:$J$44,3,FALSE)</f>
        <v>0</v>
      </c>
      <c r="BY86" s="47">
        <f>ABSYLD1!BY86*VLOOKUP(ABSYLD2!BY$4,'[1]INTERNAL PARAMETERS-1'!$B$5:$J$44,5,FALSE)*VLOOKUP(ABSYLD2!BY$4,'[1]INTERNAL PARAMETERS-1'!$B$5:$J$44,6,FALSE)*VLOOKUP(ABSYLD2!BY$4,'[1]INTERNAL PARAMETERS-1'!$B$5:$J$44,3,FALSE) + ABSYLD1!BY86*(1-VLOOKUP(ABSYLD2!BY$4,'[1]INTERNAL PARAMETERS-1'!$B$5:$J$44,5,FALSE))*VLOOKUP(ABSYLD2!BY$4,'[1]INTERNAL PARAMETERS-1'!$B$5:$J$44,8,FALSE)*VLOOKUP(ABSYLD2!BY$4,'[1]INTERNAL PARAMETERS-1'!$B$5:$J$44,3,FALSE)</f>
        <v>0</v>
      </c>
      <c r="BZ86" s="47">
        <f>ABSYLD1!BZ86*VLOOKUP(ABSYLD2!BZ$4,'[1]INTERNAL PARAMETERS-1'!$B$5:$J$44,5,FALSE)*VLOOKUP(ABSYLD2!BZ$4,'[1]INTERNAL PARAMETERS-1'!$B$5:$J$44,6,FALSE)*VLOOKUP(ABSYLD2!BZ$4,'[1]INTERNAL PARAMETERS-1'!$B$5:$J$44,3,FALSE) + ABSYLD1!BZ86*(1-VLOOKUP(ABSYLD2!BZ$4,'[1]INTERNAL PARAMETERS-1'!$B$5:$J$44,5,FALSE))*VLOOKUP(ABSYLD2!BZ$4,'[1]INTERNAL PARAMETERS-1'!$B$5:$J$44,8,FALSE)*VLOOKUP(ABSYLD2!BZ$4,'[1]INTERNAL PARAMETERS-1'!$B$5:$J$44,3,FALSE)</f>
        <v>2.0328997700411926E-3</v>
      </c>
      <c r="CA86" s="47">
        <f>ABSYLD1!CA86*VLOOKUP(ABSYLD2!CA$4,'[1]INTERNAL PARAMETERS-1'!$B$5:$J$44,5,FALSE)*VLOOKUP(ABSYLD2!CA$4,'[1]INTERNAL PARAMETERS-1'!$B$5:$J$44,6,FALSE)*VLOOKUP(ABSYLD2!CA$4,'[1]INTERNAL PARAMETERS-1'!$B$5:$J$44,3,FALSE) + ABSYLD1!CA86*(1-VLOOKUP(ABSYLD2!CA$4,'[1]INTERNAL PARAMETERS-1'!$B$5:$J$44,5,FALSE))*VLOOKUP(ABSYLD2!CA$4,'[1]INTERNAL PARAMETERS-1'!$B$5:$J$44,8,FALSE)*VLOOKUP(ABSYLD2!CA$4,'[1]INTERNAL PARAMETERS-1'!$B$5:$J$44,3,FALSE)</f>
        <v>0</v>
      </c>
      <c r="CB86" s="47">
        <f>ABSYLD1!CB86*VLOOKUP(ABSYLD2!CB$4,'[1]INTERNAL PARAMETERS-1'!$B$5:$J$44,5,FALSE)*VLOOKUP(ABSYLD2!CB$4,'[1]INTERNAL PARAMETERS-1'!$B$5:$J$44,6,FALSE)*VLOOKUP(ABSYLD2!CB$4,'[1]INTERNAL PARAMETERS-1'!$B$5:$J$44,3,FALSE) + ABSYLD1!CB86*(1-VLOOKUP(ABSYLD2!CB$4,'[1]INTERNAL PARAMETERS-1'!$B$5:$J$44,5,FALSE))*VLOOKUP(ABSYLD2!CB$4,'[1]INTERNAL PARAMETERS-1'!$B$5:$J$44,8,FALSE)*VLOOKUP(ABSYLD2!CB$4,'[1]INTERNAL PARAMETERS-1'!$B$5:$J$44,3,FALSE)</f>
        <v>0</v>
      </c>
      <c r="CC86" s="47">
        <f>ABSYLD1!CC86*VLOOKUP(ABSYLD2!CC$4,'[1]INTERNAL PARAMETERS-1'!$B$5:$J$44,5,FALSE)*VLOOKUP(ABSYLD2!CC$4,'[1]INTERNAL PARAMETERS-1'!$B$5:$J$44,6,FALSE)*VLOOKUP(ABSYLD2!CC$4,'[1]INTERNAL PARAMETERS-1'!$B$5:$J$44,3,FALSE) + ABSYLD1!CC86*(1-VLOOKUP(ABSYLD2!CC$4,'[1]INTERNAL PARAMETERS-1'!$B$5:$J$44,5,FALSE))*VLOOKUP(ABSYLD2!CC$4,'[1]INTERNAL PARAMETERS-1'!$B$5:$J$44,8,FALSE)*VLOOKUP(ABSYLD2!CC$4,'[1]INTERNAL PARAMETERS-1'!$B$5:$J$44,3,FALSE)</f>
        <v>4.1068320566524565E-3</v>
      </c>
      <c r="CD86" s="47">
        <f>ABSYLD1!CD86*VLOOKUP(ABSYLD2!CD$4,'[1]INTERNAL PARAMETERS-1'!$B$5:$J$44,5,FALSE)*VLOOKUP(ABSYLD2!CD$4,'[1]INTERNAL PARAMETERS-1'!$B$5:$J$44,6,FALSE)*VLOOKUP(ABSYLD2!CD$4,'[1]INTERNAL PARAMETERS-1'!$B$5:$J$44,3,FALSE) + ABSYLD1!CD86*(1-VLOOKUP(ABSYLD2!CD$4,'[1]INTERNAL PARAMETERS-1'!$B$5:$J$44,5,FALSE))*VLOOKUP(ABSYLD2!CD$4,'[1]INTERNAL PARAMETERS-1'!$B$5:$J$44,8,FALSE)*VLOOKUP(ABSYLD2!CD$4,'[1]INTERNAL PARAMETERS-1'!$B$5:$J$44,3,FALSE)</f>
        <v>9.2917125009534685E-3</v>
      </c>
      <c r="CE86" s="47">
        <f>ABSYLD1!CE86*VLOOKUP(ABSYLD2!CE$4,'[1]INTERNAL PARAMETERS-1'!$B$5:$J$44,5,FALSE)*VLOOKUP(ABSYLD2!CE$4,'[1]INTERNAL PARAMETERS-1'!$B$5:$J$44,6,FALSE)*VLOOKUP(ABSYLD2!CE$4,'[1]INTERNAL PARAMETERS-1'!$B$5:$J$44,3,FALSE) + ABSYLD1!CE86*(1-VLOOKUP(ABSYLD2!CE$4,'[1]INTERNAL PARAMETERS-1'!$B$5:$J$44,5,FALSE))*VLOOKUP(ABSYLD2!CE$4,'[1]INTERNAL PARAMETERS-1'!$B$5:$J$44,8,FALSE)*VLOOKUP(ABSYLD2!CE$4,'[1]INTERNAL PARAMETERS-1'!$B$5:$J$44,3,FALSE)</f>
        <v>1.9167260312641252E-2</v>
      </c>
      <c r="CF86" s="47">
        <f>ABSYLD1!CF86*VLOOKUP(ABSYLD2!CF$4,'[1]INTERNAL PARAMETERS-1'!$B$5:$J$44,5,FALSE)*VLOOKUP(ABSYLD2!CF$4,'[1]INTERNAL PARAMETERS-1'!$B$5:$J$44,6,FALSE)*VLOOKUP(ABSYLD2!CF$4,'[1]INTERNAL PARAMETERS-1'!$B$5:$J$44,3,FALSE) + ABSYLD1!CF86*(1-VLOOKUP(ABSYLD2!CF$4,'[1]INTERNAL PARAMETERS-1'!$B$5:$J$44,5,FALSE))*VLOOKUP(ABSYLD2!CF$4,'[1]INTERNAL PARAMETERS-1'!$B$5:$J$44,8,FALSE)*VLOOKUP(ABSYLD2!CF$4,'[1]INTERNAL PARAMETERS-1'!$B$5:$J$44,3,FALSE)</f>
        <v>8.542114987394208E-3</v>
      </c>
      <c r="CG86" s="47">
        <f>ABSYLD1!CG86*VLOOKUP(ABSYLD2!CG$4,'[1]INTERNAL PARAMETERS-1'!$B$5:$J$44,5,FALSE)*VLOOKUP(ABSYLD2!CG$4,'[1]INTERNAL PARAMETERS-1'!$B$5:$J$44,6,FALSE)*VLOOKUP(ABSYLD2!CG$4,'[1]INTERNAL PARAMETERS-1'!$B$5:$J$44,3,FALSE) + ABSYLD1!CG86*(1-VLOOKUP(ABSYLD2!CG$4,'[1]INTERNAL PARAMETERS-1'!$B$5:$J$44,5,FALSE))*VLOOKUP(ABSYLD2!CG$4,'[1]INTERNAL PARAMETERS-1'!$B$5:$J$44,8,FALSE)*VLOOKUP(ABSYLD2!CG$4,'[1]INTERNAL PARAMETERS-1'!$B$5:$J$44,3,FALSE)</f>
        <v>0</v>
      </c>
      <c r="CH86" s="46">
        <f>ABSYLD1!CH86*VLOOKUP(ABSYLD2!CH$4,'[1]INTERNAL PARAMETERS-1'!$B$5:$J$44,5,FALSE)*VLOOKUP(ABSYLD2!CH$4,'[1]INTERNAL PARAMETERS-1'!$B$5:$J$44,6,FALSE)*VLOOKUP(ABSYLD2!CH$4,'[1]INTERNAL PARAMETERS-1'!$B$5:$J$44,3,FALSE) + ABSYLD1!CH86*(1-VLOOKUP(ABSYLD2!CH$4,'[1]INTERNAL PARAMETERS-1'!$B$5:$J$44,5,FALSE))*VLOOKUP(ABSYLD2!CH$4,'[1]INTERNAL PARAMETERS-1'!$B$5:$J$44,8,FALSE)*VLOOKUP(ABSYLD2!CH$4,'[1]INTERNAL PARAMETERS-1'!$B$5:$J$44,3,FALSE)</f>
        <v>0</v>
      </c>
      <c r="CJ86" s="48">
        <f t="shared" si="2"/>
        <v>371.07356256767702</v>
      </c>
      <c r="CK86" s="46">
        <f t="shared" si="3"/>
        <v>9.3263025749962676</v>
      </c>
    </row>
    <row r="87" spans="2:89">
      <c r="B87" s="61" t="s">
        <v>10</v>
      </c>
      <c r="C87" s="60" t="s">
        <v>89</v>
      </c>
      <c r="D87" s="60" t="s">
        <v>78</v>
      </c>
      <c r="E87" s="137">
        <f>ABS!AL87</f>
        <v>880.27351466631342</v>
      </c>
      <c r="F87" s="62">
        <f>'[1]INTERNAL PARAMETERS-1'!M15</f>
        <v>34.72</v>
      </c>
      <c r="G87" s="48">
        <f>ABSYLD1!G87*VLOOKUP(ABSYLD2!G$4,'[1]INTERNAL PARAMETERS-1'!$B$5:$J$44,5,FALSE)*VLOOKUP(ABSYLD2!G$4,'[1]INTERNAL PARAMETERS-1'!$B$5:$J$44,7,FALSE)*ABSYLD2!$F87 + ABSYLD1!G87*(1-VLOOKUP(ABSYLD2!G$4,'[1]INTERNAL PARAMETERS-1'!$B$5:$J$44,5,FALSE))*VLOOKUP(ABSYLD2!G$4,'[1]INTERNAL PARAMETERS-1'!$B$5:$J$44,9,FALSE)*ABSYLD2!$F87</f>
        <v>144.07271586498771</v>
      </c>
      <c r="H87" s="47">
        <f>ABSYLD1!H87*VLOOKUP(ABSYLD2!H$4,'[1]INTERNAL PARAMETERS-1'!$B$5:$J$44,5,FALSE)*VLOOKUP(ABSYLD2!H$4,'[1]INTERNAL PARAMETERS-1'!$B$5:$J$44,7,FALSE)*ABSYLD2!$F87 + ABSYLD1!H87*(1-VLOOKUP(ABSYLD2!H$4,'[1]INTERNAL PARAMETERS-1'!$B$5:$J$44,5,FALSE))*VLOOKUP(ABSYLD2!H$4,'[1]INTERNAL PARAMETERS-1'!$B$5:$J$44,9,FALSE)*ABSYLD2!$F87</f>
        <v>39.94650494348037</v>
      </c>
      <c r="I87" s="47">
        <f>ABSYLD1!I87*VLOOKUP(ABSYLD2!I$4,'[1]INTERNAL PARAMETERS-1'!$B$5:$J$44,5,FALSE)*VLOOKUP(ABSYLD2!I$4,'[1]INTERNAL PARAMETERS-1'!$B$5:$J$44,7,FALSE)*ABSYLD2!$F87 + ABSYLD1!I87*(1-VLOOKUP(ABSYLD2!I$4,'[1]INTERNAL PARAMETERS-1'!$B$5:$J$44,5,FALSE))*VLOOKUP(ABSYLD2!I$4,'[1]INTERNAL PARAMETERS-1'!$B$5:$J$44,9,FALSE)*ABSYLD2!$F87</f>
        <v>66.266113635178712</v>
      </c>
      <c r="J87" s="47">
        <f>ABSYLD1!J87*VLOOKUP(ABSYLD2!J$4,'[1]INTERNAL PARAMETERS-1'!$B$5:$J$44,5,FALSE)*VLOOKUP(ABSYLD2!J$4,'[1]INTERNAL PARAMETERS-1'!$B$5:$J$44,7,FALSE)*ABSYLD2!$F87 + ABSYLD1!J87*(1-VLOOKUP(ABSYLD2!J$4,'[1]INTERNAL PARAMETERS-1'!$B$5:$J$44,5,FALSE))*VLOOKUP(ABSYLD2!J$4,'[1]INTERNAL PARAMETERS-1'!$B$5:$J$44,9,FALSE)*ABSYLD2!$F87</f>
        <v>0</v>
      </c>
      <c r="K87" s="47">
        <f>ABSYLD1!K87*VLOOKUP(ABSYLD2!K$4,'[1]INTERNAL PARAMETERS-1'!$B$5:$J$44,5,FALSE)*VLOOKUP(ABSYLD2!K$4,'[1]INTERNAL PARAMETERS-1'!$B$5:$J$44,7,FALSE)*ABSYLD2!$F87 + ABSYLD1!K87*(1-VLOOKUP(ABSYLD2!K$4,'[1]INTERNAL PARAMETERS-1'!$B$5:$J$44,5,FALSE))*VLOOKUP(ABSYLD2!K$4,'[1]INTERNAL PARAMETERS-1'!$B$5:$J$44,9,FALSE)*ABSYLD2!$F87</f>
        <v>0</v>
      </c>
      <c r="L87" s="47">
        <f>ABSYLD1!L87*VLOOKUP(ABSYLD2!L$4,'[1]INTERNAL PARAMETERS-1'!$B$5:$J$44,5,FALSE)*VLOOKUP(ABSYLD2!L$4,'[1]INTERNAL PARAMETERS-1'!$B$5:$J$44,7,FALSE)*ABSYLD2!$F87 + ABSYLD1!L87*(1-VLOOKUP(ABSYLD2!L$4,'[1]INTERNAL PARAMETERS-1'!$B$5:$J$44,5,FALSE))*VLOOKUP(ABSYLD2!L$4,'[1]INTERNAL PARAMETERS-1'!$B$5:$J$44,9,FALSE)*ABSYLD2!$F87</f>
        <v>0</v>
      </c>
      <c r="M87" s="47">
        <f>ABSYLD1!M87*VLOOKUP(ABSYLD2!M$4,'[1]INTERNAL PARAMETERS-1'!$B$5:$J$44,5,FALSE)*VLOOKUP(ABSYLD2!M$4,'[1]INTERNAL PARAMETERS-1'!$B$5:$J$44,7,FALSE)*ABSYLD2!$F87 + ABSYLD1!M87*(1-VLOOKUP(ABSYLD2!M$4,'[1]INTERNAL PARAMETERS-1'!$B$5:$J$44,5,FALSE))*VLOOKUP(ABSYLD2!M$4,'[1]INTERNAL PARAMETERS-1'!$B$5:$J$44,9,FALSE)*ABSYLD2!$F87</f>
        <v>3.9503896293611787</v>
      </c>
      <c r="N87" s="47">
        <f>ABSYLD1!N87*VLOOKUP(ABSYLD2!N$4,'[1]INTERNAL PARAMETERS-1'!$B$5:$J$44,5,FALSE)*VLOOKUP(ABSYLD2!N$4,'[1]INTERNAL PARAMETERS-1'!$B$5:$J$44,7,FALSE)*ABSYLD2!$F87 + ABSYLD1!N87*(1-VLOOKUP(ABSYLD2!N$4,'[1]INTERNAL PARAMETERS-1'!$B$5:$J$44,5,FALSE))*VLOOKUP(ABSYLD2!N$4,'[1]INTERNAL PARAMETERS-1'!$B$5:$J$44,9,FALSE)*ABSYLD2!$F87</f>
        <v>0.22773632857782677</v>
      </c>
      <c r="O87" s="47">
        <f>ABSYLD1!O87*VLOOKUP(ABSYLD2!O$4,'[1]INTERNAL PARAMETERS-1'!$B$5:$J$44,5,FALSE)*VLOOKUP(ABSYLD2!O$4,'[1]INTERNAL PARAMETERS-1'!$B$5:$J$44,7,FALSE)*ABSYLD2!$F87 + ABSYLD1!O87*(1-VLOOKUP(ABSYLD2!O$4,'[1]INTERNAL PARAMETERS-1'!$B$5:$J$44,5,FALSE))*VLOOKUP(ABSYLD2!O$4,'[1]INTERNAL PARAMETERS-1'!$B$5:$J$44,9,FALSE)*ABSYLD2!$F87</f>
        <v>0</v>
      </c>
      <c r="P87" s="47">
        <f>ABSYLD1!P87*VLOOKUP(ABSYLD2!P$4,'[1]INTERNAL PARAMETERS-1'!$B$5:$J$44,5,FALSE)*VLOOKUP(ABSYLD2!P$4,'[1]INTERNAL PARAMETERS-1'!$B$5:$J$44,7,FALSE)*ABSYLD2!$F87 + ABSYLD1!P87*(1-VLOOKUP(ABSYLD2!P$4,'[1]INTERNAL PARAMETERS-1'!$B$5:$J$44,5,FALSE))*VLOOKUP(ABSYLD2!P$4,'[1]INTERNAL PARAMETERS-1'!$B$5:$J$44,9,FALSE)*ABSYLD2!$F87</f>
        <v>0</v>
      </c>
      <c r="Q87" s="47">
        <f>ABSYLD1!Q87*VLOOKUP(ABSYLD2!Q$4,'[1]INTERNAL PARAMETERS-1'!$B$5:$J$44,5,FALSE)*VLOOKUP(ABSYLD2!Q$4,'[1]INTERNAL PARAMETERS-1'!$B$5:$J$44,7,FALSE)*ABSYLD2!$F87 + ABSYLD1!Q87*(1-VLOOKUP(ABSYLD2!Q$4,'[1]INTERNAL PARAMETERS-1'!$B$5:$J$44,5,FALSE))*VLOOKUP(ABSYLD2!Q$4,'[1]INTERNAL PARAMETERS-1'!$B$5:$J$44,9,FALSE)*ABSYLD2!$F87</f>
        <v>0</v>
      </c>
      <c r="R87" s="47">
        <f>ABSYLD1!R87*VLOOKUP(ABSYLD2!R$4,'[1]INTERNAL PARAMETERS-1'!$B$5:$J$44,5,FALSE)*VLOOKUP(ABSYLD2!R$4,'[1]INTERNAL PARAMETERS-1'!$B$5:$J$44,7,FALSE)*ABSYLD2!$F87 + ABSYLD1!R87*(1-VLOOKUP(ABSYLD2!R$4,'[1]INTERNAL PARAMETERS-1'!$B$5:$J$44,5,FALSE))*VLOOKUP(ABSYLD2!R$4,'[1]INTERNAL PARAMETERS-1'!$B$5:$J$44,9,FALSE)*ABSYLD2!$F87</f>
        <v>0.47233431745565102</v>
      </c>
      <c r="S87" s="47">
        <f>ABSYLD1!S87*VLOOKUP(ABSYLD2!S$4,'[1]INTERNAL PARAMETERS-1'!$B$5:$J$44,5,FALSE)*VLOOKUP(ABSYLD2!S$4,'[1]INTERNAL PARAMETERS-1'!$B$5:$J$44,7,FALSE)*ABSYLD2!$F87 + ABSYLD1!S87*(1-VLOOKUP(ABSYLD2!S$4,'[1]INTERNAL PARAMETERS-1'!$B$5:$J$44,5,FALSE))*VLOOKUP(ABSYLD2!S$4,'[1]INTERNAL PARAMETERS-1'!$B$5:$J$44,9,FALSE)*ABSYLD2!$F87</f>
        <v>7.8213393528525774</v>
      </c>
      <c r="T87" s="47">
        <f>ABSYLD1!T87*VLOOKUP(ABSYLD2!T$4,'[1]INTERNAL PARAMETERS-1'!$B$5:$J$44,5,FALSE)*VLOOKUP(ABSYLD2!T$4,'[1]INTERNAL PARAMETERS-1'!$B$5:$J$44,7,FALSE)*ABSYLD2!$F87 + ABSYLD1!T87*(1-VLOOKUP(ABSYLD2!T$4,'[1]INTERNAL PARAMETERS-1'!$B$5:$J$44,5,FALSE))*VLOOKUP(ABSYLD2!T$4,'[1]INTERNAL PARAMETERS-1'!$B$5:$J$44,9,FALSE)*ABSYLD2!$F87</f>
        <v>1.6447224712417436</v>
      </c>
      <c r="U87" s="47">
        <f>ABSYLD1!U87*VLOOKUP(ABSYLD2!U$4,'[1]INTERNAL PARAMETERS-1'!$B$5:$J$44,5,FALSE)*VLOOKUP(ABSYLD2!U$4,'[1]INTERNAL PARAMETERS-1'!$B$5:$J$44,7,FALSE)*ABSYLD2!$F87 + ABSYLD1!U87*(1-VLOOKUP(ABSYLD2!U$4,'[1]INTERNAL PARAMETERS-1'!$B$5:$J$44,5,FALSE))*VLOOKUP(ABSYLD2!U$4,'[1]INTERNAL PARAMETERS-1'!$B$5:$J$44,9,FALSE)*ABSYLD2!$F87</f>
        <v>1.8109453725293838</v>
      </c>
      <c r="V87" s="47">
        <f>ABSYLD1!V87*VLOOKUP(ABSYLD2!V$4,'[1]INTERNAL PARAMETERS-1'!$B$5:$J$44,5,FALSE)*VLOOKUP(ABSYLD2!V$4,'[1]INTERNAL PARAMETERS-1'!$B$5:$J$44,7,FALSE)*ABSYLD2!$F87 + ABSYLD1!V87*(1-VLOOKUP(ABSYLD2!V$4,'[1]INTERNAL PARAMETERS-1'!$B$5:$J$44,5,FALSE))*VLOOKUP(ABSYLD2!V$4,'[1]INTERNAL PARAMETERS-1'!$B$5:$J$44,9,FALSE)*ABSYLD2!$F87</f>
        <v>8.803293590068181</v>
      </c>
      <c r="W87" s="47">
        <f>ABSYLD1!W87*VLOOKUP(ABSYLD2!W$4,'[1]INTERNAL PARAMETERS-1'!$B$5:$J$44,5,FALSE)*VLOOKUP(ABSYLD2!W$4,'[1]INTERNAL PARAMETERS-1'!$B$5:$J$44,7,FALSE)*ABSYLD2!$F87 + ABSYLD1!W87*(1-VLOOKUP(ABSYLD2!W$4,'[1]INTERNAL PARAMETERS-1'!$B$5:$J$44,5,FALSE))*VLOOKUP(ABSYLD2!W$4,'[1]INTERNAL PARAMETERS-1'!$B$5:$J$44,9,FALSE)*ABSYLD2!$F87</f>
        <v>0</v>
      </c>
      <c r="X87" s="47">
        <f>ABSYLD1!X87*VLOOKUP(ABSYLD2!X$4,'[1]INTERNAL PARAMETERS-1'!$B$5:$J$44,5,FALSE)*VLOOKUP(ABSYLD2!X$4,'[1]INTERNAL PARAMETERS-1'!$B$5:$J$44,7,FALSE)*ABSYLD2!$F87 + ABSYLD1!X87*(1-VLOOKUP(ABSYLD2!X$4,'[1]INTERNAL PARAMETERS-1'!$B$5:$J$44,5,FALSE))*VLOOKUP(ABSYLD2!X$4,'[1]INTERNAL PARAMETERS-1'!$B$5:$J$44,9,FALSE)*ABSYLD2!$F87</f>
        <v>0</v>
      </c>
      <c r="Y87" s="47">
        <f>ABSYLD1!Y87*VLOOKUP(ABSYLD2!Y$4,'[1]INTERNAL PARAMETERS-1'!$B$5:$J$44,5,FALSE)*VLOOKUP(ABSYLD2!Y$4,'[1]INTERNAL PARAMETERS-1'!$B$5:$J$44,7,FALSE)*ABSYLD2!$F87 + ABSYLD1!Y87*(1-VLOOKUP(ABSYLD2!Y$4,'[1]INTERNAL PARAMETERS-1'!$B$5:$J$44,5,FALSE))*VLOOKUP(ABSYLD2!Y$4,'[1]INTERNAL PARAMETERS-1'!$B$5:$J$44,9,FALSE)*ABSYLD2!$F87</f>
        <v>0</v>
      </c>
      <c r="Z87" s="47">
        <f>ABSYLD1!Z87*VLOOKUP(ABSYLD2!Z$4,'[1]INTERNAL PARAMETERS-1'!$B$5:$J$44,5,FALSE)*VLOOKUP(ABSYLD2!Z$4,'[1]INTERNAL PARAMETERS-1'!$B$5:$J$44,7,FALSE)*ABSYLD2!$F87 + ABSYLD1!Z87*(1-VLOOKUP(ABSYLD2!Z$4,'[1]INTERNAL PARAMETERS-1'!$B$5:$J$44,5,FALSE))*VLOOKUP(ABSYLD2!Z$4,'[1]INTERNAL PARAMETERS-1'!$B$5:$J$44,9,FALSE)*ABSYLD2!$F87</f>
        <v>0</v>
      </c>
      <c r="AA87" s="47">
        <f>ABSYLD1!AA87*VLOOKUP(ABSYLD2!AA$4,'[1]INTERNAL PARAMETERS-1'!$B$5:$J$44,5,FALSE)*VLOOKUP(ABSYLD2!AA$4,'[1]INTERNAL PARAMETERS-1'!$B$5:$J$44,7,FALSE)*ABSYLD2!$F87 + ABSYLD1!AA87*(1-VLOOKUP(ABSYLD2!AA$4,'[1]INTERNAL PARAMETERS-1'!$B$5:$J$44,5,FALSE))*VLOOKUP(ABSYLD2!AA$4,'[1]INTERNAL PARAMETERS-1'!$B$5:$J$44,9,FALSE)*ABSYLD2!$F87</f>
        <v>0</v>
      </c>
      <c r="AB87" s="47">
        <f>ABSYLD1!AB87*VLOOKUP(ABSYLD2!AB$4,'[1]INTERNAL PARAMETERS-1'!$B$5:$J$44,5,FALSE)*VLOOKUP(ABSYLD2!AB$4,'[1]INTERNAL PARAMETERS-1'!$B$5:$J$44,7,FALSE)*ABSYLD2!$F87 + ABSYLD1!AB87*(1-VLOOKUP(ABSYLD2!AB$4,'[1]INTERNAL PARAMETERS-1'!$B$5:$J$44,5,FALSE))*VLOOKUP(ABSYLD2!AB$4,'[1]INTERNAL PARAMETERS-1'!$B$5:$J$44,9,FALSE)*ABSYLD2!$F87</f>
        <v>0</v>
      </c>
      <c r="AC87" s="47">
        <f>ABSYLD1!AC87*VLOOKUP(ABSYLD2!AC$4,'[1]INTERNAL PARAMETERS-1'!$B$5:$J$44,5,FALSE)*VLOOKUP(ABSYLD2!AC$4,'[1]INTERNAL PARAMETERS-1'!$B$5:$J$44,7,FALSE)*ABSYLD2!$F87 + ABSYLD1!AC87*(1-VLOOKUP(ABSYLD2!AC$4,'[1]INTERNAL PARAMETERS-1'!$B$5:$J$44,5,FALSE))*VLOOKUP(ABSYLD2!AC$4,'[1]INTERNAL PARAMETERS-1'!$B$5:$J$44,9,FALSE)*ABSYLD2!$F87</f>
        <v>0</v>
      </c>
      <c r="AD87" s="47">
        <f>ABSYLD1!AD87*VLOOKUP(ABSYLD2!AD$4,'[1]INTERNAL PARAMETERS-1'!$B$5:$J$44,5,FALSE)*VLOOKUP(ABSYLD2!AD$4,'[1]INTERNAL PARAMETERS-1'!$B$5:$J$44,7,FALSE)*ABSYLD2!$F87 + ABSYLD1!AD87*(1-VLOOKUP(ABSYLD2!AD$4,'[1]INTERNAL PARAMETERS-1'!$B$5:$J$44,5,FALSE))*VLOOKUP(ABSYLD2!AD$4,'[1]INTERNAL PARAMETERS-1'!$B$5:$J$44,9,FALSE)*ABSYLD2!$F87</f>
        <v>0</v>
      </c>
      <c r="AE87" s="47">
        <f>ABSYLD1!AE87*VLOOKUP(ABSYLD2!AE$4,'[1]INTERNAL PARAMETERS-1'!$B$5:$J$44,5,FALSE)*VLOOKUP(ABSYLD2!AE$4,'[1]INTERNAL PARAMETERS-1'!$B$5:$J$44,7,FALSE)*ABSYLD2!$F87 + ABSYLD1!AE87*(1-VLOOKUP(ABSYLD2!AE$4,'[1]INTERNAL PARAMETERS-1'!$B$5:$J$44,5,FALSE))*VLOOKUP(ABSYLD2!AE$4,'[1]INTERNAL PARAMETERS-1'!$B$5:$J$44,9,FALSE)*ABSYLD2!$F87</f>
        <v>0</v>
      </c>
      <c r="AF87" s="47">
        <f>ABSYLD1!AF87*VLOOKUP(ABSYLD2!AF$4,'[1]INTERNAL PARAMETERS-1'!$B$5:$J$44,5,FALSE)*VLOOKUP(ABSYLD2!AF$4,'[1]INTERNAL PARAMETERS-1'!$B$5:$J$44,7,FALSE)*ABSYLD2!$F87 + ABSYLD1!AF87*(1-VLOOKUP(ABSYLD2!AF$4,'[1]INTERNAL PARAMETERS-1'!$B$5:$J$44,5,FALSE))*VLOOKUP(ABSYLD2!AF$4,'[1]INTERNAL PARAMETERS-1'!$B$5:$J$44,9,FALSE)*ABSYLD2!$F87</f>
        <v>0.65796233992812758</v>
      </c>
      <c r="AG87" s="47">
        <f>ABSYLD1!AG87*VLOOKUP(ABSYLD2!AG$4,'[1]INTERNAL PARAMETERS-1'!$B$5:$J$44,5,FALSE)*VLOOKUP(ABSYLD2!AG$4,'[1]INTERNAL PARAMETERS-1'!$B$5:$J$44,7,FALSE)*ABSYLD2!$F87 + ABSYLD1!AG87*(1-VLOOKUP(ABSYLD2!AG$4,'[1]INTERNAL PARAMETERS-1'!$B$5:$J$44,5,FALSE))*VLOOKUP(ABSYLD2!AG$4,'[1]INTERNAL PARAMETERS-1'!$B$5:$J$44,9,FALSE)*ABSYLD2!$F87</f>
        <v>0</v>
      </c>
      <c r="AH87" s="47">
        <f>ABSYLD1!AH87*VLOOKUP(ABSYLD2!AH$4,'[1]INTERNAL PARAMETERS-1'!$B$5:$J$44,5,FALSE)*VLOOKUP(ABSYLD2!AH$4,'[1]INTERNAL PARAMETERS-1'!$B$5:$J$44,7,FALSE)*ABSYLD2!$F87 + ABSYLD1!AH87*(1-VLOOKUP(ABSYLD2!AH$4,'[1]INTERNAL PARAMETERS-1'!$B$5:$J$44,5,FALSE))*VLOOKUP(ABSYLD2!AH$4,'[1]INTERNAL PARAMETERS-1'!$B$5:$J$44,9,FALSE)*ABSYLD2!$F87</f>
        <v>0</v>
      </c>
      <c r="AI87" s="47">
        <f>ABSYLD1!AI87*VLOOKUP(ABSYLD2!AI$4,'[1]INTERNAL PARAMETERS-1'!$B$5:$J$44,5,FALSE)*VLOOKUP(ABSYLD2!AI$4,'[1]INTERNAL PARAMETERS-1'!$B$5:$J$44,7,FALSE)*ABSYLD2!$F87 + ABSYLD1!AI87*(1-VLOOKUP(ABSYLD2!AI$4,'[1]INTERNAL PARAMETERS-1'!$B$5:$J$44,5,FALSE))*VLOOKUP(ABSYLD2!AI$4,'[1]INTERNAL PARAMETERS-1'!$B$5:$J$44,9,FALSE)*ABSYLD2!$F87</f>
        <v>0.14760447420489095</v>
      </c>
      <c r="AJ87" s="47">
        <f>ABSYLD1!AJ87*VLOOKUP(ABSYLD2!AJ$4,'[1]INTERNAL PARAMETERS-1'!$B$5:$J$44,5,FALSE)*VLOOKUP(ABSYLD2!AJ$4,'[1]INTERNAL PARAMETERS-1'!$B$5:$J$44,7,FALSE)*ABSYLD2!$F87 + ABSYLD1!AJ87*(1-VLOOKUP(ABSYLD2!AJ$4,'[1]INTERNAL PARAMETERS-1'!$B$5:$J$44,5,FALSE))*VLOOKUP(ABSYLD2!AJ$4,'[1]INTERNAL PARAMETERS-1'!$B$5:$J$44,9,FALSE)*ABSYLD2!$F87</f>
        <v>1.1513148987981494</v>
      </c>
      <c r="AK87" s="47">
        <f>ABSYLD1!AK87*VLOOKUP(ABSYLD2!AK$4,'[1]INTERNAL PARAMETERS-1'!$B$5:$J$44,5,FALSE)*VLOOKUP(ABSYLD2!AK$4,'[1]INTERNAL PARAMETERS-1'!$B$5:$J$44,7,FALSE)*ABSYLD2!$F87 + ABSYLD1!AK87*(1-VLOOKUP(ABSYLD2!AK$4,'[1]INTERNAL PARAMETERS-1'!$B$5:$J$44,5,FALSE))*VLOOKUP(ABSYLD2!AK$4,'[1]INTERNAL PARAMETERS-1'!$B$5:$J$44,9,FALSE)*ABSYLD2!$F87</f>
        <v>0</v>
      </c>
      <c r="AL87" s="47">
        <f>ABSYLD1!AL87*VLOOKUP(ABSYLD2!AL$4,'[1]INTERNAL PARAMETERS-1'!$B$5:$J$44,5,FALSE)*VLOOKUP(ABSYLD2!AL$4,'[1]INTERNAL PARAMETERS-1'!$B$5:$J$44,7,FALSE)*ABSYLD2!$F87 + ABSYLD1!AL87*(1-VLOOKUP(ABSYLD2!AL$4,'[1]INTERNAL PARAMETERS-1'!$B$5:$J$44,5,FALSE))*VLOOKUP(ABSYLD2!AL$4,'[1]INTERNAL PARAMETERS-1'!$B$5:$J$44,9,FALSE)*ABSYLD2!$F87</f>
        <v>0</v>
      </c>
      <c r="AM87" s="47">
        <f>ABSYLD1!AM87*VLOOKUP(ABSYLD2!AM$4,'[1]INTERNAL PARAMETERS-1'!$B$5:$J$44,5,FALSE)*VLOOKUP(ABSYLD2!AM$4,'[1]INTERNAL PARAMETERS-1'!$B$5:$J$44,7,FALSE)*ABSYLD2!$F87 + ABSYLD1!AM87*(1-VLOOKUP(ABSYLD2!AM$4,'[1]INTERNAL PARAMETERS-1'!$B$5:$J$44,5,FALSE))*VLOOKUP(ABSYLD2!AM$4,'[1]INTERNAL PARAMETERS-1'!$B$5:$J$44,9,FALSE)*ABSYLD2!$F87</f>
        <v>0</v>
      </c>
      <c r="AN87" s="47">
        <f>ABSYLD1!AN87*VLOOKUP(ABSYLD2!AN$4,'[1]INTERNAL PARAMETERS-1'!$B$5:$J$44,5,FALSE)*VLOOKUP(ABSYLD2!AN$4,'[1]INTERNAL PARAMETERS-1'!$B$5:$J$44,7,FALSE)*ABSYLD2!$F87 + ABSYLD1!AN87*(1-VLOOKUP(ABSYLD2!AN$4,'[1]INTERNAL PARAMETERS-1'!$B$5:$J$44,5,FALSE))*VLOOKUP(ABSYLD2!AN$4,'[1]INTERNAL PARAMETERS-1'!$B$5:$J$44,9,FALSE)*ABSYLD2!$F87</f>
        <v>0</v>
      </c>
      <c r="AO87" s="47">
        <f>ABSYLD1!AO87*VLOOKUP(ABSYLD2!AO$4,'[1]INTERNAL PARAMETERS-1'!$B$5:$J$44,5,FALSE)*VLOOKUP(ABSYLD2!AO$4,'[1]INTERNAL PARAMETERS-1'!$B$5:$J$44,7,FALSE)*ABSYLD2!$F87 + ABSYLD1!AO87*(1-VLOOKUP(ABSYLD2!AO$4,'[1]INTERNAL PARAMETERS-1'!$B$5:$J$44,5,FALSE))*VLOOKUP(ABSYLD2!AO$4,'[1]INTERNAL PARAMETERS-1'!$B$5:$J$44,9,FALSE)*ABSYLD2!$F87</f>
        <v>0</v>
      </c>
      <c r="AP87" s="47">
        <f>ABSYLD1!AP87*VLOOKUP(ABSYLD2!AP$4,'[1]INTERNAL PARAMETERS-1'!$B$5:$J$44,5,FALSE)*VLOOKUP(ABSYLD2!AP$4,'[1]INTERNAL PARAMETERS-1'!$B$5:$J$44,7,FALSE)*ABSYLD2!$F87 + ABSYLD1!AP87*(1-VLOOKUP(ABSYLD2!AP$4,'[1]INTERNAL PARAMETERS-1'!$B$5:$J$44,5,FALSE))*VLOOKUP(ABSYLD2!AP$4,'[1]INTERNAL PARAMETERS-1'!$B$5:$J$44,9,FALSE)*ABSYLD2!$F87</f>
        <v>0</v>
      </c>
      <c r="AQ87" s="47">
        <f>ABSYLD1!AQ87*VLOOKUP(ABSYLD2!AQ$4,'[1]INTERNAL PARAMETERS-1'!$B$5:$J$44,5,FALSE)*VLOOKUP(ABSYLD2!AQ$4,'[1]INTERNAL PARAMETERS-1'!$B$5:$J$44,7,FALSE)*ABSYLD2!$F87 + ABSYLD1!AQ87*(1-VLOOKUP(ABSYLD2!AQ$4,'[1]INTERNAL PARAMETERS-1'!$B$5:$J$44,5,FALSE))*VLOOKUP(ABSYLD2!AQ$4,'[1]INTERNAL PARAMETERS-1'!$B$5:$J$44,9,FALSE)*ABSYLD2!$F87</f>
        <v>0</v>
      </c>
      <c r="AR87" s="47">
        <f>ABSYLD1!AR87*VLOOKUP(ABSYLD2!AR$4,'[1]INTERNAL PARAMETERS-1'!$B$5:$J$44,5,FALSE)*VLOOKUP(ABSYLD2!AR$4,'[1]INTERNAL PARAMETERS-1'!$B$5:$J$44,7,FALSE)*ABSYLD2!$F87 + ABSYLD1!AR87*(1-VLOOKUP(ABSYLD2!AR$4,'[1]INTERNAL PARAMETERS-1'!$B$5:$J$44,5,FALSE))*VLOOKUP(ABSYLD2!AR$4,'[1]INTERNAL PARAMETERS-1'!$B$5:$J$44,9,FALSE)*ABSYLD2!$F87</f>
        <v>0</v>
      </c>
      <c r="AS87" s="47">
        <f>ABSYLD1!AS87*VLOOKUP(ABSYLD2!AS$4,'[1]INTERNAL PARAMETERS-1'!$B$5:$J$44,5,FALSE)*VLOOKUP(ABSYLD2!AS$4,'[1]INTERNAL PARAMETERS-1'!$B$5:$J$44,7,FALSE)*ABSYLD2!$F87 + ABSYLD1!AS87*(1-VLOOKUP(ABSYLD2!AS$4,'[1]INTERNAL PARAMETERS-1'!$B$5:$J$44,5,FALSE))*VLOOKUP(ABSYLD2!AS$4,'[1]INTERNAL PARAMETERS-1'!$B$5:$J$44,9,FALSE)*ABSYLD2!$F87</f>
        <v>0</v>
      </c>
      <c r="AT87" s="46">
        <f>ABSYLD1!AT87*VLOOKUP(ABSYLD2!AT$4,'[1]INTERNAL PARAMETERS-1'!$B$5:$J$44,5,FALSE)*VLOOKUP(ABSYLD2!AT$4,'[1]INTERNAL PARAMETERS-1'!$B$5:$J$44,7,FALSE)*ABSYLD2!$F87 + ABSYLD1!AT87*(1-VLOOKUP(ABSYLD2!AT$4,'[1]INTERNAL PARAMETERS-1'!$B$5:$J$44,5,FALSE))*VLOOKUP(ABSYLD2!AT$4,'[1]INTERNAL PARAMETERS-1'!$B$5:$J$44,9,FALSE)*ABSYLD2!$F87</f>
        <v>0</v>
      </c>
      <c r="AU87" s="48">
        <f>ABSYLD1!AU87*VLOOKUP(ABSYLD2!AU$4,'[1]INTERNAL PARAMETERS-1'!$B$5:$J$44,5,FALSE)*VLOOKUP(ABSYLD2!AU$4,'[1]INTERNAL PARAMETERS-1'!$B$5:$J$44,6,FALSE)*VLOOKUP(ABSYLD2!AU$4,'[1]INTERNAL PARAMETERS-1'!$B$5:$J$44,3,FALSE) + ABSYLD1!AU87*(1-VLOOKUP(ABSYLD2!AU$4,'[1]INTERNAL PARAMETERS-1'!$B$5:$J$44,5,FALSE))*VLOOKUP(ABSYLD2!AU$4,'[1]INTERNAL PARAMETERS-1'!$B$5:$J$44,8,FALSE)*VLOOKUP(ABSYLD2!AU$4,'[1]INTERNAL PARAMETERS-1'!$B$5:$J$44,3,FALSE)</f>
        <v>0</v>
      </c>
      <c r="AV87" s="47">
        <f>ABSYLD1!AV87*VLOOKUP(ABSYLD2!AV$4,'[1]INTERNAL PARAMETERS-1'!$B$5:$J$44,5,FALSE)*VLOOKUP(ABSYLD2!AV$4,'[1]INTERNAL PARAMETERS-1'!$B$5:$J$44,6,FALSE)*VLOOKUP(ABSYLD2!AV$4,'[1]INTERNAL PARAMETERS-1'!$B$5:$J$44,3,FALSE) + ABSYLD1!AV87*(1-VLOOKUP(ABSYLD2!AV$4,'[1]INTERNAL PARAMETERS-1'!$B$5:$J$44,5,FALSE))*VLOOKUP(ABSYLD2!AV$4,'[1]INTERNAL PARAMETERS-1'!$B$5:$J$44,8,FALSE)*VLOOKUP(ABSYLD2!AV$4,'[1]INTERNAL PARAMETERS-1'!$B$5:$J$44,3,FALSE)</f>
        <v>0</v>
      </c>
      <c r="AW87" s="47">
        <f>ABSYLD1!AW87*VLOOKUP(ABSYLD2!AW$4,'[1]INTERNAL PARAMETERS-1'!$B$5:$J$44,5,FALSE)*VLOOKUP(ABSYLD2!AW$4,'[1]INTERNAL PARAMETERS-1'!$B$5:$J$44,6,FALSE)*VLOOKUP(ABSYLD2!AW$4,'[1]INTERNAL PARAMETERS-1'!$B$5:$J$44,3,FALSE) + ABSYLD1!AW87*(1-VLOOKUP(ABSYLD2!AW$4,'[1]INTERNAL PARAMETERS-1'!$B$5:$J$44,5,FALSE))*VLOOKUP(ABSYLD2!AW$4,'[1]INTERNAL PARAMETERS-1'!$B$5:$J$44,8,FALSE)*VLOOKUP(ABSYLD2!AW$4,'[1]INTERNAL PARAMETERS-1'!$B$5:$J$44,3,FALSE)</f>
        <v>2.2534246388559085</v>
      </c>
      <c r="AX87" s="47">
        <f>ABSYLD1!AX87*VLOOKUP(ABSYLD2!AX$4,'[1]INTERNAL PARAMETERS-1'!$B$5:$J$44,5,FALSE)*VLOOKUP(ABSYLD2!AX$4,'[1]INTERNAL PARAMETERS-1'!$B$5:$J$44,6,FALSE)*VLOOKUP(ABSYLD2!AX$4,'[1]INTERNAL PARAMETERS-1'!$B$5:$J$44,3,FALSE) + ABSYLD1!AX87*(1-VLOOKUP(ABSYLD2!AX$4,'[1]INTERNAL PARAMETERS-1'!$B$5:$J$44,5,FALSE))*VLOOKUP(ABSYLD2!AX$4,'[1]INTERNAL PARAMETERS-1'!$B$5:$J$44,8,FALSE)*VLOOKUP(ABSYLD2!AX$4,'[1]INTERNAL PARAMETERS-1'!$B$5:$J$44,3,FALSE)</f>
        <v>0</v>
      </c>
      <c r="AY87" s="47">
        <f>ABSYLD1!AY87*VLOOKUP(ABSYLD2!AY$4,'[1]INTERNAL PARAMETERS-1'!$B$5:$J$44,5,FALSE)*VLOOKUP(ABSYLD2!AY$4,'[1]INTERNAL PARAMETERS-1'!$B$5:$J$44,6,FALSE)*VLOOKUP(ABSYLD2!AY$4,'[1]INTERNAL PARAMETERS-1'!$B$5:$J$44,3,FALSE) + ABSYLD1!AY87*(1-VLOOKUP(ABSYLD2!AY$4,'[1]INTERNAL PARAMETERS-1'!$B$5:$J$44,5,FALSE))*VLOOKUP(ABSYLD2!AY$4,'[1]INTERNAL PARAMETERS-1'!$B$5:$J$44,8,FALSE)*VLOOKUP(ABSYLD2!AY$4,'[1]INTERNAL PARAMETERS-1'!$B$5:$J$44,3,FALSE)</f>
        <v>0</v>
      </c>
      <c r="AZ87" s="47">
        <f>ABSYLD1!AZ87*VLOOKUP(ABSYLD2!AZ$4,'[1]INTERNAL PARAMETERS-1'!$B$5:$J$44,5,FALSE)*VLOOKUP(ABSYLD2!AZ$4,'[1]INTERNAL PARAMETERS-1'!$B$5:$J$44,6,FALSE)*VLOOKUP(ABSYLD2!AZ$4,'[1]INTERNAL PARAMETERS-1'!$B$5:$J$44,3,FALSE) + ABSYLD1!AZ87*(1-VLOOKUP(ABSYLD2!AZ$4,'[1]INTERNAL PARAMETERS-1'!$B$5:$J$44,5,FALSE))*VLOOKUP(ABSYLD2!AZ$4,'[1]INTERNAL PARAMETERS-1'!$B$5:$J$44,8,FALSE)*VLOOKUP(ABSYLD2!AZ$4,'[1]INTERNAL PARAMETERS-1'!$B$5:$J$44,3,FALSE)</f>
        <v>0</v>
      </c>
      <c r="BA87" s="47">
        <f>ABSYLD1!BA87*VLOOKUP(ABSYLD2!BA$4,'[1]INTERNAL PARAMETERS-1'!$B$5:$J$44,5,FALSE)*VLOOKUP(ABSYLD2!BA$4,'[1]INTERNAL PARAMETERS-1'!$B$5:$J$44,6,FALSE)*VLOOKUP(ABSYLD2!BA$4,'[1]INTERNAL PARAMETERS-1'!$B$5:$J$44,3,FALSE) + ABSYLD1!BA87*(1-VLOOKUP(ABSYLD2!BA$4,'[1]INTERNAL PARAMETERS-1'!$B$5:$J$44,5,FALSE))*VLOOKUP(ABSYLD2!BA$4,'[1]INTERNAL PARAMETERS-1'!$B$5:$J$44,8,FALSE)*VLOOKUP(ABSYLD2!BA$4,'[1]INTERNAL PARAMETERS-1'!$B$5:$J$44,3,FALSE)</f>
        <v>1.3427200710168838</v>
      </c>
      <c r="BB87" s="47">
        <f>ABSYLD1!BB87*VLOOKUP(ABSYLD2!BB$4,'[1]INTERNAL PARAMETERS-1'!$B$5:$J$44,5,FALSE)*VLOOKUP(ABSYLD2!BB$4,'[1]INTERNAL PARAMETERS-1'!$B$5:$J$44,6,FALSE)*VLOOKUP(ABSYLD2!BB$4,'[1]INTERNAL PARAMETERS-1'!$B$5:$J$44,3,FALSE) + ABSYLD1!BB87*(1-VLOOKUP(ABSYLD2!BB$4,'[1]INTERNAL PARAMETERS-1'!$B$5:$J$44,5,FALSE))*VLOOKUP(ABSYLD2!BB$4,'[1]INTERNAL PARAMETERS-1'!$B$5:$J$44,8,FALSE)*VLOOKUP(ABSYLD2!BB$4,'[1]INTERNAL PARAMETERS-1'!$B$5:$J$44,3,FALSE)</f>
        <v>0.38631282414201595</v>
      </c>
      <c r="BC87" s="47">
        <f>ABSYLD1!BC87*VLOOKUP(ABSYLD2!BC$4,'[1]INTERNAL PARAMETERS-1'!$B$5:$J$44,5,FALSE)*VLOOKUP(ABSYLD2!BC$4,'[1]INTERNAL PARAMETERS-1'!$B$5:$J$44,6,FALSE)*VLOOKUP(ABSYLD2!BC$4,'[1]INTERNAL PARAMETERS-1'!$B$5:$J$44,3,FALSE) + ABSYLD1!BC87*(1-VLOOKUP(ABSYLD2!BC$4,'[1]INTERNAL PARAMETERS-1'!$B$5:$J$44,5,FALSE))*VLOOKUP(ABSYLD2!BC$4,'[1]INTERNAL PARAMETERS-1'!$B$5:$J$44,8,FALSE)*VLOOKUP(ABSYLD2!BC$4,'[1]INTERNAL PARAMETERS-1'!$B$5:$J$44,3,FALSE)</f>
        <v>1.3504722842083599</v>
      </c>
      <c r="BD87" s="47">
        <f>ABSYLD1!BD87*VLOOKUP(ABSYLD2!BD$4,'[1]INTERNAL PARAMETERS-1'!$B$5:$J$44,5,FALSE)*VLOOKUP(ABSYLD2!BD$4,'[1]INTERNAL PARAMETERS-1'!$B$5:$J$44,6,FALSE)*VLOOKUP(ABSYLD2!BD$4,'[1]INTERNAL PARAMETERS-1'!$B$5:$J$44,3,FALSE) + ABSYLD1!BD87*(1-VLOOKUP(ABSYLD2!BD$4,'[1]INTERNAL PARAMETERS-1'!$B$5:$J$44,5,FALSE))*VLOOKUP(ABSYLD2!BD$4,'[1]INTERNAL PARAMETERS-1'!$B$5:$J$44,8,FALSE)*VLOOKUP(ABSYLD2!BD$4,'[1]INTERNAL PARAMETERS-1'!$B$5:$J$44,3,FALSE)</f>
        <v>0.33856918941302699</v>
      </c>
      <c r="BE87" s="47">
        <f>ABSYLD1!BE87*VLOOKUP(ABSYLD2!BE$4,'[1]INTERNAL PARAMETERS-1'!$B$5:$J$44,5,FALSE)*VLOOKUP(ABSYLD2!BE$4,'[1]INTERNAL PARAMETERS-1'!$B$5:$J$44,6,FALSE)*VLOOKUP(ABSYLD2!BE$4,'[1]INTERNAL PARAMETERS-1'!$B$5:$J$44,3,FALSE) + ABSYLD1!BE87*(1-VLOOKUP(ABSYLD2!BE$4,'[1]INTERNAL PARAMETERS-1'!$B$5:$J$44,5,FALSE))*VLOOKUP(ABSYLD2!BE$4,'[1]INTERNAL PARAMETERS-1'!$B$5:$J$44,8,FALSE)*VLOOKUP(ABSYLD2!BE$4,'[1]INTERNAL PARAMETERS-1'!$B$5:$J$44,3,FALSE)</f>
        <v>0.85788092395462312</v>
      </c>
      <c r="BF87" s="47">
        <f>ABSYLD1!BF87*VLOOKUP(ABSYLD2!BF$4,'[1]INTERNAL PARAMETERS-1'!$B$5:$J$44,5,FALSE)*VLOOKUP(ABSYLD2!BF$4,'[1]INTERNAL PARAMETERS-1'!$B$5:$J$44,6,FALSE)*VLOOKUP(ABSYLD2!BF$4,'[1]INTERNAL PARAMETERS-1'!$B$5:$J$44,3,FALSE) + ABSYLD1!BF87*(1-VLOOKUP(ABSYLD2!BF$4,'[1]INTERNAL PARAMETERS-1'!$B$5:$J$44,5,FALSE))*VLOOKUP(ABSYLD2!BF$4,'[1]INTERNAL PARAMETERS-1'!$B$5:$J$44,8,FALSE)*VLOOKUP(ABSYLD2!BF$4,'[1]INTERNAL PARAMETERS-1'!$B$5:$J$44,3,FALSE)</f>
        <v>0</v>
      </c>
      <c r="BG87" s="47">
        <f>ABSYLD1!BG87*VLOOKUP(ABSYLD2!BG$4,'[1]INTERNAL PARAMETERS-1'!$B$5:$J$44,5,FALSE)*VLOOKUP(ABSYLD2!BG$4,'[1]INTERNAL PARAMETERS-1'!$B$5:$J$44,6,FALSE)*VLOOKUP(ABSYLD2!BG$4,'[1]INTERNAL PARAMETERS-1'!$B$5:$J$44,3,FALSE) + ABSYLD1!BG87*(1-VLOOKUP(ABSYLD2!BG$4,'[1]INTERNAL PARAMETERS-1'!$B$5:$J$44,5,FALSE))*VLOOKUP(ABSYLD2!BG$4,'[1]INTERNAL PARAMETERS-1'!$B$5:$J$44,8,FALSE)*VLOOKUP(ABSYLD2!BG$4,'[1]INTERNAL PARAMETERS-1'!$B$5:$J$44,3,FALSE)</f>
        <v>0.33596629130509587</v>
      </c>
      <c r="BH87" s="47">
        <f>ABSYLD1!BH87*VLOOKUP(ABSYLD2!BH$4,'[1]INTERNAL PARAMETERS-1'!$B$5:$J$44,5,FALSE)*VLOOKUP(ABSYLD2!BH$4,'[1]INTERNAL PARAMETERS-1'!$B$5:$J$44,6,FALSE)*VLOOKUP(ABSYLD2!BH$4,'[1]INTERNAL PARAMETERS-1'!$B$5:$J$44,3,FALSE) + ABSYLD1!BH87*(1-VLOOKUP(ABSYLD2!BH$4,'[1]INTERNAL PARAMETERS-1'!$B$5:$J$44,5,FALSE))*VLOOKUP(ABSYLD2!BH$4,'[1]INTERNAL PARAMETERS-1'!$B$5:$J$44,8,FALSE)*VLOOKUP(ABSYLD2!BH$4,'[1]INTERNAL PARAMETERS-1'!$B$5:$J$44,3,FALSE)</f>
        <v>1.4707394423901132E-3</v>
      </c>
      <c r="BI87" s="47">
        <f>ABSYLD1!BI87*VLOOKUP(ABSYLD2!BI$4,'[1]INTERNAL PARAMETERS-1'!$B$5:$J$44,5,FALSE)*VLOOKUP(ABSYLD2!BI$4,'[1]INTERNAL PARAMETERS-1'!$B$5:$J$44,6,FALSE)*VLOOKUP(ABSYLD2!BI$4,'[1]INTERNAL PARAMETERS-1'!$B$5:$J$44,3,FALSE) + ABSYLD1!BI87*(1-VLOOKUP(ABSYLD2!BI$4,'[1]INTERNAL PARAMETERS-1'!$B$5:$J$44,5,FALSE))*VLOOKUP(ABSYLD2!BI$4,'[1]INTERNAL PARAMETERS-1'!$B$5:$J$44,8,FALSE)*VLOOKUP(ABSYLD2!BI$4,'[1]INTERNAL PARAMETERS-1'!$B$5:$J$44,3,FALSE)</f>
        <v>0</v>
      </c>
      <c r="BJ87" s="47">
        <f>ABSYLD1!BJ87*VLOOKUP(ABSYLD2!BJ$4,'[1]INTERNAL PARAMETERS-1'!$B$5:$J$44,5,FALSE)*VLOOKUP(ABSYLD2!BJ$4,'[1]INTERNAL PARAMETERS-1'!$B$5:$J$44,6,FALSE)*VLOOKUP(ABSYLD2!BJ$4,'[1]INTERNAL PARAMETERS-1'!$B$5:$J$44,3,FALSE) + ABSYLD1!BJ87*(1-VLOOKUP(ABSYLD2!BJ$4,'[1]INTERNAL PARAMETERS-1'!$B$5:$J$44,5,FALSE))*VLOOKUP(ABSYLD2!BJ$4,'[1]INTERNAL PARAMETERS-1'!$B$5:$J$44,8,FALSE)*VLOOKUP(ABSYLD2!BJ$4,'[1]INTERNAL PARAMETERS-1'!$B$5:$J$44,3,FALSE)</f>
        <v>0.15341489190576085</v>
      </c>
      <c r="BK87" s="47">
        <f>ABSYLD1!BK87*VLOOKUP(ABSYLD2!BK$4,'[1]INTERNAL PARAMETERS-1'!$B$5:$J$44,5,FALSE)*VLOOKUP(ABSYLD2!BK$4,'[1]INTERNAL PARAMETERS-1'!$B$5:$J$44,6,FALSE)*VLOOKUP(ABSYLD2!BK$4,'[1]INTERNAL PARAMETERS-1'!$B$5:$J$44,3,FALSE) + ABSYLD1!BK87*(1-VLOOKUP(ABSYLD2!BK$4,'[1]INTERNAL PARAMETERS-1'!$B$5:$J$44,5,FALSE))*VLOOKUP(ABSYLD2!BK$4,'[1]INTERNAL PARAMETERS-1'!$B$5:$J$44,8,FALSE)*VLOOKUP(ABSYLD2!BK$4,'[1]INTERNAL PARAMETERS-1'!$B$5:$J$44,3,FALSE)</f>
        <v>0.18778845774881442</v>
      </c>
      <c r="BL87" s="47">
        <f>ABSYLD1!BL87*VLOOKUP(ABSYLD2!BL$4,'[1]INTERNAL PARAMETERS-1'!$B$5:$J$44,5,FALSE)*VLOOKUP(ABSYLD2!BL$4,'[1]INTERNAL PARAMETERS-1'!$B$5:$J$44,6,FALSE)*VLOOKUP(ABSYLD2!BL$4,'[1]INTERNAL PARAMETERS-1'!$B$5:$J$44,3,FALSE) + ABSYLD1!BL87*(1-VLOOKUP(ABSYLD2!BL$4,'[1]INTERNAL PARAMETERS-1'!$B$5:$J$44,5,FALSE))*VLOOKUP(ABSYLD2!BL$4,'[1]INTERNAL PARAMETERS-1'!$B$5:$J$44,8,FALSE)*VLOOKUP(ABSYLD2!BL$4,'[1]INTERNAL PARAMETERS-1'!$B$5:$J$44,3,FALSE)</f>
        <v>0.59114254245954412</v>
      </c>
      <c r="BM87" s="47">
        <f>ABSYLD1!BM87*VLOOKUP(ABSYLD2!BM$4,'[1]INTERNAL PARAMETERS-1'!$B$5:$J$44,5,FALSE)*VLOOKUP(ABSYLD2!BM$4,'[1]INTERNAL PARAMETERS-1'!$B$5:$J$44,6,FALSE)*VLOOKUP(ABSYLD2!BM$4,'[1]INTERNAL PARAMETERS-1'!$B$5:$J$44,3,FALSE) + ABSYLD1!BM87*(1-VLOOKUP(ABSYLD2!BM$4,'[1]INTERNAL PARAMETERS-1'!$B$5:$J$44,5,FALSE))*VLOOKUP(ABSYLD2!BM$4,'[1]INTERNAL PARAMETERS-1'!$B$5:$J$44,8,FALSE)*VLOOKUP(ABSYLD2!BM$4,'[1]INTERNAL PARAMETERS-1'!$B$5:$J$44,3,FALSE)</f>
        <v>0.30643310133146745</v>
      </c>
      <c r="BN87" s="47">
        <f>ABSYLD1!BN87*VLOOKUP(ABSYLD2!BN$4,'[1]INTERNAL PARAMETERS-1'!$B$5:$J$44,5,FALSE)*VLOOKUP(ABSYLD2!BN$4,'[1]INTERNAL PARAMETERS-1'!$B$5:$J$44,6,FALSE)*VLOOKUP(ABSYLD2!BN$4,'[1]INTERNAL PARAMETERS-1'!$B$5:$J$44,3,FALSE) + ABSYLD1!BN87*(1-VLOOKUP(ABSYLD2!BN$4,'[1]INTERNAL PARAMETERS-1'!$B$5:$J$44,5,FALSE))*VLOOKUP(ABSYLD2!BN$4,'[1]INTERNAL PARAMETERS-1'!$B$5:$J$44,8,FALSE)*VLOOKUP(ABSYLD2!BN$4,'[1]INTERNAL PARAMETERS-1'!$B$5:$J$44,3,FALSE)</f>
        <v>0.20377395918681432</v>
      </c>
      <c r="BO87" s="47">
        <f>ABSYLD1!BO87*VLOOKUP(ABSYLD2!BO$4,'[1]INTERNAL PARAMETERS-1'!$B$5:$J$44,5,FALSE)*VLOOKUP(ABSYLD2!BO$4,'[1]INTERNAL PARAMETERS-1'!$B$5:$J$44,6,FALSE)*VLOOKUP(ABSYLD2!BO$4,'[1]INTERNAL PARAMETERS-1'!$B$5:$J$44,3,FALSE) + ABSYLD1!BO87*(1-VLOOKUP(ABSYLD2!BO$4,'[1]INTERNAL PARAMETERS-1'!$B$5:$J$44,5,FALSE))*VLOOKUP(ABSYLD2!BO$4,'[1]INTERNAL PARAMETERS-1'!$B$5:$J$44,8,FALSE)*VLOOKUP(ABSYLD2!BO$4,'[1]INTERNAL PARAMETERS-1'!$B$5:$J$44,3,FALSE)</f>
        <v>0.13782185772103567</v>
      </c>
      <c r="BP87" s="47">
        <f>ABSYLD1!BP87*VLOOKUP(ABSYLD2!BP$4,'[1]INTERNAL PARAMETERS-1'!$B$5:$J$44,5,FALSE)*VLOOKUP(ABSYLD2!BP$4,'[1]INTERNAL PARAMETERS-1'!$B$5:$J$44,6,FALSE)*VLOOKUP(ABSYLD2!BP$4,'[1]INTERNAL PARAMETERS-1'!$B$5:$J$44,3,FALSE) + ABSYLD1!BP87*(1-VLOOKUP(ABSYLD2!BP$4,'[1]INTERNAL PARAMETERS-1'!$B$5:$J$44,5,FALSE))*VLOOKUP(ABSYLD2!BP$4,'[1]INTERNAL PARAMETERS-1'!$B$5:$J$44,8,FALSE)*VLOOKUP(ABSYLD2!BP$4,'[1]INTERNAL PARAMETERS-1'!$B$5:$J$44,3,FALSE)</f>
        <v>1.2041964541406344E-2</v>
      </c>
      <c r="BQ87" s="47">
        <f>ABSYLD1!BQ87*VLOOKUP(ABSYLD2!BQ$4,'[1]INTERNAL PARAMETERS-1'!$B$5:$J$44,5,FALSE)*VLOOKUP(ABSYLD2!BQ$4,'[1]INTERNAL PARAMETERS-1'!$B$5:$J$44,6,FALSE)*VLOOKUP(ABSYLD2!BQ$4,'[1]INTERNAL PARAMETERS-1'!$B$5:$J$44,3,FALSE) + ABSYLD1!BQ87*(1-VLOOKUP(ABSYLD2!BQ$4,'[1]INTERNAL PARAMETERS-1'!$B$5:$J$44,5,FALSE))*VLOOKUP(ABSYLD2!BQ$4,'[1]INTERNAL PARAMETERS-1'!$B$5:$J$44,8,FALSE)*VLOOKUP(ABSYLD2!BQ$4,'[1]INTERNAL PARAMETERS-1'!$B$5:$J$44,3,FALSE)</f>
        <v>0.6370672099307414</v>
      </c>
      <c r="BR87" s="47">
        <f>ABSYLD1!BR87*VLOOKUP(ABSYLD2!BR$4,'[1]INTERNAL PARAMETERS-1'!$B$5:$J$44,5,FALSE)*VLOOKUP(ABSYLD2!BR$4,'[1]INTERNAL PARAMETERS-1'!$B$5:$J$44,6,FALSE)*VLOOKUP(ABSYLD2!BR$4,'[1]INTERNAL PARAMETERS-1'!$B$5:$J$44,3,FALSE) + ABSYLD1!BR87*(1-VLOOKUP(ABSYLD2!BR$4,'[1]INTERNAL PARAMETERS-1'!$B$5:$J$44,5,FALSE))*VLOOKUP(ABSYLD2!BR$4,'[1]INTERNAL PARAMETERS-1'!$B$5:$J$44,8,FALSE)*VLOOKUP(ABSYLD2!BR$4,'[1]INTERNAL PARAMETERS-1'!$B$5:$J$44,3,FALSE)</f>
        <v>1.6497528042550936E-2</v>
      </c>
      <c r="BS87" s="47">
        <f>ABSYLD1!BS87*VLOOKUP(ABSYLD2!BS$4,'[1]INTERNAL PARAMETERS-1'!$B$5:$J$44,5,FALSE)*VLOOKUP(ABSYLD2!BS$4,'[1]INTERNAL PARAMETERS-1'!$B$5:$J$44,6,FALSE)*VLOOKUP(ABSYLD2!BS$4,'[1]INTERNAL PARAMETERS-1'!$B$5:$J$44,3,FALSE) + ABSYLD1!BS87*(1-VLOOKUP(ABSYLD2!BS$4,'[1]INTERNAL PARAMETERS-1'!$B$5:$J$44,5,FALSE))*VLOOKUP(ABSYLD2!BS$4,'[1]INTERNAL PARAMETERS-1'!$B$5:$J$44,8,FALSE)*VLOOKUP(ABSYLD2!BS$4,'[1]INTERNAL PARAMETERS-1'!$B$5:$J$44,3,FALSE)</f>
        <v>2.0452182052542031E-3</v>
      </c>
      <c r="BT87" s="47">
        <f>ABSYLD1!BT87*VLOOKUP(ABSYLD2!BT$4,'[1]INTERNAL PARAMETERS-1'!$B$5:$J$44,5,FALSE)*VLOOKUP(ABSYLD2!BT$4,'[1]INTERNAL PARAMETERS-1'!$B$5:$J$44,6,FALSE)*VLOOKUP(ABSYLD2!BT$4,'[1]INTERNAL PARAMETERS-1'!$B$5:$J$44,3,FALSE) + ABSYLD1!BT87*(1-VLOOKUP(ABSYLD2!BT$4,'[1]INTERNAL PARAMETERS-1'!$B$5:$J$44,5,FALSE))*VLOOKUP(ABSYLD2!BT$4,'[1]INTERNAL PARAMETERS-1'!$B$5:$J$44,8,FALSE)*VLOOKUP(ABSYLD2!BT$4,'[1]INTERNAL PARAMETERS-1'!$B$5:$J$44,3,FALSE)</f>
        <v>0</v>
      </c>
      <c r="BU87" s="47">
        <f>ABSYLD1!BU87*VLOOKUP(ABSYLD2!BU$4,'[1]INTERNAL PARAMETERS-1'!$B$5:$J$44,5,FALSE)*VLOOKUP(ABSYLD2!BU$4,'[1]INTERNAL PARAMETERS-1'!$B$5:$J$44,6,FALSE)*VLOOKUP(ABSYLD2!BU$4,'[1]INTERNAL PARAMETERS-1'!$B$5:$J$44,3,FALSE) + ABSYLD1!BU87*(1-VLOOKUP(ABSYLD2!BU$4,'[1]INTERNAL PARAMETERS-1'!$B$5:$J$44,5,FALSE))*VLOOKUP(ABSYLD2!BU$4,'[1]INTERNAL PARAMETERS-1'!$B$5:$J$44,8,FALSE)*VLOOKUP(ABSYLD2!BU$4,'[1]INTERNAL PARAMETERS-1'!$B$5:$J$44,3,FALSE)</f>
        <v>0</v>
      </c>
      <c r="BV87" s="47">
        <f>ABSYLD1!BV87*VLOOKUP(ABSYLD2!BV$4,'[1]INTERNAL PARAMETERS-1'!$B$5:$J$44,5,FALSE)*VLOOKUP(ABSYLD2!BV$4,'[1]INTERNAL PARAMETERS-1'!$B$5:$J$44,6,FALSE)*VLOOKUP(ABSYLD2!BV$4,'[1]INTERNAL PARAMETERS-1'!$B$5:$J$44,3,FALSE) + ABSYLD1!BV87*(1-VLOOKUP(ABSYLD2!BV$4,'[1]INTERNAL PARAMETERS-1'!$B$5:$J$44,5,FALSE))*VLOOKUP(ABSYLD2!BV$4,'[1]INTERNAL PARAMETERS-1'!$B$5:$J$44,8,FALSE)*VLOOKUP(ABSYLD2!BV$4,'[1]INTERNAL PARAMETERS-1'!$B$5:$J$44,3,FALSE)</f>
        <v>0</v>
      </c>
      <c r="BW87" s="47">
        <f>ABSYLD1!BW87*VLOOKUP(ABSYLD2!BW$4,'[1]INTERNAL PARAMETERS-1'!$B$5:$J$44,5,FALSE)*VLOOKUP(ABSYLD2!BW$4,'[1]INTERNAL PARAMETERS-1'!$B$5:$J$44,6,FALSE)*VLOOKUP(ABSYLD2!BW$4,'[1]INTERNAL PARAMETERS-1'!$B$5:$J$44,3,FALSE) + ABSYLD1!BW87*(1-VLOOKUP(ABSYLD2!BW$4,'[1]INTERNAL PARAMETERS-1'!$B$5:$J$44,5,FALSE))*VLOOKUP(ABSYLD2!BW$4,'[1]INTERNAL PARAMETERS-1'!$B$5:$J$44,8,FALSE)*VLOOKUP(ABSYLD2!BW$4,'[1]INTERNAL PARAMETERS-1'!$B$5:$J$44,3,FALSE)</f>
        <v>0</v>
      </c>
      <c r="BX87" s="47">
        <f>ABSYLD1!BX87*VLOOKUP(ABSYLD2!BX$4,'[1]INTERNAL PARAMETERS-1'!$B$5:$J$44,5,FALSE)*VLOOKUP(ABSYLD2!BX$4,'[1]INTERNAL PARAMETERS-1'!$B$5:$J$44,6,FALSE)*VLOOKUP(ABSYLD2!BX$4,'[1]INTERNAL PARAMETERS-1'!$B$5:$J$44,3,FALSE) + ABSYLD1!BX87*(1-VLOOKUP(ABSYLD2!BX$4,'[1]INTERNAL PARAMETERS-1'!$B$5:$J$44,5,FALSE))*VLOOKUP(ABSYLD2!BX$4,'[1]INTERNAL PARAMETERS-1'!$B$5:$J$44,8,FALSE)*VLOOKUP(ABSYLD2!BX$4,'[1]INTERNAL PARAMETERS-1'!$B$5:$J$44,3,FALSE)</f>
        <v>0</v>
      </c>
      <c r="BY87" s="47">
        <f>ABSYLD1!BY87*VLOOKUP(ABSYLD2!BY$4,'[1]INTERNAL PARAMETERS-1'!$B$5:$J$44,5,FALSE)*VLOOKUP(ABSYLD2!BY$4,'[1]INTERNAL PARAMETERS-1'!$B$5:$J$44,6,FALSE)*VLOOKUP(ABSYLD2!BY$4,'[1]INTERNAL PARAMETERS-1'!$B$5:$J$44,3,FALSE) + ABSYLD1!BY87*(1-VLOOKUP(ABSYLD2!BY$4,'[1]INTERNAL PARAMETERS-1'!$B$5:$J$44,5,FALSE))*VLOOKUP(ABSYLD2!BY$4,'[1]INTERNAL PARAMETERS-1'!$B$5:$J$44,8,FALSE)*VLOOKUP(ABSYLD2!BY$4,'[1]INTERNAL PARAMETERS-1'!$B$5:$J$44,3,FALSE)</f>
        <v>0</v>
      </c>
      <c r="BZ87" s="47">
        <f>ABSYLD1!BZ87*VLOOKUP(ABSYLD2!BZ$4,'[1]INTERNAL PARAMETERS-1'!$B$5:$J$44,5,FALSE)*VLOOKUP(ABSYLD2!BZ$4,'[1]INTERNAL PARAMETERS-1'!$B$5:$J$44,6,FALSE)*VLOOKUP(ABSYLD2!BZ$4,'[1]INTERNAL PARAMETERS-1'!$B$5:$J$44,3,FALSE) + ABSYLD1!BZ87*(1-VLOOKUP(ABSYLD2!BZ$4,'[1]INTERNAL PARAMETERS-1'!$B$5:$J$44,5,FALSE))*VLOOKUP(ABSYLD2!BZ$4,'[1]INTERNAL PARAMETERS-1'!$B$5:$J$44,8,FALSE)*VLOOKUP(ABSYLD2!BZ$4,'[1]INTERNAL PARAMETERS-1'!$B$5:$J$44,3,FALSE)</f>
        <v>7.3749842861343896E-4</v>
      </c>
      <c r="CA87" s="47">
        <f>ABSYLD1!CA87*VLOOKUP(ABSYLD2!CA$4,'[1]INTERNAL PARAMETERS-1'!$B$5:$J$44,5,FALSE)*VLOOKUP(ABSYLD2!CA$4,'[1]INTERNAL PARAMETERS-1'!$B$5:$J$44,6,FALSE)*VLOOKUP(ABSYLD2!CA$4,'[1]INTERNAL PARAMETERS-1'!$B$5:$J$44,3,FALSE) + ABSYLD1!CA87*(1-VLOOKUP(ABSYLD2!CA$4,'[1]INTERNAL PARAMETERS-1'!$B$5:$J$44,5,FALSE))*VLOOKUP(ABSYLD2!CA$4,'[1]INTERNAL PARAMETERS-1'!$B$5:$J$44,8,FALSE)*VLOOKUP(ABSYLD2!CA$4,'[1]INTERNAL PARAMETERS-1'!$B$5:$J$44,3,FALSE)</f>
        <v>0</v>
      </c>
      <c r="CB87" s="47">
        <f>ABSYLD1!CB87*VLOOKUP(ABSYLD2!CB$4,'[1]INTERNAL PARAMETERS-1'!$B$5:$J$44,5,FALSE)*VLOOKUP(ABSYLD2!CB$4,'[1]INTERNAL PARAMETERS-1'!$B$5:$J$44,6,FALSE)*VLOOKUP(ABSYLD2!CB$4,'[1]INTERNAL PARAMETERS-1'!$B$5:$J$44,3,FALSE) + ABSYLD1!CB87*(1-VLOOKUP(ABSYLD2!CB$4,'[1]INTERNAL PARAMETERS-1'!$B$5:$J$44,5,FALSE))*VLOOKUP(ABSYLD2!CB$4,'[1]INTERNAL PARAMETERS-1'!$B$5:$J$44,8,FALSE)*VLOOKUP(ABSYLD2!CB$4,'[1]INTERNAL PARAMETERS-1'!$B$5:$J$44,3,FALSE)</f>
        <v>0</v>
      </c>
      <c r="CC87" s="47">
        <f>ABSYLD1!CC87*VLOOKUP(ABSYLD2!CC$4,'[1]INTERNAL PARAMETERS-1'!$B$5:$J$44,5,FALSE)*VLOOKUP(ABSYLD2!CC$4,'[1]INTERNAL PARAMETERS-1'!$B$5:$J$44,6,FALSE)*VLOOKUP(ABSYLD2!CC$4,'[1]INTERNAL PARAMETERS-1'!$B$5:$J$44,3,FALSE) + ABSYLD1!CC87*(1-VLOOKUP(ABSYLD2!CC$4,'[1]INTERNAL PARAMETERS-1'!$B$5:$J$44,5,FALSE))*VLOOKUP(ABSYLD2!CC$4,'[1]INTERNAL PARAMETERS-1'!$B$5:$J$44,8,FALSE)*VLOOKUP(ABSYLD2!CC$4,'[1]INTERNAL PARAMETERS-1'!$B$5:$J$44,3,FALSE)</f>
        <v>3.38943936368817E-3</v>
      </c>
      <c r="CD87" s="47">
        <f>ABSYLD1!CD87*VLOOKUP(ABSYLD2!CD$4,'[1]INTERNAL PARAMETERS-1'!$B$5:$J$44,5,FALSE)*VLOOKUP(ABSYLD2!CD$4,'[1]INTERNAL PARAMETERS-1'!$B$5:$J$44,6,FALSE)*VLOOKUP(ABSYLD2!CD$4,'[1]INTERNAL PARAMETERS-1'!$B$5:$J$44,3,FALSE) + ABSYLD1!CD87*(1-VLOOKUP(ABSYLD2!CD$4,'[1]INTERNAL PARAMETERS-1'!$B$5:$J$44,5,FALSE))*VLOOKUP(ABSYLD2!CD$4,'[1]INTERNAL PARAMETERS-1'!$B$5:$J$44,8,FALSE)*VLOOKUP(ABSYLD2!CD$4,'[1]INTERNAL PARAMETERS-1'!$B$5:$J$44,3,FALSE)</f>
        <v>8.4363620562813418E-3</v>
      </c>
      <c r="CE87" s="47">
        <f>ABSYLD1!CE87*VLOOKUP(ABSYLD2!CE$4,'[1]INTERNAL PARAMETERS-1'!$B$5:$J$44,5,FALSE)*VLOOKUP(ABSYLD2!CE$4,'[1]INTERNAL PARAMETERS-1'!$B$5:$J$44,6,FALSE)*VLOOKUP(ABSYLD2!CE$4,'[1]INTERNAL PARAMETERS-1'!$B$5:$J$44,3,FALSE) + ABSYLD1!CE87*(1-VLOOKUP(ABSYLD2!CE$4,'[1]INTERNAL PARAMETERS-1'!$B$5:$J$44,5,FALSE))*VLOOKUP(ABSYLD2!CE$4,'[1]INTERNAL PARAMETERS-1'!$B$5:$J$44,8,FALSE)*VLOOKUP(ABSYLD2!CE$4,'[1]INTERNAL PARAMETERS-1'!$B$5:$J$44,3,FALSE)</f>
        <v>1.6224634576797254E-2</v>
      </c>
      <c r="CF87" s="47">
        <f>ABSYLD1!CF87*VLOOKUP(ABSYLD2!CF$4,'[1]INTERNAL PARAMETERS-1'!$B$5:$J$44,5,FALSE)*VLOOKUP(ABSYLD2!CF$4,'[1]INTERNAL PARAMETERS-1'!$B$5:$J$44,6,FALSE)*VLOOKUP(ABSYLD2!CF$4,'[1]INTERNAL PARAMETERS-1'!$B$5:$J$44,3,FALSE) + ABSYLD1!CF87*(1-VLOOKUP(ABSYLD2!CF$4,'[1]INTERNAL PARAMETERS-1'!$B$5:$J$44,5,FALSE))*VLOOKUP(ABSYLD2!CF$4,'[1]INTERNAL PARAMETERS-1'!$B$5:$J$44,8,FALSE)*VLOOKUP(ABSYLD2!CF$4,'[1]INTERNAL PARAMETERS-1'!$B$5:$J$44,3,FALSE)</f>
        <v>1.8593311689047983E-2</v>
      </c>
      <c r="CG87" s="47">
        <f>ABSYLD1!CG87*VLOOKUP(ABSYLD2!CG$4,'[1]INTERNAL PARAMETERS-1'!$B$5:$J$44,5,FALSE)*VLOOKUP(ABSYLD2!CG$4,'[1]INTERNAL PARAMETERS-1'!$B$5:$J$44,6,FALSE)*VLOOKUP(ABSYLD2!CG$4,'[1]INTERNAL PARAMETERS-1'!$B$5:$J$44,3,FALSE) + ABSYLD1!CG87*(1-VLOOKUP(ABSYLD2!CG$4,'[1]INTERNAL PARAMETERS-1'!$B$5:$J$44,5,FALSE))*VLOOKUP(ABSYLD2!CG$4,'[1]INTERNAL PARAMETERS-1'!$B$5:$J$44,8,FALSE)*VLOOKUP(ABSYLD2!CG$4,'[1]INTERNAL PARAMETERS-1'!$B$5:$J$44,3,FALSE)</f>
        <v>0</v>
      </c>
      <c r="CH87" s="46">
        <f>ABSYLD1!CH87*VLOOKUP(ABSYLD2!CH$4,'[1]INTERNAL PARAMETERS-1'!$B$5:$J$44,5,FALSE)*VLOOKUP(ABSYLD2!CH$4,'[1]INTERNAL PARAMETERS-1'!$B$5:$J$44,6,FALSE)*VLOOKUP(ABSYLD2!CH$4,'[1]INTERNAL PARAMETERS-1'!$B$5:$J$44,3,FALSE) + ABSYLD1!CH87*(1-VLOOKUP(ABSYLD2!CH$4,'[1]INTERNAL PARAMETERS-1'!$B$5:$J$44,5,FALSE))*VLOOKUP(ABSYLD2!CH$4,'[1]INTERNAL PARAMETERS-1'!$B$5:$J$44,8,FALSE)*VLOOKUP(ABSYLD2!CH$4,'[1]INTERNAL PARAMETERS-1'!$B$5:$J$44,3,FALSE)</f>
        <v>0</v>
      </c>
      <c r="CJ87" s="48">
        <f t="shared" si="2"/>
        <v>276.97297721866448</v>
      </c>
      <c r="CK87" s="46">
        <f t="shared" si="3"/>
        <v>9.162224939526121</v>
      </c>
    </row>
    <row r="88" spans="2:89">
      <c r="B88" s="61" t="s">
        <v>10</v>
      </c>
      <c r="C88" s="60" t="s">
        <v>89</v>
      </c>
      <c r="D88" s="60" t="s">
        <v>77</v>
      </c>
      <c r="E88" s="137">
        <f>ABS!AL88</f>
        <v>765.8990378029763</v>
      </c>
      <c r="F88" s="62">
        <f>'[1]INTERNAL PARAMETERS-1'!M16</f>
        <v>30.094999999999999</v>
      </c>
      <c r="G88" s="48">
        <f>ABSYLD1!G88*VLOOKUP(ABSYLD2!G$4,'[1]INTERNAL PARAMETERS-1'!$B$5:$J$44,5,FALSE)*VLOOKUP(ABSYLD2!G$4,'[1]INTERNAL PARAMETERS-1'!$B$5:$J$44,7,FALSE)*ABSYLD2!$F88 + ABSYLD1!G88*(1-VLOOKUP(ABSYLD2!G$4,'[1]INTERNAL PARAMETERS-1'!$B$5:$J$44,5,FALSE))*VLOOKUP(ABSYLD2!G$4,'[1]INTERNAL PARAMETERS-1'!$B$5:$J$44,9,FALSE)*ABSYLD2!$F88</f>
        <v>134.82615464676249</v>
      </c>
      <c r="H88" s="47">
        <f>ABSYLD1!H88*VLOOKUP(ABSYLD2!H$4,'[1]INTERNAL PARAMETERS-1'!$B$5:$J$44,5,FALSE)*VLOOKUP(ABSYLD2!H$4,'[1]INTERNAL PARAMETERS-1'!$B$5:$J$44,7,FALSE)*ABSYLD2!$F88 + ABSYLD1!H88*(1-VLOOKUP(ABSYLD2!H$4,'[1]INTERNAL PARAMETERS-1'!$B$5:$J$44,5,FALSE))*VLOOKUP(ABSYLD2!H$4,'[1]INTERNAL PARAMETERS-1'!$B$5:$J$44,9,FALSE)*ABSYLD2!$F88</f>
        <v>37.897483492784154</v>
      </c>
      <c r="I88" s="47">
        <f>ABSYLD1!I88*VLOOKUP(ABSYLD2!I$4,'[1]INTERNAL PARAMETERS-1'!$B$5:$J$44,5,FALSE)*VLOOKUP(ABSYLD2!I$4,'[1]INTERNAL PARAMETERS-1'!$B$5:$J$44,7,FALSE)*ABSYLD2!$F88 + ABSYLD1!I88*(1-VLOOKUP(ABSYLD2!I$4,'[1]INTERNAL PARAMETERS-1'!$B$5:$J$44,5,FALSE))*VLOOKUP(ABSYLD2!I$4,'[1]INTERNAL PARAMETERS-1'!$B$5:$J$44,9,FALSE)*ABSYLD2!$F88</f>
        <v>51.192263122410722</v>
      </c>
      <c r="J88" s="47">
        <f>ABSYLD1!J88*VLOOKUP(ABSYLD2!J$4,'[1]INTERNAL PARAMETERS-1'!$B$5:$J$44,5,FALSE)*VLOOKUP(ABSYLD2!J$4,'[1]INTERNAL PARAMETERS-1'!$B$5:$J$44,7,FALSE)*ABSYLD2!$F88 + ABSYLD1!J88*(1-VLOOKUP(ABSYLD2!J$4,'[1]INTERNAL PARAMETERS-1'!$B$5:$J$44,5,FALSE))*VLOOKUP(ABSYLD2!J$4,'[1]INTERNAL PARAMETERS-1'!$B$5:$J$44,9,FALSE)*ABSYLD2!$F88</f>
        <v>0</v>
      </c>
      <c r="K88" s="47">
        <f>ABSYLD1!K88*VLOOKUP(ABSYLD2!K$4,'[1]INTERNAL PARAMETERS-1'!$B$5:$J$44,5,FALSE)*VLOOKUP(ABSYLD2!K$4,'[1]INTERNAL PARAMETERS-1'!$B$5:$J$44,7,FALSE)*ABSYLD2!$F88 + ABSYLD1!K88*(1-VLOOKUP(ABSYLD2!K$4,'[1]INTERNAL PARAMETERS-1'!$B$5:$J$44,5,FALSE))*VLOOKUP(ABSYLD2!K$4,'[1]INTERNAL PARAMETERS-1'!$B$5:$J$44,9,FALSE)*ABSYLD2!$F88</f>
        <v>0</v>
      </c>
      <c r="L88" s="47">
        <f>ABSYLD1!L88*VLOOKUP(ABSYLD2!L$4,'[1]INTERNAL PARAMETERS-1'!$B$5:$J$44,5,FALSE)*VLOOKUP(ABSYLD2!L$4,'[1]INTERNAL PARAMETERS-1'!$B$5:$J$44,7,FALSE)*ABSYLD2!$F88 + ABSYLD1!L88*(1-VLOOKUP(ABSYLD2!L$4,'[1]INTERNAL PARAMETERS-1'!$B$5:$J$44,5,FALSE))*VLOOKUP(ABSYLD2!L$4,'[1]INTERNAL PARAMETERS-1'!$B$5:$J$44,9,FALSE)*ABSYLD2!$F88</f>
        <v>0</v>
      </c>
      <c r="M88" s="47">
        <f>ABSYLD1!M88*VLOOKUP(ABSYLD2!M$4,'[1]INTERNAL PARAMETERS-1'!$B$5:$J$44,5,FALSE)*VLOOKUP(ABSYLD2!M$4,'[1]INTERNAL PARAMETERS-1'!$B$5:$J$44,7,FALSE)*ABSYLD2!$F88 + ABSYLD1!M88*(1-VLOOKUP(ABSYLD2!M$4,'[1]INTERNAL PARAMETERS-1'!$B$5:$J$44,5,FALSE))*VLOOKUP(ABSYLD2!M$4,'[1]INTERNAL PARAMETERS-1'!$B$5:$J$44,9,FALSE)*ABSYLD2!$F88</f>
        <v>4.0504857600026414</v>
      </c>
      <c r="N88" s="47">
        <f>ABSYLD1!N88*VLOOKUP(ABSYLD2!N$4,'[1]INTERNAL PARAMETERS-1'!$B$5:$J$44,5,FALSE)*VLOOKUP(ABSYLD2!N$4,'[1]INTERNAL PARAMETERS-1'!$B$5:$J$44,7,FALSE)*ABSYLD2!$F88 + ABSYLD1!N88*(1-VLOOKUP(ABSYLD2!N$4,'[1]INTERNAL PARAMETERS-1'!$B$5:$J$44,5,FALSE))*VLOOKUP(ABSYLD2!N$4,'[1]INTERNAL PARAMETERS-1'!$B$5:$J$44,9,FALSE)*ABSYLD2!$F88</f>
        <v>0.15228093265316203</v>
      </c>
      <c r="O88" s="47">
        <f>ABSYLD1!O88*VLOOKUP(ABSYLD2!O$4,'[1]INTERNAL PARAMETERS-1'!$B$5:$J$44,5,FALSE)*VLOOKUP(ABSYLD2!O$4,'[1]INTERNAL PARAMETERS-1'!$B$5:$J$44,7,FALSE)*ABSYLD2!$F88 + ABSYLD1!O88*(1-VLOOKUP(ABSYLD2!O$4,'[1]INTERNAL PARAMETERS-1'!$B$5:$J$44,5,FALSE))*VLOOKUP(ABSYLD2!O$4,'[1]INTERNAL PARAMETERS-1'!$B$5:$J$44,9,FALSE)*ABSYLD2!$F88</f>
        <v>0</v>
      </c>
      <c r="P88" s="47">
        <f>ABSYLD1!P88*VLOOKUP(ABSYLD2!P$4,'[1]INTERNAL PARAMETERS-1'!$B$5:$J$44,5,FALSE)*VLOOKUP(ABSYLD2!P$4,'[1]INTERNAL PARAMETERS-1'!$B$5:$J$44,7,FALSE)*ABSYLD2!$F88 + ABSYLD1!P88*(1-VLOOKUP(ABSYLD2!P$4,'[1]INTERNAL PARAMETERS-1'!$B$5:$J$44,5,FALSE))*VLOOKUP(ABSYLD2!P$4,'[1]INTERNAL PARAMETERS-1'!$B$5:$J$44,9,FALSE)*ABSYLD2!$F88</f>
        <v>0</v>
      </c>
      <c r="Q88" s="47">
        <f>ABSYLD1!Q88*VLOOKUP(ABSYLD2!Q$4,'[1]INTERNAL PARAMETERS-1'!$B$5:$J$44,5,FALSE)*VLOOKUP(ABSYLD2!Q$4,'[1]INTERNAL PARAMETERS-1'!$B$5:$J$44,7,FALSE)*ABSYLD2!$F88 + ABSYLD1!Q88*(1-VLOOKUP(ABSYLD2!Q$4,'[1]INTERNAL PARAMETERS-1'!$B$5:$J$44,5,FALSE))*VLOOKUP(ABSYLD2!Q$4,'[1]INTERNAL PARAMETERS-1'!$B$5:$J$44,9,FALSE)*ABSYLD2!$F88</f>
        <v>0</v>
      </c>
      <c r="R88" s="47">
        <f>ABSYLD1!R88*VLOOKUP(ABSYLD2!R$4,'[1]INTERNAL PARAMETERS-1'!$B$5:$J$44,5,FALSE)*VLOOKUP(ABSYLD2!R$4,'[1]INTERNAL PARAMETERS-1'!$B$5:$J$44,7,FALSE)*ABSYLD2!$F88 + ABSYLD1!R88*(1-VLOOKUP(ABSYLD2!R$4,'[1]INTERNAL PARAMETERS-1'!$B$5:$J$44,5,FALSE))*VLOOKUP(ABSYLD2!R$4,'[1]INTERNAL PARAMETERS-1'!$B$5:$J$44,9,FALSE)*ABSYLD2!$F88</f>
        <v>0.49662029592597856</v>
      </c>
      <c r="S88" s="47">
        <f>ABSYLD1!S88*VLOOKUP(ABSYLD2!S$4,'[1]INTERNAL PARAMETERS-1'!$B$5:$J$44,5,FALSE)*VLOOKUP(ABSYLD2!S$4,'[1]INTERNAL PARAMETERS-1'!$B$5:$J$44,7,FALSE)*ABSYLD2!$F88 + ABSYLD1!S88*(1-VLOOKUP(ABSYLD2!S$4,'[1]INTERNAL PARAMETERS-1'!$B$5:$J$44,5,FALSE))*VLOOKUP(ABSYLD2!S$4,'[1]INTERNAL PARAMETERS-1'!$B$5:$J$44,9,FALSE)*ABSYLD2!$F88</f>
        <v>6.1197512070286697</v>
      </c>
      <c r="T88" s="47">
        <f>ABSYLD1!T88*VLOOKUP(ABSYLD2!T$4,'[1]INTERNAL PARAMETERS-1'!$B$5:$J$44,5,FALSE)*VLOOKUP(ABSYLD2!T$4,'[1]INTERNAL PARAMETERS-1'!$B$5:$J$44,7,FALSE)*ABSYLD2!$F88 + ABSYLD1!T88*(1-VLOOKUP(ABSYLD2!T$4,'[1]INTERNAL PARAMETERS-1'!$B$5:$J$44,5,FALSE))*VLOOKUP(ABSYLD2!T$4,'[1]INTERNAL PARAMETERS-1'!$B$5:$J$44,9,FALSE)*ABSYLD2!$F88</f>
        <v>2.4442857317120184</v>
      </c>
      <c r="U88" s="47">
        <f>ABSYLD1!U88*VLOOKUP(ABSYLD2!U$4,'[1]INTERNAL PARAMETERS-1'!$B$5:$J$44,5,FALSE)*VLOOKUP(ABSYLD2!U$4,'[1]INTERNAL PARAMETERS-1'!$B$5:$J$44,7,FALSE)*ABSYLD2!$F88 + ABSYLD1!U88*(1-VLOOKUP(ABSYLD2!U$4,'[1]INTERNAL PARAMETERS-1'!$B$5:$J$44,5,FALSE))*VLOOKUP(ABSYLD2!U$4,'[1]INTERNAL PARAMETERS-1'!$B$5:$J$44,9,FALSE)*ABSYLD2!$F88</f>
        <v>0.52608107979994034</v>
      </c>
      <c r="V88" s="47">
        <f>ABSYLD1!V88*VLOOKUP(ABSYLD2!V$4,'[1]INTERNAL PARAMETERS-1'!$B$5:$J$44,5,FALSE)*VLOOKUP(ABSYLD2!V$4,'[1]INTERNAL PARAMETERS-1'!$B$5:$J$44,7,FALSE)*ABSYLD2!$F88 + ABSYLD1!V88*(1-VLOOKUP(ABSYLD2!V$4,'[1]INTERNAL PARAMETERS-1'!$B$5:$J$44,5,FALSE))*VLOOKUP(ABSYLD2!V$4,'[1]INTERNAL PARAMETERS-1'!$B$5:$J$44,9,FALSE)*ABSYLD2!$F88</f>
        <v>5.9913479522752002</v>
      </c>
      <c r="W88" s="47">
        <f>ABSYLD1!W88*VLOOKUP(ABSYLD2!W$4,'[1]INTERNAL PARAMETERS-1'!$B$5:$J$44,5,FALSE)*VLOOKUP(ABSYLD2!W$4,'[1]INTERNAL PARAMETERS-1'!$B$5:$J$44,7,FALSE)*ABSYLD2!$F88 + ABSYLD1!W88*(1-VLOOKUP(ABSYLD2!W$4,'[1]INTERNAL PARAMETERS-1'!$B$5:$J$44,5,FALSE))*VLOOKUP(ABSYLD2!W$4,'[1]INTERNAL PARAMETERS-1'!$B$5:$J$44,9,FALSE)*ABSYLD2!$F88</f>
        <v>0</v>
      </c>
      <c r="X88" s="47">
        <f>ABSYLD1!X88*VLOOKUP(ABSYLD2!X$4,'[1]INTERNAL PARAMETERS-1'!$B$5:$J$44,5,FALSE)*VLOOKUP(ABSYLD2!X$4,'[1]INTERNAL PARAMETERS-1'!$B$5:$J$44,7,FALSE)*ABSYLD2!$F88 + ABSYLD1!X88*(1-VLOOKUP(ABSYLD2!X$4,'[1]INTERNAL PARAMETERS-1'!$B$5:$J$44,5,FALSE))*VLOOKUP(ABSYLD2!X$4,'[1]INTERNAL PARAMETERS-1'!$B$5:$J$44,9,FALSE)*ABSYLD2!$F88</f>
        <v>0</v>
      </c>
      <c r="Y88" s="47">
        <f>ABSYLD1!Y88*VLOOKUP(ABSYLD2!Y$4,'[1]INTERNAL PARAMETERS-1'!$B$5:$J$44,5,FALSE)*VLOOKUP(ABSYLD2!Y$4,'[1]INTERNAL PARAMETERS-1'!$B$5:$J$44,7,FALSE)*ABSYLD2!$F88 + ABSYLD1!Y88*(1-VLOOKUP(ABSYLD2!Y$4,'[1]INTERNAL PARAMETERS-1'!$B$5:$J$44,5,FALSE))*VLOOKUP(ABSYLD2!Y$4,'[1]INTERNAL PARAMETERS-1'!$B$5:$J$44,9,FALSE)*ABSYLD2!$F88</f>
        <v>0</v>
      </c>
      <c r="Z88" s="47">
        <f>ABSYLD1!Z88*VLOOKUP(ABSYLD2!Z$4,'[1]INTERNAL PARAMETERS-1'!$B$5:$J$44,5,FALSE)*VLOOKUP(ABSYLD2!Z$4,'[1]INTERNAL PARAMETERS-1'!$B$5:$J$44,7,FALSE)*ABSYLD2!$F88 + ABSYLD1!Z88*(1-VLOOKUP(ABSYLD2!Z$4,'[1]INTERNAL PARAMETERS-1'!$B$5:$J$44,5,FALSE))*VLOOKUP(ABSYLD2!Z$4,'[1]INTERNAL PARAMETERS-1'!$B$5:$J$44,9,FALSE)*ABSYLD2!$F88</f>
        <v>0</v>
      </c>
      <c r="AA88" s="47">
        <f>ABSYLD1!AA88*VLOOKUP(ABSYLD2!AA$4,'[1]INTERNAL PARAMETERS-1'!$B$5:$J$44,5,FALSE)*VLOOKUP(ABSYLD2!AA$4,'[1]INTERNAL PARAMETERS-1'!$B$5:$J$44,7,FALSE)*ABSYLD2!$F88 + ABSYLD1!AA88*(1-VLOOKUP(ABSYLD2!AA$4,'[1]INTERNAL PARAMETERS-1'!$B$5:$J$44,5,FALSE))*VLOOKUP(ABSYLD2!AA$4,'[1]INTERNAL PARAMETERS-1'!$B$5:$J$44,9,FALSE)*ABSYLD2!$F88</f>
        <v>0</v>
      </c>
      <c r="AB88" s="47">
        <f>ABSYLD1!AB88*VLOOKUP(ABSYLD2!AB$4,'[1]INTERNAL PARAMETERS-1'!$B$5:$J$44,5,FALSE)*VLOOKUP(ABSYLD2!AB$4,'[1]INTERNAL PARAMETERS-1'!$B$5:$J$44,7,FALSE)*ABSYLD2!$F88 + ABSYLD1!AB88*(1-VLOOKUP(ABSYLD2!AB$4,'[1]INTERNAL PARAMETERS-1'!$B$5:$J$44,5,FALSE))*VLOOKUP(ABSYLD2!AB$4,'[1]INTERNAL PARAMETERS-1'!$B$5:$J$44,9,FALSE)*ABSYLD2!$F88</f>
        <v>0</v>
      </c>
      <c r="AC88" s="47">
        <f>ABSYLD1!AC88*VLOOKUP(ABSYLD2!AC$4,'[1]INTERNAL PARAMETERS-1'!$B$5:$J$44,5,FALSE)*VLOOKUP(ABSYLD2!AC$4,'[1]INTERNAL PARAMETERS-1'!$B$5:$J$44,7,FALSE)*ABSYLD2!$F88 + ABSYLD1!AC88*(1-VLOOKUP(ABSYLD2!AC$4,'[1]INTERNAL PARAMETERS-1'!$B$5:$J$44,5,FALSE))*VLOOKUP(ABSYLD2!AC$4,'[1]INTERNAL PARAMETERS-1'!$B$5:$J$44,9,FALSE)*ABSYLD2!$F88</f>
        <v>0</v>
      </c>
      <c r="AD88" s="47">
        <f>ABSYLD1!AD88*VLOOKUP(ABSYLD2!AD$4,'[1]INTERNAL PARAMETERS-1'!$B$5:$J$44,5,FALSE)*VLOOKUP(ABSYLD2!AD$4,'[1]INTERNAL PARAMETERS-1'!$B$5:$J$44,7,FALSE)*ABSYLD2!$F88 + ABSYLD1!AD88*(1-VLOOKUP(ABSYLD2!AD$4,'[1]INTERNAL PARAMETERS-1'!$B$5:$J$44,5,FALSE))*VLOOKUP(ABSYLD2!AD$4,'[1]INTERNAL PARAMETERS-1'!$B$5:$J$44,9,FALSE)*ABSYLD2!$F88</f>
        <v>0</v>
      </c>
      <c r="AE88" s="47">
        <f>ABSYLD1!AE88*VLOOKUP(ABSYLD2!AE$4,'[1]INTERNAL PARAMETERS-1'!$B$5:$J$44,5,FALSE)*VLOOKUP(ABSYLD2!AE$4,'[1]INTERNAL PARAMETERS-1'!$B$5:$J$44,7,FALSE)*ABSYLD2!$F88 + ABSYLD1!AE88*(1-VLOOKUP(ABSYLD2!AE$4,'[1]INTERNAL PARAMETERS-1'!$B$5:$J$44,5,FALSE))*VLOOKUP(ABSYLD2!AE$4,'[1]INTERNAL PARAMETERS-1'!$B$5:$J$44,9,FALSE)*ABSYLD2!$F88</f>
        <v>0</v>
      </c>
      <c r="AF88" s="47">
        <f>ABSYLD1!AF88*VLOOKUP(ABSYLD2!AF$4,'[1]INTERNAL PARAMETERS-1'!$B$5:$J$44,5,FALSE)*VLOOKUP(ABSYLD2!AF$4,'[1]INTERNAL PARAMETERS-1'!$B$5:$J$44,7,FALSE)*ABSYLD2!$F88 + ABSYLD1!AF88*(1-VLOOKUP(ABSYLD2!AF$4,'[1]INTERNAL PARAMETERS-1'!$B$5:$J$44,5,FALSE))*VLOOKUP(ABSYLD2!AF$4,'[1]INTERNAL PARAMETERS-1'!$B$5:$J$44,9,FALSE)*ABSYLD2!$F88</f>
        <v>0.75654750858647868</v>
      </c>
      <c r="AG88" s="47">
        <f>ABSYLD1!AG88*VLOOKUP(ABSYLD2!AG$4,'[1]INTERNAL PARAMETERS-1'!$B$5:$J$44,5,FALSE)*VLOOKUP(ABSYLD2!AG$4,'[1]INTERNAL PARAMETERS-1'!$B$5:$J$44,7,FALSE)*ABSYLD2!$F88 + ABSYLD1!AG88*(1-VLOOKUP(ABSYLD2!AG$4,'[1]INTERNAL PARAMETERS-1'!$B$5:$J$44,5,FALSE))*VLOOKUP(ABSYLD2!AG$4,'[1]INTERNAL PARAMETERS-1'!$B$5:$J$44,9,FALSE)*ABSYLD2!$F88</f>
        <v>0</v>
      </c>
      <c r="AH88" s="47">
        <f>ABSYLD1!AH88*VLOOKUP(ABSYLD2!AH$4,'[1]INTERNAL PARAMETERS-1'!$B$5:$J$44,5,FALSE)*VLOOKUP(ABSYLD2!AH$4,'[1]INTERNAL PARAMETERS-1'!$B$5:$J$44,7,FALSE)*ABSYLD2!$F88 + ABSYLD1!AH88*(1-VLOOKUP(ABSYLD2!AH$4,'[1]INTERNAL PARAMETERS-1'!$B$5:$J$44,5,FALSE))*VLOOKUP(ABSYLD2!AH$4,'[1]INTERNAL PARAMETERS-1'!$B$5:$J$44,9,FALSE)*ABSYLD2!$F88</f>
        <v>4.267196800496454E-2</v>
      </c>
      <c r="AI88" s="47">
        <f>ABSYLD1!AI88*VLOOKUP(ABSYLD2!AI$4,'[1]INTERNAL PARAMETERS-1'!$B$5:$J$44,5,FALSE)*VLOOKUP(ABSYLD2!AI$4,'[1]INTERNAL PARAMETERS-1'!$B$5:$J$44,7,FALSE)*ABSYLD2!$F88 + ABSYLD1!AI88*(1-VLOOKUP(ABSYLD2!AI$4,'[1]INTERNAL PARAMETERS-1'!$B$5:$J$44,5,FALSE))*VLOOKUP(ABSYLD2!AI$4,'[1]INTERNAL PARAMETERS-1'!$B$5:$J$44,9,FALSE)*ABSYLD2!$F88</f>
        <v>0.11638961942476553</v>
      </c>
      <c r="AJ88" s="47">
        <f>ABSYLD1!AJ88*VLOOKUP(ABSYLD2!AJ$4,'[1]INTERNAL PARAMETERS-1'!$B$5:$J$44,5,FALSE)*VLOOKUP(ABSYLD2!AJ$4,'[1]INTERNAL PARAMETERS-1'!$B$5:$J$44,7,FALSE)*ABSYLD2!$F88 + ABSYLD1!AJ88*(1-VLOOKUP(ABSYLD2!AJ$4,'[1]INTERNAL PARAMETERS-1'!$B$5:$J$44,5,FALSE))*VLOOKUP(ABSYLD2!AJ$4,'[1]INTERNAL PARAMETERS-1'!$B$5:$J$44,9,FALSE)*ABSYLD2!$F88</f>
        <v>1.2105119713195727</v>
      </c>
      <c r="AK88" s="47">
        <f>ABSYLD1!AK88*VLOOKUP(ABSYLD2!AK$4,'[1]INTERNAL PARAMETERS-1'!$B$5:$J$44,5,FALSE)*VLOOKUP(ABSYLD2!AK$4,'[1]INTERNAL PARAMETERS-1'!$B$5:$J$44,7,FALSE)*ABSYLD2!$F88 + ABSYLD1!AK88*(1-VLOOKUP(ABSYLD2!AK$4,'[1]INTERNAL PARAMETERS-1'!$B$5:$J$44,5,FALSE))*VLOOKUP(ABSYLD2!AK$4,'[1]INTERNAL PARAMETERS-1'!$B$5:$J$44,9,FALSE)*ABSYLD2!$F88</f>
        <v>0</v>
      </c>
      <c r="AL88" s="47">
        <f>ABSYLD1!AL88*VLOOKUP(ABSYLD2!AL$4,'[1]INTERNAL PARAMETERS-1'!$B$5:$J$44,5,FALSE)*VLOOKUP(ABSYLD2!AL$4,'[1]INTERNAL PARAMETERS-1'!$B$5:$J$44,7,FALSE)*ABSYLD2!$F88 + ABSYLD1!AL88*(1-VLOOKUP(ABSYLD2!AL$4,'[1]INTERNAL PARAMETERS-1'!$B$5:$J$44,5,FALSE))*VLOOKUP(ABSYLD2!AL$4,'[1]INTERNAL PARAMETERS-1'!$B$5:$J$44,9,FALSE)*ABSYLD2!$F88</f>
        <v>0</v>
      </c>
      <c r="AM88" s="47">
        <f>ABSYLD1!AM88*VLOOKUP(ABSYLD2!AM$4,'[1]INTERNAL PARAMETERS-1'!$B$5:$J$44,5,FALSE)*VLOOKUP(ABSYLD2!AM$4,'[1]INTERNAL PARAMETERS-1'!$B$5:$J$44,7,FALSE)*ABSYLD2!$F88 + ABSYLD1!AM88*(1-VLOOKUP(ABSYLD2!AM$4,'[1]INTERNAL PARAMETERS-1'!$B$5:$J$44,5,FALSE))*VLOOKUP(ABSYLD2!AM$4,'[1]INTERNAL PARAMETERS-1'!$B$5:$J$44,9,FALSE)*ABSYLD2!$F88</f>
        <v>0</v>
      </c>
      <c r="AN88" s="47">
        <f>ABSYLD1!AN88*VLOOKUP(ABSYLD2!AN$4,'[1]INTERNAL PARAMETERS-1'!$B$5:$J$44,5,FALSE)*VLOOKUP(ABSYLD2!AN$4,'[1]INTERNAL PARAMETERS-1'!$B$5:$J$44,7,FALSE)*ABSYLD2!$F88 + ABSYLD1!AN88*(1-VLOOKUP(ABSYLD2!AN$4,'[1]INTERNAL PARAMETERS-1'!$B$5:$J$44,5,FALSE))*VLOOKUP(ABSYLD2!AN$4,'[1]INTERNAL PARAMETERS-1'!$B$5:$J$44,9,FALSE)*ABSYLD2!$F88</f>
        <v>0</v>
      </c>
      <c r="AO88" s="47">
        <f>ABSYLD1!AO88*VLOOKUP(ABSYLD2!AO$4,'[1]INTERNAL PARAMETERS-1'!$B$5:$J$44,5,FALSE)*VLOOKUP(ABSYLD2!AO$4,'[1]INTERNAL PARAMETERS-1'!$B$5:$J$44,7,FALSE)*ABSYLD2!$F88 + ABSYLD1!AO88*(1-VLOOKUP(ABSYLD2!AO$4,'[1]INTERNAL PARAMETERS-1'!$B$5:$J$44,5,FALSE))*VLOOKUP(ABSYLD2!AO$4,'[1]INTERNAL PARAMETERS-1'!$B$5:$J$44,9,FALSE)*ABSYLD2!$F88</f>
        <v>0</v>
      </c>
      <c r="AP88" s="47">
        <f>ABSYLD1!AP88*VLOOKUP(ABSYLD2!AP$4,'[1]INTERNAL PARAMETERS-1'!$B$5:$J$44,5,FALSE)*VLOOKUP(ABSYLD2!AP$4,'[1]INTERNAL PARAMETERS-1'!$B$5:$J$44,7,FALSE)*ABSYLD2!$F88 + ABSYLD1!AP88*(1-VLOOKUP(ABSYLD2!AP$4,'[1]INTERNAL PARAMETERS-1'!$B$5:$J$44,5,FALSE))*VLOOKUP(ABSYLD2!AP$4,'[1]INTERNAL PARAMETERS-1'!$B$5:$J$44,9,FALSE)*ABSYLD2!$F88</f>
        <v>0</v>
      </c>
      <c r="AQ88" s="47">
        <f>ABSYLD1!AQ88*VLOOKUP(ABSYLD2!AQ$4,'[1]INTERNAL PARAMETERS-1'!$B$5:$J$44,5,FALSE)*VLOOKUP(ABSYLD2!AQ$4,'[1]INTERNAL PARAMETERS-1'!$B$5:$J$44,7,FALSE)*ABSYLD2!$F88 + ABSYLD1!AQ88*(1-VLOOKUP(ABSYLD2!AQ$4,'[1]INTERNAL PARAMETERS-1'!$B$5:$J$44,5,FALSE))*VLOOKUP(ABSYLD2!AQ$4,'[1]INTERNAL PARAMETERS-1'!$B$5:$J$44,9,FALSE)*ABSYLD2!$F88</f>
        <v>0</v>
      </c>
      <c r="AR88" s="47">
        <f>ABSYLD1!AR88*VLOOKUP(ABSYLD2!AR$4,'[1]INTERNAL PARAMETERS-1'!$B$5:$J$44,5,FALSE)*VLOOKUP(ABSYLD2!AR$4,'[1]INTERNAL PARAMETERS-1'!$B$5:$J$44,7,FALSE)*ABSYLD2!$F88 + ABSYLD1!AR88*(1-VLOOKUP(ABSYLD2!AR$4,'[1]INTERNAL PARAMETERS-1'!$B$5:$J$44,5,FALSE))*VLOOKUP(ABSYLD2!AR$4,'[1]INTERNAL PARAMETERS-1'!$B$5:$J$44,9,FALSE)*ABSYLD2!$F88</f>
        <v>0</v>
      </c>
      <c r="AS88" s="47">
        <f>ABSYLD1!AS88*VLOOKUP(ABSYLD2!AS$4,'[1]INTERNAL PARAMETERS-1'!$B$5:$J$44,5,FALSE)*VLOOKUP(ABSYLD2!AS$4,'[1]INTERNAL PARAMETERS-1'!$B$5:$J$44,7,FALSE)*ABSYLD2!$F88 + ABSYLD1!AS88*(1-VLOOKUP(ABSYLD2!AS$4,'[1]INTERNAL PARAMETERS-1'!$B$5:$J$44,5,FALSE))*VLOOKUP(ABSYLD2!AS$4,'[1]INTERNAL PARAMETERS-1'!$B$5:$J$44,9,FALSE)*ABSYLD2!$F88</f>
        <v>0</v>
      </c>
      <c r="AT88" s="46">
        <f>ABSYLD1!AT88*VLOOKUP(ABSYLD2!AT$4,'[1]INTERNAL PARAMETERS-1'!$B$5:$J$44,5,FALSE)*VLOOKUP(ABSYLD2!AT$4,'[1]INTERNAL PARAMETERS-1'!$B$5:$J$44,7,FALSE)*ABSYLD2!$F88 + ABSYLD1!AT88*(1-VLOOKUP(ABSYLD2!AT$4,'[1]INTERNAL PARAMETERS-1'!$B$5:$J$44,5,FALSE))*VLOOKUP(ABSYLD2!AT$4,'[1]INTERNAL PARAMETERS-1'!$B$5:$J$44,9,FALSE)*ABSYLD2!$F88</f>
        <v>0</v>
      </c>
      <c r="AU88" s="48">
        <f>ABSYLD1!AU88*VLOOKUP(ABSYLD2!AU$4,'[1]INTERNAL PARAMETERS-1'!$B$5:$J$44,5,FALSE)*VLOOKUP(ABSYLD2!AU$4,'[1]INTERNAL PARAMETERS-1'!$B$5:$J$44,6,FALSE)*VLOOKUP(ABSYLD2!AU$4,'[1]INTERNAL PARAMETERS-1'!$B$5:$J$44,3,FALSE) + ABSYLD1!AU88*(1-VLOOKUP(ABSYLD2!AU$4,'[1]INTERNAL PARAMETERS-1'!$B$5:$J$44,5,FALSE))*VLOOKUP(ABSYLD2!AU$4,'[1]INTERNAL PARAMETERS-1'!$B$5:$J$44,8,FALSE)*VLOOKUP(ABSYLD2!AU$4,'[1]INTERNAL PARAMETERS-1'!$B$5:$J$44,3,FALSE)</f>
        <v>0</v>
      </c>
      <c r="AV88" s="47">
        <f>ABSYLD1!AV88*VLOOKUP(ABSYLD2!AV$4,'[1]INTERNAL PARAMETERS-1'!$B$5:$J$44,5,FALSE)*VLOOKUP(ABSYLD2!AV$4,'[1]INTERNAL PARAMETERS-1'!$B$5:$J$44,6,FALSE)*VLOOKUP(ABSYLD2!AV$4,'[1]INTERNAL PARAMETERS-1'!$B$5:$J$44,3,FALSE) + ABSYLD1!AV88*(1-VLOOKUP(ABSYLD2!AV$4,'[1]INTERNAL PARAMETERS-1'!$B$5:$J$44,5,FALSE))*VLOOKUP(ABSYLD2!AV$4,'[1]INTERNAL PARAMETERS-1'!$B$5:$J$44,8,FALSE)*VLOOKUP(ABSYLD2!AV$4,'[1]INTERNAL PARAMETERS-1'!$B$5:$J$44,3,FALSE)</f>
        <v>0</v>
      </c>
      <c r="AW88" s="47">
        <f>ABSYLD1!AW88*VLOOKUP(ABSYLD2!AW$4,'[1]INTERNAL PARAMETERS-1'!$B$5:$J$44,5,FALSE)*VLOOKUP(ABSYLD2!AW$4,'[1]INTERNAL PARAMETERS-1'!$B$5:$J$44,6,FALSE)*VLOOKUP(ABSYLD2!AW$4,'[1]INTERNAL PARAMETERS-1'!$B$5:$J$44,3,FALSE) + ABSYLD1!AW88*(1-VLOOKUP(ABSYLD2!AW$4,'[1]INTERNAL PARAMETERS-1'!$B$5:$J$44,5,FALSE))*VLOOKUP(ABSYLD2!AW$4,'[1]INTERNAL PARAMETERS-1'!$B$5:$J$44,8,FALSE)*VLOOKUP(ABSYLD2!AW$4,'[1]INTERNAL PARAMETERS-1'!$B$5:$J$44,3,FALSE)</f>
        <v>2.0083584870919888</v>
      </c>
      <c r="AX88" s="47">
        <f>ABSYLD1!AX88*VLOOKUP(ABSYLD2!AX$4,'[1]INTERNAL PARAMETERS-1'!$B$5:$J$44,5,FALSE)*VLOOKUP(ABSYLD2!AX$4,'[1]INTERNAL PARAMETERS-1'!$B$5:$J$44,6,FALSE)*VLOOKUP(ABSYLD2!AX$4,'[1]INTERNAL PARAMETERS-1'!$B$5:$J$44,3,FALSE) + ABSYLD1!AX88*(1-VLOOKUP(ABSYLD2!AX$4,'[1]INTERNAL PARAMETERS-1'!$B$5:$J$44,5,FALSE))*VLOOKUP(ABSYLD2!AX$4,'[1]INTERNAL PARAMETERS-1'!$B$5:$J$44,8,FALSE)*VLOOKUP(ABSYLD2!AX$4,'[1]INTERNAL PARAMETERS-1'!$B$5:$J$44,3,FALSE)</f>
        <v>0</v>
      </c>
      <c r="AY88" s="47">
        <f>ABSYLD1!AY88*VLOOKUP(ABSYLD2!AY$4,'[1]INTERNAL PARAMETERS-1'!$B$5:$J$44,5,FALSE)*VLOOKUP(ABSYLD2!AY$4,'[1]INTERNAL PARAMETERS-1'!$B$5:$J$44,6,FALSE)*VLOOKUP(ABSYLD2!AY$4,'[1]INTERNAL PARAMETERS-1'!$B$5:$J$44,3,FALSE) + ABSYLD1!AY88*(1-VLOOKUP(ABSYLD2!AY$4,'[1]INTERNAL PARAMETERS-1'!$B$5:$J$44,5,FALSE))*VLOOKUP(ABSYLD2!AY$4,'[1]INTERNAL PARAMETERS-1'!$B$5:$J$44,8,FALSE)*VLOOKUP(ABSYLD2!AY$4,'[1]INTERNAL PARAMETERS-1'!$B$5:$J$44,3,FALSE)</f>
        <v>0</v>
      </c>
      <c r="AZ88" s="47">
        <f>ABSYLD1!AZ88*VLOOKUP(ABSYLD2!AZ$4,'[1]INTERNAL PARAMETERS-1'!$B$5:$J$44,5,FALSE)*VLOOKUP(ABSYLD2!AZ$4,'[1]INTERNAL PARAMETERS-1'!$B$5:$J$44,6,FALSE)*VLOOKUP(ABSYLD2!AZ$4,'[1]INTERNAL PARAMETERS-1'!$B$5:$J$44,3,FALSE) + ABSYLD1!AZ88*(1-VLOOKUP(ABSYLD2!AZ$4,'[1]INTERNAL PARAMETERS-1'!$B$5:$J$44,5,FALSE))*VLOOKUP(ABSYLD2!AZ$4,'[1]INTERNAL PARAMETERS-1'!$B$5:$J$44,8,FALSE)*VLOOKUP(ABSYLD2!AZ$4,'[1]INTERNAL PARAMETERS-1'!$B$5:$J$44,3,FALSE)</f>
        <v>0</v>
      </c>
      <c r="BA88" s="47">
        <f>ABSYLD1!BA88*VLOOKUP(ABSYLD2!BA$4,'[1]INTERNAL PARAMETERS-1'!$B$5:$J$44,5,FALSE)*VLOOKUP(ABSYLD2!BA$4,'[1]INTERNAL PARAMETERS-1'!$B$5:$J$44,6,FALSE)*VLOOKUP(ABSYLD2!BA$4,'[1]INTERNAL PARAMETERS-1'!$B$5:$J$44,3,FALSE) + ABSYLD1!BA88*(1-VLOOKUP(ABSYLD2!BA$4,'[1]INTERNAL PARAMETERS-1'!$B$5:$J$44,5,FALSE))*VLOOKUP(ABSYLD2!BA$4,'[1]INTERNAL PARAMETERS-1'!$B$5:$J$44,8,FALSE)*VLOOKUP(ABSYLD2!BA$4,'[1]INTERNAL PARAMETERS-1'!$B$5:$J$44,3,FALSE)</f>
        <v>1.5883200817090146</v>
      </c>
      <c r="BB88" s="47">
        <f>ABSYLD1!BB88*VLOOKUP(ABSYLD2!BB$4,'[1]INTERNAL PARAMETERS-1'!$B$5:$J$44,5,FALSE)*VLOOKUP(ABSYLD2!BB$4,'[1]INTERNAL PARAMETERS-1'!$B$5:$J$44,6,FALSE)*VLOOKUP(ABSYLD2!BB$4,'[1]INTERNAL PARAMETERS-1'!$B$5:$J$44,3,FALSE) + ABSYLD1!BB88*(1-VLOOKUP(ABSYLD2!BB$4,'[1]INTERNAL PARAMETERS-1'!$B$5:$J$44,5,FALSE))*VLOOKUP(ABSYLD2!BB$4,'[1]INTERNAL PARAMETERS-1'!$B$5:$J$44,8,FALSE)*VLOOKUP(ABSYLD2!BB$4,'[1]INTERNAL PARAMETERS-1'!$B$5:$J$44,3,FALSE)</f>
        <v>0.29801471403055652</v>
      </c>
      <c r="BC88" s="47">
        <f>ABSYLD1!BC88*VLOOKUP(ABSYLD2!BC$4,'[1]INTERNAL PARAMETERS-1'!$B$5:$J$44,5,FALSE)*VLOOKUP(ABSYLD2!BC$4,'[1]INTERNAL PARAMETERS-1'!$B$5:$J$44,6,FALSE)*VLOOKUP(ABSYLD2!BC$4,'[1]INTERNAL PARAMETERS-1'!$B$5:$J$44,3,FALSE) + ABSYLD1!BC88*(1-VLOOKUP(ABSYLD2!BC$4,'[1]INTERNAL PARAMETERS-1'!$B$5:$J$44,5,FALSE))*VLOOKUP(ABSYLD2!BC$4,'[1]INTERNAL PARAMETERS-1'!$B$5:$J$44,8,FALSE)*VLOOKUP(ABSYLD2!BC$4,'[1]INTERNAL PARAMETERS-1'!$B$5:$J$44,3,FALSE)</f>
        <v>1.3000673195677708</v>
      </c>
      <c r="BD88" s="47">
        <f>ABSYLD1!BD88*VLOOKUP(ABSYLD2!BD$4,'[1]INTERNAL PARAMETERS-1'!$B$5:$J$44,5,FALSE)*VLOOKUP(ABSYLD2!BD$4,'[1]INTERNAL PARAMETERS-1'!$B$5:$J$44,6,FALSE)*VLOOKUP(ABSYLD2!BD$4,'[1]INTERNAL PARAMETERS-1'!$B$5:$J$44,3,FALSE) + ABSYLD1!BD88*(1-VLOOKUP(ABSYLD2!BD$4,'[1]INTERNAL PARAMETERS-1'!$B$5:$J$44,5,FALSE))*VLOOKUP(ABSYLD2!BD$4,'[1]INTERNAL PARAMETERS-1'!$B$5:$J$44,8,FALSE)*VLOOKUP(ABSYLD2!BD$4,'[1]INTERNAL PARAMETERS-1'!$B$5:$J$44,3,FALSE)</f>
        <v>0.23417313981507809</v>
      </c>
      <c r="BE88" s="47">
        <f>ABSYLD1!BE88*VLOOKUP(ABSYLD2!BE$4,'[1]INTERNAL PARAMETERS-1'!$B$5:$J$44,5,FALSE)*VLOOKUP(ABSYLD2!BE$4,'[1]INTERNAL PARAMETERS-1'!$B$5:$J$44,6,FALSE)*VLOOKUP(ABSYLD2!BE$4,'[1]INTERNAL PARAMETERS-1'!$B$5:$J$44,3,FALSE) + ABSYLD1!BE88*(1-VLOOKUP(ABSYLD2!BE$4,'[1]INTERNAL PARAMETERS-1'!$B$5:$J$44,5,FALSE))*VLOOKUP(ABSYLD2!BE$4,'[1]INTERNAL PARAMETERS-1'!$B$5:$J$44,8,FALSE)*VLOOKUP(ABSYLD2!BE$4,'[1]INTERNAL PARAMETERS-1'!$B$5:$J$44,3,FALSE)</f>
        <v>0.64323864047866453</v>
      </c>
      <c r="BF88" s="47">
        <f>ABSYLD1!BF88*VLOOKUP(ABSYLD2!BF$4,'[1]INTERNAL PARAMETERS-1'!$B$5:$J$44,5,FALSE)*VLOOKUP(ABSYLD2!BF$4,'[1]INTERNAL PARAMETERS-1'!$B$5:$J$44,6,FALSE)*VLOOKUP(ABSYLD2!BF$4,'[1]INTERNAL PARAMETERS-1'!$B$5:$J$44,3,FALSE) + ABSYLD1!BF88*(1-VLOOKUP(ABSYLD2!BF$4,'[1]INTERNAL PARAMETERS-1'!$B$5:$J$44,5,FALSE))*VLOOKUP(ABSYLD2!BF$4,'[1]INTERNAL PARAMETERS-1'!$B$5:$J$44,8,FALSE)*VLOOKUP(ABSYLD2!BF$4,'[1]INTERNAL PARAMETERS-1'!$B$5:$J$44,3,FALSE)</f>
        <v>0</v>
      </c>
      <c r="BG88" s="47">
        <f>ABSYLD1!BG88*VLOOKUP(ABSYLD2!BG$4,'[1]INTERNAL PARAMETERS-1'!$B$5:$J$44,5,FALSE)*VLOOKUP(ABSYLD2!BG$4,'[1]INTERNAL PARAMETERS-1'!$B$5:$J$44,6,FALSE)*VLOOKUP(ABSYLD2!BG$4,'[1]INTERNAL PARAMETERS-1'!$B$5:$J$44,3,FALSE) + ABSYLD1!BG88*(1-VLOOKUP(ABSYLD2!BG$4,'[1]INTERNAL PARAMETERS-1'!$B$5:$J$44,5,FALSE))*VLOOKUP(ABSYLD2!BG$4,'[1]INTERNAL PARAMETERS-1'!$B$5:$J$44,8,FALSE)*VLOOKUP(ABSYLD2!BG$4,'[1]INTERNAL PARAMETERS-1'!$B$5:$J$44,3,FALSE)</f>
        <v>0.30327297479264553</v>
      </c>
      <c r="BH88" s="47">
        <f>ABSYLD1!BH88*VLOOKUP(ABSYLD2!BH$4,'[1]INTERNAL PARAMETERS-1'!$B$5:$J$44,5,FALSE)*VLOOKUP(ABSYLD2!BH$4,'[1]INTERNAL PARAMETERS-1'!$B$5:$J$44,6,FALSE)*VLOOKUP(ABSYLD2!BH$4,'[1]INTERNAL PARAMETERS-1'!$B$5:$J$44,3,FALSE) + ABSYLD1!BH88*(1-VLOOKUP(ABSYLD2!BH$4,'[1]INTERNAL PARAMETERS-1'!$B$5:$J$44,5,FALSE))*VLOOKUP(ABSYLD2!BH$4,'[1]INTERNAL PARAMETERS-1'!$B$5:$J$44,8,FALSE)*VLOOKUP(ABSYLD2!BH$4,'[1]INTERNAL PARAMETERS-1'!$B$5:$J$44,3,FALSE)</f>
        <v>2.5216247293212645E-3</v>
      </c>
      <c r="BI88" s="47">
        <f>ABSYLD1!BI88*VLOOKUP(ABSYLD2!BI$4,'[1]INTERNAL PARAMETERS-1'!$B$5:$J$44,5,FALSE)*VLOOKUP(ABSYLD2!BI$4,'[1]INTERNAL PARAMETERS-1'!$B$5:$J$44,6,FALSE)*VLOOKUP(ABSYLD2!BI$4,'[1]INTERNAL PARAMETERS-1'!$B$5:$J$44,3,FALSE) + ABSYLD1!BI88*(1-VLOOKUP(ABSYLD2!BI$4,'[1]INTERNAL PARAMETERS-1'!$B$5:$J$44,5,FALSE))*VLOOKUP(ABSYLD2!BI$4,'[1]INTERNAL PARAMETERS-1'!$B$5:$J$44,8,FALSE)*VLOOKUP(ABSYLD2!BI$4,'[1]INTERNAL PARAMETERS-1'!$B$5:$J$44,3,FALSE)</f>
        <v>0</v>
      </c>
      <c r="BJ88" s="47">
        <f>ABSYLD1!BJ88*VLOOKUP(ABSYLD2!BJ$4,'[1]INTERNAL PARAMETERS-1'!$B$5:$J$44,5,FALSE)*VLOOKUP(ABSYLD2!BJ$4,'[1]INTERNAL PARAMETERS-1'!$B$5:$J$44,6,FALSE)*VLOOKUP(ABSYLD2!BJ$4,'[1]INTERNAL PARAMETERS-1'!$B$5:$J$44,3,FALSE) + ABSYLD1!BJ88*(1-VLOOKUP(ABSYLD2!BJ$4,'[1]INTERNAL PARAMETERS-1'!$B$5:$J$44,5,FALSE))*VLOOKUP(ABSYLD2!BJ$4,'[1]INTERNAL PARAMETERS-1'!$B$5:$J$44,8,FALSE)*VLOOKUP(ABSYLD2!BJ$4,'[1]INTERNAL PARAMETERS-1'!$B$5:$J$44,3,FALSE)</f>
        <v>0.12045705573262304</v>
      </c>
      <c r="BK88" s="47">
        <f>ABSYLD1!BK88*VLOOKUP(ABSYLD2!BK$4,'[1]INTERNAL PARAMETERS-1'!$B$5:$J$44,5,FALSE)*VLOOKUP(ABSYLD2!BK$4,'[1]INTERNAL PARAMETERS-1'!$B$5:$J$44,6,FALSE)*VLOOKUP(ABSYLD2!BK$4,'[1]INTERNAL PARAMETERS-1'!$B$5:$J$44,3,FALSE) + ABSYLD1!BK88*(1-VLOOKUP(ABSYLD2!BK$4,'[1]INTERNAL PARAMETERS-1'!$B$5:$J$44,5,FALSE))*VLOOKUP(ABSYLD2!BK$4,'[1]INTERNAL PARAMETERS-1'!$B$5:$J$44,8,FALSE)*VLOOKUP(ABSYLD2!BK$4,'[1]INTERNAL PARAMETERS-1'!$B$5:$J$44,3,FALSE)</f>
        <v>0.16473255546440219</v>
      </c>
      <c r="BL88" s="47">
        <f>ABSYLD1!BL88*VLOOKUP(ABSYLD2!BL$4,'[1]INTERNAL PARAMETERS-1'!$B$5:$J$44,5,FALSE)*VLOOKUP(ABSYLD2!BL$4,'[1]INTERNAL PARAMETERS-1'!$B$5:$J$44,6,FALSE)*VLOOKUP(ABSYLD2!BL$4,'[1]INTERNAL PARAMETERS-1'!$B$5:$J$44,3,FALSE) + ABSYLD1!BL88*(1-VLOOKUP(ABSYLD2!BL$4,'[1]INTERNAL PARAMETERS-1'!$B$5:$J$44,5,FALSE))*VLOOKUP(ABSYLD2!BL$4,'[1]INTERNAL PARAMETERS-1'!$B$5:$J$44,8,FALSE)*VLOOKUP(ABSYLD2!BL$4,'[1]INTERNAL PARAMETERS-1'!$B$5:$J$44,3,FALSE)</f>
        <v>0.50351849475279575</v>
      </c>
      <c r="BM88" s="47">
        <f>ABSYLD1!BM88*VLOOKUP(ABSYLD2!BM$4,'[1]INTERNAL PARAMETERS-1'!$B$5:$J$44,5,FALSE)*VLOOKUP(ABSYLD2!BM$4,'[1]INTERNAL PARAMETERS-1'!$B$5:$J$44,6,FALSE)*VLOOKUP(ABSYLD2!BM$4,'[1]INTERNAL PARAMETERS-1'!$B$5:$J$44,3,FALSE) + ABSYLD1!BM88*(1-VLOOKUP(ABSYLD2!BM$4,'[1]INTERNAL PARAMETERS-1'!$B$5:$J$44,5,FALSE))*VLOOKUP(ABSYLD2!BM$4,'[1]INTERNAL PARAMETERS-1'!$B$5:$J$44,8,FALSE)*VLOOKUP(ABSYLD2!BM$4,'[1]INTERNAL PARAMETERS-1'!$B$5:$J$44,3,FALSE)</f>
        <v>0.2580448090421214</v>
      </c>
      <c r="BN88" s="47">
        <f>ABSYLD1!BN88*VLOOKUP(ABSYLD2!BN$4,'[1]INTERNAL PARAMETERS-1'!$B$5:$J$44,5,FALSE)*VLOOKUP(ABSYLD2!BN$4,'[1]INTERNAL PARAMETERS-1'!$B$5:$J$44,6,FALSE)*VLOOKUP(ABSYLD2!BN$4,'[1]INTERNAL PARAMETERS-1'!$B$5:$J$44,3,FALSE) + ABSYLD1!BN88*(1-VLOOKUP(ABSYLD2!BN$4,'[1]INTERNAL PARAMETERS-1'!$B$5:$J$44,5,FALSE))*VLOOKUP(ABSYLD2!BN$4,'[1]INTERNAL PARAMETERS-1'!$B$5:$J$44,8,FALSE)*VLOOKUP(ABSYLD2!BN$4,'[1]INTERNAL PARAMETERS-1'!$B$5:$J$44,3,FALSE)</f>
        <v>0.15498698854075171</v>
      </c>
      <c r="BO88" s="47">
        <f>ABSYLD1!BO88*VLOOKUP(ABSYLD2!BO$4,'[1]INTERNAL PARAMETERS-1'!$B$5:$J$44,5,FALSE)*VLOOKUP(ABSYLD2!BO$4,'[1]INTERNAL PARAMETERS-1'!$B$5:$J$44,6,FALSE)*VLOOKUP(ABSYLD2!BO$4,'[1]INTERNAL PARAMETERS-1'!$B$5:$J$44,3,FALSE) + ABSYLD1!BO88*(1-VLOOKUP(ABSYLD2!BO$4,'[1]INTERNAL PARAMETERS-1'!$B$5:$J$44,5,FALSE))*VLOOKUP(ABSYLD2!BO$4,'[1]INTERNAL PARAMETERS-1'!$B$5:$J$44,8,FALSE)*VLOOKUP(ABSYLD2!BO$4,'[1]INTERNAL PARAMETERS-1'!$B$5:$J$44,3,FALSE)</f>
        <v>9.9272556637074572E-2</v>
      </c>
      <c r="BP88" s="47">
        <f>ABSYLD1!BP88*VLOOKUP(ABSYLD2!BP$4,'[1]INTERNAL PARAMETERS-1'!$B$5:$J$44,5,FALSE)*VLOOKUP(ABSYLD2!BP$4,'[1]INTERNAL PARAMETERS-1'!$B$5:$J$44,6,FALSE)*VLOOKUP(ABSYLD2!BP$4,'[1]INTERNAL PARAMETERS-1'!$B$5:$J$44,3,FALSE) + ABSYLD1!BP88*(1-VLOOKUP(ABSYLD2!BP$4,'[1]INTERNAL PARAMETERS-1'!$B$5:$J$44,5,FALSE))*VLOOKUP(ABSYLD2!BP$4,'[1]INTERNAL PARAMETERS-1'!$B$5:$J$44,8,FALSE)*VLOOKUP(ABSYLD2!BP$4,'[1]INTERNAL PARAMETERS-1'!$B$5:$J$44,3,FALSE)</f>
        <v>9.9004418791430338E-3</v>
      </c>
      <c r="BQ88" s="47">
        <f>ABSYLD1!BQ88*VLOOKUP(ABSYLD2!BQ$4,'[1]INTERNAL PARAMETERS-1'!$B$5:$J$44,5,FALSE)*VLOOKUP(ABSYLD2!BQ$4,'[1]INTERNAL PARAMETERS-1'!$B$5:$J$44,6,FALSE)*VLOOKUP(ABSYLD2!BQ$4,'[1]INTERNAL PARAMETERS-1'!$B$5:$J$44,3,FALSE) + ABSYLD1!BQ88*(1-VLOOKUP(ABSYLD2!BQ$4,'[1]INTERNAL PARAMETERS-1'!$B$5:$J$44,5,FALSE))*VLOOKUP(ABSYLD2!BQ$4,'[1]INTERNAL PARAMETERS-1'!$B$5:$J$44,8,FALSE)*VLOOKUP(ABSYLD2!BQ$4,'[1]INTERNAL PARAMETERS-1'!$B$5:$J$44,3,FALSE)</f>
        <v>0.53870057691971307</v>
      </c>
      <c r="BR88" s="47">
        <f>ABSYLD1!BR88*VLOOKUP(ABSYLD2!BR$4,'[1]INTERNAL PARAMETERS-1'!$B$5:$J$44,5,FALSE)*VLOOKUP(ABSYLD2!BR$4,'[1]INTERNAL PARAMETERS-1'!$B$5:$J$44,6,FALSE)*VLOOKUP(ABSYLD2!BR$4,'[1]INTERNAL PARAMETERS-1'!$B$5:$J$44,3,FALSE) + ABSYLD1!BR88*(1-VLOOKUP(ABSYLD2!BR$4,'[1]INTERNAL PARAMETERS-1'!$B$5:$J$44,5,FALSE))*VLOOKUP(ABSYLD2!BR$4,'[1]INTERNAL PARAMETERS-1'!$B$5:$J$44,8,FALSE)*VLOOKUP(ABSYLD2!BR$4,'[1]INTERNAL PARAMETERS-1'!$B$5:$J$44,3,FALSE)</f>
        <v>1.7509529400276308E-2</v>
      </c>
      <c r="BS88" s="47">
        <f>ABSYLD1!BS88*VLOOKUP(ABSYLD2!BS$4,'[1]INTERNAL PARAMETERS-1'!$B$5:$J$44,5,FALSE)*VLOOKUP(ABSYLD2!BS$4,'[1]INTERNAL PARAMETERS-1'!$B$5:$J$44,6,FALSE)*VLOOKUP(ABSYLD2!BS$4,'[1]INTERNAL PARAMETERS-1'!$B$5:$J$44,3,FALSE) + ABSYLD1!BS88*(1-VLOOKUP(ABSYLD2!BS$4,'[1]INTERNAL PARAMETERS-1'!$B$5:$J$44,5,FALSE))*VLOOKUP(ABSYLD2!BS$4,'[1]INTERNAL PARAMETERS-1'!$B$5:$J$44,8,FALSE)*VLOOKUP(ABSYLD2!BS$4,'[1]INTERNAL PARAMETERS-1'!$B$5:$J$44,3,FALSE)</f>
        <v>1.7365379337921977E-3</v>
      </c>
      <c r="BT88" s="47">
        <f>ABSYLD1!BT88*VLOOKUP(ABSYLD2!BT$4,'[1]INTERNAL PARAMETERS-1'!$B$5:$J$44,5,FALSE)*VLOOKUP(ABSYLD2!BT$4,'[1]INTERNAL PARAMETERS-1'!$B$5:$J$44,6,FALSE)*VLOOKUP(ABSYLD2!BT$4,'[1]INTERNAL PARAMETERS-1'!$B$5:$J$44,3,FALSE) + ABSYLD1!BT88*(1-VLOOKUP(ABSYLD2!BT$4,'[1]INTERNAL PARAMETERS-1'!$B$5:$J$44,5,FALSE))*VLOOKUP(ABSYLD2!BT$4,'[1]INTERNAL PARAMETERS-1'!$B$5:$J$44,8,FALSE)*VLOOKUP(ABSYLD2!BT$4,'[1]INTERNAL PARAMETERS-1'!$B$5:$J$44,3,FALSE)</f>
        <v>0</v>
      </c>
      <c r="BU88" s="47">
        <f>ABSYLD1!BU88*VLOOKUP(ABSYLD2!BU$4,'[1]INTERNAL PARAMETERS-1'!$B$5:$J$44,5,FALSE)*VLOOKUP(ABSYLD2!BU$4,'[1]INTERNAL PARAMETERS-1'!$B$5:$J$44,6,FALSE)*VLOOKUP(ABSYLD2!BU$4,'[1]INTERNAL PARAMETERS-1'!$B$5:$J$44,3,FALSE) + ABSYLD1!BU88*(1-VLOOKUP(ABSYLD2!BU$4,'[1]INTERNAL PARAMETERS-1'!$B$5:$J$44,5,FALSE))*VLOOKUP(ABSYLD2!BU$4,'[1]INTERNAL PARAMETERS-1'!$B$5:$J$44,8,FALSE)*VLOOKUP(ABSYLD2!BU$4,'[1]INTERNAL PARAMETERS-1'!$B$5:$J$44,3,FALSE)</f>
        <v>0</v>
      </c>
      <c r="BV88" s="47">
        <f>ABSYLD1!BV88*VLOOKUP(ABSYLD2!BV$4,'[1]INTERNAL PARAMETERS-1'!$B$5:$J$44,5,FALSE)*VLOOKUP(ABSYLD2!BV$4,'[1]INTERNAL PARAMETERS-1'!$B$5:$J$44,6,FALSE)*VLOOKUP(ABSYLD2!BV$4,'[1]INTERNAL PARAMETERS-1'!$B$5:$J$44,3,FALSE) + ABSYLD1!BV88*(1-VLOOKUP(ABSYLD2!BV$4,'[1]INTERNAL PARAMETERS-1'!$B$5:$J$44,5,FALSE))*VLOOKUP(ABSYLD2!BV$4,'[1]INTERNAL PARAMETERS-1'!$B$5:$J$44,8,FALSE)*VLOOKUP(ABSYLD2!BV$4,'[1]INTERNAL PARAMETERS-1'!$B$5:$J$44,3,FALSE)</f>
        <v>0</v>
      </c>
      <c r="BW88" s="47">
        <f>ABSYLD1!BW88*VLOOKUP(ABSYLD2!BW$4,'[1]INTERNAL PARAMETERS-1'!$B$5:$J$44,5,FALSE)*VLOOKUP(ABSYLD2!BW$4,'[1]INTERNAL PARAMETERS-1'!$B$5:$J$44,6,FALSE)*VLOOKUP(ABSYLD2!BW$4,'[1]INTERNAL PARAMETERS-1'!$B$5:$J$44,3,FALSE) + ABSYLD1!BW88*(1-VLOOKUP(ABSYLD2!BW$4,'[1]INTERNAL PARAMETERS-1'!$B$5:$J$44,5,FALSE))*VLOOKUP(ABSYLD2!BW$4,'[1]INTERNAL PARAMETERS-1'!$B$5:$J$44,8,FALSE)*VLOOKUP(ABSYLD2!BW$4,'[1]INTERNAL PARAMETERS-1'!$B$5:$J$44,3,FALSE)</f>
        <v>0</v>
      </c>
      <c r="BX88" s="47">
        <f>ABSYLD1!BX88*VLOOKUP(ABSYLD2!BX$4,'[1]INTERNAL PARAMETERS-1'!$B$5:$J$44,5,FALSE)*VLOOKUP(ABSYLD2!BX$4,'[1]INTERNAL PARAMETERS-1'!$B$5:$J$44,6,FALSE)*VLOOKUP(ABSYLD2!BX$4,'[1]INTERNAL PARAMETERS-1'!$B$5:$J$44,3,FALSE) + ABSYLD1!BX88*(1-VLOOKUP(ABSYLD2!BX$4,'[1]INTERNAL PARAMETERS-1'!$B$5:$J$44,5,FALSE))*VLOOKUP(ABSYLD2!BX$4,'[1]INTERNAL PARAMETERS-1'!$B$5:$J$44,8,FALSE)*VLOOKUP(ABSYLD2!BX$4,'[1]INTERNAL PARAMETERS-1'!$B$5:$J$44,3,FALSE)</f>
        <v>0</v>
      </c>
      <c r="BY88" s="47">
        <f>ABSYLD1!BY88*VLOOKUP(ABSYLD2!BY$4,'[1]INTERNAL PARAMETERS-1'!$B$5:$J$44,5,FALSE)*VLOOKUP(ABSYLD2!BY$4,'[1]INTERNAL PARAMETERS-1'!$B$5:$J$44,6,FALSE)*VLOOKUP(ABSYLD2!BY$4,'[1]INTERNAL PARAMETERS-1'!$B$5:$J$44,3,FALSE) + ABSYLD1!BY88*(1-VLOOKUP(ABSYLD2!BY$4,'[1]INTERNAL PARAMETERS-1'!$B$5:$J$44,5,FALSE))*VLOOKUP(ABSYLD2!BY$4,'[1]INTERNAL PARAMETERS-1'!$B$5:$J$44,8,FALSE)*VLOOKUP(ABSYLD2!BY$4,'[1]INTERNAL PARAMETERS-1'!$B$5:$J$44,3,FALSE)</f>
        <v>0</v>
      </c>
      <c r="BZ88" s="47">
        <f>ABSYLD1!BZ88*VLOOKUP(ABSYLD2!BZ$4,'[1]INTERNAL PARAMETERS-1'!$B$5:$J$44,5,FALSE)*VLOOKUP(ABSYLD2!BZ$4,'[1]INTERNAL PARAMETERS-1'!$B$5:$J$44,6,FALSE)*VLOOKUP(ABSYLD2!BZ$4,'[1]INTERNAL PARAMETERS-1'!$B$5:$J$44,3,FALSE) + ABSYLD1!BZ88*(1-VLOOKUP(ABSYLD2!BZ$4,'[1]INTERNAL PARAMETERS-1'!$B$5:$J$44,5,FALSE))*VLOOKUP(ABSYLD2!BZ$4,'[1]INTERNAL PARAMETERS-1'!$B$5:$J$44,8,FALSE)*VLOOKUP(ABSYLD2!BZ$4,'[1]INTERNAL PARAMETERS-1'!$B$5:$J$44,3,FALSE)</f>
        <v>1.2096662874450934E-3</v>
      </c>
      <c r="CA88" s="47">
        <f>ABSYLD1!CA88*VLOOKUP(ABSYLD2!CA$4,'[1]INTERNAL PARAMETERS-1'!$B$5:$J$44,5,FALSE)*VLOOKUP(ABSYLD2!CA$4,'[1]INTERNAL PARAMETERS-1'!$B$5:$J$44,6,FALSE)*VLOOKUP(ABSYLD2!CA$4,'[1]INTERNAL PARAMETERS-1'!$B$5:$J$44,3,FALSE) + ABSYLD1!CA88*(1-VLOOKUP(ABSYLD2!CA$4,'[1]INTERNAL PARAMETERS-1'!$B$5:$J$44,5,FALSE))*VLOOKUP(ABSYLD2!CA$4,'[1]INTERNAL PARAMETERS-1'!$B$5:$J$44,8,FALSE)*VLOOKUP(ABSYLD2!CA$4,'[1]INTERNAL PARAMETERS-1'!$B$5:$J$44,3,FALSE)</f>
        <v>0</v>
      </c>
      <c r="CB88" s="47">
        <f>ABSYLD1!CB88*VLOOKUP(ABSYLD2!CB$4,'[1]INTERNAL PARAMETERS-1'!$B$5:$J$44,5,FALSE)*VLOOKUP(ABSYLD2!CB$4,'[1]INTERNAL PARAMETERS-1'!$B$5:$J$44,6,FALSE)*VLOOKUP(ABSYLD2!CB$4,'[1]INTERNAL PARAMETERS-1'!$B$5:$J$44,3,FALSE) + ABSYLD1!CB88*(1-VLOOKUP(ABSYLD2!CB$4,'[1]INTERNAL PARAMETERS-1'!$B$5:$J$44,5,FALSE))*VLOOKUP(ABSYLD2!CB$4,'[1]INTERNAL PARAMETERS-1'!$B$5:$J$44,8,FALSE)*VLOOKUP(ABSYLD2!CB$4,'[1]INTERNAL PARAMETERS-1'!$B$5:$J$44,3,FALSE)</f>
        <v>0</v>
      </c>
      <c r="CC88" s="47">
        <f>ABSYLD1!CC88*VLOOKUP(ABSYLD2!CC$4,'[1]INTERNAL PARAMETERS-1'!$B$5:$J$44,5,FALSE)*VLOOKUP(ABSYLD2!CC$4,'[1]INTERNAL PARAMETERS-1'!$B$5:$J$44,6,FALSE)*VLOOKUP(ABSYLD2!CC$4,'[1]INTERNAL PARAMETERS-1'!$B$5:$J$44,3,FALSE) + ABSYLD1!CC88*(1-VLOOKUP(ABSYLD2!CC$4,'[1]INTERNAL PARAMETERS-1'!$B$5:$J$44,5,FALSE))*VLOOKUP(ABSYLD2!CC$4,'[1]INTERNAL PARAMETERS-1'!$B$5:$J$44,8,FALSE)*VLOOKUP(ABSYLD2!CC$4,'[1]INTERNAL PARAMETERS-1'!$B$5:$J$44,3,FALSE)</f>
        <v>2.4904700743498954E-3</v>
      </c>
      <c r="CD88" s="47">
        <f>ABSYLD1!CD88*VLOOKUP(ABSYLD2!CD$4,'[1]INTERNAL PARAMETERS-1'!$B$5:$J$44,5,FALSE)*VLOOKUP(ABSYLD2!CD$4,'[1]INTERNAL PARAMETERS-1'!$B$5:$J$44,6,FALSE)*VLOOKUP(ABSYLD2!CD$4,'[1]INTERNAL PARAMETERS-1'!$B$5:$J$44,3,FALSE) + ABSYLD1!CD88*(1-VLOOKUP(ABSYLD2!CD$4,'[1]INTERNAL PARAMETERS-1'!$B$5:$J$44,5,FALSE))*VLOOKUP(ABSYLD2!CD$4,'[1]INTERNAL PARAMETERS-1'!$B$5:$J$44,8,FALSE)*VLOOKUP(ABSYLD2!CD$4,'[1]INTERNAL PARAMETERS-1'!$B$5:$J$44,3,FALSE)</f>
        <v>6.7301910629067405E-3</v>
      </c>
      <c r="CE88" s="47">
        <f>ABSYLD1!CE88*VLOOKUP(ABSYLD2!CE$4,'[1]INTERNAL PARAMETERS-1'!$B$5:$J$44,5,FALSE)*VLOOKUP(ABSYLD2!CE$4,'[1]INTERNAL PARAMETERS-1'!$B$5:$J$44,6,FALSE)*VLOOKUP(ABSYLD2!CE$4,'[1]INTERNAL PARAMETERS-1'!$B$5:$J$44,3,FALSE) + ABSYLD1!CE88*(1-VLOOKUP(ABSYLD2!CE$4,'[1]INTERNAL PARAMETERS-1'!$B$5:$J$44,5,FALSE))*VLOOKUP(ABSYLD2!CE$4,'[1]INTERNAL PARAMETERS-1'!$B$5:$J$44,8,FALSE)*VLOOKUP(ABSYLD2!CE$4,'[1]INTERNAL PARAMETERS-1'!$B$5:$J$44,3,FALSE)</f>
        <v>1.6809798838984646E-2</v>
      </c>
      <c r="CF88" s="47">
        <f>ABSYLD1!CF88*VLOOKUP(ABSYLD2!CF$4,'[1]INTERNAL PARAMETERS-1'!$B$5:$J$44,5,FALSE)*VLOOKUP(ABSYLD2!CF$4,'[1]INTERNAL PARAMETERS-1'!$B$5:$J$44,6,FALSE)*VLOOKUP(ABSYLD2!CF$4,'[1]INTERNAL PARAMETERS-1'!$B$5:$J$44,3,FALSE) + ABSYLD1!CF88*(1-VLOOKUP(ABSYLD2!CF$4,'[1]INTERNAL PARAMETERS-1'!$B$5:$J$44,5,FALSE))*VLOOKUP(ABSYLD2!CF$4,'[1]INTERNAL PARAMETERS-1'!$B$5:$J$44,8,FALSE)*VLOOKUP(ABSYLD2!CF$4,'[1]INTERNAL PARAMETERS-1'!$B$5:$J$44,3,FALSE)</f>
        <v>5.9204456943972436E-3</v>
      </c>
      <c r="CG88" s="47">
        <f>ABSYLD1!CG88*VLOOKUP(ABSYLD2!CG$4,'[1]INTERNAL PARAMETERS-1'!$B$5:$J$44,5,FALSE)*VLOOKUP(ABSYLD2!CG$4,'[1]INTERNAL PARAMETERS-1'!$B$5:$J$44,6,FALSE)*VLOOKUP(ABSYLD2!CG$4,'[1]INTERNAL PARAMETERS-1'!$B$5:$J$44,3,FALSE) + ABSYLD1!CG88*(1-VLOOKUP(ABSYLD2!CG$4,'[1]INTERNAL PARAMETERS-1'!$B$5:$J$44,5,FALSE))*VLOOKUP(ABSYLD2!CG$4,'[1]INTERNAL PARAMETERS-1'!$B$5:$J$44,8,FALSE)*VLOOKUP(ABSYLD2!CG$4,'[1]INTERNAL PARAMETERS-1'!$B$5:$J$44,3,FALSE)</f>
        <v>2.6150718350204111E-4</v>
      </c>
      <c r="CH88" s="46">
        <f>ABSYLD1!CH88*VLOOKUP(ABSYLD2!CH$4,'[1]INTERNAL PARAMETERS-1'!$B$5:$J$44,5,FALSE)*VLOOKUP(ABSYLD2!CH$4,'[1]INTERNAL PARAMETERS-1'!$B$5:$J$44,6,FALSE)*VLOOKUP(ABSYLD2!CH$4,'[1]INTERNAL PARAMETERS-1'!$B$5:$J$44,3,FALSE) + ABSYLD1!CH88*(1-VLOOKUP(ABSYLD2!CH$4,'[1]INTERNAL PARAMETERS-1'!$B$5:$J$44,5,FALSE))*VLOOKUP(ABSYLD2!CH$4,'[1]INTERNAL PARAMETERS-1'!$B$5:$J$44,8,FALSE)*VLOOKUP(ABSYLD2!CH$4,'[1]INTERNAL PARAMETERS-1'!$B$5:$J$44,3,FALSE)</f>
        <v>0</v>
      </c>
      <c r="CJ88" s="48">
        <f t="shared" si="2"/>
        <v>245.82287528869065</v>
      </c>
      <c r="CK88" s="46">
        <f t="shared" si="3"/>
        <v>8.2802486076593205</v>
      </c>
    </row>
    <row r="89" spans="2:89">
      <c r="B89" s="61" t="s">
        <v>10</v>
      </c>
      <c r="C89" s="60" t="s">
        <v>89</v>
      </c>
      <c r="D89" s="60" t="s">
        <v>76</v>
      </c>
      <c r="E89" s="137">
        <f>ABS!AL89</f>
        <v>444.14389387212771</v>
      </c>
      <c r="F89" s="62">
        <f>'[1]INTERNAL PARAMETERS-1'!M17</f>
        <v>25.55</v>
      </c>
      <c r="G89" s="48">
        <f>ABSYLD1!G89*VLOOKUP(ABSYLD2!G$4,'[1]INTERNAL PARAMETERS-1'!$B$5:$J$44,5,FALSE)*VLOOKUP(ABSYLD2!G$4,'[1]INTERNAL PARAMETERS-1'!$B$5:$J$44,7,FALSE)*ABSYLD2!$F89 + ABSYLD1!G89*(1-VLOOKUP(ABSYLD2!G$4,'[1]INTERNAL PARAMETERS-1'!$B$5:$J$44,5,FALSE))*VLOOKUP(ABSYLD2!G$4,'[1]INTERNAL PARAMETERS-1'!$B$5:$J$44,9,FALSE)*ABSYLD2!$F89</f>
        <v>62.344070270110088</v>
      </c>
      <c r="H89" s="47">
        <f>ABSYLD1!H89*VLOOKUP(ABSYLD2!H$4,'[1]INTERNAL PARAMETERS-1'!$B$5:$J$44,5,FALSE)*VLOOKUP(ABSYLD2!H$4,'[1]INTERNAL PARAMETERS-1'!$B$5:$J$44,7,FALSE)*ABSYLD2!$F89 + ABSYLD1!H89*(1-VLOOKUP(ABSYLD2!H$4,'[1]INTERNAL PARAMETERS-1'!$B$5:$J$44,5,FALSE))*VLOOKUP(ABSYLD2!H$4,'[1]INTERNAL PARAMETERS-1'!$B$5:$J$44,9,FALSE)*ABSYLD2!$F89</f>
        <v>21.130281641232244</v>
      </c>
      <c r="I89" s="47">
        <f>ABSYLD1!I89*VLOOKUP(ABSYLD2!I$4,'[1]INTERNAL PARAMETERS-1'!$B$5:$J$44,5,FALSE)*VLOOKUP(ABSYLD2!I$4,'[1]INTERNAL PARAMETERS-1'!$B$5:$J$44,7,FALSE)*ABSYLD2!$F89 + ABSYLD1!I89*(1-VLOOKUP(ABSYLD2!I$4,'[1]INTERNAL PARAMETERS-1'!$B$5:$J$44,5,FALSE))*VLOOKUP(ABSYLD2!I$4,'[1]INTERNAL PARAMETERS-1'!$B$5:$J$44,9,FALSE)*ABSYLD2!$F89</f>
        <v>27.193786527661427</v>
      </c>
      <c r="J89" s="47">
        <f>ABSYLD1!J89*VLOOKUP(ABSYLD2!J$4,'[1]INTERNAL PARAMETERS-1'!$B$5:$J$44,5,FALSE)*VLOOKUP(ABSYLD2!J$4,'[1]INTERNAL PARAMETERS-1'!$B$5:$J$44,7,FALSE)*ABSYLD2!$F89 + ABSYLD1!J89*(1-VLOOKUP(ABSYLD2!J$4,'[1]INTERNAL PARAMETERS-1'!$B$5:$J$44,5,FALSE))*VLOOKUP(ABSYLD2!J$4,'[1]INTERNAL PARAMETERS-1'!$B$5:$J$44,9,FALSE)*ABSYLD2!$F89</f>
        <v>0</v>
      </c>
      <c r="K89" s="47">
        <f>ABSYLD1!K89*VLOOKUP(ABSYLD2!K$4,'[1]INTERNAL PARAMETERS-1'!$B$5:$J$44,5,FALSE)*VLOOKUP(ABSYLD2!K$4,'[1]INTERNAL PARAMETERS-1'!$B$5:$J$44,7,FALSE)*ABSYLD2!$F89 + ABSYLD1!K89*(1-VLOOKUP(ABSYLD2!K$4,'[1]INTERNAL PARAMETERS-1'!$B$5:$J$44,5,FALSE))*VLOOKUP(ABSYLD2!K$4,'[1]INTERNAL PARAMETERS-1'!$B$5:$J$44,9,FALSE)*ABSYLD2!$F89</f>
        <v>0.33228284539604686</v>
      </c>
      <c r="L89" s="47">
        <f>ABSYLD1!L89*VLOOKUP(ABSYLD2!L$4,'[1]INTERNAL PARAMETERS-1'!$B$5:$J$44,5,FALSE)*VLOOKUP(ABSYLD2!L$4,'[1]INTERNAL PARAMETERS-1'!$B$5:$J$44,7,FALSE)*ABSYLD2!$F89 + ABSYLD1!L89*(1-VLOOKUP(ABSYLD2!L$4,'[1]INTERNAL PARAMETERS-1'!$B$5:$J$44,5,FALSE))*VLOOKUP(ABSYLD2!L$4,'[1]INTERNAL PARAMETERS-1'!$B$5:$J$44,9,FALSE)*ABSYLD2!$F89</f>
        <v>0</v>
      </c>
      <c r="M89" s="47">
        <f>ABSYLD1!M89*VLOOKUP(ABSYLD2!M$4,'[1]INTERNAL PARAMETERS-1'!$B$5:$J$44,5,FALSE)*VLOOKUP(ABSYLD2!M$4,'[1]INTERNAL PARAMETERS-1'!$B$5:$J$44,7,FALSE)*ABSYLD2!$F89 + ABSYLD1!M89*(1-VLOOKUP(ABSYLD2!M$4,'[1]INTERNAL PARAMETERS-1'!$B$5:$J$44,5,FALSE))*VLOOKUP(ABSYLD2!M$4,'[1]INTERNAL PARAMETERS-1'!$B$5:$J$44,9,FALSE)*ABSYLD2!$F89</f>
        <v>2.5127776530847168</v>
      </c>
      <c r="N89" s="47">
        <f>ABSYLD1!N89*VLOOKUP(ABSYLD2!N$4,'[1]INTERNAL PARAMETERS-1'!$B$5:$J$44,5,FALSE)*VLOOKUP(ABSYLD2!N$4,'[1]INTERNAL PARAMETERS-1'!$B$5:$J$44,7,FALSE)*ABSYLD2!$F89 + ABSYLD1!N89*(1-VLOOKUP(ABSYLD2!N$4,'[1]INTERNAL PARAMETERS-1'!$B$5:$J$44,5,FALSE))*VLOOKUP(ABSYLD2!N$4,'[1]INTERNAL PARAMETERS-1'!$B$5:$J$44,9,FALSE)*ABSYLD2!$F89</f>
        <v>6.0924195594186145E-2</v>
      </c>
      <c r="O89" s="47">
        <f>ABSYLD1!O89*VLOOKUP(ABSYLD2!O$4,'[1]INTERNAL PARAMETERS-1'!$B$5:$J$44,5,FALSE)*VLOOKUP(ABSYLD2!O$4,'[1]INTERNAL PARAMETERS-1'!$B$5:$J$44,7,FALSE)*ABSYLD2!$F89 + ABSYLD1!O89*(1-VLOOKUP(ABSYLD2!O$4,'[1]INTERNAL PARAMETERS-1'!$B$5:$J$44,5,FALSE))*VLOOKUP(ABSYLD2!O$4,'[1]INTERNAL PARAMETERS-1'!$B$5:$J$44,9,FALSE)*ABSYLD2!$F89</f>
        <v>0</v>
      </c>
      <c r="P89" s="47">
        <f>ABSYLD1!P89*VLOOKUP(ABSYLD2!P$4,'[1]INTERNAL PARAMETERS-1'!$B$5:$J$44,5,FALSE)*VLOOKUP(ABSYLD2!P$4,'[1]INTERNAL PARAMETERS-1'!$B$5:$J$44,7,FALSE)*ABSYLD2!$F89 + ABSYLD1!P89*(1-VLOOKUP(ABSYLD2!P$4,'[1]INTERNAL PARAMETERS-1'!$B$5:$J$44,5,FALSE))*VLOOKUP(ABSYLD2!P$4,'[1]INTERNAL PARAMETERS-1'!$B$5:$J$44,9,FALSE)*ABSYLD2!$F89</f>
        <v>0</v>
      </c>
      <c r="Q89" s="47">
        <f>ABSYLD1!Q89*VLOOKUP(ABSYLD2!Q$4,'[1]INTERNAL PARAMETERS-1'!$B$5:$J$44,5,FALSE)*VLOOKUP(ABSYLD2!Q$4,'[1]INTERNAL PARAMETERS-1'!$B$5:$J$44,7,FALSE)*ABSYLD2!$F89 + ABSYLD1!Q89*(1-VLOOKUP(ABSYLD2!Q$4,'[1]INTERNAL PARAMETERS-1'!$B$5:$J$44,5,FALSE))*VLOOKUP(ABSYLD2!Q$4,'[1]INTERNAL PARAMETERS-1'!$B$5:$J$44,9,FALSE)*ABSYLD2!$F89</f>
        <v>0</v>
      </c>
      <c r="R89" s="47">
        <f>ABSYLD1!R89*VLOOKUP(ABSYLD2!R$4,'[1]INTERNAL PARAMETERS-1'!$B$5:$J$44,5,FALSE)*VLOOKUP(ABSYLD2!R$4,'[1]INTERNAL PARAMETERS-1'!$B$5:$J$44,7,FALSE)*ABSYLD2!$F89 + ABSYLD1!R89*(1-VLOOKUP(ABSYLD2!R$4,'[1]INTERNAL PARAMETERS-1'!$B$5:$J$44,5,FALSE))*VLOOKUP(ABSYLD2!R$4,'[1]INTERNAL PARAMETERS-1'!$B$5:$J$44,9,FALSE)*ABSYLD2!$F89</f>
        <v>7.8763341130914807E-2</v>
      </c>
      <c r="S89" s="47">
        <f>ABSYLD1!S89*VLOOKUP(ABSYLD2!S$4,'[1]INTERNAL PARAMETERS-1'!$B$5:$J$44,5,FALSE)*VLOOKUP(ABSYLD2!S$4,'[1]INTERNAL PARAMETERS-1'!$B$5:$J$44,7,FALSE)*ABSYLD2!$F89 + ABSYLD1!S89*(1-VLOOKUP(ABSYLD2!S$4,'[1]INTERNAL PARAMETERS-1'!$B$5:$J$44,5,FALSE))*VLOOKUP(ABSYLD2!S$4,'[1]INTERNAL PARAMETERS-1'!$B$5:$J$44,9,FALSE)*ABSYLD2!$F89</f>
        <v>3.1760844104591834</v>
      </c>
      <c r="T89" s="47">
        <f>ABSYLD1!T89*VLOOKUP(ABSYLD2!T$4,'[1]INTERNAL PARAMETERS-1'!$B$5:$J$44,5,FALSE)*VLOOKUP(ABSYLD2!T$4,'[1]INTERNAL PARAMETERS-1'!$B$5:$J$44,7,FALSE)*ABSYLD2!$F89 + ABSYLD1!T89*(1-VLOOKUP(ABSYLD2!T$4,'[1]INTERNAL PARAMETERS-1'!$B$5:$J$44,5,FALSE))*VLOOKUP(ABSYLD2!T$4,'[1]INTERNAL PARAMETERS-1'!$B$5:$J$44,9,FALSE)*ABSYLD2!$F89</f>
        <v>1.0338709832316528</v>
      </c>
      <c r="U89" s="47">
        <f>ABSYLD1!U89*VLOOKUP(ABSYLD2!U$4,'[1]INTERNAL PARAMETERS-1'!$B$5:$J$44,5,FALSE)*VLOOKUP(ABSYLD2!U$4,'[1]INTERNAL PARAMETERS-1'!$B$5:$J$44,7,FALSE)*ABSYLD2!$F89 + ABSYLD1!U89*(1-VLOOKUP(ABSYLD2!U$4,'[1]INTERNAL PARAMETERS-1'!$B$5:$J$44,5,FALSE))*VLOOKUP(ABSYLD2!U$4,'[1]INTERNAL PARAMETERS-1'!$B$5:$J$44,9,FALSE)*ABSYLD2!$F89</f>
        <v>0.66757060848623084</v>
      </c>
      <c r="V89" s="47">
        <f>ABSYLD1!V89*VLOOKUP(ABSYLD2!V$4,'[1]INTERNAL PARAMETERS-1'!$B$5:$J$44,5,FALSE)*VLOOKUP(ABSYLD2!V$4,'[1]INTERNAL PARAMETERS-1'!$B$5:$J$44,7,FALSE)*ABSYLD2!$F89 + ABSYLD1!V89*(1-VLOOKUP(ABSYLD2!V$4,'[1]INTERNAL PARAMETERS-1'!$B$5:$J$44,5,FALSE))*VLOOKUP(ABSYLD2!V$4,'[1]INTERNAL PARAMETERS-1'!$B$5:$J$44,9,FALSE)*ABSYLD2!$F89</f>
        <v>4.2469614997922038</v>
      </c>
      <c r="W89" s="47">
        <f>ABSYLD1!W89*VLOOKUP(ABSYLD2!W$4,'[1]INTERNAL PARAMETERS-1'!$B$5:$J$44,5,FALSE)*VLOOKUP(ABSYLD2!W$4,'[1]INTERNAL PARAMETERS-1'!$B$5:$J$44,7,FALSE)*ABSYLD2!$F89 + ABSYLD1!W89*(1-VLOOKUP(ABSYLD2!W$4,'[1]INTERNAL PARAMETERS-1'!$B$5:$J$44,5,FALSE))*VLOOKUP(ABSYLD2!W$4,'[1]INTERNAL PARAMETERS-1'!$B$5:$J$44,9,FALSE)*ABSYLD2!$F89</f>
        <v>0</v>
      </c>
      <c r="X89" s="47">
        <f>ABSYLD1!X89*VLOOKUP(ABSYLD2!X$4,'[1]INTERNAL PARAMETERS-1'!$B$5:$J$44,5,FALSE)*VLOOKUP(ABSYLD2!X$4,'[1]INTERNAL PARAMETERS-1'!$B$5:$J$44,7,FALSE)*ABSYLD2!$F89 + ABSYLD1!X89*(1-VLOOKUP(ABSYLD2!X$4,'[1]INTERNAL PARAMETERS-1'!$B$5:$J$44,5,FALSE))*VLOOKUP(ABSYLD2!X$4,'[1]INTERNAL PARAMETERS-1'!$B$5:$J$44,9,FALSE)*ABSYLD2!$F89</f>
        <v>0</v>
      </c>
      <c r="Y89" s="47">
        <f>ABSYLD1!Y89*VLOOKUP(ABSYLD2!Y$4,'[1]INTERNAL PARAMETERS-1'!$B$5:$J$44,5,FALSE)*VLOOKUP(ABSYLD2!Y$4,'[1]INTERNAL PARAMETERS-1'!$B$5:$J$44,7,FALSE)*ABSYLD2!$F89 + ABSYLD1!Y89*(1-VLOOKUP(ABSYLD2!Y$4,'[1]INTERNAL PARAMETERS-1'!$B$5:$J$44,5,FALSE))*VLOOKUP(ABSYLD2!Y$4,'[1]INTERNAL PARAMETERS-1'!$B$5:$J$44,9,FALSE)*ABSYLD2!$F89</f>
        <v>0</v>
      </c>
      <c r="Z89" s="47">
        <f>ABSYLD1!Z89*VLOOKUP(ABSYLD2!Z$4,'[1]INTERNAL PARAMETERS-1'!$B$5:$J$44,5,FALSE)*VLOOKUP(ABSYLD2!Z$4,'[1]INTERNAL PARAMETERS-1'!$B$5:$J$44,7,FALSE)*ABSYLD2!$F89 + ABSYLD1!Z89*(1-VLOOKUP(ABSYLD2!Z$4,'[1]INTERNAL PARAMETERS-1'!$B$5:$J$44,5,FALSE))*VLOOKUP(ABSYLD2!Z$4,'[1]INTERNAL PARAMETERS-1'!$B$5:$J$44,9,FALSE)*ABSYLD2!$F89</f>
        <v>0</v>
      </c>
      <c r="AA89" s="47">
        <f>ABSYLD1!AA89*VLOOKUP(ABSYLD2!AA$4,'[1]INTERNAL PARAMETERS-1'!$B$5:$J$44,5,FALSE)*VLOOKUP(ABSYLD2!AA$4,'[1]INTERNAL PARAMETERS-1'!$B$5:$J$44,7,FALSE)*ABSYLD2!$F89 + ABSYLD1!AA89*(1-VLOOKUP(ABSYLD2!AA$4,'[1]INTERNAL PARAMETERS-1'!$B$5:$J$44,5,FALSE))*VLOOKUP(ABSYLD2!AA$4,'[1]INTERNAL PARAMETERS-1'!$B$5:$J$44,9,FALSE)*ABSYLD2!$F89</f>
        <v>0</v>
      </c>
      <c r="AB89" s="47">
        <f>ABSYLD1!AB89*VLOOKUP(ABSYLD2!AB$4,'[1]INTERNAL PARAMETERS-1'!$B$5:$J$44,5,FALSE)*VLOOKUP(ABSYLD2!AB$4,'[1]INTERNAL PARAMETERS-1'!$B$5:$J$44,7,FALSE)*ABSYLD2!$F89 + ABSYLD1!AB89*(1-VLOOKUP(ABSYLD2!AB$4,'[1]INTERNAL PARAMETERS-1'!$B$5:$J$44,5,FALSE))*VLOOKUP(ABSYLD2!AB$4,'[1]INTERNAL PARAMETERS-1'!$B$5:$J$44,9,FALSE)*ABSYLD2!$F89</f>
        <v>0</v>
      </c>
      <c r="AC89" s="47">
        <f>ABSYLD1!AC89*VLOOKUP(ABSYLD2!AC$4,'[1]INTERNAL PARAMETERS-1'!$B$5:$J$44,5,FALSE)*VLOOKUP(ABSYLD2!AC$4,'[1]INTERNAL PARAMETERS-1'!$B$5:$J$44,7,FALSE)*ABSYLD2!$F89 + ABSYLD1!AC89*(1-VLOOKUP(ABSYLD2!AC$4,'[1]INTERNAL PARAMETERS-1'!$B$5:$J$44,5,FALSE))*VLOOKUP(ABSYLD2!AC$4,'[1]INTERNAL PARAMETERS-1'!$B$5:$J$44,9,FALSE)*ABSYLD2!$F89</f>
        <v>0</v>
      </c>
      <c r="AD89" s="47">
        <f>ABSYLD1!AD89*VLOOKUP(ABSYLD2!AD$4,'[1]INTERNAL PARAMETERS-1'!$B$5:$J$44,5,FALSE)*VLOOKUP(ABSYLD2!AD$4,'[1]INTERNAL PARAMETERS-1'!$B$5:$J$44,7,FALSE)*ABSYLD2!$F89 + ABSYLD1!AD89*(1-VLOOKUP(ABSYLD2!AD$4,'[1]INTERNAL PARAMETERS-1'!$B$5:$J$44,5,FALSE))*VLOOKUP(ABSYLD2!AD$4,'[1]INTERNAL PARAMETERS-1'!$B$5:$J$44,9,FALSE)*ABSYLD2!$F89</f>
        <v>0</v>
      </c>
      <c r="AE89" s="47">
        <f>ABSYLD1!AE89*VLOOKUP(ABSYLD2!AE$4,'[1]INTERNAL PARAMETERS-1'!$B$5:$J$44,5,FALSE)*VLOOKUP(ABSYLD2!AE$4,'[1]INTERNAL PARAMETERS-1'!$B$5:$J$44,7,FALSE)*ABSYLD2!$F89 + ABSYLD1!AE89*(1-VLOOKUP(ABSYLD2!AE$4,'[1]INTERNAL PARAMETERS-1'!$B$5:$J$44,5,FALSE))*VLOOKUP(ABSYLD2!AE$4,'[1]INTERNAL PARAMETERS-1'!$B$5:$J$44,9,FALSE)*ABSYLD2!$F89</f>
        <v>0</v>
      </c>
      <c r="AF89" s="47">
        <f>ABSYLD1!AF89*VLOOKUP(ABSYLD2!AF$4,'[1]INTERNAL PARAMETERS-1'!$B$5:$J$44,5,FALSE)*VLOOKUP(ABSYLD2!AF$4,'[1]INTERNAL PARAMETERS-1'!$B$5:$J$44,7,FALSE)*ABSYLD2!$F89 + ABSYLD1!AF89*(1-VLOOKUP(ABSYLD2!AF$4,'[1]INTERNAL PARAMETERS-1'!$B$5:$J$44,5,FALSE))*VLOOKUP(ABSYLD2!AF$4,'[1]INTERNAL PARAMETERS-1'!$B$5:$J$44,9,FALSE)*ABSYLD2!$F89</f>
        <v>0.19198564400660484</v>
      </c>
      <c r="AG89" s="47">
        <f>ABSYLD1!AG89*VLOOKUP(ABSYLD2!AG$4,'[1]INTERNAL PARAMETERS-1'!$B$5:$J$44,5,FALSE)*VLOOKUP(ABSYLD2!AG$4,'[1]INTERNAL PARAMETERS-1'!$B$5:$J$44,7,FALSE)*ABSYLD2!$F89 + ABSYLD1!AG89*(1-VLOOKUP(ABSYLD2!AG$4,'[1]INTERNAL PARAMETERS-1'!$B$5:$J$44,5,FALSE))*VLOOKUP(ABSYLD2!AG$4,'[1]INTERNAL PARAMETERS-1'!$B$5:$J$44,9,FALSE)*ABSYLD2!$F89</f>
        <v>0</v>
      </c>
      <c r="AH89" s="47">
        <f>ABSYLD1!AH89*VLOOKUP(ABSYLD2!AH$4,'[1]INTERNAL PARAMETERS-1'!$B$5:$J$44,5,FALSE)*VLOOKUP(ABSYLD2!AH$4,'[1]INTERNAL PARAMETERS-1'!$B$5:$J$44,7,FALSE)*ABSYLD2!$F89 + ABSYLD1!AH89*(1-VLOOKUP(ABSYLD2!AH$4,'[1]INTERNAL PARAMETERS-1'!$B$5:$J$44,5,FALSE))*VLOOKUP(ABSYLD2!AH$4,'[1]INTERNAL PARAMETERS-1'!$B$5:$J$44,9,FALSE)*ABSYLD2!$F89</f>
        <v>0</v>
      </c>
      <c r="AI89" s="47">
        <f>ABSYLD1!AI89*VLOOKUP(ABSYLD2!AI$4,'[1]INTERNAL PARAMETERS-1'!$B$5:$J$44,5,FALSE)*VLOOKUP(ABSYLD2!AI$4,'[1]INTERNAL PARAMETERS-1'!$B$5:$J$44,7,FALSE)*ABSYLD2!$F89 + ABSYLD1!AI89*(1-VLOOKUP(ABSYLD2!AI$4,'[1]INTERNAL PARAMETERS-1'!$B$5:$J$44,5,FALSE))*VLOOKUP(ABSYLD2!AI$4,'[1]INTERNAL PARAMETERS-1'!$B$5:$J$44,9,FALSE)*ABSYLD2!$F89</f>
        <v>0.11077229634183738</v>
      </c>
      <c r="AJ89" s="47">
        <f>ABSYLD1!AJ89*VLOOKUP(ABSYLD2!AJ$4,'[1]INTERNAL PARAMETERS-1'!$B$5:$J$44,5,FALSE)*VLOOKUP(ABSYLD2!AJ$4,'[1]INTERNAL PARAMETERS-1'!$B$5:$J$44,7,FALSE)*ABSYLD2!$F89 + ABSYLD1!AJ89*(1-VLOOKUP(ABSYLD2!AJ$4,'[1]INTERNAL PARAMETERS-1'!$B$5:$J$44,5,FALSE))*VLOOKUP(ABSYLD2!AJ$4,'[1]INTERNAL PARAMETERS-1'!$B$5:$J$44,9,FALSE)*ABSYLD2!$F89</f>
        <v>0.48000836673481706</v>
      </c>
      <c r="AK89" s="47">
        <f>ABSYLD1!AK89*VLOOKUP(ABSYLD2!AK$4,'[1]INTERNAL PARAMETERS-1'!$B$5:$J$44,5,FALSE)*VLOOKUP(ABSYLD2!AK$4,'[1]INTERNAL PARAMETERS-1'!$B$5:$J$44,7,FALSE)*ABSYLD2!$F89 + ABSYLD1!AK89*(1-VLOOKUP(ABSYLD2!AK$4,'[1]INTERNAL PARAMETERS-1'!$B$5:$J$44,5,FALSE))*VLOOKUP(ABSYLD2!AK$4,'[1]INTERNAL PARAMETERS-1'!$B$5:$J$44,9,FALSE)*ABSYLD2!$F89</f>
        <v>0</v>
      </c>
      <c r="AL89" s="47">
        <f>ABSYLD1!AL89*VLOOKUP(ABSYLD2!AL$4,'[1]INTERNAL PARAMETERS-1'!$B$5:$J$44,5,FALSE)*VLOOKUP(ABSYLD2!AL$4,'[1]INTERNAL PARAMETERS-1'!$B$5:$J$44,7,FALSE)*ABSYLD2!$F89 + ABSYLD1!AL89*(1-VLOOKUP(ABSYLD2!AL$4,'[1]INTERNAL PARAMETERS-1'!$B$5:$J$44,5,FALSE))*VLOOKUP(ABSYLD2!AL$4,'[1]INTERNAL PARAMETERS-1'!$B$5:$J$44,9,FALSE)*ABSYLD2!$F89</f>
        <v>0</v>
      </c>
      <c r="AM89" s="47">
        <f>ABSYLD1!AM89*VLOOKUP(ABSYLD2!AM$4,'[1]INTERNAL PARAMETERS-1'!$B$5:$J$44,5,FALSE)*VLOOKUP(ABSYLD2!AM$4,'[1]INTERNAL PARAMETERS-1'!$B$5:$J$44,7,FALSE)*ABSYLD2!$F89 + ABSYLD1!AM89*(1-VLOOKUP(ABSYLD2!AM$4,'[1]INTERNAL PARAMETERS-1'!$B$5:$J$44,5,FALSE))*VLOOKUP(ABSYLD2!AM$4,'[1]INTERNAL PARAMETERS-1'!$B$5:$J$44,9,FALSE)*ABSYLD2!$F89</f>
        <v>0</v>
      </c>
      <c r="AN89" s="47">
        <f>ABSYLD1!AN89*VLOOKUP(ABSYLD2!AN$4,'[1]INTERNAL PARAMETERS-1'!$B$5:$J$44,5,FALSE)*VLOOKUP(ABSYLD2!AN$4,'[1]INTERNAL PARAMETERS-1'!$B$5:$J$44,7,FALSE)*ABSYLD2!$F89 + ABSYLD1!AN89*(1-VLOOKUP(ABSYLD2!AN$4,'[1]INTERNAL PARAMETERS-1'!$B$5:$J$44,5,FALSE))*VLOOKUP(ABSYLD2!AN$4,'[1]INTERNAL PARAMETERS-1'!$B$5:$J$44,9,FALSE)*ABSYLD2!$F89</f>
        <v>0</v>
      </c>
      <c r="AO89" s="47">
        <f>ABSYLD1!AO89*VLOOKUP(ABSYLD2!AO$4,'[1]INTERNAL PARAMETERS-1'!$B$5:$J$44,5,FALSE)*VLOOKUP(ABSYLD2!AO$4,'[1]INTERNAL PARAMETERS-1'!$B$5:$J$44,7,FALSE)*ABSYLD2!$F89 + ABSYLD1!AO89*(1-VLOOKUP(ABSYLD2!AO$4,'[1]INTERNAL PARAMETERS-1'!$B$5:$J$44,5,FALSE))*VLOOKUP(ABSYLD2!AO$4,'[1]INTERNAL PARAMETERS-1'!$B$5:$J$44,9,FALSE)*ABSYLD2!$F89</f>
        <v>0</v>
      </c>
      <c r="AP89" s="47">
        <f>ABSYLD1!AP89*VLOOKUP(ABSYLD2!AP$4,'[1]INTERNAL PARAMETERS-1'!$B$5:$J$44,5,FALSE)*VLOOKUP(ABSYLD2!AP$4,'[1]INTERNAL PARAMETERS-1'!$B$5:$J$44,7,FALSE)*ABSYLD2!$F89 + ABSYLD1!AP89*(1-VLOOKUP(ABSYLD2!AP$4,'[1]INTERNAL PARAMETERS-1'!$B$5:$J$44,5,FALSE))*VLOOKUP(ABSYLD2!AP$4,'[1]INTERNAL PARAMETERS-1'!$B$5:$J$44,9,FALSE)*ABSYLD2!$F89</f>
        <v>0</v>
      </c>
      <c r="AQ89" s="47">
        <f>ABSYLD1!AQ89*VLOOKUP(ABSYLD2!AQ$4,'[1]INTERNAL PARAMETERS-1'!$B$5:$J$44,5,FALSE)*VLOOKUP(ABSYLD2!AQ$4,'[1]INTERNAL PARAMETERS-1'!$B$5:$J$44,7,FALSE)*ABSYLD2!$F89 + ABSYLD1!AQ89*(1-VLOOKUP(ABSYLD2!AQ$4,'[1]INTERNAL PARAMETERS-1'!$B$5:$J$44,5,FALSE))*VLOOKUP(ABSYLD2!AQ$4,'[1]INTERNAL PARAMETERS-1'!$B$5:$J$44,9,FALSE)*ABSYLD2!$F89</f>
        <v>0</v>
      </c>
      <c r="AR89" s="47">
        <f>ABSYLD1!AR89*VLOOKUP(ABSYLD2!AR$4,'[1]INTERNAL PARAMETERS-1'!$B$5:$J$44,5,FALSE)*VLOOKUP(ABSYLD2!AR$4,'[1]INTERNAL PARAMETERS-1'!$B$5:$J$44,7,FALSE)*ABSYLD2!$F89 + ABSYLD1!AR89*(1-VLOOKUP(ABSYLD2!AR$4,'[1]INTERNAL PARAMETERS-1'!$B$5:$J$44,5,FALSE))*VLOOKUP(ABSYLD2!AR$4,'[1]INTERNAL PARAMETERS-1'!$B$5:$J$44,9,FALSE)*ABSYLD2!$F89</f>
        <v>0</v>
      </c>
      <c r="AS89" s="47">
        <f>ABSYLD1!AS89*VLOOKUP(ABSYLD2!AS$4,'[1]INTERNAL PARAMETERS-1'!$B$5:$J$44,5,FALSE)*VLOOKUP(ABSYLD2!AS$4,'[1]INTERNAL PARAMETERS-1'!$B$5:$J$44,7,FALSE)*ABSYLD2!$F89 + ABSYLD1!AS89*(1-VLOOKUP(ABSYLD2!AS$4,'[1]INTERNAL PARAMETERS-1'!$B$5:$J$44,5,FALSE))*VLOOKUP(ABSYLD2!AS$4,'[1]INTERNAL PARAMETERS-1'!$B$5:$J$44,9,FALSE)*ABSYLD2!$F89</f>
        <v>0</v>
      </c>
      <c r="AT89" s="46">
        <f>ABSYLD1!AT89*VLOOKUP(ABSYLD2!AT$4,'[1]INTERNAL PARAMETERS-1'!$B$5:$J$44,5,FALSE)*VLOOKUP(ABSYLD2!AT$4,'[1]INTERNAL PARAMETERS-1'!$B$5:$J$44,7,FALSE)*ABSYLD2!$F89 + ABSYLD1!AT89*(1-VLOOKUP(ABSYLD2!AT$4,'[1]INTERNAL PARAMETERS-1'!$B$5:$J$44,5,FALSE))*VLOOKUP(ABSYLD2!AT$4,'[1]INTERNAL PARAMETERS-1'!$B$5:$J$44,9,FALSE)*ABSYLD2!$F89</f>
        <v>0</v>
      </c>
      <c r="AU89" s="48">
        <f>ABSYLD1!AU89*VLOOKUP(ABSYLD2!AU$4,'[1]INTERNAL PARAMETERS-1'!$B$5:$J$44,5,FALSE)*VLOOKUP(ABSYLD2!AU$4,'[1]INTERNAL PARAMETERS-1'!$B$5:$J$44,6,FALSE)*VLOOKUP(ABSYLD2!AU$4,'[1]INTERNAL PARAMETERS-1'!$B$5:$J$44,3,FALSE) + ABSYLD1!AU89*(1-VLOOKUP(ABSYLD2!AU$4,'[1]INTERNAL PARAMETERS-1'!$B$5:$J$44,5,FALSE))*VLOOKUP(ABSYLD2!AU$4,'[1]INTERNAL PARAMETERS-1'!$B$5:$J$44,8,FALSE)*VLOOKUP(ABSYLD2!AU$4,'[1]INTERNAL PARAMETERS-1'!$B$5:$J$44,3,FALSE)</f>
        <v>0</v>
      </c>
      <c r="AV89" s="47">
        <f>ABSYLD1!AV89*VLOOKUP(ABSYLD2!AV$4,'[1]INTERNAL PARAMETERS-1'!$B$5:$J$44,5,FALSE)*VLOOKUP(ABSYLD2!AV$4,'[1]INTERNAL PARAMETERS-1'!$B$5:$J$44,6,FALSE)*VLOOKUP(ABSYLD2!AV$4,'[1]INTERNAL PARAMETERS-1'!$B$5:$J$44,3,FALSE) + ABSYLD1!AV89*(1-VLOOKUP(ABSYLD2!AV$4,'[1]INTERNAL PARAMETERS-1'!$B$5:$J$44,5,FALSE))*VLOOKUP(ABSYLD2!AV$4,'[1]INTERNAL PARAMETERS-1'!$B$5:$J$44,8,FALSE)*VLOOKUP(ABSYLD2!AV$4,'[1]INTERNAL PARAMETERS-1'!$B$5:$J$44,3,FALSE)</f>
        <v>0</v>
      </c>
      <c r="AW89" s="47">
        <f>ABSYLD1!AW89*VLOOKUP(ABSYLD2!AW$4,'[1]INTERNAL PARAMETERS-1'!$B$5:$J$44,5,FALSE)*VLOOKUP(ABSYLD2!AW$4,'[1]INTERNAL PARAMETERS-1'!$B$5:$J$44,6,FALSE)*VLOOKUP(ABSYLD2!AW$4,'[1]INTERNAL PARAMETERS-1'!$B$5:$J$44,3,FALSE) + ABSYLD1!AW89*(1-VLOOKUP(ABSYLD2!AW$4,'[1]INTERNAL PARAMETERS-1'!$B$5:$J$44,5,FALSE))*VLOOKUP(ABSYLD2!AW$4,'[1]INTERNAL PARAMETERS-1'!$B$5:$J$44,8,FALSE)*VLOOKUP(ABSYLD2!AW$4,'[1]INTERNAL PARAMETERS-1'!$B$5:$J$44,3,FALSE)</f>
        <v>1.2566375523849371</v>
      </c>
      <c r="AX89" s="47">
        <f>ABSYLD1!AX89*VLOOKUP(ABSYLD2!AX$4,'[1]INTERNAL PARAMETERS-1'!$B$5:$J$44,5,FALSE)*VLOOKUP(ABSYLD2!AX$4,'[1]INTERNAL PARAMETERS-1'!$B$5:$J$44,6,FALSE)*VLOOKUP(ABSYLD2!AX$4,'[1]INTERNAL PARAMETERS-1'!$B$5:$J$44,3,FALSE) + ABSYLD1!AX89*(1-VLOOKUP(ABSYLD2!AX$4,'[1]INTERNAL PARAMETERS-1'!$B$5:$J$44,5,FALSE))*VLOOKUP(ABSYLD2!AX$4,'[1]INTERNAL PARAMETERS-1'!$B$5:$J$44,8,FALSE)*VLOOKUP(ABSYLD2!AX$4,'[1]INTERNAL PARAMETERS-1'!$B$5:$J$44,3,FALSE)</f>
        <v>0</v>
      </c>
      <c r="AY89" s="47">
        <f>ABSYLD1!AY89*VLOOKUP(ABSYLD2!AY$4,'[1]INTERNAL PARAMETERS-1'!$B$5:$J$44,5,FALSE)*VLOOKUP(ABSYLD2!AY$4,'[1]INTERNAL PARAMETERS-1'!$B$5:$J$44,6,FALSE)*VLOOKUP(ABSYLD2!AY$4,'[1]INTERNAL PARAMETERS-1'!$B$5:$J$44,3,FALSE) + ABSYLD1!AY89*(1-VLOOKUP(ABSYLD2!AY$4,'[1]INTERNAL PARAMETERS-1'!$B$5:$J$44,5,FALSE))*VLOOKUP(ABSYLD2!AY$4,'[1]INTERNAL PARAMETERS-1'!$B$5:$J$44,8,FALSE)*VLOOKUP(ABSYLD2!AY$4,'[1]INTERNAL PARAMETERS-1'!$B$5:$J$44,3,FALSE)</f>
        <v>0</v>
      </c>
      <c r="AZ89" s="47">
        <f>ABSYLD1!AZ89*VLOOKUP(ABSYLD2!AZ$4,'[1]INTERNAL PARAMETERS-1'!$B$5:$J$44,5,FALSE)*VLOOKUP(ABSYLD2!AZ$4,'[1]INTERNAL PARAMETERS-1'!$B$5:$J$44,6,FALSE)*VLOOKUP(ABSYLD2!AZ$4,'[1]INTERNAL PARAMETERS-1'!$B$5:$J$44,3,FALSE) + ABSYLD1!AZ89*(1-VLOOKUP(ABSYLD2!AZ$4,'[1]INTERNAL PARAMETERS-1'!$B$5:$J$44,5,FALSE))*VLOOKUP(ABSYLD2!AZ$4,'[1]INTERNAL PARAMETERS-1'!$B$5:$J$44,8,FALSE)*VLOOKUP(ABSYLD2!AZ$4,'[1]INTERNAL PARAMETERS-1'!$B$5:$J$44,3,FALSE)</f>
        <v>0</v>
      </c>
      <c r="BA89" s="47">
        <f>ABSYLD1!BA89*VLOOKUP(ABSYLD2!BA$4,'[1]INTERNAL PARAMETERS-1'!$B$5:$J$44,5,FALSE)*VLOOKUP(ABSYLD2!BA$4,'[1]INTERNAL PARAMETERS-1'!$B$5:$J$44,6,FALSE)*VLOOKUP(ABSYLD2!BA$4,'[1]INTERNAL PARAMETERS-1'!$B$5:$J$44,3,FALSE) + ABSYLD1!BA89*(1-VLOOKUP(ABSYLD2!BA$4,'[1]INTERNAL PARAMETERS-1'!$B$5:$J$44,5,FALSE))*VLOOKUP(ABSYLD2!BA$4,'[1]INTERNAL PARAMETERS-1'!$B$5:$J$44,8,FALSE)*VLOOKUP(ABSYLD2!BA$4,'[1]INTERNAL PARAMETERS-1'!$B$5:$J$44,3,FALSE)</f>
        <v>1.1606156475248242</v>
      </c>
      <c r="BB89" s="47">
        <f>ABSYLD1!BB89*VLOOKUP(ABSYLD2!BB$4,'[1]INTERNAL PARAMETERS-1'!$B$5:$J$44,5,FALSE)*VLOOKUP(ABSYLD2!BB$4,'[1]INTERNAL PARAMETERS-1'!$B$5:$J$44,6,FALSE)*VLOOKUP(ABSYLD2!BB$4,'[1]INTERNAL PARAMETERS-1'!$B$5:$J$44,3,FALSE) + ABSYLD1!BB89*(1-VLOOKUP(ABSYLD2!BB$4,'[1]INTERNAL PARAMETERS-1'!$B$5:$J$44,5,FALSE))*VLOOKUP(ABSYLD2!BB$4,'[1]INTERNAL PARAMETERS-1'!$B$5:$J$44,8,FALSE)*VLOOKUP(ABSYLD2!BB$4,'[1]INTERNAL PARAMETERS-1'!$B$5:$J$44,3,FALSE)</f>
        <v>0.14043825552109721</v>
      </c>
      <c r="BC89" s="47">
        <f>ABSYLD1!BC89*VLOOKUP(ABSYLD2!BC$4,'[1]INTERNAL PARAMETERS-1'!$B$5:$J$44,5,FALSE)*VLOOKUP(ABSYLD2!BC$4,'[1]INTERNAL PARAMETERS-1'!$B$5:$J$44,6,FALSE)*VLOOKUP(ABSYLD2!BC$4,'[1]INTERNAL PARAMETERS-1'!$B$5:$J$44,3,FALSE) + ABSYLD1!BC89*(1-VLOOKUP(ABSYLD2!BC$4,'[1]INTERNAL PARAMETERS-1'!$B$5:$J$44,5,FALSE))*VLOOKUP(ABSYLD2!BC$4,'[1]INTERNAL PARAMETERS-1'!$B$5:$J$44,8,FALSE)*VLOOKUP(ABSYLD2!BC$4,'[1]INTERNAL PARAMETERS-1'!$B$5:$J$44,3,FALSE)</f>
        <v>0.77544955149727302</v>
      </c>
      <c r="BD89" s="47">
        <f>ABSYLD1!BD89*VLOOKUP(ABSYLD2!BD$4,'[1]INTERNAL PARAMETERS-1'!$B$5:$J$44,5,FALSE)*VLOOKUP(ABSYLD2!BD$4,'[1]INTERNAL PARAMETERS-1'!$B$5:$J$44,6,FALSE)*VLOOKUP(ABSYLD2!BD$4,'[1]INTERNAL PARAMETERS-1'!$B$5:$J$44,3,FALSE) + ABSYLD1!BD89*(1-VLOOKUP(ABSYLD2!BD$4,'[1]INTERNAL PARAMETERS-1'!$B$5:$J$44,5,FALSE))*VLOOKUP(ABSYLD2!BD$4,'[1]INTERNAL PARAMETERS-1'!$B$5:$J$44,8,FALSE)*VLOOKUP(ABSYLD2!BD$4,'[1]INTERNAL PARAMETERS-1'!$B$5:$J$44,3,FALSE)</f>
        <v>0.13125306790117139</v>
      </c>
      <c r="BE89" s="47">
        <f>ABSYLD1!BE89*VLOOKUP(ABSYLD2!BE$4,'[1]INTERNAL PARAMETERS-1'!$B$5:$J$44,5,FALSE)*VLOOKUP(ABSYLD2!BE$4,'[1]INTERNAL PARAMETERS-1'!$B$5:$J$44,6,FALSE)*VLOOKUP(ABSYLD2!BE$4,'[1]INTERNAL PARAMETERS-1'!$B$5:$J$44,3,FALSE) + ABSYLD1!BE89*(1-VLOOKUP(ABSYLD2!BE$4,'[1]INTERNAL PARAMETERS-1'!$B$5:$J$44,5,FALSE))*VLOOKUP(ABSYLD2!BE$4,'[1]INTERNAL PARAMETERS-1'!$B$5:$J$44,8,FALSE)*VLOOKUP(ABSYLD2!BE$4,'[1]INTERNAL PARAMETERS-1'!$B$5:$J$44,3,FALSE)</f>
        <v>0.44347188500870377</v>
      </c>
      <c r="BF89" s="47">
        <f>ABSYLD1!BF89*VLOOKUP(ABSYLD2!BF$4,'[1]INTERNAL PARAMETERS-1'!$B$5:$J$44,5,FALSE)*VLOOKUP(ABSYLD2!BF$4,'[1]INTERNAL PARAMETERS-1'!$B$5:$J$44,6,FALSE)*VLOOKUP(ABSYLD2!BF$4,'[1]INTERNAL PARAMETERS-1'!$B$5:$J$44,3,FALSE) + ABSYLD1!BF89*(1-VLOOKUP(ABSYLD2!BF$4,'[1]INTERNAL PARAMETERS-1'!$B$5:$J$44,5,FALSE))*VLOOKUP(ABSYLD2!BF$4,'[1]INTERNAL PARAMETERS-1'!$B$5:$J$44,8,FALSE)*VLOOKUP(ABSYLD2!BF$4,'[1]INTERNAL PARAMETERS-1'!$B$5:$J$44,3,FALSE)</f>
        <v>0</v>
      </c>
      <c r="BG89" s="47">
        <f>ABSYLD1!BG89*VLOOKUP(ABSYLD2!BG$4,'[1]INTERNAL PARAMETERS-1'!$B$5:$J$44,5,FALSE)*VLOOKUP(ABSYLD2!BG$4,'[1]INTERNAL PARAMETERS-1'!$B$5:$J$44,6,FALSE)*VLOOKUP(ABSYLD2!BG$4,'[1]INTERNAL PARAMETERS-1'!$B$5:$J$44,3,FALSE) + ABSYLD1!BG89*(1-VLOOKUP(ABSYLD2!BG$4,'[1]INTERNAL PARAMETERS-1'!$B$5:$J$44,5,FALSE))*VLOOKUP(ABSYLD2!BG$4,'[1]INTERNAL PARAMETERS-1'!$B$5:$J$44,8,FALSE)*VLOOKUP(ABSYLD2!BG$4,'[1]INTERNAL PARAMETERS-1'!$B$5:$J$44,3,FALSE)</f>
        <v>0.18539389292105915</v>
      </c>
      <c r="BH89" s="47">
        <f>ABSYLD1!BH89*VLOOKUP(ABSYLD2!BH$4,'[1]INTERNAL PARAMETERS-1'!$B$5:$J$44,5,FALSE)*VLOOKUP(ABSYLD2!BH$4,'[1]INTERNAL PARAMETERS-1'!$B$5:$J$44,6,FALSE)*VLOOKUP(ABSYLD2!BH$4,'[1]INTERNAL PARAMETERS-1'!$B$5:$J$44,3,FALSE) + ABSYLD1!BH89*(1-VLOOKUP(ABSYLD2!BH$4,'[1]INTERNAL PARAMETERS-1'!$B$5:$J$44,5,FALSE))*VLOOKUP(ABSYLD2!BH$4,'[1]INTERNAL PARAMETERS-1'!$B$5:$J$44,8,FALSE)*VLOOKUP(ABSYLD2!BH$4,'[1]INTERNAL PARAMETERS-1'!$B$5:$J$44,3,FALSE)</f>
        <v>1.2563142098845996E-3</v>
      </c>
      <c r="BI89" s="47">
        <f>ABSYLD1!BI89*VLOOKUP(ABSYLD2!BI$4,'[1]INTERNAL PARAMETERS-1'!$B$5:$J$44,5,FALSE)*VLOOKUP(ABSYLD2!BI$4,'[1]INTERNAL PARAMETERS-1'!$B$5:$J$44,6,FALSE)*VLOOKUP(ABSYLD2!BI$4,'[1]INTERNAL PARAMETERS-1'!$B$5:$J$44,3,FALSE) + ABSYLD1!BI89*(1-VLOOKUP(ABSYLD2!BI$4,'[1]INTERNAL PARAMETERS-1'!$B$5:$J$44,5,FALSE))*VLOOKUP(ABSYLD2!BI$4,'[1]INTERNAL PARAMETERS-1'!$B$5:$J$44,8,FALSE)*VLOOKUP(ABSYLD2!BI$4,'[1]INTERNAL PARAMETERS-1'!$B$5:$J$44,3,FALSE)</f>
        <v>0</v>
      </c>
      <c r="BJ89" s="47">
        <f>ABSYLD1!BJ89*VLOOKUP(ABSYLD2!BJ$4,'[1]INTERNAL PARAMETERS-1'!$B$5:$J$44,5,FALSE)*VLOOKUP(ABSYLD2!BJ$4,'[1]INTERNAL PARAMETERS-1'!$B$5:$J$44,6,FALSE)*VLOOKUP(ABSYLD2!BJ$4,'[1]INTERNAL PARAMETERS-1'!$B$5:$J$44,3,FALSE) + ABSYLD1!BJ89*(1-VLOOKUP(ABSYLD2!BJ$4,'[1]INTERNAL PARAMETERS-1'!$B$5:$J$44,5,FALSE))*VLOOKUP(ABSYLD2!BJ$4,'[1]INTERNAL PARAMETERS-1'!$B$5:$J$44,8,FALSE)*VLOOKUP(ABSYLD2!BJ$4,'[1]INTERNAL PARAMETERS-1'!$B$5:$J$44,3,FALSE)</f>
        <v>0.10057486738210589</v>
      </c>
      <c r="BK89" s="47">
        <f>ABSYLD1!BK89*VLOOKUP(ABSYLD2!BK$4,'[1]INTERNAL PARAMETERS-1'!$B$5:$J$44,5,FALSE)*VLOOKUP(ABSYLD2!BK$4,'[1]INTERNAL PARAMETERS-1'!$B$5:$J$44,6,FALSE)*VLOOKUP(ABSYLD2!BK$4,'[1]INTERNAL PARAMETERS-1'!$B$5:$J$44,3,FALSE) + ABSYLD1!BK89*(1-VLOOKUP(ABSYLD2!BK$4,'[1]INTERNAL PARAMETERS-1'!$B$5:$J$44,5,FALSE))*VLOOKUP(ABSYLD2!BK$4,'[1]INTERNAL PARAMETERS-1'!$B$5:$J$44,8,FALSE)*VLOOKUP(ABSYLD2!BK$4,'[1]INTERNAL PARAMETERS-1'!$B$5:$J$44,3,FALSE)</f>
        <v>9.347176857058638E-2</v>
      </c>
      <c r="BL89" s="47">
        <f>ABSYLD1!BL89*VLOOKUP(ABSYLD2!BL$4,'[1]INTERNAL PARAMETERS-1'!$B$5:$J$44,5,FALSE)*VLOOKUP(ABSYLD2!BL$4,'[1]INTERNAL PARAMETERS-1'!$B$5:$J$44,6,FALSE)*VLOOKUP(ABSYLD2!BL$4,'[1]INTERNAL PARAMETERS-1'!$B$5:$J$44,3,FALSE) + ABSYLD1!BL89*(1-VLOOKUP(ABSYLD2!BL$4,'[1]INTERNAL PARAMETERS-1'!$B$5:$J$44,5,FALSE))*VLOOKUP(ABSYLD2!BL$4,'[1]INTERNAL PARAMETERS-1'!$B$5:$J$44,8,FALSE)*VLOOKUP(ABSYLD2!BL$4,'[1]INTERNAL PARAMETERS-1'!$B$5:$J$44,3,FALSE)</f>
        <v>0.23891653329826171</v>
      </c>
      <c r="BM89" s="47">
        <f>ABSYLD1!BM89*VLOOKUP(ABSYLD2!BM$4,'[1]INTERNAL PARAMETERS-1'!$B$5:$J$44,5,FALSE)*VLOOKUP(ABSYLD2!BM$4,'[1]INTERNAL PARAMETERS-1'!$B$5:$J$44,6,FALSE)*VLOOKUP(ABSYLD2!BM$4,'[1]INTERNAL PARAMETERS-1'!$B$5:$J$44,3,FALSE) + ABSYLD1!BM89*(1-VLOOKUP(ABSYLD2!BM$4,'[1]INTERNAL PARAMETERS-1'!$B$5:$J$44,5,FALSE))*VLOOKUP(ABSYLD2!BM$4,'[1]INTERNAL PARAMETERS-1'!$B$5:$J$44,8,FALSE)*VLOOKUP(ABSYLD2!BM$4,'[1]INTERNAL PARAMETERS-1'!$B$5:$J$44,3,FALSE)</f>
        <v>0.16431641907910677</v>
      </c>
      <c r="BN89" s="47">
        <f>ABSYLD1!BN89*VLOOKUP(ABSYLD2!BN$4,'[1]INTERNAL PARAMETERS-1'!$B$5:$J$44,5,FALSE)*VLOOKUP(ABSYLD2!BN$4,'[1]INTERNAL PARAMETERS-1'!$B$5:$J$44,6,FALSE)*VLOOKUP(ABSYLD2!BN$4,'[1]INTERNAL PARAMETERS-1'!$B$5:$J$44,3,FALSE) + ABSYLD1!BN89*(1-VLOOKUP(ABSYLD2!BN$4,'[1]INTERNAL PARAMETERS-1'!$B$5:$J$44,5,FALSE))*VLOOKUP(ABSYLD2!BN$4,'[1]INTERNAL PARAMETERS-1'!$B$5:$J$44,8,FALSE)*VLOOKUP(ABSYLD2!BN$4,'[1]INTERNAL PARAMETERS-1'!$B$5:$J$44,3,FALSE)</f>
        <v>7.1918160223206004E-2</v>
      </c>
      <c r="BO89" s="47">
        <f>ABSYLD1!BO89*VLOOKUP(ABSYLD2!BO$4,'[1]INTERNAL PARAMETERS-1'!$B$5:$J$44,5,FALSE)*VLOOKUP(ABSYLD2!BO$4,'[1]INTERNAL PARAMETERS-1'!$B$5:$J$44,6,FALSE)*VLOOKUP(ABSYLD2!BO$4,'[1]INTERNAL PARAMETERS-1'!$B$5:$J$44,3,FALSE) + ABSYLD1!BO89*(1-VLOOKUP(ABSYLD2!BO$4,'[1]INTERNAL PARAMETERS-1'!$B$5:$J$44,5,FALSE))*VLOOKUP(ABSYLD2!BO$4,'[1]INTERNAL PARAMETERS-1'!$B$5:$J$44,8,FALSE)*VLOOKUP(ABSYLD2!BO$4,'[1]INTERNAL PARAMETERS-1'!$B$5:$J$44,3,FALSE)</f>
        <v>4.0576871353785023E-2</v>
      </c>
      <c r="BP89" s="47">
        <f>ABSYLD1!BP89*VLOOKUP(ABSYLD2!BP$4,'[1]INTERNAL PARAMETERS-1'!$B$5:$J$44,5,FALSE)*VLOOKUP(ABSYLD2!BP$4,'[1]INTERNAL PARAMETERS-1'!$B$5:$J$44,6,FALSE)*VLOOKUP(ABSYLD2!BP$4,'[1]INTERNAL PARAMETERS-1'!$B$5:$J$44,3,FALSE) + ABSYLD1!BP89*(1-VLOOKUP(ABSYLD2!BP$4,'[1]INTERNAL PARAMETERS-1'!$B$5:$J$44,5,FALSE))*VLOOKUP(ABSYLD2!BP$4,'[1]INTERNAL PARAMETERS-1'!$B$5:$J$44,8,FALSE)*VLOOKUP(ABSYLD2!BP$4,'[1]INTERNAL PARAMETERS-1'!$B$5:$J$44,3,FALSE)</f>
        <v>5.7173156898514196E-3</v>
      </c>
      <c r="BQ89" s="47">
        <f>ABSYLD1!BQ89*VLOOKUP(ABSYLD2!BQ$4,'[1]INTERNAL PARAMETERS-1'!$B$5:$J$44,5,FALSE)*VLOOKUP(ABSYLD2!BQ$4,'[1]INTERNAL PARAMETERS-1'!$B$5:$J$44,6,FALSE)*VLOOKUP(ABSYLD2!BQ$4,'[1]INTERNAL PARAMETERS-1'!$B$5:$J$44,3,FALSE) + ABSYLD1!BQ89*(1-VLOOKUP(ABSYLD2!BQ$4,'[1]INTERNAL PARAMETERS-1'!$B$5:$J$44,5,FALSE))*VLOOKUP(ABSYLD2!BQ$4,'[1]INTERNAL PARAMETERS-1'!$B$5:$J$44,8,FALSE)*VLOOKUP(ABSYLD2!BQ$4,'[1]INTERNAL PARAMETERS-1'!$B$5:$J$44,3,FALSE)</f>
        <v>0.29508438772979229</v>
      </c>
      <c r="BR89" s="47">
        <f>ABSYLD1!BR89*VLOOKUP(ABSYLD2!BR$4,'[1]INTERNAL PARAMETERS-1'!$B$5:$J$44,5,FALSE)*VLOOKUP(ABSYLD2!BR$4,'[1]INTERNAL PARAMETERS-1'!$B$5:$J$44,6,FALSE)*VLOOKUP(ABSYLD2!BR$4,'[1]INTERNAL PARAMETERS-1'!$B$5:$J$44,3,FALSE) + ABSYLD1!BR89*(1-VLOOKUP(ABSYLD2!BR$4,'[1]INTERNAL PARAMETERS-1'!$B$5:$J$44,5,FALSE))*VLOOKUP(ABSYLD2!BR$4,'[1]INTERNAL PARAMETERS-1'!$B$5:$J$44,8,FALSE)*VLOOKUP(ABSYLD2!BR$4,'[1]INTERNAL PARAMETERS-1'!$B$5:$J$44,3,FALSE)</f>
        <v>6.5426498350384058E-3</v>
      </c>
      <c r="BS89" s="47">
        <f>ABSYLD1!BS89*VLOOKUP(ABSYLD2!BS$4,'[1]INTERNAL PARAMETERS-1'!$B$5:$J$44,5,FALSE)*VLOOKUP(ABSYLD2!BS$4,'[1]INTERNAL PARAMETERS-1'!$B$5:$J$44,6,FALSE)*VLOOKUP(ABSYLD2!BS$4,'[1]INTERNAL PARAMETERS-1'!$B$5:$J$44,3,FALSE) + ABSYLD1!BS89*(1-VLOOKUP(ABSYLD2!BS$4,'[1]INTERNAL PARAMETERS-1'!$B$5:$J$44,5,FALSE))*VLOOKUP(ABSYLD2!BS$4,'[1]INTERNAL PARAMETERS-1'!$B$5:$J$44,8,FALSE)*VLOOKUP(ABSYLD2!BS$4,'[1]INTERNAL PARAMETERS-1'!$B$5:$J$44,3,FALSE)</f>
        <v>1.2437074788169693E-3</v>
      </c>
      <c r="BT89" s="47">
        <f>ABSYLD1!BT89*VLOOKUP(ABSYLD2!BT$4,'[1]INTERNAL PARAMETERS-1'!$B$5:$J$44,5,FALSE)*VLOOKUP(ABSYLD2!BT$4,'[1]INTERNAL PARAMETERS-1'!$B$5:$J$44,6,FALSE)*VLOOKUP(ABSYLD2!BT$4,'[1]INTERNAL PARAMETERS-1'!$B$5:$J$44,3,FALSE) + ABSYLD1!BT89*(1-VLOOKUP(ABSYLD2!BT$4,'[1]INTERNAL PARAMETERS-1'!$B$5:$J$44,5,FALSE))*VLOOKUP(ABSYLD2!BT$4,'[1]INTERNAL PARAMETERS-1'!$B$5:$J$44,8,FALSE)*VLOOKUP(ABSYLD2!BT$4,'[1]INTERNAL PARAMETERS-1'!$B$5:$J$44,3,FALSE)</f>
        <v>0</v>
      </c>
      <c r="BU89" s="47">
        <f>ABSYLD1!BU89*VLOOKUP(ABSYLD2!BU$4,'[1]INTERNAL PARAMETERS-1'!$B$5:$J$44,5,FALSE)*VLOOKUP(ABSYLD2!BU$4,'[1]INTERNAL PARAMETERS-1'!$B$5:$J$44,6,FALSE)*VLOOKUP(ABSYLD2!BU$4,'[1]INTERNAL PARAMETERS-1'!$B$5:$J$44,3,FALSE) + ABSYLD1!BU89*(1-VLOOKUP(ABSYLD2!BU$4,'[1]INTERNAL PARAMETERS-1'!$B$5:$J$44,5,FALSE))*VLOOKUP(ABSYLD2!BU$4,'[1]INTERNAL PARAMETERS-1'!$B$5:$J$44,8,FALSE)*VLOOKUP(ABSYLD2!BU$4,'[1]INTERNAL PARAMETERS-1'!$B$5:$J$44,3,FALSE)</f>
        <v>0</v>
      </c>
      <c r="BV89" s="47">
        <f>ABSYLD1!BV89*VLOOKUP(ABSYLD2!BV$4,'[1]INTERNAL PARAMETERS-1'!$B$5:$J$44,5,FALSE)*VLOOKUP(ABSYLD2!BV$4,'[1]INTERNAL PARAMETERS-1'!$B$5:$J$44,6,FALSE)*VLOOKUP(ABSYLD2!BV$4,'[1]INTERNAL PARAMETERS-1'!$B$5:$J$44,3,FALSE) + ABSYLD1!BV89*(1-VLOOKUP(ABSYLD2!BV$4,'[1]INTERNAL PARAMETERS-1'!$B$5:$J$44,5,FALSE))*VLOOKUP(ABSYLD2!BV$4,'[1]INTERNAL PARAMETERS-1'!$B$5:$J$44,8,FALSE)*VLOOKUP(ABSYLD2!BV$4,'[1]INTERNAL PARAMETERS-1'!$B$5:$J$44,3,FALSE)</f>
        <v>0</v>
      </c>
      <c r="BW89" s="47">
        <f>ABSYLD1!BW89*VLOOKUP(ABSYLD2!BW$4,'[1]INTERNAL PARAMETERS-1'!$B$5:$J$44,5,FALSE)*VLOOKUP(ABSYLD2!BW$4,'[1]INTERNAL PARAMETERS-1'!$B$5:$J$44,6,FALSE)*VLOOKUP(ABSYLD2!BW$4,'[1]INTERNAL PARAMETERS-1'!$B$5:$J$44,3,FALSE) + ABSYLD1!BW89*(1-VLOOKUP(ABSYLD2!BW$4,'[1]INTERNAL PARAMETERS-1'!$B$5:$J$44,5,FALSE))*VLOOKUP(ABSYLD2!BW$4,'[1]INTERNAL PARAMETERS-1'!$B$5:$J$44,8,FALSE)*VLOOKUP(ABSYLD2!BW$4,'[1]INTERNAL PARAMETERS-1'!$B$5:$J$44,3,FALSE)</f>
        <v>0</v>
      </c>
      <c r="BX89" s="47">
        <f>ABSYLD1!BX89*VLOOKUP(ABSYLD2!BX$4,'[1]INTERNAL PARAMETERS-1'!$B$5:$J$44,5,FALSE)*VLOOKUP(ABSYLD2!BX$4,'[1]INTERNAL PARAMETERS-1'!$B$5:$J$44,6,FALSE)*VLOOKUP(ABSYLD2!BX$4,'[1]INTERNAL PARAMETERS-1'!$B$5:$J$44,3,FALSE) + ABSYLD1!BX89*(1-VLOOKUP(ABSYLD2!BX$4,'[1]INTERNAL PARAMETERS-1'!$B$5:$J$44,5,FALSE))*VLOOKUP(ABSYLD2!BX$4,'[1]INTERNAL PARAMETERS-1'!$B$5:$J$44,8,FALSE)*VLOOKUP(ABSYLD2!BX$4,'[1]INTERNAL PARAMETERS-1'!$B$5:$J$44,3,FALSE)</f>
        <v>0</v>
      </c>
      <c r="BY89" s="47">
        <f>ABSYLD1!BY89*VLOOKUP(ABSYLD2!BY$4,'[1]INTERNAL PARAMETERS-1'!$B$5:$J$44,5,FALSE)*VLOOKUP(ABSYLD2!BY$4,'[1]INTERNAL PARAMETERS-1'!$B$5:$J$44,6,FALSE)*VLOOKUP(ABSYLD2!BY$4,'[1]INTERNAL PARAMETERS-1'!$B$5:$J$44,3,FALSE) + ABSYLD1!BY89*(1-VLOOKUP(ABSYLD2!BY$4,'[1]INTERNAL PARAMETERS-1'!$B$5:$J$44,5,FALSE))*VLOOKUP(ABSYLD2!BY$4,'[1]INTERNAL PARAMETERS-1'!$B$5:$J$44,8,FALSE)*VLOOKUP(ABSYLD2!BY$4,'[1]INTERNAL PARAMETERS-1'!$B$5:$J$44,3,FALSE)</f>
        <v>0</v>
      </c>
      <c r="BZ89" s="47">
        <f>ABSYLD1!BZ89*VLOOKUP(ABSYLD2!BZ$4,'[1]INTERNAL PARAMETERS-1'!$B$5:$J$44,5,FALSE)*VLOOKUP(ABSYLD2!BZ$4,'[1]INTERNAL PARAMETERS-1'!$B$5:$J$44,6,FALSE)*VLOOKUP(ABSYLD2!BZ$4,'[1]INTERNAL PARAMETERS-1'!$B$5:$J$44,3,FALSE) + ABSYLD1!BZ89*(1-VLOOKUP(ABSYLD2!BZ$4,'[1]INTERNAL PARAMETERS-1'!$B$5:$J$44,5,FALSE))*VLOOKUP(ABSYLD2!BZ$4,'[1]INTERNAL PARAMETERS-1'!$B$5:$J$44,8,FALSE)*VLOOKUP(ABSYLD2!BZ$4,'[1]INTERNAL PARAMETERS-1'!$B$5:$J$44,3,FALSE)</f>
        <v>7.9765456268100093E-4</v>
      </c>
      <c r="CA89" s="47">
        <f>ABSYLD1!CA89*VLOOKUP(ABSYLD2!CA$4,'[1]INTERNAL PARAMETERS-1'!$B$5:$J$44,5,FALSE)*VLOOKUP(ABSYLD2!CA$4,'[1]INTERNAL PARAMETERS-1'!$B$5:$J$44,6,FALSE)*VLOOKUP(ABSYLD2!CA$4,'[1]INTERNAL PARAMETERS-1'!$B$5:$J$44,3,FALSE) + ABSYLD1!CA89*(1-VLOOKUP(ABSYLD2!CA$4,'[1]INTERNAL PARAMETERS-1'!$B$5:$J$44,5,FALSE))*VLOOKUP(ABSYLD2!CA$4,'[1]INTERNAL PARAMETERS-1'!$B$5:$J$44,8,FALSE)*VLOOKUP(ABSYLD2!CA$4,'[1]INTERNAL PARAMETERS-1'!$B$5:$J$44,3,FALSE)</f>
        <v>0</v>
      </c>
      <c r="CB89" s="47">
        <f>ABSYLD1!CB89*VLOOKUP(ABSYLD2!CB$4,'[1]INTERNAL PARAMETERS-1'!$B$5:$J$44,5,FALSE)*VLOOKUP(ABSYLD2!CB$4,'[1]INTERNAL PARAMETERS-1'!$B$5:$J$44,6,FALSE)*VLOOKUP(ABSYLD2!CB$4,'[1]INTERNAL PARAMETERS-1'!$B$5:$J$44,3,FALSE) + ABSYLD1!CB89*(1-VLOOKUP(ABSYLD2!CB$4,'[1]INTERNAL PARAMETERS-1'!$B$5:$J$44,5,FALSE))*VLOOKUP(ABSYLD2!CB$4,'[1]INTERNAL PARAMETERS-1'!$B$5:$J$44,8,FALSE)*VLOOKUP(ABSYLD2!CB$4,'[1]INTERNAL PARAMETERS-1'!$B$5:$J$44,3,FALSE)</f>
        <v>0</v>
      </c>
      <c r="CC89" s="47">
        <f>ABSYLD1!CC89*VLOOKUP(ABSYLD2!CC$4,'[1]INTERNAL PARAMETERS-1'!$B$5:$J$44,5,FALSE)*VLOOKUP(ABSYLD2!CC$4,'[1]INTERNAL PARAMETERS-1'!$B$5:$J$44,6,FALSE)*VLOOKUP(ABSYLD2!CC$4,'[1]INTERNAL PARAMETERS-1'!$B$5:$J$44,3,FALSE) + ABSYLD1!CC89*(1-VLOOKUP(ABSYLD2!CC$4,'[1]INTERNAL PARAMETERS-1'!$B$5:$J$44,5,FALSE))*VLOOKUP(ABSYLD2!CC$4,'[1]INTERNAL PARAMETERS-1'!$B$5:$J$44,8,FALSE)*VLOOKUP(ABSYLD2!CC$4,'[1]INTERNAL PARAMETERS-1'!$B$5:$J$44,3,FALSE)</f>
        <v>1.4180443843592877E-3</v>
      </c>
      <c r="CD89" s="47">
        <f>ABSYLD1!CD89*VLOOKUP(ABSYLD2!CD$4,'[1]INTERNAL PARAMETERS-1'!$B$5:$J$44,5,FALSE)*VLOOKUP(ABSYLD2!CD$4,'[1]INTERNAL PARAMETERS-1'!$B$5:$J$44,6,FALSE)*VLOOKUP(ABSYLD2!CD$4,'[1]INTERNAL PARAMETERS-1'!$B$5:$J$44,3,FALSE) + ABSYLD1!CD89*(1-VLOOKUP(ABSYLD2!CD$4,'[1]INTERNAL PARAMETERS-1'!$B$5:$J$44,5,FALSE))*VLOOKUP(ABSYLD2!CD$4,'[1]INTERNAL PARAMETERS-1'!$B$5:$J$44,8,FALSE)*VLOOKUP(ABSYLD2!CD$4,'[1]INTERNAL PARAMETERS-1'!$B$5:$J$44,3,FALSE)</f>
        <v>3.9661075707013733E-3</v>
      </c>
      <c r="CE89" s="47">
        <f>ABSYLD1!CE89*VLOOKUP(ABSYLD2!CE$4,'[1]INTERNAL PARAMETERS-1'!$B$5:$J$44,5,FALSE)*VLOOKUP(ABSYLD2!CE$4,'[1]INTERNAL PARAMETERS-1'!$B$5:$J$44,6,FALSE)*VLOOKUP(ABSYLD2!CE$4,'[1]INTERNAL PARAMETERS-1'!$B$5:$J$44,3,FALSE) + ABSYLD1!CE89*(1-VLOOKUP(ABSYLD2!CE$4,'[1]INTERNAL PARAMETERS-1'!$B$5:$J$44,5,FALSE))*VLOOKUP(ABSYLD2!CE$4,'[1]INTERNAL PARAMETERS-1'!$B$5:$J$44,8,FALSE)*VLOOKUP(ABSYLD2!CE$4,'[1]INTERNAL PARAMETERS-1'!$B$5:$J$44,3,FALSE)</f>
        <v>7.0472712555794707E-3</v>
      </c>
      <c r="CF89" s="47">
        <f>ABSYLD1!CF89*VLOOKUP(ABSYLD2!CF$4,'[1]INTERNAL PARAMETERS-1'!$B$5:$J$44,5,FALSE)*VLOOKUP(ABSYLD2!CF$4,'[1]INTERNAL PARAMETERS-1'!$B$5:$J$44,6,FALSE)*VLOOKUP(ABSYLD2!CF$4,'[1]INTERNAL PARAMETERS-1'!$B$5:$J$44,3,FALSE) + ABSYLD1!CF89*(1-VLOOKUP(ABSYLD2!CF$4,'[1]INTERNAL PARAMETERS-1'!$B$5:$J$44,5,FALSE))*VLOOKUP(ABSYLD2!CF$4,'[1]INTERNAL PARAMETERS-1'!$B$5:$J$44,8,FALSE)*VLOOKUP(ABSYLD2!CF$4,'[1]INTERNAL PARAMETERS-1'!$B$5:$J$44,3,FALSE)</f>
        <v>0</v>
      </c>
      <c r="CG89" s="47">
        <f>ABSYLD1!CG89*VLOOKUP(ABSYLD2!CG$4,'[1]INTERNAL PARAMETERS-1'!$B$5:$J$44,5,FALSE)*VLOOKUP(ABSYLD2!CG$4,'[1]INTERNAL PARAMETERS-1'!$B$5:$J$44,6,FALSE)*VLOOKUP(ABSYLD2!CG$4,'[1]INTERNAL PARAMETERS-1'!$B$5:$J$44,3,FALSE) + ABSYLD1!CG89*(1-VLOOKUP(ABSYLD2!CG$4,'[1]INTERNAL PARAMETERS-1'!$B$5:$J$44,5,FALSE))*VLOOKUP(ABSYLD2!CG$4,'[1]INTERNAL PARAMETERS-1'!$B$5:$J$44,8,FALSE)*VLOOKUP(ABSYLD2!CG$4,'[1]INTERNAL PARAMETERS-1'!$B$5:$J$44,3,FALSE)</f>
        <v>0</v>
      </c>
      <c r="CH89" s="46">
        <f>ABSYLD1!CH89*VLOOKUP(ABSYLD2!CH$4,'[1]INTERNAL PARAMETERS-1'!$B$5:$J$44,5,FALSE)*VLOOKUP(ABSYLD2!CH$4,'[1]INTERNAL PARAMETERS-1'!$B$5:$J$44,6,FALSE)*VLOOKUP(ABSYLD2!CH$4,'[1]INTERNAL PARAMETERS-1'!$B$5:$J$44,3,FALSE) + ABSYLD1!CH89*(1-VLOOKUP(ABSYLD2!CH$4,'[1]INTERNAL PARAMETERS-1'!$B$5:$J$44,5,FALSE))*VLOOKUP(ABSYLD2!CH$4,'[1]INTERNAL PARAMETERS-1'!$B$5:$J$44,8,FALSE)*VLOOKUP(ABSYLD2!CH$4,'[1]INTERNAL PARAMETERS-1'!$B$5:$J$44,3,FALSE)</f>
        <v>0</v>
      </c>
      <c r="CJ89" s="48">
        <f t="shared" si="2"/>
        <v>123.56014028326214</v>
      </c>
      <c r="CK89" s="46">
        <f t="shared" si="3"/>
        <v>5.1261079253828257</v>
      </c>
    </row>
    <row r="90" spans="2:89">
      <c r="B90" s="61" t="s">
        <v>10</v>
      </c>
      <c r="C90" s="60" t="s">
        <v>89</v>
      </c>
      <c r="D90" s="60" t="s">
        <v>75</v>
      </c>
      <c r="E90" s="137">
        <f>ABS!AL90</f>
        <v>236.61557034982329</v>
      </c>
      <c r="F90" s="62">
        <f>'[1]INTERNAL PARAMETERS-1'!M18</f>
        <v>21.115000000000002</v>
      </c>
      <c r="G90" s="48">
        <f>ABSYLD1!G90*VLOOKUP(ABSYLD2!G$4,'[1]INTERNAL PARAMETERS-1'!$B$5:$J$44,5,FALSE)*VLOOKUP(ABSYLD2!G$4,'[1]INTERNAL PARAMETERS-1'!$B$5:$J$44,7,FALSE)*ABSYLD2!$F90 + ABSYLD1!G90*(1-VLOOKUP(ABSYLD2!G$4,'[1]INTERNAL PARAMETERS-1'!$B$5:$J$44,5,FALSE))*VLOOKUP(ABSYLD2!G$4,'[1]INTERNAL PARAMETERS-1'!$B$5:$J$44,9,FALSE)*ABSYLD2!$F90</f>
        <v>38.403151691384721</v>
      </c>
      <c r="H90" s="47">
        <f>ABSYLD1!H90*VLOOKUP(ABSYLD2!H$4,'[1]INTERNAL PARAMETERS-1'!$B$5:$J$44,5,FALSE)*VLOOKUP(ABSYLD2!H$4,'[1]INTERNAL PARAMETERS-1'!$B$5:$J$44,7,FALSE)*ABSYLD2!$F90 + ABSYLD1!H90*(1-VLOOKUP(ABSYLD2!H$4,'[1]INTERNAL PARAMETERS-1'!$B$5:$J$44,5,FALSE))*VLOOKUP(ABSYLD2!H$4,'[1]INTERNAL PARAMETERS-1'!$B$5:$J$44,9,FALSE)*ABSYLD2!$F90</f>
        <v>9.0819552530937191</v>
      </c>
      <c r="I90" s="47">
        <f>ABSYLD1!I90*VLOOKUP(ABSYLD2!I$4,'[1]INTERNAL PARAMETERS-1'!$B$5:$J$44,5,FALSE)*VLOOKUP(ABSYLD2!I$4,'[1]INTERNAL PARAMETERS-1'!$B$5:$J$44,7,FALSE)*ABSYLD2!$F90 + ABSYLD1!I90*(1-VLOOKUP(ABSYLD2!I$4,'[1]INTERNAL PARAMETERS-1'!$B$5:$J$44,5,FALSE))*VLOOKUP(ABSYLD2!I$4,'[1]INTERNAL PARAMETERS-1'!$B$5:$J$44,9,FALSE)*ABSYLD2!$F90</f>
        <v>12.008359190412857</v>
      </c>
      <c r="J90" s="47">
        <f>ABSYLD1!J90*VLOOKUP(ABSYLD2!J$4,'[1]INTERNAL PARAMETERS-1'!$B$5:$J$44,5,FALSE)*VLOOKUP(ABSYLD2!J$4,'[1]INTERNAL PARAMETERS-1'!$B$5:$J$44,7,FALSE)*ABSYLD2!$F90 + ABSYLD1!J90*(1-VLOOKUP(ABSYLD2!J$4,'[1]INTERNAL PARAMETERS-1'!$B$5:$J$44,5,FALSE))*VLOOKUP(ABSYLD2!J$4,'[1]INTERNAL PARAMETERS-1'!$B$5:$J$44,9,FALSE)*ABSYLD2!$F90</f>
        <v>0</v>
      </c>
      <c r="K90" s="47">
        <f>ABSYLD1!K90*VLOOKUP(ABSYLD2!K$4,'[1]INTERNAL PARAMETERS-1'!$B$5:$J$44,5,FALSE)*VLOOKUP(ABSYLD2!K$4,'[1]INTERNAL PARAMETERS-1'!$B$5:$J$44,7,FALSE)*ABSYLD2!$F90 + ABSYLD1!K90*(1-VLOOKUP(ABSYLD2!K$4,'[1]INTERNAL PARAMETERS-1'!$B$5:$J$44,5,FALSE))*VLOOKUP(ABSYLD2!K$4,'[1]INTERNAL PARAMETERS-1'!$B$5:$J$44,9,FALSE)*ABSYLD2!$F90</f>
        <v>0.17259907340001895</v>
      </c>
      <c r="L90" s="47">
        <f>ABSYLD1!L90*VLOOKUP(ABSYLD2!L$4,'[1]INTERNAL PARAMETERS-1'!$B$5:$J$44,5,FALSE)*VLOOKUP(ABSYLD2!L$4,'[1]INTERNAL PARAMETERS-1'!$B$5:$J$44,7,FALSE)*ABSYLD2!$F90 + ABSYLD1!L90*(1-VLOOKUP(ABSYLD2!L$4,'[1]INTERNAL PARAMETERS-1'!$B$5:$J$44,5,FALSE))*VLOOKUP(ABSYLD2!L$4,'[1]INTERNAL PARAMETERS-1'!$B$5:$J$44,9,FALSE)*ABSYLD2!$F90</f>
        <v>0</v>
      </c>
      <c r="M90" s="47">
        <f>ABSYLD1!M90*VLOOKUP(ABSYLD2!M$4,'[1]INTERNAL PARAMETERS-1'!$B$5:$J$44,5,FALSE)*VLOOKUP(ABSYLD2!M$4,'[1]INTERNAL PARAMETERS-1'!$B$5:$J$44,7,FALSE)*ABSYLD2!$F90 + ABSYLD1!M90*(1-VLOOKUP(ABSYLD2!M$4,'[1]INTERNAL PARAMETERS-1'!$B$5:$J$44,5,FALSE))*VLOOKUP(ABSYLD2!M$4,'[1]INTERNAL PARAMETERS-1'!$B$5:$J$44,9,FALSE)*ABSYLD2!$F90</f>
        <v>1.2531261289319371</v>
      </c>
      <c r="N90" s="47">
        <f>ABSYLD1!N90*VLOOKUP(ABSYLD2!N$4,'[1]INTERNAL PARAMETERS-1'!$B$5:$J$44,5,FALSE)*VLOOKUP(ABSYLD2!N$4,'[1]INTERNAL PARAMETERS-1'!$B$5:$J$44,7,FALSE)*ABSYLD2!$F90 + ABSYLD1!N90*(1-VLOOKUP(ABSYLD2!N$4,'[1]INTERNAL PARAMETERS-1'!$B$5:$J$44,5,FALSE))*VLOOKUP(ABSYLD2!N$4,'[1]INTERNAL PARAMETERS-1'!$B$5:$J$44,9,FALSE)*ABSYLD2!$F90</f>
        <v>3.579632787971157E-2</v>
      </c>
      <c r="O90" s="47">
        <f>ABSYLD1!O90*VLOOKUP(ABSYLD2!O$4,'[1]INTERNAL PARAMETERS-1'!$B$5:$J$44,5,FALSE)*VLOOKUP(ABSYLD2!O$4,'[1]INTERNAL PARAMETERS-1'!$B$5:$J$44,7,FALSE)*ABSYLD2!$F90 + ABSYLD1!O90*(1-VLOOKUP(ABSYLD2!O$4,'[1]INTERNAL PARAMETERS-1'!$B$5:$J$44,5,FALSE))*VLOOKUP(ABSYLD2!O$4,'[1]INTERNAL PARAMETERS-1'!$B$5:$J$44,9,FALSE)*ABSYLD2!$F90</f>
        <v>0</v>
      </c>
      <c r="P90" s="47">
        <f>ABSYLD1!P90*VLOOKUP(ABSYLD2!P$4,'[1]INTERNAL PARAMETERS-1'!$B$5:$J$44,5,FALSE)*VLOOKUP(ABSYLD2!P$4,'[1]INTERNAL PARAMETERS-1'!$B$5:$J$44,7,FALSE)*ABSYLD2!$F90 + ABSYLD1!P90*(1-VLOOKUP(ABSYLD2!P$4,'[1]INTERNAL PARAMETERS-1'!$B$5:$J$44,5,FALSE))*VLOOKUP(ABSYLD2!P$4,'[1]INTERNAL PARAMETERS-1'!$B$5:$J$44,9,FALSE)*ABSYLD2!$F90</f>
        <v>0</v>
      </c>
      <c r="Q90" s="47">
        <f>ABSYLD1!Q90*VLOOKUP(ABSYLD2!Q$4,'[1]INTERNAL PARAMETERS-1'!$B$5:$J$44,5,FALSE)*VLOOKUP(ABSYLD2!Q$4,'[1]INTERNAL PARAMETERS-1'!$B$5:$J$44,7,FALSE)*ABSYLD2!$F90 + ABSYLD1!Q90*(1-VLOOKUP(ABSYLD2!Q$4,'[1]INTERNAL PARAMETERS-1'!$B$5:$J$44,5,FALSE))*VLOOKUP(ABSYLD2!Q$4,'[1]INTERNAL PARAMETERS-1'!$B$5:$J$44,9,FALSE)*ABSYLD2!$F90</f>
        <v>0</v>
      </c>
      <c r="R90" s="47">
        <f>ABSYLD1!R90*VLOOKUP(ABSYLD2!R$4,'[1]INTERNAL PARAMETERS-1'!$B$5:$J$44,5,FALSE)*VLOOKUP(ABSYLD2!R$4,'[1]INTERNAL PARAMETERS-1'!$B$5:$J$44,7,FALSE)*ABSYLD2!$F90 + ABSYLD1!R90*(1-VLOOKUP(ABSYLD2!R$4,'[1]INTERNAL PARAMETERS-1'!$B$5:$J$44,5,FALSE))*VLOOKUP(ABSYLD2!R$4,'[1]INTERNAL PARAMETERS-1'!$B$5:$J$44,9,FALSE)*ABSYLD2!$F90</f>
        <v>2.0456186477039284E-2</v>
      </c>
      <c r="S90" s="47">
        <f>ABSYLD1!S90*VLOOKUP(ABSYLD2!S$4,'[1]INTERNAL PARAMETERS-1'!$B$5:$J$44,5,FALSE)*VLOOKUP(ABSYLD2!S$4,'[1]INTERNAL PARAMETERS-1'!$B$5:$J$44,7,FALSE)*ABSYLD2!$F90 + ABSYLD1!S90*(1-VLOOKUP(ABSYLD2!S$4,'[1]INTERNAL PARAMETERS-1'!$B$5:$J$44,5,FALSE))*VLOOKUP(ABSYLD2!S$4,'[1]INTERNAL PARAMETERS-1'!$B$5:$J$44,9,FALSE)*ABSYLD2!$F90</f>
        <v>1.2242918690704672</v>
      </c>
      <c r="T90" s="47">
        <f>ABSYLD1!T90*VLOOKUP(ABSYLD2!T$4,'[1]INTERNAL PARAMETERS-1'!$B$5:$J$44,5,FALSE)*VLOOKUP(ABSYLD2!T$4,'[1]INTERNAL PARAMETERS-1'!$B$5:$J$44,7,FALSE)*ABSYLD2!$F90 + ABSYLD1!T90*(1-VLOOKUP(ABSYLD2!T$4,'[1]INTERNAL PARAMETERS-1'!$B$5:$J$44,5,FALSE))*VLOOKUP(ABSYLD2!T$4,'[1]INTERNAL PARAMETERS-1'!$B$5:$J$44,9,FALSE)*ABSYLD2!$F90</f>
        <v>0.46023421890677635</v>
      </c>
      <c r="U90" s="47">
        <f>ABSYLD1!U90*VLOOKUP(ABSYLD2!U$4,'[1]INTERNAL PARAMETERS-1'!$B$5:$J$44,5,FALSE)*VLOOKUP(ABSYLD2!U$4,'[1]INTERNAL PARAMETERS-1'!$B$5:$J$44,7,FALSE)*ABSYLD2!$F90 + ABSYLD1!U90*(1-VLOOKUP(ABSYLD2!U$4,'[1]INTERNAL PARAMETERS-1'!$B$5:$J$44,5,FALSE))*VLOOKUP(ABSYLD2!U$4,'[1]INTERNAL PARAMETERS-1'!$B$5:$J$44,9,FALSE)*ABSYLD2!$F90</f>
        <v>0.14446052572273441</v>
      </c>
      <c r="V90" s="47">
        <f>ABSYLD1!V90*VLOOKUP(ABSYLD2!V$4,'[1]INTERNAL PARAMETERS-1'!$B$5:$J$44,5,FALSE)*VLOOKUP(ABSYLD2!V$4,'[1]INTERNAL PARAMETERS-1'!$B$5:$J$44,7,FALSE)*ABSYLD2!$F90 + ABSYLD1!V90*(1-VLOOKUP(ABSYLD2!V$4,'[1]INTERNAL PARAMETERS-1'!$B$5:$J$44,5,FALSE))*VLOOKUP(ABSYLD2!V$4,'[1]INTERNAL PARAMETERS-1'!$B$5:$J$44,9,FALSE)*ABSYLD2!$F90</f>
        <v>1.4840751203043752</v>
      </c>
      <c r="W90" s="47">
        <f>ABSYLD1!W90*VLOOKUP(ABSYLD2!W$4,'[1]INTERNAL PARAMETERS-1'!$B$5:$J$44,5,FALSE)*VLOOKUP(ABSYLD2!W$4,'[1]INTERNAL PARAMETERS-1'!$B$5:$J$44,7,FALSE)*ABSYLD2!$F90 + ABSYLD1!W90*(1-VLOOKUP(ABSYLD2!W$4,'[1]INTERNAL PARAMETERS-1'!$B$5:$J$44,5,FALSE))*VLOOKUP(ABSYLD2!W$4,'[1]INTERNAL PARAMETERS-1'!$B$5:$J$44,9,FALSE)*ABSYLD2!$F90</f>
        <v>0</v>
      </c>
      <c r="X90" s="47">
        <f>ABSYLD1!X90*VLOOKUP(ABSYLD2!X$4,'[1]INTERNAL PARAMETERS-1'!$B$5:$J$44,5,FALSE)*VLOOKUP(ABSYLD2!X$4,'[1]INTERNAL PARAMETERS-1'!$B$5:$J$44,7,FALSE)*ABSYLD2!$F90 + ABSYLD1!X90*(1-VLOOKUP(ABSYLD2!X$4,'[1]INTERNAL PARAMETERS-1'!$B$5:$J$44,5,FALSE))*VLOOKUP(ABSYLD2!X$4,'[1]INTERNAL PARAMETERS-1'!$B$5:$J$44,9,FALSE)*ABSYLD2!$F90</f>
        <v>0</v>
      </c>
      <c r="Y90" s="47">
        <f>ABSYLD1!Y90*VLOOKUP(ABSYLD2!Y$4,'[1]INTERNAL PARAMETERS-1'!$B$5:$J$44,5,FALSE)*VLOOKUP(ABSYLD2!Y$4,'[1]INTERNAL PARAMETERS-1'!$B$5:$J$44,7,FALSE)*ABSYLD2!$F90 + ABSYLD1!Y90*(1-VLOOKUP(ABSYLD2!Y$4,'[1]INTERNAL PARAMETERS-1'!$B$5:$J$44,5,FALSE))*VLOOKUP(ABSYLD2!Y$4,'[1]INTERNAL PARAMETERS-1'!$B$5:$J$44,9,FALSE)*ABSYLD2!$F90</f>
        <v>0</v>
      </c>
      <c r="Z90" s="47">
        <f>ABSYLD1!Z90*VLOOKUP(ABSYLD2!Z$4,'[1]INTERNAL PARAMETERS-1'!$B$5:$J$44,5,FALSE)*VLOOKUP(ABSYLD2!Z$4,'[1]INTERNAL PARAMETERS-1'!$B$5:$J$44,7,FALSE)*ABSYLD2!$F90 + ABSYLD1!Z90*(1-VLOOKUP(ABSYLD2!Z$4,'[1]INTERNAL PARAMETERS-1'!$B$5:$J$44,5,FALSE))*VLOOKUP(ABSYLD2!Z$4,'[1]INTERNAL PARAMETERS-1'!$B$5:$J$44,9,FALSE)*ABSYLD2!$F90</f>
        <v>0</v>
      </c>
      <c r="AA90" s="47">
        <f>ABSYLD1!AA90*VLOOKUP(ABSYLD2!AA$4,'[1]INTERNAL PARAMETERS-1'!$B$5:$J$44,5,FALSE)*VLOOKUP(ABSYLD2!AA$4,'[1]INTERNAL PARAMETERS-1'!$B$5:$J$44,7,FALSE)*ABSYLD2!$F90 + ABSYLD1!AA90*(1-VLOOKUP(ABSYLD2!AA$4,'[1]INTERNAL PARAMETERS-1'!$B$5:$J$44,5,FALSE))*VLOOKUP(ABSYLD2!AA$4,'[1]INTERNAL PARAMETERS-1'!$B$5:$J$44,9,FALSE)*ABSYLD2!$F90</f>
        <v>0</v>
      </c>
      <c r="AB90" s="47">
        <f>ABSYLD1!AB90*VLOOKUP(ABSYLD2!AB$4,'[1]INTERNAL PARAMETERS-1'!$B$5:$J$44,5,FALSE)*VLOOKUP(ABSYLD2!AB$4,'[1]INTERNAL PARAMETERS-1'!$B$5:$J$44,7,FALSE)*ABSYLD2!$F90 + ABSYLD1!AB90*(1-VLOOKUP(ABSYLD2!AB$4,'[1]INTERNAL PARAMETERS-1'!$B$5:$J$44,5,FALSE))*VLOOKUP(ABSYLD2!AB$4,'[1]INTERNAL PARAMETERS-1'!$B$5:$J$44,9,FALSE)*ABSYLD2!$F90</f>
        <v>0</v>
      </c>
      <c r="AC90" s="47">
        <f>ABSYLD1!AC90*VLOOKUP(ABSYLD2!AC$4,'[1]INTERNAL PARAMETERS-1'!$B$5:$J$44,5,FALSE)*VLOOKUP(ABSYLD2!AC$4,'[1]INTERNAL PARAMETERS-1'!$B$5:$J$44,7,FALSE)*ABSYLD2!$F90 + ABSYLD1!AC90*(1-VLOOKUP(ABSYLD2!AC$4,'[1]INTERNAL PARAMETERS-1'!$B$5:$J$44,5,FALSE))*VLOOKUP(ABSYLD2!AC$4,'[1]INTERNAL PARAMETERS-1'!$B$5:$J$44,9,FALSE)*ABSYLD2!$F90</f>
        <v>0</v>
      </c>
      <c r="AD90" s="47">
        <f>ABSYLD1!AD90*VLOOKUP(ABSYLD2!AD$4,'[1]INTERNAL PARAMETERS-1'!$B$5:$J$44,5,FALSE)*VLOOKUP(ABSYLD2!AD$4,'[1]INTERNAL PARAMETERS-1'!$B$5:$J$44,7,FALSE)*ABSYLD2!$F90 + ABSYLD1!AD90*(1-VLOOKUP(ABSYLD2!AD$4,'[1]INTERNAL PARAMETERS-1'!$B$5:$J$44,5,FALSE))*VLOOKUP(ABSYLD2!AD$4,'[1]INTERNAL PARAMETERS-1'!$B$5:$J$44,9,FALSE)*ABSYLD2!$F90</f>
        <v>0</v>
      </c>
      <c r="AE90" s="47">
        <f>ABSYLD1!AE90*VLOOKUP(ABSYLD2!AE$4,'[1]INTERNAL PARAMETERS-1'!$B$5:$J$44,5,FALSE)*VLOOKUP(ABSYLD2!AE$4,'[1]INTERNAL PARAMETERS-1'!$B$5:$J$44,7,FALSE)*ABSYLD2!$F90 + ABSYLD1!AE90*(1-VLOOKUP(ABSYLD2!AE$4,'[1]INTERNAL PARAMETERS-1'!$B$5:$J$44,5,FALSE))*VLOOKUP(ABSYLD2!AE$4,'[1]INTERNAL PARAMETERS-1'!$B$5:$J$44,9,FALSE)*ABSYLD2!$F90</f>
        <v>0</v>
      </c>
      <c r="AF90" s="47">
        <f>ABSYLD1!AF90*VLOOKUP(ABSYLD2!AF$4,'[1]INTERNAL PARAMETERS-1'!$B$5:$J$44,5,FALSE)*VLOOKUP(ABSYLD2!AF$4,'[1]INTERNAL PARAMETERS-1'!$B$5:$J$44,7,FALSE)*ABSYLD2!$F90 + ABSYLD1!AF90*(1-VLOOKUP(ABSYLD2!AF$4,'[1]INTERNAL PARAMETERS-1'!$B$5:$J$44,5,FALSE))*VLOOKUP(ABSYLD2!AF$4,'[1]INTERNAL PARAMETERS-1'!$B$5:$J$44,9,FALSE)*ABSYLD2!$F90</f>
        <v>9.9723909075566497E-2</v>
      </c>
      <c r="AG90" s="47">
        <f>ABSYLD1!AG90*VLOOKUP(ABSYLD2!AG$4,'[1]INTERNAL PARAMETERS-1'!$B$5:$J$44,5,FALSE)*VLOOKUP(ABSYLD2!AG$4,'[1]INTERNAL PARAMETERS-1'!$B$5:$J$44,7,FALSE)*ABSYLD2!$F90 + ABSYLD1!AG90*(1-VLOOKUP(ABSYLD2!AG$4,'[1]INTERNAL PARAMETERS-1'!$B$5:$J$44,5,FALSE))*VLOOKUP(ABSYLD2!AG$4,'[1]INTERNAL PARAMETERS-1'!$B$5:$J$44,9,FALSE)*ABSYLD2!$F90</f>
        <v>0</v>
      </c>
      <c r="AH90" s="47">
        <f>ABSYLD1!AH90*VLOOKUP(ABSYLD2!AH$4,'[1]INTERNAL PARAMETERS-1'!$B$5:$J$44,5,FALSE)*VLOOKUP(ABSYLD2!AH$4,'[1]INTERNAL PARAMETERS-1'!$B$5:$J$44,7,FALSE)*ABSYLD2!$F90 + ABSYLD1!AH90*(1-VLOOKUP(ABSYLD2!AH$4,'[1]INTERNAL PARAMETERS-1'!$B$5:$J$44,5,FALSE))*VLOOKUP(ABSYLD2!AH$4,'[1]INTERNAL PARAMETERS-1'!$B$5:$J$44,9,FALSE)*ABSYLD2!$F90</f>
        <v>0</v>
      </c>
      <c r="AI90" s="47">
        <f>ABSYLD1!AI90*VLOOKUP(ABSYLD2!AI$4,'[1]INTERNAL PARAMETERS-1'!$B$5:$J$44,5,FALSE)*VLOOKUP(ABSYLD2!AI$4,'[1]INTERNAL PARAMETERS-1'!$B$5:$J$44,7,FALSE)*ABSYLD2!$F90 + ABSYLD1!AI90*(1-VLOOKUP(ABSYLD2!AI$4,'[1]INTERNAL PARAMETERS-1'!$B$5:$J$44,5,FALSE))*VLOOKUP(ABSYLD2!AI$4,'[1]INTERNAL PARAMETERS-1'!$B$5:$J$44,9,FALSE)*ABSYLD2!$F90</f>
        <v>2.5567735027415141E-2</v>
      </c>
      <c r="AJ90" s="47">
        <f>ABSYLD1!AJ90*VLOOKUP(ABSYLD2!AJ$4,'[1]INTERNAL PARAMETERS-1'!$B$5:$J$44,5,FALSE)*VLOOKUP(ABSYLD2!AJ$4,'[1]INTERNAL PARAMETERS-1'!$B$5:$J$44,7,FALSE)*ABSYLD2!$F90 + ABSYLD1!AJ90*(1-VLOOKUP(ABSYLD2!AJ$4,'[1]INTERNAL PARAMETERS-1'!$B$5:$J$44,5,FALSE))*VLOOKUP(ABSYLD2!AJ$4,'[1]INTERNAL PARAMETERS-1'!$B$5:$J$44,9,FALSE)*ABSYLD2!$F90</f>
        <v>0.14958586361334977</v>
      </c>
      <c r="AK90" s="47">
        <f>ABSYLD1!AK90*VLOOKUP(ABSYLD2!AK$4,'[1]INTERNAL PARAMETERS-1'!$B$5:$J$44,5,FALSE)*VLOOKUP(ABSYLD2!AK$4,'[1]INTERNAL PARAMETERS-1'!$B$5:$J$44,7,FALSE)*ABSYLD2!$F90 + ABSYLD1!AK90*(1-VLOOKUP(ABSYLD2!AK$4,'[1]INTERNAL PARAMETERS-1'!$B$5:$J$44,5,FALSE))*VLOOKUP(ABSYLD2!AK$4,'[1]INTERNAL PARAMETERS-1'!$B$5:$J$44,9,FALSE)*ABSYLD2!$F90</f>
        <v>0.2250180512474321</v>
      </c>
      <c r="AL90" s="47">
        <f>ABSYLD1!AL90*VLOOKUP(ABSYLD2!AL$4,'[1]INTERNAL PARAMETERS-1'!$B$5:$J$44,5,FALSE)*VLOOKUP(ABSYLD2!AL$4,'[1]INTERNAL PARAMETERS-1'!$B$5:$J$44,7,FALSE)*ABSYLD2!$F90 + ABSYLD1!AL90*(1-VLOOKUP(ABSYLD2!AL$4,'[1]INTERNAL PARAMETERS-1'!$B$5:$J$44,5,FALSE))*VLOOKUP(ABSYLD2!AL$4,'[1]INTERNAL PARAMETERS-1'!$B$5:$J$44,9,FALSE)*ABSYLD2!$F90</f>
        <v>0</v>
      </c>
      <c r="AM90" s="47">
        <f>ABSYLD1!AM90*VLOOKUP(ABSYLD2!AM$4,'[1]INTERNAL PARAMETERS-1'!$B$5:$J$44,5,FALSE)*VLOOKUP(ABSYLD2!AM$4,'[1]INTERNAL PARAMETERS-1'!$B$5:$J$44,7,FALSE)*ABSYLD2!$F90 + ABSYLD1!AM90*(1-VLOOKUP(ABSYLD2!AM$4,'[1]INTERNAL PARAMETERS-1'!$B$5:$J$44,5,FALSE))*VLOOKUP(ABSYLD2!AM$4,'[1]INTERNAL PARAMETERS-1'!$B$5:$J$44,9,FALSE)*ABSYLD2!$F90</f>
        <v>0</v>
      </c>
      <c r="AN90" s="47">
        <f>ABSYLD1!AN90*VLOOKUP(ABSYLD2!AN$4,'[1]INTERNAL PARAMETERS-1'!$B$5:$J$44,5,FALSE)*VLOOKUP(ABSYLD2!AN$4,'[1]INTERNAL PARAMETERS-1'!$B$5:$J$44,7,FALSE)*ABSYLD2!$F90 + ABSYLD1!AN90*(1-VLOOKUP(ABSYLD2!AN$4,'[1]INTERNAL PARAMETERS-1'!$B$5:$J$44,5,FALSE))*VLOOKUP(ABSYLD2!AN$4,'[1]INTERNAL PARAMETERS-1'!$B$5:$J$44,9,FALSE)*ABSYLD2!$F90</f>
        <v>0</v>
      </c>
      <c r="AO90" s="47">
        <f>ABSYLD1!AO90*VLOOKUP(ABSYLD2!AO$4,'[1]INTERNAL PARAMETERS-1'!$B$5:$J$44,5,FALSE)*VLOOKUP(ABSYLD2!AO$4,'[1]INTERNAL PARAMETERS-1'!$B$5:$J$44,7,FALSE)*ABSYLD2!$F90 + ABSYLD1!AO90*(1-VLOOKUP(ABSYLD2!AO$4,'[1]INTERNAL PARAMETERS-1'!$B$5:$J$44,5,FALSE))*VLOOKUP(ABSYLD2!AO$4,'[1]INTERNAL PARAMETERS-1'!$B$5:$J$44,9,FALSE)*ABSYLD2!$F90</f>
        <v>0</v>
      </c>
      <c r="AP90" s="47">
        <f>ABSYLD1!AP90*VLOOKUP(ABSYLD2!AP$4,'[1]INTERNAL PARAMETERS-1'!$B$5:$J$44,5,FALSE)*VLOOKUP(ABSYLD2!AP$4,'[1]INTERNAL PARAMETERS-1'!$B$5:$J$44,7,FALSE)*ABSYLD2!$F90 + ABSYLD1!AP90*(1-VLOOKUP(ABSYLD2!AP$4,'[1]INTERNAL PARAMETERS-1'!$B$5:$J$44,5,FALSE))*VLOOKUP(ABSYLD2!AP$4,'[1]INTERNAL PARAMETERS-1'!$B$5:$J$44,9,FALSE)*ABSYLD2!$F90</f>
        <v>0</v>
      </c>
      <c r="AQ90" s="47">
        <f>ABSYLD1!AQ90*VLOOKUP(ABSYLD2!AQ$4,'[1]INTERNAL PARAMETERS-1'!$B$5:$J$44,5,FALSE)*VLOOKUP(ABSYLD2!AQ$4,'[1]INTERNAL PARAMETERS-1'!$B$5:$J$44,7,FALSE)*ABSYLD2!$F90 + ABSYLD1!AQ90*(1-VLOOKUP(ABSYLD2!AQ$4,'[1]INTERNAL PARAMETERS-1'!$B$5:$J$44,5,FALSE))*VLOOKUP(ABSYLD2!AQ$4,'[1]INTERNAL PARAMETERS-1'!$B$5:$J$44,9,FALSE)*ABSYLD2!$F90</f>
        <v>0</v>
      </c>
      <c r="AR90" s="47">
        <f>ABSYLD1!AR90*VLOOKUP(ABSYLD2!AR$4,'[1]INTERNAL PARAMETERS-1'!$B$5:$J$44,5,FALSE)*VLOOKUP(ABSYLD2!AR$4,'[1]INTERNAL PARAMETERS-1'!$B$5:$J$44,7,FALSE)*ABSYLD2!$F90 + ABSYLD1!AR90*(1-VLOOKUP(ABSYLD2!AR$4,'[1]INTERNAL PARAMETERS-1'!$B$5:$J$44,5,FALSE))*VLOOKUP(ABSYLD2!AR$4,'[1]INTERNAL PARAMETERS-1'!$B$5:$J$44,9,FALSE)*ABSYLD2!$F90</f>
        <v>0</v>
      </c>
      <c r="AS90" s="47">
        <f>ABSYLD1!AS90*VLOOKUP(ABSYLD2!AS$4,'[1]INTERNAL PARAMETERS-1'!$B$5:$J$44,5,FALSE)*VLOOKUP(ABSYLD2!AS$4,'[1]INTERNAL PARAMETERS-1'!$B$5:$J$44,7,FALSE)*ABSYLD2!$F90 + ABSYLD1!AS90*(1-VLOOKUP(ABSYLD2!AS$4,'[1]INTERNAL PARAMETERS-1'!$B$5:$J$44,5,FALSE))*VLOOKUP(ABSYLD2!AS$4,'[1]INTERNAL PARAMETERS-1'!$B$5:$J$44,9,FALSE)*ABSYLD2!$F90</f>
        <v>0</v>
      </c>
      <c r="AT90" s="46">
        <f>ABSYLD1!AT90*VLOOKUP(ABSYLD2!AT$4,'[1]INTERNAL PARAMETERS-1'!$B$5:$J$44,5,FALSE)*VLOOKUP(ABSYLD2!AT$4,'[1]INTERNAL PARAMETERS-1'!$B$5:$J$44,7,FALSE)*ABSYLD2!$F90 + ABSYLD1!AT90*(1-VLOOKUP(ABSYLD2!AT$4,'[1]INTERNAL PARAMETERS-1'!$B$5:$J$44,5,FALSE))*VLOOKUP(ABSYLD2!AT$4,'[1]INTERNAL PARAMETERS-1'!$B$5:$J$44,9,FALSE)*ABSYLD2!$F90</f>
        <v>0</v>
      </c>
      <c r="AU90" s="48">
        <f>ABSYLD1!AU90*VLOOKUP(ABSYLD2!AU$4,'[1]INTERNAL PARAMETERS-1'!$B$5:$J$44,5,FALSE)*VLOOKUP(ABSYLD2!AU$4,'[1]INTERNAL PARAMETERS-1'!$B$5:$J$44,6,FALSE)*VLOOKUP(ABSYLD2!AU$4,'[1]INTERNAL PARAMETERS-1'!$B$5:$J$44,3,FALSE) + ABSYLD1!AU90*(1-VLOOKUP(ABSYLD2!AU$4,'[1]INTERNAL PARAMETERS-1'!$B$5:$J$44,5,FALSE))*VLOOKUP(ABSYLD2!AU$4,'[1]INTERNAL PARAMETERS-1'!$B$5:$J$44,8,FALSE)*VLOOKUP(ABSYLD2!AU$4,'[1]INTERNAL PARAMETERS-1'!$B$5:$J$44,3,FALSE)</f>
        <v>0</v>
      </c>
      <c r="AV90" s="47">
        <f>ABSYLD1!AV90*VLOOKUP(ABSYLD2!AV$4,'[1]INTERNAL PARAMETERS-1'!$B$5:$J$44,5,FALSE)*VLOOKUP(ABSYLD2!AV$4,'[1]INTERNAL PARAMETERS-1'!$B$5:$J$44,6,FALSE)*VLOOKUP(ABSYLD2!AV$4,'[1]INTERNAL PARAMETERS-1'!$B$5:$J$44,3,FALSE) + ABSYLD1!AV90*(1-VLOOKUP(ABSYLD2!AV$4,'[1]INTERNAL PARAMETERS-1'!$B$5:$J$44,5,FALSE))*VLOOKUP(ABSYLD2!AV$4,'[1]INTERNAL PARAMETERS-1'!$B$5:$J$44,8,FALSE)*VLOOKUP(ABSYLD2!AV$4,'[1]INTERNAL PARAMETERS-1'!$B$5:$J$44,3,FALSE)</f>
        <v>0</v>
      </c>
      <c r="AW90" s="47">
        <f>ABSYLD1!AW90*VLOOKUP(ABSYLD2!AW$4,'[1]INTERNAL PARAMETERS-1'!$B$5:$J$44,5,FALSE)*VLOOKUP(ABSYLD2!AW$4,'[1]INTERNAL PARAMETERS-1'!$B$5:$J$44,6,FALSE)*VLOOKUP(ABSYLD2!AW$4,'[1]INTERNAL PARAMETERS-1'!$B$5:$J$44,3,FALSE) + ABSYLD1!AW90*(1-VLOOKUP(ABSYLD2!AW$4,'[1]INTERNAL PARAMETERS-1'!$B$5:$J$44,5,FALSE))*VLOOKUP(ABSYLD2!AW$4,'[1]INTERNAL PARAMETERS-1'!$B$5:$J$44,8,FALSE)*VLOOKUP(ABSYLD2!AW$4,'[1]INTERNAL PARAMETERS-1'!$B$5:$J$44,3,FALSE)</f>
        <v>0.67146570850932308</v>
      </c>
      <c r="AX90" s="47">
        <f>ABSYLD1!AX90*VLOOKUP(ABSYLD2!AX$4,'[1]INTERNAL PARAMETERS-1'!$B$5:$J$44,5,FALSE)*VLOOKUP(ABSYLD2!AX$4,'[1]INTERNAL PARAMETERS-1'!$B$5:$J$44,6,FALSE)*VLOOKUP(ABSYLD2!AX$4,'[1]INTERNAL PARAMETERS-1'!$B$5:$J$44,3,FALSE) + ABSYLD1!AX90*(1-VLOOKUP(ABSYLD2!AX$4,'[1]INTERNAL PARAMETERS-1'!$B$5:$J$44,5,FALSE))*VLOOKUP(ABSYLD2!AX$4,'[1]INTERNAL PARAMETERS-1'!$B$5:$J$44,8,FALSE)*VLOOKUP(ABSYLD2!AX$4,'[1]INTERNAL PARAMETERS-1'!$B$5:$J$44,3,FALSE)</f>
        <v>0</v>
      </c>
      <c r="AY90" s="47">
        <f>ABSYLD1!AY90*VLOOKUP(ABSYLD2!AY$4,'[1]INTERNAL PARAMETERS-1'!$B$5:$J$44,5,FALSE)*VLOOKUP(ABSYLD2!AY$4,'[1]INTERNAL PARAMETERS-1'!$B$5:$J$44,6,FALSE)*VLOOKUP(ABSYLD2!AY$4,'[1]INTERNAL PARAMETERS-1'!$B$5:$J$44,3,FALSE) + ABSYLD1!AY90*(1-VLOOKUP(ABSYLD2!AY$4,'[1]INTERNAL PARAMETERS-1'!$B$5:$J$44,5,FALSE))*VLOOKUP(ABSYLD2!AY$4,'[1]INTERNAL PARAMETERS-1'!$B$5:$J$44,8,FALSE)*VLOOKUP(ABSYLD2!AY$4,'[1]INTERNAL PARAMETERS-1'!$B$5:$J$44,3,FALSE)</f>
        <v>0</v>
      </c>
      <c r="AZ90" s="47">
        <f>ABSYLD1!AZ90*VLOOKUP(ABSYLD2!AZ$4,'[1]INTERNAL PARAMETERS-1'!$B$5:$J$44,5,FALSE)*VLOOKUP(ABSYLD2!AZ$4,'[1]INTERNAL PARAMETERS-1'!$B$5:$J$44,6,FALSE)*VLOOKUP(ABSYLD2!AZ$4,'[1]INTERNAL PARAMETERS-1'!$B$5:$J$44,3,FALSE) + ABSYLD1!AZ90*(1-VLOOKUP(ABSYLD2!AZ$4,'[1]INTERNAL PARAMETERS-1'!$B$5:$J$44,5,FALSE))*VLOOKUP(ABSYLD2!AZ$4,'[1]INTERNAL PARAMETERS-1'!$B$5:$J$44,8,FALSE)*VLOOKUP(ABSYLD2!AZ$4,'[1]INTERNAL PARAMETERS-1'!$B$5:$J$44,3,FALSE)</f>
        <v>0</v>
      </c>
      <c r="BA90" s="47">
        <f>ABSYLD1!BA90*VLOOKUP(ABSYLD2!BA$4,'[1]INTERNAL PARAMETERS-1'!$B$5:$J$44,5,FALSE)*VLOOKUP(ABSYLD2!BA$4,'[1]INTERNAL PARAMETERS-1'!$B$5:$J$44,6,FALSE)*VLOOKUP(ABSYLD2!BA$4,'[1]INTERNAL PARAMETERS-1'!$B$5:$J$44,3,FALSE) + ABSYLD1!BA90*(1-VLOOKUP(ABSYLD2!BA$4,'[1]INTERNAL PARAMETERS-1'!$B$5:$J$44,5,FALSE))*VLOOKUP(ABSYLD2!BA$4,'[1]INTERNAL PARAMETERS-1'!$B$5:$J$44,8,FALSE)*VLOOKUP(ABSYLD2!BA$4,'[1]INTERNAL PARAMETERS-1'!$B$5:$J$44,3,FALSE)</f>
        <v>0.70037230548861606</v>
      </c>
      <c r="BB90" s="47">
        <f>ABSYLD1!BB90*VLOOKUP(ABSYLD2!BB$4,'[1]INTERNAL PARAMETERS-1'!$B$5:$J$44,5,FALSE)*VLOOKUP(ABSYLD2!BB$4,'[1]INTERNAL PARAMETERS-1'!$B$5:$J$44,6,FALSE)*VLOOKUP(ABSYLD2!BB$4,'[1]INTERNAL PARAMETERS-1'!$B$5:$J$44,3,FALSE) + ABSYLD1!BB90*(1-VLOOKUP(ABSYLD2!BB$4,'[1]INTERNAL PARAMETERS-1'!$B$5:$J$44,5,FALSE))*VLOOKUP(ABSYLD2!BB$4,'[1]INTERNAL PARAMETERS-1'!$B$5:$J$44,8,FALSE)*VLOOKUP(ABSYLD2!BB$4,'[1]INTERNAL PARAMETERS-1'!$B$5:$J$44,3,FALSE)</f>
        <v>9.9846746624847396E-2</v>
      </c>
      <c r="BC90" s="47">
        <f>ABSYLD1!BC90*VLOOKUP(ABSYLD2!BC$4,'[1]INTERNAL PARAMETERS-1'!$B$5:$J$44,5,FALSE)*VLOOKUP(ABSYLD2!BC$4,'[1]INTERNAL PARAMETERS-1'!$B$5:$J$44,6,FALSE)*VLOOKUP(ABSYLD2!BC$4,'[1]INTERNAL PARAMETERS-1'!$B$5:$J$44,3,FALSE) + ABSYLD1!BC90*(1-VLOOKUP(ABSYLD2!BC$4,'[1]INTERNAL PARAMETERS-1'!$B$5:$J$44,5,FALSE))*VLOOKUP(ABSYLD2!BC$4,'[1]INTERNAL PARAMETERS-1'!$B$5:$J$44,8,FALSE)*VLOOKUP(ABSYLD2!BC$4,'[1]INTERNAL PARAMETERS-1'!$B$5:$J$44,3,FALSE)</f>
        <v>0.45034987233718404</v>
      </c>
      <c r="BD90" s="47">
        <f>ABSYLD1!BD90*VLOOKUP(ABSYLD2!BD$4,'[1]INTERNAL PARAMETERS-1'!$B$5:$J$44,5,FALSE)*VLOOKUP(ABSYLD2!BD$4,'[1]INTERNAL PARAMETERS-1'!$B$5:$J$44,6,FALSE)*VLOOKUP(ABSYLD2!BD$4,'[1]INTERNAL PARAMETERS-1'!$B$5:$J$44,3,FALSE) + ABSYLD1!BD90*(1-VLOOKUP(ABSYLD2!BD$4,'[1]INTERNAL PARAMETERS-1'!$B$5:$J$44,5,FALSE))*VLOOKUP(ABSYLD2!BD$4,'[1]INTERNAL PARAMETERS-1'!$B$5:$J$44,8,FALSE)*VLOOKUP(ABSYLD2!BD$4,'[1]INTERNAL PARAMETERS-1'!$B$5:$J$44,3,FALSE)</f>
        <v>8.438138740333917E-2</v>
      </c>
      <c r="BE90" s="47">
        <f>ABSYLD1!BE90*VLOOKUP(ABSYLD2!BE$4,'[1]INTERNAL PARAMETERS-1'!$B$5:$J$44,5,FALSE)*VLOOKUP(ABSYLD2!BE$4,'[1]INTERNAL PARAMETERS-1'!$B$5:$J$44,6,FALSE)*VLOOKUP(ABSYLD2!BE$4,'[1]INTERNAL PARAMETERS-1'!$B$5:$J$44,3,FALSE) + ABSYLD1!BE90*(1-VLOOKUP(ABSYLD2!BE$4,'[1]INTERNAL PARAMETERS-1'!$B$5:$J$44,5,FALSE))*VLOOKUP(ABSYLD2!BE$4,'[1]INTERNAL PARAMETERS-1'!$B$5:$J$44,8,FALSE)*VLOOKUP(ABSYLD2!BE$4,'[1]INTERNAL PARAMETERS-1'!$B$5:$J$44,3,FALSE)</f>
        <v>0.22763750416580852</v>
      </c>
      <c r="BF90" s="47">
        <f>ABSYLD1!BF90*VLOOKUP(ABSYLD2!BF$4,'[1]INTERNAL PARAMETERS-1'!$B$5:$J$44,5,FALSE)*VLOOKUP(ABSYLD2!BF$4,'[1]INTERNAL PARAMETERS-1'!$B$5:$J$44,6,FALSE)*VLOOKUP(ABSYLD2!BF$4,'[1]INTERNAL PARAMETERS-1'!$B$5:$J$44,3,FALSE) + ABSYLD1!BF90*(1-VLOOKUP(ABSYLD2!BF$4,'[1]INTERNAL PARAMETERS-1'!$B$5:$J$44,5,FALSE))*VLOOKUP(ABSYLD2!BF$4,'[1]INTERNAL PARAMETERS-1'!$B$5:$J$44,8,FALSE)*VLOOKUP(ABSYLD2!BF$4,'[1]INTERNAL PARAMETERS-1'!$B$5:$J$44,3,FALSE)</f>
        <v>0</v>
      </c>
      <c r="BG90" s="47">
        <f>ABSYLD1!BG90*VLOOKUP(ABSYLD2!BG$4,'[1]INTERNAL PARAMETERS-1'!$B$5:$J$44,5,FALSE)*VLOOKUP(ABSYLD2!BG$4,'[1]INTERNAL PARAMETERS-1'!$B$5:$J$44,6,FALSE)*VLOOKUP(ABSYLD2!BG$4,'[1]INTERNAL PARAMETERS-1'!$B$5:$J$44,3,FALSE) + ABSYLD1!BG90*(1-VLOOKUP(ABSYLD2!BG$4,'[1]INTERNAL PARAMETERS-1'!$B$5:$J$44,5,FALSE))*VLOOKUP(ABSYLD2!BG$4,'[1]INTERNAL PARAMETERS-1'!$B$5:$J$44,8,FALSE)*VLOOKUP(ABSYLD2!BG$4,'[1]INTERNAL PARAMETERS-1'!$B$5:$J$44,3,FALSE)</f>
        <v>8.6474522328023523E-2</v>
      </c>
      <c r="BH90" s="47">
        <f>ABSYLD1!BH90*VLOOKUP(ABSYLD2!BH$4,'[1]INTERNAL PARAMETERS-1'!$B$5:$J$44,5,FALSE)*VLOOKUP(ABSYLD2!BH$4,'[1]INTERNAL PARAMETERS-1'!$B$5:$J$44,6,FALSE)*VLOOKUP(ABSYLD2!BH$4,'[1]INTERNAL PARAMETERS-1'!$B$5:$J$44,3,FALSE) + ABSYLD1!BH90*(1-VLOOKUP(ABSYLD2!BH$4,'[1]INTERNAL PARAMETERS-1'!$B$5:$J$44,5,FALSE))*VLOOKUP(ABSYLD2!BH$4,'[1]INTERNAL PARAMETERS-1'!$B$5:$J$44,8,FALSE)*VLOOKUP(ABSYLD2!BH$4,'[1]INTERNAL PARAMETERS-1'!$B$5:$J$44,3,FALSE)</f>
        <v>6.7672255239304628E-4</v>
      </c>
      <c r="BI90" s="47">
        <f>ABSYLD1!BI90*VLOOKUP(ABSYLD2!BI$4,'[1]INTERNAL PARAMETERS-1'!$B$5:$J$44,5,FALSE)*VLOOKUP(ABSYLD2!BI$4,'[1]INTERNAL PARAMETERS-1'!$B$5:$J$44,6,FALSE)*VLOOKUP(ABSYLD2!BI$4,'[1]INTERNAL PARAMETERS-1'!$B$5:$J$44,3,FALSE) + ABSYLD1!BI90*(1-VLOOKUP(ABSYLD2!BI$4,'[1]INTERNAL PARAMETERS-1'!$B$5:$J$44,5,FALSE))*VLOOKUP(ABSYLD2!BI$4,'[1]INTERNAL PARAMETERS-1'!$B$5:$J$44,8,FALSE)*VLOOKUP(ABSYLD2!BI$4,'[1]INTERNAL PARAMETERS-1'!$B$5:$J$44,3,FALSE)</f>
        <v>0</v>
      </c>
      <c r="BJ90" s="47">
        <f>ABSYLD1!BJ90*VLOOKUP(ABSYLD2!BJ$4,'[1]INTERNAL PARAMETERS-1'!$B$5:$J$44,5,FALSE)*VLOOKUP(ABSYLD2!BJ$4,'[1]INTERNAL PARAMETERS-1'!$B$5:$J$44,6,FALSE)*VLOOKUP(ABSYLD2!BJ$4,'[1]INTERNAL PARAMETERS-1'!$B$5:$J$44,3,FALSE) + ABSYLD1!BJ90*(1-VLOOKUP(ABSYLD2!BJ$4,'[1]INTERNAL PARAMETERS-1'!$B$5:$J$44,5,FALSE))*VLOOKUP(ABSYLD2!BJ$4,'[1]INTERNAL PARAMETERS-1'!$B$5:$J$44,8,FALSE)*VLOOKUP(ABSYLD2!BJ$4,'[1]INTERNAL PARAMETERS-1'!$B$5:$J$44,3,FALSE)</f>
        <v>4.2527205693571324E-2</v>
      </c>
      <c r="BK90" s="47">
        <f>ABSYLD1!BK90*VLOOKUP(ABSYLD2!BK$4,'[1]INTERNAL PARAMETERS-1'!$B$5:$J$44,5,FALSE)*VLOOKUP(ABSYLD2!BK$4,'[1]INTERNAL PARAMETERS-1'!$B$5:$J$44,6,FALSE)*VLOOKUP(ABSYLD2!BK$4,'[1]INTERNAL PARAMETERS-1'!$B$5:$J$44,3,FALSE) + ABSYLD1!BK90*(1-VLOOKUP(ABSYLD2!BK$4,'[1]INTERNAL PARAMETERS-1'!$B$5:$J$44,5,FALSE))*VLOOKUP(ABSYLD2!BK$4,'[1]INTERNAL PARAMETERS-1'!$B$5:$J$44,8,FALSE)*VLOOKUP(ABSYLD2!BK$4,'[1]INTERNAL PARAMETERS-1'!$B$5:$J$44,3,FALSE)</f>
        <v>4.0593977336633801E-2</v>
      </c>
      <c r="BL90" s="47">
        <f>ABSYLD1!BL90*VLOOKUP(ABSYLD2!BL$4,'[1]INTERNAL PARAMETERS-1'!$B$5:$J$44,5,FALSE)*VLOOKUP(ABSYLD2!BL$4,'[1]INTERNAL PARAMETERS-1'!$B$5:$J$44,6,FALSE)*VLOOKUP(ABSYLD2!BL$4,'[1]INTERNAL PARAMETERS-1'!$B$5:$J$44,3,FALSE) + ABSYLD1!BL90*(1-VLOOKUP(ABSYLD2!BL$4,'[1]INTERNAL PARAMETERS-1'!$B$5:$J$44,5,FALSE))*VLOOKUP(ABSYLD2!BL$4,'[1]INTERNAL PARAMETERS-1'!$B$5:$J$44,8,FALSE)*VLOOKUP(ABSYLD2!BL$4,'[1]INTERNAL PARAMETERS-1'!$B$5:$J$44,3,FALSE)</f>
        <v>0.15483737284040486</v>
      </c>
      <c r="BM90" s="47">
        <f>ABSYLD1!BM90*VLOOKUP(ABSYLD2!BM$4,'[1]INTERNAL PARAMETERS-1'!$B$5:$J$44,5,FALSE)*VLOOKUP(ABSYLD2!BM$4,'[1]INTERNAL PARAMETERS-1'!$B$5:$J$44,6,FALSE)*VLOOKUP(ABSYLD2!BM$4,'[1]INTERNAL PARAMETERS-1'!$B$5:$J$44,3,FALSE) + ABSYLD1!BM90*(1-VLOOKUP(ABSYLD2!BM$4,'[1]INTERNAL PARAMETERS-1'!$B$5:$J$44,5,FALSE))*VLOOKUP(ABSYLD2!BM$4,'[1]INTERNAL PARAMETERS-1'!$B$5:$J$44,8,FALSE)*VLOOKUP(ABSYLD2!BM$4,'[1]INTERNAL PARAMETERS-1'!$B$5:$J$44,3,FALSE)</f>
        <v>8.0316296339514107E-2</v>
      </c>
      <c r="BN90" s="47">
        <f>ABSYLD1!BN90*VLOOKUP(ABSYLD2!BN$4,'[1]INTERNAL PARAMETERS-1'!$B$5:$J$44,5,FALSE)*VLOOKUP(ABSYLD2!BN$4,'[1]INTERNAL PARAMETERS-1'!$B$5:$J$44,6,FALSE)*VLOOKUP(ABSYLD2!BN$4,'[1]INTERNAL PARAMETERS-1'!$B$5:$J$44,3,FALSE) + ABSYLD1!BN90*(1-VLOOKUP(ABSYLD2!BN$4,'[1]INTERNAL PARAMETERS-1'!$B$5:$J$44,5,FALSE))*VLOOKUP(ABSYLD2!BN$4,'[1]INTERNAL PARAMETERS-1'!$B$5:$J$44,8,FALSE)*VLOOKUP(ABSYLD2!BN$4,'[1]INTERNAL PARAMETERS-1'!$B$5:$J$44,3,FALSE)</f>
        <v>3.9011647684138867E-2</v>
      </c>
      <c r="BO90" s="47">
        <f>ABSYLD1!BO90*VLOOKUP(ABSYLD2!BO$4,'[1]INTERNAL PARAMETERS-1'!$B$5:$J$44,5,FALSE)*VLOOKUP(ABSYLD2!BO$4,'[1]INTERNAL PARAMETERS-1'!$B$5:$J$44,6,FALSE)*VLOOKUP(ABSYLD2!BO$4,'[1]INTERNAL PARAMETERS-1'!$B$5:$J$44,3,FALSE) + ABSYLD1!BO90*(1-VLOOKUP(ABSYLD2!BO$4,'[1]INTERNAL PARAMETERS-1'!$B$5:$J$44,5,FALSE))*VLOOKUP(ABSYLD2!BO$4,'[1]INTERNAL PARAMETERS-1'!$B$5:$J$44,8,FALSE)*VLOOKUP(ABSYLD2!BO$4,'[1]INTERNAL PARAMETERS-1'!$B$5:$J$44,3,FALSE)</f>
        <v>2.1694258546209648E-2</v>
      </c>
      <c r="BP90" s="47">
        <f>ABSYLD1!BP90*VLOOKUP(ABSYLD2!BP$4,'[1]INTERNAL PARAMETERS-1'!$B$5:$J$44,5,FALSE)*VLOOKUP(ABSYLD2!BP$4,'[1]INTERNAL PARAMETERS-1'!$B$5:$J$44,6,FALSE)*VLOOKUP(ABSYLD2!BP$4,'[1]INTERNAL PARAMETERS-1'!$B$5:$J$44,3,FALSE) + ABSYLD1!BP90*(1-VLOOKUP(ABSYLD2!BP$4,'[1]INTERNAL PARAMETERS-1'!$B$5:$J$44,5,FALSE))*VLOOKUP(ABSYLD2!BP$4,'[1]INTERNAL PARAMETERS-1'!$B$5:$J$44,8,FALSE)*VLOOKUP(ABSYLD2!BP$4,'[1]INTERNAL PARAMETERS-1'!$B$5:$J$44,3,FALSE)</f>
        <v>1.7330958465950192E-3</v>
      </c>
      <c r="BQ90" s="47">
        <f>ABSYLD1!BQ90*VLOOKUP(ABSYLD2!BQ$4,'[1]INTERNAL PARAMETERS-1'!$B$5:$J$44,5,FALSE)*VLOOKUP(ABSYLD2!BQ$4,'[1]INTERNAL PARAMETERS-1'!$B$5:$J$44,6,FALSE)*VLOOKUP(ABSYLD2!BQ$4,'[1]INTERNAL PARAMETERS-1'!$B$5:$J$44,3,FALSE) + ABSYLD1!BQ90*(1-VLOOKUP(ABSYLD2!BQ$4,'[1]INTERNAL PARAMETERS-1'!$B$5:$J$44,5,FALSE))*VLOOKUP(ABSYLD2!BQ$4,'[1]INTERNAL PARAMETERS-1'!$B$5:$J$44,8,FALSE)*VLOOKUP(ABSYLD2!BQ$4,'[1]INTERNAL PARAMETERS-1'!$B$5:$J$44,3,FALSE)</f>
        <v>0.15070719082521736</v>
      </c>
      <c r="BR90" s="47">
        <f>ABSYLD1!BR90*VLOOKUP(ABSYLD2!BR$4,'[1]INTERNAL PARAMETERS-1'!$B$5:$J$44,5,FALSE)*VLOOKUP(ABSYLD2!BR$4,'[1]INTERNAL PARAMETERS-1'!$B$5:$J$44,6,FALSE)*VLOOKUP(ABSYLD2!BR$4,'[1]INTERNAL PARAMETERS-1'!$B$5:$J$44,3,FALSE) + ABSYLD1!BR90*(1-VLOOKUP(ABSYLD2!BR$4,'[1]INTERNAL PARAMETERS-1'!$B$5:$J$44,5,FALSE))*VLOOKUP(ABSYLD2!BR$4,'[1]INTERNAL PARAMETERS-1'!$B$5:$J$44,8,FALSE)*VLOOKUP(ABSYLD2!BR$4,'[1]INTERNAL PARAMETERS-1'!$B$5:$J$44,3,FALSE)</f>
        <v>3.6548205893639171E-3</v>
      </c>
      <c r="BS90" s="47">
        <f>ABSYLD1!BS90*VLOOKUP(ABSYLD2!BS$4,'[1]INTERNAL PARAMETERS-1'!$B$5:$J$44,5,FALSE)*VLOOKUP(ABSYLD2!BS$4,'[1]INTERNAL PARAMETERS-1'!$B$5:$J$44,6,FALSE)*VLOOKUP(ABSYLD2!BS$4,'[1]INTERNAL PARAMETERS-1'!$B$5:$J$44,3,FALSE) + ABSYLD1!BS90*(1-VLOOKUP(ABSYLD2!BS$4,'[1]INTERNAL PARAMETERS-1'!$B$5:$J$44,5,FALSE))*VLOOKUP(ABSYLD2!BS$4,'[1]INTERNAL PARAMETERS-1'!$B$5:$J$44,8,FALSE)*VLOOKUP(ABSYLD2!BS$4,'[1]INTERNAL PARAMETERS-1'!$B$5:$J$44,3,FALSE)</f>
        <v>4.7575244884420922E-4</v>
      </c>
      <c r="BT90" s="47">
        <f>ABSYLD1!BT90*VLOOKUP(ABSYLD2!BT$4,'[1]INTERNAL PARAMETERS-1'!$B$5:$J$44,5,FALSE)*VLOOKUP(ABSYLD2!BT$4,'[1]INTERNAL PARAMETERS-1'!$B$5:$J$44,6,FALSE)*VLOOKUP(ABSYLD2!BT$4,'[1]INTERNAL PARAMETERS-1'!$B$5:$J$44,3,FALSE) + ABSYLD1!BT90*(1-VLOOKUP(ABSYLD2!BT$4,'[1]INTERNAL PARAMETERS-1'!$B$5:$J$44,5,FALSE))*VLOOKUP(ABSYLD2!BT$4,'[1]INTERNAL PARAMETERS-1'!$B$5:$J$44,8,FALSE)*VLOOKUP(ABSYLD2!BT$4,'[1]INTERNAL PARAMETERS-1'!$B$5:$J$44,3,FALSE)</f>
        <v>0</v>
      </c>
      <c r="BU90" s="47">
        <f>ABSYLD1!BU90*VLOOKUP(ABSYLD2!BU$4,'[1]INTERNAL PARAMETERS-1'!$B$5:$J$44,5,FALSE)*VLOOKUP(ABSYLD2!BU$4,'[1]INTERNAL PARAMETERS-1'!$B$5:$J$44,6,FALSE)*VLOOKUP(ABSYLD2!BU$4,'[1]INTERNAL PARAMETERS-1'!$B$5:$J$44,3,FALSE) + ABSYLD1!BU90*(1-VLOOKUP(ABSYLD2!BU$4,'[1]INTERNAL PARAMETERS-1'!$B$5:$J$44,5,FALSE))*VLOOKUP(ABSYLD2!BU$4,'[1]INTERNAL PARAMETERS-1'!$B$5:$J$44,8,FALSE)*VLOOKUP(ABSYLD2!BU$4,'[1]INTERNAL PARAMETERS-1'!$B$5:$J$44,3,FALSE)</f>
        <v>0</v>
      </c>
      <c r="BV90" s="47">
        <f>ABSYLD1!BV90*VLOOKUP(ABSYLD2!BV$4,'[1]INTERNAL PARAMETERS-1'!$B$5:$J$44,5,FALSE)*VLOOKUP(ABSYLD2!BV$4,'[1]INTERNAL PARAMETERS-1'!$B$5:$J$44,6,FALSE)*VLOOKUP(ABSYLD2!BV$4,'[1]INTERNAL PARAMETERS-1'!$B$5:$J$44,3,FALSE) + ABSYLD1!BV90*(1-VLOOKUP(ABSYLD2!BV$4,'[1]INTERNAL PARAMETERS-1'!$B$5:$J$44,5,FALSE))*VLOOKUP(ABSYLD2!BV$4,'[1]INTERNAL PARAMETERS-1'!$B$5:$J$44,8,FALSE)*VLOOKUP(ABSYLD2!BV$4,'[1]INTERNAL PARAMETERS-1'!$B$5:$J$44,3,FALSE)</f>
        <v>0</v>
      </c>
      <c r="BW90" s="47">
        <f>ABSYLD1!BW90*VLOOKUP(ABSYLD2!BW$4,'[1]INTERNAL PARAMETERS-1'!$B$5:$J$44,5,FALSE)*VLOOKUP(ABSYLD2!BW$4,'[1]INTERNAL PARAMETERS-1'!$B$5:$J$44,6,FALSE)*VLOOKUP(ABSYLD2!BW$4,'[1]INTERNAL PARAMETERS-1'!$B$5:$J$44,3,FALSE) + ABSYLD1!BW90*(1-VLOOKUP(ABSYLD2!BW$4,'[1]INTERNAL PARAMETERS-1'!$B$5:$J$44,5,FALSE))*VLOOKUP(ABSYLD2!BW$4,'[1]INTERNAL PARAMETERS-1'!$B$5:$J$44,8,FALSE)*VLOOKUP(ABSYLD2!BW$4,'[1]INTERNAL PARAMETERS-1'!$B$5:$J$44,3,FALSE)</f>
        <v>0</v>
      </c>
      <c r="BX90" s="47">
        <f>ABSYLD1!BX90*VLOOKUP(ABSYLD2!BX$4,'[1]INTERNAL PARAMETERS-1'!$B$5:$J$44,5,FALSE)*VLOOKUP(ABSYLD2!BX$4,'[1]INTERNAL PARAMETERS-1'!$B$5:$J$44,6,FALSE)*VLOOKUP(ABSYLD2!BX$4,'[1]INTERNAL PARAMETERS-1'!$B$5:$J$44,3,FALSE) + ABSYLD1!BX90*(1-VLOOKUP(ABSYLD2!BX$4,'[1]INTERNAL PARAMETERS-1'!$B$5:$J$44,5,FALSE))*VLOOKUP(ABSYLD2!BX$4,'[1]INTERNAL PARAMETERS-1'!$B$5:$J$44,8,FALSE)*VLOOKUP(ABSYLD2!BX$4,'[1]INTERNAL PARAMETERS-1'!$B$5:$J$44,3,FALSE)</f>
        <v>0</v>
      </c>
      <c r="BY90" s="47">
        <f>ABSYLD1!BY90*VLOOKUP(ABSYLD2!BY$4,'[1]INTERNAL PARAMETERS-1'!$B$5:$J$44,5,FALSE)*VLOOKUP(ABSYLD2!BY$4,'[1]INTERNAL PARAMETERS-1'!$B$5:$J$44,6,FALSE)*VLOOKUP(ABSYLD2!BY$4,'[1]INTERNAL PARAMETERS-1'!$B$5:$J$44,3,FALSE) + ABSYLD1!BY90*(1-VLOOKUP(ABSYLD2!BY$4,'[1]INTERNAL PARAMETERS-1'!$B$5:$J$44,5,FALSE))*VLOOKUP(ABSYLD2!BY$4,'[1]INTERNAL PARAMETERS-1'!$B$5:$J$44,8,FALSE)*VLOOKUP(ABSYLD2!BY$4,'[1]INTERNAL PARAMETERS-1'!$B$5:$J$44,3,FALSE)</f>
        <v>0</v>
      </c>
      <c r="BZ90" s="47">
        <f>ABSYLD1!BZ90*VLOOKUP(ABSYLD2!BZ$4,'[1]INTERNAL PARAMETERS-1'!$B$5:$J$44,5,FALSE)*VLOOKUP(ABSYLD2!BZ$4,'[1]INTERNAL PARAMETERS-1'!$B$5:$J$44,6,FALSE)*VLOOKUP(ABSYLD2!BZ$4,'[1]INTERNAL PARAMETERS-1'!$B$5:$J$44,3,FALSE) + ABSYLD1!BZ90*(1-VLOOKUP(ABSYLD2!BZ$4,'[1]INTERNAL PARAMETERS-1'!$B$5:$J$44,5,FALSE))*VLOOKUP(ABSYLD2!BZ$4,'[1]INTERNAL PARAMETERS-1'!$B$5:$J$44,8,FALSE)*VLOOKUP(ABSYLD2!BZ$4,'[1]INTERNAL PARAMETERS-1'!$B$5:$J$44,3,FALSE)</f>
        <v>2.33930960212177E-4</v>
      </c>
      <c r="CA90" s="47">
        <f>ABSYLD1!CA90*VLOOKUP(ABSYLD2!CA$4,'[1]INTERNAL PARAMETERS-1'!$B$5:$J$44,5,FALSE)*VLOOKUP(ABSYLD2!CA$4,'[1]INTERNAL PARAMETERS-1'!$B$5:$J$44,6,FALSE)*VLOOKUP(ABSYLD2!CA$4,'[1]INTERNAL PARAMETERS-1'!$B$5:$J$44,3,FALSE) + ABSYLD1!CA90*(1-VLOOKUP(ABSYLD2!CA$4,'[1]INTERNAL PARAMETERS-1'!$B$5:$J$44,5,FALSE))*VLOOKUP(ABSYLD2!CA$4,'[1]INTERNAL PARAMETERS-1'!$B$5:$J$44,8,FALSE)*VLOOKUP(ABSYLD2!CA$4,'[1]INTERNAL PARAMETERS-1'!$B$5:$J$44,3,FALSE)</f>
        <v>0</v>
      </c>
      <c r="CB90" s="47">
        <f>ABSYLD1!CB90*VLOOKUP(ABSYLD2!CB$4,'[1]INTERNAL PARAMETERS-1'!$B$5:$J$44,5,FALSE)*VLOOKUP(ABSYLD2!CB$4,'[1]INTERNAL PARAMETERS-1'!$B$5:$J$44,6,FALSE)*VLOOKUP(ABSYLD2!CB$4,'[1]INTERNAL PARAMETERS-1'!$B$5:$J$44,3,FALSE) + ABSYLD1!CB90*(1-VLOOKUP(ABSYLD2!CB$4,'[1]INTERNAL PARAMETERS-1'!$B$5:$J$44,5,FALSE))*VLOOKUP(ABSYLD2!CB$4,'[1]INTERNAL PARAMETERS-1'!$B$5:$J$44,8,FALSE)*VLOOKUP(ABSYLD2!CB$4,'[1]INTERNAL PARAMETERS-1'!$B$5:$J$44,3,FALSE)</f>
        <v>0</v>
      </c>
      <c r="CC90" s="47">
        <f>ABSYLD1!CC90*VLOOKUP(ABSYLD2!CC$4,'[1]INTERNAL PARAMETERS-1'!$B$5:$J$44,5,FALSE)*VLOOKUP(ABSYLD2!CC$4,'[1]INTERNAL PARAMETERS-1'!$B$5:$J$44,6,FALSE)*VLOOKUP(ABSYLD2!CC$4,'[1]INTERNAL PARAMETERS-1'!$B$5:$J$44,3,FALSE) + ABSYLD1!CC90*(1-VLOOKUP(ABSYLD2!CC$4,'[1]INTERNAL PARAMETERS-1'!$B$5:$J$44,5,FALSE))*VLOOKUP(ABSYLD2!CC$4,'[1]INTERNAL PARAMETERS-1'!$B$5:$J$44,8,FALSE)*VLOOKUP(ABSYLD2!CC$4,'[1]INTERNAL PARAMETERS-1'!$B$5:$J$44,3,FALSE)</f>
        <v>8.1690383883830232E-4</v>
      </c>
      <c r="CD90" s="47">
        <f>ABSYLD1!CD90*VLOOKUP(ABSYLD2!CD$4,'[1]INTERNAL PARAMETERS-1'!$B$5:$J$44,5,FALSE)*VLOOKUP(ABSYLD2!CD$4,'[1]INTERNAL PARAMETERS-1'!$B$5:$J$44,6,FALSE)*VLOOKUP(ABSYLD2!CD$4,'[1]INTERNAL PARAMETERS-1'!$B$5:$J$44,3,FALSE) + ABSYLD1!CD90*(1-VLOOKUP(ABSYLD2!CD$4,'[1]INTERNAL PARAMETERS-1'!$B$5:$J$44,5,FALSE))*VLOOKUP(ABSYLD2!CD$4,'[1]INTERNAL PARAMETERS-1'!$B$5:$J$44,8,FALSE)*VLOOKUP(ABSYLD2!CD$4,'[1]INTERNAL PARAMETERS-1'!$B$5:$J$44,3,FALSE)</f>
        <v>2.0747409387825788E-3</v>
      </c>
      <c r="CE90" s="47">
        <f>ABSYLD1!CE90*VLOOKUP(ABSYLD2!CE$4,'[1]INTERNAL PARAMETERS-1'!$B$5:$J$44,5,FALSE)*VLOOKUP(ABSYLD2!CE$4,'[1]INTERNAL PARAMETERS-1'!$B$5:$J$44,6,FALSE)*VLOOKUP(ABSYLD2!CE$4,'[1]INTERNAL PARAMETERS-1'!$B$5:$J$44,3,FALSE) + ABSYLD1!CE90*(1-VLOOKUP(ABSYLD2!CE$4,'[1]INTERNAL PARAMETERS-1'!$B$5:$J$44,5,FALSE))*VLOOKUP(ABSYLD2!CE$4,'[1]INTERNAL PARAMETERS-1'!$B$5:$J$44,8,FALSE)*VLOOKUP(ABSYLD2!CE$4,'[1]INTERNAL PARAMETERS-1'!$B$5:$J$44,3,FALSE)</f>
        <v>4.8138531554895751E-3</v>
      </c>
      <c r="CF90" s="47">
        <f>ABSYLD1!CF90*VLOOKUP(ABSYLD2!CF$4,'[1]INTERNAL PARAMETERS-1'!$B$5:$J$44,5,FALSE)*VLOOKUP(ABSYLD2!CF$4,'[1]INTERNAL PARAMETERS-1'!$B$5:$J$44,6,FALSE)*VLOOKUP(ABSYLD2!CF$4,'[1]INTERNAL PARAMETERS-1'!$B$5:$J$44,3,FALSE) + ABSYLD1!CF90*(1-VLOOKUP(ABSYLD2!CF$4,'[1]INTERNAL PARAMETERS-1'!$B$5:$J$44,5,FALSE))*VLOOKUP(ABSYLD2!CF$4,'[1]INTERNAL PARAMETERS-1'!$B$5:$J$44,8,FALSE)*VLOOKUP(ABSYLD2!CF$4,'[1]INTERNAL PARAMETERS-1'!$B$5:$J$44,3,FALSE)</f>
        <v>9.2684071901873459E-4</v>
      </c>
      <c r="CG90" s="47">
        <f>ABSYLD1!CG90*VLOOKUP(ABSYLD2!CG$4,'[1]INTERNAL PARAMETERS-1'!$B$5:$J$44,5,FALSE)*VLOOKUP(ABSYLD2!CG$4,'[1]INTERNAL PARAMETERS-1'!$B$5:$J$44,6,FALSE)*VLOOKUP(ABSYLD2!CG$4,'[1]INTERNAL PARAMETERS-1'!$B$5:$J$44,3,FALSE) + ABSYLD1!CG90*(1-VLOOKUP(ABSYLD2!CG$4,'[1]INTERNAL PARAMETERS-1'!$B$5:$J$44,5,FALSE))*VLOOKUP(ABSYLD2!CG$4,'[1]INTERNAL PARAMETERS-1'!$B$5:$J$44,8,FALSE)*VLOOKUP(ABSYLD2!CG$4,'[1]INTERNAL PARAMETERS-1'!$B$5:$J$44,3,FALSE)</f>
        <v>1.2284050381743234E-4</v>
      </c>
      <c r="CH90" s="46">
        <f>ABSYLD1!CH90*VLOOKUP(ABSYLD2!CH$4,'[1]INTERNAL PARAMETERS-1'!$B$5:$J$44,5,FALSE)*VLOOKUP(ABSYLD2!CH$4,'[1]INTERNAL PARAMETERS-1'!$B$5:$J$44,6,FALSE)*VLOOKUP(ABSYLD2!CH$4,'[1]INTERNAL PARAMETERS-1'!$B$5:$J$44,3,FALSE) + ABSYLD1!CH90*(1-VLOOKUP(ABSYLD2!CH$4,'[1]INTERNAL PARAMETERS-1'!$B$5:$J$44,5,FALSE))*VLOOKUP(ABSYLD2!CH$4,'[1]INTERNAL PARAMETERS-1'!$B$5:$J$44,8,FALSE)*VLOOKUP(ABSYLD2!CH$4,'[1]INTERNAL PARAMETERS-1'!$B$5:$J$44,3,FALSE)</f>
        <v>0</v>
      </c>
      <c r="CJ90" s="48">
        <f t="shared" si="2"/>
        <v>64.788401144548118</v>
      </c>
      <c r="CK90" s="46">
        <f t="shared" si="3"/>
        <v>2.8657454976761865</v>
      </c>
    </row>
    <row r="91" spans="2:89">
      <c r="B91" s="61" t="s">
        <v>10</v>
      </c>
      <c r="C91" s="60" t="s">
        <v>89</v>
      </c>
      <c r="D91" s="60" t="s">
        <v>74</v>
      </c>
      <c r="E91" s="137">
        <f>ABS!AL91</f>
        <v>154.87007349205473</v>
      </c>
      <c r="F91" s="62">
        <f>'[1]INTERNAL PARAMETERS-1'!M19</f>
        <v>16.865000000000002</v>
      </c>
      <c r="G91" s="48">
        <f>ABSYLD1!G91*VLOOKUP(ABSYLD2!G$4,'[1]INTERNAL PARAMETERS-1'!$B$5:$J$44,5,FALSE)*VLOOKUP(ABSYLD2!G$4,'[1]INTERNAL PARAMETERS-1'!$B$5:$J$44,7,FALSE)*ABSYLD2!$F91 + ABSYLD1!G91*(1-VLOOKUP(ABSYLD2!G$4,'[1]INTERNAL PARAMETERS-1'!$B$5:$J$44,5,FALSE))*VLOOKUP(ABSYLD2!G$4,'[1]INTERNAL PARAMETERS-1'!$B$5:$J$44,9,FALSE)*ABSYLD2!$F91</f>
        <v>8.4342755437425403</v>
      </c>
      <c r="H91" s="47">
        <f>ABSYLD1!H91*VLOOKUP(ABSYLD2!H$4,'[1]INTERNAL PARAMETERS-1'!$B$5:$J$44,5,FALSE)*VLOOKUP(ABSYLD2!H$4,'[1]INTERNAL PARAMETERS-1'!$B$5:$J$44,7,FALSE)*ABSYLD2!$F91 + ABSYLD1!H91*(1-VLOOKUP(ABSYLD2!H$4,'[1]INTERNAL PARAMETERS-1'!$B$5:$J$44,5,FALSE))*VLOOKUP(ABSYLD2!H$4,'[1]INTERNAL PARAMETERS-1'!$B$5:$J$44,9,FALSE)*ABSYLD2!$F91</f>
        <v>2.755081885330017</v>
      </c>
      <c r="I91" s="47">
        <f>ABSYLD1!I91*VLOOKUP(ABSYLD2!I$4,'[1]INTERNAL PARAMETERS-1'!$B$5:$J$44,5,FALSE)*VLOOKUP(ABSYLD2!I$4,'[1]INTERNAL PARAMETERS-1'!$B$5:$J$44,7,FALSE)*ABSYLD2!$F91 + ABSYLD1!I91*(1-VLOOKUP(ABSYLD2!I$4,'[1]INTERNAL PARAMETERS-1'!$B$5:$J$44,5,FALSE))*VLOOKUP(ABSYLD2!I$4,'[1]INTERNAL PARAMETERS-1'!$B$5:$J$44,9,FALSE)*ABSYLD2!$F91</f>
        <v>6.3803388172380044</v>
      </c>
      <c r="J91" s="47">
        <f>ABSYLD1!J91*VLOOKUP(ABSYLD2!J$4,'[1]INTERNAL PARAMETERS-1'!$B$5:$J$44,5,FALSE)*VLOOKUP(ABSYLD2!J$4,'[1]INTERNAL PARAMETERS-1'!$B$5:$J$44,7,FALSE)*ABSYLD2!$F91 + ABSYLD1!J91*(1-VLOOKUP(ABSYLD2!J$4,'[1]INTERNAL PARAMETERS-1'!$B$5:$J$44,5,FALSE))*VLOOKUP(ABSYLD2!J$4,'[1]INTERNAL PARAMETERS-1'!$B$5:$J$44,9,FALSE)*ABSYLD2!$F91</f>
        <v>0</v>
      </c>
      <c r="K91" s="47">
        <f>ABSYLD1!K91*VLOOKUP(ABSYLD2!K$4,'[1]INTERNAL PARAMETERS-1'!$B$5:$J$44,5,FALSE)*VLOOKUP(ABSYLD2!K$4,'[1]INTERNAL PARAMETERS-1'!$B$5:$J$44,7,FALSE)*ABSYLD2!$F91 + ABSYLD1!K91*(1-VLOOKUP(ABSYLD2!K$4,'[1]INTERNAL PARAMETERS-1'!$B$5:$J$44,5,FALSE))*VLOOKUP(ABSYLD2!K$4,'[1]INTERNAL PARAMETERS-1'!$B$5:$J$44,9,FALSE)*ABSYLD2!$F91</f>
        <v>0</v>
      </c>
      <c r="L91" s="47">
        <f>ABSYLD1!L91*VLOOKUP(ABSYLD2!L$4,'[1]INTERNAL PARAMETERS-1'!$B$5:$J$44,5,FALSE)*VLOOKUP(ABSYLD2!L$4,'[1]INTERNAL PARAMETERS-1'!$B$5:$J$44,7,FALSE)*ABSYLD2!$F91 + ABSYLD1!L91*(1-VLOOKUP(ABSYLD2!L$4,'[1]INTERNAL PARAMETERS-1'!$B$5:$J$44,5,FALSE))*VLOOKUP(ABSYLD2!L$4,'[1]INTERNAL PARAMETERS-1'!$B$5:$J$44,9,FALSE)*ABSYLD2!$F91</f>
        <v>0</v>
      </c>
      <c r="M91" s="47">
        <f>ABSYLD1!M91*VLOOKUP(ABSYLD2!M$4,'[1]INTERNAL PARAMETERS-1'!$B$5:$J$44,5,FALSE)*VLOOKUP(ABSYLD2!M$4,'[1]INTERNAL PARAMETERS-1'!$B$5:$J$44,7,FALSE)*ABSYLD2!$F91 + ABSYLD1!M91*(1-VLOOKUP(ABSYLD2!M$4,'[1]INTERNAL PARAMETERS-1'!$B$5:$J$44,5,FALSE))*VLOOKUP(ABSYLD2!M$4,'[1]INTERNAL PARAMETERS-1'!$B$5:$J$44,9,FALSE)*ABSYLD2!$F91</f>
        <v>0.90112855972317896</v>
      </c>
      <c r="N91" s="47">
        <f>ABSYLD1!N91*VLOOKUP(ABSYLD2!N$4,'[1]INTERNAL PARAMETERS-1'!$B$5:$J$44,5,FALSE)*VLOOKUP(ABSYLD2!N$4,'[1]INTERNAL PARAMETERS-1'!$B$5:$J$44,7,FALSE)*ABSYLD2!$F91 + ABSYLD1!N91*(1-VLOOKUP(ABSYLD2!N$4,'[1]INTERNAL PARAMETERS-1'!$B$5:$J$44,5,FALSE))*VLOOKUP(ABSYLD2!N$4,'[1]INTERNAL PARAMETERS-1'!$B$5:$J$44,9,FALSE)*ABSYLD2!$F91</f>
        <v>1.5393528895653706E-2</v>
      </c>
      <c r="O91" s="47">
        <f>ABSYLD1!O91*VLOOKUP(ABSYLD2!O$4,'[1]INTERNAL PARAMETERS-1'!$B$5:$J$44,5,FALSE)*VLOOKUP(ABSYLD2!O$4,'[1]INTERNAL PARAMETERS-1'!$B$5:$J$44,7,FALSE)*ABSYLD2!$F91 + ABSYLD1!O91*(1-VLOOKUP(ABSYLD2!O$4,'[1]INTERNAL PARAMETERS-1'!$B$5:$J$44,5,FALSE))*VLOOKUP(ABSYLD2!O$4,'[1]INTERNAL PARAMETERS-1'!$B$5:$J$44,9,FALSE)*ABSYLD2!$F91</f>
        <v>0</v>
      </c>
      <c r="P91" s="47">
        <f>ABSYLD1!P91*VLOOKUP(ABSYLD2!P$4,'[1]INTERNAL PARAMETERS-1'!$B$5:$J$44,5,FALSE)*VLOOKUP(ABSYLD2!P$4,'[1]INTERNAL PARAMETERS-1'!$B$5:$J$44,7,FALSE)*ABSYLD2!$F91 + ABSYLD1!P91*(1-VLOOKUP(ABSYLD2!P$4,'[1]INTERNAL PARAMETERS-1'!$B$5:$J$44,5,FALSE))*VLOOKUP(ABSYLD2!P$4,'[1]INTERNAL PARAMETERS-1'!$B$5:$J$44,9,FALSE)*ABSYLD2!$F91</f>
        <v>0</v>
      </c>
      <c r="Q91" s="47">
        <f>ABSYLD1!Q91*VLOOKUP(ABSYLD2!Q$4,'[1]INTERNAL PARAMETERS-1'!$B$5:$J$44,5,FALSE)*VLOOKUP(ABSYLD2!Q$4,'[1]INTERNAL PARAMETERS-1'!$B$5:$J$44,7,FALSE)*ABSYLD2!$F91 + ABSYLD1!Q91*(1-VLOOKUP(ABSYLD2!Q$4,'[1]INTERNAL PARAMETERS-1'!$B$5:$J$44,5,FALSE))*VLOOKUP(ABSYLD2!Q$4,'[1]INTERNAL PARAMETERS-1'!$B$5:$J$44,9,FALSE)*ABSYLD2!$F91</f>
        <v>0</v>
      </c>
      <c r="R91" s="47">
        <f>ABSYLD1!R91*VLOOKUP(ABSYLD2!R$4,'[1]INTERNAL PARAMETERS-1'!$B$5:$J$44,5,FALSE)*VLOOKUP(ABSYLD2!R$4,'[1]INTERNAL PARAMETERS-1'!$B$5:$J$44,7,FALSE)*ABSYLD2!$F91 + ABSYLD1!R91*(1-VLOOKUP(ABSYLD2!R$4,'[1]INTERNAL PARAMETERS-1'!$B$5:$J$44,5,FALSE))*VLOOKUP(ABSYLD2!R$4,'[1]INTERNAL PARAMETERS-1'!$B$5:$J$44,9,FALSE)*ABSYLD2!$F91</f>
        <v>0</v>
      </c>
      <c r="S91" s="47">
        <f>ABSYLD1!S91*VLOOKUP(ABSYLD2!S$4,'[1]INTERNAL PARAMETERS-1'!$B$5:$J$44,5,FALSE)*VLOOKUP(ABSYLD2!S$4,'[1]INTERNAL PARAMETERS-1'!$B$5:$J$44,7,FALSE)*ABSYLD2!$F91 + ABSYLD1!S91*(1-VLOOKUP(ABSYLD2!S$4,'[1]INTERNAL PARAMETERS-1'!$B$5:$J$44,5,FALSE))*VLOOKUP(ABSYLD2!S$4,'[1]INTERNAL PARAMETERS-1'!$B$5:$J$44,9,FALSE)*ABSYLD2!$F91</f>
        <v>0.59377936605215353</v>
      </c>
      <c r="T91" s="47">
        <f>ABSYLD1!T91*VLOOKUP(ABSYLD2!T$4,'[1]INTERNAL PARAMETERS-1'!$B$5:$J$44,5,FALSE)*VLOOKUP(ABSYLD2!T$4,'[1]INTERNAL PARAMETERS-1'!$B$5:$J$44,7,FALSE)*ABSYLD2!$F91 + ABSYLD1!T91*(1-VLOOKUP(ABSYLD2!T$4,'[1]INTERNAL PARAMETERS-1'!$B$5:$J$44,5,FALSE))*VLOOKUP(ABSYLD2!T$4,'[1]INTERNAL PARAMETERS-1'!$B$5:$J$44,9,FALSE)*ABSYLD2!$F91</f>
        <v>0.25775375176123211</v>
      </c>
      <c r="U91" s="47">
        <f>ABSYLD1!U91*VLOOKUP(ABSYLD2!U$4,'[1]INTERNAL PARAMETERS-1'!$B$5:$J$44,5,FALSE)*VLOOKUP(ABSYLD2!U$4,'[1]INTERNAL PARAMETERS-1'!$B$5:$J$44,7,FALSE)*ABSYLD2!$F91 + ABSYLD1!U91*(1-VLOOKUP(ABSYLD2!U$4,'[1]INTERNAL PARAMETERS-1'!$B$5:$J$44,5,FALSE))*VLOOKUP(ABSYLD2!U$4,'[1]INTERNAL PARAMETERS-1'!$B$5:$J$44,9,FALSE)*ABSYLD2!$F91</f>
        <v>3.2359464070228189E-2</v>
      </c>
      <c r="V91" s="47">
        <f>ABSYLD1!V91*VLOOKUP(ABSYLD2!V$4,'[1]INTERNAL PARAMETERS-1'!$B$5:$J$44,5,FALSE)*VLOOKUP(ABSYLD2!V$4,'[1]INTERNAL PARAMETERS-1'!$B$5:$J$44,7,FALSE)*ABSYLD2!$F91 + ABSYLD1!V91*(1-VLOOKUP(ABSYLD2!V$4,'[1]INTERNAL PARAMETERS-1'!$B$5:$J$44,5,FALSE))*VLOOKUP(ABSYLD2!V$4,'[1]INTERNAL PARAMETERS-1'!$B$5:$J$44,9,FALSE)*ABSYLD2!$F91</f>
        <v>0.86926757367416585</v>
      </c>
      <c r="W91" s="47">
        <f>ABSYLD1!W91*VLOOKUP(ABSYLD2!W$4,'[1]INTERNAL PARAMETERS-1'!$B$5:$J$44,5,FALSE)*VLOOKUP(ABSYLD2!W$4,'[1]INTERNAL PARAMETERS-1'!$B$5:$J$44,7,FALSE)*ABSYLD2!$F91 + ABSYLD1!W91*(1-VLOOKUP(ABSYLD2!W$4,'[1]INTERNAL PARAMETERS-1'!$B$5:$J$44,5,FALSE))*VLOOKUP(ABSYLD2!W$4,'[1]INTERNAL PARAMETERS-1'!$B$5:$J$44,9,FALSE)*ABSYLD2!$F91</f>
        <v>0</v>
      </c>
      <c r="X91" s="47">
        <f>ABSYLD1!X91*VLOOKUP(ABSYLD2!X$4,'[1]INTERNAL PARAMETERS-1'!$B$5:$J$44,5,FALSE)*VLOOKUP(ABSYLD2!X$4,'[1]INTERNAL PARAMETERS-1'!$B$5:$J$44,7,FALSE)*ABSYLD2!$F91 + ABSYLD1!X91*(1-VLOOKUP(ABSYLD2!X$4,'[1]INTERNAL PARAMETERS-1'!$B$5:$J$44,5,FALSE))*VLOOKUP(ABSYLD2!X$4,'[1]INTERNAL PARAMETERS-1'!$B$5:$J$44,9,FALSE)*ABSYLD2!$F91</f>
        <v>0</v>
      </c>
      <c r="Y91" s="47">
        <f>ABSYLD1!Y91*VLOOKUP(ABSYLD2!Y$4,'[1]INTERNAL PARAMETERS-1'!$B$5:$J$44,5,FALSE)*VLOOKUP(ABSYLD2!Y$4,'[1]INTERNAL PARAMETERS-1'!$B$5:$J$44,7,FALSE)*ABSYLD2!$F91 + ABSYLD1!Y91*(1-VLOOKUP(ABSYLD2!Y$4,'[1]INTERNAL PARAMETERS-1'!$B$5:$J$44,5,FALSE))*VLOOKUP(ABSYLD2!Y$4,'[1]INTERNAL PARAMETERS-1'!$B$5:$J$44,9,FALSE)*ABSYLD2!$F91</f>
        <v>0</v>
      </c>
      <c r="Z91" s="47">
        <f>ABSYLD1!Z91*VLOOKUP(ABSYLD2!Z$4,'[1]INTERNAL PARAMETERS-1'!$B$5:$J$44,5,FALSE)*VLOOKUP(ABSYLD2!Z$4,'[1]INTERNAL PARAMETERS-1'!$B$5:$J$44,7,FALSE)*ABSYLD2!$F91 + ABSYLD1!Z91*(1-VLOOKUP(ABSYLD2!Z$4,'[1]INTERNAL PARAMETERS-1'!$B$5:$J$44,5,FALSE))*VLOOKUP(ABSYLD2!Z$4,'[1]INTERNAL PARAMETERS-1'!$B$5:$J$44,9,FALSE)*ABSYLD2!$F91</f>
        <v>0</v>
      </c>
      <c r="AA91" s="47">
        <f>ABSYLD1!AA91*VLOOKUP(ABSYLD2!AA$4,'[1]INTERNAL PARAMETERS-1'!$B$5:$J$44,5,FALSE)*VLOOKUP(ABSYLD2!AA$4,'[1]INTERNAL PARAMETERS-1'!$B$5:$J$44,7,FALSE)*ABSYLD2!$F91 + ABSYLD1!AA91*(1-VLOOKUP(ABSYLD2!AA$4,'[1]INTERNAL PARAMETERS-1'!$B$5:$J$44,5,FALSE))*VLOOKUP(ABSYLD2!AA$4,'[1]INTERNAL PARAMETERS-1'!$B$5:$J$44,9,FALSE)*ABSYLD2!$F91</f>
        <v>0</v>
      </c>
      <c r="AB91" s="47">
        <f>ABSYLD1!AB91*VLOOKUP(ABSYLD2!AB$4,'[1]INTERNAL PARAMETERS-1'!$B$5:$J$44,5,FALSE)*VLOOKUP(ABSYLD2!AB$4,'[1]INTERNAL PARAMETERS-1'!$B$5:$J$44,7,FALSE)*ABSYLD2!$F91 + ABSYLD1!AB91*(1-VLOOKUP(ABSYLD2!AB$4,'[1]INTERNAL PARAMETERS-1'!$B$5:$J$44,5,FALSE))*VLOOKUP(ABSYLD2!AB$4,'[1]INTERNAL PARAMETERS-1'!$B$5:$J$44,9,FALSE)*ABSYLD2!$F91</f>
        <v>0</v>
      </c>
      <c r="AC91" s="47">
        <f>ABSYLD1!AC91*VLOOKUP(ABSYLD2!AC$4,'[1]INTERNAL PARAMETERS-1'!$B$5:$J$44,5,FALSE)*VLOOKUP(ABSYLD2!AC$4,'[1]INTERNAL PARAMETERS-1'!$B$5:$J$44,7,FALSE)*ABSYLD2!$F91 + ABSYLD1!AC91*(1-VLOOKUP(ABSYLD2!AC$4,'[1]INTERNAL PARAMETERS-1'!$B$5:$J$44,5,FALSE))*VLOOKUP(ABSYLD2!AC$4,'[1]INTERNAL PARAMETERS-1'!$B$5:$J$44,9,FALSE)*ABSYLD2!$F91</f>
        <v>0</v>
      </c>
      <c r="AD91" s="47">
        <f>ABSYLD1!AD91*VLOOKUP(ABSYLD2!AD$4,'[1]INTERNAL PARAMETERS-1'!$B$5:$J$44,5,FALSE)*VLOOKUP(ABSYLD2!AD$4,'[1]INTERNAL PARAMETERS-1'!$B$5:$J$44,7,FALSE)*ABSYLD2!$F91 + ABSYLD1!AD91*(1-VLOOKUP(ABSYLD2!AD$4,'[1]INTERNAL PARAMETERS-1'!$B$5:$J$44,5,FALSE))*VLOOKUP(ABSYLD2!AD$4,'[1]INTERNAL PARAMETERS-1'!$B$5:$J$44,9,FALSE)*ABSYLD2!$F91</f>
        <v>0</v>
      </c>
      <c r="AE91" s="47">
        <f>ABSYLD1!AE91*VLOOKUP(ABSYLD2!AE$4,'[1]INTERNAL PARAMETERS-1'!$B$5:$J$44,5,FALSE)*VLOOKUP(ABSYLD2!AE$4,'[1]INTERNAL PARAMETERS-1'!$B$5:$J$44,7,FALSE)*ABSYLD2!$F91 + ABSYLD1!AE91*(1-VLOOKUP(ABSYLD2!AE$4,'[1]INTERNAL PARAMETERS-1'!$B$5:$J$44,5,FALSE))*VLOOKUP(ABSYLD2!AE$4,'[1]INTERNAL PARAMETERS-1'!$B$5:$J$44,9,FALSE)*ABSYLD2!$F91</f>
        <v>0</v>
      </c>
      <c r="AF91" s="47">
        <f>ABSYLD1!AF91*VLOOKUP(ABSYLD2!AF$4,'[1]INTERNAL PARAMETERS-1'!$B$5:$J$44,5,FALSE)*VLOOKUP(ABSYLD2!AF$4,'[1]INTERNAL PARAMETERS-1'!$B$5:$J$44,7,FALSE)*ABSYLD2!$F91 + ABSYLD1!AF91*(1-VLOOKUP(ABSYLD2!AF$4,'[1]INTERNAL PARAMETERS-1'!$B$5:$J$44,5,FALSE))*VLOOKUP(ABSYLD2!AF$4,'[1]INTERNAL PARAMETERS-1'!$B$5:$J$44,9,FALSE)*ABSYLD2!$F91</f>
        <v>0</v>
      </c>
      <c r="AG91" s="47">
        <f>ABSYLD1!AG91*VLOOKUP(ABSYLD2!AG$4,'[1]INTERNAL PARAMETERS-1'!$B$5:$J$44,5,FALSE)*VLOOKUP(ABSYLD2!AG$4,'[1]INTERNAL PARAMETERS-1'!$B$5:$J$44,7,FALSE)*ABSYLD2!$F91 + ABSYLD1!AG91*(1-VLOOKUP(ABSYLD2!AG$4,'[1]INTERNAL PARAMETERS-1'!$B$5:$J$44,5,FALSE))*VLOOKUP(ABSYLD2!AG$4,'[1]INTERNAL PARAMETERS-1'!$B$5:$J$44,9,FALSE)*ABSYLD2!$F91</f>
        <v>0</v>
      </c>
      <c r="AH91" s="47">
        <f>ABSYLD1!AH91*VLOOKUP(ABSYLD2!AH$4,'[1]INTERNAL PARAMETERS-1'!$B$5:$J$44,5,FALSE)*VLOOKUP(ABSYLD2!AH$4,'[1]INTERNAL PARAMETERS-1'!$B$5:$J$44,7,FALSE)*ABSYLD2!$F91 + ABSYLD1!AH91*(1-VLOOKUP(ABSYLD2!AH$4,'[1]INTERNAL PARAMETERS-1'!$B$5:$J$44,5,FALSE))*VLOOKUP(ABSYLD2!AH$4,'[1]INTERNAL PARAMETERS-1'!$B$5:$J$44,9,FALSE)*ABSYLD2!$F91</f>
        <v>0</v>
      </c>
      <c r="AI91" s="47">
        <f>ABSYLD1!AI91*VLOOKUP(ABSYLD2!AI$4,'[1]INTERNAL PARAMETERS-1'!$B$5:$J$44,5,FALSE)*VLOOKUP(ABSYLD2!AI$4,'[1]INTERNAL PARAMETERS-1'!$B$5:$J$44,7,FALSE)*ABSYLD2!$F91 + ABSYLD1!AI91*(1-VLOOKUP(ABSYLD2!AI$4,'[1]INTERNAL PARAMETERS-1'!$B$5:$J$44,5,FALSE))*VLOOKUP(ABSYLD2!AI$4,'[1]INTERNAL PARAMETERS-1'!$B$5:$J$44,9,FALSE)*ABSYLD2!$F91</f>
        <v>7.159173466864642E-3</v>
      </c>
      <c r="AJ91" s="47">
        <f>ABSYLD1!AJ91*VLOOKUP(ABSYLD2!AJ$4,'[1]INTERNAL PARAMETERS-1'!$B$5:$J$44,5,FALSE)*VLOOKUP(ABSYLD2!AJ$4,'[1]INTERNAL PARAMETERS-1'!$B$5:$J$44,7,FALSE)*ABSYLD2!$F91 + ABSYLD1!AJ91*(1-VLOOKUP(ABSYLD2!AJ$4,'[1]INTERNAL PARAMETERS-1'!$B$5:$J$44,5,FALSE))*VLOOKUP(ABSYLD2!AJ$4,'[1]INTERNAL PARAMETERS-1'!$B$5:$J$44,9,FALSE)*ABSYLD2!$F91</f>
        <v>0.11169329242986725</v>
      </c>
      <c r="AK91" s="47">
        <f>ABSYLD1!AK91*VLOOKUP(ABSYLD2!AK$4,'[1]INTERNAL PARAMETERS-1'!$B$5:$J$44,5,FALSE)*VLOOKUP(ABSYLD2!AK$4,'[1]INTERNAL PARAMETERS-1'!$B$5:$J$44,7,FALSE)*ABSYLD2!$F91 + ABSYLD1!AK91*(1-VLOOKUP(ABSYLD2!AK$4,'[1]INTERNAL PARAMETERS-1'!$B$5:$J$44,5,FALSE))*VLOOKUP(ABSYLD2!AK$4,'[1]INTERNAL PARAMETERS-1'!$B$5:$J$44,9,FALSE)*ABSYLD2!$F91</f>
        <v>0</v>
      </c>
      <c r="AL91" s="47">
        <f>ABSYLD1!AL91*VLOOKUP(ABSYLD2!AL$4,'[1]INTERNAL PARAMETERS-1'!$B$5:$J$44,5,FALSE)*VLOOKUP(ABSYLD2!AL$4,'[1]INTERNAL PARAMETERS-1'!$B$5:$J$44,7,FALSE)*ABSYLD2!$F91 + ABSYLD1!AL91*(1-VLOOKUP(ABSYLD2!AL$4,'[1]INTERNAL PARAMETERS-1'!$B$5:$J$44,5,FALSE))*VLOOKUP(ABSYLD2!AL$4,'[1]INTERNAL PARAMETERS-1'!$B$5:$J$44,9,FALSE)*ABSYLD2!$F91</f>
        <v>0</v>
      </c>
      <c r="AM91" s="47">
        <f>ABSYLD1!AM91*VLOOKUP(ABSYLD2!AM$4,'[1]INTERNAL PARAMETERS-1'!$B$5:$J$44,5,FALSE)*VLOOKUP(ABSYLD2!AM$4,'[1]INTERNAL PARAMETERS-1'!$B$5:$J$44,7,FALSE)*ABSYLD2!$F91 + ABSYLD1!AM91*(1-VLOOKUP(ABSYLD2!AM$4,'[1]INTERNAL PARAMETERS-1'!$B$5:$J$44,5,FALSE))*VLOOKUP(ABSYLD2!AM$4,'[1]INTERNAL PARAMETERS-1'!$B$5:$J$44,9,FALSE)*ABSYLD2!$F91</f>
        <v>0</v>
      </c>
      <c r="AN91" s="47">
        <f>ABSYLD1!AN91*VLOOKUP(ABSYLD2!AN$4,'[1]INTERNAL PARAMETERS-1'!$B$5:$J$44,5,FALSE)*VLOOKUP(ABSYLD2!AN$4,'[1]INTERNAL PARAMETERS-1'!$B$5:$J$44,7,FALSE)*ABSYLD2!$F91 + ABSYLD1!AN91*(1-VLOOKUP(ABSYLD2!AN$4,'[1]INTERNAL PARAMETERS-1'!$B$5:$J$44,5,FALSE))*VLOOKUP(ABSYLD2!AN$4,'[1]INTERNAL PARAMETERS-1'!$B$5:$J$44,9,FALSE)*ABSYLD2!$F91</f>
        <v>0</v>
      </c>
      <c r="AO91" s="47">
        <f>ABSYLD1!AO91*VLOOKUP(ABSYLD2!AO$4,'[1]INTERNAL PARAMETERS-1'!$B$5:$J$44,5,FALSE)*VLOOKUP(ABSYLD2!AO$4,'[1]INTERNAL PARAMETERS-1'!$B$5:$J$44,7,FALSE)*ABSYLD2!$F91 + ABSYLD1!AO91*(1-VLOOKUP(ABSYLD2!AO$4,'[1]INTERNAL PARAMETERS-1'!$B$5:$J$44,5,FALSE))*VLOOKUP(ABSYLD2!AO$4,'[1]INTERNAL PARAMETERS-1'!$B$5:$J$44,9,FALSE)*ABSYLD2!$F91</f>
        <v>0</v>
      </c>
      <c r="AP91" s="47">
        <f>ABSYLD1!AP91*VLOOKUP(ABSYLD2!AP$4,'[1]INTERNAL PARAMETERS-1'!$B$5:$J$44,5,FALSE)*VLOOKUP(ABSYLD2!AP$4,'[1]INTERNAL PARAMETERS-1'!$B$5:$J$44,7,FALSE)*ABSYLD2!$F91 + ABSYLD1!AP91*(1-VLOOKUP(ABSYLD2!AP$4,'[1]INTERNAL PARAMETERS-1'!$B$5:$J$44,5,FALSE))*VLOOKUP(ABSYLD2!AP$4,'[1]INTERNAL PARAMETERS-1'!$B$5:$J$44,9,FALSE)*ABSYLD2!$F91</f>
        <v>0</v>
      </c>
      <c r="AQ91" s="47">
        <f>ABSYLD1!AQ91*VLOOKUP(ABSYLD2!AQ$4,'[1]INTERNAL PARAMETERS-1'!$B$5:$J$44,5,FALSE)*VLOOKUP(ABSYLD2!AQ$4,'[1]INTERNAL PARAMETERS-1'!$B$5:$J$44,7,FALSE)*ABSYLD2!$F91 + ABSYLD1!AQ91*(1-VLOOKUP(ABSYLD2!AQ$4,'[1]INTERNAL PARAMETERS-1'!$B$5:$J$44,5,FALSE))*VLOOKUP(ABSYLD2!AQ$4,'[1]INTERNAL PARAMETERS-1'!$B$5:$J$44,9,FALSE)*ABSYLD2!$F91</f>
        <v>0</v>
      </c>
      <c r="AR91" s="47">
        <f>ABSYLD1!AR91*VLOOKUP(ABSYLD2!AR$4,'[1]INTERNAL PARAMETERS-1'!$B$5:$J$44,5,FALSE)*VLOOKUP(ABSYLD2!AR$4,'[1]INTERNAL PARAMETERS-1'!$B$5:$J$44,7,FALSE)*ABSYLD2!$F91 + ABSYLD1!AR91*(1-VLOOKUP(ABSYLD2!AR$4,'[1]INTERNAL PARAMETERS-1'!$B$5:$J$44,5,FALSE))*VLOOKUP(ABSYLD2!AR$4,'[1]INTERNAL PARAMETERS-1'!$B$5:$J$44,9,FALSE)*ABSYLD2!$F91</f>
        <v>0</v>
      </c>
      <c r="AS91" s="47">
        <f>ABSYLD1!AS91*VLOOKUP(ABSYLD2!AS$4,'[1]INTERNAL PARAMETERS-1'!$B$5:$J$44,5,FALSE)*VLOOKUP(ABSYLD2!AS$4,'[1]INTERNAL PARAMETERS-1'!$B$5:$J$44,7,FALSE)*ABSYLD2!$F91 + ABSYLD1!AS91*(1-VLOOKUP(ABSYLD2!AS$4,'[1]INTERNAL PARAMETERS-1'!$B$5:$J$44,5,FALSE))*VLOOKUP(ABSYLD2!AS$4,'[1]INTERNAL PARAMETERS-1'!$B$5:$J$44,9,FALSE)*ABSYLD2!$F91</f>
        <v>0</v>
      </c>
      <c r="AT91" s="46">
        <f>ABSYLD1!AT91*VLOOKUP(ABSYLD2!AT$4,'[1]INTERNAL PARAMETERS-1'!$B$5:$J$44,5,FALSE)*VLOOKUP(ABSYLD2!AT$4,'[1]INTERNAL PARAMETERS-1'!$B$5:$J$44,7,FALSE)*ABSYLD2!$F91 + ABSYLD1!AT91*(1-VLOOKUP(ABSYLD2!AT$4,'[1]INTERNAL PARAMETERS-1'!$B$5:$J$44,5,FALSE))*VLOOKUP(ABSYLD2!AT$4,'[1]INTERNAL PARAMETERS-1'!$B$5:$J$44,9,FALSE)*ABSYLD2!$F91</f>
        <v>0</v>
      </c>
      <c r="AU91" s="48">
        <f>ABSYLD1!AU91*VLOOKUP(ABSYLD2!AU$4,'[1]INTERNAL PARAMETERS-1'!$B$5:$J$44,5,FALSE)*VLOOKUP(ABSYLD2!AU$4,'[1]INTERNAL PARAMETERS-1'!$B$5:$J$44,6,FALSE)*VLOOKUP(ABSYLD2!AU$4,'[1]INTERNAL PARAMETERS-1'!$B$5:$J$44,3,FALSE) + ABSYLD1!AU91*(1-VLOOKUP(ABSYLD2!AU$4,'[1]INTERNAL PARAMETERS-1'!$B$5:$J$44,5,FALSE))*VLOOKUP(ABSYLD2!AU$4,'[1]INTERNAL PARAMETERS-1'!$B$5:$J$44,8,FALSE)*VLOOKUP(ABSYLD2!AU$4,'[1]INTERNAL PARAMETERS-1'!$B$5:$J$44,3,FALSE)</f>
        <v>0</v>
      </c>
      <c r="AV91" s="47">
        <f>ABSYLD1!AV91*VLOOKUP(ABSYLD2!AV$4,'[1]INTERNAL PARAMETERS-1'!$B$5:$J$44,5,FALSE)*VLOOKUP(ABSYLD2!AV$4,'[1]INTERNAL PARAMETERS-1'!$B$5:$J$44,6,FALSE)*VLOOKUP(ABSYLD2!AV$4,'[1]INTERNAL PARAMETERS-1'!$B$5:$J$44,3,FALSE) + ABSYLD1!AV91*(1-VLOOKUP(ABSYLD2!AV$4,'[1]INTERNAL PARAMETERS-1'!$B$5:$J$44,5,FALSE))*VLOOKUP(ABSYLD2!AV$4,'[1]INTERNAL PARAMETERS-1'!$B$5:$J$44,8,FALSE)*VLOOKUP(ABSYLD2!AV$4,'[1]INTERNAL PARAMETERS-1'!$B$5:$J$44,3,FALSE)</f>
        <v>0</v>
      </c>
      <c r="AW91" s="47">
        <f>ABSYLD1!AW91*VLOOKUP(ABSYLD2!AW$4,'[1]INTERNAL PARAMETERS-1'!$B$5:$J$44,5,FALSE)*VLOOKUP(ABSYLD2!AW$4,'[1]INTERNAL PARAMETERS-1'!$B$5:$J$44,6,FALSE)*VLOOKUP(ABSYLD2!AW$4,'[1]INTERNAL PARAMETERS-1'!$B$5:$J$44,3,FALSE) + ABSYLD1!AW91*(1-VLOOKUP(ABSYLD2!AW$4,'[1]INTERNAL PARAMETERS-1'!$B$5:$J$44,5,FALSE))*VLOOKUP(ABSYLD2!AW$4,'[1]INTERNAL PARAMETERS-1'!$B$5:$J$44,8,FALSE)*VLOOKUP(ABSYLD2!AW$4,'[1]INTERNAL PARAMETERS-1'!$B$5:$J$44,3,FALSE)</f>
        <v>0.44667191899496744</v>
      </c>
      <c r="AX91" s="47">
        <f>ABSYLD1!AX91*VLOOKUP(ABSYLD2!AX$4,'[1]INTERNAL PARAMETERS-1'!$B$5:$J$44,5,FALSE)*VLOOKUP(ABSYLD2!AX$4,'[1]INTERNAL PARAMETERS-1'!$B$5:$J$44,6,FALSE)*VLOOKUP(ABSYLD2!AX$4,'[1]INTERNAL PARAMETERS-1'!$B$5:$J$44,3,FALSE) + ABSYLD1!AX91*(1-VLOOKUP(ABSYLD2!AX$4,'[1]INTERNAL PARAMETERS-1'!$B$5:$J$44,5,FALSE))*VLOOKUP(ABSYLD2!AX$4,'[1]INTERNAL PARAMETERS-1'!$B$5:$J$44,8,FALSE)*VLOOKUP(ABSYLD2!AX$4,'[1]INTERNAL PARAMETERS-1'!$B$5:$J$44,3,FALSE)</f>
        <v>0</v>
      </c>
      <c r="AY91" s="47">
        <f>ABSYLD1!AY91*VLOOKUP(ABSYLD2!AY$4,'[1]INTERNAL PARAMETERS-1'!$B$5:$J$44,5,FALSE)*VLOOKUP(ABSYLD2!AY$4,'[1]INTERNAL PARAMETERS-1'!$B$5:$J$44,6,FALSE)*VLOOKUP(ABSYLD2!AY$4,'[1]INTERNAL PARAMETERS-1'!$B$5:$J$44,3,FALSE) + ABSYLD1!AY91*(1-VLOOKUP(ABSYLD2!AY$4,'[1]INTERNAL PARAMETERS-1'!$B$5:$J$44,5,FALSE))*VLOOKUP(ABSYLD2!AY$4,'[1]INTERNAL PARAMETERS-1'!$B$5:$J$44,8,FALSE)*VLOOKUP(ABSYLD2!AY$4,'[1]INTERNAL PARAMETERS-1'!$B$5:$J$44,3,FALSE)</f>
        <v>0</v>
      </c>
      <c r="AZ91" s="47">
        <f>ABSYLD1!AZ91*VLOOKUP(ABSYLD2!AZ$4,'[1]INTERNAL PARAMETERS-1'!$B$5:$J$44,5,FALSE)*VLOOKUP(ABSYLD2!AZ$4,'[1]INTERNAL PARAMETERS-1'!$B$5:$J$44,6,FALSE)*VLOOKUP(ABSYLD2!AZ$4,'[1]INTERNAL PARAMETERS-1'!$B$5:$J$44,3,FALSE) + ABSYLD1!AZ91*(1-VLOOKUP(ABSYLD2!AZ$4,'[1]INTERNAL PARAMETERS-1'!$B$5:$J$44,5,FALSE))*VLOOKUP(ABSYLD2!AZ$4,'[1]INTERNAL PARAMETERS-1'!$B$5:$J$44,8,FALSE)*VLOOKUP(ABSYLD2!AZ$4,'[1]INTERNAL PARAMETERS-1'!$B$5:$J$44,3,FALSE)</f>
        <v>0</v>
      </c>
      <c r="BA91" s="47">
        <f>ABSYLD1!BA91*VLOOKUP(ABSYLD2!BA$4,'[1]INTERNAL PARAMETERS-1'!$B$5:$J$44,5,FALSE)*VLOOKUP(ABSYLD2!BA$4,'[1]INTERNAL PARAMETERS-1'!$B$5:$J$44,6,FALSE)*VLOOKUP(ABSYLD2!BA$4,'[1]INTERNAL PARAMETERS-1'!$B$5:$J$44,3,FALSE) + ABSYLD1!BA91*(1-VLOOKUP(ABSYLD2!BA$4,'[1]INTERNAL PARAMETERS-1'!$B$5:$J$44,5,FALSE))*VLOOKUP(ABSYLD2!BA$4,'[1]INTERNAL PARAMETERS-1'!$B$5:$J$44,8,FALSE)*VLOOKUP(ABSYLD2!BA$4,'[1]INTERNAL PARAMETERS-1'!$B$5:$J$44,3,FALSE)</f>
        <v>0.63055891966366129</v>
      </c>
      <c r="BB91" s="47">
        <f>ABSYLD1!BB91*VLOOKUP(ABSYLD2!BB$4,'[1]INTERNAL PARAMETERS-1'!$B$5:$J$44,5,FALSE)*VLOOKUP(ABSYLD2!BB$4,'[1]INTERNAL PARAMETERS-1'!$B$5:$J$44,6,FALSE)*VLOOKUP(ABSYLD2!BB$4,'[1]INTERNAL PARAMETERS-1'!$B$5:$J$44,3,FALSE) + ABSYLD1!BB91*(1-VLOOKUP(ABSYLD2!BB$4,'[1]INTERNAL PARAMETERS-1'!$B$5:$J$44,5,FALSE))*VLOOKUP(ABSYLD2!BB$4,'[1]INTERNAL PARAMETERS-1'!$B$5:$J$44,8,FALSE)*VLOOKUP(ABSYLD2!BB$4,'[1]INTERNAL PARAMETERS-1'!$B$5:$J$44,3,FALSE)</f>
        <v>5.3757414471692126E-2</v>
      </c>
      <c r="BC91" s="47">
        <f>ABSYLD1!BC91*VLOOKUP(ABSYLD2!BC$4,'[1]INTERNAL PARAMETERS-1'!$B$5:$J$44,5,FALSE)*VLOOKUP(ABSYLD2!BC$4,'[1]INTERNAL PARAMETERS-1'!$B$5:$J$44,6,FALSE)*VLOOKUP(ABSYLD2!BC$4,'[1]INTERNAL PARAMETERS-1'!$B$5:$J$44,3,FALSE) + ABSYLD1!BC91*(1-VLOOKUP(ABSYLD2!BC$4,'[1]INTERNAL PARAMETERS-1'!$B$5:$J$44,5,FALSE))*VLOOKUP(ABSYLD2!BC$4,'[1]INTERNAL PARAMETERS-1'!$B$5:$J$44,8,FALSE)*VLOOKUP(ABSYLD2!BC$4,'[1]INTERNAL PARAMETERS-1'!$B$5:$J$44,3,FALSE)</f>
        <v>0.29915285917087142</v>
      </c>
      <c r="BD91" s="47">
        <f>ABSYLD1!BD91*VLOOKUP(ABSYLD2!BD$4,'[1]INTERNAL PARAMETERS-1'!$B$5:$J$44,5,FALSE)*VLOOKUP(ABSYLD2!BD$4,'[1]INTERNAL PARAMETERS-1'!$B$5:$J$44,6,FALSE)*VLOOKUP(ABSYLD2!BD$4,'[1]INTERNAL PARAMETERS-1'!$B$5:$J$44,3,FALSE) + ABSYLD1!BD91*(1-VLOOKUP(ABSYLD2!BD$4,'[1]INTERNAL PARAMETERS-1'!$B$5:$J$44,5,FALSE))*VLOOKUP(ABSYLD2!BD$4,'[1]INTERNAL PARAMETERS-1'!$B$5:$J$44,8,FALSE)*VLOOKUP(ABSYLD2!BD$4,'[1]INTERNAL PARAMETERS-1'!$B$5:$J$44,3,FALSE)</f>
        <v>4.9858769442948779E-2</v>
      </c>
      <c r="BE91" s="47">
        <f>ABSYLD1!BE91*VLOOKUP(ABSYLD2!BE$4,'[1]INTERNAL PARAMETERS-1'!$B$5:$J$44,5,FALSE)*VLOOKUP(ABSYLD2!BE$4,'[1]INTERNAL PARAMETERS-1'!$B$5:$J$44,6,FALSE)*VLOOKUP(ABSYLD2!BE$4,'[1]INTERNAL PARAMETERS-1'!$B$5:$J$44,3,FALSE) + ABSYLD1!BE91*(1-VLOOKUP(ABSYLD2!BE$4,'[1]INTERNAL PARAMETERS-1'!$B$5:$J$44,5,FALSE))*VLOOKUP(ABSYLD2!BE$4,'[1]INTERNAL PARAMETERS-1'!$B$5:$J$44,8,FALSE)*VLOOKUP(ABSYLD2!BE$4,'[1]INTERNAL PARAMETERS-1'!$B$5:$J$44,3,FALSE)</f>
        <v>0.18795563956184486</v>
      </c>
      <c r="BF91" s="47">
        <f>ABSYLD1!BF91*VLOOKUP(ABSYLD2!BF$4,'[1]INTERNAL PARAMETERS-1'!$B$5:$J$44,5,FALSE)*VLOOKUP(ABSYLD2!BF$4,'[1]INTERNAL PARAMETERS-1'!$B$5:$J$44,6,FALSE)*VLOOKUP(ABSYLD2!BF$4,'[1]INTERNAL PARAMETERS-1'!$B$5:$J$44,3,FALSE) + ABSYLD1!BF91*(1-VLOOKUP(ABSYLD2!BF$4,'[1]INTERNAL PARAMETERS-1'!$B$5:$J$44,5,FALSE))*VLOOKUP(ABSYLD2!BF$4,'[1]INTERNAL PARAMETERS-1'!$B$5:$J$44,8,FALSE)*VLOOKUP(ABSYLD2!BF$4,'[1]INTERNAL PARAMETERS-1'!$B$5:$J$44,3,FALSE)</f>
        <v>0</v>
      </c>
      <c r="BG91" s="47">
        <f>ABSYLD1!BG91*VLOOKUP(ABSYLD2!BG$4,'[1]INTERNAL PARAMETERS-1'!$B$5:$J$44,5,FALSE)*VLOOKUP(ABSYLD2!BG$4,'[1]INTERNAL PARAMETERS-1'!$B$5:$J$44,6,FALSE)*VLOOKUP(ABSYLD2!BG$4,'[1]INTERNAL PARAMETERS-1'!$B$5:$J$44,3,FALSE) + ABSYLD1!BG91*(1-VLOOKUP(ABSYLD2!BG$4,'[1]INTERNAL PARAMETERS-1'!$B$5:$J$44,5,FALSE))*VLOOKUP(ABSYLD2!BG$4,'[1]INTERNAL PARAMETERS-1'!$B$5:$J$44,8,FALSE)*VLOOKUP(ABSYLD2!BG$4,'[1]INTERNAL PARAMETERS-1'!$B$5:$J$44,3,FALSE)</f>
        <v>5.2508915479390461E-2</v>
      </c>
      <c r="BH91" s="47">
        <f>ABSYLD1!BH91*VLOOKUP(ABSYLD2!BH$4,'[1]INTERNAL PARAMETERS-1'!$B$5:$J$44,5,FALSE)*VLOOKUP(ABSYLD2!BH$4,'[1]INTERNAL PARAMETERS-1'!$B$5:$J$44,6,FALSE)*VLOOKUP(ABSYLD2!BH$4,'[1]INTERNAL PARAMETERS-1'!$B$5:$J$44,3,FALSE) + ABSYLD1!BH91*(1-VLOOKUP(ABSYLD2!BH$4,'[1]INTERNAL PARAMETERS-1'!$B$5:$J$44,5,FALSE))*VLOOKUP(ABSYLD2!BH$4,'[1]INTERNAL PARAMETERS-1'!$B$5:$J$44,8,FALSE)*VLOOKUP(ABSYLD2!BH$4,'[1]INTERNAL PARAMETERS-1'!$B$5:$J$44,3,FALSE)</f>
        <v>4.7450575035474103E-4</v>
      </c>
      <c r="BI91" s="47">
        <f>ABSYLD1!BI91*VLOOKUP(ABSYLD2!BI$4,'[1]INTERNAL PARAMETERS-1'!$B$5:$J$44,5,FALSE)*VLOOKUP(ABSYLD2!BI$4,'[1]INTERNAL PARAMETERS-1'!$B$5:$J$44,6,FALSE)*VLOOKUP(ABSYLD2!BI$4,'[1]INTERNAL PARAMETERS-1'!$B$5:$J$44,3,FALSE) + ABSYLD1!BI91*(1-VLOOKUP(ABSYLD2!BI$4,'[1]INTERNAL PARAMETERS-1'!$B$5:$J$44,5,FALSE))*VLOOKUP(ABSYLD2!BI$4,'[1]INTERNAL PARAMETERS-1'!$B$5:$J$44,8,FALSE)*VLOOKUP(ABSYLD2!BI$4,'[1]INTERNAL PARAMETERS-1'!$B$5:$J$44,3,FALSE)</f>
        <v>0</v>
      </c>
      <c r="BJ91" s="47">
        <f>ABSYLD1!BJ91*VLOOKUP(ABSYLD2!BJ$4,'[1]INTERNAL PARAMETERS-1'!$B$5:$J$44,5,FALSE)*VLOOKUP(ABSYLD2!BJ$4,'[1]INTERNAL PARAMETERS-1'!$B$5:$J$44,6,FALSE)*VLOOKUP(ABSYLD2!BJ$4,'[1]INTERNAL PARAMETERS-1'!$B$5:$J$44,3,FALSE) + ABSYLD1!BJ91*(1-VLOOKUP(ABSYLD2!BJ$4,'[1]INTERNAL PARAMETERS-1'!$B$5:$J$44,5,FALSE))*VLOOKUP(ABSYLD2!BJ$4,'[1]INTERNAL PARAMETERS-1'!$B$5:$J$44,8,FALSE)*VLOOKUP(ABSYLD2!BJ$4,'[1]INTERNAL PARAMETERS-1'!$B$5:$J$44,3,FALSE)</f>
        <v>3.1186682792143611E-2</v>
      </c>
      <c r="BK91" s="47">
        <f>ABSYLD1!BK91*VLOOKUP(ABSYLD2!BK$4,'[1]INTERNAL PARAMETERS-1'!$B$5:$J$44,5,FALSE)*VLOOKUP(ABSYLD2!BK$4,'[1]INTERNAL PARAMETERS-1'!$B$5:$J$44,6,FALSE)*VLOOKUP(ABSYLD2!BK$4,'[1]INTERNAL PARAMETERS-1'!$B$5:$J$44,3,FALSE) + ABSYLD1!BK91*(1-VLOOKUP(ABSYLD2!BK$4,'[1]INTERNAL PARAMETERS-1'!$B$5:$J$44,5,FALSE))*VLOOKUP(ABSYLD2!BK$4,'[1]INTERNAL PARAMETERS-1'!$B$5:$J$44,8,FALSE)*VLOOKUP(ABSYLD2!BK$4,'[1]INTERNAL PARAMETERS-1'!$B$5:$J$44,3,FALSE)</f>
        <v>2.4779793968442414E-2</v>
      </c>
      <c r="BL91" s="47">
        <f>ABSYLD1!BL91*VLOOKUP(ABSYLD2!BL$4,'[1]INTERNAL PARAMETERS-1'!$B$5:$J$44,5,FALSE)*VLOOKUP(ABSYLD2!BL$4,'[1]INTERNAL PARAMETERS-1'!$B$5:$J$44,6,FALSE)*VLOOKUP(ABSYLD2!BL$4,'[1]INTERNAL PARAMETERS-1'!$B$5:$J$44,3,FALSE) + ABSYLD1!BL91*(1-VLOOKUP(ABSYLD2!BL$4,'[1]INTERNAL PARAMETERS-1'!$B$5:$J$44,5,FALSE))*VLOOKUP(ABSYLD2!BL$4,'[1]INTERNAL PARAMETERS-1'!$B$5:$J$44,8,FALSE)*VLOOKUP(ABSYLD2!BL$4,'[1]INTERNAL PARAMETERS-1'!$B$5:$J$44,3,FALSE)</f>
        <v>9.3433693858573238E-2</v>
      </c>
      <c r="BM91" s="47">
        <f>ABSYLD1!BM91*VLOOKUP(ABSYLD2!BM$4,'[1]INTERNAL PARAMETERS-1'!$B$5:$J$44,5,FALSE)*VLOOKUP(ABSYLD2!BM$4,'[1]INTERNAL PARAMETERS-1'!$B$5:$J$44,6,FALSE)*VLOOKUP(ABSYLD2!BM$4,'[1]INTERNAL PARAMETERS-1'!$B$5:$J$44,3,FALSE) + ABSYLD1!BM91*(1-VLOOKUP(ABSYLD2!BM$4,'[1]INTERNAL PARAMETERS-1'!$B$5:$J$44,5,FALSE))*VLOOKUP(ABSYLD2!BM$4,'[1]INTERNAL PARAMETERS-1'!$B$5:$J$44,8,FALSE)*VLOOKUP(ABSYLD2!BM$4,'[1]INTERNAL PARAMETERS-1'!$B$5:$J$44,3,FALSE)</f>
        <v>6.1343566729856941E-2</v>
      </c>
      <c r="BN91" s="47">
        <f>ABSYLD1!BN91*VLOOKUP(ABSYLD2!BN$4,'[1]INTERNAL PARAMETERS-1'!$B$5:$J$44,5,FALSE)*VLOOKUP(ABSYLD2!BN$4,'[1]INTERNAL PARAMETERS-1'!$B$5:$J$44,6,FALSE)*VLOOKUP(ABSYLD2!BN$4,'[1]INTERNAL PARAMETERS-1'!$B$5:$J$44,3,FALSE) + ABSYLD1!BN91*(1-VLOOKUP(ABSYLD2!BN$4,'[1]INTERNAL PARAMETERS-1'!$B$5:$J$44,5,FALSE))*VLOOKUP(ABSYLD2!BN$4,'[1]INTERNAL PARAMETERS-1'!$B$5:$J$44,8,FALSE)*VLOOKUP(ABSYLD2!BN$4,'[1]INTERNAL PARAMETERS-1'!$B$5:$J$44,3,FALSE)</f>
        <v>2.0348594141781026E-2</v>
      </c>
      <c r="BO91" s="47">
        <f>ABSYLD1!BO91*VLOOKUP(ABSYLD2!BO$4,'[1]INTERNAL PARAMETERS-1'!$B$5:$J$44,5,FALSE)*VLOOKUP(ABSYLD2!BO$4,'[1]INTERNAL PARAMETERS-1'!$B$5:$J$44,6,FALSE)*VLOOKUP(ABSYLD2!BO$4,'[1]INTERNAL PARAMETERS-1'!$B$5:$J$44,3,FALSE) + ABSYLD1!BO91*(1-VLOOKUP(ABSYLD2!BO$4,'[1]INTERNAL PARAMETERS-1'!$B$5:$J$44,5,FALSE))*VLOOKUP(ABSYLD2!BO$4,'[1]INTERNAL PARAMETERS-1'!$B$5:$J$44,8,FALSE)*VLOOKUP(ABSYLD2!BO$4,'[1]INTERNAL PARAMETERS-1'!$B$5:$J$44,3,FALSE)</f>
        <v>1.3209920582208098E-2</v>
      </c>
      <c r="BP91" s="47">
        <f>ABSYLD1!BP91*VLOOKUP(ABSYLD2!BP$4,'[1]INTERNAL PARAMETERS-1'!$B$5:$J$44,5,FALSE)*VLOOKUP(ABSYLD2!BP$4,'[1]INTERNAL PARAMETERS-1'!$B$5:$J$44,6,FALSE)*VLOOKUP(ABSYLD2!BP$4,'[1]INTERNAL PARAMETERS-1'!$B$5:$J$44,3,FALSE) + ABSYLD1!BP91*(1-VLOOKUP(ABSYLD2!BP$4,'[1]INTERNAL PARAMETERS-1'!$B$5:$J$44,5,FALSE))*VLOOKUP(ABSYLD2!BP$4,'[1]INTERNAL PARAMETERS-1'!$B$5:$J$44,8,FALSE)*VLOOKUP(ABSYLD2!BP$4,'[1]INTERNAL PARAMETERS-1'!$B$5:$J$44,3,FALSE)</f>
        <v>8.8916983151549804E-4</v>
      </c>
      <c r="BQ91" s="47">
        <f>ABSYLD1!BQ91*VLOOKUP(ABSYLD2!BQ$4,'[1]INTERNAL PARAMETERS-1'!$B$5:$J$44,5,FALSE)*VLOOKUP(ABSYLD2!BQ$4,'[1]INTERNAL PARAMETERS-1'!$B$5:$J$44,6,FALSE)*VLOOKUP(ABSYLD2!BQ$4,'[1]INTERNAL PARAMETERS-1'!$B$5:$J$44,3,FALSE) + ABSYLD1!BQ91*(1-VLOOKUP(ABSYLD2!BQ$4,'[1]INTERNAL PARAMETERS-1'!$B$5:$J$44,5,FALSE))*VLOOKUP(ABSYLD2!BQ$4,'[1]INTERNAL PARAMETERS-1'!$B$5:$J$44,8,FALSE)*VLOOKUP(ABSYLD2!BQ$4,'[1]INTERNAL PARAMETERS-1'!$B$5:$J$44,3,FALSE)</f>
        <v>9.9342734736358324E-2</v>
      </c>
      <c r="BR91" s="47">
        <f>ABSYLD1!BR91*VLOOKUP(ABSYLD2!BR$4,'[1]INTERNAL PARAMETERS-1'!$B$5:$J$44,5,FALSE)*VLOOKUP(ABSYLD2!BR$4,'[1]INTERNAL PARAMETERS-1'!$B$5:$J$44,6,FALSE)*VLOOKUP(ABSYLD2!BR$4,'[1]INTERNAL PARAMETERS-1'!$B$5:$J$44,3,FALSE) + ABSYLD1!BR91*(1-VLOOKUP(ABSYLD2!BR$4,'[1]INTERNAL PARAMETERS-1'!$B$5:$J$44,5,FALSE))*VLOOKUP(ABSYLD2!BR$4,'[1]INTERNAL PARAMETERS-1'!$B$5:$J$44,8,FALSE)*VLOOKUP(ABSYLD2!BR$4,'[1]INTERNAL PARAMETERS-1'!$B$5:$J$44,3,FALSE)</f>
        <v>1.1211598166649579E-3</v>
      </c>
      <c r="BS91" s="47">
        <f>ABSYLD1!BS91*VLOOKUP(ABSYLD2!BS$4,'[1]INTERNAL PARAMETERS-1'!$B$5:$J$44,5,FALSE)*VLOOKUP(ABSYLD2!BS$4,'[1]INTERNAL PARAMETERS-1'!$B$5:$J$44,6,FALSE)*VLOOKUP(ABSYLD2!BS$4,'[1]INTERNAL PARAMETERS-1'!$B$5:$J$44,3,FALSE) + ABSYLD1!BS91*(1-VLOOKUP(ABSYLD2!BS$4,'[1]INTERNAL PARAMETERS-1'!$B$5:$J$44,5,FALSE))*VLOOKUP(ABSYLD2!BS$4,'[1]INTERNAL PARAMETERS-1'!$B$5:$J$44,8,FALSE)*VLOOKUP(ABSYLD2!BS$4,'[1]INTERNAL PARAMETERS-1'!$B$5:$J$44,3,FALSE)</f>
        <v>2.1444597249558079E-4</v>
      </c>
      <c r="BT91" s="47">
        <f>ABSYLD1!BT91*VLOOKUP(ABSYLD2!BT$4,'[1]INTERNAL PARAMETERS-1'!$B$5:$J$44,5,FALSE)*VLOOKUP(ABSYLD2!BT$4,'[1]INTERNAL PARAMETERS-1'!$B$5:$J$44,6,FALSE)*VLOOKUP(ABSYLD2!BT$4,'[1]INTERNAL PARAMETERS-1'!$B$5:$J$44,3,FALSE) + ABSYLD1!BT91*(1-VLOOKUP(ABSYLD2!BT$4,'[1]INTERNAL PARAMETERS-1'!$B$5:$J$44,5,FALSE))*VLOOKUP(ABSYLD2!BT$4,'[1]INTERNAL PARAMETERS-1'!$B$5:$J$44,8,FALSE)*VLOOKUP(ABSYLD2!BT$4,'[1]INTERNAL PARAMETERS-1'!$B$5:$J$44,3,FALSE)</f>
        <v>0</v>
      </c>
      <c r="BU91" s="47">
        <f>ABSYLD1!BU91*VLOOKUP(ABSYLD2!BU$4,'[1]INTERNAL PARAMETERS-1'!$B$5:$J$44,5,FALSE)*VLOOKUP(ABSYLD2!BU$4,'[1]INTERNAL PARAMETERS-1'!$B$5:$J$44,6,FALSE)*VLOOKUP(ABSYLD2!BU$4,'[1]INTERNAL PARAMETERS-1'!$B$5:$J$44,3,FALSE) + ABSYLD1!BU91*(1-VLOOKUP(ABSYLD2!BU$4,'[1]INTERNAL PARAMETERS-1'!$B$5:$J$44,5,FALSE))*VLOOKUP(ABSYLD2!BU$4,'[1]INTERNAL PARAMETERS-1'!$B$5:$J$44,8,FALSE)*VLOOKUP(ABSYLD2!BU$4,'[1]INTERNAL PARAMETERS-1'!$B$5:$J$44,3,FALSE)</f>
        <v>0</v>
      </c>
      <c r="BV91" s="47">
        <f>ABSYLD1!BV91*VLOOKUP(ABSYLD2!BV$4,'[1]INTERNAL PARAMETERS-1'!$B$5:$J$44,5,FALSE)*VLOOKUP(ABSYLD2!BV$4,'[1]INTERNAL PARAMETERS-1'!$B$5:$J$44,6,FALSE)*VLOOKUP(ABSYLD2!BV$4,'[1]INTERNAL PARAMETERS-1'!$B$5:$J$44,3,FALSE) + ABSYLD1!BV91*(1-VLOOKUP(ABSYLD2!BV$4,'[1]INTERNAL PARAMETERS-1'!$B$5:$J$44,5,FALSE))*VLOOKUP(ABSYLD2!BV$4,'[1]INTERNAL PARAMETERS-1'!$B$5:$J$44,8,FALSE)*VLOOKUP(ABSYLD2!BV$4,'[1]INTERNAL PARAMETERS-1'!$B$5:$J$44,3,FALSE)</f>
        <v>0</v>
      </c>
      <c r="BW91" s="47">
        <f>ABSYLD1!BW91*VLOOKUP(ABSYLD2!BW$4,'[1]INTERNAL PARAMETERS-1'!$B$5:$J$44,5,FALSE)*VLOOKUP(ABSYLD2!BW$4,'[1]INTERNAL PARAMETERS-1'!$B$5:$J$44,6,FALSE)*VLOOKUP(ABSYLD2!BW$4,'[1]INTERNAL PARAMETERS-1'!$B$5:$J$44,3,FALSE) + ABSYLD1!BW91*(1-VLOOKUP(ABSYLD2!BW$4,'[1]INTERNAL PARAMETERS-1'!$B$5:$J$44,5,FALSE))*VLOOKUP(ABSYLD2!BW$4,'[1]INTERNAL PARAMETERS-1'!$B$5:$J$44,8,FALSE)*VLOOKUP(ABSYLD2!BW$4,'[1]INTERNAL PARAMETERS-1'!$B$5:$J$44,3,FALSE)</f>
        <v>0</v>
      </c>
      <c r="BX91" s="47">
        <f>ABSYLD1!BX91*VLOOKUP(ABSYLD2!BX$4,'[1]INTERNAL PARAMETERS-1'!$B$5:$J$44,5,FALSE)*VLOOKUP(ABSYLD2!BX$4,'[1]INTERNAL PARAMETERS-1'!$B$5:$J$44,6,FALSE)*VLOOKUP(ABSYLD2!BX$4,'[1]INTERNAL PARAMETERS-1'!$B$5:$J$44,3,FALSE) + ABSYLD1!BX91*(1-VLOOKUP(ABSYLD2!BX$4,'[1]INTERNAL PARAMETERS-1'!$B$5:$J$44,5,FALSE))*VLOOKUP(ABSYLD2!BX$4,'[1]INTERNAL PARAMETERS-1'!$B$5:$J$44,8,FALSE)*VLOOKUP(ABSYLD2!BX$4,'[1]INTERNAL PARAMETERS-1'!$B$5:$J$44,3,FALSE)</f>
        <v>0</v>
      </c>
      <c r="BY91" s="47">
        <f>ABSYLD1!BY91*VLOOKUP(ABSYLD2!BY$4,'[1]INTERNAL PARAMETERS-1'!$B$5:$J$44,5,FALSE)*VLOOKUP(ABSYLD2!BY$4,'[1]INTERNAL PARAMETERS-1'!$B$5:$J$44,6,FALSE)*VLOOKUP(ABSYLD2!BY$4,'[1]INTERNAL PARAMETERS-1'!$B$5:$J$44,3,FALSE) + ABSYLD1!BY91*(1-VLOOKUP(ABSYLD2!BY$4,'[1]INTERNAL PARAMETERS-1'!$B$5:$J$44,5,FALSE))*VLOOKUP(ABSYLD2!BY$4,'[1]INTERNAL PARAMETERS-1'!$B$5:$J$44,8,FALSE)*VLOOKUP(ABSYLD2!BY$4,'[1]INTERNAL PARAMETERS-1'!$B$5:$J$44,3,FALSE)</f>
        <v>0</v>
      </c>
      <c r="BZ91" s="47">
        <f>ABSYLD1!BZ91*VLOOKUP(ABSYLD2!BZ$4,'[1]INTERNAL PARAMETERS-1'!$B$5:$J$44,5,FALSE)*VLOOKUP(ABSYLD2!BZ$4,'[1]INTERNAL PARAMETERS-1'!$B$5:$J$44,6,FALSE)*VLOOKUP(ABSYLD2!BZ$4,'[1]INTERNAL PARAMETERS-1'!$B$5:$J$44,3,FALSE) + ABSYLD1!BZ91*(1-VLOOKUP(ABSYLD2!BZ$4,'[1]INTERNAL PARAMETERS-1'!$B$5:$J$44,5,FALSE))*VLOOKUP(ABSYLD2!BZ$4,'[1]INTERNAL PARAMETERS-1'!$B$5:$J$44,8,FALSE)*VLOOKUP(ABSYLD2!BZ$4,'[1]INTERNAL PARAMETERS-1'!$B$5:$J$44,3,FALSE)</f>
        <v>1.4059002236898644E-4</v>
      </c>
      <c r="CA91" s="47">
        <f>ABSYLD1!CA91*VLOOKUP(ABSYLD2!CA$4,'[1]INTERNAL PARAMETERS-1'!$B$5:$J$44,5,FALSE)*VLOOKUP(ABSYLD2!CA$4,'[1]INTERNAL PARAMETERS-1'!$B$5:$J$44,6,FALSE)*VLOOKUP(ABSYLD2!CA$4,'[1]INTERNAL PARAMETERS-1'!$B$5:$J$44,3,FALSE) + ABSYLD1!CA91*(1-VLOOKUP(ABSYLD2!CA$4,'[1]INTERNAL PARAMETERS-1'!$B$5:$J$44,5,FALSE))*VLOOKUP(ABSYLD2!CA$4,'[1]INTERNAL PARAMETERS-1'!$B$5:$J$44,8,FALSE)*VLOOKUP(ABSYLD2!CA$4,'[1]INTERNAL PARAMETERS-1'!$B$5:$J$44,3,FALSE)</f>
        <v>0</v>
      </c>
      <c r="CB91" s="47">
        <f>ABSYLD1!CB91*VLOOKUP(ABSYLD2!CB$4,'[1]INTERNAL PARAMETERS-1'!$B$5:$J$44,5,FALSE)*VLOOKUP(ABSYLD2!CB$4,'[1]INTERNAL PARAMETERS-1'!$B$5:$J$44,6,FALSE)*VLOOKUP(ABSYLD2!CB$4,'[1]INTERNAL PARAMETERS-1'!$B$5:$J$44,3,FALSE) + ABSYLD1!CB91*(1-VLOOKUP(ABSYLD2!CB$4,'[1]INTERNAL PARAMETERS-1'!$B$5:$J$44,5,FALSE))*VLOOKUP(ABSYLD2!CB$4,'[1]INTERNAL PARAMETERS-1'!$B$5:$J$44,8,FALSE)*VLOOKUP(ABSYLD2!CB$4,'[1]INTERNAL PARAMETERS-1'!$B$5:$J$44,3,FALSE)</f>
        <v>0</v>
      </c>
      <c r="CC91" s="47">
        <f>ABSYLD1!CC91*VLOOKUP(ABSYLD2!CC$4,'[1]INTERNAL PARAMETERS-1'!$B$5:$J$44,5,FALSE)*VLOOKUP(ABSYLD2!CC$4,'[1]INTERNAL PARAMETERS-1'!$B$5:$J$44,6,FALSE)*VLOOKUP(ABSYLD2!CC$4,'[1]INTERNAL PARAMETERS-1'!$B$5:$J$44,3,FALSE) + ABSYLD1!CC91*(1-VLOOKUP(ABSYLD2!CC$4,'[1]INTERNAL PARAMETERS-1'!$B$5:$J$44,5,FALSE))*VLOOKUP(ABSYLD2!CC$4,'[1]INTERNAL PARAMETERS-1'!$B$5:$J$44,8,FALSE)*VLOOKUP(ABSYLD2!CC$4,'[1]INTERNAL PARAMETERS-1'!$B$5:$J$44,3,FALSE)</f>
        <v>2.3432145287322E-4</v>
      </c>
      <c r="CD91" s="47">
        <f>ABSYLD1!CD91*VLOOKUP(ABSYLD2!CD$4,'[1]INTERNAL PARAMETERS-1'!$B$5:$J$44,5,FALSE)*VLOOKUP(ABSYLD2!CD$4,'[1]INTERNAL PARAMETERS-1'!$B$5:$J$44,6,FALSE)*VLOOKUP(ABSYLD2!CD$4,'[1]INTERNAL PARAMETERS-1'!$B$5:$J$44,3,FALSE) + ABSYLD1!CD91*(1-VLOOKUP(ABSYLD2!CD$4,'[1]INTERNAL PARAMETERS-1'!$B$5:$J$44,5,FALSE))*VLOOKUP(ABSYLD2!CD$4,'[1]INTERNAL PARAMETERS-1'!$B$5:$J$44,8,FALSE)*VLOOKUP(ABSYLD2!CD$4,'[1]INTERNAL PARAMETERS-1'!$B$5:$J$44,3,FALSE)</f>
        <v>1.2985329676473969E-3</v>
      </c>
      <c r="CE91" s="47">
        <f>ABSYLD1!CE91*VLOOKUP(ABSYLD2!CE$4,'[1]INTERNAL PARAMETERS-1'!$B$5:$J$44,5,FALSE)*VLOOKUP(ABSYLD2!CE$4,'[1]INTERNAL PARAMETERS-1'!$B$5:$J$44,6,FALSE)*VLOOKUP(ABSYLD2!CE$4,'[1]INTERNAL PARAMETERS-1'!$B$5:$J$44,3,FALSE) + ABSYLD1!CE91*(1-VLOOKUP(ABSYLD2!CE$4,'[1]INTERNAL PARAMETERS-1'!$B$5:$J$44,5,FALSE))*VLOOKUP(ABSYLD2!CE$4,'[1]INTERNAL PARAMETERS-1'!$B$5:$J$44,8,FALSE)*VLOOKUP(ABSYLD2!CE$4,'[1]INTERNAL PARAMETERS-1'!$B$5:$J$44,3,FALSE)</f>
        <v>2.0251904249781435E-3</v>
      </c>
      <c r="CF91" s="47">
        <f>ABSYLD1!CF91*VLOOKUP(ABSYLD2!CF$4,'[1]INTERNAL PARAMETERS-1'!$B$5:$J$44,5,FALSE)*VLOOKUP(ABSYLD2!CF$4,'[1]INTERNAL PARAMETERS-1'!$B$5:$J$44,6,FALSE)*VLOOKUP(ABSYLD2!CF$4,'[1]INTERNAL PARAMETERS-1'!$B$5:$J$44,3,FALSE) + ABSYLD1!CF91*(1-VLOOKUP(ABSYLD2!CF$4,'[1]INTERNAL PARAMETERS-1'!$B$5:$J$44,5,FALSE))*VLOOKUP(ABSYLD2!CF$4,'[1]INTERNAL PARAMETERS-1'!$B$5:$J$44,8,FALSE)*VLOOKUP(ABSYLD2!CF$4,'[1]INTERNAL PARAMETERS-1'!$B$5:$J$44,3,FALSE)</f>
        <v>1.2995650871148656E-3</v>
      </c>
      <c r="CG91" s="47">
        <f>ABSYLD1!CG91*VLOOKUP(ABSYLD2!CG$4,'[1]INTERNAL PARAMETERS-1'!$B$5:$J$44,5,FALSE)*VLOOKUP(ABSYLD2!CG$4,'[1]INTERNAL PARAMETERS-1'!$B$5:$J$44,6,FALSE)*VLOOKUP(ABSYLD2!CG$4,'[1]INTERNAL PARAMETERS-1'!$B$5:$J$44,3,FALSE) + ABSYLD1!CG91*(1-VLOOKUP(ABSYLD2!CG$4,'[1]INTERNAL PARAMETERS-1'!$B$5:$J$44,5,FALSE))*VLOOKUP(ABSYLD2!CG$4,'[1]INTERNAL PARAMETERS-1'!$B$5:$J$44,8,FALSE)*VLOOKUP(ABSYLD2!CG$4,'[1]INTERNAL PARAMETERS-1'!$B$5:$J$44,3,FALSE)</f>
        <v>2.5839171798477912E-4</v>
      </c>
      <c r="CH91" s="46">
        <f>ABSYLD1!CH91*VLOOKUP(ABSYLD2!CH$4,'[1]INTERNAL PARAMETERS-1'!$B$5:$J$44,5,FALSE)*VLOOKUP(ABSYLD2!CH$4,'[1]INTERNAL PARAMETERS-1'!$B$5:$J$44,6,FALSE)*VLOOKUP(ABSYLD2!CH$4,'[1]INTERNAL PARAMETERS-1'!$B$5:$J$44,3,FALSE) + ABSYLD1!CH91*(1-VLOOKUP(ABSYLD2!CH$4,'[1]INTERNAL PARAMETERS-1'!$B$5:$J$44,5,FALSE))*VLOOKUP(ABSYLD2!CH$4,'[1]INTERNAL PARAMETERS-1'!$B$5:$J$44,8,FALSE)*VLOOKUP(ABSYLD2!CH$4,'[1]INTERNAL PARAMETERS-1'!$B$5:$J$44,3,FALSE)</f>
        <v>0</v>
      </c>
      <c r="CJ91" s="48">
        <f t="shared" si="2"/>
        <v>20.358230956383906</v>
      </c>
      <c r="CK91" s="46">
        <f t="shared" si="3"/>
        <v>2.0720652966387383</v>
      </c>
    </row>
    <row r="92" spans="2:89">
      <c r="B92" s="61" t="s">
        <v>10</v>
      </c>
      <c r="C92" s="60" t="s">
        <v>89</v>
      </c>
      <c r="D92" s="60" t="s">
        <v>73</v>
      </c>
      <c r="E92" s="137">
        <f>ABS!AL92</f>
        <v>107.4404462957947</v>
      </c>
      <c r="F92" s="62">
        <f>'[1]INTERNAL PARAMETERS-1'!M20</f>
        <v>12.89</v>
      </c>
      <c r="G92" s="48">
        <f>ABSYLD1!G92*VLOOKUP(ABSYLD2!G$4,'[1]INTERNAL PARAMETERS-1'!$B$5:$J$44,5,FALSE)*VLOOKUP(ABSYLD2!G$4,'[1]INTERNAL PARAMETERS-1'!$B$5:$J$44,7,FALSE)*ABSYLD2!$F92 + ABSYLD1!G92*(1-VLOOKUP(ABSYLD2!G$4,'[1]INTERNAL PARAMETERS-1'!$B$5:$J$44,5,FALSE))*VLOOKUP(ABSYLD2!G$4,'[1]INTERNAL PARAMETERS-1'!$B$5:$J$44,9,FALSE)*ABSYLD2!$F92</f>
        <v>2.7669713522196502</v>
      </c>
      <c r="H92" s="47">
        <f>ABSYLD1!H92*VLOOKUP(ABSYLD2!H$4,'[1]INTERNAL PARAMETERS-1'!$B$5:$J$44,5,FALSE)*VLOOKUP(ABSYLD2!H$4,'[1]INTERNAL PARAMETERS-1'!$B$5:$J$44,7,FALSE)*ABSYLD2!$F92 + ABSYLD1!H92*(1-VLOOKUP(ABSYLD2!H$4,'[1]INTERNAL PARAMETERS-1'!$B$5:$J$44,5,FALSE))*VLOOKUP(ABSYLD2!H$4,'[1]INTERNAL PARAMETERS-1'!$B$5:$J$44,9,FALSE)*ABSYLD2!$F92</f>
        <v>1.5295814223766437</v>
      </c>
      <c r="I92" s="47">
        <f>ABSYLD1!I92*VLOOKUP(ABSYLD2!I$4,'[1]INTERNAL PARAMETERS-1'!$B$5:$J$44,5,FALSE)*VLOOKUP(ABSYLD2!I$4,'[1]INTERNAL PARAMETERS-1'!$B$5:$J$44,7,FALSE)*ABSYLD2!$F92 + ABSYLD1!I92*(1-VLOOKUP(ABSYLD2!I$4,'[1]INTERNAL PARAMETERS-1'!$B$5:$J$44,5,FALSE))*VLOOKUP(ABSYLD2!I$4,'[1]INTERNAL PARAMETERS-1'!$B$5:$J$44,9,FALSE)*ABSYLD2!$F92</f>
        <v>3.3313162859133638</v>
      </c>
      <c r="J92" s="47">
        <f>ABSYLD1!J92*VLOOKUP(ABSYLD2!J$4,'[1]INTERNAL PARAMETERS-1'!$B$5:$J$44,5,FALSE)*VLOOKUP(ABSYLD2!J$4,'[1]INTERNAL PARAMETERS-1'!$B$5:$J$44,7,FALSE)*ABSYLD2!$F92 + ABSYLD1!J92*(1-VLOOKUP(ABSYLD2!J$4,'[1]INTERNAL PARAMETERS-1'!$B$5:$J$44,5,FALSE))*VLOOKUP(ABSYLD2!J$4,'[1]INTERNAL PARAMETERS-1'!$B$5:$J$44,9,FALSE)*ABSYLD2!$F92</f>
        <v>0</v>
      </c>
      <c r="K92" s="47">
        <f>ABSYLD1!K92*VLOOKUP(ABSYLD2!K$4,'[1]INTERNAL PARAMETERS-1'!$B$5:$J$44,5,FALSE)*VLOOKUP(ABSYLD2!K$4,'[1]INTERNAL PARAMETERS-1'!$B$5:$J$44,7,FALSE)*ABSYLD2!$F92 + ABSYLD1!K92*(1-VLOOKUP(ABSYLD2!K$4,'[1]INTERNAL PARAMETERS-1'!$B$5:$J$44,5,FALSE))*VLOOKUP(ABSYLD2!K$4,'[1]INTERNAL PARAMETERS-1'!$B$5:$J$44,9,FALSE)*ABSYLD2!$F92</f>
        <v>0</v>
      </c>
      <c r="L92" s="47">
        <f>ABSYLD1!L92*VLOOKUP(ABSYLD2!L$4,'[1]INTERNAL PARAMETERS-1'!$B$5:$J$44,5,FALSE)*VLOOKUP(ABSYLD2!L$4,'[1]INTERNAL PARAMETERS-1'!$B$5:$J$44,7,FALSE)*ABSYLD2!$F92 + ABSYLD1!L92*(1-VLOOKUP(ABSYLD2!L$4,'[1]INTERNAL PARAMETERS-1'!$B$5:$J$44,5,FALSE))*VLOOKUP(ABSYLD2!L$4,'[1]INTERNAL PARAMETERS-1'!$B$5:$J$44,9,FALSE)*ABSYLD2!$F92</f>
        <v>0</v>
      </c>
      <c r="M92" s="47">
        <f>ABSYLD1!M92*VLOOKUP(ABSYLD2!M$4,'[1]INTERNAL PARAMETERS-1'!$B$5:$J$44,5,FALSE)*VLOOKUP(ABSYLD2!M$4,'[1]INTERNAL PARAMETERS-1'!$B$5:$J$44,7,FALSE)*ABSYLD2!$F92 + ABSYLD1!M92*(1-VLOOKUP(ABSYLD2!M$4,'[1]INTERNAL PARAMETERS-1'!$B$5:$J$44,5,FALSE))*VLOOKUP(ABSYLD2!M$4,'[1]INTERNAL PARAMETERS-1'!$B$5:$J$44,9,FALSE)*ABSYLD2!$F92</f>
        <v>0.66483086828133076</v>
      </c>
      <c r="N92" s="47">
        <f>ABSYLD1!N92*VLOOKUP(ABSYLD2!N$4,'[1]INTERNAL PARAMETERS-1'!$B$5:$J$44,5,FALSE)*VLOOKUP(ABSYLD2!N$4,'[1]INTERNAL PARAMETERS-1'!$B$5:$J$44,7,FALSE)*ABSYLD2!$F92 + ABSYLD1!N92*(1-VLOOKUP(ABSYLD2!N$4,'[1]INTERNAL PARAMETERS-1'!$B$5:$J$44,5,FALSE))*VLOOKUP(ABSYLD2!N$4,'[1]INTERNAL PARAMETERS-1'!$B$5:$J$44,9,FALSE)*ABSYLD2!$F92</f>
        <v>8.8083569903459578E-3</v>
      </c>
      <c r="O92" s="47">
        <f>ABSYLD1!O92*VLOOKUP(ABSYLD2!O$4,'[1]INTERNAL PARAMETERS-1'!$B$5:$J$44,5,FALSE)*VLOOKUP(ABSYLD2!O$4,'[1]INTERNAL PARAMETERS-1'!$B$5:$J$44,7,FALSE)*ABSYLD2!$F92 + ABSYLD1!O92*(1-VLOOKUP(ABSYLD2!O$4,'[1]INTERNAL PARAMETERS-1'!$B$5:$J$44,5,FALSE))*VLOOKUP(ABSYLD2!O$4,'[1]INTERNAL PARAMETERS-1'!$B$5:$J$44,9,FALSE)*ABSYLD2!$F92</f>
        <v>0</v>
      </c>
      <c r="P92" s="47">
        <f>ABSYLD1!P92*VLOOKUP(ABSYLD2!P$4,'[1]INTERNAL PARAMETERS-1'!$B$5:$J$44,5,FALSE)*VLOOKUP(ABSYLD2!P$4,'[1]INTERNAL PARAMETERS-1'!$B$5:$J$44,7,FALSE)*ABSYLD2!$F92 + ABSYLD1!P92*(1-VLOOKUP(ABSYLD2!P$4,'[1]INTERNAL PARAMETERS-1'!$B$5:$J$44,5,FALSE))*VLOOKUP(ABSYLD2!P$4,'[1]INTERNAL PARAMETERS-1'!$B$5:$J$44,9,FALSE)*ABSYLD2!$F92</f>
        <v>0</v>
      </c>
      <c r="Q92" s="47">
        <f>ABSYLD1!Q92*VLOOKUP(ABSYLD2!Q$4,'[1]INTERNAL PARAMETERS-1'!$B$5:$J$44,5,FALSE)*VLOOKUP(ABSYLD2!Q$4,'[1]INTERNAL PARAMETERS-1'!$B$5:$J$44,7,FALSE)*ABSYLD2!$F92 + ABSYLD1!Q92*(1-VLOOKUP(ABSYLD2!Q$4,'[1]INTERNAL PARAMETERS-1'!$B$5:$J$44,5,FALSE))*VLOOKUP(ABSYLD2!Q$4,'[1]INTERNAL PARAMETERS-1'!$B$5:$J$44,9,FALSE)*ABSYLD2!$F92</f>
        <v>0</v>
      </c>
      <c r="R92" s="47">
        <f>ABSYLD1!R92*VLOOKUP(ABSYLD2!R$4,'[1]INTERNAL PARAMETERS-1'!$B$5:$J$44,5,FALSE)*VLOOKUP(ABSYLD2!R$4,'[1]INTERNAL PARAMETERS-1'!$B$5:$J$44,7,FALSE)*ABSYLD2!$F92 + ABSYLD1!R92*(1-VLOOKUP(ABSYLD2!R$4,'[1]INTERNAL PARAMETERS-1'!$B$5:$J$44,5,FALSE))*VLOOKUP(ABSYLD2!R$4,'[1]INTERNAL PARAMETERS-1'!$B$5:$J$44,9,FALSE)*ABSYLD2!$F92</f>
        <v>0</v>
      </c>
      <c r="S92" s="47">
        <f>ABSYLD1!S92*VLOOKUP(ABSYLD2!S$4,'[1]INTERNAL PARAMETERS-1'!$B$5:$J$44,5,FALSE)*VLOOKUP(ABSYLD2!S$4,'[1]INTERNAL PARAMETERS-1'!$B$5:$J$44,7,FALSE)*ABSYLD2!$F92 + ABSYLD1!S92*(1-VLOOKUP(ABSYLD2!S$4,'[1]INTERNAL PARAMETERS-1'!$B$5:$J$44,5,FALSE))*VLOOKUP(ABSYLD2!S$4,'[1]INTERNAL PARAMETERS-1'!$B$5:$J$44,9,FALSE)*ABSYLD2!$F92</f>
        <v>0.3224486436969623</v>
      </c>
      <c r="T92" s="47">
        <f>ABSYLD1!T92*VLOOKUP(ABSYLD2!T$4,'[1]INTERNAL PARAMETERS-1'!$B$5:$J$44,5,FALSE)*VLOOKUP(ABSYLD2!T$4,'[1]INTERNAL PARAMETERS-1'!$B$5:$J$44,7,FALSE)*ABSYLD2!$F92 + ABSYLD1!T92*(1-VLOOKUP(ABSYLD2!T$4,'[1]INTERNAL PARAMETERS-1'!$B$5:$J$44,5,FALSE))*VLOOKUP(ABSYLD2!T$4,'[1]INTERNAL PARAMETERS-1'!$B$5:$J$44,9,FALSE)*ABSYLD2!$F92</f>
        <v>0.11274669249495767</v>
      </c>
      <c r="U92" s="47">
        <f>ABSYLD1!U92*VLOOKUP(ABSYLD2!U$4,'[1]INTERNAL PARAMETERS-1'!$B$5:$J$44,5,FALSE)*VLOOKUP(ABSYLD2!U$4,'[1]INTERNAL PARAMETERS-1'!$B$5:$J$44,7,FALSE)*ABSYLD2!$F92 + ABSYLD1!U92*(1-VLOOKUP(ABSYLD2!U$4,'[1]INTERNAL PARAMETERS-1'!$B$5:$J$44,5,FALSE))*VLOOKUP(ABSYLD2!U$4,'[1]INTERNAL PARAMETERS-1'!$B$5:$J$44,9,FALSE)*ABSYLD2!$F92</f>
        <v>3.184976692084409E-2</v>
      </c>
      <c r="V92" s="47">
        <f>ABSYLD1!V92*VLOOKUP(ABSYLD2!V$4,'[1]INTERNAL PARAMETERS-1'!$B$5:$J$44,5,FALSE)*VLOOKUP(ABSYLD2!V$4,'[1]INTERNAL PARAMETERS-1'!$B$5:$J$44,7,FALSE)*ABSYLD2!$F92 + ABSYLD1!V92*(1-VLOOKUP(ABSYLD2!V$4,'[1]INTERNAL PARAMETERS-1'!$B$5:$J$44,5,FALSE))*VLOOKUP(ABSYLD2!V$4,'[1]INTERNAL PARAMETERS-1'!$B$5:$J$44,9,FALSE)*ABSYLD2!$F92</f>
        <v>0.52533041090423283</v>
      </c>
      <c r="W92" s="47">
        <f>ABSYLD1!W92*VLOOKUP(ABSYLD2!W$4,'[1]INTERNAL PARAMETERS-1'!$B$5:$J$44,5,FALSE)*VLOOKUP(ABSYLD2!W$4,'[1]INTERNAL PARAMETERS-1'!$B$5:$J$44,7,FALSE)*ABSYLD2!$F92 + ABSYLD1!W92*(1-VLOOKUP(ABSYLD2!W$4,'[1]INTERNAL PARAMETERS-1'!$B$5:$J$44,5,FALSE))*VLOOKUP(ABSYLD2!W$4,'[1]INTERNAL PARAMETERS-1'!$B$5:$J$44,9,FALSE)*ABSYLD2!$F92</f>
        <v>0</v>
      </c>
      <c r="X92" s="47">
        <f>ABSYLD1!X92*VLOOKUP(ABSYLD2!X$4,'[1]INTERNAL PARAMETERS-1'!$B$5:$J$44,5,FALSE)*VLOOKUP(ABSYLD2!X$4,'[1]INTERNAL PARAMETERS-1'!$B$5:$J$44,7,FALSE)*ABSYLD2!$F92 + ABSYLD1!X92*(1-VLOOKUP(ABSYLD2!X$4,'[1]INTERNAL PARAMETERS-1'!$B$5:$J$44,5,FALSE))*VLOOKUP(ABSYLD2!X$4,'[1]INTERNAL PARAMETERS-1'!$B$5:$J$44,9,FALSE)*ABSYLD2!$F92</f>
        <v>0</v>
      </c>
      <c r="Y92" s="47">
        <f>ABSYLD1!Y92*VLOOKUP(ABSYLD2!Y$4,'[1]INTERNAL PARAMETERS-1'!$B$5:$J$44,5,FALSE)*VLOOKUP(ABSYLD2!Y$4,'[1]INTERNAL PARAMETERS-1'!$B$5:$J$44,7,FALSE)*ABSYLD2!$F92 + ABSYLD1!Y92*(1-VLOOKUP(ABSYLD2!Y$4,'[1]INTERNAL PARAMETERS-1'!$B$5:$J$44,5,FALSE))*VLOOKUP(ABSYLD2!Y$4,'[1]INTERNAL PARAMETERS-1'!$B$5:$J$44,9,FALSE)*ABSYLD2!$F92</f>
        <v>0</v>
      </c>
      <c r="Z92" s="47">
        <f>ABSYLD1!Z92*VLOOKUP(ABSYLD2!Z$4,'[1]INTERNAL PARAMETERS-1'!$B$5:$J$44,5,FALSE)*VLOOKUP(ABSYLD2!Z$4,'[1]INTERNAL PARAMETERS-1'!$B$5:$J$44,7,FALSE)*ABSYLD2!$F92 + ABSYLD1!Z92*(1-VLOOKUP(ABSYLD2!Z$4,'[1]INTERNAL PARAMETERS-1'!$B$5:$J$44,5,FALSE))*VLOOKUP(ABSYLD2!Z$4,'[1]INTERNAL PARAMETERS-1'!$B$5:$J$44,9,FALSE)*ABSYLD2!$F92</f>
        <v>0</v>
      </c>
      <c r="AA92" s="47">
        <f>ABSYLD1!AA92*VLOOKUP(ABSYLD2!AA$4,'[1]INTERNAL PARAMETERS-1'!$B$5:$J$44,5,FALSE)*VLOOKUP(ABSYLD2!AA$4,'[1]INTERNAL PARAMETERS-1'!$B$5:$J$44,7,FALSE)*ABSYLD2!$F92 + ABSYLD1!AA92*(1-VLOOKUP(ABSYLD2!AA$4,'[1]INTERNAL PARAMETERS-1'!$B$5:$J$44,5,FALSE))*VLOOKUP(ABSYLD2!AA$4,'[1]INTERNAL PARAMETERS-1'!$B$5:$J$44,9,FALSE)*ABSYLD2!$F92</f>
        <v>0</v>
      </c>
      <c r="AB92" s="47">
        <f>ABSYLD1!AB92*VLOOKUP(ABSYLD2!AB$4,'[1]INTERNAL PARAMETERS-1'!$B$5:$J$44,5,FALSE)*VLOOKUP(ABSYLD2!AB$4,'[1]INTERNAL PARAMETERS-1'!$B$5:$J$44,7,FALSE)*ABSYLD2!$F92 + ABSYLD1!AB92*(1-VLOOKUP(ABSYLD2!AB$4,'[1]INTERNAL PARAMETERS-1'!$B$5:$J$44,5,FALSE))*VLOOKUP(ABSYLD2!AB$4,'[1]INTERNAL PARAMETERS-1'!$B$5:$J$44,9,FALSE)*ABSYLD2!$F92</f>
        <v>0</v>
      </c>
      <c r="AC92" s="47">
        <f>ABSYLD1!AC92*VLOOKUP(ABSYLD2!AC$4,'[1]INTERNAL PARAMETERS-1'!$B$5:$J$44,5,FALSE)*VLOOKUP(ABSYLD2!AC$4,'[1]INTERNAL PARAMETERS-1'!$B$5:$J$44,7,FALSE)*ABSYLD2!$F92 + ABSYLD1!AC92*(1-VLOOKUP(ABSYLD2!AC$4,'[1]INTERNAL PARAMETERS-1'!$B$5:$J$44,5,FALSE))*VLOOKUP(ABSYLD2!AC$4,'[1]INTERNAL PARAMETERS-1'!$B$5:$J$44,9,FALSE)*ABSYLD2!$F92</f>
        <v>0</v>
      </c>
      <c r="AD92" s="47">
        <f>ABSYLD1!AD92*VLOOKUP(ABSYLD2!AD$4,'[1]INTERNAL PARAMETERS-1'!$B$5:$J$44,5,FALSE)*VLOOKUP(ABSYLD2!AD$4,'[1]INTERNAL PARAMETERS-1'!$B$5:$J$44,7,FALSE)*ABSYLD2!$F92 + ABSYLD1!AD92*(1-VLOOKUP(ABSYLD2!AD$4,'[1]INTERNAL PARAMETERS-1'!$B$5:$J$44,5,FALSE))*VLOOKUP(ABSYLD2!AD$4,'[1]INTERNAL PARAMETERS-1'!$B$5:$J$44,9,FALSE)*ABSYLD2!$F92</f>
        <v>0</v>
      </c>
      <c r="AE92" s="47">
        <f>ABSYLD1!AE92*VLOOKUP(ABSYLD2!AE$4,'[1]INTERNAL PARAMETERS-1'!$B$5:$J$44,5,FALSE)*VLOOKUP(ABSYLD2!AE$4,'[1]INTERNAL PARAMETERS-1'!$B$5:$J$44,7,FALSE)*ABSYLD2!$F92 + ABSYLD1!AE92*(1-VLOOKUP(ABSYLD2!AE$4,'[1]INTERNAL PARAMETERS-1'!$B$5:$J$44,5,FALSE))*VLOOKUP(ABSYLD2!AE$4,'[1]INTERNAL PARAMETERS-1'!$B$5:$J$44,9,FALSE)*ABSYLD2!$F92</f>
        <v>0</v>
      </c>
      <c r="AF92" s="47">
        <f>ABSYLD1!AF92*VLOOKUP(ABSYLD2!AF$4,'[1]INTERNAL PARAMETERS-1'!$B$5:$J$44,5,FALSE)*VLOOKUP(ABSYLD2!AF$4,'[1]INTERNAL PARAMETERS-1'!$B$5:$J$44,7,FALSE)*ABSYLD2!$F92 + ABSYLD1!AF92*(1-VLOOKUP(ABSYLD2!AF$4,'[1]INTERNAL PARAMETERS-1'!$B$5:$J$44,5,FALSE))*VLOOKUP(ABSYLD2!AF$4,'[1]INTERNAL PARAMETERS-1'!$B$5:$J$44,9,FALSE)*ABSYLD2!$F92</f>
        <v>0</v>
      </c>
      <c r="AG92" s="47">
        <f>ABSYLD1!AG92*VLOOKUP(ABSYLD2!AG$4,'[1]INTERNAL PARAMETERS-1'!$B$5:$J$44,5,FALSE)*VLOOKUP(ABSYLD2!AG$4,'[1]INTERNAL PARAMETERS-1'!$B$5:$J$44,7,FALSE)*ABSYLD2!$F92 + ABSYLD1!AG92*(1-VLOOKUP(ABSYLD2!AG$4,'[1]INTERNAL PARAMETERS-1'!$B$5:$J$44,5,FALSE))*VLOOKUP(ABSYLD2!AG$4,'[1]INTERNAL PARAMETERS-1'!$B$5:$J$44,9,FALSE)*ABSYLD2!$F92</f>
        <v>0</v>
      </c>
      <c r="AH92" s="47">
        <f>ABSYLD1!AH92*VLOOKUP(ABSYLD2!AH$4,'[1]INTERNAL PARAMETERS-1'!$B$5:$J$44,5,FALSE)*VLOOKUP(ABSYLD2!AH$4,'[1]INTERNAL PARAMETERS-1'!$B$5:$J$44,7,FALSE)*ABSYLD2!$F92 + ABSYLD1!AH92*(1-VLOOKUP(ABSYLD2!AH$4,'[1]INTERNAL PARAMETERS-1'!$B$5:$J$44,5,FALSE))*VLOOKUP(ABSYLD2!AH$4,'[1]INTERNAL PARAMETERS-1'!$B$5:$J$44,9,FALSE)*ABSYLD2!$F92</f>
        <v>0</v>
      </c>
      <c r="AI92" s="47">
        <f>ABSYLD1!AI92*VLOOKUP(ABSYLD2!AI$4,'[1]INTERNAL PARAMETERS-1'!$B$5:$J$44,5,FALSE)*VLOOKUP(ABSYLD2!AI$4,'[1]INTERNAL PARAMETERS-1'!$B$5:$J$44,7,FALSE)*ABSYLD2!$F92 + ABSYLD1!AI92*(1-VLOOKUP(ABSYLD2!AI$4,'[1]INTERNAL PARAMETERS-1'!$B$5:$J$44,5,FALSE))*VLOOKUP(ABSYLD2!AI$4,'[1]INTERNAL PARAMETERS-1'!$B$5:$J$44,9,FALSE)*ABSYLD2!$F92</f>
        <v>7.0464086108062152E-3</v>
      </c>
      <c r="AJ92" s="47">
        <f>ABSYLD1!AJ92*VLOOKUP(ABSYLD2!AJ$4,'[1]INTERNAL PARAMETERS-1'!$B$5:$J$44,5,FALSE)*VLOOKUP(ABSYLD2!AJ$4,'[1]INTERNAL PARAMETERS-1'!$B$5:$J$44,7,FALSE)*ABSYLD2!$F92 + ABSYLD1!AJ92*(1-VLOOKUP(ABSYLD2!AJ$4,'[1]INTERNAL PARAMETERS-1'!$B$5:$J$44,5,FALSE))*VLOOKUP(ABSYLD2!AJ$4,'[1]INTERNAL PARAMETERS-1'!$B$5:$J$44,9,FALSE)*ABSYLD2!$F92</f>
        <v>1.8320662388096161E-2</v>
      </c>
      <c r="AK92" s="47">
        <f>ABSYLD1!AK92*VLOOKUP(ABSYLD2!AK$4,'[1]INTERNAL PARAMETERS-1'!$B$5:$J$44,5,FALSE)*VLOOKUP(ABSYLD2!AK$4,'[1]INTERNAL PARAMETERS-1'!$B$5:$J$44,7,FALSE)*ABSYLD2!$F92 + ABSYLD1!AK92*(1-VLOOKUP(ABSYLD2!AK$4,'[1]INTERNAL PARAMETERS-1'!$B$5:$J$44,5,FALSE))*VLOOKUP(ABSYLD2!AK$4,'[1]INTERNAL PARAMETERS-1'!$B$5:$J$44,9,FALSE)*ABSYLD2!$F92</f>
        <v>0</v>
      </c>
      <c r="AL92" s="47">
        <f>ABSYLD1!AL92*VLOOKUP(ABSYLD2!AL$4,'[1]INTERNAL PARAMETERS-1'!$B$5:$J$44,5,FALSE)*VLOOKUP(ABSYLD2!AL$4,'[1]INTERNAL PARAMETERS-1'!$B$5:$J$44,7,FALSE)*ABSYLD2!$F92 + ABSYLD1!AL92*(1-VLOOKUP(ABSYLD2!AL$4,'[1]INTERNAL PARAMETERS-1'!$B$5:$J$44,5,FALSE))*VLOOKUP(ABSYLD2!AL$4,'[1]INTERNAL PARAMETERS-1'!$B$5:$J$44,9,FALSE)*ABSYLD2!$F92</f>
        <v>0</v>
      </c>
      <c r="AM92" s="47">
        <f>ABSYLD1!AM92*VLOOKUP(ABSYLD2!AM$4,'[1]INTERNAL PARAMETERS-1'!$B$5:$J$44,5,FALSE)*VLOOKUP(ABSYLD2!AM$4,'[1]INTERNAL PARAMETERS-1'!$B$5:$J$44,7,FALSE)*ABSYLD2!$F92 + ABSYLD1!AM92*(1-VLOOKUP(ABSYLD2!AM$4,'[1]INTERNAL PARAMETERS-1'!$B$5:$J$44,5,FALSE))*VLOOKUP(ABSYLD2!AM$4,'[1]INTERNAL PARAMETERS-1'!$B$5:$J$44,9,FALSE)*ABSYLD2!$F92</f>
        <v>0</v>
      </c>
      <c r="AN92" s="47">
        <f>ABSYLD1!AN92*VLOOKUP(ABSYLD2!AN$4,'[1]INTERNAL PARAMETERS-1'!$B$5:$J$44,5,FALSE)*VLOOKUP(ABSYLD2!AN$4,'[1]INTERNAL PARAMETERS-1'!$B$5:$J$44,7,FALSE)*ABSYLD2!$F92 + ABSYLD1!AN92*(1-VLOOKUP(ABSYLD2!AN$4,'[1]INTERNAL PARAMETERS-1'!$B$5:$J$44,5,FALSE))*VLOOKUP(ABSYLD2!AN$4,'[1]INTERNAL PARAMETERS-1'!$B$5:$J$44,9,FALSE)*ABSYLD2!$F92</f>
        <v>0</v>
      </c>
      <c r="AO92" s="47">
        <f>ABSYLD1!AO92*VLOOKUP(ABSYLD2!AO$4,'[1]INTERNAL PARAMETERS-1'!$B$5:$J$44,5,FALSE)*VLOOKUP(ABSYLD2!AO$4,'[1]INTERNAL PARAMETERS-1'!$B$5:$J$44,7,FALSE)*ABSYLD2!$F92 + ABSYLD1!AO92*(1-VLOOKUP(ABSYLD2!AO$4,'[1]INTERNAL PARAMETERS-1'!$B$5:$J$44,5,FALSE))*VLOOKUP(ABSYLD2!AO$4,'[1]INTERNAL PARAMETERS-1'!$B$5:$J$44,9,FALSE)*ABSYLD2!$F92</f>
        <v>0</v>
      </c>
      <c r="AP92" s="47">
        <f>ABSYLD1!AP92*VLOOKUP(ABSYLD2!AP$4,'[1]INTERNAL PARAMETERS-1'!$B$5:$J$44,5,FALSE)*VLOOKUP(ABSYLD2!AP$4,'[1]INTERNAL PARAMETERS-1'!$B$5:$J$44,7,FALSE)*ABSYLD2!$F92 + ABSYLD1!AP92*(1-VLOOKUP(ABSYLD2!AP$4,'[1]INTERNAL PARAMETERS-1'!$B$5:$J$44,5,FALSE))*VLOOKUP(ABSYLD2!AP$4,'[1]INTERNAL PARAMETERS-1'!$B$5:$J$44,9,FALSE)*ABSYLD2!$F92</f>
        <v>0</v>
      </c>
      <c r="AQ92" s="47">
        <f>ABSYLD1!AQ92*VLOOKUP(ABSYLD2!AQ$4,'[1]INTERNAL PARAMETERS-1'!$B$5:$J$44,5,FALSE)*VLOOKUP(ABSYLD2!AQ$4,'[1]INTERNAL PARAMETERS-1'!$B$5:$J$44,7,FALSE)*ABSYLD2!$F92 + ABSYLD1!AQ92*(1-VLOOKUP(ABSYLD2!AQ$4,'[1]INTERNAL PARAMETERS-1'!$B$5:$J$44,5,FALSE))*VLOOKUP(ABSYLD2!AQ$4,'[1]INTERNAL PARAMETERS-1'!$B$5:$J$44,9,FALSE)*ABSYLD2!$F92</f>
        <v>0</v>
      </c>
      <c r="AR92" s="47">
        <f>ABSYLD1!AR92*VLOOKUP(ABSYLD2!AR$4,'[1]INTERNAL PARAMETERS-1'!$B$5:$J$44,5,FALSE)*VLOOKUP(ABSYLD2!AR$4,'[1]INTERNAL PARAMETERS-1'!$B$5:$J$44,7,FALSE)*ABSYLD2!$F92 + ABSYLD1!AR92*(1-VLOOKUP(ABSYLD2!AR$4,'[1]INTERNAL PARAMETERS-1'!$B$5:$J$44,5,FALSE))*VLOOKUP(ABSYLD2!AR$4,'[1]INTERNAL PARAMETERS-1'!$B$5:$J$44,9,FALSE)*ABSYLD2!$F92</f>
        <v>0</v>
      </c>
      <c r="AS92" s="47">
        <f>ABSYLD1!AS92*VLOOKUP(ABSYLD2!AS$4,'[1]INTERNAL PARAMETERS-1'!$B$5:$J$44,5,FALSE)*VLOOKUP(ABSYLD2!AS$4,'[1]INTERNAL PARAMETERS-1'!$B$5:$J$44,7,FALSE)*ABSYLD2!$F92 + ABSYLD1!AS92*(1-VLOOKUP(ABSYLD2!AS$4,'[1]INTERNAL PARAMETERS-1'!$B$5:$J$44,5,FALSE))*VLOOKUP(ABSYLD2!AS$4,'[1]INTERNAL PARAMETERS-1'!$B$5:$J$44,9,FALSE)*ABSYLD2!$F92</f>
        <v>0</v>
      </c>
      <c r="AT92" s="46">
        <f>ABSYLD1!AT92*VLOOKUP(ABSYLD2!AT$4,'[1]INTERNAL PARAMETERS-1'!$B$5:$J$44,5,FALSE)*VLOOKUP(ABSYLD2!AT$4,'[1]INTERNAL PARAMETERS-1'!$B$5:$J$44,7,FALSE)*ABSYLD2!$F92 + ABSYLD1!AT92*(1-VLOOKUP(ABSYLD2!AT$4,'[1]INTERNAL PARAMETERS-1'!$B$5:$J$44,5,FALSE))*VLOOKUP(ABSYLD2!AT$4,'[1]INTERNAL PARAMETERS-1'!$B$5:$J$44,9,FALSE)*ABSYLD2!$F92</f>
        <v>0</v>
      </c>
      <c r="AU92" s="48">
        <f>ABSYLD1!AU92*VLOOKUP(ABSYLD2!AU$4,'[1]INTERNAL PARAMETERS-1'!$B$5:$J$44,5,FALSE)*VLOOKUP(ABSYLD2!AU$4,'[1]INTERNAL PARAMETERS-1'!$B$5:$J$44,6,FALSE)*VLOOKUP(ABSYLD2!AU$4,'[1]INTERNAL PARAMETERS-1'!$B$5:$J$44,3,FALSE) + ABSYLD1!AU92*(1-VLOOKUP(ABSYLD2!AU$4,'[1]INTERNAL PARAMETERS-1'!$B$5:$J$44,5,FALSE))*VLOOKUP(ABSYLD2!AU$4,'[1]INTERNAL PARAMETERS-1'!$B$5:$J$44,8,FALSE)*VLOOKUP(ABSYLD2!AU$4,'[1]INTERNAL PARAMETERS-1'!$B$5:$J$44,3,FALSE)</f>
        <v>0</v>
      </c>
      <c r="AV92" s="47">
        <f>ABSYLD1!AV92*VLOOKUP(ABSYLD2!AV$4,'[1]INTERNAL PARAMETERS-1'!$B$5:$J$44,5,FALSE)*VLOOKUP(ABSYLD2!AV$4,'[1]INTERNAL PARAMETERS-1'!$B$5:$J$44,6,FALSE)*VLOOKUP(ABSYLD2!AV$4,'[1]INTERNAL PARAMETERS-1'!$B$5:$J$44,3,FALSE) + ABSYLD1!AV92*(1-VLOOKUP(ABSYLD2!AV$4,'[1]INTERNAL PARAMETERS-1'!$B$5:$J$44,5,FALSE))*VLOOKUP(ABSYLD2!AV$4,'[1]INTERNAL PARAMETERS-1'!$B$5:$J$44,8,FALSE)*VLOOKUP(ABSYLD2!AV$4,'[1]INTERNAL PARAMETERS-1'!$B$5:$J$44,3,FALSE)</f>
        <v>0</v>
      </c>
      <c r="AW92" s="47">
        <f>ABSYLD1!AW92*VLOOKUP(ABSYLD2!AW$4,'[1]INTERNAL PARAMETERS-1'!$B$5:$J$44,5,FALSE)*VLOOKUP(ABSYLD2!AW$4,'[1]INTERNAL PARAMETERS-1'!$B$5:$J$44,6,FALSE)*VLOOKUP(ABSYLD2!AW$4,'[1]INTERNAL PARAMETERS-1'!$B$5:$J$44,3,FALSE) + ABSYLD1!AW92*(1-VLOOKUP(ABSYLD2!AW$4,'[1]INTERNAL PARAMETERS-1'!$B$5:$J$44,5,FALSE))*VLOOKUP(ABSYLD2!AW$4,'[1]INTERNAL PARAMETERS-1'!$B$5:$J$44,8,FALSE)*VLOOKUP(ABSYLD2!AW$4,'[1]INTERNAL PARAMETERS-1'!$B$5:$J$44,3,FALSE)</f>
        <v>0.30513653115060302</v>
      </c>
      <c r="AX92" s="47">
        <f>ABSYLD1!AX92*VLOOKUP(ABSYLD2!AX$4,'[1]INTERNAL PARAMETERS-1'!$B$5:$J$44,5,FALSE)*VLOOKUP(ABSYLD2!AX$4,'[1]INTERNAL PARAMETERS-1'!$B$5:$J$44,6,FALSE)*VLOOKUP(ABSYLD2!AX$4,'[1]INTERNAL PARAMETERS-1'!$B$5:$J$44,3,FALSE) + ABSYLD1!AX92*(1-VLOOKUP(ABSYLD2!AX$4,'[1]INTERNAL PARAMETERS-1'!$B$5:$J$44,5,FALSE))*VLOOKUP(ABSYLD2!AX$4,'[1]INTERNAL PARAMETERS-1'!$B$5:$J$44,8,FALSE)*VLOOKUP(ABSYLD2!AX$4,'[1]INTERNAL PARAMETERS-1'!$B$5:$J$44,3,FALSE)</f>
        <v>0</v>
      </c>
      <c r="AY92" s="47">
        <f>ABSYLD1!AY92*VLOOKUP(ABSYLD2!AY$4,'[1]INTERNAL PARAMETERS-1'!$B$5:$J$44,5,FALSE)*VLOOKUP(ABSYLD2!AY$4,'[1]INTERNAL PARAMETERS-1'!$B$5:$J$44,6,FALSE)*VLOOKUP(ABSYLD2!AY$4,'[1]INTERNAL PARAMETERS-1'!$B$5:$J$44,3,FALSE) + ABSYLD1!AY92*(1-VLOOKUP(ABSYLD2!AY$4,'[1]INTERNAL PARAMETERS-1'!$B$5:$J$44,5,FALSE))*VLOOKUP(ABSYLD2!AY$4,'[1]INTERNAL PARAMETERS-1'!$B$5:$J$44,8,FALSE)*VLOOKUP(ABSYLD2!AY$4,'[1]INTERNAL PARAMETERS-1'!$B$5:$J$44,3,FALSE)</f>
        <v>0</v>
      </c>
      <c r="AZ92" s="47">
        <f>ABSYLD1!AZ92*VLOOKUP(ABSYLD2!AZ$4,'[1]INTERNAL PARAMETERS-1'!$B$5:$J$44,5,FALSE)*VLOOKUP(ABSYLD2!AZ$4,'[1]INTERNAL PARAMETERS-1'!$B$5:$J$44,6,FALSE)*VLOOKUP(ABSYLD2!AZ$4,'[1]INTERNAL PARAMETERS-1'!$B$5:$J$44,3,FALSE) + ABSYLD1!AZ92*(1-VLOOKUP(ABSYLD2!AZ$4,'[1]INTERNAL PARAMETERS-1'!$B$5:$J$44,5,FALSE))*VLOOKUP(ABSYLD2!AZ$4,'[1]INTERNAL PARAMETERS-1'!$B$5:$J$44,8,FALSE)*VLOOKUP(ABSYLD2!AZ$4,'[1]INTERNAL PARAMETERS-1'!$B$5:$J$44,3,FALSE)</f>
        <v>0</v>
      </c>
      <c r="BA92" s="47">
        <f>ABSYLD1!BA92*VLOOKUP(ABSYLD2!BA$4,'[1]INTERNAL PARAMETERS-1'!$B$5:$J$44,5,FALSE)*VLOOKUP(ABSYLD2!BA$4,'[1]INTERNAL PARAMETERS-1'!$B$5:$J$44,6,FALSE)*VLOOKUP(ABSYLD2!BA$4,'[1]INTERNAL PARAMETERS-1'!$B$5:$J$44,3,FALSE) + ABSYLD1!BA92*(1-VLOOKUP(ABSYLD2!BA$4,'[1]INTERNAL PARAMETERS-1'!$B$5:$J$44,5,FALSE))*VLOOKUP(ABSYLD2!BA$4,'[1]INTERNAL PARAMETERS-1'!$B$5:$J$44,8,FALSE)*VLOOKUP(ABSYLD2!BA$4,'[1]INTERNAL PARAMETERS-1'!$B$5:$J$44,3,FALSE)</f>
        <v>0.6086722792646958</v>
      </c>
      <c r="BB92" s="47">
        <f>ABSYLD1!BB92*VLOOKUP(ABSYLD2!BB$4,'[1]INTERNAL PARAMETERS-1'!$B$5:$J$44,5,FALSE)*VLOOKUP(ABSYLD2!BB$4,'[1]INTERNAL PARAMETERS-1'!$B$5:$J$44,6,FALSE)*VLOOKUP(ABSYLD2!BB$4,'[1]INTERNAL PARAMETERS-1'!$B$5:$J$44,3,FALSE) + ABSYLD1!BB92*(1-VLOOKUP(ABSYLD2!BB$4,'[1]INTERNAL PARAMETERS-1'!$B$5:$J$44,5,FALSE))*VLOOKUP(ABSYLD2!BB$4,'[1]INTERNAL PARAMETERS-1'!$B$5:$J$44,8,FALSE)*VLOOKUP(ABSYLD2!BB$4,'[1]INTERNAL PARAMETERS-1'!$B$5:$J$44,3,FALSE)</f>
        <v>4.0246536964952027E-2</v>
      </c>
      <c r="BC92" s="47">
        <f>ABSYLD1!BC92*VLOOKUP(ABSYLD2!BC$4,'[1]INTERNAL PARAMETERS-1'!$B$5:$J$44,5,FALSE)*VLOOKUP(ABSYLD2!BC$4,'[1]INTERNAL PARAMETERS-1'!$B$5:$J$44,6,FALSE)*VLOOKUP(ABSYLD2!BC$4,'[1]INTERNAL PARAMETERS-1'!$B$5:$J$44,3,FALSE) + ABSYLD1!BC92*(1-VLOOKUP(ABSYLD2!BC$4,'[1]INTERNAL PARAMETERS-1'!$B$5:$J$44,5,FALSE))*VLOOKUP(ABSYLD2!BC$4,'[1]INTERNAL PARAMETERS-1'!$B$5:$J$44,8,FALSE)*VLOOKUP(ABSYLD2!BC$4,'[1]INTERNAL PARAMETERS-1'!$B$5:$J$44,3,FALSE)</f>
        <v>0.18890180745860077</v>
      </c>
      <c r="BD92" s="47">
        <f>ABSYLD1!BD92*VLOOKUP(ABSYLD2!BD$4,'[1]INTERNAL PARAMETERS-1'!$B$5:$J$44,5,FALSE)*VLOOKUP(ABSYLD2!BD$4,'[1]INTERNAL PARAMETERS-1'!$B$5:$J$44,6,FALSE)*VLOOKUP(ABSYLD2!BD$4,'[1]INTERNAL PARAMETERS-1'!$B$5:$J$44,3,FALSE) + ABSYLD1!BD92*(1-VLOOKUP(ABSYLD2!BD$4,'[1]INTERNAL PARAMETERS-1'!$B$5:$J$44,5,FALSE))*VLOOKUP(ABSYLD2!BD$4,'[1]INTERNAL PARAMETERS-1'!$B$5:$J$44,8,FALSE)*VLOOKUP(ABSYLD2!BD$4,'[1]INTERNAL PARAMETERS-1'!$B$5:$J$44,3,FALSE)</f>
        <v>2.6252219000107005E-2</v>
      </c>
      <c r="BE92" s="47">
        <f>ABSYLD1!BE92*VLOOKUP(ABSYLD2!BE$4,'[1]INTERNAL PARAMETERS-1'!$B$5:$J$44,5,FALSE)*VLOOKUP(ABSYLD2!BE$4,'[1]INTERNAL PARAMETERS-1'!$B$5:$J$44,6,FALSE)*VLOOKUP(ABSYLD2!BE$4,'[1]INTERNAL PARAMETERS-1'!$B$5:$J$44,3,FALSE) + ABSYLD1!BE92*(1-VLOOKUP(ABSYLD2!BE$4,'[1]INTERNAL PARAMETERS-1'!$B$5:$J$44,5,FALSE))*VLOOKUP(ABSYLD2!BE$4,'[1]INTERNAL PARAMETERS-1'!$B$5:$J$44,8,FALSE)*VLOOKUP(ABSYLD2!BE$4,'[1]INTERNAL PARAMETERS-1'!$B$5:$J$44,3,FALSE)</f>
        <v>0.1383043404410568</v>
      </c>
      <c r="BF92" s="47">
        <f>ABSYLD1!BF92*VLOOKUP(ABSYLD2!BF$4,'[1]INTERNAL PARAMETERS-1'!$B$5:$J$44,5,FALSE)*VLOOKUP(ABSYLD2!BF$4,'[1]INTERNAL PARAMETERS-1'!$B$5:$J$44,6,FALSE)*VLOOKUP(ABSYLD2!BF$4,'[1]INTERNAL PARAMETERS-1'!$B$5:$J$44,3,FALSE) + ABSYLD1!BF92*(1-VLOOKUP(ABSYLD2!BF$4,'[1]INTERNAL PARAMETERS-1'!$B$5:$J$44,5,FALSE))*VLOOKUP(ABSYLD2!BF$4,'[1]INTERNAL PARAMETERS-1'!$B$5:$J$44,8,FALSE)*VLOOKUP(ABSYLD2!BF$4,'[1]INTERNAL PARAMETERS-1'!$B$5:$J$44,3,FALSE)</f>
        <v>0</v>
      </c>
      <c r="BG92" s="47">
        <f>ABSYLD1!BG92*VLOOKUP(ABSYLD2!BG$4,'[1]INTERNAL PARAMETERS-1'!$B$5:$J$44,5,FALSE)*VLOOKUP(ABSYLD2!BG$4,'[1]INTERNAL PARAMETERS-1'!$B$5:$J$44,6,FALSE)*VLOOKUP(ABSYLD2!BG$4,'[1]INTERNAL PARAMETERS-1'!$B$5:$J$44,3,FALSE) + ABSYLD1!BG92*(1-VLOOKUP(ABSYLD2!BG$4,'[1]INTERNAL PARAMETERS-1'!$B$5:$J$44,5,FALSE))*VLOOKUP(ABSYLD2!BG$4,'[1]INTERNAL PARAMETERS-1'!$B$5:$J$44,8,FALSE)*VLOOKUP(ABSYLD2!BG$4,'[1]INTERNAL PARAMETERS-1'!$B$5:$J$44,3,FALSE)</f>
        <v>3.7307996679498863E-2</v>
      </c>
      <c r="BH92" s="47">
        <f>ABSYLD1!BH92*VLOOKUP(ABSYLD2!BH$4,'[1]INTERNAL PARAMETERS-1'!$B$5:$J$44,5,FALSE)*VLOOKUP(ABSYLD2!BH$4,'[1]INTERNAL PARAMETERS-1'!$B$5:$J$44,6,FALSE)*VLOOKUP(ABSYLD2!BH$4,'[1]INTERNAL PARAMETERS-1'!$B$5:$J$44,3,FALSE) + ABSYLD1!BH92*(1-VLOOKUP(ABSYLD2!BH$4,'[1]INTERNAL PARAMETERS-1'!$B$5:$J$44,5,FALSE))*VLOOKUP(ABSYLD2!BH$4,'[1]INTERNAL PARAMETERS-1'!$B$5:$J$44,8,FALSE)*VLOOKUP(ABSYLD2!BH$4,'[1]INTERNAL PARAMETERS-1'!$B$5:$J$44,3,FALSE)</f>
        <v>2.7156495421275267E-4</v>
      </c>
      <c r="BI92" s="47">
        <f>ABSYLD1!BI92*VLOOKUP(ABSYLD2!BI$4,'[1]INTERNAL PARAMETERS-1'!$B$5:$J$44,5,FALSE)*VLOOKUP(ABSYLD2!BI$4,'[1]INTERNAL PARAMETERS-1'!$B$5:$J$44,6,FALSE)*VLOOKUP(ABSYLD2!BI$4,'[1]INTERNAL PARAMETERS-1'!$B$5:$J$44,3,FALSE) + ABSYLD1!BI92*(1-VLOOKUP(ABSYLD2!BI$4,'[1]INTERNAL PARAMETERS-1'!$B$5:$J$44,5,FALSE))*VLOOKUP(ABSYLD2!BI$4,'[1]INTERNAL PARAMETERS-1'!$B$5:$J$44,8,FALSE)*VLOOKUP(ABSYLD2!BI$4,'[1]INTERNAL PARAMETERS-1'!$B$5:$J$44,3,FALSE)</f>
        <v>0</v>
      </c>
      <c r="BJ92" s="47">
        <f>ABSYLD1!BJ92*VLOOKUP(ABSYLD2!BJ$4,'[1]INTERNAL PARAMETERS-1'!$B$5:$J$44,5,FALSE)*VLOOKUP(ABSYLD2!BJ$4,'[1]INTERNAL PARAMETERS-1'!$B$5:$J$44,6,FALSE)*VLOOKUP(ABSYLD2!BJ$4,'[1]INTERNAL PARAMETERS-1'!$B$5:$J$44,3,FALSE) + ABSYLD1!BJ92*(1-VLOOKUP(ABSYLD2!BJ$4,'[1]INTERNAL PARAMETERS-1'!$B$5:$J$44,5,FALSE))*VLOOKUP(ABSYLD2!BJ$4,'[1]INTERNAL PARAMETERS-1'!$B$5:$J$44,8,FALSE)*VLOOKUP(ABSYLD2!BJ$4,'[1]INTERNAL PARAMETERS-1'!$B$5:$J$44,3,FALSE)</f>
        <v>2.4659352805173548E-2</v>
      </c>
      <c r="BK92" s="47">
        <f>ABSYLD1!BK92*VLOOKUP(ABSYLD2!BK$4,'[1]INTERNAL PARAMETERS-1'!$B$5:$J$44,5,FALSE)*VLOOKUP(ABSYLD2!BK$4,'[1]INTERNAL PARAMETERS-1'!$B$5:$J$44,6,FALSE)*VLOOKUP(ABSYLD2!BK$4,'[1]INTERNAL PARAMETERS-1'!$B$5:$J$44,3,FALSE) + ABSYLD1!BK92*(1-VLOOKUP(ABSYLD2!BK$4,'[1]INTERNAL PARAMETERS-1'!$B$5:$J$44,5,FALSE))*VLOOKUP(ABSYLD2!BK$4,'[1]INTERNAL PARAMETERS-1'!$B$5:$J$44,8,FALSE)*VLOOKUP(ABSYLD2!BK$4,'[1]INTERNAL PARAMETERS-1'!$B$5:$J$44,3,FALSE)</f>
        <v>1.7248248569960944E-2</v>
      </c>
      <c r="BL92" s="47">
        <f>ABSYLD1!BL92*VLOOKUP(ABSYLD2!BL$4,'[1]INTERNAL PARAMETERS-1'!$B$5:$J$44,5,FALSE)*VLOOKUP(ABSYLD2!BL$4,'[1]INTERNAL PARAMETERS-1'!$B$5:$J$44,6,FALSE)*VLOOKUP(ABSYLD2!BL$4,'[1]INTERNAL PARAMETERS-1'!$B$5:$J$44,3,FALSE) + ABSYLD1!BL92*(1-VLOOKUP(ABSYLD2!BL$4,'[1]INTERNAL PARAMETERS-1'!$B$5:$J$44,5,FALSE))*VLOOKUP(ABSYLD2!BL$4,'[1]INTERNAL PARAMETERS-1'!$B$5:$J$44,8,FALSE)*VLOOKUP(ABSYLD2!BL$4,'[1]INTERNAL PARAMETERS-1'!$B$5:$J$44,3,FALSE)</f>
        <v>4.9707881433810469E-2</v>
      </c>
      <c r="BM92" s="47">
        <f>ABSYLD1!BM92*VLOOKUP(ABSYLD2!BM$4,'[1]INTERNAL PARAMETERS-1'!$B$5:$J$44,5,FALSE)*VLOOKUP(ABSYLD2!BM$4,'[1]INTERNAL PARAMETERS-1'!$B$5:$J$44,6,FALSE)*VLOOKUP(ABSYLD2!BM$4,'[1]INTERNAL PARAMETERS-1'!$B$5:$J$44,3,FALSE) + ABSYLD1!BM92*(1-VLOOKUP(ABSYLD2!BM$4,'[1]INTERNAL PARAMETERS-1'!$B$5:$J$44,5,FALSE))*VLOOKUP(ABSYLD2!BM$4,'[1]INTERNAL PARAMETERS-1'!$B$5:$J$44,8,FALSE)*VLOOKUP(ABSYLD2!BM$4,'[1]INTERNAL PARAMETERS-1'!$B$5:$J$44,3,FALSE)</f>
        <v>4.4028757259862633E-2</v>
      </c>
      <c r="BN92" s="47">
        <f>ABSYLD1!BN92*VLOOKUP(ABSYLD2!BN$4,'[1]INTERNAL PARAMETERS-1'!$B$5:$J$44,5,FALSE)*VLOOKUP(ABSYLD2!BN$4,'[1]INTERNAL PARAMETERS-1'!$B$5:$J$44,6,FALSE)*VLOOKUP(ABSYLD2!BN$4,'[1]INTERNAL PARAMETERS-1'!$B$5:$J$44,3,FALSE) + ABSYLD1!BN92*(1-VLOOKUP(ABSYLD2!BN$4,'[1]INTERNAL PARAMETERS-1'!$B$5:$J$44,5,FALSE))*VLOOKUP(ABSYLD2!BN$4,'[1]INTERNAL PARAMETERS-1'!$B$5:$J$44,8,FALSE)*VLOOKUP(ABSYLD2!BN$4,'[1]INTERNAL PARAMETERS-1'!$B$5:$J$44,3,FALSE)</f>
        <v>1.4748189453896627E-2</v>
      </c>
      <c r="BO92" s="47">
        <f>ABSYLD1!BO92*VLOOKUP(ABSYLD2!BO$4,'[1]INTERNAL PARAMETERS-1'!$B$5:$J$44,5,FALSE)*VLOOKUP(ABSYLD2!BO$4,'[1]INTERNAL PARAMETERS-1'!$B$5:$J$44,6,FALSE)*VLOOKUP(ABSYLD2!BO$4,'[1]INTERNAL PARAMETERS-1'!$B$5:$J$44,3,FALSE) + ABSYLD1!BO92*(1-VLOOKUP(ABSYLD2!BO$4,'[1]INTERNAL PARAMETERS-1'!$B$5:$J$44,5,FALSE))*VLOOKUP(ABSYLD2!BO$4,'[1]INTERNAL PARAMETERS-1'!$B$5:$J$44,8,FALSE)*VLOOKUP(ABSYLD2!BO$4,'[1]INTERNAL PARAMETERS-1'!$B$5:$J$44,3,FALSE)</f>
        <v>8.2475282390539716E-3</v>
      </c>
      <c r="BP92" s="47">
        <f>ABSYLD1!BP92*VLOOKUP(ABSYLD2!BP$4,'[1]INTERNAL PARAMETERS-1'!$B$5:$J$44,5,FALSE)*VLOOKUP(ABSYLD2!BP$4,'[1]INTERNAL PARAMETERS-1'!$B$5:$J$44,6,FALSE)*VLOOKUP(ABSYLD2!BP$4,'[1]INTERNAL PARAMETERS-1'!$B$5:$J$44,3,FALSE) + ABSYLD1!BP92*(1-VLOOKUP(ABSYLD2!BP$4,'[1]INTERNAL PARAMETERS-1'!$B$5:$J$44,5,FALSE))*VLOOKUP(ABSYLD2!BP$4,'[1]INTERNAL PARAMETERS-1'!$B$5:$J$44,8,FALSE)*VLOOKUP(ABSYLD2!BP$4,'[1]INTERNAL PARAMETERS-1'!$B$5:$J$44,3,FALSE)</f>
        <v>7.1244267357687015E-4</v>
      </c>
      <c r="BQ92" s="47">
        <f>ABSYLD1!BQ92*VLOOKUP(ABSYLD2!BQ$4,'[1]INTERNAL PARAMETERS-1'!$B$5:$J$44,5,FALSE)*VLOOKUP(ABSYLD2!BQ$4,'[1]INTERNAL PARAMETERS-1'!$B$5:$J$44,6,FALSE)*VLOOKUP(ABSYLD2!BQ$4,'[1]INTERNAL PARAMETERS-1'!$B$5:$J$44,3,FALSE) + ABSYLD1!BQ92*(1-VLOOKUP(ABSYLD2!BQ$4,'[1]INTERNAL PARAMETERS-1'!$B$5:$J$44,5,FALSE))*VLOOKUP(ABSYLD2!BQ$4,'[1]INTERNAL PARAMETERS-1'!$B$5:$J$44,8,FALSE)*VLOOKUP(ABSYLD2!BQ$4,'[1]INTERNAL PARAMETERS-1'!$B$5:$J$44,3,FALSE)</f>
        <v>5.8940959607157568E-2</v>
      </c>
      <c r="BR92" s="47">
        <f>ABSYLD1!BR92*VLOOKUP(ABSYLD2!BR$4,'[1]INTERNAL PARAMETERS-1'!$B$5:$J$44,5,FALSE)*VLOOKUP(ABSYLD2!BR$4,'[1]INTERNAL PARAMETERS-1'!$B$5:$J$44,6,FALSE)*VLOOKUP(ABSYLD2!BR$4,'[1]INTERNAL PARAMETERS-1'!$B$5:$J$44,3,FALSE) + ABSYLD1!BR92*(1-VLOOKUP(ABSYLD2!BR$4,'[1]INTERNAL PARAMETERS-1'!$B$5:$J$44,5,FALSE))*VLOOKUP(ABSYLD2!BR$4,'[1]INTERNAL PARAMETERS-1'!$B$5:$J$44,8,FALSE)*VLOOKUP(ABSYLD2!BR$4,'[1]INTERNAL PARAMETERS-1'!$B$5:$J$44,3,FALSE)</f>
        <v>1.3749972989605525E-3</v>
      </c>
      <c r="BS92" s="47">
        <f>ABSYLD1!BS92*VLOOKUP(ABSYLD2!BS$4,'[1]INTERNAL PARAMETERS-1'!$B$5:$J$44,5,FALSE)*VLOOKUP(ABSYLD2!BS$4,'[1]INTERNAL PARAMETERS-1'!$B$5:$J$44,6,FALSE)*VLOOKUP(ABSYLD2!BS$4,'[1]INTERNAL PARAMETERS-1'!$B$5:$J$44,3,FALSE) + ABSYLD1!BS92*(1-VLOOKUP(ABSYLD2!BS$4,'[1]INTERNAL PARAMETERS-1'!$B$5:$J$44,5,FALSE))*VLOOKUP(ABSYLD2!BS$4,'[1]INTERNAL PARAMETERS-1'!$B$5:$J$44,8,FALSE)*VLOOKUP(ABSYLD2!BS$4,'[1]INTERNAL PARAMETERS-1'!$B$5:$J$44,3,FALSE)</f>
        <v>1.2273258253496332E-4</v>
      </c>
      <c r="BT92" s="47">
        <f>ABSYLD1!BT92*VLOOKUP(ABSYLD2!BT$4,'[1]INTERNAL PARAMETERS-1'!$B$5:$J$44,5,FALSE)*VLOOKUP(ABSYLD2!BT$4,'[1]INTERNAL PARAMETERS-1'!$B$5:$J$44,6,FALSE)*VLOOKUP(ABSYLD2!BT$4,'[1]INTERNAL PARAMETERS-1'!$B$5:$J$44,3,FALSE) + ABSYLD1!BT92*(1-VLOOKUP(ABSYLD2!BT$4,'[1]INTERNAL PARAMETERS-1'!$B$5:$J$44,5,FALSE))*VLOOKUP(ABSYLD2!BT$4,'[1]INTERNAL PARAMETERS-1'!$B$5:$J$44,8,FALSE)*VLOOKUP(ABSYLD2!BT$4,'[1]INTERNAL PARAMETERS-1'!$B$5:$J$44,3,FALSE)</f>
        <v>0</v>
      </c>
      <c r="BU92" s="47">
        <f>ABSYLD1!BU92*VLOOKUP(ABSYLD2!BU$4,'[1]INTERNAL PARAMETERS-1'!$B$5:$J$44,5,FALSE)*VLOOKUP(ABSYLD2!BU$4,'[1]INTERNAL PARAMETERS-1'!$B$5:$J$44,6,FALSE)*VLOOKUP(ABSYLD2!BU$4,'[1]INTERNAL PARAMETERS-1'!$B$5:$J$44,3,FALSE) + ABSYLD1!BU92*(1-VLOOKUP(ABSYLD2!BU$4,'[1]INTERNAL PARAMETERS-1'!$B$5:$J$44,5,FALSE))*VLOOKUP(ABSYLD2!BU$4,'[1]INTERNAL PARAMETERS-1'!$B$5:$J$44,8,FALSE)*VLOOKUP(ABSYLD2!BU$4,'[1]INTERNAL PARAMETERS-1'!$B$5:$J$44,3,FALSE)</f>
        <v>0</v>
      </c>
      <c r="BV92" s="47">
        <f>ABSYLD1!BV92*VLOOKUP(ABSYLD2!BV$4,'[1]INTERNAL PARAMETERS-1'!$B$5:$J$44,5,FALSE)*VLOOKUP(ABSYLD2!BV$4,'[1]INTERNAL PARAMETERS-1'!$B$5:$J$44,6,FALSE)*VLOOKUP(ABSYLD2!BV$4,'[1]INTERNAL PARAMETERS-1'!$B$5:$J$44,3,FALSE) + ABSYLD1!BV92*(1-VLOOKUP(ABSYLD2!BV$4,'[1]INTERNAL PARAMETERS-1'!$B$5:$J$44,5,FALSE))*VLOOKUP(ABSYLD2!BV$4,'[1]INTERNAL PARAMETERS-1'!$B$5:$J$44,8,FALSE)*VLOOKUP(ABSYLD2!BV$4,'[1]INTERNAL PARAMETERS-1'!$B$5:$J$44,3,FALSE)</f>
        <v>0</v>
      </c>
      <c r="BW92" s="47">
        <f>ABSYLD1!BW92*VLOOKUP(ABSYLD2!BW$4,'[1]INTERNAL PARAMETERS-1'!$B$5:$J$44,5,FALSE)*VLOOKUP(ABSYLD2!BW$4,'[1]INTERNAL PARAMETERS-1'!$B$5:$J$44,6,FALSE)*VLOOKUP(ABSYLD2!BW$4,'[1]INTERNAL PARAMETERS-1'!$B$5:$J$44,3,FALSE) + ABSYLD1!BW92*(1-VLOOKUP(ABSYLD2!BW$4,'[1]INTERNAL PARAMETERS-1'!$B$5:$J$44,5,FALSE))*VLOOKUP(ABSYLD2!BW$4,'[1]INTERNAL PARAMETERS-1'!$B$5:$J$44,8,FALSE)*VLOOKUP(ABSYLD2!BW$4,'[1]INTERNAL PARAMETERS-1'!$B$5:$J$44,3,FALSE)</f>
        <v>0</v>
      </c>
      <c r="BX92" s="47">
        <f>ABSYLD1!BX92*VLOOKUP(ABSYLD2!BX$4,'[1]INTERNAL PARAMETERS-1'!$B$5:$J$44,5,FALSE)*VLOOKUP(ABSYLD2!BX$4,'[1]INTERNAL PARAMETERS-1'!$B$5:$J$44,6,FALSE)*VLOOKUP(ABSYLD2!BX$4,'[1]INTERNAL PARAMETERS-1'!$B$5:$J$44,3,FALSE) + ABSYLD1!BX92*(1-VLOOKUP(ABSYLD2!BX$4,'[1]INTERNAL PARAMETERS-1'!$B$5:$J$44,5,FALSE))*VLOOKUP(ABSYLD2!BX$4,'[1]INTERNAL PARAMETERS-1'!$B$5:$J$44,8,FALSE)*VLOOKUP(ABSYLD2!BX$4,'[1]INTERNAL PARAMETERS-1'!$B$5:$J$44,3,FALSE)</f>
        <v>0</v>
      </c>
      <c r="BY92" s="47">
        <f>ABSYLD1!BY92*VLOOKUP(ABSYLD2!BY$4,'[1]INTERNAL PARAMETERS-1'!$B$5:$J$44,5,FALSE)*VLOOKUP(ABSYLD2!BY$4,'[1]INTERNAL PARAMETERS-1'!$B$5:$J$44,6,FALSE)*VLOOKUP(ABSYLD2!BY$4,'[1]INTERNAL PARAMETERS-1'!$B$5:$J$44,3,FALSE) + ABSYLD1!BY92*(1-VLOOKUP(ABSYLD2!BY$4,'[1]INTERNAL PARAMETERS-1'!$B$5:$J$44,5,FALSE))*VLOOKUP(ABSYLD2!BY$4,'[1]INTERNAL PARAMETERS-1'!$B$5:$J$44,8,FALSE)*VLOOKUP(ABSYLD2!BY$4,'[1]INTERNAL PARAMETERS-1'!$B$5:$J$44,3,FALSE)</f>
        <v>0</v>
      </c>
      <c r="BZ92" s="47">
        <f>ABSYLD1!BZ92*VLOOKUP(ABSYLD2!BZ$4,'[1]INTERNAL PARAMETERS-1'!$B$5:$J$44,5,FALSE)*VLOOKUP(ABSYLD2!BZ$4,'[1]INTERNAL PARAMETERS-1'!$B$5:$J$44,6,FALSE)*VLOOKUP(ABSYLD2!BZ$4,'[1]INTERNAL PARAMETERS-1'!$B$5:$J$44,3,FALSE) + ABSYLD1!BZ92*(1-VLOOKUP(ABSYLD2!BZ$4,'[1]INTERNAL PARAMETERS-1'!$B$5:$J$44,5,FALSE))*VLOOKUP(ABSYLD2!BZ$4,'[1]INTERNAL PARAMETERS-1'!$B$5:$J$44,8,FALSE)*VLOOKUP(ABSYLD2!BZ$4,'[1]INTERNAL PARAMETERS-1'!$B$5:$J$44,3,FALSE)</f>
        <v>1.2069701775145657E-4</v>
      </c>
      <c r="CA92" s="47">
        <f>ABSYLD1!CA92*VLOOKUP(ABSYLD2!CA$4,'[1]INTERNAL PARAMETERS-1'!$B$5:$J$44,5,FALSE)*VLOOKUP(ABSYLD2!CA$4,'[1]INTERNAL PARAMETERS-1'!$B$5:$J$44,6,FALSE)*VLOOKUP(ABSYLD2!CA$4,'[1]INTERNAL PARAMETERS-1'!$B$5:$J$44,3,FALSE) + ABSYLD1!CA92*(1-VLOOKUP(ABSYLD2!CA$4,'[1]INTERNAL PARAMETERS-1'!$B$5:$J$44,5,FALSE))*VLOOKUP(ABSYLD2!CA$4,'[1]INTERNAL PARAMETERS-1'!$B$5:$J$44,8,FALSE)*VLOOKUP(ABSYLD2!CA$4,'[1]INTERNAL PARAMETERS-1'!$B$5:$J$44,3,FALSE)</f>
        <v>0</v>
      </c>
      <c r="CB92" s="47">
        <f>ABSYLD1!CB92*VLOOKUP(ABSYLD2!CB$4,'[1]INTERNAL PARAMETERS-1'!$B$5:$J$44,5,FALSE)*VLOOKUP(ABSYLD2!CB$4,'[1]INTERNAL PARAMETERS-1'!$B$5:$J$44,6,FALSE)*VLOOKUP(ABSYLD2!CB$4,'[1]INTERNAL PARAMETERS-1'!$B$5:$J$44,3,FALSE) + ABSYLD1!CB92*(1-VLOOKUP(ABSYLD2!CB$4,'[1]INTERNAL PARAMETERS-1'!$B$5:$J$44,5,FALSE))*VLOOKUP(ABSYLD2!CB$4,'[1]INTERNAL PARAMETERS-1'!$B$5:$J$44,8,FALSE)*VLOOKUP(ABSYLD2!CB$4,'[1]INTERNAL PARAMETERS-1'!$B$5:$J$44,3,FALSE)</f>
        <v>0</v>
      </c>
      <c r="CC92" s="47">
        <f>ABSYLD1!CC92*VLOOKUP(ABSYLD2!CC$4,'[1]INTERNAL PARAMETERS-1'!$B$5:$J$44,5,FALSE)*VLOOKUP(ABSYLD2!CC$4,'[1]INTERNAL PARAMETERS-1'!$B$5:$J$44,6,FALSE)*VLOOKUP(ABSYLD2!CC$4,'[1]INTERNAL PARAMETERS-1'!$B$5:$J$44,3,FALSE) + ABSYLD1!CC92*(1-VLOOKUP(ABSYLD2!CC$4,'[1]INTERNAL PARAMETERS-1'!$B$5:$J$44,5,FALSE))*VLOOKUP(ABSYLD2!CC$4,'[1]INTERNAL PARAMETERS-1'!$B$5:$J$44,8,FALSE)*VLOOKUP(ABSYLD2!CC$4,'[1]INTERNAL PARAMETERS-1'!$B$5:$J$44,3,FALSE)</f>
        <v>2.2351189765396499E-4</v>
      </c>
      <c r="CD92" s="47">
        <f>ABSYLD1!CD92*VLOOKUP(ABSYLD2!CD$4,'[1]INTERNAL PARAMETERS-1'!$B$5:$J$44,5,FALSE)*VLOOKUP(ABSYLD2!CD$4,'[1]INTERNAL PARAMETERS-1'!$B$5:$J$44,6,FALSE)*VLOOKUP(ABSYLD2!CD$4,'[1]INTERNAL PARAMETERS-1'!$B$5:$J$44,3,FALSE) + ABSYLD1!CD92*(1-VLOOKUP(ABSYLD2!CD$4,'[1]INTERNAL PARAMETERS-1'!$B$5:$J$44,5,FALSE))*VLOOKUP(ABSYLD2!CD$4,'[1]INTERNAL PARAMETERS-1'!$B$5:$J$44,8,FALSE)*VLOOKUP(ABSYLD2!CD$4,'[1]INTERNAL PARAMETERS-1'!$B$5:$J$44,3,FALSE)</f>
        <v>7.5434894821766005E-4</v>
      </c>
      <c r="CE92" s="47">
        <f>ABSYLD1!CE92*VLOOKUP(ABSYLD2!CE$4,'[1]INTERNAL PARAMETERS-1'!$B$5:$J$44,5,FALSE)*VLOOKUP(ABSYLD2!CE$4,'[1]INTERNAL PARAMETERS-1'!$B$5:$J$44,6,FALSE)*VLOOKUP(ABSYLD2!CE$4,'[1]INTERNAL PARAMETERS-1'!$B$5:$J$44,3,FALSE) + ABSYLD1!CE92*(1-VLOOKUP(ABSYLD2!CE$4,'[1]INTERNAL PARAMETERS-1'!$B$5:$J$44,5,FALSE))*VLOOKUP(ABSYLD2!CE$4,'[1]INTERNAL PARAMETERS-1'!$B$5:$J$44,8,FALSE)*VLOOKUP(ABSYLD2!CE$4,'[1]INTERNAL PARAMETERS-1'!$B$5:$J$44,3,FALSE)</f>
        <v>1.3908894426596426E-3</v>
      </c>
      <c r="CF92" s="47">
        <f>ABSYLD1!CF92*VLOOKUP(ABSYLD2!CF$4,'[1]INTERNAL PARAMETERS-1'!$B$5:$J$44,5,FALSE)*VLOOKUP(ABSYLD2!CF$4,'[1]INTERNAL PARAMETERS-1'!$B$5:$J$44,6,FALSE)*VLOOKUP(ABSYLD2!CF$4,'[1]INTERNAL PARAMETERS-1'!$B$5:$J$44,3,FALSE) + ABSYLD1!CF92*(1-VLOOKUP(ABSYLD2!CF$4,'[1]INTERNAL PARAMETERS-1'!$B$5:$J$44,5,FALSE))*VLOOKUP(ABSYLD2!CF$4,'[1]INTERNAL PARAMETERS-1'!$B$5:$J$44,8,FALSE)*VLOOKUP(ABSYLD2!CF$4,'[1]INTERNAL PARAMETERS-1'!$B$5:$J$44,3,FALSE)</f>
        <v>0</v>
      </c>
      <c r="CG92" s="47">
        <f>ABSYLD1!CG92*VLOOKUP(ABSYLD2!CG$4,'[1]INTERNAL PARAMETERS-1'!$B$5:$J$44,5,FALSE)*VLOOKUP(ABSYLD2!CG$4,'[1]INTERNAL PARAMETERS-1'!$B$5:$J$44,6,FALSE)*VLOOKUP(ABSYLD2!CG$4,'[1]INTERNAL PARAMETERS-1'!$B$5:$J$44,3,FALSE) + ABSYLD1!CG92*(1-VLOOKUP(ABSYLD2!CG$4,'[1]INTERNAL PARAMETERS-1'!$B$5:$J$44,5,FALSE))*VLOOKUP(ABSYLD2!CG$4,'[1]INTERNAL PARAMETERS-1'!$B$5:$J$44,8,FALSE)*VLOOKUP(ABSYLD2!CG$4,'[1]INTERNAL PARAMETERS-1'!$B$5:$J$44,3,FALSE)</f>
        <v>7.3935264457764203E-5</v>
      </c>
      <c r="CH92" s="46">
        <f>ABSYLD1!CH92*VLOOKUP(ABSYLD2!CH$4,'[1]INTERNAL PARAMETERS-1'!$B$5:$J$44,5,FALSE)*VLOOKUP(ABSYLD2!CH$4,'[1]INTERNAL PARAMETERS-1'!$B$5:$J$44,6,FALSE)*VLOOKUP(ABSYLD2!CH$4,'[1]INTERNAL PARAMETERS-1'!$B$5:$J$44,3,FALSE) + ABSYLD1!CH92*(1-VLOOKUP(ABSYLD2!CH$4,'[1]INTERNAL PARAMETERS-1'!$B$5:$J$44,5,FALSE))*VLOOKUP(ABSYLD2!CH$4,'[1]INTERNAL PARAMETERS-1'!$B$5:$J$44,8,FALSE)*VLOOKUP(ABSYLD2!CH$4,'[1]INTERNAL PARAMETERS-1'!$B$5:$J$44,3,FALSE)</f>
        <v>0</v>
      </c>
      <c r="CJ92" s="48">
        <f t="shared" si="2"/>
        <v>9.3192508707972355</v>
      </c>
      <c r="CK92" s="46">
        <f t="shared" si="3"/>
        <v>1.5674477484084559</v>
      </c>
    </row>
    <row r="93" spans="2:89">
      <c r="B93" s="61" t="s">
        <v>10</v>
      </c>
      <c r="C93" s="60" t="s">
        <v>89</v>
      </c>
      <c r="D93" s="60" t="s">
        <v>72</v>
      </c>
      <c r="E93" s="137">
        <f>ABS!AL93</f>
        <v>53.43774164917243</v>
      </c>
      <c r="F93" s="62">
        <f>'[1]INTERNAL PARAMETERS-1'!M21</f>
        <v>9.3150000000000013</v>
      </c>
      <c r="G93" s="48">
        <f>ABSYLD1!G93*VLOOKUP(ABSYLD2!G$4,'[1]INTERNAL PARAMETERS-1'!$B$5:$J$44,5,FALSE)*VLOOKUP(ABSYLD2!G$4,'[1]INTERNAL PARAMETERS-1'!$B$5:$J$44,7,FALSE)*ABSYLD2!$F93 + ABSYLD1!G93*(1-VLOOKUP(ABSYLD2!G$4,'[1]INTERNAL PARAMETERS-1'!$B$5:$J$44,5,FALSE))*VLOOKUP(ABSYLD2!G$4,'[1]INTERNAL PARAMETERS-1'!$B$5:$J$44,9,FALSE)*ABSYLD2!$F93</f>
        <v>0.86698635272661162</v>
      </c>
      <c r="H93" s="47">
        <f>ABSYLD1!H93*VLOOKUP(ABSYLD2!H$4,'[1]INTERNAL PARAMETERS-1'!$B$5:$J$44,5,FALSE)*VLOOKUP(ABSYLD2!H$4,'[1]INTERNAL PARAMETERS-1'!$B$5:$J$44,7,FALSE)*ABSYLD2!$F93 + ABSYLD1!H93*(1-VLOOKUP(ABSYLD2!H$4,'[1]INTERNAL PARAMETERS-1'!$B$5:$J$44,5,FALSE))*VLOOKUP(ABSYLD2!H$4,'[1]INTERNAL PARAMETERS-1'!$B$5:$J$44,9,FALSE)*ABSYLD2!$F93</f>
        <v>0.14523370707814207</v>
      </c>
      <c r="I93" s="47">
        <f>ABSYLD1!I93*VLOOKUP(ABSYLD2!I$4,'[1]INTERNAL PARAMETERS-1'!$B$5:$J$44,5,FALSE)*VLOOKUP(ABSYLD2!I$4,'[1]INTERNAL PARAMETERS-1'!$B$5:$J$44,7,FALSE)*ABSYLD2!$F93 + ABSYLD1!I93*(1-VLOOKUP(ABSYLD2!I$4,'[1]INTERNAL PARAMETERS-1'!$B$5:$J$44,5,FALSE))*VLOOKUP(ABSYLD2!I$4,'[1]INTERNAL PARAMETERS-1'!$B$5:$J$44,9,FALSE)*ABSYLD2!$F93</f>
        <v>1.2846325313586018</v>
      </c>
      <c r="J93" s="47">
        <f>ABSYLD1!J93*VLOOKUP(ABSYLD2!J$4,'[1]INTERNAL PARAMETERS-1'!$B$5:$J$44,5,FALSE)*VLOOKUP(ABSYLD2!J$4,'[1]INTERNAL PARAMETERS-1'!$B$5:$J$44,7,FALSE)*ABSYLD2!$F93 + ABSYLD1!J93*(1-VLOOKUP(ABSYLD2!J$4,'[1]INTERNAL PARAMETERS-1'!$B$5:$J$44,5,FALSE))*VLOOKUP(ABSYLD2!J$4,'[1]INTERNAL PARAMETERS-1'!$B$5:$J$44,9,FALSE)*ABSYLD2!$F93</f>
        <v>0</v>
      </c>
      <c r="K93" s="47">
        <f>ABSYLD1!K93*VLOOKUP(ABSYLD2!K$4,'[1]INTERNAL PARAMETERS-1'!$B$5:$J$44,5,FALSE)*VLOOKUP(ABSYLD2!K$4,'[1]INTERNAL PARAMETERS-1'!$B$5:$J$44,7,FALSE)*ABSYLD2!$F93 + ABSYLD1!K93*(1-VLOOKUP(ABSYLD2!K$4,'[1]INTERNAL PARAMETERS-1'!$B$5:$J$44,5,FALSE))*VLOOKUP(ABSYLD2!K$4,'[1]INTERNAL PARAMETERS-1'!$B$5:$J$44,9,FALSE)*ABSYLD2!$F93</f>
        <v>0</v>
      </c>
      <c r="L93" s="47">
        <f>ABSYLD1!L93*VLOOKUP(ABSYLD2!L$4,'[1]INTERNAL PARAMETERS-1'!$B$5:$J$44,5,FALSE)*VLOOKUP(ABSYLD2!L$4,'[1]INTERNAL PARAMETERS-1'!$B$5:$J$44,7,FALSE)*ABSYLD2!$F93 + ABSYLD1!L93*(1-VLOOKUP(ABSYLD2!L$4,'[1]INTERNAL PARAMETERS-1'!$B$5:$J$44,5,FALSE))*VLOOKUP(ABSYLD2!L$4,'[1]INTERNAL PARAMETERS-1'!$B$5:$J$44,9,FALSE)*ABSYLD2!$F93</f>
        <v>0</v>
      </c>
      <c r="M93" s="47">
        <f>ABSYLD1!M93*VLOOKUP(ABSYLD2!M$4,'[1]INTERNAL PARAMETERS-1'!$B$5:$J$44,5,FALSE)*VLOOKUP(ABSYLD2!M$4,'[1]INTERNAL PARAMETERS-1'!$B$5:$J$44,7,FALSE)*ABSYLD2!$F93 + ABSYLD1!M93*(1-VLOOKUP(ABSYLD2!M$4,'[1]INTERNAL PARAMETERS-1'!$B$5:$J$44,5,FALSE))*VLOOKUP(ABSYLD2!M$4,'[1]INTERNAL PARAMETERS-1'!$B$5:$J$44,9,FALSE)*ABSYLD2!$F93</f>
        <v>0.32655742828042378</v>
      </c>
      <c r="N93" s="47">
        <f>ABSYLD1!N93*VLOOKUP(ABSYLD2!N$4,'[1]INTERNAL PARAMETERS-1'!$B$5:$J$44,5,FALSE)*VLOOKUP(ABSYLD2!N$4,'[1]INTERNAL PARAMETERS-1'!$B$5:$J$44,7,FALSE)*ABSYLD2!$F93 + ABSYLD1!N93*(1-VLOOKUP(ABSYLD2!N$4,'[1]INTERNAL PARAMETERS-1'!$B$5:$J$44,5,FALSE))*VLOOKUP(ABSYLD2!N$4,'[1]INTERNAL PARAMETERS-1'!$B$5:$J$44,9,FALSE)*ABSYLD2!$F93</f>
        <v>2.0852937114833564E-3</v>
      </c>
      <c r="O93" s="47">
        <f>ABSYLD1!O93*VLOOKUP(ABSYLD2!O$4,'[1]INTERNAL PARAMETERS-1'!$B$5:$J$44,5,FALSE)*VLOOKUP(ABSYLD2!O$4,'[1]INTERNAL PARAMETERS-1'!$B$5:$J$44,7,FALSE)*ABSYLD2!$F93 + ABSYLD1!O93*(1-VLOOKUP(ABSYLD2!O$4,'[1]INTERNAL PARAMETERS-1'!$B$5:$J$44,5,FALSE))*VLOOKUP(ABSYLD2!O$4,'[1]INTERNAL PARAMETERS-1'!$B$5:$J$44,9,FALSE)*ABSYLD2!$F93</f>
        <v>0</v>
      </c>
      <c r="P93" s="47">
        <f>ABSYLD1!P93*VLOOKUP(ABSYLD2!P$4,'[1]INTERNAL PARAMETERS-1'!$B$5:$J$44,5,FALSE)*VLOOKUP(ABSYLD2!P$4,'[1]INTERNAL PARAMETERS-1'!$B$5:$J$44,7,FALSE)*ABSYLD2!$F93 + ABSYLD1!P93*(1-VLOOKUP(ABSYLD2!P$4,'[1]INTERNAL PARAMETERS-1'!$B$5:$J$44,5,FALSE))*VLOOKUP(ABSYLD2!P$4,'[1]INTERNAL PARAMETERS-1'!$B$5:$J$44,9,FALSE)*ABSYLD2!$F93</f>
        <v>0</v>
      </c>
      <c r="Q93" s="47">
        <f>ABSYLD1!Q93*VLOOKUP(ABSYLD2!Q$4,'[1]INTERNAL PARAMETERS-1'!$B$5:$J$44,5,FALSE)*VLOOKUP(ABSYLD2!Q$4,'[1]INTERNAL PARAMETERS-1'!$B$5:$J$44,7,FALSE)*ABSYLD2!$F93 + ABSYLD1!Q93*(1-VLOOKUP(ABSYLD2!Q$4,'[1]INTERNAL PARAMETERS-1'!$B$5:$J$44,5,FALSE))*VLOOKUP(ABSYLD2!Q$4,'[1]INTERNAL PARAMETERS-1'!$B$5:$J$44,9,FALSE)*ABSYLD2!$F93</f>
        <v>0</v>
      </c>
      <c r="R93" s="47">
        <f>ABSYLD1!R93*VLOOKUP(ABSYLD2!R$4,'[1]INTERNAL PARAMETERS-1'!$B$5:$J$44,5,FALSE)*VLOOKUP(ABSYLD2!R$4,'[1]INTERNAL PARAMETERS-1'!$B$5:$J$44,7,FALSE)*ABSYLD2!$F93 + ABSYLD1!R93*(1-VLOOKUP(ABSYLD2!R$4,'[1]INTERNAL PARAMETERS-1'!$B$5:$J$44,5,FALSE))*VLOOKUP(ABSYLD2!R$4,'[1]INTERNAL PARAMETERS-1'!$B$5:$J$44,9,FALSE)*ABSYLD2!$F93</f>
        <v>3.9256335444870427E-3</v>
      </c>
      <c r="S93" s="47">
        <f>ABSYLD1!S93*VLOOKUP(ABSYLD2!S$4,'[1]INTERNAL PARAMETERS-1'!$B$5:$J$44,5,FALSE)*VLOOKUP(ABSYLD2!S$4,'[1]INTERNAL PARAMETERS-1'!$B$5:$J$44,7,FALSE)*ABSYLD2!$F93 + ABSYLD1!S93*(1-VLOOKUP(ABSYLD2!S$4,'[1]INTERNAL PARAMETERS-1'!$B$5:$J$44,5,FALSE))*VLOOKUP(ABSYLD2!S$4,'[1]INTERNAL PARAMETERS-1'!$B$5:$J$44,9,FALSE)*ABSYLD2!$F93</f>
        <v>9.4128692196159325E-2</v>
      </c>
      <c r="T93" s="47">
        <f>ABSYLD1!T93*VLOOKUP(ABSYLD2!T$4,'[1]INTERNAL PARAMETERS-1'!$B$5:$J$44,5,FALSE)*VLOOKUP(ABSYLD2!T$4,'[1]INTERNAL PARAMETERS-1'!$B$5:$J$44,7,FALSE)*ABSYLD2!$F93 + ABSYLD1!T93*(1-VLOOKUP(ABSYLD2!T$4,'[1]INTERNAL PARAMETERS-1'!$B$5:$J$44,5,FALSE))*VLOOKUP(ABSYLD2!T$4,'[1]INTERNAL PARAMETERS-1'!$B$5:$J$44,9,FALSE)*ABSYLD2!$F93</f>
        <v>3.679982784418525E-2</v>
      </c>
      <c r="U93" s="47">
        <f>ABSYLD1!U93*VLOOKUP(ABSYLD2!U$4,'[1]INTERNAL PARAMETERS-1'!$B$5:$J$44,5,FALSE)*VLOOKUP(ABSYLD2!U$4,'[1]INTERNAL PARAMETERS-1'!$B$5:$J$44,7,FALSE)*ABSYLD2!$F93 + ABSYLD1!U93*(1-VLOOKUP(ABSYLD2!U$4,'[1]INTERNAL PARAMETERS-1'!$B$5:$J$44,5,FALSE))*VLOOKUP(ABSYLD2!U$4,'[1]INTERNAL PARAMETERS-1'!$B$5:$J$44,9,FALSE)*ABSYLD2!$F93</f>
        <v>5.5449573815879475E-3</v>
      </c>
      <c r="V93" s="47">
        <f>ABSYLD1!V93*VLOOKUP(ABSYLD2!V$4,'[1]INTERNAL PARAMETERS-1'!$B$5:$J$44,5,FALSE)*VLOOKUP(ABSYLD2!V$4,'[1]INTERNAL PARAMETERS-1'!$B$5:$J$44,7,FALSE)*ABSYLD2!$F93 + ABSYLD1!V93*(1-VLOOKUP(ABSYLD2!V$4,'[1]INTERNAL PARAMETERS-1'!$B$5:$J$44,5,FALSE))*VLOOKUP(ABSYLD2!V$4,'[1]INTERNAL PARAMETERS-1'!$B$5:$J$44,9,FALSE)*ABSYLD2!$F93</f>
        <v>0.11234839005051329</v>
      </c>
      <c r="W93" s="47">
        <f>ABSYLD1!W93*VLOOKUP(ABSYLD2!W$4,'[1]INTERNAL PARAMETERS-1'!$B$5:$J$44,5,FALSE)*VLOOKUP(ABSYLD2!W$4,'[1]INTERNAL PARAMETERS-1'!$B$5:$J$44,7,FALSE)*ABSYLD2!$F93 + ABSYLD1!W93*(1-VLOOKUP(ABSYLD2!W$4,'[1]INTERNAL PARAMETERS-1'!$B$5:$J$44,5,FALSE))*VLOOKUP(ABSYLD2!W$4,'[1]INTERNAL PARAMETERS-1'!$B$5:$J$44,9,FALSE)*ABSYLD2!$F93</f>
        <v>0</v>
      </c>
      <c r="X93" s="47">
        <f>ABSYLD1!X93*VLOOKUP(ABSYLD2!X$4,'[1]INTERNAL PARAMETERS-1'!$B$5:$J$44,5,FALSE)*VLOOKUP(ABSYLD2!X$4,'[1]INTERNAL PARAMETERS-1'!$B$5:$J$44,7,FALSE)*ABSYLD2!$F93 + ABSYLD1!X93*(1-VLOOKUP(ABSYLD2!X$4,'[1]INTERNAL PARAMETERS-1'!$B$5:$J$44,5,FALSE))*VLOOKUP(ABSYLD2!X$4,'[1]INTERNAL PARAMETERS-1'!$B$5:$J$44,9,FALSE)*ABSYLD2!$F93</f>
        <v>0</v>
      </c>
      <c r="Y93" s="47">
        <f>ABSYLD1!Y93*VLOOKUP(ABSYLD2!Y$4,'[1]INTERNAL PARAMETERS-1'!$B$5:$J$44,5,FALSE)*VLOOKUP(ABSYLD2!Y$4,'[1]INTERNAL PARAMETERS-1'!$B$5:$J$44,7,FALSE)*ABSYLD2!$F93 + ABSYLD1!Y93*(1-VLOOKUP(ABSYLD2!Y$4,'[1]INTERNAL PARAMETERS-1'!$B$5:$J$44,5,FALSE))*VLOOKUP(ABSYLD2!Y$4,'[1]INTERNAL PARAMETERS-1'!$B$5:$J$44,9,FALSE)*ABSYLD2!$F93</f>
        <v>0</v>
      </c>
      <c r="Z93" s="47">
        <f>ABSYLD1!Z93*VLOOKUP(ABSYLD2!Z$4,'[1]INTERNAL PARAMETERS-1'!$B$5:$J$44,5,FALSE)*VLOOKUP(ABSYLD2!Z$4,'[1]INTERNAL PARAMETERS-1'!$B$5:$J$44,7,FALSE)*ABSYLD2!$F93 + ABSYLD1!Z93*(1-VLOOKUP(ABSYLD2!Z$4,'[1]INTERNAL PARAMETERS-1'!$B$5:$J$44,5,FALSE))*VLOOKUP(ABSYLD2!Z$4,'[1]INTERNAL PARAMETERS-1'!$B$5:$J$44,9,FALSE)*ABSYLD2!$F93</f>
        <v>0</v>
      </c>
      <c r="AA93" s="47">
        <f>ABSYLD1!AA93*VLOOKUP(ABSYLD2!AA$4,'[1]INTERNAL PARAMETERS-1'!$B$5:$J$44,5,FALSE)*VLOOKUP(ABSYLD2!AA$4,'[1]INTERNAL PARAMETERS-1'!$B$5:$J$44,7,FALSE)*ABSYLD2!$F93 + ABSYLD1!AA93*(1-VLOOKUP(ABSYLD2!AA$4,'[1]INTERNAL PARAMETERS-1'!$B$5:$J$44,5,FALSE))*VLOOKUP(ABSYLD2!AA$4,'[1]INTERNAL PARAMETERS-1'!$B$5:$J$44,9,FALSE)*ABSYLD2!$F93</f>
        <v>0</v>
      </c>
      <c r="AB93" s="47">
        <f>ABSYLD1!AB93*VLOOKUP(ABSYLD2!AB$4,'[1]INTERNAL PARAMETERS-1'!$B$5:$J$44,5,FALSE)*VLOOKUP(ABSYLD2!AB$4,'[1]INTERNAL PARAMETERS-1'!$B$5:$J$44,7,FALSE)*ABSYLD2!$F93 + ABSYLD1!AB93*(1-VLOOKUP(ABSYLD2!AB$4,'[1]INTERNAL PARAMETERS-1'!$B$5:$J$44,5,FALSE))*VLOOKUP(ABSYLD2!AB$4,'[1]INTERNAL PARAMETERS-1'!$B$5:$J$44,9,FALSE)*ABSYLD2!$F93</f>
        <v>0</v>
      </c>
      <c r="AC93" s="47">
        <f>ABSYLD1!AC93*VLOOKUP(ABSYLD2!AC$4,'[1]INTERNAL PARAMETERS-1'!$B$5:$J$44,5,FALSE)*VLOOKUP(ABSYLD2!AC$4,'[1]INTERNAL PARAMETERS-1'!$B$5:$J$44,7,FALSE)*ABSYLD2!$F93 + ABSYLD1!AC93*(1-VLOOKUP(ABSYLD2!AC$4,'[1]INTERNAL PARAMETERS-1'!$B$5:$J$44,5,FALSE))*VLOOKUP(ABSYLD2!AC$4,'[1]INTERNAL PARAMETERS-1'!$B$5:$J$44,9,FALSE)*ABSYLD2!$F93</f>
        <v>0</v>
      </c>
      <c r="AD93" s="47">
        <f>ABSYLD1!AD93*VLOOKUP(ABSYLD2!AD$4,'[1]INTERNAL PARAMETERS-1'!$B$5:$J$44,5,FALSE)*VLOOKUP(ABSYLD2!AD$4,'[1]INTERNAL PARAMETERS-1'!$B$5:$J$44,7,FALSE)*ABSYLD2!$F93 + ABSYLD1!AD93*(1-VLOOKUP(ABSYLD2!AD$4,'[1]INTERNAL PARAMETERS-1'!$B$5:$J$44,5,FALSE))*VLOOKUP(ABSYLD2!AD$4,'[1]INTERNAL PARAMETERS-1'!$B$5:$J$44,9,FALSE)*ABSYLD2!$F93</f>
        <v>0</v>
      </c>
      <c r="AE93" s="47">
        <f>ABSYLD1!AE93*VLOOKUP(ABSYLD2!AE$4,'[1]INTERNAL PARAMETERS-1'!$B$5:$J$44,5,FALSE)*VLOOKUP(ABSYLD2!AE$4,'[1]INTERNAL PARAMETERS-1'!$B$5:$J$44,7,FALSE)*ABSYLD2!$F93 + ABSYLD1!AE93*(1-VLOOKUP(ABSYLD2!AE$4,'[1]INTERNAL PARAMETERS-1'!$B$5:$J$44,5,FALSE))*VLOOKUP(ABSYLD2!AE$4,'[1]INTERNAL PARAMETERS-1'!$B$5:$J$44,9,FALSE)*ABSYLD2!$F93</f>
        <v>0</v>
      </c>
      <c r="AF93" s="47">
        <f>ABSYLD1!AF93*VLOOKUP(ABSYLD2!AF$4,'[1]INTERNAL PARAMETERS-1'!$B$5:$J$44,5,FALSE)*VLOOKUP(ABSYLD2!AF$4,'[1]INTERNAL PARAMETERS-1'!$B$5:$J$44,7,FALSE)*ABSYLD2!$F93 + ABSYLD1!AF93*(1-VLOOKUP(ABSYLD2!AF$4,'[1]INTERNAL PARAMETERS-1'!$B$5:$J$44,5,FALSE))*VLOOKUP(ABSYLD2!AF$4,'[1]INTERNAL PARAMETERS-1'!$B$5:$J$44,9,FALSE)*ABSYLD2!$F93</f>
        <v>0</v>
      </c>
      <c r="AG93" s="47">
        <f>ABSYLD1!AG93*VLOOKUP(ABSYLD2!AG$4,'[1]INTERNAL PARAMETERS-1'!$B$5:$J$44,5,FALSE)*VLOOKUP(ABSYLD2!AG$4,'[1]INTERNAL PARAMETERS-1'!$B$5:$J$44,7,FALSE)*ABSYLD2!$F93 + ABSYLD1!AG93*(1-VLOOKUP(ABSYLD2!AG$4,'[1]INTERNAL PARAMETERS-1'!$B$5:$J$44,5,FALSE))*VLOOKUP(ABSYLD2!AG$4,'[1]INTERNAL PARAMETERS-1'!$B$5:$J$44,9,FALSE)*ABSYLD2!$F93</f>
        <v>0</v>
      </c>
      <c r="AH93" s="47">
        <f>ABSYLD1!AH93*VLOOKUP(ABSYLD2!AH$4,'[1]INTERNAL PARAMETERS-1'!$B$5:$J$44,5,FALSE)*VLOOKUP(ABSYLD2!AH$4,'[1]INTERNAL PARAMETERS-1'!$B$5:$J$44,7,FALSE)*ABSYLD2!$F93 + ABSYLD1!AH93*(1-VLOOKUP(ABSYLD2!AH$4,'[1]INTERNAL PARAMETERS-1'!$B$5:$J$44,5,FALSE))*VLOOKUP(ABSYLD2!AH$4,'[1]INTERNAL PARAMETERS-1'!$B$5:$J$44,9,FALSE)*ABSYLD2!$F93</f>
        <v>0</v>
      </c>
      <c r="AI93" s="47">
        <f>ABSYLD1!AI93*VLOOKUP(ABSYLD2!AI$4,'[1]INTERNAL PARAMETERS-1'!$B$5:$J$44,5,FALSE)*VLOOKUP(ABSYLD2!AI$4,'[1]INTERNAL PARAMETERS-1'!$B$5:$J$44,7,FALSE)*ABSYLD2!$F93 + ABSYLD1!AI93*(1-VLOOKUP(ABSYLD2!AI$4,'[1]INTERNAL PARAMETERS-1'!$B$5:$J$44,5,FALSE))*VLOOKUP(ABSYLD2!AI$4,'[1]INTERNAL PARAMETERS-1'!$B$5:$J$44,9,FALSE)*ABSYLD2!$F93</f>
        <v>1.2267604826522009E-3</v>
      </c>
      <c r="AJ93" s="47">
        <f>ABSYLD1!AJ93*VLOOKUP(ABSYLD2!AJ$4,'[1]INTERNAL PARAMETERS-1'!$B$5:$J$44,5,FALSE)*VLOOKUP(ABSYLD2!AJ$4,'[1]INTERNAL PARAMETERS-1'!$B$5:$J$44,7,FALSE)*ABSYLD2!$F93 + ABSYLD1!AJ93*(1-VLOOKUP(ABSYLD2!AJ$4,'[1]INTERNAL PARAMETERS-1'!$B$5:$J$44,5,FALSE))*VLOOKUP(ABSYLD2!AJ$4,'[1]INTERNAL PARAMETERS-1'!$B$5:$J$44,9,FALSE)*ABSYLD2!$F93</f>
        <v>9.5687317646871647E-3</v>
      </c>
      <c r="AK93" s="47">
        <f>ABSYLD1!AK93*VLOOKUP(ABSYLD2!AK$4,'[1]INTERNAL PARAMETERS-1'!$B$5:$J$44,5,FALSE)*VLOOKUP(ABSYLD2!AK$4,'[1]INTERNAL PARAMETERS-1'!$B$5:$J$44,7,FALSE)*ABSYLD2!$F93 + ABSYLD1!AK93*(1-VLOOKUP(ABSYLD2!AK$4,'[1]INTERNAL PARAMETERS-1'!$B$5:$J$44,5,FALSE))*VLOOKUP(ABSYLD2!AK$4,'[1]INTERNAL PARAMETERS-1'!$B$5:$J$44,9,FALSE)*ABSYLD2!$F93</f>
        <v>2.1590984494678733E-2</v>
      </c>
      <c r="AL93" s="47">
        <f>ABSYLD1!AL93*VLOOKUP(ABSYLD2!AL$4,'[1]INTERNAL PARAMETERS-1'!$B$5:$J$44,5,FALSE)*VLOOKUP(ABSYLD2!AL$4,'[1]INTERNAL PARAMETERS-1'!$B$5:$J$44,7,FALSE)*ABSYLD2!$F93 + ABSYLD1!AL93*(1-VLOOKUP(ABSYLD2!AL$4,'[1]INTERNAL PARAMETERS-1'!$B$5:$J$44,5,FALSE))*VLOOKUP(ABSYLD2!AL$4,'[1]INTERNAL PARAMETERS-1'!$B$5:$J$44,9,FALSE)*ABSYLD2!$F93</f>
        <v>0</v>
      </c>
      <c r="AM93" s="47">
        <f>ABSYLD1!AM93*VLOOKUP(ABSYLD2!AM$4,'[1]INTERNAL PARAMETERS-1'!$B$5:$J$44,5,FALSE)*VLOOKUP(ABSYLD2!AM$4,'[1]INTERNAL PARAMETERS-1'!$B$5:$J$44,7,FALSE)*ABSYLD2!$F93 + ABSYLD1!AM93*(1-VLOOKUP(ABSYLD2!AM$4,'[1]INTERNAL PARAMETERS-1'!$B$5:$J$44,5,FALSE))*VLOOKUP(ABSYLD2!AM$4,'[1]INTERNAL PARAMETERS-1'!$B$5:$J$44,9,FALSE)*ABSYLD2!$F93</f>
        <v>0</v>
      </c>
      <c r="AN93" s="47">
        <f>ABSYLD1!AN93*VLOOKUP(ABSYLD2!AN$4,'[1]INTERNAL PARAMETERS-1'!$B$5:$J$44,5,FALSE)*VLOOKUP(ABSYLD2!AN$4,'[1]INTERNAL PARAMETERS-1'!$B$5:$J$44,7,FALSE)*ABSYLD2!$F93 + ABSYLD1!AN93*(1-VLOOKUP(ABSYLD2!AN$4,'[1]INTERNAL PARAMETERS-1'!$B$5:$J$44,5,FALSE))*VLOOKUP(ABSYLD2!AN$4,'[1]INTERNAL PARAMETERS-1'!$B$5:$J$44,9,FALSE)*ABSYLD2!$F93</f>
        <v>0</v>
      </c>
      <c r="AO93" s="47">
        <f>ABSYLD1!AO93*VLOOKUP(ABSYLD2!AO$4,'[1]INTERNAL PARAMETERS-1'!$B$5:$J$44,5,FALSE)*VLOOKUP(ABSYLD2!AO$4,'[1]INTERNAL PARAMETERS-1'!$B$5:$J$44,7,FALSE)*ABSYLD2!$F93 + ABSYLD1!AO93*(1-VLOOKUP(ABSYLD2!AO$4,'[1]INTERNAL PARAMETERS-1'!$B$5:$J$44,5,FALSE))*VLOOKUP(ABSYLD2!AO$4,'[1]INTERNAL PARAMETERS-1'!$B$5:$J$44,9,FALSE)*ABSYLD2!$F93</f>
        <v>0</v>
      </c>
      <c r="AP93" s="47">
        <f>ABSYLD1!AP93*VLOOKUP(ABSYLD2!AP$4,'[1]INTERNAL PARAMETERS-1'!$B$5:$J$44,5,FALSE)*VLOOKUP(ABSYLD2!AP$4,'[1]INTERNAL PARAMETERS-1'!$B$5:$J$44,7,FALSE)*ABSYLD2!$F93 + ABSYLD1!AP93*(1-VLOOKUP(ABSYLD2!AP$4,'[1]INTERNAL PARAMETERS-1'!$B$5:$J$44,5,FALSE))*VLOOKUP(ABSYLD2!AP$4,'[1]INTERNAL PARAMETERS-1'!$B$5:$J$44,9,FALSE)*ABSYLD2!$F93</f>
        <v>0</v>
      </c>
      <c r="AQ93" s="47">
        <f>ABSYLD1!AQ93*VLOOKUP(ABSYLD2!AQ$4,'[1]INTERNAL PARAMETERS-1'!$B$5:$J$44,5,FALSE)*VLOOKUP(ABSYLD2!AQ$4,'[1]INTERNAL PARAMETERS-1'!$B$5:$J$44,7,FALSE)*ABSYLD2!$F93 + ABSYLD1!AQ93*(1-VLOOKUP(ABSYLD2!AQ$4,'[1]INTERNAL PARAMETERS-1'!$B$5:$J$44,5,FALSE))*VLOOKUP(ABSYLD2!AQ$4,'[1]INTERNAL PARAMETERS-1'!$B$5:$J$44,9,FALSE)*ABSYLD2!$F93</f>
        <v>0</v>
      </c>
      <c r="AR93" s="47">
        <f>ABSYLD1!AR93*VLOOKUP(ABSYLD2!AR$4,'[1]INTERNAL PARAMETERS-1'!$B$5:$J$44,5,FALSE)*VLOOKUP(ABSYLD2!AR$4,'[1]INTERNAL PARAMETERS-1'!$B$5:$J$44,7,FALSE)*ABSYLD2!$F93 + ABSYLD1!AR93*(1-VLOOKUP(ABSYLD2!AR$4,'[1]INTERNAL PARAMETERS-1'!$B$5:$J$44,5,FALSE))*VLOOKUP(ABSYLD2!AR$4,'[1]INTERNAL PARAMETERS-1'!$B$5:$J$44,9,FALSE)*ABSYLD2!$F93</f>
        <v>0</v>
      </c>
      <c r="AS93" s="47">
        <f>ABSYLD1!AS93*VLOOKUP(ABSYLD2!AS$4,'[1]INTERNAL PARAMETERS-1'!$B$5:$J$44,5,FALSE)*VLOOKUP(ABSYLD2!AS$4,'[1]INTERNAL PARAMETERS-1'!$B$5:$J$44,7,FALSE)*ABSYLD2!$F93 + ABSYLD1!AS93*(1-VLOOKUP(ABSYLD2!AS$4,'[1]INTERNAL PARAMETERS-1'!$B$5:$J$44,5,FALSE))*VLOOKUP(ABSYLD2!AS$4,'[1]INTERNAL PARAMETERS-1'!$B$5:$J$44,9,FALSE)*ABSYLD2!$F93</f>
        <v>0</v>
      </c>
      <c r="AT93" s="46">
        <f>ABSYLD1!AT93*VLOOKUP(ABSYLD2!AT$4,'[1]INTERNAL PARAMETERS-1'!$B$5:$J$44,5,FALSE)*VLOOKUP(ABSYLD2!AT$4,'[1]INTERNAL PARAMETERS-1'!$B$5:$J$44,7,FALSE)*ABSYLD2!$F93 + ABSYLD1!AT93*(1-VLOOKUP(ABSYLD2!AT$4,'[1]INTERNAL PARAMETERS-1'!$B$5:$J$44,5,FALSE))*VLOOKUP(ABSYLD2!AT$4,'[1]INTERNAL PARAMETERS-1'!$B$5:$J$44,9,FALSE)*ABSYLD2!$F93</f>
        <v>0</v>
      </c>
      <c r="AU93" s="48">
        <f>ABSYLD1!AU93*VLOOKUP(ABSYLD2!AU$4,'[1]INTERNAL PARAMETERS-1'!$B$5:$J$44,5,FALSE)*VLOOKUP(ABSYLD2!AU$4,'[1]INTERNAL PARAMETERS-1'!$B$5:$J$44,6,FALSE)*VLOOKUP(ABSYLD2!AU$4,'[1]INTERNAL PARAMETERS-1'!$B$5:$J$44,3,FALSE) + ABSYLD1!AU93*(1-VLOOKUP(ABSYLD2!AU$4,'[1]INTERNAL PARAMETERS-1'!$B$5:$J$44,5,FALSE))*VLOOKUP(ABSYLD2!AU$4,'[1]INTERNAL PARAMETERS-1'!$B$5:$J$44,8,FALSE)*VLOOKUP(ABSYLD2!AU$4,'[1]INTERNAL PARAMETERS-1'!$B$5:$J$44,3,FALSE)</f>
        <v>0</v>
      </c>
      <c r="AV93" s="47">
        <f>ABSYLD1!AV93*VLOOKUP(ABSYLD2!AV$4,'[1]INTERNAL PARAMETERS-1'!$B$5:$J$44,5,FALSE)*VLOOKUP(ABSYLD2!AV$4,'[1]INTERNAL PARAMETERS-1'!$B$5:$J$44,6,FALSE)*VLOOKUP(ABSYLD2!AV$4,'[1]INTERNAL PARAMETERS-1'!$B$5:$J$44,3,FALSE) + ABSYLD1!AV93*(1-VLOOKUP(ABSYLD2!AV$4,'[1]INTERNAL PARAMETERS-1'!$B$5:$J$44,5,FALSE))*VLOOKUP(ABSYLD2!AV$4,'[1]INTERNAL PARAMETERS-1'!$B$5:$J$44,8,FALSE)*VLOOKUP(ABSYLD2!AV$4,'[1]INTERNAL PARAMETERS-1'!$B$5:$J$44,3,FALSE)</f>
        <v>0</v>
      </c>
      <c r="AW93" s="47">
        <f>ABSYLD1!AW93*VLOOKUP(ABSYLD2!AW$4,'[1]INTERNAL PARAMETERS-1'!$B$5:$J$44,5,FALSE)*VLOOKUP(ABSYLD2!AW$4,'[1]INTERNAL PARAMETERS-1'!$B$5:$J$44,6,FALSE)*VLOOKUP(ABSYLD2!AW$4,'[1]INTERNAL PARAMETERS-1'!$B$5:$J$44,3,FALSE) + ABSYLD1!AW93*(1-VLOOKUP(ABSYLD2!AW$4,'[1]INTERNAL PARAMETERS-1'!$B$5:$J$44,5,FALSE))*VLOOKUP(ABSYLD2!AW$4,'[1]INTERNAL PARAMETERS-1'!$B$5:$J$44,8,FALSE)*VLOOKUP(ABSYLD2!AW$4,'[1]INTERNAL PARAMETERS-1'!$B$5:$J$44,3,FALSE)</f>
        <v>0.16282733341600239</v>
      </c>
      <c r="AX93" s="47">
        <f>ABSYLD1!AX93*VLOOKUP(ABSYLD2!AX$4,'[1]INTERNAL PARAMETERS-1'!$B$5:$J$44,5,FALSE)*VLOOKUP(ABSYLD2!AX$4,'[1]INTERNAL PARAMETERS-1'!$B$5:$J$44,6,FALSE)*VLOOKUP(ABSYLD2!AX$4,'[1]INTERNAL PARAMETERS-1'!$B$5:$J$44,3,FALSE) + ABSYLD1!AX93*(1-VLOOKUP(ABSYLD2!AX$4,'[1]INTERNAL PARAMETERS-1'!$B$5:$J$44,5,FALSE))*VLOOKUP(ABSYLD2!AX$4,'[1]INTERNAL PARAMETERS-1'!$B$5:$J$44,8,FALSE)*VLOOKUP(ABSYLD2!AX$4,'[1]INTERNAL PARAMETERS-1'!$B$5:$J$44,3,FALSE)</f>
        <v>0</v>
      </c>
      <c r="AY93" s="47">
        <f>ABSYLD1!AY93*VLOOKUP(ABSYLD2!AY$4,'[1]INTERNAL PARAMETERS-1'!$B$5:$J$44,5,FALSE)*VLOOKUP(ABSYLD2!AY$4,'[1]INTERNAL PARAMETERS-1'!$B$5:$J$44,6,FALSE)*VLOOKUP(ABSYLD2!AY$4,'[1]INTERNAL PARAMETERS-1'!$B$5:$J$44,3,FALSE) + ABSYLD1!AY93*(1-VLOOKUP(ABSYLD2!AY$4,'[1]INTERNAL PARAMETERS-1'!$B$5:$J$44,5,FALSE))*VLOOKUP(ABSYLD2!AY$4,'[1]INTERNAL PARAMETERS-1'!$B$5:$J$44,8,FALSE)*VLOOKUP(ABSYLD2!AY$4,'[1]INTERNAL PARAMETERS-1'!$B$5:$J$44,3,FALSE)</f>
        <v>0</v>
      </c>
      <c r="AZ93" s="47">
        <f>ABSYLD1!AZ93*VLOOKUP(ABSYLD2!AZ$4,'[1]INTERNAL PARAMETERS-1'!$B$5:$J$44,5,FALSE)*VLOOKUP(ABSYLD2!AZ$4,'[1]INTERNAL PARAMETERS-1'!$B$5:$J$44,6,FALSE)*VLOOKUP(ABSYLD2!AZ$4,'[1]INTERNAL PARAMETERS-1'!$B$5:$J$44,3,FALSE) + ABSYLD1!AZ93*(1-VLOOKUP(ABSYLD2!AZ$4,'[1]INTERNAL PARAMETERS-1'!$B$5:$J$44,5,FALSE))*VLOOKUP(ABSYLD2!AZ$4,'[1]INTERNAL PARAMETERS-1'!$B$5:$J$44,8,FALSE)*VLOOKUP(ABSYLD2!AZ$4,'[1]INTERNAL PARAMETERS-1'!$B$5:$J$44,3,FALSE)</f>
        <v>0</v>
      </c>
      <c r="BA93" s="47">
        <f>ABSYLD1!BA93*VLOOKUP(ABSYLD2!BA$4,'[1]INTERNAL PARAMETERS-1'!$B$5:$J$44,5,FALSE)*VLOOKUP(ABSYLD2!BA$4,'[1]INTERNAL PARAMETERS-1'!$B$5:$J$44,6,FALSE)*VLOOKUP(ABSYLD2!BA$4,'[1]INTERNAL PARAMETERS-1'!$B$5:$J$44,3,FALSE) + ABSYLD1!BA93*(1-VLOOKUP(ABSYLD2!BA$4,'[1]INTERNAL PARAMETERS-1'!$B$5:$J$44,5,FALSE))*VLOOKUP(ABSYLD2!BA$4,'[1]INTERNAL PARAMETERS-1'!$B$5:$J$44,8,FALSE)*VLOOKUP(ABSYLD2!BA$4,'[1]INTERNAL PARAMETERS-1'!$B$5:$J$44,3,FALSE)</f>
        <v>0.41371567206465715</v>
      </c>
      <c r="BB93" s="47">
        <f>ABSYLD1!BB93*VLOOKUP(ABSYLD2!BB$4,'[1]INTERNAL PARAMETERS-1'!$B$5:$J$44,5,FALSE)*VLOOKUP(ABSYLD2!BB$4,'[1]INTERNAL PARAMETERS-1'!$B$5:$J$44,6,FALSE)*VLOOKUP(ABSYLD2!BB$4,'[1]INTERNAL PARAMETERS-1'!$B$5:$J$44,3,FALSE) + ABSYLD1!BB93*(1-VLOOKUP(ABSYLD2!BB$4,'[1]INTERNAL PARAMETERS-1'!$B$5:$J$44,5,FALSE))*VLOOKUP(ABSYLD2!BB$4,'[1]INTERNAL PARAMETERS-1'!$B$5:$J$44,8,FALSE)*VLOOKUP(ABSYLD2!BB$4,'[1]INTERNAL PARAMETERS-1'!$B$5:$J$44,3,FALSE)</f>
        <v>1.3184719695496809E-2</v>
      </c>
      <c r="BC93" s="47">
        <f>ABSYLD1!BC93*VLOOKUP(ABSYLD2!BC$4,'[1]INTERNAL PARAMETERS-1'!$B$5:$J$44,5,FALSE)*VLOOKUP(ABSYLD2!BC$4,'[1]INTERNAL PARAMETERS-1'!$B$5:$J$44,6,FALSE)*VLOOKUP(ABSYLD2!BC$4,'[1]INTERNAL PARAMETERS-1'!$B$5:$J$44,3,FALSE) + ABSYLD1!BC93*(1-VLOOKUP(ABSYLD2!BC$4,'[1]INTERNAL PARAMETERS-1'!$B$5:$J$44,5,FALSE))*VLOOKUP(ABSYLD2!BC$4,'[1]INTERNAL PARAMETERS-1'!$B$5:$J$44,8,FALSE)*VLOOKUP(ABSYLD2!BC$4,'[1]INTERNAL PARAMETERS-1'!$B$5:$J$44,3,FALSE)</f>
        <v>7.5471836181842611E-2</v>
      </c>
      <c r="BD93" s="47">
        <f>ABSYLD1!BD93*VLOOKUP(ABSYLD2!BD$4,'[1]INTERNAL PARAMETERS-1'!$B$5:$J$44,5,FALSE)*VLOOKUP(ABSYLD2!BD$4,'[1]INTERNAL PARAMETERS-1'!$B$5:$J$44,6,FALSE)*VLOOKUP(ABSYLD2!BD$4,'[1]INTERNAL PARAMETERS-1'!$B$5:$J$44,3,FALSE) + ABSYLD1!BD93*(1-VLOOKUP(ABSYLD2!BD$4,'[1]INTERNAL PARAMETERS-1'!$B$5:$J$44,5,FALSE))*VLOOKUP(ABSYLD2!BD$4,'[1]INTERNAL PARAMETERS-1'!$B$5:$J$44,8,FALSE)*VLOOKUP(ABSYLD2!BD$4,'[1]INTERNAL PARAMETERS-1'!$B$5:$J$44,3,FALSE)</f>
        <v>1.4434525679084962E-2</v>
      </c>
      <c r="BE93" s="47">
        <f>ABSYLD1!BE93*VLOOKUP(ABSYLD2!BE$4,'[1]INTERNAL PARAMETERS-1'!$B$5:$J$44,5,FALSE)*VLOOKUP(ABSYLD2!BE$4,'[1]INTERNAL PARAMETERS-1'!$B$5:$J$44,6,FALSE)*VLOOKUP(ABSYLD2!BE$4,'[1]INTERNAL PARAMETERS-1'!$B$5:$J$44,3,FALSE) + ABSYLD1!BE93*(1-VLOOKUP(ABSYLD2!BE$4,'[1]INTERNAL PARAMETERS-1'!$B$5:$J$44,5,FALSE))*VLOOKUP(ABSYLD2!BE$4,'[1]INTERNAL PARAMETERS-1'!$B$5:$J$44,8,FALSE)*VLOOKUP(ABSYLD2!BE$4,'[1]INTERNAL PARAMETERS-1'!$B$5:$J$44,3,FALSE)</f>
        <v>7.5884267004018915E-2</v>
      </c>
      <c r="BF93" s="47">
        <f>ABSYLD1!BF93*VLOOKUP(ABSYLD2!BF$4,'[1]INTERNAL PARAMETERS-1'!$B$5:$J$44,5,FALSE)*VLOOKUP(ABSYLD2!BF$4,'[1]INTERNAL PARAMETERS-1'!$B$5:$J$44,6,FALSE)*VLOOKUP(ABSYLD2!BF$4,'[1]INTERNAL PARAMETERS-1'!$B$5:$J$44,3,FALSE) + ABSYLD1!BF93*(1-VLOOKUP(ABSYLD2!BF$4,'[1]INTERNAL PARAMETERS-1'!$B$5:$J$44,5,FALSE))*VLOOKUP(ABSYLD2!BF$4,'[1]INTERNAL PARAMETERS-1'!$B$5:$J$44,8,FALSE)*VLOOKUP(ABSYLD2!BF$4,'[1]INTERNAL PARAMETERS-1'!$B$5:$J$44,3,FALSE)</f>
        <v>0</v>
      </c>
      <c r="BG93" s="47">
        <f>ABSYLD1!BG93*VLOOKUP(ABSYLD2!BG$4,'[1]INTERNAL PARAMETERS-1'!$B$5:$J$44,5,FALSE)*VLOOKUP(ABSYLD2!BG$4,'[1]INTERNAL PARAMETERS-1'!$B$5:$J$44,6,FALSE)*VLOOKUP(ABSYLD2!BG$4,'[1]INTERNAL PARAMETERS-1'!$B$5:$J$44,3,FALSE) + ABSYLD1!BG93*(1-VLOOKUP(ABSYLD2!BG$4,'[1]INTERNAL PARAMETERS-1'!$B$5:$J$44,5,FALSE))*VLOOKUP(ABSYLD2!BG$4,'[1]INTERNAL PARAMETERS-1'!$B$5:$J$44,8,FALSE)*VLOOKUP(ABSYLD2!BG$4,'[1]INTERNAL PARAMETERS-1'!$B$5:$J$44,3,FALSE)</f>
        <v>1.5070701144851897E-2</v>
      </c>
      <c r="BH93" s="47">
        <f>ABSYLD1!BH93*VLOOKUP(ABSYLD2!BH$4,'[1]INTERNAL PARAMETERS-1'!$B$5:$J$44,5,FALSE)*VLOOKUP(ABSYLD2!BH$4,'[1]INTERNAL PARAMETERS-1'!$B$5:$J$44,6,FALSE)*VLOOKUP(ABSYLD2!BH$4,'[1]INTERNAL PARAMETERS-1'!$B$5:$J$44,3,FALSE) + ABSYLD1!BH93*(1-VLOOKUP(ABSYLD2!BH$4,'[1]INTERNAL PARAMETERS-1'!$B$5:$J$44,5,FALSE))*VLOOKUP(ABSYLD2!BH$4,'[1]INTERNAL PARAMETERS-1'!$B$5:$J$44,8,FALSE)*VLOOKUP(ABSYLD2!BH$4,'[1]INTERNAL PARAMETERS-1'!$B$5:$J$44,3,FALSE)</f>
        <v>1.2265514146203452E-4</v>
      </c>
      <c r="BI93" s="47">
        <f>ABSYLD1!BI93*VLOOKUP(ABSYLD2!BI$4,'[1]INTERNAL PARAMETERS-1'!$B$5:$J$44,5,FALSE)*VLOOKUP(ABSYLD2!BI$4,'[1]INTERNAL PARAMETERS-1'!$B$5:$J$44,6,FALSE)*VLOOKUP(ABSYLD2!BI$4,'[1]INTERNAL PARAMETERS-1'!$B$5:$J$44,3,FALSE) + ABSYLD1!BI93*(1-VLOOKUP(ABSYLD2!BI$4,'[1]INTERNAL PARAMETERS-1'!$B$5:$J$44,5,FALSE))*VLOOKUP(ABSYLD2!BI$4,'[1]INTERNAL PARAMETERS-1'!$B$5:$J$44,8,FALSE)*VLOOKUP(ABSYLD2!BI$4,'[1]INTERNAL PARAMETERS-1'!$B$5:$J$44,3,FALSE)</f>
        <v>0</v>
      </c>
      <c r="BJ93" s="47">
        <f>ABSYLD1!BJ93*VLOOKUP(ABSYLD2!BJ$4,'[1]INTERNAL PARAMETERS-1'!$B$5:$J$44,5,FALSE)*VLOOKUP(ABSYLD2!BJ$4,'[1]INTERNAL PARAMETERS-1'!$B$5:$J$44,6,FALSE)*VLOOKUP(ABSYLD2!BJ$4,'[1]INTERNAL PARAMETERS-1'!$B$5:$J$44,3,FALSE) + ABSYLD1!BJ93*(1-VLOOKUP(ABSYLD2!BJ$4,'[1]INTERNAL PARAMETERS-1'!$B$5:$J$44,5,FALSE))*VLOOKUP(ABSYLD2!BJ$4,'[1]INTERNAL PARAMETERS-1'!$B$5:$J$44,8,FALSE)*VLOOKUP(ABSYLD2!BJ$4,'[1]INTERNAL PARAMETERS-1'!$B$5:$J$44,3,FALSE)</f>
        <v>7.2977006245146187E-3</v>
      </c>
      <c r="BK93" s="47">
        <f>ABSYLD1!BK93*VLOOKUP(ABSYLD2!BK$4,'[1]INTERNAL PARAMETERS-1'!$B$5:$J$44,5,FALSE)*VLOOKUP(ABSYLD2!BK$4,'[1]INTERNAL PARAMETERS-1'!$B$5:$J$44,6,FALSE)*VLOOKUP(ABSYLD2!BK$4,'[1]INTERNAL PARAMETERS-1'!$B$5:$J$44,3,FALSE) + ABSYLD1!BK93*(1-VLOOKUP(ABSYLD2!BK$4,'[1]INTERNAL PARAMETERS-1'!$B$5:$J$44,5,FALSE))*VLOOKUP(ABSYLD2!BK$4,'[1]INTERNAL PARAMETERS-1'!$B$5:$J$44,8,FALSE)*VLOOKUP(ABSYLD2!BK$4,'[1]INTERNAL PARAMETERS-1'!$B$5:$J$44,3,FALSE)</f>
        <v>9.5560310777680867E-3</v>
      </c>
      <c r="BL93" s="47">
        <f>ABSYLD1!BL93*VLOOKUP(ABSYLD2!BL$4,'[1]INTERNAL PARAMETERS-1'!$B$5:$J$44,5,FALSE)*VLOOKUP(ABSYLD2!BL$4,'[1]INTERNAL PARAMETERS-1'!$B$5:$J$44,6,FALSE)*VLOOKUP(ABSYLD2!BL$4,'[1]INTERNAL PARAMETERS-1'!$B$5:$J$44,3,FALSE) + ABSYLD1!BL93*(1-VLOOKUP(ABSYLD2!BL$4,'[1]INTERNAL PARAMETERS-1'!$B$5:$J$44,5,FALSE))*VLOOKUP(ABSYLD2!BL$4,'[1]INTERNAL PARAMETERS-1'!$B$5:$J$44,8,FALSE)*VLOOKUP(ABSYLD2!BL$4,'[1]INTERNAL PARAMETERS-1'!$B$5:$J$44,3,FALSE)</f>
        <v>2.2042599538789551E-2</v>
      </c>
      <c r="BM93" s="47">
        <f>ABSYLD1!BM93*VLOOKUP(ABSYLD2!BM$4,'[1]INTERNAL PARAMETERS-1'!$B$5:$J$44,5,FALSE)*VLOOKUP(ABSYLD2!BM$4,'[1]INTERNAL PARAMETERS-1'!$B$5:$J$44,6,FALSE)*VLOOKUP(ABSYLD2!BM$4,'[1]INTERNAL PARAMETERS-1'!$B$5:$J$44,3,FALSE) + ABSYLD1!BM93*(1-VLOOKUP(ABSYLD2!BM$4,'[1]INTERNAL PARAMETERS-1'!$B$5:$J$44,5,FALSE))*VLOOKUP(ABSYLD2!BM$4,'[1]INTERNAL PARAMETERS-1'!$B$5:$J$44,8,FALSE)*VLOOKUP(ABSYLD2!BM$4,'[1]INTERNAL PARAMETERS-1'!$B$5:$J$44,3,FALSE)</f>
        <v>2.1211464369404402E-2</v>
      </c>
      <c r="BN93" s="47">
        <f>ABSYLD1!BN93*VLOOKUP(ABSYLD2!BN$4,'[1]INTERNAL PARAMETERS-1'!$B$5:$J$44,5,FALSE)*VLOOKUP(ABSYLD2!BN$4,'[1]INTERNAL PARAMETERS-1'!$B$5:$J$44,6,FALSE)*VLOOKUP(ABSYLD2!BN$4,'[1]INTERNAL PARAMETERS-1'!$B$5:$J$44,3,FALSE) + ABSYLD1!BN93*(1-VLOOKUP(ABSYLD2!BN$4,'[1]INTERNAL PARAMETERS-1'!$B$5:$J$44,5,FALSE))*VLOOKUP(ABSYLD2!BN$4,'[1]INTERNAL PARAMETERS-1'!$B$5:$J$44,8,FALSE)*VLOOKUP(ABSYLD2!BN$4,'[1]INTERNAL PARAMETERS-1'!$B$5:$J$44,3,FALSE)</f>
        <v>7.863965580648058E-3</v>
      </c>
      <c r="BO93" s="47">
        <f>ABSYLD1!BO93*VLOOKUP(ABSYLD2!BO$4,'[1]INTERNAL PARAMETERS-1'!$B$5:$J$44,5,FALSE)*VLOOKUP(ABSYLD2!BO$4,'[1]INTERNAL PARAMETERS-1'!$B$5:$J$44,6,FALSE)*VLOOKUP(ABSYLD2!BO$4,'[1]INTERNAL PARAMETERS-1'!$B$5:$J$44,3,FALSE) + ABSYLD1!BO93*(1-VLOOKUP(ABSYLD2!BO$4,'[1]INTERNAL PARAMETERS-1'!$B$5:$J$44,5,FALSE))*VLOOKUP(ABSYLD2!BO$4,'[1]INTERNAL PARAMETERS-1'!$B$5:$J$44,8,FALSE)*VLOOKUP(ABSYLD2!BO$4,'[1]INTERNAL PARAMETERS-1'!$B$5:$J$44,3,FALSE)</f>
        <v>3.476706318416243E-3</v>
      </c>
      <c r="BP93" s="47">
        <f>ABSYLD1!BP93*VLOOKUP(ABSYLD2!BP$4,'[1]INTERNAL PARAMETERS-1'!$B$5:$J$44,5,FALSE)*VLOOKUP(ABSYLD2!BP$4,'[1]INTERNAL PARAMETERS-1'!$B$5:$J$44,6,FALSE)*VLOOKUP(ABSYLD2!BP$4,'[1]INTERNAL PARAMETERS-1'!$B$5:$J$44,3,FALSE) + ABSYLD1!BP93*(1-VLOOKUP(ABSYLD2!BP$4,'[1]INTERNAL PARAMETERS-1'!$B$5:$J$44,5,FALSE))*VLOOKUP(ABSYLD2!BP$4,'[1]INTERNAL PARAMETERS-1'!$B$5:$J$44,8,FALSE)*VLOOKUP(ABSYLD2!BP$4,'[1]INTERNAL PARAMETERS-1'!$B$5:$J$44,3,FALSE)</f>
        <v>1.8387081992628693E-4</v>
      </c>
      <c r="BQ93" s="47">
        <f>ABSYLD1!BQ93*VLOOKUP(ABSYLD2!BQ$4,'[1]INTERNAL PARAMETERS-1'!$B$5:$J$44,5,FALSE)*VLOOKUP(ABSYLD2!BQ$4,'[1]INTERNAL PARAMETERS-1'!$B$5:$J$44,6,FALSE)*VLOOKUP(ABSYLD2!BQ$4,'[1]INTERNAL PARAMETERS-1'!$B$5:$J$44,3,FALSE) + ABSYLD1!BQ93*(1-VLOOKUP(ABSYLD2!BQ$4,'[1]INTERNAL PARAMETERS-1'!$B$5:$J$44,5,FALSE))*VLOOKUP(ABSYLD2!BQ$4,'[1]INTERNAL PARAMETERS-1'!$B$5:$J$44,8,FALSE)*VLOOKUP(ABSYLD2!BQ$4,'[1]INTERNAL PARAMETERS-1'!$B$5:$J$44,3,FALSE)</f>
        <v>2.6412695607905139E-2</v>
      </c>
      <c r="BR93" s="47">
        <f>ABSYLD1!BR93*VLOOKUP(ABSYLD2!BR$4,'[1]INTERNAL PARAMETERS-1'!$B$5:$J$44,5,FALSE)*VLOOKUP(ABSYLD2!BR$4,'[1]INTERNAL PARAMETERS-1'!$B$5:$J$44,6,FALSE)*VLOOKUP(ABSYLD2!BR$4,'[1]INTERNAL PARAMETERS-1'!$B$5:$J$44,3,FALSE) + ABSYLD1!BR93*(1-VLOOKUP(ABSYLD2!BR$4,'[1]INTERNAL PARAMETERS-1'!$B$5:$J$44,5,FALSE))*VLOOKUP(ABSYLD2!BR$4,'[1]INTERNAL PARAMETERS-1'!$B$5:$J$44,8,FALSE)*VLOOKUP(ABSYLD2!BR$4,'[1]INTERNAL PARAMETERS-1'!$B$5:$J$44,3,FALSE)</f>
        <v>4.4713561053059091E-4</v>
      </c>
      <c r="BS93" s="47">
        <f>ABSYLD1!BS93*VLOOKUP(ABSYLD2!BS$4,'[1]INTERNAL PARAMETERS-1'!$B$5:$J$44,5,FALSE)*VLOOKUP(ABSYLD2!BS$4,'[1]INTERNAL PARAMETERS-1'!$B$5:$J$44,6,FALSE)*VLOOKUP(ABSYLD2!BS$4,'[1]INTERNAL PARAMETERS-1'!$B$5:$J$44,3,FALSE) + ABSYLD1!BS93*(1-VLOOKUP(ABSYLD2!BS$4,'[1]INTERNAL PARAMETERS-1'!$B$5:$J$44,5,FALSE))*VLOOKUP(ABSYLD2!BS$4,'[1]INTERNAL PARAMETERS-1'!$B$5:$J$44,8,FALSE)*VLOOKUP(ABSYLD2!BS$4,'[1]INTERNAL PARAMETERS-1'!$B$5:$J$44,3,FALSE)</f>
        <v>8.86906307879737E-5</v>
      </c>
      <c r="BT93" s="47">
        <f>ABSYLD1!BT93*VLOOKUP(ABSYLD2!BT$4,'[1]INTERNAL PARAMETERS-1'!$B$5:$J$44,5,FALSE)*VLOOKUP(ABSYLD2!BT$4,'[1]INTERNAL PARAMETERS-1'!$B$5:$J$44,6,FALSE)*VLOOKUP(ABSYLD2!BT$4,'[1]INTERNAL PARAMETERS-1'!$B$5:$J$44,3,FALSE) + ABSYLD1!BT93*(1-VLOOKUP(ABSYLD2!BT$4,'[1]INTERNAL PARAMETERS-1'!$B$5:$J$44,5,FALSE))*VLOOKUP(ABSYLD2!BT$4,'[1]INTERNAL PARAMETERS-1'!$B$5:$J$44,8,FALSE)*VLOOKUP(ABSYLD2!BT$4,'[1]INTERNAL PARAMETERS-1'!$B$5:$J$44,3,FALSE)</f>
        <v>0</v>
      </c>
      <c r="BU93" s="47">
        <f>ABSYLD1!BU93*VLOOKUP(ABSYLD2!BU$4,'[1]INTERNAL PARAMETERS-1'!$B$5:$J$44,5,FALSE)*VLOOKUP(ABSYLD2!BU$4,'[1]INTERNAL PARAMETERS-1'!$B$5:$J$44,6,FALSE)*VLOOKUP(ABSYLD2!BU$4,'[1]INTERNAL PARAMETERS-1'!$B$5:$J$44,3,FALSE) + ABSYLD1!BU93*(1-VLOOKUP(ABSYLD2!BU$4,'[1]INTERNAL PARAMETERS-1'!$B$5:$J$44,5,FALSE))*VLOOKUP(ABSYLD2!BU$4,'[1]INTERNAL PARAMETERS-1'!$B$5:$J$44,8,FALSE)*VLOOKUP(ABSYLD2!BU$4,'[1]INTERNAL PARAMETERS-1'!$B$5:$J$44,3,FALSE)</f>
        <v>0</v>
      </c>
      <c r="BV93" s="47">
        <f>ABSYLD1!BV93*VLOOKUP(ABSYLD2!BV$4,'[1]INTERNAL PARAMETERS-1'!$B$5:$J$44,5,FALSE)*VLOOKUP(ABSYLD2!BV$4,'[1]INTERNAL PARAMETERS-1'!$B$5:$J$44,6,FALSE)*VLOOKUP(ABSYLD2!BV$4,'[1]INTERNAL PARAMETERS-1'!$B$5:$J$44,3,FALSE) + ABSYLD1!BV93*(1-VLOOKUP(ABSYLD2!BV$4,'[1]INTERNAL PARAMETERS-1'!$B$5:$J$44,5,FALSE))*VLOOKUP(ABSYLD2!BV$4,'[1]INTERNAL PARAMETERS-1'!$B$5:$J$44,8,FALSE)*VLOOKUP(ABSYLD2!BV$4,'[1]INTERNAL PARAMETERS-1'!$B$5:$J$44,3,FALSE)</f>
        <v>0</v>
      </c>
      <c r="BW93" s="47">
        <f>ABSYLD1!BW93*VLOOKUP(ABSYLD2!BW$4,'[1]INTERNAL PARAMETERS-1'!$B$5:$J$44,5,FALSE)*VLOOKUP(ABSYLD2!BW$4,'[1]INTERNAL PARAMETERS-1'!$B$5:$J$44,6,FALSE)*VLOOKUP(ABSYLD2!BW$4,'[1]INTERNAL PARAMETERS-1'!$B$5:$J$44,3,FALSE) + ABSYLD1!BW93*(1-VLOOKUP(ABSYLD2!BW$4,'[1]INTERNAL PARAMETERS-1'!$B$5:$J$44,5,FALSE))*VLOOKUP(ABSYLD2!BW$4,'[1]INTERNAL PARAMETERS-1'!$B$5:$J$44,8,FALSE)*VLOOKUP(ABSYLD2!BW$4,'[1]INTERNAL PARAMETERS-1'!$B$5:$J$44,3,FALSE)</f>
        <v>0</v>
      </c>
      <c r="BX93" s="47">
        <f>ABSYLD1!BX93*VLOOKUP(ABSYLD2!BX$4,'[1]INTERNAL PARAMETERS-1'!$B$5:$J$44,5,FALSE)*VLOOKUP(ABSYLD2!BX$4,'[1]INTERNAL PARAMETERS-1'!$B$5:$J$44,6,FALSE)*VLOOKUP(ABSYLD2!BX$4,'[1]INTERNAL PARAMETERS-1'!$B$5:$J$44,3,FALSE) + ABSYLD1!BX93*(1-VLOOKUP(ABSYLD2!BX$4,'[1]INTERNAL PARAMETERS-1'!$B$5:$J$44,5,FALSE))*VLOOKUP(ABSYLD2!BX$4,'[1]INTERNAL PARAMETERS-1'!$B$5:$J$44,8,FALSE)*VLOOKUP(ABSYLD2!BX$4,'[1]INTERNAL PARAMETERS-1'!$B$5:$J$44,3,FALSE)</f>
        <v>0</v>
      </c>
      <c r="BY93" s="47">
        <f>ABSYLD1!BY93*VLOOKUP(ABSYLD2!BY$4,'[1]INTERNAL PARAMETERS-1'!$B$5:$J$44,5,FALSE)*VLOOKUP(ABSYLD2!BY$4,'[1]INTERNAL PARAMETERS-1'!$B$5:$J$44,6,FALSE)*VLOOKUP(ABSYLD2!BY$4,'[1]INTERNAL PARAMETERS-1'!$B$5:$J$44,3,FALSE) + ABSYLD1!BY93*(1-VLOOKUP(ABSYLD2!BY$4,'[1]INTERNAL PARAMETERS-1'!$B$5:$J$44,5,FALSE))*VLOOKUP(ABSYLD2!BY$4,'[1]INTERNAL PARAMETERS-1'!$B$5:$J$44,8,FALSE)*VLOOKUP(ABSYLD2!BY$4,'[1]INTERNAL PARAMETERS-1'!$B$5:$J$44,3,FALSE)</f>
        <v>0</v>
      </c>
      <c r="BZ93" s="47">
        <f>ABSYLD1!BZ93*VLOOKUP(ABSYLD2!BZ$4,'[1]INTERNAL PARAMETERS-1'!$B$5:$J$44,5,FALSE)*VLOOKUP(ABSYLD2!BZ$4,'[1]INTERNAL PARAMETERS-1'!$B$5:$J$44,6,FALSE)*VLOOKUP(ABSYLD2!BZ$4,'[1]INTERNAL PARAMETERS-1'!$B$5:$J$44,3,FALSE) + ABSYLD1!BZ93*(1-VLOOKUP(ABSYLD2!BZ$4,'[1]INTERNAL PARAMETERS-1'!$B$5:$J$44,5,FALSE))*VLOOKUP(ABSYLD2!BZ$4,'[1]INTERNAL PARAMETERS-1'!$B$5:$J$44,8,FALSE)*VLOOKUP(ABSYLD2!BZ$4,'[1]INTERNAL PARAMETERS-1'!$B$5:$J$44,3,FALSE)</f>
        <v>2.9073221409521133E-5</v>
      </c>
      <c r="CA93" s="47">
        <f>ABSYLD1!CA93*VLOOKUP(ABSYLD2!CA$4,'[1]INTERNAL PARAMETERS-1'!$B$5:$J$44,5,FALSE)*VLOOKUP(ABSYLD2!CA$4,'[1]INTERNAL PARAMETERS-1'!$B$5:$J$44,6,FALSE)*VLOOKUP(ABSYLD2!CA$4,'[1]INTERNAL PARAMETERS-1'!$B$5:$J$44,3,FALSE) + ABSYLD1!CA93*(1-VLOOKUP(ABSYLD2!CA$4,'[1]INTERNAL PARAMETERS-1'!$B$5:$J$44,5,FALSE))*VLOOKUP(ABSYLD2!CA$4,'[1]INTERNAL PARAMETERS-1'!$B$5:$J$44,8,FALSE)*VLOOKUP(ABSYLD2!CA$4,'[1]INTERNAL PARAMETERS-1'!$B$5:$J$44,3,FALSE)</f>
        <v>0</v>
      </c>
      <c r="CB93" s="47">
        <f>ABSYLD1!CB93*VLOOKUP(ABSYLD2!CB$4,'[1]INTERNAL PARAMETERS-1'!$B$5:$J$44,5,FALSE)*VLOOKUP(ABSYLD2!CB$4,'[1]INTERNAL PARAMETERS-1'!$B$5:$J$44,6,FALSE)*VLOOKUP(ABSYLD2!CB$4,'[1]INTERNAL PARAMETERS-1'!$B$5:$J$44,3,FALSE) + ABSYLD1!CB93*(1-VLOOKUP(ABSYLD2!CB$4,'[1]INTERNAL PARAMETERS-1'!$B$5:$J$44,5,FALSE))*VLOOKUP(ABSYLD2!CB$4,'[1]INTERNAL PARAMETERS-1'!$B$5:$J$44,8,FALSE)*VLOOKUP(ABSYLD2!CB$4,'[1]INTERNAL PARAMETERS-1'!$B$5:$J$44,3,FALSE)</f>
        <v>0</v>
      </c>
      <c r="CC93" s="47">
        <f>ABSYLD1!CC93*VLOOKUP(ABSYLD2!CC$4,'[1]INTERNAL PARAMETERS-1'!$B$5:$J$44,5,FALSE)*VLOOKUP(ABSYLD2!CC$4,'[1]INTERNAL PARAMETERS-1'!$B$5:$J$44,6,FALSE)*VLOOKUP(ABSYLD2!CC$4,'[1]INTERNAL PARAMETERS-1'!$B$5:$J$44,3,FALSE) + ABSYLD1!CC93*(1-VLOOKUP(ABSYLD2!CC$4,'[1]INTERNAL PARAMETERS-1'!$B$5:$J$44,5,FALSE))*VLOOKUP(ABSYLD2!CC$4,'[1]INTERNAL PARAMETERS-1'!$B$5:$J$44,8,FALSE)*VLOOKUP(ABSYLD2!CC$4,'[1]INTERNAL PARAMETERS-1'!$B$5:$J$44,3,FALSE)</f>
        <v>1.2921595598675554E-4</v>
      </c>
      <c r="CD93" s="47">
        <f>ABSYLD1!CD93*VLOOKUP(ABSYLD2!CD$4,'[1]INTERNAL PARAMETERS-1'!$B$5:$J$44,5,FALSE)*VLOOKUP(ABSYLD2!CD$4,'[1]INTERNAL PARAMETERS-1'!$B$5:$J$44,6,FALSE)*VLOOKUP(ABSYLD2!CD$4,'[1]INTERNAL PARAMETERS-1'!$B$5:$J$44,3,FALSE) + ABSYLD1!CD93*(1-VLOOKUP(ABSYLD2!CD$4,'[1]INTERNAL PARAMETERS-1'!$B$5:$J$44,5,FALSE))*VLOOKUP(ABSYLD2!CD$4,'[1]INTERNAL PARAMETERS-1'!$B$5:$J$44,8,FALSE)*VLOOKUP(ABSYLD2!CD$4,'[1]INTERNAL PARAMETERS-1'!$B$5:$J$44,3,FALSE)</f>
        <v>4.1793063015769009E-4</v>
      </c>
      <c r="CE93" s="47">
        <f>ABSYLD1!CE93*VLOOKUP(ABSYLD2!CE$4,'[1]INTERNAL PARAMETERS-1'!$B$5:$J$44,5,FALSE)*VLOOKUP(ABSYLD2!CE$4,'[1]INTERNAL PARAMETERS-1'!$B$5:$J$44,6,FALSE)*VLOOKUP(ABSYLD2!CE$4,'[1]INTERNAL PARAMETERS-1'!$B$5:$J$44,3,FALSE) + ABSYLD1!CE93*(1-VLOOKUP(ABSYLD2!CE$4,'[1]INTERNAL PARAMETERS-1'!$B$5:$J$44,5,FALSE))*VLOOKUP(ABSYLD2!CE$4,'[1]INTERNAL PARAMETERS-1'!$B$5:$J$44,8,FALSE)*VLOOKUP(ABSYLD2!CE$4,'[1]INTERNAL PARAMETERS-1'!$B$5:$J$44,3,FALSE)</f>
        <v>4.1880132957759948E-4</v>
      </c>
      <c r="CF93" s="47">
        <f>ABSYLD1!CF93*VLOOKUP(ABSYLD2!CF$4,'[1]INTERNAL PARAMETERS-1'!$B$5:$J$44,5,FALSE)*VLOOKUP(ABSYLD2!CF$4,'[1]INTERNAL PARAMETERS-1'!$B$5:$J$44,6,FALSE)*VLOOKUP(ABSYLD2!CF$4,'[1]INTERNAL PARAMETERS-1'!$B$5:$J$44,3,FALSE) + ABSYLD1!CF93*(1-VLOOKUP(ABSYLD2!CF$4,'[1]INTERNAL PARAMETERS-1'!$B$5:$J$44,5,FALSE))*VLOOKUP(ABSYLD2!CF$4,'[1]INTERNAL PARAMETERS-1'!$B$5:$J$44,8,FALSE)*VLOOKUP(ABSYLD2!CF$4,'[1]INTERNAL PARAMETERS-1'!$B$5:$J$44,3,FALSE)</f>
        <v>0</v>
      </c>
      <c r="CG93" s="47">
        <f>ABSYLD1!CG93*VLOOKUP(ABSYLD2!CG$4,'[1]INTERNAL PARAMETERS-1'!$B$5:$J$44,5,FALSE)*VLOOKUP(ABSYLD2!CG$4,'[1]INTERNAL PARAMETERS-1'!$B$5:$J$44,6,FALSE)*VLOOKUP(ABSYLD2!CG$4,'[1]INTERNAL PARAMETERS-1'!$B$5:$J$44,3,FALSE) + ABSYLD1!CG93*(1-VLOOKUP(ABSYLD2!CG$4,'[1]INTERNAL PARAMETERS-1'!$B$5:$J$44,5,FALSE))*VLOOKUP(ABSYLD2!CG$4,'[1]INTERNAL PARAMETERS-1'!$B$5:$J$44,8,FALSE)*VLOOKUP(ABSYLD2!CG$4,'[1]INTERNAL PARAMETERS-1'!$B$5:$J$44,3,FALSE)</f>
        <v>5.3436117668522727E-5</v>
      </c>
      <c r="CH93" s="46">
        <f>ABSYLD1!CH93*VLOOKUP(ABSYLD2!CH$4,'[1]INTERNAL PARAMETERS-1'!$B$5:$J$44,5,FALSE)*VLOOKUP(ABSYLD2!CH$4,'[1]INTERNAL PARAMETERS-1'!$B$5:$J$44,6,FALSE)*VLOOKUP(ABSYLD2!CH$4,'[1]INTERNAL PARAMETERS-1'!$B$5:$J$44,3,FALSE) + ABSYLD1!CH93*(1-VLOOKUP(ABSYLD2!CH$4,'[1]INTERNAL PARAMETERS-1'!$B$5:$J$44,5,FALSE))*VLOOKUP(ABSYLD2!CH$4,'[1]INTERNAL PARAMETERS-1'!$B$5:$J$44,8,FALSE)*VLOOKUP(ABSYLD2!CH$4,'[1]INTERNAL PARAMETERS-1'!$B$5:$J$44,3,FALSE)</f>
        <v>0</v>
      </c>
      <c r="CJ93" s="48">
        <f t="shared" si="2"/>
        <v>2.9106292909142137</v>
      </c>
      <c r="CK93" s="46">
        <f t="shared" si="3"/>
        <v>0.87034102776090783</v>
      </c>
    </row>
    <row r="94" spans="2:89">
      <c r="B94" s="61" t="s">
        <v>10</v>
      </c>
      <c r="C94" s="60" t="s">
        <v>89</v>
      </c>
      <c r="D94" s="60" t="s">
        <v>70</v>
      </c>
      <c r="E94" s="137">
        <f>ABS!AL94</f>
        <v>24.971888908386184</v>
      </c>
      <c r="F94" s="62">
        <f>'[1]INTERNAL PARAMETERS-1'!M22</f>
        <v>5.05</v>
      </c>
      <c r="G94" s="48">
        <f>ABSYLD1!G94*VLOOKUP(ABSYLD2!G$4,'[1]INTERNAL PARAMETERS-1'!$B$5:$J$44,5,FALSE)*VLOOKUP(ABSYLD2!G$4,'[1]INTERNAL PARAMETERS-1'!$B$5:$J$44,7,FALSE)*ABSYLD2!$F94 + ABSYLD1!G94*(1-VLOOKUP(ABSYLD2!G$4,'[1]INTERNAL PARAMETERS-1'!$B$5:$J$44,5,FALSE))*VLOOKUP(ABSYLD2!G$4,'[1]INTERNAL PARAMETERS-1'!$B$5:$J$44,9,FALSE)*ABSYLD2!$F94</f>
        <v>0.19094551620079611</v>
      </c>
      <c r="H94" s="47">
        <f>ABSYLD1!H94*VLOOKUP(ABSYLD2!H$4,'[1]INTERNAL PARAMETERS-1'!$B$5:$J$44,5,FALSE)*VLOOKUP(ABSYLD2!H$4,'[1]INTERNAL PARAMETERS-1'!$B$5:$J$44,7,FALSE)*ABSYLD2!$F94 + ABSYLD1!H94*(1-VLOOKUP(ABSYLD2!H$4,'[1]INTERNAL PARAMETERS-1'!$B$5:$J$44,5,FALSE))*VLOOKUP(ABSYLD2!H$4,'[1]INTERNAL PARAMETERS-1'!$B$5:$J$44,9,FALSE)*ABSYLD2!$F94</f>
        <v>9.5959037004135245E-2</v>
      </c>
      <c r="I94" s="47">
        <f>ABSYLD1!I94*VLOOKUP(ABSYLD2!I$4,'[1]INTERNAL PARAMETERS-1'!$B$5:$J$44,5,FALSE)*VLOOKUP(ABSYLD2!I$4,'[1]INTERNAL PARAMETERS-1'!$B$5:$J$44,7,FALSE)*ABSYLD2!$F94 + ABSYLD1!I94*(1-VLOOKUP(ABSYLD2!I$4,'[1]INTERNAL PARAMETERS-1'!$B$5:$J$44,5,FALSE))*VLOOKUP(ABSYLD2!I$4,'[1]INTERNAL PARAMETERS-1'!$B$5:$J$44,9,FALSE)*ABSYLD2!$F94</f>
        <v>0.28884523675284984</v>
      </c>
      <c r="J94" s="47">
        <f>ABSYLD1!J94*VLOOKUP(ABSYLD2!J$4,'[1]INTERNAL PARAMETERS-1'!$B$5:$J$44,5,FALSE)*VLOOKUP(ABSYLD2!J$4,'[1]INTERNAL PARAMETERS-1'!$B$5:$J$44,7,FALSE)*ABSYLD2!$F94 + ABSYLD1!J94*(1-VLOOKUP(ABSYLD2!J$4,'[1]INTERNAL PARAMETERS-1'!$B$5:$J$44,5,FALSE))*VLOOKUP(ABSYLD2!J$4,'[1]INTERNAL PARAMETERS-1'!$B$5:$J$44,9,FALSE)*ABSYLD2!$F94</f>
        <v>0</v>
      </c>
      <c r="K94" s="47">
        <f>ABSYLD1!K94*VLOOKUP(ABSYLD2!K$4,'[1]INTERNAL PARAMETERS-1'!$B$5:$J$44,5,FALSE)*VLOOKUP(ABSYLD2!K$4,'[1]INTERNAL PARAMETERS-1'!$B$5:$J$44,7,FALSE)*ABSYLD2!$F94 + ABSYLD1!K94*(1-VLOOKUP(ABSYLD2!K$4,'[1]INTERNAL PARAMETERS-1'!$B$5:$J$44,5,FALSE))*VLOOKUP(ABSYLD2!K$4,'[1]INTERNAL PARAMETERS-1'!$B$5:$J$44,9,FALSE)*ABSYLD2!$F94</f>
        <v>0</v>
      </c>
      <c r="L94" s="47">
        <f>ABSYLD1!L94*VLOOKUP(ABSYLD2!L$4,'[1]INTERNAL PARAMETERS-1'!$B$5:$J$44,5,FALSE)*VLOOKUP(ABSYLD2!L$4,'[1]INTERNAL PARAMETERS-1'!$B$5:$J$44,7,FALSE)*ABSYLD2!$F94 + ABSYLD1!L94*(1-VLOOKUP(ABSYLD2!L$4,'[1]INTERNAL PARAMETERS-1'!$B$5:$J$44,5,FALSE))*VLOOKUP(ABSYLD2!L$4,'[1]INTERNAL PARAMETERS-1'!$B$5:$J$44,9,FALSE)*ABSYLD2!$F94</f>
        <v>0</v>
      </c>
      <c r="M94" s="47">
        <f>ABSYLD1!M94*VLOOKUP(ABSYLD2!M$4,'[1]INTERNAL PARAMETERS-1'!$B$5:$J$44,5,FALSE)*VLOOKUP(ABSYLD2!M$4,'[1]INTERNAL PARAMETERS-1'!$B$5:$J$44,7,FALSE)*ABSYLD2!$F94 + ABSYLD1!M94*(1-VLOOKUP(ABSYLD2!M$4,'[1]INTERNAL PARAMETERS-1'!$B$5:$J$44,5,FALSE))*VLOOKUP(ABSYLD2!M$4,'[1]INTERNAL PARAMETERS-1'!$B$5:$J$44,9,FALSE)*ABSYLD2!$F94</f>
        <v>7.9598270586188083E-2</v>
      </c>
      <c r="N94" s="47">
        <f>ABSYLD1!N94*VLOOKUP(ABSYLD2!N$4,'[1]INTERNAL PARAMETERS-1'!$B$5:$J$44,5,FALSE)*VLOOKUP(ABSYLD2!N$4,'[1]INTERNAL PARAMETERS-1'!$B$5:$J$44,7,FALSE)*ABSYLD2!$F94 + ABSYLD1!N94*(1-VLOOKUP(ABSYLD2!N$4,'[1]INTERNAL PARAMETERS-1'!$B$5:$J$44,5,FALSE))*VLOOKUP(ABSYLD2!N$4,'[1]INTERNAL PARAMETERS-1'!$B$5:$J$44,9,FALSE)*ABSYLD2!$F94</f>
        <v>5.6732538769336724E-4</v>
      </c>
      <c r="O94" s="47">
        <f>ABSYLD1!O94*VLOOKUP(ABSYLD2!O$4,'[1]INTERNAL PARAMETERS-1'!$B$5:$J$44,5,FALSE)*VLOOKUP(ABSYLD2!O$4,'[1]INTERNAL PARAMETERS-1'!$B$5:$J$44,7,FALSE)*ABSYLD2!$F94 + ABSYLD1!O94*(1-VLOOKUP(ABSYLD2!O$4,'[1]INTERNAL PARAMETERS-1'!$B$5:$J$44,5,FALSE))*VLOOKUP(ABSYLD2!O$4,'[1]INTERNAL PARAMETERS-1'!$B$5:$J$44,9,FALSE)*ABSYLD2!$F94</f>
        <v>0</v>
      </c>
      <c r="P94" s="47">
        <f>ABSYLD1!P94*VLOOKUP(ABSYLD2!P$4,'[1]INTERNAL PARAMETERS-1'!$B$5:$J$44,5,FALSE)*VLOOKUP(ABSYLD2!P$4,'[1]INTERNAL PARAMETERS-1'!$B$5:$J$44,7,FALSE)*ABSYLD2!$F94 + ABSYLD1!P94*(1-VLOOKUP(ABSYLD2!P$4,'[1]INTERNAL PARAMETERS-1'!$B$5:$J$44,5,FALSE))*VLOOKUP(ABSYLD2!P$4,'[1]INTERNAL PARAMETERS-1'!$B$5:$J$44,9,FALSE)*ABSYLD2!$F94</f>
        <v>0</v>
      </c>
      <c r="Q94" s="47">
        <f>ABSYLD1!Q94*VLOOKUP(ABSYLD2!Q$4,'[1]INTERNAL PARAMETERS-1'!$B$5:$J$44,5,FALSE)*VLOOKUP(ABSYLD2!Q$4,'[1]INTERNAL PARAMETERS-1'!$B$5:$J$44,7,FALSE)*ABSYLD2!$F94 + ABSYLD1!Q94*(1-VLOOKUP(ABSYLD2!Q$4,'[1]INTERNAL PARAMETERS-1'!$B$5:$J$44,5,FALSE))*VLOOKUP(ABSYLD2!Q$4,'[1]INTERNAL PARAMETERS-1'!$B$5:$J$44,9,FALSE)*ABSYLD2!$F94</f>
        <v>0</v>
      </c>
      <c r="R94" s="47">
        <f>ABSYLD1!R94*VLOOKUP(ABSYLD2!R$4,'[1]INTERNAL PARAMETERS-1'!$B$5:$J$44,5,FALSE)*VLOOKUP(ABSYLD2!R$4,'[1]INTERNAL PARAMETERS-1'!$B$5:$J$44,7,FALSE)*ABSYLD2!$F94 + ABSYLD1!R94*(1-VLOOKUP(ABSYLD2!R$4,'[1]INTERNAL PARAMETERS-1'!$B$5:$J$44,5,FALSE))*VLOOKUP(ABSYLD2!R$4,'[1]INTERNAL PARAMETERS-1'!$B$5:$J$44,9,FALSE)*ABSYLD2!$F94</f>
        <v>0</v>
      </c>
      <c r="S94" s="47">
        <f>ABSYLD1!S94*VLOOKUP(ABSYLD2!S$4,'[1]INTERNAL PARAMETERS-1'!$B$5:$J$44,5,FALSE)*VLOOKUP(ABSYLD2!S$4,'[1]INTERNAL PARAMETERS-1'!$B$5:$J$44,7,FALSE)*ABSYLD2!$F94 + ABSYLD1!S94*(1-VLOOKUP(ABSYLD2!S$4,'[1]INTERNAL PARAMETERS-1'!$B$5:$J$44,5,FALSE))*VLOOKUP(ABSYLD2!S$4,'[1]INTERNAL PARAMETERS-1'!$B$5:$J$44,9,FALSE)*ABSYLD2!$F94</f>
        <v>3.3812497264415049E-2</v>
      </c>
      <c r="T94" s="47">
        <f>ABSYLD1!T94*VLOOKUP(ABSYLD2!T$4,'[1]INTERNAL PARAMETERS-1'!$B$5:$J$44,5,FALSE)*VLOOKUP(ABSYLD2!T$4,'[1]INTERNAL PARAMETERS-1'!$B$5:$J$44,7,FALSE)*ABSYLD2!$F94 + ABSYLD1!T94*(1-VLOOKUP(ABSYLD2!T$4,'[1]INTERNAL PARAMETERS-1'!$B$5:$J$44,5,FALSE))*VLOOKUP(ABSYLD2!T$4,'[1]INTERNAL PARAMETERS-1'!$B$5:$J$44,9,FALSE)*ABSYLD2!$F94</f>
        <v>3.2418593582478122E-3</v>
      </c>
      <c r="U94" s="47">
        <f>ABSYLD1!U94*VLOOKUP(ABSYLD2!U$4,'[1]INTERNAL PARAMETERS-1'!$B$5:$J$44,5,FALSE)*VLOOKUP(ABSYLD2!U$4,'[1]INTERNAL PARAMETERS-1'!$B$5:$J$44,7,FALSE)*ABSYLD2!$F94 + ABSYLD1!U94*(1-VLOOKUP(ABSYLD2!U$4,'[1]INTERNAL PARAMETERS-1'!$B$5:$J$44,5,FALSE))*VLOOKUP(ABSYLD2!U$4,'[1]INTERNAL PARAMETERS-1'!$B$5:$J$44,9,FALSE)*ABSYLD2!$F94</f>
        <v>2.4422007165466851E-3</v>
      </c>
      <c r="V94" s="47">
        <f>ABSYLD1!V94*VLOOKUP(ABSYLD2!V$4,'[1]INTERNAL PARAMETERS-1'!$B$5:$J$44,5,FALSE)*VLOOKUP(ABSYLD2!V$4,'[1]INTERNAL PARAMETERS-1'!$B$5:$J$44,7,FALSE)*ABSYLD2!$F94 + ABSYLD1!V94*(1-VLOOKUP(ABSYLD2!V$4,'[1]INTERNAL PARAMETERS-1'!$B$5:$J$44,5,FALSE))*VLOOKUP(ABSYLD2!V$4,'[1]INTERNAL PARAMETERS-1'!$B$5:$J$44,9,FALSE)*ABSYLD2!$F94</f>
        <v>3.7978248076811598E-2</v>
      </c>
      <c r="W94" s="47">
        <f>ABSYLD1!W94*VLOOKUP(ABSYLD2!W$4,'[1]INTERNAL PARAMETERS-1'!$B$5:$J$44,5,FALSE)*VLOOKUP(ABSYLD2!W$4,'[1]INTERNAL PARAMETERS-1'!$B$5:$J$44,7,FALSE)*ABSYLD2!$F94 + ABSYLD1!W94*(1-VLOOKUP(ABSYLD2!W$4,'[1]INTERNAL PARAMETERS-1'!$B$5:$J$44,5,FALSE))*VLOOKUP(ABSYLD2!W$4,'[1]INTERNAL PARAMETERS-1'!$B$5:$J$44,9,FALSE)*ABSYLD2!$F94</f>
        <v>0</v>
      </c>
      <c r="X94" s="47">
        <f>ABSYLD1!X94*VLOOKUP(ABSYLD2!X$4,'[1]INTERNAL PARAMETERS-1'!$B$5:$J$44,5,FALSE)*VLOOKUP(ABSYLD2!X$4,'[1]INTERNAL PARAMETERS-1'!$B$5:$J$44,7,FALSE)*ABSYLD2!$F94 + ABSYLD1!X94*(1-VLOOKUP(ABSYLD2!X$4,'[1]INTERNAL PARAMETERS-1'!$B$5:$J$44,5,FALSE))*VLOOKUP(ABSYLD2!X$4,'[1]INTERNAL PARAMETERS-1'!$B$5:$J$44,9,FALSE)*ABSYLD2!$F94</f>
        <v>0</v>
      </c>
      <c r="Y94" s="47">
        <f>ABSYLD1!Y94*VLOOKUP(ABSYLD2!Y$4,'[1]INTERNAL PARAMETERS-1'!$B$5:$J$44,5,FALSE)*VLOOKUP(ABSYLD2!Y$4,'[1]INTERNAL PARAMETERS-1'!$B$5:$J$44,7,FALSE)*ABSYLD2!$F94 + ABSYLD1!Y94*(1-VLOOKUP(ABSYLD2!Y$4,'[1]INTERNAL PARAMETERS-1'!$B$5:$J$44,5,FALSE))*VLOOKUP(ABSYLD2!Y$4,'[1]INTERNAL PARAMETERS-1'!$B$5:$J$44,9,FALSE)*ABSYLD2!$F94</f>
        <v>0</v>
      </c>
      <c r="Z94" s="47">
        <f>ABSYLD1!Z94*VLOOKUP(ABSYLD2!Z$4,'[1]INTERNAL PARAMETERS-1'!$B$5:$J$44,5,FALSE)*VLOOKUP(ABSYLD2!Z$4,'[1]INTERNAL PARAMETERS-1'!$B$5:$J$44,7,FALSE)*ABSYLD2!$F94 + ABSYLD1!Z94*(1-VLOOKUP(ABSYLD2!Z$4,'[1]INTERNAL PARAMETERS-1'!$B$5:$J$44,5,FALSE))*VLOOKUP(ABSYLD2!Z$4,'[1]INTERNAL PARAMETERS-1'!$B$5:$J$44,9,FALSE)*ABSYLD2!$F94</f>
        <v>0</v>
      </c>
      <c r="AA94" s="47">
        <f>ABSYLD1!AA94*VLOOKUP(ABSYLD2!AA$4,'[1]INTERNAL PARAMETERS-1'!$B$5:$J$44,5,FALSE)*VLOOKUP(ABSYLD2!AA$4,'[1]INTERNAL PARAMETERS-1'!$B$5:$J$44,7,FALSE)*ABSYLD2!$F94 + ABSYLD1!AA94*(1-VLOOKUP(ABSYLD2!AA$4,'[1]INTERNAL PARAMETERS-1'!$B$5:$J$44,5,FALSE))*VLOOKUP(ABSYLD2!AA$4,'[1]INTERNAL PARAMETERS-1'!$B$5:$J$44,9,FALSE)*ABSYLD2!$F94</f>
        <v>0</v>
      </c>
      <c r="AB94" s="47">
        <f>ABSYLD1!AB94*VLOOKUP(ABSYLD2!AB$4,'[1]INTERNAL PARAMETERS-1'!$B$5:$J$44,5,FALSE)*VLOOKUP(ABSYLD2!AB$4,'[1]INTERNAL PARAMETERS-1'!$B$5:$J$44,7,FALSE)*ABSYLD2!$F94 + ABSYLD1!AB94*(1-VLOOKUP(ABSYLD2!AB$4,'[1]INTERNAL PARAMETERS-1'!$B$5:$J$44,5,FALSE))*VLOOKUP(ABSYLD2!AB$4,'[1]INTERNAL PARAMETERS-1'!$B$5:$J$44,9,FALSE)*ABSYLD2!$F94</f>
        <v>0</v>
      </c>
      <c r="AC94" s="47">
        <f>ABSYLD1!AC94*VLOOKUP(ABSYLD2!AC$4,'[1]INTERNAL PARAMETERS-1'!$B$5:$J$44,5,FALSE)*VLOOKUP(ABSYLD2!AC$4,'[1]INTERNAL PARAMETERS-1'!$B$5:$J$44,7,FALSE)*ABSYLD2!$F94 + ABSYLD1!AC94*(1-VLOOKUP(ABSYLD2!AC$4,'[1]INTERNAL PARAMETERS-1'!$B$5:$J$44,5,FALSE))*VLOOKUP(ABSYLD2!AC$4,'[1]INTERNAL PARAMETERS-1'!$B$5:$J$44,9,FALSE)*ABSYLD2!$F94</f>
        <v>0</v>
      </c>
      <c r="AD94" s="47">
        <f>ABSYLD1!AD94*VLOOKUP(ABSYLD2!AD$4,'[1]INTERNAL PARAMETERS-1'!$B$5:$J$44,5,FALSE)*VLOOKUP(ABSYLD2!AD$4,'[1]INTERNAL PARAMETERS-1'!$B$5:$J$44,7,FALSE)*ABSYLD2!$F94 + ABSYLD1!AD94*(1-VLOOKUP(ABSYLD2!AD$4,'[1]INTERNAL PARAMETERS-1'!$B$5:$J$44,5,FALSE))*VLOOKUP(ABSYLD2!AD$4,'[1]INTERNAL PARAMETERS-1'!$B$5:$J$44,9,FALSE)*ABSYLD2!$F94</f>
        <v>0</v>
      </c>
      <c r="AE94" s="47">
        <f>ABSYLD1!AE94*VLOOKUP(ABSYLD2!AE$4,'[1]INTERNAL PARAMETERS-1'!$B$5:$J$44,5,FALSE)*VLOOKUP(ABSYLD2!AE$4,'[1]INTERNAL PARAMETERS-1'!$B$5:$J$44,7,FALSE)*ABSYLD2!$F94 + ABSYLD1!AE94*(1-VLOOKUP(ABSYLD2!AE$4,'[1]INTERNAL PARAMETERS-1'!$B$5:$J$44,5,FALSE))*VLOOKUP(ABSYLD2!AE$4,'[1]INTERNAL PARAMETERS-1'!$B$5:$J$44,9,FALSE)*ABSYLD2!$F94</f>
        <v>0</v>
      </c>
      <c r="AF94" s="47">
        <f>ABSYLD1!AF94*VLOOKUP(ABSYLD2!AF$4,'[1]INTERNAL PARAMETERS-1'!$B$5:$J$44,5,FALSE)*VLOOKUP(ABSYLD2!AF$4,'[1]INTERNAL PARAMETERS-1'!$B$5:$J$44,7,FALSE)*ABSYLD2!$F94 + ABSYLD1!AF94*(1-VLOOKUP(ABSYLD2!AF$4,'[1]INTERNAL PARAMETERS-1'!$B$5:$J$44,5,FALSE))*VLOOKUP(ABSYLD2!AF$4,'[1]INTERNAL PARAMETERS-1'!$B$5:$J$44,9,FALSE)*ABSYLD2!$F94</f>
        <v>0</v>
      </c>
      <c r="AG94" s="47">
        <f>ABSYLD1!AG94*VLOOKUP(ABSYLD2!AG$4,'[1]INTERNAL PARAMETERS-1'!$B$5:$J$44,5,FALSE)*VLOOKUP(ABSYLD2!AG$4,'[1]INTERNAL PARAMETERS-1'!$B$5:$J$44,7,FALSE)*ABSYLD2!$F94 + ABSYLD1!AG94*(1-VLOOKUP(ABSYLD2!AG$4,'[1]INTERNAL PARAMETERS-1'!$B$5:$J$44,5,FALSE))*VLOOKUP(ABSYLD2!AG$4,'[1]INTERNAL PARAMETERS-1'!$B$5:$J$44,9,FALSE)*ABSYLD2!$F94</f>
        <v>0</v>
      </c>
      <c r="AH94" s="47">
        <f>ABSYLD1!AH94*VLOOKUP(ABSYLD2!AH$4,'[1]INTERNAL PARAMETERS-1'!$B$5:$J$44,5,FALSE)*VLOOKUP(ABSYLD2!AH$4,'[1]INTERNAL PARAMETERS-1'!$B$5:$J$44,7,FALSE)*ABSYLD2!$F94 + ABSYLD1!AH94*(1-VLOOKUP(ABSYLD2!AH$4,'[1]INTERNAL PARAMETERS-1'!$B$5:$J$44,5,FALSE))*VLOOKUP(ABSYLD2!AH$4,'[1]INTERNAL PARAMETERS-1'!$B$5:$J$44,9,FALSE)*ABSYLD2!$F94</f>
        <v>0</v>
      </c>
      <c r="AI94" s="47">
        <f>ABSYLD1!AI94*VLOOKUP(ABSYLD2!AI$4,'[1]INTERNAL PARAMETERS-1'!$B$5:$J$44,5,FALSE)*VLOOKUP(ABSYLD2!AI$4,'[1]INTERNAL PARAMETERS-1'!$B$5:$J$44,7,FALSE)*ABSYLD2!$F94 + ABSYLD1!AI94*(1-VLOOKUP(ABSYLD2!AI$4,'[1]INTERNAL PARAMETERS-1'!$B$5:$J$44,5,FALSE))*VLOOKUP(ABSYLD2!AI$4,'[1]INTERNAL PARAMETERS-1'!$B$5:$J$44,9,FALSE)*ABSYLD2!$F94</f>
        <v>0</v>
      </c>
      <c r="AJ94" s="47">
        <f>ABSYLD1!AJ94*VLOOKUP(ABSYLD2!AJ$4,'[1]INTERNAL PARAMETERS-1'!$B$5:$J$44,5,FALSE)*VLOOKUP(ABSYLD2!AJ$4,'[1]INTERNAL PARAMETERS-1'!$B$5:$J$44,7,FALSE)*ABSYLD2!$F94 + ABSYLD1!AJ94*(1-VLOOKUP(ABSYLD2!AJ$4,'[1]INTERNAL PARAMETERS-1'!$B$5:$J$44,5,FALSE))*VLOOKUP(ABSYLD2!AJ$4,'[1]INTERNAL PARAMETERS-1'!$B$5:$J$44,9,FALSE)*ABSYLD2!$F94</f>
        <v>4.2144171657221563E-3</v>
      </c>
      <c r="AK94" s="47">
        <f>ABSYLD1!AK94*VLOOKUP(ABSYLD2!AK$4,'[1]INTERNAL PARAMETERS-1'!$B$5:$J$44,5,FALSE)*VLOOKUP(ABSYLD2!AK$4,'[1]INTERNAL PARAMETERS-1'!$B$5:$J$44,7,FALSE)*ABSYLD2!$F94 + ABSYLD1!AK94*(1-VLOOKUP(ABSYLD2!AK$4,'[1]INTERNAL PARAMETERS-1'!$B$5:$J$44,5,FALSE))*VLOOKUP(ABSYLD2!AK$4,'[1]INTERNAL PARAMETERS-1'!$B$5:$J$44,9,FALSE)*ABSYLD2!$F94</f>
        <v>0</v>
      </c>
      <c r="AL94" s="47">
        <f>ABSYLD1!AL94*VLOOKUP(ABSYLD2!AL$4,'[1]INTERNAL PARAMETERS-1'!$B$5:$J$44,5,FALSE)*VLOOKUP(ABSYLD2!AL$4,'[1]INTERNAL PARAMETERS-1'!$B$5:$J$44,7,FALSE)*ABSYLD2!$F94 + ABSYLD1!AL94*(1-VLOOKUP(ABSYLD2!AL$4,'[1]INTERNAL PARAMETERS-1'!$B$5:$J$44,5,FALSE))*VLOOKUP(ABSYLD2!AL$4,'[1]INTERNAL PARAMETERS-1'!$B$5:$J$44,9,FALSE)*ABSYLD2!$F94</f>
        <v>0</v>
      </c>
      <c r="AM94" s="47">
        <f>ABSYLD1!AM94*VLOOKUP(ABSYLD2!AM$4,'[1]INTERNAL PARAMETERS-1'!$B$5:$J$44,5,FALSE)*VLOOKUP(ABSYLD2!AM$4,'[1]INTERNAL PARAMETERS-1'!$B$5:$J$44,7,FALSE)*ABSYLD2!$F94 + ABSYLD1!AM94*(1-VLOOKUP(ABSYLD2!AM$4,'[1]INTERNAL PARAMETERS-1'!$B$5:$J$44,5,FALSE))*VLOOKUP(ABSYLD2!AM$4,'[1]INTERNAL PARAMETERS-1'!$B$5:$J$44,9,FALSE)*ABSYLD2!$F94</f>
        <v>0</v>
      </c>
      <c r="AN94" s="47">
        <f>ABSYLD1!AN94*VLOOKUP(ABSYLD2!AN$4,'[1]INTERNAL PARAMETERS-1'!$B$5:$J$44,5,FALSE)*VLOOKUP(ABSYLD2!AN$4,'[1]INTERNAL PARAMETERS-1'!$B$5:$J$44,7,FALSE)*ABSYLD2!$F94 + ABSYLD1!AN94*(1-VLOOKUP(ABSYLD2!AN$4,'[1]INTERNAL PARAMETERS-1'!$B$5:$J$44,5,FALSE))*VLOOKUP(ABSYLD2!AN$4,'[1]INTERNAL PARAMETERS-1'!$B$5:$J$44,9,FALSE)*ABSYLD2!$F94</f>
        <v>0</v>
      </c>
      <c r="AO94" s="47">
        <f>ABSYLD1!AO94*VLOOKUP(ABSYLD2!AO$4,'[1]INTERNAL PARAMETERS-1'!$B$5:$J$44,5,FALSE)*VLOOKUP(ABSYLD2!AO$4,'[1]INTERNAL PARAMETERS-1'!$B$5:$J$44,7,FALSE)*ABSYLD2!$F94 + ABSYLD1!AO94*(1-VLOOKUP(ABSYLD2!AO$4,'[1]INTERNAL PARAMETERS-1'!$B$5:$J$44,5,FALSE))*VLOOKUP(ABSYLD2!AO$4,'[1]INTERNAL PARAMETERS-1'!$B$5:$J$44,9,FALSE)*ABSYLD2!$F94</f>
        <v>0</v>
      </c>
      <c r="AP94" s="47">
        <f>ABSYLD1!AP94*VLOOKUP(ABSYLD2!AP$4,'[1]INTERNAL PARAMETERS-1'!$B$5:$J$44,5,FALSE)*VLOOKUP(ABSYLD2!AP$4,'[1]INTERNAL PARAMETERS-1'!$B$5:$J$44,7,FALSE)*ABSYLD2!$F94 + ABSYLD1!AP94*(1-VLOOKUP(ABSYLD2!AP$4,'[1]INTERNAL PARAMETERS-1'!$B$5:$J$44,5,FALSE))*VLOOKUP(ABSYLD2!AP$4,'[1]INTERNAL PARAMETERS-1'!$B$5:$J$44,9,FALSE)*ABSYLD2!$F94</f>
        <v>0</v>
      </c>
      <c r="AQ94" s="47">
        <f>ABSYLD1!AQ94*VLOOKUP(ABSYLD2!AQ$4,'[1]INTERNAL PARAMETERS-1'!$B$5:$J$44,5,FALSE)*VLOOKUP(ABSYLD2!AQ$4,'[1]INTERNAL PARAMETERS-1'!$B$5:$J$44,7,FALSE)*ABSYLD2!$F94 + ABSYLD1!AQ94*(1-VLOOKUP(ABSYLD2!AQ$4,'[1]INTERNAL PARAMETERS-1'!$B$5:$J$44,5,FALSE))*VLOOKUP(ABSYLD2!AQ$4,'[1]INTERNAL PARAMETERS-1'!$B$5:$J$44,9,FALSE)*ABSYLD2!$F94</f>
        <v>0</v>
      </c>
      <c r="AR94" s="47">
        <f>ABSYLD1!AR94*VLOOKUP(ABSYLD2!AR$4,'[1]INTERNAL PARAMETERS-1'!$B$5:$J$44,5,FALSE)*VLOOKUP(ABSYLD2!AR$4,'[1]INTERNAL PARAMETERS-1'!$B$5:$J$44,7,FALSE)*ABSYLD2!$F94 + ABSYLD1!AR94*(1-VLOOKUP(ABSYLD2!AR$4,'[1]INTERNAL PARAMETERS-1'!$B$5:$J$44,5,FALSE))*VLOOKUP(ABSYLD2!AR$4,'[1]INTERNAL PARAMETERS-1'!$B$5:$J$44,9,FALSE)*ABSYLD2!$F94</f>
        <v>0</v>
      </c>
      <c r="AS94" s="47">
        <f>ABSYLD1!AS94*VLOOKUP(ABSYLD2!AS$4,'[1]INTERNAL PARAMETERS-1'!$B$5:$J$44,5,FALSE)*VLOOKUP(ABSYLD2!AS$4,'[1]INTERNAL PARAMETERS-1'!$B$5:$J$44,7,FALSE)*ABSYLD2!$F94 + ABSYLD1!AS94*(1-VLOOKUP(ABSYLD2!AS$4,'[1]INTERNAL PARAMETERS-1'!$B$5:$J$44,5,FALSE))*VLOOKUP(ABSYLD2!AS$4,'[1]INTERNAL PARAMETERS-1'!$B$5:$J$44,9,FALSE)*ABSYLD2!$F94</f>
        <v>0</v>
      </c>
      <c r="AT94" s="46">
        <f>ABSYLD1!AT94*VLOOKUP(ABSYLD2!AT$4,'[1]INTERNAL PARAMETERS-1'!$B$5:$J$44,5,FALSE)*VLOOKUP(ABSYLD2!AT$4,'[1]INTERNAL PARAMETERS-1'!$B$5:$J$44,7,FALSE)*ABSYLD2!$F94 + ABSYLD1!AT94*(1-VLOOKUP(ABSYLD2!AT$4,'[1]INTERNAL PARAMETERS-1'!$B$5:$J$44,5,FALSE))*VLOOKUP(ABSYLD2!AT$4,'[1]INTERNAL PARAMETERS-1'!$B$5:$J$44,9,FALSE)*ABSYLD2!$F94</f>
        <v>0</v>
      </c>
      <c r="AU94" s="48">
        <f>ABSYLD1!AU94*VLOOKUP(ABSYLD2!AU$4,'[1]INTERNAL PARAMETERS-1'!$B$5:$J$44,5,FALSE)*VLOOKUP(ABSYLD2!AU$4,'[1]INTERNAL PARAMETERS-1'!$B$5:$J$44,6,FALSE)*VLOOKUP(ABSYLD2!AU$4,'[1]INTERNAL PARAMETERS-1'!$B$5:$J$44,3,FALSE) + ABSYLD1!AU94*(1-VLOOKUP(ABSYLD2!AU$4,'[1]INTERNAL PARAMETERS-1'!$B$5:$J$44,5,FALSE))*VLOOKUP(ABSYLD2!AU$4,'[1]INTERNAL PARAMETERS-1'!$B$5:$J$44,8,FALSE)*VLOOKUP(ABSYLD2!AU$4,'[1]INTERNAL PARAMETERS-1'!$B$5:$J$44,3,FALSE)</f>
        <v>0</v>
      </c>
      <c r="AV94" s="47">
        <f>ABSYLD1!AV94*VLOOKUP(ABSYLD2!AV$4,'[1]INTERNAL PARAMETERS-1'!$B$5:$J$44,5,FALSE)*VLOOKUP(ABSYLD2!AV$4,'[1]INTERNAL PARAMETERS-1'!$B$5:$J$44,6,FALSE)*VLOOKUP(ABSYLD2!AV$4,'[1]INTERNAL PARAMETERS-1'!$B$5:$J$44,3,FALSE) + ABSYLD1!AV94*(1-VLOOKUP(ABSYLD2!AV$4,'[1]INTERNAL PARAMETERS-1'!$B$5:$J$44,5,FALSE))*VLOOKUP(ABSYLD2!AV$4,'[1]INTERNAL PARAMETERS-1'!$B$5:$J$44,8,FALSE)*VLOOKUP(ABSYLD2!AV$4,'[1]INTERNAL PARAMETERS-1'!$B$5:$J$44,3,FALSE)</f>
        <v>0</v>
      </c>
      <c r="AW94" s="47">
        <f>ABSYLD1!AW94*VLOOKUP(ABSYLD2!AW$4,'[1]INTERNAL PARAMETERS-1'!$B$5:$J$44,5,FALSE)*VLOOKUP(ABSYLD2!AW$4,'[1]INTERNAL PARAMETERS-1'!$B$5:$J$44,6,FALSE)*VLOOKUP(ABSYLD2!AW$4,'[1]INTERNAL PARAMETERS-1'!$B$5:$J$44,3,FALSE) + ABSYLD1!AW94*(1-VLOOKUP(ABSYLD2!AW$4,'[1]INTERNAL PARAMETERS-1'!$B$5:$J$44,5,FALSE))*VLOOKUP(ABSYLD2!AW$4,'[1]INTERNAL PARAMETERS-1'!$B$5:$J$44,8,FALSE)*VLOOKUP(ABSYLD2!AW$4,'[1]INTERNAL PARAMETERS-1'!$B$5:$J$44,3,FALSE)</f>
        <v>6.7531296279193506E-2</v>
      </c>
      <c r="AX94" s="47">
        <f>ABSYLD1!AX94*VLOOKUP(ABSYLD2!AX$4,'[1]INTERNAL PARAMETERS-1'!$B$5:$J$44,5,FALSE)*VLOOKUP(ABSYLD2!AX$4,'[1]INTERNAL PARAMETERS-1'!$B$5:$J$44,6,FALSE)*VLOOKUP(ABSYLD2!AX$4,'[1]INTERNAL PARAMETERS-1'!$B$5:$J$44,3,FALSE) + ABSYLD1!AX94*(1-VLOOKUP(ABSYLD2!AX$4,'[1]INTERNAL PARAMETERS-1'!$B$5:$J$44,5,FALSE))*VLOOKUP(ABSYLD2!AX$4,'[1]INTERNAL PARAMETERS-1'!$B$5:$J$44,8,FALSE)*VLOOKUP(ABSYLD2!AX$4,'[1]INTERNAL PARAMETERS-1'!$B$5:$J$44,3,FALSE)</f>
        <v>0</v>
      </c>
      <c r="AY94" s="47">
        <f>ABSYLD1!AY94*VLOOKUP(ABSYLD2!AY$4,'[1]INTERNAL PARAMETERS-1'!$B$5:$J$44,5,FALSE)*VLOOKUP(ABSYLD2!AY$4,'[1]INTERNAL PARAMETERS-1'!$B$5:$J$44,6,FALSE)*VLOOKUP(ABSYLD2!AY$4,'[1]INTERNAL PARAMETERS-1'!$B$5:$J$44,3,FALSE) + ABSYLD1!AY94*(1-VLOOKUP(ABSYLD2!AY$4,'[1]INTERNAL PARAMETERS-1'!$B$5:$J$44,5,FALSE))*VLOOKUP(ABSYLD2!AY$4,'[1]INTERNAL PARAMETERS-1'!$B$5:$J$44,8,FALSE)*VLOOKUP(ABSYLD2!AY$4,'[1]INTERNAL PARAMETERS-1'!$B$5:$J$44,3,FALSE)</f>
        <v>0</v>
      </c>
      <c r="AZ94" s="47">
        <f>ABSYLD1!AZ94*VLOOKUP(ABSYLD2!AZ$4,'[1]INTERNAL PARAMETERS-1'!$B$5:$J$44,5,FALSE)*VLOOKUP(ABSYLD2!AZ$4,'[1]INTERNAL PARAMETERS-1'!$B$5:$J$44,6,FALSE)*VLOOKUP(ABSYLD2!AZ$4,'[1]INTERNAL PARAMETERS-1'!$B$5:$J$44,3,FALSE) + ABSYLD1!AZ94*(1-VLOOKUP(ABSYLD2!AZ$4,'[1]INTERNAL PARAMETERS-1'!$B$5:$J$44,5,FALSE))*VLOOKUP(ABSYLD2!AZ$4,'[1]INTERNAL PARAMETERS-1'!$B$5:$J$44,8,FALSE)*VLOOKUP(ABSYLD2!AZ$4,'[1]INTERNAL PARAMETERS-1'!$B$5:$J$44,3,FALSE)</f>
        <v>0</v>
      </c>
      <c r="BA94" s="47">
        <f>ABSYLD1!BA94*VLOOKUP(ABSYLD2!BA$4,'[1]INTERNAL PARAMETERS-1'!$B$5:$J$44,5,FALSE)*VLOOKUP(ABSYLD2!BA$4,'[1]INTERNAL PARAMETERS-1'!$B$5:$J$44,6,FALSE)*VLOOKUP(ABSYLD2!BA$4,'[1]INTERNAL PARAMETERS-1'!$B$5:$J$44,3,FALSE) + ABSYLD1!BA94*(1-VLOOKUP(ABSYLD2!BA$4,'[1]INTERNAL PARAMETERS-1'!$B$5:$J$44,5,FALSE))*VLOOKUP(ABSYLD2!BA$4,'[1]INTERNAL PARAMETERS-1'!$B$5:$J$44,8,FALSE)*VLOOKUP(ABSYLD2!BA$4,'[1]INTERNAL PARAMETERS-1'!$B$5:$J$44,3,FALSE)</f>
        <v>0.18601052509751728</v>
      </c>
      <c r="BB94" s="47">
        <f>ABSYLD1!BB94*VLOOKUP(ABSYLD2!BB$4,'[1]INTERNAL PARAMETERS-1'!$B$5:$J$44,5,FALSE)*VLOOKUP(ABSYLD2!BB$4,'[1]INTERNAL PARAMETERS-1'!$B$5:$J$44,6,FALSE)*VLOOKUP(ABSYLD2!BB$4,'[1]INTERNAL PARAMETERS-1'!$B$5:$J$44,3,FALSE) + ABSYLD1!BB94*(1-VLOOKUP(ABSYLD2!BB$4,'[1]INTERNAL PARAMETERS-1'!$B$5:$J$44,5,FALSE))*VLOOKUP(ABSYLD2!BB$4,'[1]INTERNAL PARAMETERS-1'!$B$5:$J$44,8,FALSE)*VLOOKUP(ABSYLD2!BB$4,'[1]INTERNAL PARAMETERS-1'!$B$5:$J$44,3,FALSE)</f>
        <v>6.6164855347861148E-3</v>
      </c>
      <c r="BC94" s="47">
        <f>ABSYLD1!BC94*VLOOKUP(ABSYLD2!BC$4,'[1]INTERNAL PARAMETERS-1'!$B$5:$J$44,5,FALSE)*VLOOKUP(ABSYLD2!BC$4,'[1]INTERNAL PARAMETERS-1'!$B$5:$J$44,6,FALSE)*VLOOKUP(ABSYLD2!BC$4,'[1]INTERNAL PARAMETERS-1'!$B$5:$J$44,3,FALSE) + ABSYLD1!BC94*(1-VLOOKUP(ABSYLD2!BC$4,'[1]INTERNAL PARAMETERS-1'!$B$5:$J$44,5,FALSE))*VLOOKUP(ABSYLD2!BC$4,'[1]INTERNAL PARAMETERS-1'!$B$5:$J$44,8,FALSE)*VLOOKUP(ABSYLD2!BC$4,'[1]INTERNAL PARAMETERS-1'!$B$5:$J$44,3,FALSE)</f>
        <v>3.4178150261008601E-2</v>
      </c>
      <c r="BD94" s="47">
        <f>ABSYLD1!BD94*VLOOKUP(ABSYLD2!BD$4,'[1]INTERNAL PARAMETERS-1'!$B$5:$J$44,5,FALSE)*VLOOKUP(ABSYLD2!BD$4,'[1]INTERNAL PARAMETERS-1'!$B$5:$J$44,6,FALSE)*VLOOKUP(ABSYLD2!BD$4,'[1]INTERNAL PARAMETERS-1'!$B$5:$J$44,3,FALSE) + ABSYLD1!BD94*(1-VLOOKUP(ABSYLD2!BD$4,'[1]INTERNAL PARAMETERS-1'!$B$5:$J$44,5,FALSE))*VLOOKUP(ABSYLD2!BD$4,'[1]INTERNAL PARAMETERS-1'!$B$5:$J$44,8,FALSE)*VLOOKUP(ABSYLD2!BD$4,'[1]INTERNAL PARAMETERS-1'!$B$5:$J$44,3,FALSE)</f>
        <v>5.696371411442901E-3</v>
      </c>
      <c r="BE94" s="47">
        <f>ABSYLD1!BE94*VLOOKUP(ABSYLD2!BE$4,'[1]INTERNAL PARAMETERS-1'!$B$5:$J$44,5,FALSE)*VLOOKUP(ABSYLD2!BE$4,'[1]INTERNAL PARAMETERS-1'!$B$5:$J$44,6,FALSE)*VLOOKUP(ABSYLD2!BE$4,'[1]INTERNAL PARAMETERS-1'!$B$5:$J$44,3,FALSE) + ABSYLD1!BE94*(1-VLOOKUP(ABSYLD2!BE$4,'[1]INTERNAL PARAMETERS-1'!$B$5:$J$44,5,FALSE))*VLOOKUP(ABSYLD2!BE$4,'[1]INTERNAL PARAMETERS-1'!$B$5:$J$44,8,FALSE)*VLOOKUP(ABSYLD2!BE$4,'[1]INTERNAL PARAMETERS-1'!$B$5:$J$44,3,FALSE)</f>
        <v>3.9098105701522917E-2</v>
      </c>
      <c r="BF94" s="47">
        <f>ABSYLD1!BF94*VLOOKUP(ABSYLD2!BF$4,'[1]INTERNAL PARAMETERS-1'!$B$5:$J$44,5,FALSE)*VLOOKUP(ABSYLD2!BF$4,'[1]INTERNAL PARAMETERS-1'!$B$5:$J$44,6,FALSE)*VLOOKUP(ABSYLD2!BF$4,'[1]INTERNAL PARAMETERS-1'!$B$5:$J$44,3,FALSE) + ABSYLD1!BF94*(1-VLOOKUP(ABSYLD2!BF$4,'[1]INTERNAL PARAMETERS-1'!$B$5:$J$44,5,FALSE))*VLOOKUP(ABSYLD2!BF$4,'[1]INTERNAL PARAMETERS-1'!$B$5:$J$44,8,FALSE)*VLOOKUP(ABSYLD2!BF$4,'[1]INTERNAL PARAMETERS-1'!$B$5:$J$44,3,FALSE)</f>
        <v>0</v>
      </c>
      <c r="BG94" s="47">
        <f>ABSYLD1!BG94*VLOOKUP(ABSYLD2!BG$4,'[1]INTERNAL PARAMETERS-1'!$B$5:$J$44,5,FALSE)*VLOOKUP(ABSYLD2!BG$4,'[1]INTERNAL PARAMETERS-1'!$B$5:$J$44,6,FALSE)*VLOOKUP(ABSYLD2!BG$4,'[1]INTERNAL PARAMETERS-1'!$B$5:$J$44,3,FALSE) + ABSYLD1!BG94*(1-VLOOKUP(ABSYLD2!BG$4,'[1]INTERNAL PARAMETERS-1'!$B$5:$J$44,5,FALSE))*VLOOKUP(ABSYLD2!BG$4,'[1]INTERNAL PARAMETERS-1'!$B$5:$J$44,8,FALSE)*VLOOKUP(ABSYLD2!BG$4,'[1]INTERNAL PARAMETERS-1'!$B$5:$J$44,3,FALSE)</f>
        <v>9.9857378703931462E-3</v>
      </c>
      <c r="BH94" s="47">
        <f>ABSYLD1!BH94*VLOOKUP(ABSYLD2!BH$4,'[1]INTERNAL PARAMETERS-1'!$B$5:$J$44,5,FALSE)*VLOOKUP(ABSYLD2!BH$4,'[1]INTERNAL PARAMETERS-1'!$B$5:$J$44,6,FALSE)*VLOOKUP(ABSYLD2!BH$4,'[1]INTERNAL PARAMETERS-1'!$B$5:$J$44,3,FALSE) + ABSYLD1!BH94*(1-VLOOKUP(ABSYLD2!BH$4,'[1]INTERNAL PARAMETERS-1'!$B$5:$J$44,5,FALSE))*VLOOKUP(ABSYLD2!BH$4,'[1]INTERNAL PARAMETERS-1'!$B$5:$J$44,8,FALSE)*VLOOKUP(ABSYLD2!BH$4,'[1]INTERNAL PARAMETERS-1'!$B$5:$J$44,3,FALSE)</f>
        <v>1.9930840871249282E-5</v>
      </c>
      <c r="BI94" s="47">
        <f>ABSYLD1!BI94*VLOOKUP(ABSYLD2!BI$4,'[1]INTERNAL PARAMETERS-1'!$B$5:$J$44,5,FALSE)*VLOOKUP(ABSYLD2!BI$4,'[1]INTERNAL PARAMETERS-1'!$B$5:$J$44,6,FALSE)*VLOOKUP(ABSYLD2!BI$4,'[1]INTERNAL PARAMETERS-1'!$B$5:$J$44,3,FALSE) + ABSYLD1!BI94*(1-VLOOKUP(ABSYLD2!BI$4,'[1]INTERNAL PARAMETERS-1'!$B$5:$J$44,5,FALSE))*VLOOKUP(ABSYLD2!BI$4,'[1]INTERNAL PARAMETERS-1'!$B$5:$J$44,8,FALSE)*VLOOKUP(ABSYLD2!BI$4,'[1]INTERNAL PARAMETERS-1'!$B$5:$J$44,3,FALSE)</f>
        <v>0</v>
      </c>
      <c r="BJ94" s="47">
        <f>ABSYLD1!BJ94*VLOOKUP(ABSYLD2!BJ$4,'[1]INTERNAL PARAMETERS-1'!$B$5:$J$44,5,FALSE)*VLOOKUP(ABSYLD2!BJ$4,'[1]INTERNAL PARAMETERS-1'!$B$5:$J$44,6,FALSE)*VLOOKUP(ABSYLD2!BJ$4,'[1]INTERNAL PARAMETERS-1'!$B$5:$J$44,3,FALSE) + ABSYLD1!BJ94*(1-VLOOKUP(ABSYLD2!BJ$4,'[1]INTERNAL PARAMETERS-1'!$B$5:$J$44,5,FALSE))*VLOOKUP(ABSYLD2!BJ$4,'[1]INTERNAL PARAMETERS-1'!$B$5:$J$44,8,FALSE)*VLOOKUP(ABSYLD2!BJ$4,'[1]INTERNAL PARAMETERS-1'!$B$5:$J$44,3,FALSE)</f>
        <v>4.5503583331505549E-3</v>
      </c>
      <c r="BK94" s="47">
        <f>ABSYLD1!BK94*VLOOKUP(ABSYLD2!BK$4,'[1]INTERNAL PARAMETERS-1'!$B$5:$J$44,5,FALSE)*VLOOKUP(ABSYLD2!BK$4,'[1]INTERNAL PARAMETERS-1'!$B$5:$J$44,6,FALSE)*VLOOKUP(ABSYLD2!BK$4,'[1]INTERNAL PARAMETERS-1'!$B$5:$J$44,3,FALSE) + ABSYLD1!BK94*(1-VLOOKUP(ABSYLD2!BK$4,'[1]INTERNAL PARAMETERS-1'!$B$5:$J$44,5,FALSE))*VLOOKUP(ABSYLD2!BK$4,'[1]INTERNAL PARAMETERS-1'!$B$5:$J$44,8,FALSE)*VLOOKUP(ABSYLD2!BK$4,'[1]INTERNAL PARAMETERS-1'!$B$5:$J$44,3,FALSE)</f>
        <v>4.3883976052774502E-3</v>
      </c>
      <c r="BL94" s="47">
        <f>ABSYLD1!BL94*VLOOKUP(ABSYLD2!BL$4,'[1]INTERNAL PARAMETERS-1'!$B$5:$J$44,5,FALSE)*VLOOKUP(ABSYLD2!BL$4,'[1]INTERNAL PARAMETERS-1'!$B$5:$J$44,6,FALSE)*VLOOKUP(ABSYLD2!BL$4,'[1]INTERNAL PARAMETERS-1'!$B$5:$J$44,3,FALSE) + ABSYLD1!BL94*(1-VLOOKUP(ABSYLD2!BL$4,'[1]INTERNAL PARAMETERS-1'!$B$5:$J$44,5,FALSE))*VLOOKUP(ABSYLD2!BL$4,'[1]INTERNAL PARAMETERS-1'!$B$5:$J$44,8,FALSE)*VLOOKUP(ABSYLD2!BL$4,'[1]INTERNAL PARAMETERS-1'!$B$5:$J$44,3,FALSE)</f>
        <v>8.6229499630252129E-3</v>
      </c>
      <c r="BM94" s="47">
        <f>ABSYLD1!BM94*VLOOKUP(ABSYLD2!BM$4,'[1]INTERNAL PARAMETERS-1'!$B$5:$J$44,5,FALSE)*VLOOKUP(ABSYLD2!BM$4,'[1]INTERNAL PARAMETERS-1'!$B$5:$J$44,6,FALSE)*VLOOKUP(ABSYLD2!BM$4,'[1]INTERNAL PARAMETERS-1'!$B$5:$J$44,3,FALSE) + ABSYLD1!BM94*(1-VLOOKUP(ABSYLD2!BM$4,'[1]INTERNAL PARAMETERS-1'!$B$5:$J$44,5,FALSE))*VLOOKUP(ABSYLD2!BM$4,'[1]INTERNAL PARAMETERS-1'!$B$5:$J$44,8,FALSE)*VLOOKUP(ABSYLD2!BM$4,'[1]INTERNAL PARAMETERS-1'!$B$5:$J$44,3,FALSE)</f>
        <v>8.3635417964477727E-3</v>
      </c>
      <c r="BN94" s="47">
        <f>ABSYLD1!BN94*VLOOKUP(ABSYLD2!BN$4,'[1]INTERNAL PARAMETERS-1'!$B$5:$J$44,5,FALSE)*VLOOKUP(ABSYLD2!BN$4,'[1]INTERNAL PARAMETERS-1'!$B$5:$J$44,6,FALSE)*VLOOKUP(ABSYLD2!BN$4,'[1]INTERNAL PARAMETERS-1'!$B$5:$J$44,3,FALSE) + ABSYLD1!BN94*(1-VLOOKUP(ABSYLD2!BN$4,'[1]INTERNAL PARAMETERS-1'!$B$5:$J$44,5,FALSE))*VLOOKUP(ABSYLD2!BN$4,'[1]INTERNAL PARAMETERS-1'!$B$5:$J$44,8,FALSE)*VLOOKUP(ABSYLD2!BN$4,'[1]INTERNAL PARAMETERS-1'!$B$5:$J$44,3,FALSE)</f>
        <v>3.6990886387714742E-3</v>
      </c>
      <c r="BO94" s="47">
        <f>ABSYLD1!BO94*VLOOKUP(ABSYLD2!BO$4,'[1]INTERNAL PARAMETERS-1'!$B$5:$J$44,5,FALSE)*VLOOKUP(ABSYLD2!BO$4,'[1]INTERNAL PARAMETERS-1'!$B$5:$J$44,6,FALSE)*VLOOKUP(ABSYLD2!BO$4,'[1]INTERNAL PARAMETERS-1'!$B$5:$J$44,3,FALSE) + ABSYLD1!BO94*(1-VLOOKUP(ABSYLD2!BO$4,'[1]INTERNAL PARAMETERS-1'!$B$5:$J$44,5,FALSE))*VLOOKUP(ABSYLD2!BO$4,'[1]INTERNAL PARAMETERS-1'!$B$5:$J$44,8,FALSE)*VLOOKUP(ABSYLD2!BO$4,'[1]INTERNAL PARAMETERS-1'!$B$5:$J$44,3,FALSE)</f>
        <v>1.5468957153570431E-3</v>
      </c>
      <c r="BP94" s="47">
        <f>ABSYLD1!BP94*VLOOKUP(ABSYLD2!BP$4,'[1]INTERNAL PARAMETERS-1'!$B$5:$J$44,5,FALSE)*VLOOKUP(ABSYLD2!BP$4,'[1]INTERNAL PARAMETERS-1'!$B$5:$J$44,6,FALSE)*VLOOKUP(ABSYLD2!BP$4,'[1]INTERNAL PARAMETERS-1'!$B$5:$J$44,3,FALSE) + ABSYLD1!BP94*(1-VLOOKUP(ABSYLD2!BP$4,'[1]INTERNAL PARAMETERS-1'!$B$5:$J$44,5,FALSE))*VLOOKUP(ABSYLD2!BP$4,'[1]INTERNAL PARAMETERS-1'!$B$5:$J$44,8,FALSE)*VLOOKUP(ABSYLD2!BP$4,'[1]INTERNAL PARAMETERS-1'!$B$5:$J$44,3,FALSE)</f>
        <v>8.9636056828369776E-5</v>
      </c>
      <c r="BQ94" s="47">
        <f>ABSYLD1!BQ94*VLOOKUP(ABSYLD2!BQ$4,'[1]INTERNAL PARAMETERS-1'!$B$5:$J$44,5,FALSE)*VLOOKUP(ABSYLD2!BQ$4,'[1]INTERNAL PARAMETERS-1'!$B$5:$J$44,6,FALSE)*VLOOKUP(ABSYLD2!BQ$4,'[1]INTERNAL PARAMETERS-1'!$B$5:$J$44,3,FALSE) + ABSYLD1!BQ94*(1-VLOOKUP(ABSYLD2!BQ$4,'[1]INTERNAL PARAMETERS-1'!$B$5:$J$44,5,FALSE))*VLOOKUP(ABSYLD2!BQ$4,'[1]INTERNAL PARAMETERS-1'!$B$5:$J$44,8,FALSE)*VLOOKUP(ABSYLD2!BQ$4,'[1]INTERNAL PARAMETERS-1'!$B$5:$J$44,3,FALSE)</f>
        <v>1.3339920496945181E-2</v>
      </c>
      <c r="BR94" s="47">
        <f>ABSYLD1!BR94*VLOOKUP(ABSYLD2!BR$4,'[1]INTERNAL PARAMETERS-1'!$B$5:$J$44,5,FALSE)*VLOOKUP(ABSYLD2!BR$4,'[1]INTERNAL PARAMETERS-1'!$B$5:$J$44,6,FALSE)*VLOOKUP(ABSYLD2!BR$4,'[1]INTERNAL PARAMETERS-1'!$B$5:$J$44,3,FALSE) + ABSYLD1!BR94*(1-VLOOKUP(ABSYLD2!BR$4,'[1]INTERNAL PARAMETERS-1'!$B$5:$J$44,5,FALSE))*VLOOKUP(ABSYLD2!BR$4,'[1]INTERNAL PARAMETERS-1'!$B$5:$J$44,8,FALSE)*VLOOKUP(ABSYLD2!BR$4,'[1]INTERNAL PARAMETERS-1'!$B$5:$J$44,3,FALSE)</f>
        <v>2.4219311041077167E-4</v>
      </c>
      <c r="BS94" s="47">
        <f>ABSYLD1!BS94*VLOOKUP(ABSYLD2!BS$4,'[1]INTERNAL PARAMETERS-1'!$B$5:$J$44,5,FALSE)*VLOOKUP(ABSYLD2!BS$4,'[1]INTERNAL PARAMETERS-1'!$B$5:$J$44,6,FALSE)*VLOOKUP(ABSYLD2!BS$4,'[1]INTERNAL PARAMETERS-1'!$B$5:$J$44,3,FALSE) + ABSYLD1!BS94*(1-VLOOKUP(ABSYLD2!BS$4,'[1]INTERNAL PARAMETERS-1'!$B$5:$J$44,5,FALSE))*VLOOKUP(ABSYLD2!BS$4,'[1]INTERNAL PARAMETERS-1'!$B$5:$J$44,8,FALSE)*VLOOKUP(ABSYLD2!BS$4,'[1]INTERNAL PARAMETERS-1'!$B$5:$J$44,3,FALSE)</f>
        <v>1.2010059901840397E-5</v>
      </c>
      <c r="BT94" s="47">
        <f>ABSYLD1!BT94*VLOOKUP(ABSYLD2!BT$4,'[1]INTERNAL PARAMETERS-1'!$B$5:$J$44,5,FALSE)*VLOOKUP(ABSYLD2!BT$4,'[1]INTERNAL PARAMETERS-1'!$B$5:$J$44,6,FALSE)*VLOOKUP(ABSYLD2!BT$4,'[1]INTERNAL PARAMETERS-1'!$B$5:$J$44,3,FALSE) + ABSYLD1!BT94*(1-VLOOKUP(ABSYLD2!BT$4,'[1]INTERNAL PARAMETERS-1'!$B$5:$J$44,5,FALSE))*VLOOKUP(ABSYLD2!BT$4,'[1]INTERNAL PARAMETERS-1'!$B$5:$J$44,8,FALSE)*VLOOKUP(ABSYLD2!BT$4,'[1]INTERNAL PARAMETERS-1'!$B$5:$J$44,3,FALSE)</f>
        <v>0</v>
      </c>
      <c r="BU94" s="47">
        <f>ABSYLD1!BU94*VLOOKUP(ABSYLD2!BU$4,'[1]INTERNAL PARAMETERS-1'!$B$5:$J$44,5,FALSE)*VLOOKUP(ABSYLD2!BU$4,'[1]INTERNAL PARAMETERS-1'!$B$5:$J$44,6,FALSE)*VLOOKUP(ABSYLD2!BU$4,'[1]INTERNAL PARAMETERS-1'!$B$5:$J$44,3,FALSE) + ABSYLD1!BU94*(1-VLOOKUP(ABSYLD2!BU$4,'[1]INTERNAL PARAMETERS-1'!$B$5:$J$44,5,FALSE))*VLOOKUP(ABSYLD2!BU$4,'[1]INTERNAL PARAMETERS-1'!$B$5:$J$44,8,FALSE)*VLOOKUP(ABSYLD2!BU$4,'[1]INTERNAL PARAMETERS-1'!$B$5:$J$44,3,FALSE)</f>
        <v>0</v>
      </c>
      <c r="BV94" s="47">
        <f>ABSYLD1!BV94*VLOOKUP(ABSYLD2!BV$4,'[1]INTERNAL PARAMETERS-1'!$B$5:$J$44,5,FALSE)*VLOOKUP(ABSYLD2!BV$4,'[1]INTERNAL PARAMETERS-1'!$B$5:$J$44,6,FALSE)*VLOOKUP(ABSYLD2!BV$4,'[1]INTERNAL PARAMETERS-1'!$B$5:$J$44,3,FALSE) + ABSYLD1!BV94*(1-VLOOKUP(ABSYLD2!BV$4,'[1]INTERNAL PARAMETERS-1'!$B$5:$J$44,5,FALSE))*VLOOKUP(ABSYLD2!BV$4,'[1]INTERNAL PARAMETERS-1'!$B$5:$J$44,8,FALSE)*VLOOKUP(ABSYLD2!BV$4,'[1]INTERNAL PARAMETERS-1'!$B$5:$J$44,3,FALSE)</f>
        <v>0</v>
      </c>
      <c r="BW94" s="47">
        <f>ABSYLD1!BW94*VLOOKUP(ABSYLD2!BW$4,'[1]INTERNAL PARAMETERS-1'!$B$5:$J$44,5,FALSE)*VLOOKUP(ABSYLD2!BW$4,'[1]INTERNAL PARAMETERS-1'!$B$5:$J$44,6,FALSE)*VLOOKUP(ABSYLD2!BW$4,'[1]INTERNAL PARAMETERS-1'!$B$5:$J$44,3,FALSE) + ABSYLD1!BW94*(1-VLOOKUP(ABSYLD2!BW$4,'[1]INTERNAL PARAMETERS-1'!$B$5:$J$44,5,FALSE))*VLOOKUP(ABSYLD2!BW$4,'[1]INTERNAL PARAMETERS-1'!$B$5:$J$44,8,FALSE)*VLOOKUP(ABSYLD2!BW$4,'[1]INTERNAL PARAMETERS-1'!$B$5:$J$44,3,FALSE)</f>
        <v>0</v>
      </c>
      <c r="BX94" s="47">
        <f>ABSYLD1!BX94*VLOOKUP(ABSYLD2!BX$4,'[1]INTERNAL PARAMETERS-1'!$B$5:$J$44,5,FALSE)*VLOOKUP(ABSYLD2!BX$4,'[1]INTERNAL PARAMETERS-1'!$B$5:$J$44,6,FALSE)*VLOOKUP(ABSYLD2!BX$4,'[1]INTERNAL PARAMETERS-1'!$B$5:$J$44,3,FALSE) + ABSYLD1!BX94*(1-VLOOKUP(ABSYLD2!BX$4,'[1]INTERNAL PARAMETERS-1'!$B$5:$J$44,5,FALSE))*VLOOKUP(ABSYLD2!BX$4,'[1]INTERNAL PARAMETERS-1'!$B$5:$J$44,8,FALSE)*VLOOKUP(ABSYLD2!BX$4,'[1]INTERNAL PARAMETERS-1'!$B$5:$J$44,3,FALSE)</f>
        <v>0</v>
      </c>
      <c r="BY94" s="47">
        <f>ABSYLD1!BY94*VLOOKUP(ABSYLD2!BY$4,'[1]INTERNAL PARAMETERS-1'!$B$5:$J$44,5,FALSE)*VLOOKUP(ABSYLD2!BY$4,'[1]INTERNAL PARAMETERS-1'!$B$5:$J$44,6,FALSE)*VLOOKUP(ABSYLD2!BY$4,'[1]INTERNAL PARAMETERS-1'!$B$5:$J$44,3,FALSE) + ABSYLD1!BY94*(1-VLOOKUP(ABSYLD2!BY$4,'[1]INTERNAL PARAMETERS-1'!$B$5:$J$44,5,FALSE))*VLOOKUP(ABSYLD2!BY$4,'[1]INTERNAL PARAMETERS-1'!$B$5:$J$44,8,FALSE)*VLOOKUP(ABSYLD2!BY$4,'[1]INTERNAL PARAMETERS-1'!$B$5:$J$44,3,FALSE)</f>
        <v>0</v>
      </c>
      <c r="BZ94" s="47">
        <f>ABSYLD1!BZ94*VLOOKUP(ABSYLD2!BZ$4,'[1]INTERNAL PARAMETERS-1'!$B$5:$J$44,5,FALSE)*VLOOKUP(ABSYLD2!BZ$4,'[1]INTERNAL PARAMETERS-1'!$B$5:$J$44,6,FALSE)*VLOOKUP(ABSYLD2!BZ$4,'[1]INTERNAL PARAMETERS-1'!$B$5:$J$44,3,FALSE) + ABSYLD1!BZ94*(1-VLOOKUP(ABSYLD2!BZ$4,'[1]INTERNAL PARAMETERS-1'!$B$5:$J$44,5,FALSE))*VLOOKUP(ABSYLD2!BZ$4,'[1]INTERNAL PARAMETERS-1'!$B$5:$J$44,8,FALSE)*VLOOKUP(ABSYLD2!BZ$4,'[1]INTERNAL PARAMETERS-1'!$B$5:$J$44,3,FALSE)</f>
        <v>2.3621737328888036E-5</v>
      </c>
      <c r="CA94" s="47">
        <f>ABSYLD1!CA94*VLOOKUP(ABSYLD2!CA$4,'[1]INTERNAL PARAMETERS-1'!$B$5:$J$44,5,FALSE)*VLOOKUP(ABSYLD2!CA$4,'[1]INTERNAL PARAMETERS-1'!$B$5:$J$44,6,FALSE)*VLOOKUP(ABSYLD2!CA$4,'[1]INTERNAL PARAMETERS-1'!$B$5:$J$44,3,FALSE) + ABSYLD1!CA94*(1-VLOOKUP(ABSYLD2!CA$4,'[1]INTERNAL PARAMETERS-1'!$B$5:$J$44,5,FALSE))*VLOOKUP(ABSYLD2!CA$4,'[1]INTERNAL PARAMETERS-1'!$B$5:$J$44,8,FALSE)*VLOOKUP(ABSYLD2!CA$4,'[1]INTERNAL PARAMETERS-1'!$B$5:$J$44,3,FALSE)</f>
        <v>0</v>
      </c>
      <c r="CB94" s="47">
        <f>ABSYLD1!CB94*VLOOKUP(ABSYLD2!CB$4,'[1]INTERNAL PARAMETERS-1'!$B$5:$J$44,5,FALSE)*VLOOKUP(ABSYLD2!CB$4,'[1]INTERNAL PARAMETERS-1'!$B$5:$J$44,6,FALSE)*VLOOKUP(ABSYLD2!CB$4,'[1]INTERNAL PARAMETERS-1'!$B$5:$J$44,3,FALSE) + ABSYLD1!CB94*(1-VLOOKUP(ABSYLD2!CB$4,'[1]INTERNAL PARAMETERS-1'!$B$5:$J$44,5,FALSE))*VLOOKUP(ABSYLD2!CB$4,'[1]INTERNAL PARAMETERS-1'!$B$5:$J$44,8,FALSE)*VLOOKUP(ABSYLD2!CB$4,'[1]INTERNAL PARAMETERS-1'!$B$5:$J$44,3,FALSE)</f>
        <v>0</v>
      </c>
      <c r="CC94" s="47">
        <f>ABSYLD1!CC94*VLOOKUP(ABSYLD2!CC$4,'[1]INTERNAL PARAMETERS-1'!$B$5:$J$44,5,FALSE)*VLOOKUP(ABSYLD2!CC$4,'[1]INTERNAL PARAMETERS-1'!$B$5:$J$44,6,FALSE)*VLOOKUP(ABSYLD2!CC$4,'[1]INTERNAL PARAMETERS-1'!$B$5:$J$44,3,FALSE) + ABSYLD1!CC94*(1-VLOOKUP(ABSYLD2!CC$4,'[1]INTERNAL PARAMETERS-1'!$B$5:$J$44,5,FALSE))*VLOOKUP(ABSYLD2!CC$4,'[1]INTERNAL PARAMETERS-1'!$B$5:$J$44,8,FALSE)*VLOOKUP(ABSYLD2!CC$4,'[1]INTERNAL PARAMETERS-1'!$B$5:$J$44,3,FALSE)</f>
        <v>5.2492749619751192E-5</v>
      </c>
      <c r="CD94" s="47">
        <f>ABSYLD1!CD94*VLOOKUP(ABSYLD2!CD$4,'[1]INTERNAL PARAMETERS-1'!$B$5:$J$44,5,FALSE)*VLOOKUP(ABSYLD2!CD$4,'[1]INTERNAL PARAMETERS-1'!$B$5:$J$44,6,FALSE)*VLOOKUP(ABSYLD2!CD$4,'[1]INTERNAL PARAMETERS-1'!$B$5:$J$44,3,FALSE) + ABSYLD1!CD94*(1-VLOOKUP(ABSYLD2!CD$4,'[1]INTERNAL PARAMETERS-1'!$B$5:$J$44,5,FALSE))*VLOOKUP(ABSYLD2!CD$4,'[1]INTERNAL PARAMETERS-1'!$B$5:$J$44,8,FALSE)*VLOOKUP(ABSYLD2!CD$4,'[1]INTERNAL PARAMETERS-1'!$B$5:$J$44,3,FALSE)</f>
        <v>2.6574397064782251E-4</v>
      </c>
      <c r="CE94" s="47">
        <f>ABSYLD1!CE94*VLOOKUP(ABSYLD2!CE$4,'[1]INTERNAL PARAMETERS-1'!$B$5:$J$44,5,FALSE)*VLOOKUP(ABSYLD2!CE$4,'[1]INTERNAL PARAMETERS-1'!$B$5:$J$44,6,FALSE)*VLOOKUP(ABSYLD2!CE$4,'[1]INTERNAL PARAMETERS-1'!$B$5:$J$44,3,FALSE) + ABSYLD1!CE94*(1-VLOOKUP(ABSYLD2!CE$4,'[1]INTERNAL PARAMETERS-1'!$B$5:$J$44,5,FALSE))*VLOOKUP(ABSYLD2!CE$4,'[1]INTERNAL PARAMETERS-1'!$B$5:$J$44,8,FALSE)*VLOOKUP(ABSYLD2!CE$4,'[1]INTERNAL PARAMETERS-1'!$B$5:$J$44,3,FALSE)</f>
        <v>2.7221240159956694E-4</v>
      </c>
      <c r="CF94" s="47">
        <f>ABSYLD1!CF94*VLOOKUP(ABSYLD2!CF$4,'[1]INTERNAL PARAMETERS-1'!$B$5:$J$44,5,FALSE)*VLOOKUP(ABSYLD2!CF$4,'[1]INTERNAL PARAMETERS-1'!$B$5:$J$44,6,FALSE)*VLOOKUP(ABSYLD2!CF$4,'[1]INTERNAL PARAMETERS-1'!$B$5:$J$44,3,FALSE) + ABSYLD1!CF94*(1-VLOOKUP(ABSYLD2!CF$4,'[1]INTERNAL PARAMETERS-1'!$B$5:$J$44,5,FALSE))*VLOOKUP(ABSYLD2!CF$4,'[1]INTERNAL PARAMETERS-1'!$B$5:$J$44,8,FALSE)*VLOOKUP(ABSYLD2!CF$4,'[1]INTERNAL PARAMETERS-1'!$B$5:$J$44,3,FALSE)</f>
        <v>0</v>
      </c>
      <c r="CG94" s="47">
        <f>ABSYLD1!CG94*VLOOKUP(ABSYLD2!CG$4,'[1]INTERNAL PARAMETERS-1'!$B$5:$J$44,5,FALSE)*VLOOKUP(ABSYLD2!CG$4,'[1]INTERNAL PARAMETERS-1'!$B$5:$J$44,6,FALSE)*VLOOKUP(ABSYLD2!CG$4,'[1]INTERNAL PARAMETERS-1'!$B$5:$J$44,3,FALSE) + ABSYLD1!CG94*(1-VLOOKUP(ABSYLD2!CG$4,'[1]INTERNAL PARAMETERS-1'!$B$5:$J$44,5,FALSE))*VLOOKUP(ABSYLD2!CG$4,'[1]INTERNAL PARAMETERS-1'!$B$5:$J$44,8,FALSE)*VLOOKUP(ABSYLD2!CG$4,'[1]INTERNAL PARAMETERS-1'!$B$5:$J$44,3,FALSE)</f>
        <v>4.3411972620798701E-5</v>
      </c>
      <c r="CH94" s="46">
        <f>ABSYLD1!CH94*VLOOKUP(ABSYLD2!CH$4,'[1]INTERNAL PARAMETERS-1'!$B$5:$J$44,5,FALSE)*VLOOKUP(ABSYLD2!CH$4,'[1]INTERNAL PARAMETERS-1'!$B$5:$J$44,6,FALSE)*VLOOKUP(ABSYLD2!CH$4,'[1]INTERNAL PARAMETERS-1'!$B$5:$J$44,3,FALSE) + ABSYLD1!CH94*(1-VLOOKUP(ABSYLD2!CH$4,'[1]INTERNAL PARAMETERS-1'!$B$5:$J$44,5,FALSE))*VLOOKUP(ABSYLD2!CH$4,'[1]INTERNAL PARAMETERS-1'!$B$5:$J$44,8,FALSE)*VLOOKUP(ABSYLD2!CH$4,'[1]INTERNAL PARAMETERS-1'!$B$5:$J$44,3,FALSE)</f>
        <v>0</v>
      </c>
      <c r="CJ94" s="48">
        <f t="shared" si="2"/>
        <v>0.73760460851340592</v>
      </c>
      <c r="CK94" s="46">
        <f t="shared" si="3"/>
        <v>0.39464907760466833</v>
      </c>
    </row>
    <row r="95" spans="2:89">
      <c r="B95" s="61" t="s">
        <v>10</v>
      </c>
      <c r="C95" s="60" t="s">
        <v>71</v>
      </c>
      <c r="D95" s="60" t="s">
        <v>88</v>
      </c>
      <c r="E95" s="137">
        <f>ABS!AL95</f>
        <v>154.84377542454683</v>
      </c>
      <c r="F95" s="59">
        <f>'[1]INTERNAL PARAMETERS-1'!M5</f>
        <v>85.012</v>
      </c>
      <c r="G95" s="48">
        <f>ABSYLD1!G95*VLOOKUP(ABSYLD2!G$4,'[1]INTERNAL PARAMETERS-1'!$B$5:$J$44,5,FALSE)*VLOOKUP(ABSYLD2!G$4,'[1]INTERNAL PARAMETERS-1'!$B$5:$J$44,7,FALSE)*ABSYLD2!$F95 + ABSYLD1!G95*(1-VLOOKUP(ABSYLD2!G$4,'[1]INTERNAL PARAMETERS-1'!$B$5:$J$44,5,FALSE))*VLOOKUP(ABSYLD2!G$4,'[1]INTERNAL PARAMETERS-1'!$B$5:$J$44,9,FALSE)*ABSYLD2!$F95</f>
        <v>9.7692185460676448</v>
      </c>
      <c r="H95" s="47">
        <f>ABSYLD1!H95*VLOOKUP(ABSYLD2!H$4,'[1]INTERNAL PARAMETERS-1'!$B$5:$J$44,5,FALSE)*VLOOKUP(ABSYLD2!H$4,'[1]INTERNAL PARAMETERS-1'!$B$5:$J$44,7,FALSE)*ABSYLD2!$F95 + ABSYLD1!H95*(1-VLOOKUP(ABSYLD2!H$4,'[1]INTERNAL PARAMETERS-1'!$B$5:$J$44,5,FALSE))*VLOOKUP(ABSYLD2!H$4,'[1]INTERNAL PARAMETERS-1'!$B$5:$J$44,9,FALSE)*ABSYLD2!$F95</f>
        <v>3.2729922916084013</v>
      </c>
      <c r="I95" s="47">
        <f>ABSYLD1!I95*VLOOKUP(ABSYLD2!I$4,'[1]INTERNAL PARAMETERS-1'!$B$5:$J$44,5,FALSE)*VLOOKUP(ABSYLD2!I$4,'[1]INTERNAL PARAMETERS-1'!$B$5:$J$44,7,FALSE)*ABSYLD2!$F95 + ABSYLD1!I95*(1-VLOOKUP(ABSYLD2!I$4,'[1]INTERNAL PARAMETERS-1'!$B$5:$J$44,5,FALSE))*VLOOKUP(ABSYLD2!I$4,'[1]INTERNAL PARAMETERS-1'!$B$5:$J$44,9,FALSE)*ABSYLD2!$F95</f>
        <v>35.353038261899506</v>
      </c>
      <c r="J95" s="47">
        <f>ABSYLD1!J95*VLOOKUP(ABSYLD2!J$4,'[1]INTERNAL PARAMETERS-1'!$B$5:$J$44,5,FALSE)*VLOOKUP(ABSYLD2!J$4,'[1]INTERNAL PARAMETERS-1'!$B$5:$J$44,7,FALSE)*ABSYLD2!$F95 + ABSYLD1!J95*(1-VLOOKUP(ABSYLD2!J$4,'[1]INTERNAL PARAMETERS-1'!$B$5:$J$44,5,FALSE))*VLOOKUP(ABSYLD2!J$4,'[1]INTERNAL PARAMETERS-1'!$B$5:$J$44,9,FALSE)*ABSYLD2!$F95</f>
        <v>0</v>
      </c>
      <c r="K95" s="47">
        <f>ABSYLD1!K95*VLOOKUP(ABSYLD2!K$4,'[1]INTERNAL PARAMETERS-1'!$B$5:$J$44,5,FALSE)*VLOOKUP(ABSYLD2!K$4,'[1]INTERNAL PARAMETERS-1'!$B$5:$J$44,7,FALSE)*ABSYLD2!$F95 + ABSYLD1!K95*(1-VLOOKUP(ABSYLD2!K$4,'[1]INTERNAL PARAMETERS-1'!$B$5:$J$44,5,FALSE))*VLOOKUP(ABSYLD2!K$4,'[1]INTERNAL PARAMETERS-1'!$B$5:$J$44,9,FALSE)*ABSYLD2!$F95</f>
        <v>0</v>
      </c>
      <c r="L95" s="47">
        <f>ABSYLD1!L95*VLOOKUP(ABSYLD2!L$4,'[1]INTERNAL PARAMETERS-1'!$B$5:$J$44,5,FALSE)*VLOOKUP(ABSYLD2!L$4,'[1]INTERNAL PARAMETERS-1'!$B$5:$J$44,7,FALSE)*ABSYLD2!$F95 + ABSYLD1!L95*(1-VLOOKUP(ABSYLD2!L$4,'[1]INTERNAL PARAMETERS-1'!$B$5:$J$44,5,FALSE))*VLOOKUP(ABSYLD2!L$4,'[1]INTERNAL PARAMETERS-1'!$B$5:$J$44,9,FALSE)*ABSYLD2!$F95</f>
        <v>0</v>
      </c>
      <c r="M95" s="47">
        <f>ABSYLD1!M95*VLOOKUP(ABSYLD2!M$4,'[1]INTERNAL PARAMETERS-1'!$B$5:$J$44,5,FALSE)*VLOOKUP(ABSYLD2!M$4,'[1]INTERNAL PARAMETERS-1'!$B$5:$J$44,7,FALSE)*ABSYLD2!$F95 + ABSYLD1!M95*(1-VLOOKUP(ABSYLD2!M$4,'[1]INTERNAL PARAMETERS-1'!$B$5:$J$44,5,FALSE))*VLOOKUP(ABSYLD2!M$4,'[1]INTERNAL PARAMETERS-1'!$B$5:$J$44,9,FALSE)*ABSYLD2!$F95</f>
        <v>0.38479010751595749</v>
      </c>
      <c r="N95" s="47">
        <f>ABSYLD1!N95*VLOOKUP(ABSYLD2!N$4,'[1]INTERNAL PARAMETERS-1'!$B$5:$J$44,5,FALSE)*VLOOKUP(ABSYLD2!N$4,'[1]INTERNAL PARAMETERS-1'!$B$5:$J$44,7,FALSE)*ABSYLD2!$F95 + ABSYLD1!N95*(1-VLOOKUP(ABSYLD2!N$4,'[1]INTERNAL PARAMETERS-1'!$B$5:$J$44,5,FALSE))*VLOOKUP(ABSYLD2!N$4,'[1]INTERNAL PARAMETERS-1'!$B$5:$J$44,9,FALSE)*ABSYLD2!$F95</f>
        <v>0.27919391684077494</v>
      </c>
      <c r="O95" s="47">
        <f>ABSYLD1!O95*VLOOKUP(ABSYLD2!O$4,'[1]INTERNAL PARAMETERS-1'!$B$5:$J$44,5,FALSE)*VLOOKUP(ABSYLD2!O$4,'[1]INTERNAL PARAMETERS-1'!$B$5:$J$44,7,FALSE)*ABSYLD2!$F95 + ABSYLD1!O95*(1-VLOOKUP(ABSYLD2!O$4,'[1]INTERNAL PARAMETERS-1'!$B$5:$J$44,5,FALSE))*VLOOKUP(ABSYLD2!O$4,'[1]INTERNAL PARAMETERS-1'!$B$5:$J$44,9,FALSE)*ABSYLD2!$F95</f>
        <v>0</v>
      </c>
      <c r="P95" s="47">
        <f>ABSYLD1!P95*VLOOKUP(ABSYLD2!P$4,'[1]INTERNAL PARAMETERS-1'!$B$5:$J$44,5,FALSE)*VLOOKUP(ABSYLD2!P$4,'[1]INTERNAL PARAMETERS-1'!$B$5:$J$44,7,FALSE)*ABSYLD2!$F95 + ABSYLD1!P95*(1-VLOOKUP(ABSYLD2!P$4,'[1]INTERNAL PARAMETERS-1'!$B$5:$J$44,5,FALSE))*VLOOKUP(ABSYLD2!P$4,'[1]INTERNAL PARAMETERS-1'!$B$5:$J$44,9,FALSE)*ABSYLD2!$F95</f>
        <v>0</v>
      </c>
      <c r="Q95" s="47">
        <f>ABSYLD1!Q95*VLOOKUP(ABSYLD2!Q$4,'[1]INTERNAL PARAMETERS-1'!$B$5:$J$44,5,FALSE)*VLOOKUP(ABSYLD2!Q$4,'[1]INTERNAL PARAMETERS-1'!$B$5:$J$44,7,FALSE)*ABSYLD2!$F95 + ABSYLD1!Q95*(1-VLOOKUP(ABSYLD2!Q$4,'[1]INTERNAL PARAMETERS-1'!$B$5:$J$44,5,FALSE))*VLOOKUP(ABSYLD2!Q$4,'[1]INTERNAL PARAMETERS-1'!$B$5:$J$44,9,FALSE)*ABSYLD2!$F95</f>
        <v>0</v>
      </c>
      <c r="R95" s="47">
        <f>ABSYLD1!R95*VLOOKUP(ABSYLD2!R$4,'[1]INTERNAL PARAMETERS-1'!$B$5:$J$44,5,FALSE)*VLOOKUP(ABSYLD2!R$4,'[1]INTERNAL PARAMETERS-1'!$B$5:$J$44,7,FALSE)*ABSYLD2!$F95 + ABSYLD1!R95*(1-VLOOKUP(ABSYLD2!R$4,'[1]INTERNAL PARAMETERS-1'!$B$5:$J$44,5,FALSE))*VLOOKUP(ABSYLD2!R$4,'[1]INTERNAL PARAMETERS-1'!$B$5:$J$44,9,FALSE)*ABSYLD2!$F95</f>
        <v>0.88457144951905575</v>
      </c>
      <c r="S95" s="47">
        <f>ABSYLD1!S95*VLOOKUP(ABSYLD2!S$4,'[1]INTERNAL PARAMETERS-1'!$B$5:$J$44,5,FALSE)*VLOOKUP(ABSYLD2!S$4,'[1]INTERNAL PARAMETERS-1'!$B$5:$J$44,7,FALSE)*ABSYLD2!$F95 + ABSYLD1!S95*(1-VLOOKUP(ABSYLD2!S$4,'[1]INTERNAL PARAMETERS-1'!$B$5:$J$44,5,FALSE))*VLOOKUP(ABSYLD2!S$4,'[1]INTERNAL PARAMETERS-1'!$B$5:$J$44,9,FALSE)*ABSYLD2!$F95</f>
        <v>13.962883534338195</v>
      </c>
      <c r="T95" s="47">
        <f>ABSYLD1!T95*VLOOKUP(ABSYLD2!T$4,'[1]INTERNAL PARAMETERS-1'!$B$5:$J$44,5,FALSE)*VLOOKUP(ABSYLD2!T$4,'[1]INTERNAL PARAMETERS-1'!$B$5:$J$44,7,FALSE)*ABSYLD2!$F95 + ABSYLD1!T95*(1-VLOOKUP(ABSYLD2!T$4,'[1]INTERNAL PARAMETERS-1'!$B$5:$J$44,5,FALSE))*VLOOKUP(ABSYLD2!T$4,'[1]INTERNAL PARAMETERS-1'!$B$5:$J$44,9,FALSE)*ABSYLD2!$F95</f>
        <v>1.6585714678482295</v>
      </c>
      <c r="U95" s="47">
        <f>ABSYLD1!U95*VLOOKUP(ABSYLD2!U$4,'[1]INTERNAL PARAMETERS-1'!$B$5:$J$44,5,FALSE)*VLOOKUP(ABSYLD2!U$4,'[1]INTERNAL PARAMETERS-1'!$B$5:$J$44,7,FALSE)*ABSYLD2!$F95 + ABSYLD1!U95*(1-VLOOKUP(ABSYLD2!U$4,'[1]INTERNAL PARAMETERS-1'!$B$5:$J$44,5,FALSE))*VLOOKUP(ABSYLD2!U$4,'[1]INTERNAL PARAMETERS-1'!$B$5:$J$44,9,FALSE)*ABSYLD2!$F95</f>
        <v>0.49979476885371538</v>
      </c>
      <c r="V95" s="47">
        <f>ABSYLD1!V95*VLOOKUP(ABSYLD2!V$4,'[1]INTERNAL PARAMETERS-1'!$B$5:$J$44,5,FALSE)*VLOOKUP(ABSYLD2!V$4,'[1]INTERNAL PARAMETERS-1'!$B$5:$J$44,7,FALSE)*ABSYLD2!$F95 + ABSYLD1!V95*(1-VLOOKUP(ABSYLD2!V$4,'[1]INTERNAL PARAMETERS-1'!$B$5:$J$44,5,FALSE))*VLOOKUP(ABSYLD2!V$4,'[1]INTERNAL PARAMETERS-1'!$B$5:$J$44,9,FALSE)*ABSYLD2!$F95</f>
        <v>7.7720967406024837</v>
      </c>
      <c r="W95" s="47">
        <f>ABSYLD1!W95*VLOOKUP(ABSYLD2!W$4,'[1]INTERNAL PARAMETERS-1'!$B$5:$J$44,5,FALSE)*VLOOKUP(ABSYLD2!W$4,'[1]INTERNAL PARAMETERS-1'!$B$5:$J$44,7,FALSE)*ABSYLD2!$F95 + ABSYLD1!W95*(1-VLOOKUP(ABSYLD2!W$4,'[1]INTERNAL PARAMETERS-1'!$B$5:$J$44,5,FALSE))*VLOOKUP(ABSYLD2!W$4,'[1]INTERNAL PARAMETERS-1'!$B$5:$J$44,9,FALSE)*ABSYLD2!$F95</f>
        <v>0</v>
      </c>
      <c r="X95" s="47">
        <f>ABSYLD1!X95*VLOOKUP(ABSYLD2!X$4,'[1]INTERNAL PARAMETERS-1'!$B$5:$J$44,5,FALSE)*VLOOKUP(ABSYLD2!X$4,'[1]INTERNAL PARAMETERS-1'!$B$5:$J$44,7,FALSE)*ABSYLD2!$F95 + ABSYLD1!X95*(1-VLOOKUP(ABSYLD2!X$4,'[1]INTERNAL PARAMETERS-1'!$B$5:$J$44,5,FALSE))*VLOOKUP(ABSYLD2!X$4,'[1]INTERNAL PARAMETERS-1'!$B$5:$J$44,9,FALSE)*ABSYLD2!$F95</f>
        <v>0</v>
      </c>
      <c r="Y95" s="47">
        <f>ABSYLD1!Y95*VLOOKUP(ABSYLD2!Y$4,'[1]INTERNAL PARAMETERS-1'!$B$5:$J$44,5,FALSE)*VLOOKUP(ABSYLD2!Y$4,'[1]INTERNAL PARAMETERS-1'!$B$5:$J$44,7,FALSE)*ABSYLD2!$F95 + ABSYLD1!Y95*(1-VLOOKUP(ABSYLD2!Y$4,'[1]INTERNAL PARAMETERS-1'!$B$5:$J$44,5,FALSE))*VLOOKUP(ABSYLD2!Y$4,'[1]INTERNAL PARAMETERS-1'!$B$5:$J$44,9,FALSE)*ABSYLD2!$F95</f>
        <v>0</v>
      </c>
      <c r="Z95" s="47">
        <f>ABSYLD1!Z95*VLOOKUP(ABSYLD2!Z$4,'[1]INTERNAL PARAMETERS-1'!$B$5:$J$44,5,FALSE)*VLOOKUP(ABSYLD2!Z$4,'[1]INTERNAL PARAMETERS-1'!$B$5:$J$44,7,FALSE)*ABSYLD2!$F95 + ABSYLD1!Z95*(1-VLOOKUP(ABSYLD2!Z$4,'[1]INTERNAL PARAMETERS-1'!$B$5:$J$44,5,FALSE))*VLOOKUP(ABSYLD2!Z$4,'[1]INTERNAL PARAMETERS-1'!$B$5:$J$44,9,FALSE)*ABSYLD2!$F95</f>
        <v>0</v>
      </c>
      <c r="AA95" s="47">
        <f>ABSYLD1!AA95*VLOOKUP(ABSYLD2!AA$4,'[1]INTERNAL PARAMETERS-1'!$B$5:$J$44,5,FALSE)*VLOOKUP(ABSYLD2!AA$4,'[1]INTERNAL PARAMETERS-1'!$B$5:$J$44,7,FALSE)*ABSYLD2!$F95 + ABSYLD1!AA95*(1-VLOOKUP(ABSYLD2!AA$4,'[1]INTERNAL PARAMETERS-1'!$B$5:$J$44,5,FALSE))*VLOOKUP(ABSYLD2!AA$4,'[1]INTERNAL PARAMETERS-1'!$B$5:$J$44,9,FALSE)*ABSYLD2!$F95</f>
        <v>0</v>
      </c>
      <c r="AB95" s="47">
        <f>ABSYLD1!AB95*VLOOKUP(ABSYLD2!AB$4,'[1]INTERNAL PARAMETERS-1'!$B$5:$J$44,5,FALSE)*VLOOKUP(ABSYLD2!AB$4,'[1]INTERNAL PARAMETERS-1'!$B$5:$J$44,7,FALSE)*ABSYLD2!$F95 + ABSYLD1!AB95*(1-VLOOKUP(ABSYLD2!AB$4,'[1]INTERNAL PARAMETERS-1'!$B$5:$J$44,5,FALSE))*VLOOKUP(ABSYLD2!AB$4,'[1]INTERNAL PARAMETERS-1'!$B$5:$J$44,9,FALSE)*ABSYLD2!$F95</f>
        <v>0</v>
      </c>
      <c r="AC95" s="47">
        <f>ABSYLD1!AC95*VLOOKUP(ABSYLD2!AC$4,'[1]INTERNAL PARAMETERS-1'!$B$5:$J$44,5,FALSE)*VLOOKUP(ABSYLD2!AC$4,'[1]INTERNAL PARAMETERS-1'!$B$5:$J$44,7,FALSE)*ABSYLD2!$F95 + ABSYLD1!AC95*(1-VLOOKUP(ABSYLD2!AC$4,'[1]INTERNAL PARAMETERS-1'!$B$5:$J$44,5,FALSE))*VLOOKUP(ABSYLD2!AC$4,'[1]INTERNAL PARAMETERS-1'!$B$5:$J$44,9,FALSE)*ABSYLD2!$F95</f>
        <v>0</v>
      </c>
      <c r="AD95" s="47">
        <f>ABSYLD1!AD95*VLOOKUP(ABSYLD2!AD$4,'[1]INTERNAL PARAMETERS-1'!$B$5:$J$44,5,FALSE)*VLOOKUP(ABSYLD2!AD$4,'[1]INTERNAL PARAMETERS-1'!$B$5:$J$44,7,FALSE)*ABSYLD2!$F95 + ABSYLD1!AD95*(1-VLOOKUP(ABSYLD2!AD$4,'[1]INTERNAL PARAMETERS-1'!$B$5:$J$44,5,FALSE))*VLOOKUP(ABSYLD2!AD$4,'[1]INTERNAL PARAMETERS-1'!$B$5:$J$44,9,FALSE)*ABSYLD2!$F95</f>
        <v>0</v>
      </c>
      <c r="AE95" s="47">
        <f>ABSYLD1!AE95*VLOOKUP(ABSYLD2!AE$4,'[1]INTERNAL PARAMETERS-1'!$B$5:$J$44,5,FALSE)*VLOOKUP(ABSYLD2!AE$4,'[1]INTERNAL PARAMETERS-1'!$B$5:$J$44,7,FALSE)*ABSYLD2!$F95 + ABSYLD1!AE95*(1-VLOOKUP(ABSYLD2!AE$4,'[1]INTERNAL PARAMETERS-1'!$B$5:$J$44,5,FALSE))*VLOOKUP(ABSYLD2!AE$4,'[1]INTERNAL PARAMETERS-1'!$B$5:$J$44,9,FALSE)*ABSYLD2!$F95</f>
        <v>0</v>
      </c>
      <c r="AF95" s="47">
        <f>ABSYLD1!AF95*VLOOKUP(ABSYLD2!AF$4,'[1]INTERNAL PARAMETERS-1'!$B$5:$J$44,5,FALSE)*VLOOKUP(ABSYLD2!AF$4,'[1]INTERNAL PARAMETERS-1'!$B$5:$J$44,7,FALSE)*ABSYLD2!$F95 + ABSYLD1!AF95*(1-VLOOKUP(ABSYLD2!AF$4,'[1]INTERNAL PARAMETERS-1'!$B$5:$J$44,5,FALSE))*VLOOKUP(ABSYLD2!AF$4,'[1]INTERNAL PARAMETERS-1'!$B$5:$J$44,9,FALSE)*ABSYLD2!$F95</f>
        <v>0</v>
      </c>
      <c r="AG95" s="47">
        <f>ABSYLD1!AG95*VLOOKUP(ABSYLD2!AG$4,'[1]INTERNAL PARAMETERS-1'!$B$5:$J$44,5,FALSE)*VLOOKUP(ABSYLD2!AG$4,'[1]INTERNAL PARAMETERS-1'!$B$5:$J$44,7,FALSE)*ABSYLD2!$F95 + ABSYLD1!AG95*(1-VLOOKUP(ABSYLD2!AG$4,'[1]INTERNAL PARAMETERS-1'!$B$5:$J$44,5,FALSE))*VLOOKUP(ABSYLD2!AG$4,'[1]INTERNAL PARAMETERS-1'!$B$5:$J$44,9,FALSE)*ABSYLD2!$F95</f>
        <v>0</v>
      </c>
      <c r="AH95" s="47">
        <f>ABSYLD1!AH95*VLOOKUP(ABSYLD2!AH$4,'[1]INTERNAL PARAMETERS-1'!$B$5:$J$44,5,FALSE)*VLOOKUP(ABSYLD2!AH$4,'[1]INTERNAL PARAMETERS-1'!$B$5:$J$44,7,FALSE)*ABSYLD2!$F95 + ABSYLD1!AH95*(1-VLOOKUP(ABSYLD2!AH$4,'[1]INTERNAL PARAMETERS-1'!$B$5:$J$44,5,FALSE))*VLOOKUP(ABSYLD2!AH$4,'[1]INTERNAL PARAMETERS-1'!$B$5:$J$44,9,FALSE)*ABSYLD2!$F95</f>
        <v>0</v>
      </c>
      <c r="AI95" s="47">
        <f>ABSYLD1!AI95*VLOOKUP(ABSYLD2!AI$4,'[1]INTERNAL PARAMETERS-1'!$B$5:$J$44,5,FALSE)*VLOOKUP(ABSYLD2!AI$4,'[1]INTERNAL PARAMETERS-1'!$B$5:$J$44,7,FALSE)*ABSYLD2!$F95 + ABSYLD1!AI95*(1-VLOOKUP(ABSYLD2!AI$4,'[1]INTERNAL PARAMETERS-1'!$B$5:$J$44,5,FALSE))*VLOOKUP(ABSYLD2!AI$4,'[1]INTERNAL PARAMETERS-1'!$B$5:$J$44,9,FALSE)*ABSYLD2!$F95</f>
        <v>2.7643515976422312E-2</v>
      </c>
      <c r="AJ95" s="47">
        <f>ABSYLD1!AJ95*VLOOKUP(ABSYLD2!AJ$4,'[1]INTERNAL PARAMETERS-1'!$B$5:$J$44,5,FALSE)*VLOOKUP(ABSYLD2!AJ$4,'[1]INTERNAL PARAMETERS-1'!$B$5:$J$44,7,FALSE)*ABSYLD2!$F95 + ABSYLD1!AJ95*(1-VLOOKUP(ABSYLD2!AJ$4,'[1]INTERNAL PARAMETERS-1'!$B$5:$J$44,5,FALSE))*VLOOKUP(ABSYLD2!AJ$4,'[1]INTERNAL PARAMETERS-1'!$B$5:$J$44,9,FALSE)*ABSYLD2!$F95</f>
        <v>0</v>
      </c>
      <c r="AK95" s="47">
        <f>ABSYLD1!AK95*VLOOKUP(ABSYLD2!AK$4,'[1]INTERNAL PARAMETERS-1'!$B$5:$J$44,5,FALSE)*VLOOKUP(ABSYLD2!AK$4,'[1]INTERNAL PARAMETERS-1'!$B$5:$J$44,7,FALSE)*ABSYLD2!$F95 + ABSYLD1!AK95*(1-VLOOKUP(ABSYLD2!AK$4,'[1]INTERNAL PARAMETERS-1'!$B$5:$J$44,5,FALSE))*VLOOKUP(ABSYLD2!AK$4,'[1]INTERNAL PARAMETERS-1'!$B$5:$J$44,9,FALSE)*ABSYLD2!$F95</f>
        <v>0</v>
      </c>
      <c r="AL95" s="47">
        <f>ABSYLD1!AL95*VLOOKUP(ABSYLD2!AL$4,'[1]INTERNAL PARAMETERS-1'!$B$5:$J$44,5,FALSE)*VLOOKUP(ABSYLD2!AL$4,'[1]INTERNAL PARAMETERS-1'!$B$5:$J$44,7,FALSE)*ABSYLD2!$F95 + ABSYLD1!AL95*(1-VLOOKUP(ABSYLD2!AL$4,'[1]INTERNAL PARAMETERS-1'!$B$5:$J$44,5,FALSE))*VLOOKUP(ABSYLD2!AL$4,'[1]INTERNAL PARAMETERS-1'!$B$5:$J$44,9,FALSE)*ABSYLD2!$F95</f>
        <v>0</v>
      </c>
      <c r="AM95" s="47">
        <f>ABSYLD1!AM95*VLOOKUP(ABSYLD2!AM$4,'[1]INTERNAL PARAMETERS-1'!$B$5:$J$44,5,FALSE)*VLOOKUP(ABSYLD2!AM$4,'[1]INTERNAL PARAMETERS-1'!$B$5:$J$44,7,FALSE)*ABSYLD2!$F95 + ABSYLD1!AM95*(1-VLOOKUP(ABSYLD2!AM$4,'[1]INTERNAL PARAMETERS-1'!$B$5:$J$44,5,FALSE))*VLOOKUP(ABSYLD2!AM$4,'[1]INTERNAL PARAMETERS-1'!$B$5:$J$44,9,FALSE)*ABSYLD2!$F95</f>
        <v>0</v>
      </c>
      <c r="AN95" s="47">
        <f>ABSYLD1!AN95*VLOOKUP(ABSYLD2!AN$4,'[1]INTERNAL PARAMETERS-1'!$B$5:$J$44,5,FALSE)*VLOOKUP(ABSYLD2!AN$4,'[1]INTERNAL PARAMETERS-1'!$B$5:$J$44,7,FALSE)*ABSYLD2!$F95 + ABSYLD1!AN95*(1-VLOOKUP(ABSYLD2!AN$4,'[1]INTERNAL PARAMETERS-1'!$B$5:$J$44,5,FALSE))*VLOOKUP(ABSYLD2!AN$4,'[1]INTERNAL PARAMETERS-1'!$B$5:$J$44,9,FALSE)*ABSYLD2!$F95</f>
        <v>0</v>
      </c>
      <c r="AO95" s="47">
        <f>ABSYLD1!AO95*VLOOKUP(ABSYLD2!AO$4,'[1]INTERNAL PARAMETERS-1'!$B$5:$J$44,5,FALSE)*VLOOKUP(ABSYLD2!AO$4,'[1]INTERNAL PARAMETERS-1'!$B$5:$J$44,7,FALSE)*ABSYLD2!$F95 + ABSYLD1!AO95*(1-VLOOKUP(ABSYLD2!AO$4,'[1]INTERNAL PARAMETERS-1'!$B$5:$J$44,5,FALSE))*VLOOKUP(ABSYLD2!AO$4,'[1]INTERNAL PARAMETERS-1'!$B$5:$J$44,9,FALSE)*ABSYLD2!$F95</f>
        <v>0</v>
      </c>
      <c r="AP95" s="47">
        <f>ABSYLD1!AP95*VLOOKUP(ABSYLD2!AP$4,'[1]INTERNAL PARAMETERS-1'!$B$5:$J$44,5,FALSE)*VLOOKUP(ABSYLD2!AP$4,'[1]INTERNAL PARAMETERS-1'!$B$5:$J$44,7,FALSE)*ABSYLD2!$F95 + ABSYLD1!AP95*(1-VLOOKUP(ABSYLD2!AP$4,'[1]INTERNAL PARAMETERS-1'!$B$5:$J$44,5,FALSE))*VLOOKUP(ABSYLD2!AP$4,'[1]INTERNAL PARAMETERS-1'!$B$5:$J$44,9,FALSE)*ABSYLD2!$F95</f>
        <v>0</v>
      </c>
      <c r="AQ95" s="47">
        <f>ABSYLD1!AQ95*VLOOKUP(ABSYLD2!AQ$4,'[1]INTERNAL PARAMETERS-1'!$B$5:$J$44,5,FALSE)*VLOOKUP(ABSYLD2!AQ$4,'[1]INTERNAL PARAMETERS-1'!$B$5:$J$44,7,FALSE)*ABSYLD2!$F95 + ABSYLD1!AQ95*(1-VLOOKUP(ABSYLD2!AQ$4,'[1]INTERNAL PARAMETERS-1'!$B$5:$J$44,5,FALSE))*VLOOKUP(ABSYLD2!AQ$4,'[1]INTERNAL PARAMETERS-1'!$B$5:$J$44,9,FALSE)*ABSYLD2!$F95</f>
        <v>0</v>
      </c>
      <c r="AR95" s="47">
        <f>ABSYLD1!AR95*VLOOKUP(ABSYLD2!AR$4,'[1]INTERNAL PARAMETERS-1'!$B$5:$J$44,5,FALSE)*VLOOKUP(ABSYLD2!AR$4,'[1]INTERNAL PARAMETERS-1'!$B$5:$J$44,7,FALSE)*ABSYLD2!$F95 + ABSYLD1!AR95*(1-VLOOKUP(ABSYLD2!AR$4,'[1]INTERNAL PARAMETERS-1'!$B$5:$J$44,5,FALSE))*VLOOKUP(ABSYLD2!AR$4,'[1]INTERNAL PARAMETERS-1'!$B$5:$J$44,9,FALSE)*ABSYLD2!$F95</f>
        <v>0</v>
      </c>
      <c r="AS95" s="47">
        <f>ABSYLD1!AS95*VLOOKUP(ABSYLD2!AS$4,'[1]INTERNAL PARAMETERS-1'!$B$5:$J$44,5,FALSE)*VLOOKUP(ABSYLD2!AS$4,'[1]INTERNAL PARAMETERS-1'!$B$5:$J$44,7,FALSE)*ABSYLD2!$F95 + ABSYLD1!AS95*(1-VLOOKUP(ABSYLD2!AS$4,'[1]INTERNAL PARAMETERS-1'!$B$5:$J$44,5,FALSE))*VLOOKUP(ABSYLD2!AS$4,'[1]INTERNAL PARAMETERS-1'!$B$5:$J$44,9,FALSE)*ABSYLD2!$F95</f>
        <v>0</v>
      </c>
      <c r="AT95" s="46">
        <f>ABSYLD1!AT95*VLOOKUP(ABSYLD2!AT$4,'[1]INTERNAL PARAMETERS-1'!$B$5:$J$44,5,FALSE)*VLOOKUP(ABSYLD2!AT$4,'[1]INTERNAL PARAMETERS-1'!$B$5:$J$44,7,FALSE)*ABSYLD2!$F95 + ABSYLD1!AT95*(1-VLOOKUP(ABSYLD2!AT$4,'[1]INTERNAL PARAMETERS-1'!$B$5:$J$44,5,FALSE))*VLOOKUP(ABSYLD2!AT$4,'[1]INTERNAL PARAMETERS-1'!$B$5:$J$44,9,FALSE)*ABSYLD2!$F95</f>
        <v>0</v>
      </c>
      <c r="AU95" s="48">
        <f>ABSYLD1!AU95*VLOOKUP(ABSYLD2!AU$4,'[1]INTERNAL PARAMETERS-1'!$B$5:$J$44,5,FALSE)*VLOOKUP(ABSYLD2!AU$4,'[1]INTERNAL PARAMETERS-1'!$B$5:$J$44,6,FALSE)*VLOOKUP(ABSYLD2!AU$4,'[1]INTERNAL PARAMETERS-1'!$B$5:$J$44,3,FALSE) + ABSYLD1!AU95*(1-VLOOKUP(ABSYLD2!AU$4,'[1]INTERNAL PARAMETERS-1'!$B$5:$J$44,5,FALSE))*VLOOKUP(ABSYLD2!AU$4,'[1]INTERNAL PARAMETERS-1'!$B$5:$J$44,8,FALSE)*VLOOKUP(ABSYLD2!AU$4,'[1]INTERNAL PARAMETERS-1'!$B$5:$J$44,3,FALSE)</f>
        <v>0</v>
      </c>
      <c r="AV95" s="47">
        <f>ABSYLD1!AV95*VLOOKUP(ABSYLD2!AV$4,'[1]INTERNAL PARAMETERS-1'!$B$5:$J$44,5,FALSE)*VLOOKUP(ABSYLD2!AV$4,'[1]INTERNAL PARAMETERS-1'!$B$5:$J$44,6,FALSE)*VLOOKUP(ABSYLD2!AV$4,'[1]INTERNAL PARAMETERS-1'!$B$5:$J$44,3,FALSE) + ABSYLD1!AV95*(1-VLOOKUP(ABSYLD2!AV$4,'[1]INTERNAL PARAMETERS-1'!$B$5:$J$44,5,FALSE))*VLOOKUP(ABSYLD2!AV$4,'[1]INTERNAL PARAMETERS-1'!$B$5:$J$44,8,FALSE)*VLOOKUP(ABSYLD2!AV$4,'[1]INTERNAL PARAMETERS-1'!$B$5:$J$44,3,FALSE)</f>
        <v>0</v>
      </c>
      <c r="AW95" s="47">
        <f>ABSYLD1!AW95*VLOOKUP(ABSYLD2!AW$4,'[1]INTERNAL PARAMETERS-1'!$B$5:$J$44,5,FALSE)*VLOOKUP(ABSYLD2!AW$4,'[1]INTERNAL PARAMETERS-1'!$B$5:$J$44,6,FALSE)*VLOOKUP(ABSYLD2!AW$4,'[1]INTERNAL PARAMETERS-1'!$B$5:$J$44,3,FALSE) + ABSYLD1!AW95*(1-VLOOKUP(ABSYLD2!AW$4,'[1]INTERNAL PARAMETERS-1'!$B$5:$J$44,5,FALSE))*VLOOKUP(ABSYLD2!AW$4,'[1]INTERNAL PARAMETERS-1'!$B$5:$J$44,8,FALSE)*VLOOKUP(ABSYLD2!AW$4,'[1]INTERNAL PARAMETERS-1'!$B$5:$J$44,3,FALSE)</f>
        <v>0.49099578499403612</v>
      </c>
      <c r="AX95" s="47">
        <f>ABSYLD1!AX95*VLOOKUP(ABSYLD2!AX$4,'[1]INTERNAL PARAMETERS-1'!$B$5:$J$44,5,FALSE)*VLOOKUP(ABSYLD2!AX$4,'[1]INTERNAL PARAMETERS-1'!$B$5:$J$44,6,FALSE)*VLOOKUP(ABSYLD2!AX$4,'[1]INTERNAL PARAMETERS-1'!$B$5:$J$44,3,FALSE) + ABSYLD1!AX95*(1-VLOOKUP(ABSYLD2!AX$4,'[1]INTERNAL PARAMETERS-1'!$B$5:$J$44,5,FALSE))*VLOOKUP(ABSYLD2!AX$4,'[1]INTERNAL PARAMETERS-1'!$B$5:$J$44,8,FALSE)*VLOOKUP(ABSYLD2!AX$4,'[1]INTERNAL PARAMETERS-1'!$B$5:$J$44,3,FALSE)</f>
        <v>0</v>
      </c>
      <c r="AY95" s="47">
        <f>ABSYLD1!AY95*VLOOKUP(ABSYLD2!AY$4,'[1]INTERNAL PARAMETERS-1'!$B$5:$J$44,5,FALSE)*VLOOKUP(ABSYLD2!AY$4,'[1]INTERNAL PARAMETERS-1'!$B$5:$J$44,6,FALSE)*VLOOKUP(ABSYLD2!AY$4,'[1]INTERNAL PARAMETERS-1'!$B$5:$J$44,3,FALSE) + ABSYLD1!AY95*(1-VLOOKUP(ABSYLD2!AY$4,'[1]INTERNAL PARAMETERS-1'!$B$5:$J$44,5,FALSE))*VLOOKUP(ABSYLD2!AY$4,'[1]INTERNAL PARAMETERS-1'!$B$5:$J$44,8,FALSE)*VLOOKUP(ABSYLD2!AY$4,'[1]INTERNAL PARAMETERS-1'!$B$5:$J$44,3,FALSE)</f>
        <v>0</v>
      </c>
      <c r="AZ95" s="47">
        <f>ABSYLD1!AZ95*VLOOKUP(ABSYLD2!AZ$4,'[1]INTERNAL PARAMETERS-1'!$B$5:$J$44,5,FALSE)*VLOOKUP(ABSYLD2!AZ$4,'[1]INTERNAL PARAMETERS-1'!$B$5:$J$44,6,FALSE)*VLOOKUP(ABSYLD2!AZ$4,'[1]INTERNAL PARAMETERS-1'!$B$5:$J$44,3,FALSE) + ABSYLD1!AZ95*(1-VLOOKUP(ABSYLD2!AZ$4,'[1]INTERNAL PARAMETERS-1'!$B$5:$J$44,5,FALSE))*VLOOKUP(ABSYLD2!AZ$4,'[1]INTERNAL PARAMETERS-1'!$B$5:$J$44,8,FALSE)*VLOOKUP(ABSYLD2!AZ$4,'[1]INTERNAL PARAMETERS-1'!$B$5:$J$44,3,FALSE)</f>
        <v>0</v>
      </c>
      <c r="BA95" s="47">
        <f>ABSYLD1!BA95*VLOOKUP(ABSYLD2!BA$4,'[1]INTERNAL PARAMETERS-1'!$B$5:$J$44,5,FALSE)*VLOOKUP(ABSYLD2!BA$4,'[1]INTERNAL PARAMETERS-1'!$B$5:$J$44,6,FALSE)*VLOOKUP(ABSYLD2!BA$4,'[1]INTERNAL PARAMETERS-1'!$B$5:$J$44,3,FALSE) + ABSYLD1!BA95*(1-VLOOKUP(ABSYLD2!BA$4,'[1]INTERNAL PARAMETERS-1'!$B$5:$J$44,5,FALSE))*VLOOKUP(ABSYLD2!BA$4,'[1]INTERNAL PARAMETERS-1'!$B$5:$J$44,8,FALSE)*VLOOKUP(ABSYLD2!BA$4,'[1]INTERNAL PARAMETERS-1'!$B$5:$J$44,3,FALSE)</f>
        <v>5.3415700680309625E-2</v>
      </c>
      <c r="BB95" s="47">
        <f>ABSYLD1!BB95*VLOOKUP(ABSYLD2!BB$4,'[1]INTERNAL PARAMETERS-1'!$B$5:$J$44,5,FALSE)*VLOOKUP(ABSYLD2!BB$4,'[1]INTERNAL PARAMETERS-1'!$B$5:$J$44,6,FALSE)*VLOOKUP(ABSYLD2!BB$4,'[1]INTERNAL PARAMETERS-1'!$B$5:$J$44,3,FALSE) + ABSYLD1!BB95*(1-VLOOKUP(ABSYLD2!BB$4,'[1]INTERNAL PARAMETERS-1'!$B$5:$J$44,5,FALSE))*VLOOKUP(ABSYLD2!BB$4,'[1]INTERNAL PARAMETERS-1'!$B$5:$J$44,8,FALSE)*VLOOKUP(ABSYLD2!BB$4,'[1]INTERNAL PARAMETERS-1'!$B$5:$J$44,3,FALSE)</f>
        <v>0.19342483936786026</v>
      </c>
      <c r="BC95" s="47">
        <f>ABSYLD1!BC95*VLOOKUP(ABSYLD2!BC$4,'[1]INTERNAL PARAMETERS-1'!$B$5:$J$44,5,FALSE)*VLOOKUP(ABSYLD2!BC$4,'[1]INTERNAL PARAMETERS-1'!$B$5:$J$44,6,FALSE)*VLOOKUP(ABSYLD2!BC$4,'[1]INTERNAL PARAMETERS-1'!$B$5:$J$44,3,FALSE) + ABSYLD1!BC95*(1-VLOOKUP(ABSYLD2!BC$4,'[1]INTERNAL PARAMETERS-1'!$B$5:$J$44,5,FALSE))*VLOOKUP(ABSYLD2!BC$4,'[1]INTERNAL PARAMETERS-1'!$B$5:$J$44,8,FALSE)*VLOOKUP(ABSYLD2!BC$4,'[1]INTERNAL PARAMETERS-1'!$B$5:$J$44,3,FALSE)</f>
        <v>3.6661038716613976E-2</v>
      </c>
      <c r="BD95" s="47">
        <f>ABSYLD1!BD95*VLOOKUP(ABSYLD2!BD$4,'[1]INTERNAL PARAMETERS-1'!$B$5:$J$44,5,FALSE)*VLOOKUP(ABSYLD2!BD$4,'[1]INTERNAL PARAMETERS-1'!$B$5:$J$44,6,FALSE)*VLOOKUP(ABSYLD2!BD$4,'[1]INTERNAL PARAMETERS-1'!$B$5:$J$44,3,FALSE) + ABSYLD1!BD95*(1-VLOOKUP(ABSYLD2!BD$4,'[1]INTERNAL PARAMETERS-1'!$B$5:$J$44,5,FALSE))*VLOOKUP(ABSYLD2!BD$4,'[1]INTERNAL PARAMETERS-1'!$B$5:$J$44,8,FALSE)*VLOOKUP(ABSYLD2!BD$4,'[1]INTERNAL PARAMETERS-1'!$B$5:$J$44,3,FALSE)</f>
        <v>5.9064966409211703E-2</v>
      </c>
      <c r="BE95" s="47">
        <f>ABSYLD1!BE95*VLOOKUP(ABSYLD2!BE$4,'[1]INTERNAL PARAMETERS-1'!$B$5:$J$44,5,FALSE)*VLOOKUP(ABSYLD2!BE$4,'[1]INTERNAL PARAMETERS-1'!$B$5:$J$44,6,FALSE)*VLOOKUP(ABSYLD2!BE$4,'[1]INTERNAL PARAMETERS-1'!$B$5:$J$44,3,FALSE) + ABSYLD1!BE95*(1-VLOOKUP(ABSYLD2!BE$4,'[1]INTERNAL PARAMETERS-1'!$B$5:$J$44,5,FALSE))*VLOOKUP(ABSYLD2!BE$4,'[1]INTERNAL PARAMETERS-1'!$B$5:$J$44,8,FALSE)*VLOOKUP(ABSYLD2!BE$4,'[1]INTERNAL PARAMETERS-1'!$B$5:$J$44,3,FALSE)</f>
        <v>4.5701926524040426E-2</v>
      </c>
      <c r="BF95" s="47">
        <f>ABSYLD1!BF95*VLOOKUP(ABSYLD2!BF$4,'[1]INTERNAL PARAMETERS-1'!$B$5:$J$44,5,FALSE)*VLOOKUP(ABSYLD2!BF$4,'[1]INTERNAL PARAMETERS-1'!$B$5:$J$44,6,FALSE)*VLOOKUP(ABSYLD2!BF$4,'[1]INTERNAL PARAMETERS-1'!$B$5:$J$44,3,FALSE) + ABSYLD1!BF95*(1-VLOOKUP(ABSYLD2!BF$4,'[1]INTERNAL PARAMETERS-1'!$B$5:$J$44,5,FALSE))*VLOOKUP(ABSYLD2!BF$4,'[1]INTERNAL PARAMETERS-1'!$B$5:$J$44,8,FALSE)*VLOOKUP(ABSYLD2!BF$4,'[1]INTERNAL PARAMETERS-1'!$B$5:$J$44,3,FALSE)</f>
        <v>0</v>
      </c>
      <c r="BG95" s="47">
        <f>ABSYLD1!BG95*VLOOKUP(ABSYLD2!BG$4,'[1]INTERNAL PARAMETERS-1'!$B$5:$J$44,5,FALSE)*VLOOKUP(ABSYLD2!BG$4,'[1]INTERNAL PARAMETERS-1'!$B$5:$J$44,6,FALSE)*VLOOKUP(ABSYLD2!BG$4,'[1]INTERNAL PARAMETERS-1'!$B$5:$J$44,3,FALSE) + ABSYLD1!BG95*(1-VLOOKUP(ABSYLD2!BG$4,'[1]INTERNAL PARAMETERS-1'!$B$5:$J$44,5,FALSE))*VLOOKUP(ABSYLD2!BG$4,'[1]INTERNAL PARAMETERS-1'!$B$5:$J$44,8,FALSE)*VLOOKUP(ABSYLD2!BG$4,'[1]INTERNAL PARAMETERS-1'!$B$5:$J$44,3,FALSE)</f>
        <v>0.24495661629054194</v>
      </c>
      <c r="BH95" s="47">
        <f>ABSYLD1!BH95*VLOOKUP(ABSYLD2!BH$4,'[1]INTERNAL PARAMETERS-1'!$B$5:$J$44,5,FALSE)*VLOOKUP(ABSYLD2!BH$4,'[1]INTERNAL PARAMETERS-1'!$B$5:$J$44,6,FALSE)*VLOOKUP(ABSYLD2!BH$4,'[1]INTERNAL PARAMETERS-1'!$B$5:$J$44,3,FALSE) + ABSYLD1!BH95*(1-VLOOKUP(ABSYLD2!BH$4,'[1]INTERNAL PARAMETERS-1'!$B$5:$J$44,5,FALSE))*VLOOKUP(ABSYLD2!BH$4,'[1]INTERNAL PARAMETERS-1'!$B$5:$J$44,8,FALSE)*VLOOKUP(ABSYLD2!BH$4,'[1]INTERNAL PARAMETERS-1'!$B$5:$J$44,3,FALSE)</f>
        <v>6.0572679614611779E-4</v>
      </c>
      <c r="BI95" s="47">
        <f>ABSYLD1!BI95*VLOOKUP(ABSYLD2!BI$4,'[1]INTERNAL PARAMETERS-1'!$B$5:$J$44,5,FALSE)*VLOOKUP(ABSYLD2!BI$4,'[1]INTERNAL PARAMETERS-1'!$B$5:$J$44,6,FALSE)*VLOOKUP(ABSYLD2!BI$4,'[1]INTERNAL PARAMETERS-1'!$B$5:$J$44,3,FALSE) + ABSYLD1!BI95*(1-VLOOKUP(ABSYLD2!BI$4,'[1]INTERNAL PARAMETERS-1'!$B$5:$J$44,5,FALSE))*VLOOKUP(ABSYLD2!BI$4,'[1]INTERNAL PARAMETERS-1'!$B$5:$J$44,8,FALSE)*VLOOKUP(ABSYLD2!BI$4,'[1]INTERNAL PARAMETERS-1'!$B$5:$J$44,3,FALSE)</f>
        <v>0</v>
      </c>
      <c r="BJ95" s="47">
        <f>ABSYLD1!BJ95*VLOOKUP(ABSYLD2!BJ$4,'[1]INTERNAL PARAMETERS-1'!$B$5:$J$44,5,FALSE)*VLOOKUP(ABSYLD2!BJ$4,'[1]INTERNAL PARAMETERS-1'!$B$5:$J$44,6,FALSE)*VLOOKUP(ABSYLD2!BJ$4,'[1]INTERNAL PARAMETERS-1'!$B$5:$J$44,3,FALSE) + ABSYLD1!BJ95*(1-VLOOKUP(ABSYLD2!BJ$4,'[1]INTERNAL PARAMETERS-1'!$B$5:$J$44,5,FALSE))*VLOOKUP(ABSYLD2!BJ$4,'[1]INTERNAL PARAMETERS-1'!$B$5:$J$44,8,FALSE)*VLOOKUP(ABSYLD2!BJ$4,'[1]INTERNAL PARAMETERS-1'!$B$5:$J$44,3,FALSE)</f>
        <v>5.5317177581312084E-2</v>
      </c>
      <c r="BK95" s="47">
        <f>ABSYLD1!BK95*VLOOKUP(ABSYLD2!BK$4,'[1]INTERNAL PARAMETERS-1'!$B$5:$J$44,5,FALSE)*VLOOKUP(ABSYLD2!BK$4,'[1]INTERNAL PARAMETERS-1'!$B$5:$J$44,6,FALSE)*VLOOKUP(ABSYLD2!BK$4,'[1]INTERNAL PARAMETERS-1'!$B$5:$J$44,3,FALSE) + ABSYLD1!BK95*(1-VLOOKUP(ABSYLD2!BK$4,'[1]INTERNAL PARAMETERS-1'!$B$5:$J$44,5,FALSE))*VLOOKUP(ABSYLD2!BK$4,'[1]INTERNAL PARAMETERS-1'!$B$5:$J$44,8,FALSE)*VLOOKUP(ABSYLD2!BK$4,'[1]INTERNAL PARAMETERS-1'!$B$5:$J$44,3,FALSE)</f>
        <v>1.6414828892483576E-2</v>
      </c>
      <c r="BL95" s="47">
        <f>ABSYLD1!BL95*VLOOKUP(ABSYLD2!BL$4,'[1]INTERNAL PARAMETERS-1'!$B$5:$J$44,5,FALSE)*VLOOKUP(ABSYLD2!BL$4,'[1]INTERNAL PARAMETERS-1'!$B$5:$J$44,6,FALSE)*VLOOKUP(ABSYLD2!BL$4,'[1]INTERNAL PARAMETERS-1'!$B$5:$J$44,3,FALSE) + ABSYLD1!BL95*(1-VLOOKUP(ABSYLD2!BL$4,'[1]INTERNAL PARAMETERS-1'!$B$5:$J$44,5,FALSE))*VLOOKUP(ABSYLD2!BL$4,'[1]INTERNAL PARAMETERS-1'!$B$5:$J$44,8,FALSE)*VLOOKUP(ABSYLD2!BL$4,'[1]INTERNAL PARAMETERS-1'!$B$5:$J$44,3,FALSE)</f>
        <v>5.0398310379864619E-3</v>
      </c>
      <c r="BM95" s="47">
        <f>ABSYLD1!BM95*VLOOKUP(ABSYLD2!BM$4,'[1]INTERNAL PARAMETERS-1'!$B$5:$J$44,5,FALSE)*VLOOKUP(ABSYLD2!BM$4,'[1]INTERNAL PARAMETERS-1'!$B$5:$J$44,6,FALSE)*VLOOKUP(ABSYLD2!BM$4,'[1]INTERNAL PARAMETERS-1'!$B$5:$J$44,3,FALSE) + ABSYLD1!BM95*(1-VLOOKUP(ABSYLD2!BM$4,'[1]INTERNAL PARAMETERS-1'!$B$5:$J$44,5,FALSE))*VLOOKUP(ABSYLD2!BM$4,'[1]INTERNAL PARAMETERS-1'!$B$5:$J$44,8,FALSE)*VLOOKUP(ABSYLD2!BM$4,'[1]INTERNAL PARAMETERS-1'!$B$5:$J$44,3,FALSE)</f>
        <v>0</v>
      </c>
      <c r="BN95" s="47">
        <f>ABSYLD1!BN95*VLOOKUP(ABSYLD2!BN$4,'[1]INTERNAL PARAMETERS-1'!$B$5:$J$44,5,FALSE)*VLOOKUP(ABSYLD2!BN$4,'[1]INTERNAL PARAMETERS-1'!$B$5:$J$44,6,FALSE)*VLOOKUP(ABSYLD2!BN$4,'[1]INTERNAL PARAMETERS-1'!$B$5:$J$44,3,FALSE) + ABSYLD1!BN95*(1-VLOOKUP(ABSYLD2!BN$4,'[1]INTERNAL PARAMETERS-1'!$B$5:$J$44,5,FALSE))*VLOOKUP(ABSYLD2!BN$4,'[1]INTERNAL PARAMETERS-1'!$B$5:$J$44,8,FALSE)*VLOOKUP(ABSYLD2!BN$4,'[1]INTERNAL PARAMETERS-1'!$B$5:$J$44,3,FALSE)</f>
        <v>4.3691038052093616E-2</v>
      </c>
      <c r="BO95" s="47">
        <f>ABSYLD1!BO95*VLOOKUP(ABSYLD2!BO$4,'[1]INTERNAL PARAMETERS-1'!$B$5:$J$44,5,FALSE)*VLOOKUP(ABSYLD2!BO$4,'[1]INTERNAL PARAMETERS-1'!$B$5:$J$44,6,FALSE)*VLOOKUP(ABSYLD2!BO$4,'[1]INTERNAL PARAMETERS-1'!$B$5:$J$44,3,FALSE) + ABSYLD1!BO95*(1-VLOOKUP(ABSYLD2!BO$4,'[1]INTERNAL PARAMETERS-1'!$B$5:$J$44,5,FALSE))*VLOOKUP(ABSYLD2!BO$4,'[1]INTERNAL PARAMETERS-1'!$B$5:$J$44,8,FALSE)*VLOOKUP(ABSYLD2!BO$4,'[1]INTERNAL PARAMETERS-1'!$B$5:$J$44,3,FALSE)</f>
        <v>1.4512569613895009E-2</v>
      </c>
      <c r="BP95" s="47">
        <f>ABSYLD1!BP95*VLOOKUP(ABSYLD2!BP$4,'[1]INTERNAL PARAMETERS-1'!$B$5:$J$44,5,FALSE)*VLOOKUP(ABSYLD2!BP$4,'[1]INTERNAL PARAMETERS-1'!$B$5:$J$44,6,FALSE)*VLOOKUP(ABSYLD2!BP$4,'[1]INTERNAL PARAMETERS-1'!$B$5:$J$44,3,FALSE) + ABSYLD1!BP95*(1-VLOOKUP(ABSYLD2!BP$4,'[1]INTERNAL PARAMETERS-1'!$B$5:$J$44,5,FALSE))*VLOOKUP(ABSYLD2!BP$4,'[1]INTERNAL PARAMETERS-1'!$B$5:$J$44,8,FALSE)*VLOOKUP(ABSYLD2!BP$4,'[1]INTERNAL PARAMETERS-1'!$B$5:$J$44,3,FALSE)</f>
        <v>7.718552043783684E-4</v>
      </c>
      <c r="BQ95" s="47">
        <f>ABSYLD1!BQ95*VLOOKUP(ABSYLD2!BQ$4,'[1]INTERNAL PARAMETERS-1'!$B$5:$J$44,5,FALSE)*VLOOKUP(ABSYLD2!BQ$4,'[1]INTERNAL PARAMETERS-1'!$B$5:$J$44,6,FALSE)*VLOOKUP(ABSYLD2!BQ$4,'[1]INTERNAL PARAMETERS-1'!$B$5:$J$44,3,FALSE) + ABSYLD1!BQ95*(1-VLOOKUP(ABSYLD2!BQ$4,'[1]INTERNAL PARAMETERS-1'!$B$5:$J$44,5,FALSE))*VLOOKUP(ABSYLD2!BQ$4,'[1]INTERNAL PARAMETERS-1'!$B$5:$J$44,8,FALSE)*VLOOKUP(ABSYLD2!BQ$4,'[1]INTERNAL PARAMETERS-1'!$B$5:$J$44,3,FALSE)</f>
        <v>6.4926223962654808E-2</v>
      </c>
      <c r="BR95" s="47">
        <f>ABSYLD1!BR95*VLOOKUP(ABSYLD2!BR$4,'[1]INTERNAL PARAMETERS-1'!$B$5:$J$44,5,FALSE)*VLOOKUP(ABSYLD2!BR$4,'[1]INTERNAL PARAMETERS-1'!$B$5:$J$44,6,FALSE)*VLOOKUP(ABSYLD2!BR$4,'[1]INTERNAL PARAMETERS-1'!$B$5:$J$44,3,FALSE) + ABSYLD1!BR95*(1-VLOOKUP(ABSYLD2!BR$4,'[1]INTERNAL PARAMETERS-1'!$B$5:$J$44,5,FALSE))*VLOOKUP(ABSYLD2!BR$4,'[1]INTERNAL PARAMETERS-1'!$B$5:$J$44,8,FALSE)*VLOOKUP(ABSYLD2!BR$4,'[1]INTERNAL PARAMETERS-1'!$B$5:$J$44,3,FALSE)</f>
        <v>1.104086397960497E-3</v>
      </c>
      <c r="BS95" s="47">
        <f>ABSYLD1!BS95*VLOOKUP(ABSYLD2!BS$4,'[1]INTERNAL PARAMETERS-1'!$B$5:$J$44,5,FALSE)*VLOOKUP(ABSYLD2!BS$4,'[1]INTERNAL PARAMETERS-1'!$B$5:$J$44,6,FALSE)*VLOOKUP(ABSYLD2!BS$4,'[1]INTERNAL PARAMETERS-1'!$B$5:$J$44,3,FALSE) + ABSYLD1!BS95*(1-VLOOKUP(ABSYLD2!BS$4,'[1]INTERNAL PARAMETERS-1'!$B$5:$J$44,5,FALSE))*VLOOKUP(ABSYLD2!BS$4,'[1]INTERNAL PARAMETERS-1'!$B$5:$J$44,8,FALSE)*VLOOKUP(ABSYLD2!BS$4,'[1]INTERNAL PARAMETERS-1'!$B$5:$J$44,3,FALSE)</f>
        <v>3.2850175846429883E-4</v>
      </c>
      <c r="BT95" s="47">
        <f>ABSYLD1!BT95*VLOOKUP(ABSYLD2!BT$4,'[1]INTERNAL PARAMETERS-1'!$B$5:$J$44,5,FALSE)*VLOOKUP(ABSYLD2!BT$4,'[1]INTERNAL PARAMETERS-1'!$B$5:$J$44,6,FALSE)*VLOOKUP(ABSYLD2!BT$4,'[1]INTERNAL PARAMETERS-1'!$B$5:$J$44,3,FALSE) + ABSYLD1!BT95*(1-VLOOKUP(ABSYLD2!BT$4,'[1]INTERNAL PARAMETERS-1'!$B$5:$J$44,5,FALSE))*VLOOKUP(ABSYLD2!BT$4,'[1]INTERNAL PARAMETERS-1'!$B$5:$J$44,8,FALSE)*VLOOKUP(ABSYLD2!BT$4,'[1]INTERNAL PARAMETERS-1'!$B$5:$J$44,3,FALSE)</f>
        <v>0</v>
      </c>
      <c r="BU95" s="47">
        <f>ABSYLD1!BU95*VLOOKUP(ABSYLD2!BU$4,'[1]INTERNAL PARAMETERS-1'!$B$5:$J$44,5,FALSE)*VLOOKUP(ABSYLD2!BU$4,'[1]INTERNAL PARAMETERS-1'!$B$5:$J$44,6,FALSE)*VLOOKUP(ABSYLD2!BU$4,'[1]INTERNAL PARAMETERS-1'!$B$5:$J$44,3,FALSE) + ABSYLD1!BU95*(1-VLOOKUP(ABSYLD2!BU$4,'[1]INTERNAL PARAMETERS-1'!$B$5:$J$44,5,FALSE))*VLOOKUP(ABSYLD2!BU$4,'[1]INTERNAL PARAMETERS-1'!$B$5:$J$44,8,FALSE)*VLOOKUP(ABSYLD2!BU$4,'[1]INTERNAL PARAMETERS-1'!$B$5:$J$44,3,FALSE)</f>
        <v>0</v>
      </c>
      <c r="BV95" s="47">
        <f>ABSYLD1!BV95*VLOOKUP(ABSYLD2!BV$4,'[1]INTERNAL PARAMETERS-1'!$B$5:$J$44,5,FALSE)*VLOOKUP(ABSYLD2!BV$4,'[1]INTERNAL PARAMETERS-1'!$B$5:$J$44,6,FALSE)*VLOOKUP(ABSYLD2!BV$4,'[1]INTERNAL PARAMETERS-1'!$B$5:$J$44,3,FALSE) + ABSYLD1!BV95*(1-VLOOKUP(ABSYLD2!BV$4,'[1]INTERNAL PARAMETERS-1'!$B$5:$J$44,5,FALSE))*VLOOKUP(ABSYLD2!BV$4,'[1]INTERNAL PARAMETERS-1'!$B$5:$J$44,8,FALSE)*VLOOKUP(ABSYLD2!BV$4,'[1]INTERNAL PARAMETERS-1'!$B$5:$J$44,3,FALSE)</f>
        <v>0</v>
      </c>
      <c r="BW95" s="47">
        <f>ABSYLD1!BW95*VLOOKUP(ABSYLD2!BW$4,'[1]INTERNAL PARAMETERS-1'!$B$5:$J$44,5,FALSE)*VLOOKUP(ABSYLD2!BW$4,'[1]INTERNAL PARAMETERS-1'!$B$5:$J$44,6,FALSE)*VLOOKUP(ABSYLD2!BW$4,'[1]INTERNAL PARAMETERS-1'!$B$5:$J$44,3,FALSE) + ABSYLD1!BW95*(1-VLOOKUP(ABSYLD2!BW$4,'[1]INTERNAL PARAMETERS-1'!$B$5:$J$44,5,FALSE))*VLOOKUP(ABSYLD2!BW$4,'[1]INTERNAL PARAMETERS-1'!$B$5:$J$44,8,FALSE)*VLOOKUP(ABSYLD2!BW$4,'[1]INTERNAL PARAMETERS-1'!$B$5:$J$44,3,FALSE)</f>
        <v>0</v>
      </c>
      <c r="BX95" s="47">
        <f>ABSYLD1!BX95*VLOOKUP(ABSYLD2!BX$4,'[1]INTERNAL PARAMETERS-1'!$B$5:$J$44,5,FALSE)*VLOOKUP(ABSYLD2!BX$4,'[1]INTERNAL PARAMETERS-1'!$B$5:$J$44,6,FALSE)*VLOOKUP(ABSYLD2!BX$4,'[1]INTERNAL PARAMETERS-1'!$B$5:$J$44,3,FALSE) + ABSYLD1!BX95*(1-VLOOKUP(ABSYLD2!BX$4,'[1]INTERNAL PARAMETERS-1'!$B$5:$J$44,5,FALSE))*VLOOKUP(ABSYLD2!BX$4,'[1]INTERNAL PARAMETERS-1'!$B$5:$J$44,8,FALSE)*VLOOKUP(ABSYLD2!BX$4,'[1]INTERNAL PARAMETERS-1'!$B$5:$J$44,3,FALSE)</f>
        <v>0</v>
      </c>
      <c r="BY95" s="47">
        <f>ABSYLD1!BY95*VLOOKUP(ABSYLD2!BY$4,'[1]INTERNAL PARAMETERS-1'!$B$5:$J$44,5,FALSE)*VLOOKUP(ABSYLD2!BY$4,'[1]INTERNAL PARAMETERS-1'!$B$5:$J$44,6,FALSE)*VLOOKUP(ABSYLD2!BY$4,'[1]INTERNAL PARAMETERS-1'!$B$5:$J$44,3,FALSE) + ABSYLD1!BY95*(1-VLOOKUP(ABSYLD2!BY$4,'[1]INTERNAL PARAMETERS-1'!$B$5:$J$44,5,FALSE))*VLOOKUP(ABSYLD2!BY$4,'[1]INTERNAL PARAMETERS-1'!$B$5:$J$44,8,FALSE)*VLOOKUP(ABSYLD2!BY$4,'[1]INTERNAL PARAMETERS-1'!$B$5:$J$44,3,FALSE)</f>
        <v>0</v>
      </c>
      <c r="BZ95" s="47">
        <f>ABSYLD1!BZ95*VLOOKUP(ABSYLD2!BZ$4,'[1]INTERNAL PARAMETERS-1'!$B$5:$J$44,5,FALSE)*VLOOKUP(ABSYLD2!BZ$4,'[1]INTERNAL PARAMETERS-1'!$B$5:$J$44,6,FALSE)*VLOOKUP(ABSYLD2!BZ$4,'[1]INTERNAL PARAMETERS-1'!$B$5:$J$44,3,FALSE) + ABSYLD1!BZ95*(1-VLOOKUP(ABSYLD2!BZ$4,'[1]INTERNAL PARAMETERS-1'!$B$5:$J$44,5,FALSE))*VLOOKUP(ABSYLD2!BZ$4,'[1]INTERNAL PARAMETERS-1'!$B$5:$J$44,8,FALSE)*VLOOKUP(ABSYLD2!BZ$4,'[1]INTERNAL PARAMETERS-1'!$B$5:$J$44,3,FALSE)</f>
        <v>1.4358310365773829E-4</v>
      </c>
      <c r="CA95" s="47">
        <f>ABSYLD1!CA95*VLOOKUP(ABSYLD2!CA$4,'[1]INTERNAL PARAMETERS-1'!$B$5:$J$44,5,FALSE)*VLOOKUP(ABSYLD2!CA$4,'[1]INTERNAL PARAMETERS-1'!$B$5:$J$44,6,FALSE)*VLOOKUP(ABSYLD2!CA$4,'[1]INTERNAL PARAMETERS-1'!$B$5:$J$44,3,FALSE) + ABSYLD1!CA95*(1-VLOOKUP(ABSYLD2!CA$4,'[1]INTERNAL PARAMETERS-1'!$B$5:$J$44,5,FALSE))*VLOOKUP(ABSYLD2!CA$4,'[1]INTERNAL PARAMETERS-1'!$B$5:$J$44,8,FALSE)*VLOOKUP(ABSYLD2!CA$4,'[1]INTERNAL PARAMETERS-1'!$B$5:$J$44,3,FALSE)</f>
        <v>0</v>
      </c>
      <c r="CB95" s="47">
        <f>ABSYLD1!CB95*VLOOKUP(ABSYLD2!CB$4,'[1]INTERNAL PARAMETERS-1'!$B$5:$J$44,5,FALSE)*VLOOKUP(ABSYLD2!CB$4,'[1]INTERNAL PARAMETERS-1'!$B$5:$J$44,6,FALSE)*VLOOKUP(ABSYLD2!CB$4,'[1]INTERNAL PARAMETERS-1'!$B$5:$J$44,3,FALSE) + ABSYLD1!CB95*(1-VLOOKUP(ABSYLD2!CB$4,'[1]INTERNAL PARAMETERS-1'!$B$5:$J$44,5,FALSE))*VLOOKUP(ABSYLD2!CB$4,'[1]INTERNAL PARAMETERS-1'!$B$5:$J$44,8,FALSE)*VLOOKUP(ABSYLD2!CB$4,'[1]INTERNAL PARAMETERS-1'!$B$5:$J$44,3,FALSE)</f>
        <v>0</v>
      </c>
      <c r="CC95" s="47">
        <f>ABSYLD1!CC95*VLOOKUP(ABSYLD2!CC$4,'[1]INTERNAL PARAMETERS-1'!$B$5:$J$44,5,FALSE)*VLOOKUP(ABSYLD2!CC$4,'[1]INTERNAL PARAMETERS-1'!$B$5:$J$44,6,FALSE)*VLOOKUP(ABSYLD2!CC$4,'[1]INTERNAL PARAMETERS-1'!$B$5:$J$44,3,FALSE) + ABSYLD1!CC95*(1-VLOOKUP(ABSYLD2!CC$4,'[1]INTERNAL PARAMETERS-1'!$B$5:$J$44,5,FALSE))*VLOOKUP(ABSYLD2!CC$4,'[1]INTERNAL PARAMETERS-1'!$B$5:$J$44,8,FALSE)*VLOOKUP(ABSYLD2!CC$4,'[1]INTERNAL PARAMETERS-1'!$B$5:$J$44,3,FALSE)</f>
        <v>3.1906881556535574E-4</v>
      </c>
      <c r="CD95" s="47">
        <f>ABSYLD1!CD95*VLOOKUP(ABSYLD2!CD$4,'[1]INTERNAL PARAMETERS-1'!$B$5:$J$44,5,FALSE)*VLOOKUP(ABSYLD2!CD$4,'[1]INTERNAL PARAMETERS-1'!$B$5:$J$44,6,FALSE)*VLOOKUP(ABSYLD2!CD$4,'[1]INTERNAL PARAMETERS-1'!$B$5:$J$44,3,FALSE) + ABSYLD1!CD95*(1-VLOOKUP(ABSYLD2!CD$4,'[1]INTERNAL PARAMETERS-1'!$B$5:$J$44,5,FALSE))*VLOOKUP(ABSYLD2!CD$4,'[1]INTERNAL PARAMETERS-1'!$B$5:$J$44,8,FALSE)*VLOOKUP(ABSYLD2!CD$4,'[1]INTERNAL PARAMETERS-1'!$B$5:$J$44,3,FALSE)</f>
        <v>2.6771732039517059E-3</v>
      </c>
      <c r="CE95" s="47">
        <f>ABSYLD1!CE95*VLOOKUP(ABSYLD2!CE$4,'[1]INTERNAL PARAMETERS-1'!$B$5:$J$44,5,FALSE)*VLOOKUP(ABSYLD2!CE$4,'[1]INTERNAL PARAMETERS-1'!$B$5:$J$44,6,FALSE)*VLOOKUP(ABSYLD2!CE$4,'[1]INTERNAL PARAMETERS-1'!$B$5:$J$44,3,FALSE) + ABSYLD1!CE95*(1-VLOOKUP(ABSYLD2!CE$4,'[1]INTERNAL PARAMETERS-1'!$B$5:$J$44,5,FALSE))*VLOOKUP(ABSYLD2!CE$4,'[1]INTERNAL PARAMETERS-1'!$B$5:$J$44,8,FALSE)*VLOOKUP(ABSYLD2!CE$4,'[1]INTERNAL PARAMETERS-1'!$B$5:$J$44,3,FALSE)</f>
        <v>4.9637745226236334E-3</v>
      </c>
      <c r="CF95" s="47">
        <f>ABSYLD1!CF95*VLOOKUP(ABSYLD2!CF$4,'[1]INTERNAL PARAMETERS-1'!$B$5:$J$44,5,FALSE)*VLOOKUP(ABSYLD2!CF$4,'[1]INTERNAL PARAMETERS-1'!$B$5:$J$44,6,FALSE)*VLOOKUP(ABSYLD2!CF$4,'[1]INTERNAL PARAMETERS-1'!$B$5:$J$44,3,FALSE) + ABSYLD1!CF95*(1-VLOOKUP(ABSYLD2!CF$4,'[1]INTERNAL PARAMETERS-1'!$B$5:$J$44,5,FALSE))*VLOOKUP(ABSYLD2!CF$4,'[1]INTERNAL PARAMETERS-1'!$B$5:$J$44,8,FALSE)*VLOOKUP(ABSYLD2!CF$4,'[1]INTERNAL PARAMETERS-1'!$B$5:$J$44,3,FALSE)</f>
        <v>2.3891156145434283E-2</v>
      </c>
      <c r="CG95" s="47">
        <f>ABSYLD1!CG95*VLOOKUP(ABSYLD2!CG$4,'[1]INTERNAL PARAMETERS-1'!$B$5:$J$44,5,FALSE)*VLOOKUP(ABSYLD2!CG$4,'[1]INTERNAL PARAMETERS-1'!$B$5:$J$44,6,FALSE)*VLOOKUP(ABSYLD2!CG$4,'[1]INTERNAL PARAMETERS-1'!$B$5:$J$44,3,FALSE) + ABSYLD1!CG95*(1-VLOOKUP(ABSYLD2!CG$4,'[1]INTERNAL PARAMETERS-1'!$B$5:$J$44,5,FALSE))*VLOOKUP(ABSYLD2!CG$4,'[1]INTERNAL PARAMETERS-1'!$B$5:$J$44,8,FALSE)*VLOOKUP(ABSYLD2!CG$4,'[1]INTERNAL PARAMETERS-1'!$B$5:$J$44,3,FALSE)</f>
        <v>1.319383430188295E-4</v>
      </c>
      <c r="CH95" s="46">
        <f>ABSYLD1!CH95*VLOOKUP(ABSYLD2!CH$4,'[1]INTERNAL PARAMETERS-1'!$B$5:$J$44,5,FALSE)*VLOOKUP(ABSYLD2!CH$4,'[1]INTERNAL PARAMETERS-1'!$B$5:$J$44,6,FALSE)*VLOOKUP(ABSYLD2!CH$4,'[1]INTERNAL PARAMETERS-1'!$B$5:$J$44,3,FALSE) + ABSYLD1!CH95*(1-VLOOKUP(ABSYLD2!CH$4,'[1]INTERNAL PARAMETERS-1'!$B$5:$J$44,5,FALSE))*VLOOKUP(ABSYLD2!CH$4,'[1]INTERNAL PARAMETERS-1'!$B$5:$J$44,8,FALSE)*VLOOKUP(ABSYLD2!CH$4,'[1]INTERNAL PARAMETERS-1'!$B$5:$J$44,3,FALSE)</f>
        <v>0</v>
      </c>
      <c r="CJ95" s="48">
        <f t="shared" si="2"/>
        <v>73.864794601070386</v>
      </c>
      <c r="CK95" s="46">
        <f t="shared" si="3"/>
        <v>1.3590594064142403</v>
      </c>
    </row>
    <row r="96" spans="2:89">
      <c r="B96" s="61" t="s">
        <v>10</v>
      </c>
      <c r="C96" s="60" t="s">
        <v>71</v>
      </c>
      <c r="D96" s="60" t="s">
        <v>87</v>
      </c>
      <c r="E96" s="137">
        <f>ABS!AL96</f>
        <v>335.06637183375307</v>
      </c>
      <c r="F96" s="59">
        <f>'[1]INTERNAL PARAMETERS-1'!M6</f>
        <v>78.760000000000005</v>
      </c>
      <c r="G96" s="48">
        <f>ABSYLD1!G96*VLOOKUP(ABSYLD2!G$4,'[1]INTERNAL PARAMETERS-1'!$B$5:$J$44,5,FALSE)*VLOOKUP(ABSYLD2!G$4,'[1]INTERNAL PARAMETERS-1'!$B$5:$J$44,7,FALSE)*ABSYLD2!$F96 + ABSYLD1!G96*(1-VLOOKUP(ABSYLD2!G$4,'[1]INTERNAL PARAMETERS-1'!$B$5:$J$44,5,FALSE))*VLOOKUP(ABSYLD2!G$4,'[1]INTERNAL PARAMETERS-1'!$B$5:$J$44,9,FALSE)*ABSYLD2!$F96</f>
        <v>23.699339674838125</v>
      </c>
      <c r="H96" s="47">
        <f>ABSYLD1!H96*VLOOKUP(ABSYLD2!H$4,'[1]INTERNAL PARAMETERS-1'!$B$5:$J$44,5,FALSE)*VLOOKUP(ABSYLD2!H$4,'[1]INTERNAL PARAMETERS-1'!$B$5:$J$44,7,FALSE)*ABSYLD2!$F96 + ABSYLD1!H96*(1-VLOOKUP(ABSYLD2!H$4,'[1]INTERNAL PARAMETERS-1'!$B$5:$J$44,5,FALSE))*VLOOKUP(ABSYLD2!H$4,'[1]INTERNAL PARAMETERS-1'!$B$5:$J$44,9,FALSE)*ABSYLD2!$F96</f>
        <v>0</v>
      </c>
      <c r="I96" s="47">
        <f>ABSYLD1!I96*VLOOKUP(ABSYLD2!I$4,'[1]INTERNAL PARAMETERS-1'!$B$5:$J$44,5,FALSE)*VLOOKUP(ABSYLD2!I$4,'[1]INTERNAL PARAMETERS-1'!$B$5:$J$44,7,FALSE)*ABSYLD2!$F96 + ABSYLD1!I96*(1-VLOOKUP(ABSYLD2!I$4,'[1]INTERNAL PARAMETERS-1'!$B$5:$J$44,5,FALSE))*VLOOKUP(ABSYLD2!I$4,'[1]INTERNAL PARAMETERS-1'!$B$5:$J$44,9,FALSE)*ABSYLD2!$F96</f>
        <v>61.401398225768112</v>
      </c>
      <c r="J96" s="47">
        <f>ABSYLD1!J96*VLOOKUP(ABSYLD2!J$4,'[1]INTERNAL PARAMETERS-1'!$B$5:$J$44,5,FALSE)*VLOOKUP(ABSYLD2!J$4,'[1]INTERNAL PARAMETERS-1'!$B$5:$J$44,7,FALSE)*ABSYLD2!$F96 + ABSYLD1!J96*(1-VLOOKUP(ABSYLD2!J$4,'[1]INTERNAL PARAMETERS-1'!$B$5:$J$44,5,FALSE))*VLOOKUP(ABSYLD2!J$4,'[1]INTERNAL PARAMETERS-1'!$B$5:$J$44,9,FALSE)*ABSYLD2!$F96</f>
        <v>0</v>
      </c>
      <c r="K96" s="47">
        <f>ABSYLD1!K96*VLOOKUP(ABSYLD2!K$4,'[1]INTERNAL PARAMETERS-1'!$B$5:$J$44,5,FALSE)*VLOOKUP(ABSYLD2!K$4,'[1]INTERNAL PARAMETERS-1'!$B$5:$J$44,7,FALSE)*ABSYLD2!$F96 + ABSYLD1!K96*(1-VLOOKUP(ABSYLD2!K$4,'[1]INTERNAL PARAMETERS-1'!$B$5:$J$44,5,FALSE))*VLOOKUP(ABSYLD2!K$4,'[1]INTERNAL PARAMETERS-1'!$B$5:$J$44,9,FALSE)*ABSYLD2!$F96</f>
        <v>0</v>
      </c>
      <c r="L96" s="47">
        <f>ABSYLD1!L96*VLOOKUP(ABSYLD2!L$4,'[1]INTERNAL PARAMETERS-1'!$B$5:$J$44,5,FALSE)*VLOOKUP(ABSYLD2!L$4,'[1]INTERNAL PARAMETERS-1'!$B$5:$J$44,7,FALSE)*ABSYLD2!$F96 + ABSYLD1!L96*(1-VLOOKUP(ABSYLD2!L$4,'[1]INTERNAL PARAMETERS-1'!$B$5:$J$44,5,FALSE))*VLOOKUP(ABSYLD2!L$4,'[1]INTERNAL PARAMETERS-1'!$B$5:$J$44,9,FALSE)*ABSYLD2!$F96</f>
        <v>0</v>
      </c>
      <c r="M96" s="47">
        <f>ABSYLD1!M96*VLOOKUP(ABSYLD2!M$4,'[1]INTERNAL PARAMETERS-1'!$B$5:$J$44,5,FALSE)*VLOOKUP(ABSYLD2!M$4,'[1]INTERNAL PARAMETERS-1'!$B$5:$J$44,7,FALSE)*ABSYLD2!$F96 + ABSYLD1!M96*(1-VLOOKUP(ABSYLD2!M$4,'[1]INTERNAL PARAMETERS-1'!$B$5:$J$44,5,FALSE))*VLOOKUP(ABSYLD2!M$4,'[1]INTERNAL PARAMETERS-1'!$B$5:$J$44,9,FALSE)*ABSYLD2!$F96</f>
        <v>0.46675186396357937</v>
      </c>
      <c r="N96" s="47">
        <f>ABSYLD1!N96*VLOOKUP(ABSYLD2!N$4,'[1]INTERNAL PARAMETERS-1'!$B$5:$J$44,5,FALSE)*VLOOKUP(ABSYLD2!N$4,'[1]INTERNAL PARAMETERS-1'!$B$5:$J$44,7,FALSE)*ABSYLD2!$F96 + ABSYLD1!N96*(1-VLOOKUP(ABSYLD2!N$4,'[1]INTERNAL PARAMETERS-1'!$B$5:$J$44,5,FALSE))*VLOOKUP(ABSYLD2!N$4,'[1]INTERNAL PARAMETERS-1'!$B$5:$J$44,9,FALSE)*ABSYLD2!$F96</f>
        <v>0.41386770535564188</v>
      </c>
      <c r="O96" s="47">
        <f>ABSYLD1!O96*VLOOKUP(ABSYLD2!O$4,'[1]INTERNAL PARAMETERS-1'!$B$5:$J$44,5,FALSE)*VLOOKUP(ABSYLD2!O$4,'[1]INTERNAL PARAMETERS-1'!$B$5:$J$44,7,FALSE)*ABSYLD2!$F96 + ABSYLD1!O96*(1-VLOOKUP(ABSYLD2!O$4,'[1]INTERNAL PARAMETERS-1'!$B$5:$J$44,5,FALSE))*VLOOKUP(ABSYLD2!O$4,'[1]INTERNAL PARAMETERS-1'!$B$5:$J$44,9,FALSE)*ABSYLD2!$F96</f>
        <v>0</v>
      </c>
      <c r="P96" s="47">
        <f>ABSYLD1!P96*VLOOKUP(ABSYLD2!P$4,'[1]INTERNAL PARAMETERS-1'!$B$5:$J$44,5,FALSE)*VLOOKUP(ABSYLD2!P$4,'[1]INTERNAL PARAMETERS-1'!$B$5:$J$44,7,FALSE)*ABSYLD2!$F96 + ABSYLD1!P96*(1-VLOOKUP(ABSYLD2!P$4,'[1]INTERNAL PARAMETERS-1'!$B$5:$J$44,5,FALSE))*VLOOKUP(ABSYLD2!P$4,'[1]INTERNAL PARAMETERS-1'!$B$5:$J$44,9,FALSE)*ABSYLD2!$F96</f>
        <v>0</v>
      </c>
      <c r="Q96" s="47">
        <f>ABSYLD1!Q96*VLOOKUP(ABSYLD2!Q$4,'[1]INTERNAL PARAMETERS-1'!$B$5:$J$44,5,FALSE)*VLOOKUP(ABSYLD2!Q$4,'[1]INTERNAL PARAMETERS-1'!$B$5:$J$44,7,FALSE)*ABSYLD2!$F96 + ABSYLD1!Q96*(1-VLOOKUP(ABSYLD2!Q$4,'[1]INTERNAL PARAMETERS-1'!$B$5:$J$44,5,FALSE))*VLOOKUP(ABSYLD2!Q$4,'[1]INTERNAL PARAMETERS-1'!$B$5:$J$44,9,FALSE)*ABSYLD2!$F96</f>
        <v>0</v>
      </c>
      <c r="R96" s="47">
        <f>ABSYLD1!R96*VLOOKUP(ABSYLD2!R$4,'[1]INTERNAL PARAMETERS-1'!$B$5:$J$44,5,FALSE)*VLOOKUP(ABSYLD2!R$4,'[1]INTERNAL PARAMETERS-1'!$B$5:$J$44,7,FALSE)*ABSYLD2!$F96 + ABSYLD1!R96*(1-VLOOKUP(ABSYLD2!R$4,'[1]INTERNAL PARAMETERS-1'!$B$5:$J$44,5,FALSE))*VLOOKUP(ABSYLD2!R$4,'[1]INTERNAL PARAMETERS-1'!$B$5:$J$44,9,FALSE)*ABSYLD2!$F96</f>
        <v>0.5518218478190261</v>
      </c>
      <c r="S96" s="47">
        <f>ABSYLD1!S96*VLOOKUP(ABSYLD2!S$4,'[1]INTERNAL PARAMETERS-1'!$B$5:$J$44,5,FALSE)*VLOOKUP(ABSYLD2!S$4,'[1]INTERNAL PARAMETERS-1'!$B$5:$J$44,7,FALSE)*ABSYLD2!$F96 + ABSYLD1!S96*(1-VLOOKUP(ABSYLD2!S$4,'[1]INTERNAL PARAMETERS-1'!$B$5:$J$44,5,FALSE))*VLOOKUP(ABSYLD2!S$4,'[1]INTERNAL PARAMETERS-1'!$B$5:$J$44,9,FALSE)*ABSYLD2!$F96</f>
        <v>19.348016822402418</v>
      </c>
      <c r="T96" s="47">
        <f>ABSYLD1!T96*VLOOKUP(ABSYLD2!T$4,'[1]INTERNAL PARAMETERS-1'!$B$5:$J$44,5,FALSE)*VLOOKUP(ABSYLD2!T$4,'[1]INTERNAL PARAMETERS-1'!$B$5:$J$44,7,FALSE)*ABSYLD2!$F96 + ABSYLD1!T96*(1-VLOOKUP(ABSYLD2!T$4,'[1]INTERNAL PARAMETERS-1'!$B$5:$J$44,5,FALSE))*VLOOKUP(ABSYLD2!T$4,'[1]INTERNAL PARAMETERS-1'!$B$5:$J$44,9,FALSE)*ABSYLD2!$F96</f>
        <v>2.5867044963928532</v>
      </c>
      <c r="U96" s="47">
        <f>ABSYLD1!U96*VLOOKUP(ABSYLD2!U$4,'[1]INTERNAL PARAMETERS-1'!$B$5:$J$44,5,FALSE)*VLOOKUP(ABSYLD2!U$4,'[1]INTERNAL PARAMETERS-1'!$B$5:$J$44,7,FALSE)*ABSYLD2!$F96 + ABSYLD1!U96*(1-VLOOKUP(ABSYLD2!U$4,'[1]INTERNAL PARAMETERS-1'!$B$5:$J$44,5,FALSE))*VLOOKUP(ABSYLD2!U$4,'[1]INTERNAL PARAMETERS-1'!$B$5:$J$44,9,FALSE)*ABSYLD2!$F96</f>
        <v>1.8186929597668648</v>
      </c>
      <c r="V96" s="47">
        <f>ABSYLD1!V96*VLOOKUP(ABSYLD2!V$4,'[1]INTERNAL PARAMETERS-1'!$B$5:$J$44,5,FALSE)*VLOOKUP(ABSYLD2!V$4,'[1]INTERNAL PARAMETERS-1'!$B$5:$J$44,7,FALSE)*ABSYLD2!$F96 + ABSYLD1!V96*(1-VLOOKUP(ABSYLD2!V$4,'[1]INTERNAL PARAMETERS-1'!$B$5:$J$44,5,FALSE))*VLOOKUP(ABSYLD2!V$4,'[1]INTERNAL PARAMETERS-1'!$B$5:$J$44,9,FALSE)*ABSYLD2!$F96</f>
        <v>12.794567769193279</v>
      </c>
      <c r="W96" s="47">
        <f>ABSYLD1!W96*VLOOKUP(ABSYLD2!W$4,'[1]INTERNAL PARAMETERS-1'!$B$5:$J$44,5,FALSE)*VLOOKUP(ABSYLD2!W$4,'[1]INTERNAL PARAMETERS-1'!$B$5:$J$44,7,FALSE)*ABSYLD2!$F96 + ABSYLD1!W96*(1-VLOOKUP(ABSYLD2!W$4,'[1]INTERNAL PARAMETERS-1'!$B$5:$J$44,5,FALSE))*VLOOKUP(ABSYLD2!W$4,'[1]INTERNAL PARAMETERS-1'!$B$5:$J$44,9,FALSE)*ABSYLD2!$F96</f>
        <v>0</v>
      </c>
      <c r="X96" s="47">
        <f>ABSYLD1!X96*VLOOKUP(ABSYLD2!X$4,'[1]INTERNAL PARAMETERS-1'!$B$5:$J$44,5,FALSE)*VLOOKUP(ABSYLD2!X$4,'[1]INTERNAL PARAMETERS-1'!$B$5:$J$44,7,FALSE)*ABSYLD2!$F96 + ABSYLD1!X96*(1-VLOOKUP(ABSYLD2!X$4,'[1]INTERNAL PARAMETERS-1'!$B$5:$J$44,5,FALSE))*VLOOKUP(ABSYLD2!X$4,'[1]INTERNAL PARAMETERS-1'!$B$5:$J$44,9,FALSE)*ABSYLD2!$F96</f>
        <v>0</v>
      </c>
      <c r="Y96" s="47">
        <f>ABSYLD1!Y96*VLOOKUP(ABSYLD2!Y$4,'[1]INTERNAL PARAMETERS-1'!$B$5:$J$44,5,FALSE)*VLOOKUP(ABSYLD2!Y$4,'[1]INTERNAL PARAMETERS-1'!$B$5:$J$44,7,FALSE)*ABSYLD2!$F96 + ABSYLD1!Y96*(1-VLOOKUP(ABSYLD2!Y$4,'[1]INTERNAL PARAMETERS-1'!$B$5:$J$44,5,FALSE))*VLOOKUP(ABSYLD2!Y$4,'[1]INTERNAL PARAMETERS-1'!$B$5:$J$44,9,FALSE)*ABSYLD2!$F96</f>
        <v>0</v>
      </c>
      <c r="Z96" s="47">
        <f>ABSYLD1!Z96*VLOOKUP(ABSYLD2!Z$4,'[1]INTERNAL PARAMETERS-1'!$B$5:$J$44,5,FALSE)*VLOOKUP(ABSYLD2!Z$4,'[1]INTERNAL PARAMETERS-1'!$B$5:$J$44,7,FALSE)*ABSYLD2!$F96 + ABSYLD1!Z96*(1-VLOOKUP(ABSYLD2!Z$4,'[1]INTERNAL PARAMETERS-1'!$B$5:$J$44,5,FALSE))*VLOOKUP(ABSYLD2!Z$4,'[1]INTERNAL PARAMETERS-1'!$B$5:$J$44,9,FALSE)*ABSYLD2!$F96</f>
        <v>0</v>
      </c>
      <c r="AA96" s="47">
        <f>ABSYLD1!AA96*VLOOKUP(ABSYLD2!AA$4,'[1]INTERNAL PARAMETERS-1'!$B$5:$J$44,5,FALSE)*VLOOKUP(ABSYLD2!AA$4,'[1]INTERNAL PARAMETERS-1'!$B$5:$J$44,7,FALSE)*ABSYLD2!$F96 + ABSYLD1!AA96*(1-VLOOKUP(ABSYLD2!AA$4,'[1]INTERNAL PARAMETERS-1'!$B$5:$J$44,5,FALSE))*VLOOKUP(ABSYLD2!AA$4,'[1]INTERNAL PARAMETERS-1'!$B$5:$J$44,9,FALSE)*ABSYLD2!$F96</f>
        <v>0</v>
      </c>
      <c r="AB96" s="47">
        <f>ABSYLD1!AB96*VLOOKUP(ABSYLD2!AB$4,'[1]INTERNAL PARAMETERS-1'!$B$5:$J$44,5,FALSE)*VLOOKUP(ABSYLD2!AB$4,'[1]INTERNAL PARAMETERS-1'!$B$5:$J$44,7,FALSE)*ABSYLD2!$F96 + ABSYLD1!AB96*(1-VLOOKUP(ABSYLD2!AB$4,'[1]INTERNAL PARAMETERS-1'!$B$5:$J$44,5,FALSE))*VLOOKUP(ABSYLD2!AB$4,'[1]INTERNAL PARAMETERS-1'!$B$5:$J$44,9,FALSE)*ABSYLD2!$F96</f>
        <v>0</v>
      </c>
      <c r="AC96" s="47">
        <f>ABSYLD1!AC96*VLOOKUP(ABSYLD2!AC$4,'[1]INTERNAL PARAMETERS-1'!$B$5:$J$44,5,FALSE)*VLOOKUP(ABSYLD2!AC$4,'[1]INTERNAL PARAMETERS-1'!$B$5:$J$44,7,FALSE)*ABSYLD2!$F96 + ABSYLD1!AC96*(1-VLOOKUP(ABSYLD2!AC$4,'[1]INTERNAL PARAMETERS-1'!$B$5:$J$44,5,FALSE))*VLOOKUP(ABSYLD2!AC$4,'[1]INTERNAL PARAMETERS-1'!$B$5:$J$44,9,FALSE)*ABSYLD2!$F96</f>
        <v>0</v>
      </c>
      <c r="AD96" s="47">
        <f>ABSYLD1!AD96*VLOOKUP(ABSYLD2!AD$4,'[1]INTERNAL PARAMETERS-1'!$B$5:$J$44,5,FALSE)*VLOOKUP(ABSYLD2!AD$4,'[1]INTERNAL PARAMETERS-1'!$B$5:$J$44,7,FALSE)*ABSYLD2!$F96 + ABSYLD1!AD96*(1-VLOOKUP(ABSYLD2!AD$4,'[1]INTERNAL PARAMETERS-1'!$B$5:$J$44,5,FALSE))*VLOOKUP(ABSYLD2!AD$4,'[1]INTERNAL PARAMETERS-1'!$B$5:$J$44,9,FALSE)*ABSYLD2!$F96</f>
        <v>0</v>
      </c>
      <c r="AE96" s="47">
        <f>ABSYLD1!AE96*VLOOKUP(ABSYLD2!AE$4,'[1]INTERNAL PARAMETERS-1'!$B$5:$J$44,5,FALSE)*VLOOKUP(ABSYLD2!AE$4,'[1]INTERNAL PARAMETERS-1'!$B$5:$J$44,7,FALSE)*ABSYLD2!$F96 + ABSYLD1!AE96*(1-VLOOKUP(ABSYLD2!AE$4,'[1]INTERNAL PARAMETERS-1'!$B$5:$J$44,5,FALSE))*VLOOKUP(ABSYLD2!AE$4,'[1]INTERNAL PARAMETERS-1'!$B$5:$J$44,9,FALSE)*ABSYLD2!$F96</f>
        <v>0</v>
      </c>
      <c r="AF96" s="47">
        <f>ABSYLD1!AF96*VLOOKUP(ABSYLD2!AF$4,'[1]INTERNAL PARAMETERS-1'!$B$5:$J$44,5,FALSE)*VLOOKUP(ABSYLD2!AF$4,'[1]INTERNAL PARAMETERS-1'!$B$5:$J$44,7,FALSE)*ABSYLD2!$F96 + ABSYLD1!AF96*(1-VLOOKUP(ABSYLD2!AF$4,'[1]INTERNAL PARAMETERS-1'!$B$5:$J$44,5,FALSE))*VLOOKUP(ABSYLD2!AF$4,'[1]INTERNAL PARAMETERS-1'!$B$5:$J$44,9,FALSE)*ABSYLD2!$F96</f>
        <v>0.22416047228863969</v>
      </c>
      <c r="AG96" s="47">
        <f>ABSYLD1!AG96*VLOOKUP(ABSYLD2!AG$4,'[1]INTERNAL PARAMETERS-1'!$B$5:$J$44,5,FALSE)*VLOOKUP(ABSYLD2!AG$4,'[1]INTERNAL PARAMETERS-1'!$B$5:$J$44,7,FALSE)*ABSYLD2!$F96 + ABSYLD1!AG96*(1-VLOOKUP(ABSYLD2!AG$4,'[1]INTERNAL PARAMETERS-1'!$B$5:$J$44,5,FALSE))*VLOOKUP(ABSYLD2!AG$4,'[1]INTERNAL PARAMETERS-1'!$B$5:$J$44,9,FALSE)*ABSYLD2!$F96</f>
        <v>0</v>
      </c>
      <c r="AH96" s="47">
        <f>ABSYLD1!AH96*VLOOKUP(ABSYLD2!AH$4,'[1]INTERNAL PARAMETERS-1'!$B$5:$J$44,5,FALSE)*VLOOKUP(ABSYLD2!AH$4,'[1]INTERNAL PARAMETERS-1'!$B$5:$J$44,7,FALSE)*ABSYLD2!$F96 + ABSYLD1!AH96*(1-VLOOKUP(ABSYLD2!AH$4,'[1]INTERNAL PARAMETERS-1'!$B$5:$J$44,5,FALSE))*VLOOKUP(ABSYLD2!AH$4,'[1]INTERNAL PARAMETERS-1'!$B$5:$J$44,9,FALSE)*ABSYLD2!$F96</f>
        <v>6.3224748594231703E-2</v>
      </c>
      <c r="AI96" s="47">
        <f>ABSYLD1!AI96*VLOOKUP(ABSYLD2!AI$4,'[1]INTERNAL PARAMETERS-1'!$B$5:$J$44,5,FALSE)*VLOOKUP(ABSYLD2!AI$4,'[1]INTERNAL PARAMETERS-1'!$B$5:$J$44,7,FALSE)*ABSYLD2!$F96 + ABSYLD1!AI96*(1-VLOOKUP(ABSYLD2!AI$4,'[1]INTERNAL PARAMETERS-1'!$B$5:$J$44,5,FALSE))*VLOOKUP(ABSYLD2!AI$4,'[1]INTERNAL PARAMETERS-1'!$B$5:$J$44,9,FALSE)*ABSYLD2!$F96</f>
        <v>0.17244432744344565</v>
      </c>
      <c r="AJ96" s="47">
        <f>ABSYLD1!AJ96*VLOOKUP(ABSYLD2!AJ$4,'[1]INTERNAL PARAMETERS-1'!$B$5:$J$44,5,FALSE)*VLOOKUP(ABSYLD2!AJ$4,'[1]INTERNAL PARAMETERS-1'!$B$5:$J$44,7,FALSE)*ABSYLD2!$F96 + ABSYLD1!AJ96*(1-VLOOKUP(ABSYLD2!AJ$4,'[1]INTERNAL PARAMETERS-1'!$B$5:$J$44,5,FALSE))*VLOOKUP(ABSYLD2!AJ$4,'[1]INTERNAL PARAMETERS-1'!$B$5:$J$44,9,FALSE)*ABSYLD2!$F96</f>
        <v>0.22416047228863969</v>
      </c>
      <c r="AK96" s="47">
        <f>ABSYLD1!AK96*VLOOKUP(ABSYLD2!AK$4,'[1]INTERNAL PARAMETERS-1'!$B$5:$J$44,5,FALSE)*VLOOKUP(ABSYLD2!AK$4,'[1]INTERNAL PARAMETERS-1'!$B$5:$J$44,7,FALSE)*ABSYLD2!$F96 + ABSYLD1!AK96*(1-VLOOKUP(ABSYLD2!AK$4,'[1]INTERNAL PARAMETERS-1'!$B$5:$J$44,5,FALSE))*VLOOKUP(ABSYLD2!AK$4,'[1]INTERNAL PARAMETERS-1'!$B$5:$J$44,9,FALSE)*ABSYLD2!$F96</f>
        <v>0</v>
      </c>
      <c r="AL96" s="47">
        <f>ABSYLD1!AL96*VLOOKUP(ABSYLD2!AL$4,'[1]INTERNAL PARAMETERS-1'!$B$5:$J$44,5,FALSE)*VLOOKUP(ABSYLD2!AL$4,'[1]INTERNAL PARAMETERS-1'!$B$5:$J$44,7,FALSE)*ABSYLD2!$F96 + ABSYLD1!AL96*(1-VLOOKUP(ABSYLD2!AL$4,'[1]INTERNAL PARAMETERS-1'!$B$5:$J$44,5,FALSE))*VLOOKUP(ABSYLD2!AL$4,'[1]INTERNAL PARAMETERS-1'!$B$5:$J$44,9,FALSE)*ABSYLD2!$F96</f>
        <v>0</v>
      </c>
      <c r="AM96" s="47">
        <f>ABSYLD1!AM96*VLOOKUP(ABSYLD2!AM$4,'[1]INTERNAL PARAMETERS-1'!$B$5:$J$44,5,FALSE)*VLOOKUP(ABSYLD2!AM$4,'[1]INTERNAL PARAMETERS-1'!$B$5:$J$44,7,FALSE)*ABSYLD2!$F96 + ABSYLD1!AM96*(1-VLOOKUP(ABSYLD2!AM$4,'[1]INTERNAL PARAMETERS-1'!$B$5:$J$44,5,FALSE))*VLOOKUP(ABSYLD2!AM$4,'[1]INTERNAL PARAMETERS-1'!$B$5:$J$44,9,FALSE)*ABSYLD2!$F96</f>
        <v>0</v>
      </c>
      <c r="AN96" s="47">
        <f>ABSYLD1!AN96*VLOOKUP(ABSYLD2!AN$4,'[1]INTERNAL PARAMETERS-1'!$B$5:$J$44,5,FALSE)*VLOOKUP(ABSYLD2!AN$4,'[1]INTERNAL PARAMETERS-1'!$B$5:$J$44,7,FALSE)*ABSYLD2!$F96 + ABSYLD1!AN96*(1-VLOOKUP(ABSYLD2!AN$4,'[1]INTERNAL PARAMETERS-1'!$B$5:$J$44,5,FALSE))*VLOOKUP(ABSYLD2!AN$4,'[1]INTERNAL PARAMETERS-1'!$B$5:$J$44,9,FALSE)*ABSYLD2!$F96</f>
        <v>0</v>
      </c>
      <c r="AO96" s="47">
        <f>ABSYLD1!AO96*VLOOKUP(ABSYLD2!AO$4,'[1]INTERNAL PARAMETERS-1'!$B$5:$J$44,5,FALSE)*VLOOKUP(ABSYLD2!AO$4,'[1]INTERNAL PARAMETERS-1'!$B$5:$J$44,7,FALSE)*ABSYLD2!$F96 + ABSYLD1!AO96*(1-VLOOKUP(ABSYLD2!AO$4,'[1]INTERNAL PARAMETERS-1'!$B$5:$J$44,5,FALSE))*VLOOKUP(ABSYLD2!AO$4,'[1]INTERNAL PARAMETERS-1'!$B$5:$J$44,9,FALSE)*ABSYLD2!$F96</f>
        <v>0</v>
      </c>
      <c r="AP96" s="47">
        <f>ABSYLD1!AP96*VLOOKUP(ABSYLD2!AP$4,'[1]INTERNAL PARAMETERS-1'!$B$5:$J$44,5,FALSE)*VLOOKUP(ABSYLD2!AP$4,'[1]INTERNAL PARAMETERS-1'!$B$5:$J$44,7,FALSE)*ABSYLD2!$F96 + ABSYLD1!AP96*(1-VLOOKUP(ABSYLD2!AP$4,'[1]INTERNAL PARAMETERS-1'!$B$5:$J$44,5,FALSE))*VLOOKUP(ABSYLD2!AP$4,'[1]INTERNAL PARAMETERS-1'!$B$5:$J$44,9,FALSE)*ABSYLD2!$F96</f>
        <v>0</v>
      </c>
      <c r="AQ96" s="47">
        <f>ABSYLD1!AQ96*VLOOKUP(ABSYLD2!AQ$4,'[1]INTERNAL PARAMETERS-1'!$B$5:$J$44,5,FALSE)*VLOOKUP(ABSYLD2!AQ$4,'[1]INTERNAL PARAMETERS-1'!$B$5:$J$44,7,FALSE)*ABSYLD2!$F96 + ABSYLD1!AQ96*(1-VLOOKUP(ABSYLD2!AQ$4,'[1]INTERNAL PARAMETERS-1'!$B$5:$J$44,5,FALSE))*VLOOKUP(ABSYLD2!AQ$4,'[1]INTERNAL PARAMETERS-1'!$B$5:$J$44,9,FALSE)*ABSYLD2!$F96</f>
        <v>0</v>
      </c>
      <c r="AR96" s="47">
        <f>ABSYLD1!AR96*VLOOKUP(ABSYLD2!AR$4,'[1]INTERNAL PARAMETERS-1'!$B$5:$J$44,5,FALSE)*VLOOKUP(ABSYLD2!AR$4,'[1]INTERNAL PARAMETERS-1'!$B$5:$J$44,7,FALSE)*ABSYLD2!$F96 + ABSYLD1!AR96*(1-VLOOKUP(ABSYLD2!AR$4,'[1]INTERNAL PARAMETERS-1'!$B$5:$J$44,5,FALSE))*VLOOKUP(ABSYLD2!AR$4,'[1]INTERNAL PARAMETERS-1'!$B$5:$J$44,9,FALSE)*ABSYLD2!$F96</f>
        <v>0</v>
      </c>
      <c r="AS96" s="47">
        <f>ABSYLD1!AS96*VLOOKUP(ABSYLD2!AS$4,'[1]INTERNAL PARAMETERS-1'!$B$5:$J$44,5,FALSE)*VLOOKUP(ABSYLD2!AS$4,'[1]INTERNAL PARAMETERS-1'!$B$5:$J$44,7,FALSE)*ABSYLD2!$F96 + ABSYLD1!AS96*(1-VLOOKUP(ABSYLD2!AS$4,'[1]INTERNAL PARAMETERS-1'!$B$5:$J$44,5,FALSE))*VLOOKUP(ABSYLD2!AS$4,'[1]INTERNAL PARAMETERS-1'!$B$5:$J$44,9,FALSE)*ABSYLD2!$F96</f>
        <v>0</v>
      </c>
      <c r="AT96" s="46">
        <f>ABSYLD1!AT96*VLOOKUP(ABSYLD2!AT$4,'[1]INTERNAL PARAMETERS-1'!$B$5:$J$44,5,FALSE)*VLOOKUP(ABSYLD2!AT$4,'[1]INTERNAL PARAMETERS-1'!$B$5:$J$44,7,FALSE)*ABSYLD2!$F96 + ABSYLD1!AT96*(1-VLOOKUP(ABSYLD2!AT$4,'[1]INTERNAL PARAMETERS-1'!$B$5:$J$44,5,FALSE))*VLOOKUP(ABSYLD2!AT$4,'[1]INTERNAL PARAMETERS-1'!$B$5:$J$44,9,FALSE)*ABSYLD2!$F96</f>
        <v>0</v>
      </c>
      <c r="AU96" s="48">
        <f>ABSYLD1!AU96*VLOOKUP(ABSYLD2!AU$4,'[1]INTERNAL PARAMETERS-1'!$B$5:$J$44,5,FALSE)*VLOOKUP(ABSYLD2!AU$4,'[1]INTERNAL PARAMETERS-1'!$B$5:$J$44,6,FALSE)*VLOOKUP(ABSYLD2!AU$4,'[1]INTERNAL PARAMETERS-1'!$B$5:$J$44,3,FALSE) + ABSYLD1!AU96*(1-VLOOKUP(ABSYLD2!AU$4,'[1]INTERNAL PARAMETERS-1'!$B$5:$J$44,5,FALSE))*VLOOKUP(ABSYLD2!AU$4,'[1]INTERNAL PARAMETERS-1'!$B$5:$J$44,8,FALSE)*VLOOKUP(ABSYLD2!AU$4,'[1]INTERNAL PARAMETERS-1'!$B$5:$J$44,3,FALSE)</f>
        <v>0</v>
      </c>
      <c r="AV96" s="47">
        <f>ABSYLD1!AV96*VLOOKUP(ABSYLD2!AV$4,'[1]INTERNAL PARAMETERS-1'!$B$5:$J$44,5,FALSE)*VLOOKUP(ABSYLD2!AV$4,'[1]INTERNAL PARAMETERS-1'!$B$5:$J$44,6,FALSE)*VLOOKUP(ABSYLD2!AV$4,'[1]INTERNAL PARAMETERS-1'!$B$5:$J$44,3,FALSE) + ABSYLD1!AV96*(1-VLOOKUP(ABSYLD2!AV$4,'[1]INTERNAL PARAMETERS-1'!$B$5:$J$44,5,FALSE))*VLOOKUP(ABSYLD2!AV$4,'[1]INTERNAL PARAMETERS-1'!$B$5:$J$44,8,FALSE)*VLOOKUP(ABSYLD2!AV$4,'[1]INTERNAL PARAMETERS-1'!$B$5:$J$44,3,FALSE)</f>
        <v>0</v>
      </c>
      <c r="AW96" s="47">
        <f>ABSYLD1!AW96*VLOOKUP(ABSYLD2!AW$4,'[1]INTERNAL PARAMETERS-1'!$B$5:$J$44,5,FALSE)*VLOOKUP(ABSYLD2!AW$4,'[1]INTERNAL PARAMETERS-1'!$B$5:$J$44,6,FALSE)*VLOOKUP(ABSYLD2!AW$4,'[1]INTERNAL PARAMETERS-1'!$B$5:$J$44,3,FALSE) + ABSYLD1!AW96*(1-VLOOKUP(ABSYLD2!AW$4,'[1]INTERNAL PARAMETERS-1'!$B$5:$J$44,5,FALSE))*VLOOKUP(ABSYLD2!AW$4,'[1]INTERNAL PARAMETERS-1'!$B$5:$J$44,8,FALSE)*VLOOKUP(ABSYLD2!AW$4,'[1]INTERNAL PARAMETERS-1'!$B$5:$J$44,3,FALSE)</f>
        <v>0.92045764179674494</v>
      </c>
      <c r="AX96" s="47">
        <f>ABSYLD1!AX96*VLOOKUP(ABSYLD2!AX$4,'[1]INTERNAL PARAMETERS-1'!$B$5:$J$44,5,FALSE)*VLOOKUP(ABSYLD2!AX$4,'[1]INTERNAL PARAMETERS-1'!$B$5:$J$44,6,FALSE)*VLOOKUP(ABSYLD2!AX$4,'[1]INTERNAL PARAMETERS-1'!$B$5:$J$44,3,FALSE) + ABSYLD1!AX96*(1-VLOOKUP(ABSYLD2!AX$4,'[1]INTERNAL PARAMETERS-1'!$B$5:$J$44,5,FALSE))*VLOOKUP(ABSYLD2!AX$4,'[1]INTERNAL PARAMETERS-1'!$B$5:$J$44,8,FALSE)*VLOOKUP(ABSYLD2!AX$4,'[1]INTERNAL PARAMETERS-1'!$B$5:$J$44,3,FALSE)</f>
        <v>0</v>
      </c>
      <c r="AY96" s="47">
        <f>ABSYLD1!AY96*VLOOKUP(ABSYLD2!AY$4,'[1]INTERNAL PARAMETERS-1'!$B$5:$J$44,5,FALSE)*VLOOKUP(ABSYLD2!AY$4,'[1]INTERNAL PARAMETERS-1'!$B$5:$J$44,6,FALSE)*VLOOKUP(ABSYLD2!AY$4,'[1]INTERNAL PARAMETERS-1'!$B$5:$J$44,3,FALSE) + ABSYLD1!AY96*(1-VLOOKUP(ABSYLD2!AY$4,'[1]INTERNAL PARAMETERS-1'!$B$5:$J$44,5,FALSE))*VLOOKUP(ABSYLD2!AY$4,'[1]INTERNAL PARAMETERS-1'!$B$5:$J$44,8,FALSE)*VLOOKUP(ABSYLD2!AY$4,'[1]INTERNAL PARAMETERS-1'!$B$5:$J$44,3,FALSE)</f>
        <v>0</v>
      </c>
      <c r="AZ96" s="47">
        <f>ABSYLD1!AZ96*VLOOKUP(ABSYLD2!AZ$4,'[1]INTERNAL PARAMETERS-1'!$B$5:$J$44,5,FALSE)*VLOOKUP(ABSYLD2!AZ$4,'[1]INTERNAL PARAMETERS-1'!$B$5:$J$44,6,FALSE)*VLOOKUP(ABSYLD2!AZ$4,'[1]INTERNAL PARAMETERS-1'!$B$5:$J$44,3,FALSE) + ABSYLD1!AZ96*(1-VLOOKUP(ABSYLD2!AZ$4,'[1]INTERNAL PARAMETERS-1'!$B$5:$J$44,5,FALSE))*VLOOKUP(ABSYLD2!AZ$4,'[1]INTERNAL PARAMETERS-1'!$B$5:$J$44,8,FALSE)*VLOOKUP(ABSYLD2!AZ$4,'[1]INTERNAL PARAMETERS-1'!$B$5:$J$44,3,FALSE)</f>
        <v>0</v>
      </c>
      <c r="BA96" s="47">
        <f>ABSYLD1!BA96*VLOOKUP(ABSYLD2!BA$4,'[1]INTERNAL PARAMETERS-1'!$B$5:$J$44,5,FALSE)*VLOOKUP(ABSYLD2!BA$4,'[1]INTERNAL PARAMETERS-1'!$B$5:$J$44,6,FALSE)*VLOOKUP(ABSYLD2!BA$4,'[1]INTERNAL PARAMETERS-1'!$B$5:$J$44,3,FALSE) + ABSYLD1!BA96*(1-VLOOKUP(ABSYLD2!BA$4,'[1]INTERNAL PARAMETERS-1'!$B$5:$J$44,5,FALSE))*VLOOKUP(ABSYLD2!BA$4,'[1]INTERNAL PARAMETERS-1'!$B$5:$J$44,8,FALSE)*VLOOKUP(ABSYLD2!BA$4,'[1]INTERNAL PARAMETERS-1'!$B$5:$J$44,3,FALSE)</f>
        <v>6.9936777668283281E-2</v>
      </c>
      <c r="BB96" s="47">
        <f>ABSYLD1!BB96*VLOOKUP(ABSYLD2!BB$4,'[1]INTERNAL PARAMETERS-1'!$B$5:$J$44,5,FALSE)*VLOOKUP(ABSYLD2!BB$4,'[1]INTERNAL PARAMETERS-1'!$B$5:$J$44,6,FALSE)*VLOOKUP(ABSYLD2!BB$4,'[1]INTERNAL PARAMETERS-1'!$B$5:$J$44,3,FALSE) + ABSYLD1!BB96*(1-VLOOKUP(ABSYLD2!BB$4,'[1]INTERNAL PARAMETERS-1'!$B$5:$J$44,5,FALSE))*VLOOKUP(ABSYLD2!BB$4,'[1]INTERNAL PARAMETERS-1'!$B$5:$J$44,8,FALSE)*VLOOKUP(ABSYLD2!BB$4,'[1]INTERNAL PARAMETERS-1'!$B$5:$J$44,3,FALSE)</f>
        <v>0.3094869625001867</v>
      </c>
      <c r="BC96" s="47">
        <f>ABSYLD1!BC96*VLOOKUP(ABSYLD2!BC$4,'[1]INTERNAL PARAMETERS-1'!$B$5:$J$44,5,FALSE)*VLOOKUP(ABSYLD2!BC$4,'[1]INTERNAL PARAMETERS-1'!$B$5:$J$44,6,FALSE)*VLOOKUP(ABSYLD2!BC$4,'[1]INTERNAL PARAMETERS-1'!$B$5:$J$44,3,FALSE) + ABSYLD1!BC96*(1-VLOOKUP(ABSYLD2!BC$4,'[1]INTERNAL PARAMETERS-1'!$B$5:$J$44,5,FALSE))*VLOOKUP(ABSYLD2!BC$4,'[1]INTERNAL PARAMETERS-1'!$B$5:$J$44,8,FALSE)*VLOOKUP(ABSYLD2!BC$4,'[1]INTERNAL PARAMETERS-1'!$B$5:$J$44,3,FALSE)</f>
        <v>5.3714106427993527E-2</v>
      </c>
      <c r="BD96" s="47">
        <f>ABSYLD1!BD96*VLOOKUP(ABSYLD2!BD$4,'[1]INTERNAL PARAMETERS-1'!$B$5:$J$44,5,FALSE)*VLOOKUP(ABSYLD2!BD$4,'[1]INTERNAL PARAMETERS-1'!$B$5:$J$44,6,FALSE)*VLOOKUP(ABSYLD2!BD$4,'[1]INTERNAL PARAMETERS-1'!$B$5:$J$44,3,FALSE) + ABSYLD1!BD96*(1-VLOOKUP(ABSYLD2!BD$4,'[1]INTERNAL PARAMETERS-1'!$B$5:$J$44,5,FALSE))*VLOOKUP(ABSYLD2!BD$4,'[1]INTERNAL PARAMETERS-1'!$B$5:$J$44,8,FALSE)*VLOOKUP(ABSYLD2!BD$4,'[1]INTERNAL PARAMETERS-1'!$B$5:$J$44,3,FALSE)</f>
        <v>0.19999996876481332</v>
      </c>
      <c r="BE96" s="47">
        <f>ABSYLD1!BE96*VLOOKUP(ABSYLD2!BE$4,'[1]INTERNAL PARAMETERS-1'!$B$5:$J$44,5,FALSE)*VLOOKUP(ABSYLD2!BE$4,'[1]INTERNAL PARAMETERS-1'!$B$5:$J$44,6,FALSE)*VLOOKUP(ABSYLD2!BE$4,'[1]INTERNAL PARAMETERS-1'!$B$5:$J$44,3,FALSE) + ABSYLD1!BE96*(1-VLOOKUP(ABSYLD2!BE$4,'[1]INTERNAL PARAMETERS-1'!$B$5:$J$44,5,FALSE))*VLOOKUP(ABSYLD2!BE$4,'[1]INTERNAL PARAMETERS-1'!$B$5:$J$44,8,FALSE)*VLOOKUP(ABSYLD2!BE$4,'[1]INTERNAL PARAMETERS-1'!$B$5:$J$44,3,FALSE)</f>
        <v>0.130787395654127</v>
      </c>
      <c r="BF96" s="47">
        <f>ABSYLD1!BF96*VLOOKUP(ABSYLD2!BF$4,'[1]INTERNAL PARAMETERS-1'!$B$5:$J$44,5,FALSE)*VLOOKUP(ABSYLD2!BF$4,'[1]INTERNAL PARAMETERS-1'!$B$5:$J$44,6,FALSE)*VLOOKUP(ABSYLD2!BF$4,'[1]INTERNAL PARAMETERS-1'!$B$5:$J$44,3,FALSE) + ABSYLD1!BF96*(1-VLOOKUP(ABSYLD2!BF$4,'[1]INTERNAL PARAMETERS-1'!$B$5:$J$44,5,FALSE))*VLOOKUP(ABSYLD2!BF$4,'[1]INTERNAL PARAMETERS-1'!$B$5:$J$44,8,FALSE)*VLOOKUP(ABSYLD2!BF$4,'[1]INTERNAL PARAMETERS-1'!$B$5:$J$44,3,FALSE)</f>
        <v>0</v>
      </c>
      <c r="BG96" s="47">
        <f>ABSYLD1!BG96*VLOOKUP(ABSYLD2!BG$4,'[1]INTERNAL PARAMETERS-1'!$B$5:$J$44,5,FALSE)*VLOOKUP(ABSYLD2!BG$4,'[1]INTERNAL PARAMETERS-1'!$B$5:$J$44,6,FALSE)*VLOOKUP(ABSYLD2!BG$4,'[1]INTERNAL PARAMETERS-1'!$B$5:$J$44,3,FALSE) + ABSYLD1!BG96*(1-VLOOKUP(ABSYLD2!BG$4,'[1]INTERNAL PARAMETERS-1'!$B$5:$J$44,5,FALSE))*VLOOKUP(ABSYLD2!BG$4,'[1]INTERNAL PARAMETERS-1'!$B$5:$J$44,8,FALSE)*VLOOKUP(ABSYLD2!BG$4,'[1]INTERNAL PARAMETERS-1'!$B$5:$J$44,3,FALSE)</f>
        <v>0.36637433327647745</v>
      </c>
      <c r="BH96" s="47">
        <f>ABSYLD1!BH96*VLOOKUP(ABSYLD2!BH$4,'[1]INTERNAL PARAMETERS-1'!$B$5:$J$44,5,FALSE)*VLOOKUP(ABSYLD2!BH$4,'[1]INTERNAL PARAMETERS-1'!$B$5:$J$44,6,FALSE)*VLOOKUP(ABSYLD2!BH$4,'[1]INTERNAL PARAMETERS-1'!$B$5:$J$44,3,FALSE) + ABSYLD1!BH96*(1-VLOOKUP(ABSYLD2!BH$4,'[1]INTERNAL PARAMETERS-1'!$B$5:$J$44,5,FALSE))*VLOOKUP(ABSYLD2!BH$4,'[1]INTERNAL PARAMETERS-1'!$B$5:$J$44,8,FALSE)*VLOOKUP(ABSYLD2!BH$4,'[1]INTERNAL PARAMETERS-1'!$B$5:$J$44,3,FALSE)</f>
        <v>1.0196800923935982E-3</v>
      </c>
      <c r="BI96" s="47">
        <f>ABSYLD1!BI96*VLOOKUP(ABSYLD2!BI$4,'[1]INTERNAL PARAMETERS-1'!$B$5:$J$44,5,FALSE)*VLOOKUP(ABSYLD2!BI$4,'[1]INTERNAL PARAMETERS-1'!$B$5:$J$44,6,FALSE)*VLOOKUP(ABSYLD2!BI$4,'[1]INTERNAL PARAMETERS-1'!$B$5:$J$44,3,FALSE) + ABSYLD1!BI96*(1-VLOOKUP(ABSYLD2!BI$4,'[1]INTERNAL PARAMETERS-1'!$B$5:$J$44,5,FALSE))*VLOOKUP(ABSYLD2!BI$4,'[1]INTERNAL PARAMETERS-1'!$B$5:$J$44,8,FALSE)*VLOOKUP(ABSYLD2!BI$4,'[1]INTERNAL PARAMETERS-1'!$B$5:$J$44,3,FALSE)</f>
        <v>0</v>
      </c>
      <c r="BJ96" s="47">
        <f>ABSYLD1!BJ96*VLOOKUP(ABSYLD2!BJ$4,'[1]INTERNAL PARAMETERS-1'!$B$5:$J$44,5,FALSE)*VLOOKUP(ABSYLD2!BJ$4,'[1]INTERNAL PARAMETERS-1'!$B$5:$J$44,6,FALSE)*VLOOKUP(ABSYLD2!BJ$4,'[1]INTERNAL PARAMETERS-1'!$B$5:$J$44,3,FALSE) + ABSYLD1!BJ96*(1-VLOOKUP(ABSYLD2!BJ$4,'[1]INTERNAL PARAMETERS-1'!$B$5:$J$44,5,FALSE))*VLOOKUP(ABSYLD2!BJ$4,'[1]INTERNAL PARAMETERS-1'!$B$5:$J$44,8,FALSE)*VLOOKUP(ABSYLD2!BJ$4,'[1]INTERNAL PARAMETERS-1'!$B$5:$J$44,3,FALSE)</f>
        <v>9.8292857462875638E-2</v>
      </c>
      <c r="BK96" s="47">
        <f>ABSYLD1!BK96*VLOOKUP(ABSYLD2!BK$4,'[1]INTERNAL PARAMETERS-1'!$B$5:$J$44,5,FALSE)*VLOOKUP(ABSYLD2!BK$4,'[1]INTERNAL PARAMETERS-1'!$B$5:$J$44,6,FALSE)*VLOOKUP(ABSYLD2!BK$4,'[1]INTERNAL PARAMETERS-1'!$B$5:$J$44,3,FALSE) + ABSYLD1!BK96*(1-VLOOKUP(ABSYLD2!BK$4,'[1]INTERNAL PARAMETERS-1'!$B$5:$J$44,5,FALSE))*VLOOKUP(ABSYLD2!BK$4,'[1]INTERNAL PARAMETERS-1'!$B$5:$J$44,8,FALSE)*VLOOKUP(ABSYLD2!BK$4,'[1]INTERNAL PARAMETERS-1'!$B$5:$J$44,3,FALSE)</f>
        <v>5.8143163994743431E-2</v>
      </c>
      <c r="BL96" s="47">
        <f>ABSYLD1!BL96*VLOOKUP(ABSYLD2!BL$4,'[1]INTERNAL PARAMETERS-1'!$B$5:$J$44,5,FALSE)*VLOOKUP(ABSYLD2!BL$4,'[1]INTERNAL PARAMETERS-1'!$B$5:$J$44,6,FALSE)*VLOOKUP(ABSYLD2!BL$4,'[1]INTERNAL PARAMETERS-1'!$B$5:$J$44,3,FALSE) + ABSYLD1!BL96*(1-VLOOKUP(ABSYLD2!BL$4,'[1]INTERNAL PARAMETERS-1'!$B$5:$J$44,5,FALSE))*VLOOKUP(ABSYLD2!BL$4,'[1]INTERNAL PARAMETERS-1'!$B$5:$J$44,8,FALSE)*VLOOKUP(ABSYLD2!BL$4,'[1]INTERNAL PARAMETERS-1'!$B$5:$J$44,3,FALSE)</f>
        <v>1.9229843821048594E-2</v>
      </c>
      <c r="BM96" s="47">
        <f>ABSYLD1!BM96*VLOOKUP(ABSYLD2!BM$4,'[1]INTERNAL PARAMETERS-1'!$B$5:$J$44,5,FALSE)*VLOOKUP(ABSYLD2!BM$4,'[1]INTERNAL PARAMETERS-1'!$B$5:$J$44,6,FALSE)*VLOOKUP(ABSYLD2!BM$4,'[1]INTERNAL PARAMETERS-1'!$B$5:$J$44,3,FALSE) + ABSYLD1!BM96*(1-VLOOKUP(ABSYLD2!BM$4,'[1]INTERNAL PARAMETERS-1'!$B$5:$J$44,5,FALSE))*VLOOKUP(ABSYLD2!BM$4,'[1]INTERNAL PARAMETERS-1'!$B$5:$J$44,8,FALSE)*VLOOKUP(ABSYLD2!BM$4,'[1]INTERNAL PARAMETERS-1'!$B$5:$J$44,3,FALSE)</f>
        <v>1.7286815809861916E-3</v>
      </c>
      <c r="BN96" s="47">
        <f>ABSYLD1!BN96*VLOOKUP(ABSYLD2!BN$4,'[1]INTERNAL PARAMETERS-1'!$B$5:$J$44,5,FALSE)*VLOOKUP(ABSYLD2!BN$4,'[1]INTERNAL PARAMETERS-1'!$B$5:$J$44,6,FALSE)*VLOOKUP(ABSYLD2!BN$4,'[1]INTERNAL PARAMETERS-1'!$B$5:$J$44,3,FALSE) + ABSYLD1!BN96*(1-VLOOKUP(ABSYLD2!BN$4,'[1]INTERNAL PARAMETERS-1'!$B$5:$J$44,5,FALSE))*VLOOKUP(ABSYLD2!BN$4,'[1]INTERNAL PARAMETERS-1'!$B$5:$J$44,8,FALSE)*VLOOKUP(ABSYLD2!BN$4,'[1]INTERNAL PARAMETERS-1'!$B$5:$J$44,3,FALSE)</f>
        <v>0.13878124329433594</v>
      </c>
      <c r="BO96" s="47">
        <f>ABSYLD1!BO96*VLOOKUP(ABSYLD2!BO$4,'[1]INTERNAL PARAMETERS-1'!$B$5:$J$44,5,FALSE)*VLOOKUP(ABSYLD2!BO$4,'[1]INTERNAL PARAMETERS-1'!$B$5:$J$44,6,FALSE)*VLOOKUP(ABSYLD2!BO$4,'[1]INTERNAL PARAMETERS-1'!$B$5:$J$44,3,FALSE) + ABSYLD1!BO96*(1-VLOOKUP(ABSYLD2!BO$4,'[1]INTERNAL PARAMETERS-1'!$B$5:$J$44,5,FALSE))*VLOOKUP(ABSYLD2!BO$4,'[1]INTERNAL PARAMETERS-1'!$B$5:$J$44,8,FALSE)*VLOOKUP(ABSYLD2!BO$4,'[1]INTERNAL PARAMETERS-1'!$B$5:$J$44,3,FALSE)</f>
        <v>0.10850169212240401</v>
      </c>
      <c r="BP96" s="47">
        <f>ABSYLD1!BP96*VLOOKUP(ABSYLD2!BP$4,'[1]INTERNAL PARAMETERS-1'!$B$5:$J$44,5,FALSE)*VLOOKUP(ABSYLD2!BP$4,'[1]INTERNAL PARAMETERS-1'!$B$5:$J$44,6,FALSE)*VLOOKUP(ABSYLD2!BP$4,'[1]INTERNAL PARAMETERS-1'!$B$5:$J$44,3,FALSE) + ABSYLD1!BP96*(1-VLOOKUP(ABSYLD2!BP$4,'[1]INTERNAL PARAMETERS-1'!$B$5:$J$44,5,FALSE))*VLOOKUP(ABSYLD2!BP$4,'[1]INTERNAL PARAMETERS-1'!$B$5:$J$44,8,FALSE)*VLOOKUP(ABSYLD2!BP$4,'[1]INTERNAL PARAMETERS-1'!$B$5:$J$44,3,FALSE)</f>
        <v>2.2929080319704872E-3</v>
      </c>
      <c r="BQ96" s="47">
        <f>ABSYLD1!BQ96*VLOOKUP(ABSYLD2!BQ$4,'[1]INTERNAL PARAMETERS-1'!$B$5:$J$44,5,FALSE)*VLOOKUP(ABSYLD2!BQ$4,'[1]INTERNAL PARAMETERS-1'!$B$5:$J$44,6,FALSE)*VLOOKUP(ABSYLD2!BQ$4,'[1]INTERNAL PARAMETERS-1'!$B$5:$J$44,3,FALSE) + ABSYLD1!BQ96*(1-VLOOKUP(ABSYLD2!BQ$4,'[1]INTERNAL PARAMETERS-1'!$B$5:$J$44,5,FALSE))*VLOOKUP(ABSYLD2!BQ$4,'[1]INTERNAL PARAMETERS-1'!$B$5:$J$44,8,FALSE)*VLOOKUP(ABSYLD2!BQ$4,'[1]INTERNAL PARAMETERS-1'!$B$5:$J$44,3,FALSE)</f>
        <v>0.16913550495596524</v>
      </c>
      <c r="BR96" s="47">
        <f>ABSYLD1!BR96*VLOOKUP(ABSYLD2!BR$4,'[1]INTERNAL PARAMETERS-1'!$B$5:$J$44,5,FALSE)*VLOOKUP(ABSYLD2!BR$4,'[1]INTERNAL PARAMETERS-1'!$B$5:$J$44,6,FALSE)*VLOOKUP(ABSYLD2!BR$4,'[1]INTERNAL PARAMETERS-1'!$B$5:$J$44,3,FALSE) + ABSYLD1!BR96*(1-VLOOKUP(ABSYLD2!BR$4,'[1]INTERNAL PARAMETERS-1'!$B$5:$J$44,5,FALSE))*VLOOKUP(ABSYLD2!BR$4,'[1]INTERNAL PARAMETERS-1'!$B$5:$J$44,8,FALSE)*VLOOKUP(ABSYLD2!BR$4,'[1]INTERNAL PARAMETERS-1'!$B$5:$J$44,3,FALSE)</f>
        <v>3.7172211918979695E-3</v>
      </c>
      <c r="BS96" s="47">
        <f>ABSYLD1!BS96*VLOOKUP(ABSYLD2!BS$4,'[1]INTERNAL PARAMETERS-1'!$B$5:$J$44,5,FALSE)*VLOOKUP(ABSYLD2!BS$4,'[1]INTERNAL PARAMETERS-1'!$B$5:$J$44,6,FALSE)*VLOOKUP(ABSYLD2!BS$4,'[1]INTERNAL PARAMETERS-1'!$B$5:$J$44,3,FALSE) + ABSYLD1!BS96*(1-VLOOKUP(ABSYLD2!BS$4,'[1]INTERNAL PARAMETERS-1'!$B$5:$J$44,5,FALSE))*VLOOKUP(ABSYLD2!BS$4,'[1]INTERNAL PARAMETERS-1'!$B$5:$J$44,8,FALSE)*VLOOKUP(ABSYLD2!BS$4,'[1]INTERNAL PARAMETERS-1'!$B$5:$J$44,3,FALSE)</f>
        <v>3.2769307692995079E-4</v>
      </c>
      <c r="BT96" s="47">
        <f>ABSYLD1!BT96*VLOOKUP(ABSYLD2!BT$4,'[1]INTERNAL PARAMETERS-1'!$B$5:$J$44,5,FALSE)*VLOOKUP(ABSYLD2!BT$4,'[1]INTERNAL PARAMETERS-1'!$B$5:$J$44,6,FALSE)*VLOOKUP(ABSYLD2!BT$4,'[1]INTERNAL PARAMETERS-1'!$B$5:$J$44,3,FALSE) + ABSYLD1!BT96*(1-VLOOKUP(ABSYLD2!BT$4,'[1]INTERNAL PARAMETERS-1'!$B$5:$J$44,5,FALSE))*VLOOKUP(ABSYLD2!BT$4,'[1]INTERNAL PARAMETERS-1'!$B$5:$J$44,8,FALSE)*VLOOKUP(ABSYLD2!BT$4,'[1]INTERNAL PARAMETERS-1'!$B$5:$J$44,3,FALSE)</f>
        <v>0</v>
      </c>
      <c r="BU96" s="47">
        <f>ABSYLD1!BU96*VLOOKUP(ABSYLD2!BU$4,'[1]INTERNAL PARAMETERS-1'!$B$5:$J$44,5,FALSE)*VLOOKUP(ABSYLD2!BU$4,'[1]INTERNAL PARAMETERS-1'!$B$5:$J$44,6,FALSE)*VLOOKUP(ABSYLD2!BU$4,'[1]INTERNAL PARAMETERS-1'!$B$5:$J$44,3,FALSE) + ABSYLD1!BU96*(1-VLOOKUP(ABSYLD2!BU$4,'[1]INTERNAL PARAMETERS-1'!$B$5:$J$44,5,FALSE))*VLOOKUP(ABSYLD2!BU$4,'[1]INTERNAL PARAMETERS-1'!$B$5:$J$44,8,FALSE)*VLOOKUP(ABSYLD2!BU$4,'[1]INTERNAL PARAMETERS-1'!$B$5:$J$44,3,FALSE)</f>
        <v>0</v>
      </c>
      <c r="BV96" s="47">
        <f>ABSYLD1!BV96*VLOOKUP(ABSYLD2!BV$4,'[1]INTERNAL PARAMETERS-1'!$B$5:$J$44,5,FALSE)*VLOOKUP(ABSYLD2!BV$4,'[1]INTERNAL PARAMETERS-1'!$B$5:$J$44,6,FALSE)*VLOOKUP(ABSYLD2!BV$4,'[1]INTERNAL PARAMETERS-1'!$B$5:$J$44,3,FALSE) + ABSYLD1!BV96*(1-VLOOKUP(ABSYLD2!BV$4,'[1]INTERNAL PARAMETERS-1'!$B$5:$J$44,5,FALSE))*VLOOKUP(ABSYLD2!BV$4,'[1]INTERNAL PARAMETERS-1'!$B$5:$J$44,8,FALSE)*VLOOKUP(ABSYLD2!BV$4,'[1]INTERNAL PARAMETERS-1'!$B$5:$J$44,3,FALSE)</f>
        <v>0</v>
      </c>
      <c r="BW96" s="47">
        <f>ABSYLD1!BW96*VLOOKUP(ABSYLD2!BW$4,'[1]INTERNAL PARAMETERS-1'!$B$5:$J$44,5,FALSE)*VLOOKUP(ABSYLD2!BW$4,'[1]INTERNAL PARAMETERS-1'!$B$5:$J$44,6,FALSE)*VLOOKUP(ABSYLD2!BW$4,'[1]INTERNAL PARAMETERS-1'!$B$5:$J$44,3,FALSE) + ABSYLD1!BW96*(1-VLOOKUP(ABSYLD2!BW$4,'[1]INTERNAL PARAMETERS-1'!$B$5:$J$44,5,FALSE))*VLOOKUP(ABSYLD2!BW$4,'[1]INTERNAL PARAMETERS-1'!$B$5:$J$44,8,FALSE)*VLOOKUP(ABSYLD2!BW$4,'[1]INTERNAL PARAMETERS-1'!$B$5:$J$44,3,FALSE)</f>
        <v>0</v>
      </c>
      <c r="BX96" s="47">
        <f>ABSYLD1!BX96*VLOOKUP(ABSYLD2!BX$4,'[1]INTERNAL PARAMETERS-1'!$B$5:$J$44,5,FALSE)*VLOOKUP(ABSYLD2!BX$4,'[1]INTERNAL PARAMETERS-1'!$B$5:$J$44,6,FALSE)*VLOOKUP(ABSYLD2!BX$4,'[1]INTERNAL PARAMETERS-1'!$B$5:$J$44,3,FALSE) + ABSYLD1!BX96*(1-VLOOKUP(ABSYLD2!BX$4,'[1]INTERNAL PARAMETERS-1'!$B$5:$J$44,5,FALSE))*VLOOKUP(ABSYLD2!BX$4,'[1]INTERNAL PARAMETERS-1'!$B$5:$J$44,8,FALSE)*VLOOKUP(ABSYLD2!BX$4,'[1]INTERNAL PARAMETERS-1'!$B$5:$J$44,3,FALSE)</f>
        <v>0</v>
      </c>
      <c r="BY96" s="47">
        <f>ABSYLD1!BY96*VLOOKUP(ABSYLD2!BY$4,'[1]INTERNAL PARAMETERS-1'!$B$5:$J$44,5,FALSE)*VLOOKUP(ABSYLD2!BY$4,'[1]INTERNAL PARAMETERS-1'!$B$5:$J$44,6,FALSE)*VLOOKUP(ABSYLD2!BY$4,'[1]INTERNAL PARAMETERS-1'!$B$5:$J$44,3,FALSE) + ABSYLD1!BY96*(1-VLOOKUP(ABSYLD2!BY$4,'[1]INTERNAL PARAMETERS-1'!$B$5:$J$44,5,FALSE))*VLOOKUP(ABSYLD2!BY$4,'[1]INTERNAL PARAMETERS-1'!$B$5:$J$44,8,FALSE)*VLOOKUP(ABSYLD2!BY$4,'[1]INTERNAL PARAMETERS-1'!$B$5:$J$44,3,FALSE)</f>
        <v>0</v>
      </c>
      <c r="BZ96" s="47">
        <f>ABSYLD1!BZ96*VLOOKUP(ABSYLD2!BZ$4,'[1]INTERNAL PARAMETERS-1'!$B$5:$J$44,5,FALSE)*VLOOKUP(ABSYLD2!BZ$4,'[1]INTERNAL PARAMETERS-1'!$B$5:$J$44,6,FALSE)*VLOOKUP(ABSYLD2!BZ$4,'[1]INTERNAL PARAMETERS-1'!$B$5:$J$44,3,FALSE) + ABSYLD1!BZ96*(1-VLOOKUP(ABSYLD2!BZ$4,'[1]INTERNAL PARAMETERS-1'!$B$5:$J$44,5,FALSE))*VLOOKUP(ABSYLD2!BZ$4,'[1]INTERNAL PARAMETERS-1'!$B$5:$J$44,8,FALSE)*VLOOKUP(ABSYLD2!BZ$4,'[1]INTERNAL PARAMETERS-1'!$B$5:$J$44,3,FALSE)</f>
        <v>8.0559918337220584E-5</v>
      </c>
      <c r="CA96" s="47">
        <f>ABSYLD1!CA96*VLOOKUP(ABSYLD2!CA$4,'[1]INTERNAL PARAMETERS-1'!$B$5:$J$44,5,FALSE)*VLOOKUP(ABSYLD2!CA$4,'[1]INTERNAL PARAMETERS-1'!$B$5:$J$44,6,FALSE)*VLOOKUP(ABSYLD2!CA$4,'[1]INTERNAL PARAMETERS-1'!$B$5:$J$44,3,FALSE) + ABSYLD1!CA96*(1-VLOOKUP(ABSYLD2!CA$4,'[1]INTERNAL PARAMETERS-1'!$B$5:$J$44,5,FALSE))*VLOOKUP(ABSYLD2!CA$4,'[1]INTERNAL PARAMETERS-1'!$B$5:$J$44,8,FALSE)*VLOOKUP(ABSYLD2!CA$4,'[1]INTERNAL PARAMETERS-1'!$B$5:$J$44,3,FALSE)</f>
        <v>0</v>
      </c>
      <c r="CB96" s="47">
        <f>ABSYLD1!CB96*VLOOKUP(ABSYLD2!CB$4,'[1]INTERNAL PARAMETERS-1'!$B$5:$J$44,5,FALSE)*VLOOKUP(ABSYLD2!CB$4,'[1]INTERNAL PARAMETERS-1'!$B$5:$J$44,6,FALSE)*VLOOKUP(ABSYLD2!CB$4,'[1]INTERNAL PARAMETERS-1'!$B$5:$J$44,3,FALSE) + ABSYLD1!CB96*(1-VLOOKUP(ABSYLD2!CB$4,'[1]INTERNAL PARAMETERS-1'!$B$5:$J$44,5,FALSE))*VLOOKUP(ABSYLD2!CB$4,'[1]INTERNAL PARAMETERS-1'!$B$5:$J$44,8,FALSE)*VLOOKUP(ABSYLD2!CB$4,'[1]INTERNAL PARAMETERS-1'!$B$5:$J$44,3,FALSE)</f>
        <v>0</v>
      </c>
      <c r="CC96" s="47">
        <f>ABSYLD1!CC96*VLOOKUP(ABSYLD2!CC$4,'[1]INTERNAL PARAMETERS-1'!$B$5:$J$44,5,FALSE)*VLOOKUP(ABSYLD2!CC$4,'[1]INTERNAL PARAMETERS-1'!$B$5:$J$44,6,FALSE)*VLOOKUP(ABSYLD2!CC$4,'[1]INTERNAL PARAMETERS-1'!$B$5:$J$44,3,FALSE) + ABSYLD1!CC96*(1-VLOOKUP(ABSYLD2!CC$4,'[1]INTERNAL PARAMETERS-1'!$B$5:$J$44,5,FALSE))*VLOOKUP(ABSYLD2!CC$4,'[1]INTERNAL PARAMETERS-1'!$B$5:$J$44,8,FALSE)*VLOOKUP(ABSYLD2!CC$4,'[1]INTERNAL PARAMETERS-1'!$B$5:$J$44,3,FALSE)</f>
        <v>6.4900626997337172E-4</v>
      </c>
      <c r="CD96" s="47">
        <f>ABSYLD1!CD96*VLOOKUP(ABSYLD2!CD$4,'[1]INTERNAL PARAMETERS-1'!$B$5:$J$44,5,FALSE)*VLOOKUP(ABSYLD2!CD$4,'[1]INTERNAL PARAMETERS-1'!$B$5:$J$44,6,FALSE)*VLOOKUP(ABSYLD2!CD$4,'[1]INTERNAL PARAMETERS-1'!$B$5:$J$44,3,FALSE) + ABSYLD1!CD96*(1-VLOOKUP(ABSYLD2!CD$4,'[1]INTERNAL PARAMETERS-1'!$B$5:$J$44,5,FALSE))*VLOOKUP(ABSYLD2!CD$4,'[1]INTERNAL PARAMETERS-1'!$B$5:$J$44,8,FALSE)*VLOOKUP(ABSYLD2!CD$4,'[1]INTERNAL PARAMETERS-1'!$B$5:$J$44,3,FALSE)</f>
        <v>5.7907064807995821E-3</v>
      </c>
      <c r="CE96" s="47">
        <f>ABSYLD1!CE96*VLOOKUP(ABSYLD2!CE$4,'[1]INTERNAL PARAMETERS-1'!$B$5:$J$44,5,FALSE)*VLOOKUP(ABSYLD2!CE$4,'[1]INTERNAL PARAMETERS-1'!$B$5:$J$44,6,FALSE)*VLOOKUP(ABSYLD2!CE$4,'[1]INTERNAL PARAMETERS-1'!$B$5:$J$44,3,FALSE) + ABSYLD1!CE96*(1-VLOOKUP(ABSYLD2!CE$4,'[1]INTERNAL PARAMETERS-1'!$B$5:$J$44,5,FALSE))*VLOOKUP(ABSYLD2!CE$4,'[1]INTERNAL PARAMETERS-1'!$B$5:$J$44,8,FALSE)*VLOOKUP(ABSYLD2!CE$4,'[1]INTERNAL PARAMETERS-1'!$B$5:$J$44,3,FALSE)</f>
        <v>7.8916751748913782E-3</v>
      </c>
      <c r="CF96" s="47">
        <f>ABSYLD1!CF96*VLOOKUP(ABSYLD2!CF$4,'[1]INTERNAL PARAMETERS-1'!$B$5:$J$44,5,FALSE)*VLOOKUP(ABSYLD2!CF$4,'[1]INTERNAL PARAMETERS-1'!$B$5:$J$44,6,FALSE)*VLOOKUP(ABSYLD2!CF$4,'[1]INTERNAL PARAMETERS-1'!$B$5:$J$44,3,FALSE) + ABSYLD1!CF96*(1-VLOOKUP(ABSYLD2!CF$4,'[1]INTERNAL PARAMETERS-1'!$B$5:$J$44,5,FALSE))*VLOOKUP(ABSYLD2!CF$4,'[1]INTERNAL PARAMETERS-1'!$B$5:$J$44,8,FALSE)*VLOOKUP(ABSYLD2!CF$4,'[1]INTERNAL PARAMETERS-1'!$B$5:$J$44,3,FALSE)</f>
        <v>7.8199998223453596E-3</v>
      </c>
      <c r="CG96" s="47">
        <f>ABSYLD1!CG96*VLOOKUP(ABSYLD2!CG$4,'[1]INTERNAL PARAMETERS-1'!$B$5:$J$44,5,FALSE)*VLOOKUP(ABSYLD2!CG$4,'[1]INTERNAL PARAMETERS-1'!$B$5:$J$44,6,FALSE)*VLOOKUP(ABSYLD2!CG$4,'[1]INTERNAL PARAMETERS-1'!$B$5:$J$44,3,FALSE) + ABSYLD1!CG96*(1-VLOOKUP(ABSYLD2!CG$4,'[1]INTERNAL PARAMETERS-1'!$B$5:$J$44,5,FALSE))*VLOOKUP(ABSYLD2!CG$4,'[1]INTERNAL PARAMETERS-1'!$B$5:$J$44,8,FALSE)*VLOOKUP(ABSYLD2!CG$4,'[1]INTERNAL PARAMETERS-1'!$B$5:$J$44,3,FALSE)</f>
        <v>0</v>
      </c>
      <c r="CH96" s="46">
        <f>ABSYLD1!CH96*VLOOKUP(ABSYLD2!CH$4,'[1]INTERNAL PARAMETERS-1'!$B$5:$J$44,5,FALSE)*VLOOKUP(ABSYLD2!CH$4,'[1]INTERNAL PARAMETERS-1'!$B$5:$J$44,6,FALSE)*VLOOKUP(ABSYLD2!CH$4,'[1]INTERNAL PARAMETERS-1'!$B$5:$J$44,3,FALSE) + ABSYLD1!CH96*(1-VLOOKUP(ABSYLD2!CH$4,'[1]INTERNAL PARAMETERS-1'!$B$5:$J$44,5,FALSE))*VLOOKUP(ABSYLD2!CH$4,'[1]INTERNAL PARAMETERS-1'!$B$5:$J$44,8,FALSE)*VLOOKUP(ABSYLD2!CH$4,'[1]INTERNAL PARAMETERS-1'!$B$5:$J$44,3,FALSE)</f>
        <v>0</v>
      </c>
      <c r="CJ96" s="48">
        <f t="shared" si="2"/>
        <v>123.76515138611487</v>
      </c>
      <c r="CK96" s="46">
        <f t="shared" si="3"/>
        <v>2.6741596233805245</v>
      </c>
    </row>
    <row r="97" spans="2:89">
      <c r="B97" s="61" t="s">
        <v>10</v>
      </c>
      <c r="C97" s="60" t="s">
        <v>71</v>
      </c>
      <c r="D97" s="60" t="s">
        <v>86</v>
      </c>
      <c r="E97" s="137">
        <f>ABS!AL97</f>
        <v>503.48549435178279</v>
      </c>
      <c r="F97" s="59">
        <f>'[1]INTERNAL PARAMETERS-1'!M7</f>
        <v>73.784999999999997</v>
      </c>
      <c r="G97" s="48">
        <f>ABSYLD1!G97*VLOOKUP(ABSYLD2!G$4,'[1]INTERNAL PARAMETERS-1'!$B$5:$J$44,5,FALSE)*VLOOKUP(ABSYLD2!G$4,'[1]INTERNAL PARAMETERS-1'!$B$5:$J$44,7,FALSE)*ABSYLD2!$F97 + ABSYLD1!G97*(1-VLOOKUP(ABSYLD2!G$4,'[1]INTERNAL PARAMETERS-1'!$B$5:$J$44,5,FALSE))*VLOOKUP(ABSYLD2!G$4,'[1]INTERNAL PARAMETERS-1'!$B$5:$J$44,9,FALSE)*ABSYLD2!$F97</f>
        <v>66.15331063871858</v>
      </c>
      <c r="H97" s="47">
        <f>ABSYLD1!H97*VLOOKUP(ABSYLD2!H$4,'[1]INTERNAL PARAMETERS-1'!$B$5:$J$44,5,FALSE)*VLOOKUP(ABSYLD2!H$4,'[1]INTERNAL PARAMETERS-1'!$B$5:$J$44,7,FALSE)*ABSYLD2!$F97 + ABSYLD1!H97*(1-VLOOKUP(ABSYLD2!H$4,'[1]INTERNAL PARAMETERS-1'!$B$5:$J$44,5,FALSE))*VLOOKUP(ABSYLD2!H$4,'[1]INTERNAL PARAMETERS-1'!$B$5:$J$44,9,FALSE)*ABSYLD2!$F97</f>
        <v>33.245127247980811</v>
      </c>
      <c r="I97" s="47">
        <f>ABSYLD1!I97*VLOOKUP(ABSYLD2!I$4,'[1]INTERNAL PARAMETERS-1'!$B$5:$J$44,5,FALSE)*VLOOKUP(ABSYLD2!I$4,'[1]INTERNAL PARAMETERS-1'!$B$5:$J$44,7,FALSE)*ABSYLD2!$F97 + ABSYLD1!I97*(1-VLOOKUP(ABSYLD2!I$4,'[1]INTERNAL PARAMETERS-1'!$B$5:$J$44,5,FALSE))*VLOOKUP(ABSYLD2!I$4,'[1]INTERNAL PARAMETERS-1'!$B$5:$J$44,9,FALSE)*ABSYLD2!$F97</f>
        <v>104.7052178225231</v>
      </c>
      <c r="J97" s="47">
        <f>ABSYLD1!J97*VLOOKUP(ABSYLD2!J$4,'[1]INTERNAL PARAMETERS-1'!$B$5:$J$44,5,FALSE)*VLOOKUP(ABSYLD2!J$4,'[1]INTERNAL PARAMETERS-1'!$B$5:$J$44,7,FALSE)*ABSYLD2!$F97 + ABSYLD1!J97*(1-VLOOKUP(ABSYLD2!J$4,'[1]INTERNAL PARAMETERS-1'!$B$5:$J$44,5,FALSE))*VLOOKUP(ABSYLD2!J$4,'[1]INTERNAL PARAMETERS-1'!$B$5:$J$44,9,FALSE)*ABSYLD2!$F97</f>
        <v>0</v>
      </c>
      <c r="K97" s="47">
        <f>ABSYLD1!K97*VLOOKUP(ABSYLD2!K$4,'[1]INTERNAL PARAMETERS-1'!$B$5:$J$44,5,FALSE)*VLOOKUP(ABSYLD2!K$4,'[1]INTERNAL PARAMETERS-1'!$B$5:$J$44,7,FALSE)*ABSYLD2!$F97 + ABSYLD1!K97*(1-VLOOKUP(ABSYLD2!K$4,'[1]INTERNAL PARAMETERS-1'!$B$5:$J$44,5,FALSE))*VLOOKUP(ABSYLD2!K$4,'[1]INTERNAL PARAMETERS-1'!$B$5:$J$44,9,FALSE)*ABSYLD2!$F97</f>
        <v>0</v>
      </c>
      <c r="L97" s="47">
        <f>ABSYLD1!L97*VLOOKUP(ABSYLD2!L$4,'[1]INTERNAL PARAMETERS-1'!$B$5:$J$44,5,FALSE)*VLOOKUP(ABSYLD2!L$4,'[1]INTERNAL PARAMETERS-1'!$B$5:$J$44,7,FALSE)*ABSYLD2!$F97 + ABSYLD1!L97*(1-VLOOKUP(ABSYLD2!L$4,'[1]INTERNAL PARAMETERS-1'!$B$5:$J$44,5,FALSE))*VLOOKUP(ABSYLD2!L$4,'[1]INTERNAL PARAMETERS-1'!$B$5:$J$44,9,FALSE)*ABSYLD2!$F97</f>
        <v>0</v>
      </c>
      <c r="M97" s="47">
        <f>ABSYLD1!M97*VLOOKUP(ABSYLD2!M$4,'[1]INTERNAL PARAMETERS-1'!$B$5:$J$44,5,FALSE)*VLOOKUP(ABSYLD2!M$4,'[1]INTERNAL PARAMETERS-1'!$B$5:$J$44,7,FALSE)*ABSYLD2!$F97 + ABSYLD1!M97*(1-VLOOKUP(ABSYLD2!M$4,'[1]INTERNAL PARAMETERS-1'!$B$5:$J$44,5,FALSE))*VLOOKUP(ABSYLD2!M$4,'[1]INTERNAL PARAMETERS-1'!$B$5:$J$44,9,FALSE)*ABSYLD2!$F97</f>
        <v>0.95798206944659281</v>
      </c>
      <c r="N97" s="47">
        <f>ABSYLD1!N97*VLOOKUP(ABSYLD2!N$4,'[1]INTERNAL PARAMETERS-1'!$B$5:$J$44,5,FALSE)*VLOOKUP(ABSYLD2!N$4,'[1]INTERNAL PARAMETERS-1'!$B$5:$J$44,7,FALSE)*ABSYLD2!$F97 + ABSYLD1!N97*(1-VLOOKUP(ABSYLD2!N$4,'[1]INTERNAL PARAMETERS-1'!$B$5:$J$44,5,FALSE))*VLOOKUP(ABSYLD2!N$4,'[1]INTERNAL PARAMETERS-1'!$B$5:$J$44,9,FALSE)*ABSYLD2!$F97</f>
        <v>0.46907782911066326</v>
      </c>
      <c r="O97" s="47">
        <f>ABSYLD1!O97*VLOOKUP(ABSYLD2!O$4,'[1]INTERNAL PARAMETERS-1'!$B$5:$J$44,5,FALSE)*VLOOKUP(ABSYLD2!O$4,'[1]INTERNAL PARAMETERS-1'!$B$5:$J$44,7,FALSE)*ABSYLD2!$F97 + ABSYLD1!O97*(1-VLOOKUP(ABSYLD2!O$4,'[1]INTERNAL PARAMETERS-1'!$B$5:$J$44,5,FALSE))*VLOOKUP(ABSYLD2!O$4,'[1]INTERNAL PARAMETERS-1'!$B$5:$J$44,9,FALSE)*ABSYLD2!$F97</f>
        <v>0</v>
      </c>
      <c r="P97" s="47">
        <f>ABSYLD1!P97*VLOOKUP(ABSYLD2!P$4,'[1]INTERNAL PARAMETERS-1'!$B$5:$J$44,5,FALSE)*VLOOKUP(ABSYLD2!P$4,'[1]INTERNAL PARAMETERS-1'!$B$5:$J$44,7,FALSE)*ABSYLD2!$F97 + ABSYLD1!P97*(1-VLOOKUP(ABSYLD2!P$4,'[1]INTERNAL PARAMETERS-1'!$B$5:$J$44,5,FALSE))*VLOOKUP(ABSYLD2!P$4,'[1]INTERNAL PARAMETERS-1'!$B$5:$J$44,9,FALSE)*ABSYLD2!$F97</f>
        <v>0</v>
      </c>
      <c r="Q97" s="47">
        <f>ABSYLD1!Q97*VLOOKUP(ABSYLD2!Q$4,'[1]INTERNAL PARAMETERS-1'!$B$5:$J$44,5,FALSE)*VLOOKUP(ABSYLD2!Q$4,'[1]INTERNAL PARAMETERS-1'!$B$5:$J$44,7,FALSE)*ABSYLD2!$F97 + ABSYLD1!Q97*(1-VLOOKUP(ABSYLD2!Q$4,'[1]INTERNAL PARAMETERS-1'!$B$5:$J$44,5,FALSE))*VLOOKUP(ABSYLD2!Q$4,'[1]INTERNAL PARAMETERS-1'!$B$5:$J$44,9,FALSE)*ABSYLD2!$F97</f>
        <v>0</v>
      </c>
      <c r="R97" s="47">
        <f>ABSYLD1!R97*VLOOKUP(ABSYLD2!R$4,'[1]INTERNAL PARAMETERS-1'!$B$5:$J$44,5,FALSE)*VLOOKUP(ABSYLD2!R$4,'[1]INTERNAL PARAMETERS-1'!$B$5:$J$44,7,FALSE)*ABSYLD2!$F97 + ABSYLD1!R97*(1-VLOOKUP(ABSYLD2!R$4,'[1]INTERNAL PARAMETERS-1'!$B$5:$J$44,5,FALSE))*VLOOKUP(ABSYLD2!R$4,'[1]INTERNAL PARAMETERS-1'!$B$5:$J$44,9,FALSE)*ABSYLD2!$F97</f>
        <v>0.42285248576977463</v>
      </c>
      <c r="S97" s="47">
        <f>ABSYLD1!S97*VLOOKUP(ABSYLD2!S$4,'[1]INTERNAL PARAMETERS-1'!$B$5:$J$44,5,FALSE)*VLOOKUP(ABSYLD2!S$4,'[1]INTERNAL PARAMETERS-1'!$B$5:$J$44,7,FALSE)*ABSYLD2!$F97 + ABSYLD1!S97*(1-VLOOKUP(ABSYLD2!S$4,'[1]INTERNAL PARAMETERS-1'!$B$5:$J$44,5,FALSE))*VLOOKUP(ABSYLD2!S$4,'[1]INTERNAL PARAMETERS-1'!$B$5:$J$44,9,FALSE)*ABSYLD2!$F97</f>
        <v>28.656255350893861</v>
      </c>
      <c r="T97" s="47">
        <f>ABSYLD1!T97*VLOOKUP(ABSYLD2!T$4,'[1]INTERNAL PARAMETERS-1'!$B$5:$J$44,5,FALSE)*VLOOKUP(ABSYLD2!T$4,'[1]INTERNAL PARAMETERS-1'!$B$5:$J$44,7,FALSE)*ABSYLD2!$F97 + ABSYLD1!T97*(1-VLOOKUP(ABSYLD2!T$4,'[1]INTERNAL PARAMETERS-1'!$B$5:$J$44,5,FALSE))*VLOOKUP(ABSYLD2!T$4,'[1]INTERNAL PARAMETERS-1'!$B$5:$J$44,9,FALSE)*ABSYLD2!$F97</f>
        <v>1.5855853726050524</v>
      </c>
      <c r="U97" s="47">
        <f>ABSYLD1!U97*VLOOKUP(ABSYLD2!U$4,'[1]INTERNAL PARAMETERS-1'!$B$5:$J$44,5,FALSE)*VLOOKUP(ABSYLD2!U$4,'[1]INTERNAL PARAMETERS-1'!$B$5:$J$44,7,FALSE)*ABSYLD2!$F97 + ABSYLD1!U97*(1-VLOOKUP(ABSYLD2!U$4,'[1]INTERNAL PARAMETERS-1'!$B$5:$J$44,5,FALSE))*VLOOKUP(ABSYLD2!U$4,'[1]INTERNAL PARAMETERS-1'!$B$5:$J$44,9,FALSE)*ABSYLD2!$F97</f>
        <v>2.0903930182538497</v>
      </c>
      <c r="V97" s="47">
        <f>ABSYLD1!V97*VLOOKUP(ABSYLD2!V$4,'[1]INTERNAL PARAMETERS-1'!$B$5:$J$44,5,FALSE)*VLOOKUP(ABSYLD2!V$4,'[1]INTERNAL PARAMETERS-1'!$B$5:$J$44,7,FALSE)*ABSYLD2!$F97 + ABSYLD1!V97*(1-VLOOKUP(ABSYLD2!V$4,'[1]INTERNAL PARAMETERS-1'!$B$5:$J$44,5,FALSE))*VLOOKUP(ABSYLD2!V$4,'[1]INTERNAL PARAMETERS-1'!$B$5:$J$44,9,FALSE)*ABSYLD2!$F97</f>
        <v>13.509464325438577</v>
      </c>
      <c r="W97" s="47">
        <f>ABSYLD1!W97*VLOOKUP(ABSYLD2!W$4,'[1]INTERNAL PARAMETERS-1'!$B$5:$J$44,5,FALSE)*VLOOKUP(ABSYLD2!W$4,'[1]INTERNAL PARAMETERS-1'!$B$5:$J$44,7,FALSE)*ABSYLD2!$F97 + ABSYLD1!W97*(1-VLOOKUP(ABSYLD2!W$4,'[1]INTERNAL PARAMETERS-1'!$B$5:$J$44,5,FALSE))*VLOOKUP(ABSYLD2!W$4,'[1]INTERNAL PARAMETERS-1'!$B$5:$J$44,9,FALSE)*ABSYLD2!$F97</f>
        <v>0</v>
      </c>
      <c r="X97" s="47">
        <f>ABSYLD1!X97*VLOOKUP(ABSYLD2!X$4,'[1]INTERNAL PARAMETERS-1'!$B$5:$J$44,5,FALSE)*VLOOKUP(ABSYLD2!X$4,'[1]INTERNAL PARAMETERS-1'!$B$5:$J$44,7,FALSE)*ABSYLD2!$F97 + ABSYLD1!X97*(1-VLOOKUP(ABSYLD2!X$4,'[1]INTERNAL PARAMETERS-1'!$B$5:$J$44,5,FALSE))*VLOOKUP(ABSYLD2!X$4,'[1]INTERNAL PARAMETERS-1'!$B$5:$J$44,9,FALSE)*ABSYLD2!$F97</f>
        <v>0</v>
      </c>
      <c r="Y97" s="47">
        <f>ABSYLD1!Y97*VLOOKUP(ABSYLD2!Y$4,'[1]INTERNAL PARAMETERS-1'!$B$5:$J$44,5,FALSE)*VLOOKUP(ABSYLD2!Y$4,'[1]INTERNAL PARAMETERS-1'!$B$5:$J$44,7,FALSE)*ABSYLD2!$F97 + ABSYLD1!Y97*(1-VLOOKUP(ABSYLD2!Y$4,'[1]INTERNAL PARAMETERS-1'!$B$5:$J$44,5,FALSE))*VLOOKUP(ABSYLD2!Y$4,'[1]INTERNAL PARAMETERS-1'!$B$5:$J$44,9,FALSE)*ABSYLD2!$F97</f>
        <v>0</v>
      </c>
      <c r="Z97" s="47">
        <f>ABSYLD1!Z97*VLOOKUP(ABSYLD2!Z$4,'[1]INTERNAL PARAMETERS-1'!$B$5:$J$44,5,FALSE)*VLOOKUP(ABSYLD2!Z$4,'[1]INTERNAL PARAMETERS-1'!$B$5:$J$44,7,FALSE)*ABSYLD2!$F97 + ABSYLD1!Z97*(1-VLOOKUP(ABSYLD2!Z$4,'[1]INTERNAL PARAMETERS-1'!$B$5:$J$44,5,FALSE))*VLOOKUP(ABSYLD2!Z$4,'[1]INTERNAL PARAMETERS-1'!$B$5:$J$44,9,FALSE)*ABSYLD2!$F97</f>
        <v>0</v>
      </c>
      <c r="AA97" s="47">
        <f>ABSYLD1!AA97*VLOOKUP(ABSYLD2!AA$4,'[1]INTERNAL PARAMETERS-1'!$B$5:$J$44,5,FALSE)*VLOOKUP(ABSYLD2!AA$4,'[1]INTERNAL PARAMETERS-1'!$B$5:$J$44,7,FALSE)*ABSYLD2!$F97 + ABSYLD1!AA97*(1-VLOOKUP(ABSYLD2!AA$4,'[1]INTERNAL PARAMETERS-1'!$B$5:$J$44,5,FALSE))*VLOOKUP(ABSYLD2!AA$4,'[1]INTERNAL PARAMETERS-1'!$B$5:$J$44,9,FALSE)*ABSYLD2!$F97</f>
        <v>0</v>
      </c>
      <c r="AB97" s="47">
        <f>ABSYLD1!AB97*VLOOKUP(ABSYLD2!AB$4,'[1]INTERNAL PARAMETERS-1'!$B$5:$J$44,5,FALSE)*VLOOKUP(ABSYLD2!AB$4,'[1]INTERNAL PARAMETERS-1'!$B$5:$J$44,7,FALSE)*ABSYLD2!$F97 + ABSYLD1!AB97*(1-VLOOKUP(ABSYLD2!AB$4,'[1]INTERNAL PARAMETERS-1'!$B$5:$J$44,5,FALSE))*VLOOKUP(ABSYLD2!AB$4,'[1]INTERNAL PARAMETERS-1'!$B$5:$J$44,9,FALSE)*ABSYLD2!$F97</f>
        <v>0</v>
      </c>
      <c r="AC97" s="47">
        <f>ABSYLD1!AC97*VLOOKUP(ABSYLD2!AC$4,'[1]INTERNAL PARAMETERS-1'!$B$5:$J$44,5,FALSE)*VLOOKUP(ABSYLD2!AC$4,'[1]INTERNAL PARAMETERS-1'!$B$5:$J$44,7,FALSE)*ABSYLD2!$F97 + ABSYLD1!AC97*(1-VLOOKUP(ABSYLD2!AC$4,'[1]INTERNAL PARAMETERS-1'!$B$5:$J$44,5,FALSE))*VLOOKUP(ABSYLD2!AC$4,'[1]INTERNAL PARAMETERS-1'!$B$5:$J$44,9,FALSE)*ABSYLD2!$F97</f>
        <v>0</v>
      </c>
      <c r="AD97" s="47">
        <f>ABSYLD1!AD97*VLOOKUP(ABSYLD2!AD$4,'[1]INTERNAL PARAMETERS-1'!$B$5:$J$44,5,FALSE)*VLOOKUP(ABSYLD2!AD$4,'[1]INTERNAL PARAMETERS-1'!$B$5:$J$44,7,FALSE)*ABSYLD2!$F97 + ABSYLD1!AD97*(1-VLOOKUP(ABSYLD2!AD$4,'[1]INTERNAL PARAMETERS-1'!$B$5:$J$44,5,FALSE))*VLOOKUP(ABSYLD2!AD$4,'[1]INTERNAL PARAMETERS-1'!$B$5:$J$44,9,FALSE)*ABSYLD2!$F97</f>
        <v>0</v>
      </c>
      <c r="AE97" s="47">
        <f>ABSYLD1!AE97*VLOOKUP(ABSYLD2!AE$4,'[1]INTERNAL PARAMETERS-1'!$B$5:$J$44,5,FALSE)*VLOOKUP(ABSYLD2!AE$4,'[1]INTERNAL PARAMETERS-1'!$B$5:$J$44,7,FALSE)*ABSYLD2!$F97 + ABSYLD1!AE97*(1-VLOOKUP(ABSYLD2!AE$4,'[1]INTERNAL PARAMETERS-1'!$B$5:$J$44,5,FALSE))*VLOOKUP(ABSYLD2!AE$4,'[1]INTERNAL PARAMETERS-1'!$B$5:$J$44,9,FALSE)*ABSYLD2!$F97</f>
        <v>0</v>
      </c>
      <c r="AF97" s="47">
        <f>ABSYLD1!AF97*VLOOKUP(ABSYLD2!AF$4,'[1]INTERNAL PARAMETERS-1'!$B$5:$J$44,5,FALSE)*VLOOKUP(ABSYLD2!AF$4,'[1]INTERNAL PARAMETERS-1'!$B$5:$J$44,7,FALSE)*ABSYLD2!$F97 + ABSYLD1!AF97*(1-VLOOKUP(ABSYLD2!AF$4,'[1]INTERNAL PARAMETERS-1'!$B$5:$J$44,5,FALSE))*VLOOKUP(ABSYLD2!AF$4,'[1]INTERNAL PARAMETERS-1'!$B$5:$J$44,9,FALSE)*ABSYLD2!$F97</f>
        <v>0.25760329164541496</v>
      </c>
      <c r="AG97" s="47">
        <f>ABSYLD1!AG97*VLOOKUP(ABSYLD2!AG$4,'[1]INTERNAL PARAMETERS-1'!$B$5:$J$44,5,FALSE)*VLOOKUP(ABSYLD2!AG$4,'[1]INTERNAL PARAMETERS-1'!$B$5:$J$44,7,FALSE)*ABSYLD2!$F97 + ABSYLD1!AG97*(1-VLOOKUP(ABSYLD2!AG$4,'[1]INTERNAL PARAMETERS-1'!$B$5:$J$44,5,FALSE))*VLOOKUP(ABSYLD2!AG$4,'[1]INTERNAL PARAMETERS-1'!$B$5:$J$44,9,FALSE)*ABSYLD2!$F97</f>
        <v>1.6253392421775712</v>
      </c>
      <c r="AH97" s="47">
        <f>ABSYLD1!AH97*VLOOKUP(ABSYLD2!AH$4,'[1]INTERNAL PARAMETERS-1'!$B$5:$J$44,5,FALSE)*VLOOKUP(ABSYLD2!AH$4,'[1]INTERNAL PARAMETERS-1'!$B$5:$J$44,7,FALSE)*ABSYLD2!$F97 + ABSYLD1!AH97*(1-VLOOKUP(ABSYLD2!AH$4,'[1]INTERNAL PARAMETERS-1'!$B$5:$J$44,5,FALSE))*VLOOKUP(ABSYLD2!AH$4,'[1]INTERNAL PARAMETERS-1'!$B$5:$J$44,9,FALSE)*ABSYLD2!$F97</f>
        <v>0</v>
      </c>
      <c r="AI97" s="47">
        <f>ABSYLD1!AI97*VLOOKUP(ABSYLD2!AI$4,'[1]INTERNAL PARAMETERS-1'!$B$5:$J$44,5,FALSE)*VLOOKUP(ABSYLD2!AI$4,'[1]INTERNAL PARAMETERS-1'!$B$5:$J$44,7,FALSE)*ABSYLD2!$F97 + ABSYLD1!AI97*(1-VLOOKUP(ABSYLD2!AI$4,'[1]INTERNAL PARAMETERS-1'!$B$5:$J$44,5,FALSE))*VLOOKUP(ABSYLD2!AI$4,'[1]INTERNAL PARAMETERS-1'!$B$5:$J$44,9,FALSE)*ABSYLD2!$F97</f>
        <v>3.3026063031463458E-2</v>
      </c>
      <c r="AJ97" s="47">
        <f>ABSYLD1!AJ97*VLOOKUP(ABSYLD2!AJ$4,'[1]INTERNAL PARAMETERS-1'!$B$5:$J$44,5,FALSE)*VLOOKUP(ABSYLD2!AJ$4,'[1]INTERNAL PARAMETERS-1'!$B$5:$J$44,7,FALSE)*ABSYLD2!$F97 + ABSYLD1!AJ97*(1-VLOOKUP(ABSYLD2!AJ$4,'[1]INTERNAL PARAMETERS-1'!$B$5:$J$44,5,FALSE))*VLOOKUP(ABSYLD2!AJ$4,'[1]INTERNAL PARAMETERS-1'!$B$5:$J$44,9,FALSE)*ABSYLD2!$F97</f>
        <v>0</v>
      </c>
      <c r="AK97" s="47">
        <f>ABSYLD1!AK97*VLOOKUP(ABSYLD2!AK$4,'[1]INTERNAL PARAMETERS-1'!$B$5:$J$44,5,FALSE)*VLOOKUP(ABSYLD2!AK$4,'[1]INTERNAL PARAMETERS-1'!$B$5:$J$44,7,FALSE)*ABSYLD2!$F97 + ABSYLD1!AK97*(1-VLOOKUP(ABSYLD2!AK$4,'[1]INTERNAL PARAMETERS-1'!$B$5:$J$44,5,FALSE))*VLOOKUP(ABSYLD2!AK$4,'[1]INTERNAL PARAMETERS-1'!$B$5:$J$44,9,FALSE)*ABSYLD2!$F97</f>
        <v>0</v>
      </c>
      <c r="AL97" s="47">
        <f>ABSYLD1!AL97*VLOOKUP(ABSYLD2!AL$4,'[1]INTERNAL PARAMETERS-1'!$B$5:$J$44,5,FALSE)*VLOOKUP(ABSYLD2!AL$4,'[1]INTERNAL PARAMETERS-1'!$B$5:$J$44,7,FALSE)*ABSYLD2!$F97 + ABSYLD1!AL97*(1-VLOOKUP(ABSYLD2!AL$4,'[1]INTERNAL PARAMETERS-1'!$B$5:$J$44,5,FALSE))*VLOOKUP(ABSYLD2!AL$4,'[1]INTERNAL PARAMETERS-1'!$B$5:$J$44,9,FALSE)*ABSYLD2!$F97</f>
        <v>0</v>
      </c>
      <c r="AM97" s="47">
        <f>ABSYLD1!AM97*VLOOKUP(ABSYLD2!AM$4,'[1]INTERNAL PARAMETERS-1'!$B$5:$J$44,5,FALSE)*VLOOKUP(ABSYLD2!AM$4,'[1]INTERNAL PARAMETERS-1'!$B$5:$J$44,7,FALSE)*ABSYLD2!$F97 + ABSYLD1!AM97*(1-VLOOKUP(ABSYLD2!AM$4,'[1]INTERNAL PARAMETERS-1'!$B$5:$J$44,5,FALSE))*VLOOKUP(ABSYLD2!AM$4,'[1]INTERNAL PARAMETERS-1'!$B$5:$J$44,9,FALSE)*ABSYLD2!$F97</f>
        <v>0</v>
      </c>
      <c r="AN97" s="47">
        <f>ABSYLD1!AN97*VLOOKUP(ABSYLD2!AN$4,'[1]INTERNAL PARAMETERS-1'!$B$5:$J$44,5,FALSE)*VLOOKUP(ABSYLD2!AN$4,'[1]INTERNAL PARAMETERS-1'!$B$5:$J$44,7,FALSE)*ABSYLD2!$F97 + ABSYLD1!AN97*(1-VLOOKUP(ABSYLD2!AN$4,'[1]INTERNAL PARAMETERS-1'!$B$5:$J$44,5,FALSE))*VLOOKUP(ABSYLD2!AN$4,'[1]INTERNAL PARAMETERS-1'!$B$5:$J$44,9,FALSE)*ABSYLD2!$F97</f>
        <v>0</v>
      </c>
      <c r="AO97" s="47">
        <f>ABSYLD1!AO97*VLOOKUP(ABSYLD2!AO$4,'[1]INTERNAL PARAMETERS-1'!$B$5:$J$44,5,FALSE)*VLOOKUP(ABSYLD2!AO$4,'[1]INTERNAL PARAMETERS-1'!$B$5:$J$44,7,FALSE)*ABSYLD2!$F97 + ABSYLD1!AO97*(1-VLOOKUP(ABSYLD2!AO$4,'[1]INTERNAL PARAMETERS-1'!$B$5:$J$44,5,FALSE))*VLOOKUP(ABSYLD2!AO$4,'[1]INTERNAL PARAMETERS-1'!$B$5:$J$44,9,FALSE)*ABSYLD2!$F97</f>
        <v>0</v>
      </c>
      <c r="AP97" s="47">
        <f>ABSYLD1!AP97*VLOOKUP(ABSYLD2!AP$4,'[1]INTERNAL PARAMETERS-1'!$B$5:$J$44,5,FALSE)*VLOOKUP(ABSYLD2!AP$4,'[1]INTERNAL PARAMETERS-1'!$B$5:$J$44,7,FALSE)*ABSYLD2!$F97 + ABSYLD1!AP97*(1-VLOOKUP(ABSYLD2!AP$4,'[1]INTERNAL PARAMETERS-1'!$B$5:$J$44,5,FALSE))*VLOOKUP(ABSYLD2!AP$4,'[1]INTERNAL PARAMETERS-1'!$B$5:$J$44,9,FALSE)*ABSYLD2!$F97</f>
        <v>0</v>
      </c>
      <c r="AQ97" s="47">
        <f>ABSYLD1!AQ97*VLOOKUP(ABSYLD2!AQ$4,'[1]INTERNAL PARAMETERS-1'!$B$5:$J$44,5,FALSE)*VLOOKUP(ABSYLD2!AQ$4,'[1]INTERNAL PARAMETERS-1'!$B$5:$J$44,7,FALSE)*ABSYLD2!$F97 + ABSYLD1!AQ97*(1-VLOOKUP(ABSYLD2!AQ$4,'[1]INTERNAL PARAMETERS-1'!$B$5:$J$44,5,FALSE))*VLOOKUP(ABSYLD2!AQ$4,'[1]INTERNAL PARAMETERS-1'!$B$5:$J$44,9,FALSE)*ABSYLD2!$F97</f>
        <v>0</v>
      </c>
      <c r="AR97" s="47">
        <f>ABSYLD1!AR97*VLOOKUP(ABSYLD2!AR$4,'[1]INTERNAL PARAMETERS-1'!$B$5:$J$44,5,FALSE)*VLOOKUP(ABSYLD2!AR$4,'[1]INTERNAL PARAMETERS-1'!$B$5:$J$44,7,FALSE)*ABSYLD2!$F97 + ABSYLD1!AR97*(1-VLOOKUP(ABSYLD2!AR$4,'[1]INTERNAL PARAMETERS-1'!$B$5:$J$44,5,FALSE))*VLOOKUP(ABSYLD2!AR$4,'[1]INTERNAL PARAMETERS-1'!$B$5:$J$44,9,FALSE)*ABSYLD2!$F97</f>
        <v>0</v>
      </c>
      <c r="AS97" s="47">
        <f>ABSYLD1!AS97*VLOOKUP(ABSYLD2!AS$4,'[1]INTERNAL PARAMETERS-1'!$B$5:$J$44,5,FALSE)*VLOOKUP(ABSYLD2!AS$4,'[1]INTERNAL PARAMETERS-1'!$B$5:$J$44,7,FALSE)*ABSYLD2!$F97 + ABSYLD1!AS97*(1-VLOOKUP(ABSYLD2!AS$4,'[1]INTERNAL PARAMETERS-1'!$B$5:$J$44,5,FALSE))*VLOOKUP(ABSYLD2!AS$4,'[1]INTERNAL PARAMETERS-1'!$B$5:$J$44,9,FALSE)*ABSYLD2!$F97</f>
        <v>0</v>
      </c>
      <c r="AT97" s="46">
        <f>ABSYLD1!AT97*VLOOKUP(ABSYLD2!AT$4,'[1]INTERNAL PARAMETERS-1'!$B$5:$J$44,5,FALSE)*VLOOKUP(ABSYLD2!AT$4,'[1]INTERNAL PARAMETERS-1'!$B$5:$J$44,7,FALSE)*ABSYLD2!$F97 + ABSYLD1!AT97*(1-VLOOKUP(ABSYLD2!AT$4,'[1]INTERNAL PARAMETERS-1'!$B$5:$J$44,5,FALSE))*VLOOKUP(ABSYLD2!AT$4,'[1]INTERNAL PARAMETERS-1'!$B$5:$J$44,9,FALSE)*ABSYLD2!$F97</f>
        <v>0</v>
      </c>
      <c r="AU97" s="48">
        <f>ABSYLD1!AU97*VLOOKUP(ABSYLD2!AU$4,'[1]INTERNAL PARAMETERS-1'!$B$5:$J$44,5,FALSE)*VLOOKUP(ABSYLD2!AU$4,'[1]INTERNAL PARAMETERS-1'!$B$5:$J$44,6,FALSE)*VLOOKUP(ABSYLD2!AU$4,'[1]INTERNAL PARAMETERS-1'!$B$5:$J$44,3,FALSE) + ABSYLD1!AU97*(1-VLOOKUP(ABSYLD2!AU$4,'[1]INTERNAL PARAMETERS-1'!$B$5:$J$44,5,FALSE))*VLOOKUP(ABSYLD2!AU$4,'[1]INTERNAL PARAMETERS-1'!$B$5:$J$44,8,FALSE)*VLOOKUP(ABSYLD2!AU$4,'[1]INTERNAL PARAMETERS-1'!$B$5:$J$44,3,FALSE)</f>
        <v>0</v>
      </c>
      <c r="AV97" s="47">
        <f>ABSYLD1!AV97*VLOOKUP(ABSYLD2!AV$4,'[1]INTERNAL PARAMETERS-1'!$B$5:$J$44,5,FALSE)*VLOOKUP(ABSYLD2!AV$4,'[1]INTERNAL PARAMETERS-1'!$B$5:$J$44,6,FALSE)*VLOOKUP(ABSYLD2!AV$4,'[1]INTERNAL PARAMETERS-1'!$B$5:$J$44,3,FALSE) + ABSYLD1!AV97*(1-VLOOKUP(ABSYLD2!AV$4,'[1]INTERNAL PARAMETERS-1'!$B$5:$J$44,5,FALSE))*VLOOKUP(ABSYLD2!AV$4,'[1]INTERNAL PARAMETERS-1'!$B$5:$J$44,8,FALSE)*VLOOKUP(ABSYLD2!AV$4,'[1]INTERNAL PARAMETERS-1'!$B$5:$J$44,3,FALSE)</f>
        <v>0</v>
      </c>
      <c r="AW97" s="47">
        <f>ABSYLD1!AW97*VLOOKUP(ABSYLD2!AW$4,'[1]INTERNAL PARAMETERS-1'!$B$5:$J$44,5,FALSE)*VLOOKUP(ABSYLD2!AW$4,'[1]INTERNAL PARAMETERS-1'!$B$5:$J$44,6,FALSE)*VLOOKUP(ABSYLD2!AW$4,'[1]INTERNAL PARAMETERS-1'!$B$5:$J$44,3,FALSE) + ABSYLD1!AW97*(1-VLOOKUP(ABSYLD2!AW$4,'[1]INTERNAL PARAMETERS-1'!$B$5:$J$44,5,FALSE))*VLOOKUP(ABSYLD2!AW$4,'[1]INTERNAL PARAMETERS-1'!$B$5:$J$44,8,FALSE)*VLOOKUP(ABSYLD2!AW$4,'[1]INTERNAL PARAMETERS-1'!$B$5:$J$44,3,FALSE)</f>
        <v>1.6754500977293598</v>
      </c>
      <c r="AX97" s="47">
        <f>ABSYLD1!AX97*VLOOKUP(ABSYLD2!AX$4,'[1]INTERNAL PARAMETERS-1'!$B$5:$J$44,5,FALSE)*VLOOKUP(ABSYLD2!AX$4,'[1]INTERNAL PARAMETERS-1'!$B$5:$J$44,6,FALSE)*VLOOKUP(ABSYLD2!AX$4,'[1]INTERNAL PARAMETERS-1'!$B$5:$J$44,3,FALSE) + ABSYLD1!AX97*(1-VLOOKUP(ABSYLD2!AX$4,'[1]INTERNAL PARAMETERS-1'!$B$5:$J$44,5,FALSE))*VLOOKUP(ABSYLD2!AX$4,'[1]INTERNAL PARAMETERS-1'!$B$5:$J$44,8,FALSE)*VLOOKUP(ABSYLD2!AX$4,'[1]INTERNAL PARAMETERS-1'!$B$5:$J$44,3,FALSE)</f>
        <v>0</v>
      </c>
      <c r="AY97" s="47">
        <f>ABSYLD1!AY97*VLOOKUP(ABSYLD2!AY$4,'[1]INTERNAL PARAMETERS-1'!$B$5:$J$44,5,FALSE)*VLOOKUP(ABSYLD2!AY$4,'[1]INTERNAL PARAMETERS-1'!$B$5:$J$44,6,FALSE)*VLOOKUP(ABSYLD2!AY$4,'[1]INTERNAL PARAMETERS-1'!$B$5:$J$44,3,FALSE) + ABSYLD1!AY97*(1-VLOOKUP(ABSYLD2!AY$4,'[1]INTERNAL PARAMETERS-1'!$B$5:$J$44,5,FALSE))*VLOOKUP(ABSYLD2!AY$4,'[1]INTERNAL PARAMETERS-1'!$B$5:$J$44,8,FALSE)*VLOOKUP(ABSYLD2!AY$4,'[1]INTERNAL PARAMETERS-1'!$B$5:$J$44,3,FALSE)</f>
        <v>0</v>
      </c>
      <c r="AZ97" s="47">
        <f>ABSYLD1!AZ97*VLOOKUP(ABSYLD2!AZ$4,'[1]INTERNAL PARAMETERS-1'!$B$5:$J$44,5,FALSE)*VLOOKUP(ABSYLD2!AZ$4,'[1]INTERNAL PARAMETERS-1'!$B$5:$J$44,6,FALSE)*VLOOKUP(ABSYLD2!AZ$4,'[1]INTERNAL PARAMETERS-1'!$B$5:$J$44,3,FALSE) + ABSYLD1!AZ97*(1-VLOOKUP(ABSYLD2!AZ$4,'[1]INTERNAL PARAMETERS-1'!$B$5:$J$44,5,FALSE))*VLOOKUP(ABSYLD2!AZ$4,'[1]INTERNAL PARAMETERS-1'!$B$5:$J$44,8,FALSE)*VLOOKUP(ABSYLD2!AZ$4,'[1]INTERNAL PARAMETERS-1'!$B$5:$J$44,3,FALSE)</f>
        <v>0</v>
      </c>
      <c r="BA97" s="47">
        <f>ABSYLD1!BA97*VLOOKUP(ABSYLD2!BA$4,'[1]INTERNAL PARAMETERS-1'!$B$5:$J$44,5,FALSE)*VLOOKUP(ABSYLD2!BA$4,'[1]INTERNAL PARAMETERS-1'!$B$5:$J$44,6,FALSE)*VLOOKUP(ABSYLD2!BA$4,'[1]INTERNAL PARAMETERS-1'!$B$5:$J$44,3,FALSE) + ABSYLD1!BA97*(1-VLOOKUP(ABSYLD2!BA$4,'[1]INTERNAL PARAMETERS-1'!$B$5:$J$44,5,FALSE))*VLOOKUP(ABSYLD2!BA$4,'[1]INTERNAL PARAMETERS-1'!$B$5:$J$44,8,FALSE)*VLOOKUP(ABSYLD2!BA$4,'[1]INTERNAL PARAMETERS-1'!$B$5:$J$44,3,FALSE)</f>
        <v>0.1532196844857085</v>
      </c>
      <c r="BB97" s="47">
        <f>ABSYLD1!BB97*VLOOKUP(ABSYLD2!BB$4,'[1]INTERNAL PARAMETERS-1'!$B$5:$J$44,5,FALSE)*VLOOKUP(ABSYLD2!BB$4,'[1]INTERNAL PARAMETERS-1'!$B$5:$J$44,6,FALSE)*VLOOKUP(ABSYLD2!BB$4,'[1]INTERNAL PARAMETERS-1'!$B$5:$J$44,3,FALSE) + ABSYLD1!BB97*(1-VLOOKUP(ABSYLD2!BB$4,'[1]INTERNAL PARAMETERS-1'!$B$5:$J$44,5,FALSE))*VLOOKUP(ABSYLD2!BB$4,'[1]INTERNAL PARAMETERS-1'!$B$5:$J$44,8,FALSE)*VLOOKUP(ABSYLD2!BB$4,'[1]INTERNAL PARAMETERS-1'!$B$5:$J$44,3,FALSE)</f>
        <v>0.37442371832818794</v>
      </c>
      <c r="BC97" s="47">
        <f>ABSYLD1!BC97*VLOOKUP(ABSYLD2!BC$4,'[1]INTERNAL PARAMETERS-1'!$B$5:$J$44,5,FALSE)*VLOOKUP(ABSYLD2!BC$4,'[1]INTERNAL PARAMETERS-1'!$B$5:$J$44,6,FALSE)*VLOOKUP(ABSYLD2!BC$4,'[1]INTERNAL PARAMETERS-1'!$B$5:$J$44,3,FALSE) + ABSYLD1!BC97*(1-VLOOKUP(ABSYLD2!BC$4,'[1]INTERNAL PARAMETERS-1'!$B$5:$J$44,5,FALSE))*VLOOKUP(ABSYLD2!BC$4,'[1]INTERNAL PARAMETERS-1'!$B$5:$J$44,8,FALSE)*VLOOKUP(ABSYLD2!BC$4,'[1]INTERNAL PARAMETERS-1'!$B$5:$J$44,3,FALSE)</f>
        <v>0.1093657560537806</v>
      </c>
      <c r="BD97" s="47">
        <f>ABSYLD1!BD97*VLOOKUP(ABSYLD2!BD$4,'[1]INTERNAL PARAMETERS-1'!$B$5:$J$44,5,FALSE)*VLOOKUP(ABSYLD2!BD$4,'[1]INTERNAL PARAMETERS-1'!$B$5:$J$44,6,FALSE)*VLOOKUP(ABSYLD2!BD$4,'[1]INTERNAL PARAMETERS-1'!$B$5:$J$44,3,FALSE) + ABSYLD1!BD97*(1-VLOOKUP(ABSYLD2!BD$4,'[1]INTERNAL PARAMETERS-1'!$B$5:$J$44,5,FALSE))*VLOOKUP(ABSYLD2!BD$4,'[1]INTERNAL PARAMETERS-1'!$B$5:$J$44,8,FALSE)*VLOOKUP(ABSYLD2!BD$4,'[1]INTERNAL PARAMETERS-1'!$B$5:$J$44,3,FALSE)</f>
        <v>0.31267350820805517</v>
      </c>
      <c r="BE97" s="47">
        <f>ABSYLD1!BE97*VLOOKUP(ABSYLD2!BE$4,'[1]INTERNAL PARAMETERS-1'!$B$5:$J$44,5,FALSE)*VLOOKUP(ABSYLD2!BE$4,'[1]INTERNAL PARAMETERS-1'!$B$5:$J$44,6,FALSE)*VLOOKUP(ABSYLD2!BE$4,'[1]INTERNAL PARAMETERS-1'!$B$5:$J$44,3,FALSE) + ABSYLD1!BE97*(1-VLOOKUP(ABSYLD2!BE$4,'[1]INTERNAL PARAMETERS-1'!$B$5:$J$44,5,FALSE))*VLOOKUP(ABSYLD2!BE$4,'[1]INTERNAL PARAMETERS-1'!$B$5:$J$44,8,FALSE)*VLOOKUP(ABSYLD2!BE$4,'[1]INTERNAL PARAMETERS-1'!$B$5:$J$44,3,FALSE)</f>
        <v>0.35552356753546516</v>
      </c>
      <c r="BF97" s="47">
        <f>ABSYLD1!BF97*VLOOKUP(ABSYLD2!BF$4,'[1]INTERNAL PARAMETERS-1'!$B$5:$J$44,5,FALSE)*VLOOKUP(ABSYLD2!BF$4,'[1]INTERNAL PARAMETERS-1'!$B$5:$J$44,6,FALSE)*VLOOKUP(ABSYLD2!BF$4,'[1]INTERNAL PARAMETERS-1'!$B$5:$J$44,3,FALSE) + ABSYLD1!BF97*(1-VLOOKUP(ABSYLD2!BF$4,'[1]INTERNAL PARAMETERS-1'!$B$5:$J$44,5,FALSE))*VLOOKUP(ABSYLD2!BF$4,'[1]INTERNAL PARAMETERS-1'!$B$5:$J$44,8,FALSE)*VLOOKUP(ABSYLD2!BF$4,'[1]INTERNAL PARAMETERS-1'!$B$5:$J$44,3,FALSE)</f>
        <v>0</v>
      </c>
      <c r="BG97" s="47">
        <f>ABSYLD1!BG97*VLOOKUP(ABSYLD2!BG$4,'[1]INTERNAL PARAMETERS-1'!$B$5:$J$44,5,FALSE)*VLOOKUP(ABSYLD2!BG$4,'[1]INTERNAL PARAMETERS-1'!$B$5:$J$44,6,FALSE)*VLOOKUP(ABSYLD2!BG$4,'[1]INTERNAL PARAMETERS-1'!$B$5:$J$44,3,FALSE) + ABSYLD1!BG97*(1-VLOOKUP(ABSYLD2!BG$4,'[1]INTERNAL PARAMETERS-1'!$B$5:$J$44,5,FALSE))*VLOOKUP(ABSYLD2!BG$4,'[1]INTERNAL PARAMETERS-1'!$B$5:$J$44,8,FALSE)*VLOOKUP(ABSYLD2!BG$4,'[1]INTERNAL PARAMETERS-1'!$B$5:$J$44,3,FALSE)</f>
        <v>0.57922280053374597</v>
      </c>
      <c r="BH97" s="47">
        <f>ABSYLD1!BH97*VLOOKUP(ABSYLD2!BH$4,'[1]INTERNAL PARAMETERS-1'!$B$5:$J$44,5,FALSE)*VLOOKUP(ABSYLD2!BH$4,'[1]INTERNAL PARAMETERS-1'!$B$5:$J$44,6,FALSE)*VLOOKUP(ABSYLD2!BH$4,'[1]INTERNAL PARAMETERS-1'!$B$5:$J$44,3,FALSE) + ABSYLD1!BH97*(1-VLOOKUP(ABSYLD2!BH$4,'[1]INTERNAL PARAMETERS-1'!$B$5:$J$44,5,FALSE))*VLOOKUP(ABSYLD2!BH$4,'[1]INTERNAL PARAMETERS-1'!$B$5:$J$44,8,FALSE)*VLOOKUP(ABSYLD2!BH$4,'[1]INTERNAL PARAMETERS-1'!$B$5:$J$44,3,FALSE)</f>
        <v>6.6718208930710056E-4</v>
      </c>
      <c r="BI97" s="47">
        <f>ABSYLD1!BI97*VLOOKUP(ABSYLD2!BI$4,'[1]INTERNAL PARAMETERS-1'!$B$5:$J$44,5,FALSE)*VLOOKUP(ABSYLD2!BI$4,'[1]INTERNAL PARAMETERS-1'!$B$5:$J$44,6,FALSE)*VLOOKUP(ABSYLD2!BI$4,'[1]INTERNAL PARAMETERS-1'!$B$5:$J$44,3,FALSE) + ABSYLD1!BI97*(1-VLOOKUP(ABSYLD2!BI$4,'[1]INTERNAL PARAMETERS-1'!$B$5:$J$44,5,FALSE))*VLOOKUP(ABSYLD2!BI$4,'[1]INTERNAL PARAMETERS-1'!$B$5:$J$44,8,FALSE)*VLOOKUP(ABSYLD2!BI$4,'[1]INTERNAL PARAMETERS-1'!$B$5:$J$44,3,FALSE)</f>
        <v>0</v>
      </c>
      <c r="BJ97" s="47">
        <f>ABSYLD1!BJ97*VLOOKUP(ABSYLD2!BJ$4,'[1]INTERNAL PARAMETERS-1'!$B$5:$J$44,5,FALSE)*VLOOKUP(ABSYLD2!BJ$4,'[1]INTERNAL PARAMETERS-1'!$B$5:$J$44,6,FALSE)*VLOOKUP(ABSYLD2!BJ$4,'[1]INTERNAL PARAMETERS-1'!$B$5:$J$44,3,FALSE) + ABSYLD1!BJ97*(1-VLOOKUP(ABSYLD2!BJ$4,'[1]INTERNAL PARAMETERS-1'!$B$5:$J$44,5,FALSE))*VLOOKUP(ABSYLD2!BJ$4,'[1]INTERNAL PARAMETERS-1'!$B$5:$J$44,8,FALSE)*VLOOKUP(ABSYLD2!BJ$4,'[1]INTERNAL PARAMETERS-1'!$B$5:$J$44,3,FALSE)</f>
        <v>0.11078273843879985</v>
      </c>
      <c r="BK97" s="47">
        <f>ABSYLD1!BK97*VLOOKUP(ABSYLD2!BK$4,'[1]INTERNAL PARAMETERS-1'!$B$5:$J$44,5,FALSE)*VLOOKUP(ABSYLD2!BK$4,'[1]INTERNAL PARAMETERS-1'!$B$5:$J$44,6,FALSE)*VLOOKUP(ABSYLD2!BK$4,'[1]INTERNAL PARAMETERS-1'!$B$5:$J$44,3,FALSE) + ABSYLD1!BK97*(1-VLOOKUP(ABSYLD2!BK$4,'[1]INTERNAL PARAMETERS-1'!$B$5:$J$44,5,FALSE))*VLOOKUP(ABSYLD2!BK$4,'[1]INTERNAL PARAMETERS-1'!$B$5:$J$44,8,FALSE)*VLOOKUP(ABSYLD2!BK$4,'[1]INTERNAL PARAMETERS-1'!$B$5:$J$44,3,FALSE)</f>
        <v>7.6983753239868738E-2</v>
      </c>
      <c r="BL97" s="47">
        <f>ABSYLD1!BL97*VLOOKUP(ABSYLD2!BL$4,'[1]INTERNAL PARAMETERS-1'!$B$5:$J$44,5,FALSE)*VLOOKUP(ABSYLD2!BL$4,'[1]INTERNAL PARAMETERS-1'!$B$5:$J$44,6,FALSE)*VLOOKUP(ABSYLD2!BL$4,'[1]INTERNAL PARAMETERS-1'!$B$5:$J$44,3,FALSE) + ABSYLD1!BL97*(1-VLOOKUP(ABSYLD2!BL$4,'[1]INTERNAL PARAMETERS-1'!$B$5:$J$44,5,FALSE))*VLOOKUP(ABSYLD2!BL$4,'[1]INTERNAL PARAMETERS-1'!$B$5:$J$44,8,FALSE)*VLOOKUP(ABSYLD2!BL$4,'[1]INTERNAL PARAMETERS-1'!$B$5:$J$44,3,FALSE)</f>
        <v>0.10130826533464941</v>
      </c>
      <c r="BM97" s="47">
        <f>ABSYLD1!BM97*VLOOKUP(ABSYLD2!BM$4,'[1]INTERNAL PARAMETERS-1'!$B$5:$J$44,5,FALSE)*VLOOKUP(ABSYLD2!BM$4,'[1]INTERNAL PARAMETERS-1'!$B$5:$J$44,6,FALSE)*VLOOKUP(ABSYLD2!BM$4,'[1]INTERNAL PARAMETERS-1'!$B$5:$J$44,3,FALSE) + ABSYLD1!BM97*(1-VLOOKUP(ABSYLD2!BM$4,'[1]INTERNAL PARAMETERS-1'!$B$5:$J$44,5,FALSE))*VLOOKUP(ABSYLD2!BM$4,'[1]INTERNAL PARAMETERS-1'!$B$5:$J$44,8,FALSE)*VLOOKUP(ABSYLD2!BM$4,'[1]INTERNAL PARAMETERS-1'!$B$5:$J$44,3,FALSE)</f>
        <v>8.4839203948927615E-3</v>
      </c>
      <c r="BN97" s="47">
        <f>ABSYLD1!BN97*VLOOKUP(ABSYLD2!BN$4,'[1]INTERNAL PARAMETERS-1'!$B$5:$J$44,5,FALSE)*VLOOKUP(ABSYLD2!BN$4,'[1]INTERNAL PARAMETERS-1'!$B$5:$J$44,6,FALSE)*VLOOKUP(ABSYLD2!BN$4,'[1]INTERNAL PARAMETERS-1'!$B$5:$J$44,3,FALSE) + ABSYLD1!BN97*(1-VLOOKUP(ABSYLD2!BN$4,'[1]INTERNAL PARAMETERS-1'!$B$5:$J$44,5,FALSE))*VLOOKUP(ABSYLD2!BN$4,'[1]INTERNAL PARAMETERS-1'!$B$5:$J$44,8,FALSE)*VLOOKUP(ABSYLD2!BN$4,'[1]INTERNAL PARAMETERS-1'!$B$5:$J$44,3,FALSE)</f>
        <v>0.13121678982566543</v>
      </c>
      <c r="BO97" s="47">
        <f>ABSYLD1!BO97*VLOOKUP(ABSYLD2!BO$4,'[1]INTERNAL PARAMETERS-1'!$B$5:$J$44,5,FALSE)*VLOOKUP(ABSYLD2!BO$4,'[1]INTERNAL PARAMETERS-1'!$B$5:$J$44,6,FALSE)*VLOOKUP(ABSYLD2!BO$4,'[1]INTERNAL PARAMETERS-1'!$B$5:$J$44,3,FALSE) + ABSYLD1!BO97*(1-VLOOKUP(ABSYLD2!BO$4,'[1]INTERNAL PARAMETERS-1'!$B$5:$J$44,5,FALSE))*VLOOKUP(ABSYLD2!BO$4,'[1]INTERNAL PARAMETERS-1'!$B$5:$J$44,8,FALSE)*VLOOKUP(ABSYLD2!BO$4,'[1]INTERNAL PARAMETERS-1'!$B$5:$J$44,3,FALSE)</f>
        <v>0.15253506991590129</v>
      </c>
      <c r="BP97" s="47">
        <f>ABSYLD1!BP97*VLOOKUP(ABSYLD2!BP$4,'[1]INTERNAL PARAMETERS-1'!$B$5:$J$44,5,FALSE)*VLOOKUP(ABSYLD2!BP$4,'[1]INTERNAL PARAMETERS-1'!$B$5:$J$44,6,FALSE)*VLOOKUP(ABSYLD2!BP$4,'[1]INTERNAL PARAMETERS-1'!$B$5:$J$44,3,FALSE) + ABSYLD1!BP97*(1-VLOOKUP(ABSYLD2!BP$4,'[1]INTERNAL PARAMETERS-1'!$B$5:$J$44,5,FALSE))*VLOOKUP(ABSYLD2!BP$4,'[1]INTERNAL PARAMETERS-1'!$B$5:$J$44,8,FALSE)*VLOOKUP(ABSYLD2!BP$4,'[1]INTERNAL PARAMETERS-1'!$B$5:$J$44,3,FALSE)</f>
        <v>5.0010294026467767E-3</v>
      </c>
      <c r="BQ97" s="47">
        <f>ABSYLD1!BQ97*VLOOKUP(ABSYLD2!BQ$4,'[1]INTERNAL PARAMETERS-1'!$B$5:$J$44,5,FALSE)*VLOOKUP(ABSYLD2!BQ$4,'[1]INTERNAL PARAMETERS-1'!$B$5:$J$44,6,FALSE)*VLOOKUP(ABSYLD2!BQ$4,'[1]INTERNAL PARAMETERS-1'!$B$5:$J$44,3,FALSE) + ABSYLD1!BQ97*(1-VLOOKUP(ABSYLD2!BQ$4,'[1]INTERNAL PARAMETERS-1'!$B$5:$J$44,5,FALSE))*VLOOKUP(ABSYLD2!BQ$4,'[1]INTERNAL PARAMETERS-1'!$B$5:$J$44,8,FALSE)*VLOOKUP(ABSYLD2!BQ$4,'[1]INTERNAL PARAMETERS-1'!$B$5:$J$44,3,FALSE)</f>
        <v>0.25685390033190036</v>
      </c>
      <c r="BR97" s="47">
        <f>ABSYLD1!BR97*VLOOKUP(ABSYLD2!BR$4,'[1]INTERNAL PARAMETERS-1'!$B$5:$J$44,5,FALSE)*VLOOKUP(ABSYLD2!BR$4,'[1]INTERNAL PARAMETERS-1'!$B$5:$J$44,6,FALSE)*VLOOKUP(ABSYLD2!BR$4,'[1]INTERNAL PARAMETERS-1'!$B$5:$J$44,3,FALSE) + ABSYLD1!BR97*(1-VLOOKUP(ABSYLD2!BR$4,'[1]INTERNAL PARAMETERS-1'!$B$5:$J$44,5,FALSE))*VLOOKUP(ABSYLD2!BR$4,'[1]INTERNAL PARAMETERS-1'!$B$5:$J$44,8,FALSE)*VLOOKUP(ABSYLD2!BR$4,'[1]INTERNAL PARAMETERS-1'!$B$5:$J$44,3,FALSE)</f>
        <v>8.614269584441973E-3</v>
      </c>
      <c r="BS97" s="47">
        <f>ABSYLD1!BS97*VLOOKUP(ABSYLD2!BS$4,'[1]INTERNAL PARAMETERS-1'!$B$5:$J$44,5,FALSE)*VLOOKUP(ABSYLD2!BS$4,'[1]INTERNAL PARAMETERS-1'!$B$5:$J$44,6,FALSE)*VLOOKUP(ABSYLD2!BS$4,'[1]INTERNAL PARAMETERS-1'!$B$5:$J$44,3,FALSE) + ABSYLD1!BS97*(1-VLOOKUP(ABSYLD2!BS$4,'[1]INTERNAL PARAMETERS-1'!$B$5:$J$44,5,FALSE))*VLOOKUP(ABSYLD2!BS$4,'[1]INTERNAL PARAMETERS-1'!$B$5:$J$44,8,FALSE)*VLOOKUP(ABSYLD2!BS$4,'[1]INTERNAL PARAMETERS-1'!$B$5:$J$44,3,FALSE)</f>
        <v>5.5282293739378641E-4</v>
      </c>
      <c r="BT97" s="47">
        <f>ABSYLD1!BT97*VLOOKUP(ABSYLD2!BT$4,'[1]INTERNAL PARAMETERS-1'!$B$5:$J$44,5,FALSE)*VLOOKUP(ABSYLD2!BT$4,'[1]INTERNAL PARAMETERS-1'!$B$5:$J$44,6,FALSE)*VLOOKUP(ABSYLD2!BT$4,'[1]INTERNAL PARAMETERS-1'!$B$5:$J$44,3,FALSE) + ABSYLD1!BT97*(1-VLOOKUP(ABSYLD2!BT$4,'[1]INTERNAL PARAMETERS-1'!$B$5:$J$44,5,FALSE))*VLOOKUP(ABSYLD2!BT$4,'[1]INTERNAL PARAMETERS-1'!$B$5:$J$44,8,FALSE)*VLOOKUP(ABSYLD2!BT$4,'[1]INTERNAL PARAMETERS-1'!$B$5:$J$44,3,FALSE)</f>
        <v>0</v>
      </c>
      <c r="BU97" s="47">
        <f>ABSYLD1!BU97*VLOOKUP(ABSYLD2!BU$4,'[1]INTERNAL PARAMETERS-1'!$B$5:$J$44,5,FALSE)*VLOOKUP(ABSYLD2!BU$4,'[1]INTERNAL PARAMETERS-1'!$B$5:$J$44,6,FALSE)*VLOOKUP(ABSYLD2!BU$4,'[1]INTERNAL PARAMETERS-1'!$B$5:$J$44,3,FALSE) + ABSYLD1!BU97*(1-VLOOKUP(ABSYLD2!BU$4,'[1]INTERNAL PARAMETERS-1'!$B$5:$J$44,5,FALSE))*VLOOKUP(ABSYLD2!BU$4,'[1]INTERNAL PARAMETERS-1'!$B$5:$J$44,8,FALSE)*VLOOKUP(ABSYLD2!BU$4,'[1]INTERNAL PARAMETERS-1'!$B$5:$J$44,3,FALSE)</f>
        <v>0</v>
      </c>
      <c r="BV97" s="47">
        <f>ABSYLD1!BV97*VLOOKUP(ABSYLD2!BV$4,'[1]INTERNAL PARAMETERS-1'!$B$5:$J$44,5,FALSE)*VLOOKUP(ABSYLD2!BV$4,'[1]INTERNAL PARAMETERS-1'!$B$5:$J$44,6,FALSE)*VLOOKUP(ABSYLD2!BV$4,'[1]INTERNAL PARAMETERS-1'!$B$5:$J$44,3,FALSE) + ABSYLD1!BV97*(1-VLOOKUP(ABSYLD2!BV$4,'[1]INTERNAL PARAMETERS-1'!$B$5:$J$44,5,FALSE))*VLOOKUP(ABSYLD2!BV$4,'[1]INTERNAL PARAMETERS-1'!$B$5:$J$44,8,FALSE)*VLOOKUP(ABSYLD2!BV$4,'[1]INTERNAL PARAMETERS-1'!$B$5:$J$44,3,FALSE)</f>
        <v>0</v>
      </c>
      <c r="BW97" s="47">
        <f>ABSYLD1!BW97*VLOOKUP(ABSYLD2!BW$4,'[1]INTERNAL PARAMETERS-1'!$B$5:$J$44,5,FALSE)*VLOOKUP(ABSYLD2!BW$4,'[1]INTERNAL PARAMETERS-1'!$B$5:$J$44,6,FALSE)*VLOOKUP(ABSYLD2!BW$4,'[1]INTERNAL PARAMETERS-1'!$B$5:$J$44,3,FALSE) + ABSYLD1!BW97*(1-VLOOKUP(ABSYLD2!BW$4,'[1]INTERNAL PARAMETERS-1'!$B$5:$J$44,5,FALSE))*VLOOKUP(ABSYLD2!BW$4,'[1]INTERNAL PARAMETERS-1'!$B$5:$J$44,8,FALSE)*VLOOKUP(ABSYLD2!BW$4,'[1]INTERNAL PARAMETERS-1'!$B$5:$J$44,3,FALSE)</f>
        <v>0</v>
      </c>
      <c r="BX97" s="47">
        <f>ABSYLD1!BX97*VLOOKUP(ABSYLD2!BX$4,'[1]INTERNAL PARAMETERS-1'!$B$5:$J$44,5,FALSE)*VLOOKUP(ABSYLD2!BX$4,'[1]INTERNAL PARAMETERS-1'!$B$5:$J$44,6,FALSE)*VLOOKUP(ABSYLD2!BX$4,'[1]INTERNAL PARAMETERS-1'!$B$5:$J$44,3,FALSE) + ABSYLD1!BX97*(1-VLOOKUP(ABSYLD2!BX$4,'[1]INTERNAL PARAMETERS-1'!$B$5:$J$44,5,FALSE))*VLOOKUP(ABSYLD2!BX$4,'[1]INTERNAL PARAMETERS-1'!$B$5:$J$44,8,FALSE)*VLOOKUP(ABSYLD2!BX$4,'[1]INTERNAL PARAMETERS-1'!$B$5:$J$44,3,FALSE)</f>
        <v>0</v>
      </c>
      <c r="BY97" s="47">
        <f>ABSYLD1!BY97*VLOOKUP(ABSYLD2!BY$4,'[1]INTERNAL PARAMETERS-1'!$B$5:$J$44,5,FALSE)*VLOOKUP(ABSYLD2!BY$4,'[1]INTERNAL PARAMETERS-1'!$B$5:$J$44,6,FALSE)*VLOOKUP(ABSYLD2!BY$4,'[1]INTERNAL PARAMETERS-1'!$B$5:$J$44,3,FALSE) + ABSYLD1!BY97*(1-VLOOKUP(ABSYLD2!BY$4,'[1]INTERNAL PARAMETERS-1'!$B$5:$J$44,5,FALSE))*VLOOKUP(ABSYLD2!BY$4,'[1]INTERNAL PARAMETERS-1'!$B$5:$J$44,8,FALSE)*VLOOKUP(ABSYLD2!BY$4,'[1]INTERNAL PARAMETERS-1'!$B$5:$J$44,3,FALSE)</f>
        <v>0</v>
      </c>
      <c r="BZ97" s="47">
        <f>ABSYLD1!BZ97*VLOOKUP(ABSYLD2!BZ$4,'[1]INTERNAL PARAMETERS-1'!$B$5:$J$44,5,FALSE)*VLOOKUP(ABSYLD2!BZ$4,'[1]INTERNAL PARAMETERS-1'!$B$5:$J$44,6,FALSE)*VLOOKUP(ABSYLD2!BZ$4,'[1]INTERNAL PARAMETERS-1'!$B$5:$J$44,3,FALSE) + ABSYLD1!BZ97*(1-VLOOKUP(ABSYLD2!BZ$4,'[1]INTERNAL PARAMETERS-1'!$B$5:$J$44,5,FALSE))*VLOOKUP(ABSYLD2!BZ$4,'[1]INTERNAL PARAMETERS-1'!$B$5:$J$44,8,FALSE)*VLOOKUP(ABSYLD2!BZ$4,'[1]INTERNAL PARAMETERS-1'!$B$5:$J$44,3,FALSE)</f>
        <v>7.9076211798572034E-4</v>
      </c>
      <c r="CA97" s="47">
        <f>ABSYLD1!CA97*VLOOKUP(ABSYLD2!CA$4,'[1]INTERNAL PARAMETERS-1'!$B$5:$J$44,5,FALSE)*VLOOKUP(ABSYLD2!CA$4,'[1]INTERNAL PARAMETERS-1'!$B$5:$J$44,6,FALSE)*VLOOKUP(ABSYLD2!CA$4,'[1]INTERNAL PARAMETERS-1'!$B$5:$J$44,3,FALSE) + ABSYLD1!CA97*(1-VLOOKUP(ABSYLD2!CA$4,'[1]INTERNAL PARAMETERS-1'!$B$5:$J$44,5,FALSE))*VLOOKUP(ABSYLD2!CA$4,'[1]INTERNAL PARAMETERS-1'!$B$5:$J$44,8,FALSE)*VLOOKUP(ABSYLD2!CA$4,'[1]INTERNAL PARAMETERS-1'!$B$5:$J$44,3,FALSE)</f>
        <v>0</v>
      </c>
      <c r="CB97" s="47">
        <f>ABSYLD1!CB97*VLOOKUP(ABSYLD2!CB$4,'[1]INTERNAL PARAMETERS-1'!$B$5:$J$44,5,FALSE)*VLOOKUP(ABSYLD2!CB$4,'[1]INTERNAL PARAMETERS-1'!$B$5:$J$44,6,FALSE)*VLOOKUP(ABSYLD2!CB$4,'[1]INTERNAL PARAMETERS-1'!$B$5:$J$44,3,FALSE) + ABSYLD1!CB97*(1-VLOOKUP(ABSYLD2!CB$4,'[1]INTERNAL PARAMETERS-1'!$B$5:$J$44,5,FALSE))*VLOOKUP(ABSYLD2!CB$4,'[1]INTERNAL PARAMETERS-1'!$B$5:$J$44,8,FALSE)*VLOOKUP(ABSYLD2!CB$4,'[1]INTERNAL PARAMETERS-1'!$B$5:$J$44,3,FALSE)</f>
        <v>0</v>
      </c>
      <c r="CC97" s="47">
        <f>ABSYLD1!CC97*VLOOKUP(ABSYLD2!CC$4,'[1]INTERNAL PARAMETERS-1'!$B$5:$J$44,5,FALSE)*VLOOKUP(ABSYLD2!CC$4,'[1]INTERNAL PARAMETERS-1'!$B$5:$J$44,6,FALSE)*VLOOKUP(ABSYLD2!CC$4,'[1]INTERNAL PARAMETERS-1'!$B$5:$J$44,3,FALSE) + ABSYLD1!CC97*(1-VLOOKUP(ABSYLD2!CC$4,'[1]INTERNAL PARAMETERS-1'!$B$5:$J$44,5,FALSE))*VLOOKUP(ABSYLD2!CC$4,'[1]INTERNAL PARAMETERS-1'!$B$5:$J$44,8,FALSE)*VLOOKUP(ABSYLD2!CC$4,'[1]INTERNAL PARAMETERS-1'!$B$5:$J$44,3,FALSE)</f>
        <v>1.8945004685376079E-3</v>
      </c>
      <c r="CD97" s="47">
        <f>ABSYLD1!CD97*VLOOKUP(ABSYLD2!CD$4,'[1]INTERNAL PARAMETERS-1'!$B$5:$J$44,5,FALSE)*VLOOKUP(ABSYLD2!CD$4,'[1]INTERNAL PARAMETERS-1'!$B$5:$J$44,6,FALSE)*VLOOKUP(ABSYLD2!CD$4,'[1]INTERNAL PARAMETERS-1'!$B$5:$J$44,3,FALSE) + ABSYLD1!CD97*(1-VLOOKUP(ABSYLD2!CD$4,'[1]INTERNAL PARAMETERS-1'!$B$5:$J$44,5,FALSE))*VLOOKUP(ABSYLD2!CD$4,'[1]INTERNAL PARAMETERS-1'!$B$5:$J$44,8,FALSE)*VLOOKUP(ABSYLD2!CD$4,'[1]INTERNAL PARAMETERS-1'!$B$5:$J$44,3,FALSE)</f>
        <v>5.5187766663979104E-3</v>
      </c>
      <c r="CE97" s="47">
        <f>ABSYLD1!CE97*VLOOKUP(ABSYLD2!CE$4,'[1]INTERNAL PARAMETERS-1'!$B$5:$J$44,5,FALSE)*VLOOKUP(ABSYLD2!CE$4,'[1]INTERNAL PARAMETERS-1'!$B$5:$J$44,6,FALSE)*VLOOKUP(ABSYLD2!CE$4,'[1]INTERNAL PARAMETERS-1'!$B$5:$J$44,3,FALSE) + ABSYLD1!CE97*(1-VLOOKUP(ABSYLD2!CE$4,'[1]INTERNAL PARAMETERS-1'!$B$5:$J$44,5,FALSE))*VLOOKUP(ABSYLD2!CE$4,'[1]INTERNAL PARAMETERS-1'!$B$5:$J$44,8,FALSE)*VLOOKUP(ABSYLD2!CE$4,'[1]INTERNAL PARAMETERS-1'!$B$5:$J$44,3,FALSE)</f>
        <v>1.0821102954456869E-2</v>
      </c>
      <c r="CF97" s="47">
        <f>ABSYLD1!CF97*VLOOKUP(ABSYLD2!CF$4,'[1]INTERNAL PARAMETERS-1'!$B$5:$J$44,5,FALSE)*VLOOKUP(ABSYLD2!CF$4,'[1]INTERNAL PARAMETERS-1'!$B$5:$J$44,6,FALSE)*VLOOKUP(ABSYLD2!CF$4,'[1]INTERNAL PARAMETERS-1'!$B$5:$J$44,3,FALSE) + ABSYLD1!CF97*(1-VLOOKUP(ABSYLD2!CF$4,'[1]INTERNAL PARAMETERS-1'!$B$5:$J$44,5,FALSE))*VLOOKUP(ABSYLD2!CF$4,'[1]INTERNAL PARAMETERS-1'!$B$5:$J$44,8,FALSE)*VLOOKUP(ABSYLD2!CF$4,'[1]INTERNAL PARAMETERS-1'!$B$5:$J$44,3,FALSE)</f>
        <v>2.467048594645813E-2</v>
      </c>
      <c r="CG97" s="47">
        <f>ABSYLD1!CG97*VLOOKUP(ABSYLD2!CG$4,'[1]INTERNAL PARAMETERS-1'!$B$5:$J$44,5,FALSE)*VLOOKUP(ABSYLD2!CG$4,'[1]INTERNAL PARAMETERS-1'!$B$5:$J$44,6,FALSE)*VLOOKUP(ABSYLD2!CG$4,'[1]INTERNAL PARAMETERS-1'!$B$5:$J$44,3,FALSE) + ABSYLD1!CG97*(1-VLOOKUP(ABSYLD2!CG$4,'[1]INTERNAL PARAMETERS-1'!$B$5:$J$44,5,FALSE))*VLOOKUP(ABSYLD2!CG$4,'[1]INTERNAL PARAMETERS-1'!$B$5:$J$44,8,FALSE)*VLOOKUP(ABSYLD2!CG$4,'[1]INTERNAL PARAMETERS-1'!$B$5:$J$44,3,FALSE)</f>
        <v>0</v>
      </c>
      <c r="CH97" s="46">
        <f>ABSYLD1!CH97*VLOOKUP(ABSYLD2!CH$4,'[1]INTERNAL PARAMETERS-1'!$B$5:$J$44,5,FALSE)*VLOOKUP(ABSYLD2!CH$4,'[1]INTERNAL PARAMETERS-1'!$B$5:$J$44,6,FALSE)*VLOOKUP(ABSYLD2!CH$4,'[1]INTERNAL PARAMETERS-1'!$B$5:$J$44,3,FALSE) + ABSYLD1!CH97*(1-VLOOKUP(ABSYLD2!CH$4,'[1]INTERNAL PARAMETERS-1'!$B$5:$J$44,5,FALSE))*VLOOKUP(ABSYLD2!CH$4,'[1]INTERNAL PARAMETERS-1'!$B$5:$J$44,8,FALSE)*VLOOKUP(ABSYLD2!CH$4,'[1]INTERNAL PARAMETERS-1'!$B$5:$J$44,3,FALSE)</f>
        <v>0</v>
      </c>
      <c r="CJ97" s="48">
        <f t="shared" si="2"/>
        <v>253.71123475759529</v>
      </c>
      <c r="CK97" s="46">
        <f t="shared" si="3"/>
        <v>4.4565745025236057</v>
      </c>
    </row>
    <row r="98" spans="2:89">
      <c r="B98" s="61" t="s">
        <v>10</v>
      </c>
      <c r="C98" s="60" t="s">
        <v>71</v>
      </c>
      <c r="D98" s="60" t="s">
        <v>85</v>
      </c>
      <c r="E98" s="137">
        <f>ABS!AL98</f>
        <v>1024.2811008400624</v>
      </c>
      <c r="F98" s="59">
        <f>'[1]INTERNAL PARAMETERS-1'!M8</f>
        <v>68.824999999999989</v>
      </c>
      <c r="G98" s="48">
        <f>ABSYLD1!G98*VLOOKUP(ABSYLD2!G$4,'[1]INTERNAL PARAMETERS-1'!$B$5:$J$44,5,FALSE)*VLOOKUP(ABSYLD2!G$4,'[1]INTERNAL PARAMETERS-1'!$B$5:$J$44,7,FALSE)*ABSYLD2!$F98 + ABSYLD1!G98*(1-VLOOKUP(ABSYLD2!G$4,'[1]INTERNAL PARAMETERS-1'!$B$5:$J$44,5,FALSE))*VLOOKUP(ABSYLD2!G$4,'[1]INTERNAL PARAMETERS-1'!$B$5:$J$44,9,FALSE)*ABSYLD2!$F98</f>
        <v>194.2492984667318</v>
      </c>
      <c r="H98" s="47">
        <f>ABSYLD1!H98*VLOOKUP(ABSYLD2!H$4,'[1]INTERNAL PARAMETERS-1'!$B$5:$J$44,5,FALSE)*VLOOKUP(ABSYLD2!H$4,'[1]INTERNAL PARAMETERS-1'!$B$5:$J$44,7,FALSE)*ABSYLD2!$F98 + ABSYLD1!H98*(1-VLOOKUP(ABSYLD2!H$4,'[1]INTERNAL PARAMETERS-1'!$B$5:$J$44,5,FALSE))*VLOOKUP(ABSYLD2!H$4,'[1]INTERNAL PARAMETERS-1'!$B$5:$J$44,9,FALSE)*ABSYLD2!$F98</f>
        <v>105.5341416306153</v>
      </c>
      <c r="I98" s="47">
        <f>ABSYLD1!I98*VLOOKUP(ABSYLD2!I$4,'[1]INTERNAL PARAMETERS-1'!$B$5:$J$44,5,FALSE)*VLOOKUP(ABSYLD2!I$4,'[1]INTERNAL PARAMETERS-1'!$B$5:$J$44,7,FALSE)*ABSYLD2!$F98 + ABSYLD1!I98*(1-VLOOKUP(ABSYLD2!I$4,'[1]INTERNAL PARAMETERS-1'!$B$5:$J$44,5,FALSE))*VLOOKUP(ABSYLD2!I$4,'[1]INTERNAL PARAMETERS-1'!$B$5:$J$44,9,FALSE)*ABSYLD2!$F98</f>
        <v>220.90692148308625</v>
      </c>
      <c r="J98" s="47">
        <f>ABSYLD1!J98*VLOOKUP(ABSYLD2!J$4,'[1]INTERNAL PARAMETERS-1'!$B$5:$J$44,5,FALSE)*VLOOKUP(ABSYLD2!J$4,'[1]INTERNAL PARAMETERS-1'!$B$5:$J$44,7,FALSE)*ABSYLD2!$F98 + ABSYLD1!J98*(1-VLOOKUP(ABSYLD2!J$4,'[1]INTERNAL PARAMETERS-1'!$B$5:$J$44,5,FALSE))*VLOOKUP(ABSYLD2!J$4,'[1]INTERNAL PARAMETERS-1'!$B$5:$J$44,9,FALSE)*ABSYLD2!$F98</f>
        <v>0</v>
      </c>
      <c r="K98" s="47">
        <f>ABSYLD1!K98*VLOOKUP(ABSYLD2!K$4,'[1]INTERNAL PARAMETERS-1'!$B$5:$J$44,5,FALSE)*VLOOKUP(ABSYLD2!K$4,'[1]INTERNAL PARAMETERS-1'!$B$5:$J$44,7,FALSE)*ABSYLD2!$F98 + ABSYLD1!K98*(1-VLOOKUP(ABSYLD2!K$4,'[1]INTERNAL PARAMETERS-1'!$B$5:$J$44,5,FALSE))*VLOOKUP(ABSYLD2!K$4,'[1]INTERNAL PARAMETERS-1'!$B$5:$J$44,9,FALSE)*ABSYLD2!$F98</f>
        <v>0</v>
      </c>
      <c r="L98" s="47">
        <f>ABSYLD1!L98*VLOOKUP(ABSYLD2!L$4,'[1]INTERNAL PARAMETERS-1'!$B$5:$J$44,5,FALSE)*VLOOKUP(ABSYLD2!L$4,'[1]INTERNAL PARAMETERS-1'!$B$5:$J$44,7,FALSE)*ABSYLD2!$F98 + ABSYLD1!L98*(1-VLOOKUP(ABSYLD2!L$4,'[1]INTERNAL PARAMETERS-1'!$B$5:$J$44,5,FALSE))*VLOOKUP(ABSYLD2!L$4,'[1]INTERNAL PARAMETERS-1'!$B$5:$J$44,9,FALSE)*ABSYLD2!$F98</f>
        <v>1.2029462484033744</v>
      </c>
      <c r="M98" s="47">
        <f>ABSYLD1!M98*VLOOKUP(ABSYLD2!M$4,'[1]INTERNAL PARAMETERS-1'!$B$5:$J$44,5,FALSE)*VLOOKUP(ABSYLD2!M$4,'[1]INTERNAL PARAMETERS-1'!$B$5:$J$44,7,FALSE)*ABSYLD2!$F98 + ABSYLD1!M98*(1-VLOOKUP(ABSYLD2!M$4,'[1]INTERNAL PARAMETERS-1'!$B$5:$J$44,5,FALSE))*VLOOKUP(ABSYLD2!M$4,'[1]INTERNAL PARAMETERS-1'!$B$5:$J$44,9,FALSE)*ABSYLD2!$F98</f>
        <v>1.5509342627966072</v>
      </c>
      <c r="N98" s="47">
        <f>ABSYLD1!N98*VLOOKUP(ABSYLD2!N$4,'[1]INTERNAL PARAMETERS-1'!$B$5:$J$44,5,FALSE)*VLOOKUP(ABSYLD2!N$4,'[1]INTERNAL PARAMETERS-1'!$B$5:$J$44,7,FALSE)*ABSYLD2!$F98 + ABSYLD1!N98*(1-VLOOKUP(ABSYLD2!N$4,'[1]INTERNAL PARAMETERS-1'!$B$5:$J$44,5,FALSE))*VLOOKUP(ABSYLD2!N$4,'[1]INTERNAL PARAMETERS-1'!$B$5:$J$44,9,FALSE)*ABSYLD2!$F98</f>
        <v>0.98715930555840725</v>
      </c>
      <c r="O98" s="47">
        <f>ABSYLD1!O98*VLOOKUP(ABSYLD2!O$4,'[1]INTERNAL PARAMETERS-1'!$B$5:$J$44,5,FALSE)*VLOOKUP(ABSYLD2!O$4,'[1]INTERNAL PARAMETERS-1'!$B$5:$J$44,7,FALSE)*ABSYLD2!$F98 + ABSYLD1!O98*(1-VLOOKUP(ABSYLD2!O$4,'[1]INTERNAL PARAMETERS-1'!$B$5:$J$44,5,FALSE))*VLOOKUP(ABSYLD2!O$4,'[1]INTERNAL PARAMETERS-1'!$B$5:$J$44,9,FALSE)*ABSYLD2!$F98</f>
        <v>0</v>
      </c>
      <c r="P98" s="47">
        <f>ABSYLD1!P98*VLOOKUP(ABSYLD2!P$4,'[1]INTERNAL PARAMETERS-1'!$B$5:$J$44,5,FALSE)*VLOOKUP(ABSYLD2!P$4,'[1]INTERNAL PARAMETERS-1'!$B$5:$J$44,7,FALSE)*ABSYLD2!$F98 + ABSYLD1!P98*(1-VLOOKUP(ABSYLD2!P$4,'[1]INTERNAL PARAMETERS-1'!$B$5:$J$44,5,FALSE))*VLOOKUP(ABSYLD2!P$4,'[1]INTERNAL PARAMETERS-1'!$B$5:$J$44,9,FALSE)*ABSYLD2!$F98</f>
        <v>0</v>
      </c>
      <c r="Q98" s="47">
        <f>ABSYLD1!Q98*VLOOKUP(ABSYLD2!Q$4,'[1]INTERNAL PARAMETERS-1'!$B$5:$J$44,5,FALSE)*VLOOKUP(ABSYLD2!Q$4,'[1]INTERNAL PARAMETERS-1'!$B$5:$J$44,7,FALSE)*ABSYLD2!$F98 + ABSYLD1!Q98*(1-VLOOKUP(ABSYLD2!Q$4,'[1]INTERNAL PARAMETERS-1'!$B$5:$J$44,5,FALSE))*VLOOKUP(ABSYLD2!Q$4,'[1]INTERNAL PARAMETERS-1'!$B$5:$J$44,9,FALSE)*ABSYLD2!$F98</f>
        <v>0</v>
      </c>
      <c r="R98" s="47">
        <f>ABSYLD1!R98*VLOOKUP(ABSYLD2!R$4,'[1]INTERNAL PARAMETERS-1'!$B$5:$J$44,5,FALSE)*VLOOKUP(ABSYLD2!R$4,'[1]INTERNAL PARAMETERS-1'!$B$5:$J$44,7,FALSE)*ABSYLD2!$F98 + ABSYLD1!R98*(1-VLOOKUP(ABSYLD2!R$4,'[1]INTERNAL PARAMETERS-1'!$B$5:$J$44,5,FALSE))*VLOOKUP(ABSYLD2!R$4,'[1]INTERNAL PARAMETERS-1'!$B$5:$J$44,9,FALSE)*ABSYLD2!$F98</f>
        <v>0.99833823203171734</v>
      </c>
      <c r="S98" s="47">
        <f>ABSYLD1!S98*VLOOKUP(ABSYLD2!S$4,'[1]INTERNAL PARAMETERS-1'!$B$5:$J$44,5,FALSE)*VLOOKUP(ABSYLD2!S$4,'[1]INTERNAL PARAMETERS-1'!$B$5:$J$44,7,FALSE)*ABSYLD2!$F98 + ABSYLD1!S98*(1-VLOOKUP(ABSYLD2!S$4,'[1]INTERNAL PARAMETERS-1'!$B$5:$J$44,5,FALSE))*VLOOKUP(ABSYLD2!S$4,'[1]INTERNAL PARAMETERS-1'!$B$5:$J$44,9,FALSE)*ABSYLD2!$F98</f>
        <v>41.2741791779561</v>
      </c>
      <c r="T98" s="47">
        <f>ABSYLD1!T98*VLOOKUP(ABSYLD2!T$4,'[1]INTERNAL PARAMETERS-1'!$B$5:$J$44,5,FALSE)*VLOOKUP(ABSYLD2!T$4,'[1]INTERNAL PARAMETERS-1'!$B$5:$J$44,7,FALSE)*ABSYLD2!$F98 + ABSYLD1!T98*(1-VLOOKUP(ABSYLD2!T$4,'[1]INTERNAL PARAMETERS-1'!$B$5:$J$44,5,FALSE))*VLOOKUP(ABSYLD2!T$4,'[1]INTERNAL PARAMETERS-1'!$B$5:$J$44,9,FALSE)*ABSYLD2!$F98</f>
        <v>2.9413812276360987</v>
      </c>
      <c r="U98" s="47">
        <f>ABSYLD1!U98*VLOOKUP(ABSYLD2!U$4,'[1]INTERNAL PARAMETERS-1'!$B$5:$J$44,5,FALSE)*VLOOKUP(ABSYLD2!U$4,'[1]INTERNAL PARAMETERS-1'!$B$5:$J$44,7,FALSE)*ABSYLD2!$F98 + ABSYLD1!U98*(1-VLOOKUP(ABSYLD2!U$4,'[1]INTERNAL PARAMETERS-1'!$B$5:$J$44,5,FALSE))*VLOOKUP(ABSYLD2!U$4,'[1]INTERNAL PARAMETERS-1'!$B$5:$J$44,9,FALSE)*ABSYLD2!$F98</f>
        <v>3.2230697308809533</v>
      </c>
      <c r="V98" s="47">
        <f>ABSYLD1!V98*VLOOKUP(ABSYLD2!V$4,'[1]INTERNAL PARAMETERS-1'!$B$5:$J$44,5,FALSE)*VLOOKUP(ABSYLD2!V$4,'[1]INTERNAL PARAMETERS-1'!$B$5:$J$44,7,FALSE)*ABSYLD2!$F98 + ABSYLD1!V98*(1-VLOOKUP(ABSYLD2!V$4,'[1]INTERNAL PARAMETERS-1'!$B$5:$J$44,5,FALSE))*VLOOKUP(ABSYLD2!V$4,'[1]INTERNAL PARAMETERS-1'!$B$5:$J$44,9,FALSE)*ABSYLD2!$F98</f>
        <v>24.206626379885769</v>
      </c>
      <c r="W98" s="47">
        <f>ABSYLD1!W98*VLOOKUP(ABSYLD2!W$4,'[1]INTERNAL PARAMETERS-1'!$B$5:$J$44,5,FALSE)*VLOOKUP(ABSYLD2!W$4,'[1]INTERNAL PARAMETERS-1'!$B$5:$J$44,7,FALSE)*ABSYLD2!$F98 + ABSYLD1!W98*(1-VLOOKUP(ABSYLD2!W$4,'[1]INTERNAL PARAMETERS-1'!$B$5:$J$44,5,FALSE))*VLOOKUP(ABSYLD2!W$4,'[1]INTERNAL PARAMETERS-1'!$B$5:$J$44,9,FALSE)*ABSYLD2!$F98</f>
        <v>0</v>
      </c>
      <c r="X98" s="47">
        <f>ABSYLD1!X98*VLOOKUP(ABSYLD2!X$4,'[1]INTERNAL PARAMETERS-1'!$B$5:$J$44,5,FALSE)*VLOOKUP(ABSYLD2!X$4,'[1]INTERNAL PARAMETERS-1'!$B$5:$J$44,7,FALSE)*ABSYLD2!$F98 + ABSYLD1!X98*(1-VLOOKUP(ABSYLD2!X$4,'[1]INTERNAL PARAMETERS-1'!$B$5:$J$44,5,FALSE))*VLOOKUP(ABSYLD2!X$4,'[1]INTERNAL PARAMETERS-1'!$B$5:$J$44,9,FALSE)*ABSYLD2!$F98</f>
        <v>0</v>
      </c>
      <c r="Y98" s="47">
        <f>ABSYLD1!Y98*VLOOKUP(ABSYLD2!Y$4,'[1]INTERNAL PARAMETERS-1'!$B$5:$J$44,5,FALSE)*VLOOKUP(ABSYLD2!Y$4,'[1]INTERNAL PARAMETERS-1'!$B$5:$J$44,7,FALSE)*ABSYLD2!$F98 + ABSYLD1!Y98*(1-VLOOKUP(ABSYLD2!Y$4,'[1]INTERNAL PARAMETERS-1'!$B$5:$J$44,5,FALSE))*VLOOKUP(ABSYLD2!Y$4,'[1]INTERNAL PARAMETERS-1'!$B$5:$J$44,9,FALSE)*ABSYLD2!$F98</f>
        <v>0</v>
      </c>
      <c r="Z98" s="47">
        <f>ABSYLD1!Z98*VLOOKUP(ABSYLD2!Z$4,'[1]INTERNAL PARAMETERS-1'!$B$5:$J$44,5,FALSE)*VLOOKUP(ABSYLD2!Z$4,'[1]INTERNAL PARAMETERS-1'!$B$5:$J$44,7,FALSE)*ABSYLD2!$F98 + ABSYLD1!Z98*(1-VLOOKUP(ABSYLD2!Z$4,'[1]INTERNAL PARAMETERS-1'!$B$5:$J$44,5,FALSE))*VLOOKUP(ABSYLD2!Z$4,'[1]INTERNAL PARAMETERS-1'!$B$5:$J$44,9,FALSE)*ABSYLD2!$F98</f>
        <v>0</v>
      </c>
      <c r="AA98" s="47">
        <f>ABSYLD1!AA98*VLOOKUP(ABSYLD2!AA$4,'[1]INTERNAL PARAMETERS-1'!$B$5:$J$44,5,FALSE)*VLOOKUP(ABSYLD2!AA$4,'[1]INTERNAL PARAMETERS-1'!$B$5:$J$44,7,FALSE)*ABSYLD2!$F98 + ABSYLD1!AA98*(1-VLOOKUP(ABSYLD2!AA$4,'[1]INTERNAL PARAMETERS-1'!$B$5:$J$44,5,FALSE))*VLOOKUP(ABSYLD2!AA$4,'[1]INTERNAL PARAMETERS-1'!$B$5:$J$44,9,FALSE)*ABSYLD2!$F98</f>
        <v>0</v>
      </c>
      <c r="AB98" s="47">
        <f>ABSYLD1!AB98*VLOOKUP(ABSYLD2!AB$4,'[1]INTERNAL PARAMETERS-1'!$B$5:$J$44,5,FALSE)*VLOOKUP(ABSYLD2!AB$4,'[1]INTERNAL PARAMETERS-1'!$B$5:$J$44,7,FALSE)*ABSYLD2!$F98 + ABSYLD1!AB98*(1-VLOOKUP(ABSYLD2!AB$4,'[1]INTERNAL PARAMETERS-1'!$B$5:$J$44,5,FALSE))*VLOOKUP(ABSYLD2!AB$4,'[1]INTERNAL PARAMETERS-1'!$B$5:$J$44,9,FALSE)*ABSYLD2!$F98</f>
        <v>0</v>
      </c>
      <c r="AC98" s="47">
        <f>ABSYLD1!AC98*VLOOKUP(ABSYLD2!AC$4,'[1]INTERNAL PARAMETERS-1'!$B$5:$J$44,5,FALSE)*VLOOKUP(ABSYLD2!AC$4,'[1]INTERNAL PARAMETERS-1'!$B$5:$J$44,7,FALSE)*ABSYLD2!$F98 + ABSYLD1!AC98*(1-VLOOKUP(ABSYLD2!AC$4,'[1]INTERNAL PARAMETERS-1'!$B$5:$J$44,5,FALSE))*VLOOKUP(ABSYLD2!AC$4,'[1]INTERNAL PARAMETERS-1'!$B$5:$J$44,9,FALSE)*ABSYLD2!$F98</f>
        <v>0</v>
      </c>
      <c r="AD98" s="47">
        <f>ABSYLD1!AD98*VLOOKUP(ABSYLD2!AD$4,'[1]INTERNAL PARAMETERS-1'!$B$5:$J$44,5,FALSE)*VLOOKUP(ABSYLD2!AD$4,'[1]INTERNAL PARAMETERS-1'!$B$5:$J$44,7,FALSE)*ABSYLD2!$F98 + ABSYLD1!AD98*(1-VLOOKUP(ABSYLD2!AD$4,'[1]INTERNAL PARAMETERS-1'!$B$5:$J$44,5,FALSE))*VLOOKUP(ABSYLD2!AD$4,'[1]INTERNAL PARAMETERS-1'!$B$5:$J$44,9,FALSE)*ABSYLD2!$F98</f>
        <v>0</v>
      </c>
      <c r="AE98" s="47">
        <f>ABSYLD1!AE98*VLOOKUP(ABSYLD2!AE$4,'[1]INTERNAL PARAMETERS-1'!$B$5:$J$44,5,FALSE)*VLOOKUP(ABSYLD2!AE$4,'[1]INTERNAL PARAMETERS-1'!$B$5:$J$44,7,FALSE)*ABSYLD2!$F98 + ABSYLD1!AE98*(1-VLOOKUP(ABSYLD2!AE$4,'[1]INTERNAL PARAMETERS-1'!$B$5:$J$44,5,FALSE))*VLOOKUP(ABSYLD2!AE$4,'[1]INTERNAL PARAMETERS-1'!$B$5:$J$44,9,FALSE)*ABSYLD2!$F98</f>
        <v>0</v>
      </c>
      <c r="AF98" s="47">
        <f>ABSYLD1!AF98*VLOOKUP(ABSYLD2!AF$4,'[1]INTERNAL PARAMETERS-1'!$B$5:$J$44,5,FALSE)*VLOOKUP(ABSYLD2!AF$4,'[1]INTERNAL PARAMETERS-1'!$B$5:$J$44,7,FALSE)*ABSYLD2!$F98 + ABSYLD1!AF98*(1-VLOOKUP(ABSYLD2!AF$4,'[1]INTERNAL PARAMETERS-1'!$B$5:$J$44,5,FALSE))*VLOOKUP(ABSYLD2!AF$4,'[1]INTERNAL PARAMETERS-1'!$B$5:$J$44,9,FALSE)*ABSYLD2!$F98</f>
        <v>0</v>
      </c>
      <c r="AG98" s="47">
        <f>ABSYLD1!AG98*VLOOKUP(ABSYLD2!AG$4,'[1]INTERNAL PARAMETERS-1'!$B$5:$J$44,5,FALSE)*VLOOKUP(ABSYLD2!AG$4,'[1]INTERNAL PARAMETERS-1'!$B$5:$J$44,7,FALSE)*ABSYLD2!$F98 + ABSYLD1!AG98*(1-VLOOKUP(ABSYLD2!AG$4,'[1]INTERNAL PARAMETERS-1'!$B$5:$J$44,5,FALSE))*VLOOKUP(ABSYLD2!AG$4,'[1]INTERNAL PARAMETERS-1'!$B$5:$J$44,9,FALSE)*ABSYLD2!$F98</f>
        <v>0</v>
      </c>
      <c r="AH98" s="47">
        <f>ABSYLD1!AH98*VLOOKUP(ABSYLD2!AH$4,'[1]INTERNAL PARAMETERS-1'!$B$5:$J$44,5,FALSE)*VLOOKUP(ABSYLD2!AH$4,'[1]INTERNAL PARAMETERS-1'!$B$5:$J$44,7,FALSE)*ABSYLD2!$F98 + ABSYLD1!AH98*(1-VLOOKUP(ABSYLD2!AH$4,'[1]INTERNAL PARAMETERS-1'!$B$5:$J$44,5,FALSE))*VLOOKUP(ABSYLD2!AH$4,'[1]INTERNAL PARAMETERS-1'!$B$5:$J$44,9,FALSE)*ABSYLD2!$F98</f>
        <v>0</v>
      </c>
      <c r="AI98" s="47">
        <f>ABSYLD1!AI98*VLOOKUP(ABSYLD2!AI$4,'[1]INTERNAL PARAMETERS-1'!$B$5:$J$44,5,FALSE)*VLOOKUP(ABSYLD2!AI$4,'[1]INTERNAL PARAMETERS-1'!$B$5:$J$44,7,FALSE)*ABSYLD2!$F98 + ABSYLD1!AI98*(1-VLOOKUP(ABSYLD2!AI$4,'[1]INTERNAL PARAMETERS-1'!$B$5:$J$44,5,FALSE))*VLOOKUP(ABSYLD2!AI$4,'[1]INTERNAL PARAMETERS-1'!$B$5:$J$44,9,FALSE)*ABSYLD2!$F98</f>
        <v>0.13369594234042423</v>
      </c>
      <c r="AJ98" s="47">
        <f>ABSYLD1!AJ98*VLOOKUP(ABSYLD2!AJ$4,'[1]INTERNAL PARAMETERS-1'!$B$5:$J$44,5,FALSE)*VLOOKUP(ABSYLD2!AJ$4,'[1]INTERNAL PARAMETERS-1'!$B$5:$J$44,7,FALSE)*ABSYLD2!$F98 + ABSYLD1!AJ98*(1-VLOOKUP(ABSYLD2!AJ$4,'[1]INTERNAL PARAMETERS-1'!$B$5:$J$44,5,FALSE))*VLOOKUP(ABSYLD2!AJ$4,'[1]INTERNAL PARAMETERS-1'!$B$5:$J$44,9,FALSE)*ABSYLD2!$F98</f>
        <v>0</v>
      </c>
      <c r="AK98" s="47">
        <f>ABSYLD1!AK98*VLOOKUP(ABSYLD2!AK$4,'[1]INTERNAL PARAMETERS-1'!$B$5:$J$44,5,FALSE)*VLOOKUP(ABSYLD2!AK$4,'[1]INTERNAL PARAMETERS-1'!$B$5:$J$44,7,FALSE)*ABSYLD2!$F98 + ABSYLD1!AK98*(1-VLOOKUP(ABSYLD2!AK$4,'[1]INTERNAL PARAMETERS-1'!$B$5:$J$44,5,FALSE))*VLOOKUP(ABSYLD2!AK$4,'[1]INTERNAL PARAMETERS-1'!$B$5:$J$44,9,FALSE)*ABSYLD2!$F98</f>
        <v>0</v>
      </c>
      <c r="AL98" s="47">
        <f>ABSYLD1!AL98*VLOOKUP(ABSYLD2!AL$4,'[1]INTERNAL PARAMETERS-1'!$B$5:$J$44,5,FALSE)*VLOOKUP(ABSYLD2!AL$4,'[1]INTERNAL PARAMETERS-1'!$B$5:$J$44,7,FALSE)*ABSYLD2!$F98 + ABSYLD1!AL98*(1-VLOOKUP(ABSYLD2!AL$4,'[1]INTERNAL PARAMETERS-1'!$B$5:$J$44,5,FALSE))*VLOOKUP(ABSYLD2!AL$4,'[1]INTERNAL PARAMETERS-1'!$B$5:$J$44,9,FALSE)*ABSYLD2!$F98</f>
        <v>0</v>
      </c>
      <c r="AM98" s="47">
        <f>ABSYLD1!AM98*VLOOKUP(ABSYLD2!AM$4,'[1]INTERNAL PARAMETERS-1'!$B$5:$J$44,5,FALSE)*VLOOKUP(ABSYLD2!AM$4,'[1]INTERNAL PARAMETERS-1'!$B$5:$J$44,7,FALSE)*ABSYLD2!$F98 + ABSYLD1!AM98*(1-VLOOKUP(ABSYLD2!AM$4,'[1]INTERNAL PARAMETERS-1'!$B$5:$J$44,5,FALSE))*VLOOKUP(ABSYLD2!AM$4,'[1]INTERNAL PARAMETERS-1'!$B$5:$J$44,9,FALSE)*ABSYLD2!$F98</f>
        <v>0</v>
      </c>
      <c r="AN98" s="47">
        <f>ABSYLD1!AN98*VLOOKUP(ABSYLD2!AN$4,'[1]INTERNAL PARAMETERS-1'!$B$5:$J$44,5,FALSE)*VLOOKUP(ABSYLD2!AN$4,'[1]INTERNAL PARAMETERS-1'!$B$5:$J$44,7,FALSE)*ABSYLD2!$F98 + ABSYLD1!AN98*(1-VLOOKUP(ABSYLD2!AN$4,'[1]INTERNAL PARAMETERS-1'!$B$5:$J$44,5,FALSE))*VLOOKUP(ABSYLD2!AN$4,'[1]INTERNAL PARAMETERS-1'!$B$5:$J$44,9,FALSE)*ABSYLD2!$F98</f>
        <v>0</v>
      </c>
      <c r="AO98" s="47">
        <f>ABSYLD1!AO98*VLOOKUP(ABSYLD2!AO$4,'[1]INTERNAL PARAMETERS-1'!$B$5:$J$44,5,FALSE)*VLOOKUP(ABSYLD2!AO$4,'[1]INTERNAL PARAMETERS-1'!$B$5:$J$44,7,FALSE)*ABSYLD2!$F98 + ABSYLD1!AO98*(1-VLOOKUP(ABSYLD2!AO$4,'[1]INTERNAL PARAMETERS-1'!$B$5:$J$44,5,FALSE))*VLOOKUP(ABSYLD2!AO$4,'[1]INTERNAL PARAMETERS-1'!$B$5:$J$44,9,FALSE)*ABSYLD2!$F98</f>
        <v>0</v>
      </c>
      <c r="AP98" s="47">
        <f>ABSYLD1!AP98*VLOOKUP(ABSYLD2!AP$4,'[1]INTERNAL PARAMETERS-1'!$B$5:$J$44,5,FALSE)*VLOOKUP(ABSYLD2!AP$4,'[1]INTERNAL PARAMETERS-1'!$B$5:$J$44,7,FALSE)*ABSYLD2!$F98 + ABSYLD1!AP98*(1-VLOOKUP(ABSYLD2!AP$4,'[1]INTERNAL PARAMETERS-1'!$B$5:$J$44,5,FALSE))*VLOOKUP(ABSYLD2!AP$4,'[1]INTERNAL PARAMETERS-1'!$B$5:$J$44,9,FALSE)*ABSYLD2!$F98</f>
        <v>0</v>
      </c>
      <c r="AQ98" s="47">
        <f>ABSYLD1!AQ98*VLOOKUP(ABSYLD2!AQ$4,'[1]INTERNAL PARAMETERS-1'!$B$5:$J$44,5,FALSE)*VLOOKUP(ABSYLD2!AQ$4,'[1]INTERNAL PARAMETERS-1'!$B$5:$J$44,7,FALSE)*ABSYLD2!$F98 + ABSYLD1!AQ98*(1-VLOOKUP(ABSYLD2!AQ$4,'[1]INTERNAL PARAMETERS-1'!$B$5:$J$44,5,FALSE))*VLOOKUP(ABSYLD2!AQ$4,'[1]INTERNAL PARAMETERS-1'!$B$5:$J$44,9,FALSE)*ABSYLD2!$F98</f>
        <v>0</v>
      </c>
      <c r="AR98" s="47">
        <f>ABSYLD1!AR98*VLOOKUP(ABSYLD2!AR$4,'[1]INTERNAL PARAMETERS-1'!$B$5:$J$44,5,FALSE)*VLOOKUP(ABSYLD2!AR$4,'[1]INTERNAL PARAMETERS-1'!$B$5:$J$44,7,FALSE)*ABSYLD2!$F98 + ABSYLD1!AR98*(1-VLOOKUP(ABSYLD2!AR$4,'[1]INTERNAL PARAMETERS-1'!$B$5:$J$44,5,FALSE))*VLOOKUP(ABSYLD2!AR$4,'[1]INTERNAL PARAMETERS-1'!$B$5:$J$44,9,FALSE)*ABSYLD2!$F98</f>
        <v>0</v>
      </c>
      <c r="AS98" s="47">
        <f>ABSYLD1!AS98*VLOOKUP(ABSYLD2!AS$4,'[1]INTERNAL PARAMETERS-1'!$B$5:$J$44,5,FALSE)*VLOOKUP(ABSYLD2!AS$4,'[1]INTERNAL PARAMETERS-1'!$B$5:$J$44,7,FALSE)*ABSYLD2!$F98 + ABSYLD1!AS98*(1-VLOOKUP(ABSYLD2!AS$4,'[1]INTERNAL PARAMETERS-1'!$B$5:$J$44,5,FALSE))*VLOOKUP(ABSYLD2!AS$4,'[1]INTERNAL PARAMETERS-1'!$B$5:$J$44,9,FALSE)*ABSYLD2!$F98</f>
        <v>0</v>
      </c>
      <c r="AT98" s="46">
        <f>ABSYLD1!AT98*VLOOKUP(ABSYLD2!AT$4,'[1]INTERNAL PARAMETERS-1'!$B$5:$J$44,5,FALSE)*VLOOKUP(ABSYLD2!AT$4,'[1]INTERNAL PARAMETERS-1'!$B$5:$J$44,7,FALSE)*ABSYLD2!$F98 + ABSYLD1!AT98*(1-VLOOKUP(ABSYLD2!AT$4,'[1]INTERNAL PARAMETERS-1'!$B$5:$J$44,5,FALSE))*VLOOKUP(ABSYLD2!AT$4,'[1]INTERNAL PARAMETERS-1'!$B$5:$J$44,9,FALSE)*ABSYLD2!$F98</f>
        <v>0</v>
      </c>
      <c r="AU98" s="48">
        <f>ABSYLD1!AU98*VLOOKUP(ABSYLD2!AU$4,'[1]INTERNAL PARAMETERS-1'!$B$5:$J$44,5,FALSE)*VLOOKUP(ABSYLD2!AU$4,'[1]INTERNAL PARAMETERS-1'!$B$5:$J$44,6,FALSE)*VLOOKUP(ABSYLD2!AU$4,'[1]INTERNAL PARAMETERS-1'!$B$5:$J$44,3,FALSE) + ABSYLD1!AU98*(1-VLOOKUP(ABSYLD2!AU$4,'[1]INTERNAL PARAMETERS-1'!$B$5:$J$44,5,FALSE))*VLOOKUP(ABSYLD2!AU$4,'[1]INTERNAL PARAMETERS-1'!$B$5:$J$44,8,FALSE)*VLOOKUP(ABSYLD2!AU$4,'[1]INTERNAL PARAMETERS-1'!$B$5:$J$44,3,FALSE)</f>
        <v>0</v>
      </c>
      <c r="AV98" s="47">
        <f>ABSYLD1!AV98*VLOOKUP(ABSYLD2!AV$4,'[1]INTERNAL PARAMETERS-1'!$B$5:$J$44,5,FALSE)*VLOOKUP(ABSYLD2!AV$4,'[1]INTERNAL PARAMETERS-1'!$B$5:$J$44,6,FALSE)*VLOOKUP(ABSYLD2!AV$4,'[1]INTERNAL PARAMETERS-1'!$B$5:$J$44,3,FALSE) + ABSYLD1!AV98*(1-VLOOKUP(ABSYLD2!AV$4,'[1]INTERNAL PARAMETERS-1'!$B$5:$J$44,5,FALSE))*VLOOKUP(ABSYLD2!AV$4,'[1]INTERNAL PARAMETERS-1'!$B$5:$J$44,8,FALSE)*VLOOKUP(ABSYLD2!AV$4,'[1]INTERNAL PARAMETERS-1'!$B$5:$J$44,3,FALSE)</f>
        <v>0</v>
      </c>
      <c r="AW98" s="47">
        <f>ABSYLD1!AW98*VLOOKUP(ABSYLD2!AW$4,'[1]INTERNAL PARAMETERS-1'!$B$5:$J$44,5,FALSE)*VLOOKUP(ABSYLD2!AW$4,'[1]INTERNAL PARAMETERS-1'!$B$5:$J$44,6,FALSE)*VLOOKUP(ABSYLD2!AW$4,'[1]INTERNAL PARAMETERS-1'!$B$5:$J$44,3,FALSE) + ABSYLD1!AW98*(1-VLOOKUP(ABSYLD2!AW$4,'[1]INTERNAL PARAMETERS-1'!$B$5:$J$44,5,FALSE))*VLOOKUP(ABSYLD2!AW$4,'[1]INTERNAL PARAMETERS-1'!$B$5:$J$44,8,FALSE)*VLOOKUP(ABSYLD2!AW$4,'[1]INTERNAL PARAMETERS-1'!$B$5:$J$44,3,FALSE)</f>
        <v>3.7896086022932414</v>
      </c>
      <c r="AX98" s="47">
        <f>ABSYLD1!AX98*VLOOKUP(ABSYLD2!AX$4,'[1]INTERNAL PARAMETERS-1'!$B$5:$J$44,5,FALSE)*VLOOKUP(ABSYLD2!AX$4,'[1]INTERNAL PARAMETERS-1'!$B$5:$J$44,6,FALSE)*VLOOKUP(ABSYLD2!AX$4,'[1]INTERNAL PARAMETERS-1'!$B$5:$J$44,3,FALSE) + ABSYLD1!AX98*(1-VLOOKUP(ABSYLD2!AX$4,'[1]INTERNAL PARAMETERS-1'!$B$5:$J$44,5,FALSE))*VLOOKUP(ABSYLD2!AX$4,'[1]INTERNAL PARAMETERS-1'!$B$5:$J$44,8,FALSE)*VLOOKUP(ABSYLD2!AX$4,'[1]INTERNAL PARAMETERS-1'!$B$5:$J$44,3,FALSE)</f>
        <v>0</v>
      </c>
      <c r="AY98" s="47">
        <f>ABSYLD1!AY98*VLOOKUP(ABSYLD2!AY$4,'[1]INTERNAL PARAMETERS-1'!$B$5:$J$44,5,FALSE)*VLOOKUP(ABSYLD2!AY$4,'[1]INTERNAL PARAMETERS-1'!$B$5:$J$44,6,FALSE)*VLOOKUP(ABSYLD2!AY$4,'[1]INTERNAL PARAMETERS-1'!$B$5:$J$44,3,FALSE) + ABSYLD1!AY98*(1-VLOOKUP(ABSYLD2!AY$4,'[1]INTERNAL PARAMETERS-1'!$B$5:$J$44,5,FALSE))*VLOOKUP(ABSYLD2!AY$4,'[1]INTERNAL PARAMETERS-1'!$B$5:$J$44,8,FALSE)*VLOOKUP(ABSYLD2!AY$4,'[1]INTERNAL PARAMETERS-1'!$B$5:$J$44,3,FALSE)</f>
        <v>0</v>
      </c>
      <c r="AZ98" s="47">
        <f>ABSYLD1!AZ98*VLOOKUP(ABSYLD2!AZ$4,'[1]INTERNAL PARAMETERS-1'!$B$5:$J$44,5,FALSE)*VLOOKUP(ABSYLD2!AZ$4,'[1]INTERNAL PARAMETERS-1'!$B$5:$J$44,6,FALSE)*VLOOKUP(ABSYLD2!AZ$4,'[1]INTERNAL PARAMETERS-1'!$B$5:$J$44,3,FALSE) + ABSYLD1!AZ98*(1-VLOOKUP(ABSYLD2!AZ$4,'[1]INTERNAL PARAMETERS-1'!$B$5:$J$44,5,FALSE))*VLOOKUP(ABSYLD2!AZ$4,'[1]INTERNAL PARAMETERS-1'!$B$5:$J$44,8,FALSE)*VLOOKUP(ABSYLD2!AZ$4,'[1]INTERNAL PARAMETERS-1'!$B$5:$J$44,3,FALSE)</f>
        <v>0</v>
      </c>
      <c r="BA98" s="47">
        <f>ABSYLD1!BA98*VLOOKUP(ABSYLD2!BA$4,'[1]INTERNAL PARAMETERS-1'!$B$5:$J$44,5,FALSE)*VLOOKUP(ABSYLD2!BA$4,'[1]INTERNAL PARAMETERS-1'!$B$5:$J$44,6,FALSE)*VLOOKUP(ABSYLD2!BA$4,'[1]INTERNAL PARAMETERS-1'!$B$5:$J$44,3,FALSE) + ABSYLD1!BA98*(1-VLOOKUP(ABSYLD2!BA$4,'[1]INTERNAL PARAMETERS-1'!$B$5:$J$44,5,FALSE))*VLOOKUP(ABSYLD2!BA$4,'[1]INTERNAL PARAMETERS-1'!$B$5:$J$44,8,FALSE)*VLOOKUP(ABSYLD2!BA$4,'[1]INTERNAL PARAMETERS-1'!$B$5:$J$44,3,FALSE)</f>
        <v>0.26593312386491058</v>
      </c>
      <c r="BB98" s="47">
        <f>ABSYLD1!BB98*VLOOKUP(ABSYLD2!BB$4,'[1]INTERNAL PARAMETERS-1'!$B$5:$J$44,5,FALSE)*VLOOKUP(ABSYLD2!BB$4,'[1]INTERNAL PARAMETERS-1'!$B$5:$J$44,6,FALSE)*VLOOKUP(ABSYLD2!BB$4,'[1]INTERNAL PARAMETERS-1'!$B$5:$J$44,3,FALSE) + ABSYLD1!BB98*(1-VLOOKUP(ABSYLD2!BB$4,'[1]INTERNAL PARAMETERS-1'!$B$5:$J$44,5,FALSE))*VLOOKUP(ABSYLD2!BB$4,'[1]INTERNAL PARAMETERS-1'!$B$5:$J$44,8,FALSE)*VLOOKUP(ABSYLD2!BB$4,'[1]INTERNAL PARAMETERS-1'!$B$5:$J$44,3,FALSE)</f>
        <v>0.84474873602882239</v>
      </c>
      <c r="BC98" s="47">
        <f>ABSYLD1!BC98*VLOOKUP(ABSYLD2!BC$4,'[1]INTERNAL PARAMETERS-1'!$B$5:$J$44,5,FALSE)*VLOOKUP(ABSYLD2!BC$4,'[1]INTERNAL PARAMETERS-1'!$B$5:$J$44,6,FALSE)*VLOOKUP(ABSYLD2!BC$4,'[1]INTERNAL PARAMETERS-1'!$B$5:$J$44,3,FALSE) + ABSYLD1!BC98*(1-VLOOKUP(ABSYLD2!BC$4,'[1]INTERNAL PARAMETERS-1'!$B$5:$J$44,5,FALSE))*VLOOKUP(ABSYLD2!BC$4,'[1]INTERNAL PARAMETERS-1'!$B$5:$J$44,8,FALSE)*VLOOKUP(ABSYLD2!BC$4,'[1]INTERNAL PARAMETERS-1'!$B$5:$J$44,3,FALSE)</f>
        <v>0.34678536998879683</v>
      </c>
      <c r="BD98" s="47">
        <f>ABSYLD1!BD98*VLOOKUP(ABSYLD2!BD$4,'[1]INTERNAL PARAMETERS-1'!$B$5:$J$44,5,FALSE)*VLOOKUP(ABSYLD2!BD$4,'[1]INTERNAL PARAMETERS-1'!$B$5:$J$44,6,FALSE)*VLOOKUP(ABSYLD2!BD$4,'[1]INTERNAL PARAMETERS-1'!$B$5:$J$44,3,FALSE) + ABSYLD1!BD98*(1-VLOOKUP(ABSYLD2!BD$4,'[1]INTERNAL PARAMETERS-1'!$B$5:$J$44,5,FALSE))*VLOOKUP(ABSYLD2!BD$4,'[1]INTERNAL PARAMETERS-1'!$B$5:$J$44,8,FALSE)*VLOOKUP(ABSYLD2!BD$4,'[1]INTERNAL PARAMETERS-1'!$B$5:$J$44,3,FALSE)</f>
        <v>0.71182353015040101</v>
      </c>
      <c r="BE98" s="47">
        <f>ABSYLD1!BE98*VLOOKUP(ABSYLD2!BE$4,'[1]INTERNAL PARAMETERS-1'!$B$5:$J$44,5,FALSE)*VLOOKUP(ABSYLD2!BE$4,'[1]INTERNAL PARAMETERS-1'!$B$5:$J$44,6,FALSE)*VLOOKUP(ABSYLD2!BE$4,'[1]INTERNAL PARAMETERS-1'!$B$5:$J$44,3,FALSE) + ABSYLD1!BE98*(1-VLOOKUP(ABSYLD2!BE$4,'[1]INTERNAL PARAMETERS-1'!$B$5:$J$44,5,FALSE))*VLOOKUP(ABSYLD2!BE$4,'[1]INTERNAL PARAMETERS-1'!$B$5:$J$44,8,FALSE)*VLOOKUP(ABSYLD2!BE$4,'[1]INTERNAL PARAMETERS-1'!$B$5:$J$44,3,FALSE)</f>
        <v>1.3242258828182365</v>
      </c>
      <c r="BF98" s="47">
        <f>ABSYLD1!BF98*VLOOKUP(ABSYLD2!BF$4,'[1]INTERNAL PARAMETERS-1'!$B$5:$J$44,5,FALSE)*VLOOKUP(ABSYLD2!BF$4,'[1]INTERNAL PARAMETERS-1'!$B$5:$J$44,6,FALSE)*VLOOKUP(ABSYLD2!BF$4,'[1]INTERNAL PARAMETERS-1'!$B$5:$J$44,3,FALSE) + ABSYLD1!BF98*(1-VLOOKUP(ABSYLD2!BF$4,'[1]INTERNAL PARAMETERS-1'!$B$5:$J$44,5,FALSE))*VLOOKUP(ABSYLD2!BF$4,'[1]INTERNAL PARAMETERS-1'!$B$5:$J$44,8,FALSE)*VLOOKUP(ABSYLD2!BF$4,'[1]INTERNAL PARAMETERS-1'!$B$5:$J$44,3,FALSE)</f>
        <v>0</v>
      </c>
      <c r="BG98" s="47">
        <f>ABSYLD1!BG98*VLOOKUP(ABSYLD2!BG$4,'[1]INTERNAL PARAMETERS-1'!$B$5:$J$44,5,FALSE)*VLOOKUP(ABSYLD2!BG$4,'[1]INTERNAL PARAMETERS-1'!$B$5:$J$44,6,FALSE)*VLOOKUP(ABSYLD2!BG$4,'[1]INTERNAL PARAMETERS-1'!$B$5:$J$44,3,FALSE) + ABSYLD1!BG98*(1-VLOOKUP(ABSYLD2!BG$4,'[1]INTERNAL PARAMETERS-1'!$B$5:$J$44,5,FALSE))*VLOOKUP(ABSYLD2!BG$4,'[1]INTERNAL PARAMETERS-1'!$B$5:$J$44,8,FALSE)*VLOOKUP(ABSYLD2!BG$4,'[1]INTERNAL PARAMETERS-1'!$B$5:$J$44,3,FALSE)</f>
        <v>0.89438914035603645</v>
      </c>
      <c r="BH98" s="47">
        <f>ABSYLD1!BH98*VLOOKUP(ABSYLD2!BH$4,'[1]INTERNAL PARAMETERS-1'!$B$5:$J$44,5,FALSE)*VLOOKUP(ABSYLD2!BH$4,'[1]INTERNAL PARAMETERS-1'!$B$5:$J$44,6,FALSE)*VLOOKUP(ABSYLD2!BH$4,'[1]INTERNAL PARAMETERS-1'!$B$5:$J$44,3,FALSE) + ABSYLD1!BH98*(1-VLOOKUP(ABSYLD2!BH$4,'[1]INTERNAL PARAMETERS-1'!$B$5:$J$44,5,FALSE))*VLOOKUP(ABSYLD2!BH$4,'[1]INTERNAL PARAMETERS-1'!$B$5:$J$44,8,FALSE)*VLOOKUP(ABSYLD2!BH$4,'[1]INTERNAL PARAMETERS-1'!$B$5:$J$44,3,FALSE)</f>
        <v>1.326868629014241E-3</v>
      </c>
      <c r="BI98" s="47">
        <f>ABSYLD1!BI98*VLOOKUP(ABSYLD2!BI$4,'[1]INTERNAL PARAMETERS-1'!$B$5:$J$44,5,FALSE)*VLOOKUP(ABSYLD2!BI$4,'[1]INTERNAL PARAMETERS-1'!$B$5:$J$44,6,FALSE)*VLOOKUP(ABSYLD2!BI$4,'[1]INTERNAL PARAMETERS-1'!$B$5:$J$44,3,FALSE) + ABSYLD1!BI98*(1-VLOOKUP(ABSYLD2!BI$4,'[1]INTERNAL PARAMETERS-1'!$B$5:$J$44,5,FALSE))*VLOOKUP(ABSYLD2!BI$4,'[1]INTERNAL PARAMETERS-1'!$B$5:$J$44,8,FALSE)*VLOOKUP(ABSYLD2!BI$4,'[1]INTERNAL PARAMETERS-1'!$B$5:$J$44,3,FALSE)</f>
        <v>0</v>
      </c>
      <c r="BJ98" s="47">
        <f>ABSYLD1!BJ98*VLOOKUP(ABSYLD2!BJ$4,'[1]INTERNAL PARAMETERS-1'!$B$5:$J$44,5,FALSE)*VLOOKUP(ABSYLD2!BJ$4,'[1]INTERNAL PARAMETERS-1'!$B$5:$J$44,6,FALSE)*VLOOKUP(ABSYLD2!BJ$4,'[1]INTERNAL PARAMETERS-1'!$B$5:$J$44,3,FALSE) + ABSYLD1!BJ98*(1-VLOOKUP(ABSYLD2!BJ$4,'[1]INTERNAL PARAMETERS-1'!$B$5:$J$44,5,FALSE))*VLOOKUP(ABSYLD2!BJ$4,'[1]INTERNAL PARAMETERS-1'!$B$5:$J$44,8,FALSE)*VLOOKUP(ABSYLD2!BJ$4,'[1]INTERNAL PARAMETERS-1'!$B$5:$J$44,3,FALSE)</f>
        <v>0.21280905151390095</v>
      </c>
      <c r="BK98" s="47">
        <f>ABSYLD1!BK98*VLOOKUP(ABSYLD2!BK$4,'[1]INTERNAL PARAMETERS-1'!$B$5:$J$44,5,FALSE)*VLOOKUP(ABSYLD2!BK$4,'[1]INTERNAL PARAMETERS-1'!$B$5:$J$44,6,FALSE)*VLOOKUP(ABSYLD2!BK$4,'[1]INTERNAL PARAMETERS-1'!$B$5:$J$44,3,FALSE) + ABSYLD1!BK98*(1-VLOOKUP(ABSYLD2!BK$4,'[1]INTERNAL PARAMETERS-1'!$B$5:$J$44,5,FALSE))*VLOOKUP(ABSYLD2!BK$4,'[1]INTERNAL PARAMETERS-1'!$B$5:$J$44,8,FALSE)*VLOOKUP(ABSYLD2!BK$4,'[1]INTERNAL PARAMETERS-1'!$B$5:$J$44,3,FALSE)</f>
        <v>0.23086517811687962</v>
      </c>
      <c r="BL98" s="47">
        <f>ABSYLD1!BL98*VLOOKUP(ABSYLD2!BL$4,'[1]INTERNAL PARAMETERS-1'!$B$5:$J$44,5,FALSE)*VLOOKUP(ABSYLD2!BL$4,'[1]INTERNAL PARAMETERS-1'!$B$5:$J$44,6,FALSE)*VLOOKUP(ABSYLD2!BL$4,'[1]INTERNAL PARAMETERS-1'!$B$5:$J$44,3,FALSE) + ABSYLD1!BL98*(1-VLOOKUP(ABSYLD2!BL$4,'[1]INTERNAL PARAMETERS-1'!$B$5:$J$44,5,FALSE))*VLOOKUP(ABSYLD2!BL$4,'[1]INTERNAL PARAMETERS-1'!$B$5:$J$44,8,FALSE)*VLOOKUP(ABSYLD2!BL$4,'[1]INTERNAL PARAMETERS-1'!$B$5:$J$44,3,FALSE)</f>
        <v>0.56604354063627194</v>
      </c>
      <c r="BM98" s="47">
        <f>ABSYLD1!BM98*VLOOKUP(ABSYLD2!BM$4,'[1]INTERNAL PARAMETERS-1'!$B$5:$J$44,5,FALSE)*VLOOKUP(ABSYLD2!BM$4,'[1]INTERNAL PARAMETERS-1'!$B$5:$J$44,6,FALSE)*VLOOKUP(ABSYLD2!BM$4,'[1]INTERNAL PARAMETERS-1'!$B$5:$J$44,3,FALSE) + ABSYLD1!BM98*(1-VLOOKUP(ABSYLD2!BM$4,'[1]INTERNAL PARAMETERS-1'!$B$5:$J$44,5,FALSE))*VLOOKUP(ABSYLD2!BM$4,'[1]INTERNAL PARAMETERS-1'!$B$5:$J$44,8,FALSE)*VLOOKUP(ABSYLD2!BM$4,'[1]INTERNAL PARAMETERS-1'!$B$5:$J$44,3,FALSE)</f>
        <v>6.7491321196334081E-2</v>
      </c>
      <c r="BN98" s="47">
        <f>ABSYLD1!BN98*VLOOKUP(ABSYLD2!BN$4,'[1]INTERNAL PARAMETERS-1'!$B$5:$J$44,5,FALSE)*VLOOKUP(ABSYLD2!BN$4,'[1]INTERNAL PARAMETERS-1'!$B$5:$J$44,6,FALSE)*VLOOKUP(ABSYLD2!BN$4,'[1]INTERNAL PARAMETERS-1'!$B$5:$J$44,3,FALSE) + ABSYLD1!BN98*(1-VLOOKUP(ABSYLD2!BN$4,'[1]INTERNAL PARAMETERS-1'!$B$5:$J$44,5,FALSE))*VLOOKUP(ABSYLD2!BN$4,'[1]INTERNAL PARAMETERS-1'!$B$5:$J$44,8,FALSE)*VLOOKUP(ABSYLD2!BN$4,'[1]INTERNAL PARAMETERS-1'!$B$5:$J$44,3,FALSE)</f>
        <v>0.16332947925829655</v>
      </c>
      <c r="BO98" s="47">
        <f>ABSYLD1!BO98*VLOOKUP(ABSYLD2!BO$4,'[1]INTERNAL PARAMETERS-1'!$B$5:$J$44,5,FALSE)*VLOOKUP(ABSYLD2!BO$4,'[1]INTERNAL PARAMETERS-1'!$B$5:$J$44,6,FALSE)*VLOOKUP(ABSYLD2!BO$4,'[1]INTERNAL PARAMETERS-1'!$B$5:$J$44,3,FALSE) + ABSYLD1!BO98*(1-VLOOKUP(ABSYLD2!BO$4,'[1]INTERNAL PARAMETERS-1'!$B$5:$J$44,5,FALSE))*VLOOKUP(ABSYLD2!BO$4,'[1]INTERNAL PARAMETERS-1'!$B$5:$J$44,8,FALSE)*VLOOKUP(ABSYLD2!BO$4,'[1]INTERNAL PARAMETERS-1'!$B$5:$J$44,3,FALSE)</f>
        <v>0.12008022816733518</v>
      </c>
      <c r="BP98" s="47">
        <f>ABSYLD1!BP98*VLOOKUP(ABSYLD2!BP$4,'[1]INTERNAL PARAMETERS-1'!$B$5:$J$44,5,FALSE)*VLOOKUP(ABSYLD2!BP$4,'[1]INTERNAL PARAMETERS-1'!$B$5:$J$44,6,FALSE)*VLOOKUP(ABSYLD2!BP$4,'[1]INTERNAL PARAMETERS-1'!$B$5:$J$44,3,FALSE) + ABSYLD1!BP98*(1-VLOOKUP(ABSYLD2!BP$4,'[1]INTERNAL PARAMETERS-1'!$B$5:$J$44,5,FALSE))*VLOOKUP(ABSYLD2!BP$4,'[1]INTERNAL PARAMETERS-1'!$B$5:$J$44,8,FALSE)*VLOOKUP(ABSYLD2!BP$4,'[1]INTERNAL PARAMETERS-1'!$B$5:$J$44,3,FALSE)</f>
        <v>1.0940373780278685E-2</v>
      </c>
      <c r="BQ98" s="47">
        <f>ABSYLD1!BQ98*VLOOKUP(ABSYLD2!BQ$4,'[1]INTERNAL PARAMETERS-1'!$B$5:$J$44,5,FALSE)*VLOOKUP(ABSYLD2!BQ$4,'[1]INTERNAL PARAMETERS-1'!$B$5:$J$44,6,FALSE)*VLOOKUP(ABSYLD2!BQ$4,'[1]INTERNAL PARAMETERS-1'!$B$5:$J$44,3,FALSE) + ABSYLD1!BQ98*(1-VLOOKUP(ABSYLD2!BQ$4,'[1]INTERNAL PARAMETERS-1'!$B$5:$J$44,5,FALSE))*VLOOKUP(ABSYLD2!BQ$4,'[1]INTERNAL PARAMETERS-1'!$B$5:$J$44,8,FALSE)*VLOOKUP(ABSYLD2!BQ$4,'[1]INTERNAL PARAMETERS-1'!$B$5:$J$44,3,FALSE)</f>
        <v>0.56574128558932246</v>
      </c>
      <c r="BR98" s="47">
        <f>ABSYLD1!BR98*VLOOKUP(ABSYLD2!BR$4,'[1]INTERNAL PARAMETERS-1'!$B$5:$J$44,5,FALSE)*VLOOKUP(ABSYLD2!BR$4,'[1]INTERNAL PARAMETERS-1'!$B$5:$J$44,6,FALSE)*VLOOKUP(ABSYLD2!BR$4,'[1]INTERNAL PARAMETERS-1'!$B$5:$J$44,3,FALSE) + ABSYLD1!BR98*(1-VLOOKUP(ABSYLD2!BR$4,'[1]INTERNAL PARAMETERS-1'!$B$5:$J$44,5,FALSE))*VLOOKUP(ABSYLD2!BR$4,'[1]INTERNAL PARAMETERS-1'!$B$5:$J$44,8,FALSE)*VLOOKUP(ABSYLD2!BR$4,'[1]INTERNAL PARAMETERS-1'!$B$5:$J$44,3,FALSE)</f>
        <v>2.1009973456194275E-2</v>
      </c>
      <c r="BS98" s="47">
        <f>ABSYLD1!BS98*VLOOKUP(ABSYLD2!BS$4,'[1]INTERNAL PARAMETERS-1'!$B$5:$J$44,5,FALSE)*VLOOKUP(ABSYLD2!BS$4,'[1]INTERNAL PARAMETERS-1'!$B$5:$J$44,6,FALSE)*VLOOKUP(ABSYLD2!BS$4,'[1]INTERNAL PARAMETERS-1'!$B$5:$J$44,3,FALSE) + ABSYLD1!BS98*(1-VLOOKUP(ABSYLD2!BS$4,'[1]INTERNAL PARAMETERS-1'!$B$5:$J$44,5,FALSE))*VLOOKUP(ABSYLD2!BS$4,'[1]INTERNAL PARAMETERS-1'!$B$5:$J$44,8,FALSE)*VLOOKUP(ABSYLD2!BS$4,'[1]INTERNAL PARAMETERS-1'!$B$5:$J$44,3,FALSE)</f>
        <v>1.381052019582086E-3</v>
      </c>
      <c r="BT98" s="47">
        <f>ABSYLD1!BT98*VLOOKUP(ABSYLD2!BT$4,'[1]INTERNAL PARAMETERS-1'!$B$5:$J$44,5,FALSE)*VLOOKUP(ABSYLD2!BT$4,'[1]INTERNAL PARAMETERS-1'!$B$5:$J$44,6,FALSE)*VLOOKUP(ABSYLD2!BT$4,'[1]INTERNAL PARAMETERS-1'!$B$5:$J$44,3,FALSE) + ABSYLD1!BT98*(1-VLOOKUP(ABSYLD2!BT$4,'[1]INTERNAL PARAMETERS-1'!$B$5:$J$44,5,FALSE))*VLOOKUP(ABSYLD2!BT$4,'[1]INTERNAL PARAMETERS-1'!$B$5:$J$44,8,FALSE)*VLOOKUP(ABSYLD2!BT$4,'[1]INTERNAL PARAMETERS-1'!$B$5:$J$44,3,FALSE)</f>
        <v>0</v>
      </c>
      <c r="BU98" s="47">
        <f>ABSYLD1!BU98*VLOOKUP(ABSYLD2!BU$4,'[1]INTERNAL PARAMETERS-1'!$B$5:$J$44,5,FALSE)*VLOOKUP(ABSYLD2!BU$4,'[1]INTERNAL PARAMETERS-1'!$B$5:$J$44,6,FALSE)*VLOOKUP(ABSYLD2!BU$4,'[1]INTERNAL PARAMETERS-1'!$B$5:$J$44,3,FALSE) + ABSYLD1!BU98*(1-VLOOKUP(ABSYLD2!BU$4,'[1]INTERNAL PARAMETERS-1'!$B$5:$J$44,5,FALSE))*VLOOKUP(ABSYLD2!BU$4,'[1]INTERNAL PARAMETERS-1'!$B$5:$J$44,8,FALSE)*VLOOKUP(ABSYLD2!BU$4,'[1]INTERNAL PARAMETERS-1'!$B$5:$J$44,3,FALSE)</f>
        <v>0</v>
      </c>
      <c r="BV98" s="47">
        <f>ABSYLD1!BV98*VLOOKUP(ABSYLD2!BV$4,'[1]INTERNAL PARAMETERS-1'!$B$5:$J$44,5,FALSE)*VLOOKUP(ABSYLD2!BV$4,'[1]INTERNAL PARAMETERS-1'!$B$5:$J$44,6,FALSE)*VLOOKUP(ABSYLD2!BV$4,'[1]INTERNAL PARAMETERS-1'!$B$5:$J$44,3,FALSE) + ABSYLD1!BV98*(1-VLOOKUP(ABSYLD2!BV$4,'[1]INTERNAL PARAMETERS-1'!$B$5:$J$44,5,FALSE))*VLOOKUP(ABSYLD2!BV$4,'[1]INTERNAL PARAMETERS-1'!$B$5:$J$44,8,FALSE)*VLOOKUP(ABSYLD2!BV$4,'[1]INTERNAL PARAMETERS-1'!$B$5:$J$44,3,FALSE)</f>
        <v>0</v>
      </c>
      <c r="BW98" s="47">
        <f>ABSYLD1!BW98*VLOOKUP(ABSYLD2!BW$4,'[1]INTERNAL PARAMETERS-1'!$B$5:$J$44,5,FALSE)*VLOOKUP(ABSYLD2!BW$4,'[1]INTERNAL PARAMETERS-1'!$B$5:$J$44,6,FALSE)*VLOOKUP(ABSYLD2!BW$4,'[1]INTERNAL PARAMETERS-1'!$B$5:$J$44,3,FALSE) + ABSYLD1!BW98*(1-VLOOKUP(ABSYLD2!BW$4,'[1]INTERNAL PARAMETERS-1'!$B$5:$J$44,5,FALSE))*VLOOKUP(ABSYLD2!BW$4,'[1]INTERNAL PARAMETERS-1'!$B$5:$J$44,8,FALSE)*VLOOKUP(ABSYLD2!BW$4,'[1]INTERNAL PARAMETERS-1'!$B$5:$J$44,3,FALSE)</f>
        <v>0</v>
      </c>
      <c r="BX98" s="47">
        <f>ABSYLD1!BX98*VLOOKUP(ABSYLD2!BX$4,'[1]INTERNAL PARAMETERS-1'!$B$5:$J$44,5,FALSE)*VLOOKUP(ABSYLD2!BX$4,'[1]INTERNAL PARAMETERS-1'!$B$5:$J$44,6,FALSE)*VLOOKUP(ABSYLD2!BX$4,'[1]INTERNAL PARAMETERS-1'!$B$5:$J$44,3,FALSE) + ABSYLD1!BX98*(1-VLOOKUP(ABSYLD2!BX$4,'[1]INTERNAL PARAMETERS-1'!$B$5:$J$44,5,FALSE))*VLOOKUP(ABSYLD2!BX$4,'[1]INTERNAL PARAMETERS-1'!$B$5:$J$44,8,FALSE)*VLOOKUP(ABSYLD2!BX$4,'[1]INTERNAL PARAMETERS-1'!$B$5:$J$44,3,FALSE)</f>
        <v>0</v>
      </c>
      <c r="BY98" s="47">
        <f>ABSYLD1!BY98*VLOOKUP(ABSYLD2!BY$4,'[1]INTERNAL PARAMETERS-1'!$B$5:$J$44,5,FALSE)*VLOOKUP(ABSYLD2!BY$4,'[1]INTERNAL PARAMETERS-1'!$B$5:$J$44,6,FALSE)*VLOOKUP(ABSYLD2!BY$4,'[1]INTERNAL PARAMETERS-1'!$B$5:$J$44,3,FALSE) + ABSYLD1!BY98*(1-VLOOKUP(ABSYLD2!BY$4,'[1]INTERNAL PARAMETERS-1'!$B$5:$J$44,5,FALSE))*VLOOKUP(ABSYLD2!BY$4,'[1]INTERNAL PARAMETERS-1'!$B$5:$J$44,8,FALSE)*VLOOKUP(ABSYLD2!BY$4,'[1]INTERNAL PARAMETERS-1'!$B$5:$J$44,3,FALSE)</f>
        <v>0</v>
      </c>
      <c r="BZ98" s="47">
        <f>ABSYLD1!BZ98*VLOOKUP(ABSYLD2!BZ$4,'[1]INTERNAL PARAMETERS-1'!$B$5:$J$44,5,FALSE)*VLOOKUP(ABSYLD2!BZ$4,'[1]INTERNAL PARAMETERS-1'!$B$5:$J$44,6,FALSE)*VLOOKUP(ABSYLD2!BZ$4,'[1]INTERNAL PARAMETERS-1'!$B$5:$J$44,3,FALSE) + ABSYLD1!BZ98*(1-VLOOKUP(ABSYLD2!BZ$4,'[1]INTERNAL PARAMETERS-1'!$B$5:$J$44,5,FALSE))*VLOOKUP(ABSYLD2!BZ$4,'[1]INTERNAL PARAMETERS-1'!$B$5:$J$44,8,FALSE)*VLOOKUP(ABSYLD2!BZ$4,'[1]INTERNAL PARAMETERS-1'!$B$5:$J$44,3,FALSE)</f>
        <v>3.4311254740623273E-3</v>
      </c>
      <c r="CA98" s="47">
        <f>ABSYLD1!CA98*VLOOKUP(ABSYLD2!CA$4,'[1]INTERNAL PARAMETERS-1'!$B$5:$J$44,5,FALSE)*VLOOKUP(ABSYLD2!CA$4,'[1]INTERNAL PARAMETERS-1'!$B$5:$J$44,6,FALSE)*VLOOKUP(ABSYLD2!CA$4,'[1]INTERNAL PARAMETERS-1'!$B$5:$J$44,3,FALSE) + ABSYLD1!CA98*(1-VLOOKUP(ABSYLD2!CA$4,'[1]INTERNAL PARAMETERS-1'!$B$5:$J$44,5,FALSE))*VLOOKUP(ABSYLD2!CA$4,'[1]INTERNAL PARAMETERS-1'!$B$5:$J$44,8,FALSE)*VLOOKUP(ABSYLD2!CA$4,'[1]INTERNAL PARAMETERS-1'!$B$5:$J$44,3,FALSE)</f>
        <v>0</v>
      </c>
      <c r="CB98" s="47">
        <f>ABSYLD1!CB98*VLOOKUP(ABSYLD2!CB$4,'[1]INTERNAL PARAMETERS-1'!$B$5:$J$44,5,FALSE)*VLOOKUP(ABSYLD2!CB$4,'[1]INTERNAL PARAMETERS-1'!$B$5:$J$44,6,FALSE)*VLOOKUP(ABSYLD2!CB$4,'[1]INTERNAL PARAMETERS-1'!$B$5:$J$44,3,FALSE) + ABSYLD1!CB98*(1-VLOOKUP(ABSYLD2!CB$4,'[1]INTERNAL PARAMETERS-1'!$B$5:$J$44,5,FALSE))*VLOOKUP(ABSYLD2!CB$4,'[1]INTERNAL PARAMETERS-1'!$B$5:$J$44,8,FALSE)*VLOOKUP(ABSYLD2!CB$4,'[1]INTERNAL PARAMETERS-1'!$B$5:$J$44,3,FALSE)</f>
        <v>0</v>
      </c>
      <c r="CC98" s="47">
        <f>ABSYLD1!CC98*VLOOKUP(ABSYLD2!CC$4,'[1]INTERNAL PARAMETERS-1'!$B$5:$J$44,5,FALSE)*VLOOKUP(ABSYLD2!CC$4,'[1]INTERNAL PARAMETERS-1'!$B$5:$J$44,6,FALSE)*VLOOKUP(ABSYLD2!CC$4,'[1]INTERNAL PARAMETERS-1'!$B$5:$J$44,3,FALSE) + ABSYLD1!CC98*(1-VLOOKUP(ABSYLD2!CC$4,'[1]INTERNAL PARAMETERS-1'!$B$5:$J$44,5,FALSE))*VLOOKUP(ABSYLD2!CC$4,'[1]INTERNAL PARAMETERS-1'!$B$5:$J$44,8,FALSE)*VLOOKUP(ABSYLD2!CC$4,'[1]INTERNAL PARAMETERS-1'!$B$5:$J$44,3,FALSE)</f>
        <v>4.646351080669177E-3</v>
      </c>
      <c r="CD98" s="47">
        <f>ABSYLD1!CD98*VLOOKUP(ABSYLD2!CD$4,'[1]INTERNAL PARAMETERS-1'!$B$5:$J$44,5,FALSE)*VLOOKUP(ABSYLD2!CD$4,'[1]INTERNAL PARAMETERS-1'!$B$5:$J$44,6,FALSE)*VLOOKUP(ABSYLD2!CD$4,'[1]INTERNAL PARAMETERS-1'!$B$5:$J$44,3,FALSE) + ABSYLD1!CD98*(1-VLOOKUP(ABSYLD2!CD$4,'[1]INTERNAL PARAMETERS-1'!$B$5:$J$44,5,FALSE))*VLOOKUP(ABSYLD2!CD$4,'[1]INTERNAL PARAMETERS-1'!$B$5:$J$44,8,FALSE)*VLOOKUP(ABSYLD2!CD$4,'[1]INTERNAL PARAMETERS-1'!$B$5:$J$44,3,FALSE)</f>
        <v>1.1854126747676311E-2</v>
      </c>
      <c r="CE98" s="47">
        <f>ABSYLD1!CE98*VLOOKUP(ABSYLD2!CE$4,'[1]INTERNAL PARAMETERS-1'!$B$5:$J$44,5,FALSE)*VLOOKUP(ABSYLD2!CE$4,'[1]INTERNAL PARAMETERS-1'!$B$5:$J$44,6,FALSE)*VLOOKUP(ABSYLD2!CE$4,'[1]INTERNAL PARAMETERS-1'!$B$5:$J$44,3,FALSE) + ABSYLD1!CE98*(1-VLOOKUP(ABSYLD2!CE$4,'[1]INTERNAL PARAMETERS-1'!$B$5:$J$44,5,FALSE))*VLOOKUP(ABSYLD2!CE$4,'[1]INTERNAL PARAMETERS-1'!$B$5:$J$44,8,FALSE)*VLOOKUP(ABSYLD2!CE$4,'[1]INTERNAL PARAMETERS-1'!$B$5:$J$44,3,FALSE)</f>
        <v>1.7298672369439785E-2</v>
      </c>
      <c r="CF98" s="47">
        <f>ABSYLD1!CF98*VLOOKUP(ABSYLD2!CF$4,'[1]INTERNAL PARAMETERS-1'!$B$5:$J$44,5,FALSE)*VLOOKUP(ABSYLD2!CF$4,'[1]INTERNAL PARAMETERS-1'!$B$5:$J$44,6,FALSE)*VLOOKUP(ABSYLD2!CF$4,'[1]INTERNAL PARAMETERS-1'!$B$5:$J$44,3,FALSE) + ABSYLD1!CF98*(1-VLOOKUP(ABSYLD2!CF$4,'[1]INTERNAL PARAMETERS-1'!$B$5:$J$44,5,FALSE))*VLOOKUP(ABSYLD2!CF$4,'[1]INTERNAL PARAMETERS-1'!$B$5:$J$44,8,FALSE)*VLOOKUP(ABSYLD2!CF$4,'[1]INTERNAL PARAMETERS-1'!$B$5:$J$44,3,FALSE)</f>
        <v>8.3260285253358185E-2</v>
      </c>
      <c r="CG98" s="47">
        <f>ABSYLD1!CG98*VLOOKUP(ABSYLD2!CG$4,'[1]INTERNAL PARAMETERS-1'!$B$5:$J$44,5,FALSE)*VLOOKUP(ABSYLD2!CG$4,'[1]INTERNAL PARAMETERS-1'!$B$5:$J$44,6,FALSE)*VLOOKUP(ABSYLD2!CG$4,'[1]INTERNAL PARAMETERS-1'!$B$5:$J$44,3,FALSE) + ABSYLD1!CG98*(1-VLOOKUP(ABSYLD2!CG$4,'[1]INTERNAL PARAMETERS-1'!$B$5:$J$44,5,FALSE))*VLOOKUP(ABSYLD2!CG$4,'[1]INTERNAL PARAMETERS-1'!$B$5:$J$44,8,FALSE)*VLOOKUP(ABSYLD2!CG$4,'[1]INTERNAL PARAMETERS-1'!$B$5:$J$44,3,FALSE)</f>
        <v>7.8818830326499395E-4</v>
      </c>
      <c r="CH98" s="46">
        <f>ABSYLD1!CH98*VLOOKUP(ABSYLD2!CH$4,'[1]INTERNAL PARAMETERS-1'!$B$5:$J$44,5,FALSE)*VLOOKUP(ABSYLD2!CH$4,'[1]INTERNAL PARAMETERS-1'!$B$5:$J$44,6,FALSE)*VLOOKUP(ABSYLD2!CH$4,'[1]INTERNAL PARAMETERS-1'!$B$5:$J$44,3,FALSE) + ABSYLD1!CH98*(1-VLOOKUP(ABSYLD2!CH$4,'[1]INTERNAL PARAMETERS-1'!$B$5:$J$44,5,FALSE))*VLOOKUP(ABSYLD2!CH$4,'[1]INTERNAL PARAMETERS-1'!$B$5:$J$44,8,FALSE)*VLOOKUP(ABSYLD2!CH$4,'[1]INTERNAL PARAMETERS-1'!$B$5:$J$44,3,FALSE)</f>
        <v>0</v>
      </c>
      <c r="CJ98" s="48">
        <f t="shared" si="2"/>
        <v>597.20869208792271</v>
      </c>
      <c r="CK98" s="46">
        <f t="shared" si="3"/>
        <v>10.259811487092326</v>
      </c>
    </row>
    <row r="99" spans="2:89">
      <c r="B99" s="61" t="s">
        <v>10</v>
      </c>
      <c r="C99" s="60" t="s">
        <v>71</v>
      </c>
      <c r="D99" s="60" t="s">
        <v>84</v>
      </c>
      <c r="E99" s="137">
        <f>ABS!AL99</f>
        <v>1213.6040047600031</v>
      </c>
      <c r="F99" s="59">
        <f>'[1]INTERNAL PARAMETERS-1'!M9</f>
        <v>63.875</v>
      </c>
      <c r="G99" s="48">
        <f>ABSYLD1!G99*VLOOKUP(ABSYLD2!G$4,'[1]INTERNAL PARAMETERS-1'!$B$5:$J$44,5,FALSE)*VLOOKUP(ABSYLD2!G$4,'[1]INTERNAL PARAMETERS-1'!$B$5:$J$44,7,FALSE)*ABSYLD2!$F99 + ABSYLD1!G99*(1-VLOOKUP(ABSYLD2!G$4,'[1]INTERNAL PARAMETERS-1'!$B$5:$J$44,5,FALSE))*VLOOKUP(ABSYLD2!G$4,'[1]INTERNAL PARAMETERS-1'!$B$5:$J$44,9,FALSE)*ABSYLD2!$F99</f>
        <v>211.97948384963851</v>
      </c>
      <c r="H99" s="47">
        <f>ABSYLD1!H99*VLOOKUP(ABSYLD2!H$4,'[1]INTERNAL PARAMETERS-1'!$B$5:$J$44,5,FALSE)*VLOOKUP(ABSYLD2!H$4,'[1]INTERNAL PARAMETERS-1'!$B$5:$J$44,7,FALSE)*ABSYLD2!$F99 + ABSYLD1!H99*(1-VLOOKUP(ABSYLD2!H$4,'[1]INTERNAL PARAMETERS-1'!$B$5:$J$44,5,FALSE))*VLOOKUP(ABSYLD2!H$4,'[1]INTERNAL PARAMETERS-1'!$B$5:$J$44,9,FALSE)*ABSYLD2!$F99</f>
        <v>194.03496960586122</v>
      </c>
      <c r="I99" s="47">
        <f>ABSYLD1!I99*VLOOKUP(ABSYLD2!I$4,'[1]INTERNAL PARAMETERS-1'!$B$5:$J$44,5,FALSE)*VLOOKUP(ABSYLD2!I$4,'[1]INTERNAL PARAMETERS-1'!$B$5:$J$44,7,FALSE)*ABSYLD2!$F99 + ABSYLD1!I99*(1-VLOOKUP(ABSYLD2!I$4,'[1]INTERNAL PARAMETERS-1'!$B$5:$J$44,5,FALSE))*VLOOKUP(ABSYLD2!I$4,'[1]INTERNAL PARAMETERS-1'!$B$5:$J$44,9,FALSE)*ABSYLD2!$F99</f>
        <v>216.53785736422884</v>
      </c>
      <c r="J99" s="47">
        <f>ABSYLD1!J99*VLOOKUP(ABSYLD2!J$4,'[1]INTERNAL PARAMETERS-1'!$B$5:$J$44,5,FALSE)*VLOOKUP(ABSYLD2!J$4,'[1]INTERNAL PARAMETERS-1'!$B$5:$J$44,7,FALSE)*ABSYLD2!$F99 + ABSYLD1!J99*(1-VLOOKUP(ABSYLD2!J$4,'[1]INTERNAL PARAMETERS-1'!$B$5:$J$44,5,FALSE))*VLOOKUP(ABSYLD2!J$4,'[1]INTERNAL PARAMETERS-1'!$B$5:$J$44,9,FALSE)*ABSYLD2!$F99</f>
        <v>0</v>
      </c>
      <c r="K99" s="47">
        <f>ABSYLD1!K99*VLOOKUP(ABSYLD2!K$4,'[1]INTERNAL PARAMETERS-1'!$B$5:$J$44,5,FALSE)*VLOOKUP(ABSYLD2!K$4,'[1]INTERNAL PARAMETERS-1'!$B$5:$J$44,7,FALSE)*ABSYLD2!$F99 + ABSYLD1!K99*(1-VLOOKUP(ABSYLD2!K$4,'[1]INTERNAL PARAMETERS-1'!$B$5:$J$44,5,FALSE))*VLOOKUP(ABSYLD2!K$4,'[1]INTERNAL PARAMETERS-1'!$B$5:$J$44,9,FALSE)*ABSYLD2!$F99</f>
        <v>0</v>
      </c>
      <c r="L99" s="47">
        <f>ABSYLD1!L99*VLOOKUP(ABSYLD2!L$4,'[1]INTERNAL PARAMETERS-1'!$B$5:$J$44,5,FALSE)*VLOOKUP(ABSYLD2!L$4,'[1]INTERNAL PARAMETERS-1'!$B$5:$J$44,7,FALSE)*ABSYLD2!$F99 + ABSYLD1!L99*(1-VLOOKUP(ABSYLD2!L$4,'[1]INTERNAL PARAMETERS-1'!$B$5:$J$44,5,FALSE))*VLOOKUP(ABSYLD2!L$4,'[1]INTERNAL PARAMETERS-1'!$B$5:$J$44,9,FALSE)*ABSYLD2!$F99</f>
        <v>0</v>
      </c>
      <c r="M99" s="47">
        <f>ABSYLD1!M99*VLOOKUP(ABSYLD2!M$4,'[1]INTERNAL PARAMETERS-1'!$B$5:$J$44,5,FALSE)*VLOOKUP(ABSYLD2!M$4,'[1]INTERNAL PARAMETERS-1'!$B$5:$J$44,7,FALSE)*ABSYLD2!$F99 + ABSYLD1!M99*(1-VLOOKUP(ABSYLD2!M$4,'[1]INTERNAL PARAMETERS-1'!$B$5:$J$44,5,FALSE))*VLOOKUP(ABSYLD2!M$4,'[1]INTERNAL PARAMETERS-1'!$B$5:$J$44,9,FALSE)*ABSYLD2!$F99</f>
        <v>1.8637456189709665</v>
      </c>
      <c r="N99" s="47">
        <f>ABSYLD1!N99*VLOOKUP(ABSYLD2!N$4,'[1]INTERNAL PARAMETERS-1'!$B$5:$J$44,5,FALSE)*VLOOKUP(ABSYLD2!N$4,'[1]INTERNAL PARAMETERS-1'!$B$5:$J$44,7,FALSE)*ABSYLD2!$F99 + ABSYLD1!N99*(1-VLOOKUP(ABSYLD2!N$4,'[1]INTERNAL PARAMETERS-1'!$B$5:$J$44,5,FALSE))*VLOOKUP(ABSYLD2!N$4,'[1]INTERNAL PARAMETERS-1'!$B$5:$J$44,9,FALSE)*ABSYLD2!$F99</f>
        <v>0.87403204061229511</v>
      </c>
      <c r="O99" s="47">
        <f>ABSYLD1!O99*VLOOKUP(ABSYLD2!O$4,'[1]INTERNAL PARAMETERS-1'!$B$5:$J$44,5,FALSE)*VLOOKUP(ABSYLD2!O$4,'[1]INTERNAL PARAMETERS-1'!$B$5:$J$44,7,FALSE)*ABSYLD2!$F99 + ABSYLD1!O99*(1-VLOOKUP(ABSYLD2!O$4,'[1]INTERNAL PARAMETERS-1'!$B$5:$J$44,5,FALSE))*VLOOKUP(ABSYLD2!O$4,'[1]INTERNAL PARAMETERS-1'!$B$5:$J$44,9,FALSE)*ABSYLD2!$F99</f>
        <v>0</v>
      </c>
      <c r="P99" s="47">
        <f>ABSYLD1!P99*VLOOKUP(ABSYLD2!P$4,'[1]INTERNAL PARAMETERS-1'!$B$5:$J$44,5,FALSE)*VLOOKUP(ABSYLD2!P$4,'[1]INTERNAL PARAMETERS-1'!$B$5:$J$44,7,FALSE)*ABSYLD2!$F99 + ABSYLD1!P99*(1-VLOOKUP(ABSYLD2!P$4,'[1]INTERNAL PARAMETERS-1'!$B$5:$J$44,5,FALSE))*VLOOKUP(ABSYLD2!P$4,'[1]INTERNAL PARAMETERS-1'!$B$5:$J$44,9,FALSE)*ABSYLD2!$F99</f>
        <v>0</v>
      </c>
      <c r="Q99" s="47">
        <f>ABSYLD1!Q99*VLOOKUP(ABSYLD2!Q$4,'[1]INTERNAL PARAMETERS-1'!$B$5:$J$44,5,FALSE)*VLOOKUP(ABSYLD2!Q$4,'[1]INTERNAL PARAMETERS-1'!$B$5:$J$44,7,FALSE)*ABSYLD2!$F99 + ABSYLD1!Q99*(1-VLOOKUP(ABSYLD2!Q$4,'[1]INTERNAL PARAMETERS-1'!$B$5:$J$44,5,FALSE))*VLOOKUP(ABSYLD2!Q$4,'[1]INTERNAL PARAMETERS-1'!$B$5:$J$44,9,FALSE)*ABSYLD2!$F99</f>
        <v>0</v>
      </c>
      <c r="R99" s="47">
        <f>ABSYLD1!R99*VLOOKUP(ABSYLD2!R$4,'[1]INTERNAL PARAMETERS-1'!$B$5:$J$44,5,FALSE)*VLOOKUP(ABSYLD2!R$4,'[1]INTERNAL PARAMETERS-1'!$B$5:$J$44,7,FALSE)*ABSYLD2!$F99 + ABSYLD1!R99*(1-VLOOKUP(ABSYLD2!R$4,'[1]INTERNAL PARAMETERS-1'!$B$5:$J$44,5,FALSE))*VLOOKUP(ABSYLD2!R$4,'[1]INTERNAL PARAMETERS-1'!$B$5:$J$44,9,FALSE)*ABSYLD2!$F99</f>
        <v>1.8509046039420265</v>
      </c>
      <c r="S99" s="47">
        <f>ABSYLD1!S99*VLOOKUP(ABSYLD2!S$4,'[1]INTERNAL PARAMETERS-1'!$B$5:$J$44,5,FALSE)*VLOOKUP(ABSYLD2!S$4,'[1]INTERNAL PARAMETERS-1'!$B$5:$J$44,7,FALSE)*ABSYLD2!$F99 + ABSYLD1!S99*(1-VLOOKUP(ABSYLD2!S$4,'[1]INTERNAL PARAMETERS-1'!$B$5:$J$44,5,FALSE))*VLOOKUP(ABSYLD2!S$4,'[1]INTERNAL PARAMETERS-1'!$B$5:$J$44,9,FALSE)*ABSYLD2!$F99</f>
        <v>38.02333851796844</v>
      </c>
      <c r="T99" s="47">
        <f>ABSYLD1!T99*VLOOKUP(ABSYLD2!T$4,'[1]INTERNAL PARAMETERS-1'!$B$5:$J$44,5,FALSE)*VLOOKUP(ABSYLD2!T$4,'[1]INTERNAL PARAMETERS-1'!$B$5:$J$44,7,FALSE)*ABSYLD2!$F99 + ABSYLD1!T99*(1-VLOOKUP(ABSYLD2!T$4,'[1]INTERNAL PARAMETERS-1'!$B$5:$J$44,5,FALSE))*VLOOKUP(ABSYLD2!T$4,'[1]INTERNAL PARAMETERS-1'!$B$5:$J$44,9,FALSE)*ABSYLD2!$F99</f>
        <v>6.9408922647825992</v>
      </c>
      <c r="U99" s="47">
        <f>ABSYLD1!U99*VLOOKUP(ABSYLD2!U$4,'[1]INTERNAL PARAMETERS-1'!$B$5:$J$44,5,FALSE)*VLOOKUP(ABSYLD2!U$4,'[1]INTERNAL PARAMETERS-1'!$B$5:$J$44,7,FALSE)*ABSYLD2!$F99 + ABSYLD1!U99*(1-VLOOKUP(ABSYLD2!U$4,'[1]INTERNAL PARAMETERS-1'!$B$5:$J$44,5,FALSE))*VLOOKUP(ABSYLD2!U$4,'[1]INTERNAL PARAMETERS-1'!$B$5:$J$44,9,FALSE)*ABSYLD2!$F99</f>
        <v>4.9383357772220027</v>
      </c>
      <c r="V99" s="47">
        <f>ABSYLD1!V99*VLOOKUP(ABSYLD2!V$4,'[1]INTERNAL PARAMETERS-1'!$B$5:$J$44,5,FALSE)*VLOOKUP(ABSYLD2!V$4,'[1]INTERNAL PARAMETERS-1'!$B$5:$J$44,7,FALSE)*ABSYLD2!$F99 + ABSYLD1!V99*(1-VLOOKUP(ABSYLD2!V$4,'[1]INTERNAL PARAMETERS-1'!$B$5:$J$44,5,FALSE))*VLOOKUP(ABSYLD2!V$4,'[1]INTERNAL PARAMETERS-1'!$B$5:$J$44,9,FALSE)*ABSYLD2!$F99</f>
        <v>19.4382076234265</v>
      </c>
      <c r="W99" s="47">
        <f>ABSYLD1!W99*VLOOKUP(ABSYLD2!W$4,'[1]INTERNAL PARAMETERS-1'!$B$5:$J$44,5,FALSE)*VLOOKUP(ABSYLD2!W$4,'[1]INTERNAL PARAMETERS-1'!$B$5:$J$44,7,FALSE)*ABSYLD2!$F99 + ABSYLD1!W99*(1-VLOOKUP(ABSYLD2!W$4,'[1]INTERNAL PARAMETERS-1'!$B$5:$J$44,5,FALSE))*VLOOKUP(ABSYLD2!W$4,'[1]INTERNAL PARAMETERS-1'!$B$5:$J$44,9,FALSE)*ABSYLD2!$F99</f>
        <v>0</v>
      </c>
      <c r="X99" s="47">
        <f>ABSYLD1!X99*VLOOKUP(ABSYLD2!X$4,'[1]INTERNAL PARAMETERS-1'!$B$5:$J$44,5,FALSE)*VLOOKUP(ABSYLD2!X$4,'[1]INTERNAL PARAMETERS-1'!$B$5:$J$44,7,FALSE)*ABSYLD2!$F99 + ABSYLD1!X99*(1-VLOOKUP(ABSYLD2!X$4,'[1]INTERNAL PARAMETERS-1'!$B$5:$J$44,5,FALSE))*VLOOKUP(ABSYLD2!X$4,'[1]INTERNAL PARAMETERS-1'!$B$5:$J$44,9,FALSE)*ABSYLD2!$F99</f>
        <v>0</v>
      </c>
      <c r="Y99" s="47">
        <f>ABSYLD1!Y99*VLOOKUP(ABSYLD2!Y$4,'[1]INTERNAL PARAMETERS-1'!$B$5:$J$44,5,FALSE)*VLOOKUP(ABSYLD2!Y$4,'[1]INTERNAL PARAMETERS-1'!$B$5:$J$44,7,FALSE)*ABSYLD2!$F99 + ABSYLD1!Y99*(1-VLOOKUP(ABSYLD2!Y$4,'[1]INTERNAL PARAMETERS-1'!$B$5:$J$44,5,FALSE))*VLOOKUP(ABSYLD2!Y$4,'[1]INTERNAL PARAMETERS-1'!$B$5:$J$44,9,FALSE)*ABSYLD2!$F99</f>
        <v>0</v>
      </c>
      <c r="Z99" s="47">
        <f>ABSYLD1!Z99*VLOOKUP(ABSYLD2!Z$4,'[1]INTERNAL PARAMETERS-1'!$B$5:$J$44,5,FALSE)*VLOOKUP(ABSYLD2!Z$4,'[1]INTERNAL PARAMETERS-1'!$B$5:$J$44,7,FALSE)*ABSYLD2!$F99 + ABSYLD1!Z99*(1-VLOOKUP(ABSYLD2!Z$4,'[1]INTERNAL PARAMETERS-1'!$B$5:$J$44,5,FALSE))*VLOOKUP(ABSYLD2!Z$4,'[1]INTERNAL PARAMETERS-1'!$B$5:$J$44,9,FALSE)*ABSYLD2!$F99</f>
        <v>0</v>
      </c>
      <c r="AA99" s="47">
        <f>ABSYLD1!AA99*VLOOKUP(ABSYLD2!AA$4,'[1]INTERNAL PARAMETERS-1'!$B$5:$J$44,5,FALSE)*VLOOKUP(ABSYLD2!AA$4,'[1]INTERNAL PARAMETERS-1'!$B$5:$J$44,7,FALSE)*ABSYLD2!$F99 + ABSYLD1!AA99*(1-VLOOKUP(ABSYLD2!AA$4,'[1]INTERNAL PARAMETERS-1'!$B$5:$J$44,5,FALSE))*VLOOKUP(ABSYLD2!AA$4,'[1]INTERNAL PARAMETERS-1'!$B$5:$J$44,9,FALSE)*ABSYLD2!$F99</f>
        <v>0</v>
      </c>
      <c r="AB99" s="47">
        <f>ABSYLD1!AB99*VLOOKUP(ABSYLD2!AB$4,'[1]INTERNAL PARAMETERS-1'!$B$5:$J$44,5,FALSE)*VLOOKUP(ABSYLD2!AB$4,'[1]INTERNAL PARAMETERS-1'!$B$5:$J$44,7,FALSE)*ABSYLD2!$F99 + ABSYLD1!AB99*(1-VLOOKUP(ABSYLD2!AB$4,'[1]INTERNAL PARAMETERS-1'!$B$5:$J$44,5,FALSE))*VLOOKUP(ABSYLD2!AB$4,'[1]INTERNAL PARAMETERS-1'!$B$5:$J$44,9,FALSE)*ABSYLD2!$F99</f>
        <v>0</v>
      </c>
      <c r="AC99" s="47">
        <f>ABSYLD1!AC99*VLOOKUP(ABSYLD2!AC$4,'[1]INTERNAL PARAMETERS-1'!$B$5:$J$44,5,FALSE)*VLOOKUP(ABSYLD2!AC$4,'[1]INTERNAL PARAMETERS-1'!$B$5:$J$44,7,FALSE)*ABSYLD2!$F99 + ABSYLD1!AC99*(1-VLOOKUP(ABSYLD2!AC$4,'[1]INTERNAL PARAMETERS-1'!$B$5:$J$44,5,FALSE))*VLOOKUP(ABSYLD2!AC$4,'[1]INTERNAL PARAMETERS-1'!$B$5:$J$44,9,FALSE)*ABSYLD2!$F99</f>
        <v>0</v>
      </c>
      <c r="AD99" s="47">
        <f>ABSYLD1!AD99*VLOOKUP(ABSYLD2!AD$4,'[1]INTERNAL PARAMETERS-1'!$B$5:$J$44,5,FALSE)*VLOOKUP(ABSYLD2!AD$4,'[1]INTERNAL PARAMETERS-1'!$B$5:$J$44,7,FALSE)*ABSYLD2!$F99 + ABSYLD1!AD99*(1-VLOOKUP(ABSYLD2!AD$4,'[1]INTERNAL PARAMETERS-1'!$B$5:$J$44,5,FALSE))*VLOOKUP(ABSYLD2!AD$4,'[1]INTERNAL PARAMETERS-1'!$B$5:$J$44,9,FALSE)*ABSYLD2!$F99</f>
        <v>0</v>
      </c>
      <c r="AE99" s="47">
        <f>ABSYLD1!AE99*VLOOKUP(ABSYLD2!AE$4,'[1]INTERNAL PARAMETERS-1'!$B$5:$J$44,5,FALSE)*VLOOKUP(ABSYLD2!AE$4,'[1]INTERNAL PARAMETERS-1'!$B$5:$J$44,7,FALSE)*ABSYLD2!$F99 + ABSYLD1!AE99*(1-VLOOKUP(ABSYLD2!AE$4,'[1]INTERNAL PARAMETERS-1'!$B$5:$J$44,5,FALSE))*VLOOKUP(ABSYLD2!AE$4,'[1]INTERNAL PARAMETERS-1'!$B$5:$J$44,9,FALSE)*ABSYLD2!$F99</f>
        <v>0</v>
      </c>
      <c r="AF99" s="47">
        <f>ABSYLD1!AF99*VLOOKUP(ABSYLD2!AF$4,'[1]INTERNAL PARAMETERS-1'!$B$5:$J$44,5,FALSE)*VLOOKUP(ABSYLD2!AF$4,'[1]INTERNAL PARAMETERS-1'!$B$5:$J$44,7,FALSE)*ABSYLD2!$F99 + ABSYLD1!AF99*(1-VLOOKUP(ABSYLD2!AF$4,'[1]INTERNAL PARAMETERS-1'!$B$5:$J$44,5,FALSE))*VLOOKUP(ABSYLD2!AF$4,'[1]INTERNAL PARAMETERS-1'!$B$5:$J$44,9,FALSE)*ABSYLD2!$F99</f>
        <v>1.503759216060351</v>
      </c>
      <c r="AG99" s="47">
        <f>ABSYLD1!AG99*VLOOKUP(ABSYLD2!AG$4,'[1]INTERNAL PARAMETERS-1'!$B$5:$J$44,5,FALSE)*VLOOKUP(ABSYLD2!AG$4,'[1]INTERNAL PARAMETERS-1'!$B$5:$J$44,7,FALSE)*ABSYLD2!$F99 + ABSYLD1!AG99*(1-VLOOKUP(ABSYLD2!AG$4,'[1]INTERNAL PARAMETERS-1'!$B$5:$J$44,5,FALSE))*VLOOKUP(ABSYLD2!AG$4,'[1]INTERNAL PARAMETERS-1'!$B$5:$J$44,9,FALSE)*ABSYLD2!$F99</f>
        <v>0</v>
      </c>
      <c r="AH99" s="47">
        <f>ABSYLD1!AH99*VLOOKUP(ABSYLD2!AH$4,'[1]INTERNAL PARAMETERS-1'!$B$5:$J$44,5,FALSE)*VLOOKUP(ABSYLD2!AH$4,'[1]INTERNAL PARAMETERS-1'!$B$5:$J$44,7,FALSE)*ABSYLD2!$F99 + ABSYLD1!AH99*(1-VLOOKUP(ABSYLD2!AH$4,'[1]INTERNAL PARAMETERS-1'!$B$5:$J$44,5,FALSE))*VLOOKUP(ABSYLD2!AH$4,'[1]INTERNAL PARAMETERS-1'!$B$5:$J$44,9,FALSE)*ABSYLD2!$F99</f>
        <v>0</v>
      </c>
      <c r="AI99" s="47">
        <f>ABSYLD1!AI99*VLOOKUP(ABSYLD2!AI$4,'[1]INTERNAL PARAMETERS-1'!$B$5:$J$44,5,FALSE)*VLOOKUP(ABSYLD2!AI$4,'[1]INTERNAL PARAMETERS-1'!$B$5:$J$44,7,FALSE)*ABSYLD2!$F99 + ABSYLD1!AI99*(1-VLOOKUP(ABSYLD2!AI$4,'[1]INTERNAL PARAMETERS-1'!$B$5:$J$44,5,FALSE))*VLOOKUP(ABSYLD2!AI$4,'[1]INTERNAL PARAMETERS-1'!$B$5:$J$44,9,FALSE)*ABSYLD2!$F99</f>
        <v>6.4263214361553467E-2</v>
      </c>
      <c r="AJ99" s="47">
        <f>ABSYLD1!AJ99*VLOOKUP(ABSYLD2!AJ$4,'[1]INTERNAL PARAMETERS-1'!$B$5:$J$44,5,FALSE)*VLOOKUP(ABSYLD2!AJ$4,'[1]INTERNAL PARAMETERS-1'!$B$5:$J$44,7,FALSE)*ABSYLD2!$F99 + ABSYLD1!AJ99*(1-VLOOKUP(ABSYLD2!AJ$4,'[1]INTERNAL PARAMETERS-1'!$B$5:$J$44,5,FALSE))*VLOOKUP(ABSYLD2!AJ$4,'[1]INTERNAL PARAMETERS-1'!$B$5:$J$44,9,FALSE)*ABSYLD2!$F99</f>
        <v>2.5062653601005853</v>
      </c>
      <c r="AK99" s="47">
        <f>ABSYLD1!AK99*VLOOKUP(ABSYLD2!AK$4,'[1]INTERNAL PARAMETERS-1'!$B$5:$J$44,5,FALSE)*VLOOKUP(ABSYLD2!AK$4,'[1]INTERNAL PARAMETERS-1'!$B$5:$J$44,7,FALSE)*ABSYLD2!$F99 + ABSYLD1!AK99*(1-VLOOKUP(ABSYLD2!AK$4,'[1]INTERNAL PARAMETERS-1'!$B$5:$J$44,5,FALSE))*VLOOKUP(ABSYLD2!AK$4,'[1]INTERNAL PARAMETERS-1'!$B$5:$J$44,9,FALSE)*ABSYLD2!$F99</f>
        <v>0</v>
      </c>
      <c r="AL99" s="47">
        <f>ABSYLD1!AL99*VLOOKUP(ABSYLD2!AL$4,'[1]INTERNAL PARAMETERS-1'!$B$5:$J$44,5,FALSE)*VLOOKUP(ABSYLD2!AL$4,'[1]INTERNAL PARAMETERS-1'!$B$5:$J$44,7,FALSE)*ABSYLD2!$F99 + ABSYLD1!AL99*(1-VLOOKUP(ABSYLD2!AL$4,'[1]INTERNAL PARAMETERS-1'!$B$5:$J$44,5,FALSE))*VLOOKUP(ABSYLD2!AL$4,'[1]INTERNAL PARAMETERS-1'!$B$5:$J$44,9,FALSE)*ABSYLD2!$F99</f>
        <v>0</v>
      </c>
      <c r="AM99" s="47">
        <f>ABSYLD1!AM99*VLOOKUP(ABSYLD2!AM$4,'[1]INTERNAL PARAMETERS-1'!$B$5:$J$44,5,FALSE)*VLOOKUP(ABSYLD2!AM$4,'[1]INTERNAL PARAMETERS-1'!$B$5:$J$44,7,FALSE)*ABSYLD2!$F99 + ABSYLD1!AM99*(1-VLOOKUP(ABSYLD2!AM$4,'[1]INTERNAL PARAMETERS-1'!$B$5:$J$44,5,FALSE))*VLOOKUP(ABSYLD2!AM$4,'[1]INTERNAL PARAMETERS-1'!$B$5:$J$44,9,FALSE)*ABSYLD2!$F99</f>
        <v>0</v>
      </c>
      <c r="AN99" s="47">
        <f>ABSYLD1!AN99*VLOOKUP(ABSYLD2!AN$4,'[1]INTERNAL PARAMETERS-1'!$B$5:$J$44,5,FALSE)*VLOOKUP(ABSYLD2!AN$4,'[1]INTERNAL PARAMETERS-1'!$B$5:$J$44,7,FALSE)*ABSYLD2!$F99 + ABSYLD1!AN99*(1-VLOOKUP(ABSYLD2!AN$4,'[1]INTERNAL PARAMETERS-1'!$B$5:$J$44,5,FALSE))*VLOOKUP(ABSYLD2!AN$4,'[1]INTERNAL PARAMETERS-1'!$B$5:$J$44,9,FALSE)*ABSYLD2!$F99</f>
        <v>0</v>
      </c>
      <c r="AO99" s="47">
        <f>ABSYLD1!AO99*VLOOKUP(ABSYLD2!AO$4,'[1]INTERNAL PARAMETERS-1'!$B$5:$J$44,5,FALSE)*VLOOKUP(ABSYLD2!AO$4,'[1]INTERNAL PARAMETERS-1'!$B$5:$J$44,7,FALSE)*ABSYLD2!$F99 + ABSYLD1!AO99*(1-VLOOKUP(ABSYLD2!AO$4,'[1]INTERNAL PARAMETERS-1'!$B$5:$J$44,5,FALSE))*VLOOKUP(ABSYLD2!AO$4,'[1]INTERNAL PARAMETERS-1'!$B$5:$J$44,9,FALSE)*ABSYLD2!$F99</f>
        <v>0</v>
      </c>
      <c r="AP99" s="47">
        <f>ABSYLD1!AP99*VLOOKUP(ABSYLD2!AP$4,'[1]INTERNAL PARAMETERS-1'!$B$5:$J$44,5,FALSE)*VLOOKUP(ABSYLD2!AP$4,'[1]INTERNAL PARAMETERS-1'!$B$5:$J$44,7,FALSE)*ABSYLD2!$F99 + ABSYLD1!AP99*(1-VLOOKUP(ABSYLD2!AP$4,'[1]INTERNAL PARAMETERS-1'!$B$5:$J$44,5,FALSE))*VLOOKUP(ABSYLD2!AP$4,'[1]INTERNAL PARAMETERS-1'!$B$5:$J$44,9,FALSE)*ABSYLD2!$F99</f>
        <v>0</v>
      </c>
      <c r="AQ99" s="47">
        <f>ABSYLD1!AQ99*VLOOKUP(ABSYLD2!AQ$4,'[1]INTERNAL PARAMETERS-1'!$B$5:$J$44,5,FALSE)*VLOOKUP(ABSYLD2!AQ$4,'[1]INTERNAL PARAMETERS-1'!$B$5:$J$44,7,FALSE)*ABSYLD2!$F99 + ABSYLD1!AQ99*(1-VLOOKUP(ABSYLD2!AQ$4,'[1]INTERNAL PARAMETERS-1'!$B$5:$J$44,5,FALSE))*VLOOKUP(ABSYLD2!AQ$4,'[1]INTERNAL PARAMETERS-1'!$B$5:$J$44,9,FALSE)*ABSYLD2!$F99</f>
        <v>0</v>
      </c>
      <c r="AR99" s="47">
        <f>ABSYLD1!AR99*VLOOKUP(ABSYLD2!AR$4,'[1]INTERNAL PARAMETERS-1'!$B$5:$J$44,5,FALSE)*VLOOKUP(ABSYLD2!AR$4,'[1]INTERNAL PARAMETERS-1'!$B$5:$J$44,7,FALSE)*ABSYLD2!$F99 + ABSYLD1!AR99*(1-VLOOKUP(ABSYLD2!AR$4,'[1]INTERNAL PARAMETERS-1'!$B$5:$J$44,5,FALSE))*VLOOKUP(ABSYLD2!AR$4,'[1]INTERNAL PARAMETERS-1'!$B$5:$J$44,9,FALSE)*ABSYLD2!$F99</f>
        <v>0</v>
      </c>
      <c r="AS99" s="47">
        <f>ABSYLD1!AS99*VLOOKUP(ABSYLD2!AS$4,'[1]INTERNAL PARAMETERS-1'!$B$5:$J$44,5,FALSE)*VLOOKUP(ABSYLD2!AS$4,'[1]INTERNAL PARAMETERS-1'!$B$5:$J$44,7,FALSE)*ABSYLD2!$F99 + ABSYLD1!AS99*(1-VLOOKUP(ABSYLD2!AS$4,'[1]INTERNAL PARAMETERS-1'!$B$5:$J$44,5,FALSE))*VLOOKUP(ABSYLD2!AS$4,'[1]INTERNAL PARAMETERS-1'!$B$5:$J$44,9,FALSE)*ABSYLD2!$F99</f>
        <v>0</v>
      </c>
      <c r="AT99" s="46">
        <f>ABSYLD1!AT99*VLOOKUP(ABSYLD2!AT$4,'[1]INTERNAL PARAMETERS-1'!$B$5:$J$44,5,FALSE)*VLOOKUP(ABSYLD2!AT$4,'[1]INTERNAL PARAMETERS-1'!$B$5:$J$44,7,FALSE)*ABSYLD2!$F99 + ABSYLD1!AT99*(1-VLOOKUP(ABSYLD2!AT$4,'[1]INTERNAL PARAMETERS-1'!$B$5:$J$44,5,FALSE))*VLOOKUP(ABSYLD2!AT$4,'[1]INTERNAL PARAMETERS-1'!$B$5:$J$44,9,FALSE)*ABSYLD2!$F99</f>
        <v>0</v>
      </c>
      <c r="AU99" s="48">
        <f>ABSYLD1!AU99*VLOOKUP(ABSYLD2!AU$4,'[1]INTERNAL PARAMETERS-1'!$B$5:$J$44,5,FALSE)*VLOOKUP(ABSYLD2!AU$4,'[1]INTERNAL PARAMETERS-1'!$B$5:$J$44,6,FALSE)*VLOOKUP(ABSYLD2!AU$4,'[1]INTERNAL PARAMETERS-1'!$B$5:$J$44,3,FALSE) + ABSYLD1!AU99*(1-VLOOKUP(ABSYLD2!AU$4,'[1]INTERNAL PARAMETERS-1'!$B$5:$J$44,5,FALSE))*VLOOKUP(ABSYLD2!AU$4,'[1]INTERNAL PARAMETERS-1'!$B$5:$J$44,8,FALSE)*VLOOKUP(ABSYLD2!AU$4,'[1]INTERNAL PARAMETERS-1'!$B$5:$J$44,3,FALSE)</f>
        <v>0</v>
      </c>
      <c r="AV99" s="47">
        <f>ABSYLD1!AV99*VLOOKUP(ABSYLD2!AV$4,'[1]INTERNAL PARAMETERS-1'!$B$5:$J$44,5,FALSE)*VLOOKUP(ABSYLD2!AV$4,'[1]INTERNAL PARAMETERS-1'!$B$5:$J$44,6,FALSE)*VLOOKUP(ABSYLD2!AV$4,'[1]INTERNAL PARAMETERS-1'!$B$5:$J$44,3,FALSE) + ABSYLD1!AV99*(1-VLOOKUP(ABSYLD2!AV$4,'[1]INTERNAL PARAMETERS-1'!$B$5:$J$44,5,FALSE))*VLOOKUP(ABSYLD2!AV$4,'[1]INTERNAL PARAMETERS-1'!$B$5:$J$44,8,FALSE)*VLOOKUP(ABSYLD2!AV$4,'[1]INTERNAL PARAMETERS-1'!$B$5:$J$44,3,FALSE)</f>
        <v>0</v>
      </c>
      <c r="AW99" s="47">
        <f>ABSYLD1!AW99*VLOOKUP(ABSYLD2!AW$4,'[1]INTERNAL PARAMETERS-1'!$B$5:$J$44,5,FALSE)*VLOOKUP(ABSYLD2!AW$4,'[1]INTERNAL PARAMETERS-1'!$B$5:$J$44,6,FALSE)*VLOOKUP(ABSYLD2!AW$4,'[1]INTERNAL PARAMETERS-1'!$B$5:$J$44,3,FALSE) + ABSYLD1!AW99*(1-VLOOKUP(ABSYLD2!AW$4,'[1]INTERNAL PARAMETERS-1'!$B$5:$J$44,5,FALSE))*VLOOKUP(ABSYLD2!AW$4,'[1]INTERNAL PARAMETERS-1'!$B$5:$J$44,8,FALSE)*VLOOKUP(ABSYLD2!AW$4,'[1]INTERNAL PARAMETERS-1'!$B$5:$J$44,3,FALSE)</f>
        <v>4.0025261329469402</v>
      </c>
      <c r="AX99" s="47">
        <f>ABSYLD1!AX99*VLOOKUP(ABSYLD2!AX$4,'[1]INTERNAL PARAMETERS-1'!$B$5:$J$44,5,FALSE)*VLOOKUP(ABSYLD2!AX$4,'[1]INTERNAL PARAMETERS-1'!$B$5:$J$44,6,FALSE)*VLOOKUP(ABSYLD2!AX$4,'[1]INTERNAL PARAMETERS-1'!$B$5:$J$44,3,FALSE) + ABSYLD1!AX99*(1-VLOOKUP(ABSYLD2!AX$4,'[1]INTERNAL PARAMETERS-1'!$B$5:$J$44,5,FALSE))*VLOOKUP(ABSYLD2!AX$4,'[1]INTERNAL PARAMETERS-1'!$B$5:$J$44,8,FALSE)*VLOOKUP(ABSYLD2!AX$4,'[1]INTERNAL PARAMETERS-1'!$B$5:$J$44,3,FALSE)</f>
        <v>0</v>
      </c>
      <c r="AY99" s="47">
        <f>ABSYLD1!AY99*VLOOKUP(ABSYLD2!AY$4,'[1]INTERNAL PARAMETERS-1'!$B$5:$J$44,5,FALSE)*VLOOKUP(ABSYLD2!AY$4,'[1]INTERNAL PARAMETERS-1'!$B$5:$J$44,6,FALSE)*VLOOKUP(ABSYLD2!AY$4,'[1]INTERNAL PARAMETERS-1'!$B$5:$J$44,3,FALSE) + ABSYLD1!AY99*(1-VLOOKUP(ABSYLD2!AY$4,'[1]INTERNAL PARAMETERS-1'!$B$5:$J$44,5,FALSE))*VLOOKUP(ABSYLD2!AY$4,'[1]INTERNAL PARAMETERS-1'!$B$5:$J$44,8,FALSE)*VLOOKUP(ABSYLD2!AY$4,'[1]INTERNAL PARAMETERS-1'!$B$5:$J$44,3,FALSE)</f>
        <v>0</v>
      </c>
      <c r="AZ99" s="47">
        <f>ABSYLD1!AZ99*VLOOKUP(ABSYLD2!AZ$4,'[1]INTERNAL PARAMETERS-1'!$B$5:$J$44,5,FALSE)*VLOOKUP(ABSYLD2!AZ$4,'[1]INTERNAL PARAMETERS-1'!$B$5:$J$44,6,FALSE)*VLOOKUP(ABSYLD2!AZ$4,'[1]INTERNAL PARAMETERS-1'!$B$5:$J$44,3,FALSE) + ABSYLD1!AZ99*(1-VLOOKUP(ABSYLD2!AZ$4,'[1]INTERNAL PARAMETERS-1'!$B$5:$J$44,5,FALSE))*VLOOKUP(ABSYLD2!AZ$4,'[1]INTERNAL PARAMETERS-1'!$B$5:$J$44,8,FALSE)*VLOOKUP(ABSYLD2!AZ$4,'[1]INTERNAL PARAMETERS-1'!$B$5:$J$44,3,FALSE)</f>
        <v>0</v>
      </c>
      <c r="BA99" s="47">
        <f>ABSYLD1!BA99*VLOOKUP(ABSYLD2!BA$4,'[1]INTERNAL PARAMETERS-1'!$B$5:$J$44,5,FALSE)*VLOOKUP(ABSYLD2!BA$4,'[1]INTERNAL PARAMETERS-1'!$B$5:$J$44,6,FALSE)*VLOOKUP(ABSYLD2!BA$4,'[1]INTERNAL PARAMETERS-1'!$B$5:$J$44,3,FALSE) + ABSYLD1!BA99*(1-VLOOKUP(ABSYLD2!BA$4,'[1]INTERNAL PARAMETERS-1'!$B$5:$J$44,5,FALSE))*VLOOKUP(ABSYLD2!BA$4,'[1]INTERNAL PARAMETERS-1'!$B$5:$J$44,8,FALSE)*VLOOKUP(ABSYLD2!BA$4,'[1]INTERNAL PARAMETERS-1'!$B$5:$J$44,3,FALSE)</f>
        <v>0.3443348560073517</v>
      </c>
      <c r="BB99" s="47">
        <f>ABSYLD1!BB99*VLOOKUP(ABSYLD2!BB$4,'[1]INTERNAL PARAMETERS-1'!$B$5:$J$44,5,FALSE)*VLOOKUP(ABSYLD2!BB$4,'[1]INTERNAL PARAMETERS-1'!$B$5:$J$44,6,FALSE)*VLOOKUP(ABSYLD2!BB$4,'[1]INTERNAL PARAMETERS-1'!$B$5:$J$44,3,FALSE) + ABSYLD1!BB99*(1-VLOOKUP(ABSYLD2!BB$4,'[1]INTERNAL PARAMETERS-1'!$B$5:$J$44,5,FALSE))*VLOOKUP(ABSYLD2!BB$4,'[1]INTERNAL PARAMETERS-1'!$B$5:$J$44,8,FALSE)*VLOOKUP(ABSYLD2!BB$4,'[1]INTERNAL PARAMETERS-1'!$B$5:$J$44,3,FALSE)</f>
        <v>0.80590336142147778</v>
      </c>
      <c r="BC99" s="47">
        <f>ABSYLD1!BC99*VLOOKUP(ABSYLD2!BC$4,'[1]INTERNAL PARAMETERS-1'!$B$5:$J$44,5,FALSE)*VLOOKUP(ABSYLD2!BC$4,'[1]INTERNAL PARAMETERS-1'!$B$5:$J$44,6,FALSE)*VLOOKUP(ABSYLD2!BC$4,'[1]INTERNAL PARAMETERS-1'!$B$5:$J$44,3,FALSE) + ABSYLD1!BC99*(1-VLOOKUP(ABSYLD2!BC$4,'[1]INTERNAL PARAMETERS-1'!$B$5:$J$44,5,FALSE))*VLOOKUP(ABSYLD2!BC$4,'[1]INTERNAL PARAMETERS-1'!$B$5:$J$44,8,FALSE)*VLOOKUP(ABSYLD2!BC$4,'[1]INTERNAL PARAMETERS-1'!$B$5:$J$44,3,FALSE)</f>
        <v>0.63021038517581407</v>
      </c>
      <c r="BD99" s="47">
        <f>ABSYLD1!BD99*VLOOKUP(ABSYLD2!BD$4,'[1]INTERNAL PARAMETERS-1'!$B$5:$J$44,5,FALSE)*VLOOKUP(ABSYLD2!BD$4,'[1]INTERNAL PARAMETERS-1'!$B$5:$J$44,6,FALSE)*VLOOKUP(ABSYLD2!BD$4,'[1]INTERNAL PARAMETERS-1'!$B$5:$J$44,3,FALSE) + ABSYLD1!BD99*(1-VLOOKUP(ABSYLD2!BD$4,'[1]INTERNAL PARAMETERS-1'!$B$5:$J$44,5,FALSE))*VLOOKUP(ABSYLD2!BD$4,'[1]INTERNAL PARAMETERS-1'!$B$5:$J$44,8,FALSE)*VLOOKUP(ABSYLD2!BD$4,'[1]INTERNAL PARAMETERS-1'!$B$5:$J$44,3,FALSE)</f>
        <v>0.69953314746531192</v>
      </c>
      <c r="BE99" s="47">
        <f>ABSYLD1!BE99*VLOOKUP(ABSYLD2!BE$4,'[1]INTERNAL PARAMETERS-1'!$B$5:$J$44,5,FALSE)*VLOOKUP(ABSYLD2!BE$4,'[1]INTERNAL PARAMETERS-1'!$B$5:$J$44,6,FALSE)*VLOOKUP(ABSYLD2!BE$4,'[1]INTERNAL PARAMETERS-1'!$B$5:$J$44,3,FALSE) + ABSYLD1!BE99*(1-VLOOKUP(ABSYLD2!BE$4,'[1]INTERNAL PARAMETERS-1'!$B$5:$J$44,5,FALSE))*VLOOKUP(ABSYLD2!BE$4,'[1]INTERNAL PARAMETERS-1'!$B$5:$J$44,8,FALSE)*VLOOKUP(ABSYLD2!BE$4,'[1]INTERNAL PARAMETERS-1'!$B$5:$J$44,3,FALSE)</f>
        <v>2.0717000795848315</v>
      </c>
      <c r="BF99" s="47">
        <f>ABSYLD1!BF99*VLOOKUP(ABSYLD2!BF$4,'[1]INTERNAL PARAMETERS-1'!$B$5:$J$44,5,FALSE)*VLOOKUP(ABSYLD2!BF$4,'[1]INTERNAL PARAMETERS-1'!$B$5:$J$44,6,FALSE)*VLOOKUP(ABSYLD2!BF$4,'[1]INTERNAL PARAMETERS-1'!$B$5:$J$44,3,FALSE) + ABSYLD1!BF99*(1-VLOOKUP(ABSYLD2!BF$4,'[1]INTERNAL PARAMETERS-1'!$B$5:$J$44,5,FALSE))*VLOOKUP(ABSYLD2!BF$4,'[1]INTERNAL PARAMETERS-1'!$B$5:$J$44,8,FALSE)*VLOOKUP(ABSYLD2!BF$4,'[1]INTERNAL PARAMETERS-1'!$B$5:$J$44,3,FALSE)</f>
        <v>0</v>
      </c>
      <c r="BG99" s="47">
        <f>ABSYLD1!BG99*VLOOKUP(ABSYLD2!BG$4,'[1]INTERNAL PARAMETERS-1'!$B$5:$J$44,5,FALSE)*VLOOKUP(ABSYLD2!BG$4,'[1]INTERNAL PARAMETERS-1'!$B$5:$J$44,6,FALSE)*VLOOKUP(ABSYLD2!BG$4,'[1]INTERNAL PARAMETERS-1'!$B$5:$J$44,3,FALSE) + ABSYLD1!BG99*(1-VLOOKUP(ABSYLD2!BG$4,'[1]INTERNAL PARAMETERS-1'!$B$5:$J$44,5,FALSE))*VLOOKUP(ABSYLD2!BG$4,'[1]INTERNAL PARAMETERS-1'!$B$5:$J$44,8,FALSE)*VLOOKUP(ABSYLD2!BG$4,'[1]INTERNAL PARAMETERS-1'!$B$5:$J$44,3,FALSE)</f>
        <v>0.88779690193212091</v>
      </c>
      <c r="BH99" s="47">
        <f>ABSYLD1!BH99*VLOOKUP(ABSYLD2!BH$4,'[1]INTERNAL PARAMETERS-1'!$B$5:$J$44,5,FALSE)*VLOOKUP(ABSYLD2!BH$4,'[1]INTERNAL PARAMETERS-1'!$B$5:$J$44,6,FALSE)*VLOOKUP(ABSYLD2!BH$4,'[1]INTERNAL PARAMETERS-1'!$B$5:$J$44,3,FALSE) + ABSYLD1!BH99*(1-VLOOKUP(ABSYLD2!BH$4,'[1]INTERNAL PARAMETERS-1'!$B$5:$J$44,5,FALSE))*VLOOKUP(ABSYLD2!BH$4,'[1]INTERNAL PARAMETERS-1'!$B$5:$J$44,8,FALSE)*VLOOKUP(ABSYLD2!BH$4,'[1]INTERNAL PARAMETERS-1'!$B$5:$J$44,3,FALSE)</f>
        <v>3.3737058967523645E-3</v>
      </c>
      <c r="BI99" s="47">
        <f>ABSYLD1!BI99*VLOOKUP(ABSYLD2!BI$4,'[1]INTERNAL PARAMETERS-1'!$B$5:$J$44,5,FALSE)*VLOOKUP(ABSYLD2!BI$4,'[1]INTERNAL PARAMETERS-1'!$B$5:$J$44,6,FALSE)*VLOOKUP(ABSYLD2!BI$4,'[1]INTERNAL PARAMETERS-1'!$B$5:$J$44,3,FALSE) + ABSYLD1!BI99*(1-VLOOKUP(ABSYLD2!BI$4,'[1]INTERNAL PARAMETERS-1'!$B$5:$J$44,5,FALSE))*VLOOKUP(ABSYLD2!BI$4,'[1]INTERNAL PARAMETERS-1'!$B$5:$J$44,8,FALSE)*VLOOKUP(ABSYLD2!BI$4,'[1]INTERNAL PARAMETERS-1'!$B$5:$J$44,3,FALSE)</f>
        <v>0</v>
      </c>
      <c r="BJ99" s="47">
        <f>ABSYLD1!BJ99*VLOOKUP(ABSYLD2!BJ$4,'[1]INTERNAL PARAMETERS-1'!$B$5:$J$44,5,FALSE)*VLOOKUP(ABSYLD2!BJ$4,'[1]INTERNAL PARAMETERS-1'!$B$5:$J$44,6,FALSE)*VLOOKUP(ABSYLD2!BJ$4,'[1]INTERNAL PARAMETERS-1'!$B$5:$J$44,3,FALSE) + ABSYLD1!BJ99*(1-VLOOKUP(ABSYLD2!BJ$4,'[1]INTERNAL PARAMETERS-1'!$B$5:$J$44,5,FALSE))*VLOOKUP(ABSYLD2!BJ$4,'[1]INTERNAL PARAMETERS-1'!$B$5:$J$44,8,FALSE)*VLOOKUP(ABSYLD2!BJ$4,'[1]INTERNAL PARAMETERS-1'!$B$5:$J$44,3,FALSE)</f>
        <v>0.18413118687020014</v>
      </c>
      <c r="BK99" s="47">
        <f>ABSYLD1!BK99*VLOOKUP(ABSYLD2!BK$4,'[1]INTERNAL PARAMETERS-1'!$B$5:$J$44,5,FALSE)*VLOOKUP(ABSYLD2!BK$4,'[1]INTERNAL PARAMETERS-1'!$B$5:$J$44,6,FALSE)*VLOOKUP(ABSYLD2!BK$4,'[1]INTERNAL PARAMETERS-1'!$B$5:$J$44,3,FALSE) + ABSYLD1!BK99*(1-VLOOKUP(ABSYLD2!BK$4,'[1]INTERNAL PARAMETERS-1'!$B$5:$J$44,5,FALSE))*VLOOKUP(ABSYLD2!BK$4,'[1]INTERNAL PARAMETERS-1'!$B$5:$J$44,8,FALSE)*VLOOKUP(ABSYLD2!BK$4,'[1]INTERNAL PARAMETERS-1'!$B$5:$J$44,3,FALSE)</f>
        <v>0.25237018317331417</v>
      </c>
      <c r="BL99" s="47">
        <f>ABSYLD1!BL99*VLOOKUP(ABSYLD2!BL$4,'[1]INTERNAL PARAMETERS-1'!$B$5:$J$44,5,FALSE)*VLOOKUP(ABSYLD2!BL$4,'[1]INTERNAL PARAMETERS-1'!$B$5:$J$44,6,FALSE)*VLOOKUP(ABSYLD2!BL$4,'[1]INTERNAL PARAMETERS-1'!$B$5:$J$44,3,FALSE) + ABSYLD1!BL99*(1-VLOOKUP(ABSYLD2!BL$4,'[1]INTERNAL PARAMETERS-1'!$B$5:$J$44,5,FALSE))*VLOOKUP(ABSYLD2!BL$4,'[1]INTERNAL PARAMETERS-1'!$B$5:$J$44,8,FALSE)*VLOOKUP(ABSYLD2!BL$4,'[1]INTERNAL PARAMETERS-1'!$B$5:$J$44,3,FALSE)</f>
        <v>0.9543604193895967</v>
      </c>
      <c r="BM99" s="47">
        <f>ABSYLD1!BM99*VLOOKUP(ABSYLD2!BM$4,'[1]INTERNAL PARAMETERS-1'!$B$5:$J$44,5,FALSE)*VLOOKUP(ABSYLD2!BM$4,'[1]INTERNAL PARAMETERS-1'!$B$5:$J$44,6,FALSE)*VLOOKUP(ABSYLD2!BM$4,'[1]INTERNAL PARAMETERS-1'!$B$5:$J$44,3,FALSE) + ABSYLD1!BM99*(1-VLOOKUP(ABSYLD2!BM$4,'[1]INTERNAL PARAMETERS-1'!$B$5:$J$44,5,FALSE))*VLOOKUP(ABSYLD2!BM$4,'[1]INTERNAL PARAMETERS-1'!$B$5:$J$44,8,FALSE)*VLOOKUP(ABSYLD2!BM$4,'[1]INTERNAL PARAMETERS-1'!$B$5:$J$44,3,FALSE)</f>
        <v>0.18589995514833765</v>
      </c>
      <c r="BN99" s="47">
        <f>ABSYLD1!BN99*VLOOKUP(ABSYLD2!BN$4,'[1]INTERNAL PARAMETERS-1'!$B$5:$J$44,5,FALSE)*VLOOKUP(ABSYLD2!BN$4,'[1]INTERNAL PARAMETERS-1'!$B$5:$J$44,6,FALSE)*VLOOKUP(ABSYLD2!BN$4,'[1]INTERNAL PARAMETERS-1'!$B$5:$J$44,3,FALSE) + ABSYLD1!BN99*(1-VLOOKUP(ABSYLD2!BN$4,'[1]INTERNAL PARAMETERS-1'!$B$5:$J$44,5,FALSE))*VLOOKUP(ABSYLD2!BN$4,'[1]INTERNAL PARAMETERS-1'!$B$5:$J$44,8,FALSE)*VLOOKUP(ABSYLD2!BN$4,'[1]INTERNAL PARAMETERS-1'!$B$5:$J$44,3,FALSE)</f>
        <v>0.2102962009714914</v>
      </c>
      <c r="BO99" s="47">
        <f>ABSYLD1!BO99*VLOOKUP(ABSYLD2!BO$4,'[1]INTERNAL PARAMETERS-1'!$B$5:$J$44,5,FALSE)*VLOOKUP(ABSYLD2!BO$4,'[1]INTERNAL PARAMETERS-1'!$B$5:$J$44,6,FALSE)*VLOOKUP(ABSYLD2!BO$4,'[1]INTERNAL PARAMETERS-1'!$B$5:$J$44,3,FALSE) + ABSYLD1!BO99*(1-VLOOKUP(ABSYLD2!BO$4,'[1]INTERNAL PARAMETERS-1'!$B$5:$J$44,5,FALSE))*VLOOKUP(ABSYLD2!BO$4,'[1]INTERNAL PARAMETERS-1'!$B$5:$J$44,8,FALSE)*VLOOKUP(ABSYLD2!BO$4,'[1]INTERNAL PARAMETERS-1'!$B$5:$J$44,3,FALSE)</f>
        <v>0.15685243882107403</v>
      </c>
      <c r="BP99" s="47">
        <f>ABSYLD1!BP99*VLOOKUP(ABSYLD2!BP$4,'[1]INTERNAL PARAMETERS-1'!$B$5:$J$44,5,FALSE)*VLOOKUP(ABSYLD2!BP$4,'[1]INTERNAL PARAMETERS-1'!$B$5:$J$44,6,FALSE)*VLOOKUP(ABSYLD2!BP$4,'[1]INTERNAL PARAMETERS-1'!$B$5:$J$44,3,FALSE) + ABSYLD1!BP99*(1-VLOOKUP(ABSYLD2!BP$4,'[1]INTERNAL PARAMETERS-1'!$B$5:$J$44,5,FALSE))*VLOOKUP(ABSYLD2!BP$4,'[1]INTERNAL PARAMETERS-1'!$B$5:$J$44,8,FALSE)*VLOOKUP(ABSYLD2!BP$4,'[1]INTERNAL PARAMETERS-1'!$B$5:$J$44,3,FALSE)</f>
        <v>1.2222437687938899E-2</v>
      </c>
      <c r="BQ99" s="47">
        <f>ABSYLD1!BQ99*VLOOKUP(ABSYLD2!BQ$4,'[1]INTERNAL PARAMETERS-1'!$B$5:$J$44,5,FALSE)*VLOOKUP(ABSYLD2!BQ$4,'[1]INTERNAL PARAMETERS-1'!$B$5:$J$44,6,FALSE)*VLOOKUP(ABSYLD2!BQ$4,'[1]INTERNAL PARAMETERS-1'!$B$5:$J$44,3,FALSE) + ABSYLD1!BQ99*(1-VLOOKUP(ABSYLD2!BQ$4,'[1]INTERNAL PARAMETERS-1'!$B$5:$J$44,5,FALSE))*VLOOKUP(ABSYLD2!BQ$4,'[1]INTERNAL PARAMETERS-1'!$B$5:$J$44,8,FALSE)*VLOOKUP(ABSYLD2!BQ$4,'[1]INTERNAL PARAMETERS-1'!$B$5:$J$44,3,FALSE)</f>
        <v>0.73359281975730106</v>
      </c>
      <c r="BR99" s="47">
        <f>ABSYLD1!BR99*VLOOKUP(ABSYLD2!BR$4,'[1]INTERNAL PARAMETERS-1'!$B$5:$J$44,5,FALSE)*VLOOKUP(ABSYLD2!BR$4,'[1]INTERNAL PARAMETERS-1'!$B$5:$J$44,6,FALSE)*VLOOKUP(ABSYLD2!BR$4,'[1]INTERNAL PARAMETERS-1'!$B$5:$J$44,3,FALSE) + ABSYLD1!BR99*(1-VLOOKUP(ABSYLD2!BR$4,'[1]INTERNAL PARAMETERS-1'!$B$5:$J$44,5,FALSE))*VLOOKUP(ABSYLD2!BR$4,'[1]INTERNAL PARAMETERS-1'!$B$5:$J$44,8,FALSE)*VLOOKUP(ABSYLD2!BR$4,'[1]INTERNAL PARAMETERS-1'!$B$5:$J$44,3,FALSE)</f>
        <v>3.0746905497662312E-2</v>
      </c>
      <c r="BS99" s="47">
        <f>ABSYLD1!BS99*VLOOKUP(ABSYLD2!BS$4,'[1]INTERNAL PARAMETERS-1'!$B$5:$J$44,5,FALSE)*VLOOKUP(ABSYLD2!BS$4,'[1]INTERNAL PARAMETERS-1'!$B$5:$J$44,6,FALSE)*VLOOKUP(ABSYLD2!BS$4,'[1]INTERNAL PARAMETERS-1'!$B$5:$J$44,3,FALSE) + ABSYLD1!BS99*(1-VLOOKUP(ABSYLD2!BS$4,'[1]INTERNAL PARAMETERS-1'!$B$5:$J$44,5,FALSE))*VLOOKUP(ABSYLD2!BS$4,'[1]INTERNAL PARAMETERS-1'!$B$5:$J$44,8,FALSE)*VLOOKUP(ABSYLD2!BS$4,'[1]INTERNAL PARAMETERS-1'!$B$5:$J$44,3,FALSE)</f>
        <v>3.0494255239604711E-3</v>
      </c>
      <c r="BT99" s="47">
        <f>ABSYLD1!BT99*VLOOKUP(ABSYLD2!BT$4,'[1]INTERNAL PARAMETERS-1'!$B$5:$J$44,5,FALSE)*VLOOKUP(ABSYLD2!BT$4,'[1]INTERNAL PARAMETERS-1'!$B$5:$J$44,6,FALSE)*VLOOKUP(ABSYLD2!BT$4,'[1]INTERNAL PARAMETERS-1'!$B$5:$J$44,3,FALSE) + ABSYLD1!BT99*(1-VLOOKUP(ABSYLD2!BT$4,'[1]INTERNAL PARAMETERS-1'!$B$5:$J$44,5,FALSE))*VLOOKUP(ABSYLD2!BT$4,'[1]INTERNAL PARAMETERS-1'!$B$5:$J$44,8,FALSE)*VLOOKUP(ABSYLD2!BT$4,'[1]INTERNAL PARAMETERS-1'!$B$5:$J$44,3,FALSE)</f>
        <v>0</v>
      </c>
      <c r="BU99" s="47">
        <f>ABSYLD1!BU99*VLOOKUP(ABSYLD2!BU$4,'[1]INTERNAL PARAMETERS-1'!$B$5:$J$44,5,FALSE)*VLOOKUP(ABSYLD2!BU$4,'[1]INTERNAL PARAMETERS-1'!$B$5:$J$44,6,FALSE)*VLOOKUP(ABSYLD2!BU$4,'[1]INTERNAL PARAMETERS-1'!$B$5:$J$44,3,FALSE) + ABSYLD1!BU99*(1-VLOOKUP(ABSYLD2!BU$4,'[1]INTERNAL PARAMETERS-1'!$B$5:$J$44,5,FALSE))*VLOOKUP(ABSYLD2!BU$4,'[1]INTERNAL PARAMETERS-1'!$B$5:$J$44,8,FALSE)*VLOOKUP(ABSYLD2!BU$4,'[1]INTERNAL PARAMETERS-1'!$B$5:$J$44,3,FALSE)</f>
        <v>0</v>
      </c>
      <c r="BV99" s="47">
        <f>ABSYLD1!BV99*VLOOKUP(ABSYLD2!BV$4,'[1]INTERNAL PARAMETERS-1'!$B$5:$J$44,5,FALSE)*VLOOKUP(ABSYLD2!BV$4,'[1]INTERNAL PARAMETERS-1'!$B$5:$J$44,6,FALSE)*VLOOKUP(ABSYLD2!BV$4,'[1]INTERNAL PARAMETERS-1'!$B$5:$J$44,3,FALSE) + ABSYLD1!BV99*(1-VLOOKUP(ABSYLD2!BV$4,'[1]INTERNAL PARAMETERS-1'!$B$5:$J$44,5,FALSE))*VLOOKUP(ABSYLD2!BV$4,'[1]INTERNAL PARAMETERS-1'!$B$5:$J$44,8,FALSE)*VLOOKUP(ABSYLD2!BV$4,'[1]INTERNAL PARAMETERS-1'!$B$5:$J$44,3,FALSE)</f>
        <v>0</v>
      </c>
      <c r="BW99" s="47">
        <f>ABSYLD1!BW99*VLOOKUP(ABSYLD2!BW$4,'[1]INTERNAL PARAMETERS-1'!$B$5:$J$44,5,FALSE)*VLOOKUP(ABSYLD2!BW$4,'[1]INTERNAL PARAMETERS-1'!$B$5:$J$44,6,FALSE)*VLOOKUP(ABSYLD2!BW$4,'[1]INTERNAL PARAMETERS-1'!$B$5:$J$44,3,FALSE) + ABSYLD1!BW99*(1-VLOOKUP(ABSYLD2!BW$4,'[1]INTERNAL PARAMETERS-1'!$B$5:$J$44,5,FALSE))*VLOOKUP(ABSYLD2!BW$4,'[1]INTERNAL PARAMETERS-1'!$B$5:$J$44,8,FALSE)*VLOOKUP(ABSYLD2!BW$4,'[1]INTERNAL PARAMETERS-1'!$B$5:$J$44,3,FALSE)</f>
        <v>0</v>
      </c>
      <c r="BX99" s="47">
        <f>ABSYLD1!BX99*VLOOKUP(ABSYLD2!BX$4,'[1]INTERNAL PARAMETERS-1'!$B$5:$J$44,5,FALSE)*VLOOKUP(ABSYLD2!BX$4,'[1]INTERNAL PARAMETERS-1'!$B$5:$J$44,6,FALSE)*VLOOKUP(ABSYLD2!BX$4,'[1]INTERNAL PARAMETERS-1'!$B$5:$J$44,3,FALSE) + ABSYLD1!BX99*(1-VLOOKUP(ABSYLD2!BX$4,'[1]INTERNAL PARAMETERS-1'!$B$5:$J$44,5,FALSE))*VLOOKUP(ABSYLD2!BX$4,'[1]INTERNAL PARAMETERS-1'!$B$5:$J$44,8,FALSE)*VLOOKUP(ABSYLD2!BX$4,'[1]INTERNAL PARAMETERS-1'!$B$5:$J$44,3,FALSE)</f>
        <v>0</v>
      </c>
      <c r="BY99" s="47">
        <f>ABSYLD1!BY99*VLOOKUP(ABSYLD2!BY$4,'[1]INTERNAL PARAMETERS-1'!$B$5:$J$44,5,FALSE)*VLOOKUP(ABSYLD2!BY$4,'[1]INTERNAL PARAMETERS-1'!$B$5:$J$44,6,FALSE)*VLOOKUP(ABSYLD2!BY$4,'[1]INTERNAL PARAMETERS-1'!$B$5:$J$44,3,FALSE) + ABSYLD1!BY99*(1-VLOOKUP(ABSYLD2!BY$4,'[1]INTERNAL PARAMETERS-1'!$B$5:$J$44,5,FALSE))*VLOOKUP(ABSYLD2!BY$4,'[1]INTERNAL PARAMETERS-1'!$B$5:$J$44,8,FALSE)*VLOOKUP(ABSYLD2!BY$4,'[1]INTERNAL PARAMETERS-1'!$B$5:$J$44,3,FALSE)</f>
        <v>0</v>
      </c>
      <c r="BZ99" s="47">
        <f>ABSYLD1!BZ99*VLOOKUP(ABSYLD2!BZ$4,'[1]INTERNAL PARAMETERS-1'!$B$5:$J$44,5,FALSE)*VLOOKUP(ABSYLD2!BZ$4,'[1]INTERNAL PARAMETERS-1'!$B$5:$J$44,6,FALSE)*VLOOKUP(ABSYLD2!BZ$4,'[1]INTERNAL PARAMETERS-1'!$B$5:$J$44,3,FALSE) + ABSYLD1!BZ99*(1-VLOOKUP(ABSYLD2!BZ$4,'[1]INTERNAL PARAMETERS-1'!$B$5:$J$44,5,FALSE))*VLOOKUP(ABSYLD2!BZ$4,'[1]INTERNAL PARAMETERS-1'!$B$5:$J$44,8,FALSE)*VLOOKUP(ABSYLD2!BZ$4,'[1]INTERNAL PARAMETERS-1'!$B$5:$J$44,3,FALSE)</f>
        <v>3.1099107501177054E-3</v>
      </c>
      <c r="CA99" s="47">
        <f>ABSYLD1!CA99*VLOOKUP(ABSYLD2!CA$4,'[1]INTERNAL PARAMETERS-1'!$B$5:$J$44,5,FALSE)*VLOOKUP(ABSYLD2!CA$4,'[1]INTERNAL PARAMETERS-1'!$B$5:$J$44,6,FALSE)*VLOOKUP(ABSYLD2!CA$4,'[1]INTERNAL PARAMETERS-1'!$B$5:$J$44,3,FALSE) + ABSYLD1!CA99*(1-VLOOKUP(ABSYLD2!CA$4,'[1]INTERNAL PARAMETERS-1'!$B$5:$J$44,5,FALSE))*VLOOKUP(ABSYLD2!CA$4,'[1]INTERNAL PARAMETERS-1'!$B$5:$J$44,8,FALSE)*VLOOKUP(ABSYLD2!CA$4,'[1]INTERNAL PARAMETERS-1'!$B$5:$J$44,3,FALSE)</f>
        <v>0</v>
      </c>
      <c r="CB99" s="47">
        <f>ABSYLD1!CB99*VLOOKUP(ABSYLD2!CB$4,'[1]INTERNAL PARAMETERS-1'!$B$5:$J$44,5,FALSE)*VLOOKUP(ABSYLD2!CB$4,'[1]INTERNAL PARAMETERS-1'!$B$5:$J$44,6,FALSE)*VLOOKUP(ABSYLD2!CB$4,'[1]INTERNAL PARAMETERS-1'!$B$5:$J$44,3,FALSE) + ABSYLD1!CB99*(1-VLOOKUP(ABSYLD2!CB$4,'[1]INTERNAL PARAMETERS-1'!$B$5:$J$44,5,FALSE))*VLOOKUP(ABSYLD2!CB$4,'[1]INTERNAL PARAMETERS-1'!$B$5:$J$44,8,FALSE)*VLOOKUP(ABSYLD2!CB$4,'[1]INTERNAL PARAMETERS-1'!$B$5:$J$44,3,FALSE)</f>
        <v>0</v>
      </c>
      <c r="CC99" s="47">
        <f>ABSYLD1!CC99*VLOOKUP(ABSYLD2!CC$4,'[1]INTERNAL PARAMETERS-1'!$B$5:$J$44,5,FALSE)*VLOOKUP(ABSYLD2!CC$4,'[1]INTERNAL PARAMETERS-1'!$B$5:$J$44,6,FALSE)*VLOOKUP(ABSYLD2!CC$4,'[1]INTERNAL PARAMETERS-1'!$B$5:$J$44,3,FALSE) + ABSYLD1!CC99*(1-VLOOKUP(ABSYLD2!CC$4,'[1]INTERNAL PARAMETERS-1'!$B$5:$J$44,5,FALSE))*VLOOKUP(ABSYLD2!CC$4,'[1]INTERNAL PARAMETERS-1'!$B$5:$J$44,8,FALSE)*VLOOKUP(ABSYLD2!CC$4,'[1]INTERNAL PARAMETERS-1'!$B$5:$J$44,3,FALSE)</f>
        <v>6.7257737906465274E-3</v>
      </c>
      <c r="CD99" s="47">
        <f>ABSYLD1!CD99*VLOOKUP(ABSYLD2!CD$4,'[1]INTERNAL PARAMETERS-1'!$B$5:$J$44,5,FALSE)*VLOOKUP(ABSYLD2!CD$4,'[1]INTERNAL PARAMETERS-1'!$B$5:$J$44,6,FALSE)*VLOOKUP(ABSYLD2!CD$4,'[1]INTERNAL PARAMETERS-1'!$B$5:$J$44,3,FALSE) + ABSYLD1!CD99*(1-VLOOKUP(ABSYLD2!CD$4,'[1]INTERNAL PARAMETERS-1'!$B$5:$J$44,5,FALSE))*VLOOKUP(ABSYLD2!CD$4,'[1]INTERNAL PARAMETERS-1'!$B$5:$J$44,8,FALSE)*VLOOKUP(ABSYLD2!CD$4,'[1]INTERNAL PARAMETERS-1'!$B$5:$J$44,3,FALSE)</f>
        <v>1.4670208684739559E-2</v>
      </c>
      <c r="CE99" s="47">
        <f>ABSYLD1!CE99*VLOOKUP(ABSYLD2!CE$4,'[1]INTERNAL PARAMETERS-1'!$B$5:$J$44,5,FALSE)*VLOOKUP(ABSYLD2!CE$4,'[1]INTERNAL PARAMETERS-1'!$B$5:$J$44,6,FALSE)*VLOOKUP(ABSYLD2!CE$4,'[1]INTERNAL PARAMETERS-1'!$B$5:$J$44,3,FALSE) + ABSYLD1!CE99*(1-VLOOKUP(ABSYLD2!CE$4,'[1]INTERNAL PARAMETERS-1'!$B$5:$J$44,5,FALSE))*VLOOKUP(ABSYLD2!CE$4,'[1]INTERNAL PARAMETERS-1'!$B$5:$J$44,8,FALSE)*VLOOKUP(ABSYLD2!CE$4,'[1]INTERNAL PARAMETERS-1'!$B$5:$J$44,3,FALSE)</f>
        <v>2.8158167908202095E-2</v>
      </c>
      <c r="CF99" s="47">
        <f>ABSYLD1!CF99*VLOOKUP(ABSYLD2!CF$4,'[1]INTERNAL PARAMETERS-1'!$B$5:$J$44,5,FALSE)*VLOOKUP(ABSYLD2!CF$4,'[1]INTERNAL PARAMETERS-1'!$B$5:$J$44,6,FALSE)*VLOOKUP(ABSYLD2!CF$4,'[1]INTERNAL PARAMETERS-1'!$B$5:$J$44,3,FALSE) + ABSYLD1!CF99*(1-VLOOKUP(ABSYLD2!CF$4,'[1]INTERNAL PARAMETERS-1'!$B$5:$J$44,5,FALSE))*VLOOKUP(ABSYLD2!CF$4,'[1]INTERNAL PARAMETERS-1'!$B$5:$J$44,8,FALSE)*VLOOKUP(ABSYLD2!CF$4,'[1]INTERNAL PARAMETERS-1'!$B$5:$J$44,3,FALSE)</f>
        <v>3.3882037912785615E-2</v>
      </c>
      <c r="CG99" s="47">
        <f>ABSYLD1!CG99*VLOOKUP(ABSYLD2!CG$4,'[1]INTERNAL PARAMETERS-1'!$B$5:$J$44,5,FALSE)*VLOOKUP(ABSYLD2!CG$4,'[1]INTERNAL PARAMETERS-1'!$B$5:$J$44,6,FALSE)*VLOOKUP(ABSYLD2!CG$4,'[1]INTERNAL PARAMETERS-1'!$B$5:$J$44,3,FALSE) + ABSYLD1!CG99*(1-VLOOKUP(ABSYLD2!CG$4,'[1]INTERNAL PARAMETERS-1'!$B$5:$J$44,5,FALSE))*VLOOKUP(ABSYLD2!CG$4,'[1]INTERNAL PARAMETERS-1'!$B$5:$J$44,8,FALSE)*VLOOKUP(ABSYLD2!CG$4,'[1]INTERNAL PARAMETERS-1'!$B$5:$J$44,3,FALSE)</f>
        <v>4.0821551840110478E-4</v>
      </c>
      <c r="CH99" s="46">
        <f>ABSYLD1!CH99*VLOOKUP(ABSYLD2!CH$4,'[1]INTERNAL PARAMETERS-1'!$B$5:$J$44,5,FALSE)*VLOOKUP(ABSYLD2!CH$4,'[1]INTERNAL PARAMETERS-1'!$B$5:$J$44,6,FALSE)*VLOOKUP(ABSYLD2!CH$4,'[1]INTERNAL PARAMETERS-1'!$B$5:$J$44,3,FALSE) + ABSYLD1!CH99*(1-VLOOKUP(ABSYLD2!CH$4,'[1]INTERNAL PARAMETERS-1'!$B$5:$J$44,5,FALSE))*VLOOKUP(ABSYLD2!CH$4,'[1]INTERNAL PARAMETERS-1'!$B$5:$J$44,8,FALSE)*VLOOKUP(ABSYLD2!CH$4,'[1]INTERNAL PARAMETERS-1'!$B$5:$J$44,3,FALSE)</f>
        <v>0</v>
      </c>
      <c r="CJ99" s="48">
        <f t="shared" si="2"/>
        <v>700.55605505717574</v>
      </c>
      <c r="CK99" s="46">
        <f t="shared" si="3"/>
        <v>12.25585485783637</v>
      </c>
    </row>
    <row r="100" spans="2:89">
      <c r="B100" s="61" t="s">
        <v>10</v>
      </c>
      <c r="C100" s="60" t="s">
        <v>71</v>
      </c>
      <c r="D100" s="60" t="s">
        <v>83</v>
      </c>
      <c r="E100" s="137">
        <f>ABS!AL100</f>
        <v>855.28254246411234</v>
      </c>
      <c r="F100" s="59">
        <f>'[1]INTERNAL PARAMETERS-1'!M10</f>
        <v>58.935000000000002</v>
      </c>
      <c r="G100" s="48">
        <f>ABSYLD1!G100*VLOOKUP(ABSYLD2!G$4,'[1]INTERNAL PARAMETERS-1'!$B$5:$J$44,5,FALSE)*VLOOKUP(ABSYLD2!G$4,'[1]INTERNAL PARAMETERS-1'!$B$5:$J$44,7,FALSE)*ABSYLD2!$F100 + ABSYLD1!G100*(1-VLOOKUP(ABSYLD2!G$4,'[1]INTERNAL PARAMETERS-1'!$B$5:$J$44,5,FALSE))*VLOOKUP(ABSYLD2!G$4,'[1]INTERNAL PARAMETERS-1'!$B$5:$J$44,9,FALSE)*ABSYLD2!$F100</f>
        <v>209.81639790758814</v>
      </c>
      <c r="H100" s="47">
        <f>ABSYLD1!H100*VLOOKUP(ABSYLD2!H$4,'[1]INTERNAL PARAMETERS-1'!$B$5:$J$44,5,FALSE)*VLOOKUP(ABSYLD2!H$4,'[1]INTERNAL PARAMETERS-1'!$B$5:$J$44,7,FALSE)*ABSYLD2!$F100 + ABSYLD1!H100*(1-VLOOKUP(ABSYLD2!H$4,'[1]INTERNAL PARAMETERS-1'!$B$5:$J$44,5,FALSE))*VLOOKUP(ABSYLD2!H$4,'[1]INTERNAL PARAMETERS-1'!$B$5:$J$44,9,FALSE)*ABSYLD2!$F100</f>
        <v>86.835556349471759</v>
      </c>
      <c r="I100" s="47">
        <f>ABSYLD1!I100*VLOOKUP(ABSYLD2!I$4,'[1]INTERNAL PARAMETERS-1'!$B$5:$J$44,5,FALSE)*VLOOKUP(ABSYLD2!I$4,'[1]INTERNAL PARAMETERS-1'!$B$5:$J$44,7,FALSE)*ABSYLD2!$F100 + ABSYLD1!I100*(1-VLOOKUP(ABSYLD2!I$4,'[1]INTERNAL PARAMETERS-1'!$B$5:$J$44,5,FALSE))*VLOOKUP(ABSYLD2!I$4,'[1]INTERNAL PARAMETERS-1'!$B$5:$J$44,9,FALSE)*ABSYLD2!$F100</f>
        <v>140.63962481815463</v>
      </c>
      <c r="J100" s="47">
        <f>ABSYLD1!J100*VLOOKUP(ABSYLD2!J$4,'[1]INTERNAL PARAMETERS-1'!$B$5:$J$44,5,FALSE)*VLOOKUP(ABSYLD2!J$4,'[1]INTERNAL PARAMETERS-1'!$B$5:$J$44,7,FALSE)*ABSYLD2!$F100 + ABSYLD1!J100*(1-VLOOKUP(ABSYLD2!J$4,'[1]INTERNAL PARAMETERS-1'!$B$5:$J$44,5,FALSE))*VLOOKUP(ABSYLD2!J$4,'[1]INTERNAL PARAMETERS-1'!$B$5:$J$44,9,FALSE)*ABSYLD2!$F100</f>
        <v>0</v>
      </c>
      <c r="K100" s="47">
        <f>ABSYLD1!K100*VLOOKUP(ABSYLD2!K$4,'[1]INTERNAL PARAMETERS-1'!$B$5:$J$44,5,FALSE)*VLOOKUP(ABSYLD2!K$4,'[1]INTERNAL PARAMETERS-1'!$B$5:$J$44,7,FALSE)*ABSYLD2!$F100 + ABSYLD1!K100*(1-VLOOKUP(ABSYLD2!K$4,'[1]INTERNAL PARAMETERS-1'!$B$5:$J$44,5,FALSE))*VLOOKUP(ABSYLD2!K$4,'[1]INTERNAL PARAMETERS-1'!$B$5:$J$44,9,FALSE)*ABSYLD2!$F100</f>
        <v>2.8287638180053531</v>
      </c>
      <c r="L100" s="47">
        <f>ABSYLD1!L100*VLOOKUP(ABSYLD2!L$4,'[1]INTERNAL PARAMETERS-1'!$B$5:$J$44,5,FALSE)*VLOOKUP(ABSYLD2!L$4,'[1]INTERNAL PARAMETERS-1'!$B$5:$J$44,7,FALSE)*ABSYLD2!$F100 + ABSYLD1!L100*(1-VLOOKUP(ABSYLD2!L$4,'[1]INTERNAL PARAMETERS-1'!$B$5:$J$44,5,FALSE))*VLOOKUP(ABSYLD2!L$4,'[1]INTERNAL PARAMETERS-1'!$B$5:$J$44,9,FALSE)*ABSYLD2!$F100</f>
        <v>0</v>
      </c>
      <c r="M100" s="47">
        <f>ABSYLD1!M100*VLOOKUP(ABSYLD2!M$4,'[1]INTERNAL PARAMETERS-1'!$B$5:$J$44,5,FALSE)*VLOOKUP(ABSYLD2!M$4,'[1]INTERNAL PARAMETERS-1'!$B$5:$J$44,7,FALSE)*ABSYLD2!$F100 + ABSYLD1!M100*(1-VLOOKUP(ABSYLD2!M$4,'[1]INTERNAL PARAMETERS-1'!$B$5:$J$44,5,FALSE))*VLOOKUP(ABSYLD2!M$4,'[1]INTERNAL PARAMETERS-1'!$B$5:$J$44,9,FALSE)*ABSYLD2!$F100</f>
        <v>1.4888190826809771</v>
      </c>
      <c r="N100" s="47">
        <f>ABSYLD1!N100*VLOOKUP(ABSYLD2!N$4,'[1]INTERNAL PARAMETERS-1'!$B$5:$J$44,5,FALSE)*VLOOKUP(ABSYLD2!N$4,'[1]INTERNAL PARAMETERS-1'!$B$5:$J$44,7,FALSE)*ABSYLD2!$F100 + ABSYLD1!N100*(1-VLOOKUP(ABSYLD2!N$4,'[1]INTERNAL PARAMETERS-1'!$B$5:$J$44,5,FALSE))*VLOOKUP(ABSYLD2!N$4,'[1]INTERNAL PARAMETERS-1'!$B$5:$J$44,9,FALSE)*ABSYLD2!$F100</f>
        <v>0.50814743906482263</v>
      </c>
      <c r="O100" s="47">
        <f>ABSYLD1!O100*VLOOKUP(ABSYLD2!O$4,'[1]INTERNAL PARAMETERS-1'!$B$5:$J$44,5,FALSE)*VLOOKUP(ABSYLD2!O$4,'[1]INTERNAL PARAMETERS-1'!$B$5:$J$44,7,FALSE)*ABSYLD2!$F100 + ABSYLD1!O100*(1-VLOOKUP(ABSYLD2!O$4,'[1]INTERNAL PARAMETERS-1'!$B$5:$J$44,5,FALSE))*VLOOKUP(ABSYLD2!O$4,'[1]INTERNAL PARAMETERS-1'!$B$5:$J$44,9,FALSE)*ABSYLD2!$F100</f>
        <v>0</v>
      </c>
      <c r="P100" s="47">
        <f>ABSYLD1!P100*VLOOKUP(ABSYLD2!P$4,'[1]INTERNAL PARAMETERS-1'!$B$5:$J$44,5,FALSE)*VLOOKUP(ABSYLD2!P$4,'[1]INTERNAL PARAMETERS-1'!$B$5:$J$44,7,FALSE)*ABSYLD2!$F100 + ABSYLD1!P100*(1-VLOOKUP(ABSYLD2!P$4,'[1]INTERNAL PARAMETERS-1'!$B$5:$J$44,5,FALSE))*VLOOKUP(ABSYLD2!P$4,'[1]INTERNAL PARAMETERS-1'!$B$5:$J$44,9,FALSE)*ABSYLD2!$F100</f>
        <v>0</v>
      </c>
      <c r="Q100" s="47">
        <f>ABSYLD1!Q100*VLOOKUP(ABSYLD2!Q$4,'[1]INTERNAL PARAMETERS-1'!$B$5:$J$44,5,FALSE)*VLOOKUP(ABSYLD2!Q$4,'[1]INTERNAL PARAMETERS-1'!$B$5:$J$44,7,FALSE)*ABSYLD2!$F100 + ABSYLD1!Q100*(1-VLOOKUP(ABSYLD2!Q$4,'[1]INTERNAL PARAMETERS-1'!$B$5:$J$44,5,FALSE))*VLOOKUP(ABSYLD2!Q$4,'[1]INTERNAL PARAMETERS-1'!$B$5:$J$44,9,FALSE)*ABSYLD2!$F100</f>
        <v>0</v>
      </c>
      <c r="R100" s="47">
        <f>ABSYLD1!R100*VLOOKUP(ABSYLD2!R$4,'[1]INTERNAL PARAMETERS-1'!$B$5:$J$44,5,FALSE)*VLOOKUP(ABSYLD2!R$4,'[1]INTERNAL PARAMETERS-1'!$B$5:$J$44,7,FALSE)*ABSYLD2!$F100 + ABSYLD1!R100*(1-VLOOKUP(ABSYLD2!R$4,'[1]INTERNAL PARAMETERS-1'!$B$5:$J$44,5,FALSE))*VLOOKUP(ABSYLD2!R$4,'[1]INTERNAL PARAMETERS-1'!$B$5:$J$44,9,FALSE)*ABSYLD2!$F100</f>
        <v>1.1734534641820509</v>
      </c>
      <c r="S100" s="47">
        <f>ABSYLD1!S100*VLOOKUP(ABSYLD2!S$4,'[1]INTERNAL PARAMETERS-1'!$B$5:$J$44,5,FALSE)*VLOOKUP(ABSYLD2!S$4,'[1]INTERNAL PARAMETERS-1'!$B$5:$J$44,7,FALSE)*ABSYLD2!$F100 + ABSYLD1!S100*(1-VLOOKUP(ABSYLD2!S$4,'[1]INTERNAL PARAMETERS-1'!$B$5:$J$44,5,FALSE))*VLOOKUP(ABSYLD2!S$4,'[1]INTERNAL PARAMETERS-1'!$B$5:$J$44,9,FALSE)*ABSYLD2!$F100</f>
        <v>23.085530958668627</v>
      </c>
      <c r="T100" s="47">
        <f>ABSYLD1!T100*VLOOKUP(ABSYLD2!T$4,'[1]INTERNAL PARAMETERS-1'!$B$5:$J$44,5,FALSE)*VLOOKUP(ABSYLD2!T$4,'[1]INTERNAL PARAMETERS-1'!$B$5:$J$44,7,FALSE)*ABSYLD2!$F100 + ABSYLD1!T100*(1-VLOOKUP(ABSYLD2!T$4,'[1]INTERNAL PARAMETERS-1'!$B$5:$J$44,5,FALSE))*VLOOKUP(ABSYLD2!T$4,'[1]INTERNAL PARAMETERS-1'!$B$5:$J$44,9,FALSE)*ABSYLD2!$F100</f>
        <v>3.45745360889928</v>
      </c>
      <c r="U100" s="47">
        <f>ABSYLD1!U100*VLOOKUP(ABSYLD2!U$4,'[1]INTERNAL PARAMETERS-1'!$B$5:$J$44,5,FALSE)*VLOOKUP(ABSYLD2!U$4,'[1]INTERNAL PARAMETERS-1'!$B$5:$J$44,7,FALSE)*ABSYLD2!$F100 + ABSYLD1!U100*(1-VLOOKUP(ABSYLD2!U$4,'[1]INTERNAL PARAMETERS-1'!$B$5:$J$44,5,FALSE))*VLOOKUP(ABSYLD2!U$4,'[1]INTERNAL PARAMETERS-1'!$B$5:$J$44,9,FALSE)*ABSYLD2!$F100</f>
        <v>2.6046150520374582</v>
      </c>
      <c r="V100" s="47">
        <f>ABSYLD1!V100*VLOOKUP(ABSYLD2!V$4,'[1]INTERNAL PARAMETERS-1'!$B$5:$J$44,5,FALSE)*VLOOKUP(ABSYLD2!V$4,'[1]INTERNAL PARAMETERS-1'!$B$5:$J$44,7,FALSE)*ABSYLD2!$F100 + ABSYLD1!V100*(1-VLOOKUP(ABSYLD2!V$4,'[1]INTERNAL PARAMETERS-1'!$B$5:$J$44,5,FALSE))*VLOOKUP(ABSYLD2!V$4,'[1]INTERNAL PARAMETERS-1'!$B$5:$J$44,9,FALSE)*ABSYLD2!$F100</f>
        <v>10.711961434814954</v>
      </c>
      <c r="W100" s="47">
        <f>ABSYLD1!W100*VLOOKUP(ABSYLD2!W$4,'[1]INTERNAL PARAMETERS-1'!$B$5:$J$44,5,FALSE)*VLOOKUP(ABSYLD2!W$4,'[1]INTERNAL PARAMETERS-1'!$B$5:$J$44,7,FALSE)*ABSYLD2!$F100 + ABSYLD1!W100*(1-VLOOKUP(ABSYLD2!W$4,'[1]INTERNAL PARAMETERS-1'!$B$5:$J$44,5,FALSE))*VLOOKUP(ABSYLD2!W$4,'[1]INTERNAL PARAMETERS-1'!$B$5:$J$44,9,FALSE)*ABSYLD2!$F100</f>
        <v>0</v>
      </c>
      <c r="X100" s="47">
        <f>ABSYLD1!X100*VLOOKUP(ABSYLD2!X$4,'[1]INTERNAL PARAMETERS-1'!$B$5:$J$44,5,FALSE)*VLOOKUP(ABSYLD2!X$4,'[1]INTERNAL PARAMETERS-1'!$B$5:$J$44,7,FALSE)*ABSYLD2!$F100 + ABSYLD1!X100*(1-VLOOKUP(ABSYLD2!X$4,'[1]INTERNAL PARAMETERS-1'!$B$5:$J$44,5,FALSE))*VLOOKUP(ABSYLD2!X$4,'[1]INTERNAL PARAMETERS-1'!$B$5:$J$44,9,FALSE)*ABSYLD2!$F100</f>
        <v>0</v>
      </c>
      <c r="Y100" s="47">
        <f>ABSYLD1!Y100*VLOOKUP(ABSYLD2!Y$4,'[1]INTERNAL PARAMETERS-1'!$B$5:$J$44,5,FALSE)*VLOOKUP(ABSYLD2!Y$4,'[1]INTERNAL PARAMETERS-1'!$B$5:$J$44,7,FALSE)*ABSYLD2!$F100 + ABSYLD1!Y100*(1-VLOOKUP(ABSYLD2!Y$4,'[1]INTERNAL PARAMETERS-1'!$B$5:$J$44,5,FALSE))*VLOOKUP(ABSYLD2!Y$4,'[1]INTERNAL PARAMETERS-1'!$B$5:$J$44,9,FALSE)*ABSYLD2!$F100</f>
        <v>0</v>
      </c>
      <c r="Z100" s="47">
        <f>ABSYLD1!Z100*VLOOKUP(ABSYLD2!Z$4,'[1]INTERNAL PARAMETERS-1'!$B$5:$J$44,5,FALSE)*VLOOKUP(ABSYLD2!Z$4,'[1]INTERNAL PARAMETERS-1'!$B$5:$J$44,7,FALSE)*ABSYLD2!$F100 + ABSYLD1!Z100*(1-VLOOKUP(ABSYLD2!Z$4,'[1]INTERNAL PARAMETERS-1'!$B$5:$J$44,5,FALSE))*VLOOKUP(ABSYLD2!Z$4,'[1]INTERNAL PARAMETERS-1'!$B$5:$J$44,9,FALSE)*ABSYLD2!$F100</f>
        <v>0</v>
      </c>
      <c r="AA100" s="47">
        <f>ABSYLD1!AA100*VLOOKUP(ABSYLD2!AA$4,'[1]INTERNAL PARAMETERS-1'!$B$5:$J$44,5,FALSE)*VLOOKUP(ABSYLD2!AA$4,'[1]INTERNAL PARAMETERS-1'!$B$5:$J$44,7,FALSE)*ABSYLD2!$F100 + ABSYLD1!AA100*(1-VLOOKUP(ABSYLD2!AA$4,'[1]INTERNAL PARAMETERS-1'!$B$5:$J$44,5,FALSE))*VLOOKUP(ABSYLD2!AA$4,'[1]INTERNAL PARAMETERS-1'!$B$5:$J$44,9,FALSE)*ABSYLD2!$F100</f>
        <v>0</v>
      </c>
      <c r="AB100" s="47">
        <f>ABSYLD1!AB100*VLOOKUP(ABSYLD2!AB$4,'[1]INTERNAL PARAMETERS-1'!$B$5:$J$44,5,FALSE)*VLOOKUP(ABSYLD2!AB$4,'[1]INTERNAL PARAMETERS-1'!$B$5:$J$44,7,FALSE)*ABSYLD2!$F100 + ABSYLD1!AB100*(1-VLOOKUP(ABSYLD2!AB$4,'[1]INTERNAL PARAMETERS-1'!$B$5:$J$44,5,FALSE))*VLOOKUP(ABSYLD2!AB$4,'[1]INTERNAL PARAMETERS-1'!$B$5:$J$44,9,FALSE)*ABSYLD2!$F100</f>
        <v>0</v>
      </c>
      <c r="AC100" s="47">
        <f>ABSYLD1!AC100*VLOOKUP(ABSYLD2!AC$4,'[1]INTERNAL PARAMETERS-1'!$B$5:$J$44,5,FALSE)*VLOOKUP(ABSYLD2!AC$4,'[1]INTERNAL PARAMETERS-1'!$B$5:$J$44,7,FALSE)*ABSYLD2!$F100 + ABSYLD1!AC100*(1-VLOOKUP(ABSYLD2!AC$4,'[1]INTERNAL PARAMETERS-1'!$B$5:$J$44,5,FALSE))*VLOOKUP(ABSYLD2!AC$4,'[1]INTERNAL PARAMETERS-1'!$B$5:$J$44,9,FALSE)*ABSYLD2!$F100</f>
        <v>0</v>
      </c>
      <c r="AD100" s="47">
        <f>ABSYLD1!AD100*VLOOKUP(ABSYLD2!AD$4,'[1]INTERNAL PARAMETERS-1'!$B$5:$J$44,5,FALSE)*VLOOKUP(ABSYLD2!AD$4,'[1]INTERNAL PARAMETERS-1'!$B$5:$J$44,7,FALSE)*ABSYLD2!$F100 + ABSYLD1!AD100*(1-VLOOKUP(ABSYLD2!AD$4,'[1]INTERNAL PARAMETERS-1'!$B$5:$J$44,5,FALSE))*VLOOKUP(ABSYLD2!AD$4,'[1]INTERNAL PARAMETERS-1'!$B$5:$J$44,9,FALSE)*ABSYLD2!$F100</f>
        <v>0</v>
      </c>
      <c r="AE100" s="47">
        <f>ABSYLD1!AE100*VLOOKUP(ABSYLD2!AE$4,'[1]INTERNAL PARAMETERS-1'!$B$5:$J$44,5,FALSE)*VLOOKUP(ABSYLD2!AE$4,'[1]INTERNAL PARAMETERS-1'!$B$5:$J$44,7,FALSE)*ABSYLD2!$F100 + ABSYLD1!AE100*(1-VLOOKUP(ABSYLD2!AE$4,'[1]INTERNAL PARAMETERS-1'!$B$5:$J$44,5,FALSE))*VLOOKUP(ABSYLD2!AE$4,'[1]INTERNAL PARAMETERS-1'!$B$5:$J$44,9,FALSE)*ABSYLD2!$F100</f>
        <v>0</v>
      </c>
      <c r="AF100" s="47">
        <f>ABSYLD1!AF100*VLOOKUP(ABSYLD2!AF$4,'[1]INTERNAL PARAMETERS-1'!$B$5:$J$44,5,FALSE)*VLOOKUP(ABSYLD2!AF$4,'[1]INTERNAL PARAMETERS-1'!$B$5:$J$44,7,FALSE)*ABSYLD2!$F100 + ABSYLD1!AF100*(1-VLOOKUP(ABSYLD2!AF$4,'[1]INTERNAL PARAMETERS-1'!$B$5:$J$44,5,FALSE))*VLOOKUP(ABSYLD2!AF$4,'[1]INTERNAL PARAMETERS-1'!$B$5:$J$44,9,FALSE)*ABSYLD2!$F100</f>
        <v>0.81719843631265743</v>
      </c>
      <c r="AG100" s="47">
        <f>ABSYLD1!AG100*VLOOKUP(ABSYLD2!AG$4,'[1]INTERNAL PARAMETERS-1'!$B$5:$J$44,5,FALSE)*VLOOKUP(ABSYLD2!AG$4,'[1]INTERNAL PARAMETERS-1'!$B$5:$J$44,7,FALSE)*ABSYLD2!$F100 + ABSYLD1!AG100*(1-VLOOKUP(ABSYLD2!AG$4,'[1]INTERNAL PARAMETERS-1'!$B$5:$J$44,5,FALSE))*VLOOKUP(ABSYLD2!AG$4,'[1]INTERNAL PARAMETERS-1'!$B$5:$J$44,9,FALSE)*ABSYLD2!$F100</f>
        <v>1.2889690700182197</v>
      </c>
      <c r="AH100" s="47">
        <f>ABSYLD1!AH100*VLOOKUP(ABSYLD2!AH$4,'[1]INTERNAL PARAMETERS-1'!$B$5:$J$44,5,FALSE)*VLOOKUP(ABSYLD2!AH$4,'[1]INTERNAL PARAMETERS-1'!$B$5:$J$44,7,FALSE)*ABSYLD2!$F100 + ABSYLD1!AH100*(1-VLOOKUP(ABSYLD2!AH$4,'[1]INTERNAL PARAMETERS-1'!$B$5:$J$44,5,FALSE))*VLOOKUP(ABSYLD2!AH$4,'[1]INTERNAL PARAMETERS-1'!$B$5:$J$44,9,FALSE)*ABSYLD2!$F100</f>
        <v>0</v>
      </c>
      <c r="AI100" s="47">
        <f>ABSYLD1!AI100*VLOOKUP(ABSYLD2!AI$4,'[1]INTERNAL PARAMETERS-1'!$B$5:$J$44,5,FALSE)*VLOOKUP(ABSYLD2!AI$4,'[1]INTERNAL PARAMETERS-1'!$B$5:$J$44,7,FALSE)*ABSYLD2!$F100 + ABSYLD1!AI100*(1-VLOOKUP(ABSYLD2!AI$4,'[1]INTERNAL PARAMETERS-1'!$B$5:$J$44,5,FALSE))*VLOOKUP(ABSYLD2!AI$4,'[1]INTERNAL PARAMETERS-1'!$B$5:$J$44,9,FALSE)*ABSYLD2!$F100</f>
        <v>0.10476903029649454</v>
      </c>
      <c r="AJ100" s="47">
        <f>ABSYLD1!AJ100*VLOOKUP(ABSYLD2!AJ$4,'[1]INTERNAL PARAMETERS-1'!$B$5:$J$44,5,FALSE)*VLOOKUP(ABSYLD2!AJ$4,'[1]INTERNAL PARAMETERS-1'!$B$5:$J$44,7,FALSE)*ABSYLD2!$F100 + ABSYLD1!AJ100*(1-VLOOKUP(ABSYLD2!AJ$4,'[1]INTERNAL PARAMETERS-1'!$B$5:$J$44,5,FALSE))*VLOOKUP(ABSYLD2!AJ$4,'[1]INTERNAL PARAMETERS-1'!$B$5:$J$44,9,FALSE)*ABSYLD2!$F100</f>
        <v>1.6343968726253149</v>
      </c>
      <c r="AK100" s="47">
        <f>ABSYLD1!AK100*VLOOKUP(ABSYLD2!AK$4,'[1]INTERNAL PARAMETERS-1'!$B$5:$J$44,5,FALSE)*VLOOKUP(ABSYLD2!AK$4,'[1]INTERNAL PARAMETERS-1'!$B$5:$J$44,7,FALSE)*ABSYLD2!$F100 + ABSYLD1!AK100*(1-VLOOKUP(ABSYLD2!AK$4,'[1]INTERNAL PARAMETERS-1'!$B$5:$J$44,5,FALSE))*VLOOKUP(ABSYLD2!AK$4,'[1]INTERNAL PARAMETERS-1'!$B$5:$J$44,9,FALSE)*ABSYLD2!$F100</f>
        <v>0</v>
      </c>
      <c r="AL100" s="47">
        <f>ABSYLD1!AL100*VLOOKUP(ABSYLD2!AL$4,'[1]INTERNAL PARAMETERS-1'!$B$5:$J$44,5,FALSE)*VLOOKUP(ABSYLD2!AL$4,'[1]INTERNAL PARAMETERS-1'!$B$5:$J$44,7,FALSE)*ABSYLD2!$F100 + ABSYLD1!AL100*(1-VLOOKUP(ABSYLD2!AL$4,'[1]INTERNAL PARAMETERS-1'!$B$5:$J$44,5,FALSE))*VLOOKUP(ABSYLD2!AL$4,'[1]INTERNAL PARAMETERS-1'!$B$5:$J$44,9,FALSE)*ABSYLD2!$F100</f>
        <v>0</v>
      </c>
      <c r="AM100" s="47">
        <f>ABSYLD1!AM100*VLOOKUP(ABSYLD2!AM$4,'[1]INTERNAL PARAMETERS-1'!$B$5:$J$44,5,FALSE)*VLOOKUP(ABSYLD2!AM$4,'[1]INTERNAL PARAMETERS-1'!$B$5:$J$44,7,FALSE)*ABSYLD2!$F100 + ABSYLD1!AM100*(1-VLOOKUP(ABSYLD2!AM$4,'[1]INTERNAL PARAMETERS-1'!$B$5:$J$44,5,FALSE))*VLOOKUP(ABSYLD2!AM$4,'[1]INTERNAL PARAMETERS-1'!$B$5:$J$44,9,FALSE)*ABSYLD2!$F100</f>
        <v>0</v>
      </c>
      <c r="AN100" s="47">
        <f>ABSYLD1!AN100*VLOOKUP(ABSYLD2!AN$4,'[1]INTERNAL PARAMETERS-1'!$B$5:$J$44,5,FALSE)*VLOOKUP(ABSYLD2!AN$4,'[1]INTERNAL PARAMETERS-1'!$B$5:$J$44,7,FALSE)*ABSYLD2!$F100 + ABSYLD1!AN100*(1-VLOOKUP(ABSYLD2!AN$4,'[1]INTERNAL PARAMETERS-1'!$B$5:$J$44,5,FALSE))*VLOOKUP(ABSYLD2!AN$4,'[1]INTERNAL PARAMETERS-1'!$B$5:$J$44,9,FALSE)*ABSYLD2!$F100</f>
        <v>0</v>
      </c>
      <c r="AO100" s="47">
        <f>ABSYLD1!AO100*VLOOKUP(ABSYLD2!AO$4,'[1]INTERNAL PARAMETERS-1'!$B$5:$J$44,5,FALSE)*VLOOKUP(ABSYLD2!AO$4,'[1]INTERNAL PARAMETERS-1'!$B$5:$J$44,7,FALSE)*ABSYLD2!$F100 + ABSYLD1!AO100*(1-VLOOKUP(ABSYLD2!AO$4,'[1]INTERNAL PARAMETERS-1'!$B$5:$J$44,5,FALSE))*VLOOKUP(ABSYLD2!AO$4,'[1]INTERNAL PARAMETERS-1'!$B$5:$J$44,9,FALSE)*ABSYLD2!$F100</f>
        <v>0</v>
      </c>
      <c r="AP100" s="47">
        <f>ABSYLD1!AP100*VLOOKUP(ABSYLD2!AP$4,'[1]INTERNAL PARAMETERS-1'!$B$5:$J$44,5,FALSE)*VLOOKUP(ABSYLD2!AP$4,'[1]INTERNAL PARAMETERS-1'!$B$5:$J$44,7,FALSE)*ABSYLD2!$F100 + ABSYLD1!AP100*(1-VLOOKUP(ABSYLD2!AP$4,'[1]INTERNAL PARAMETERS-1'!$B$5:$J$44,5,FALSE))*VLOOKUP(ABSYLD2!AP$4,'[1]INTERNAL PARAMETERS-1'!$B$5:$J$44,9,FALSE)*ABSYLD2!$F100</f>
        <v>0</v>
      </c>
      <c r="AQ100" s="47">
        <f>ABSYLD1!AQ100*VLOOKUP(ABSYLD2!AQ$4,'[1]INTERNAL PARAMETERS-1'!$B$5:$J$44,5,FALSE)*VLOOKUP(ABSYLD2!AQ$4,'[1]INTERNAL PARAMETERS-1'!$B$5:$J$44,7,FALSE)*ABSYLD2!$F100 + ABSYLD1!AQ100*(1-VLOOKUP(ABSYLD2!AQ$4,'[1]INTERNAL PARAMETERS-1'!$B$5:$J$44,5,FALSE))*VLOOKUP(ABSYLD2!AQ$4,'[1]INTERNAL PARAMETERS-1'!$B$5:$J$44,9,FALSE)*ABSYLD2!$F100</f>
        <v>0</v>
      </c>
      <c r="AR100" s="47">
        <f>ABSYLD1!AR100*VLOOKUP(ABSYLD2!AR$4,'[1]INTERNAL PARAMETERS-1'!$B$5:$J$44,5,FALSE)*VLOOKUP(ABSYLD2!AR$4,'[1]INTERNAL PARAMETERS-1'!$B$5:$J$44,7,FALSE)*ABSYLD2!$F100 + ABSYLD1!AR100*(1-VLOOKUP(ABSYLD2!AR$4,'[1]INTERNAL PARAMETERS-1'!$B$5:$J$44,5,FALSE))*VLOOKUP(ABSYLD2!AR$4,'[1]INTERNAL PARAMETERS-1'!$B$5:$J$44,9,FALSE)*ABSYLD2!$F100</f>
        <v>0</v>
      </c>
      <c r="AS100" s="47">
        <f>ABSYLD1!AS100*VLOOKUP(ABSYLD2!AS$4,'[1]INTERNAL PARAMETERS-1'!$B$5:$J$44,5,FALSE)*VLOOKUP(ABSYLD2!AS$4,'[1]INTERNAL PARAMETERS-1'!$B$5:$J$44,7,FALSE)*ABSYLD2!$F100 + ABSYLD1!AS100*(1-VLOOKUP(ABSYLD2!AS$4,'[1]INTERNAL PARAMETERS-1'!$B$5:$J$44,5,FALSE))*VLOOKUP(ABSYLD2!AS$4,'[1]INTERNAL PARAMETERS-1'!$B$5:$J$44,9,FALSE)*ABSYLD2!$F100</f>
        <v>0</v>
      </c>
      <c r="AT100" s="46">
        <f>ABSYLD1!AT100*VLOOKUP(ABSYLD2!AT$4,'[1]INTERNAL PARAMETERS-1'!$B$5:$J$44,5,FALSE)*VLOOKUP(ABSYLD2!AT$4,'[1]INTERNAL PARAMETERS-1'!$B$5:$J$44,7,FALSE)*ABSYLD2!$F100 + ABSYLD1!AT100*(1-VLOOKUP(ABSYLD2!AT$4,'[1]INTERNAL PARAMETERS-1'!$B$5:$J$44,5,FALSE))*VLOOKUP(ABSYLD2!AT$4,'[1]INTERNAL PARAMETERS-1'!$B$5:$J$44,9,FALSE)*ABSYLD2!$F100</f>
        <v>0</v>
      </c>
      <c r="AU100" s="48">
        <f>ABSYLD1!AU100*VLOOKUP(ABSYLD2!AU$4,'[1]INTERNAL PARAMETERS-1'!$B$5:$J$44,5,FALSE)*VLOOKUP(ABSYLD2!AU$4,'[1]INTERNAL PARAMETERS-1'!$B$5:$J$44,6,FALSE)*VLOOKUP(ABSYLD2!AU$4,'[1]INTERNAL PARAMETERS-1'!$B$5:$J$44,3,FALSE) + ABSYLD1!AU100*(1-VLOOKUP(ABSYLD2!AU$4,'[1]INTERNAL PARAMETERS-1'!$B$5:$J$44,5,FALSE))*VLOOKUP(ABSYLD2!AU$4,'[1]INTERNAL PARAMETERS-1'!$B$5:$J$44,8,FALSE)*VLOOKUP(ABSYLD2!AU$4,'[1]INTERNAL PARAMETERS-1'!$B$5:$J$44,3,FALSE)</f>
        <v>0</v>
      </c>
      <c r="AV100" s="47">
        <f>ABSYLD1!AV100*VLOOKUP(ABSYLD2!AV$4,'[1]INTERNAL PARAMETERS-1'!$B$5:$J$44,5,FALSE)*VLOOKUP(ABSYLD2!AV$4,'[1]INTERNAL PARAMETERS-1'!$B$5:$J$44,6,FALSE)*VLOOKUP(ABSYLD2!AV$4,'[1]INTERNAL PARAMETERS-1'!$B$5:$J$44,3,FALSE) + ABSYLD1!AV100*(1-VLOOKUP(ABSYLD2!AV$4,'[1]INTERNAL PARAMETERS-1'!$B$5:$J$44,5,FALSE))*VLOOKUP(ABSYLD2!AV$4,'[1]INTERNAL PARAMETERS-1'!$B$5:$J$44,8,FALSE)*VLOOKUP(ABSYLD2!AV$4,'[1]INTERNAL PARAMETERS-1'!$B$5:$J$44,3,FALSE)</f>
        <v>0</v>
      </c>
      <c r="AW100" s="47">
        <f>ABSYLD1!AW100*VLOOKUP(ABSYLD2!AW$4,'[1]INTERNAL PARAMETERS-1'!$B$5:$J$44,5,FALSE)*VLOOKUP(ABSYLD2!AW$4,'[1]INTERNAL PARAMETERS-1'!$B$5:$J$44,6,FALSE)*VLOOKUP(ABSYLD2!AW$4,'[1]INTERNAL PARAMETERS-1'!$B$5:$J$44,3,FALSE) + ABSYLD1!AW100*(1-VLOOKUP(ABSYLD2!AW$4,'[1]INTERNAL PARAMETERS-1'!$B$5:$J$44,5,FALSE))*VLOOKUP(ABSYLD2!AW$4,'[1]INTERNAL PARAMETERS-1'!$B$5:$J$44,8,FALSE)*VLOOKUP(ABSYLD2!AW$4,'[1]INTERNAL PARAMETERS-1'!$B$5:$J$44,3,FALSE)</f>
        <v>2.8175112932222515</v>
      </c>
      <c r="AX100" s="47">
        <f>ABSYLD1!AX100*VLOOKUP(ABSYLD2!AX$4,'[1]INTERNAL PARAMETERS-1'!$B$5:$J$44,5,FALSE)*VLOOKUP(ABSYLD2!AX$4,'[1]INTERNAL PARAMETERS-1'!$B$5:$J$44,6,FALSE)*VLOOKUP(ABSYLD2!AX$4,'[1]INTERNAL PARAMETERS-1'!$B$5:$J$44,3,FALSE) + ABSYLD1!AX100*(1-VLOOKUP(ABSYLD2!AX$4,'[1]INTERNAL PARAMETERS-1'!$B$5:$J$44,5,FALSE))*VLOOKUP(ABSYLD2!AX$4,'[1]INTERNAL PARAMETERS-1'!$B$5:$J$44,8,FALSE)*VLOOKUP(ABSYLD2!AX$4,'[1]INTERNAL PARAMETERS-1'!$B$5:$J$44,3,FALSE)</f>
        <v>0</v>
      </c>
      <c r="AY100" s="47">
        <f>ABSYLD1!AY100*VLOOKUP(ABSYLD2!AY$4,'[1]INTERNAL PARAMETERS-1'!$B$5:$J$44,5,FALSE)*VLOOKUP(ABSYLD2!AY$4,'[1]INTERNAL PARAMETERS-1'!$B$5:$J$44,6,FALSE)*VLOOKUP(ABSYLD2!AY$4,'[1]INTERNAL PARAMETERS-1'!$B$5:$J$44,3,FALSE) + ABSYLD1!AY100*(1-VLOOKUP(ABSYLD2!AY$4,'[1]INTERNAL PARAMETERS-1'!$B$5:$J$44,5,FALSE))*VLOOKUP(ABSYLD2!AY$4,'[1]INTERNAL PARAMETERS-1'!$B$5:$J$44,8,FALSE)*VLOOKUP(ABSYLD2!AY$4,'[1]INTERNAL PARAMETERS-1'!$B$5:$J$44,3,FALSE)</f>
        <v>0</v>
      </c>
      <c r="AZ100" s="47">
        <f>ABSYLD1!AZ100*VLOOKUP(ABSYLD2!AZ$4,'[1]INTERNAL PARAMETERS-1'!$B$5:$J$44,5,FALSE)*VLOOKUP(ABSYLD2!AZ$4,'[1]INTERNAL PARAMETERS-1'!$B$5:$J$44,6,FALSE)*VLOOKUP(ABSYLD2!AZ$4,'[1]INTERNAL PARAMETERS-1'!$B$5:$J$44,3,FALSE) + ABSYLD1!AZ100*(1-VLOOKUP(ABSYLD2!AZ$4,'[1]INTERNAL PARAMETERS-1'!$B$5:$J$44,5,FALSE))*VLOOKUP(ABSYLD2!AZ$4,'[1]INTERNAL PARAMETERS-1'!$B$5:$J$44,8,FALSE)*VLOOKUP(ABSYLD2!AZ$4,'[1]INTERNAL PARAMETERS-1'!$B$5:$J$44,3,FALSE)</f>
        <v>0</v>
      </c>
      <c r="BA100" s="47">
        <f>ABSYLD1!BA100*VLOOKUP(ABSYLD2!BA$4,'[1]INTERNAL PARAMETERS-1'!$B$5:$J$44,5,FALSE)*VLOOKUP(ABSYLD2!BA$4,'[1]INTERNAL PARAMETERS-1'!$B$5:$J$44,6,FALSE)*VLOOKUP(ABSYLD2!BA$4,'[1]INTERNAL PARAMETERS-1'!$B$5:$J$44,3,FALSE) + ABSYLD1!BA100*(1-VLOOKUP(ABSYLD2!BA$4,'[1]INTERNAL PARAMETERS-1'!$B$5:$J$44,5,FALSE))*VLOOKUP(ABSYLD2!BA$4,'[1]INTERNAL PARAMETERS-1'!$B$5:$J$44,8,FALSE)*VLOOKUP(ABSYLD2!BA$4,'[1]INTERNAL PARAMETERS-1'!$B$5:$J$44,3,FALSE)</f>
        <v>0.29812191592808146</v>
      </c>
      <c r="BB100" s="47">
        <f>ABSYLD1!BB100*VLOOKUP(ABSYLD2!BB$4,'[1]INTERNAL PARAMETERS-1'!$B$5:$J$44,5,FALSE)*VLOOKUP(ABSYLD2!BB$4,'[1]INTERNAL PARAMETERS-1'!$B$5:$J$44,6,FALSE)*VLOOKUP(ABSYLD2!BB$4,'[1]INTERNAL PARAMETERS-1'!$B$5:$J$44,3,FALSE) + ABSYLD1!BB100*(1-VLOOKUP(ABSYLD2!BB$4,'[1]INTERNAL PARAMETERS-1'!$B$5:$J$44,5,FALSE))*VLOOKUP(ABSYLD2!BB$4,'[1]INTERNAL PARAMETERS-1'!$B$5:$J$44,8,FALSE)*VLOOKUP(ABSYLD2!BB$4,'[1]INTERNAL PARAMETERS-1'!$B$5:$J$44,3,FALSE)</f>
        <v>0.50781202435749495</v>
      </c>
      <c r="BC100" s="47">
        <f>ABSYLD1!BC100*VLOOKUP(ABSYLD2!BC$4,'[1]INTERNAL PARAMETERS-1'!$B$5:$J$44,5,FALSE)*VLOOKUP(ABSYLD2!BC$4,'[1]INTERNAL PARAMETERS-1'!$B$5:$J$44,6,FALSE)*VLOOKUP(ABSYLD2!BC$4,'[1]INTERNAL PARAMETERS-1'!$B$5:$J$44,3,FALSE) + ABSYLD1!BC100*(1-VLOOKUP(ABSYLD2!BC$4,'[1]INTERNAL PARAMETERS-1'!$B$5:$J$44,5,FALSE))*VLOOKUP(ABSYLD2!BC$4,'[1]INTERNAL PARAMETERS-1'!$B$5:$J$44,8,FALSE)*VLOOKUP(ABSYLD2!BC$4,'[1]INTERNAL PARAMETERS-1'!$B$5:$J$44,3,FALSE)</f>
        <v>0.58460388253488127</v>
      </c>
      <c r="BD100" s="47">
        <f>ABSYLD1!BD100*VLOOKUP(ABSYLD2!BD$4,'[1]INTERNAL PARAMETERS-1'!$B$5:$J$44,5,FALSE)*VLOOKUP(ABSYLD2!BD$4,'[1]INTERNAL PARAMETERS-1'!$B$5:$J$44,6,FALSE)*VLOOKUP(ABSYLD2!BD$4,'[1]INTERNAL PARAMETERS-1'!$B$5:$J$44,3,FALSE) + ABSYLD1!BD100*(1-VLOOKUP(ABSYLD2!BD$4,'[1]INTERNAL PARAMETERS-1'!$B$5:$J$44,5,FALSE))*VLOOKUP(ABSYLD2!BD$4,'[1]INTERNAL PARAMETERS-1'!$B$5:$J$44,8,FALSE)*VLOOKUP(ABSYLD2!BD$4,'[1]INTERNAL PARAMETERS-1'!$B$5:$J$44,3,FALSE)</f>
        <v>0.50387229619966911</v>
      </c>
      <c r="BE100" s="47">
        <f>ABSYLD1!BE100*VLOOKUP(ABSYLD2!BE$4,'[1]INTERNAL PARAMETERS-1'!$B$5:$J$44,5,FALSE)*VLOOKUP(ABSYLD2!BE$4,'[1]INTERNAL PARAMETERS-1'!$B$5:$J$44,6,FALSE)*VLOOKUP(ABSYLD2!BE$4,'[1]INTERNAL PARAMETERS-1'!$B$5:$J$44,3,FALSE) + ABSYLD1!BE100*(1-VLOOKUP(ABSYLD2!BE$4,'[1]INTERNAL PARAMETERS-1'!$B$5:$J$44,5,FALSE))*VLOOKUP(ABSYLD2!BE$4,'[1]INTERNAL PARAMETERS-1'!$B$5:$J$44,8,FALSE)*VLOOKUP(ABSYLD2!BE$4,'[1]INTERNAL PARAMETERS-1'!$B$5:$J$44,3,FALSE)</f>
        <v>1.2118482917476159</v>
      </c>
      <c r="BF100" s="47">
        <f>ABSYLD1!BF100*VLOOKUP(ABSYLD2!BF$4,'[1]INTERNAL PARAMETERS-1'!$B$5:$J$44,5,FALSE)*VLOOKUP(ABSYLD2!BF$4,'[1]INTERNAL PARAMETERS-1'!$B$5:$J$44,6,FALSE)*VLOOKUP(ABSYLD2!BF$4,'[1]INTERNAL PARAMETERS-1'!$B$5:$J$44,3,FALSE) + ABSYLD1!BF100*(1-VLOOKUP(ABSYLD2!BF$4,'[1]INTERNAL PARAMETERS-1'!$B$5:$J$44,5,FALSE))*VLOOKUP(ABSYLD2!BF$4,'[1]INTERNAL PARAMETERS-1'!$B$5:$J$44,8,FALSE)*VLOOKUP(ABSYLD2!BF$4,'[1]INTERNAL PARAMETERS-1'!$B$5:$J$44,3,FALSE)</f>
        <v>0</v>
      </c>
      <c r="BG100" s="47">
        <f>ABSYLD1!BG100*VLOOKUP(ABSYLD2!BG$4,'[1]INTERNAL PARAMETERS-1'!$B$5:$J$44,5,FALSE)*VLOOKUP(ABSYLD2!BG$4,'[1]INTERNAL PARAMETERS-1'!$B$5:$J$44,6,FALSE)*VLOOKUP(ABSYLD2!BG$4,'[1]INTERNAL PARAMETERS-1'!$B$5:$J$44,3,FALSE) + ABSYLD1!BG100*(1-VLOOKUP(ABSYLD2!BG$4,'[1]INTERNAL PARAMETERS-1'!$B$5:$J$44,5,FALSE))*VLOOKUP(ABSYLD2!BG$4,'[1]INTERNAL PARAMETERS-1'!$B$5:$J$44,8,FALSE)*VLOOKUP(ABSYLD2!BG$4,'[1]INTERNAL PARAMETERS-1'!$B$5:$J$44,3,FALSE)</f>
        <v>0.58419908444952273</v>
      </c>
      <c r="BH100" s="47">
        <f>ABSYLD1!BH100*VLOOKUP(ABSYLD2!BH$4,'[1]INTERNAL PARAMETERS-1'!$B$5:$J$44,5,FALSE)*VLOOKUP(ABSYLD2!BH$4,'[1]INTERNAL PARAMETERS-1'!$B$5:$J$44,6,FALSE)*VLOOKUP(ABSYLD2!BH$4,'[1]INTERNAL PARAMETERS-1'!$B$5:$J$44,3,FALSE) + ABSYLD1!BH100*(1-VLOOKUP(ABSYLD2!BH$4,'[1]INTERNAL PARAMETERS-1'!$B$5:$J$44,5,FALSE))*VLOOKUP(ABSYLD2!BH$4,'[1]INTERNAL PARAMETERS-1'!$B$5:$J$44,8,FALSE)*VLOOKUP(ABSYLD2!BH$4,'[1]INTERNAL PARAMETERS-1'!$B$5:$J$44,3,FALSE)</f>
        <v>1.8214023965273094E-3</v>
      </c>
      <c r="BI100" s="47">
        <f>ABSYLD1!BI100*VLOOKUP(ABSYLD2!BI$4,'[1]INTERNAL PARAMETERS-1'!$B$5:$J$44,5,FALSE)*VLOOKUP(ABSYLD2!BI$4,'[1]INTERNAL PARAMETERS-1'!$B$5:$J$44,6,FALSE)*VLOOKUP(ABSYLD2!BI$4,'[1]INTERNAL PARAMETERS-1'!$B$5:$J$44,3,FALSE) + ABSYLD1!BI100*(1-VLOOKUP(ABSYLD2!BI$4,'[1]INTERNAL PARAMETERS-1'!$B$5:$J$44,5,FALSE))*VLOOKUP(ABSYLD2!BI$4,'[1]INTERNAL PARAMETERS-1'!$B$5:$J$44,8,FALSE)*VLOOKUP(ABSYLD2!BI$4,'[1]INTERNAL PARAMETERS-1'!$B$5:$J$44,3,FALSE)</f>
        <v>0</v>
      </c>
      <c r="BJ100" s="47">
        <f>ABSYLD1!BJ100*VLOOKUP(ABSYLD2!BJ$4,'[1]INTERNAL PARAMETERS-1'!$B$5:$J$44,5,FALSE)*VLOOKUP(ABSYLD2!BJ$4,'[1]INTERNAL PARAMETERS-1'!$B$5:$J$44,6,FALSE)*VLOOKUP(ABSYLD2!BJ$4,'[1]INTERNAL PARAMETERS-1'!$B$5:$J$44,3,FALSE) + ABSYLD1!BJ100*(1-VLOOKUP(ABSYLD2!BJ$4,'[1]INTERNAL PARAMETERS-1'!$B$5:$J$44,5,FALSE))*VLOOKUP(ABSYLD2!BJ$4,'[1]INTERNAL PARAMETERS-1'!$B$5:$J$44,8,FALSE)*VLOOKUP(ABSYLD2!BJ$4,'[1]INTERNAL PARAMETERS-1'!$B$5:$J$44,3,FALSE)</f>
        <v>0.10997595999277407</v>
      </c>
      <c r="BK100" s="47">
        <f>ABSYLD1!BK100*VLOOKUP(ABSYLD2!BK$4,'[1]INTERNAL PARAMETERS-1'!$B$5:$J$44,5,FALSE)*VLOOKUP(ABSYLD2!BK$4,'[1]INTERNAL PARAMETERS-1'!$B$5:$J$44,6,FALSE)*VLOOKUP(ABSYLD2!BK$4,'[1]INTERNAL PARAMETERS-1'!$B$5:$J$44,3,FALSE) + ABSYLD1!BK100*(1-VLOOKUP(ABSYLD2!BK$4,'[1]INTERNAL PARAMETERS-1'!$B$5:$J$44,5,FALSE))*VLOOKUP(ABSYLD2!BK$4,'[1]INTERNAL PARAMETERS-1'!$B$5:$J$44,8,FALSE)*VLOOKUP(ABSYLD2!BK$4,'[1]INTERNAL PARAMETERS-1'!$B$5:$J$44,3,FALSE)</f>
        <v>0.17948879047788599</v>
      </c>
      <c r="BL100" s="47">
        <f>ABSYLD1!BL100*VLOOKUP(ABSYLD2!BL$4,'[1]INTERNAL PARAMETERS-1'!$B$5:$J$44,5,FALSE)*VLOOKUP(ABSYLD2!BL$4,'[1]INTERNAL PARAMETERS-1'!$B$5:$J$44,6,FALSE)*VLOOKUP(ABSYLD2!BL$4,'[1]INTERNAL PARAMETERS-1'!$B$5:$J$44,3,FALSE) + ABSYLD1!BL100*(1-VLOOKUP(ABSYLD2!BL$4,'[1]INTERNAL PARAMETERS-1'!$B$5:$J$44,5,FALSE))*VLOOKUP(ABSYLD2!BL$4,'[1]INTERNAL PARAMETERS-1'!$B$5:$J$44,8,FALSE)*VLOOKUP(ABSYLD2!BL$4,'[1]INTERNAL PARAMETERS-1'!$B$5:$J$44,3,FALSE)</f>
        <v>0.60617705520470955</v>
      </c>
      <c r="BM100" s="47">
        <f>ABSYLD1!BM100*VLOOKUP(ABSYLD2!BM$4,'[1]INTERNAL PARAMETERS-1'!$B$5:$J$44,5,FALSE)*VLOOKUP(ABSYLD2!BM$4,'[1]INTERNAL PARAMETERS-1'!$B$5:$J$44,6,FALSE)*VLOOKUP(ABSYLD2!BM$4,'[1]INTERNAL PARAMETERS-1'!$B$5:$J$44,3,FALSE) + ABSYLD1!BM100*(1-VLOOKUP(ABSYLD2!BM$4,'[1]INTERNAL PARAMETERS-1'!$B$5:$J$44,5,FALSE))*VLOOKUP(ABSYLD2!BM$4,'[1]INTERNAL PARAMETERS-1'!$B$5:$J$44,8,FALSE)*VLOOKUP(ABSYLD2!BM$4,'[1]INTERNAL PARAMETERS-1'!$B$5:$J$44,3,FALSE)</f>
        <v>0.10949022368118853</v>
      </c>
      <c r="BN100" s="47">
        <f>ABSYLD1!BN100*VLOOKUP(ABSYLD2!BN$4,'[1]INTERNAL PARAMETERS-1'!$B$5:$J$44,5,FALSE)*VLOOKUP(ABSYLD2!BN$4,'[1]INTERNAL PARAMETERS-1'!$B$5:$J$44,6,FALSE)*VLOOKUP(ABSYLD2!BN$4,'[1]INTERNAL PARAMETERS-1'!$B$5:$J$44,3,FALSE) + ABSYLD1!BN100*(1-VLOOKUP(ABSYLD2!BN$4,'[1]INTERNAL PARAMETERS-1'!$B$5:$J$44,5,FALSE))*VLOOKUP(ABSYLD2!BN$4,'[1]INTERNAL PARAMETERS-1'!$B$5:$J$44,8,FALSE)*VLOOKUP(ABSYLD2!BN$4,'[1]INTERNAL PARAMETERS-1'!$B$5:$J$44,3,FALSE)</f>
        <v>0.15505627491243087</v>
      </c>
      <c r="BO100" s="47">
        <f>ABSYLD1!BO100*VLOOKUP(ABSYLD2!BO$4,'[1]INTERNAL PARAMETERS-1'!$B$5:$J$44,5,FALSE)*VLOOKUP(ABSYLD2!BO$4,'[1]INTERNAL PARAMETERS-1'!$B$5:$J$44,6,FALSE)*VLOOKUP(ABSYLD2!BO$4,'[1]INTERNAL PARAMETERS-1'!$B$5:$J$44,3,FALSE) + ABSYLD1!BO100*(1-VLOOKUP(ABSYLD2!BO$4,'[1]INTERNAL PARAMETERS-1'!$B$5:$J$44,5,FALSE))*VLOOKUP(ABSYLD2!BO$4,'[1]INTERNAL PARAMETERS-1'!$B$5:$J$44,8,FALSE)*VLOOKUP(ABSYLD2!BO$4,'[1]INTERNAL PARAMETERS-1'!$B$5:$J$44,3,FALSE)</f>
        <v>0.14024894048207617</v>
      </c>
      <c r="BP100" s="47">
        <f>ABSYLD1!BP100*VLOOKUP(ABSYLD2!BP$4,'[1]INTERNAL PARAMETERS-1'!$B$5:$J$44,5,FALSE)*VLOOKUP(ABSYLD2!BP$4,'[1]INTERNAL PARAMETERS-1'!$B$5:$J$44,6,FALSE)*VLOOKUP(ABSYLD2!BP$4,'[1]INTERNAL PARAMETERS-1'!$B$5:$J$44,3,FALSE) + ABSYLD1!BP100*(1-VLOOKUP(ABSYLD2!BP$4,'[1]INTERNAL PARAMETERS-1'!$B$5:$J$44,5,FALSE))*VLOOKUP(ABSYLD2!BP$4,'[1]INTERNAL PARAMETERS-1'!$B$5:$J$44,8,FALSE)*VLOOKUP(ABSYLD2!BP$4,'[1]INTERNAL PARAMETERS-1'!$B$5:$J$44,3,FALSE)</f>
        <v>1.1170330712616704E-2</v>
      </c>
      <c r="BQ100" s="47">
        <f>ABSYLD1!BQ100*VLOOKUP(ABSYLD2!BQ$4,'[1]INTERNAL PARAMETERS-1'!$B$5:$J$44,5,FALSE)*VLOOKUP(ABSYLD2!BQ$4,'[1]INTERNAL PARAMETERS-1'!$B$5:$J$44,6,FALSE)*VLOOKUP(ABSYLD2!BQ$4,'[1]INTERNAL PARAMETERS-1'!$B$5:$J$44,3,FALSE) + ABSYLD1!BQ100*(1-VLOOKUP(ABSYLD2!BQ$4,'[1]INTERNAL PARAMETERS-1'!$B$5:$J$44,5,FALSE))*VLOOKUP(ABSYLD2!BQ$4,'[1]INTERNAL PARAMETERS-1'!$B$5:$J$44,8,FALSE)*VLOOKUP(ABSYLD2!BQ$4,'[1]INTERNAL PARAMETERS-1'!$B$5:$J$44,3,FALSE)</f>
        <v>0.55413678652262444</v>
      </c>
      <c r="BR100" s="47">
        <f>ABSYLD1!BR100*VLOOKUP(ABSYLD2!BR$4,'[1]INTERNAL PARAMETERS-1'!$B$5:$J$44,5,FALSE)*VLOOKUP(ABSYLD2!BR$4,'[1]INTERNAL PARAMETERS-1'!$B$5:$J$44,6,FALSE)*VLOOKUP(ABSYLD2!BR$4,'[1]INTERNAL PARAMETERS-1'!$B$5:$J$44,3,FALSE) + ABSYLD1!BR100*(1-VLOOKUP(ABSYLD2!BR$4,'[1]INTERNAL PARAMETERS-1'!$B$5:$J$44,5,FALSE))*VLOOKUP(ABSYLD2!BR$4,'[1]INTERNAL PARAMETERS-1'!$B$5:$J$44,8,FALSE)*VLOOKUP(ABSYLD2!BR$4,'[1]INTERNAL PARAMETERS-1'!$B$5:$J$44,3,FALSE)</f>
        <v>1.7438456799893413E-2</v>
      </c>
      <c r="BS100" s="47">
        <f>ABSYLD1!BS100*VLOOKUP(ABSYLD2!BS$4,'[1]INTERNAL PARAMETERS-1'!$B$5:$J$44,5,FALSE)*VLOOKUP(ABSYLD2!BS$4,'[1]INTERNAL PARAMETERS-1'!$B$5:$J$44,6,FALSE)*VLOOKUP(ABSYLD2!BS$4,'[1]INTERNAL PARAMETERS-1'!$B$5:$J$44,3,FALSE) + ABSYLD1!BS100*(1-VLOOKUP(ABSYLD2!BS$4,'[1]INTERNAL PARAMETERS-1'!$B$5:$J$44,5,FALSE))*VLOOKUP(ABSYLD2!BS$4,'[1]INTERNAL PARAMETERS-1'!$B$5:$J$44,8,FALSE)*VLOOKUP(ABSYLD2!BS$4,'[1]INTERNAL PARAMETERS-1'!$B$5:$J$44,3,FALSE)</f>
        <v>1.1973522391840884E-3</v>
      </c>
      <c r="BT100" s="47">
        <f>ABSYLD1!BT100*VLOOKUP(ABSYLD2!BT$4,'[1]INTERNAL PARAMETERS-1'!$B$5:$J$44,5,FALSE)*VLOOKUP(ABSYLD2!BT$4,'[1]INTERNAL PARAMETERS-1'!$B$5:$J$44,6,FALSE)*VLOOKUP(ABSYLD2!BT$4,'[1]INTERNAL PARAMETERS-1'!$B$5:$J$44,3,FALSE) + ABSYLD1!BT100*(1-VLOOKUP(ABSYLD2!BT$4,'[1]INTERNAL PARAMETERS-1'!$B$5:$J$44,5,FALSE))*VLOOKUP(ABSYLD2!BT$4,'[1]INTERNAL PARAMETERS-1'!$B$5:$J$44,8,FALSE)*VLOOKUP(ABSYLD2!BT$4,'[1]INTERNAL PARAMETERS-1'!$B$5:$J$44,3,FALSE)</f>
        <v>0</v>
      </c>
      <c r="BU100" s="47">
        <f>ABSYLD1!BU100*VLOOKUP(ABSYLD2!BU$4,'[1]INTERNAL PARAMETERS-1'!$B$5:$J$44,5,FALSE)*VLOOKUP(ABSYLD2!BU$4,'[1]INTERNAL PARAMETERS-1'!$B$5:$J$44,6,FALSE)*VLOOKUP(ABSYLD2!BU$4,'[1]INTERNAL PARAMETERS-1'!$B$5:$J$44,3,FALSE) + ABSYLD1!BU100*(1-VLOOKUP(ABSYLD2!BU$4,'[1]INTERNAL PARAMETERS-1'!$B$5:$J$44,5,FALSE))*VLOOKUP(ABSYLD2!BU$4,'[1]INTERNAL PARAMETERS-1'!$B$5:$J$44,8,FALSE)*VLOOKUP(ABSYLD2!BU$4,'[1]INTERNAL PARAMETERS-1'!$B$5:$J$44,3,FALSE)</f>
        <v>0</v>
      </c>
      <c r="BV100" s="47">
        <f>ABSYLD1!BV100*VLOOKUP(ABSYLD2!BV$4,'[1]INTERNAL PARAMETERS-1'!$B$5:$J$44,5,FALSE)*VLOOKUP(ABSYLD2!BV$4,'[1]INTERNAL PARAMETERS-1'!$B$5:$J$44,6,FALSE)*VLOOKUP(ABSYLD2!BV$4,'[1]INTERNAL PARAMETERS-1'!$B$5:$J$44,3,FALSE) + ABSYLD1!BV100*(1-VLOOKUP(ABSYLD2!BV$4,'[1]INTERNAL PARAMETERS-1'!$B$5:$J$44,5,FALSE))*VLOOKUP(ABSYLD2!BV$4,'[1]INTERNAL PARAMETERS-1'!$B$5:$J$44,8,FALSE)*VLOOKUP(ABSYLD2!BV$4,'[1]INTERNAL PARAMETERS-1'!$B$5:$J$44,3,FALSE)</f>
        <v>0</v>
      </c>
      <c r="BW100" s="47">
        <f>ABSYLD1!BW100*VLOOKUP(ABSYLD2!BW$4,'[1]INTERNAL PARAMETERS-1'!$B$5:$J$44,5,FALSE)*VLOOKUP(ABSYLD2!BW$4,'[1]INTERNAL PARAMETERS-1'!$B$5:$J$44,6,FALSE)*VLOOKUP(ABSYLD2!BW$4,'[1]INTERNAL PARAMETERS-1'!$B$5:$J$44,3,FALSE) + ABSYLD1!BW100*(1-VLOOKUP(ABSYLD2!BW$4,'[1]INTERNAL PARAMETERS-1'!$B$5:$J$44,5,FALSE))*VLOOKUP(ABSYLD2!BW$4,'[1]INTERNAL PARAMETERS-1'!$B$5:$J$44,8,FALSE)*VLOOKUP(ABSYLD2!BW$4,'[1]INTERNAL PARAMETERS-1'!$B$5:$J$44,3,FALSE)</f>
        <v>0</v>
      </c>
      <c r="BX100" s="47">
        <f>ABSYLD1!BX100*VLOOKUP(ABSYLD2!BX$4,'[1]INTERNAL PARAMETERS-1'!$B$5:$J$44,5,FALSE)*VLOOKUP(ABSYLD2!BX$4,'[1]INTERNAL PARAMETERS-1'!$B$5:$J$44,6,FALSE)*VLOOKUP(ABSYLD2!BX$4,'[1]INTERNAL PARAMETERS-1'!$B$5:$J$44,3,FALSE) + ABSYLD1!BX100*(1-VLOOKUP(ABSYLD2!BX$4,'[1]INTERNAL PARAMETERS-1'!$B$5:$J$44,5,FALSE))*VLOOKUP(ABSYLD2!BX$4,'[1]INTERNAL PARAMETERS-1'!$B$5:$J$44,8,FALSE)*VLOOKUP(ABSYLD2!BX$4,'[1]INTERNAL PARAMETERS-1'!$B$5:$J$44,3,FALSE)</f>
        <v>0</v>
      </c>
      <c r="BY100" s="47">
        <f>ABSYLD1!BY100*VLOOKUP(ABSYLD2!BY$4,'[1]INTERNAL PARAMETERS-1'!$B$5:$J$44,5,FALSE)*VLOOKUP(ABSYLD2!BY$4,'[1]INTERNAL PARAMETERS-1'!$B$5:$J$44,6,FALSE)*VLOOKUP(ABSYLD2!BY$4,'[1]INTERNAL PARAMETERS-1'!$B$5:$J$44,3,FALSE) + ABSYLD1!BY100*(1-VLOOKUP(ABSYLD2!BY$4,'[1]INTERNAL PARAMETERS-1'!$B$5:$J$44,5,FALSE))*VLOOKUP(ABSYLD2!BY$4,'[1]INTERNAL PARAMETERS-1'!$B$5:$J$44,8,FALSE)*VLOOKUP(ABSYLD2!BY$4,'[1]INTERNAL PARAMETERS-1'!$B$5:$J$44,3,FALSE)</f>
        <v>0</v>
      </c>
      <c r="BZ100" s="47">
        <f>ABSYLD1!BZ100*VLOOKUP(ABSYLD2!BZ$4,'[1]INTERNAL PARAMETERS-1'!$B$5:$J$44,5,FALSE)*VLOOKUP(ABSYLD2!BZ$4,'[1]INTERNAL PARAMETERS-1'!$B$5:$J$44,6,FALSE)*VLOOKUP(ABSYLD2!BZ$4,'[1]INTERNAL PARAMETERS-1'!$B$5:$J$44,3,FALSE) + ABSYLD1!BZ100*(1-VLOOKUP(ABSYLD2!BZ$4,'[1]INTERNAL PARAMETERS-1'!$B$5:$J$44,5,FALSE))*VLOOKUP(ABSYLD2!BZ$4,'[1]INTERNAL PARAMETERS-1'!$B$5:$J$44,8,FALSE)*VLOOKUP(ABSYLD2!BZ$4,'[1]INTERNAL PARAMETERS-1'!$B$5:$J$44,3,FALSE)</f>
        <v>1.7662169676715849E-3</v>
      </c>
      <c r="CA100" s="47">
        <f>ABSYLD1!CA100*VLOOKUP(ABSYLD2!CA$4,'[1]INTERNAL PARAMETERS-1'!$B$5:$J$44,5,FALSE)*VLOOKUP(ABSYLD2!CA$4,'[1]INTERNAL PARAMETERS-1'!$B$5:$J$44,6,FALSE)*VLOOKUP(ABSYLD2!CA$4,'[1]INTERNAL PARAMETERS-1'!$B$5:$J$44,3,FALSE) + ABSYLD1!CA100*(1-VLOOKUP(ABSYLD2!CA$4,'[1]INTERNAL PARAMETERS-1'!$B$5:$J$44,5,FALSE))*VLOOKUP(ABSYLD2!CA$4,'[1]INTERNAL PARAMETERS-1'!$B$5:$J$44,8,FALSE)*VLOOKUP(ABSYLD2!CA$4,'[1]INTERNAL PARAMETERS-1'!$B$5:$J$44,3,FALSE)</f>
        <v>0</v>
      </c>
      <c r="CB100" s="47">
        <f>ABSYLD1!CB100*VLOOKUP(ABSYLD2!CB$4,'[1]INTERNAL PARAMETERS-1'!$B$5:$J$44,5,FALSE)*VLOOKUP(ABSYLD2!CB$4,'[1]INTERNAL PARAMETERS-1'!$B$5:$J$44,6,FALSE)*VLOOKUP(ABSYLD2!CB$4,'[1]INTERNAL PARAMETERS-1'!$B$5:$J$44,3,FALSE) + ABSYLD1!CB100*(1-VLOOKUP(ABSYLD2!CB$4,'[1]INTERNAL PARAMETERS-1'!$B$5:$J$44,5,FALSE))*VLOOKUP(ABSYLD2!CB$4,'[1]INTERNAL PARAMETERS-1'!$B$5:$J$44,8,FALSE)*VLOOKUP(ABSYLD2!CB$4,'[1]INTERNAL PARAMETERS-1'!$B$5:$J$44,3,FALSE)</f>
        <v>0</v>
      </c>
      <c r="CC100" s="47">
        <f>ABSYLD1!CC100*VLOOKUP(ABSYLD2!CC$4,'[1]INTERNAL PARAMETERS-1'!$B$5:$J$44,5,FALSE)*VLOOKUP(ABSYLD2!CC$4,'[1]INTERNAL PARAMETERS-1'!$B$5:$J$44,6,FALSE)*VLOOKUP(ABSYLD2!CC$4,'[1]INTERNAL PARAMETERS-1'!$B$5:$J$44,3,FALSE) + ABSYLD1!CC100*(1-VLOOKUP(ABSYLD2!CC$4,'[1]INTERNAL PARAMETERS-1'!$B$5:$J$44,5,FALSE))*VLOOKUP(ABSYLD2!CC$4,'[1]INTERNAL PARAMETERS-1'!$B$5:$J$44,8,FALSE)*VLOOKUP(ABSYLD2!CC$4,'[1]INTERNAL PARAMETERS-1'!$B$5:$J$44,3,FALSE)</f>
        <v>5.4513248197245318E-3</v>
      </c>
      <c r="CD100" s="47">
        <f>ABSYLD1!CD100*VLOOKUP(ABSYLD2!CD$4,'[1]INTERNAL PARAMETERS-1'!$B$5:$J$44,5,FALSE)*VLOOKUP(ABSYLD2!CD$4,'[1]INTERNAL PARAMETERS-1'!$B$5:$J$44,6,FALSE)*VLOOKUP(ABSYLD2!CD$4,'[1]INTERNAL PARAMETERS-1'!$B$5:$J$44,3,FALSE) + ABSYLD1!CD100*(1-VLOOKUP(ABSYLD2!CD$4,'[1]INTERNAL PARAMETERS-1'!$B$5:$J$44,5,FALSE))*VLOOKUP(ABSYLD2!CD$4,'[1]INTERNAL PARAMETERS-1'!$B$5:$J$44,8,FALSE)*VLOOKUP(ABSYLD2!CD$4,'[1]INTERNAL PARAMETERS-1'!$B$5:$J$44,3,FALSE)</f>
        <v>9.1582319914547353E-3</v>
      </c>
      <c r="CE100" s="47">
        <f>ABSYLD1!CE100*VLOOKUP(ABSYLD2!CE$4,'[1]INTERNAL PARAMETERS-1'!$B$5:$J$44,5,FALSE)*VLOOKUP(ABSYLD2!CE$4,'[1]INTERNAL PARAMETERS-1'!$B$5:$J$44,6,FALSE)*VLOOKUP(ABSYLD2!CE$4,'[1]INTERNAL PARAMETERS-1'!$B$5:$J$44,3,FALSE) + ABSYLD1!CE100*(1-VLOOKUP(ABSYLD2!CE$4,'[1]INTERNAL PARAMETERS-1'!$B$5:$J$44,5,FALSE))*VLOOKUP(ABSYLD2!CE$4,'[1]INTERNAL PARAMETERS-1'!$B$5:$J$44,8,FALSE)*VLOOKUP(ABSYLD2!CE$4,'[1]INTERNAL PARAMETERS-1'!$B$5:$J$44,3,FALSE)</f>
        <v>1.7526877817566681E-2</v>
      </c>
      <c r="CF100" s="47">
        <f>ABSYLD1!CF100*VLOOKUP(ABSYLD2!CF$4,'[1]INTERNAL PARAMETERS-1'!$B$5:$J$44,5,FALSE)*VLOOKUP(ABSYLD2!CF$4,'[1]INTERNAL PARAMETERS-1'!$B$5:$J$44,6,FALSE)*VLOOKUP(ABSYLD2!CF$4,'[1]INTERNAL PARAMETERS-1'!$B$5:$J$44,3,FALSE) + ABSYLD1!CF100*(1-VLOOKUP(ABSYLD2!CF$4,'[1]INTERNAL PARAMETERS-1'!$B$5:$J$44,5,FALSE))*VLOOKUP(ABSYLD2!CF$4,'[1]INTERNAL PARAMETERS-1'!$B$5:$J$44,8,FALSE)*VLOOKUP(ABSYLD2!CF$4,'[1]INTERNAL PARAMETERS-1'!$B$5:$J$44,3,FALSE)</f>
        <v>5.4422831309559067E-3</v>
      </c>
      <c r="CG100" s="47">
        <f>ABSYLD1!CG100*VLOOKUP(ABSYLD2!CG$4,'[1]INTERNAL PARAMETERS-1'!$B$5:$J$44,5,FALSE)*VLOOKUP(ABSYLD2!CG$4,'[1]INTERNAL PARAMETERS-1'!$B$5:$J$44,6,FALSE)*VLOOKUP(ABSYLD2!CG$4,'[1]INTERNAL PARAMETERS-1'!$B$5:$J$44,3,FALSE) + ABSYLD1!CG100*(1-VLOOKUP(ABSYLD2!CG$4,'[1]INTERNAL PARAMETERS-1'!$B$5:$J$44,5,FALSE))*VLOOKUP(ABSYLD2!CG$4,'[1]INTERNAL PARAMETERS-1'!$B$5:$J$44,8,FALSE)*VLOOKUP(ABSYLD2!CG$4,'[1]INTERNAL PARAMETERS-1'!$B$5:$J$44,3,FALSE)</f>
        <v>0</v>
      </c>
      <c r="CH100" s="46">
        <f>ABSYLD1!CH100*VLOOKUP(ABSYLD2!CH$4,'[1]INTERNAL PARAMETERS-1'!$B$5:$J$44,5,FALSE)*VLOOKUP(ABSYLD2!CH$4,'[1]INTERNAL PARAMETERS-1'!$B$5:$J$44,6,FALSE)*VLOOKUP(ABSYLD2!CH$4,'[1]INTERNAL PARAMETERS-1'!$B$5:$J$44,3,FALSE) + ABSYLD1!CH100*(1-VLOOKUP(ABSYLD2!CH$4,'[1]INTERNAL PARAMETERS-1'!$B$5:$J$44,5,FALSE))*VLOOKUP(ABSYLD2!CH$4,'[1]INTERNAL PARAMETERS-1'!$B$5:$J$44,8,FALSE)*VLOOKUP(ABSYLD2!CH$4,'[1]INTERNAL PARAMETERS-1'!$B$5:$J$44,3,FALSE)</f>
        <v>0</v>
      </c>
      <c r="CJ100" s="48">
        <f t="shared" si="2"/>
        <v>486.99565734282078</v>
      </c>
      <c r="CK100" s="46">
        <f t="shared" si="3"/>
        <v>8.4335152965888014</v>
      </c>
    </row>
    <row r="101" spans="2:89">
      <c r="B101" s="61" t="s">
        <v>10</v>
      </c>
      <c r="C101" s="60" t="s">
        <v>71</v>
      </c>
      <c r="D101" s="60" t="s">
        <v>82</v>
      </c>
      <c r="E101" s="137">
        <f>ABS!AL101</f>
        <v>689.73921814149401</v>
      </c>
      <c r="F101" s="59">
        <f>'[1]INTERNAL PARAMETERS-1'!M11</f>
        <v>53.995000000000005</v>
      </c>
      <c r="G101" s="48">
        <f>ABSYLD1!G101*VLOOKUP(ABSYLD2!G$4,'[1]INTERNAL PARAMETERS-1'!$B$5:$J$44,5,FALSE)*VLOOKUP(ABSYLD2!G$4,'[1]INTERNAL PARAMETERS-1'!$B$5:$J$44,7,FALSE)*ABSYLD2!$F101 + ABSYLD1!G101*(1-VLOOKUP(ABSYLD2!G$4,'[1]INTERNAL PARAMETERS-1'!$B$5:$J$44,5,FALSE))*VLOOKUP(ABSYLD2!G$4,'[1]INTERNAL PARAMETERS-1'!$B$5:$J$44,9,FALSE)*ABSYLD2!$F101</f>
        <v>221.57366014542063</v>
      </c>
      <c r="H101" s="47">
        <f>ABSYLD1!H101*VLOOKUP(ABSYLD2!H$4,'[1]INTERNAL PARAMETERS-1'!$B$5:$J$44,5,FALSE)*VLOOKUP(ABSYLD2!H$4,'[1]INTERNAL PARAMETERS-1'!$B$5:$J$44,7,FALSE)*ABSYLD2!$F101 + ABSYLD1!H101*(1-VLOOKUP(ABSYLD2!H$4,'[1]INTERNAL PARAMETERS-1'!$B$5:$J$44,5,FALSE))*VLOOKUP(ABSYLD2!H$4,'[1]INTERNAL PARAMETERS-1'!$B$5:$J$44,9,FALSE)*ABSYLD2!$F101</f>
        <v>87.490157340951924</v>
      </c>
      <c r="I101" s="47">
        <f>ABSYLD1!I101*VLOOKUP(ABSYLD2!I$4,'[1]INTERNAL PARAMETERS-1'!$B$5:$J$44,5,FALSE)*VLOOKUP(ABSYLD2!I$4,'[1]INTERNAL PARAMETERS-1'!$B$5:$J$44,7,FALSE)*ABSYLD2!$F101 + ABSYLD1!I101*(1-VLOOKUP(ABSYLD2!I$4,'[1]INTERNAL PARAMETERS-1'!$B$5:$J$44,5,FALSE))*VLOOKUP(ABSYLD2!I$4,'[1]INTERNAL PARAMETERS-1'!$B$5:$J$44,9,FALSE)*ABSYLD2!$F101</f>
        <v>99.785714935197134</v>
      </c>
      <c r="J101" s="47">
        <f>ABSYLD1!J101*VLOOKUP(ABSYLD2!J$4,'[1]INTERNAL PARAMETERS-1'!$B$5:$J$44,5,FALSE)*VLOOKUP(ABSYLD2!J$4,'[1]INTERNAL PARAMETERS-1'!$B$5:$J$44,7,FALSE)*ABSYLD2!$F101 + ABSYLD1!J101*(1-VLOOKUP(ABSYLD2!J$4,'[1]INTERNAL PARAMETERS-1'!$B$5:$J$44,5,FALSE))*VLOOKUP(ABSYLD2!J$4,'[1]INTERNAL PARAMETERS-1'!$B$5:$J$44,9,FALSE)*ABSYLD2!$F101</f>
        <v>0</v>
      </c>
      <c r="K101" s="47">
        <f>ABSYLD1!K101*VLOOKUP(ABSYLD2!K$4,'[1]INTERNAL PARAMETERS-1'!$B$5:$J$44,5,FALSE)*VLOOKUP(ABSYLD2!K$4,'[1]INTERNAL PARAMETERS-1'!$B$5:$J$44,7,FALSE)*ABSYLD2!$F101 + ABSYLD1!K101*(1-VLOOKUP(ABSYLD2!K$4,'[1]INTERNAL PARAMETERS-1'!$B$5:$J$44,5,FALSE))*VLOOKUP(ABSYLD2!K$4,'[1]INTERNAL PARAMETERS-1'!$B$5:$J$44,9,FALSE)*ABSYLD2!$F101</f>
        <v>0</v>
      </c>
      <c r="L101" s="47">
        <f>ABSYLD1!L101*VLOOKUP(ABSYLD2!L$4,'[1]INTERNAL PARAMETERS-1'!$B$5:$J$44,5,FALSE)*VLOOKUP(ABSYLD2!L$4,'[1]INTERNAL PARAMETERS-1'!$B$5:$J$44,7,FALSE)*ABSYLD2!$F101 + ABSYLD1!L101*(1-VLOOKUP(ABSYLD2!L$4,'[1]INTERNAL PARAMETERS-1'!$B$5:$J$44,5,FALSE))*VLOOKUP(ABSYLD2!L$4,'[1]INTERNAL PARAMETERS-1'!$B$5:$J$44,9,FALSE)*ABSYLD2!$F101</f>
        <v>0</v>
      </c>
      <c r="M101" s="47">
        <f>ABSYLD1!M101*VLOOKUP(ABSYLD2!M$4,'[1]INTERNAL PARAMETERS-1'!$B$5:$J$44,5,FALSE)*VLOOKUP(ABSYLD2!M$4,'[1]INTERNAL PARAMETERS-1'!$B$5:$J$44,7,FALSE)*ABSYLD2!$F101 + ABSYLD1!M101*(1-VLOOKUP(ABSYLD2!M$4,'[1]INTERNAL PARAMETERS-1'!$B$5:$J$44,5,FALSE))*VLOOKUP(ABSYLD2!M$4,'[1]INTERNAL PARAMETERS-1'!$B$5:$J$44,9,FALSE)*ABSYLD2!$F101</f>
        <v>1.5325108436769939</v>
      </c>
      <c r="N101" s="47">
        <f>ABSYLD1!N101*VLOOKUP(ABSYLD2!N$4,'[1]INTERNAL PARAMETERS-1'!$B$5:$J$44,5,FALSE)*VLOOKUP(ABSYLD2!N$4,'[1]INTERNAL PARAMETERS-1'!$B$5:$J$44,7,FALSE)*ABSYLD2!$F101 + ABSYLD1!N101*(1-VLOOKUP(ABSYLD2!N$4,'[1]INTERNAL PARAMETERS-1'!$B$5:$J$44,5,FALSE))*VLOOKUP(ABSYLD2!N$4,'[1]INTERNAL PARAMETERS-1'!$B$5:$J$44,9,FALSE)*ABSYLD2!$F101</f>
        <v>0.34707653531550853</v>
      </c>
      <c r="O101" s="47">
        <f>ABSYLD1!O101*VLOOKUP(ABSYLD2!O$4,'[1]INTERNAL PARAMETERS-1'!$B$5:$J$44,5,FALSE)*VLOOKUP(ABSYLD2!O$4,'[1]INTERNAL PARAMETERS-1'!$B$5:$J$44,7,FALSE)*ABSYLD2!$F101 + ABSYLD1!O101*(1-VLOOKUP(ABSYLD2!O$4,'[1]INTERNAL PARAMETERS-1'!$B$5:$J$44,5,FALSE))*VLOOKUP(ABSYLD2!O$4,'[1]INTERNAL PARAMETERS-1'!$B$5:$J$44,9,FALSE)*ABSYLD2!$F101</f>
        <v>0</v>
      </c>
      <c r="P101" s="47">
        <f>ABSYLD1!P101*VLOOKUP(ABSYLD2!P$4,'[1]INTERNAL PARAMETERS-1'!$B$5:$J$44,5,FALSE)*VLOOKUP(ABSYLD2!P$4,'[1]INTERNAL PARAMETERS-1'!$B$5:$J$44,7,FALSE)*ABSYLD2!$F101 + ABSYLD1!P101*(1-VLOOKUP(ABSYLD2!P$4,'[1]INTERNAL PARAMETERS-1'!$B$5:$J$44,5,FALSE))*VLOOKUP(ABSYLD2!P$4,'[1]INTERNAL PARAMETERS-1'!$B$5:$J$44,9,FALSE)*ABSYLD2!$F101</f>
        <v>0</v>
      </c>
      <c r="Q101" s="47">
        <f>ABSYLD1!Q101*VLOOKUP(ABSYLD2!Q$4,'[1]INTERNAL PARAMETERS-1'!$B$5:$J$44,5,FALSE)*VLOOKUP(ABSYLD2!Q$4,'[1]INTERNAL PARAMETERS-1'!$B$5:$J$44,7,FALSE)*ABSYLD2!$F101 + ABSYLD1!Q101*(1-VLOOKUP(ABSYLD2!Q$4,'[1]INTERNAL PARAMETERS-1'!$B$5:$J$44,5,FALSE))*VLOOKUP(ABSYLD2!Q$4,'[1]INTERNAL PARAMETERS-1'!$B$5:$J$44,9,FALSE)*ABSYLD2!$F101</f>
        <v>0</v>
      </c>
      <c r="R101" s="47">
        <f>ABSYLD1!R101*VLOOKUP(ABSYLD2!R$4,'[1]INTERNAL PARAMETERS-1'!$B$5:$J$44,5,FALSE)*VLOOKUP(ABSYLD2!R$4,'[1]INTERNAL PARAMETERS-1'!$B$5:$J$44,7,FALSE)*ABSYLD2!$F101 + ABSYLD1!R101*(1-VLOOKUP(ABSYLD2!R$4,'[1]INTERNAL PARAMETERS-1'!$B$5:$J$44,5,FALSE))*VLOOKUP(ABSYLD2!R$4,'[1]INTERNAL PARAMETERS-1'!$B$5:$J$44,9,FALSE)*ABSYLD2!$F101</f>
        <v>0.71654510516750147</v>
      </c>
      <c r="S101" s="47">
        <f>ABSYLD1!S101*VLOOKUP(ABSYLD2!S$4,'[1]INTERNAL PARAMETERS-1'!$B$5:$J$44,5,FALSE)*VLOOKUP(ABSYLD2!S$4,'[1]INTERNAL PARAMETERS-1'!$B$5:$J$44,7,FALSE)*ABSYLD2!$F101 + ABSYLD1!S101*(1-VLOOKUP(ABSYLD2!S$4,'[1]INTERNAL PARAMETERS-1'!$B$5:$J$44,5,FALSE))*VLOOKUP(ABSYLD2!S$4,'[1]INTERNAL PARAMETERS-1'!$B$5:$J$44,9,FALSE)*ABSYLD2!$F101</f>
        <v>13.573481153815187</v>
      </c>
      <c r="T101" s="47">
        <f>ABSYLD1!T101*VLOOKUP(ABSYLD2!T$4,'[1]INTERNAL PARAMETERS-1'!$B$5:$J$44,5,FALSE)*VLOOKUP(ABSYLD2!T$4,'[1]INTERNAL PARAMETERS-1'!$B$5:$J$44,7,FALSE)*ABSYLD2!$F101 + ABSYLD1!T101*(1-VLOOKUP(ABSYLD2!T$4,'[1]INTERNAL PARAMETERS-1'!$B$5:$J$44,5,FALSE))*VLOOKUP(ABSYLD2!T$4,'[1]INTERNAL PARAMETERS-1'!$B$5:$J$44,9,FALSE)*ABSYLD2!$F101</f>
        <v>2.9557485588159436</v>
      </c>
      <c r="U101" s="47">
        <f>ABSYLD1!U101*VLOOKUP(ABSYLD2!U$4,'[1]INTERNAL PARAMETERS-1'!$B$5:$J$44,5,FALSE)*VLOOKUP(ABSYLD2!U$4,'[1]INTERNAL PARAMETERS-1'!$B$5:$J$44,7,FALSE)*ABSYLD2!$F101 + ABSYLD1!U101*(1-VLOOKUP(ABSYLD2!U$4,'[1]INTERNAL PARAMETERS-1'!$B$5:$J$44,5,FALSE))*VLOOKUP(ABSYLD2!U$4,'[1]INTERNAL PARAMETERS-1'!$B$5:$J$44,9,FALSE)*ABSYLD2!$F101</f>
        <v>2.833935890937469</v>
      </c>
      <c r="V101" s="47">
        <f>ABSYLD1!V101*VLOOKUP(ABSYLD2!V$4,'[1]INTERNAL PARAMETERS-1'!$B$5:$J$44,5,FALSE)*VLOOKUP(ABSYLD2!V$4,'[1]INTERNAL PARAMETERS-1'!$B$5:$J$44,7,FALSE)*ABSYLD2!$F101 + ABSYLD1!V101*(1-VLOOKUP(ABSYLD2!V$4,'[1]INTERNAL PARAMETERS-1'!$B$5:$J$44,5,FALSE))*VLOOKUP(ABSYLD2!V$4,'[1]INTERNAL PARAMETERS-1'!$B$5:$J$44,9,FALSE)*ABSYLD2!$F101</f>
        <v>8.4897159741627028</v>
      </c>
      <c r="W101" s="47">
        <f>ABSYLD1!W101*VLOOKUP(ABSYLD2!W$4,'[1]INTERNAL PARAMETERS-1'!$B$5:$J$44,5,FALSE)*VLOOKUP(ABSYLD2!W$4,'[1]INTERNAL PARAMETERS-1'!$B$5:$J$44,7,FALSE)*ABSYLD2!$F101 + ABSYLD1!W101*(1-VLOOKUP(ABSYLD2!W$4,'[1]INTERNAL PARAMETERS-1'!$B$5:$J$44,5,FALSE))*VLOOKUP(ABSYLD2!W$4,'[1]INTERNAL PARAMETERS-1'!$B$5:$J$44,9,FALSE)*ABSYLD2!$F101</f>
        <v>0</v>
      </c>
      <c r="X101" s="47">
        <f>ABSYLD1!X101*VLOOKUP(ABSYLD2!X$4,'[1]INTERNAL PARAMETERS-1'!$B$5:$J$44,5,FALSE)*VLOOKUP(ABSYLD2!X$4,'[1]INTERNAL PARAMETERS-1'!$B$5:$J$44,7,FALSE)*ABSYLD2!$F101 + ABSYLD1!X101*(1-VLOOKUP(ABSYLD2!X$4,'[1]INTERNAL PARAMETERS-1'!$B$5:$J$44,5,FALSE))*VLOOKUP(ABSYLD2!X$4,'[1]INTERNAL PARAMETERS-1'!$B$5:$J$44,9,FALSE)*ABSYLD2!$F101</f>
        <v>0</v>
      </c>
      <c r="Y101" s="47">
        <f>ABSYLD1!Y101*VLOOKUP(ABSYLD2!Y$4,'[1]INTERNAL PARAMETERS-1'!$B$5:$J$44,5,FALSE)*VLOOKUP(ABSYLD2!Y$4,'[1]INTERNAL PARAMETERS-1'!$B$5:$J$44,7,FALSE)*ABSYLD2!$F101 + ABSYLD1!Y101*(1-VLOOKUP(ABSYLD2!Y$4,'[1]INTERNAL PARAMETERS-1'!$B$5:$J$44,5,FALSE))*VLOOKUP(ABSYLD2!Y$4,'[1]INTERNAL PARAMETERS-1'!$B$5:$J$44,9,FALSE)*ABSYLD2!$F101</f>
        <v>0</v>
      </c>
      <c r="Z101" s="47">
        <f>ABSYLD1!Z101*VLOOKUP(ABSYLD2!Z$4,'[1]INTERNAL PARAMETERS-1'!$B$5:$J$44,5,FALSE)*VLOOKUP(ABSYLD2!Z$4,'[1]INTERNAL PARAMETERS-1'!$B$5:$J$44,7,FALSE)*ABSYLD2!$F101 + ABSYLD1!Z101*(1-VLOOKUP(ABSYLD2!Z$4,'[1]INTERNAL PARAMETERS-1'!$B$5:$J$44,5,FALSE))*VLOOKUP(ABSYLD2!Z$4,'[1]INTERNAL PARAMETERS-1'!$B$5:$J$44,9,FALSE)*ABSYLD2!$F101</f>
        <v>0</v>
      </c>
      <c r="AA101" s="47">
        <f>ABSYLD1!AA101*VLOOKUP(ABSYLD2!AA$4,'[1]INTERNAL PARAMETERS-1'!$B$5:$J$44,5,FALSE)*VLOOKUP(ABSYLD2!AA$4,'[1]INTERNAL PARAMETERS-1'!$B$5:$J$44,7,FALSE)*ABSYLD2!$F101 + ABSYLD1!AA101*(1-VLOOKUP(ABSYLD2!AA$4,'[1]INTERNAL PARAMETERS-1'!$B$5:$J$44,5,FALSE))*VLOOKUP(ABSYLD2!AA$4,'[1]INTERNAL PARAMETERS-1'!$B$5:$J$44,9,FALSE)*ABSYLD2!$F101</f>
        <v>0</v>
      </c>
      <c r="AB101" s="47">
        <f>ABSYLD1!AB101*VLOOKUP(ABSYLD2!AB$4,'[1]INTERNAL PARAMETERS-1'!$B$5:$J$44,5,FALSE)*VLOOKUP(ABSYLD2!AB$4,'[1]INTERNAL PARAMETERS-1'!$B$5:$J$44,7,FALSE)*ABSYLD2!$F101 + ABSYLD1!AB101*(1-VLOOKUP(ABSYLD2!AB$4,'[1]INTERNAL PARAMETERS-1'!$B$5:$J$44,5,FALSE))*VLOOKUP(ABSYLD2!AB$4,'[1]INTERNAL PARAMETERS-1'!$B$5:$J$44,9,FALSE)*ABSYLD2!$F101</f>
        <v>0</v>
      </c>
      <c r="AC101" s="47">
        <f>ABSYLD1!AC101*VLOOKUP(ABSYLD2!AC$4,'[1]INTERNAL PARAMETERS-1'!$B$5:$J$44,5,FALSE)*VLOOKUP(ABSYLD2!AC$4,'[1]INTERNAL PARAMETERS-1'!$B$5:$J$44,7,FALSE)*ABSYLD2!$F101 + ABSYLD1!AC101*(1-VLOOKUP(ABSYLD2!AC$4,'[1]INTERNAL PARAMETERS-1'!$B$5:$J$44,5,FALSE))*VLOOKUP(ABSYLD2!AC$4,'[1]INTERNAL PARAMETERS-1'!$B$5:$J$44,9,FALSE)*ABSYLD2!$F101</f>
        <v>0</v>
      </c>
      <c r="AD101" s="47">
        <f>ABSYLD1!AD101*VLOOKUP(ABSYLD2!AD$4,'[1]INTERNAL PARAMETERS-1'!$B$5:$J$44,5,FALSE)*VLOOKUP(ABSYLD2!AD$4,'[1]INTERNAL PARAMETERS-1'!$B$5:$J$44,7,FALSE)*ABSYLD2!$F101 + ABSYLD1!AD101*(1-VLOOKUP(ABSYLD2!AD$4,'[1]INTERNAL PARAMETERS-1'!$B$5:$J$44,5,FALSE))*VLOOKUP(ABSYLD2!AD$4,'[1]INTERNAL PARAMETERS-1'!$B$5:$J$44,9,FALSE)*ABSYLD2!$F101</f>
        <v>0</v>
      </c>
      <c r="AE101" s="47">
        <f>ABSYLD1!AE101*VLOOKUP(ABSYLD2!AE$4,'[1]INTERNAL PARAMETERS-1'!$B$5:$J$44,5,FALSE)*VLOOKUP(ABSYLD2!AE$4,'[1]INTERNAL PARAMETERS-1'!$B$5:$J$44,7,FALSE)*ABSYLD2!$F101 + ABSYLD1!AE101*(1-VLOOKUP(ABSYLD2!AE$4,'[1]INTERNAL PARAMETERS-1'!$B$5:$J$44,5,FALSE))*VLOOKUP(ABSYLD2!AE$4,'[1]INTERNAL PARAMETERS-1'!$B$5:$J$44,9,FALSE)*ABSYLD2!$F101</f>
        <v>0</v>
      </c>
      <c r="AF101" s="47">
        <f>ABSYLD1!AF101*VLOOKUP(ABSYLD2!AF$4,'[1]INTERNAL PARAMETERS-1'!$B$5:$J$44,5,FALSE)*VLOOKUP(ABSYLD2!AF$4,'[1]INTERNAL PARAMETERS-1'!$B$5:$J$44,7,FALSE)*ABSYLD2!$F101 + ABSYLD1!AF101*(1-VLOOKUP(ABSYLD2!AF$4,'[1]INTERNAL PARAMETERS-1'!$B$5:$J$44,5,FALSE))*VLOOKUP(ABSYLD2!AF$4,'[1]INTERNAL PARAMETERS-1'!$B$5:$J$44,9,FALSE)*ABSYLD2!$F101</f>
        <v>0.349315738769157</v>
      </c>
      <c r="AG101" s="47">
        <f>ABSYLD1!AG101*VLOOKUP(ABSYLD2!AG$4,'[1]INTERNAL PARAMETERS-1'!$B$5:$J$44,5,FALSE)*VLOOKUP(ABSYLD2!AG$4,'[1]INTERNAL PARAMETERS-1'!$B$5:$J$44,7,FALSE)*ABSYLD2!$F101 + ABSYLD1!AG101*(1-VLOOKUP(ABSYLD2!AG$4,'[1]INTERNAL PARAMETERS-1'!$B$5:$J$44,5,FALSE))*VLOOKUP(ABSYLD2!AG$4,'[1]INTERNAL PARAMETERS-1'!$B$5:$J$44,9,FALSE)*ABSYLD2!$F101</f>
        <v>0</v>
      </c>
      <c r="AH101" s="47">
        <f>ABSYLD1!AH101*VLOOKUP(ABSYLD2!AH$4,'[1]INTERNAL PARAMETERS-1'!$B$5:$J$44,5,FALSE)*VLOOKUP(ABSYLD2!AH$4,'[1]INTERNAL PARAMETERS-1'!$B$5:$J$44,7,FALSE)*ABSYLD2!$F101 + ABSYLD1!AH101*(1-VLOOKUP(ABSYLD2!AH$4,'[1]INTERNAL PARAMETERS-1'!$B$5:$J$44,5,FALSE))*VLOOKUP(ABSYLD2!AH$4,'[1]INTERNAL PARAMETERS-1'!$B$5:$J$44,9,FALSE)*ABSYLD2!$F101</f>
        <v>0</v>
      </c>
      <c r="AI101" s="47">
        <f>ABSYLD1!AI101*VLOOKUP(ABSYLD2!AI$4,'[1]INTERNAL PARAMETERS-1'!$B$5:$J$44,5,FALSE)*VLOOKUP(ABSYLD2!AI$4,'[1]INTERNAL PARAMETERS-1'!$B$5:$J$44,7,FALSE)*ABSYLD2!$F101 + ABSYLD1!AI101*(1-VLOOKUP(ABSYLD2!AI$4,'[1]INTERNAL PARAMETERS-1'!$B$5:$J$44,5,FALSE))*VLOOKUP(ABSYLD2!AI$4,'[1]INTERNAL PARAMETERS-1'!$B$5:$J$44,9,FALSE)*ABSYLD2!$F101</f>
        <v>0.17913627629187537</v>
      </c>
      <c r="AJ101" s="47">
        <f>ABSYLD1!AJ101*VLOOKUP(ABSYLD2!AJ$4,'[1]INTERNAL PARAMETERS-1'!$B$5:$J$44,5,FALSE)*VLOOKUP(ABSYLD2!AJ$4,'[1]INTERNAL PARAMETERS-1'!$B$5:$J$44,7,FALSE)*ABSYLD2!$F101 + ABSYLD1!AJ101*(1-VLOOKUP(ABSYLD2!AJ$4,'[1]INTERNAL PARAMETERS-1'!$B$5:$J$44,5,FALSE))*VLOOKUP(ABSYLD2!AJ$4,'[1]INTERNAL PARAMETERS-1'!$B$5:$J$44,9,FALSE)*ABSYLD2!$F101</f>
        <v>0</v>
      </c>
      <c r="AK101" s="47">
        <f>ABSYLD1!AK101*VLOOKUP(ABSYLD2!AK$4,'[1]INTERNAL PARAMETERS-1'!$B$5:$J$44,5,FALSE)*VLOOKUP(ABSYLD2!AK$4,'[1]INTERNAL PARAMETERS-1'!$B$5:$J$44,7,FALSE)*ABSYLD2!$F101 + ABSYLD1!AK101*(1-VLOOKUP(ABSYLD2!AK$4,'[1]INTERNAL PARAMETERS-1'!$B$5:$J$44,5,FALSE))*VLOOKUP(ABSYLD2!AK$4,'[1]INTERNAL PARAMETERS-1'!$B$5:$J$44,9,FALSE)*ABSYLD2!$F101</f>
        <v>0</v>
      </c>
      <c r="AL101" s="47">
        <f>ABSYLD1!AL101*VLOOKUP(ABSYLD2!AL$4,'[1]INTERNAL PARAMETERS-1'!$B$5:$J$44,5,FALSE)*VLOOKUP(ABSYLD2!AL$4,'[1]INTERNAL PARAMETERS-1'!$B$5:$J$44,7,FALSE)*ABSYLD2!$F101 + ABSYLD1!AL101*(1-VLOOKUP(ABSYLD2!AL$4,'[1]INTERNAL PARAMETERS-1'!$B$5:$J$44,5,FALSE))*VLOOKUP(ABSYLD2!AL$4,'[1]INTERNAL PARAMETERS-1'!$B$5:$J$44,9,FALSE)*ABSYLD2!$F101</f>
        <v>0</v>
      </c>
      <c r="AM101" s="47">
        <f>ABSYLD1!AM101*VLOOKUP(ABSYLD2!AM$4,'[1]INTERNAL PARAMETERS-1'!$B$5:$J$44,5,FALSE)*VLOOKUP(ABSYLD2!AM$4,'[1]INTERNAL PARAMETERS-1'!$B$5:$J$44,7,FALSE)*ABSYLD2!$F101 + ABSYLD1!AM101*(1-VLOOKUP(ABSYLD2!AM$4,'[1]INTERNAL PARAMETERS-1'!$B$5:$J$44,5,FALSE))*VLOOKUP(ABSYLD2!AM$4,'[1]INTERNAL PARAMETERS-1'!$B$5:$J$44,9,FALSE)*ABSYLD2!$F101</f>
        <v>0</v>
      </c>
      <c r="AN101" s="47">
        <f>ABSYLD1!AN101*VLOOKUP(ABSYLD2!AN$4,'[1]INTERNAL PARAMETERS-1'!$B$5:$J$44,5,FALSE)*VLOOKUP(ABSYLD2!AN$4,'[1]INTERNAL PARAMETERS-1'!$B$5:$J$44,7,FALSE)*ABSYLD2!$F101 + ABSYLD1!AN101*(1-VLOOKUP(ABSYLD2!AN$4,'[1]INTERNAL PARAMETERS-1'!$B$5:$J$44,5,FALSE))*VLOOKUP(ABSYLD2!AN$4,'[1]INTERNAL PARAMETERS-1'!$B$5:$J$44,9,FALSE)*ABSYLD2!$F101</f>
        <v>0</v>
      </c>
      <c r="AO101" s="47">
        <f>ABSYLD1!AO101*VLOOKUP(ABSYLD2!AO$4,'[1]INTERNAL PARAMETERS-1'!$B$5:$J$44,5,FALSE)*VLOOKUP(ABSYLD2!AO$4,'[1]INTERNAL PARAMETERS-1'!$B$5:$J$44,7,FALSE)*ABSYLD2!$F101 + ABSYLD1!AO101*(1-VLOOKUP(ABSYLD2!AO$4,'[1]INTERNAL PARAMETERS-1'!$B$5:$J$44,5,FALSE))*VLOOKUP(ABSYLD2!AO$4,'[1]INTERNAL PARAMETERS-1'!$B$5:$J$44,9,FALSE)*ABSYLD2!$F101</f>
        <v>0</v>
      </c>
      <c r="AP101" s="47">
        <f>ABSYLD1!AP101*VLOOKUP(ABSYLD2!AP$4,'[1]INTERNAL PARAMETERS-1'!$B$5:$J$44,5,FALSE)*VLOOKUP(ABSYLD2!AP$4,'[1]INTERNAL PARAMETERS-1'!$B$5:$J$44,7,FALSE)*ABSYLD2!$F101 + ABSYLD1!AP101*(1-VLOOKUP(ABSYLD2!AP$4,'[1]INTERNAL PARAMETERS-1'!$B$5:$J$44,5,FALSE))*VLOOKUP(ABSYLD2!AP$4,'[1]INTERNAL PARAMETERS-1'!$B$5:$J$44,9,FALSE)*ABSYLD2!$F101</f>
        <v>0</v>
      </c>
      <c r="AQ101" s="47">
        <f>ABSYLD1!AQ101*VLOOKUP(ABSYLD2!AQ$4,'[1]INTERNAL PARAMETERS-1'!$B$5:$J$44,5,FALSE)*VLOOKUP(ABSYLD2!AQ$4,'[1]INTERNAL PARAMETERS-1'!$B$5:$J$44,7,FALSE)*ABSYLD2!$F101 + ABSYLD1!AQ101*(1-VLOOKUP(ABSYLD2!AQ$4,'[1]INTERNAL PARAMETERS-1'!$B$5:$J$44,5,FALSE))*VLOOKUP(ABSYLD2!AQ$4,'[1]INTERNAL PARAMETERS-1'!$B$5:$J$44,9,FALSE)*ABSYLD2!$F101</f>
        <v>0</v>
      </c>
      <c r="AR101" s="47">
        <f>ABSYLD1!AR101*VLOOKUP(ABSYLD2!AR$4,'[1]INTERNAL PARAMETERS-1'!$B$5:$J$44,5,FALSE)*VLOOKUP(ABSYLD2!AR$4,'[1]INTERNAL PARAMETERS-1'!$B$5:$J$44,7,FALSE)*ABSYLD2!$F101 + ABSYLD1!AR101*(1-VLOOKUP(ABSYLD2!AR$4,'[1]INTERNAL PARAMETERS-1'!$B$5:$J$44,5,FALSE))*VLOOKUP(ABSYLD2!AR$4,'[1]INTERNAL PARAMETERS-1'!$B$5:$J$44,9,FALSE)*ABSYLD2!$F101</f>
        <v>0</v>
      </c>
      <c r="AS101" s="47">
        <f>ABSYLD1!AS101*VLOOKUP(ABSYLD2!AS$4,'[1]INTERNAL PARAMETERS-1'!$B$5:$J$44,5,FALSE)*VLOOKUP(ABSYLD2!AS$4,'[1]INTERNAL PARAMETERS-1'!$B$5:$J$44,7,FALSE)*ABSYLD2!$F101 + ABSYLD1!AS101*(1-VLOOKUP(ABSYLD2!AS$4,'[1]INTERNAL PARAMETERS-1'!$B$5:$J$44,5,FALSE))*VLOOKUP(ABSYLD2!AS$4,'[1]INTERNAL PARAMETERS-1'!$B$5:$J$44,9,FALSE)*ABSYLD2!$F101</f>
        <v>0</v>
      </c>
      <c r="AT101" s="46">
        <f>ABSYLD1!AT101*VLOOKUP(ABSYLD2!AT$4,'[1]INTERNAL PARAMETERS-1'!$B$5:$J$44,5,FALSE)*VLOOKUP(ABSYLD2!AT$4,'[1]INTERNAL PARAMETERS-1'!$B$5:$J$44,7,FALSE)*ABSYLD2!$F101 + ABSYLD1!AT101*(1-VLOOKUP(ABSYLD2!AT$4,'[1]INTERNAL PARAMETERS-1'!$B$5:$J$44,5,FALSE))*VLOOKUP(ABSYLD2!AT$4,'[1]INTERNAL PARAMETERS-1'!$B$5:$J$44,9,FALSE)*ABSYLD2!$F101</f>
        <v>0</v>
      </c>
      <c r="AU101" s="48">
        <f>ABSYLD1!AU101*VLOOKUP(ABSYLD2!AU$4,'[1]INTERNAL PARAMETERS-1'!$B$5:$J$44,5,FALSE)*VLOOKUP(ABSYLD2!AU$4,'[1]INTERNAL PARAMETERS-1'!$B$5:$J$44,6,FALSE)*VLOOKUP(ABSYLD2!AU$4,'[1]INTERNAL PARAMETERS-1'!$B$5:$J$44,3,FALSE) + ABSYLD1!AU101*(1-VLOOKUP(ABSYLD2!AU$4,'[1]INTERNAL PARAMETERS-1'!$B$5:$J$44,5,FALSE))*VLOOKUP(ABSYLD2!AU$4,'[1]INTERNAL PARAMETERS-1'!$B$5:$J$44,8,FALSE)*VLOOKUP(ABSYLD2!AU$4,'[1]INTERNAL PARAMETERS-1'!$B$5:$J$44,3,FALSE)</f>
        <v>0</v>
      </c>
      <c r="AV101" s="47">
        <f>ABSYLD1!AV101*VLOOKUP(ABSYLD2!AV$4,'[1]INTERNAL PARAMETERS-1'!$B$5:$J$44,5,FALSE)*VLOOKUP(ABSYLD2!AV$4,'[1]INTERNAL PARAMETERS-1'!$B$5:$J$44,6,FALSE)*VLOOKUP(ABSYLD2!AV$4,'[1]INTERNAL PARAMETERS-1'!$B$5:$J$44,3,FALSE) + ABSYLD1!AV101*(1-VLOOKUP(ABSYLD2!AV$4,'[1]INTERNAL PARAMETERS-1'!$B$5:$J$44,5,FALSE))*VLOOKUP(ABSYLD2!AV$4,'[1]INTERNAL PARAMETERS-1'!$B$5:$J$44,8,FALSE)*VLOOKUP(ABSYLD2!AV$4,'[1]INTERNAL PARAMETERS-1'!$B$5:$J$44,3,FALSE)</f>
        <v>0</v>
      </c>
      <c r="AW101" s="47">
        <f>ABSYLD1!AW101*VLOOKUP(ABSYLD2!AW$4,'[1]INTERNAL PARAMETERS-1'!$B$5:$J$44,5,FALSE)*VLOOKUP(ABSYLD2!AW$4,'[1]INTERNAL PARAMETERS-1'!$B$5:$J$44,6,FALSE)*VLOOKUP(ABSYLD2!AW$4,'[1]INTERNAL PARAMETERS-1'!$B$5:$J$44,3,FALSE) + ABSYLD1!AW101*(1-VLOOKUP(ABSYLD2!AW$4,'[1]INTERNAL PARAMETERS-1'!$B$5:$J$44,5,FALSE))*VLOOKUP(ABSYLD2!AW$4,'[1]INTERNAL PARAMETERS-1'!$B$5:$J$44,8,FALSE)*VLOOKUP(ABSYLD2!AW$4,'[1]INTERNAL PARAMETERS-1'!$B$5:$J$44,3,FALSE)</f>
        <v>2.1819564687514355</v>
      </c>
      <c r="AX101" s="47">
        <f>ABSYLD1!AX101*VLOOKUP(ABSYLD2!AX$4,'[1]INTERNAL PARAMETERS-1'!$B$5:$J$44,5,FALSE)*VLOOKUP(ABSYLD2!AX$4,'[1]INTERNAL PARAMETERS-1'!$B$5:$J$44,6,FALSE)*VLOOKUP(ABSYLD2!AX$4,'[1]INTERNAL PARAMETERS-1'!$B$5:$J$44,3,FALSE) + ABSYLD1!AX101*(1-VLOOKUP(ABSYLD2!AX$4,'[1]INTERNAL PARAMETERS-1'!$B$5:$J$44,5,FALSE))*VLOOKUP(ABSYLD2!AX$4,'[1]INTERNAL PARAMETERS-1'!$B$5:$J$44,8,FALSE)*VLOOKUP(ABSYLD2!AX$4,'[1]INTERNAL PARAMETERS-1'!$B$5:$J$44,3,FALSE)</f>
        <v>0</v>
      </c>
      <c r="AY101" s="47">
        <f>ABSYLD1!AY101*VLOOKUP(ABSYLD2!AY$4,'[1]INTERNAL PARAMETERS-1'!$B$5:$J$44,5,FALSE)*VLOOKUP(ABSYLD2!AY$4,'[1]INTERNAL PARAMETERS-1'!$B$5:$J$44,6,FALSE)*VLOOKUP(ABSYLD2!AY$4,'[1]INTERNAL PARAMETERS-1'!$B$5:$J$44,3,FALSE) + ABSYLD1!AY101*(1-VLOOKUP(ABSYLD2!AY$4,'[1]INTERNAL PARAMETERS-1'!$B$5:$J$44,5,FALSE))*VLOOKUP(ABSYLD2!AY$4,'[1]INTERNAL PARAMETERS-1'!$B$5:$J$44,8,FALSE)*VLOOKUP(ABSYLD2!AY$4,'[1]INTERNAL PARAMETERS-1'!$B$5:$J$44,3,FALSE)</f>
        <v>0</v>
      </c>
      <c r="AZ101" s="47">
        <f>ABSYLD1!AZ101*VLOOKUP(ABSYLD2!AZ$4,'[1]INTERNAL PARAMETERS-1'!$B$5:$J$44,5,FALSE)*VLOOKUP(ABSYLD2!AZ$4,'[1]INTERNAL PARAMETERS-1'!$B$5:$J$44,6,FALSE)*VLOOKUP(ABSYLD2!AZ$4,'[1]INTERNAL PARAMETERS-1'!$B$5:$J$44,3,FALSE) + ABSYLD1!AZ101*(1-VLOOKUP(ABSYLD2!AZ$4,'[1]INTERNAL PARAMETERS-1'!$B$5:$J$44,5,FALSE))*VLOOKUP(ABSYLD2!AZ$4,'[1]INTERNAL PARAMETERS-1'!$B$5:$J$44,8,FALSE)*VLOOKUP(ABSYLD2!AZ$4,'[1]INTERNAL PARAMETERS-1'!$B$5:$J$44,3,FALSE)</f>
        <v>0</v>
      </c>
      <c r="BA101" s="47">
        <f>ABSYLD1!BA101*VLOOKUP(ABSYLD2!BA$4,'[1]INTERNAL PARAMETERS-1'!$B$5:$J$44,5,FALSE)*VLOOKUP(ABSYLD2!BA$4,'[1]INTERNAL PARAMETERS-1'!$B$5:$J$44,6,FALSE)*VLOOKUP(ABSYLD2!BA$4,'[1]INTERNAL PARAMETERS-1'!$B$5:$J$44,3,FALSE) + ABSYLD1!BA101*(1-VLOOKUP(ABSYLD2!BA$4,'[1]INTERNAL PARAMETERS-1'!$B$5:$J$44,5,FALSE))*VLOOKUP(ABSYLD2!BA$4,'[1]INTERNAL PARAMETERS-1'!$B$5:$J$44,8,FALSE)*VLOOKUP(ABSYLD2!BA$4,'[1]INTERNAL PARAMETERS-1'!$B$5:$J$44,3,FALSE)</f>
        <v>0.33494637002928868</v>
      </c>
      <c r="BB101" s="47">
        <f>ABSYLD1!BB101*VLOOKUP(ABSYLD2!BB$4,'[1]INTERNAL PARAMETERS-1'!$B$5:$J$44,5,FALSE)*VLOOKUP(ABSYLD2!BB$4,'[1]INTERNAL PARAMETERS-1'!$B$5:$J$44,6,FALSE)*VLOOKUP(ABSYLD2!BB$4,'[1]INTERNAL PARAMETERS-1'!$B$5:$J$44,3,FALSE) + ABSYLD1!BB101*(1-VLOOKUP(ABSYLD2!BB$4,'[1]INTERNAL PARAMETERS-1'!$B$5:$J$44,5,FALSE))*VLOOKUP(ABSYLD2!BB$4,'[1]INTERNAL PARAMETERS-1'!$B$5:$J$44,8,FALSE)*VLOOKUP(ABSYLD2!BB$4,'[1]INTERNAL PARAMETERS-1'!$B$5:$J$44,3,FALSE)</f>
        <v>0.37858049509617075</v>
      </c>
      <c r="BC101" s="47">
        <f>ABSYLD1!BC101*VLOOKUP(ABSYLD2!BC$4,'[1]INTERNAL PARAMETERS-1'!$B$5:$J$44,5,FALSE)*VLOOKUP(ABSYLD2!BC$4,'[1]INTERNAL PARAMETERS-1'!$B$5:$J$44,6,FALSE)*VLOOKUP(ABSYLD2!BC$4,'[1]INTERNAL PARAMETERS-1'!$B$5:$J$44,3,FALSE) + ABSYLD1!BC101*(1-VLOOKUP(ABSYLD2!BC$4,'[1]INTERNAL PARAMETERS-1'!$B$5:$J$44,5,FALSE))*VLOOKUP(ABSYLD2!BC$4,'[1]INTERNAL PARAMETERS-1'!$B$5:$J$44,8,FALSE)*VLOOKUP(ABSYLD2!BC$4,'[1]INTERNAL PARAMETERS-1'!$B$5:$J$44,3,FALSE)</f>
        <v>0.4571729315729175</v>
      </c>
      <c r="BD101" s="47">
        <f>ABSYLD1!BD101*VLOOKUP(ABSYLD2!BD$4,'[1]INTERNAL PARAMETERS-1'!$B$5:$J$44,5,FALSE)*VLOOKUP(ABSYLD2!BD$4,'[1]INTERNAL PARAMETERS-1'!$B$5:$J$44,6,FALSE)*VLOOKUP(ABSYLD2!BD$4,'[1]INTERNAL PARAMETERS-1'!$B$5:$J$44,3,FALSE) + ABSYLD1!BD101*(1-VLOOKUP(ABSYLD2!BD$4,'[1]INTERNAL PARAMETERS-1'!$B$5:$J$44,5,FALSE))*VLOOKUP(ABSYLD2!BD$4,'[1]INTERNAL PARAMETERS-1'!$B$5:$J$44,8,FALSE)*VLOOKUP(ABSYLD2!BD$4,'[1]INTERNAL PARAMETERS-1'!$B$5:$J$44,3,FALSE)</f>
        <v>0.41561175597537958</v>
      </c>
      <c r="BE101" s="47">
        <f>ABSYLD1!BE101*VLOOKUP(ABSYLD2!BE$4,'[1]INTERNAL PARAMETERS-1'!$B$5:$J$44,5,FALSE)*VLOOKUP(ABSYLD2!BE$4,'[1]INTERNAL PARAMETERS-1'!$B$5:$J$44,6,FALSE)*VLOOKUP(ABSYLD2!BE$4,'[1]INTERNAL PARAMETERS-1'!$B$5:$J$44,3,FALSE) + ABSYLD1!BE101*(1-VLOOKUP(ABSYLD2!BE$4,'[1]INTERNAL PARAMETERS-1'!$B$5:$J$44,5,FALSE))*VLOOKUP(ABSYLD2!BE$4,'[1]INTERNAL PARAMETERS-1'!$B$5:$J$44,8,FALSE)*VLOOKUP(ABSYLD2!BE$4,'[1]INTERNAL PARAMETERS-1'!$B$5:$J$44,3,FALSE)</f>
        <v>0.95590703874337302</v>
      </c>
      <c r="BF101" s="47">
        <f>ABSYLD1!BF101*VLOOKUP(ABSYLD2!BF$4,'[1]INTERNAL PARAMETERS-1'!$B$5:$J$44,5,FALSE)*VLOOKUP(ABSYLD2!BF$4,'[1]INTERNAL PARAMETERS-1'!$B$5:$J$44,6,FALSE)*VLOOKUP(ABSYLD2!BF$4,'[1]INTERNAL PARAMETERS-1'!$B$5:$J$44,3,FALSE) + ABSYLD1!BF101*(1-VLOOKUP(ABSYLD2!BF$4,'[1]INTERNAL PARAMETERS-1'!$B$5:$J$44,5,FALSE))*VLOOKUP(ABSYLD2!BF$4,'[1]INTERNAL PARAMETERS-1'!$B$5:$J$44,8,FALSE)*VLOOKUP(ABSYLD2!BF$4,'[1]INTERNAL PARAMETERS-1'!$B$5:$J$44,3,FALSE)</f>
        <v>0</v>
      </c>
      <c r="BG101" s="47">
        <f>ABSYLD1!BG101*VLOOKUP(ABSYLD2!BG$4,'[1]INTERNAL PARAMETERS-1'!$B$5:$J$44,5,FALSE)*VLOOKUP(ABSYLD2!BG$4,'[1]INTERNAL PARAMETERS-1'!$B$5:$J$44,6,FALSE)*VLOOKUP(ABSYLD2!BG$4,'[1]INTERNAL PARAMETERS-1'!$B$5:$J$44,3,FALSE) + ABSYLD1!BG101*(1-VLOOKUP(ABSYLD2!BG$4,'[1]INTERNAL PARAMETERS-1'!$B$5:$J$44,5,FALSE))*VLOOKUP(ABSYLD2!BG$4,'[1]INTERNAL PARAMETERS-1'!$B$5:$J$44,8,FALSE)*VLOOKUP(ABSYLD2!BG$4,'[1]INTERNAL PARAMETERS-1'!$B$5:$J$44,3,FALSE)</f>
        <v>0.37491428740612359</v>
      </c>
      <c r="BH101" s="47">
        <f>ABSYLD1!BH101*VLOOKUP(ABSYLD2!BH$4,'[1]INTERNAL PARAMETERS-1'!$B$5:$J$44,5,FALSE)*VLOOKUP(ABSYLD2!BH$4,'[1]INTERNAL PARAMETERS-1'!$B$5:$J$44,6,FALSE)*VLOOKUP(ABSYLD2!BH$4,'[1]INTERNAL PARAMETERS-1'!$B$5:$J$44,3,FALSE) + ABSYLD1!BH101*(1-VLOOKUP(ABSYLD2!BH$4,'[1]INTERNAL PARAMETERS-1'!$B$5:$J$44,5,FALSE))*VLOOKUP(ABSYLD2!BH$4,'[1]INTERNAL PARAMETERS-1'!$B$5:$J$44,8,FALSE)*VLOOKUP(ABSYLD2!BH$4,'[1]INTERNAL PARAMETERS-1'!$B$5:$J$44,3,FALSE)</f>
        <v>1.6995610556113569E-3</v>
      </c>
      <c r="BI101" s="47">
        <f>ABSYLD1!BI101*VLOOKUP(ABSYLD2!BI$4,'[1]INTERNAL PARAMETERS-1'!$B$5:$J$44,5,FALSE)*VLOOKUP(ABSYLD2!BI$4,'[1]INTERNAL PARAMETERS-1'!$B$5:$J$44,6,FALSE)*VLOOKUP(ABSYLD2!BI$4,'[1]INTERNAL PARAMETERS-1'!$B$5:$J$44,3,FALSE) + ABSYLD1!BI101*(1-VLOOKUP(ABSYLD2!BI$4,'[1]INTERNAL PARAMETERS-1'!$B$5:$J$44,5,FALSE))*VLOOKUP(ABSYLD2!BI$4,'[1]INTERNAL PARAMETERS-1'!$B$5:$J$44,8,FALSE)*VLOOKUP(ABSYLD2!BI$4,'[1]INTERNAL PARAMETERS-1'!$B$5:$J$44,3,FALSE)</f>
        <v>0</v>
      </c>
      <c r="BJ101" s="47">
        <f>ABSYLD1!BJ101*VLOOKUP(ABSYLD2!BJ$4,'[1]INTERNAL PARAMETERS-1'!$B$5:$J$44,5,FALSE)*VLOOKUP(ABSYLD2!BJ$4,'[1]INTERNAL PARAMETERS-1'!$B$5:$J$44,6,FALSE)*VLOOKUP(ABSYLD2!BJ$4,'[1]INTERNAL PARAMETERS-1'!$B$5:$J$44,3,FALSE) + ABSYLD1!BJ101*(1-VLOOKUP(ABSYLD2!BJ$4,'[1]INTERNAL PARAMETERS-1'!$B$5:$J$44,5,FALSE))*VLOOKUP(ABSYLD2!BJ$4,'[1]INTERNAL PARAMETERS-1'!$B$5:$J$44,8,FALSE)*VLOOKUP(ABSYLD2!BJ$4,'[1]INTERNAL PARAMETERS-1'!$B$5:$J$44,3,FALSE)</f>
        <v>9.5135293995518858E-2</v>
      </c>
      <c r="BK101" s="47">
        <f>ABSYLD1!BK101*VLOOKUP(ABSYLD2!BK$4,'[1]INTERNAL PARAMETERS-1'!$B$5:$J$44,5,FALSE)*VLOOKUP(ABSYLD2!BK$4,'[1]INTERNAL PARAMETERS-1'!$B$5:$J$44,6,FALSE)*VLOOKUP(ABSYLD2!BK$4,'[1]INTERNAL PARAMETERS-1'!$B$5:$J$44,3,FALSE) + ABSYLD1!BK101*(1-VLOOKUP(ABSYLD2!BK$4,'[1]INTERNAL PARAMETERS-1'!$B$5:$J$44,5,FALSE))*VLOOKUP(ABSYLD2!BK$4,'[1]INTERNAL PARAMETERS-1'!$B$5:$J$44,8,FALSE)*VLOOKUP(ABSYLD2!BK$4,'[1]INTERNAL PARAMETERS-1'!$B$5:$J$44,3,FALSE)</f>
        <v>0.146545017619643</v>
      </c>
      <c r="BL101" s="47">
        <f>ABSYLD1!BL101*VLOOKUP(ABSYLD2!BL$4,'[1]INTERNAL PARAMETERS-1'!$B$5:$J$44,5,FALSE)*VLOOKUP(ABSYLD2!BL$4,'[1]INTERNAL PARAMETERS-1'!$B$5:$J$44,6,FALSE)*VLOOKUP(ABSYLD2!BL$4,'[1]INTERNAL PARAMETERS-1'!$B$5:$J$44,3,FALSE) + ABSYLD1!BL101*(1-VLOOKUP(ABSYLD2!BL$4,'[1]INTERNAL PARAMETERS-1'!$B$5:$J$44,5,FALSE))*VLOOKUP(ABSYLD2!BL$4,'[1]INTERNAL PARAMETERS-1'!$B$5:$J$44,8,FALSE)*VLOOKUP(ABSYLD2!BL$4,'[1]INTERNAL PARAMETERS-1'!$B$5:$J$44,3,FALSE)</f>
        <v>0.52448610128044892</v>
      </c>
      <c r="BM101" s="47">
        <f>ABSYLD1!BM101*VLOOKUP(ABSYLD2!BM$4,'[1]INTERNAL PARAMETERS-1'!$B$5:$J$44,5,FALSE)*VLOOKUP(ABSYLD2!BM$4,'[1]INTERNAL PARAMETERS-1'!$B$5:$J$44,6,FALSE)*VLOOKUP(ABSYLD2!BM$4,'[1]INTERNAL PARAMETERS-1'!$B$5:$J$44,3,FALSE) + ABSYLD1!BM101*(1-VLOOKUP(ABSYLD2!BM$4,'[1]INTERNAL PARAMETERS-1'!$B$5:$J$44,5,FALSE))*VLOOKUP(ABSYLD2!BM$4,'[1]INTERNAL PARAMETERS-1'!$B$5:$J$44,8,FALSE)*VLOOKUP(ABSYLD2!BM$4,'[1]INTERNAL PARAMETERS-1'!$B$5:$J$44,3,FALSE)</f>
        <v>0.1394937149235225</v>
      </c>
      <c r="BN101" s="47">
        <f>ABSYLD1!BN101*VLOOKUP(ABSYLD2!BN$4,'[1]INTERNAL PARAMETERS-1'!$B$5:$J$44,5,FALSE)*VLOOKUP(ABSYLD2!BN$4,'[1]INTERNAL PARAMETERS-1'!$B$5:$J$44,6,FALSE)*VLOOKUP(ABSYLD2!BN$4,'[1]INTERNAL PARAMETERS-1'!$B$5:$J$44,3,FALSE) + ABSYLD1!BN101*(1-VLOOKUP(ABSYLD2!BN$4,'[1]INTERNAL PARAMETERS-1'!$B$5:$J$44,5,FALSE))*VLOOKUP(ABSYLD2!BN$4,'[1]INTERNAL PARAMETERS-1'!$B$5:$J$44,8,FALSE)*VLOOKUP(ABSYLD2!BN$4,'[1]INTERNAL PARAMETERS-1'!$B$5:$J$44,3,FALSE)</f>
        <v>0.12708558398440706</v>
      </c>
      <c r="BO101" s="47">
        <f>ABSYLD1!BO101*VLOOKUP(ABSYLD2!BO$4,'[1]INTERNAL PARAMETERS-1'!$B$5:$J$44,5,FALSE)*VLOOKUP(ABSYLD2!BO$4,'[1]INTERNAL PARAMETERS-1'!$B$5:$J$44,6,FALSE)*VLOOKUP(ABSYLD2!BO$4,'[1]INTERNAL PARAMETERS-1'!$B$5:$J$44,3,FALSE) + ABSYLD1!BO101*(1-VLOOKUP(ABSYLD2!BO$4,'[1]INTERNAL PARAMETERS-1'!$B$5:$J$44,5,FALSE))*VLOOKUP(ABSYLD2!BO$4,'[1]INTERNAL PARAMETERS-1'!$B$5:$J$44,8,FALSE)*VLOOKUP(ABSYLD2!BO$4,'[1]INTERNAL PARAMETERS-1'!$B$5:$J$44,3,FALSE)</f>
        <v>0.10531810447118042</v>
      </c>
      <c r="BP101" s="47">
        <f>ABSYLD1!BP101*VLOOKUP(ABSYLD2!BP$4,'[1]INTERNAL PARAMETERS-1'!$B$5:$J$44,5,FALSE)*VLOOKUP(ABSYLD2!BP$4,'[1]INTERNAL PARAMETERS-1'!$B$5:$J$44,6,FALSE)*VLOOKUP(ABSYLD2!BP$4,'[1]INTERNAL PARAMETERS-1'!$B$5:$J$44,3,FALSE) + ABSYLD1!BP101*(1-VLOOKUP(ABSYLD2!BP$4,'[1]INTERNAL PARAMETERS-1'!$B$5:$J$44,5,FALSE))*VLOOKUP(ABSYLD2!BP$4,'[1]INTERNAL PARAMETERS-1'!$B$5:$J$44,8,FALSE)*VLOOKUP(ABSYLD2!BP$4,'[1]INTERNAL PARAMETERS-1'!$B$5:$J$44,3,FALSE)</f>
        <v>7.8751506344666069E-3</v>
      </c>
      <c r="BQ101" s="47">
        <f>ABSYLD1!BQ101*VLOOKUP(ABSYLD2!BQ$4,'[1]INTERNAL PARAMETERS-1'!$B$5:$J$44,5,FALSE)*VLOOKUP(ABSYLD2!BQ$4,'[1]INTERNAL PARAMETERS-1'!$B$5:$J$44,6,FALSE)*VLOOKUP(ABSYLD2!BQ$4,'[1]INTERNAL PARAMETERS-1'!$B$5:$J$44,3,FALSE) + ABSYLD1!BQ101*(1-VLOOKUP(ABSYLD2!BQ$4,'[1]INTERNAL PARAMETERS-1'!$B$5:$J$44,5,FALSE))*VLOOKUP(ABSYLD2!BQ$4,'[1]INTERNAL PARAMETERS-1'!$B$5:$J$44,8,FALSE)*VLOOKUP(ABSYLD2!BQ$4,'[1]INTERNAL PARAMETERS-1'!$B$5:$J$44,3,FALSE)</f>
        <v>0.48783759283923328</v>
      </c>
      <c r="BR101" s="47">
        <f>ABSYLD1!BR101*VLOOKUP(ABSYLD2!BR$4,'[1]INTERNAL PARAMETERS-1'!$B$5:$J$44,5,FALSE)*VLOOKUP(ABSYLD2!BR$4,'[1]INTERNAL PARAMETERS-1'!$B$5:$J$44,6,FALSE)*VLOOKUP(ABSYLD2!BR$4,'[1]INTERNAL PARAMETERS-1'!$B$5:$J$44,3,FALSE) + ABSYLD1!BR101*(1-VLOOKUP(ABSYLD2!BR$4,'[1]INTERNAL PARAMETERS-1'!$B$5:$J$44,5,FALSE))*VLOOKUP(ABSYLD2!BR$4,'[1]INTERNAL PARAMETERS-1'!$B$5:$J$44,8,FALSE)*VLOOKUP(ABSYLD2!BR$4,'[1]INTERNAL PARAMETERS-1'!$B$5:$J$44,3,FALSE)</f>
        <v>1.5020010483453266E-2</v>
      </c>
      <c r="BS101" s="47">
        <f>ABSYLD1!BS101*VLOOKUP(ABSYLD2!BS$4,'[1]INTERNAL PARAMETERS-1'!$B$5:$J$44,5,FALSE)*VLOOKUP(ABSYLD2!BS$4,'[1]INTERNAL PARAMETERS-1'!$B$5:$J$44,6,FALSE)*VLOOKUP(ABSYLD2!BS$4,'[1]INTERNAL PARAMETERS-1'!$B$5:$J$44,3,FALSE) + ABSYLD1!BS101*(1-VLOOKUP(ABSYLD2!BS$4,'[1]INTERNAL PARAMETERS-1'!$B$5:$J$44,5,FALSE))*VLOOKUP(ABSYLD2!BS$4,'[1]INTERNAL PARAMETERS-1'!$B$5:$J$44,8,FALSE)*VLOOKUP(ABSYLD2!BS$4,'[1]INTERNAL PARAMETERS-1'!$B$5:$J$44,3,FALSE)</f>
        <v>1.5827508628094651E-3</v>
      </c>
      <c r="BT101" s="47">
        <f>ABSYLD1!BT101*VLOOKUP(ABSYLD2!BT$4,'[1]INTERNAL PARAMETERS-1'!$B$5:$J$44,5,FALSE)*VLOOKUP(ABSYLD2!BT$4,'[1]INTERNAL PARAMETERS-1'!$B$5:$J$44,6,FALSE)*VLOOKUP(ABSYLD2!BT$4,'[1]INTERNAL PARAMETERS-1'!$B$5:$J$44,3,FALSE) + ABSYLD1!BT101*(1-VLOOKUP(ABSYLD2!BT$4,'[1]INTERNAL PARAMETERS-1'!$B$5:$J$44,5,FALSE))*VLOOKUP(ABSYLD2!BT$4,'[1]INTERNAL PARAMETERS-1'!$B$5:$J$44,8,FALSE)*VLOOKUP(ABSYLD2!BT$4,'[1]INTERNAL PARAMETERS-1'!$B$5:$J$44,3,FALSE)</f>
        <v>0</v>
      </c>
      <c r="BU101" s="47">
        <f>ABSYLD1!BU101*VLOOKUP(ABSYLD2!BU$4,'[1]INTERNAL PARAMETERS-1'!$B$5:$J$44,5,FALSE)*VLOOKUP(ABSYLD2!BU$4,'[1]INTERNAL PARAMETERS-1'!$B$5:$J$44,6,FALSE)*VLOOKUP(ABSYLD2!BU$4,'[1]INTERNAL PARAMETERS-1'!$B$5:$J$44,3,FALSE) + ABSYLD1!BU101*(1-VLOOKUP(ABSYLD2!BU$4,'[1]INTERNAL PARAMETERS-1'!$B$5:$J$44,5,FALSE))*VLOOKUP(ABSYLD2!BU$4,'[1]INTERNAL PARAMETERS-1'!$B$5:$J$44,8,FALSE)*VLOOKUP(ABSYLD2!BU$4,'[1]INTERNAL PARAMETERS-1'!$B$5:$J$44,3,FALSE)</f>
        <v>0</v>
      </c>
      <c r="BV101" s="47">
        <f>ABSYLD1!BV101*VLOOKUP(ABSYLD2!BV$4,'[1]INTERNAL PARAMETERS-1'!$B$5:$J$44,5,FALSE)*VLOOKUP(ABSYLD2!BV$4,'[1]INTERNAL PARAMETERS-1'!$B$5:$J$44,6,FALSE)*VLOOKUP(ABSYLD2!BV$4,'[1]INTERNAL PARAMETERS-1'!$B$5:$J$44,3,FALSE) + ABSYLD1!BV101*(1-VLOOKUP(ABSYLD2!BV$4,'[1]INTERNAL PARAMETERS-1'!$B$5:$J$44,5,FALSE))*VLOOKUP(ABSYLD2!BV$4,'[1]INTERNAL PARAMETERS-1'!$B$5:$J$44,8,FALSE)*VLOOKUP(ABSYLD2!BV$4,'[1]INTERNAL PARAMETERS-1'!$B$5:$J$44,3,FALSE)</f>
        <v>0</v>
      </c>
      <c r="BW101" s="47">
        <f>ABSYLD1!BW101*VLOOKUP(ABSYLD2!BW$4,'[1]INTERNAL PARAMETERS-1'!$B$5:$J$44,5,FALSE)*VLOOKUP(ABSYLD2!BW$4,'[1]INTERNAL PARAMETERS-1'!$B$5:$J$44,6,FALSE)*VLOOKUP(ABSYLD2!BW$4,'[1]INTERNAL PARAMETERS-1'!$B$5:$J$44,3,FALSE) + ABSYLD1!BW101*(1-VLOOKUP(ABSYLD2!BW$4,'[1]INTERNAL PARAMETERS-1'!$B$5:$J$44,5,FALSE))*VLOOKUP(ABSYLD2!BW$4,'[1]INTERNAL PARAMETERS-1'!$B$5:$J$44,8,FALSE)*VLOOKUP(ABSYLD2!BW$4,'[1]INTERNAL PARAMETERS-1'!$B$5:$J$44,3,FALSE)</f>
        <v>0</v>
      </c>
      <c r="BX101" s="47">
        <f>ABSYLD1!BX101*VLOOKUP(ABSYLD2!BX$4,'[1]INTERNAL PARAMETERS-1'!$B$5:$J$44,5,FALSE)*VLOOKUP(ABSYLD2!BX$4,'[1]INTERNAL PARAMETERS-1'!$B$5:$J$44,6,FALSE)*VLOOKUP(ABSYLD2!BX$4,'[1]INTERNAL PARAMETERS-1'!$B$5:$J$44,3,FALSE) + ABSYLD1!BX101*(1-VLOOKUP(ABSYLD2!BX$4,'[1]INTERNAL PARAMETERS-1'!$B$5:$J$44,5,FALSE))*VLOOKUP(ABSYLD2!BX$4,'[1]INTERNAL PARAMETERS-1'!$B$5:$J$44,8,FALSE)*VLOOKUP(ABSYLD2!BX$4,'[1]INTERNAL PARAMETERS-1'!$B$5:$J$44,3,FALSE)</f>
        <v>0</v>
      </c>
      <c r="BY101" s="47">
        <f>ABSYLD1!BY101*VLOOKUP(ABSYLD2!BY$4,'[1]INTERNAL PARAMETERS-1'!$B$5:$J$44,5,FALSE)*VLOOKUP(ABSYLD2!BY$4,'[1]INTERNAL PARAMETERS-1'!$B$5:$J$44,6,FALSE)*VLOOKUP(ABSYLD2!BY$4,'[1]INTERNAL PARAMETERS-1'!$B$5:$J$44,3,FALSE) + ABSYLD1!BY101*(1-VLOOKUP(ABSYLD2!BY$4,'[1]INTERNAL PARAMETERS-1'!$B$5:$J$44,5,FALSE))*VLOOKUP(ABSYLD2!BY$4,'[1]INTERNAL PARAMETERS-1'!$B$5:$J$44,8,FALSE)*VLOOKUP(ABSYLD2!BY$4,'[1]INTERNAL PARAMETERS-1'!$B$5:$J$44,3,FALSE)</f>
        <v>0</v>
      </c>
      <c r="BZ101" s="47">
        <f>ABSYLD1!BZ101*VLOOKUP(ABSYLD2!BZ$4,'[1]INTERNAL PARAMETERS-1'!$B$5:$J$44,5,FALSE)*VLOOKUP(ABSYLD2!BZ$4,'[1]INTERNAL PARAMETERS-1'!$B$5:$J$44,6,FALSE)*VLOOKUP(ABSYLD2!BZ$4,'[1]INTERNAL PARAMETERS-1'!$B$5:$J$44,3,FALSE) + ABSYLD1!BZ101*(1-VLOOKUP(ABSYLD2!BZ$4,'[1]INTERNAL PARAMETERS-1'!$B$5:$J$44,5,FALSE))*VLOOKUP(ABSYLD2!BZ$4,'[1]INTERNAL PARAMETERS-1'!$B$5:$J$44,8,FALSE)*VLOOKUP(ABSYLD2!BZ$4,'[1]INTERNAL PARAMETERS-1'!$B$5:$J$44,3,FALSE)</f>
        <v>1.9227357396815355E-3</v>
      </c>
      <c r="CA101" s="47">
        <f>ABSYLD1!CA101*VLOOKUP(ABSYLD2!CA$4,'[1]INTERNAL PARAMETERS-1'!$B$5:$J$44,5,FALSE)*VLOOKUP(ABSYLD2!CA$4,'[1]INTERNAL PARAMETERS-1'!$B$5:$J$44,6,FALSE)*VLOOKUP(ABSYLD2!CA$4,'[1]INTERNAL PARAMETERS-1'!$B$5:$J$44,3,FALSE) + ABSYLD1!CA101*(1-VLOOKUP(ABSYLD2!CA$4,'[1]INTERNAL PARAMETERS-1'!$B$5:$J$44,5,FALSE))*VLOOKUP(ABSYLD2!CA$4,'[1]INTERNAL PARAMETERS-1'!$B$5:$J$44,8,FALSE)*VLOOKUP(ABSYLD2!CA$4,'[1]INTERNAL PARAMETERS-1'!$B$5:$J$44,3,FALSE)</f>
        <v>0</v>
      </c>
      <c r="CB101" s="47">
        <f>ABSYLD1!CB101*VLOOKUP(ABSYLD2!CB$4,'[1]INTERNAL PARAMETERS-1'!$B$5:$J$44,5,FALSE)*VLOOKUP(ABSYLD2!CB$4,'[1]INTERNAL PARAMETERS-1'!$B$5:$J$44,6,FALSE)*VLOOKUP(ABSYLD2!CB$4,'[1]INTERNAL PARAMETERS-1'!$B$5:$J$44,3,FALSE) + ABSYLD1!CB101*(1-VLOOKUP(ABSYLD2!CB$4,'[1]INTERNAL PARAMETERS-1'!$B$5:$J$44,5,FALSE))*VLOOKUP(ABSYLD2!CB$4,'[1]INTERNAL PARAMETERS-1'!$B$5:$J$44,8,FALSE)*VLOOKUP(ABSYLD2!CB$4,'[1]INTERNAL PARAMETERS-1'!$B$5:$J$44,3,FALSE)</f>
        <v>0</v>
      </c>
      <c r="CC101" s="47">
        <f>ABSYLD1!CC101*VLOOKUP(ABSYLD2!CC$4,'[1]INTERNAL PARAMETERS-1'!$B$5:$J$44,5,FALSE)*VLOOKUP(ABSYLD2!CC$4,'[1]INTERNAL PARAMETERS-1'!$B$5:$J$44,6,FALSE)*VLOOKUP(ABSYLD2!CC$4,'[1]INTERNAL PARAMETERS-1'!$B$5:$J$44,3,FALSE) + ABSYLD1!CC101*(1-VLOOKUP(ABSYLD2!CC$4,'[1]INTERNAL PARAMETERS-1'!$B$5:$J$44,5,FALSE))*VLOOKUP(ABSYLD2!CC$4,'[1]INTERNAL PARAMETERS-1'!$B$5:$J$44,8,FALSE)*VLOOKUP(ABSYLD2!CC$4,'[1]INTERNAL PARAMETERS-1'!$B$5:$J$44,3,FALSE)</f>
        <v>5.4935306848043876E-3</v>
      </c>
      <c r="CD101" s="47">
        <f>ABSYLD1!CD101*VLOOKUP(ABSYLD2!CD$4,'[1]INTERNAL PARAMETERS-1'!$B$5:$J$44,5,FALSE)*VLOOKUP(ABSYLD2!CD$4,'[1]INTERNAL PARAMETERS-1'!$B$5:$J$44,6,FALSE)*VLOOKUP(ABSYLD2!CD$4,'[1]INTERNAL PARAMETERS-1'!$B$5:$J$44,3,FALSE) + ABSYLD1!CD101*(1-VLOOKUP(ABSYLD2!CD$4,'[1]INTERNAL PARAMETERS-1'!$B$5:$J$44,5,FALSE))*VLOOKUP(ABSYLD2!CD$4,'[1]INTERNAL PARAMETERS-1'!$B$5:$J$44,8,FALSE)*VLOOKUP(ABSYLD2!CD$4,'[1]INTERNAL PARAMETERS-1'!$B$5:$J$44,3,FALSE)</f>
        <v>6.9050628746499584E-3</v>
      </c>
      <c r="CE101" s="47">
        <f>ABSYLD1!CE101*VLOOKUP(ABSYLD2!CE$4,'[1]INTERNAL PARAMETERS-1'!$B$5:$J$44,5,FALSE)*VLOOKUP(ABSYLD2!CE$4,'[1]INTERNAL PARAMETERS-1'!$B$5:$J$44,6,FALSE)*VLOOKUP(ABSYLD2!CE$4,'[1]INTERNAL PARAMETERS-1'!$B$5:$J$44,3,FALSE) + ABSYLD1!CE101*(1-VLOOKUP(ABSYLD2!CE$4,'[1]INTERNAL PARAMETERS-1'!$B$5:$J$44,5,FALSE))*VLOOKUP(ABSYLD2!CE$4,'[1]INTERNAL PARAMETERS-1'!$B$5:$J$44,8,FALSE)*VLOOKUP(ABSYLD2!CE$4,'[1]INTERNAL PARAMETERS-1'!$B$5:$J$44,3,FALSE)</f>
        <v>1.2661280244977733E-2</v>
      </c>
      <c r="CF101" s="47">
        <f>ABSYLD1!CF101*VLOOKUP(ABSYLD2!CF$4,'[1]INTERNAL PARAMETERS-1'!$B$5:$J$44,5,FALSE)*VLOOKUP(ABSYLD2!CF$4,'[1]INTERNAL PARAMETERS-1'!$B$5:$J$44,6,FALSE)*VLOOKUP(ABSYLD2!CF$4,'[1]INTERNAL PARAMETERS-1'!$B$5:$J$44,3,FALSE) + ABSYLD1!CF101*(1-VLOOKUP(ABSYLD2!CF$4,'[1]INTERNAL PARAMETERS-1'!$B$5:$J$44,5,FALSE))*VLOOKUP(ABSYLD2!CF$4,'[1]INTERNAL PARAMETERS-1'!$B$5:$J$44,8,FALSE)*VLOOKUP(ABSYLD2!CF$4,'[1]INTERNAL PARAMETERS-1'!$B$5:$J$44,3,FALSE)</f>
        <v>1.0156673513780703E-2</v>
      </c>
      <c r="CG101" s="47">
        <f>ABSYLD1!CG101*VLOOKUP(ABSYLD2!CG$4,'[1]INTERNAL PARAMETERS-1'!$B$5:$J$44,5,FALSE)*VLOOKUP(ABSYLD2!CG$4,'[1]INTERNAL PARAMETERS-1'!$B$5:$J$44,6,FALSE)*VLOOKUP(ABSYLD2!CG$4,'[1]INTERNAL PARAMETERS-1'!$B$5:$J$44,3,FALSE) + ABSYLD1!CG101*(1-VLOOKUP(ABSYLD2!CG$4,'[1]INTERNAL PARAMETERS-1'!$B$5:$J$44,5,FALSE))*VLOOKUP(ABSYLD2!CG$4,'[1]INTERNAL PARAMETERS-1'!$B$5:$J$44,8,FALSE)*VLOOKUP(ABSYLD2!CG$4,'[1]INTERNAL PARAMETERS-1'!$B$5:$J$44,3,FALSE)</f>
        <v>3.3653325375661801E-4</v>
      </c>
      <c r="CH101" s="46">
        <f>ABSYLD1!CH101*VLOOKUP(ABSYLD2!CH$4,'[1]INTERNAL PARAMETERS-1'!$B$5:$J$44,5,FALSE)*VLOOKUP(ABSYLD2!CH$4,'[1]INTERNAL PARAMETERS-1'!$B$5:$J$44,6,FALSE)*VLOOKUP(ABSYLD2!CH$4,'[1]INTERNAL PARAMETERS-1'!$B$5:$J$44,3,FALSE) + ABSYLD1!CH101*(1-VLOOKUP(ABSYLD2!CH$4,'[1]INTERNAL PARAMETERS-1'!$B$5:$J$44,5,FALSE))*VLOOKUP(ABSYLD2!CH$4,'[1]INTERNAL PARAMETERS-1'!$B$5:$J$44,8,FALSE)*VLOOKUP(ABSYLD2!CH$4,'[1]INTERNAL PARAMETERS-1'!$B$5:$J$44,3,FALSE)</f>
        <v>0</v>
      </c>
      <c r="CJ101" s="48">
        <f t="shared" si="2"/>
        <v>439.82699849852213</v>
      </c>
      <c r="CK101" s="46">
        <f t="shared" si="3"/>
        <v>6.7886440460366329</v>
      </c>
    </row>
    <row r="102" spans="2:89">
      <c r="B102" s="61" t="s">
        <v>10</v>
      </c>
      <c r="C102" s="60" t="s">
        <v>71</v>
      </c>
      <c r="D102" s="60" t="s">
        <v>81</v>
      </c>
      <c r="E102" s="137">
        <f>ABS!AL102</f>
        <v>550.83752347476889</v>
      </c>
      <c r="F102" s="59">
        <f>'[1]INTERNAL PARAMETERS-1'!M12</f>
        <v>49.09</v>
      </c>
      <c r="G102" s="48">
        <f>ABSYLD1!G102*VLOOKUP(ABSYLD2!G$4,'[1]INTERNAL PARAMETERS-1'!$B$5:$J$44,5,FALSE)*VLOOKUP(ABSYLD2!G$4,'[1]INTERNAL PARAMETERS-1'!$B$5:$J$44,7,FALSE)*ABSYLD2!$F102 + ABSYLD1!G102*(1-VLOOKUP(ABSYLD2!G$4,'[1]INTERNAL PARAMETERS-1'!$B$5:$J$44,5,FALSE))*VLOOKUP(ABSYLD2!G$4,'[1]INTERNAL PARAMETERS-1'!$B$5:$J$44,9,FALSE)*ABSYLD2!$F102</f>
        <v>146.54042082887699</v>
      </c>
      <c r="H102" s="47">
        <f>ABSYLD1!H102*VLOOKUP(ABSYLD2!H$4,'[1]INTERNAL PARAMETERS-1'!$B$5:$J$44,5,FALSE)*VLOOKUP(ABSYLD2!H$4,'[1]INTERNAL PARAMETERS-1'!$B$5:$J$44,7,FALSE)*ABSYLD2!$F102 + ABSYLD1!H102*(1-VLOOKUP(ABSYLD2!H$4,'[1]INTERNAL PARAMETERS-1'!$B$5:$J$44,5,FALSE))*VLOOKUP(ABSYLD2!H$4,'[1]INTERNAL PARAMETERS-1'!$B$5:$J$44,9,FALSE)*ABSYLD2!$F102</f>
        <v>44.186202082486915</v>
      </c>
      <c r="I102" s="47">
        <f>ABSYLD1!I102*VLOOKUP(ABSYLD2!I$4,'[1]INTERNAL PARAMETERS-1'!$B$5:$J$44,5,FALSE)*VLOOKUP(ABSYLD2!I$4,'[1]INTERNAL PARAMETERS-1'!$B$5:$J$44,7,FALSE)*ABSYLD2!$F102 + ABSYLD1!I102*(1-VLOOKUP(ABSYLD2!I$4,'[1]INTERNAL PARAMETERS-1'!$B$5:$J$44,5,FALSE))*VLOOKUP(ABSYLD2!I$4,'[1]INTERNAL PARAMETERS-1'!$B$5:$J$44,9,FALSE)*ABSYLD2!$F102</f>
        <v>64.901718771699549</v>
      </c>
      <c r="J102" s="47">
        <f>ABSYLD1!J102*VLOOKUP(ABSYLD2!J$4,'[1]INTERNAL PARAMETERS-1'!$B$5:$J$44,5,FALSE)*VLOOKUP(ABSYLD2!J$4,'[1]INTERNAL PARAMETERS-1'!$B$5:$J$44,7,FALSE)*ABSYLD2!$F102 + ABSYLD1!J102*(1-VLOOKUP(ABSYLD2!J$4,'[1]INTERNAL PARAMETERS-1'!$B$5:$J$44,5,FALSE))*VLOOKUP(ABSYLD2!J$4,'[1]INTERNAL PARAMETERS-1'!$B$5:$J$44,9,FALSE)*ABSYLD2!$F102</f>
        <v>0</v>
      </c>
      <c r="K102" s="47">
        <f>ABSYLD1!K102*VLOOKUP(ABSYLD2!K$4,'[1]INTERNAL PARAMETERS-1'!$B$5:$J$44,5,FALSE)*VLOOKUP(ABSYLD2!K$4,'[1]INTERNAL PARAMETERS-1'!$B$5:$J$44,7,FALSE)*ABSYLD2!$F102 + ABSYLD1!K102*(1-VLOOKUP(ABSYLD2!K$4,'[1]INTERNAL PARAMETERS-1'!$B$5:$J$44,5,FALSE))*VLOOKUP(ABSYLD2!K$4,'[1]INTERNAL PARAMETERS-1'!$B$5:$J$44,9,FALSE)*ABSYLD2!$F102</f>
        <v>0</v>
      </c>
      <c r="L102" s="47">
        <f>ABSYLD1!L102*VLOOKUP(ABSYLD2!L$4,'[1]INTERNAL PARAMETERS-1'!$B$5:$J$44,5,FALSE)*VLOOKUP(ABSYLD2!L$4,'[1]INTERNAL PARAMETERS-1'!$B$5:$J$44,7,FALSE)*ABSYLD2!$F102 + ABSYLD1!L102*(1-VLOOKUP(ABSYLD2!L$4,'[1]INTERNAL PARAMETERS-1'!$B$5:$J$44,5,FALSE))*VLOOKUP(ABSYLD2!L$4,'[1]INTERNAL PARAMETERS-1'!$B$5:$J$44,9,FALSE)*ABSYLD2!$F102</f>
        <v>0</v>
      </c>
      <c r="M102" s="47">
        <f>ABSYLD1!M102*VLOOKUP(ABSYLD2!M$4,'[1]INTERNAL PARAMETERS-1'!$B$5:$J$44,5,FALSE)*VLOOKUP(ABSYLD2!M$4,'[1]INTERNAL PARAMETERS-1'!$B$5:$J$44,7,FALSE)*ABSYLD2!$F102 + ABSYLD1!M102*(1-VLOOKUP(ABSYLD2!M$4,'[1]INTERNAL PARAMETERS-1'!$B$5:$J$44,5,FALSE))*VLOOKUP(ABSYLD2!M$4,'[1]INTERNAL PARAMETERS-1'!$B$5:$J$44,9,FALSE)*ABSYLD2!$F102</f>
        <v>0.98949908194676683</v>
      </c>
      <c r="N102" s="47">
        <f>ABSYLD1!N102*VLOOKUP(ABSYLD2!N$4,'[1]INTERNAL PARAMETERS-1'!$B$5:$J$44,5,FALSE)*VLOOKUP(ABSYLD2!N$4,'[1]INTERNAL PARAMETERS-1'!$B$5:$J$44,7,FALSE)*ABSYLD2!$F102 + ABSYLD1!N102*(1-VLOOKUP(ABSYLD2!N$4,'[1]INTERNAL PARAMETERS-1'!$B$5:$J$44,5,FALSE))*VLOOKUP(ABSYLD2!N$4,'[1]INTERNAL PARAMETERS-1'!$B$5:$J$44,9,FALSE)*ABSYLD2!$F102</f>
        <v>0.19903717165595883</v>
      </c>
      <c r="O102" s="47">
        <f>ABSYLD1!O102*VLOOKUP(ABSYLD2!O$4,'[1]INTERNAL PARAMETERS-1'!$B$5:$J$44,5,FALSE)*VLOOKUP(ABSYLD2!O$4,'[1]INTERNAL PARAMETERS-1'!$B$5:$J$44,7,FALSE)*ABSYLD2!$F102 + ABSYLD1!O102*(1-VLOOKUP(ABSYLD2!O$4,'[1]INTERNAL PARAMETERS-1'!$B$5:$J$44,5,FALSE))*VLOOKUP(ABSYLD2!O$4,'[1]INTERNAL PARAMETERS-1'!$B$5:$J$44,9,FALSE)*ABSYLD2!$F102</f>
        <v>0</v>
      </c>
      <c r="P102" s="47">
        <f>ABSYLD1!P102*VLOOKUP(ABSYLD2!P$4,'[1]INTERNAL PARAMETERS-1'!$B$5:$J$44,5,FALSE)*VLOOKUP(ABSYLD2!P$4,'[1]INTERNAL PARAMETERS-1'!$B$5:$J$44,7,FALSE)*ABSYLD2!$F102 + ABSYLD1!P102*(1-VLOOKUP(ABSYLD2!P$4,'[1]INTERNAL PARAMETERS-1'!$B$5:$J$44,5,FALSE))*VLOOKUP(ABSYLD2!P$4,'[1]INTERNAL PARAMETERS-1'!$B$5:$J$44,9,FALSE)*ABSYLD2!$F102</f>
        <v>0</v>
      </c>
      <c r="Q102" s="47">
        <f>ABSYLD1!Q102*VLOOKUP(ABSYLD2!Q$4,'[1]INTERNAL PARAMETERS-1'!$B$5:$J$44,5,FALSE)*VLOOKUP(ABSYLD2!Q$4,'[1]INTERNAL PARAMETERS-1'!$B$5:$J$44,7,FALSE)*ABSYLD2!$F102 + ABSYLD1!Q102*(1-VLOOKUP(ABSYLD2!Q$4,'[1]INTERNAL PARAMETERS-1'!$B$5:$J$44,5,FALSE))*VLOOKUP(ABSYLD2!Q$4,'[1]INTERNAL PARAMETERS-1'!$B$5:$J$44,9,FALSE)*ABSYLD2!$F102</f>
        <v>0</v>
      </c>
      <c r="R102" s="47">
        <f>ABSYLD1!R102*VLOOKUP(ABSYLD2!R$4,'[1]INTERNAL PARAMETERS-1'!$B$5:$J$44,5,FALSE)*VLOOKUP(ABSYLD2!R$4,'[1]INTERNAL PARAMETERS-1'!$B$5:$J$44,7,FALSE)*ABSYLD2!$F102 + ABSYLD1!R102*(1-VLOOKUP(ABSYLD2!R$4,'[1]INTERNAL PARAMETERS-1'!$B$5:$J$44,5,FALSE))*VLOOKUP(ABSYLD2!R$4,'[1]INTERNAL PARAMETERS-1'!$B$5:$J$44,9,FALSE)*ABSYLD2!$F102</f>
        <v>0.34118765155182457</v>
      </c>
      <c r="S102" s="47">
        <f>ABSYLD1!S102*VLOOKUP(ABSYLD2!S$4,'[1]INTERNAL PARAMETERS-1'!$B$5:$J$44,5,FALSE)*VLOOKUP(ABSYLD2!S$4,'[1]INTERNAL PARAMETERS-1'!$B$5:$J$44,7,FALSE)*ABSYLD2!$F102 + ABSYLD1!S102*(1-VLOOKUP(ABSYLD2!S$4,'[1]INTERNAL PARAMETERS-1'!$B$5:$J$44,5,FALSE))*VLOOKUP(ABSYLD2!S$4,'[1]INTERNAL PARAMETERS-1'!$B$5:$J$44,9,FALSE)*ABSYLD2!$F102</f>
        <v>11.342848860045127</v>
      </c>
      <c r="T102" s="47">
        <f>ABSYLD1!T102*VLOOKUP(ABSYLD2!T$4,'[1]INTERNAL PARAMETERS-1'!$B$5:$J$44,5,FALSE)*VLOOKUP(ABSYLD2!T$4,'[1]INTERNAL PARAMETERS-1'!$B$5:$J$44,7,FALSE)*ABSYLD2!$F102 + ABSYLD1!T102*(1-VLOOKUP(ABSYLD2!T$4,'[1]INTERNAL PARAMETERS-1'!$B$5:$J$44,5,FALSE))*VLOOKUP(ABSYLD2!T$4,'[1]INTERNAL PARAMETERS-1'!$B$5:$J$44,9,FALSE)*ABSYLD2!$F102</f>
        <v>3.1987964769825195</v>
      </c>
      <c r="U102" s="47">
        <f>ABSYLD1!U102*VLOOKUP(ABSYLD2!U$4,'[1]INTERNAL PARAMETERS-1'!$B$5:$J$44,5,FALSE)*VLOOKUP(ABSYLD2!U$4,'[1]INTERNAL PARAMETERS-1'!$B$5:$J$44,7,FALSE)*ABSYLD2!$F102 + ABSYLD1!U102*(1-VLOOKUP(ABSYLD2!U$4,'[1]INTERNAL PARAMETERS-1'!$B$5:$J$44,5,FALSE))*VLOOKUP(ABSYLD2!U$4,'[1]INTERNAL PARAMETERS-1'!$B$5:$J$44,9,FALSE)*ABSYLD2!$F102</f>
        <v>1.9278324548432126</v>
      </c>
      <c r="V102" s="47">
        <f>ABSYLD1!V102*VLOOKUP(ABSYLD2!V$4,'[1]INTERNAL PARAMETERS-1'!$B$5:$J$44,5,FALSE)*VLOOKUP(ABSYLD2!V$4,'[1]INTERNAL PARAMETERS-1'!$B$5:$J$44,7,FALSE)*ABSYLD2!$F102 + ABSYLD1!V102*(1-VLOOKUP(ABSYLD2!V$4,'[1]INTERNAL PARAMETERS-1'!$B$5:$J$44,5,FALSE))*VLOOKUP(ABSYLD2!V$4,'[1]INTERNAL PARAMETERS-1'!$B$5:$J$44,9,FALSE)*ABSYLD2!$F102</f>
        <v>5.8293137641099912</v>
      </c>
      <c r="W102" s="47">
        <f>ABSYLD1!W102*VLOOKUP(ABSYLD2!W$4,'[1]INTERNAL PARAMETERS-1'!$B$5:$J$44,5,FALSE)*VLOOKUP(ABSYLD2!W$4,'[1]INTERNAL PARAMETERS-1'!$B$5:$J$44,7,FALSE)*ABSYLD2!$F102 + ABSYLD1!W102*(1-VLOOKUP(ABSYLD2!W$4,'[1]INTERNAL PARAMETERS-1'!$B$5:$J$44,5,FALSE))*VLOOKUP(ABSYLD2!W$4,'[1]INTERNAL PARAMETERS-1'!$B$5:$J$44,9,FALSE)*ABSYLD2!$F102</f>
        <v>0</v>
      </c>
      <c r="X102" s="47">
        <f>ABSYLD1!X102*VLOOKUP(ABSYLD2!X$4,'[1]INTERNAL PARAMETERS-1'!$B$5:$J$44,5,FALSE)*VLOOKUP(ABSYLD2!X$4,'[1]INTERNAL PARAMETERS-1'!$B$5:$J$44,7,FALSE)*ABSYLD2!$F102 + ABSYLD1!X102*(1-VLOOKUP(ABSYLD2!X$4,'[1]INTERNAL PARAMETERS-1'!$B$5:$J$44,5,FALSE))*VLOOKUP(ABSYLD2!X$4,'[1]INTERNAL PARAMETERS-1'!$B$5:$J$44,9,FALSE)*ABSYLD2!$F102</f>
        <v>0</v>
      </c>
      <c r="Y102" s="47">
        <f>ABSYLD1!Y102*VLOOKUP(ABSYLD2!Y$4,'[1]INTERNAL PARAMETERS-1'!$B$5:$J$44,5,FALSE)*VLOOKUP(ABSYLD2!Y$4,'[1]INTERNAL PARAMETERS-1'!$B$5:$J$44,7,FALSE)*ABSYLD2!$F102 + ABSYLD1!Y102*(1-VLOOKUP(ABSYLD2!Y$4,'[1]INTERNAL PARAMETERS-1'!$B$5:$J$44,5,FALSE))*VLOOKUP(ABSYLD2!Y$4,'[1]INTERNAL PARAMETERS-1'!$B$5:$J$44,9,FALSE)*ABSYLD2!$F102</f>
        <v>0</v>
      </c>
      <c r="Z102" s="47">
        <f>ABSYLD1!Z102*VLOOKUP(ABSYLD2!Z$4,'[1]INTERNAL PARAMETERS-1'!$B$5:$J$44,5,FALSE)*VLOOKUP(ABSYLD2!Z$4,'[1]INTERNAL PARAMETERS-1'!$B$5:$J$44,7,FALSE)*ABSYLD2!$F102 + ABSYLD1!Z102*(1-VLOOKUP(ABSYLD2!Z$4,'[1]INTERNAL PARAMETERS-1'!$B$5:$J$44,5,FALSE))*VLOOKUP(ABSYLD2!Z$4,'[1]INTERNAL PARAMETERS-1'!$B$5:$J$44,9,FALSE)*ABSYLD2!$F102</f>
        <v>0</v>
      </c>
      <c r="AA102" s="47">
        <f>ABSYLD1!AA102*VLOOKUP(ABSYLD2!AA$4,'[1]INTERNAL PARAMETERS-1'!$B$5:$J$44,5,FALSE)*VLOOKUP(ABSYLD2!AA$4,'[1]INTERNAL PARAMETERS-1'!$B$5:$J$44,7,FALSE)*ABSYLD2!$F102 + ABSYLD1!AA102*(1-VLOOKUP(ABSYLD2!AA$4,'[1]INTERNAL PARAMETERS-1'!$B$5:$J$44,5,FALSE))*VLOOKUP(ABSYLD2!AA$4,'[1]INTERNAL PARAMETERS-1'!$B$5:$J$44,9,FALSE)*ABSYLD2!$F102</f>
        <v>0</v>
      </c>
      <c r="AB102" s="47">
        <f>ABSYLD1!AB102*VLOOKUP(ABSYLD2!AB$4,'[1]INTERNAL PARAMETERS-1'!$B$5:$J$44,5,FALSE)*VLOOKUP(ABSYLD2!AB$4,'[1]INTERNAL PARAMETERS-1'!$B$5:$J$44,7,FALSE)*ABSYLD2!$F102 + ABSYLD1!AB102*(1-VLOOKUP(ABSYLD2!AB$4,'[1]INTERNAL PARAMETERS-1'!$B$5:$J$44,5,FALSE))*VLOOKUP(ABSYLD2!AB$4,'[1]INTERNAL PARAMETERS-1'!$B$5:$J$44,9,FALSE)*ABSYLD2!$F102</f>
        <v>0</v>
      </c>
      <c r="AC102" s="47">
        <f>ABSYLD1!AC102*VLOOKUP(ABSYLD2!AC$4,'[1]INTERNAL PARAMETERS-1'!$B$5:$J$44,5,FALSE)*VLOOKUP(ABSYLD2!AC$4,'[1]INTERNAL PARAMETERS-1'!$B$5:$J$44,7,FALSE)*ABSYLD2!$F102 + ABSYLD1!AC102*(1-VLOOKUP(ABSYLD2!AC$4,'[1]INTERNAL PARAMETERS-1'!$B$5:$J$44,5,FALSE))*VLOOKUP(ABSYLD2!AC$4,'[1]INTERNAL PARAMETERS-1'!$B$5:$J$44,9,FALSE)*ABSYLD2!$F102</f>
        <v>0</v>
      </c>
      <c r="AD102" s="47">
        <f>ABSYLD1!AD102*VLOOKUP(ABSYLD2!AD$4,'[1]INTERNAL PARAMETERS-1'!$B$5:$J$44,5,FALSE)*VLOOKUP(ABSYLD2!AD$4,'[1]INTERNAL PARAMETERS-1'!$B$5:$J$44,7,FALSE)*ABSYLD2!$F102 + ABSYLD1!AD102*(1-VLOOKUP(ABSYLD2!AD$4,'[1]INTERNAL PARAMETERS-1'!$B$5:$J$44,5,FALSE))*VLOOKUP(ABSYLD2!AD$4,'[1]INTERNAL PARAMETERS-1'!$B$5:$J$44,9,FALSE)*ABSYLD2!$F102</f>
        <v>0</v>
      </c>
      <c r="AE102" s="47">
        <f>ABSYLD1!AE102*VLOOKUP(ABSYLD2!AE$4,'[1]INTERNAL PARAMETERS-1'!$B$5:$J$44,5,FALSE)*VLOOKUP(ABSYLD2!AE$4,'[1]INTERNAL PARAMETERS-1'!$B$5:$J$44,7,FALSE)*ABSYLD2!$F102 + ABSYLD1!AE102*(1-VLOOKUP(ABSYLD2!AE$4,'[1]INTERNAL PARAMETERS-1'!$B$5:$J$44,5,FALSE))*VLOOKUP(ABSYLD2!AE$4,'[1]INTERNAL PARAMETERS-1'!$B$5:$J$44,9,FALSE)*ABSYLD2!$F102</f>
        <v>0</v>
      </c>
      <c r="AF102" s="47">
        <f>ABSYLD1!AF102*VLOOKUP(ABSYLD2!AF$4,'[1]INTERNAL PARAMETERS-1'!$B$5:$J$44,5,FALSE)*VLOOKUP(ABSYLD2!AF$4,'[1]INTERNAL PARAMETERS-1'!$B$5:$J$44,7,FALSE)*ABSYLD2!$F102 + ABSYLD1!AF102*(1-VLOOKUP(ABSYLD2!AF$4,'[1]INTERNAL PARAMETERS-1'!$B$5:$J$44,5,FALSE))*VLOOKUP(ABSYLD2!AF$4,'[1]INTERNAL PARAMETERS-1'!$B$5:$J$44,9,FALSE)*ABSYLD2!$F102</f>
        <v>0</v>
      </c>
      <c r="AG102" s="47">
        <f>ABSYLD1!AG102*VLOOKUP(ABSYLD2!AG$4,'[1]INTERNAL PARAMETERS-1'!$B$5:$J$44,5,FALSE)*VLOOKUP(ABSYLD2!AG$4,'[1]INTERNAL PARAMETERS-1'!$B$5:$J$44,7,FALSE)*ABSYLD2!$F102 + ABSYLD1!AG102*(1-VLOOKUP(ABSYLD2!AG$4,'[1]INTERNAL PARAMETERS-1'!$B$5:$J$44,5,FALSE))*VLOOKUP(ABSYLD2!AG$4,'[1]INTERNAL PARAMETERS-1'!$B$5:$J$44,9,FALSE)*ABSYLD2!$F102</f>
        <v>0.87440422361906267</v>
      </c>
      <c r="AH102" s="47">
        <f>ABSYLD1!AH102*VLOOKUP(ABSYLD2!AH$4,'[1]INTERNAL PARAMETERS-1'!$B$5:$J$44,5,FALSE)*VLOOKUP(ABSYLD2!AH$4,'[1]INTERNAL PARAMETERS-1'!$B$5:$J$44,7,FALSE)*ABSYLD2!$F102 + ABSYLD1!AH102*(1-VLOOKUP(ABSYLD2!AH$4,'[1]INTERNAL PARAMETERS-1'!$B$5:$J$44,5,FALSE))*VLOOKUP(ABSYLD2!AH$4,'[1]INTERNAL PARAMETERS-1'!$B$5:$J$44,9,FALSE)*ABSYLD2!$F102</f>
        <v>7.8198751705769828E-2</v>
      </c>
      <c r="AI102" s="47">
        <f>ABSYLD1!AI102*VLOOKUP(ABSYLD2!AI$4,'[1]INTERNAL PARAMETERS-1'!$B$5:$J$44,5,FALSE)*VLOOKUP(ABSYLD2!AI$4,'[1]INTERNAL PARAMETERS-1'!$B$5:$J$44,7,FALSE)*ABSYLD2!$F102 + ABSYLD1!AI102*(1-VLOOKUP(ABSYLD2!AI$4,'[1]INTERNAL PARAMETERS-1'!$B$5:$J$44,5,FALSE))*VLOOKUP(ABSYLD2!AI$4,'[1]INTERNAL PARAMETERS-1'!$B$5:$J$44,9,FALSE)*ABSYLD2!$F102</f>
        <v>0.14216602824893143</v>
      </c>
      <c r="AJ102" s="47">
        <f>ABSYLD1!AJ102*VLOOKUP(ABSYLD2!AJ$4,'[1]INTERNAL PARAMETERS-1'!$B$5:$J$44,5,FALSE)*VLOOKUP(ABSYLD2!AJ$4,'[1]INTERNAL PARAMETERS-1'!$B$5:$J$44,7,FALSE)*ABSYLD2!$F102 + ABSYLD1!AJ102*(1-VLOOKUP(ABSYLD2!AJ$4,'[1]INTERNAL PARAMETERS-1'!$B$5:$J$44,5,FALSE))*VLOOKUP(ABSYLD2!AJ$4,'[1]INTERNAL PARAMETERS-1'!$B$5:$J$44,9,FALSE)*ABSYLD2!$F102</f>
        <v>0.55450023936818604</v>
      </c>
      <c r="AK102" s="47">
        <f>ABSYLD1!AK102*VLOOKUP(ABSYLD2!AK$4,'[1]INTERNAL PARAMETERS-1'!$B$5:$J$44,5,FALSE)*VLOOKUP(ABSYLD2!AK$4,'[1]INTERNAL PARAMETERS-1'!$B$5:$J$44,7,FALSE)*ABSYLD2!$F102 + ABSYLD1!AK102*(1-VLOOKUP(ABSYLD2!AK$4,'[1]INTERNAL PARAMETERS-1'!$B$5:$J$44,5,FALSE))*VLOOKUP(ABSYLD2!AK$4,'[1]INTERNAL PARAMETERS-1'!$B$5:$J$44,9,FALSE)*ABSYLD2!$F102</f>
        <v>0</v>
      </c>
      <c r="AL102" s="47">
        <f>ABSYLD1!AL102*VLOOKUP(ABSYLD2!AL$4,'[1]INTERNAL PARAMETERS-1'!$B$5:$J$44,5,FALSE)*VLOOKUP(ABSYLD2!AL$4,'[1]INTERNAL PARAMETERS-1'!$B$5:$J$44,7,FALSE)*ABSYLD2!$F102 + ABSYLD1!AL102*(1-VLOOKUP(ABSYLD2!AL$4,'[1]INTERNAL PARAMETERS-1'!$B$5:$J$44,5,FALSE))*VLOOKUP(ABSYLD2!AL$4,'[1]INTERNAL PARAMETERS-1'!$B$5:$J$44,9,FALSE)*ABSYLD2!$F102</f>
        <v>0</v>
      </c>
      <c r="AM102" s="47">
        <f>ABSYLD1!AM102*VLOOKUP(ABSYLD2!AM$4,'[1]INTERNAL PARAMETERS-1'!$B$5:$J$44,5,FALSE)*VLOOKUP(ABSYLD2!AM$4,'[1]INTERNAL PARAMETERS-1'!$B$5:$J$44,7,FALSE)*ABSYLD2!$F102 + ABSYLD1!AM102*(1-VLOOKUP(ABSYLD2!AM$4,'[1]INTERNAL PARAMETERS-1'!$B$5:$J$44,5,FALSE))*VLOOKUP(ABSYLD2!AM$4,'[1]INTERNAL PARAMETERS-1'!$B$5:$J$44,9,FALSE)*ABSYLD2!$F102</f>
        <v>0</v>
      </c>
      <c r="AN102" s="47">
        <f>ABSYLD1!AN102*VLOOKUP(ABSYLD2!AN$4,'[1]INTERNAL PARAMETERS-1'!$B$5:$J$44,5,FALSE)*VLOOKUP(ABSYLD2!AN$4,'[1]INTERNAL PARAMETERS-1'!$B$5:$J$44,7,FALSE)*ABSYLD2!$F102 + ABSYLD1!AN102*(1-VLOOKUP(ABSYLD2!AN$4,'[1]INTERNAL PARAMETERS-1'!$B$5:$J$44,5,FALSE))*VLOOKUP(ABSYLD2!AN$4,'[1]INTERNAL PARAMETERS-1'!$B$5:$J$44,9,FALSE)*ABSYLD2!$F102</f>
        <v>0</v>
      </c>
      <c r="AO102" s="47">
        <f>ABSYLD1!AO102*VLOOKUP(ABSYLD2!AO$4,'[1]INTERNAL PARAMETERS-1'!$B$5:$J$44,5,FALSE)*VLOOKUP(ABSYLD2!AO$4,'[1]INTERNAL PARAMETERS-1'!$B$5:$J$44,7,FALSE)*ABSYLD2!$F102 + ABSYLD1!AO102*(1-VLOOKUP(ABSYLD2!AO$4,'[1]INTERNAL PARAMETERS-1'!$B$5:$J$44,5,FALSE))*VLOOKUP(ABSYLD2!AO$4,'[1]INTERNAL PARAMETERS-1'!$B$5:$J$44,9,FALSE)*ABSYLD2!$F102</f>
        <v>0</v>
      </c>
      <c r="AP102" s="47">
        <f>ABSYLD1!AP102*VLOOKUP(ABSYLD2!AP$4,'[1]INTERNAL PARAMETERS-1'!$B$5:$J$44,5,FALSE)*VLOOKUP(ABSYLD2!AP$4,'[1]INTERNAL PARAMETERS-1'!$B$5:$J$44,7,FALSE)*ABSYLD2!$F102 + ABSYLD1!AP102*(1-VLOOKUP(ABSYLD2!AP$4,'[1]INTERNAL PARAMETERS-1'!$B$5:$J$44,5,FALSE))*VLOOKUP(ABSYLD2!AP$4,'[1]INTERNAL PARAMETERS-1'!$B$5:$J$44,9,FALSE)*ABSYLD2!$F102</f>
        <v>0</v>
      </c>
      <c r="AQ102" s="47">
        <f>ABSYLD1!AQ102*VLOOKUP(ABSYLD2!AQ$4,'[1]INTERNAL PARAMETERS-1'!$B$5:$J$44,5,FALSE)*VLOOKUP(ABSYLD2!AQ$4,'[1]INTERNAL PARAMETERS-1'!$B$5:$J$44,7,FALSE)*ABSYLD2!$F102 + ABSYLD1!AQ102*(1-VLOOKUP(ABSYLD2!AQ$4,'[1]INTERNAL PARAMETERS-1'!$B$5:$J$44,5,FALSE))*VLOOKUP(ABSYLD2!AQ$4,'[1]INTERNAL PARAMETERS-1'!$B$5:$J$44,9,FALSE)*ABSYLD2!$F102</f>
        <v>0</v>
      </c>
      <c r="AR102" s="47">
        <f>ABSYLD1!AR102*VLOOKUP(ABSYLD2!AR$4,'[1]INTERNAL PARAMETERS-1'!$B$5:$J$44,5,FALSE)*VLOOKUP(ABSYLD2!AR$4,'[1]INTERNAL PARAMETERS-1'!$B$5:$J$44,7,FALSE)*ABSYLD2!$F102 + ABSYLD1!AR102*(1-VLOOKUP(ABSYLD2!AR$4,'[1]INTERNAL PARAMETERS-1'!$B$5:$J$44,5,FALSE))*VLOOKUP(ABSYLD2!AR$4,'[1]INTERNAL PARAMETERS-1'!$B$5:$J$44,9,FALSE)*ABSYLD2!$F102</f>
        <v>0</v>
      </c>
      <c r="AS102" s="47">
        <f>ABSYLD1!AS102*VLOOKUP(ABSYLD2!AS$4,'[1]INTERNAL PARAMETERS-1'!$B$5:$J$44,5,FALSE)*VLOOKUP(ABSYLD2!AS$4,'[1]INTERNAL PARAMETERS-1'!$B$5:$J$44,7,FALSE)*ABSYLD2!$F102 + ABSYLD1!AS102*(1-VLOOKUP(ABSYLD2!AS$4,'[1]INTERNAL PARAMETERS-1'!$B$5:$J$44,5,FALSE))*VLOOKUP(ABSYLD2!AS$4,'[1]INTERNAL PARAMETERS-1'!$B$5:$J$44,9,FALSE)*ABSYLD2!$F102</f>
        <v>0</v>
      </c>
      <c r="AT102" s="46">
        <f>ABSYLD1!AT102*VLOOKUP(ABSYLD2!AT$4,'[1]INTERNAL PARAMETERS-1'!$B$5:$J$44,5,FALSE)*VLOOKUP(ABSYLD2!AT$4,'[1]INTERNAL PARAMETERS-1'!$B$5:$J$44,7,FALSE)*ABSYLD2!$F102 + ABSYLD1!AT102*(1-VLOOKUP(ABSYLD2!AT$4,'[1]INTERNAL PARAMETERS-1'!$B$5:$J$44,5,FALSE))*VLOOKUP(ABSYLD2!AT$4,'[1]INTERNAL PARAMETERS-1'!$B$5:$J$44,9,FALSE)*ABSYLD2!$F102</f>
        <v>0</v>
      </c>
      <c r="AU102" s="48">
        <f>ABSYLD1!AU102*VLOOKUP(ABSYLD2!AU$4,'[1]INTERNAL PARAMETERS-1'!$B$5:$J$44,5,FALSE)*VLOOKUP(ABSYLD2!AU$4,'[1]INTERNAL PARAMETERS-1'!$B$5:$J$44,6,FALSE)*VLOOKUP(ABSYLD2!AU$4,'[1]INTERNAL PARAMETERS-1'!$B$5:$J$44,3,FALSE) + ABSYLD1!AU102*(1-VLOOKUP(ABSYLD2!AU$4,'[1]INTERNAL PARAMETERS-1'!$B$5:$J$44,5,FALSE))*VLOOKUP(ABSYLD2!AU$4,'[1]INTERNAL PARAMETERS-1'!$B$5:$J$44,8,FALSE)*VLOOKUP(ABSYLD2!AU$4,'[1]INTERNAL PARAMETERS-1'!$B$5:$J$44,3,FALSE)</f>
        <v>0</v>
      </c>
      <c r="AV102" s="47">
        <f>ABSYLD1!AV102*VLOOKUP(ABSYLD2!AV$4,'[1]INTERNAL PARAMETERS-1'!$B$5:$J$44,5,FALSE)*VLOOKUP(ABSYLD2!AV$4,'[1]INTERNAL PARAMETERS-1'!$B$5:$J$44,6,FALSE)*VLOOKUP(ABSYLD2!AV$4,'[1]INTERNAL PARAMETERS-1'!$B$5:$J$44,3,FALSE) + ABSYLD1!AV102*(1-VLOOKUP(ABSYLD2!AV$4,'[1]INTERNAL PARAMETERS-1'!$B$5:$J$44,5,FALSE))*VLOOKUP(ABSYLD2!AV$4,'[1]INTERNAL PARAMETERS-1'!$B$5:$J$44,8,FALSE)*VLOOKUP(ABSYLD2!AV$4,'[1]INTERNAL PARAMETERS-1'!$B$5:$J$44,3,FALSE)</f>
        <v>0</v>
      </c>
      <c r="AW102" s="47">
        <f>ABSYLD1!AW102*VLOOKUP(ABSYLD2!AW$4,'[1]INTERNAL PARAMETERS-1'!$B$5:$J$44,5,FALSE)*VLOOKUP(ABSYLD2!AW$4,'[1]INTERNAL PARAMETERS-1'!$B$5:$J$44,6,FALSE)*VLOOKUP(ABSYLD2!AW$4,'[1]INTERNAL PARAMETERS-1'!$B$5:$J$44,3,FALSE) + ABSYLD1!AW102*(1-VLOOKUP(ABSYLD2!AW$4,'[1]INTERNAL PARAMETERS-1'!$B$5:$J$44,5,FALSE))*VLOOKUP(ABSYLD2!AW$4,'[1]INTERNAL PARAMETERS-1'!$B$5:$J$44,8,FALSE)*VLOOKUP(ABSYLD2!AW$4,'[1]INTERNAL PARAMETERS-1'!$B$5:$J$44,3,FALSE)</f>
        <v>1.5609695104206764</v>
      </c>
      <c r="AX102" s="47">
        <f>ABSYLD1!AX102*VLOOKUP(ABSYLD2!AX$4,'[1]INTERNAL PARAMETERS-1'!$B$5:$J$44,5,FALSE)*VLOOKUP(ABSYLD2!AX$4,'[1]INTERNAL PARAMETERS-1'!$B$5:$J$44,6,FALSE)*VLOOKUP(ABSYLD2!AX$4,'[1]INTERNAL PARAMETERS-1'!$B$5:$J$44,3,FALSE) + ABSYLD1!AX102*(1-VLOOKUP(ABSYLD2!AX$4,'[1]INTERNAL PARAMETERS-1'!$B$5:$J$44,5,FALSE))*VLOOKUP(ABSYLD2!AX$4,'[1]INTERNAL PARAMETERS-1'!$B$5:$J$44,8,FALSE)*VLOOKUP(ABSYLD2!AX$4,'[1]INTERNAL PARAMETERS-1'!$B$5:$J$44,3,FALSE)</f>
        <v>0</v>
      </c>
      <c r="AY102" s="47">
        <f>ABSYLD1!AY102*VLOOKUP(ABSYLD2!AY$4,'[1]INTERNAL PARAMETERS-1'!$B$5:$J$44,5,FALSE)*VLOOKUP(ABSYLD2!AY$4,'[1]INTERNAL PARAMETERS-1'!$B$5:$J$44,6,FALSE)*VLOOKUP(ABSYLD2!AY$4,'[1]INTERNAL PARAMETERS-1'!$B$5:$J$44,3,FALSE) + ABSYLD1!AY102*(1-VLOOKUP(ABSYLD2!AY$4,'[1]INTERNAL PARAMETERS-1'!$B$5:$J$44,5,FALSE))*VLOOKUP(ABSYLD2!AY$4,'[1]INTERNAL PARAMETERS-1'!$B$5:$J$44,8,FALSE)*VLOOKUP(ABSYLD2!AY$4,'[1]INTERNAL PARAMETERS-1'!$B$5:$J$44,3,FALSE)</f>
        <v>0</v>
      </c>
      <c r="AZ102" s="47">
        <f>ABSYLD1!AZ102*VLOOKUP(ABSYLD2!AZ$4,'[1]INTERNAL PARAMETERS-1'!$B$5:$J$44,5,FALSE)*VLOOKUP(ABSYLD2!AZ$4,'[1]INTERNAL PARAMETERS-1'!$B$5:$J$44,6,FALSE)*VLOOKUP(ABSYLD2!AZ$4,'[1]INTERNAL PARAMETERS-1'!$B$5:$J$44,3,FALSE) + ABSYLD1!AZ102*(1-VLOOKUP(ABSYLD2!AZ$4,'[1]INTERNAL PARAMETERS-1'!$B$5:$J$44,5,FALSE))*VLOOKUP(ABSYLD2!AZ$4,'[1]INTERNAL PARAMETERS-1'!$B$5:$J$44,8,FALSE)*VLOOKUP(ABSYLD2!AZ$4,'[1]INTERNAL PARAMETERS-1'!$B$5:$J$44,3,FALSE)</f>
        <v>0</v>
      </c>
      <c r="BA102" s="47">
        <f>ABSYLD1!BA102*VLOOKUP(ABSYLD2!BA$4,'[1]INTERNAL PARAMETERS-1'!$B$5:$J$44,5,FALSE)*VLOOKUP(ABSYLD2!BA$4,'[1]INTERNAL PARAMETERS-1'!$B$5:$J$44,6,FALSE)*VLOOKUP(ABSYLD2!BA$4,'[1]INTERNAL PARAMETERS-1'!$B$5:$J$44,3,FALSE) + ABSYLD1!BA102*(1-VLOOKUP(ABSYLD2!BA$4,'[1]INTERNAL PARAMETERS-1'!$B$5:$J$44,5,FALSE))*VLOOKUP(ABSYLD2!BA$4,'[1]INTERNAL PARAMETERS-1'!$B$5:$J$44,8,FALSE)*VLOOKUP(ABSYLD2!BA$4,'[1]INTERNAL PARAMETERS-1'!$B$5:$J$44,3,FALSE)</f>
        <v>0.23787435754711347</v>
      </c>
      <c r="BB102" s="47">
        <f>ABSYLD1!BB102*VLOOKUP(ABSYLD2!BB$4,'[1]INTERNAL PARAMETERS-1'!$B$5:$J$44,5,FALSE)*VLOOKUP(ABSYLD2!BB$4,'[1]INTERNAL PARAMETERS-1'!$B$5:$J$44,6,FALSE)*VLOOKUP(ABSYLD2!BB$4,'[1]INTERNAL PARAMETERS-1'!$B$5:$J$44,3,FALSE) + ABSYLD1!BB102*(1-VLOOKUP(ABSYLD2!BB$4,'[1]INTERNAL PARAMETERS-1'!$B$5:$J$44,5,FALSE))*VLOOKUP(ABSYLD2!BB$4,'[1]INTERNAL PARAMETERS-1'!$B$5:$J$44,8,FALSE)*VLOOKUP(ABSYLD2!BB$4,'[1]INTERNAL PARAMETERS-1'!$B$5:$J$44,3,FALSE)</f>
        <v>0.23879635118101697</v>
      </c>
      <c r="BC102" s="47">
        <f>ABSYLD1!BC102*VLOOKUP(ABSYLD2!BC$4,'[1]INTERNAL PARAMETERS-1'!$B$5:$J$44,5,FALSE)*VLOOKUP(ABSYLD2!BC$4,'[1]INTERNAL PARAMETERS-1'!$B$5:$J$44,6,FALSE)*VLOOKUP(ABSYLD2!BC$4,'[1]INTERNAL PARAMETERS-1'!$B$5:$J$44,3,FALSE) + ABSYLD1!BC102*(1-VLOOKUP(ABSYLD2!BC$4,'[1]INTERNAL PARAMETERS-1'!$B$5:$J$44,5,FALSE))*VLOOKUP(ABSYLD2!BC$4,'[1]INTERNAL PARAMETERS-1'!$B$5:$J$44,8,FALSE)*VLOOKUP(ABSYLD2!BC$4,'[1]INTERNAL PARAMETERS-1'!$B$5:$J$44,3,FALSE)</f>
        <v>0.45803876515871672</v>
      </c>
      <c r="BD102" s="47">
        <f>ABSYLD1!BD102*VLOOKUP(ABSYLD2!BD$4,'[1]INTERNAL PARAMETERS-1'!$B$5:$J$44,5,FALSE)*VLOOKUP(ABSYLD2!BD$4,'[1]INTERNAL PARAMETERS-1'!$B$5:$J$44,6,FALSE)*VLOOKUP(ABSYLD2!BD$4,'[1]INTERNAL PARAMETERS-1'!$B$5:$J$44,3,FALSE) + ABSYLD1!BD102*(1-VLOOKUP(ABSYLD2!BD$4,'[1]INTERNAL PARAMETERS-1'!$B$5:$J$44,5,FALSE))*VLOOKUP(ABSYLD2!BD$4,'[1]INTERNAL PARAMETERS-1'!$B$5:$J$44,8,FALSE)*VLOOKUP(ABSYLD2!BD$4,'[1]INTERNAL PARAMETERS-1'!$B$5:$J$44,3,FALSE)</f>
        <v>0.30384767702454663</v>
      </c>
      <c r="BE102" s="47">
        <f>ABSYLD1!BE102*VLOOKUP(ABSYLD2!BE$4,'[1]INTERNAL PARAMETERS-1'!$B$5:$J$44,5,FALSE)*VLOOKUP(ABSYLD2!BE$4,'[1]INTERNAL PARAMETERS-1'!$B$5:$J$44,6,FALSE)*VLOOKUP(ABSYLD2!BE$4,'[1]INTERNAL PARAMETERS-1'!$B$5:$J$44,3,FALSE) + ABSYLD1!BE102*(1-VLOOKUP(ABSYLD2!BE$4,'[1]INTERNAL PARAMETERS-1'!$B$5:$J$44,5,FALSE))*VLOOKUP(ABSYLD2!BE$4,'[1]INTERNAL PARAMETERS-1'!$B$5:$J$44,8,FALSE)*VLOOKUP(ABSYLD2!BE$4,'[1]INTERNAL PARAMETERS-1'!$B$5:$J$44,3,FALSE)</f>
        <v>0.67671608885602874</v>
      </c>
      <c r="BF102" s="47">
        <f>ABSYLD1!BF102*VLOOKUP(ABSYLD2!BF$4,'[1]INTERNAL PARAMETERS-1'!$B$5:$J$44,5,FALSE)*VLOOKUP(ABSYLD2!BF$4,'[1]INTERNAL PARAMETERS-1'!$B$5:$J$44,6,FALSE)*VLOOKUP(ABSYLD2!BF$4,'[1]INTERNAL PARAMETERS-1'!$B$5:$J$44,3,FALSE) + ABSYLD1!BF102*(1-VLOOKUP(ABSYLD2!BF$4,'[1]INTERNAL PARAMETERS-1'!$B$5:$J$44,5,FALSE))*VLOOKUP(ABSYLD2!BF$4,'[1]INTERNAL PARAMETERS-1'!$B$5:$J$44,8,FALSE)*VLOOKUP(ABSYLD2!BF$4,'[1]INTERNAL PARAMETERS-1'!$B$5:$J$44,3,FALSE)</f>
        <v>0</v>
      </c>
      <c r="BG102" s="47">
        <f>ABSYLD1!BG102*VLOOKUP(ABSYLD2!BG$4,'[1]INTERNAL PARAMETERS-1'!$B$5:$J$44,5,FALSE)*VLOOKUP(ABSYLD2!BG$4,'[1]INTERNAL PARAMETERS-1'!$B$5:$J$44,6,FALSE)*VLOOKUP(ABSYLD2!BG$4,'[1]INTERNAL PARAMETERS-1'!$B$5:$J$44,3,FALSE) + ABSYLD1!BG102*(1-VLOOKUP(ABSYLD2!BG$4,'[1]INTERNAL PARAMETERS-1'!$B$5:$J$44,5,FALSE))*VLOOKUP(ABSYLD2!BG$4,'[1]INTERNAL PARAMETERS-1'!$B$5:$J$44,8,FALSE)*VLOOKUP(ABSYLD2!BG$4,'[1]INTERNAL PARAMETERS-1'!$B$5:$J$44,3,FALSE)</f>
        <v>0.34460645283389668</v>
      </c>
      <c r="BH102" s="47">
        <f>ABSYLD1!BH102*VLOOKUP(ABSYLD2!BH$4,'[1]INTERNAL PARAMETERS-1'!$B$5:$J$44,5,FALSE)*VLOOKUP(ABSYLD2!BH$4,'[1]INTERNAL PARAMETERS-1'!$B$5:$J$44,6,FALSE)*VLOOKUP(ABSYLD2!BH$4,'[1]INTERNAL PARAMETERS-1'!$B$5:$J$44,3,FALSE) + ABSYLD1!BH102*(1-VLOOKUP(ABSYLD2!BH$4,'[1]INTERNAL PARAMETERS-1'!$B$5:$J$44,5,FALSE))*VLOOKUP(ABSYLD2!BH$4,'[1]INTERNAL PARAMETERS-1'!$B$5:$J$44,8,FALSE)*VLOOKUP(ABSYLD2!BH$4,'[1]INTERNAL PARAMETERS-1'!$B$5:$J$44,3,FALSE)</f>
        <v>2.0230956062336869E-3</v>
      </c>
      <c r="BI102" s="47">
        <f>ABSYLD1!BI102*VLOOKUP(ABSYLD2!BI$4,'[1]INTERNAL PARAMETERS-1'!$B$5:$J$44,5,FALSE)*VLOOKUP(ABSYLD2!BI$4,'[1]INTERNAL PARAMETERS-1'!$B$5:$J$44,6,FALSE)*VLOOKUP(ABSYLD2!BI$4,'[1]INTERNAL PARAMETERS-1'!$B$5:$J$44,3,FALSE) + ABSYLD1!BI102*(1-VLOOKUP(ABSYLD2!BI$4,'[1]INTERNAL PARAMETERS-1'!$B$5:$J$44,5,FALSE))*VLOOKUP(ABSYLD2!BI$4,'[1]INTERNAL PARAMETERS-1'!$B$5:$J$44,8,FALSE)*VLOOKUP(ABSYLD2!BI$4,'[1]INTERNAL PARAMETERS-1'!$B$5:$J$44,3,FALSE)</f>
        <v>0</v>
      </c>
      <c r="BJ102" s="47">
        <f>ABSYLD1!BJ102*VLOOKUP(ABSYLD2!BJ$4,'[1]INTERNAL PARAMETERS-1'!$B$5:$J$44,5,FALSE)*VLOOKUP(ABSYLD2!BJ$4,'[1]INTERNAL PARAMETERS-1'!$B$5:$J$44,6,FALSE)*VLOOKUP(ABSYLD2!BJ$4,'[1]INTERNAL PARAMETERS-1'!$B$5:$J$44,3,FALSE) + ABSYLD1!BJ102*(1-VLOOKUP(ABSYLD2!BJ$4,'[1]INTERNAL PARAMETERS-1'!$B$5:$J$44,5,FALSE))*VLOOKUP(ABSYLD2!BJ$4,'[1]INTERNAL PARAMETERS-1'!$B$5:$J$44,8,FALSE)*VLOOKUP(ABSYLD2!BJ$4,'[1]INTERNAL PARAMETERS-1'!$B$5:$J$44,3,FALSE)</f>
        <v>7.1849946472385129E-2</v>
      </c>
      <c r="BK102" s="47">
        <f>ABSYLD1!BK102*VLOOKUP(ABSYLD2!BK$4,'[1]INTERNAL PARAMETERS-1'!$B$5:$J$44,5,FALSE)*VLOOKUP(ABSYLD2!BK$4,'[1]INTERNAL PARAMETERS-1'!$B$5:$J$44,6,FALSE)*VLOOKUP(ABSYLD2!BK$4,'[1]INTERNAL PARAMETERS-1'!$B$5:$J$44,3,FALSE) + ABSYLD1!BK102*(1-VLOOKUP(ABSYLD2!BK$4,'[1]INTERNAL PARAMETERS-1'!$B$5:$J$44,5,FALSE))*VLOOKUP(ABSYLD2!BK$4,'[1]INTERNAL PARAMETERS-1'!$B$5:$J$44,8,FALSE)*VLOOKUP(ABSYLD2!BK$4,'[1]INTERNAL PARAMETERS-1'!$B$5:$J$44,3,FALSE)</f>
        <v>0.10279652693048968</v>
      </c>
      <c r="BL102" s="47">
        <f>ABSYLD1!BL102*VLOOKUP(ABSYLD2!BL$4,'[1]INTERNAL PARAMETERS-1'!$B$5:$J$44,5,FALSE)*VLOOKUP(ABSYLD2!BL$4,'[1]INTERNAL PARAMETERS-1'!$B$5:$J$44,6,FALSE)*VLOOKUP(ABSYLD2!BL$4,'[1]INTERNAL PARAMETERS-1'!$B$5:$J$44,3,FALSE) + ABSYLD1!BL102*(1-VLOOKUP(ABSYLD2!BL$4,'[1]INTERNAL PARAMETERS-1'!$B$5:$J$44,5,FALSE))*VLOOKUP(ABSYLD2!BL$4,'[1]INTERNAL PARAMETERS-1'!$B$5:$J$44,8,FALSE)*VLOOKUP(ABSYLD2!BL$4,'[1]INTERNAL PARAMETERS-1'!$B$5:$J$44,3,FALSE)</f>
        <v>0.44886489489802528</v>
      </c>
      <c r="BM102" s="47">
        <f>ABSYLD1!BM102*VLOOKUP(ABSYLD2!BM$4,'[1]INTERNAL PARAMETERS-1'!$B$5:$J$44,5,FALSE)*VLOOKUP(ABSYLD2!BM$4,'[1]INTERNAL PARAMETERS-1'!$B$5:$J$44,6,FALSE)*VLOOKUP(ABSYLD2!BM$4,'[1]INTERNAL PARAMETERS-1'!$B$5:$J$44,3,FALSE) + ABSYLD1!BM102*(1-VLOOKUP(ABSYLD2!BM$4,'[1]INTERNAL PARAMETERS-1'!$B$5:$J$44,5,FALSE))*VLOOKUP(ABSYLD2!BM$4,'[1]INTERNAL PARAMETERS-1'!$B$5:$J$44,8,FALSE)*VLOOKUP(ABSYLD2!BM$4,'[1]INTERNAL PARAMETERS-1'!$B$5:$J$44,3,FALSE)</f>
        <v>0.12862957058291288</v>
      </c>
      <c r="BN102" s="47">
        <f>ABSYLD1!BN102*VLOOKUP(ABSYLD2!BN$4,'[1]INTERNAL PARAMETERS-1'!$B$5:$J$44,5,FALSE)*VLOOKUP(ABSYLD2!BN$4,'[1]INTERNAL PARAMETERS-1'!$B$5:$J$44,6,FALSE)*VLOOKUP(ABSYLD2!BN$4,'[1]INTERNAL PARAMETERS-1'!$B$5:$J$44,3,FALSE) + ABSYLD1!BN102*(1-VLOOKUP(ABSYLD2!BN$4,'[1]INTERNAL PARAMETERS-1'!$B$5:$J$44,5,FALSE))*VLOOKUP(ABSYLD2!BN$4,'[1]INTERNAL PARAMETERS-1'!$B$5:$J$44,8,FALSE)*VLOOKUP(ABSYLD2!BN$4,'[1]INTERNAL PARAMETERS-1'!$B$5:$J$44,3,FALSE)</f>
        <v>0.1069554387588368</v>
      </c>
      <c r="BO102" s="47">
        <f>ABSYLD1!BO102*VLOOKUP(ABSYLD2!BO$4,'[1]INTERNAL PARAMETERS-1'!$B$5:$J$44,5,FALSE)*VLOOKUP(ABSYLD2!BO$4,'[1]INTERNAL PARAMETERS-1'!$B$5:$J$44,6,FALSE)*VLOOKUP(ABSYLD2!BO$4,'[1]INTERNAL PARAMETERS-1'!$B$5:$J$44,3,FALSE) + ABSYLD1!BO102*(1-VLOOKUP(ABSYLD2!BO$4,'[1]INTERNAL PARAMETERS-1'!$B$5:$J$44,5,FALSE))*VLOOKUP(ABSYLD2!BO$4,'[1]INTERNAL PARAMETERS-1'!$B$5:$J$44,8,FALSE)*VLOOKUP(ABSYLD2!BO$4,'[1]INTERNAL PARAMETERS-1'!$B$5:$J$44,3,FALSE)</f>
        <v>9.6487367555239595E-2</v>
      </c>
      <c r="BP102" s="47">
        <f>ABSYLD1!BP102*VLOOKUP(ABSYLD2!BP$4,'[1]INTERNAL PARAMETERS-1'!$B$5:$J$44,5,FALSE)*VLOOKUP(ABSYLD2!BP$4,'[1]INTERNAL PARAMETERS-1'!$B$5:$J$44,6,FALSE)*VLOOKUP(ABSYLD2!BP$4,'[1]INTERNAL PARAMETERS-1'!$B$5:$J$44,3,FALSE) + ABSYLD1!BP102*(1-VLOOKUP(ABSYLD2!BP$4,'[1]INTERNAL PARAMETERS-1'!$B$5:$J$44,5,FALSE))*VLOOKUP(ABSYLD2!BP$4,'[1]INTERNAL PARAMETERS-1'!$B$5:$J$44,8,FALSE)*VLOOKUP(ABSYLD2!BP$4,'[1]INTERNAL PARAMETERS-1'!$B$5:$J$44,3,FALSE)</f>
        <v>6.1668602095245936E-3</v>
      </c>
      <c r="BQ102" s="47">
        <f>ABSYLD1!BQ102*VLOOKUP(ABSYLD2!BQ$4,'[1]INTERNAL PARAMETERS-1'!$B$5:$J$44,5,FALSE)*VLOOKUP(ABSYLD2!BQ$4,'[1]INTERNAL PARAMETERS-1'!$B$5:$J$44,6,FALSE)*VLOOKUP(ABSYLD2!BQ$4,'[1]INTERNAL PARAMETERS-1'!$B$5:$J$44,3,FALSE) + ABSYLD1!BQ102*(1-VLOOKUP(ABSYLD2!BQ$4,'[1]INTERNAL PARAMETERS-1'!$B$5:$J$44,5,FALSE))*VLOOKUP(ABSYLD2!BQ$4,'[1]INTERNAL PARAMETERS-1'!$B$5:$J$44,8,FALSE)*VLOOKUP(ABSYLD2!BQ$4,'[1]INTERNAL PARAMETERS-1'!$B$5:$J$44,3,FALSE)</f>
        <v>0.4081891320377905</v>
      </c>
      <c r="BR102" s="47">
        <f>ABSYLD1!BR102*VLOOKUP(ABSYLD2!BR$4,'[1]INTERNAL PARAMETERS-1'!$B$5:$J$44,5,FALSE)*VLOOKUP(ABSYLD2!BR$4,'[1]INTERNAL PARAMETERS-1'!$B$5:$J$44,6,FALSE)*VLOOKUP(ABSYLD2!BR$4,'[1]INTERNAL PARAMETERS-1'!$B$5:$J$44,3,FALSE) + ABSYLD1!BR102*(1-VLOOKUP(ABSYLD2!BR$4,'[1]INTERNAL PARAMETERS-1'!$B$5:$J$44,5,FALSE))*VLOOKUP(ABSYLD2!BR$4,'[1]INTERNAL PARAMETERS-1'!$B$5:$J$44,8,FALSE)*VLOOKUP(ABSYLD2!BR$4,'[1]INTERNAL PARAMETERS-1'!$B$5:$J$44,3,FALSE)</f>
        <v>1.393095484162492E-2</v>
      </c>
      <c r="BS102" s="47">
        <f>ABSYLD1!BS102*VLOOKUP(ABSYLD2!BS$4,'[1]INTERNAL PARAMETERS-1'!$B$5:$J$44,5,FALSE)*VLOOKUP(ABSYLD2!BS$4,'[1]INTERNAL PARAMETERS-1'!$B$5:$J$44,6,FALSE)*VLOOKUP(ABSYLD2!BS$4,'[1]INTERNAL PARAMETERS-1'!$B$5:$J$44,3,FALSE) + ABSYLD1!BS102*(1-VLOOKUP(ABSYLD2!BS$4,'[1]INTERNAL PARAMETERS-1'!$B$5:$J$44,5,FALSE))*VLOOKUP(ABSYLD2!BS$4,'[1]INTERNAL PARAMETERS-1'!$B$5:$J$44,8,FALSE)*VLOOKUP(ABSYLD2!BS$4,'[1]INTERNAL PARAMETERS-1'!$B$5:$J$44,3,FALSE)</f>
        <v>8.9400590734991863E-4</v>
      </c>
      <c r="BT102" s="47">
        <f>ABSYLD1!BT102*VLOOKUP(ABSYLD2!BT$4,'[1]INTERNAL PARAMETERS-1'!$B$5:$J$44,5,FALSE)*VLOOKUP(ABSYLD2!BT$4,'[1]INTERNAL PARAMETERS-1'!$B$5:$J$44,6,FALSE)*VLOOKUP(ABSYLD2!BT$4,'[1]INTERNAL PARAMETERS-1'!$B$5:$J$44,3,FALSE) + ABSYLD1!BT102*(1-VLOOKUP(ABSYLD2!BT$4,'[1]INTERNAL PARAMETERS-1'!$B$5:$J$44,5,FALSE))*VLOOKUP(ABSYLD2!BT$4,'[1]INTERNAL PARAMETERS-1'!$B$5:$J$44,8,FALSE)*VLOOKUP(ABSYLD2!BT$4,'[1]INTERNAL PARAMETERS-1'!$B$5:$J$44,3,FALSE)</f>
        <v>0</v>
      </c>
      <c r="BU102" s="47">
        <f>ABSYLD1!BU102*VLOOKUP(ABSYLD2!BU$4,'[1]INTERNAL PARAMETERS-1'!$B$5:$J$44,5,FALSE)*VLOOKUP(ABSYLD2!BU$4,'[1]INTERNAL PARAMETERS-1'!$B$5:$J$44,6,FALSE)*VLOOKUP(ABSYLD2!BU$4,'[1]INTERNAL PARAMETERS-1'!$B$5:$J$44,3,FALSE) + ABSYLD1!BU102*(1-VLOOKUP(ABSYLD2!BU$4,'[1]INTERNAL PARAMETERS-1'!$B$5:$J$44,5,FALSE))*VLOOKUP(ABSYLD2!BU$4,'[1]INTERNAL PARAMETERS-1'!$B$5:$J$44,8,FALSE)*VLOOKUP(ABSYLD2!BU$4,'[1]INTERNAL PARAMETERS-1'!$B$5:$J$44,3,FALSE)</f>
        <v>0</v>
      </c>
      <c r="BV102" s="47">
        <f>ABSYLD1!BV102*VLOOKUP(ABSYLD2!BV$4,'[1]INTERNAL PARAMETERS-1'!$B$5:$J$44,5,FALSE)*VLOOKUP(ABSYLD2!BV$4,'[1]INTERNAL PARAMETERS-1'!$B$5:$J$44,6,FALSE)*VLOOKUP(ABSYLD2!BV$4,'[1]INTERNAL PARAMETERS-1'!$B$5:$J$44,3,FALSE) + ABSYLD1!BV102*(1-VLOOKUP(ABSYLD2!BV$4,'[1]INTERNAL PARAMETERS-1'!$B$5:$J$44,5,FALSE))*VLOOKUP(ABSYLD2!BV$4,'[1]INTERNAL PARAMETERS-1'!$B$5:$J$44,8,FALSE)*VLOOKUP(ABSYLD2!BV$4,'[1]INTERNAL PARAMETERS-1'!$B$5:$J$44,3,FALSE)</f>
        <v>0</v>
      </c>
      <c r="BW102" s="47">
        <f>ABSYLD1!BW102*VLOOKUP(ABSYLD2!BW$4,'[1]INTERNAL PARAMETERS-1'!$B$5:$J$44,5,FALSE)*VLOOKUP(ABSYLD2!BW$4,'[1]INTERNAL PARAMETERS-1'!$B$5:$J$44,6,FALSE)*VLOOKUP(ABSYLD2!BW$4,'[1]INTERNAL PARAMETERS-1'!$B$5:$J$44,3,FALSE) + ABSYLD1!BW102*(1-VLOOKUP(ABSYLD2!BW$4,'[1]INTERNAL PARAMETERS-1'!$B$5:$J$44,5,FALSE))*VLOOKUP(ABSYLD2!BW$4,'[1]INTERNAL PARAMETERS-1'!$B$5:$J$44,8,FALSE)*VLOOKUP(ABSYLD2!BW$4,'[1]INTERNAL PARAMETERS-1'!$B$5:$J$44,3,FALSE)</f>
        <v>0</v>
      </c>
      <c r="BX102" s="47">
        <f>ABSYLD1!BX102*VLOOKUP(ABSYLD2!BX$4,'[1]INTERNAL PARAMETERS-1'!$B$5:$J$44,5,FALSE)*VLOOKUP(ABSYLD2!BX$4,'[1]INTERNAL PARAMETERS-1'!$B$5:$J$44,6,FALSE)*VLOOKUP(ABSYLD2!BX$4,'[1]INTERNAL PARAMETERS-1'!$B$5:$J$44,3,FALSE) + ABSYLD1!BX102*(1-VLOOKUP(ABSYLD2!BX$4,'[1]INTERNAL PARAMETERS-1'!$B$5:$J$44,5,FALSE))*VLOOKUP(ABSYLD2!BX$4,'[1]INTERNAL PARAMETERS-1'!$B$5:$J$44,8,FALSE)*VLOOKUP(ABSYLD2!BX$4,'[1]INTERNAL PARAMETERS-1'!$B$5:$J$44,3,FALSE)</f>
        <v>0</v>
      </c>
      <c r="BY102" s="47">
        <f>ABSYLD1!BY102*VLOOKUP(ABSYLD2!BY$4,'[1]INTERNAL PARAMETERS-1'!$B$5:$J$44,5,FALSE)*VLOOKUP(ABSYLD2!BY$4,'[1]INTERNAL PARAMETERS-1'!$B$5:$J$44,6,FALSE)*VLOOKUP(ABSYLD2!BY$4,'[1]INTERNAL PARAMETERS-1'!$B$5:$J$44,3,FALSE) + ABSYLD1!BY102*(1-VLOOKUP(ABSYLD2!BY$4,'[1]INTERNAL PARAMETERS-1'!$B$5:$J$44,5,FALSE))*VLOOKUP(ABSYLD2!BY$4,'[1]INTERNAL PARAMETERS-1'!$B$5:$J$44,8,FALSE)*VLOOKUP(ABSYLD2!BY$4,'[1]INTERNAL PARAMETERS-1'!$B$5:$J$44,3,FALSE)</f>
        <v>0</v>
      </c>
      <c r="BZ102" s="47">
        <f>ABSYLD1!BZ102*VLOOKUP(ABSYLD2!BZ$4,'[1]INTERNAL PARAMETERS-1'!$B$5:$J$44,5,FALSE)*VLOOKUP(ABSYLD2!BZ$4,'[1]INTERNAL PARAMETERS-1'!$B$5:$J$44,6,FALSE)*VLOOKUP(ABSYLD2!BZ$4,'[1]INTERNAL PARAMETERS-1'!$B$5:$J$44,3,FALSE) + ABSYLD1!BZ102*(1-VLOOKUP(ABSYLD2!BZ$4,'[1]INTERNAL PARAMETERS-1'!$B$5:$J$44,5,FALSE))*VLOOKUP(ABSYLD2!BZ$4,'[1]INTERNAL PARAMETERS-1'!$B$5:$J$44,8,FALSE)*VLOOKUP(ABSYLD2!BZ$4,'[1]INTERNAL PARAMETERS-1'!$B$5:$J$44,3,FALSE)</f>
        <v>6.3938595611902978E-4</v>
      </c>
      <c r="CA102" s="47">
        <f>ABSYLD1!CA102*VLOOKUP(ABSYLD2!CA$4,'[1]INTERNAL PARAMETERS-1'!$B$5:$J$44,5,FALSE)*VLOOKUP(ABSYLD2!CA$4,'[1]INTERNAL PARAMETERS-1'!$B$5:$J$44,6,FALSE)*VLOOKUP(ABSYLD2!CA$4,'[1]INTERNAL PARAMETERS-1'!$B$5:$J$44,3,FALSE) + ABSYLD1!CA102*(1-VLOOKUP(ABSYLD2!CA$4,'[1]INTERNAL PARAMETERS-1'!$B$5:$J$44,5,FALSE))*VLOOKUP(ABSYLD2!CA$4,'[1]INTERNAL PARAMETERS-1'!$B$5:$J$44,8,FALSE)*VLOOKUP(ABSYLD2!CA$4,'[1]INTERNAL PARAMETERS-1'!$B$5:$J$44,3,FALSE)</f>
        <v>0</v>
      </c>
      <c r="CB102" s="47">
        <f>ABSYLD1!CB102*VLOOKUP(ABSYLD2!CB$4,'[1]INTERNAL PARAMETERS-1'!$B$5:$J$44,5,FALSE)*VLOOKUP(ABSYLD2!CB$4,'[1]INTERNAL PARAMETERS-1'!$B$5:$J$44,6,FALSE)*VLOOKUP(ABSYLD2!CB$4,'[1]INTERNAL PARAMETERS-1'!$B$5:$J$44,3,FALSE) + ABSYLD1!CB102*(1-VLOOKUP(ABSYLD2!CB$4,'[1]INTERNAL PARAMETERS-1'!$B$5:$J$44,5,FALSE))*VLOOKUP(ABSYLD2!CB$4,'[1]INTERNAL PARAMETERS-1'!$B$5:$J$44,8,FALSE)*VLOOKUP(ABSYLD2!CB$4,'[1]INTERNAL PARAMETERS-1'!$B$5:$J$44,3,FALSE)</f>
        <v>0</v>
      </c>
      <c r="CC102" s="47">
        <f>ABSYLD1!CC102*VLOOKUP(ABSYLD2!CC$4,'[1]INTERNAL PARAMETERS-1'!$B$5:$J$44,5,FALSE)*VLOOKUP(ABSYLD2!CC$4,'[1]INTERNAL PARAMETERS-1'!$B$5:$J$44,6,FALSE)*VLOOKUP(ABSYLD2!CC$4,'[1]INTERNAL PARAMETERS-1'!$B$5:$J$44,3,FALSE) + ABSYLD1!CC102*(1-VLOOKUP(ABSYLD2!CC$4,'[1]INTERNAL PARAMETERS-1'!$B$5:$J$44,5,FALSE))*VLOOKUP(ABSYLD2!CC$4,'[1]INTERNAL PARAMETERS-1'!$B$5:$J$44,8,FALSE)*VLOOKUP(ABSYLD2!CC$4,'[1]INTERNAL PARAMETERS-1'!$B$5:$J$44,3,FALSE)</f>
        <v>4.1294563101924326E-3</v>
      </c>
      <c r="CD102" s="47">
        <f>ABSYLD1!CD102*VLOOKUP(ABSYLD2!CD$4,'[1]INTERNAL PARAMETERS-1'!$B$5:$J$44,5,FALSE)*VLOOKUP(ABSYLD2!CD$4,'[1]INTERNAL PARAMETERS-1'!$B$5:$J$44,6,FALSE)*VLOOKUP(ABSYLD2!CD$4,'[1]INTERNAL PARAMETERS-1'!$B$5:$J$44,3,FALSE) + ABSYLD1!CD102*(1-VLOOKUP(ABSYLD2!CD$4,'[1]INTERNAL PARAMETERS-1'!$B$5:$J$44,5,FALSE))*VLOOKUP(ABSYLD2!CD$4,'[1]INTERNAL PARAMETERS-1'!$B$5:$J$44,8,FALSE)*VLOOKUP(ABSYLD2!CD$4,'[1]INTERNAL PARAMETERS-1'!$B$5:$J$44,3,FALSE)</f>
        <v>5.7612637238000667E-3</v>
      </c>
      <c r="CE102" s="47">
        <f>ABSYLD1!CE102*VLOOKUP(ABSYLD2!CE$4,'[1]INTERNAL PARAMETERS-1'!$B$5:$J$44,5,FALSE)*VLOOKUP(ABSYLD2!CE$4,'[1]INTERNAL PARAMETERS-1'!$B$5:$J$44,6,FALSE)*VLOOKUP(ABSYLD2!CE$4,'[1]INTERNAL PARAMETERS-1'!$B$5:$J$44,3,FALSE) + ABSYLD1!CE102*(1-VLOOKUP(ABSYLD2!CE$4,'[1]INTERNAL PARAMETERS-1'!$B$5:$J$44,5,FALSE))*VLOOKUP(ABSYLD2!CE$4,'[1]INTERNAL PARAMETERS-1'!$B$5:$J$44,8,FALSE)*VLOOKUP(ABSYLD2!CE$4,'[1]INTERNAL PARAMETERS-1'!$B$5:$J$44,3,FALSE)</f>
        <v>1.3355187731434766E-2</v>
      </c>
      <c r="CF102" s="47">
        <f>ABSYLD1!CF102*VLOOKUP(ABSYLD2!CF$4,'[1]INTERNAL PARAMETERS-1'!$B$5:$J$44,5,FALSE)*VLOOKUP(ABSYLD2!CF$4,'[1]INTERNAL PARAMETERS-1'!$B$5:$J$44,6,FALSE)*VLOOKUP(ABSYLD2!CF$4,'[1]INTERNAL PARAMETERS-1'!$B$5:$J$44,3,FALSE) + ABSYLD1!CF102*(1-VLOOKUP(ABSYLD2!CF$4,'[1]INTERNAL PARAMETERS-1'!$B$5:$J$44,5,FALSE))*VLOOKUP(ABSYLD2!CF$4,'[1]INTERNAL PARAMETERS-1'!$B$5:$J$44,8,FALSE)*VLOOKUP(ABSYLD2!CF$4,'[1]INTERNAL PARAMETERS-1'!$B$5:$J$44,3,FALSE)</f>
        <v>1.108262318723488E-2</v>
      </c>
      <c r="CG102" s="47">
        <f>ABSYLD1!CG102*VLOOKUP(ABSYLD2!CG$4,'[1]INTERNAL PARAMETERS-1'!$B$5:$J$44,5,FALSE)*VLOOKUP(ABSYLD2!CG$4,'[1]INTERNAL PARAMETERS-1'!$B$5:$J$44,6,FALSE)*VLOOKUP(ABSYLD2!CG$4,'[1]INTERNAL PARAMETERS-1'!$B$5:$J$44,3,FALSE) + ABSYLD1!CG102*(1-VLOOKUP(ABSYLD2!CG$4,'[1]INTERNAL PARAMETERS-1'!$B$5:$J$44,5,FALSE))*VLOOKUP(ABSYLD2!CG$4,'[1]INTERNAL PARAMETERS-1'!$B$5:$J$44,8,FALSE)*VLOOKUP(ABSYLD2!CG$4,'[1]INTERNAL PARAMETERS-1'!$B$5:$J$44,3,FALSE)</f>
        <v>2.9379343470730703E-4</v>
      </c>
      <c r="CH102" s="46">
        <f>ABSYLD1!CH102*VLOOKUP(ABSYLD2!CH$4,'[1]INTERNAL PARAMETERS-1'!$B$5:$J$44,5,FALSE)*VLOOKUP(ABSYLD2!CH$4,'[1]INTERNAL PARAMETERS-1'!$B$5:$J$44,6,FALSE)*VLOOKUP(ABSYLD2!CH$4,'[1]INTERNAL PARAMETERS-1'!$B$5:$J$44,3,FALSE) + ABSYLD1!CH102*(1-VLOOKUP(ABSYLD2!CH$4,'[1]INTERNAL PARAMETERS-1'!$B$5:$J$44,5,FALSE))*VLOOKUP(ABSYLD2!CH$4,'[1]INTERNAL PARAMETERS-1'!$B$5:$J$44,8,FALSE)*VLOOKUP(ABSYLD2!CH$4,'[1]INTERNAL PARAMETERS-1'!$B$5:$J$44,3,FALSE)</f>
        <v>0</v>
      </c>
      <c r="CJ102" s="48">
        <f t="shared" si="2"/>
        <v>281.10612638714082</v>
      </c>
      <c r="CK102" s="46">
        <f t="shared" si="3"/>
        <v>5.242898707165895</v>
      </c>
    </row>
    <row r="103" spans="2:89">
      <c r="B103" s="61" t="s">
        <v>10</v>
      </c>
      <c r="C103" s="60" t="s">
        <v>71</v>
      </c>
      <c r="D103" s="60" t="s">
        <v>80</v>
      </c>
      <c r="E103" s="137">
        <f>ABS!AL103</f>
        <v>411.19982852510168</v>
      </c>
      <c r="F103" s="59">
        <f>'[1]INTERNAL PARAMETERS-1'!M13</f>
        <v>44.225000000000001</v>
      </c>
      <c r="G103" s="48">
        <f>ABSYLD1!G103*VLOOKUP(ABSYLD2!G$4,'[1]INTERNAL PARAMETERS-1'!$B$5:$J$44,5,FALSE)*VLOOKUP(ABSYLD2!G$4,'[1]INTERNAL PARAMETERS-1'!$B$5:$J$44,7,FALSE)*ABSYLD2!$F103 + ABSYLD1!G103*(1-VLOOKUP(ABSYLD2!G$4,'[1]INTERNAL PARAMETERS-1'!$B$5:$J$44,5,FALSE))*VLOOKUP(ABSYLD2!G$4,'[1]INTERNAL PARAMETERS-1'!$B$5:$J$44,9,FALSE)*ABSYLD2!$F103</f>
        <v>62.972987279180465</v>
      </c>
      <c r="H103" s="47">
        <f>ABSYLD1!H103*VLOOKUP(ABSYLD2!H$4,'[1]INTERNAL PARAMETERS-1'!$B$5:$J$44,5,FALSE)*VLOOKUP(ABSYLD2!H$4,'[1]INTERNAL PARAMETERS-1'!$B$5:$J$44,7,FALSE)*ABSYLD2!$F103 + ABSYLD1!H103*(1-VLOOKUP(ABSYLD2!H$4,'[1]INTERNAL PARAMETERS-1'!$B$5:$J$44,5,FALSE))*VLOOKUP(ABSYLD2!H$4,'[1]INTERNAL PARAMETERS-1'!$B$5:$J$44,9,FALSE)*ABSYLD2!$F103</f>
        <v>30.208568091331383</v>
      </c>
      <c r="I103" s="47">
        <f>ABSYLD1!I103*VLOOKUP(ABSYLD2!I$4,'[1]INTERNAL PARAMETERS-1'!$B$5:$J$44,5,FALSE)*VLOOKUP(ABSYLD2!I$4,'[1]INTERNAL PARAMETERS-1'!$B$5:$J$44,7,FALSE)*ABSYLD2!$F103 + ABSYLD1!I103*(1-VLOOKUP(ABSYLD2!I$4,'[1]INTERNAL PARAMETERS-1'!$B$5:$J$44,5,FALSE))*VLOOKUP(ABSYLD2!I$4,'[1]INTERNAL PARAMETERS-1'!$B$5:$J$44,9,FALSE)*ABSYLD2!$F103</f>
        <v>43.138151822525074</v>
      </c>
      <c r="J103" s="47">
        <f>ABSYLD1!J103*VLOOKUP(ABSYLD2!J$4,'[1]INTERNAL PARAMETERS-1'!$B$5:$J$44,5,FALSE)*VLOOKUP(ABSYLD2!J$4,'[1]INTERNAL PARAMETERS-1'!$B$5:$J$44,7,FALSE)*ABSYLD2!$F103 + ABSYLD1!J103*(1-VLOOKUP(ABSYLD2!J$4,'[1]INTERNAL PARAMETERS-1'!$B$5:$J$44,5,FALSE))*VLOOKUP(ABSYLD2!J$4,'[1]INTERNAL PARAMETERS-1'!$B$5:$J$44,9,FALSE)*ABSYLD2!$F103</f>
        <v>0</v>
      </c>
      <c r="K103" s="47">
        <f>ABSYLD1!K103*VLOOKUP(ABSYLD2!K$4,'[1]INTERNAL PARAMETERS-1'!$B$5:$J$44,5,FALSE)*VLOOKUP(ABSYLD2!K$4,'[1]INTERNAL PARAMETERS-1'!$B$5:$J$44,7,FALSE)*ABSYLD2!$F103 + ABSYLD1!K103*(1-VLOOKUP(ABSYLD2!K$4,'[1]INTERNAL PARAMETERS-1'!$B$5:$J$44,5,FALSE))*VLOOKUP(ABSYLD2!K$4,'[1]INTERNAL PARAMETERS-1'!$B$5:$J$44,9,FALSE)*ABSYLD2!$F103</f>
        <v>0.655980589488804</v>
      </c>
      <c r="L103" s="47">
        <f>ABSYLD1!L103*VLOOKUP(ABSYLD2!L$4,'[1]INTERNAL PARAMETERS-1'!$B$5:$J$44,5,FALSE)*VLOOKUP(ABSYLD2!L$4,'[1]INTERNAL PARAMETERS-1'!$B$5:$J$44,7,FALSE)*ABSYLD2!$F103 + ABSYLD1!L103*(1-VLOOKUP(ABSYLD2!L$4,'[1]INTERNAL PARAMETERS-1'!$B$5:$J$44,5,FALSE))*VLOOKUP(ABSYLD2!L$4,'[1]INTERNAL PARAMETERS-1'!$B$5:$J$44,9,FALSE)*ABSYLD2!$F103</f>
        <v>0</v>
      </c>
      <c r="M103" s="47">
        <f>ABSYLD1!M103*VLOOKUP(ABSYLD2!M$4,'[1]INTERNAL PARAMETERS-1'!$B$5:$J$44,5,FALSE)*VLOOKUP(ABSYLD2!M$4,'[1]INTERNAL PARAMETERS-1'!$B$5:$J$44,7,FALSE)*ABSYLD2!$F103 + ABSYLD1!M103*(1-VLOOKUP(ABSYLD2!M$4,'[1]INTERNAL PARAMETERS-1'!$B$5:$J$44,5,FALSE))*VLOOKUP(ABSYLD2!M$4,'[1]INTERNAL PARAMETERS-1'!$B$5:$J$44,9,FALSE)*ABSYLD2!$F103</f>
        <v>1.183844016325089</v>
      </c>
      <c r="N103" s="47">
        <f>ABSYLD1!N103*VLOOKUP(ABSYLD2!N$4,'[1]INTERNAL PARAMETERS-1'!$B$5:$J$44,5,FALSE)*VLOOKUP(ABSYLD2!N$4,'[1]INTERNAL PARAMETERS-1'!$B$5:$J$44,7,FALSE)*ABSYLD2!$F103 + ABSYLD1!N103*(1-VLOOKUP(ABSYLD2!N$4,'[1]INTERNAL PARAMETERS-1'!$B$5:$J$44,5,FALSE))*VLOOKUP(ABSYLD2!N$4,'[1]INTERNAL PARAMETERS-1'!$B$5:$J$44,9,FALSE)*ABSYLD2!$F103</f>
        <v>0.14214867693342201</v>
      </c>
      <c r="O103" s="47">
        <f>ABSYLD1!O103*VLOOKUP(ABSYLD2!O$4,'[1]INTERNAL PARAMETERS-1'!$B$5:$J$44,5,FALSE)*VLOOKUP(ABSYLD2!O$4,'[1]INTERNAL PARAMETERS-1'!$B$5:$J$44,7,FALSE)*ABSYLD2!$F103 + ABSYLD1!O103*(1-VLOOKUP(ABSYLD2!O$4,'[1]INTERNAL PARAMETERS-1'!$B$5:$J$44,5,FALSE))*VLOOKUP(ABSYLD2!O$4,'[1]INTERNAL PARAMETERS-1'!$B$5:$J$44,9,FALSE)*ABSYLD2!$F103</f>
        <v>0</v>
      </c>
      <c r="P103" s="47">
        <f>ABSYLD1!P103*VLOOKUP(ABSYLD2!P$4,'[1]INTERNAL PARAMETERS-1'!$B$5:$J$44,5,FALSE)*VLOOKUP(ABSYLD2!P$4,'[1]INTERNAL PARAMETERS-1'!$B$5:$J$44,7,FALSE)*ABSYLD2!$F103 + ABSYLD1!P103*(1-VLOOKUP(ABSYLD2!P$4,'[1]INTERNAL PARAMETERS-1'!$B$5:$J$44,5,FALSE))*VLOOKUP(ABSYLD2!P$4,'[1]INTERNAL PARAMETERS-1'!$B$5:$J$44,9,FALSE)*ABSYLD2!$F103</f>
        <v>0</v>
      </c>
      <c r="Q103" s="47">
        <f>ABSYLD1!Q103*VLOOKUP(ABSYLD2!Q$4,'[1]INTERNAL PARAMETERS-1'!$B$5:$J$44,5,FALSE)*VLOOKUP(ABSYLD2!Q$4,'[1]INTERNAL PARAMETERS-1'!$B$5:$J$44,7,FALSE)*ABSYLD2!$F103 + ABSYLD1!Q103*(1-VLOOKUP(ABSYLD2!Q$4,'[1]INTERNAL PARAMETERS-1'!$B$5:$J$44,5,FALSE))*VLOOKUP(ABSYLD2!Q$4,'[1]INTERNAL PARAMETERS-1'!$B$5:$J$44,9,FALSE)*ABSYLD2!$F103</f>
        <v>0</v>
      </c>
      <c r="R103" s="47">
        <f>ABSYLD1!R103*VLOOKUP(ABSYLD2!R$4,'[1]INTERNAL PARAMETERS-1'!$B$5:$J$44,5,FALSE)*VLOOKUP(ABSYLD2!R$4,'[1]INTERNAL PARAMETERS-1'!$B$5:$J$44,7,FALSE)*ABSYLD2!$F103 + ABSYLD1!R103*(1-VLOOKUP(ABSYLD2!R$4,'[1]INTERNAL PARAMETERS-1'!$B$5:$J$44,5,FALSE))*VLOOKUP(ABSYLD2!R$4,'[1]INTERNAL PARAMETERS-1'!$B$5:$J$44,9,FALSE)*ABSYLD2!$F103</f>
        <v>7.7745847643117511E-2</v>
      </c>
      <c r="S103" s="47">
        <f>ABSYLD1!S103*VLOOKUP(ABSYLD2!S$4,'[1]INTERNAL PARAMETERS-1'!$B$5:$J$44,5,FALSE)*VLOOKUP(ABSYLD2!S$4,'[1]INTERNAL PARAMETERS-1'!$B$5:$J$44,7,FALSE)*ABSYLD2!$F103 + ABSYLD1!S103*(1-VLOOKUP(ABSYLD2!S$4,'[1]INTERNAL PARAMETERS-1'!$B$5:$J$44,5,FALSE))*VLOOKUP(ABSYLD2!S$4,'[1]INTERNAL PARAMETERS-1'!$B$5:$J$44,9,FALSE)*ABSYLD2!$F103</f>
        <v>7.0913723968917015</v>
      </c>
      <c r="T103" s="47">
        <f>ABSYLD1!T103*VLOOKUP(ABSYLD2!T$4,'[1]INTERNAL PARAMETERS-1'!$B$5:$J$44,5,FALSE)*VLOOKUP(ABSYLD2!T$4,'[1]INTERNAL PARAMETERS-1'!$B$5:$J$44,7,FALSE)*ABSYLD2!$F103 + ABSYLD1!T103*(1-VLOOKUP(ABSYLD2!T$4,'[1]INTERNAL PARAMETERS-1'!$B$5:$J$44,5,FALSE))*VLOOKUP(ABSYLD2!T$4,'[1]INTERNAL PARAMETERS-1'!$B$5:$J$44,9,FALSE)*ABSYLD2!$F103</f>
        <v>1.7494997957191427</v>
      </c>
      <c r="U103" s="47">
        <f>ABSYLD1!U103*VLOOKUP(ABSYLD2!U$4,'[1]INTERNAL PARAMETERS-1'!$B$5:$J$44,5,FALSE)*VLOOKUP(ABSYLD2!U$4,'[1]INTERNAL PARAMETERS-1'!$B$5:$J$44,7,FALSE)*ABSYLD2!$F103 + ABSYLD1!U103*(1-VLOOKUP(ABSYLD2!U$4,'[1]INTERNAL PARAMETERS-1'!$B$5:$J$44,5,FALSE))*VLOOKUP(ABSYLD2!U$4,'[1]INTERNAL PARAMETERS-1'!$B$5:$J$44,9,FALSE)*ABSYLD2!$F103</f>
        <v>1.0983244931832805</v>
      </c>
      <c r="V103" s="47">
        <f>ABSYLD1!V103*VLOOKUP(ABSYLD2!V$4,'[1]INTERNAL PARAMETERS-1'!$B$5:$J$44,5,FALSE)*VLOOKUP(ABSYLD2!V$4,'[1]INTERNAL PARAMETERS-1'!$B$5:$J$44,7,FALSE)*ABSYLD2!$F103 + ABSYLD1!V103*(1-VLOOKUP(ABSYLD2!V$4,'[1]INTERNAL PARAMETERS-1'!$B$5:$J$44,5,FALSE))*VLOOKUP(ABSYLD2!V$4,'[1]INTERNAL PARAMETERS-1'!$B$5:$J$44,9,FALSE)*ABSYLD2!$F103</f>
        <v>3.8299918266298438</v>
      </c>
      <c r="W103" s="47">
        <f>ABSYLD1!W103*VLOOKUP(ABSYLD2!W$4,'[1]INTERNAL PARAMETERS-1'!$B$5:$J$44,5,FALSE)*VLOOKUP(ABSYLD2!W$4,'[1]INTERNAL PARAMETERS-1'!$B$5:$J$44,7,FALSE)*ABSYLD2!$F103 + ABSYLD1!W103*(1-VLOOKUP(ABSYLD2!W$4,'[1]INTERNAL PARAMETERS-1'!$B$5:$J$44,5,FALSE))*VLOOKUP(ABSYLD2!W$4,'[1]INTERNAL PARAMETERS-1'!$B$5:$J$44,9,FALSE)*ABSYLD2!$F103</f>
        <v>0</v>
      </c>
      <c r="X103" s="47">
        <f>ABSYLD1!X103*VLOOKUP(ABSYLD2!X$4,'[1]INTERNAL PARAMETERS-1'!$B$5:$J$44,5,FALSE)*VLOOKUP(ABSYLD2!X$4,'[1]INTERNAL PARAMETERS-1'!$B$5:$J$44,7,FALSE)*ABSYLD2!$F103 + ABSYLD1!X103*(1-VLOOKUP(ABSYLD2!X$4,'[1]INTERNAL PARAMETERS-1'!$B$5:$J$44,5,FALSE))*VLOOKUP(ABSYLD2!X$4,'[1]INTERNAL PARAMETERS-1'!$B$5:$J$44,9,FALSE)*ABSYLD2!$F103</f>
        <v>0</v>
      </c>
      <c r="Y103" s="47">
        <f>ABSYLD1!Y103*VLOOKUP(ABSYLD2!Y$4,'[1]INTERNAL PARAMETERS-1'!$B$5:$J$44,5,FALSE)*VLOOKUP(ABSYLD2!Y$4,'[1]INTERNAL PARAMETERS-1'!$B$5:$J$44,7,FALSE)*ABSYLD2!$F103 + ABSYLD1!Y103*(1-VLOOKUP(ABSYLD2!Y$4,'[1]INTERNAL PARAMETERS-1'!$B$5:$J$44,5,FALSE))*VLOOKUP(ABSYLD2!Y$4,'[1]INTERNAL PARAMETERS-1'!$B$5:$J$44,9,FALSE)*ABSYLD2!$F103</f>
        <v>0</v>
      </c>
      <c r="Z103" s="47">
        <f>ABSYLD1!Z103*VLOOKUP(ABSYLD2!Z$4,'[1]INTERNAL PARAMETERS-1'!$B$5:$J$44,5,FALSE)*VLOOKUP(ABSYLD2!Z$4,'[1]INTERNAL PARAMETERS-1'!$B$5:$J$44,7,FALSE)*ABSYLD2!$F103 + ABSYLD1!Z103*(1-VLOOKUP(ABSYLD2!Z$4,'[1]INTERNAL PARAMETERS-1'!$B$5:$J$44,5,FALSE))*VLOOKUP(ABSYLD2!Z$4,'[1]INTERNAL PARAMETERS-1'!$B$5:$J$44,9,FALSE)*ABSYLD2!$F103</f>
        <v>0</v>
      </c>
      <c r="AA103" s="47">
        <f>ABSYLD1!AA103*VLOOKUP(ABSYLD2!AA$4,'[1]INTERNAL PARAMETERS-1'!$B$5:$J$44,5,FALSE)*VLOOKUP(ABSYLD2!AA$4,'[1]INTERNAL PARAMETERS-1'!$B$5:$J$44,7,FALSE)*ABSYLD2!$F103 + ABSYLD1!AA103*(1-VLOOKUP(ABSYLD2!AA$4,'[1]INTERNAL PARAMETERS-1'!$B$5:$J$44,5,FALSE))*VLOOKUP(ABSYLD2!AA$4,'[1]INTERNAL PARAMETERS-1'!$B$5:$J$44,9,FALSE)*ABSYLD2!$F103</f>
        <v>0</v>
      </c>
      <c r="AB103" s="47">
        <f>ABSYLD1!AB103*VLOOKUP(ABSYLD2!AB$4,'[1]INTERNAL PARAMETERS-1'!$B$5:$J$44,5,FALSE)*VLOOKUP(ABSYLD2!AB$4,'[1]INTERNAL PARAMETERS-1'!$B$5:$J$44,7,FALSE)*ABSYLD2!$F103 + ABSYLD1!AB103*(1-VLOOKUP(ABSYLD2!AB$4,'[1]INTERNAL PARAMETERS-1'!$B$5:$J$44,5,FALSE))*VLOOKUP(ABSYLD2!AB$4,'[1]INTERNAL PARAMETERS-1'!$B$5:$J$44,9,FALSE)*ABSYLD2!$F103</f>
        <v>0</v>
      </c>
      <c r="AC103" s="47">
        <f>ABSYLD1!AC103*VLOOKUP(ABSYLD2!AC$4,'[1]INTERNAL PARAMETERS-1'!$B$5:$J$44,5,FALSE)*VLOOKUP(ABSYLD2!AC$4,'[1]INTERNAL PARAMETERS-1'!$B$5:$J$44,7,FALSE)*ABSYLD2!$F103 + ABSYLD1!AC103*(1-VLOOKUP(ABSYLD2!AC$4,'[1]INTERNAL PARAMETERS-1'!$B$5:$J$44,5,FALSE))*VLOOKUP(ABSYLD2!AC$4,'[1]INTERNAL PARAMETERS-1'!$B$5:$J$44,9,FALSE)*ABSYLD2!$F103</f>
        <v>0</v>
      </c>
      <c r="AD103" s="47">
        <f>ABSYLD1!AD103*VLOOKUP(ABSYLD2!AD$4,'[1]INTERNAL PARAMETERS-1'!$B$5:$J$44,5,FALSE)*VLOOKUP(ABSYLD2!AD$4,'[1]INTERNAL PARAMETERS-1'!$B$5:$J$44,7,FALSE)*ABSYLD2!$F103 + ABSYLD1!AD103*(1-VLOOKUP(ABSYLD2!AD$4,'[1]INTERNAL PARAMETERS-1'!$B$5:$J$44,5,FALSE))*VLOOKUP(ABSYLD2!AD$4,'[1]INTERNAL PARAMETERS-1'!$B$5:$J$44,9,FALSE)*ABSYLD2!$F103</f>
        <v>0</v>
      </c>
      <c r="AE103" s="47">
        <f>ABSYLD1!AE103*VLOOKUP(ABSYLD2!AE$4,'[1]INTERNAL PARAMETERS-1'!$B$5:$J$44,5,FALSE)*VLOOKUP(ABSYLD2!AE$4,'[1]INTERNAL PARAMETERS-1'!$B$5:$J$44,7,FALSE)*ABSYLD2!$F103 + ABSYLD1!AE103*(1-VLOOKUP(ABSYLD2!AE$4,'[1]INTERNAL PARAMETERS-1'!$B$5:$J$44,5,FALSE))*VLOOKUP(ABSYLD2!AE$4,'[1]INTERNAL PARAMETERS-1'!$B$5:$J$44,9,FALSE)*ABSYLD2!$F103</f>
        <v>0</v>
      </c>
      <c r="AF103" s="47">
        <f>ABSYLD1!AF103*VLOOKUP(ABSYLD2!AF$4,'[1]INTERNAL PARAMETERS-1'!$B$5:$J$44,5,FALSE)*VLOOKUP(ABSYLD2!AF$4,'[1]INTERNAL PARAMETERS-1'!$B$5:$J$44,7,FALSE)*ABSYLD2!$F103 + ABSYLD1!AF103*(1-VLOOKUP(ABSYLD2!AF$4,'[1]INTERNAL PARAMETERS-1'!$B$5:$J$44,5,FALSE))*VLOOKUP(ABSYLD2!AF$4,'[1]INTERNAL PARAMETERS-1'!$B$5:$J$44,9,FALSE)*ABSYLD2!$F103</f>
        <v>0</v>
      </c>
      <c r="AG103" s="47">
        <f>ABSYLD1!AG103*VLOOKUP(ABSYLD2!AG$4,'[1]INTERNAL PARAMETERS-1'!$B$5:$J$44,5,FALSE)*VLOOKUP(ABSYLD2!AG$4,'[1]INTERNAL PARAMETERS-1'!$B$5:$J$44,7,FALSE)*ABSYLD2!$F103 + ABSYLD1!AG103*(1-VLOOKUP(ABSYLD2!AG$4,'[1]INTERNAL PARAMETERS-1'!$B$5:$J$44,5,FALSE))*VLOOKUP(ABSYLD2!AG$4,'[1]INTERNAL PARAMETERS-1'!$B$5:$J$44,9,FALSE)*ABSYLD2!$F103</f>
        <v>0</v>
      </c>
      <c r="AH103" s="47">
        <f>ABSYLD1!AH103*VLOOKUP(ABSYLD2!AH$4,'[1]INTERNAL PARAMETERS-1'!$B$5:$J$44,5,FALSE)*VLOOKUP(ABSYLD2!AH$4,'[1]INTERNAL PARAMETERS-1'!$B$5:$J$44,7,FALSE)*ABSYLD2!$F103 + ABSYLD1!AH103*(1-VLOOKUP(ABSYLD2!AH$4,'[1]INTERNAL PARAMETERS-1'!$B$5:$J$44,5,FALSE))*VLOOKUP(ABSYLD2!AH$4,'[1]INTERNAL PARAMETERS-1'!$B$5:$J$44,9,FALSE)*ABSYLD2!$F103</f>
        <v>5.345027025464328E-2</v>
      </c>
      <c r="AI103" s="47">
        <f>ABSYLD1!AI103*VLOOKUP(ABSYLD2!AI$4,'[1]INTERNAL PARAMETERS-1'!$B$5:$J$44,5,FALSE)*VLOOKUP(ABSYLD2!AI$4,'[1]INTERNAL PARAMETERS-1'!$B$5:$J$44,7,FALSE)*ABSYLD2!$F103 + ABSYLD1!AI103*(1-VLOOKUP(ABSYLD2!AI$4,'[1]INTERNAL PARAMETERS-1'!$B$5:$J$44,5,FALSE))*VLOOKUP(ABSYLD2!AI$4,'[1]INTERNAL PARAMETERS-1'!$B$5:$J$44,9,FALSE)*ABSYLD2!$F103</f>
        <v>2.429557738847422E-2</v>
      </c>
      <c r="AJ103" s="47">
        <f>ABSYLD1!AJ103*VLOOKUP(ABSYLD2!AJ$4,'[1]INTERNAL PARAMETERS-1'!$B$5:$J$44,5,FALSE)*VLOOKUP(ABSYLD2!AJ$4,'[1]INTERNAL PARAMETERS-1'!$B$5:$J$44,7,FALSE)*ABSYLD2!$F103 + ABSYLD1!AJ103*(1-VLOOKUP(ABSYLD2!AJ$4,'[1]INTERNAL PARAMETERS-1'!$B$5:$J$44,5,FALSE))*VLOOKUP(ABSYLD2!AJ$4,'[1]INTERNAL PARAMETERS-1'!$B$5:$J$44,9,FALSE)*ABSYLD2!$F103</f>
        <v>0.56858743360872133</v>
      </c>
      <c r="AK103" s="47">
        <f>ABSYLD1!AK103*VLOOKUP(ABSYLD2!AK$4,'[1]INTERNAL PARAMETERS-1'!$B$5:$J$44,5,FALSE)*VLOOKUP(ABSYLD2!AK$4,'[1]INTERNAL PARAMETERS-1'!$B$5:$J$44,7,FALSE)*ABSYLD2!$F103 + ABSYLD1!AK103*(1-VLOOKUP(ABSYLD2!AK$4,'[1]INTERNAL PARAMETERS-1'!$B$5:$J$44,5,FALSE))*VLOOKUP(ABSYLD2!AK$4,'[1]INTERNAL PARAMETERS-1'!$B$5:$J$44,9,FALSE)*ABSYLD2!$F103</f>
        <v>0</v>
      </c>
      <c r="AL103" s="47">
        <f>ABSYLD1!AL103*VLOOKUP(ABSYLD2!AL$4,'[1]INTERNAL PARAMETERS-1'!$B$5:$J$44,5,FALSE)*VLOOKUP(ABSYLD2!AL$4,'[1]INTERNAL PARAMETERS-1'!$B$5:$J$44,7,FALSE)*ABSYLD2!$F103 + ABSYLD1!AL103*(1-VLOOKUP(ABSYLD2!AL$4,'[1]INTERNAL PARAMETERS-1'!$B$5:$J$44,5,FALSE))*VLOOKUP(ABSYLD2!AL$4,'[1]INTERNAL PARAMETERS-1'!$B$5:$J$44,9,FALSE)*ABSYLD2!$F103</f>
        <v>0</v>
      </c>
      <c r="AM103" s="47">
        <f>ABSYLD1!AM103*VLOOKUP(ABSYLD2!AM$4,'[1]INTERNAL PARAMETERS-1'!$B$5:$J$44,5,FALSE)*VLOOKUP(ABSYLD2!AM$4,'[1]INTERNAL PARAMETERS-1'!$B$5:$J$44,7,FALSE)*ABSYLD2!$F103 + ABSYLD1!AM103*(1-VLOOKUP(ABSYLD2!AM$4,'[1]INTERNAL PARAMETERS-1'!$B$5:$J$44,5,FALSE))*VLOOKUP(ABSYLD2!AM$4,'[1]INTERNAL PARAMETERS-1'!$B$5:$J$44,9,FALSE)*ABSYLD2!$F103</f>
        <v>0</v>
      </c>
      <c r="AN103" s="47">
        <f>ABSYLD1!AN103*VLOOKUP(ABSYLD2!AN$4,'[1]INTERNAL PARAMETERS-1'!$B$5:$J$44,5,FALSE)*VLOOKUP(ABSYLD2!AN$4,'[1]INTERNAL PARAMETERS-1'!$B$5:$J$44,7,FALSE)*ABSYLD2!$F103 + ABSYLD1!AN103*(1-VLOOKUP(ABSYLD2!AN$4,'[1]INTERNAL PARAMETERS-1'!$B$5:$J$44,5,FALSE))*VLOOKUP(ABSYLD2!AN$4,'[1]INTERNAL PARAMETERS-1'!$B$5:$J$44,9,FALSE)*ABSYLD2!$F103</f>
        <v>0</v>
      </c>
      <c r="AO103" s="47">
        <f>ABSYLD1!AO103*VLOOKUP(ABSYLD2!AO$4,'[1]INTERNAL PARAMETERS-1'!$B$5:$J$44,5,FALSE)*VLOOKUP(ABSYLD2!AO$4,'[1]INTERNAL PARAMETERS-1'!$B$5:$J$44,7,FALSE)*ABSYLD2!$F103 + ABSYLD1!AO103*(1-VLOOKUP(ABSYLD2!AO$4,'[1]INTERNAL PARAMETERS-1'!$B$5:$J$44,5,FALSE))*VLOOKUP(ABSYLD2!AO$4,'[1]INTERNAL PARAMETERS-1'!$B$5:$J$44,9,FALSE)*ABSYLD2!$F103</f>
        <v>0</v>
      </c>
      <c r="AP103" s="47">
        <f>ABSYLD1!AP103*VLOOKUP(ABSYLD2!AP$4,'[1]INTERNAL PARAMETERS-1'!$B$5:$J$44,5,FALSE)*VLOOKUP(ABSYLD2!AP$4,'[1]INTERNAL PARAMETERS-1'!$B$5:$J$44,7,FALSE)*ABSYLD2!$F103 + ABSYLD1!AP103*(1-VLOOKUP(ABSYLD2!AP$4,'[1]INTERNAL PARAMETERS-1'!$B$5:$J$44,5,FALSE))*VLOOKUP(ABSYLD2!AP$4,'[1]INTERNAL PARAMETERS-1'!$B$5:$J$44,9,FALSE)*ABSYLD2!$F103</f>
        <v>0</v>
      </c>
      <c r="AQ103" s="47">
        <f>ABSYLD1!AQ103*VLOOKUP(ABSYLD2!AQ$4,'[1]INTERNAL PARAMETERS-1'!$B$5:$J$44,5,FALSE)*VLOOKUP(ABSYLD2!AQ$4,'[1]INTERNAL PARAMETERS-1'!$B$5:$J$44,7,FALSE)*ABSYLD2!$F103 + ABSYLD1!AQ103*(1-VLOOKUP(ABSYLD2!AQ$4,'[1]INTERNAL PARAMETERS-1'!$B$5:$J$44,5,FALSE))*VLOOKUP(ABSYLD2!AQ$4,'[1]INTERNAL PARAMETERS-1'!$B$5:$J$44,9,FALSE)*ABSYLD2!$F103</f>
        <v>0</v>
      </c>
      <c r="AR103" s="47">
        <f>ABSYLD1!AR103*VLOOKUP(ABSYLD2!AR$4,'[1]INTERNAL PARAMETERS-1'!$B$5:$J$44,5,FALSE)*VLOOKUP(ABSYLD2!AR$4,'[1]INTERNAL PARAMETERS-1'!$B$5:$J$44,7,FALSE)*ABSYLD2!$F103 + ABSYLD1!AR103*(1-VLOOKUP(ABSYLD2!AR$4,'[1]INTERNAL PARAMETERS-1'!$B$5:$J$44,5,FALSE))*VLOOKUP(ABSYLD2!AR$4,'[1]INTERNAL PARAMETERS-1'!$B$5:$J$44,9,FALSE)*ABSYLD2!$F103</f>
        <v>0</v>
      </c>
      <c r="AS103" s="47">
        <f>ABSYLD1!AS103*VLOOKUP(ABSYLD2!AS$4,'[1]INTERNAL PARAMETERS-1'!$B$5:$J$44,5,FALSE)*VLOOKUP(ABSYLD2!AS$4,'[1]INTERNAL PARAMETERS-1'!$B$5:$J$44,7,FALSE)*ABSYLD2!$F103 + ABSYLD1!AS103*(1-VLOOKUP(ABSYLD2!AS$4,'[1]INTERNAL PARAMETERS-1'!$B$5:$J$44,5,FALSE))*VLOOKUP(ABSYLD2!AS$4,'[1]INTERNAL PARAMETERS-1'!$B$5:$J$44,9,FALSE)*ABSYLD2!$F103</f>
        <v>0</v>
      </c>
      <c r="AT103" s="46">
        <f>ABSYLD1!AT103*VLOOKUP(ABSYLD2!AT$4,'[1]INTERNAL PARAMETERS-1'!$B$5:$J$44,5,FALSE)*VLOOKUP(ABSYLD2!AT$4,'[1]INTERNAL PARAMETERS-1'!$B$5:$J$44,7,FALSE)*ABSYLD2!$F103 + ABSYLD1!AT103*(1-VLOOKUP(ABSYLD2!AT$4,'[1]INTERNAL PARAMETERS-1'!$B$5:$J$44,5,FALSE))*VLOOKUP(ABSYLD2!AT$4,'[1]INTERNAL PARAMETERS-1'!$B$5:$J$44,9,FALSE)*ABSYLD2!$F103</f>
        <v>0</v>
      </c>
      <c r="AU103" s="48">
        <f>ABSYLD1!AU103*VLOOKUP(ABSYLD2!AU$4,'[1]INTERNAL PARAMETERS-1'!$B$5:$J$44,5,FALSE)*VLOOKUP(ABSYLD2!AU$4,'[1]INTERNAL PARAMETERS-1'!$B$5:$J$44,6,FALSE)*VLOOKUP(ABSYLD2!AU$4,'[1]INTERNAL PARAMETERS-1'!$B$5:$J$44,3,FALSE) + ABSYLD1!AU103*(1-VLOOKUP(ABSYLD2!AU$4,'[1]INTERNAL PARAMETERS-1'!$B$5:$J$44,5,FALSE))*VLOOKUP(ABSYLD2!AU$4,'[1]INTERNAL PARAMETERS-1'!$B$5:$J$44,8,FALSE)*VLOOKUP(ABSYLD2!AU$4,'[1]INTERNAL PARAMETERS-1'!$B$5:$J$44,3,FALSE)</f>
        <v>0</v>
      </c>
      <c r="AV103" s="47">
        <f>ABSYLD1!AV103*VLOOKUP(ABSYLD2!AV$4,'[1]INTERNAL PARAMETERS-1'!$B$5:$J$44,5,FALSE)*VLOOKUP(ABSYLD2!AV$4,'[1]INTERNAL PARAMETERS-1'!$B$5:$J$44,6,FALSE)*VLOOKUP(ABSYLD2!AV$4,'[1]INTERNAL PARAMETERS-1'!$B$5:$J$44,3,FALSE) + ABSYLD1!AV103*(1-VLOOKUP(ABSYLD2!AV$4,'[1]INTERNAL PARAMETERS-1'!$B$5:$J$44,5,FALSE))*VLOOKUP(ABSYLD2!AV$4,'[1]INTERNAL PARAMETERS-1'!$B$5:$J$44,8,FALSE)*VLOOKUP(ABSYLD2!AV$4,'[1]INTERNAL PARAMETERS-1'!$B$5:$J$44,3,FALSE)</f>
        <v>0</v>
      </c>
      <c r="AW103" s="47">
        <f>ABSYLD1!AW103*VLOOKUP(ABSYLD2!AW$4,'[1]INTERNAL PARAMETERS-1'!$B$5:$J$44,5,FALSE)*VLOOKUP(ABSYLD2!AW$4,'[1]INTERNAL PARAMETERS-1'!$B$5:$J$44,6,FALSE)*VLOOKUP(ABSYLD2!AW$4,'[1]INTERNAL PARAMETERS-1'!$B$5:$J$44,3,FALSE) + ABSYLD1!AW103*(1-VLOOKUP(ABSYLD2!AW$4,'[1]INTERNAL PARAMETERS-1'!$B$5:$J$44,5,FALSE))*VLOOKUP(ABSYLD2!AW$4,'[1]INTERNAL PARAMETERS-1'!$B$5:$J$44,8,FALSE)*VLOOKUP(ABSYLD2!AW$4,'[1]INTERNAL PARAMETERS-1'!$B$5:$J$44,3,FALSE)</f>
        <v>1.1516617613192115</v>
      </c>
      <c r="AX103" s="47">
        <f>ABSYLD1!AX103*VLOOKUP(ABSYLD2!AX$4,'[1]INTERNAL PARAMETERS-1'!$B$5:$J$44,5,FALSE)*VLOOKUP(ABSYLD2!AX$4,'[1]INTERNAL PARAMETERS-1'!$B$5:$J$44,6,FALSE)*VLOOKUP(ABSYLD2!AX$4,'[1]INTERNAL PARAMETERS-1'!$B$5:$J$44,3,FALSE) + ABSYLD1!AX103*(1-VLOOKUP(ABSYLD2!AX$4,'[1]INTERNAL PARAMETERS-1'!$B$5:$J$44,5,FALSE))*VLOOKUP(ABSYLD2!AX$4,'[1]INTERNAL PARAMETERS-1'!$B$5:$J$44,8,FALSE)*VLOOKUP(ABSYLD2!AX$4,'[1]INTERNAL PARAMETERS-1'!$B$5:$J$44,3,FALSE)</f>
        <v>0</v>
      </c>
      <c r="AY103" s="47">
        <f>ABSYLD1!AY103*VLOOKUP(ABSYLD2!AY$4,'[1]INTERNAL PARAMETERS-1'!$B$5:$J$44,5,FALSE)*VLOOKUP(ABSYLD2!AY$4,'[1]INTERNAL PARAMETERS-1'!$B$5:$J$44,6,FALSE)*VLOOKUP(ABSYLD2!AY$4,'[1]INTERNAL PARAMETERS-1'!$B$5:$J$44,3,FALSE) + ABSYLD1!AY103*(1-VLOOKUP(ABSYLD2!AY$4,'[1]INTERNAL PARAMETERS-1'!$B$5:$J$44,5,FALSE))*VLOOKUP(ABSYLD2!AY$4,'[1]INTERNAL PARAMETERS-1'!$B$5:$J$44,8,FALSE)*VLOOKUP(ABSYLD2!AY$4,'[1]INTERNAL PARAMETERS-1'!$B$5:$J$44,3,FALSE)</f>
        <v>0</v>
      </c>
      <c r="AZ103" s="47">
        <f>ABSYLD1!AZ103*VLOOKUP(ABSYLD2!AZ$4,'[1]INTERNAL PARAMETERS-1'!$B$5:$J$44,5,FALSE)*VLOOKUP(ABSYLD2!AZ$4,'[1]INTERNAL PARAMETERS-1'!$B$5:$J$44,6,FALSE)*VLOOKUP(ABSYLD2!AZ$4,'[1]INTERNAL PARAMETERS-1'!$B$5:$J$44,3,FALSE) + ABSYLD1!AZ103*(1-VLOOKUP(ABSYLD2!AZ$4,'[1]INTERNAL PARAMETERS-1'!$B$5:$J$44,5,FALSE))*VLOOKUP(ABSYLD2!AZ$4,'[1]INTERNAL PARAMETERS-1'!$B$5:$J$44,8,FALSE)*VLOOKUP(ABSYLD2!AZ$4,'[1]INTERNAL PARAMETERS-1'!$B$5:$J$44,3,FALSE)</f>
        <v>0</v>
      </c>
      <c r="BA103" s="47">
        <f>ABSYLD1!BA103*VLOOKUP(ABSYLD2!BA$4,'[1]INTERNAL PARAMETERS-1'!$B$5:$J$44,5,FALSE)*VLOOKUP(ABSYLD2!BA$4,'[1]INTERNAL PARAMETERS-1'!$B$5:$J$44,6,FALSE)*VLOOKUP(ABSYLD2!BA$4,'[1]INTERNAL PARAMETERS-1'!$B$5:$J$44,3,FALSE) + ABSYLD1!BA103*(1-VLOOKUP(ABSYLD2!BA$4,'[1]INTERNAL PARAMETERS-1'!$B$5:$J$44,5,FALSE))*VLOOKUP(ABSYLD2!BA$4,'[1]INTERNAL PARAMETERS-1'!$B$5:$J$44,8,FALSE)*VLOOKUP(ABSYLD2!BA$4,'[1]INTERNAL PARAMETERS-1'!$B$5:$J$44,3,FALSE)</f>
        <v>0.31590165897774386</v>
      </c>
      <c r="BB103" s="47">
        <f>ABSYLD1!BB103*VLOOKUP(ABSYLD2!BB$4,'[1]INTERNAL PARAMETERS-1'!$B$5:$J$44,5,FALSE)*VLOOKUP(ABSYLD2!BB$4,'[1]INTERNAL PARAMETERS-1'!$B$5:$J$44,6,FALSE)*VLOOKUP(ABSYLD2!BB$4,'[1]INTERNAL PARAMETERS-1'!$B$5:$J$44,3,FALSE) + ABSYLD1!BB103*(1-VLOOKUP(ABSYLD2!BB$4,'[1]INTERNAL PARAMETERS-1'!$B$5:$J$44,5,FALSE))*VLOOKUP(ABSYLD2!BB$4,'[1]INTERNAL PARAMETERS-1'!$B$5:$J$44,8,FALSE)*VLOOKUP(ABSYLD2!BB$4,'[1]INTERNAL PARAMETERS-1'!$B$5:$J$44,3,FALSE)</f>
        <v>0.18930474815642809</v>
      </c>
      <c r="BC103" s="47">
        <f>ABSYLD1!BC103*VLOOKUP(ABSYLD2!BC$4,'[1]INTERNAL PARAMETERS-1'!$B$5:$J$44,5,FALSE)*VLOOKUP(ABSYLD2!BC$4,'[1]INTERNAL PARAMETERS-1'!$B$5:$J$44,6,FALSE)*VLOOKUP(ABSYLD2!BC$4,'[1]INTERNAL PARAMETERS-1'!$B$5:$J$44,3,FALSE) + ABSYLD1!BC103*(1-VLOOKUP(ABSYLD2!BC$4,'[1]INTERNAL PARAMETERS-1'!$B$5:$J$44,5,FALSE))*VLOOKUP(ABSYLD2!BC$4,'[1]INTERNAL PARAMETERS-1'!$B$5:$J$44,8,FALSE)*VLOOKUP(ABSYLD2!BC$4,'[1]INTERNAL PARAMETERS-1'!$B$5:$J$44,3,FALSE)</f>
        <v>0.37168104311312899</v>
      </c>
      <c r="BD103" s="47">
        <f>ABSYLD1!BD103*VLOOKUP(ABSYLD2!BD$4,'[1]INTERNAL PARAMETERS-1'!$B$5:$J$44,5,FALSE)*VLOOKUP(ABSYLD2!BD$4,'[1]INTERNAL PARAMETERS-1'!$B$5:$J$44,6,FALSE)*VLOOKUP(ABSYLD2!BD$4,'[1]INTERNAL PARAMETERS-1'!$B$5:$J$44,3,FALSE) + ABSYLD1!BD103*(1-VLOOKUP(ABSYLD2!BD$4,'[1]INTERNAL PARAMETERS-1'!$B$5:$J$44,5,FALSE))*VLOOKUP(ABSYLD2!BD$4,'[1]INTERNAL PARAMETERS-1'!$B$5:$J$44,8,FALSE)*VLOOKUP(ABSYLD2!BD$4,'[1]INTERNAL PARAMETERS-1'!$B$5:$J$44,3,FALSE)</f>
        <v>0.16347099310387977</v>
      </c>
      <c r="BE103" s="47">
        <f>ABSYLD1!BE103*VLOOKUP(ABSYLD2!BE$4,'[1]INTERNAL PARAMETERS-1'!$B$5:$J$44,5,FALSE)*VLOOKUP(ABSYLD2!BE$4,'[1]INTERNAL PARAMETERS-1'!$B$5:$J$44,6,FALSE)*VLOOKUP(ABSYLD2!BE$4,'[1]INTERNAL PARAMETERS-1'!$B$5:$J$44,3,FALSE) + ABSYLD1!BE103*(1-VLOOKUP(ABSYLD2!BE$4,'[1]INTERNAL PARAMETERS-1'!$B$5:$J$44,5,FALSE))*VLOOKUP(ABSYLD2!BE$4,'[1]INTERNAL PARAMETERS-1'!$B$5:$J$44,8,FALSE)*VLOOKUP(ABSYLD2!BE$4,'[1]INTERNAL PARAMETERS-1'!$B$5:$J$44,3,FALSE)</f>
        <v>0.48264855571220072</v>
      </c>
      <c r="BF103" s="47">
        <f>ABSYLD1!BF103*VLOOKUP(ABSYLD2!BF$4,'[1]INTERNAL PARAMETERS-1'!$B$5:$J$44,5,FALSE)*VLOOKUP(ABSYLD2!BF$4,'[1]INTERNAL PARAMETERS-1'!$B$5:$J$44,6,FALSE)*VLOOKUP(ABSYLD2!BF$4,'[1]INTERNAL PARAMETERS-1'!$B$5:$J$44,3,FALSE) + ABSYLD1!BF103*(1-VLOOKUP(ABSYLD2!BF$4,'[1]INTERNAL PARAMETERS-1'!$B$5:$J$44,5,FALSE))*VLOOKUP(ABSYLD2!BF$4,'[1]INTERNAL PARAMETERS-1'!$B$5:$J$44,8,FALSE)*VLOOKUP(ABSYLD2!BF$4,'[1]INTERNAL PARAMETERS-1'!$B$5:$J$44,3,FALSE)</f>
        <v>0</v>
      </c>
      <c r="BG103" s="47">
        <f>ABSYLD1!BG103*VLOOKUP(ABSYLD2!BG$4,'[1]INTERNAL PARAMETERS-1'!$B$5:$J$44,5,FALSE)*VLOOKUP(ABSYLD2!BG$4,'[1]INTERNAL PARAMETERS-1'!$B$5:$J$44,6,FALSE)*VLOOKUP(ABSYLD2!BG$4,'[1]INTERNAL PARAMETERS-1'!$B$5:$J$44,3,FALSE) + ABSYLD1!BG103*(1-VLOOKUP(ABSYLD2!BG$4,'[1]INTERNAL PARAMETERS-1'!$B$5:$J$44,5,FALSE))*VLOOKUP(ABSYLD2!BG$4,'[1]INTERNAL PARAMETERS-1'!$B$5:$J$44,8,FALSE)*VLOOKUP(ABSYLD2!BG$4,'[1]INTERNAL PARAMETERS-1'!$B$5:$J$44,3,FALSE)</f>
        <v>0.23914248798569829</v>
      </c>
      <c r="BH103" s="47">
        <f>ABSYLD1!BH103*VLOOKUP(ABSYLD2!BH$4,'[1]INTERNAL PARAMETERS-1'!$B$5:$J$44,5,FALSE)*VLOOKUP(ABSYLD2!BH$4,'[1]INTERNAL PARAMETERS-1'!$B$5:$J$44,6,FALSE)*VLOOKUP(ABSYLD2!BH$4,'[1]INTERNAL PARAMETERS-1'!$B$5:$J$44,3,FALSE) + ABSYLD1!BH103*(1-VLOOKUP(ABSYLD2!BH$4,'[1]INTERNAL PARAMETERS-1'!$B$5:$J$44,5,FALSE))*VLOOKUP(ABSYLD2!BH$4,'[1]INTERNAL PARAMETERS-1'!$B$5:$J$44,8,FALSE)*VLOOKUP(ABSYLD2!BH$4,'[1]INTERNAL PARAMETERS-1'!$B$5:$J$44,3,FALSE)</f>
        <v>1.2281994101598455E-3</v>
      </c>
      <c r="BI103" s="47">
        <f>ABSYLD1!BI103*VLOOKUP(ABSYLD2!BI$4,'[1]INTERNAL PARAMETERS-1'!$B$5:$J$44,5,FALSE)*VLOOKUP(ABSYLD2!BI$4,'[1]INTERNAL PARAMETERS-1'!$B$5:$J$44,6,FALSE)*VLOOKUP(ABSYLD2!BI$4,'[1]INTERNAL PARAMETERS-1'!$B$5:$J$44,3,FALSE) + ABSYLD1!BI103*(1-VLOOKUP(ABSYLD2!BI$4,'[1]INTERNAL PARAMETERS-1'!$B$5:$J$44,5,FALSE))*VLOOKUP(ABSYLD2!BI$4,'[1]INTERNAL PARAMETERS-1'!$B$5:$J$44,8,FALSE)*VLOOKUP(ABSYLD2!BI$4,'[1]INTERNAL PARAMETERS-1'!$B$5:$J$44,3,FALSE)</f>
        <v>0</v>
      </c>
      <c r="BJ103" s="47">
        <f>ABSYLD1!BJ103*VLOOKUP(ABSYLD2!BJ$4,'[1]INTERNAL PARAMETERS-1'!$B$5:$J$44,5,FALSE)*VLOOKUP(ABSYLD2!BJ$4,'[1]INTERNAL PARAMETERS-1'!$B$5:$J$44,6,FALSE)*VLOOKUP(ABSYLD2!BJ$4,'[1]INTERNAL PARAMETERS-1'!$B$5:$J$44,3,FALSE) + ABSYLD1!BJ103*(1-VLOOKUP(ABSYLD2!BJ$4,'[1]INTERNAL PARAMETERS-1'!$B$5:$J$44,5,FALSE))*VLOOKUP(ABSYLD2!BJ$4,'[1]INTERNAL PARAMETERS-1'!$B$5:$J$44,8,FALSE)*VLOOKUP(ABSYLD2!BJ$4,'[1]INTERNAL PARAMETERS-1'!$B$5:$J$44,3,FALSE)</f>
        <v>5.240009262480079E-2</v>
      </c>
      <c r="BK103" s="47">
        <f>ABSYLD1!BK103*VLOOKUP(ABSYLD2!BK$4,'[1]INTERNAL PARAMETERS-1'!$B$5:$J$44,5,FALSE)*VLOOKUP(ABSYLD2!BK$4,'[1]INTERNAL PARAMETERS-1'!$B$5:$J$44,6,FALSE)*VLOOKUP(ABSYLD2!BK$4,'[1]INTERNAL PARAMETERS-1'!$B$5:$J$44,3,FALSE) + ABSYLD1!BK103*(1-VLOOKUP(ABSYLD2!BK$4,'[1]INTERNAL PARAMETERS-1'!$B$5:$J$44,5,FALSE))*VLOOKUP(ABSYLD2!BK$4,'[1]INTERNAL PARAMETERS-1'!$B$5:$J$44,8,FALSE)*VLOOKUP(ABSYLD2!BK$4,'[1]INTERNAL PARAMETERS-1'!$B$5:$J$44,3,FALSE)</f>
        <v>7.974258370952278E-2</v>
      </c>
      <c r="BL103" s="47">
        <f>ABSYLD1!BL103*VLOOKUP(ABSYLD2!BL$4,'[1]INTERNAL PARAMETERS-1'!$B$5:$J$44,5,FALSE)*VLOOKUP(ABSYLD2!BL$4,'[1]INTERNAL PARAMETERS-1'!$B$5:$J$44,6,FALSE)*VLOOKUP(ABSYLD2!BL$4,'[1]INTERNAL PARAMETERS-1'!$B$5:$J$44,3,FALSE) + ABSYLD1!BL103*(1-VLOOKUP(ABSYLD2!BL$4,'[1]INTERNAL PARAMETERS-1'!$B$5:$J$44,5,FALSE))*VLOOKUP(ABSYLD2!BL$4,'[1]INTERNAL PARAMETERS-1'!$B$5:$J$44,8,FALSE)*VLOOKUP(ABSYLD2!BL$4,'[1]INTERNAL PARAMETERS-1'!$B$5:$J$44,3,FALSE)</f>
        <v>0.3304102559742656</v>
      </c>
      <c r="BM103" s="47">
        <f>ABSYLD1!BM103*VLOOKUP(ABSYLD2!BM$4,'[1]INTERNAL PARAMETERS-1'!$B$5:$J$44,5,FALSE)*VLOOKUP(ABSYLD2!BM$4,'[1]INTERNAL PARAMETERS-1'!$B$5:$J$44,6,FALSE)*VLOOKUP(ABSYLD2!BM$4,'[1]INTERNAL PARAMETERS-1'!$B$5:$J$44,3,FALSE) + ABSYLD1!BM103*(1-VLOOKUP(ABSYLD2!BM$4,'[1]INTERNAL PARAMETERS-1'!$B$5:$J$44,5,FALSE))*VLOOKUP(ABSYLD2!BM$4,'[1]INTERNAL PARAMETERS-1'!$B$5:$J$44,8,FALSE)*VLOOKUP(ABSYLD2!BM$4,'[1]INTERNAL PARAMETERS-1'!$B$5:$J$44,3,FALSE)</f>
        <v>0.11843661839213339</v>
      </c>
      <c r="BN103" s="47">
        <f>ABSYLD1!BN103*VLOOKUP(ABSYLD2!BN$4,'[1]INTERNAL PARAMETERS-1'!$B$5:$J$44,5,FALSE)*VLOOKUP(ABSYLD2!BN$4,'[1]INTERNAL PARAMETERS-1'!$B$5:$J$44,6,FALSE)*VLOOKUP(ABSYLD2!BN$4,'[1]INTERNAL PARAMETERS-1'!$B$5:$J$44,3,FALSE) + ABSYLD1!BN103*(1-VLOOKUP(ABSYLD2!BN$4,'[1]INTERNAL PARAMETERS-1'!$B$5:$J$44,5,FALSE))*VLOOKUP(ABSYLD2!BN$4,'[1]INTERNAL PARAMETERS-1'!$B$5:$J$44,8,FALSE)*VLOOKUP(ABSYLD2!BN$4,'[1]INTERNAL PARAMETERS-1'!$B$5:$J$44,3,FALSE)</f>
        <v>8.3755293644774992E-2</v>
      </c>
      <c r="BO103" s="47">
        <f>ABSYLD1!BO103*VLOOKUP(ABSYLD2!BO$4,'[1]INTERNAL PARAMETERS-1'!$B$5:$J$44,5,FALSE)*VLOOKUP(ABSYLD2!BO$4,'[1]INTERNAL PARAMETERS-1'!$B$5:$J$44,6,FALSE)*VLOOKUP(ABSYLD2!BO$4,'[1]INTERNAL PARAMETERS-1'!$B$5:$J$44,3,FALSE) + ABSYLD1!BO103*(1-VLOOKUP(ABSYLD2!BO$4,'[1]INTERNAL PARAMETERS-1'!$B$5:$J$44,5,FALSE))*VLOOKUP(ABSYLD2!BO$4,'[1]INTERNAL PARAMETERS-1'!$B$5:$J$44,8,FALSE)*VLOOKUP(ABSYLD2!BO$4,'[1]INTERNAL PARAMETERS-1'!$B$5:$J$44,3,FALSE)</f>
        <v>8.0128787767170931E-2</v>
      </c>
      <c r="BP103" s="47">
        <f>ABSYLD1!BP103*VLOOKUP(ABSYLD2!BP$4,'[1]INTERNAL PARAMETERS-1'!$B$5:$J$44,5,FALSE)*VLOOKUP(ABSYLD2!BP$4,'[1]INTERNAL PARAMETERS-1'!$B$5:$J$44,6,FALSE)*VLOOKUP(ABSYLD2!BP$4,'[1]INTERNAL PARAMETERS-1'!$B$5:$J$44,3,FALSE) + ABSYLD1!BP103*(1-VLOOKUP(ABSYLD2!BP$4,'[1]INTERNAL PARAMETERS-1'!$B$5:$J$44,5,FALSE))*VLOOKUP(ABSYLD2!BP$4,'[1]INTERNAL PARAMETERS-1'!$B$5:$J$44,8,FALSE)*VLOOKUP(ABSYLD2!BP$4,'[1]INTERNAL PARAMETERS-1'!$B$5:$J$44,3,FALSE)</f>
        <v>4.5263897674759634E-3</v>
      </c>
      <c r="BQ103" s="47">
        <f>ABSYLD1!BQ103*VLOOKUP(ABSYLD2!BQ$4,'[1]INTERNAL PARAMETERS-1'!$B$5:$J$44,5,FALSE)*VLOOKUP(ABSYLD2!BQ$4,'[1]INTERNAL PARAMETERS-1'!$B$5:$J$44,6,FALSE)*VLOOKUP(ABSYLD2!BQ$4,'[1]INTERNAL PARAMETERS-1'!$B$5:$J$44,3,FALSE) + ABSYLD1!BQ103*(1-VLOOKUP(ABSYLD2!BQ$4,'[1]INTERNAL PARAMETERS-1'!$B$5:$J$44,5,FALSE))*VLOOKUP(ABSYLD2!BQ$4,'[1]INTERNAL PARAMETERS-1'!$B$5:$J$44,8,FALSE)*VLOOKUP(ABSYLD2!BQ$4,'[1]INTERNAL PARAMETERS-1'!$B$5:$J$44,3,FALSE)</f>
        <v>0.31869692303413294</v>
      </c>
      <c r="BR103" s="47">
        <f>ABSYLD1!BR103*VLOOKUP(ABSYLD2!BR$4,'[1]INTERNAL PARAMETERS-1'!$B$5:$J$44,5,FALSE)*VLOOKUP(ABSYLD2!BR$4,'[1]INTERNAL PARAMETERS-1'!$B$5:$J$44,6,FALSE)*VLOOKUP(ABSYLD2!BR$4,'[1]INTERNAL PARAMETERS-1'!$B$5:$J$44,3,FALSE) + ABSYLD1!BR103*(1-VLOOKUP(ABSYLD2!BR$4,'[1]INTERNAL PARAMETERS-1'!$B$5:$J$44,5,FALSE))*VLOOKUP(ABSYLD2!BR$4,'[1]INTERNAL PARAMETERS-1'!$B$5:$J$44,8,FALSE)*VLOOKUP(ABSYLD2!BR$4,'[1]INTERNAL PARAMETERS-1'!$B$5:$J$44,3,FALSE)</f>
        <v>1.3681112410306626E-2</v>
      </c>
      <c r="BS103" s="47">
        <f>ABSYLD1!BS103*VLOOKUP(ABSYLD2!BS$4,'[1]INTERNAL PARAMETERS-1'!$B$5:$J$44,5,FALSE)*VLOOKUP(ABSYLD2!BS$4,'[1]INTERNAL PARAMETERS-1'!$B$5:$J$44,6,FALSE)*VLOOKUP(ABSYLD2!BS$4,'[1]INTERNAL PARAMETERS-1'!$B$5:$J$44,3,FALSE) + ABSYLD1!BS103*(1-VLOOKUP(ABSYLD2!BS$4,'[1]INTERNAL PARAMETERS-1'!$B$5:$J$44,5,FALSE))*VLOOKUP(ABSYLD2!BS$4,'[1]INTERNAL PARAMETERS-1'!$B$5:$J$44,8,FALSE)*VLOOKUP(ABSYLD2!BS$4,'[1]INTERNAL PARAMETERS-1'!$B$5:$J$44,3,FALSE)</f>
        <v>6.7842961879846606E-4</v>
      </c>
      <c r="BT103" s="47">
        <f>ABSYLD1!BT103*VLOOKUP(ABSYLD2!BT$4,'[1]INTERNAL PARAMETERS-1'!$B$5:$J$44,5,FALSE)*VLOOKUP(ABSYLD2!BT$4,'[1]INTERNAL PARAMETERS-1'!$B$5:$J$44,6,FALSE)*VLOOKUP(ABSYLD2!BT$4,'[1]INTERNAL PARAMETERS-1'!$B$5:$J$44,3,FALSE) + ABSYLD1!BT103*(1-VLOOKUP(ABSYLD2!BT$4,'[1]INTERNAL PARAMETERS-1'!$B$5:$J$44,5,FALSE))*VLOOKUP(ABSYLD2!BT$4,'[1]INTERNAL PARAMETERS-1'!$B$5:$J$44,8,FALSE)*VLOOKUP(ABSYLD2!BT$4,'[1]INTERNAL PARAMETERS-1'!$B$5:$J$44,3,FALSE)</f>
        <v>0</v>
      </c>
      <c r="BU103" s="47">
        <f>ABSYLD1!BU103*VLOOKUP(ABSYLD2!BU$4,'[1]INTERNAL PARAMETERS-1'!$B$5:$J$44,5,FALSE)*VLOOKUP(ABSYLD2!BU$4,'[1]INTERNAL PARAMETERS-1'!$B$5:$J$44,6,FALSE)*VLOOKUP(ABSYLD2!BU$4,'[1]INTERNAL PARAMETERS-1'!$B$5:$J$44,3,FALSE) + ABSYLD1!BU103*(1-VLOOKUP(ABSYLD2!BU$4,'[1]INTERNAL PARAMETERS-1'!$B$5:$J$44,5,FALSE))*VLOOKUP(ABSYLD2!BU$4,'[1]INTERNAL PARAMETERS-1'!$B$5:$J$44,8,FALSE)*VLOOKUP(ABSYLD2!BU$4,'[1]INTERNAL PARAMETERS-1'!$B$5:$J$44,3,FALSE)</f>
        <v>0</v>
      </c>
      <c r="BV103" s="47">
        <f>ABSYLD1!BV103*VLOOKUP(ABSYLD2!BV$4,'[1]INTERNAL PARAMETERS-1'!$B$5:$J$44,5,FALSE)*VLOOKUP(ABSYLD2!BV$4,'[1]INTERNAL PARAMETERS-1'!$B$5:$J$44,6,FALSE)*VLOOKUP(ABSYLD2!BV$4,'[1]INTERNAL PARAMETERS-1'!$B$5:$J$44,3,FALSE) + ABSYLD1!BV103*(1-VLOOKUP(ABSYLD2!BV$4,'[1]INTERNAL PARAMETERS-1'!$B$5:$J$44,5,FALSE))*VLOOKUP(ABSYLD2!BV$4,'[1]INTERNAL PARAMETERS-1'!$B$5:$J$44,8,FALSE)*VLOOKUP(ABSYLD2!BV$4,'[1]INTERNAL PARAMETERS-1'!$B$5:$J$44,3,FALSE)</f>
        <v>0</v>
      </c>
      <c r="BW103" s="47">
        <f>ABSYLD1!BW103*VLOOKUP(ABSYLD2!BW$4,'[1]INTERNAL PARAMETERS-1'!$B$5:$J$44,5,FALSE)*VLOOKUP(ABSYLD2!BW$4,'[1]INTERNAL PARAMETERS-1'!$B$5:$J$44,6,FALSE)*VLOOKUP(ABSYLD2!BW$4,'[1]INTERNAL PARAMETERS-1'!$B$5:$J$44,3,FALSE) + ABSYLD1!BW103*(1-VLOOKUP(ABSYLD2!BW$4,'[1]INTERNAL PARAMETERS-1'!$B$5:$J$44,5,FALSE))*VLOOKUP(ABSYLD2!BW$4,'[1]INTERNAL PARAMETERS-1'!$B$5:$J$44,8,FALSE)*VLOOKUP(ABSYLD2!BW$4,'[1]INTERNAL PARAMETERS-1'!$B$5:$J$44,3,FALSE)</f>
        <v>0</v>
      </c>
      <c r="BX103" s="47">
        <f>ABSYLD1!BX103*VLOOKUP(ABSYLD2!BX$4,'[1]INTERNAL PARAMETERS-1'!$B$5:$J$44,5,FALSE)*VLOOKUP(ABSYLD2!BX$4,'[1]INTERNAL PARAMETERS-1'!$B$5:$J$44,6,FALSE)*VLOOKUP(ABSYLD2!BX$4,'[1]INTERNAL PARAMETERS-1'!$B$5:$J$44,3,FALSE) + ABSYLD1!BX103*(1-VLOOKUP(ABSYLD2!BX$4,'[1]INTERNAL PARAMETERS-1'!$B$5:$J$44,5,FALSE))*VLOOKUP(ABSYLD2!BX$4,'[1]INTERNAL PARAMETERS-1'!$B$5:$J$44,8,FALSE)*VLOOKUP(ABSYLD2!BX$4,'[1]INTERNAL PARAMETERS-1'!$B$5:$J$44,3,FALSE)</f>
        <v>0</v>
      </c>
      <c r="BY103" s="47">
        <f>ABSYLD1!BY103*VLOOKUP(ABSYLD2!BY$4,'[1]INTERNAL PARAMETERS-1'!$B$5:$J$44,5,FALSE)*VLOOKUP(ABSYLD2!BY$4,'[1]INTERNAL PARAMETERS-1'!$B$5:$J$44,6,FALSE)*VLOOKUP(ABSYLD2!BY$4,'[1]INTERNAL PARAMETERS-1'!$B$5:$J$44,3,FALSE) + ABSYLD1!BY103*(1-VLOOKUP(ABSYLD2!BY$4,'[1]INTERNAL PARAMETERS-1'!$B$5:$J$44,5,FALSE))*VLOOKUP(ABSYLD2!BY$4,'[1]INTERNAL PARAMETERS-1'!$B$5:$J$44,8,FALSE)*VLOOKUP(ABSYLD2!BY$4,'[1]INTERNAL PARAMETERS-1'!$B$5:$J$44,3,FALSE)</f>
        <v>0</v>
      </c>
      <c r="BZ103" s="47">
        <f>ABSYLD1!BZ103*VLOOKUP(ABSYLD2!BZ$4,'[1]INTERNAL PARAMETERS-1'!$B$5:$J$44,5,FALSE)*VLOOKUP(ABSYLD2!BZ$4,'[1]INTERNAL PARAMETERS-1'!$B$5:$J$44,6,FALSE)*VLOOKUP(ABSYLD2!BZ$4,'[1]INTERNAL PARAMETERS-1'!$B$5:$J$44,3,FALSE) + ABSYLD1!BZ103*(1-VLOOKUP(ABSYLD2!BZ$4,'[1]INTERNAL PARAMETERS-1'!$B$5:$J$44,5,FALSE))*VLOOKUP(ABSYLD2!BZ$4,'[1]INTERNAL PARAMETERS-1'!$B$5:$J$44,8,FALSE)*VLOOKUP(ABSYLD2!BZ$4,'[1]INTERNAL PARAMETERS-1'!$B$5:$J$44,3,FALSE)</f>
        <v>4.8522214719290635E-4</v>
      </c>
      <c r="CA103" s="47">
        <f>ABSYLD1!CA103*VLOOKUP(ABSYLD2!CA$4,'[1]INTERNAL PARAMETERS-1'!$B$5:$J$44,5,FALSE)*VLOOKUP(ABSYLD2!CA$4,'[1]INTERNAL PARAMETERS-1'!$B$5:$J$44,6,FALSE)*VLOOKUP(ABSYLD2!CA$4,'[1]INTERNAL PARAMETERS-1'!$B$5:$J$44,3,FALSE) + ABSYLD1!CA103*(1-VLOOKUP(ABSYLD2!CA$4,'[1]INTERNAL PARAMETERS-1'!$B$5:$J$44,5,FALSE))*VLOOKUP(ABSYLD2!CA$4,'[1]INTERNAL PARAMETERS-1'!$B$5:$J$44,8,FALSE)*VLOOKUP(ABSYLD2!CA$4,'[1]INTERNAL PARAMETERS-1'!$B$5:$J$44,3,FALSE)</f>
        <v>0</v>
      </c>
      <c r="CB103" s="47">
        <f>ABSYLD1!CB103*VLOOKUP(ABSYLD2!CB$4,'[1]INTERNAL PARAMETERS-1'!$B$5:$J$44,5,FALSE)*VLOOKUP(ABSYLD2!CB$4,'[1]INTERNAL PARAMETERS-1'!$B$5:$J$44,6,FALSE)*VLOOKUP(ABSYLD2!CB$4,'[1]INTERNAL PARAMETERS-1'!$B$5:$J$44,3,FALSE) + ABSYLD1!CB103*(1-VLOOKUP(ABSYLD2!CB$4,'[1]INTERNAL PARAMETERS-1'!$B$5:$J$44,5,FALSE))*VLOOKUP(ABSYLD2!CB$4,'[1]INTERNAL PARAMETERS-1'!$B$5:$J$44,8,FALSE)*VLOOKUP(ABSYLD2!CB$4,'[1]INTERNAL PARAMETERS-1'!$B$5:$J$44,3,FALSE)</f>
        <v>0</v>
      </c>
      <c r="CC103" s="47">
        <f>ABSYLD1!CC103*VLOOKUP(ABSYLD2!CC$4,'[1]INTERNAL PARAMETERS-1'!$B$5:$J$44,5,FALSE)*VLOOKUP(ABSYLD2!CC$4,'[1]INTERNAL PARAMETERS-1'!$B$5:$J$44,6,FALSE)*VLOOKUP(ABSYLD2!CC$4,'[1]INTERNAL PARAMETERS-1'!$B$5:$J$44,3,FALSE) + ABSYLD1!CC103*(1-VLOOKUP(ABSYLD2!CC$4,'[1]INTERNAL PARAMETERS-1'!$B$5:$J$44,5,FALSE))*VLOOKUP(ABSYLD2!CC$4,'[1]INTERNAL PARAMETERS-1'!$B$5:$J$44,8,FALSE)*VLOOKUP(ABSYLD2!CC$4,'[1]INTERNAL PARAMETERS-1'!$B$5:$J$44,3,FALSE)</f>
        <v>2.4598019900326329E-3</v>
      </c>
      <c r="CD103" s="47">
        <f>ABSYLD1!CD103*VLOOKUP(ABSYLD2!CD$4,'[1]INTERNAL PARAMETERS-1'!$B$5:$J$44,5,FALSE)*VLOOKUP(ABSYLD2!CD$4,'[1]INTERNAL PARAMETERS-1'!$B$5:$J$44,6,FALSE)*VLOOKUP(ABSYLD2!CD$4,'[1]INTERNAL PARAMETERS-1'!$B$5:$J$44,3,FALSE) + ABSYLD1!CD103*(1-VLOOKUP(ABSYLD2!CD$4,'[1]INTERNAL PARAMETERS-1'!$B$5:$J$44,5,FALSE))*VLOOKUP(ABSYLD2!CD$4,'[1]INTERNAL PARAMETERS-1'!$B$5:$J$44,8,FALSE)*VLOOKUP(ABSYLD2!CD$4,'[1]INTERNAL PARAMETERS-1'!$B$5:$J$44,3,FALSE)</f>
        <v>3.5886103093412409E-3</v>
      </c>
      <c r="CE103" s="47">
        <f>ABSYLD1!CE103*VLOOKUP(ABSYLD2!CE$4,'[1]INTERNAL PARAMETERS-1'!$B$5:$J$44,5,FALSE)*VLOOKUP(ABSYLD2!CE$4,'[1]INTERNAL PARAMETERS-1'!$B$5:$J$44,6,FALSE)*VLOOKUP(ABSYLD2!CE$4,'[1]INTERNAL PARAMETERS-1'!$B$5:$J$44,3,FALSE) + ABSYLD1!CE103*(1-VLOOKUP(ABSYLD2!CE$4,'[1]INTERNAL PARAMETERS-1'!$B$5:$J$44,5,FALSE))*VLOOKUP(ABSYLD2!CE$4,'[1]INTERNAL PARAMETERS-1'!$B$5:$J$44,8,FALSE)*VLOOKUP(ABSYLD2!CE$4,'[1]INTERNAL PARAMETERS-1'!$B$5:$J$44,3,FALSE)</f>
        <v>7.3390013229635113E-3</v>
      </c>
      <c r="CF103" s="47">
        <f>ABSYLD1!CF103*VLOOKUP(ABSYLD2!CF$4,'[1]INTERNAL PARAMETERS-1'!$B$5:$J$44,5,FALSE)*VLOOKUP(ABSYLD2!CF$4,'[1]INTERNAL PARAMETERS-1'!$B$5:$J$44,6,FALSE)*VLOOKUP(ABSYLD2!CF$4,'[1]INTERNAL PARAMETERS-1'!$B$5:$J$44,3,FALSE) + ABSYLD1!CF103*(1-VLOOKUP(ABSYLD2!CF$4,'[1]INTERNAL PARAMETERS-1'!$B$5:$J$44,5,FALSE))*VLOOKUP(ABSYLD2!CF$4,'[1]INTERNAL PARAMETERS-1'!$B$5:$J$44,8,FALSE)*VLOOKUP(ABSYLD2!CF$4,'[1]INTERNAL PARAMETERS-1'!$B$5:$J$44,3,FALSE)</f>
        <v>5.0461052926680473E-3</v>
      </c>
      <c r="CG103" s="47">
        <f>ABSYLD1!CG103*VLOOKUP(ABSYLD2!CG$4,'[1]INTERNAL PARAMETERS-1'!$B$5:$J$44,5,FALSE)*VLOOKUP(ABSYLD2!CG$4,'[1]INTERNAL PARAMETERS-1'!$B$5:$J$44,6,FALSE)*VLOOKUP(ABSYLD2!CG$4,'[1]INTERNAL PARAMETERS-1'!$B$5:$J$44,3,FALSE) + ABSYLD1!CG103*(1-VLOOKUP(ABSYLD2!CG$4,'[1]INTERNAL PARAMETERS-1'!$B$5:$J$44,5,FALSE))*VLOOKUP(ABSYLD2!CG$4,'[1]INTERNAL PARAMETERS-1'!$B$5:$J$44,8,FALSE)*VLOOKUP(ABSYLD2!CG$4,'[1]INTERNAL PARAMETERS-1'!$B$5:$J$44,3,FALSE)</f>
        <v>0</v>
      </c>
      <c r="CH103" s="46">
        <f>ABSYLD1!CH103*VLOOKUP(ABSYLD2!CH$4,'[1]INTERNAL PARAMETERS-1'!$B$5:$J$44,5,FALSE)*VLOOKUP(ABSYLD2!CH$4,'[1]INTERNAL PARAMETERS-1'!$B$5:$J$44,6,FALSE)*VLOOKUP(ABSYLD2!CH$4,'[1]INTERNAL PARAMETERS-1'!$B$5:$J$44,3,FALSE) + ABSYLD1!CH103*(1-VLOOKUP(ABSYLD2!CH$4,'[1]INTERNAL PARAMETERS-1'!$B$5:$J$44,5,FALSE))*VLOOKUP(ABSYLD2!CH$4,'[1]INTERNAL PARAMETERS-1'!$B$5:$J$44,8,FALSE)*VLOOKUP(ABSYLD2!CH$4,'[1]INTERNAL PARAMETERS-1'!$B$5:$J$44,3,FALSE)</f>
        <v>0</v>
      </c>
      <c r="CJ103" s="48">
        <f t="shared" si="2"/>
        <v>152.79494811710313</v>
      </c>
      <c r="CK103" s="46">
        <f t="shared" si="3"/>
        <v>4.0164146757840324</v>
      </c>
    </row>
    <row r="104" spans="2:89">
      <c r="B104" s="61" t="s">
        <v>10</v>
      </c>
      <c r="C104" s="60" t="s">
        <v>71</v>
      </c>
      <c r="D104" s="60" t="s">
        <v>79</v>
      </c>
      <c r="E104" s="137">
        <f>ABS!AL104</f>
        <v>351.6534377888654</v>
      </c>
      <c r="F104" s="59">
        <f>'[1]INTERNAL PARAMETERS-1'!M14</f>
        <v>39.424999999999997</v>
      </c>
      <c r="G104" s="48">
        <f>ABSYLD1!G104*VLOOKUP(ABSYLD2!G$4,'[1]INTERNAL PARAMETERS-1'!$B$5:$J$44,5,FALSE)*VLOOKUP(ABSYLD2!G$4,'[1]INTERNAL PARAMETERS-1'!$B$5:$J$44,7,FALSE)*ABSYLD2!$F104 + ABSYLD1!G104*(1-VLOOKUP(ABSYLD2!G$4,'[1]INTERNAL PARAMETERS-1'!$B$5:$J$44,5,FALSE))*VLOOKUP(ABSYLD2!G$4,'[1]INTERNAL PARAMETERS-1'!$B$5:$J$44,9,FALSE)*ABSYLD2!$F104</f>
        <v>34.387247850608112</v>
      </c>
      <c r="H104" s="47">
        <f>ABSYLD1!H104*VLOOKUP(ABSYLD2!H$4,'[1]INTERNAL PARAMETERS-1'!$B$5:$J$44,5,FALSE)*VLOOKUP(ABSYLD2!H$4,'[1]INTERNAL PARAMETERS-1'!$B$5:$J$44,7,FALSE)*ABSYLD2!$F104 + ABSYLD1!H104*(1-VLOOKUP(ABSYLD2!H$4,'[1]INTERNAL PARAMETERS-1'!$B$5:$J$44,5,FALSE))*VLOOKUP(ABSYLD2!H$4,'[1]INTERNAL PARAMETERS-1'!$B$5:$J$44,9,FALSE)*ABSYLD2!$F104</f>
        <v>20.737354999409348</v>
      </c>
      <c r="I104" s="47">
        <f>ABSYLD1!I104*VLOOKUP(ABSYLD2!I$4,'[1]INTERNAL PARAMETERS-1'!$B$5:$J$44,5,FALSE)*VLOOKUP(ABSYLD2!I$4,'[1]INTERNAL PARAMETERS-1'!$B$5:$J$44,7,FALSE)*ABSYLD2!$F104 + ABSYLD1!I104*(1-VLOOKUP(ABSYLD2!I$4,'[1]INTERNAL PARAMETERS-1'!$B$5:$J$44,5,FALSE))*VLOOKUP(ABSYLD2!I$4,'[1]INTERNAL PARAMETERS-1'!$B$5:$J$44,9,FALSE)*ABSYLD2!$F104</f>
        <v>31.971426434510942</v>
      </c>
      <c r="J104" s="47">
        <f>ABSYLD1!J104*VLOOKUP(ABSYLD2!J$4,'[1]INTERNAL PARAMETERS-1'!$B$5:$J$44,5,FALSE)*VLOOKUP(ABSYLD2!J$4,'[1]INTERNAL PARAMETERS-1'!$B$5:$J$44,7,FALSE)*ABSYLD2!$F104 + ABSYLD1!J104*(1-VLOOKUP(ABSYLD2!J$4,'[1]INTERNAL PARAMETERS-1'!$B$5:$J$44,5,FALSE))*VLOOKUP(ABSYLD2!J$4,'[1]INTERNAL PARAMETERS-1'!$B$5:$J$44,9,FALSE)*ABSYLD2!$F104</f>
        <v>0</v>
      </c>
      <c r="K104" s="47">
        <f>ABSYLD1!K104*VLOOKUP(ABSYLD2!K$4,'[1]INTERNAL PARAMETERS-1'!$B$5:$J$44,5,FALSE)*VLOOKUP(ABSYLD2!K$4,'[1]INTERNAL PARAMETERS-1'!$B$5:$J$44,7,FALSE)*ABSYLD2!$F104 + ABSYLD1!K104*(1-VLOOKUP(ABSYLD2!K$4,'[1]INTERNAL PARAMETERS-1'!$B$5:$J$44,5,FALSE))*VLOOKUP(ABSYLD2!K$4,'[1]INTERNAL PARAMETERS-1'!$B$5:$J$44,9,FALSE)*ABSYLD2!$F104</f>
        <v>0</v>
      </c>
      <c r="L104" s="47">
        <f>ABSYLD1!L104*VLOOKUP(ABSYLD2!L$4,'[1]INTERNAL PARAMETERS-1'!$B$5:$J$44,5,FALSE)*VLOOKUP(ABSYLD2!L$4,'[1]INTERNAL PARAMETERS-1'!$B$5:$J$44,7,FALSE)*ABSYLD2!$F104 + ABSYLD1!L104*(1-VLOOKUP(ABSYLD2!L$4,'[1]INTERNAL PARAMETERS-1'!$B$5:$J$44,5,FALSE))*VLOOKUP(ABSYLD2!L$4,'[1]INTERNAL PARAMETERS-1'!$B$5:$J$44,9,FALSE)*ABSYLD2!$F104</f>
        <v>0</v>
      </c>
      <c r="M104" s="47">
        <f>ABSYLD1!M104*VLOOKUP(ABSYLD2!M$4,'[1]INTERNAL PARAMETERS-1'!$B$5:$J$44,5,FALSE)*VLOOKUP(ABSYLD2!M$4,'[1]INTERNAL PARAMETERS-1'!$B$5:$J$44,7,FALSE)*ABSYLD2!$F104 + ABSYLD1!M104*(1-VLOOKUP(ABSYLD2!M$4,'[1]INTERNAL PARAMETERS-1'!$B$5:$J$44,5,FALSE))*VLOOKUP(ABSYLD2!M$4,'[1]INTERNAL PARAMETERS-1'!$B$5:$J$44,9,FALSE)*ABSYLD2!$F104</f>
        <v>0.83525949036047031</v>
      </c>
      <c r="N104" s="47">
        <f>ABSYLD1!N104*VLOOKUP(ABSYLD2!N$4,'[1]INTERNAL PARAMETERS-1'!$B$5:$J$44,5,FALSE)*VLOOKUP(ABSYLD2!N$4,'[1]INTERNAL PARAMETERS-1'!$B$5:$J$44,7,FALSE)*ABSYLD2!$F104 + ABSYLD1!N104*(1-VLOOKUP(ABSYLD2!N$4,'[1]INTERNAL PARAMETERS-1'!$B$5:$J$44,5,FALSE))*VLOOKUP(ABSYLD2!N$4,'[1]INTERNAL PARAMETERS-1'!$B$5:$J$44,9,FALSE)*ABSYLD2!$F104</f>
        <v>8.2708780874075821E-2</v>
      </c>
      <c r="O104" s="47">
        <f>ABSYLD1!O104*VLOOKUP(ABSYLD2!O$4,'[1]INTERNAL PARAMETERS-1'!$B$5:$J$44,5,FALSE)*VLOOKUP(ABSYLD2!O$4,'[1]INTERNAL PARAMETERS-1'!$B$5:$J$44,7,FALSE)*ABSYLD2!$F104 + ABSYLD1!O104*(1-VLOOKUP(ABSYLD2!O$4,'[1]INTERNAL PARAMETERS-1'!$B$5:$J$44,5,FALSE))*VLOOKUP(ABSYLD2!O$4,'[1]INTERNAL PARAMETERS-1'!$B$5:$J$44,9,FALSE)*ABSYLD2!$F104</f>
        <v>0</v>
      </c>
      <c r="P104" s="47">
        <f>ABSYLD1!P104*VLOOKUP(ABSYLD2!P$4,'[1]INTERNAL PARAMETERS-1'!$B$5:$J$44,5,FALSE)*VLOOKUP(ABSYLD2!P$4,'[1]INTERNAL PARAMETERS-1'!$B$5:$J$44,7,FALSE)*ABSYLD2!$F104 + ABSYLD1!P104*(1-VLOOKUP(ABSYLD2!P$4,'[1]INTERNAL PARAMETERS-1'!$B$5:$J$44,5,FALSE))*VLOOKUP(ABSYLD2!P$4,'[1]INTERNAL PARAMETERS-1'!$B$5:$J$44,9,FALSE)*ABSYLD2!$F104</f>
        <v>0</v>
      </c>
      <c r="Q104" s="47">
        <f>ABSYLD1!Q104*VLOOKUP(ABSYLD2!Q$4,'[1]INTERNAL PARAMETERS-1'!$B$5:$J$44,5,FALSE)*VLOOKUP(ABSYLD2!Q$4,'[1]INTERNAL PARAMETERS-1'!$B$5:$J$44,7,FALSE)*ABSYLD2!$F104 + ABSYLD1!Q104*(1-VLOOKUP(ABSYLD2!Q$4,'[1]INTERNAL PARAMETERS-1'!$B$5:$J$44,5,FALSE))*VLOOKUP(ABSYLD2!Q$4,'[1]INTERNAL PARAMETERS-1'!$B$5:$J$44,9,FALSE)*ABSYLD2!$F104</f>
        <v>0</v>
      </c>
      <c r="R104" s="47">
        <f>ABSYLD1!R104*VLOOKUP(ABSYLD2!R$4,'[1]INTERNAL PARAMETERS-1'!$B$5:$J$44,5,FALSE)*VLOOKUP(ABSYLD2!R$4,'[1]INTERNAL PARAMETERS-1'!$B$5:$J$44,7,FALSE)*ABSYLD2!$F104 + ABSYLD1!R104*(1-VLOOKUP(ABSYLD2!R$4,'[1]INTERNAL PARAMETERS-1'!$B$5:$J$44,5,FALSE))*VLOOKUP(ABSYLD2!R$4,'[1]INTERNAL PARAMETERS-1'!$B$5:$J$44,9,FALSE)*ABSYLD2!$F104</f>
        <v>0.2491072161497539</v>
      </c>
      <c r="S104" s="47">
        <f>ABSYLD1!S104*VLOOKUP(ABSYLD2!S$4,'[1]INTERNAL PARAMETERS-1'!$B$5:$J$44,5,FALSE)*VLOOKUP(ABSYLD2!S$4,'[1]INTERNAL PARAMETERS-1'!$B$5:$J$44,7,FALSE)*ABSYLD2!$F104 + ABSYLD1!S104*(1-VLOOKUP(ABSYLD2!S$4,'[1]INTERNAL PARAMETERS-1'!$B$5:$J$44,5,FALSE))*VLOOKUP(ABSYLD2!S$4,'[1]INTERNAL PARAMETERS-1'!$B$5:$J$44,9,FALSE)*ABSYLD2!$F104</f>
        <v>5.264923021053507</v>
      </c>
      <c r="T104" s="47">
        <f>ABSYLD1!T104*VLOOKUP(ABSYLD2!T$4,'[1]INTERNAL PARAMETERS-1'!$B$5:$J$44,5,FALSE)*VLOOKUP(ABSYLD2!T$4,'[1]INTERNAL PARAMETERS-1'!$B$5:$J$44,7,FALSE)*ABSYLD2!$F104 + ABSYLD1!T104*(1-VLOOKUP(ABSYLD2!T$4,'[1]INTERNAL PARAMETERS-1'!$B$5:$J$44,5,FALSE))*VLOOKUP(ABSYLD2!T$4,'[1]INTERNAL PARAMETERS-1'!$B$5:$J$44,9,FALSE)*ABSYLD2!$F104</f>
        <v>0.81736225708620269</v>
      </c>
      <c r="U104" s="47">
        <f>ABSYLD1!U104*VLOOKUP(ABSYLD2!U$4,'[1]INTERNAL PARAMETERS-1'!$B$5:$J$44,5,FALSE)*VLOOKUP(ABSYLD2!U$4,'[1]INTERNAL PARAMETERS-1'!$B$5:$J$44,7,FALSE)*ABSYLD2!$F104 + ABSYLD1!U104*(1-VLOOKUP(ABSYLD2!U$4,'[1]INTERNAL PARAMETERS-1'!$B$5:$J$44,5,FALSE))*VLOOKUP(ABSYLD2!U$4,'[1]INTERNAL PARAMETERS-1'!$B$5:$J$44,9,FALSE)*ABSYLD2!$F104</f>
        <v>0.70369655312592105</v>
      </c>
      <c r="V104" s="47">
        <f>ABSYLD1!V104*VLOOKUP(ABSYLD2!V$4,'[1]INTERNAL PARAMETERS-1'!$B$5:$J$44,5,FALSE)*VLOOKUP(ABSYLD2!V$4,'[1]INTERNAL PARAMETERS-1'!$B$5:$J$44,7,FALSE)*ABSYLD2!$F104 + ABSYLD1!V104*(1-VLOOKUP(ABSYLD2!V$4,'[1]INTERNAL PARAMETERS-1'!$B$5:$J$44,5,FALSE))*VLOOKUP(ABSYLD2!V$4,'[1]INTERNAL PARAMETERS-1'!$B$5:$J$44,9,FALSE)*ABSYLD2!$F104</f>
        <v>3.1917848488289451</v>
      </c>
      <c r="W104" s="47">
        <f>ABSYLD1!W104*VLOOKUP(ABSYLD2!W$4,'[1]INTERNAL PARAMETERS-1'!$B$5:$J$44,5,FALSE)*VLOOKUP(ABSYLD2!W$4,'[1]INTERNAL PARAMETERS-1'!$B$5:$J$44,7,FALSE)*ABSYLD2!$F104 + ABSYLD1!W104*(1-VLOOKUP(ABSYLD2!W$4,'[1]INTERNAL PARAMETERS-1'!$B$5:$J$44,5,FALSE))*VLOOKUP(ABSYLD2!W$4,'[1]INTERNAL PARAMETERS-1'!$B$5:$J$44,9,FALSE)*ABSYLD2!$F104</f>
        <v>0</v>
      </c>
      <c r="X104" s="47">
        <f>ABSYLD1!X104*VLOOKUP(ABSYLD2!X$4,'[1]INTERNAL PARAMETERS-1'!$B$5:$J$44,5,FALSE)*VLOOKUP(ABSYLD2!X$4,'[1]INTERNAL PARAMETERS-1'!$B$5:$J$44,7,FALSE)*ABSYLD2!$F104 + ABSYLD1!X104*(1-VLOOKUP(ABSYLD2!X$4,'[1]INTERNAL PARAMETERS-1'!$B$5:$J$44,5,FALSE))*VLOOKUP(ABSYLD2!X$4,'[1]INTERNAL PARAMETERS-1'!$B$5:$J$44,9,FALSE)*ABSYLD2!$F104</f>
        <v>0</v>
      </c>
      <c r="Y104" s="47">
        <f>ABSYLD1!Y104*VLOOKUP(ABSYLD2!Y$4,'[1]INTERNAL PARAMETERS-1'!$B$5:$J$44,5,FALSE)*VLOOKUP(ABSYLD2!Y$4,'[1]INTERNAL PARAMETERS-1'!$B$5:$J$44,7,FALSE)*ABSYLD2!$F104 + ABSYLD1!Y104*(1-VLOOKUP(ABSYLD2!Y$4,'[1]INTERNAL PARAMETERS-1'!$B$5:$J$44,5,FALSE))*VLOOKUP(ABSYLD2!Y$4,'[1]INTERNAL PARAMETERS-1'!$B$5:$J$44,9,FALSE)*ABSYLD2!$F104</f>
        <v>0</v>
      </c>
      <c r="Z104" s="47">
        <f>ABSYLD1!Z104*VLOOKUP(ABSYLD2!Z$4,'[1]INTERNAL PARAMETERS-1'!$B$5:$J$44,5,FALSE)*VLOOKUP(ABSYLD2!Z$4,'[1]INTERNAL PARAMETERS-1'!$B$5:$J$44,7,FALSE)*ABSYLD2!$F104 + ABSYLD1!Z104*(1-VLOOKUP(ABSYLD2!Z$4,'[1]INTERNAL PARAMETERS-1'!$B$5:$J$44,5,FALSE))*VLOOKUP(ABSYLD2!Z$4,'[1]INTERNAL PARAMETERS-1'!$B$5:$J$44,9,FALSE)*ABSYLD2!$F104</f>
        <v>0</v>
      </c>
      <c r="AA104" s="47">
        <f>ABSYLD1!AA104*VLOOKUP(ABSYLD2!AA$4,'[1]INTERNAL PARAMETERS-1'!$B$5:$J$44,5,FALSE)*VLOOKUP(ABSYLD2!AA$4,'[1]INTERNAL PARAMETERS-1'!$B$5:$J$44,7,FALSE)*ABSYLD2!$F104 + ABSYLD1!AA104*(1-VLOOKUP(ABSYLD2!AA$4,'[1]INTERNAL PARAMETERS-1'!$B$5:$J$44,5,FALSE))*VLOOKUP(ABSYLD2!AA$4,'[1]INTERNAL PARAMETERS-1'!$B$5:$J$44,9,FALSE)*ABSYLD2!$F104</f>
        <v>0</v>
      </c>
      <c r="AB104" s="47">
        <f>ABSYLD1!AB104*VLOOKUP(ABSYLD2!AB$4,'[1]INTERNAL PARAMETERS-1'!$B$5:$J$44,5,FALSE)*VLOOKUP(ABSYLD2!AB$4,'[1]INTERNAL PARAMETERS-1'!$B$5:$J$44,7,FALSE)*ABSYLD2!$F104 + ABSYLD1!AB104*(1-VLOOKUP(ABSYLD2!AB$4,'[1]INTERNAL PARAMETERS-1'!$B$5:$J$44,5,FALSE))*VLOOKUP(ABSYLD2!AB$4,'[1]INTERNAL PARAMETERS-1'!$B$5:$J$44,9,FALSE)*ABSYLD2!$F104</f>
        <v>0</v>
      </c>
      <c r="AC104" s="47">
        <f>ABSYLD1!AC104*VLOOKUP(ABSYLD2!AC$4,'[1]INTERNAL PARAMETERS-1'!$B$5:$J$44,5,FALSE)*VLOOKUP(ABSYLD2!AC$4,'[1]INTERNAL PARAMETERS-1'!$B$5:$J$44,7,FALSE)*ABSYLD2!$F104 + ABSYLD1!AC104*(1-VLOOKUP(ABSYLD2!AC$4,'[1]INTERNAL PARAMETERS-1'!$B$5:$J$44,5,FALSE))*VLOOKUP(ABSYLD2!AC$4,'[1]INTERNAL PARAMETERS-1'!$B$5:$J$44,9,FALSE)*ABSYLD2!$F104</f>
        <v>0</v>
      </c>
      <c r="AD104" s="47">
        <f>ABSYLD1!AD104*VLOOKUP(ABSYLD2!AD$4,'[1]INTERNAL PARAMETERS-1'!$B$5:$J$44,5,FALSE)*VLOOKUP(ABSYLD2!AD$4,'[1]INTERNAL PARAMETERS-1'!$B$5:$J$44,7,FALSE)*ABSYLD2!$F104 + ABSYLD1!AD104*(1-VLOOKUP(ABSYLD2!AD$4,'[1]INTERNAL PARAMETERS-1'!$B$5:$J$44,5,FALSE))*VLOOKUP(ABSYLD2!AD$4,'[1]INTERNAL PARAMETERS-1'!$B$5:$J$44,9,FALSE)*ABSYLD2!$F104</f>
        <v>0</v>
      </c>
      <c r="AE104" s="47">
        <f>ABSYLD1!AE104*VLOOKUP(ABSYLD2!AE$4,'[1]INTERNAL PARAMETERS-1'!$B$5:$J$44,5,FALSE)*VLOOKUP(ABSYLD2!AE$4,'[1]INTERNAL PARAMETERS-1'!$B$5:$J$44,7,FALSE)*ABSYLD2!$F104 + ABSYLD1!AE104*(1-VLOOKUP(ABSYLD2!AE$4,'[1]INTERNAL PARAMETERS-1'!$B$5:$J$44,5,FALSE))*VLOOKUP(ABSYLD2!AE$4,'[1]INTERNAL PARAMETERS-1'!$B$5:$J$44,9,FALSE)*ABSYLD2!$F104</f>
        <v>0</v>
      </c>
      <c r="AF104" s="47">
        <f>ABSYLD1!AF104*VLOOKUP(ABSYLD2!AF$4,'[1]INTERNAL PARAMETERS-1'!$B$5:$J$44,5,FALSE)*VLOOKUP(ABSYLD2!AF$4,'[1]INTERNAL PARAMETERS-1'!$B$5:$J$44,7,FALSE)*ABSYLD2!$F104 + ABSYLD1!AF104*(1-VLOOKUP(ABSYLD2!AF$4,'[1]INTERNAL PARAMETERS-1'!$B$5:$J$44,5,FALSE))*VLOOKUP(ABSYLD2!AF$4,'[1]INTERNAL PARAMETERS-1'!$B$5:$J$44,9,FALSE)*ABSYLD2!$F104</f>
        <v>0</v>
      </c>
      <c r="AG104" s="47">
        <f>ABSYLD1!AG104*VLOOKUP(ABSYLD2!AG$4,'[1]INTERNAL PARAMETERS-1'!$B$5:$J$44,5,FALSE)*VLOOKUP(ABSYLD2!AG$4,'[1]INTERNAL PARAMETERS-1'!$B$5:$J$44,7,FALSE)*ABSYLD2!$F104 + ABSYLD1!AG104*(1-VLOOKUP(ABSYLD2!AG$4,'[1]INTERNAL PARAMETERS-1'!$B$5:$J$44,5,FALSE))*VLOOKUP(ABSYLD2!AG$4,'[1]INTERNAL PARAMETERS-1'!$B$5:$J$44,9,FALSE)*ABSYLD2!$F104</f>
        <v>0</v>
      </c>
      <c r="AH104" s="47">
        <f>ABSYLD1!AH104*VLOOKUP(ABSYLD2!AH$4,'[1]INTERNAL PARAMETERS-1'!$B$5:$J$44,5,FALSE)*VLOOKUP(ABSYLD2!AH$4,'[1]INTERNAL PARAMETERS-1'!$B$5:$J$44,7,FALSE)*ABSYLD2!$F104 + ABSYLD1!AH104*(1-VLOOKUP(ABSYLD2!AH$4,'[1]INTERNAL PARAMETERS-1'!$B$5:$J$44,5,FALSE))*VLOOKUP(ABSYLD2!AH$4,'[1]INTERNAL PARAMETERS-1'!$B$5:$J$44,9,FALSE)*ABSYLD2!$F104</f>
        <v>0</v>
      </c>
      <c r="AI104" s="47">
        <f>ABSYLD1!AI104*VLOOKUP(ABSYLD2!AI$4,'[1]INTERNAL PARAMETERS-1'!$B$5:$J$44,5,FALSE)*VLOOKUP(ABSYLD2!AI$4,'[1]INTERNAL PARAMETERS-1'!$B$5:$J$44,7,FALSE)*ABSYLD2!$F104 + ABSYLD1!AI104*(1-VLOOKUP(ABSYLD2!AI$4,'[1]INTERNAL PARAMETERS-1'!$B$5:$J$44,5,FALSE))*VLOOKUP(ABSYLD2!AI$4,'[1]INTERNAL PARAMETERS-1'!$B$5:$J$44,9,FALSE)*ABSYLD2!$F104</f>
        <v>1.9458035277503314E-2</v>
      </c>
      <c r="AJ104" s="47">
        <f>ABSYLD1!AJ104*VLOOKUP(ABSYLD2!AJ$4,'[1]INTERNAL PARAMETERS-1'!$B$5:$J$44,5,FALSE)*VLOOKUP(ABSYLD2!AJ$4,'[1]INTERNAL PARAMETERS-1'!$B$5:$J$44,7,FALSE)*ABSYLD2!$F104 + ABSYLD1!AJ104*(1-VLOOKUP(ABSYLD2!AJ$4,'[1]INTERNAL PARAMETERS-1'!$B$5:$J$44,5,FALSE))*VLOOKUP(ABSYLD2!AJ$4,'[1]INTERNAL PARAMETERS-1'!$B$5:$J$44,9,FALSE)*ABSYLD2!$F104</f>
        <v>0.75897151452955092</v>
      </c>
      <c r="AK104" s="47">
        <f>ABSYLD1!AK104*VLOOKUP(ABSYLD2!AK$4,'[1]INTERNAL PARAMETERS-1'!$B$5:$J$44,5,FALSE)*VLOOKUP(ABSYLD2!AK$4,'[1]INTERNAL PARAMETERS-1'!$B$5:$J$44,7,FALSE)*ABSYLD2!$F104 + ABSYLD1!AK104*(1-VLOOKUP(ABSYLD2!AK$4,'[1]INTERNAL PARAMETERS-1'!$B$5:$J$44,5,FALSE))*VLOOKUP(ABSYLD2!AK$4,'[1]INTERNAL PARAMETERS-1'!$B$5:$J$44,9,FALSE)*ABSYLD2!$F104</f>
        <v>0</v>
      </c>
      <c r="AL104" s="47">
        <f>ABSYLD1!AL104*VLOOKUP(ABSYLD2!AL$4,'[1]INTERNAL PARAMETERS-1'!$B$5:$J$44,5,FALSE)*VLOOKUP(ABSYLD2!AL$4,'[1]INTERNAL PARAMETERS-1'!$B$5:$J$44,7,FALSE)*ABSYLD2!$F104 + ABSYLD1!AL104*(1-VLOOKUP(ABSYLD2!AL$4,'[1]INTERNAL PARAMETERS-1'!$B$5:$J$44,5,FALSE))*VLOOKUP(ABSYLD2!AL$4,'[1]INTERNAL PARAMETERS-1'!$B$5:$J$44,9,FALSE)*ABSYLD2!$F104</f>
        <v>0</v>
      </c>
      <c r="AM104" s="47">
        <f>ABSYLD1!AM104*VLOOKUP(ABSYLD2!AM$4,'[1]INTERNAL PARAMETERS-1'!$B$5:$J$44,5,FALSE)*VLOOKUP(ABSYLD2!AM$4,'[1]INTERNAL PARAMETERS-1'!$B$5:$J$44,7,FALSE)*ABSYLD2!$F104 + ABSYLD1!AM104*(1-VLOOKUP(ABSYLD2!AM$4,'[1]INTERNAL PARAMETERS-1'!$B$5:$J$44,5,FALSE))*VLOOKUP(ABSYLD2!AM$4,'[1]INTERNAL PARAMETERS-1'!$B$5:$J$44,9,FALSE)*ABSYLD2!$F104</f>
        <v>0</v>
      </c>
      <c r="AN104" s="47">
        <f>ABSYLD1!AN104*VLOOKUP(ABSYLD2!AN$4,'[1]INTERNAL PARAMETERS-1'!$B$5:$J$44,5,FALSE)*VLOOKUP(ABSYLD2!AN$4,'[1]INTERNAL PARAMETERS-1'!$B$5:$J$44,7,FALSE)*ABSYLD2!$F104 + ABSYLD1!AN104*(1-VLOOKUP(ABSYLD2!AN$4,'[1]INTERNAL PARAMETERS-1'!$B$5:$J$44,5,FALSE))*VLOOKUP(ABSYLD2!AN$4,'[1]INTERNAL PARAMETERS-1'!$B$5:$J$44,9,FALSE)*ABSYLD2!$F104</f>
        <v>0</v>
      </c>
      <c r="AO104" s="47">
        <f>ABSYLD1!AO104*VLOOKUP(ABSYLD2!AO$4,'[1]INTERNAL PARAMETERS-1'!$B$5:$J$44,5,FALSE)*VLOOKUP(ABSYLD2!AO$4,'[1]INTERNAL PARAMETERS-1'!$B$5:$J$44,7,FALSE)*ABSYLD2!$F104 + ABSYLD1!AO104*(1-VLOOKUP(ABSYLD2!AO$4,'[1]INTERNAL PARAMETERS-1'!$B$5:$J$44,5,FALSE))*VLOOKUP(ABSYLD2!AO$4,'[1]INTERNAL PARAMETERS-1'!$B$5:$J$44,9,FALSE)*ABSYLD2!$F104</f>
        <v>0</v>
      </c>
      <c r="AP104" s="47">
        <f>ABSYLD1!AP104*VLOOKUP(ABSYLD2!AP$4,'[1]INTERNAL PARAMETERS-1'!$B$5:$J$44,5,FALSE)*VLOOKUP(ABSYLD2!AP$4,'[1]INTERNAL PARAMETERS-1'!$B$5:$J$44,7,FALSE)*ABSYLD2!$F104 + ABSYLD1!AP104*(1-VLOOKUP(ABSYLD2!AP$4,'[1]INTERNAL PARAMETERS-1'!$B$5:$J$44,5,FALSE))*VLOOKUP(ABSYLD2!AP$4,'[1]INTERNAL PARAMETERS-1'!$B$5:$J$44,9,FALSE)*ABSYLD2!$F104</f>
        <v>0</v>
      </c>
      <c r="AQ104" s="47">
        <f>ABSYLD1!AQ104*VLOOKUP(ABSYLD2!AQ$4,'[1]INTERNAL PARAMETERS-1'!$B$5:$J$44,5,FALSE)*VLOOKUP(ABSYLD2!AQ$4,'[1]INTERNAL PARAMETERS-1'!$B$5:$J$44,7,FALSE)*ABSYLD2!$F104 + ABSYLD1!AQ104*(1-VLOOKUP(ABSYLD2!AQ$4,'[1]INTERNAL PARAMETERS-1'!$B$5:$J$44,5,FALSE))*VLOOKUP(ABSYLD2!AQ$4,'[1]INTERNAL PARAMETERS-1'!$B$5:$J$44,9,FALSE)*ABSYLD2!$F104</f>
        <v>0</v>
      </c>
      <c r="AR104" s="47">
        <f>ABSYLD1!AR104*VLOOKUP(ABSYLD2!AR$4,'[1]INTERNAL PARAMETERS-1'!$B$5:$J$44,5,FALSE)*VLOOKUP(ABSYLD2!AR$4,'[1]INTERNAL PARAMETERS-1'!$B$5:$J$44,7,FALSE)*ABSYLD2!$F104 + ABSYLD1!AR104*(1-VLOOKUP(ABSYLD2!AR$4,'[1]INTERNAL PARAMETERS-1'!$B$5:$J$44,5,FALSE))*VLOOKUP(ABSYLD2!AR$4,'[1]INTERNAL PARAMETERS-1'!$B$5:$J$44,9,FALSE)*ABSYLD2!$F104</f>
        <v>0</v>
      </c>
      <c r="AS104" s="47">
        <f>ABSYLD1!AS104*VLOOKUP(ABSYLD2!AS$4,'[1]INTERNAL PARAMETERS-1'!$B$5:$J$44,5,FALSE)*VLOOKUP(ABSYLD2!AS$4,'[1]INTERNAL PARAMETERS-1'!$B$5:$J$44,7,FALSE)*ABSYLD2!$F104 + ABSYLD1!AS104*(1-VLOOKUP(ABSYLD2!AS$4,'[1]INTERNAL PARAMETERS-1'!$B$5:$J$44,5,FALSE))*VLOOKUP(ABSYLD2!AS$4,'[1]INTERNAL PARAMETERS-1'!$B$5:$J$44,9,FALSE)*ABSYLD2!$F104</f>
        <v>0</v>
      </c>
      <c r="AT104" s="46">
        <f>ABSYLD1!AT104*VLOOKUP(ABSYLD2!AT$4,'[1]INTERNAL PARAMETERS-1'!$B$5:$J$44,5,FALSE)*VLOOKUP(ABSYLD2!AT$4,'[1]INTERNAL PARAMETERS-1'!$B$5:$J$44,7,FALSE)*ABSYLD2!$F104 + ABSYLD1!AT104*(1-VLOOKUP(ABSYLD2!AT$4,'[1]INTERNAL PARAMETERS-1'!$B$5:$J$44,5,FALSE))*VLOOKUP(ABSYLD2!AT$4,'[1]INTERNAL PARAMETERS-1'!$B$5:$J$44,9,FALSE)*ABSYLD2!$F104</f>
        <v>0</v>
      </c>
      <c r="AU104" s="48">
        <f>ABSYLD1!AU104*VLOOKUP(ABSYLD2!AU$4,'[1]INTERNAL PARAMETERS-1'!$B$5:$J$44,5,FALSE)*VLOOKUP(ABSYLD2!AU$4,'[1]INTERNAL PARAMETERS-1'!$B$5:$J$44,6,FALSE)*VLOOKUP(ABSYLD2!AU$4,'[1]INTERNAL PARAMETERS-1'!$B$5:$J$44,3,FALSE) + ABSYLD1!AU104*(1-VLOOKUP(ABSYLD2!AU$4,'[1]INTERNAL PARAMETERS-1'!$B$5:$J$44,5,FALSE))*VLOOKUP(ABSYLD2!AU$4,'[1]INTERNAL PARAMETERS-1'!$B$5:$J$44,8,FALSE)*VLOOKUP(ABSYLD2!AU$4,'[1]INTERNAL PARAMETERS-1'!$B$5:$J$44,3,FALSE)</f>
        <v>0</v>
      </c>
      <c r="AV104" s="47">
        <f>ABSYLD1!AV104*VLOOKUP(ABSYLD2!AV$4,'[1]INTERNAL PARAMETERS-1'!$B$5:$J$44,5,FALSE)*VLOOKUP(ABSYLD2!AV$4,'[1]INTERNAL PARAMETERS-1'!$B$5:$J$44,6,FALSE)*VLOOKUP(ABSYLD2!AV$4,'[1]INTERNAL PARAMETERS-1'!$B$5:$J$44,3,FALSE) + ABSYLD1!AV104*(1-VLOOKUP(ABSYLD2!AV$4,'[1]INTERNAL PARAMETERS-1'!$B$5:$J$44,5,FALSE))*VLOOKUP(ABSYLD2!AV$4,'[1]INTERNAL PARAMETERS-1'!$B$5:$J$44,8,FALSE)*VLOOKUP(ABSYLD2!AV$4,'[1]INTERNAL PARAMETERS-1'!$B$5:$J$44,3,FALSE)</f>
        <v>0</v>
      </c>
      <c r="AW104" s="47">
        <f>ABSYLD1!AW104*VLOOKUP(ABSYLD2!AW$4,'[1]INTERNAL PARAMETERS-1'!$B$5:$J$44,5,FALSE)*VLOOKUP(ABSYLD2!AW$4,'[1]INTERNAL PARAMETERS-1'!$B$5:$J$44,6,FALSE)*VLOOKUP(ABSYLD2!AW$4,'[1]INTERNAL PARAMETERS-1'!$B$5:$J$44,3,FALSE) + ABSYLD1!AW104*(1-VLOOKUP(ABSYLD2!AW$4,'[1]INTERNAL PARAMETERS-1'!$B$5:$J$44,5,FALSE))*VLOOKUP(ABSYLD2!AW$4,'[1]INTERNAL PARAMETERS-1'!$B$5:$J$44,8,FALSE)*VLOOKUP(ABSYLD2!AW$4,'[1]INTERNAL PARAMETERS-1'!$B$5:$J$44,3,FALSE)</f>
        <v>0.95746204128611778</v>
      </c>
      <c r="AX104" s="47">
        <f>ABSYLD1!AX104*VLOOKUP(ABSYLD2!AX$4,'[1]INTERNAL PARAMETERS-1'!$B$5:$J$44,5,FALSE)*VLOOKUP(ABSYLD2!AX$4,'[1]INTERNAL PARAMETERS-1'!$B$5:$J$44,6,FALSE)*VLOOKUP(ABSYLD2!AX$4,'[1]INTERNAL PARAMETERS-1'!$B$5:$J$44,3,FALSE) + ABSYLD1!AX104*(1-VLOOKUP(ABSYLD2!AX$4,'[1]INTERNAL PARAMETERS-1'!$B$5:$J$44,5,FALSE))*VLOOKUP(ABSYLD2!AX$4,'[1]INTERNAL PARAMETERS-1'!$B$5:$J$44,8,FALSE)*VLOOKUP(ABSYLD2!AX$4,'[1]INTERNAL PARAMETERS-1'!$B$5:$J$44,3,FALSE)</f>
        <v>0</v>
      </c>
      <c r="AY104" s="47">
        <f>ABSYLD1!AY104*VLOOKUP(ABSYLD2!AY$4,'[1]INTERNAL PARAMETERS-1'!$B$5:$J$44,5,FALSE)*VLOOKUP(ABSYLD2!AY$4,'[1]INTERNAL PARAMETERS-1'!$B$5:$J$44,6,FALSE)*VLOOKUP(ABSYLD2!AY$4,'[1]INTERNAL PARAMETERS-1'!$B$5:$J$44,3,FALSE) + ABSYLD1!AY104*(1-VLOOKUP(ABSYLD2!AY$4,'[1]INTERNAL PARAMETERS-1'!$B$5:$J$44,5,FALSE))*VLOOKUP(ABSYLD2!AY$4,'[1]INTERNAL PARAMETERS-1'!$B$5:$J$44,8,FALSE)*VLOOKUP(ABSYLD2!AY$4,'[1]INTERNAL PARAMETERS-1'!$B$5:$J$44,3,FALSE)</f>
        <v>0</v>
      </c>
      <c r="AZ104" s="47">
        <f>ABSYLD1!AZ104*VLOOKUP(ABSYLD2!AZ$4,'[1]INTERNAL PARAMETERS-1'!$B$5:$J$44,5,FALSE)*VLOOKUP(ABSYLD2!AZ$4,'[1]INTERNAL PARAMETERS-1'!$B$5:$J$44,6,FALSE)*VLOOKUP(ABSYLD2!AZ$4,'[1]INTERNAL PARAMETERS-1'!$B$5:$J$44,3,FALSE) + ABSYLD1!AZ104*(1-VLOOKUP(ABSYLD2!AZ$4,'[1]INTERNAL PARAMETERS-1'!$B$5:$J$44,5,FALSE))*VLOOKUP(ABSYLD2!AZ$4,'[1]INTERNAL PARAMETERS-1'!$B$5:$J$44,8,FALSE)*VLOOKUP(ABSYLD2!AZ$4,'[1]INTERNAL PARAMETERS-1'!$B$5:$J$44,3,FALSE)</f>
        <v>0</v>
      </c>
      <c r="BA104" s="47">
        <f>ABSYLD1!BA104*VLOOKUP(ABSYLD2!BA$4,'[1]INTERNAL PARAMETERS-1'!$B$5:$J$44,5,FALSE)*VLOOKUP(ABSYLD2!BA$4,'[1]INTERNAL PARAMETERS-1'!$B$5:$J$44,6,FALSE)*VLOOKUP(ABSYLD2!BA$4,'[1]INTERNAL PARAMETERS-1'!$B$5:$J$44,3,FALSE) + ABSYLD1!BA104*(1-VLOOKUP(ABSYLD2!BA$4,'[1]INTERNAL PARAMETERS-1'!$B$5:$J$44,5,FALSE))*VLOOKUP(ABSYLD2!BA$4,'[1]INTERNAL PARAMETERS-1'!$B$5:$J$44,8,FALSE)*VLOOKUP(ABSYLD2!BA$4,'[1]INTERNAL PARAMETERS-1'!$B$5:$J$44,3,FALSE)</f>
        <v>0.25002013290947417</v>
      </c>
      <c r="BB104" s="47">
        <f>ABSYLD1!BB104*VLOOKUP(ABSYLD2!BB$4,'[1]INTERNAL PARAMETERS-1'!$B$5:$J$44,5,FALSE)*VLOOKUP(ABSYLD2!BB$4,'[1]INTERNAL PARAMETERS-1'!$B$5:$J$44,6,FALSE)*VLOOKUP(ABSYLD2!BB$4,'[1]INTERNAL PARAMETERS-1'!$B$5:$J$44,3,FALSE) + ABSYLD1!BB104*(1-VLOOKUP(ABSYLD2!BB$4,'[1]INTERNAL PARAMETERS-1'!$B$5:$J$44,5,FALSE))*VLOOKUP(ABSYLD2!BB$4,'[1]INTERNAL PARAMETERS-1'!$B$5:$J$44,8,FALSE)*VLOOKUP(ABSYLD2!BB$4,'[1]INTERNAL PARAMETERS-1'!$B$5:$J$44,3,FALSE)</f>
        <v>0.12355674090943305</v>
      </c>
      <c r="BC104" s="47">
        <f>ABSYLD1!BC104*VLOOKUP(ABSYLD2!BC$4,'[1]INTERNAL PARAMETERS-1'!$B$5:$J$44,5,FALSE)*VLOOKUP(ABSYLD2!BC$4,'[1]INTERNAL PARAMETERS-1'!$B$5:$J$44,6,FALSE)*VLOOKUP(ABSYLD2!BC$4,'[1]INTERNAL PARAMETERS-1'!$B$5:$J$44,3,FALSE) + ABSYLD1!BC104*(1-VLOOKUP(ABSYLD2!BC$4,'[1]INTERNAL PARAMETERS-1'!$B$5:$J$44,5,FALSE))*VLOOKUP(ABSYLD2!BC$4,'[1]INTERNAL PARAMETERS-1'!$B$5:$J$44,8,FALSE)*VLOOKUP(ABSYLD2!BC$4,'[1]INTERNAL PARAMETERS-1'!$B$5:$J$44,3,FALSE)</f>
        <v>0.30454744230278574</v>
      </c>
      <c r="BD104" s="47">
        <f>ABSYLD1!BD104*VLOOKUP(ABSYLD2!BD$4,'[1]INTERNAL PARAMETERS-1'!$B$5:$J$44,5,FALSE)*VLOOKUP(ABSYLD2!BD$4,'[1]INTERNAL PARAMETERS-1'!$B$5:$J$44,6,FALSE)*VLOOKUP(ABSYLD2!BD$4,'[1]INTERNAL PARAMETERS-1'!$B$5:$J$44,3,FALSE) + ABSYLD1!BD104*(1-VLOOKUP(ABSYLD2!BD$4,'[1]INTERNAL PARAMETERS-1'!$B$5:$J$44,5,FALSE))*VLOOKUP(ABSYLD2!BD$4,'[1]INTERNAL PARAMETERS-1'!$B$5:$J$44,8,FALSE)*VLOOKUP(ABSYLD2!BD$4,'[1]INTERNAL PARAMETERS-1'!$B$5:$J$44,3,FALSE)</f>
        <v>0.15923019574476627</v>
      </c>
      <c r="BE104" s="47">
        <f>ABSYLD1!BE104*VLOOKUP(ABSYLD2!BE$4,'[1]INTERNAL PARAMETERS-1'!$B$5:$J$44,5,FALSE)*VLOOKUP(ABSYLD2!BE$4,'[1]INTERNAL PARAMETERS-1'!$B$5:$J$44,6,FALSE)*VLOOKUP(ABSYLD2!BE$4,'[1]INTERNAL PARAMETERS-1'!$B$5:$J$44,3,FALSE) + ABSYLD1!BE104*(1-VLOOKUP(ABSYLD2!BE$4,'[1]INTERNAL PARAMETERS-1'!$B$5:$J$44,5,FALSE))*VLOOKUP(ABSYLD2!BE$4,'[1]INTERNAL PARAMETERS-1'!$B$5:$J$44,8,FALSE)*VLOOKUP(ABSYLD2!BE$4,'[1]INTERNAL PARAMETERS-1'!$B$5:$J$44,3,FALSE)</f>
        <v>0.58971437548942029</v>
      </c>
      <c r="BF104" s="47">
        <f>ABSYLD1!BF104*VLOOKUP(ABSYLD2!BF$4,'[1]INTERNAL PARAMETERS-1'!$B$5:$J$44,5,FALSE)*VLOOKUP(ABSYLD2!BF$4,'[1]INTERNAL PARAMETERS-1'!$B$5:$J$44,6,FALSE)*VLOOKUP(ABSYLD2!BF$4,'[1]INTERNAL PARAMETERS-1'!$B$5:$J$44,3,FALSE) + ABSYLD1!BF104*(1-VLOOKUP(ABSYLD2!BF$4,'[1]INTERNAL PARAMETERS-1'!$B$5:$J$44,5,FALSE))*VLOOKUP(ABSYLD2!BF$4,'[1]INTERNAL PARAMETERS-1'!$B$5:$J$44,8,FALSE)*VLOOKUP(ABSYLD2!BF$4,'[1]INTERNAL PARAMETERS-1'!$B$5:$J$44,3,FALSE)</f>
        <v>0</v>
      </c>
      <c r="BG104" s="47">
        <f>ABSYLD1!BG104*VLOOKUP(ABSYLD2!BG$4,'[1]INTERNAL PARAMETERS-1'!$B$5:$J$44,5,FALSE)*VLOOKUP(ABSYLD2!BG$4,'[1]INTERNAL PARAMETERS-1'!$B$5:$J$44,6,FALSE)*VLOOKUP(ABSYLD2!BG$4,'[1]INTERNAL PARAMETERS-1'!$B$5:$J$44,3,FALSE) + ABSYLD1!BG104*(1-VLOOKUP(ABSYLD2!BG$4,'[1]INTERNAL PARAMETERS-1'!$B$5:$J$44,5,FALSE))*VLOOKUP(ABSYLD2!BG$4,'[1]INTERNAL PARAMETERS-1'!$B$5:$J$44,8,FALSE)*VLOOKUP(ABSYLD2!BG$4,'[1]INTERNAL PARAMETERS-1'!$B$5:$J$44,3,FALSE)</f>
        <v>0.19916573162134071</v>
      </c>
      <c r="BH104" s="47">
        <f>ABSYLD1!BH104*VLOOKUP(ABSYLD2!BH$4,'[1]INTERNAL PARAMETERS-1'!$B$5:$J$44,5,FALSE)*VLOOKUP(ABSYLD2!BH$4,'[1]INTERNAL PARAMETERS-1'!$B$5:$J$44,6,FALSE)*VLOOKUP(ABSYLD2!BH$4,'[1]INTERNAL PARAMETERS-1'!$B$5:$J$44,3,FALSE) + ABSYLD1!BH104*(1-VLOOKUP(ABSYLD2!BH$4,'[1]INTERNAL PARAMETERS-1'!$B$5:$J$44,5,FALSE))*VLOOKUP(ABSYLD2!BH$4,'[1]INTERNAL PARAMETERS-1'!$B$5:$J$44,8,FALSE)*VLOOKUP(ABSYLD2!BH$4,'[1]INTERNAL PARAMETERS-1'!$B$5:$J$44,3,FALSE)</f>
        <v>6.4367361557207149E-4</v>
      </c>
      <c r="BI104" s="47">
        <f>ABSYLD1!BI104*VLOOKUP(ABSYLD2!BI$4,'[1]INTERNAL PARAMETERS-1'!$B$5:$J$44,5,FALSE)*VLOOKUP(ABSYLD2!BI$4,'[1]INTERNAL PARAMETERS-1'!$B$5:$J$44,6,FALSE)*VLOOKUP(ABSYLD2!BI$4,'[1]INTERNAL PARAMETERS-1'!$B$5:$J$44,3,FALSE) + ABSYLD1!BI104*(1-VLOOKUP(ABSYLD2!BI$4,'[1]INTERNAL PARAMETERS-1'!$B$5:$J$44,5,FALSE))*VLOOKUP(ABSYLD2!BI$4,'[1]INTERNAL PARAMETERS-1'!$B$5:$J$44,8,FALSE)*VLOOKUP(ABSYLD2!BI$4,'[1]INTERNAL PARAMETERS-1'!$B$5:$J$44,3,FALSE)</f>
        <v>0</v>
      </c>
      <c r="BJ104" s="47">
        <f>ABSYLD1!BJ104*VLOOKUP(ABSYLD2!BJ$4,'[1]INTERNAL PARAMETERS-1'!$B$5:$J$44,5,FALSE)*VLOOKUP(ABSYLD2!BJ$4,'[1]INTERNAL PARAMETERS-1'!$B$5:$J$44,6,FALSE)*VLOOKUP(ABSYLD2!BJ$4,'[1]INTERNAL PARAMETERS-1'!$B$5:$J$44,3,FALSE) + ABSYLD1!BJ104*(1-VLOOKUP(ABSYLD2!BJ$4,'[1]INTERNAL PARAMETERS-1'!$B$5:$J$44,5,FALSE))*VLOOKUP(ABSYLD2!BJ$4,'[1]INTERNAL PARAMETERS-1'!$B$5:$J$44,8,FALSE)*VLOOKUP(ABSYLD2!BJ$4,'[1]INTERNAL PARAMETERS-1'!$B$5:$J$44,3,FALSE)</f>
        <v>4.8985095143175755E-2</v>
      </c>
      <c r="BK104" s="47">
        <f>ABSYLD1!BK104*VLOOKUP(ABSYLD2!BK$4,'[1]INTERNAL PARAMETERS-1'!$B$5:$J$44,5,FALSE)*VLOOKUP(ABSYLD2!BK$4,'[1]INTERNAL PARAMETERS-1'!$B$5:$J$44,6,FALSE)*VLOOKUP(ABSYLD2!BK$4,'[1]INTERNAL PARAMETERS-1'!$B$5:$J$44,3,FALSE) + ABSYLD1!BK104*(1-VLOOKUP(ABSYLD2!BK$4,'[1]INTERNAL PARAMETERS-1'!$B$5:$J$44,5,FALSE))*VLOOKUP(ABSYLD2!BK$4,'[1]INTERNAL PARAMETERS-1'!$B$5:$J$44,8,FALSE)*VLOOKUP(ABSYLD2!BK$4,'[1]INTERNAL PARAMETERS-1'!$B$5:$J$44,3,FALSE)</f>
        <v>6.4632622819482316E-2</v>
      </c>
      <c r="BL104" s="47">
        <f>ABSYLD1!BL104*VLOOKUP(ABSYLD2!BL$4,'[1]INTERNAL PARAMETERS-1'!$B$5:$J$44,5,FALSE)*VLOOKUP(ABSYLD2!BL$4,'[1]INTERNAL PARAMETERS-1'!$B$5:$J$44,6,FALSE)*VLOOKUP(ABSYLD2!BL$4,'[1]INTERNAL PARAMETERS-1'!$B$5:$J$44,3,FALSE) + ABSYLD1!BL104*(1-VLOOKUP(ABSYLD2!BL$4,'[1]INTERNAL PARAMETERS-1'!$B$5:$J$44,5,FALSE))*VLOOKUP(ABSYLD2!BL$4,'[1]INTERNAL PARAMETERS-1'!$B$5:$J$44,8,FALSE)*VLOOKUP(ABSYLD2!BL$4,'[1]INTERNAL PARAMETERS-1'!$B$5:$J$44,3,FALSE)</f>
        <v>0.26164934456191291</v>
      </c>
      <c r="BM104" s="47">
        <f>ABSYLD1!BM104*VLOOKUP(ABSYLD2!BM$4,'[1]INTERNAL PARAMETERS-1'!$B$5:$J$44,5,FALSE)*VLOOKUP(ABSYLD2!BM$4,'[1]INTERNAL PARAMETERS-1'!$B$5:$J$44,6,FALSE)*VLOOKUP(ABSYLD2!BM$4,'[1]INTERNAL PARAMETERS-1'!$B$5:$J$44,3,FALSE) + ABSYLD1!BM104*(1-VLOOKUP(ABSYLD2!BM$4,'[1]INTERNAL PARAMETERS-1'!$B$5:$J$44,5,FALSE))*VLOOKUP(ABSYLD2!BM$4,'[1]INTERNAL PARAMETERS-1'!$B$5:$J$44,8,FALSE)*VLOOKUP(ABSYLD2!BM$4,'[1]INTERNAL PARAMETERS-1'!$B$5:$J$44,3,FALSE)</f>
        <v>0.11926621731497113</v>
      </c>
      <c r="BN104" s="47">
        <f>ABSYLD1!BN104*VLOOKUP(ABSYLD2!BN$4,'[1]INTERNAL PARAMETERS-1'!$B$5:$J$44,5,FALSE)*VLOOKUP(ABSYLD2!BN$4,'[1]INTERNAL PARAMETERS-1'!$B$5:$J$44,6,FALSE)*VLOOKUP(ABSYLD2!BN$4,'[1]INTERNAL PARAMETERS-1'!$B$5:$J$44,3,FALSE) + ABSYLD1!BN104*(1-VLOOKUP(ABSYLD2!BN$4,'[1]INTERNAL PARAMETERS-1'!$B$5:$J$44,5,FALSE))*VLOOKUP(ABSYLD2!BN$4,'[1]INTERNAL PARAMETERS-1'!$B$5:$J$44,8,FALSE)*VLOOKUP(ABSYLD2!BN$4,'[1]INTERNAL PARAMETERS-1'!$B$5:$J$44,3,FALSE)</f>
        <v>7.1367532303486192E-2</v>
      </c>
      <c r="BO104" s="47">
        <f>ABSYLD1!BO104*VLOOKUP(ABSYLD2!BO$4,'[1]INTERNAL PARAMETERS-1'!$B$5:$J$44,5,FALSE)*VLOOKUP(ABSYLD2!BO$4,'[1]INTERNAL PARAMETERS-1'!$B$5:$J$44,6,FALSE)*VLOOKUP(ABSYLD2!BO$4,'[1]INTERNAL PARAMETERS-1'!$B$5:$J$44,3,FALSE) + ABSYLD1!BO104*(1-VLOOKUP(ABSYLD2!BO$4,'[1]INTERNAL PARAMETERS-1'!$B$5:$J$44,5,FALSE))*VLOOKUP(ABSYLD2!BO$4,'[1]INTERNAL PARAMETERS-1'!$B$5:$J$44,8,FALSE)*VLOOKUP(ABSYLD2!BO$4,'[1]INTERNAL PARAMETERS-1'!$B$5:$J$44,3,FALSE)</f>
        <v>6.6402791154601973E-2</v>
      </c>
      <c r="BP104" s="47">
        <f>ABSYLD1!BP104*VLOOKUP(ABSYLD2!BP$4,'[1]INTERNAL PARAMETERS-1'!$B$5:$J$44,5,FALSE)*VLOOKUP(ABSYLD2!BP$4,'[1]INTERNAL PARAMETERS-1'!$B$5:$J$44,6,FALSE)*VLOOKUP(ABSYLD2!BP$4,'[1]INTERNAL PARAMETERS-1'!$B$5:$J$44,3,FALSE) + ABSYLD1!BP104*(1-VLOOKUP(ABSYLD2!BP$4,'[1]INTERNAL PARAMETERS-1'!$B$5:$J$44,5,FALSE))*VLOOKUP(ABSYLD2!BP$4,'[1]INTERNAL PARAMETERS-1'!$B$5:$J$44,8,FALSE)*VLOOKUP(ABSYLD2!BP$4,'[1]INTERNAL PARAMETERS-1'!$B$5:$J$44,3,FALSE)</f>
        <v>3.790832724335742E-3</v>
      </c>
      <c r="BQ104" s="47">
        <f>ABSYLD1!BQ104*VLOOKUP(ABSYLD2!BQ$4,'[1]INTERNAL PARAMETERS-1'!$B$5:$J$44,5,FALSE)*VLOOKUP(ABSYLD2!BQ$4,'[1]INTERNAL PARAMETERS-1'!$B$5:$J$44,6,FALSE)*VLOOKUP(ABSYLD2!BQ$4,'[1]INTERNAL PARAMETERS-1'!$B$5:$J$44,3,FALSE) + ABSYLD1!BQ104*(1-VLOOKUP(ABSYLD2!BQ$4,'[1]INTERNAL PARAMETERS-1'!$B$5:$J$44,5,FALSE))*VLOOKUP(ABSYLD2!BQ$4,'[1]INTERNAL PARAMETERS-1'!$B$5:$J$44,8,FALSE)*VLOOKUP(ABSYLD2!BQ$4,'[1]INTERNAL PARAMETERS-1'!$B$5:$J$44,3,FALSE)</f>
        <v>0.27650711996013194</v>
      </c>
      <c r="BR104" s="47">
        <f>ABSYLD1!BR104*VLOOKUP(ABSYLD2!BR$4,'[1]INTERNAL PARAMETERS-1'!$B$5:$J$44,5,FALSE)*VLOOKUP(ABSYLD2!BR$4,'[1]INTERNAL PARAMETERS-1'!$B$5:$J$44,6,FALSE)*VLOOKUP(ABSYLD2!BR$4,'[1]INTERNAL PARAMETERS-1'!$B$5:$J$44,3,FALSE) + ABSYLD1!BR104*(1-VLOOKUP(ABSYLD2!BR$4,'[1]INTERNAL PARAMETERS-1'!$B$5:$J$44,5,FALSE))*VLOOKUP(ABSYLD2!BR$4,'[1]INTERNAL PARAMETERS-1'!$B$5:$J$44,8,FALSE)*VLOOKUP(ABSYLD2!BR$4,'[1]INTERNAL PARAMETERS-1'!$B$5:$J$44,3,FALSE)</f>
        <v>1.0428884191086047E-2</v>
      </c>
      <c r="BS104" s="47">
        <f>ABSYLD1!BS104*VLOOKUP(ABSYLD2!BS$4,'[1]INTERNAL PARAMETERS-1'!$B$5:$J$44,5,FALSE)*VLOOKUP(ABSYLD2!BS$4,'[1]INTERNAL PARAMETERS-1'!$B$5:$J$44,6,FALSE)*VLOOKUP(ABSYLD2!BS$4,'[1]INTERNAL PARAMETERS-1'!$B$5:$J$44,3,FALSE) + ABSYLD1!BS104*(1-VLOOKUP(ABSYLD2!BS$4,'[1]INTERNAL PARAMETERS-1'!$B$5:$J$44,5,FALSE))*VLOOKUP(ABSYLD2!BS$4,'[1]INTERNAL PARAMETERS-1'!$B$5:$J$44,8,FALSE)*VLOOKUP(ABSYLD2!BS$4,'[1]INTERNAL PARAMETERS-1'!$B$5:$J$44,3,FALSE)</f>
        <v>2.7704658666110119E-4</v>
      </c>
      <c r="BT104" s="47">
        <f>ABSYLD1!BT104*VLOOKUP(ABSYLD2!BT$4,'[1]INTERNAL PARAMETERS-1'!$B$5:$J$44,5,FALSE)*VLOOKUP(ABSYLD2!BT$4,'[1]INTERNAL PARAMETERS-1'!$B$5:$J$44,6,FALSE)*VLOOKUP(ABSYLD2!BT$4,'[1]INTERNAL PARAMETERS-1'!$B$5:$J$44,3,FALSE) + ABSYLD1!BT104*(1-VLOOKUP(ABSYLD2!BT$4,'[1]INTERNAL PARAMETERS-1'!$B$5:$J$44,5,FALSE))*VLOOKUP(ABSYLD2!BT$4,'[1]INTERNAL PARAMETERS-1'!$B$5:$J$44,8,FALSE)*VLOOKUP(ABSYLD2!BT$4,'[1]INTERNAL PARAMETERS-1'!$B$5:$J$44,3,FALSE)</f>
        <v>0</v>
      </c>
      <c r="BU104" s="47">
        <f>ABSYLD1!BU104*VLOOKUP(ABSYLD2!BU$4,'[1]INTERNAL PARAMETERS-1'!$B$5:$J$44,5,FALSE)*VLOOKUP(ABSYLD2!BU$4,'[1]INTERNAL PARAMETERS-1'!$B$5:$J$44,6,FALSE)*VLOOKUP(ABSYLD2!BU$4,'[1]INTERNAL PARAMETERS-1'!$B$5:$J$44,3,FALSE) + ABSYLD1!BU104*(1-VLOOKUP(ABSYLD2!BU$4,'[1]INTERNAL PARAMETERS-1'!$B$5:$J$44,5,FALSE))*VLOOKUP(ABSYLD2!BU$4,'[1]INTERNAL PARAMETERS-1'!$B$5:$J$44,8,FALSE)*VLOOKUP(ABSYLD2!BU$4,'[1]INTERNAL PARAMETERS-1'!$B$5:$J$44,3,FALSE)</f>
        <v>0</v>
      </c>
      <c r="BV104" s="47">
        <f>ABSYLD1!BV104*VLOOKUP(ABSYLD2!BV$4,'[1]INTERNAL PARAMETERS-1'!$B$5:$J$44,5,FALSE)*VLOOKUP(ABSYLD2!BV$4,'[1]INTERNAL PARAMETERS-1'!$B$5:$J$44,6,FALSE)*VLOOKUP(ABSYLD2!BV$4,'[1]INTERNAL PARAMETERS-1'!$B$5:$J$44,3,FALSE) + ABSYLD1!BV104*(1-VLOOKUP(ABSYLD2!BV$4,'[1]INTERNAL PARAMETERS-1'!$B$5:$J$44,5,FALSE))*VLOOKUP(ABSYLD2!BV$4,'[1]INTERNAL PARAMETERS-1'!$B$5:$J$44,8,FALSE)*VLOOKUP(ABSYLD2!BV$4,'[1]INTERNAL PARAMETERS-1'!$B$5:$J$44,3,FALSE)</f>
        <v>0</v>
      </c>
      <c r="BW104" s="47">
        <f>ABSYLD1!BW104*VLOOKUP(ABSYLD2!BW$4,'[1]INTERNAL PARAMETERS-1'!$B$5:$J$44,5,FALSE)*VLOOKUP(ABSYLD2!BW$4,'[1]INTERNAL PARAMETERS-1'!$B$5:$J$44,6,FALSE)*VLOOKUP(ABSYLD2!BW$4,'[1]INTERNAL PARAMETERS-1'!$B$5:$J$44,3,FALSE) + ABSYLD1!BW104*(1-VLOOKUP(ABSYLD2!BW$4,'[1]INTERNAL PARAMETERS-1'!$B$5:$J$44,5,FALSE))*VLOOKUP(ABSYLD2!BW$4,'[1]INTERNAL PARAMETERS-1'!$B$5:$J$44,8,FALSE)*VLOOKUP(ABSYLD2!BW$4,'[1]INTERNAL PARAMETERS-1'!$B$5:$J$44,3,FALSE)</f>
        <v>0</v>
      </c>
      <c r="BX104" s="47">
        <f>ABSYLD1!BX104*VLOOKUP(ABSYLD2!BX$4,'[1]INTERNAL PARAMETERS-1'!$B$5:$J$44,5,FALSE)*VLOOKUP(ABSYLD2!BX$4,'[1]INTERNAL PARAMETERS-1'!$B$5:$J$44,6,FALSE)*VLOOKUP(ABSYLD2!BX$4,'[1]INTERNAL PARAMETERS-1'!$B$5:$J$44,3,FALSE) + ABSYLD1!BX104*(1-VLOOKUP(ABSYLD2!BX$4,'[1]INTERNAL PARAMETERS-1'!$B$5:$J$44,5,FALSE))*VLOOKUP(ABSYLD2!BX$4,'[1]INTERNAL PARAMETERS-1'!$B$5:$J$44,8,FALSE)*VLOOKUP(ABSYLD2!BX$4,'[1]INTERNAL PARAMETERS-1'!$B$5:$J$44,3,FALSE)</f>
        <v>0</v>
      </c>
      <c r="BY104" s="47">
        <f>ABSYLD1!BY104*VLOOKUP(ABSYLD2!BY$4,'[1]INTERNAL PARAMETERS-1'!$B$5:$J$44,5,FALSE)*VLOOKUP(ABSYLD2!BY$4,'[1]INTERNAL PARAMETERS-1'!$B$5:$J$44,6,FALSE)*VLOOKUP(ABSYLD2!BY$4,'[1]INTERNAL PARAMETERS-1'!$B$5:$J$44,3,FALSE) + ABSYLD1!BY104*(1-VLOOKUP(ABSYLD2!BY$4,'[1]INTERNAL PARAMETERS-1'!$B$5:$J$44,5,FALSE))*VLOOKUP(ABSYLD2!BY$4,'[1]INTERNAL PARAMETERS-1'!$B$5:$J$44,8,FALSE)*VLOOKUP(ABSYLD2!BY$4,'[1]INTERNAL PARAMETERS-1'!$B$5:$J$44,3,FALSE)</f>
        <v>0</v>
      </c>
      <c r="BZ104" s="47">
        <f>ABSYLD1!BZ104*VLOOKUP(ABSYLD2!BZ$4,'[1]INTERNAL PARAMETERS-1'!$B$5:$J$44,5,FALSE)*VLOOKUP(ABSYLD2!BZ$4,'[1]INTERNAL PARAMETERS-1'!$B$5:$J$44,6,FALSE)*VLOOKUP(ABSYLD2!BZ$4,'[1]INTERNAL PARAMETERS-1'!$B$5:$J$44,3,FALSE) + ABSYLD1!BZ104*(1-VLOOKUP(ABSYLD2!BZ$4,'[1]INTERNAL PARAMETERS-1'!$B$5:$J$44,5,FALSE))*VLOOKUP(ABSYLD2!BZ$4,'[1]INTERNAL PARAMETERS-1'!$B$5:$J$44,8,FALSE)*VLOOKUP(ABSYLD2!BZ$4,'[1]INTERNAL PARAMETERS-1'!$B$5:$J$44,3,FALSE)</f>
        <v>5.9940531458026593E-4</v>
      </c>
      <c r="CA104" s="47">
        <f>ABSYLD1!CA104*VLOOKUP(ABSYLD2!CA$4,'[1]INTERNAL PARAMETERS-1'!$B$5:$J$44,5,FALSE)*VLOOKUP(ABSYLD2!CA$4,'[1]INTERNAL PARAMETERS-1'!$B$5:$J$44,6,FALSE)*VLOOKUP(ABSYLD2!CA$4,'[1]INTERNAL PARAMETERS-1'!$B$5:$J$44,3,FALSE) + ABSYLD1!CA104*(1-VLOOKUP(ABSYLD2!CA$4,'[1]INTERNAL PARAMETERS-1'!$B$5:$J$44,5,FALSE))*VLOOKUP(ABSYLD2!CA$4,'[1]INTERNAL PARAMETERS-1'!$B$5:$J$44,8,FALSE)*VLOOKUP(ABSYLD2!CA$4,'[1]INTERNAL PARAMETERS-1'!$B$5:$J$44,3,FALSE)</f>
        <v>0</v>
      </c>
      <c r="CB104" s="47">
        <f>ABSYLD1!CB104*VLOOKUP(ABSYLD2!CB$4,'[1]INTERNAL PARAMETERS-1'!$B$5:$J$44,5,FALSE)*VLOOKUP(ABSYLD2!CB$4,'[1]INTERNAL PARAMETERS-1'!$B$5:$J$44,6,FALSE)*VLOOKUP(ABSYLD2!CB$4,'[1]INTERNAL PARAMETERS-1'!$B$5:$J$44,3,FALSE) + ABSYLD1!CB104*(1-VLOOKUP(ABSYLD2!CB$4,'[1]INTERNAL PARAMETERS-1'!$B$5:$J$44,5,FALSE))*VLOOKUP(ABSYLD2!CB$4,'[1]INTERNAL PARAMETERS-1'!$B$5:$J$44,8,FALSE)*VLOOKUP(ABSYLD2!CB$4,'[1]INTERNAL PARAMETERS-1'!$B$5:$J$44,3,FALSE)</f>
        <v>0</v>
      </c>
      <c r="CC104" s="47">
        <f>ABSYLD1!CC104*VLOOKUP(ABSYLD2!CC$4,'[1]INTERNAL PARAMETERS-1'!$B$5:$J$44,5,FALSE)*VLOOKUP(ABSYLD2!CC$4,'[1]INTERNAL PARAMETERS-1'!$B$5:$J$44,6,FALSE)*VLOOKUP(ABSYLD2!CC$4,'[1]INTERNAL PARAMETERS-1'!$B$5:$J$44,3,FALSE) + ABSYLD1!CC104*(1-VLOOKUP(ABSYLD2!CC$4,'[1]INTERNAL PARAMETERS-1'!$B$5:$J$44,5,FALSE))*VLOOKUP(ABSYLD2!CC$4,'[1]INTERNAL PARAMETERS-1'!$B$5:$J$44,8,FALSE)*VLOOKUP(ABSYLD2!CC$4,'[1]INTERNAL PARAMETERS-1'!$B$5:$J$44,3,FALSE)</f>
        <v>2.3612564128718903E-3</v>
      </c>
      <c r="CD104" s="47">
        <f>ABSYLD1!CD104*VLOOKUP(ABSYLD2!CD$4,'[1]INTERNAL PARAMETERS-1'!$B$5:$J$44,5,FALSE)*VLOOKUP(ABSYLD2!CD$4,'[1]INTERNAL PARAMETERS-1'!$B$5:$J$44,6,FALSE)*VLOOKUP(ABSYLD2!CD$4,'[1]INTERNAL PARAMETERS-1'!$B$5:$J$44,3,FALSE) + ABSYLD1!CD104*(1-VLOOKUP(ABSYLD2!CD$4,'[1]INTERNAL PARAMETERS-1'!$B$5:$J$44,5,FALSE))*VLOOKUP(ABSYLD2!CD$4,'[1]INTERNAL PARAMETERS-1'!$B$5:$J$44,8,FALSE)*VLOOKUP(ABSYLD2!CD$4,'[1]INTERNAL PARAMETERS-1'!$B$5:$J$44,3,FALSE)</f>
        <v>2.8834565208665595E-3</v>
      </c>
      <c r="CE104" s="47">
        <f>ABSYLD1!CE104*VLOOKUP(ABSYLD2!CE$4,'[1]INTERNAL PARAMETERS-1'!$B$5:$J$44,5,FALSE)*VLOOKUP(ABSYLD2!CE$4,'[1]INTERNAL PARAMETERS-1'!$B$5:$J$44,6,FALSE)*VLOOKUP(ABSYLD2!CE$4,'[1]INTERNAL PARAMETERS-1'!$B$5:$J$44,3,FALSE) + ABSYLD1!CE104*(1-VLOOKUP(ABSYLD2!CE$4,'[1]INTERNAL PARAMETERS-1'!$B$5:$J$44,5,FALSE))*VLOOKUP(ABSYLD2!CE$4,'[1]INTERNAL PARAMETERS-1'!$B$5:$J$44,8,FALSE)*VLOOKUP(ABSYLD2!CE$4,'[1]INTERNAL PARAMETERS-1'!$B$5:$J$44,3,FALSE)</f>
        <v>7.8492028064764702E-3</v>
      </c>
      <c r="CF104" s="47">
        <f>ABSYLD1!CF104*VLOOKUP(ABSYLD2!CF$4,'[1]INTERNAL PARAMETERS-1'!$B$5:$J$44,5,FALSE)*VLOOKUP(ABSYLD2!CF$4,'[1]INTERNAL PARAMETERS-1'!$B$5:$J$44,6,FALSE)*VLOOKUP(ABSYLD2!CF$4,'[1]INTERNAL PARAMETERS-1'!$B$5:$J$44,3,FALSE) + ABSYLD1!CF104*(1-VLOOKUP(ABSYLD2!CF$4,'[1]INTERNAL PARAMETERS-1'!$B$5:$J$44,5,FALSE))*VLOOKUP(ABSYLD2!CF$4,'[1]INTERNAL PARAMETERS-1'!$B$5:$J$44,8,FALSE)*VLOOKUP(ABSYLD2!CF$4,'[1]INTERNAL PARAMETERS-1'!$B$5:$J$44,3,FALSE)</f>
        <v>1.5111607427937079E-2</v>
      </c>
      <c r="CG104" s="47">
        <f>ABSYLD1!CG104*VLOOKUP(ABSYLD2!CG$4,'[1]INTERNAL PARAMETERS-1'!$B$5:$J$44,5,FALSE)*VLOOKUP(ABSYLD2!CG$4,'[1]INTERNAL PARAMETERS-1'!$B$5:$J$44,6,FALSE)*VLOOKUP(ABSYLD2!CG$4,'[1]INTERNAL PARAMETERS-1'!$B$5:$J$44,3,FALSE) + ABSYLD1!CG104*(1-VLOOKUP(ABSYLD2!CG$4,'[1]INTERNAL PARAMETERS-1'!$B$5:$J$44,5,FALSE))*VLOOKUP(ABSYLD2!CG$4,'[1]INTERNAL PARAMETERS-1'!$B$5:$J$44,8,FALSE)*VLOOKUP(ABSYLD2!CG$4,'[1]INTERNAL PARAMETERS-1'!$B$5:$J$44,3,FALSE)</f>
        <v>4.0058308922921265E-4</v>
      </c>
      <c r="CH104" s="46">
        <f>ABSYLD1!CH104*VLOOKUP(ABSYLD2!CH$4,'[1]INTERNAL PARAMETERS-1'!$B$5:$J$44,5,FALSE)*VLOOKUP(ABSYLD2!CH$4,'[1]INTERNAL PARAMETERS-1'!$B$5:$J$44,6,FALSE)*VLOOKUP(ABSYLD2!CH$4,'[1]INTERNAL PARAMETERS-1'!$B$5:$J$44,3,FALSE) + ABSYLD1!CH104*(1-VLOOKUP(ABSYLD2!CH$4,'[1]INTERNAL PARAMETERS-1'!$B$5:$J$44,5,FALSE))*VLOOKUP(ABSYLD2!CH$4,'[1]INTERNAL PARAMETERS-1'!$B$5:$J$44,8,FALSE)*VLOOKUP(ABSYLD2!CH$4,'[1]INTERNAL PARAMETERS-1'!$B$5:$J$44,3,FALSE)</f>
        <v>0</v>
      </c>
      <c r="CJ104" s="48">
        <f t="shared" si="2"/>
        <v>99.019301001814327</v>
      </c>
      <c r="CK104" s="46">
        <f t="shared" si="3"/>
        <v>3.5368533322107165</v>
      </c>
    </row>
    <row r="105" spans="2:89">
      <c r="B105" s="61" t="s">
        <v>10</v>
      </c>
      <c r="C105" s="60" t="s">
        <v>71</v>
      </c>
      <c r="D105" s="60" t="s">
        <v>78</v>
      </c>
      <c r="E105" s="137">
        <f>ABS!AL105</f>
        <v>361.91454310990918</v>
      </c>
      <c r="F105" s="59">
        <f>'[1]INTERNAL PARAMETERS-1'!M15</f>
        <v>34.72</v>
      </c>
      <c r="G105" s="48">
        <f>ABSYLD1!G105*VLOOKUP(ABSYLD2!G$4,'[1]INTERNAL PARAMETERS-1'!$B$5:$J$44,5,FALSE)*VLOOKUP(ABSYLD2!G$4,'[1]INTERNAL PARAMETERS-1'!$B$5:$J$44,7,FALSE)*ABSYLD2!$F105 + ABSYLD1!G105*(1-VLOOKUP(ABSYLD2!G$4,'[1]INTERNAL PARAMETERS-1'!$B$5:$J$44,5,FALSE))*VLOOKUP(ABSYLD2!G$4,'[1]INTERNAL PARAMETERS-1'!$B$5:$J$44,9,FALSE)*ABSYLD2!$F105</f>
        <v>27.041696334159102</v>
      </c>
      <c r="H105" s="47">
        <f>ABSYLD1!H105*VLOOKUP(ABSYLD2!H$4,'[1]INTERNAL PARAMETERS-1'!$B$5:$J$44,5,FALSE)*VLOOKUP(ABSYLD2!H$4,'[1]INTERNAL PARAMETERS-1'!$B$5:$J$44,7,FALSE)*ABSYLD2!$F105 + ABSYLD1!H105*(1-VLOOKUP(ABSYLD2!H$4,'[1]INTERNAL PARAMETERS-1'!$B$5:$J$44,5,FALSE))*VLOOKUP(ABSYLD2!H$4,'[1]INTERNAL PARAMETERS-1'!$B$5:$J$44,9,FALSE)*ABSYLD2!$F105</f>
        <v>12.544552553703912</v>
      </c>
      <c r="I105" s="47">
        <f>ABSYLD1!I105*VLOOKUP(ABSYLD2!I$4,'[1]INTERNAL PARAMETERS-1'!$B$5:$J$44,5,FALSE)*VLOOKUP(ABSYLD2!I$4,'[1]INTERNAL PARAMETERS-1'!$B$5:$J$44,7,FALSE)*ABSYLD2!$F105 + ABSYLD1!I105*(1-VLOOKUP(ABSYLD2!I$4,'[1]INTERNAL PARAMETERS-1'!$B$5:$J$44,5,FALSE))*VLOOKUP(ABSYLD2!I$4,'[1]INTERNAL PARAMETERS-1'!$B$5:$J$44,9,FALSE)*ABSYLD2!$F105</f>
        <v>28.183681905625228</v>
      </c>
      <c r="J105" s="47">
        <f>ABSYLD1!J105*VLOOKUP(ABSYLD2!J$4,'[1]INTERNAL PARAMETERS-1'!$B$5:$J$44,5,FALSE)*VLOOKUP(ABSYLD2!J$4,'[1]INTERNAL PARAMETERS-1'!$B$5:$J$44,7,FALSE)*ABSYLD2!$F105 + ABSYLD1!J105*(1-VLOOKUP(ABSYLD2!J$4,'[1]INTERNAL PARAMETERS-1'!$B$5:$J$44,5,FALSE))*VLOOKUP(ABSYLD2!J$4,'[1]INTERNAL PARAMETERS-1'!$B$5:$J$44,9,FALSE)*ABSYLD2!$F105</f>
        <v>0</v>
      </c>
      <c r="K105" s="47">
        <f>ABSYLD1!K105*VLOOKUP(ABSYLD2!K$4,'[1]INTERNAL PARAMETERS-1'!$B$5:$J$44,5,FALSE)*VLOOKUP(ABSYLD2!K$4,'[1]INTERNAL PARAMETERS-1'!$B$5:$J$44,7,FALSE)*ABSYLD2!$F105 + ABSYLD1!K105*(1-VLOOKUP(ABSYLD2!K$4,'[1]INTERNAL PARAMETERS-1'!$B$5:$J$44,5,FALSE))*VLOOKUP(ABSYLD2!K$4,'[1]INTERNAL PARAMETERS-1'!$B$5:$J$44,9,FALSE)*ABSYLD2!$F105</f>
        <v>0</v>
      </c>
      <c r="L105" s="47">
        <f>ABSYLD1!L105*VLOOKUP(ABSYLD2!L$4,'[1]INTERNAL PARAMETERS-1'!$B$5:$J$44,5,FALSE)*VLOOKUP(ABSYLD2!L$4,'[1]INTERNAL PARAMETERS-1'!$B$5:$J$44,7,FALSE)*ABSYLD2!$F105 + ABSYLD1!L105*(1-VLOOKUP(ABSYLD2!L$4,'[1]INTERNAL PARAMETERS-1'!$B$5:$J$44,5,FALSE))*VLOOKUP(ABSYLD2!L$4,'[1]INTERNAL PARAMETERS-1'!$B$5:$J$44,9,FALSE)*ABSYLD2!$F105</f>
        <v>0</v>
      </c>
      <c r="M105" s="47">
        <f>ABSYLD1!M105*VLOOKUP(ABSYLD2!M$4,'[1]INTERNAL PARAMETERS-1'!$B$5:$J$44,5,FALSE)*VLOOKUP(ABSYLD2!M$4,'[1]INTERNAL PARAMETERS-1'!$B$5:$J$44,7,FALSE)*ABSYLD2!$F105 + ABSYLD1!M105*(1-VLOOKUP(ABSYLD2!M$4,'[1]INTERNAL PARAMETERS-1'!$B$5:$J$44,5,FALSE))*VLOOKUP(ABSYLD2!M$4,'[1]INTERNAL PARAMETERS-1'!$B$5:$J$44,9,FALSE)*ABSYLD2!$F105</f>
        <v>1.259746408930609</v>
      </c>
      <c r="N105" s="47">
        <f>ABSYLD1!N105*VLOOKUP(ABSYLD2!N$4,'[1]INTERNAL PARAMETERS-1'!$B$5:$J$44,5,FALSE)*VLOOKUP(ABSYLD2!N$4,'[1]INTERNAL PARAMETERS-1'!$B$5:$J$44,7,FALSE)*ABSYLD2!$F105 + ABSYLD1!N105*(1-VLOOKUP(ABSYLD2!N$4,'[1]INTERNAL PARAMETERS-1'!$B$5:$J$44,5,FALSE))*VLOOKUP(ABSYLD2!N$4,'[1]INTERNAL PARAMETERS-1'!$B$5:$J$44,9,FALSE)*ABSYLD2!$F105</f>
        <v>9.2706393509299476E-2</v>
      </c>
      <c r="O105" s="47">
        <f>ABSYLD1!O105*VLOOKUP(ABSYLD2!O$4,'[1]INTERNAL PARAMETERS-1'!$B$5:$J$44,5,FALSE)*VLOOKUP(ABSYLD2!O$4,'[1]INTERNAL PARAMETERS-1'!$B$5:$J$44,7,FALSE)*ABSYLD2!$F105 + ABSYLD1!O105*(1-VLOOKUP(ABSYLD2!O$4,'[1]INTERNAL PARAMETERS-1'!$B$5:$J$44,5,FALSE))*VLOOKUP(ABSYLD2!O$4,'[1]INTERNAL PARAMETERS-1'!$B$5:$J$44,9,FALSE)*ABSYLD2!$F105</f>
        <v>0</v>
      </c>
      <c r="P105" s="47">
        <f>ABSYLD1!P105*VLOOKUP(ABSYLD2!P$4,'[1]INTERNAL PARAMETERS-1'!$B$5:$J$44,5,FALSE)*VLOOKUP(ABSYLD2!P$4,'[1]INTERNAL PARAMETERS-1'!$B$5:$J$44,7,FALSE)*ABSYLD2!$F105 + ABSYLD1!P105*(1-VLOOKUP(ABSYLD2!P$4,'[1]INTERNAL PARAMETERS-1'!$B$5:$J$44,5,FALSE))*VLOOKUP(ABSYLD2!P$4,'[1]INTERNAL PARAMETERS-1'!$B$5:$J$44,9,FALSE)*ABSYLD2!$F105</f>
        <v>0</v>
      </c>
      <c r="Q105" s="47">
        <f>ABSYLD1!Q105*VLOOKUP(ABSYLD2!Q$4,'[1]INTERNAL PARAMETERS-1'!$B$5:$J$44,5,FALSE)*VLOOKUP(ABSYLD2!Q$4,'[1]INTERNAL PARAMETERS-1'!$B$5:$J$44,7,FALSE)*ABSYLD2!$F105 + ABSYLD1!Q105*(1-VLOOKUP(ABSYLD2!Q$4,'[1]INTERNAL PARAMETERS-1'!$B$5:$J$44,5,FALSE))*VLOOKUP(ABSYLD2!Q$4,'[1]INTERNAL PARAMETERS-1'!$B$5:$J$44,9,FALSE)*ABSYLD2!$F105</f>
        <v>0</v>
      </c>
      <c r="R105" s="47">
        <f>ABSYLD1!R105*VLOOKUP(ABSYLD2!R$4,'[1]INTERNAL PARAMETERS-1'!$B$5:$J$44,5,FALSE)*VLOOKUP(ABSYLD2!R$4,'[1]INTERNAL PARAMETERS-1'!$B$5:$J$44,7,FALSE)*ABSYLD2!$F105 + ABSYLD1!R105*(1-VLOOKUP(ABSYLD2!R$4,'[1]INTERNAL PARAMETERS-1'!$B$5:$J$44,5,FALSE))*VLOOKUP(ABSYLD2!R$4,'[1]INTERNAL PARAMETERS-1'!$B$5:$J$44,9,FALSE)*ABSYLD2!$F105</f>
        <v>5.6515370600443947E-2</v>
      </c>
      <c r="S105" s="47">
        <f>ABSYLD1!S105*VLOOKUP(ABSYLD2!S$4,'[1]INTERNAL PARAMETERS-1'!$B$5:$J$44,5,FALSE)*VLOOKUP(ABSYLD2!S$4,'[1]INTERNAL PARAMETERS-1'!$B$5:$J$44,7,FALSE)*ABSYLD2!$F105 + ABSYLD1!S105*(1-VLOOKUP(ABSYLD2!S$4,'[1]INTERNAL PARAMETERS-1'!$B$5:$J$44,5,FALSE))*VLOOKUP(ABSYLD2!S$4,'[1]INTERNAL PARAMETERS-1'!$B$5:$J$44,9,FALSE)*ABSYLD2!$F105</f>
        <v>4.1840168721340056</v>
      </c>
      <c r="T105" s="47">
        <f>ABSYLD1!T105*VLOOKUP(ABSYLD2!T$4,'[1]INTERNAL PARAMETERS-1'!$B$5:$J$44,5,FALSE)*VLOOKUP(ABSYLD2!T$4,'[1]INTERNAL PARAMETERS-1'!$B$5:$J$44,7,FALSE)*ABSYLD2!$F105 + ABSYLD1!T105*(1-VLOOKUP(ABSYLD2!T$4,'[1]INTERNAL PARAMETERS-1'!$B$5:$J$44,5,FALSE))*VLOOKUP(ABSYLD2!T$4,'[1]INTERNAL PARAMETERS-1'!$B$5:$J$44,9,FALSE)*ABSYLD2!$F105</f>
        <v>0.84761746795022819</v>
      </c>
      <c r="U105" s="47">
        <f>ABSYLD1!U105*VLOOKUP(ABSYLD2!U$4,'[1]INTERNAL PARAMETERS-1'!$B$5:$J$44,5,FALSE)*VLOOKUP(ABSYLD2!U$4,'[1]INTERNAL PARAMETERS-1'!$B$5:$J$44,7,FALSE)*ABSYLD2!$F105 + ABSYLD1!U105*(1-VLOOKUP(ABSYLD2!U$4,'[1]INTERNAL PARAMETERS-1'!$B$5:$J$44,5,FALSE))*VLOOKUP(ABSYLD2!U$4,'[1]INTERNAL PARAMETERS-1'!$B$5:$J$44,9,FALSE)*ABSYLD2!$F105</f>
        <v>0.39908300802396118</v>
      </c>
      <c r="V105" s="47">
        <f>ABSYLD1!V105*VLOOKUP(ABSYLD2!V$4,'[1]INTERNAL PARAMETERS-1'!$B$5:$J$44,5,FALSE)*VLOOKUP(ABSYLD2!V$4,'[1]INTERNAL PARAMETERS-1'!$B$5:$J$44,7,FALSE)*ABSYLD2!$F105 + ABSYLD1!V105*(1-VLOOKUP(ABSYLD2!V$4,'[1]INTERNAL PARAMETERS-1'!$B$5:$J$44,5,FALSE))*VLOOKUP(ABSYLD2!V$4,'[1]INTERNAL PARAMETERS-1'!$B$5:$J$44,9,FALSE)*ABSYLD2!$F105</f>
        <v>2.7080842803342682</v>
      </c>
      <c r="W105" s="47">
        <f>ABSYLD1!W105*VLOOKUP(ABSYLD2!W$4,'[1]INTERNAL PARAMETERS-1'!$B$5:$J$44,5,FALSE)*VLOOKUP(ABSYLD2!W$4,'[1]INTERNAL PARAMETERS-1'!$B$5:$J$44,7,FALSE)*ABSYLD2!$F105 + ABSYLD1!W105*(1-VLOOKUP(ABSYLD2!W$4,'[1]INTERNAL PARAMETERS-1'!$B$5:$J$44,5,FALSE))*VLOOKUP(ABSYLD2!W$4,'[1]INTERNAL PARAMETERS-1'!$B$5:$J$44,9,FALSE)*ABSYLD2!$F105</f>
        <v>0</v>
      </c>
      <c r="X105" s="47">
        <f>ABSYLD1!X105*VLOOKUP(ABSYLD2!X$4,'[1]INTERNAL PARAMETERS-1'!$B$5:$J$44,5,FALSE)*VLOOKUP(ABSYLD2!X$4,'[1]INTERNAL PARAMETERS-1'!$B$5:$J$44,7,FALSE)*ABSYLD2!$F105 + ABSYLD1!X105*(1-VLOOKUP(ABSYLD2!X$4,'[1]INTERNAL PARAMETERS-1'!$B$5:$J$44,5,FALSE))*VLOOKUP(ABSYLD2!X$4,'[1]INTERNAL PARAMETERS-1'!$B$5:$J$44,9,FALSE)*ABSYLD2!$F105</f>
        <v>0</v>
      </c>
      <c r="Y105" s="47">
        <f>ABSYLD1!Y105*VLOOKUP(ABSYLD2!Y$4,'[1]INTERNAL PARAMETERS-1'!$B$5:$J$44,5,FALSE)*VLOOKUP(ABSYLD2!Y$4,'[1]INTERNAL PARAMETERS-1'!$B$5:$J$44,7,FALSE)*ABSYLD2!$F105 + ABSYLD1!Y105*(1-VLOOKUP(ABSYLD2!Y$4,'[1]INTERNAL PARAMETERS-1'!$B$5:$J$44,5,FALSE))*VLOOKUP(ABSYLD2!Y$4,'[1]INTERNAL PARAMETERS-1'!$B$5:$J$44,9,FALSE)*ABSYLD2!$F105</f>
        <v>0</v>
      </c>
      <c r="Z105" s="47">
        <f>ABSYLD1!Z105*VLOOKUP(ABSYLD2!Z$4,'[1]INTERNAL PARAMETERS-1'!$B$5:$J$44,5,FALSE)*VLOOKUP(ABSYLD2!Z$4,'[1]INTERNAL PARAMETERS-1'!$B$5:$J$44,7,FALSE)*ABSYLD2!$F105 + ABSYLD1!Z105*(1-VLOOKUP(ABSYLD2!Z$4,'[1]INTERNAL PARAMETERS-1'!$B$5:$J$44,5,FALSE))*VLOOKUP(ABSYLD2!Z$4,'[1]INTERNAL PARAMETERS-1'!$B$5:$J$44,9,FALSE)*ABSYLD2!$F105</f>
        <v>0</v>
      </c>
      <c r="AA105" s="47">
        <f>ABSYLD1!AA105*VLOOKUP(ABSYLD2!AA$4,'[1]INTERNAL PARAMETERS-1'!$B$5:$J$44,5,FALSE)*VLOOKUP(ABSYLD2!AA$4,'[1]INTERNAL PARAMETERS-1'!$B$5:$J$44,7,FALSE)*ABSYLD2!$F105 + ABSYLD1!AA105*(1-VLOOKUP(ABSYLD2!AA$4,'[1]INTERNAL PARAMETERS-1'!$B$5:$J$44,5,FALSE))*VLOOKUP(ABSYLD2!AA$4,'[1]INTERNAL PARAMETERS-1'!$B$5:$J$44,9,FALSE)*ABSYLD2!$F105</f>
        <v>0</v>
      </c>
      <c r="AB105" s="47">
        <f>ABSYLD1!AB105*VLOOKUP(ABSYLD2!AB$4,'[1]INTERNAL PARAMETERS-1'!$B$5:$J$44,5,FALSE)*VLOOKUP(ABSYLD2!AB$4,'[1]INTERNAL PARAMETERS-1'!$B$5:$J$44,7,FALSE)*ABSYLD2!$F105 + ABSYLD1!AB105*(1-VLOOKUP(ABSYLD2!AB$4,'[1]INTERNAL PARAMETERS-1'!$B$5:$J$44,5,FALSE))*VLOOKUP(ABSYLD2!AB$4,'[1]INTERNAL PARAMETERS-1'!$B$5:$J$44,9,FALSE)*ABSYLD2!$F105</f>
        <v>0</v>
      </c>
      <c r="AC105" s="47">
        <f>ABSYLD1!AC105*VLOOKUP(ABSYLD2!AC$4,'[1]INTERNAL PARAMETERS-1'!$B$5:$J$44,5,FALSE)*VLOOKUP(ABSYLD2!AC$4,'[1]INTERNAL PARAMETERS-1'!$B$5:$J$44,7,FALSE)*ABSYLD2!$F105 + ABSYLD1!AC105*(1-VLOOKUP(ABSYLD2!AC$4,'[1]INTERNAL PARAMETERS-1'!$B$5:$J$44,5,FALSE))*VLOOKUP(ABSYLD2!AC$4,'[1]INTERNAL PARAMETERS-1'!$B$5:$J$44,9,FALSE)*ABSYLD2!$F105</f>
        <v>0</v>
      </c>
      <c r="AD105" s="47">
        <f>ABSYLD1!AD105*VLOOKUP(ABSYLD2!AD$4,'[1]INTERNAL PARAMETERS-1'!$B$5:$J$44,5,FALSE)*VLOOKUP(ABSYLD2!AD$4,'[1]INTERNAL PARAMETERS-1'!$B$5:$J$44,7,FALSE)*ABSYLD2!$F105 + ABSYLD1!AD105*(1-VLOOKUP(ABSYLD2!AD$4,'[1]INTERNAL PARAMETERS-1'!$B$5:$J$44,5,FALSE))*VLOOKUP(ABSYLD2!AD$4,'[1]INTERNAL PARAMETERS-1'!$B$5:$J$44,9,FALSE)*ABSYLD2!$F105</f>
        <v>0</v>
      </c>
      <c r="AE105" s="47">
        <f>ABSYLD1!AE105*VLOOKUP(ABSYLD2!AE$4,'[1]INTERNAL PARAMETERS-1'!$B$5:$J$44,5,FALSE)*VLOOKUP(ABSYLD2!AE$4,'[1]INTERNAL PARAMETERS-1'!$B$5:$J$44,7,FALSE)*ABSYLD2!$F105 + ABSYLD1!AE105*(1-VLOOKUP(ABSYLD2!AE$4,'[1]INTERNAL PARAMETERS-1'!$B$5:$J$44,5,FALSE))*VLOOKUP(ABSYLD2!AE$4,'[1]INTERNAL PARAMETERS-1'!$B$5:$J$44,9,FALSE)*ABSYLD2!$F105</f>
        <v>0</v>
      </c>
      <c r="AF105" s="47">
        <f>ABSYLD1!AF105*VLOOKUP(ABSYLD2!AF$4,'[1]INTERNAL PARAMETERS-1'!$B$5:$J$44,5,FALSE)*VLOOKUP(ABSYLD2!AF$4,'[1]INTERNAL PARAMETERS-1'!$B$5:$J$44,7,FALSE)*ABSYLD2!$F105 + ABSYLD1!AF105*(1-VLOOKUP(ABSYLD2!AF$4,'[1]INTERNAL PARAMETERS-1'!$B$5:$J$44,5,FALSE))*VLOOKUP(ABSYLD2!AF$4,'[1]INTERNAL PARAMETERS-1'!$B$5:$J$44,9,FALSE)*ABSYLD2!$F105</f>
        <v>0.13775621583858214</v>
      </c>
      <c r="AG105" s="47">
        <f>ABSYLD1!AG105*VLOOKUP(ABSYLD2!AG$4,'[1]INTERNAL PARAMETERS-1'!$B$5:$J$44,5,FALSE)*VLOOKUP(ABSYLD2!AG$4,'[1]INTERNAL PARAMETERS-1'!$B$5:$J$44,7,FALSE)*ABSYLD2!$F105 + ABSYLD1!AG105*(1-VLOOKUP(ABSYLD2!AG$4,'[1]INTERNAL PARAMETERS-1'!$B$5:$J$44,5,FALSE))*VLOOKUP(ABSYLD2!AG$4,'[1]INTERNAL PARAMETERS-1'!$B$5:$J$44,9,FALSE)*ABSYLD2!$F105</f>
        <v>0</v>
      </c>
      <c r="AH105" s="47">
        <f>ABSYLD1!AH105*VLOOKUP(ABSYLD2!AH$4,'[1]INTERNAL PARAMETERS-1'!$B$5:$J$44,5,FALSE)*VLOOKUP(ABSYLD2!AH$4,'[1]INTERNAL PARAMETERS-1'!$B$5:$J$44,7,FALSE)*ABSYLD2!$F105 + ABSYLD1!AH105*(1-VLOOKUP(ABSYLD2!AH$4,'[1]INTERNAL PARAMETERS-1'!$B$5:$J$44,5,FALSE))*VLOOKUP(ABSYLD2!AH$4,'[1]INTERNAL PARAMETERS-1'!$B$5:$J$44,9,FALSE)*ABSYLD2!$F105</f>
        <v>0</v>
      </c>
      <c r="AI105" s="47">
        <f>ABSYLD1!AI105*VLOOKUP(ABSYLD2!AI$4,'[1]INTERNAL PARAMETERS-1'!$B$5:$J$44,5,FALSE)*VLOOKUP(ABSYLD2!AI$4,'[1]INTERNAL PARAMETERS-1'!$B$5:$J$44,7,FALSE)*ABSYLD2!$F105 + ABSYLD1!AI105*(1-VLOOKUP(ABSYLD2!AI$4,'[1]INTERNAL PARAMETERS-1'!$B$5:$J$44,5,FALSE))*VLOOKUP(ABSYLD2!AI$4,'[1]INTERNAL PARAMETERS-1'!$B$5:$J$44,9,FALSE)*ABSYLD2!$F105</f>
        <v>0</v>
      </c>
      <c r="AJ105" s="47">
        <f>ABSYLD1!AJ105*VLOOKUP(ABSYLD2!AJ$4,'[1]INTERNAL PARAMETERS-1'!$B$5:$J$44,5,FALSE)*VLOOKUP(ABSYLD2!AJ$4,'[1]INTERNAL PARAMETERS-1'!$B$5:$J$44,7,FALSE)*ABSYLD2!$F105 + ABSYLD1!AJ105*(1-VLOOKUP(ABSYLD2!AJ$4,'[1]INTERNAL PARAMETERS-1'!$B$5:$J$44,5,FALSE))*VLOOKUP(ABSYLD2!AJ$4,'[1]INTERNAL PARAMETERS-1'!$B$5:$J$44,9,FALSE)*ABSYLD2!$F105</f>
        <v>0.13775621583858214</v>
      </c>
      <c r="AK105" s="47">
        <f>ABSYLD1!AK105*VLOOKUP(ABSYLD2!AK$4,'[1]INTERNAL PARAMETERS-1'!$B$5:$J$44,5,FALSE)*VLOOKUP(ABSYLD2!AK$4,'[1]INTERNAL PARAMETERS-1'!$B$5:$J$44,7,FALSE)*ABSYLD2!$F105 + ABSYLD1!AK105*(1-VLOOKUP(ABSYLD2!AK$4,'[1]INTERNAL PARAMETERS-1'!$B$5:$J$44,5,FALSE))*VLOOKUP(ABSYLD2!AK$4,'[1]INTERNAL PARAMETERS-1'!$B$5:$J$44,9,FALSE)*ABSYLD2!$F105</f>
        <v>0</v>
      </c>
      <c r="AL105" s="47">
        <f>ABSYLD1!AL105*VLOOKUP(ABSYLD2!AL$4,'[1]INTERNAL PARAMETERS-1'!$B$5:$J$44,5,FALSE)*VLOOKUP(ABSYLD2!AL$4,'[1]INTERNAL PARAMETERS-1'!$B$5:$J$44,7,FALSE)*ABSYLD2!$F105 + ABSYLD1!AL105*(1-VLOOKUP(ABSYLD2!AL$4,'[1]INTERNAL PARAMETERS-1'!$B$5:$J$44,5,FALSE))*VLOOKUP(ABSYLD2!AL$4,'[1]INTERNAL PARAMETERS-1'!$B$5:$J$44,9,FALSE)*ABSYLD2!$F105</f>
        <v>0</v>
      </c>
      <c r="AM105" s="47">
        <f>ABSYLD1!AM105*VLOOKUP(ABSYLD2!AM$4,'[1]INTERNAL PARAMETERS-1'!$B$5:$J$44,5,FALSE)*VLOOKUP(ABSYLD2!AM$4,'[1]INTERNAL PARAMETERS-1'!$B$5:$J$44,7,FALSE)*ABSYLD2!$F105 + ABSYLD1!AM105*(1-VLOOKUP(ABSYLD2!AM$4,'[1]INTERNAL PARAMETERS-1'!$B$5:$J$44,5,FALSE))*VLOOKUP(ABSYLD2!AM$4,'[1]INTERNAL PARAMETERS-1'!$B$5:$J$44,9,FALSE)*ABSYLD2!$F105</f>
        <v>0</v>
      </c>
      <c r="AN105" s="47">
        <f>ABSYLD1!AN105*VLOOKUP(ABSYLD2!AN$4,'[1]INTERNAL PARAMETERS-1'!$B$5:$J$44,5,FALSE)*VLOOKUP(ABSYLD2!AN$4,'[1]INTERNAL PARAMETERS-1'!$B$5:$J$44,7,FALSE)*ABSYLD2!$F105 + ABSYLD1!AN105*(1-VLOOKUP(ABSYLD2!AN$4,'[1]INTERNAL PARAMETERS-1'!$B$5:$J$44,5,FALSE))*VLOOKUP(ABSYLD2!AN$4,'[1]INTERNAL PARAMETERS-1'!$B$5:$J$44,9,FALSE)*ABSYLD2!$F105</f>
        <v>0</v>
      </c>
      <c r="AO105" s="47">
        <f>ABSYLD1!AO105*VLOOKUP(ABSYLD2!AO$4,'[1]INTERNAL PARAMETERS-1'!$B$5:$J$44,5,FALSE)*VLOOKUP(ABSYLD2!AO$4,'[1]INTERNAL PARAMETERS-1'!$B$5:$J$44,7,FALSE)*ABSYLD2!$F105 + ABSYLD1!AO105*(1-VLOOKUP(ABSYLD2!AO$4,'[1]INTERNAL PARAMETERS-1'!$B$5:$J$44,5,FALSE))*VLOOKUP(ABSYLD2!AO$4,'[1]INTERNAL PARAMETERS-1'!$B$5:$J$44,9,FALSE)*ABSYLD2!$F105</f>
        <v>0</v>
      </c>
      <c r="AP105" s="47">
        <f>ABSYLD1!AP105*VLOOKUP(ABSYLD2!AP$4,'[1]INTERNAL PARAMETERS-1'!$B$5:$J$44,5,FALSE)*VLOOKUP(ABSYLD2!AP$4,'[1]INTERNAL PARAMETERS-1'!$B$5:$J$44,7,FALSE)*ABSYLD2!$F105 + ABSYLD1!AP105*(1-VLOOKUP(ABSYLD2!AP$4,'[1]INTERNAL PARAMETERS-1'!$B$5:$J$44,5,FALSE))*VLOOKUP(ABSYLD2!AP$4,'[1]INTERNAL PARAMETERS-1'!$B$5:$J$44,9,FALSE)*ABSYLD2!$F105</f>
        <v>0</v>
      </c>
      <c r="AQ105" s="47">
        <f>ABSYLD1!AQ105*VLOOKUP(ABSYLD2!AQ$4,'[1]INTERNAL PARAMETERS-1'!$B$5:$J$44,5,FALSE)*VLOOKUP(ABSYLD2!AQ$4,'[1]INTERNAL PARAMETERS-1'!$B$5:$J$44,7,FALSE)*ABSYLD2!$F105 + ABSYLD1!AQ105*(1-VLOOKUP(ABSYLD2!AQ$4,'[1]INTERNAL PARAMETERS-1'!$B$5:$J$44,5,FALSE))*VLOOKUP(ABSYLD2!AQ$4,'[1]INTERNAL PARAMETERS-1'!$B$5:$J$44,9,FALSE)*ABSYLD2!$F105</f>
        <v>0</v>
      </c>
      <c r="AR105" s="47">
        <f>ABSYLD1!AR105*VLOOKUP(ABSYLD2!AR$4,'[1]INTERNAL PARAMETERS-1'!$B$5:$J$44,5,FALSE)*VLOOKUP(ABSYLD2!AR$4,'[1]INTERNAL PARAMETERS-1'!$B$5:$J$44,7,FALSE)*ABSYLD2!$F105 + ABSYLD1!AR105*(1-VLOOKUP(ABSYLD2!AR$4,'[1]INTERNAL PARAMETERS-1'!$B$5:$J$44,5,FALSE))*VLOOKUP(ABSYLD2!AR$4,'[1]INTERNAL PARAMETERS-1'!$B$5:$J$44,9,FALSE)*ABSYLD2!$F105</f>
        <v>0</v>
      </c>
      <c r="AS105" s="47">
        <f>ABSYLD1!AS105*VLOOKUP(ABSYLD2!AS$4,'[1]INTERNAL PARAMETERS-1'!$B$5:$J$44,5,FALSE)*VLOOKUP(ABSYLD2!AS$4,'[1]INTERNAL PARAMETERS-1'!$B$5:$J$44,7,FALSE)*ABSYLD2!$F105 + ABSYLD1!AS105*(1-VLOOKUP(ABSYLD2!AS$4,'[1]INTERNAL PARAMETERS-1'!$B$5:$J$44,5,FALSE))*VLOOKUP(ABSYLD2!AS$4,'[1]INTERNAL PARAMETERS-1'!$B$5:$J$44,9,FALSE)*ABSYLD2!$F105</f>
        <v>0</v>
      </c>
      <c r="AT105" s="46">
        <f>ABSYLD1!AT105*VLOOKUP(ABSYLD2!AT$4,'[1]INTERNAL PARAMETERS-1'!$B$5:$J$44,5,FALSE)*VLOOKUP(ABSYLD2!AT$4,'[1]INTERNAL PARAMETERS-1'!$B$5:$J$44,7,FALSE)*ABSYLD2!$F105 + ABSYLD1!AT105*(1-VLOOKUP(ABSYLD2!AT$4,'[1]INTERNAL PARAMETERS-1'!$B$5:$J$44,5,FALSE))*VLOOKUP(ABSYLD2!AT$4,'[1]INTERNAL PARAMETERS-1'!$B$5:$J$44,9,FALSE)*ABSYLD2!$F105</f>
        <v>0</v>
      </c>
      <c r="AU105" s="48">
        <f>ABSYLD1!AU105*VLOOKUP(ABSYLD2!AU$4,'[1]INTERNAL PARAMETERS-1'!$B$5:$J$44,5,FALSE)*VLOOKUP(ABSYLD2!AU$4,'[1]INTERNAL PARAMETERS-1'!$B$5:$J$44,6,FALSE)*VLOOKUP(ABSYLD2!AU$4,'[1]INTERNAL PARAMETERS-1'!$B$5:$J$44,3,FALSE) + ABSYLD1!AU105*(1-VLOOKUP(ABSYLD2!AU$4,'[1]INTERNAL PARAMETERS-1'!$B$5:$J$44,5,FALSE))*VLOOKUP(ABSYLD2!AU$4,'[1]INTERNAL PARAMETERS-1'!$B$5:$J$44,8,FALSE)*VLOOKUP(ABSYLD2!AU$4,'[1]INTERNAL PARAMETERS-1'!$B$5:$J$44,3,FALSE)</f>
        <v>0</v>
      </c>
      <c r="AV105" s="47">
        <f>ABSYLD1!AV105*VLOOKUP(ABSYLD2!AV$4,'[1]INTERNAL PARAMETERS-1'!$B$5:$J$44,5,FALSE)*VLOOKUP(ABSYLD2!AV$4,'[1]INTERNAL PARAMETERS-1'!$B$5:$J$44,6,FALSE)*VLOOKUP(ABSYLD2!AV$4,'[1]INTERNAL PARAMETERS-1'!$B$5:$J$44,3,FALSE) + ABSYLD1!AV105*(1-VLOOKUP(ABSYLD2!AV$4,'[1]INTERNAL PARAMETERS-1'!$B$5:$J$44,5,FALSE))*VLOOKUP(ABSYLD2!AV$4,'[1]INTERNAL PARAMETERS-1'!$B$5:$J$44,8,FALSE)*VLOOKUP(ABSYLD2!AV$4,'[1]INTERNAL PARAMETERS-1'!$B$5:$J$44,3,FALSE)</f>
        <v>0</v>
      </c>
      <c r="AW105" s="47">
        <f>ABSYLD1!AW105*VLOOKUP(ABSYLD2!AW$4,'[1]INTERNAL PARAMETERS-1'!$B$5:$J$44,5,FALSE)*VLOOKUP(ABSYLD2!AW$4,'[1]INTERNAL PARAMETERS-1'!$B$5:$J$44,6,FALSE)*VLOOKUP(ABSYLD2!AW$4,'[1]INTERNAL PARAMETERS-1'!$B$5:$J$44,3,FALSE) + ABSYLD1!AW105*(1-VLOOKUP(ABSYLD2!AW$4,'[1]INTERNAL PARAMETERS-1'!$B$5:$J$44,5,FALSE))*VLOOKUP(ABSYLD2!AW$4,'[1]INTERNAL PARAMETERS-1'!$B$5:$J$44,8,FALSE)*VLOOKUP(ABSYLD2!AW$4,'[1]INTERNAL PARAMETERS-1'!$B$5:$J$44,3,FALSE)</f>
        <v>0.95840543131079092</v>
      </c>
      <c r="AX105" s="47">
        <f>ABSYLD1!AX105*VLOOKUP(ABSYLD2!AX$4,'[1]INTERNAL PARAMETERS-1'!$B$5:$J$44,5,FALSE)*VLOOKUP(ABSYLD2!AX$4,'[1]INTERNAL PARAMETERS-1'!$B$5:$J$44,6,FALSE)*VLOOKUP(ABSYLD2!AX$4,'[1]INTERNAL PARAMETERS-1'!$B$5:$J$44,3,FALSE) + ABSYLD1!AX105*(1-VLOOKUP(ABSYLD2!AX$4,'[1]INTERNAL PARAMETERS-1'!$B$5:$J$44,5,FALSE))*VLOOKUP(ABSYLD2!AX$4,'[1]INTERNAL PARAMETERS-1'!$B$5:$J$44,8,FALSE)*VLOOKUP(ABSYLD2!AX$4,'[1]INTERNAL PARAMETERS-1'!$B$5:$J$44,3,FALSE)</f>
        <v>0</v>
      </c>
      <c r="AY105" s="47">
        <f>ABSYLD1!AY105*VLOOKUP(ABSYLD2!AY$4,'[1]INTERNAL PARAMETERS-1'!$B$5:$J$44,5,FALSE)*VLOOKUP(ABSYLD2!AY$4,'[1]INTERNAL PARAMETERS-1'!$B$5:$J$44,6,FALSE)*VLOOKUP(ABSYLD2!AY$4,'[1]INTERNAL PARAMETERS-1'!$B$5:$J$44,3,FALSE) + ABSYLD1!AY105*(1-VLOOKUP(ABSYLD2!AY$4,'[1]INTERNAL PARAMETERS-1'!$B$5:$J$44,5,FALSE))*VLOOKUP(ABSYLD2!AY$4,'[1]INTERNAL PARAMETERS-1'!$B$5:$J$44,8,FALSE)*VLOOKUP(ABSYLD2!AY$4,'[1]INTERNAL PARAMETERS-1'!$B$5:$J$44,3,FALSE)</f>
        <v>0</v>
      </c>
      <c r="AZ105" s="47">
        <f>ABSYLD1!AZ105*VLOOKUP(ABSYLD2!AZ$4,'[1]INTERNAL PARAMETERS-1'!$B$5:$J$44,5,FALSE)*VLOOKUP(ABSYLD2!AZ$4,'[1]INTERNAL PARAMETERS-1'!$B$5:$J$44,6,FALSE)*VLOOKUP(ABSYLD2!AZ$4,'[1]INTERNAL PARAMETERS-1'!$B$5:$J$44,3,FALSE) + ABSYLD1!AZ105*(1-VLOOKUP(ABSYLD2!AZ$4,'[1]INTERNAL PARAMETERS-1'!$B$5:$J$44,5,FALSE))*VLOOKUP(ABSYLD2!AZ$4,'[1]INTERNAL PARAMETERS-1'!$B$5:$J$44,8,FALSE)*VLOOKUP(ABSYLD2!AZ$4,'[1]INTERNAL PARAMETERS-1'!$B$5:$J$44,3,FALSE)</f>
        <v>0</v>
      </c>
      <c r="BA105" s="47">
        <f>ABSYLD1!BA105*VLOOKUP(ABSYLD2!BA$4,'[1]INTERNAL PARAMETERS-1'!$B$5:$J$44,5,FALSE)*VLOOKUP(ABSYLD2!BA$4,'[1]INTERNAL PARAMETERS-1'!$B$5:$J$44,6,FALSE)*VLOOKUP(ABSYLD2!BA$4,'[1]INTERNAL PARAMETERS-1'!$B$5:$J$44,3,FALSE) + ABSYLD1!BA105*(1-VLOOKUP(ABSYLD2!BA$4,'[1]INTERNAL PARAMETERS-1'!$B$5:$J$44,5,FALSE))*VLOOKUP(ABSYLD2!BA$4,'[1]INTERNAL PARAMETERS-1'!$B$5:$J$44,8,FALSE)*VLOOKUP(ABSYLD2!BA$4,'[1]INTERNAL PARAMETERS-1'!$B$5:$J$44,3,FALSE)</f>
        <v>0.42818226715932928</v>
      </c>
      <c r="BB105" s="47">
        <f>ABSYLD1!BB105*VLOOKUP(ABSYLD2!BB$4,'[1]INTERNAL PARAMETERS-1'!$B$5:$J$44,5,FALSE)*VLOOKUP(ABSYLD2!BB$4,'[1]INTERNAL PARAMETERS-1'!$B$5:$J$44,6,FALSE)*VLOOKUP(ABSYLD2!BB$4,'[1]INTERNAL PARAMETERS-1'!$B$5:$J$44,3,FALSE) + ABSYLD1!BB105*(1-VLOOKUP(ABSYLD2!BB$4,'[1]INTERNAL PARAMETERS-1'!$B$5:$J$44,5,FALSE))*VLOOKUP(ABSYLD2!BB$4,'[1]INTERNAL PARAMETERS-1'!$B$5:$J$44,8,FALSE)*VLOOKUP(ABSYLD2!BB$4,'[1]INTERNAL PARAMETERS-1'!$B$5:$J$44,3,FALSE)</f>
        <v>0.15725935741674854</v>
      </c>
      <c r="BC105" s="47">
        <f>ABSYLD1!BC105*VLOOKUP(ABSYLD2!BC$4,'[1]INTERNAL PARAMETERS-1'!$B$5:$J$44,5,FALSE)*VLOOKUP(ABSYLD2!BC$4,'[1]INTERNAL PARAMETERS-1'!$B$5:$J$44,6,FALSE)*VLOOKUP(ABSYLD2!BC$4,'[1]INTERNAL PARAMETERS-1'!$B$5:$J$44,3,FALSE) + ABSYLD1!BC105*(1-VLOOKUP(ABSYLD2!BC$4,'[1]INTERNAL PARAMETERS-1'!$B$5:$J$44,5,FALSE))*VLOOKUP(ABSYLD2!BC$4,'[1]INTERNAL PARAMETERS-1'!$B$5:$J$44,8,FALSE)*VLOOKUP(ABSYLD2!BC$4,'[1]INTERNAL PARAMETERS-1'!$B$5:$J$44,3,FALSE)</f>
        <v>0.3982061661513604</v>
      </c>
      <c r="BD105" s="47">
        <f>ABSYLD1!BD105*VLOOKUP(ABSYLD2!BD$4,'[1]INTERNAL PARAMETERS-1'!$B$5:$J$44,5,FALSE)*VLOOKUP(ABSYLD2!BD$4,'[1]INTERNAL PARAMETERS-1'!$B$5:$J$44,6,FALSE)*VLOOKUP(ABSYLD2!BD$4,'[1]INTERNAL PARAMETERS-1'!$B$5:$J$44,3,FALSE) + ABSYLD1!BD105*(1-VLOOKUP(ABSYLD2!BD$4,'[1]INTERNAL PARAMETERS-1'!$B$5:$J$44,5,FALSE))*VLOOKUP(ABSYLD2!BD$4,'[1]INTERNAL PARAMETERS-1'!$B$5:$J$44,8,FALSE)*VLOOKUP(ABSYLD2!BD$4,'[1]INTERNAL PARAMETERS-1'!$B$5:$J$44,3,FALSE)</f>
        <v>0.12424015155422795</v>
      </c>
      <c r="BE105" s="47">
        <f>ABSYLD1!BE105*VLOOKUP(ABSYLD2!BE$4,'[1]INTERNAL PARAMETERS-1'!$B$5:$J$44,5,FALSE)*VLOOKUP(ABSYLD2!BE$4,'[1]INTERNAL PARAMETERS-1'!$B$5:$J$44,6,FALSE)*VLOOKUP(ABSYLD2!BE$4,'[1]INTERNAL PARAMETERS-1'!$B$5:$J$44,3,FALSE) + ABSYLD1!BE105*(1-VLOOKUP(ABSYLD2!BE$4,'[1]INTERNAL PARAMETERS-1'!$B$5:$J$44,5,FALSE))*VLOOKUP(ABSYLD2!BE$4,'[1]INTERNAL PARAMETERS-1'!$B$5:$J$44,8,FALSE)*VLOOKUP(ABSYLD2!BE$4,'[1]INTERNAL PARAMETERS-1'!$B$5:$J$44,3,FALSE)</f>
        <v>0.47893503965125034</v>
      </c>
      <c r="BF105" s="47">
        <f>ABSYLD1!BF105*VLOOKUP(ABSYLD2!BF$4,'[1]INTERNAL PARAMETERS-1'!$B$5:$J$44,5,FALSE)*VLOOKUP(ABSYLD2!BF$4,'[1]INTERNAL PARAMETERS-1'!$B$5:$J$44,6,FALSE)*VLOOKUP(ABSYLD2!BF$4,'[1]INTERNAL PARAMETERS-1'!$B$5:$J$44,3,FALSE) + ABSYLD1!BF105*(1-VLOOKUP(ABSYLD2!BF$4,'[1]INTERNAL PARAMETERS-1'!$B$5:$J$44,5,FALSE))*VLOOKUP(ABSYLD2!BF$4,'[1]INTERNAL PARAMETERS-1'!$B$5:$J$44,8,FALSE)*VLOOKUP(ABSYLD2!BF$4,'[1]INTERNAL PARAMETERS-1'!$B$5:$J$44,3,FALSE)</f>
        <v>0</v>
      </c>
      <c r="BG105" s="47">
        <f>ABSYLD1!BG105*VLOOKUP(ABSYLD2!BG$4,'[1]INTERNAL PARAMETERS-1'!$B$5:$J$44,5,FALSE)*VLOOKUP(ABSYLD2!BG$4,'[1]INTERNAL PARAMETERS-1'!$B$5:$J$44,6,FALSE)*VLOOKUP(ABSYLD2!BG$4,'[1]INTERNAL PARAMETERS-1'!$B$5:$J$44,3,FALSE) + ABSYLD1!BG105*(1-VLOOKUP(ABSYLD2!BG$4,'[1]INTERNAL PARAMETERS-1'!$B$5:$J$44,5,FALSE))*VLOOKUP(ABSYLD2!BG$4,'[1]INTERNAL PARAMETERS-1'!$B$5:$J$44,8,FALSE)*VLOOKUP(ABSYLD2!BG$4,'[1]INTERNAL PARAMETERS-1'!$B$5:$J$44,3,FALSE)</f>
        <v>0.17972479748959241</v>
      </c>
      <c r="BH105" s="47">
        <f>ABSYLD1!BH105*VLOOKUP(ABSYLD2!BH$4,'[1]INTERNAL PARAMETERS-1'!$B$5:$J$44,5,FALSE)*VLOOKUP(ABSYLD2!BH$4,'[1]INTERNAL PARAMETERS-1'!$B$5:$J$44,6,FALSE)*VLOOKUP(ABSYLD2!BH$4,'[1]INTERNAL PARAMETERS-1'!$B$5:$J$44,3,FALSE) + ABSYLD1!BH105*(1-VLOOKUP(ABSYLD2!BH$4,'[1]INTERNAL PARAMETERS-1'!$B$5:$J$44,5,FALSE))*VLOOKUP(ABSYLD2!BH$4,'[1]INTERNAL PARAMETERS-1'!$B$5:$J$44,8,FALSE)*VLOOKUP(ABSYLD2!BH$4,'[1]INTERNAL PARAMETERS-1'!$B$5:$J$44,3,FALSE)</f>
        <v>7.5795428345552633E-4</v>
      </c>
      <c r="BI105" s="47">
        <f>ABSYLD1!BI105*VLOOKUP(ABSYLD2!BI$4,'[1]INTERNAL PARAMETERS-1'!$B$5:$J$44,5,FALSE)*VLOOKUP(ABSYLD2!BI$4,'[1]INTERNAL PARAMETERS-1'!$B$5:$J$44,6,FALSE)*VLOOKUP(ABSYLD2!BI$4,'[1]INTERNAL PARAMETERS-1'!$B$5:$J$44,3,FALSE) + ABSYLD1!BI105*(1-VLOOKUP(ABSYLD2!BI$4,'[1]INTERNAL PARAMETERS-1'!$B$5:$J$44,5,FALSE))*VLOOKUP(ABSYLD2!BI$4,'[1]INTERNAL PARAMETERS-1'!$B$5:$J$44,8,FALSE)*VLOOKUP(ABSYLD2!BI$4,'[1]INTERNAL PARAMETERS-1'!$B$5:$J$44,3,FALSE)</f>
        <v>0</v>
      </c>
      <c r="BJ105" s="47">
        <f>ABSYLD1!BJ105*VLOOKUP(ABSYLD2!BJ$4,'[1]INTERNAL PARAMETERS-1'!$B$5:$J$44,5,FALSE)*VLOOKUP(ABSYLD2!BJ$4,'[1]INTERNAL PARAMETERS-1'!$B$5:$J$44,6,FALSE)*VLOOKUP(ABSYLD2!BJ$4,'[1]INTERNAL PARAMETERS-1'!$B$5:$J$44,3,FALSE) + ABSYLD1!BJ105*(1-VLOOKUP(ABSYLD2!BJ$4,'[1]INTERNAL PARAMETERS-1'!$B$5:$J$44,5,FALSE))*VLOOKUP(ABSYLD2!BJ$4,'[1]INTERNAL PARAMETERS-1'!$B$5:$J$44,8,FALSE)*VLOOKUP(ABSYLD2!BJ$4,'[1]INTERNAL PARAMETERS-1'!$B$5:$J$44,3,FALSE)</f>
        <v>4.7193752302875792E-2</v>
      </c>
      <c r="BK105" s="47">
        <f>ABSYLD1!BK105*VLOOKUP(ABSYLD2!BK$4,'[1]INTERNAL PARAMETERS-1'!$B$5:$J$44,5,FALSE)*VLOOKUP(ABSYLD2!BK$4,'[1]INTERNAL PARAMETERS-1'!$B$5:$J$44,6,FALSE)*VLOOKUP(ABSYLD2!BK$4,'[1]INTERNAL PARAMETERS-1'!$B$5:$J$44,3,FALSE) + ABSYLD1!BK105*(1-VLOOKUP(ABSYLD2!BK$4,'[1]INTERNAL PARAMETERS-1'!$B$5:$J$44,5,FALSE))*VLOOKUP(ABSYLD2!BK$4,'[1]INTERNAL PARAMETERS-1'!$B$5:$J$44,8,FALSE)*VLOOKUP(ABSYLD2!BK$4,'[1]INTERNAL PARAMETERS-1'!$B$5:$J$44,3,FALSE)</f>
        <v>6.7395823124819329E-2</v>
      </c>
      <c r="BL105" s="47">
        <f>ABSYLD1!BL105*VLOOKUP(ABSYLD2!BL$4,'[1]INTERNAL PARAMETERS-1'!$B$5:$J$44,5,FALSE)*VLOOKUP(ABSYLD2!BL$4,'[1]INTERNAL PARAMETERS-1'!$B$5:$J$44,6,FALSE)*VLOOKUP(ABSYLD2!BL$4,'[1]INTERNAL PARAMETERS-1'!$B$5:$J$44,3,FALSE) + ABSYLD1!BL105*(1-VLOOKUP(ABSYLD2!BL$4,'[1]INTERNAL PARAMETERS-1'!$B$5:$J$44,5,FALSE))*VLOOKUP(ABSYLD2!BL$4,'[1]INTERNAL PARAMETERS-1'!$B$5:$J$44,8,FALSE)*VLOOKUP(ABSYLD2!BL$4,'[1]INTERNAL PARAMETERS-1'!$B$5:$J$44,3,FALSE)</f>
        <v>0.26958706919272302</v>
      </c>
      <c r="BM105" s="47">
        <f>ABSYLD1!BM105*VLOOKUP(ABSYLD2!BM$4,'[1]INTERNAL PARAMETERS-1'!$B$5:$J$44,5,FALSE)*VLOOKUP(ABSYLD2!BM$4,'[1]INTERNAL PARAMETERS-1'!$B$5:$J$44,6,FALSE)*VLOOKUP(ABSYLD2!BM$4,'[1]INTERNAL PARAMETERS-1'!$B$5:$J$44,3,FALSE) + ABSYLD1!BM105*(1-VLOOKUP(ABSYLD2!BM$4,'[1]INTERNAL PARAMETERS-1'!$B$5:$J$44,5,FALSE))*VLOOKUP(ABSYLD2!BM$4,'[1]INTERNAL PARAMETERS-1'!$B$5:$J$44,8,FALSE)*VLOOKUP(ABSYLD2!BM$4,'[1]INTERNAL PARAMETERS-1'!$B$5:$J$44,3,FALSE)</f>
        <v>0.14216032206520679</v>
      </c>
      <c r="BN105" s="47">
        <f>ABSYLD1!BN105*VLOOKUP(ABSYLD2!BN$4,'[1]INTERNAL PARAMETERS-1'!$B$5:$J$44,5,FALSE)*VLOOKUP(ABSYLD2!BN$4,'[1]INTERNAL PARAMETERS-1'!$B$5:$J$44,6,FALSE)*VLOOKUP(ABSYLD2!BN$4,'[1]INTERNAL PARAMETERS-1'!$B$5:$J$44,3,FALSE) + ABSYLD1!BN105*(1-VLOOKUP(ABSYLD2!BN$4,'[1]INTERNAL PARAMETERS-1'!$B$5:$J$44,5,FALSE))*VLOOKUP(ABSYLD2!BN$4,'[1]INTERNAL PARAMETERS-1'!$B$5:$J$44,8,FALSE)*VLOOKUP(ABSYLD2!BN$4,'[1]INTERNAL PARAMETERS-1'!$B$5:$J$44,3,FALSE)</f>
        <v>7.2733230504730045E-2</v>
      </c>
      <c r="BO105" s="47">
        <f>ABSYLD1!BO105*VLOOKUP(ABSYLD2!BO$4,'[1]INTERNAL PARAMETERS-1'!$B$5:$J$44,5,FALSE)*VLOOKUP(ABSYLD2!BO$4,'[1]INTERNAL PARAMETERS-1'!$B$5:$J$44,6,FALSE)*VLOOKUP(ABSYLD2!BO$4,'[1]INTERNAL PARAMETERS-1'!$B$5:$J$44,3,FALSE) + ABSYLD1!BO105*(1-VLOOKUP(ABSYLD2!BO$4,'[1]INTERNAL PARAMETERS-1'!$B$5:$J$44,5,FALSE))*VLOOKUP(ABSYLD2!BO$4,'[1]INTERNAL PARAMETERS-1'!$B$5:$J$44,8,FALSE)*VLOOKUP(ABSYLD2!BO$4,'[1]INTERNAL PARAMETERS-1'!$B$5:$J$44,3,FALSE)</f>
        <v>6.7458140003432976E-2</v>
      </c>
      <c r="BP105" s="47">
        <f>ABSYLD1!BP105*VLOOKUP(ABSYLD2!BP$4,'[1]INTERNAL PARAMETERS-1'!$B$5:$J$44,5,FALSE)*VLOOKUP(ABSYLD2!BP$4,'[1]INTERNAL PARAMETERS-1'!$B$5:$J$44,6,FALSE)*VLOOKUP(ABSYLD2!BP$4,'[1]INTERNAL PARAMETERS-1'!$B$5:$J$44,3,FALSE) + ABSYLD1!BP105*(1-VLOOKUP(ABSYLD2!BP$4,'[1]INTERNAL PARAMETERS-1'!$B$5:$J$44,5,FALSE))*VLOOKUP(ABSYLD2!BP$4,'[1]INTERNAL PARAMETERS-1'!$B$5:$J$44,8,FALSE)*VLOOKUP(ABSYLD2!BP$4,'[1]INTERNAL PARAMETERS-1'!$B$5:$J$44,3,FALSE)</f>
        <v>5.2551091523057375E-3</v>
      </c>
      <c r="BQ105" s="47">
        <f>ABSYLD1!BQ105*VLOOKUP(ABSYLD2!BQ$4,'[1]INTERNAL PARAMETERS-1'!$B$5:$J$44,5,FALSE)*VLOOKUP(ABSYLD2!BQ$4,'[1]INTERNAL PARAMETERS-1'!$B$5:$J$44,6,FALSE)*VLOOKUP(ABSYLD2!BQ$4,'[1]INTERNAL PARAMETERS-1'!$B$5:$J$44,3,FALSE) + ABSYLD1!BQ105*(1-VLOOKUP(ABSYLD2!BQ$4,'[1]INTERNAL PARAMETERS-1'!$B$5:$J$44,5,FALSE))*VLOOKUP(ABSYLD2!BQ$4,'[1]INTERNAL PARAMETERS-1'!$B$5:$J$44,8,FALSE)*VLOOKUP(ABSYLD2!BQ$4,'[1]INTERNAL PARAMETERS-1'!$B$5:$J$44,3,FALSE)</f>
        <v>0.29776170496542897</v>
      </c>
      <c r="BR105" s="47">
        <f>ABSYLD1!BR105*VLOOKUP(ABSYLD2!BR$4,'[1]INTERNAL PARAMETERS-1'!$B$5:$J$44,5,FALSE)*VLOOKUP(ABSYLD2!BR$4,'[1]INTERNAL PARAMETERS-1'!$B$5:$J$44,6,FALSE)*VLOOKUP(ABSYLD2!BR$4,'[1]INTERNAL PARAMETERS-1'!$B$5:$J$44,3,FALSE) + ABSYLD1!BR105*(1-VLOOKUP(ABSYLD2!BR$4,'[1]INTERNAL PARAMETERS-1'!$B$5:$J$44,5,FALSE))*VLOOKUP(ABSYLD2!BR$4,'[1]INTERNAL PARAMETERS-1'!$B$5:$J$44,8,FALSE)*VLOOKUP(ABSYLD2!BR$4,'[1]INTERNAL PARAMETERS-1'!$B$5:$J$44,3,FALSE)</f>
        <v>8.250800030932353E-3</v>
      </c>
      <c r="BS105" s="47">
        <f>ABSYLD1!BS105*VLOOKUP(ABSYLD2!BS$4,'[1]INTERNAL PARAMETERS-1'!$B$5:$J$44,5,FALSE)*VLOOKUP(ABSYLD2!BS$4,'[1]INTERNAL PARAMETERS-1'!$B$5:$J$44,6,FALSE)*VLOOKUP(ABSYLD2!BS$4,'[1]INTERNAL PARAMETERS-1'!$B$5:$J$44,3,FALSE) + ABSYLD1!BS105*(1-VLOOKUP(ABSYLD2!BS$4,'[1]INTERNAL PARAMETERS-1'!$B$5:$J$44,5,FALSE))*VLOOKUP(ABSYLD2!BS$4,'[1]INTERNAL PARAMETERS-1'!$B$5:$J$44,8,FALSE)*VLOOKUP(ABSYLD2!BS$4,'[1]INTERNAL PARAMETERS-1'!$B$5:$J$44,3,FALSE)</f>
        <v>5.1381213290427276E-4</v>
      </c>
      <c r="BT105" s="47">
        <f>ABSYLD1!BT105*VLOOKUP(ABSYLD2!BT$4,'[1]INTERNAL PARAMETERS-1'!$B$5:$J$44,5,FALSE)*VLOOKUP(ABSYLD2!BT$4,'[1]INTERNAL PARAMETERS-1'!$B$5:$J$44,6,FALSE)*VLOOKUP(ABSYLD2!BT$4,'[1]INTERNAL PARAMETERS-1'!$B$5:$J$44,3,FALSE) + ABSYLD1!BT105*(1-VLOOKUP(ABSYLD2!BT$4,'[1]INTERNAL PARAMETERS-1'!$B$5:$J$44,5,FALSE))*VLOOKUP(ABSYLD2!BT$4,'[1]INTERNAL PARAMETERS-1'!$B$5:$J$44,8,FALSE)*VLOOKUP(ABSYLD2!BT$4,'[1]INTERNAL PARAMETERS-1'!$B$5:$J$44,3,FALSE)</f>
        <v>0</v>
      </c>
      <c r="BU105" s="47">
        <f>ABSYLD1!BU105*VLOOKUP(ABSYLD2!BU$4,'[1]INTERNAL PARAMETERS-1'!$B$5:$J$44,5,FALSE)*VLOOKUP(ABSYLD2!BU$4,'[1]INTERNAL PARAMETERS-1'!$B$5:$J$44,6,FALSE)*VLOOKUP(ABSYLD2!BU$4,'[1]INTERNAL PARAMETERS-1'!$B$5:$J$44,3,FALSE) + ABSYLD1!BU105*(1-VLOOKUP(ABSYLD2!BU$4,'[1]INTERNAL PARAMETERS-1'!$B$5:$J$44,5,FALSE))*VLOOKUP(ABSYLD2!BU$4,'[1]INTERNAL PARAMETERS-1'!$B$5:$J$44,8,FALSE)*VLOOKUP(ABSYLD2!BU$4,'[1]INTERNAL PARAMETERS-1'!$B$5:$J$44,3,FALSE)</f>
        <v>0</v>
      </c>
      <c r="BV105" s="47">
        <f>ABSYLD1!BV105*VLOOKUP(ABSYLD2!BV$4,'[1]INTERNAL PARAMETERS-1'!$B$5:$J$44,5,FALSE)*VLOOKUP(ABSYLD2!BV$4,'[1]INTERNAL PARAMETERS-1'!$B$5:$J$44,6,FALSE)*VLOOKUP(ABSYLD2!BV$4,'[1]INTERNAL PARAMETERS-1'!$B$5:$J$44,3,FALSE) + ABSYLD1!BV105*(1-VLOOKUP(ABSYLD2!BV$4,'[1]INTERNAL PARAMETERS-1'!$B$5:$J$44,5,FALSE))*VLOOKUP(ABSYLD2!BV$4,'[1]INTERNAL PARAMETERS-1'!$B$5:$J$44,8,FALSE)*VLOOKUP(ABSYLD2!BV$4,'[1]INTERNAL PARAMETERS-1'!$B$5:$J$44,3,FALSE)</f>
        <v>0</v>
      </c>
      <c r="BW105" s="47">
        <f>ABSYLD1!BW105*VLOOKUP(ABSYLD2!BW$4,'[1]INTERNAL PARAMETERS-1'!$B$5:$J$44,5,FALSE)*VLOOKUP(ABSYLD2!BW$4,'[1]INTERNAL PARAMETERS-1'!$B$5:$J$44,6,FALSE)*VLOOKUP(ABSYLD2!BW$4,'[1]INTERNAL PARAMETERS-1'!$B$5:$J$44,3,FALSE) + ABSYLD1!BW105*(1-VLOOKUP(ABSYLD2!BW$4,'[1]INTERNAL PARAMETERS-1'!$B$5:$J$44,5,FALSE))*VLOOKUP(ABSYLD2!BW$4,'[1]INTERNAL PARAMETERS-1'!$B$5:$J$44,8,FALSE)*VLOOKUP(ABSYLD2!BW$4,'[1]INTERNAL PARAMETERS-1'!$B$5:$J$44,3,FALSE)</f>
        <v>0</v>
      </c>
      <c r="BX105" s="47">
        <f>ABSYLD1!BX105*VLOOKUP(ABSYLD2!BX$4,'[1]INTERNAL PARAMETERS-1'!$B$5:$J$44,5,FALSE)*VLOOKUP(ABSYLD2!BX$4,'[1]INTERNAL PARAMETERS-1'!$B$5:$J$44,6,FALSE)*VLOOKUP(ABSYLD2!BX$4,'[1]INTERNAL PARAMETERS-1'!$B$5:$J$44,3,FALSE) + ABSYLD1!BX105*(1-VLOOKUP(ABSYLD2!BX$4,'[1]INTERNAL PARAMETERS-1'!$B$5:$J$44,5,FALSE))*VLOOKUP(ABSYLD2!BX$4,'[1]INTERNAL PARAMETERS-1'!$B$5:$J$44,8,FALSE)*VLOOKUP(ABSYLD2!BX$4,'[1]INTERNAL PARAMETERS-1'!$B$5:$J$44,3,FALSE)</f>
        <v>0</v>
      </c>
      <c r="BY105" s="47">
        <f>ABSYLD1!BY105*VLOOKUP(ABSYLD2!BY$4,'[1]INTERNAL PARAMETERS-1'!$B$5:$J$44,5,FALSE)*VLOOKUP(ABSYLD2!BY$4,'[1]INTERNAL PARAMETERS-1'!$B$5:$J$44,6,FALSE)*VLOOKUP(ABSYLD2!BY$4,'[1]INTERNAL PARAMETERS-1'!$B$5:$J$44,3,FALSE) + ABSYLD1!BY105*(1-VLOOKUP(ABSYLD2!BY$4,'[1]INTERNAL PARAMETERS-1'!$B$5:$J$44,5,FALSE))*VLOOKUP(ABSYLD2!BY$4,'[1]INTERNAL PARAMETERS-1'!$B$5:$J$44,8,FALSE)*VLOOKUP(ABSYLD2!BY$4,'[1]INTERNAL PARAMETERS-1'!$B$5:$J$44,3,FALSE)</f>
        <v>0</v>
      </c>
      <c r="BZ105" s="47">
        <f>ABSYLD1!BZ105*VLOOKUP(ABSYLD2!BZ$4,'[1]INTERNAL PARAMETERS-1'!$B$5:$J$44,5,FALSE)*VLOOKUP(ABSYLD2!BZ$4,'[1]INTERNAL PARAMETERS-1'!$B$5:$J$44,6,FALSE)*VLOOKUP(ABSYLD2!BZ$4,'[1]INTERNAL PARAMETERS-1'!$B$5:$J$44,3,FALSE) + ABSYLD1!BZ105*(1-VLOOKUP(ABSYLD2!BZ$4,'[1]INTERNAL PARAMETERS-1'!$B$5:$J$44,5,FALSE))*VLOOKUP(ABSYLD2!BZ$4,'[1]INTERNAL PARAMETERS-1'!$B$5:$J$44,8,FALSE)*VLOOKUP(ABSYLD2!BZ$4,'[1]INTERNAL PARAMETERS-1'!$B$5:$J$44,3,FALSE)</f>
        <v>3.9300584119991824E-4</v>
      </c>
      <c r="CA105" s="47">
        <f>ABSYLD1!CA105*VLOOKUP(ABSYLD2!CA$4,'[1]INTERNAL PARAMETERS-1'!$B$5:$J$44,5,FALSE)*VLOOKUP(ABSYLD2!CA$4,'[1]INTERNAL PARAMETERS-1'!$B$5:$J$44,6,FALSE)*VLOOKUP(ABSYLD2!CA$4,'[1]INTERNAL PARAMETERS-1'!$B$5:$J$44,3,FALSE) + ABSYLD1!CA105*(1-VLOOKUP(ABSYLD2!CA$4,'[1]INTERNAL PARAMETERS-1'!$B$5:$J$44,5,FALSE))*VLOOKUP(ABSYLD2!CA$4,'[1]INTERNAL PARAMETERS-1'!$B$5:$J$44,8,FALSE)*VLOOKUP(ABSYLD2!CA$4,'[1]INTERNAL PARAMETERS-1'!$B$5:$J$44,3,FALSE)</f>
        <v>0</v>
      </c>
      <c r="CB105" s="47">
        <f>ABSYLD1!CB105*VLOOKUP(ABSYLD2!CB$4,'[1]INTERNAL PARAMETERS-1'!$B$5:$J$44,5,FALSE)*VLOOKUP(ABSYLD2!CB$4,'[1]INTERNAL PARAMETERS-1'!$B$5:$J$44,6,FALSE)*VLOOKUP(ABSYLD2!CB$4,'[1]INTERNAL PARAMETERS-1'!$B$5:$J$44,3,FALSE) + ABSYLD1!CB105*(1-VLOOKUP(ABSYLD2!CB$4,'[1]INTERNAL PARAMETERS-1'!$B$5:$J$44,5,FALSE))*VLOOKUP(ABSYLD2!CB$4,'[1]INTERNAL PARAMETERS-1'!$B$5:$J$44,8,FALSE)*VLOOKUP(ABSYLD2!CB$4,'[1]INTERNAL PARAMETERS-1'!$B$5:$J$44,3,FALSE)</f>
        <v>0</v>
      </c>
      <c r="CC105" s="47">
        <f>ABSYLD1!CC105*VLOOKUP(ABSYLD2!CC$4,'[1]INTERNAL PARAMETERS-1'!$B$5:$J$44,5,FALSE)*VLOOKUP(ABSYLD2!CC$4,'[1]INTERNAL PARAMETERS-1'!$B$5:$J$44,6,FALSE)*VLOOKUP(ABSYLD2!CC$4,'[1]INTERNAL PARAMETERS-1'!$B$5:$J$44,3,FALSE) + ABSYLD1!CC105*(1-VLOOKUP(ABSYLD2!CC$4,'[1]INTERNAL PARAMETERS-1'!$B$5:$J$44,5,FALSE))*VLOOKUP(ABSYLD2!CC$4,'[1]INTERNAL PARAMETERS-1'!$B$5:$J$44,8,FALSE)*VLOOKUP(ABSYLD2!CC$4,'[1]INTERNAL PARAMETERS-1'!$B$5:$J$44,3,FALSE)</f>
        <v>1.8090729217219081E-3</v>
      </c>
      <c r="CD105" s="47">
        <f>ABSYLD1!CD105*VLOOKUP(ABSYLD2!CD$4,'[1]INTERNAL PARAMETERS-1'!$B$5:$J$44,5,FALSE)*VLOOKUP(ABSYLD2!CD$4,'[1]INTERNAL PARAMETERS-1'!$B$5:$J$44,6,FALSE)*VLOOKUP(ABSYLD2!CD$4,'[1]INTERNAL PARAMETERS-1'!$B$5:$J$44,3,FALSE) + ABSYLD1!CD105*(1-VLOOKUP(ABSYLD2!CD$4,'[1]INTERNAL PARAMETERS-1'!$B$5:$J$44,5,FALSE))*VLOOKUP(ABSYLD2!CD$4,'[1]INTERNAL PARAMETERS-1'!$B$5:$J$44,8,FALSE)*VLOOKUP(ABSYLD2!CD$4,'[1]INTERNAL PARAMETERS-1'!$B$5:$J$44,3,FALSE)</f>
        <v>3.1814699121245713E-3</v>
      </c>
      <c r="CE105" s="47">
        <f>ABSYLD1!CE105*VLOOKUP(ABSYLD2!CE$4,'[1]INTERNAL PARAMETERS-1'!$B$5:$J$44,5,FALSE)*VLOOKUP(ABSYLD2!CE$4,'[1]INTERNAL PARAMETERS-1'!$B$5:$J$44,6,FALSE)*VLOOKUP(ABSYLD2!CE$4,'[1]INTERNAL PARAMETERS-1'!$B$5:$J$44,3,FALSE) + ABSYLD1!CE105*(1-VLOOKUP(ABSYLD2!CE$4,'[1]INTERNAL PARAMETERS-1'!$B$5:$J$44,5,FALSE))*VLOOKUP(ABSYLD2!CE$4,'[1]INTERNAL PARAMETERS-1'!$B$5:$J$44,8,FALSE)*VLOOKUP(ABSYLD2!CE$4,'[1]INTERNAL PARAMETERS-1'!$B$5:$J$44,3,FALSE)</f>
        <v>7.7639033810351938E-3</v>
      </c>
      <c r="CF105" s="47">
        <f>ABSYLD1!CF105*VLOOKUP(ABSYLD2!CF$4,'[1]INTERNAL PARAMETERS-1'!$B$5:$J$44,5,FALSE)*VLOOKUP(ABSYLD2!CF$4,'[1]INTERNAL PARAMETERS-1'!$B$5:$J$44,6,FALSE)*VLOOKUP(ABSYLD2!CF$4,'[1]INTERNAL PARAMETERS-1'!$B$5:$J$44,3,FALSE) + ABSYLD1!CF105*(1-VLOOKUP(ABSYLD2!CF$4,'[1]INTERNAL PARAMETERS-1'!$B$5:$J$44,5,FALSE))*VLOOKUP(ABSYLD2!CF$4,'[1]INTERNAL PARAMETERS-1'!$B$5:$J$44,8,FALSE)*VLOOKUP(ABSYLD2!CF$4,'[1]INTERNAL PARAMETERS-1'!$B$5:$J$44,3,FALSE)</f>
        <v>6.22789261886949E-3</v>
      </c>
      <c r="CG105" s="47">
        <f>ABSYLD1!CG105*VLOOKUP(ABSYLD2!CG$4,'[1]INTERNAL PARAMETERS-1'!$B$5:$J$44,5,FALSE)*VLOOKUP(ABSYLD2!CG$4,'[1]INTERNAL PARAMETERS-1'!$B$5:$J$44,6,FALSE)*VLOOKUP(ABSYLD2!CG$4,'[1]INTERNAL PARAMETERS-1'!$B$5:$J$44,3,FALSE) + ABSYLD1!CG105*(1-VLOOKUP(ABSYLD2!CG$4,'[1]INTERNAL PARAMETERS-1'!$B$5:$J$44,5,FALSE))*VLOOKUP(ABSYLD2!CG$4,'[1]INTERNAL PARAMETERS-1'!$B$5:$J$44,8,FALSE)*VLOOKUP(ABSYLD2!CG$4,'[1]INTERNAL PARAMETERS-1'!$B$5:$J$44,3,FALSE)</f>
        <v>0</v>
      </c>
      <c r="CH105" s="46">
        <f>ABSYLD1!CH105*VLOOKUP(ABSYLD2!CH$4,'[1]INTERNAL PARAMETERS-1'!$B$5:$J$44,5,FALSE)*VLOOKUP(ABSYLD2!CH$4,'[1]INTERNAL PARAMETERS-1'!$B$5:$J$44,6,FALSE)*VLOOKUP(ABSYLD2!CH$4,'[1]INTERNAL PARAMETERS-1'!$B$5:$J$44,3,FALSE) + ABSYLD1!CH105*(1-VLOOKUP(ABSYLD2!CH$4,'[1]INTERNAL PARAMETERS-1'!$B$5:$J$44,5,FALSE))*VLOOKUP(ABSYLD2!CH$4,'[1]INTERNAL PARAMETERS-1'!$B$5:$J$44,8,FALSE)*VLOOKUP(ABSYLD2!CH$4,'[1]INTERNAL PARAMETERS-1'!$B$5:$J$44,3,FALSE)</f>
        <v>0</v>
      </c>
      <c r="CJ105" s="48">
        <f t="shared" si="2"/>
        <v>77.593213026648229</v>
      </c>
      <c r="CK105" s="46">
        <f t="shared" si="3"/>
        <v>3.7233962731670651</v>
      </c>
    </row>
    <row r="106" spans="2:89">
      <c r="B106" s="61" t="s">
        <v>10</v>
      </c>
      <c r="C106" s="60" t="s">
        <v>71</v>
      </c>
      <c r="D106" s="60" t="s">
        <v>77</v>
      </c>
      <c r="E106" s="137">
        <f>ABS!AL106</f>
        <v>328.29247818255152</v>
      </c>
      <c r="F106" s="59">
        <f>'[1]INTERNAL PARAMETERS-1'!M16</f>
        <v>30.094999999999999</v>
      </c>
      <c r="G106" s="48">
        <f>ABSYLD1!G106*VLOOKUP(ABSYLD2!G$4,'[1]INTERNAL PARAMETERS-1'!$B$5:$J$44,5,FALSE)*VLOOKUP(ABSYLD2!G$4,'[1]INTERNAL PARAMETERS-1'!$B$5:$J$44,7,FALSE)*ABSYLD2!$F106 + ABSYLD1!G106*(1-VLOOKUP(ABSYLD2!G$4,'[1]INTERNAL PARAMETERS-1'!$B$5:$J$44,5,FALSE))*VLOOKUP(ABSYLD2!G$4,'[1]INTERNAL PARAMETERS-1'!$B$5:$J$44,9,FALSE)*ABSYLD2!$F106</f>
        <v>18.860343829826846</v>
      </c>
      <c r="H106" s="47">
        <f>ABSYLD1!H106*VLOOKUP(ABSYLD2!H$4,'[1]INTERNAL PARAMETERS-1'!$B$5:$J$44,5,FALSE)*VLOOKUP(ABSYLD2!H$4,'[1]INTERNAL PARAMETERS-1'!$B$5:$J$44,7,FALSE)*ABSYLD2!$F106 + ABSYLD1!H106*(1-VLOOKUP(ABSYLD2!H$4,'[1]INTERNAL PARAMETERS-1'!$B$5:$J$44,5,FALSE))*VLOOKUP(ABSYLD2!H$4,'[1]INTERNAL PARAMETERS-1'!$B$5:$J$44,9,FALSE)*ABSYLD2!$F106</f>
        <v>17.233309690117164</v>
      </c>
      <c r="I106" s="47">
        <f>ABSYLD1!I106*VLOOKUP(ABSYLD2!I$4,'[1]INTERNAL PARAMETERS-1'!$B$5:$J$44,5,FALSE)*VLOOKUP(ABSYLD2!I$4,'[1]INTERNAL PARAMETERS-1'!$B$5:$J$44,7,FALSE)*ABSYLD2!$F106 + ABSYLD1!I106*(1-VLOOKUP(ABSYLD2!I$4,'[1]INTERNAL PARAMETERS-1'!$B$5:$J$44,5,FALSE))*VLOOKUP(ABSYLD2!I$4,'[1]INTERNAL PARAMETERS-1'!$B$5:$J$44,9,FALSE)*ABSYLD2!$F106</f>
        <v>18.917563828107216</v>
      </c>
      <c r="J106" s="47">
        <f>ABSYLD1!J106*VLOOKUP(ABSYLD2!J$4,'[1]INTERNAL PARAMETERS-1'!$B$5:$J$44,5,FALSE)*VLOOKUP(ABSYLD2!J$4,'[1]INTERNAL PARAMETERS-1'!$B$5:$J$44,7,FALSE)*ABSYLD2!$F106 + ABSYLD1!J106*(1-VLOOKUP(ABSYLD2!J$4,'[1]INTERNAL PARAMETERS-1'!$B$5:$J$44,5,FALSE))*VLOOKUP(ABSYLD2!J$4,'[1]INTERNAL PARAMETERS-1'!$B$5:$J$44,9,FALSE)*ABSYLD2!$F106</f>
        <v>0</v>
      </c>
      <c r="K106" s="47">
        <f>ABSYLD1!K106*VLOOKUP(ABSYLD2!K$4,'[1]INTERNAL PARAMETERS-1'!$B$5:$J$44,5,FALSE)*VLOOKUP(ABSYLD2!K$4,'[1]INTERNAL PARAMETERS-1'!$B$5:$J$44,7,FALSE)*ABSYLD2!$F106 + ABSYLD1!K106*(1-VLOOKUP(ABSYLD2!K$4,'[1]INTERNAL PARAMETERS-1'!$B$5:$J$44,5,FALSE))*VLOOKUP(ABSYLD2!K$4,'[1]INTERNAL PARAMETERS-1'!$B$5:$J$44,9,FALSE)*ABSYLD2!$F106</f>
        <v>0</v>
      </c>
      <c r="L106" s="47">
        <f>ABSYLD1!L106*VLOOKUP(ABSYLD2!L$4,'[1]INTERNAL PARAMETERS-1'!$B$5:$J$44,5,FALSE)*VLOOKUP(ABSYLD2!L$4,'[1]INTERNAL PARAMETERS-1'!$B$5:$J$44,7,FALSE)*ABSYLD2!$F106 + ABSYLD1!L106*(1-VLOOKUP(ABSYLD2!L$4,'[1]INTERNAL PARAMETERS-1'!$B$5:$J$44,5,FALSE))*VLOOKUP(ABSYLD2!L$4,'[1]INTERNAL PARAMETERS-1'!$B$5:$J$44,9,FALSE)*ABSYLD2!$F106</f>
        <v>0</v>
      </c>
      <c r="M106" s="47">
        <f>ABSYLD1!M106*VLOOKUP(ABSYLD2!M$4,'[1]INTERNAL PARAMETERS-1'!$B$5:$J$44,5,FALSE)*VLOOKUP(ABSYLD2!M$4,'[1]INTERNAL PARAMETERS-1'!$B$5:$J$44,7,FALSE)*ABSYLD2!$F106 + ABSYLD1!M106*(1-VLOOKUP(ABSYLD2!M$4,'[1]INTERNAL PARAMETERS-1'!$B$5:$J$44,5,FALSE))*VLOOKUP(ABSYLD2!M$4,'[1]INTERNAL PARAMETERS-1'!$B$5:$J$44,9,FALSE)*ABSYLD2!$F106</f>
        <v>1.4013582183072408</v>
      </c>
      <c r="N106" s="47">
        <f>ABSYLD1!N106*VLOOKUP(ABSYLD2!N$4,'[1]INTERNAL PARAMETERS-1'!$B$5:$J$44,5,FALSE)*VLOOKUP(ABSYLD2!N$4,'[1]INTERNAL PARAMETERS-1'!$B$5:$J$44,7,FALSE)*ABSYLD2!$F106 + ABSYLD1!N106*(1-VLOOKUP(ABSYLD2!N$4,'[1]INTERNAL PARAMETERS-1'!$B$5:$J$44,5,FALSE))*VLOOKUP(ABSYLD2!N$4,'[1]INTERNAL PARAMETERS-1'!$B$5:$J$44,9,FALSE)*ABSYLD2!$F106</f>
        <v>6.4042161531572273E-2</v>
      </c>
      <c r="O106" s="47">
        <f>ABSYLD1!O106*VLOOKUP(ABSYLD2!O$4,'[1]INTERNAL PARAMETERS-1'!$B$5:$J$44,5,FALSE)*VLOOKUP(ABSYLD2!O$4,'[1]INTERNAL PARAMETERS-1'!$B$5:$J$44,7,FALSE)*ABSYLD2!$F106 + ABSYLD1!O106*(1-VLOOKUP(ABSYLD2!O$4,'[1]INTERNAL PARAMETERS-1'!$B$5:$J$44,5,FALSE))*VLOOKUP(ABSYLD2!O$4,'[1]INTERNAL PARAMETERS-1'!$B$5:$J$44,9,FALSE)*ABSYLD2!$F106</f>
        <v>0</v>
      </c>
      <c r="P106" s="47">
        <f>ABSYLD1!P106*VLOOKUP(ABSYLD2!P$4,'[1]INTERNAL PARAMETERS-1'!$B$5:$J$44,5,FALSE)*VLOOKUP(ABSYLD2!P$4,'[1]INTERNAL PARAMETERS-1'!$B$5:$J$44,7,FALSE)*ABSYLD2!$F106 + ABSYLD1!P106*(1-VLOOKUP(ABSYLD2!P$4,'[1]INTERNAL PARAMETERS-1'!$B$5:$J$44,5,FALSE))*VLOOKUP(ABSYLD2!P$4,'[1]INTERNAL PARAMETERS-1'!$B$5:$J$44,9,FALSE)*ABSYLD2!$F106</f>
        <v>0</v>
      </c>
      <c r="Q106" s="47">
        <f>ABSYLD1!Q106*VLOOKUP(ABSYLD2!Q$4,'[1]INTERNAL PARAMETERS-1'!$B$5:$J$44,5,FALSE)*VLOOKUP(ABSYLD2!Q$4,'[1]INTERNAL PARAMETERS-1'!$B$5:$J$44,7,FALSE)*ABSYLD2!$F106 + ABSYLD1!Q106*(1-VLOOKUP(ABSYLD2!Q$4,'[1]INTERNAL PARAMETERS-1'!$B$5:$J$44,5,FALSE))*VLOOKUP(ABSYLD2!Q$4,'[1]INTERNAL PARAMETERS-1'!$B$5:$J$44,9,FALSE)*ABSYLD2!$F106</f>
        <v>0</v>
      </c>
      <c r="R106" s="47">
        <f>ABSYLD1!R106*VLOOKUP(ABSYLD2!R$4,'[1]INTERNAL PARAMETERS-1'!$B$5:$J$44,5,FALSE)*VLOOKUP(ABSYLD2!R$4,'[1]INTERNAL PARAMETERS-1'!$B$5:$J$44,7,FALSE)*ABSYLD2!$F106 + ABSYLD1!R106*(1-VLOOKUP(ABSYLD2!R$4,'[1]INTERNAL PARAMETERS-1'!$B$5:$J$44,5,FALSE))*VLOOKUP(ABSYLD2!R$4,'[1]INTERNAL PARAMETERS-1'!$B$5:$J$44,9,FALSE)*ABSYLD2!$F106</f>
        <v>0.18631237387973315</v>
      </c>
      <c r="S106" s="47">
        <f>ABSYLD1!S106*VLOOKUP(ABSYLD2!S$4,'[1]INTERNAL PARAMETERS-1'!$B$5:$J$44,5,FALSE)*VLOOKUP(ABSYLD2!S$4,'[1]INTERNAL PARAMETERS-1'!$B$5:$J$44,7,FALSE)*ABSYLD2!$F106 + ABSYLD1!S106*(1-VLOOKUP(ABSYLD2!S$4,'[1]INTERNAL PARAMETERS-1'!$B$5:$J$44,5,FALSE))*VLOOKUP(ABSYLD2!S$4,'[1]INTERNAL PARAMETERS-1'!$B$5:$J$44,9,FALSE)*ABSYLD2!$F106</f>
        <v>2.7000665940630295</v>
      </c>
      <c r="T106" s="47">
        <f>ABSYLD1!T106*VLOOKUP(ABSYLD2!T$4,'[1]INTERNAL PARAMETERS-1'!$B$5:$J$44,5,FALSE)*VLOOKUP(ABSYLD2!T$4,'[1]INTERNAL PARAMETERS-1'!$B$5:$J$44,7,FALSE)*ABSYLD2!$F106 + ABSYLD1!T106*(1-VLOOKUP(ABSYLD2!T$4,'[1]INTERNAL PARAMETERS-1'!$B$5:$J$44,5,FALSE))*VLOOKUP(ABSYLD2!T$4,'[1]INTERNAL PARAMETERS-1'!$B$5:$J$44,9,FALSE)*ABSYLD2!$F106</f>
        <v>0.69864176216260676</v>
      </c>
      <c r="U106" s="47">
        <f>ABSYLD1!U106*VLOOKUP(ABSYLD2!U$4,'[1]INTERNAL PARAMETERS-1'!$B$5:$J$44,5,FALSE)*VLOOKUP(ABSYLD2!U$4,'[1]INTERNAL PARAMETERS-1'!$B$5:$J$44,7,FALSE)*ABSYLD2!$F106 + ABSYLD1!U106*(1-VLOOKUP(ABSYLD2!U$4,'[1]INTERNAL PARAMETERS-1'!$B$5:$J$44,5,FALSE))*VLOOKUP(ABSYLD2!U$4,'[1]INTERNAL PARAMETERS-1'!$B$5:$J$44,9,FALSE)*ABSYLD2!$F106</f>
        <v>0.32894662077419595</v>
      </c>
      <c r="V106" s="47">
        <f>ABSYLD1!V106*VLOOKUP(ABSYLD2!V$4,'[1]INTERNAL PARAMETERS-1'!$B$5:$J$44,5,FALSE)*VLOOKUP(ABSYLD2!V$4,'[1]INTERNAL PARAMETERS-1'!$B$5:$J$44,7,FALSE)*ABSYLD2!$F106 + ABSYLD1!V106*(1-VLOOKUP(ABSYLD2!V$4,'[1]INTERNAL PARAMETERS-1'!$B$5:$J$44,5,FALSE))*VLOOKUP(ABSYLD2!V$4,'[1]INTERNAL PARAMETERS-1'!$B$5:$J$44,9,FALSE)*ABSYLD2!$F106</f>
        <v>2.5731836249951918</v>
      </c>
      <c r="W106" s="47">
        <f>ABSYLD1!W106*VLOOKUP(ABSYLD2!W$4,'[1]INTERNAL PARAMETERS-1'!$B$5:$J$44,5,FALSE)*VLOOKUP(ABSYLD2!W$4,'[1]INTERNAL PARAMETERS-1'!$B$5:$J$44,7,FALSE)*ABSYLD2!$F106 + ABSYLD1!W106*(1-VLOOKUP(ABSYLD2!W$4,'[1]INTERNAL PARAMETERS-1'!$B$5:$J$44,5,FALSE))*VLOOKUP(ABSYLD2!W$4,'[1]INTERNAL PARAMETERS-1'!$B$5:$J$44,9,FALSE)*ABSYLD2!$F106</f>
        <v>0</v>
      </c>
      <c r="X106" s="47">
        <f>ABSYLD1!X106*VLOOKUP(ABSYLD2!X$4,'[1]INTERNAL PARAMETERS-1'!$B$5:$J$44,5,FALSE)*VLOOKUP(ABSYLD2!X$4,'[1]INTERNAL PARAMETERS-1'!$B$5:$J$44,7,FALSE)*ABSYLD2!$F106 + ABSYLD1!X106*(1-VLOOKUP(ABSYLD2!X$4,'[1]INTERNAL PARAMETERS-1'!$B$5:$J$44,5,FALSE))*VLOOKUP(ABSYLD2!X$4,'[1]INTERNAL PARAMETERS-1'!$B$5:$J$44,9,FALSE)*ABSYLD2!$F106</f>
        <v>0</v>
      </c>
      <c r="Y106" s="47">
        <f>ABSYLD1!Y106*VLOOKUP(ABSYLD2!Y$4,'[1]INTERNAL PARAMETERS-1'!$B$5:$J$44,5,FALSE)*VLOOKUP(ABSYLD2!Y$4,'[1]INTERNAL PARAMETERS-1'!$B$5:$J$44,7,FALSE)*ABSYLD2!$F106 + ABSYLD1!Y106*(1-VLOOKUP(ABSYLD2!Y$4,'[1]INTERNAL PARAMETERS-1'!$B$5:$J$44,5,FALSE))*VLOOKUP(ABSYLD2!Y$4,'[1]INTERNAL PARAMETERS-1'!$B$5:$J$44,9,FALSE)*ABSYLD2!$F106</f>
        <v>0</v>
      </c>
      <c r="Z106" s="47">
        <f>ABSYLD1!Z106*VLOOKUP(ABSYLD2!Z$4,'[1]INTERNAL PARAMETERS-1'!$B$5:$J$44,5,FALSE)*VLOOKUP(ABSYLD2!Z$4,'[1]INTERNAL PARAMETERS-1'!$B$5:$J$44,7,FALSE)*ABSYLD2!$F106 + ABSYLD1!Z106*(1-VLOOKUP(ABSYLD2!Z$4,'[1]INTERNAL PARAMETERS-1'!$B$5:$J$44,5,FALSE))*VLOOKUP(ABSYLD2!Z$4,'[1]INTERNAL PARAMETERS-1'!$B$5:$J$44,9,FALSE)*ABSYLD2!$F106</f>
        <v>0</v>
      </c>
      <c r="AA106" s="47">
        <f>ABSYLD1!AA106*VLOOKUP(ABSYLD2!AA$4,'[1]INTERNAL PARAMETERS-1'!$B$5:$J$44,5,FALSE)*VLOOKUP(ABSYLD2!AA$4,'[1]INTERNAL PARAMETERS-1'!$B$5:$J$44,7,FALSE)*ABSYLD2!$F106 + ABSYLD1!AA106*(1-VLOOKUP(ABSYLD2!AA$4,'[1]INTERNAL PARAMETERS-1'!$B$5:$J$44,5,FALSE))*VLOOKUP(ABSYLD2!AA$4,'[1]INTERNAL PARAMETERS-1'!$B$5:$J$44,9,FALSE)*ABSYLD2!$F106</f>
        <v>0</v>
      </c>
      <c r="AB106" s="47">
        <f>ABSYLD1!AB106*VLOOKUP(ABSYLD2!AB$4,'[1]INTERNAL PARAMETERS-1'!$B$5:$J$44,5,FALSE)*VLOOKUP(ABSYLD2!AB$4,'[1]INTERNAL PARAMETERS-1'!$B$5:$J$44,7,FALSE)*ABSYLD2!$F106 + ABSYLD1!AB106*(1-VLOOKUP(ABSYLD2!AB$4,'[1]INTERNAL PARAMETERS-1'!$B$5:$J$44,5,FALSE))*VLOOKUP(ABSYLD2!AB$4,'[1]INTERNAL PARAMETERS-1'!$B$5:$J$44,9,FALSE)*ABSYLD2!$F106</f>
        <v>0</v>
      </c>
      <c r="AC106" s="47">
        <f>ABSYLD1!AC106*VLOOKUP(ABSYLD2!AC$4,'[1]INTERNAL PARAMETERS-1'!$B$5:$J$44,5,FALSE)*VLOOKUP(ABSYLD2!AC$4,'[1]INTERNAL PARAMETERS-1'!$B$5:$J$44,7,FALSE)*ABSYLD2!$F106 + ABSYLD1!AC106*(1-VLOOKUP(ABSYLD2!AC$4,'[1]INTERNAL PARAMETERS-1'!$B$5:$J$44,5,FALSE))*VLOOKUP(ABSYLD2!AC$4,'[1]INTERNAL PARAMETERS-1'!$B$5:$J$44,9,FALSE)*ABSYLD2!$F106</f>
        <v>0</v>
      </c>
      <c r="AD106" s="47">
        <f>ABSYLD1!AD106*VLOOKUP(ABSYLD2!AD$4,'[1]INTERNAL PARAMETERS-1'!$B$5:$J$44,5,FALSE)*VLOOKUP(ABSYLD2!AD$4,'[1]INTERNAL PARAMETERS-1'!$B$5:$J$44,7,FALSE)*ABSYLD2!$F106 + ABSYLD1!AD106*(1-VLOOKUP(ABSYLD2!AD$4,'[1]INTERNAL PARAMETERS-1'!$B$5:$J$44,5,FALSE))*VLOOKUP(ABSYLD2!AD$4,'[1]INTERNAL PARAMETERS-1'!$B$5:$J$44,9,FALSE)*ABSYLD2!$F106</f>
        <v>0</v>
      </c>
      <c r="AE106" s="47">
        <f>ABSYLD1!AE106*VLOOKUP(ABSYLD2!AE$4,'[1]INTERNAL PARAMETERS-1'!$B$5:$J$44,5,FALSE)*VLOOKUP(ABSYLD2!AE$4,'[1]INTERNAL PARAMETERS-1'!$B$5:$J$44,7,FALSE)*ABSYLD2!$F106 + ABSYLD1!AE106*(1-VLOOKUP(ABSYLD2!AE$4,'[1]INTERNAL PARAMETERS-1'!$B$5:$J$44,5,FALSE))*VLOOKUP(ABSYLD2!AE$4,'[1]INTERNAL PARAMETERS-1'!$B$5:$J$44,9,FALSE)*ABSYLD2!$F106</f>
        <v>0</v>
      </c>
      <c r="AF106" s="47">
        <f>ABSYLD1!AF106*VLOOKUP(ABSYLD2!AF$4,'[1]INTERNAL PARAMETERS-1'!$B$5:$J$44,5,FALSE)*VLOOKUP(ABSYLD2!AF$4,'[1]INTERNAL PARAMETERS-1'!$B$5:$J$44,7,FALSE)*ABSYLD2!$F106 + ABSYLD1!AF106*(1-VLOOKUP(ABSYLD2!AF$4,'[1]INTERNAL PARAMETERS-1'!$B$5:$J$44,5,FALSE))*VLOOKUP(ABSYLD2!AF$4,'[1]INTERNAL PARAMETERS-1'!$B$5:$J$44,9,FALSE)*ABSYLD2!$F106</f>
        <v>0.11351483690680714</v>
      </c>
      <c r="AG106" s="47">
        <f>ABSYLD1!AG106*VLOOKUP(ABSYLD2!AG$4,'[1]INTERNAL PARAMETERS-1'!$B$5:$J$44,5,FALSE)*VLOOKUP(ABSYLD2!AG$4,'[1]INTERNAL PARAMETERS-1'!$B$5:$J$44,7,FALSE)*ABSYLD2!$F106 + ABSYLD1!AG106*(1-VLOOKUP(ABSYLD2!AG$4,'[1]INTERNAL PARAMETERS-1'!$B$5:$J$44,5,FALSE))*VLOOKUP(ABSYLD2!AG$4,'[1]INTERNAL PARAMETERS-1'!$B$5:$J$44,9,FALSE)*ABSYLD2!$F106</f>
        <v>0</v>
      </c>
      <c r="AH106" s="47">
        <f>ABSYLD1!AH106*VLOOKUP(ABSYLD2!AH$4,'[1]INTERNAL PARAMETERS-1'!$B$5:$J$44,5,FALSE)*VLOOKUP(ABSYLD2!AH$4,'[1]INTERNAL PARAMETERS-1'!$B$5:$J$44,7,FALSE)*ABSYLD2!$F106 + ABSYLD1!AH106*(1-VLOOKUP(ABSYLD2!AH$4,'[1]INTERNAL PARAMETERS-1'!$B$5:$J$44,5,FALSE))*VLOOKUP(ABSYLD2!AH$4,'[1]INTERNAL PARAMETERS-1'!$B$5:$J$44,9,FALSE)*ABSYLD2!$F106</f>
        <v>3.2017005281407135E-2</v>
      </c>
      <c r="AI106" s="47">
        <f>ABSYLD1!AI106*VLOOKUP(ABSYLD2!AI$4,'[1]INTERNAL PARAMETERS-1'!$B$5:$J$44,5,FALSE)*VLOOKUP(ABSYLD2!AI$4,'[1]INTERNAL PARAMETERS-1'!$B$5:$J$44,7,FALSE)*ABSYLD2!$F106 + ABSYLD1!AI106*(1-VLOOKUP(ABSYLD2!AI$4,'[1]INTERNAL PARAMETERS-1'!$B$5:$J$44,5,FALSE))*VLOOKUP(ABSYLD2!AI$4,'[1]INTERNAL PARAMETERS-1'!$B$5:$J$44,9,FALSE)*ABSYLD2!$F106</f>
        <v>2.9111308418708303E-2</v>
      </c>
      <c r="AJ106" s="47">
        <f>ABSYLD1!AJ106*VLOOKUP(ABSYLD2!AJ$4,'[1]INTERNAL PARAMETERS-1'!$B$5:$J$44,5,FALSE)*VLOOKUP(ABSYLD2!AJ$4,'[1]INTERNAL PARAMETERS-1'!$B$5:$J$44,7,FALSE)*ABSYLD2!$F106 + ABSYLD1!AJ106*(1-VLOOKUP(ABSYLD2!AJ$4,'[1]INTERNAL PARAMETERS-1'!$B$5:$J$44,5,FALSE))*VLOOKUP(ABSYLD2!AJ$4,'[1]INTERNAL PARAMETERS-1'!$B$5:$J$44,9,FALSE)*ABSYLD2!$F106</f>
        <v>0.22706820566592478</v>
      </c>
      <c r="AK106" s="47">
        <f>ABSYLD1!AK106*VLOOKUP(ABSYLD2!AK$4,'[1]INTERNAL PARAMETERS-1'!$B$5:$J$44,5,FALSE)*VLOOKUP(ABSYLD2!AK$4,'[1]INTERNAL PARAMETERS-1'!$B$5:$J$44,7,FALSE)*ABSYLD2!$F106 + ABSYLD1!AK106*(1-VLOOKUP(ABSYLD2!AK$4,'[1]INTERNAL PARAMETERS-1'!$B$5:$J$44,5,FALSE))*VLOOKUP(ABSYLD2!AK$4,'[1]INTERNAL PARAMETERS-1'!$B$5:$J$44,9,FALSE)*ABSYLD2!$F106</f>
        <v>0</v>
      </c>
      <c r="AL106" s="47">
        <f>ABSYLD1!AL106*VLOOKUP(ABSYLD2!AL$4,'[1]INTERNAL PARAMETERS-1'!$B$5:$J$44,5,FALSE)*VLOOKUP(ABSYLD2!AL$4,'[1]INTERNAL PARAMETERS-1'!$B$5:$J$44,7,FALSE)*ABSYLD2!$F106 + ABSYLD1!AL106*(1-VLOOKUP(ABSYLD2!AL$4,'[1]INTERNAL PARAMETERS-1'!$B$5:$J$44,5,FALSE))*VLOOKUP(ABSYLD2!AL$4,'[1]INTERNAL PARAMETERS-1'!$B$5:$J$44,9,FALSE)*ABSYLD2!$F106</f>
        <v>0</v>
      </c>
      <c r="AM106" s="47">
        <f>ABSYLD1!AM106*VLOOKUP(ABSYLD2!AM$4,'[1]INTERNAL PARAMETERS-1'!$B$5:$J$44,5,FALSE)*VLOOKUP(ABSYLD2!AM$4,'[1]INTERNAL PARAMETERS-1'!$B$5:$J$44,7,FALSE)*ABSYLD2!$F106 + ABSYLD1!AM106*(1-VLOOKUP(ABSYLD2!AM$4,'[1]INTERNAL PARAMETERS-1'!$B$5:$J$44,5,FALSE))*VLOOKUP(ABSYLD2!AM$4,'[1]INTERNAL PARAMETERS-1'!$B$5:$J$44,9,FALSE)*ABSYLD2!$F106</f>
        <v>0</v>
      </c>
      <c r="AN106" s="47">
        <f>ABSYLD1!AN106*VLOOKUP(ABSYLD2!AN$4,'[1]INTERNAL PARAMETERS-1'!$B$5:$J$44,5,FALSE)*VLOOKUP(ABSYLD2!AN$4,'[1]INTERNAL PARAMETERS-1'!$B$5:$J$44,7,FALSE)*ABSYLD2!$F106 + ABSYLD1!AN106*(1-VLOOKUP(ABSYLD2!AN$4,'[1]INTERNAL PARAMETERS-1'!$B$5:$J$44,5,FALSE))*VLOOKUP(ABSYLD2!AN$4,'[1]INTERNAL PARAMETERS-1'!$B$5:$J$44,9,FALSE)*ABSYLD2!$F106</f>
        <v>0</v>
      </c>
      <c r="AO106" s="47">
        <f>ABSYLD1!AO106*VLOOKUP(ABSYLD2!AO$4,'[1]INTERNAL PARAMETERS-1'!$B$5:$J$44,5,FALSE)*VLOOKUP(ABSYLD2!AO$4,'[1]INTERNAL PARAMETERS-1'!$B$5:$J$44,7,FALSE)*ABSYLD2!$F106 + ABSYLD1!AO106*(1-VLOOKUP(ABSYLD2!AO$4,'[1]INTERNAL PARAMETERS-1'!$B$5:$J$44,5,FALSE))*VLOOKUP(ABSYLD2!AO$4,'[1]INTERNAL PARAMETERS-1'!$B$5:$J$44,9,FALSE)*ABSYLD2!$F106</f>
        <v>0</v>
      </c>
      <c r="AP106" s="47">
        <f>ABSYLD1!AP106*VLOOKUP(ABSYLD2!AP$4,'[1]INTERNAL PARAMETERS-1'!$B$5:$J$44,5,FALSE)*VLOOKUP(ABSYLD2!AP$4,'[1]INTERNAL PARAMETERS-1'!$B$5:$J$44,7,FALSE)*ABSYLD2!$F106 + ABSYLD1!AP106*(1-VLOOKUP(ABSYLD2!AP$4,'[1]INTERNAL PARAMETERS-1'!$B$5:$J$44,5,FALSE))*VLOOKUP(ABSYLD2!AP$4,'[1]INTERNAL PARAMETERS-1'!$B$5:$J$44,9,FALSE)*ABSYLD2!$F106</f>
        <v>0</v>
      </c>
      <c r="AQ106" s="47">
        <f>ABSYLD1!AQ106*VLOOKUP(ABSYLD2!AQ$4,'[1]INTERNAL PARAMETERS-1'!$B$5:$J$44,5,FALSE)*VLOOKUP(ABSYLD2!AQ$4,'[1]INTERNAL PARAMETERS-1'!$B$5:$J$44,7,FALSE)*ABSYLD2!$F106 + ABSYLD1!AQ106*(1-VLOOKUP(ABSYLD2!AQ$4,'[1]INTERNAL PARAMETERS-1'!$B$5:$J$44,5,FALSE))*VLOOKUP(ABSYLD2!AQ$4,'[1]INTERNAL PARAMETERS-1'!$B$5:$J$44,9,FALSE)*ABSYLD2!$F106</f>
        <v>0</v>
      </c>
      <c r="AR106" s="47">
        <f>ABSYLD1!AR106*VLOOKUP(ABSYLD2!AR$4,'[1]INTERNAL PARAMETERS-1'!$B$5:$J$44,5,FALSE)*VLOOKUP(ABSYLD2!AR$4,'[1]INTERNAL PARAMETERS-1'!$B$5:$J$44,7,FALSE)*ABSYLD2!$F106 + ABSYLD1!AR106*(1-VLOOKUP(ABSYLD2!AR$4,'[1]INTERNAL PARAMETERS-1'!$B$5:$J$44,5,FALSE))*VLOOKUP(ABSYLD2!AR$4,'[1]INTERNAL PARAMETERS-1'!$B$5:$J$44,9,FALSE)*ABSYLD2!$F106</f>
        <v>0</v>
      </c>
      <c r="AS106" s="47">
        <f>ABSYLD1!AS106*VLOOKUP(ABSYLD2!AS$4,'[1]INTERNAL PARAMETERS-1'!$B$5:$J$44,5,FALSE)*VLOOKUP(ABSYLD2!AS$4,'[1]INTERNAL PARAMETERS-1'!$B$5:$J$44,7,FALSE)*ABSYLD2!$F106 + ABSYLD1!AS106*(1-VLOOKUP(ABSYLD2!AS$4,'[1]INTERNAL PARAMETERS-1'!$B$5:$J$44,5,FALSE))*VLOOKUP(ABSYLD2!AS$4,'[1]INTERNAL PARAMETERS-1'!$B$5:$J$44,9,FALSE)*ABSYLD2!$F106</f>
        <v>0</v>
      </c>
      <c r="AT106" s="46">
        <f>ABSYLD1!AT106*VLOOKUP(ABSYLD2!AT$4,'[1]INTERNAL PARAMETERS-1'!$B$5:$J$44,5,FALSE)*VLOOKUP(ABSYLD2!AT$4,'[1]INTERNAL PARAMETERS-1'!$B$5:$J$44,7,FALSE)*ABSYLD2!$F106 + ABSYLD1!AT106*(1-VLOOKUP(ABSYLD2!AT$4,'[1]INTERNAL PARAMETERS-1'!$B$5:$J$44,5,FALSE))*VLOOKUP(ABSYLD2!AT$4,'[1]INTERNAL PARAMETERS-1'!$B$5:$J$44,9,FALSE)*ABSYLD2!$F106</f>
        <v>0</v>
      </c>
      <c r="AU106" s="48">
        <f>ABSYLD1!AU106*VLOOKUP(ABSYLD2!AU$4,'[1]INTERNAL PARAMETERS-1'!$B$5:$J$44,5,FALSE)*VLOOKUP(ABSYLD2!AU$4,'[1]INTERNAL PARAMETERS-1'!$B$5:$J$44,6,FALSE)*VLOOKUP(ABSYLD2!AU$4,'[1]INTERNAL PARAMETERS-1'!$B$5:$J$44,3,FALSE) + ABSYLD1!AU106*(1-VLOOKUP(ABSYLD2!AU$4,'[1]INTERNAL PARAMETERS-1'!$B$5:$J$44,5,FALSE))*VLOOKUP(ABSYLD2!AU$4,'[1]INTERNAL PARAMETERS-1'!$B$5:$J$44,8,FALSE)*VLOOKUP(ABSYLD2!AU$4,'[1]INTERNAL PARAMETERS-1'!$B$5:$J$44,3,FALSE)</f>
        <v>0</v>
      </c>
      <c r="AV106" s="47">
        <f>ABSYLD1!AV106*VLOOKUP(ABSYLD2!AV$4,'[1]INTERNAL PARAMETERS-1'!$B$5:$J$44,5,FALSE)*VLOOKUP(ABSYLD2!AV$4,'[1]INTERNAL PARAMETERS-1'!$B$5:$J$44,6,FALSE)*VLOOKUP(ABSYLD2!AV$4,'[1]INTERNAL PARAMETERS-1'!$B$5:$J$44,3,FALSE) + ABSYLD1!AV106*(1-VLOOKUP(ABSYLD2!AV$4,'[1]INTERNAL PARAMETERS-1'!$B$5:$J$44,5,FALSE))*VLOOKUP(ABSYLD2!AV$4,'[1]INTERNAL PARAMETERS-1'!$B$5:$J$44,8,FALSE)*VLOOKUP(ABSYLD2!AV$4,'[1]INTERNAL PARAMETERS-1'!$B$5:$J$44,3,FALSE)</f>
        <v>0</v>
      </c>
      <c r="AW106" s="47">
        <f>ABSYLD1!AW106*VLOOKUP(ABSYLD2!AW$4,'[1]INTERNAL PARAMETERS-1'!$B$5:$J$44,5,FALSE)*VLOOKUP(ABSYLD2!AW$4,'[1]INTERNAL PARAMETERS-1'!$B$5:$J$44,6,FALSE)*VLOOKUP(ABSYLD2!AW$4,'[1]INTERNAL PARAMETERS-1'!$B$5:$J$44,3,FALSE) + ABSYLD1!AW106*(1-VLOOKUP(ABSYLD2!AW$4,'[1]INTERNAL PARAMETERS-1'!$B$5:$J$44,5,FALSE))*VLOOKUP(ABSYLD2!AW$4,'[1]INTERNAL PARAMETERS-1'!$B$5:$J$44,8,FALSE)*VLOOKUP(ABSYLD2!AW$4,'[1]INTERNAL PARAMETERS-1'!$B$5:$J$44,3,FALSE)</f>
        <v>0.74216781114822461</v>
      </c>
      <c r="AX106" s="47">
        <f>ABSYLD1!AX106*VLOOKUP(ABSYLD2!AX$4,'[1]INTERNAL PARAMETERS-1'!$B$5:$J$44,5,FALSE)*VLOOKUP(ABSYLD2!AX$4,'[1]INTERNAL PARAMETERS-1'!$B$5:$J$44,6,FALSE)*VLOOKUP(ABSYLD2!AX$4,'[1]INTERNAL PARAMETERS-1'!$B$5:$J$44,3,FALSE) + ABSYLD1!AX106*(1-VLOOKUP(ABSYLD2!AX$4,'[1]INTERNAL PARAMETERS-1'!$B$5:$J$44,5,FALSE))*VLOOKUP(ABSYLD2!AX$4,'[1]INTERNAL PARAMETERS-1'!$B$5:$J$44,8,FALSE)*VLOOKUP(ABSYLD2!AX$4,'[1]INTERNAL PARAMETERS-1'!$B$5:$J$44,3,FALSE)</f>
        <v>0</v>
      </c>
      <c r="AY106" s="47">
        <f>ABSYLD1!AY106*VLOOKUP(ABSYLD2!AY$4,'[1]INTERNAL PARAMETERS-1'!$B$5:$J$44,5,FALSE)*VLOOKUP(ABSYLD2!AY$4,'[1]INTERNAL PARAMETERS-1'!$B$5:$J$44,6,FALSE)*VLOOKUP(ABSYLD2!AY$4,'[1]INTERNAL PARAMETERS-1'!$B$5:$J$44,3,FALSE) + ABSYLD1!AY106*(1-VLOOKUP(ABSYLD2!AY$4,'[1]INTERNAL PARAMETERS-1'!$B$5:$J$44,5,FALSE))*VLOOKUP(ABSYLD2!AY$4,'[1]INTERNAL PARAMETERS-1'!$B$5:$J$44,8,FALSE)*VLOOKUP(ABSYLD2!AY$4,'[1]INTERNAL PARAMETERS-1'!$B$5:$J$44,3,FALSE)</f>
        <v>0</v>
      </c>
      <c r="AZ106" s="47">
        <f>ABSYLD1!AZ106*VLOOKUP(ABSYLD2!AZ$4,'[1]INTERNAL PARAMETERS-1'!$B$5:$J$44,5,FALSE)*VLOOKUP(ABSYLD2!AZ$4,'[1]INTERNAL PARAMETERS-1'!$B$5:$J$44,6,FALSE)*VLOOKUP(ABSYLD2!AZ$4,'[1]INTERNAL PARAMETERS-1'!$B$5:$J$44,3,FALSE) + ABSYLD1!AZ106*(1-VLOOKUP(ABSYLD2!AZ$4,'[1]INTERNAL PARAMETERS-1'!$B$5:$J$44,5,FALSE))*VLOOKUP(ABSYLD2!AZ$4,'[1]INTERNAL PARAMETERS-1'!$B$5:$J$44,8,FALSE)*VLOOKUP(ABSYLD2!AZ$4,'[1]INTERNAL PARAMETERS-1'!$B$5:$J$44,3,FALSE)</f>
        <v>0</v>
      </c>
      <c r="BA106" s="47">
        <f>ABSYLD1!BA106*VLOOKUP(ABSYLD2!BA$4,'[1]INTERNAL PARAMETERS-1'!$B$5:$J$44,5,FALSE)*VLOOKUP(ABSYLD2!BA$4,'[1]INTERNAL PARAMETERS-1'!$B$5:$J$44,6,FALSE)*VLOOKUP(ABSYLD2!BA$4,'[1]INTERNAL PARAMETERS-1'!$B$5:$J$44,3,FALSE) + ABSYLD1!BA106*(1-VLOOKUP(ABSYLD2!BA$4,'[1]INTERNAL PARAMETERS-1'!$B$5:$J$44,5,FALSE))*VLOOKUP(ABSYLD2!BA$4,'[1]INTERNAL PARAMETERS-1'!$B$5:$J$44,8,FALSE)*VLOOKUP(ABSYLD2!BA$4,'[1]INTERNAL PARAMETERS-1'!$B$5:$J$44,3,FALSE)</f>
        <v>0.54951567088188069</v>
      </c>
      <c r="BB106" s="47">
        <f>ABSYLD1!BB106*VLOOKUP(ABSYLD2!BB$4,'[1]INTERNAL PARAMETERS-1'!$B$5:$J$44,5,FALSE)*VLOOKUP(ABSYLD2!BB$4,'[1]INTERNAL PARAMETERS-1'!$B$5:$J$44,6,FALSE)*VLOOKUP(ABSYLD2!BB$4,'[1]INTERNAL PARAMETERS-1'!$B$5:$J$44,3,FALSE) + ABSYLD1!BB106*(1-VLOOKUP(ABSYLD2!BB$4,'[1]INTERNAL PARAMETERS-1'!$B$5:$J$44,5,FALSE))*VLOOKUP(ABSYLD2!BB$4,'[1]INTERNAL PARAMETERS-1'!$B$5:$J$44,8,FALSE)*VLOOKUP(ABSYLD2!BB$4,'[1]INTERNAL PARAMETERS-1'!$B$5:$J$44,3,FALSE)</f>
        <v>0.1253309007385694</v>
      </c>
      <c r="BC106" s="47">
        <f>ABSYLD1!BC106*VLOOKUP(ABSYLD2!BC$4,'[1]INTERNAL PARAMETERS-1'!$B$5:$J$44,5,FALSE)*VLOOKUP(ABSYLD2!BC$4,'[1]INTERNAL PARAMETERS-1'!$B$5:$J$44,6,FALSE)*VLOOKUP(ABSYLD2!BC$4,'[1]INTERNAL PARAMETERS-1'!$B$5:$J$44,3,FALSE) + ABSYLD1!BC106*(1-VLOOKUP(ABSYLD2!BC$4,'[1]INTERNAL PARAMETERS-1'!$B$5:$J$44,5,FALSE))*VLOOKUP(ABSYLD2!BC$4,'[1]INTERNAL PARAMETERS-1'!$B$5:$J$44,8,FALSE)*VLOOKUP(ABSYLD2!BC$4,'[1]INTERNAL PARAMETERS-1'!$B$5:$J$44,3,FALSE)</f>
        <v>0.33322671264658915</v>
      </c>
      <c r="BD106" s="47">
        <f>ABSYLD1!BD106*VLOOKUP(ABSYLD2!BD$4,'[1]INTERNAL PARAMETERS-1'!$B$5:$J$44,5,FALSE)*VLOOKUP(ABSYLD2!BD$4,'[1]INTERNAL PARAMETERS-1'!$B$5:$J$44,6,FALSE)*VLOOKUP(ABSYLD2!BD$4,'[1]INTERNAL PARAMETERS-1'!$B$5:$J$44,3,FALSE) + ABSYLD1!BD106*(1-VLOOKUP(ABSYLD2!BD$4,'[1]INTERNAL PARAMETERS-1'!$B$5:$J$44,5,FALSE))*VLOOKUP(ABSYLD2!BD$4,'[1]INTERNAL PARAMETERS-1'!$B$5:$J$44,8,FALSE)*VLOOKUP(ABSYLD2!BD$4,'[1]INTERNAL PARAMETERS-1'!$B$5:$J$44,3,FALSE)</f>
        <v>0.11965878365646361</v>
      </c>
      <c r="BE106" s="47">
        <f>ABSYLD1!BE106*VLOOKUP(ABSYLD2!BE$4,'[1]INTERNAL PARAMETERS-1'!$B$5:$J$44,5,FALSE)*VLOOKUP(ABSYLD2!BE$4,'[1]INTERNAL PARAMETERS-1'!$B$5:$J$44,6,FALSE)*VLOOKUP(ABSYLD2!BE$4,'[1]INTERNAL PARAMETERS-1'!$B$5:$J$44,3,FALSE) + ABSYLD1!BE106*(1-VLOOKUP(ABSYLD2!BE$4,'[1]INTERNAL PARAMETERS-1'!$B$5:$J$44,5,FALSE))*VLOOKUP(ABSYLD2!BE$4,'[1]INTERNAL PARAMETERS-1'!$B$5:$J$44,8,FALSE)*VLOOKUP(ABSYLD2!BE$4,'[1]INTERNAL PARAMETERS-1'!$B$5:$J$44,3,FALSE)</f>
        <v>0.46902945472605417</v>
      </c>
      <c r="BF106" s="47">
        <f>ABSYLD1!BF106*VLOOKUP(ABSYLD2!BF$4,'[1]INTERNAL PARAMETERS-1'!$B$5:$J$44,5,FALSE)*VLOOKUP(ABSYLD2!BF$4,'[1]INTERNAL PARAMETERS-1'!$B$5:$J$44,6,FALSE)*VLOOKUP(ABSYLD2!BF$4,'[1]INTERNAL PARAMETERS-1'!$B$5:$J$44,3,FALSE) + ABSYLD1!BF106*(1-VLOOKUP(ABSYLD2!BF$4,'[1]INTERNAL PARAMETERS-1'!$B$5:$J$44,5,FALSE))*VLOOKUP(ABSYLD2!BF$4,'[1]INTERNAL PARAMETERS-1'!$B$5:$J$44,8,FALSE)*VLOOKUP(ABSYLD2!BF$4,'[1]INTERNAL PARAMETERS-1'!$B$5:$J$44,3,FALSE)</f>
        <v>0</v>
      </c>
      <c r="BG106" s="47">
        <f>ABSYLD1!BG106*VLOOKUP(ABSYLD2!BG$4,'[1]INTERNAL PARAMETERS-1'!$B$5:$J$44,5,FALSE)*VLOOKUP(ABSYLD2!BG$4,'[1]INTERNAL PARAMETERS-1'!$B$5:$J$44,6,FALSE)*VLOOKUP(ABSYLD2!BG$4,'[1]INTERNAL PARAMETERS-1'!$B$5:$J$44,3,FALSE) + ABSYLD1!BG106*(1-VLOOKUP(ABSYLD2!BG$4,'[1]INTERNAL PARAMETERS-1'!$B$5:$J$44,5,FALSE))*VLOOKUP(ABSYLD2!BG$4,'[1]INTERNAL PARAMETERS-1'!$B$5:$J$44,8,FALSE)*VLOOKUP(ABSYLD2!BG$4,'[1]INTERNAL PARAMETERS-1'!$B$5:$J$44,3,FALSE)</f>
        <v>0.13380564019976268</v>
      </c>
      <c r="BH106" s="47">
        <f>ABSYLD1!BH106*VLOOKUP(ABSYLD2!BH$4,'[1]INTERNAL PARAMETERS-1'!$B$5:$J$44,5,FALSE)*VLOOKUP(ABSYLD2!BH$4,'[1]INTERNAL PARAMETERS-1'!$B$5:$J$44,6,FALSE)*VLOOKUP(ABSYLD2!BH$4,'[1]INTERNAL PARAMETERS-1'!$B$5:$J$44,3,FALSE) + ABSYLD1!BH106*(1-VLOOKUP(ABSYLD2!BH$4,'[1]INTERNAL PARAMETERS-1'!$B$5:$J$44,5,FALSE))*VLOOKUP(ABSYLD2!BH$4,'[1]INTERNAL PARAMETERS-1'!$B$5:$J$44,8,FALSE)*VLOOKUP(ABSYLD2!BH$4,'[1]INTERNAL PARAMETERS-1'!$B$5:$J$44,3,FALSE)</f>
        <v>7.2074730116428783E-4</v>
      </c>
      <c r="BI106" s="47">
        <f>ABSYLD1!BI106*VLOOKUP(ABSYLD2!BI$4,'[1]INTERNAL PARAMETERS-1'!$B$5:$J$44,5,FALSE)*VLOOKUP(ABSYLD2!BI$4,'[1]INTERNAL PARAMETERS-1'!$B$5:$J$44,6,FALSE)*VLOOKUP(ABSYLD2!BI$4,'[1]INTERNAL PARAMETERS-1'!$B$5:$J$44,3,FALSE) + ABSYLD1!BI106*(1-VLOOKUP(ABSYLD2!BI$4,'[1]INTERNAL PARAMETERS-1'!$B$5:$J$44,5,FALSE))*VLOOKUP(ABSYLD2!BI$4,'[1]INTERNAL PARAMETERS-1'!$B$5:$J$44,8,FALSE)*VLOOKUP(ABSYLD2!BI$4,'[1]INTERNAL PARAMETERS-1'!$B$5:$J$44,3,FALSE)</f>
        <v>0</v>
      </c>
      <c r="BJ106" s="47">
        <f>ABSYLD1!BJ106*VLOOKUP(ABSYLD2!BJ$4,'[1]INTERNAL PARAMETERS-1'!$B$5:$J$44,5,FALSE)*VLOOKUP(ABSYLD2!BJ$4,'[1]INTERNAL PARAMETERS-1'!$B$5:$J$44,6,FALSE)*VLOOKUP(ABSYLD2!BJ$4,'[1]INTERNAL PARAMETERS-1'!$B$5:$J$44,3,FALSE) + ABSYLD1!BJ106*(1-VLOOKUP(ABSYLD2!BJ$4,'[1]INTERNAL PARAMETERS-1'!$B$5:$J$44,5,FALSE))*VLOOKUP(ABSYLD2!BJ$4,'[1]INTERNAL PARAMETERS-1'!$B$5:$J$44,8,FALSE)*VLOOKUP(ABSYLD2!BJ$4,'[1]INTERNAL PARAMETERS-1'!$B$5:$J$44,3,FALSE)</f>
        <v>5.1734288476537722E-2</v>
      </c>
      <c r="BK106" s="47">
        <f>ABSYLD1!BK106*VLOOKUP(ABSYLD2!BK$4,'[1]INTERNAL PARAMETERS-1'!$B$5:$J$44,5,FALSE)*VLOOKUP(ABSYLD2!BK$4,'[1]INTERNAL PARAMETERS-1'!$B$5:$J$44,6,FALSE)*VLOOKUP(ABSYLD2!BK$4,'[1]INTERNAL PARAMETERS-1'!$B$5:$J$44,3,FALSE) + ABSYLD1!BK106*(1-VLOOKUP(ABSYLD2!BK$4,'[1]INTERNAL PARAMETERS-1'!$B$5:$J$44,5,FALSE))*VLOOKUP(ABSYLD2!BK$4,'[1]INTERNAL PARAMETERS-1'!$B$5:$J$44,8,FALSE)*VLOOKUP(ABSYLD2!BK$4,'[1]INTERNAL PARAMETERS-1'!$B$5:$J$44,3,FALSE)</f>
        <v>4.8829464424557642E-2</v>
      </c>
      <c r="BL106" s="47">
        <f>ABSYLD1!BL106*VLOOKUP(ABSYLD2!BL$4,'[1]INTERNAL PARAMETERS-1'!$B$5:$J$44,5,FALSE)*VLOOKUP(ABSYLD2!BL$4,'[1]INTERNAL PARAMETERS-1'!$B$5:$J$44,6,FALSE)*VLOOKUP(ABSYLD2!BL$4,'[1]INTERNAL PARAMETERS-1'!$B$5:$J$44,3,FALSE) + ABSYLD1!BL106*(1-VLOOKUP(ABSYLD2!BL$4,'[1]INTERNAL PARAMETERS-1'!$B$5:$J$44,5,FALSE))*VLOOKUP(ABSYLD2!BL$4,'[1]INTERNAL PARAMETERS-1'!$B$5:$J$44,8,FALSE)*VLOOKUP(ABSYLD2!BL$4,'[1]INTERNAL PARAMETERS-1'!$B$5:$J$44,3,FALSE)</f>
        <v>0.26085605375814219</v>
      </c>
      <c r="BM106" s="47">
        <f>ABSYLD1!BM106*VLOOKUP(ABSYLD2!BM$4,'[1]INTERNAL PARAMETERS-1'!$B$5:$J$44,5,FALSE)*VLOOKUP(ABSYLD2!BM$4,'[1]INTERNAL PARAMETERS-1'!$B$5:$J$44,6,FALSE)*VLOOKUP(ABSYLD2!BM$4,'[1]INTERNAL PARAMETERS-1'!$B$5:$J$44,3,FALSE) + ABSYLD1!BM106*(1-VLOOKUP(ABSYLD2!BM$4,'[1]INTERNAL PARAMETERS-1'!$B$5:$J$44,5,FALSE))*VLOOKUP(ABSYLD2!BM$4,'[1]INTERNAL PARAMETERS-1'!$B$5:$J$44,8,FALSE)*VLOOKUP(ABSYLD2!BM$4,'[1]INTERNAL PARAMETERS-1'!$B$5:$J$44,3,FALSE)</f>
        <v>0.15695147713295651</v>
      </c>
      <c r="BN106" s="47">
        <f>ABSYLD1!BN106*VLOOKUP(ABSYLD2!BN$4,'[1]INTERNAL PARAMETERS-1'!$B$5:$J$44,5,FALSE)*VLOOKUP(ABSYLD2!BN$4,'[1]INTERNAL PARAMETERS-1'!$B$5:$J$44,6,FALSE)*VLOOKUP(ABSYLD2!BN$4,'[1]INTERNAL PARAMETERS-1'!$B$5:$J$44,3,FALSE) + ABSYLD1!BN106*(1-VLOOKUP(ABSYLD2!BN$4,'[1]INTERNAL PARAMETERS-1'!$B$5:$J$44,5,FALSE))*VLOOKUP(ABSYLD2!BN$4,'[1]INTERNAL PARAMETERS-1'!$B$5:$J$44,8,FALSE)*VLOOKUP(ABSYLD2!BN$4,'[1]INTERNAL PARAMETERS-1'!$B$5:$J$44,3,FALSE)</f>
        <v>7.9425024332667085E-2</v>
      </c>
      <c r="BO106" s="47">
        <f>ABSYLD1!BO106*VLOOKUP(ABSYLD2!BO$4,'[1]INTERNAL PARAMETERS-1'!$B$5:$J$44,5,FALSE)*VLOOKUP(ABSYLD2!BO$4,'[1]INTERNAL PARAMETERS-1'!$B$5:$J$44,6,FALSE)*VLOOKUP(ABSYLD2!BO$4,'[1]INTERNAL PARAMETERS-1'!$B$5:$J$44,3,FALSE) + ABSYLD1!BO106*(1-VLOOKUP(ABSYLD2!BO$4,'[1]INTERNAL PARAMETERS-1'!$B$5:$J$44,5,FALSE))*VLOOKUP(ABSYLD2!BO$4,'[1]INTERNAL PARAMETERS-1'!$B$5:$J$44,8,FALSE)*VLOOKUP(ABSYLD2!BO$4,'[1]INTERNAL PARAMETERS-1'!$B$5:$J$44,3,FALSE)</f>
        <v>8.4821318303262713E-2</v>
      </c>
      <c r="BP106" s="47">
        <f>ABSYLD1!BP106*VLOOKUP(ABSYLD2!BP$4,'[1]INTERNAL PARAMETERS-1'!$B$5:$J$44,5,FALSE)*VLOOKUP(ABSYLD2!BP$4,'[1]INTERNAL PARAMETERS-1'!$B$5:$J$44,6,FALSE)*VLOOKUP(ABSYLD2!BP$4,'[1]INTERNAL PARAMETERS-1'!$B$5:$J$44,3,FALSE) + ABSYLD1!BP106*(1-VLOOKUP(ABSYLD2!BP$4,'[1]INTERNAL PARAMETERS-1'!$B$5:$J$44,5,FALSE))*VLOOKUP(ABSYLD2!BP$4,'[1]INTERNAL PARAMETERS-1'!$B$5:$J$44,8,FALSE)*VLOOKUP(ABSYLD2!BP$4,'[1]INTERNAL PARAMETERS-1'!$B$5:$J$44,3,FALSE)</f>
        <v>5.0647723168172716E-3</v>
      </c>
      <c r="BQ106" s="47">
        <f>ABSYLD1!BQ106*VLOOKUP(ABSYLD2!BQ$4,'[1]INTERNAL PARAMETERS-1'!$B$5:$J$44,5,FALSE)*VLOOKUP(ABSYLD2!BQ$4,'[1]INTERNAL PARAMETERS-1'!$B$5:$J$44,6,FALSE)*VLOOKUP(ABSYLD2!BQ$4,'[1]INTERNAL PARAMETERS-1'!$B$5:$J$44,3,FALSE) + ABSYLD1!BQ106*(1-VLOOKUP(ABSYLD2!BQ$4,'[1]INTERNAL PARAMETERS-1'!$B$5:$J$44,5,FALSE))*VLOOKUP(ABSYLD2!BQ$4,'[1]INTERNAL PARAMETERS-1'!$B$5:$J$44,8,FALSE)*VLOOKUP(ABSYLD2!BQ$4,'[1]INTERNAL PARAMETERS-1'!$B$5:$J$44,3,FALSE)</f>
        <v>0.27222675616972192</v>
      </c>
      <c r="BR106" s="47">
        <f>ABSYLD1!BR106*VLOOKUP(ABSYLD2!BR$4,'[1]INTERNAL PARAMETERS-1'!$B$5:$J$44,5,FALSE)*VLOOKUP(ABSYLD2!BR$4,'[1]INTERNAL PARAMETERS-1'!$B$5:$J$44,6,FALSE)*VLOOKUP(ABSYLD2!BR$4,'[1]INTERNAL PARAMETERS-1'!$B$5:$J$44,3,FALSE) + ABSYLD1!BR106*(1-VLOOKUP(ABSYLD2!BR$4,'[1]INTERNAL PARAMETERS-1'!$B$5:$J$44,5,FALSE))*VLOOKUP(ABSYLD2!BR$4,'[1]INTERNAL PARAMETERS-1'!$B$5:$J$44,8,FALSE)*VLOOKUP(ABSYLD2!BR$4,'[1]INTERNAL PARAMETERS-1'!$B$5:$J$44,3,FALSE)</f>
        <v>4.1967025594083262E-3</v>
      </c>
      <c r="BS106" s="47">
        <f>ABSYLD1!BS106*VLOOKUP(ABSYLD2!BS$4,'[1]INTERNAL PARAMETERS-1'!$B$5:$J$44,5,FALSE)*VLOOKUP(ABSYLD2!BS$4,'[1]INTERNAL PARAMETERS-1'!$B$5:$J$44,6,FALSE)*VLOOKUP(ABSYLD2!BS$4,'[1]INTERNAL PARAMETERS-1'!$B$5:$J$44,3,FALSE) + ABSYLD1!BS106*(1-VLOOKUP(ABSYLD2!BS$4,'[1]INTERNAL PARAMETERS-1'!$B$5:$J$44,5,FALSE))*VLOOKUP(ABSYLD2!BS$4,'[1]INTERNAL PARAMETERS-1'!$B$5:$J$44,8,FALSE)*VLOOKUP(ABSYLD2!BS$4,'[1]INTERNAL PARAMETERS-1'!$B$5:$J$44,3,FALSE)</f>
        <v>9.7720828856519715E-4</v>
      </c>
      <c r="BT106" s="47">
        <f>ABSYLD1!BT106*VLOOKUP(ABSYLD2!BT$4,'[1]INTERNAL PARAMETERS-1'!$B$5:$J$44,5,FALSE)*VLOOKUP(ABSYLD2!BT$4,'[1]INTERNAL PARAMETERS-1'!$B$5:$J$44,6,FALSE)*VLOOKUP(ABSYLD2!BT$4,'[1]INTERNAL PARAMETERS-1'!$B$5:$J$44,3,FALSE) + ABSYLD1!BT106*(1-VLOOKUP(ABSYLD2!BT$4,'[1]INTERNAL PARAMETERS-1'!$B$5:$J$44,5,FALSE))*VLOOKUP(ABSYLD2!BT$4,'[1]INTERNAL PARAMETERS-1'!$B$5:$J$44,8,FALSE)*VLOOKUP(ABSYLD2!BT$4,'[1]INTERNAL PARAMETERS-1'!$B$5:$J$44,3,FALSE)</f>
        <v>0</v>
      </c>
      <c r="BU106" s="47">
        <f>ABSYLD1!BU106*VLOOKUP(ABSYLD2!BU$4,'[1]INTERNAL PARAMETERS-1'!$B$5:$J$44,5,FALSE)*VLOOKUP(ABSYLD2!BU$4,'[1]INTERNAL PARAMETERS-1'!$B$5:$J$44,6,FALSE)*VLOOKUP(ABSYLD2!BU$4,'[1]INTERNAL PARAMETERS-1'!$B$5:$J$44,3,FALSE) + ABSYLD1!BU106*(1-VLOOKUP(ABSYLD2!BU$4,'[1]INTERNAL PARAMETERS-1'!$B$5:$J$44,5,FALSE))*VLOOKUP(ABSYLD2!BU$4,'[1]INTERNAL PARAMETERS-1'!$B$5:$J$44,8,FALSE)*VLOOKUP(ABSYLD2!BU$4,'[1]INTERNAL PARAMETERS-1'!$B$5:$J$44,3,FALSE)</f>
        <v>0</v>
      </c>
      <c r="BV106" s="47">
        <f>ABSYLD1!BV106*VLOOKUP(ABSYLD2!BV$4,'[1]INTERNAL PARAMETERS-1'!$B$5:$J$44,5,FALSE)*VLOOKUP(ABSYLD2!BV$4,'[1]INTERNAL PARAMETERS-1'!$B$5:$J$44,6,FALSE)*VLOOKUP(ABSYLD2!BV$4,'[1]INTERNAL PARAMETERS-1'!$B$5:$J$44,3,FALSE) + ABSYLD1!BV106*(1-VLOOKUP(ABSYLD2!BV$4,'[1]INTERNAL PARAMETERS-1'!$B$5:$J$44,5,FALSE))*VLOOKUP(ABSYLD2!BV$4,'[1]INTERNAL PARAMETERS-1'!$B$5:$J$44,8,FALSE)*VLOOKUP(ABSYLD2!BV$4,'[1]INTERNAL PARAMETERS-1'!$B$5:$J$44,3,FALSE)</f>
        <v>0</v>
      </c>
      <c r="BW106" s="47">
        <f>ABSYLD1!BW106*VLOOKUP(ABSYLD2!BW$4,'[1]INTERNAL PARAMETERS-1'!$B$5:$J$44,5,FALSE)*VLOOKUP(ABSYLD2!BW$4,'[1]INTERNAL PARAMETERS-1'!$B$5:$J$44,6,FALSE)*VLOOKUP(ABSYLD2!BW$4,'[1]INTERNAL PARAMETERS-1'!$B$5:$J$44,3,FALSE) + ABSYLD1!BW106*(1-VLOOKUP(ABSYLD2!BW$4,'[1]INTERNAL PARAMETERS-1'!$B$5:$J$44,5,FALSE))*VLOOKUP(ABSYLD2!BW$4,'[1]INTERNAL PARAMETERS-1'!$B$5:$J$44,8,FALSE)*VLOOKUP(ABSYLD2!BW$4,'[1]INTERNAL PARAMETERS-1'!$B$5:$J$44,3,FALSE)</f>
        <v>0</v>
      </c>
      <c r="BX106" s="47">
        <f>ABSYLD1!BX106*VLOOKUP(ABSYLD2!BX$4,'[1]INTERNAL PARAMETERS-1'!$B$5:$J$44,5,FALSE)*VLOOKUP(ABSYLD2!BX$4,'[1]INTERNAL PARAMETERS-1'!$B$5:$J$44,6,FALSE)*VLOOKUP(ABSYLD2!BX$4,'[1]INTERNAL PARAMETERS-1'!$B$5:$J$44,3,FALSE) + ABSYLD1!BX106*(1-VLOOKUP(ABSYLD2!BX$4,'[1]INTERNAL PARAMETERS-1'!$B$5:$J$44,5,FALSE))*VLOOKUP(ABSYLD2!BX$4,'[1]INTERNAL PARAMETERS-1'!$B$5:$J$44,8,FALSE)*VLOOKUP(ABSYLD2!BX$4,'[1]INTERNAL PARAMETERS-1'!$B$5:$J$44,3,FALSE)</f>
        <v>0</v>
      </c>
      <c r="BY106" s="47">
        <f>ABSYLD1!BY106*VLOOKUP(ABSYLD2!BY$4,'[1]INTERNAL PARAMETERS-1'!$B$5:$J$44,5,FALSE)*VLOOKUP(ABSYLD2!BY$4,'[1]INTERNAL PARAMETERS-1'!$B$5:$J$44,6,FALSE)*VLOOKUP(ABSYLD2!BY$4,'[1]INTERNAL PARAMETERS-1'!$B$5:$J$44,3,FALSE) + ABSYLD1!BY106*(1-VLOOKUP(ABSYLD2!BY$4,'[1]INTERNAL PARAMETERS-1'!$B$5:$J$44,5,FALSE))*VLOOKUP(ABSYLD2!BY$4,'[1]INTERNAL PARAMETERS-1'!$B$5:$J$44,8,FALSE)*VLOOKUP(ABSYLD2!BY$4,'[1]INTERNAL PARAMETERS-1'!$B$5:$J$44,3,FALSE)</f>
        <v>0</v>
      </c>
      <c r="BZ106" s="47">
        <f>ABSYLD1!BZ106*VLOOKUP(ABSYLD2!BZ$4,'[1]INTERNAL PARAMETERS-1'!$B$5:$J$44,5,FALSE)*VLOOKUP(ABSYLD2!BZ$4,'[1]INTERNAL PARAMETERS-1'!$B$5:$J$44,6,FALSE)*VLOOKUP(ABSYLD2!BZ$4,'[1]INTERNAL PARAMETERS-1'!$B$5:$J$44,3,FALSE) + ABSYLD1!BZ106*(1-VLOOKUP(ABSYLD2!BZ$4,'[1]INTERNAL PARAMETERS-1'!$B$5:$J$44,5,FALSE))*VLOOKUP(ABSYLD2!BZ$4,'[1]INTERNAL PARAMETERS-1'!$B$5:$J$44,8,FALSE)*VLOOKUP(ABSYLD2!BZ$4,'[1]INTERNAL PARAMETERS-1'!$B$5:$J$44,3,FALSE)</f>
        <v>4.2710951180105944E-4</v>
      </c>
      <c r="CA106" s="47">
        <f>ABSYLD1!CA106*VLOOKUP(ABSYLD2!CA$4,'[1]INTERNAL PARAMETERS-1'!$B$5:$J$44,5,FALSE)*VLOOKUP(ABSYLD2!CA$4,'[1]INTERNAL PARAMETERS-1'!$B$5:$J$44,6,FALSE)*VLOOKUP(ABSYLD2!CA$4,'[1]INTERNAL PARAMETERS-1'!$B$5:$J$44,3,FALSE) + ABSYLD1!CA106*(1-VLOOKUP(ABSYLD2!CA$4,'[1]INTERNAL PARAMETERS-1'!$B$5:$J$44,5,FALSE))*VLOOKUP(ABSYLD2!CA$4,'[1]INTERNAL PARAMETERS-1'!$B$5:$J$44,8,FALSE)*VLOOKUP(ABSYLD2!CA$4,'[1]INTERNAL PARAMETERS-1'!$B$5:$J$44,3,FALSE)</f>
        <v>0</v>
      </c>
      <c r="CB106" s="47">
        <f>ABSYLD1!CB106*VLOOKUP(ABSYLD2!CB$4,'[1]INTERNAL PARAMETERS-1'!$B$5:$J$44,5,FALSE)*VLOOKUP(ABSYLD2!CB$4,'[1]INTERNAL PARAMETERS-1'!$B$5:$J$44,6,FALSE)*VLOOKUP(ABSYLD2!CB$4,'[1]INTERNAL PARAMETERS-1'!$B$5:$J$44,3,FALSE) + ABSYLD1!CB106*(1-VLOOKUP(ABSYLD2!CB$4,'[1]INTERNAL PARAMETERS-1'!$B$5:$J$44,5,FALSE))*VLOOKUP(ABSYLD2!CB$4,'[1]INTERNAL PARAMETERS-1'!$B$5:$J$44,8,FALSE)*VLOOKUP(ABSYLD2!CB$4,'[1]INTERNAL PARAMETERS-1'!$B$5:$J$44,3,FALSE)</f>
        <v>0</v>
      </c>
      <c r="CC106" s="47">
        <f>ABSYLD1!CC106*VLOOKUP(ABSYLD2!CC$4,'[1]INTERNAL PARAMETERS-1'!$B$5:$J$44,5,FALSE)*VLOOKUP(ABSYLD2!CC$4,'[1]INTERNAL PARAMETERS-1'!$B$5:$J$44,6,FALSE)*VLOOKUP(ABSYLD2!CC$4,'[1]INTERNAL PARAMETERS-1'!$B$5:$J$44,3,FALSE) + ABSYLD1!CC106*(1-VLOOKUP(ABSYLD2!CC$4,'[1]INTERNAL PARAMETERS-1'!$B$5:$J$44,5,FALSE))*VLOOKUP(ABSYLD2!CC$4,'[1]INTERNAL PARAMETERS-1'!$B$5:$J$44,8,FALSE)*VLOOKUP(ABSYLD2!CC$4,'[1]INTERNAL PARAMETERS-1'!$B$5:$J$44,3,FALSE)</f>
        <v>1.809284606943858E-3</v>
      </c>
      <c r="CD106" s="47">
        <f>ABSYLD1!CD106*VLOOKUP(ABSYLD2!CD$4,'[1]INTERNAL PARAMETERS-1'!$B$5:$J$44,5,FALSE)*VLOOKUP(ABSYLD2!CD$4,'[1]INTERNAL PARAMETERS-1'!$B$5:$J$44,6,FALSE)*VLOOKUP(ABSYLD2!CD$4,'[1]INTERNAL PARAMETERS-1'!$B$5:$J$44,3,FALSE) + ABSYLD1!CD106*(1-VLOOKUP(ABSYLD2!CD$4,'[1]INTERNAL PARAMETERS-1'!$B$5:$J$44,5,FALSE))*VLOOKUP(ABSYLD2!CD$4,'[1]INTERNAL PARAMETERS-1'!$B$5:$J$44,8,FALSE)*VLOOKUP(ABSYLD2!CD$4,'[1]INTERNAL PARAMETERS-1'!$B$5:$J$44,3,FALSE)</f>
        <v>1.8018654216408875E-3</v>
      </c>
      <c r="CE106" s="47">
        <f>ABSYLD1!CE106*VLOOKUP(ABSYLD2!CE$4,'[1]INTERNAL PARAMETERS-1'!$B$5:$J$44,5,FALSE)*VLOOKUP(ABSYLD2!CE$4,'[1]INTERNAL PARAMETERS-1'!$B$5:$J$44,6,FALSE)*VLOOKUP(ABSYLD2!CE$4,'[1]INTERNAL PARAMETERS-1'!$B$5:$J$44,3,FALSE) + ABSYLD1!CE106*(1-VLOOKUP(ABSYLD2!CE$4,'[1]INTERNAL PARAMETERS-1'!$B$5:$J$44,5,FALSE))*VLOOKUP(ABSYLD2!CE$4,'[1]INTERNAL PARAMETERS-1'!$B$5:$J$44,8,FALSE)*VLOOKUP(ABSYLD2!CE$4,'[1]INTERNAL PARAMETERS-1'!$B$5:$J$44,3,FALSE)</f>
        <v>4.6143472709821286E-3</v>
      </c>
      <c r="CF106" s="47">
        <f>ABSYLD1!CF106*VLOOKUP(ABSYLD2!CF$4,'[1]INTERNAL PARAMETERS-1'!$B$5:$J$44,5,FALSE)*VLOOKUP(ABSYLD2!CF$4,'[1]INTERNAL PARAMETERS-1'!$B$5:$J$44,6,FALSE)*VLOOKUP(ABSYLD2!CF$4,'[1]INTERNAL PARAMETERS-1'!$B$5:$J$44,3,FALSE) + ABSYLD1!CF106*(1-VLOOKUP(ABSYLD2!CF$4,'[1]INTERNAL PARAMETERS-1'!$B$5:$J$44,5,FALSE))*VLOOKUP(ABSYLD2!CF$4,'[1]INTERNAL PARAMETERS-1'!$B$5:$J$44,8,FALSE)*VLOOKUP(ABSYLD2!CF$4,'[1]INTERNAL PARAMETERS-1'!$B$5:$J$44,3,FALSE)</f>
        <v>2.9613440939312754E-3</v>
      </c>
      <c r="CG106" s="47">
        <f>ABSYLD1!CG106*VLOOKUP(ABSYLD2!CG$4,'[1]INTERNAL PARAMETERS-1'!$B$5:$J$44,5,FALSE)*VLOOKUP(ABSYLD2!CG$4,'[1]INTERNAL PARAMETERS-1'!$B$5:$J$44,6,FALSE)*VLOOKUP(ABSYLD2!CG$4,'[1]INTERNAL PARAMETERS-1'!$B$5:$J$44,3,FALSE) + ABSYLD1!CG106*(1-VLOOKUP(ABSYLD2!CG$4,'[1]INTERNAL PARAMETERS-1'!$B$5:$J$44,5,FALSE))*VLOOKUP(ABSYLD2!CG$4,'[1]INTERNAL PARAMETERS-1'!$B$5:$J$44,8,FALSE)*VLOOKUP(ABSYLD2!CG$4,'[1]INTERNAL PARAMETERS-1'!$B$5:$J$44,3,FALSE)</f>
        <v>1.9621023512055179E-4</v>
      </c>
      <c r="CH106" s="46">
        <f>ABSYLD1!CH106*VLOOKUP(ABSYLD2!CH$4,'[1]INTERNAL PARAMETERS-1'!$B$5:$J$44,5,FALSE)*VLOOKUP(ABSYLD2!CH$4,'[1]INTERNAL PARAMETERS-1'!$B$5:$J$44,6,FALSE)*VLOOKUP(ABSYLD2!CH$4,'[1]INTERNAL PARAMETERS-1'!$B$5:$J$44,3,FALSE) + ABSYLD1!CH106*(1-VLOOKUP(ABSYLD2!CH$4,'[1]INTERNAL PARAMETERS-1'!$B$5:$J$44,5,FALSE))*VLOOKUP(ABSYLD2!CH$4,'[1]INTERNAL PARAMETERS-1'!$B$5:$J$44,8,FALSE)*VLOOKUP(ABSYLD2!CH$4,'[1]INTERNAL PARAMETERS-1'!$B$5:$J$44,3,FALSE)</f>
        <v>0</v>
      </c>
      <c r="CJ106" s="48">
        <f t="shared" si="2"/>
        <v>63.365480060037648</v>
      </c>
      <c r="CK106" s="46">
        <f t="shared" si="3"/>
        <v>3.4503489482017655</v>
      </c>
    </row>
    <row r="107" spans="2:89">
      <c r="B107" s="61" t="s">
        <v>10</v>
      </c>
      <c r="C107" s="60" t="s">
        <v>71</v>
      </c>
      <c r="D107" s="60" t="s">
        <v>76</v>
      </c>
      <c r="E107" s="137">
        <f>ABS!AL107</f>
        <v>255.05916620473471</v>
      </c>
      <c r="F107" s="59">
        <f>'[1]INTERNAL PARAMETERS-1'!M17</f>
        <v>25.55</v>
      </c>
      <c r="G107" s="48">
        <f>ABSYLD1!G107*VLOOKUP(ABSYLD2!G$4,'[1]INTERNAL PARAMETERS-1'!$B$5:$J$44,5,FALSE)*VLOOKUP(ABSYLD2!G$4,'[1]INTERNAL PARAMETERS-1'!$B$5:$J$44,7,FALSE)*ABSYLD2!$F107 + ABSYLD1!G107*(1-VLOOKUP(ABSYLD2!G$4,'[1]INTERNAL PARAMETERS-1'!$B$5:$J$44,5,FALSE))*VLOOKUP(ABSYLD2!G$4,'[1]INTERNAL PARAMETERS-1'!$B$5:$J$44,9,FALSE)*ABSYLD2!$F107</f>
        <v>15.46173266545401</v>
      </c>
      <c r="H107" s="47">
        <f>ABSYLD1!H107*VLOOKUP(ABSYLD2!H$4,'[1]INTERNAL PARAMETERS-1'!$B$5:$J$44,5,FALSE)*VLOOKUP(ABSYLD2!H$4,'[1]INTERNAL PARAMETERS-1'!$B$5:$J$44,7,FALSE)*ABSYLD2!$F107 + ABSYLD1!H107*(1-VLOOKUP(ABSYLD2!H$4,'[1]INTERNAL PARAMETERS-1'!$B$5:$J$44,5,FALSE))*VLOOKUP(ABSYLD2!H$4,'[1]INTERNAL PARAMETERS-1'!$B$5:$J$44,9,FALSE)*ABSYLD2!$F107</f>
        <v>2.5900165552599121</v>
      </c>
      <c r="I107" s="47">
        <f>ABSYLD1!I107*VLOOKUP(ABSYLD2!I$4,'[1]INTERNAL PARAMETERS-1'!$B$5:$J$44,5,FALSE)*VLOOKUP(ABSYLD2!I$4,'[1]INTERNAL PARAMETERS-1'!$B$5:$J$44,7,FALSE)*ABSYLD2!$F107 + ABSYLD1!I107*(1-VLOOKUP(ABSYLD2!I$4,'[1]INTERNAL PARAMETERS-1'!$B$5:$J$44,5,FALSE))*VLOOKUP(ABSYLD2!I$4,'[1]INTERNAL PARAMETERS-1'!$B$5:$J$44,9,FALSE)*ABSYLD2!$F107</f>
        <v>13.992048423050262</v>
      </c>
      <c r="J107" s="47">
        <f>ABSYLD1!J107*VLOOKUP(ABSYLD2!J$4,'[1]INTERNAL PARAMETERS-1'!$B$5:$J$44,5,FALSE)*VLOOKUP(ABSYLD2!J$4,'[1]INTERNAL PARAMETERS-1'!$B$5:$J$44,7,FALSE)*ABSYLD2!$F107 + ABSYLD1!J107*(1-VLOOKUP(ABSYLD2!J$4,'[1]INTERNAL PARAMETERS-1'!$B$5:$J$44,5,FALSE))*VLOOKUP(ABSYLD2!J$4,'[1]INTERNAL PARAMETERS-1'!$B$5:$J$44,9,FALSE)*ABSYLD2!$F107</f>
        <v>0</v>
      </c>
      <c r="K107" s="47">
        <f>ABSYLD1!K107*VLOOKUP(ABSYLD2!K$4,'[1]INTERNAL PARAMETERS-1'!$B$5:$J$44,5,FALSE)*VLOOKUP(ABSYLD2!K$4,'[1]INTERNAL PARAMETERS-1'!$B$5:$J$44,7,FALSE)*ABSYLD2!$F107 + ABSYLD1!K107*(1-VLOOKUP(ABSYLD2!K$4,'[1]INTERNAL PARAMETERS-1'!$B$5:$J$44,5,FALSE))*VLOOKUP(ABSYLD2!K$4,'[1]INTERNAL PARAMETERS-1'!$B$5:$J$44,9,FALSE)*ABSYLD2!$F107</f>
        <v>0</v>
      </c>
      <c r="L107" s="47">
        <f>ABSYLD1!L107*VLOOKUP(ABSYLD2!L$4,'[1]INTERNAL PARAMETERS-1'!$B$5:$J$44,5,FALSE)*VLOOKUP(ABSYLD2!L$4,'[1]INTERNAL PARAMETERS-1'!$B$5:$J$44,7,FALSE)*ABSYLD2!$F107 + ABSYLD1!L107*(1-VLOOKUP(ABSYLD2!L$4,'[1]INTERNAL PARAMETERS-1'!$B$5:$J$44,5,FALSE))*VLOOKUP(ABSYLD2!L$4,'[1]INTERNAL PARAMETERS-1'!$B$5:$J$44,9,FALSE)*ABSYLD2!$F107</f>
        <v>0</v>
      </c>
      <c r="M107" s="47">
        <f>ABSYLD1!M107*VLOOKUP(ABSYLD2!M$4,'[1]INTERNAL PARAMETERS-1'!$B$5:$J$44,5,FALSE)*VLOOKUP(ABSYLD2!M$4,'[1]INTERNAL PARAMETERS-1'!$B$5:$J$44,7,FALSE)*ABSYLD2!$F107 + ABSYLD1!M107*(1-VLOOKUP(ABSYLD2!M$4,'[1]INTERNAL PARAMETERS-1'!$B$5:$J$44,5,FALSE))*VLOOKUP(ABSYLD2!M$4,'[1]INTERNAL PARAMETERS-1'!$B$5:$J$44,9,FALSE)*ABSYLD2!$F107</f>
        <v>1.2497574484320524</v>
      </c>
      <c r="N107" s="47">
        <f>ABSYLD1!N107*VLOOKUP(ABSYLD2!N$4,'[1]INTERNAL PARAMETERS-1'!$B$5:$J$44,5,FALSE)*VLOOKUP(ABSYLD2!N$4,'[1]INTERNAL PARAMETERS-1'!$B$5:$J$44,7,FALSE)*ABSYLD2!$F107 + ABSYLD1!N107*(1-VLOOKUP(ABSYLD2!N$4,'[1]INTERNAL PARAMETERS-1'!$B$5:$J$44,5,FALSE))*VLOOKUP(ABSYLD2!N$4,'[1]INTERNAL PARAMETERS-1'!$B$5:$J$44,9,FALSE)*ABSYLD2!$F107</f>
        <v>4.1563743181432133E-2</v>
      </c>
      <c r="O107" s="47">
        <f>ABSYLD1!O107*VLOOKUP(ABSYLD2!O$4,'[1]INTERNAL PARAMETERS-1'!$B$5:$J$44,5,FALSE)*VLOOKUP(ABSYLD2!O$4,'[1]INTERNAL PARAMETERS-1'!$B$5:$J$44,7,FALSE)*ABSYLD2!$F107 + ABSYLD1!O107*(1-VLOOKUP(ABSYLD2!O$4,'[1]INTERNAL PARAMETERS-1'!$B$5:$J$44,5,FALSE))*VLOOKUP(ABSYLD2!O$4,'[1]INTERNAL PARAMETERS-1'!$B$5:$J$44,9,FALSE)*ABSYLD2!$F107</f>
        <v>0</v>
      </c>
      <c r="P107" s="47">
        <f>ABSYLD1!P107*VLOOKUP(ABSYLD2!P$4,'[1]INTERNAL PARAMETERS-1'!$B$5:$J$44,5,FALSE)*VLOOKUP(ABSYLD2!P$4,'[1]INTERNAL PARAMETERS-1'!$B$5:$J$44,7,FALSE)*ABSYLD2!$F107 + ABSYLD1!P107*(1-VLOOKUP(ABSYLD2!P$4,'[1]INTERNAL PARAMETERS-1'!$B$5:$J$44,5,FALSE))*VLOOKUP(ABSYLD2!P$4,'[1]INTERNAL PARAMETERS-1'!$B$5:$J$44,9,FALSE)*ABSYLD2!$F107</f>
        <v>0</v>
      </c>
      <c r="Q107" s="47">
        <f>ABSYLD1!Q107*VLOOKUP(ABSYLD2!Q$4,'[1]INTERNAL PARAMETERS-1'!$B$5:$J$44,5,FALSE)*VLOOKUP(ABSYLD2!Q$4,'[1]INTERNAL PARAMETERS-1'!$B$5:$J$44,7,FALSE)*ABSYLD2!$F107 + ABSYLD1!Q107*(1-VLOOKUP(ABSYLD2!Q$4,'[1]INTERNAL PARAMETERS-1'!$B$5:$J$44,5,FALSE))*VLOOKUP(ABSYLD2!Q$4,'[1]INTERNAL PARAMETERS-1'!$B$5:$J$44,9,FALSE)*ABSYLD2!$F107</f>
        <v>0</v>
      </c>
      <c r="R107" s="47">
        <f>ABSYLD1!R107*VLOOKUP(ABSYLD2!R$4,'[1]INTERNAL PARAMETERS-1'!$B$5:$J$44,5,FALSE)*VLOOKUP(ABSYLD2!R$4,'[1]INTERNAL PARAMETERS-1'!$B$5:$J$44,7,FALSE)*ABSYLD2!$F107 + ABSYLD1!R107*(1-VLOOKUP(ABSYLD2!R$4,'[1]INTERNAL PARAMETERS-1'!$B$5:$J$44,5,FALSE))*VLOOKUP(ABSYLD2!R$4,'[1]INTERNAL PARAMETERS-1'!$B$5:$J$44,9,FALSE)*ABSYLD2!$F107</f>
        <v>3.5002830424407154E-2</v>
      </c>
      <c r="S107" s="47">
        <f>ABSYLD1!S107*VLOOKUP(ABSYLD2!S$4,'[1]INTERNAL PARAMETERS-1'!$B$5:$J$44,5,FALSE)*VLOOKUP(ABSYLD2!S$4,'[1]INTERNAL PARAMETERS-1'!$B$5:$J$44,7,FALSE)*ABSYLD2!$F107 + ABSYLD1!S107*(1-VLOOKUP(ABSYLD2!S$4,'[1]INTERNAL PARAMETERS-1'!$B$5:$J$44,5,FALSE))*VLOOKUP(ABSYLD2!S$4,'[1]INTERNAL PARAMETERS-1'!$B$5:$J$44,9,FALSE)*ABSYLD2!$F107</f>
        <v>1.4725184146493806</v>
      </c>
      <c r="T107" s="47">
        <f>ABSYLD1!T107*VLOOKUP(ABSYLD2!T$4,'[1]INTERNAL PARAMETERS-1'!$B$5:$J$44,5,FALSE)*VLOOKUP(ABSYLD2!T$4,'[1]INTERNAL PARAMETERS-1'!$B$5:$J$44,7,FALSE)*ABSYLD2!$F107 + ABSYLD1!T107*(1-VLOOKUP(ABSYLD2!T$4,'[1]INTERNAL PARAMETERS-1'!$B$5:$J$44,5,FALSE))*VLOOKUP(ABSYLD2!T$4,'[1]INTERNAL PARAMETERS-1'!$B$5:$J$44,9,FALSE)*ABSYLD2!$F107</f>
        <v>0.19687137085220069</v>
      </c>
      <c r="U107" s="47">
        <f>ABSYLD1!U107*VLOOKUP(ABSYLD2!U$4,'[1]INTERNAL PARAMETERS-1'!$B$5:$J$44,5,FALSE)*VLOOKUP(ABSYLD2!U$4,'[1]INTERNAL PARAMETERS-1'!$B$5:$J$44,7,FALSE)*ABSYLD2!$F107 + ABSYLD1!U107*(1-VLOOKUP(ABSYLD2!U$4,'[1]INTERNAL PARAMETERS-1'!$B$5:$J$44,5,FALSE))*VLOOKUP(ABSYLD2!U$4,'[1]INTERNAL PARAMETERS-1'!$B$5:$J$44,9,FALSE)*ABSYLD2!$F107</f>
        <v>4.9441497974475106E-2</v>
      </c>
      <c r="V107" s="47">
        <f>ABSYLD1!V107*VLOOKUP(ABSYLD2!V$4,'[1]INTERNAL PARAMETERS-1'!$B$5:$J$44,5,FALSE)*VLOOKUP(ABSYLD2!V$4,'[1]INTERNAL PARAMETERS-1'!$B$5:$J$44,7,FALSE)*ABSYLD2!$F107 + ABSYLD1!V107*(1-VLOOKUP(ABSYLD2!V$4,'[1]INTERNAL PARAMETERS-1'!$B$5:$J$44,5,FALSE))*VLOOKUP(ABSYLD2!V$4,'[1]INTERNAL PARAMETERS-1'!$B$5:$J$44,9,FALSE)*ABSYLD2!$F107</f>
        <v>1.2813692819076694</v>
      </c>
      <c r="W107" s="47">
        <f>ABSYLD1!W107*VLOOKUP(ABSYLD2!W$4,'[1]INTERNAL PARAMETERS-1'!$B$5:$J$44,5,FALSE)*VLOOKUP(ABSYLD2!W$4,'[1]INTERNAL PARAMETERS-1'!$B$5:$J$44,7,FALSE)*ABSYLD2!$F107 + ABSYLD1!W107*(1-VLOOKUP(ABSYLD2!W$4,'[1]INTERNAL PARAMETERS-1'!$B$5:$J$44,5,FALSE))*VLOOKUP(ABSYLD2!W$4,'[1]INTERNAL PARAMETERS-1'!$B$5:$J$44,9,FALSE)*ABSYLD2!$F107</f>
        <v>0</v>
      </c>
      <c r="X107" s="47">
        <f>ABSYLD1!X107*VLOOKUP(ABSYLD2!X$4,'[1]INTERNAL PARAMETERS-1'!$B$5:$J$44,5,FALSE)*VLOOKUP(ABSYLD2!X$4,'[1]INTERNAL PARAMETERS-1'!$B$5:$J$44,7,FALSE)*ABSYLD2!$F107 + ABSYLD1!X107*(1-VLOOKUP(ABSYLD2!X$4,'[1]INTERNAL PARAMETERS-1'!$B$5:$J$44,5,FALSE))*VLOOKUP(ABSYLD2!X$4,'[1]INTERNAL PARAMETERS-1'!$B$5:$J$44,9,FALSE)*ABSYLD2!$F107</f>
        <v>0</v>
      </c>
      <c r="Y107" s="47">
        <f>ABSYLD1!Y107*VLOOKUP(ABSYLD2!Y$4,'[1]INTERNAL PARAMETERS-1'!$B$5:$J$44,5,FALSE)*VLOOKUP(ABSYLD2!Y$4,'[1]INTERNAL PARAMETERS-1'!$B$5:$J$44,7,FALSE)*ABSYLD2!$F107 + ABSYLD1!Y107*(1-VLOOKUP(ABSYLD2!Y$4,'[1]INTERNAL PARAMETERS-1'!$B$5:$J$44,5,FALSE))*VLOOKUP(ABSYLD2!Y$4,'[1]INTERNAL PARAMETERS-1'!$B$5:$J$44,9,FALSE)*ABSYLD2!$F107</f>
        <v>0</v>
      </c>
      <c r="Z107" s="47">
        <f>ABSYLD1!Z107*VLOOKUP(ABSYLD2!Z$4,'[1]INTERNAL PARAMETERS-1'!$B$5:$J$44,5,FALSE)*VLOOKUP(ABSYLD2!Z$4,'[1]INTERNAL PARAMETERS-1'!$B$5:$J$44,7,FALSE)*ABSYLD2!$F107 + ABSYLD1!Z107*(1-VLOOKUP(ABSYLD2!Z$4,'[1]INTERNAL PARAMETERS-1'!$B$5:$J$44,5,FALSE))*VLOOKUP(ABSYLD2!Z$4,'[1]INTERNAL PARAMETERS-1'!$B$5:$J$44,9,FALSE)*ABSYLD2!$F107</f>
        <v>0</v>
      </c>
      <c r="AA107" s="47">
        <f>ABSYLD1!AA107*VLOOKUP(ABSYLD2!AA$4,'[1]INTERNAL PARAMETERS-1'!$B$5:$J$44,5,FALSE)*VLOOKUP(ABSYLD2!AA$4,'[1]INTERNAL PARAMETERS-1'!$B$5:$J$44,7,FALSE)*ABSYLD2!$F107 + ABSYLD1!AA107*(1-VLOOKUP(ABSYLD2!AA$4,'[1]INTERNAL PARAMETERS-1'!$B$5:$J$44,5,FALSE))*VLOOKUP(ABSYLD2!AA$4,'[1]INTERNAL PARAMETERS-1'!$B$5:$J$44,9,FALSE)*ABSYLD2!$F107</f>
        <v>0</v>
      </c>
      <c r="AB107" s="47">
        <f>ABSYLD1!AB107*VLOOKUP(ABSYLD2!AB$4,'[1]INTERNAL PARAMETERS-1'!$B$5:$J$44,5,FALSE)*VLOOKUP(ABSYLD2!AB$4,'[1]INTERNAL PARAMETERS-1'!$B$5:$J$44,7,FALSE)*ABSYLD2!$F107 + ABSYLD1!AB107*(1-VLOOKUP(ABSYLD2!AB$4,'[1]INTERNAL PARAMETERS-1'!$B$5:$J$44,5,FALSE))*VLOOKUP(ABSYLD2!AB$4,'[1]INTERNAL PARAMETERS-1'!$B$5:$J$44,9,FALSE)*ABSYLD2!$F107</f>
        <v>0</v>
      </c>
      <c r="AC107" s="47">
        <f>ABSYLD1!AC107*VLOOKUP(ABSYLD2!AC$4,'[1]INTERNAL PARAMETERS-1'!$B$5:$J$44,5,FALSE)*VLOOKUP(ABSYLD2!AC$4,'[1]INTERNAL PARAMETERS-1'!$B$5:$J$44,7,FALSE)*ABSYLD2!$F107 + ABSYLD1!AC107*(1-VLOOKUP(ABSYLD2!AC$4,'[1]INTERNAL PARAMETERS-1'!$B$5:$J$44,5,FALSE))*VLOOKUP(ABSYLD2!AC$4,'[1]INTERNAL PARAMETERS-1'!$B$5:$J$44,9,FALSE)*ABSYLD2!$F107</f>
        <v>0</v>
      </c>
      <c r="AD107" s="47">
        <f>ABSYLD1!AD107*VLOOKUP(ABSYLD2!AD$4,'[1]INTERNAL PARAMETERS-1'!$B$5:$J$44,5,FALSE)*VLOOKUP(ABSYLD2!AD$4,'[1]INTERNAL PARAMETERS-1'!$B$5:$J$44,7,FALSE)*ABSYLD2!$F107 + ABSYLD1!AD107*(1-VLOOKUP(ABSYLD2!AD$4,'[1]INTERNAL PARAMETERS-1'!$B$5:$J$44,5,FALSE))*VLOOKUP(ABSYLD2!AD$4,'[1]INTERNAL PARAMETERS-1'!$B$5:$J$44,9,FALSE)*ABSYLD2!$F107</f>
        <v>0</v>
      </c>
      <c r="AE107" s="47">
        <f>ABSYLD1!AE107*VLOOKUP(ABSYLD2!AE$4,'[1]INTERNAL PARAMETERS-1'!$B$5:$J$44,5,FALSE)*VLOOKUP(ABSYLD2!AE$4,'[1]INTERNAL PARAMETERS-1'!$B$5:$J$44,7,FALSE)*ABSYLD2!$F107 + ABSYLD1!AE107*(1-VLOOKUP(ABSYLD2!AE$4,'[1]INTERNAL PARAMETERS-1'!$B$5:$J$44,5,FALSE))*VLOOKUP(ABSYLD2!AE$4,'[1]INTERNAL PARAMETERS-1'!$B$5:$J$44,9,FALSE)*ABSYLD2!$F107</f>
        <v>0</v>
      </c>
      <c r="AF107" s="47">
        <f>ABSYLD1!AF107*VLOOKUP(ABSYLD2!AF$4,'[1]INTERNAL PARAMETERS-1'!$B$5:$J$44,5,FALSE)*VLOOKUP(ABSYLD2!AF$4,'[1]INTERNAL PARAMETERS-1'!$B$5:$J$44,7,FALSE)*ABSYLD2!$F107 + ABSYLD1!AF107*(1-VLOOKUP(ABSYLD2!AF$4,'[1]INTERNAL PARAMETERS-1'!$B$5:$J$44,5,FALSE))*VLOOKUP(ABSYLD2!AF$4,'[1]INTERNAL PARAMETERS-1'!$B$5:$J$44,9,FALSE)*ABSYLD2!$F107</f>
        <v>0</v>
      </c>
      <c r="AG107" s="47">
        <f>ABSYLD1!AG107*VLOOKUP(ABSYLD2!AG$4,'[1]INTERNAL PARAMETERS-1'!$B$5:$J$44,5,FALSE)*VLOOKUP(ABSYLD2!AG$4,'[1]INTERNAL PARAMETERS-1'!$B$5:$J$44,7,FALSE)*ABSYLD2!$F107 + ABSYLD1!AG107*(1-VLOOKUP(ABSYLD2!AG$4,'[1]INTERNAL PARAMETERS-1'!$B$5:$J$44,5,FALSE))*VLOOKUP(ABSYLD2!AG$4,'[1]INTERNAL PARAMETERS-1'!$B$5:$J$44,9,FALSE)*ABSYLD2!$F107</f>
        <v>0</v>
      </c>
      <c r="AH107" s="47">
        <f>ABSYLD1!AH107*VLOOKUP(ABSYLD2!AH$4,'[1]INTERNAL PARAMETERS-1'!$B$5:$J$44,5,FALSE)*VLOOKUP(ABSYLD2!AH$4,'[1]INTERNAL PARAMETERS-1'!$B$5:$J$44,7,FALSE)*ABSYLD2!$F107 + ABSYLD1!AH107*(1-VLOOKUP(ABSYLD2!AH$4,'[1]INTERNAL PARAMETERS-1'!$B$5:$J$44,5,FALSE))*VLOOKUP(ABSYLD2!AH$4,'[1]INTERNAL PARAMETERS-1'!$B$5:$J$44,9,FALSE)*ABSYLD2!$F107</f>
        <v>0</v>
      </c>
      <c r="AI107" s="47">
        <f>ABSYLD1!AI107*VLOOKUP(ABSYLD2!AI$4,'[1]INTERNAL PARAMETERS-1'!$B$5:$J$44,5,FALSE)*VLOOKUP(ABSYLD2!AI$4,'[1]INTERNAL PARAMETERS-1'!$B$5:$J$44,7,FALSE)*ABSYLD2!$F107 + ABSYLD1!AI107*(1-VLOOKUP(ABSYLD2!AI$4,'[1]INTERNAL PARAMETERS-1'!$B$5:$J$44,5,FALSE))*VLOOKUP(ABSYLD2!AI$4,'[1]INTERNAL PARAMETERS-1'!$B$5:$J$44,9,FALSE)*ABSYLD2!$F107</f>
        <v>0</v>
      </c>
      <c r="AJ107" s="47">
        <f>ABSYLD1!AJ107*VLOOKUP(ABSYLD2!AJ$4,'[1]INTERNAL PARAMETERS-1'!$B$5:$J$44,5,FALSE)*VLOOKUP(ABSYLD2!AJ$4,'[1]INTERNAL PARAMETERS-1'!$B$5:$J$44,7,FALSE)*ABSYLD2!$F107 + ABSYLD1!AJ107*(1-VLOOKUP(ABSYLD2!AJ$4,'[1]INTERNAL PARAMETERS-1'!$B$5:$J$44,5,FALSE))*VLOOKUP(ABSYLD2!AJ$4,'[1]INTERNAL PARAMETERS-1'!$B$5:$J$44,9,FALSE)*ABSYLD2!$F107</f>
        <v>8.5319399159492437E-2</v>
      </c>
      <c r="AK107" s="47">
        <f>ABSYLD1!AK107*VLOOKUP(ABSYLD2!AK$4,'[1]INTERNAL PARAMETERS-1'!$B$5:$J$44,5,FALSE)*VLOOKUP(ABSYLD2!AK$4,'[1]INTERNAL PARAMETERS-1'!$B$5:$J$44,7,FALSE)*ABSYLD2!$F107 + ABSYLD1!AK107*(1-VLOOKUP(ABSYLD2!AK$4,'[1]INTERNAL PARAMETERS-1'!$B$5:$J$44,5,FALSE))*VLOOKUP(ABSYLD2!AK$4,'[1]INTERNAL PARAMETERS-1'!$B$5:$J$44,9,FALSE)*ABSYLD2!$F107</f>
        <v>0.19251556733423933</v>
      </c>
      <c r="AL107" s="47">
        <f>ABSYLD1!AL107*VLOOKUP(ABSYLD2!AL$4,'[1]INTERNAL PARAMETERS-1'!$B$5:$J$44,5,FALSE)*VLOOKUP(ABSYLD2!AL$4,'[1]INTERNAL PARAMETERS-1'!$B$5:$J$44,7,FALSE)*ABSYLD2!$F107 + ABSYLD1!AL107*(1-VLOOKUP(ABSYLD2!AL$4,'[1]INTERNAL PARAMETERS-1'!$B$5:$J$44,5,FALSE))*VLOOKUP(ABSYLD2!AL$4,'[1]INTERNAL PARAMETERS-1'!$B$5:$J$44,9,FALSE)*ABSYLD2!$F107</f>
        <v>0</v>
      </c>
      <c r="AM107" s="47">
        <f>ABSYLD1!AM107*VLOOKUP(ABSYLD2!AM$4,'[1]INTERNAL PARAMETERS-1'!$B$5:$J$44,5,FALSE)*VLOOKUP(ABSYLD2!AM$4,'[1]INTERNAL PARAMETERS-1'!$B$5:$J$44,7,FALSE)*ABSYLD2!$F107 + ABSYLD1!AM107*(1-VLOOKUP(ABSYLD2!AM$4,'[1]INTERNAL PARAMETERS-1'!$B$5:$J$44,5,FALSE))*VLOOKUP(ABSYLD2!AM$4,'[1]INTERNAL PARAMETERS-1'!$B$5:$J$44,9,FALSE)*ABSYLD2!$F107</f>
        <v>0</v>
      </c>
      <c r="AN107" s="47">
        <f>ABSYLD1!AN107*VLOOKUP(ABSYLD2!AN$4,'[1]INTERNAL PARAMETERS-1'!$B$5:$J$44,5,FALSE)*VLOOKUP(ABSYLD2!AN$4,'[1]INTERNAL PARAMETERS-1'!$B$5:$J$44,7,FALSE)*ABSYLD2!$F107 + ABSYLD1!AN107*(1-VLOOKUP(ABSYLD2!AN$4,'[1]INTERNAL PARAMETERS-1'!$B$5:$J$44,5,FALSE))*VLOOKUP(ABSYLD2!AN$4,'[1]INTERNAL PARAMETERS-1'!$B$5:$J$44,9,FALSE)*ABSYLD2!$F107</f>
        <v>0</v>
      </c>
      <c r="AO107" s="47">
        <f>ABSYLD1!AO107*VLOOKUP(ABSYLD2!AO$4,'[1]INTERNAL PARAMETERS-1'!$B$5:$J$44,5,FALSE)*VLOOKUP(ABSYLD2!AO$4,'[1]INTERNAL PARAMETERS-1'!$B$5:$J$44,7,FALSE)*ABSYLD2!$F107 + ABSYLD1!AO107*(1-VLOOKUP(ABSYLD2!AO$4,'[1]INTERNAL PARAMETERS-1'!$B$5:$J$44,5,FALSE))*VLOOKUP(ABSYLD2!AO$4,'[1]INTERNAL PARAMETERS-1'!$B$5:$J$44,9,FALSE)*ABSYLD2!$F107</f>
        <v>0</v>
      </c>
      <c r="AP107" s="47">
        <f>ABSYLD1!AP107*VLOOKUP(ABSYLD2!AP$4,'[1]INTERNAL PARAMETERS-1'!$B$5:$J$44,5,FALSE)*VLOOKUP(ABSYLD2!AP$4,'[1]INTERNAL PARAMETERS-1'!$B$5:$J$44,7,FALSE)*ABSYLD2!$F107 + ABSYLD1!AP107*(1-VLOOKUP(ABSYLD2!AP$4,'[1]INTERNAL PARAMETERS-1'!$B$5:$J$44,5,FALSE))*VLOOKUP(ABSYLD2!AP$4,'[1]INTERNAL PARAMETERS-1'!$B$5:$J$44,9,FALSE)*ABSYLD2!$F107</f>
        <v>0</v>
      </c>
      <c r="AQ107" s="47">
        <f>ABSYLD1!AQ107*VLOOKUP(ABSYLD2!AQ$4,'[1]INTERNAL PARAMETERS-1'!$B$5:$J$44,5,FALSE)*VLOOKUP(ABSYLD2!AQ$4,'[1]INTERNAL PARAMETERS-1'!$B$5:$J$44,7,FALSE)*ABSYLD2!$F107 + ABSYLD1!AQ107*(1-VLOOKUP(ABSYLD2!AQ$4,'[1]INTERNAL PARAMETERS-1'!$B$5:$J$44,5,FALSE))*VLOOKUP(ABSYLD2!AQ$4,'[1]INTERNAL PARAMETERS-1'!$B$5:$J$44,9,FALSE)*ABSYLD2!$F107</f>
        <v>0</v>
      </c>
      <c r="AR107" s="47">
        <f>ABSYLD1!AR107*VLOOKUP(ABSYLD2!AR$4,'[1]INTERNAL PARAMETERS-1'!$B$5:$J$44,5,FALSE)*VLOOKUP(ABSYLD2!AR$4,'[1]INTERNAL PARAMETERS-1'!$B$5:$J$44,7,FALSE)*ABSYLD2!$F107 + ABSYLD1!AR107*(1-VLOOKUP(ABSYLD2!AR$4,'[1]INTERNAL PARAMETERS-1'!$B$5:$J$44,5,FALSE))*VLOOKUP(ABSYLD2!AR$4,'[1]INTERNAL PARAMETERS-1'!$B$5:$J$44,9,FALSE)*ABSYLD2!$F107</f>
        <v>0</v>
      </c>
      <c r="AS107" s="47">
        <f>ABSYLD1!AS107*VLOOKUP(ABSYLD2!AS$4,'[1]INTERNAL PARAMETERS-1'!$B$5:$J$44,5,FALSE)*VLOOKUP(ABSYLD2!AS$4,'[1]INTERNAL PARAMETERS-1'!$B$5:$J$44,7,FALSE)*ABSYLD2!$F107 + ABSYLD1!AS107*(1-VLOOKUP(ABSYLD2!AS$4,'[1]INTERNAL PARAMETERS-1'!$B$5:$J$44,5,FALSE))*VLOOKUP(ABSYLD2!AS$4,'[1]INTERNAL PARAMETERS-1'!$B$5:$J$44,9,FALSE)*ABSYLD2!$F107</f>
        <v>0</v>
      </c>
      <c r="AT107" s="46">
        <f>ABSYLD1!AT107*VLOOKUP(ABSYLD2!AT$4,'[1]INTERNAL PARAMETERS-1'!$B$5:$J$44,5,FALSE)*VLOOKUP(ABSYLD2!AT$4,'[1]INTERNAL PARAMETERS-1'!$B$5:$J$44,7,FALSE)*ABSYLD2!$F107 + ABSYLD1!AT107*(1-VLOOKUP(ABSYLD2!AT$4,'[1]INTERNAL PARAMETERS-1'!$B$5:$J$44,5,FALSE))*VLOOKUP(ABSYLD2!AT$4,'[1]INTERNAL PARAMETERS-1'!$B$5:$J$44,9,FALSE)*ABSYLD2!$F107</f>
        <v>0</v>
      </c>
      <c r="AU107" s="48">
        <f>ABSYLD1!AU107*VLOOKUP(ABSYLD2!AU$4,'[1]INTERNAL PARAMETERS-1'!$B$5:$J$44,5,FALSE)*VLOOKUP(ABSYLD2!AU$4,'[1]INTERNAL PARAMETERS-1'!$B$5:$J$44,6,FALSE)*VLOOKUP(ABSYLD2!AU$4,'[1]INTERNAL PARAMETERS-1'!$B$5:$J$44,3,FALSE) + ABSYLD1!AU107*(1-VLOOKUP(ABSYLD2!AU$4,'[1]INTERNAL PARAMETERS-1'!$B$5:$J$44,5,FALSE))*VLOOKUP(ABSYLD2!AU$4,'[1]INTERNAL PARAMETERS-1'!$B$5:$J$44,8,FALSE)*VLOOKUP(ABSYLD2!AU$4,'[1]INTERNAL PARAMETERS-1'!$B$5:$J$44,3,FALSE)</f>
        <v>0</v>
      </c>
      <c r="AV107" s="47">
        <f>ABSYLD1!AV107*VLOOKUP(ABSYLD2!AV$4,'[1]INTERNAL PARAMETERS-1'!$B$5:$J$44,5,FALSE)*VLOOKUP(ABSYLD2!AV$4,'[1]INTERNAL PARAMETERS-1'!$B$5:$J$44,6,FALSE)*VLOOKUP(ABSYLD2!AV$4,'[1]INTERNAL PARAMETERS-1'!$B$5:$J$44,3,FALSE) + ABSYLD1!AV107*(1-VLOOKUP(ABSYLD2!AV$4,'[1]INTERNAL PARAMETERS-1'!$B$5:$J$44,5,FALSE))*VLOOKUP(ABSYLD2!AV$4,'[1]INTERNAL PARAMETERS-1'!$B$5:$J$44,8,FALSE)*VLOOKUP(ABSYLD2!AV$4,'[1]INTERNAL PARAMETERS-1'!$B$5:$J$44,3,FALSE)</f>
        <v>0</v>
      </c>
      <c r="AW107" s="47">
        <f>ABSYLD1!AW107*VLOOKUP(ABSYLD2!AW$4,'[1]INTERNAL PARAMETERS-1'!$B$5:$J$44,5,FALSE)*VLOOKUP(ABSYLD2!AW$4,'[1]INTERNAL PARAMETERS-1'!$B$5:$J$44,6,FALSE)*VLOOKUP(ABSYLD2!AW$4,'[1]INTERNAL PARAMETERS-1'!$B$5:$J$44,3,FALSE) + ABSYLD1!AW107*(1-VLOOKUP(ABSYLD2!AW$4,'[1]INTERNAL PARAMETERS-1'!$B$5:$J$44,5,FALSE))*VLOOKUP(ABSYLD2!AW$4,'[1]INTERNAL PARAMETERS-1'!$B$5:$J$44,8,FALSE)*VLOOKUP(ABSYLD2!AW$4,'[1]INTERNAL PARAMETERS-1'!$B$5:$J$44,3,FALSE)</f>
        <v>0.64657908030969136</v>
      </c>
      <c r="AX107" s="47">
        <f>ABSYLD1!AX107*VLOOKUP(ABSYLD2!AX$4,'[1]INTERNAL PARAMETERS-1'!$B$5:$J$44,5,FALSE)*VLOOKUP(ABSYLD2!AX$4,'[1]INTERNAL PARAMETERS-1'!$B$5:$J$44,6,FALSE)*VLOOKUP(ABSYLD2!AX$4,'[1]INTERNAL PARAMETERS-1'!$B$5:$J$44,3,FALSE) + ABSYLD1!AX107*(1-VLOOKUP(ABSYLD2!AX$4,'[1]INTERNAL PARAMETERS-1'!$B$5:$J$44,5,FALSE))*VLOOKUP(ABSYLD2!AX$4,'[1]INTERNAL PARAMETERS-1'!$B$5:$J$44,8,FALSE)*VLOOKUP(ABSYLD2!AX$4,'[1]INTERNAL PARAMETERS-1'!$B$5:$J$44,3,FALSE)</f>
        <v>0</v>
      </c>
      <c r="AY107" s="47">
        <f>ABSYLD1!AY107*VLOOKUP(ABSYLD2!AY$4,'[1]INTERNAL PARAMETERS-1'!$B$5:$J$44,5,FALSE)*VLOOKUP(ABSYLD2!AY$4,'[1]INTERNAL PARAMETERS-1'!$B$5:$J$44,6,FALSE)*VLOOKUP(ABSYLD2!AY$4,'[1]INTERNAL PARAMETERS-1'!$B$5:$J$44,3,FALSE) + ABSYLD1!AY107*(1-VLOOKUP(ABSYLD2!AY$4,'[1]INTERNAL PARAMETERS-1'!$B$5:$J$44,5,FALSE))*VLOOKUP(ABSYLD2!AY$4,'[1]INTERNAL PARAMETERS-1'!$B$5:$J$44,8,FALSE)*VLOOKUP(ABSYLD2!AY$4,'[1]INTERNAL PARAMETERS-1'!$B$5:$J$44,3,FALSE)</f>
        <v>0</v>
      </c>
      <c r="AZ107" s="47">
        <f>ABSYLD1!AZ107*VLOOKUP(ABSYLD2!AZ$4,'[1]INTERNAL PARAMETERS-1'!$B$5:$J$44,5,FALSE)*VLOOKUP(ABSYLD2!AZ$4,'[1]INTERNAL PARAMETERS-1'!$B$5:$J$44,6,FALSE)*VLOOKUP(ABSYLD2!AZ$4,'[1]INTERNAL PARAMETERS-1'!$B$5:$J$44,3,FALSE) + ABSYLD1!AZ107*(1-VLOOKUP(ABSYLD2!AZ$4,'[1]INTERNAL PARAMETERS-1'!$B$5:$J$44,5,FALSE))*VLOOKUP(ABSYLD2!AZ$4,'[1]INTERNAL PARAMETERS-1'!$B$5:$J$44,8,FALSE)*VLOOKUP(ABSYLD2!AZ$4,'[1]INTERNAL PARAMETERS-1'!$B$5:$J$44,3,FALSE)</f>
        <v>0</v>
      </c>
      <c r="BA107" s="47">
        <f>ABSYLD1!BA107*VLOOKUP(ABSYLD2!BA$4,'[1]INTERNAL PARAMETERS-1'!$B$5:$J$44,5,FALSE)*VLOOKUP(ABSYLD2!BA$4,'[1]INTERNAL PARAMETERS-1'!$B$5:$J$44,6,FALSE)*VLOOKUP(ABSYLD2!BA$4,'[1]INTERNAL PARAMETERS-1'!$B$5:$J$44,3,FALSE) + ABSYLD1!BA107*(1-VLOOKUP(ABSYLD2!BA$4,'[1]INTERNAL PARAMETERS-1'!$B$5:$J$44,5,FALSE))*VLOOKUP(ABSYLD2!BA$4,'[1]INTERNAL PARAMETERS-1'!$B$5:$J$44,8,FALSE)*VLOOKUP(ABSYLD2!BA$4,'[1]INTERNAL PARAMETERS-1'!$B$5:$J$44,3,FALSE)</f>
        <v>0.57724488614434366</v>
      </c>
      <c r="BB107" s="47">
        <f>ABSYLD1!BB107*VLOOKUP(ABSYLD2!BB$4,'[1]INTERNAL PARAMETERS-1'!$B$5:$J$44,5,FALSE)*VLOOKUP(ABSYLD2!BB$4,'[1]INTERNAL PARAMETERS-1'!$B$5:$J$44,6,FALSE)*VLOOKUP(ABSYLD2!BB$4,'[1]INTERNAL PARAMETERS-1'!$B$5:$J$44,3,FALSE) + ABSYLD1!BB107*(1-VLOOKUP(ABSYLD2!BB$4,'[1]INTERNAL PARAMETERS-1'!$B$5:$J$44,5,FALSE))*VLOOKUP(ABSYLD2!BB$4,'[1]INTERNAL PARAMETERS-1'!$B$5:$J$44,8,FALSE)*VLOOKUP(ABSYLD2!BB$4,'[1]INTERNAL PARAMETERS-1'!$B$5:$J$44,3,FALSE)</f>
        <v>9.5809875344242582E-2</v>
      </c>
      <c r="BC107" s="47">
        <f>ABSYLD1!BC107*VLOOKUP(ABSYLD2!BC$4,'[1]INTERNAL PARAMETERS-1'!$B$5:$J$44,5,FALSE)*VLOOKUP(ABSYLD2!BC$4,'[1]INTERNAL PARAMETERS-1'!$B$5:$J$44,6,FALSE)*VLOOKUP(ABSYLD2!BC$4,'[1]INTERNAL PARAMETERS-1'!$B$5:$J$44,3,FALSE) + ABSYLD1!BC107*(1-VLOOKUP(ABSYLD2!BC$4,'[1]INTERNAL PARAMETERS-1'!$B$5:$J$44,5,FALSE))*VLOOKUP(ABSYLD2!BC$4,'[1]INTERNAL PARAMETERS-1'!$B$5:$J$44,8,FALSE)*VLOOKUP(ABSYLD2!BC$4,'[1]INTERNAL PARAMETERS-1'!$B$5:$J$44,3,FALSE)</f>
        <v>0.29763976029571099</v>
      </c>
      <c r="BD107" s="47">
        <f>ABSYLD1!BD107*VLOOKUP(ABSYLD2!BD$4,'[1]INTERNAL PARAMETERS-1'!$B$5:$J$44,5,FALSE)*VLOOKUP(ABSYLD2!BD$4,'[1]INTERNAL PARAMETERS-1'!$B$5:$J$44,6,FALSE)*VLOOKUP(ABSYLD2!BD$4,'[1]INTERNAL PARAMETERS-1'!$B$5:$J$44,3,FALSE) + ABSYLD1!BD107*(1-VLOOKUP(ABSYLD2!BD$4,'[1]INTERNAL PARAMETERS-1'!$B$5:$J$44,5,FALSE))*VLOOKUP(ABSYLD2!BD$4,'[1]INTERNAL PARAMETERS-1'!$B$5:$J$44,8,FALSE)*VLOOKUP(ABSYLD2!BD$4,'[1]INTERNAL PARAMETERS-1'!$B$5:$J$44,3,FALSE)</f>
        <v>6.9717381750281582E-2</v>
      </c>
      <c r="BE107" s="47">
        <f>ABSYLD1!BE107*VLOOKUP(ABSYLD2!BE$4,'[1]INTERNAL PARAMETERS-1'!$B$5:$J$44,5,FALSE)*VLOOKUP(ABSYLD2!BE$4,'[1]INTERNAL PARAMETERS-1'!$B$5:$J$44,6,FALSE)*VLOOKUP(ABSYLD2!BE$4,'[1]INTERNAL PARAMETERS-1'!$B$5:$J$44,3,FALSE) + ABSYLD1!BE107*(1-VLOOKUP(ABSYLD2!BE$4,'[1]INTERNAL PARAMETERS-1'!$B$5:$J$44,5,FALSE))*VLOOKUP(ABSYLD2!BE$4,'[1]INTERNAL PARAMETERS-1'!$B$5:$J$44,8,FALSE)*VLOOKUP(ABSYLD2!BE$4,'[1]INTERNAL PARAMETERS-1'!$B$5:$J$44,3,FALSE)</f>
        <v>0.37906446178865116</v>
      </c>
      <c r="BF107" s="47">
        <f>ABSYLD1!BF107*VLOOKUP(ABSYLD2!BF$4,'[1]INTERNAL PARAMETERS-1'!$B$5:$J$44,5,FALSE)*VLOOKUP(ABSYLD2!BF$4,'[1]INTERNAL PARAMETERS-1'!$B$5:$J$44,6,FALSE)*VLOOKUP(ABSYLD2!BF$4,'[1]INTERNAL PARAMETERS-1'!$B$5:$J$44,3,FALSE) + ABSYLD1!BF107*(1-VLOOKUP(ABSYLD2!BF$4,'[1]INTERNAL PARAMETERS-1'!$B$5:$J$44,5,FALSE))*VLOOKUP(ABSYLD2!BF$4,'[1]INTERNAL PARAMETERS-1'!$B$5:$J$44,8,FALSE)*VLOOKUP(ABSYLD2!BF$4,'[1]INTERNAL PARAMETERS-1'!$B$5:$J$44,3,FALSE)</f>
        <v>0</v>
      </c>
      <c r="BG107" s="47">
        <f>ABSYLD1!BG107*VLOOKUP(ABSYLD2!BG$4,'[1]INTERNAL PARAMETERS-1'!$B$5:$J$44,5,FALSE)*VLOOKUP(ABSYLD2!BG$4,'[1]INTERNAL PARAMETERS-1'!$B$5:$J$44,6,FALSE)*VLOOKUP(ABSYLD2!BG$4,'[1]INTERNAL PARAMETERS-1'!$B$5:$J$44,3,FALSE) + ABSYLD1!BG107*(1-VLOOKUP(ABSYLD2!BG$4,'[1]INTERNAL PARAMETERS-1'!$B$5:$J$44,5,FALSE))*VLOOKUP(ABSYLD2!BG$4,'[1]INTERNAL PARAMETERS-1'!$B$5:$J$44,8,FALSE)*VLOOKUP(ABSYLD2!BG$4,'[1]INTERNAL PARAMETERS-1'!$B$5:$J$44,3,FALSE)</f>
        <v>8.5953610171943293E-2</v>
      </c>
      <c r="BH107" s="47">
        <f>ABSYLD1!BH107*VLOOKUP(ABSYLD2!BH$4,'[1]INTERNAL PARAMETERS-1'!$B$5:$J$44,5,FALSE)*VLOOKUP(ABSYLD2!BH$4,'[1]INTERNAL PARAMETERS-1'!$B$5:$J$44,6,FALSE)*VLOOKUP(ABSYLD2!BH$4,'[1]INTERNAL PARAMETERS-1'!$B$5:$J$44,3,FALSE) + ABSYLD1!BH107*(1-VLOOKUP(ABSYLD2!BH$4,'[1]INTERNAL PARAMETERS-1'!$B$5:$J$44,5,FALSE))*VLOOKUP(ABSYLD2!BH$4,'[1]INTERNAL PARAMETERS-1'!$B$5:$J$44,8,FALSE)*VLOOKUP(ABSYLD2!BH$4,'[1]INTERNAL PARAMETERS-1'!$B$5:$J$44,3,FALSE)</f>
        <v>2.3922936684805121E-4</v>
      </c>
      <c r="BI107" s="47">
        <f>ABSYLD1!BI107*VLOOKUP(ABSYLD2!BI$4,'[1]INTERNAL PARAMETERS-1'!$B$5:$J$44,5,FALSE)*VLOOKUP(ABSYLD2!BI$4,'[1]INTERNAL PARAMETERS-1'!$B$5:$J$44,6,FALSE)*VLOOKUP(ABSYLD2!BI$4,'[1]INTERNAL PARAMETERS-1'!$B$5:$J$44,3,FALSE) + ABSYLD1!BI107*(1-VLOOKUP(ABSYLD2!BI$4,'[1]INTERNAL PARAMETERS-1'!$B$5:$J$44,5,FALSE))*VLOOKUP(ABSYLD2!BI$4,'[1]INTERNAL PARAMETERS-1'!$B$5:$J$44,8,FALSE)*VLOOKUP(ABSYLD2!BI$4,'[1]INTERNAL PARAMETERS-1'!$B$5:$J$44,3,FALSE)</f>
        <v>0</v>
      </c>
      <c r="BJ107" s="47">
        <f>ABSYLD1!BJ107*VLOOKUP(ABSYLD2!BJ$4,'[1]INTERNAL PARAMETERS-1'!$B$5:$J$44,5,FALSE)*VLOOKUP(ABSYLD2!BJ$4,'[1]INTERNAL PARAMETERS-1'!$B$5:$J$44,6,FALSE)*VLOOKUP(ABSYLD2!BJ$4,'[1]INTERNAL PARAMETERS-1'!$B$5:$J$44,3,FALSE) + ABSYLD1!BJ107*(1-VLOOKUP(ABSYLD2!BJ$4,'[1]INTERNAL PARAMETERS-1'!$B$5:$J$44,5,FALSE))*VLOOKUP(ABSYLD2!BJ$4,'[1]INTERNAL PARAMETERS-1'!$B$5:$J$44,8,FALSE)*VLOOKUP(ABSYLD2!BJ$4,'[1]INTERNAL PARAMETERS-1'!$B$5:$J$44,3,FALSE)</f>
        <v>3.0344882006035044E-2</v>
      </c>
      <c r="BK107" s="47">
        <f>ABSYLD1!BK107*VLOOKUP(ABSYLD2!BK$4,'[1]INTERNAL PARAMETERS-1'!$B$5:$J$44,5,FALSE)*VLOOKUP(ABSYLD2!BK$4,'[1]INTERNAL PARAMETERS-1'!$B$5:$J$44,6,FALSE)*VLOOKUP(ABSYLD2!BK$4,'[1]INTERNAL PARAMETERS-1'!$B$5:$J$44,3,FALSE) + ABSYLD1!BK107*(1-VLOOKUP(ABSYLD2!BK$4,'[1]INTERNAL PARAMETERS-1'!$B$5:$J$44,5,FALSE))*VLOOKUP(ABSYLD2!BK$4,'[1]INTERNAL PARAMETERS-1'!$B$5:$J$44,8,FALSE)*VLOOKUP(ABSYLD2!BK$4,'[1]INTERNAL PARAMETERS-1'!$B$5:$J$44,3,FALSE)</f>
        <v>3.8494392409815725E-2</v>
      </c>
      <c r="BL107" s="47">
        <f>ABSYLD1!BL107*VLOOKUP(ABSYLD2!BL$4,'[1]INTERNAL PARAMETERS-1'!$B$5:$J$44,5,FALSE)*VLOOKUP(ABSYLD2!BL$4,'[1]INTERNAL PARAMETERS-1'!$B$5:$J$44,6,FALSE)*VLOOKUP(ABSYLD2!BL$4,'[1]INTERNAL PARAMETERS-1'!$B$5:$J$44,3,FALSE) + ABSYLD1!BL107*(1-VLOOKUP(ABSYLD2!BL$4,'[1]INTERNAL PARAMETERS-1'!$B$5:$J$44,5,FALSE))*VLOOKUP(ABSYLD2!BL$4,'[1]INTERNAL PARAMETERS-1'!$B$5:$J$44,8,FALSE)*VLOOKUP(ABSYLD2!BL$4,'[1]INTERNAL PARAMETERS-1'!$B$5:$J$44,3,FALSE)</f>
        <v>0.17118387530687004</v>
      </c>
      <c r="BM107" s="47">
        <f>ABSYLD1!BM107*VLOOKUP(ABSYLD2!BM$4,'[1]INTERNAL PARAMETERS-1'!$B$5:$J$44,5,FALSE)*VLOOKUP(ABSYLD2!BM$4,'[1]INTERNAL PARAMETERS-1'!$B$5:$J$44,6,FALSE)*VLOOKUP(ABSYLD2!BM$4,'[1]INTERNAL PARAMETERS-1'!$B$5:$J$44,3,FALSE) + ABSYLD1!BM107*(1-VLOOKUP(ABSYLD2!BM$4,'[1]INTERNAL PARAMETERS-1'!$B$5:$J$44,5,FALSE))*VLOOKUP(ABSYLD2!BM$4,'[1]INTERNAL PARAMETERS-1'!$B$5:$J$44,8,FALSE)*VLOOKUP(ABSYLD2!BM$4,'[1]INTERNAL PARAMETERS-1'!$B$5:$J$44,3,FALSE)</f>
        <v>0.10546285285487125</v>
      </c>
      <c r="BN107" s="47">
        <f>ABSYLD1!BN107*VLOOKUP(ABSYLD2!BN$4,'[1]INTERNAL PARAMETERS-1'!$B$5:$J$44,5,FALSE)*VLOOKUP(ABSYLD2!BN$4,'[1]INTERNAL PARAMETERS-1'!$B$5:$J$44,6,FALSE)*VLOOKUP(ABSYLD2!BN$4,'[1]INTERNAL PARAMETERS-1'!$B$5:$J$44,3,FALSE) + ABSYLD1!BN107*(1-VLOOKUP(ABSYLD2!BN$4,'[1]INTERNAL PARAMETERS-1'!$B$5:$J$44,5,FALSE))*VLOOKUP(ABSYLD2!BN$4,'[1]INTERNAL PARAMETERS-1'!$B$5:$J$44,8,FALSE)*VLOOKUP(ABSYLD2!BN$4,'[1]INTERNAL PARAMETERS-1'!$B$5:$J$44,3,FALSE)</f>
        <v>5.9875913347562815E-2</v>
      </c>
      <c r="BO107" s="47">
        <f>ABSYLD1!BO107*VLOOKUP(ABSYLD2!BO$4,'[1]INTERNAL PARAMETERS-1'!$B$5:$J$44,5,FALSE)*VLOOKUP(ABSYLD2!BO$4,'[1]INTERNAL PARAMETERS-1'!$B$5:$J$44,6,FALSE)*VLOOKUP(ABSYLD2!BO$4,'[1]INTERNAL PARAMETERS-1'!$B$5:$J$44,3,FALSE) + ABSYLD1!BO107*(1-VLOOKUP(ABSYLD2!BO$4,'[1]INTERNAL PARAMETERS-1'!$B$5:$J$44,5,FALSE))*VLOOKUP(ABSYLD2!BO$4,'[1]INTERNAL PARAMETERS-1'!$B$5:$J$44,8,FALSE)*VLOOKUP(ABSYLD2!BO$4,'[1]INTERNAL PARAMETERS-1'!$B$5:$J$44,3,FALSE)</f>
        <v>6.0279551373931942E-2</v>
      </c>
      <c r="BP107" s="47">
        <f>ABSYLD1!BP107*VLOOKUP(ABSYLD2!BP$4,'[1]INTERNAL PARAMETERS-1'!$B$5:$J$44,5,FALSE)*VLOOKUP(ABSYLD2!BP$4,'[1]INTERNAL PARAMETERS-1'!$B$5:$J$44,6,FALSE)*VLOOKUP(ABSYLD2!BP$4,'[1]INTERNAL PARAMETERS-1'!$B$5:$J$44,3,FALSE) + ABSYLD1!BP107*(1-VLOOKUP(ABSYLD2!BP$4,'[1]INTERNAL PARAMETERS-1'!$B$5:$J$44,5,FALSE))*VLOOKUP(ABSYLD2!BP$4,'[1]INTERNAL PARAMETERS-1'!$B$5:$J$44,8,FALSE)*VLOOKUP(ABSYLD2!BP$4,'[1]INTERNAL PARAMETERS-1'!$B$5:$J$44,3,FALSE)</f>
        <v>2.869207173092486E-3</v>
      </c>
      <c r="BQ107" s="47">
        <f>ABSYLD1!BQ107*VLOOKUP(ABSYLD2!BQ$4,'[1]INTERNAL PARAMETERS-1'!$B$5:$J$44,5,FALSE)*VLOOKUP(ABSYLD2!BQ$4,'[1]INTERNAL PARAMETERS-1'!$B$5:$J$44,6,FALSE)*VLOOKUP(ABSYLD2!BQ$4,'[1]INTERNAL PARAMETERS-1'!$B$5:$J$44,3,FALSE) + ABSYLD1!BQ107*(1-VLOOKUP(ABSYLD2!BQ$4,'[1]INTERNAL PARAMETERS-1'!$B$5:$J$44,5,FALSE))*VLOOKUP(ABSYLD2!BQ$4,'[1]INTERNAL PARAMETERS-1'!$B$5:$J$44,8,FALSE)*VLOOKUP(ABSYLD2!BQ$4,'[1]INTERNAL PARAMETERS-1'!$B$5:$J$44,3,FALSE)</f>
        <v>0.22587954913947728</v>
      </c>
      <c r="BR107" s="47">
        <f>ABSYLD1!BR107*VLOOKUP(ABSYLD2!BR$4,'[1]INTERNAL PARAMETERS-1'!$B$5:$J$44,5,FALSE)*VLOOKUP(ABSYLD2!BR$4,'[1]INTERNAL PARAMETERS-1'!$B$5:$J$44,6,FALSE)*VLOOKUP(ABSYLD2!BR$4,'[1]INTERNAL PARAMETERS-1'!$B$5:$J$44,3,FALSE) + ABSYLD1!BR107*(1-VLOOKUP(ABSYLD2!BR$4,'[1]INTERNAL PARAMETERS-1'!$B$5:$J$44,5,FALSE))*VLOOKUP(ABSYLD2!BR$4,'[1]INTERNAL PARAMETERS-1'!$B$5:$J$44,8,FALSE)*VLOOKUP(ABSYLD2!BR$4,'[1]INTERNAL PARAMETERS-1'!$B$5:$J$44,3,FALSE)</f>
        <v>3.7147245032502145E-3</v>
      </c>
      <c r="BS107" s="47">
        <f>ABSYLD1!BS107*VLOOKUP(ABSYLD2!BS$4,'[1]INTERNAL PARAMETERS-1'!$B$5:$J$44,5,FALSE)*VLOOKUP(ABSYLD2!BS$4,'[1]INTERNAL PARAMETERS-1'!$B$5:$J$44,6,FALSE)*VLOOKUP(ABSYLD2!BS$4,'[1]INTERNAL PARAMETERS-1'!$B$5:$J$44,3,FALSE) + ABSYLD1!BS107*(1-VLOOKUP(ABSYLD2!BS$4,'[1]INTERNAL PARAMETERS-1'!$B$5:$J$44,5,FALSE))*VLOOKUP(ABSYLD2!BS$4,'[1]INTERNAL PARAMETERS-1'!$B$5:$J$44,8,FALSE)*VLOOKUP(ABSYLD2!BS$4,'[1]INTERNAL PARAMETERS-1'!$B$5:$J$44,3,FALSE)</f>
        <v>2.4027027360546335E-4</v>
      </c>
      <c r="BT107" s="47">
        <f>ABSYLD1!BT107*VLOOKUP(ABSYLD2!BT$4,'[1]INTERNAL PARAMETERS-1'!$B$5:$J$44,5,FALSE)*VLOOKUP(ABSYLD2!BT$4,'[1]INTERNAL PARAMETERS-1'!$B$5:$J$44,6,FALSE)*VLOOKUP(ABSYLD2!BT$4,'[1]INTERNAL PARAMETERS-1'!$B$5:$J$44,3,FALSE) + ABSYLD1!BT107*(1-VLOOKUP(ABSYLD2!BT$4,'[1]INTERNAL PARAMETERS-1'!$B$5:$J$44,5,FALSE))*VLOOKUP(ABSYLD2!BT$4,'[1]INTERNAL PARAMETERS-1'!$B$5:$J$44,8,FALSE)*VLOOKUP(ABSYLD2!BT$4,'[1]INTERNAL PARAMETERS-1'!$B$5:$J$44,3,FALSE)</f>
        <v>0</v>
      </c>
      <c r="BU107" s="47">
        <f>ABSYLD1!BU107*VLOOKUP(ABSYLD2!BU$4,'[1]INTERNAL PARAMETERS-1'!$B$5:$J$44,5,FALSE)*VLOOKUP(ABSYLD2!BU$4,'[1]INTERNAL PARAMETERS-1'!$B$5:$J$44,6,FALSE)*VLOOKUP(ABSYLD2!BU$4,'[1]INTERNAL PARAMETERS-1'!$B$5:$J$44,3,FALSE) + ABSYLD1!BU107*(1-VLOOKUP(ABSYLD2!BU$4,'[1]INTERNAL PARAMETERS-1'!$B$5:$J$44,5,FALSE))*VLOOKUP(ABSYLD2!BU$4,'[1]INTERNAL PARAMETERS-1'!$B$5:$J$44,8,FALSE)*VLOOKUP(ABSYLD2!BU$4,'[1]INTERNAL PARAMETERS-1'!$B$5:$J$44,3,FALSE)</f>
        <v>0</v>
      </c>
      <c r="BV107" s="47">
        <f>ABSYLD1!BV107*VLOOKUP(ABSYLD2!BV$4,'[1]INTERNAL PARAMETERS-1'!$B$5:$J$44,5,FALSE)*VLOOKUP(ABSYLD2!BV$4,'[1]INTERNAL PARAMETERS-1'!$B$5:$J$44,6,FALSE)*VLOOKUP(ABSYLD2!BV$4,'[1]INTERNAL PARAMETERS-1'!$B$5:$J$44,3,FALSE) + ABSYLD1!BV107*(1-VLOOKUP(ABSYLD2!BV$4,'[1]INTERNAL PARAMETERS-1'!$B$5:$J$44,5,FALSE))*VLOOKUP(ABSYLD2!BV$4,'[1]INTERNAL PARAMETERS-1'!$B$5:$J$44,8,FALSE)*VLOOKUP(ABSYLD2!BV$4,'[1]INTERNAL PARAMETERS-1'!$B$5:$J$44,3,FALSE)</f>
        <v>0</v>
      </c>
      <c r="BW107" s="47">
        <f>ABSYLD1!BW107*VLOOKUP(ABSYLD2!BW$4,'[1]INTERNAL PARAMETERS-1'!$B$5:$J$44,5,FALSE)*VLOOKUP(ABSYLD2!BW$4,'[1]INTERNAL PARAMETERS-1'!$B$5:$J$44,6,FALSE)*VLOOKUP(ABSYLD2!BW$4,'[1]INTERNAL PARAMETERS-1'!$B$5:$J$44,3,FALSE) + ABSYLD1!BW107*(1-VLOOKUP(ABSYLD2!BW$4,'[1]INTERNAL PARAMETERS-1'!$B$5:$J$44,5,FALSE))*VLOOKUP(ABSYLD2!BW$4,'[1]INTERNAL PARAMETERS-1'!$B$5:$J$44,8,FALSE)*VLOOKUP(ABSYLD2!BW$4,'[1]INTERNAL PARAMETERS-1'!$B$5:$J$44,3,FALSE)</f>
        <v>0</v>
      </c>
      <c r="BX107" s="47">
        <f>ABSYLD1!BX107*VLOOKUP(ABSYLD2!BX$4,'[1]INTERNAL PARAMETERS-1'!$B$5:$J$44,5,FALSE)*VLOOKUP(ABSYLD2!BX$4,'[1]INTERNAL PARAMETERS-1'!$B$5:$J$44,6,FALSE)*VLOOKUP(ABSYLD2!BX$4,'[1]INTERNAL PARAMETERS-1'!$B$5:$J$44,3,FALSE) + ABSYLD1!BX107*(1-VLOOKUP(ABSYLD2!BX$4,'[1]INTERNAL PARAMETERS-1'!$B$5:$J$44,5,FALSE))*VLOOKUP(ABSYLD2!BX$4,'[1]INTERNAL PARAMETERS-1'!$B$5:$J$44,8,FALSE)*VLOOKUP(ABSYLD2!BX$4,'[1]INTERNAL PARAMETERS-1'!$B$5:$J$44,3,FALSE)</f>
        <v>0</v>
      </c>
      <c r="BY107" s="47">
        <f>ABSYLD1!BY107*VLOOKUP(ABSYLD2!BY$4,'[1]INTERNAL PARAMETERS-1'!$B$5:$J$44,5,FALSE)*VLOOKUP(ABSYLD2!BY$4,'[1]INTERNAL PARAMETERS-1'!$B$5:$J$44,6,FALSE)*VLOOKUP(ABSYLD2!BY$4,'[1]INTERNAL PARAMETERS-1'!$B$5:$J$44,3,FALSE) + ABSYLD1!BY107*(1-VLOOKUP(ABSYLD2!BY$4,'[1]INTERNAL PARAMETERS-1'!$B$5:$J$44,5,FALSE))*VLOOKUP(ABSYLD2!BY$4,'[1]INTERNAL PARAMETERS-1'!$B$5:$J$44,8,FALSE)*VLOOKUP(ABSYLD2!BY$4,'[1]INTERNAL PARAMETERS-1'!$B$5:$J$44,3,FALSE)</f>
        <v>0</v>
      </c>
      <c r="BZ107" s="47">
        <f>ABSYLD1!BZ107*VLOOKUP(ABSYLD2!BZ$4,'[1]INTERNAL PARAMETERS-1'!$B$5:$J$44,5,FALSE)*VLOOKUP(ABSYLD2!BZ$4,'[1]INTERNAL PARAMETERS-1'!$B$5:$J$44,6,FALSE)*VLOOKUP(ABSYLD2!BZ$4,'[1]INTERNAL PARAMETERS-1'!$B$5:$J$44,3,FALSE) + ABSYLD1!BZ107*(1-VLOOKUP(ABSYLD2!BZ$4,'[1]INTERNAL PARAMETERS-1'!$B$5:$J$44,5,FALSE))*VLOOKUP(ABSYLD2!BZ$4,'[1]INTERNAL PARAMETERS-1'!$B$5:$J$44,8,FALSE)*VLOOKUP(ABSYLD2!BZ$4,'[1]INTERNAL PARAMETERS-1'!$B$5:$J$44,3,FALSE)</f>
        <v>1.8902542696936457E-4</v>
      </c>
      <c r="CA107" s="47">
        <f>ABSYLD1!CA107*VLOOKUP(ABSYLD2!CA$4,'[1]INTERNAL PARAMETERS-1'!$B$5:$J$44,5,FALSE)*VLOOKUP(ABSYLD2!CA$4,'[1]INTERNAL PARAMETERS-1'!$B$5:$J$44,6,FALSE)*VLOOKUP(ABSYLD2!CA$4,'[1]INTERNAL PARAMETERS-1'!$B$5:$J$44,3,FALSE) + ABSYLD1!CA107*(1-VLOOKUP(ABSYLD2!CA$4,'[1]INTERNAL PARAMETERS-1'!$B$5:$J$44,5,FALSE))*VLOOKUP(ABSYLD2!CA$4,'[1]INTERNAL PARAMETERS-1'!$B$5:$J$44,8,FALSE)*VLOOKUP(ABSYLD2!CA$4,'[1]INTERNAL PARAMETERS-1'!$B$5:$J$44,3,FALSE)</f>
        <v>0</v>
      </c>
      <c r="CB107" s="47">
        <f>ABSYLD1!CB107*VLOOKUP(ABSYLD2!CB$4,'[1]INTERNAL PARAMETERS-1'!$B$5:$J$44,5,FALSE)*VLOOKUP(ABSYLD2!CB$4,'[1]INTERNAL PARAMETERS-1'!$B$5:$J$44,6,FALSE)*VLOOKUP(ABSYLD2!CB$4,'[1]INTERNAL PARAMETERS-1'!$B$5:$J$44,3,FALSE) + ABSYLD1!CB107*(1-VLOOKUP(ABSYLD2!CB$4,'[1]INTERNAL PARAMETERS-1'!$B$5:$J$44,5,FALSE))*VLOOKUP(ABSYLD2!CB$4,'[1]INTERNAL PARAMETERS-1'!$B$5:$J$44,8,FALSE)*VLOOKUP(ABSYLD2!CB$4,'[1]INTERNAL PARAMETERS-1'!$B$5:$J$44,3,FALSE)</f>
        <v>0</v>
      </c>
      <c r="CC107" s="47">
        <f>ABSYLD1!CC107*VLOOKUP(ABSYLD2!CC$4,'[1]INTERNAL PARAMETERS-1'!$B$5:$J$44,5,FALSE)*VLOOKUP(ABSYLD2!CC$4,'[1]INTERNAL PARAMETERS-1'!$B$5:$J$44,6,FALSE)*VLOOKUP(ABSYLD2!CC$4,'[1]INTERNAL PARAMETERS-1'!$B$5:$J$44,3,FALSE) + ABSYLD1!CC107*(1-VLOOKUP(ABSYLD2!CC$4,'[1]INTERNAL PARAMETERS-1'!$B$5:$J$44,5,FALSE))*VLOOKUP(ABSYLD2!CC$4,'[1]INTERNAL PARAMETERS-1'!$B$5:$J$44,8,FALSE)*VLOOKUP(ABSYLD2!CC$4,'[1]INTERNAL PARAMETERS-1'!$B$5:$J$44,3,FALSE)</f>
        <v>9.4515059819517185E-4</v>
      </c>
      <c r="CD107" s="47">
        <f>ABSYLD1!CD107*VLOOKUP(ABSYLD2!CD$4,'[1]INTERNAL PARAMETERS-1'!$B$5:$J$44,5,FALSE)*VLOOKUP(ABSYLD2!CD$4,'[1]INTERNAL PARAMETERS-1'!$B$5:$J$44,6,FALSE)*VLOOKUP(ABSYLD2!CD$4,'[1]INTERNAL PARAMETERS-1'!$B$5:$J$44,3,FALSE) + ABSYLD1!CD107*(1-VLOOKUP(ABSYLD2!CD$4,'[1]INTERNAL PARAMETERS-1'!$B$5:$J$44,5,FALSE))*VLOOKUP(ABSYLD2!CD$4,'[1]INTERNAL PARAMETERS-1'!$B$5:$J$44,8,FALSE)*VLOOKUP(ABSYLD2!CD$4,'[1]INTERNAL PARAMETERS-1'!$B$5:$J$44,3,FALSE)</f>
        <v>1.5358697220671544E-3</v>
      </c>
      <c r="CE107" s="47">
        <f>ABSYLD1!CE107*VLOOKUP(ABSYLD2!CE$4,'[1]INTERNAL PARAMETERS-1'!$B$5:$J$44,5,FALSE)*VLOOKUP(ABSYLD2!CE$4,'[1]INTERNAL PARAMETERS-1'!$B$5:$J$44,6,FALSE)*VLOOKUP(ABSYLD2!CE$4,'[1]INTERNAL PARAMETERS-1'!$B$5:$J$44,3,FALSE) + ABSYLD1!CE107*(1-VLOOKUP(ABSYLD2!CE$4,'[1]INTERNAL PARAMETERS-1'!$B$5:$J$44,5,FALSE))*VLOOKUP(ABSYLD2!CE$4,'[1]INTERNAL PARAMETERS-1'!$B$5:$J$44,8,FALSE)*VLOOKUP(ABSYLD2!CE$4,'[1]INTERNAL PARAMETERS-1'!$B$5:$J$44,3,FALSE)</f>
        <v>6.5350412789494756E-3</v>
      </c>
      <c r="CF107" s="47">
        <f>ABSYLD1!CF107*VLOOKUP(ABSYLD2!CF$4,'[1]INTERNAL PARAMETERS-1'!$B$5:$J$44,5,FALSE)*VLOOKUP(ABSYLD2!CF$4,'[1]INTERNAL PARAMETERS-1'!$B$5:$J$44,6,FALSE)*VLOOKUP(ABSYLD2!CF$4,'[1]INTERNAL PARAMETERS-1'!$B$5:$J$44,3,FALSE) + ABSYLD1!CF107*(1-VLOOKUP(ABSYLD2!CF$4,'[1]INTERNAL PARAMETERS-1'!$B$5:$J$44,5,FALSE))*VLOOKUP(ABSYLD2!CF$4,'[1]INTERNAL PARAMETERS-1'!$B$5:$J$44,8,FALSE)*VLOOKUP(ABSYLD2!CF$4,'[1]INTERNAL PARAMETERS-1'!$B$5:$J$44,3,FALSE)</f>
        <v>1.3106410818248897E-3</v>
      </c>
      <c r="CG107" s="47">
        <f>ABSYLD1!CG107*VLOOKUP(ABSYLD2!CG$4,'[1]INTERNAL PARAMETERS-1'!$B$5:$J$44,5,FALSE)*VLOOKUP(ABSYLD2!CG$4,'[1]INTERNAL PARAMETERS-1'!$B$5:$J$44,6,FALSE)*VLOOKUP(ABSYLD2!CG$4,'[1]INTERNAL PARAMETERS-1'!$B$5:$J$44,3,FALSE) + ABSYLD1!CG107*(1-VLOOKUP(ABSYLD2!CG$4,'[1]INTERNAL PARAMETERS-1'!$B$5:$J$44,5,FALSE))*VLOOKUP(ABSYLD2!CG$4,'[1]INTERNAL PARAMETERS-1'!$B$5:$J$44,8,FALSE)*VLOOKUP(ABSYLD2!CG$4,'[1]INTERNAL PARAMETERS-1'!$B$5:$J$44,3,FALSE)</f>
        <v>3.4741635215519625E-4</v>
      </c>
      <c r="CH107" s="46">
        <f>ABSYLD1!CH107*VLOOKUP(ABSYLD2!CH$4,'[1]INTERNAL PARAMETERS-1'!$B$5:$J$44,5,FALSE)*VLOOKUP(ABSYLD2!CH$4,'[1]INTERNAL PARAMETERS-1'!$B$5:$J$44,6,FALSE)*VLOOKUP(ABSYLD2!CH$4,'[1]INTERNAL PARAMETERS-1'!$B$5:$J$44,3,FALSE) + ABSYLD1!CH107*(1-VLOOKUP(ABSYLD2!CH$4,'[1]INTERNAL PARAMETERS-1'!$B$5:$J$44,5,FALSE))*VLOOKUP(ABSYLD2!CH$4,'[1]INTERNAL PARAMETERS-1'!$B$5:$J$44,8,FALSE)*VLOOKUP(ABSYLD2!CH$4,'[1]INTERNAL PARAMETERS-1'!$B$5:$J$44,3,FALSE)</f>
        <v>0</v>
      </c>
      <c r="CJ107" s="48">
        <f t="shared" si="2"/>
        <v>36.648157197679545</v>
      </c>
      <c r="CK107" s="46">
        <f t="shared" si="3"/>
        <v>2.8614566480203862</v>
      </c>
    </row>
    <row r="108" spans="2:89">
      <c r="B108" s="61" t="s">
        <v>10</v>
      </c>
      <c r="C108" s="60" t="s">
        <v>71</v>
      </c>
      <c r="D108" s="60" t="s">
        <v>75</v>
      </c>
      <c r="E108" s="137">
        <f>ABS!AL108</f>
        <v>197.4409473913575</v>
      </c>
      <c r="F108" s="59">
        <f>'[1]INTERNAL PARAMETERS-1'!M18</f>
        <v>21.115000000000002</v>
      </c>
      <c r="G108" s="48">
        <f>ABSYLD1!G108*VLOOKUP(ABSYLD2!G$4,'[1]INTERNAL PARAMETERS-1'!$B$5:$J$44,5,FALSE)*VLOOKUP(ABSYLD2!G$4,'[1]INTERNAL PARAMETERS-1'!$B$5:$J$44,7,FALSE)*ABSYLD2!$F108 + ABSYLD1!G108*(1-VLOOKUP(ABSYLD2!G$4,'[1]INTERNAL PARAMETERS-1'!$B$5:$J$44,5,FALSE))*VLOOKUP(ABSYLD2!G$4,'[1]INTERNAL PARAMETERS-1'!$B$5:$J$44,9,FALSE)*ABSYLD2!$F108</f>
        <v>6.8398530236523127</v>
      </c>
      <c r="H108" s="47">
        <f>ABSYLD1!H108*VLOOKUP(ABSYLD2!H$4,'[1]INTERNAL PARAMETERS-1'!$B$5:$J$44,5,FALSE)*VLOOKUP(ABSYLD2!H$4,'[1]INTERNAL PARAMETERS-1'!$B$5:$J$44,7,FALSE)*ABSYLD2!$F108 + ABSYLD1!H108*(1-VLOOKUP(ABSYLD2!H$4,'[1]INTERNAL PARAMETERS-1'!$B$5:$J$44,5,FALSE))*VLOOKUP(ABSYLD2!H$4,'[1]INTERNAL PARAMETERS-1'!$B$5:$J$44,9,FALSE)*ABSYLD2!$F108</f>
        <v>2.5779782689258588</v>
      </c>
      <c r="I108" s="47">
        <f>ABSYLD1!I108*VLOOKUP(ABSYLD2!I$4,'[1]INTERNAL PARAMETERS-1'!$B$5:$J$44,5,FALSE)*VLOOKUP(ABSYLD2!I$4,'[1]INTERNAL PARAMETERS-1'!$B$5:$J$44,7,FALSE)*ABSYLD2!$F108 + ABSYLD1!I108*(1-VLOOKUP(ABSYLD2!I$4,'[1]INTERNAL PARAMETERS-1'!$B$5:$J$44,5,FALSE))*VLOOKUP(ABSYLD2!I$4,'[1]INTERNAL PARAMETERS-1'!$B$5:$J$44,9,FALSE)*ABSYLD2!$F108</f>
        <v>8.1484754013522007</v>
      </c>
      <c r="J108" s="47">
        <f>ABSYLD1!J108*VLOOKUP(ABSYLD2!J$4,'[1]INTERNAL PARAMETERS-1'!$B$5:$J$44,5,FALSE)*VLOOKUP(ABSYLD2!J$4,'[1]INTERNAL PARAMETERS-1'!$B$5:$J$44,7,FALSE)*ABSYLD2!$F108 + ABSYLD1!J108*(1-VLOOKUP(ABSYLD2!J$4,'[1]INTERNAL PARAMETERS-1'!$B$5:$J$44,5,FALSE))*VLOOKUP(ABSYLD2!J$4,'[1]INTERNAL PARAMETERS-1'!$B$5:$J$44,9,FALSE)*ABSYLD2!$F108</f>
        <v>0</v>
      </c>
      <c r="K108" s="47">
        <f>ABSYLD1!K108*VLOOKUP(ABSYLD2!K$4,'[1]INTERNAL PARAMETERS-1'!$B$5:$J$44,5,FALSE)*VLOOKUP(ABSYLD2!K$4,'[1]INTERNAL PARAMETERS-1'!$B$5:$J$44,7,FALSE)*ABSYLD2!$F108 + ABSYLD1!K108*(1-VLOOKUP(ABSYLD2!K$4,'[1]INTERNAL PARAMETERS-1'!$B$5:$J$44,5,FALSE))*VLOOKUP(ABSYLD2!K$4,'[1]INTERNAL PARAMETERS-1'!$B$5:$J$44,9,FALSE)*ABSYLD2!$F108</f>
        <v>0</v>
      </c>
      <c r="L108" s="47">
        <f>ABSYLD1!L108*VLOOKUP(ABSYLD2!L$4,'[1]INTERNAL PARAMETERS-1'!$B$5:$J$44,5,FALSE)*VLOOKUP(ABSYLD2!L$4,'[1]INTERNAL PARAMETERS-1'!$B$5:$J$44,7,FALSE)*ABSYLD2!$F108 + ABSYLD1!L108*(1-VLOOKUP(ABSYLD2!L$4,'[1]INTERNAL PARAMETERS-1'!$B$5:$J$44,5,FALSE))*VLOOKUP(ABSYLD2!L$4,'[1]INTERNAL PARAMETERS-1'!$B$5:$J$44,9,FALSE)*ABSYLD2!$F108</f>
        <v>0</v>
      </c>
      <c r="M108" s="47">
        <f>ABSYLD1!M108*VLOOKUP(ABSYLD2!M$4,'[1]INTERNAL PARAMETERS-1'!$B$5:$J$44,5,FALSE)*VLOOKUP(ABSYLD2!M$4,'[1]INTERNAL PARAMETERS-1'!$B$5:$J$44,7,FALSE)*ABSYLD2!$F108 + ABSYLD1!M108*(1-VLOOKUP(ABSYLD2!M$4,'[1]INTERNAL PARAMETERS-1'!$B$5:$J$44,5,FALSE))*VLOOKUP(ABSYLD2!M$4,'[1]INTERNAL PARAMETERS-1'!$B$5:$J$44,9,FALSE)*ABSYLD2!$F108</f>
        <v>1.2713022145079327</v>
      </c>
      <c r="N108" s="47">
        <f>ABSYLD1!N108*VLOOKUP(ABSYLD2!N$4,'[1]INTERNAL PARAMETERS-1'!$B$5:$J$44,5,FALSE)*VLOOKUP(ABSYLD2!N$4,'[1]INTERNAL PARAMETERS-1'!$B$5:$J$44,7,FALSE)*ABSYLD2!$F108 + ABSYLD1!N108*(1-VLOOKUP(ABSYLD2!N$4,'[1]INTERNAL PARAMETERS-1'!$B$5:$J$44,5,FALSE))*VLOOKUP(ABSYLD2!N$4,'[1]INTERNAL PARAMETERS-1'!$B$5:$J$44,9,FALSE)*ABSYLD2!$F108</f>
        <v>2.6128575027565742E-2</v>
      </c>
      <c r="O108" s="47">
        <f>ABSYLD1!O108*VLOOKUP(ABSYLD2!O$4,'[1]INTERNAL PARAMETERS-1'!$B$5:$J$44,5,FALSE)*VLOOKUP(ABSYLD2!O$4,'[1]INTERNAL PARAMETERS-1'!$B$5:$J$44,7,FALSE)*ABSYLD2!$F108 + ABSYLD1!O108*(1-VLOOKUP(ABSYLD2!O$4,'[1]INTERNAL PARAMETERS-1'!$B$5:$J$44,5,FALSE))*VLOOKUP(ABSYLD2!O$4,'[1]INTERNAL PARAMETERS-1'!$B$5:$J$44,9,FALSE)*ABSYLD2!$F108</f>
        <v>0</v>
      </c>
      <c r="P108" s="47">
        <f>ABSYLD1!P108*VLOOKUP(ABSYLD2!P$4,'[1]INTERNAL PARAMETERS-1'!$B$5:$J$44,5,FALSE)*VLOOKUP(ABSYLD2!P$4,'[1]INTERNAL PARAMETERS-1'!$B$5:$J$44,7,FALSE)*ABSYLD2!$F108 + ABSYLD1!P108*(1-VLOOKUP(ABSYLD2!P$4,'[1]INTERNAL PARAMETERS-1'!$B$5:$J$44,5,FALSE))*VLOOKUP(ABSYLD2!P$4,'[1]INTERNAL PARAMETERS-1'!$B$5:$J$44,9,FALSE)*ABSYLD2!$F108</f>
        <v>0</v>
      </c>
      <c r="Q108" s="47">
        <f>ABSYLD1!Q108*VLOOKUP(ABSYLD2!Q$4,'[1]INTERNAL PARAMETERS-1'!$B$5:$J$44,5,FALSE)*VLOOKUP(ABSYLD2!Q$4,'[1]INTERNAL PARAMETERS-1'!$B$5:$J$44,7,FALSE)*ABSYLD2!$F108 + ABSYLD1!Q108*(1-VLOOKUP(ABSYLD2!Q$4,'[1]INTERNAL PARAMETERS-1'!$B$5:$J$44,5,FALSE))*VLOOKUP(ABSYLD2!Q$4,'[1]INTERNAL PARAMETERS-1'!$B$5:$J$44,9,FALSE)*ABSYLD2!$F108</f>
        <v>0</v>
      </c>
      <c r="R108" s="47">
        <f>ABSYLD1!R108*VLOOKUP(ABSYLD2!R$4,'[1]INTERNAL PARAMETERS-1'!$B$5:$J$44,5,FALSE)*VLOOKUP(ABSYLD2!R$4,'[1]INTERNAL PARAMETERS-1'!$B$5:$J$44,7,FALSE)*ABSYLD2!$F108 + ABSYLD1!R108*(1-VLOOKUP(ABSYLD2!R$4,'[1]INTERNAL PARAMETERS-1'!$B$5:$J$44,5,FALSE))*VLOOKUP(ABSYLD2!R$4,'[1]INTERNAL PARAMETERS-1'!$B$5:$J$44,9,FALSE)*ABSYLD2!$F108</f>
        <v>2.3226141173943626E-2</v>
      </c>
      <c r="S108" s="47">
        <f>ABSYLD1!S108*VLOOKUP(ABSYLD2!S$4,'[1]INTERNAL PARAMETERS-1'!$B$5:$J$44,5,FALSE)*VLOOKUP(ABSYLD2!S$4,'[1]INTERNAL PARAMETERS-1'!$B$5:$J$44,7,FALSE)*ABSYLD2!$F108 + ABSYLD1!S108*(1-VLOOKUP(ABSYLD2!S$4,'[1]INTERNAL PARAMETERS-1'!$B$5:$J$44,5,FALSE))*VLOOKUP(ABSYLD2!S$4,'[1]INTERNAL PARAMETERS-1'!$B$5:$J$44,9,FALSE)*ABSYLD2!$F108</f>
        <v>0.87316770858573722</v>
      </c>
      <c r="T108" s="47">
        <f>ABSYLD1!T108*VLOOKUP(ABSYLD2!T$4,'[1]INTERNAL PARAMETERS-1'!$B$5:$J$44,5,FALSE)*VLOOKUP(ABSYLD2!T$4,'[1]INTERNAL PARAMETERS-1'!$B$5:$J$44,7,FALSE)*ABSYLD2!$F108 + ABSYLD1!T108*(1-VLOOKUP(ABSYLD2!T$4,'[1]INTERNAL PARAMETERS-1'!$B$5:$J$44,5,FALSE))*VLOOKUP(ABSYLD2!T$4,'[1]INTERNAL PARAMETERS-1'!$B$5:$J$44,9,FALSE)*ABSYLD2!$F108</f>
        <v>0.2612815813100533</v>
      </c>
      <c r="U108" s="47">
        <f>ABSYLD1!U108*VLOOKUP(ABSYLD2!U$4,'[1]INTERNAL PARAMETERS-1'!$B$5:$J$44,5,FALSE)*VLOOKUP(ABSYLD2!U$4,'[1]INTERNAL PARAMETERS-1'!$B$5:$J$44,7,FALSE)*ABSYLD2!$F108 + ABSYLD1!U108*(1-VLOOKUP(ABSYLD2!U$4,'[1]INTERNAL PARAMETERS-1'!$B$5:$J$44,5,FALSE))*VLOOKUP(ABSYLD2!U$4,'[1]INTERNAL PARAMETERS-1'!$B$5:$J$44,9,FALSE)*ABSYLD2!$F108</f>
        <v>0.13122769763278147</v>
      </c>
      <c r="V108" s="47">
        <f>ABSYLD1!V108*VLOOKUP(ABSYLD2!V$4,'[1]INTERNAL PARAMETERS-1'!$B$5:$J$44,5,FALSE)*VLOOKUP(ABSYLD2!V$4,'[1]INTERNAL PARAMETERS-1'!$B$5:$J$44,7,FALSE)*ABSYLD2!$F108 + ABSYLD1!V108*(1-VLOOKUP(ABSYLD2!V$4,'[1]INTERNAL PARAMETERS-1'!$B$5:$J$44,5,FALSE))*VLOOKUP(ABSYLD2!V$4,'[1]INTERNAL PARAMETERS-1'!$B$5:$J$44,9,FALSE)*ABSYLD2!$F108</f>
        <v>0.68021340989003154</v>
      </c>
      <c r="W108" s="47">
        <f>ABSYLD1!W108*VLOOKUP(ABSYLD2!W$4,'[1]INTERNAL PARAMETERS-1'!$B$5:$J$44,5,FALSE)*VLOOKUP(ABSYLD2!W$4,'[1]INTERNAL PARAMETERS-1'!$B$5:$J$44,7,FALSE)*ABSYLD2!$F108 + ABSYLD1!W108*(1-VLOOKUP(ABSYLD2!W$4,'[1]INTERNAL PARAMETERS-1'!$B$5:$J$44,5,FALSE))*VLOOKUP(ABSYLD2!W$4,'[1]INTERNAL PARAMETERS-1'!$B$5:$J$44,9,FALSE)*ABSYLD2!$F108</f>
        <v>0</v>
      </c>
      <c r="X108" s="47">
        <f>ABSYLD1!X108*VLOOKUP(ABSYLD2!X$4,'[1]INTERNAL PARAMETERS-1'!$B$5:$J$44,5,FALSE)*VLOOKUP(ABSYLD2!X$4,'[1]INTERNAL PARAMETERS-1'!$B$5:$J$44,7,FALSE)*ABSYLD2!$F108 + ABSYLD1!X108*(1-VLOOKUP(ABSYLD2!X$4,'[1]INTERNAL PARAMETERS-1'!$B$5:$J$44,5,FALSE))*VLOOKUP(ABSYLD2!X$4,'[1]INTERNAL PARAMETERS-1'!$B$5:$J$44,9,FALSE)*ABSYLD2!$F108</f>
        <v>0</v>
      </c>
      <c r="Y108" s="47">
        <f>ABSYLD1!Y108*VLOOKUP(ABSYLD2!Y$4,'[1]INTERNAL PARAMETERS-1'!$B$5:$J$44,5,FALSE)*VLOOKUP(ABSYLD2!Y$4,'[1]INTERNAL PARAMETERS-1'!$B$5:$J$44,7,FALSE)*ABSYLD2!$F108 + ABSYLD1!Y108*(1-VLOOKUP(ABSYLD2!Y$4,'[1]INTERNAL PARAMETERS-1'!$B$5:$J$44,5,FALSE))*VLOOKUP(ABSYLD2!Y$4,'[1]INTERNAL PARAMETERS-1'!$B$5:$J$44,9,FALSE)*ABSYLD2!$F108</f>
        <v>0</v>
      </c>
      <c r="Z108" s="47">
        <f>ABSYLD1!Z108*VLOOKUP(ABSYLD2!Z$4,'[1]INTERNAL PARAMETERS-1'!$B$5:$J$44,5,FALSE)*VLOOKUP(ABSYLD2!Z$4,'[1]INTERNAL PARAMETERS-1'!$B$5:$J$44,7,FALSE)*ABSYLD2!$F108 + ABSYLD1!Z108*(1-VLOOKUP(ABSYLD2!Z$4,'[1]INTERNAL PARAMETERS-1'!$B$5:$J$44,5,FALSE))*VLOOKUP(ABSYLD2!Z$4,'[1]INTERNAL PARAMETERS-1'!$B$5:$J$44,9,FALSE)*ABSYLD2!$F108</f>
        <v>0</v>
      </c>
      <c r="AA108" s="47">
        <f>ABSYLD1!AA108*VLOOKUP(ABSYLD2!AA$4,'[1]INTERNAL PARAMETERS-1'!$B$5:$J$44,5,FALSE)*VLOOKUP(ABSYLD2!AA$4,'[1]INTERNAL PARAMETERS-1'!$B$5:$J$44,7,FALSE)*ABSYLD2!$F108 + ABSYLD1!AA108*(1-VLOOKUP(ABSYLD2!AA$4,'[1]INTERNAL PARAMETERS-1'!$B$5:$J$44,5,FALSE))*VLOOKUP(ABSYLD2!AA$4,'[1]INTERNAL PARAMETERS-1'!$B$5:$J$44,9,FALSE)*ABSYLD2!$F108</f>
        <v>0</v>
      </c>
      <c r="AB108" s="47">
        <f>ABSYLD1!AB108*VLOOKUP(ABSYLD2!AB$4,'[1]INTERNAL PARAMETERS-1'!$B$5:$J$44,5,FALSE)*VLOOKUP(ABSYLD2!AB$4,'[1]INTERNAL PARAMETERS-1'!$B$5:$J$44,7,FALSE)*ABSYLD2!$F108 + ABSYLD1!AB108*(1-VLOOKUP(ABSYLD2!AB$4,'[1]INTERNAL PARAMETERS-1'!$B$5:$J$44,5,FALSE))*VLOOKUP(ABSYLD2!AB$4,'[1]INTERNAL PARAMETERS-1'!$B$5:$J$44,9,FALSE)*ABSYLD2!$F108</f>
        <v>0</v>
      </c>
      <c r="AC108" s="47">
        <f>ABSYLD1!AC108*VLOOKUP(ABSYLD2!AC$4,'[1]INTERNAL PARAMETERS-1'!$B$5:$J$44,5,FALSE)*VLOOKUP(ABSYLD2!AC$4,'[1]INTERNAL PARAMETERS-1'!$B$5:$J$44,7,FALSE)*ABSYLD2!$F108 + ABSYLD1!AC108*(1-VLOOKUP(ABSYLD2!AC$4,'[1]INTERNAL PARAMETERS-1'!$B$5:$J$44,5,FALSE))*VLOOKUP(ABSYLD2!AC$4,'[1]INTERNAL PARAMETERS-1'!$B$5:$J$44,9,FALSE)*ABSYLD2!$F108</f>
        <v>0</v>
      </c>
      <c r="AD108" s="47">
        <f>ABSYLD1!AD108*VLOOKUP(ABSYLD2!AD$4,'[1]INTERNAL PARAMETERS-1'!$B$5:$J$44,5,FALSE)*VLOOKUP(ABSYLD2!AD$4,'[1]INTERNAL PARAMETERS-1'!$B$5:$J$44,7,FALSE)*ABSYLD2!$F108 + ABSYLD1!AD108*(1-VLOOKUP(ABSYLD2!AD$4,'[1]INTERNAL PARAMETERS-1'!$B$5:$J$44,5,FALSE))*VLOOKUP(ABSYLD2!AD$4,'[1]INTERNAL PARAMETERS-1'!$B$5:$J$44,9,FALSE)*ABSYLD2!$F108</f>
        <v>0</v>
      </c>
      <c r="AE108" s="47">
        <f>ABSYLD1!AE108*VLOOKUP(ABSYLD2!AE$4,'[1]INTERNAL PARAMETERS-1'!$B$5:$J$44,5,FALSE)*VLOOKUP(ABSYLD2!AE$4,'[1]INTERNAL PARAMETERS-1'!$B$5:$J$44,7,FALSE)*ABSYLD2!$F108 + ABSYLD1!AE108*(1-VLOOKUP(ABSYLD2!AE$4,'[1]INTERNAL PARAMETERS-1'!$B$5:$J$44,5,FALSE))*VLOOKUP(ABSYLD2!AE$4,'[1]INTERNAL PARAMETERS-1'!$B$5:$J$44,9,FALSE)*ABSYLD2!$F108</f>
        <v>0</v>
      </c>
      <c r="AF108" s="47">
        <f>ABSYLD1!AF108*VLOOKUP(ABSYLD2!AF$4,'[1]INTERNAL PARAMETERS-1'!$B$5:$J$44,5,FALSE)*VLOOKUP(ABSYLD2!AF$4,'[1]INTERNAL PARAMETERS-1'!$B$5:$J$44,7,FALSE)*ABSYLD2!$F108 + ABSYLD1!AF108*(1-VLOOKUP(ABSYLD2!AF$4,'[1]INTERNAL PARAMETERS-1'!$B$5:$J$44,5,FALSE))*VLOOKUP(ABSYLD2!AF$4,'[1]INTERNAL PARAMETERS-1'!$B$5:$J$44,9,FALSE)*ABSYLD2!$F108</f>
        <v>0</v>
      </c>
      <c r="AG108" s="47">
        <f>ABSYLD1!AG108*VLOOKUP(ABSYLD2!AG$4,'[1]INTERNAL PARAMETERS-1'!$B$5:$J$44,5,FALSE)*VLOOKUP(ABSYLD2!AG$4,'[1]INTERNAL PARAMETERS-1'!$B$5:$J$44,7,FALSE)*ABSYLD2!$F108 + ABSYLD1!AG108*(1-VLOOKUP(ABSYLD2!AG$4,'[1]INTERNAL PARAMETERS-1'!$B$5:$J$44,5,FALSE))*VLOOKUP(ABSYLD2!AG$4,'[1]INTERNAL PARAMETERS-1'!$B$5:$J$44,9,FALSE)*ABSYLD2!$F108</f>
        <v>0</v>
      </c>
      <c r="AH108" s="47">
        <f>ABSYLD1!AH108*VLOOKUP(ABSYLD2!AH$4,'[1]INTERNAL PARAMETERS-1'!$B$5:$J$44,5,FALSE)*VLOOKUP(ABSYLD2!AH$4,'[1]INTERNAL PARAMETERS-1'!$B$5:$J$44,7,FALSE)*ABSYLD2!$F108 + ABSYLD1!AH108*(1-VLOOKUP(ABSYLD2!AH$4,'[1]INTERNAL PARAMETERS-1'!$B$5:$J$44,5,FALSE))*VLOOKUP(ABSYLD2!AH$4,'[1]INTERNAL PARAMETERS-1'!$B$5:$J$44,9,FALSE)*ABSYLD2!$F108</f>
        <v>0</v>
      </c>
      <c r="AI108" s="47">
        <f>ABSYLD1!AI108*VLOOKUP(ABSYLD2!AI$4,'[1]INTERNAL PARAMETERS-1'!$B$5:$J$44,5,FALSE)*VLOOKUP(ABSYLD2!AI$4,'[1]INTERNAL PARAMETERS-1'!$B$5:$J$44,7,FALSE)*ABSYLD2!$F108 + ABSYLD1!AI108*(1-VLOOKUP(ABSYLD2!AI$4,'[1]INTERNAL PARAMETERS-1'!$B$5:$J$44,5,FALSE))*VLOOKUP(ABSYLD2!AI$4,'[1]INTERNAL PARAMETERS-1'!$B$5:$J$44,9,FALSE)*ABSYLD2!$F108</f>
        <v>7.2581691168573824E-3</v>
      </c>
      <c r="AJ108" s="47">
        <f>ABSYLD1!AJ108*VLOOKUP(ABSYLD2!AJ$4,'[1]INTERNAL PARAMETERS-1'!$B$5:$J$44,5,FALSE)*VLOOKUP(ABSYLD2!AJ$4,'[1]INTERNAL PARAMETERS-1'!$B$5:$J$44,7,FALSE)*ABSYLD2!$F108 + ABSYLD1!AJ108*(1-VLOOKUP(ABSYLD2!AJ$4,'[1]INTERNAL PARAMETERS-1'!$B$5:$J$44,5,FALSE))*VLOOKUP(ABSYLD2!AJ$4,'[1]INTERNAL PARAMETERS-1'!$B$5:$J$44,9,FALSE)*ABSYLD2!$F108</f>
        <v>0.28305233659158169</v>
      </c>
      <c r="AK108" s="47">
        <f>ABSYLD1!AK108*VLOOKUP(ABSYLD2!AK$4,'[1]INTERNAL PARAMETERS-1'!$B$5:$J$44,5,FALSE)*VLOOKUP(ABSYLD2!AK$4,'[1]INTERNAL PARAMETERS-1'!$B$5:$J$44,7,FALSE)*ABSYLD2!$F108 + ABSYLD1!AK108*(1-VLOOKUP(ABSYLD2!AK$4,'[1]INTERNAL PARAMETERS-1'!$B$5:$J$44,5,FALSE))*VLOOKUP(ABSYLD2!AK$4,'[1]INTERNAL PARAMETERS-1'!$B$5:$J$44,9,FALSE)*ABSYLD2!$F108</f>
        <v>0</v>
      </c>
      <c r="AL108" s="47">
        <f>ABSYLD1!AL108*VLOOKUP(ABSYLD2!AL$4,'[1]INTERNAL PARAMETERS-1'!$B$5:$J$44,5,FALSE)*VLOOKUP(ABSYLD2!AL$4,'[1]INTERNAL PARAMETERS-1'!$B$5:$J$44,7,FALSE)*ABSYLD2!$F108 + ABSYLD1!AL108*(1-VLOOKUP(ABSYLD2!AL$4,'[1]INTERNAL PARAMETERS-1'!$B$5:$J$44,5,FALSE))*VLOOKUP(ABSYLD2!AL$4,'[1]INTERNAL PARAMETERS-1'!$B$5:$J$44,9,FALSE)*ABSYLD2!$F108</f>
        <v>0</v>
      </c>
      <c r="AM108" s="47">
        <f>ABSYLD1!AM108*VLOOKUP(ABSYLD2!AM$4,'[1]INTERNAL PARAMETERS-1'!$B$5:$J$44,5,FALSE)*VLOOKUP(ABSYLD2!AM$4,'[1]INTERNAL PARAMETERS-1'!$B$5:$J$44,7,FALSE)*ABSYLD2!$F108 + ABSYLD1!AM108*(1-VLOOKUP(ABSYLD2!AM$4,'[1]INTERNAL PARAMETERS-1'!$B$5:$J$44,5,FALSE))*VLOOKUP(ABSYLD2!AM$4,'[1]INTERNAL PARAMETERS-1'!$B$5:$J$44,9,FALSE)*ABSYLD2!$F108</f>
        <v>0</v>
      </c>
      <c r="AN108" s="47">
        <f>ABSYLD1!AN108*VLOOKUP(ABSYLD2!AN$4,'[1]INTERNAL PARAMETERS-1'!$B$5:$J$44,5,FALSE)*VLOOKUP(ABSYLD2!AN$4,'[1]INTERNAL PARAMETERS-1'!$B$5:$J$44,7,FALSE)*ABSYLD2!$F108 + ABSYLD1!AN108*(1-VLOOKUP(ABSYLD2!AN$4,'[1]INTERNAL PARAMETERS-1'!$B$5:$J$44,5,FALSE))*VLOOKUP(ABSYLD2!AN$4,'[1]INTERNAL PARAMETERS-1'!$B$5:$J$44,9,FALSE)*ABSYLD2!$F108</f>
        <v>0</v>
      </c>
      <c r="AO108" s="47">
        <f>ABSYLD1!AO108*VLOOKUP(ABSYLD2!AO$4,'[1]INTERNAL PARAMETERS-1'!$B$5:$J$44,5,FALSE)*VLOOKUP(ABSYLD2!AO$4,'[1]INTERNAL PARAMETERS-1'!$B$5:$J$44,7,FALSE)*ABSYLD2!$F108 + ABSYLD1!AO108*(1-VLOOKUP(ABSYLD2!AO$4,'[1]INTERNAL PARAMETERS-1'!$B$5:$J$44,5,FALSE))*VLOOKUP(ABSYLD2!AO$4,'[1]INTERNAL PARAMETERS-1'!$B$5:$J$44,9,FALSE)*ABSYLD2!$F108</f>
        <v>0</v>
      </c>
      <c r="AP108" s="47">
        <f>ABSYLD1!AP108*VLOOKUP(ABSYLD2!AP$4,'[1]INTERNAL PARAMETERS-1'!$B$5:$J$44,5,FALSE)*VLOOKUP(ABSYLD2!AP$4,'[1]INTERNAL PARAMETERS-1'!$B$5:$J$44,7,FALSE)*ABSYLD2!$F108 + ABSYLD1!AP108*(1-VLOOKUP(ABSYLD2!AP$4,'[1]INTERNAL PARAMETERS-1'!$B$5:$J$44,5,FALSE))*VLOOKUP(ABSYLD2!AP$4,'[1]INTERNAL PARAMETERS-1'!$B$5:$J$44,9,FALSE)*ABSYLD2!$F108</f>
        <v>0</v>
      </c>
      <c r="AQ108" s="47">
        <f>ABSYLD1!AQ108*VLOOKUP(ABSYLD2!AQ$4,'[1]INTERNAL PARAMETERS-1'!$B$5:$J$44,5,FALSE)*VLOOKUP(ABSYLD2!AQ$4,'[1]INTERNAL PARAMETERS-1'!$B$5:$J$44,7,FALSE)*ABSYLD2!$F108 + ABSYLD1!AQ108*(1-VLOOKUP(ABSYLD2!AQ$4,'[1]INTERNAL PARAMETERS-1'!$B$5:$J$44,5,FALSE))*VLOOKUP(ABSYLD2!AQ$4,'[1]INTERNAL PARAMETERS-1'!$B$5:$J$44,9,FALSE)*ABSYLD2!$F108</f>
        <v>0</v>
      </c>
      <c r="AR108" s="47">
        <f>ABSYLD1!AR108*VLOOKUP(ABSYLD2!AR$4,'[1]INTERNAL PARAMETERS-1'!$B$5:$J$44,5,FALSE)*VLOOKUP(ABSYLD2!AR$4,'[1]INTERNAL PARAMETERS-1'!$B$5:$J$44,7,FALSE)*ABSYLD2!$F108 + ABSYLD1!AR108*(1-VLOOKUP(ABSYLD2!AR$4,'[1]INTERNAL PARAMETERS-1'!$B$5:$J$44,5,FALSE))*VLOOKUP(ABSYLD2!AR$4,'[1]INTERNAL PARAMETERS-1'!$B$5:$J$44,9,FALSE)*ABSYLD2!$F108</f>
        <v>0</v>
      </c>
      <c r="AS108" s="47">
        <f>ABSYLD1!AS108*VLOOKUP(ABSYLD2!AS$4,'[1]INTERNAL PARAMETERS-1'!$B$5:$J$44,5,FALSE)*VLOOKUP(ABSYLD2!AS$4,'[1]INTERNAL PARAMETERS-1'!$B$5:$J$44,7,FALSE)*ABSYLD2!$F108 + ABSYLD1!AS108*(1-VLOOKUP(ABSYLD2!AS$4,'[1]INTERNAL PARAMETERS-1'!$B$5:$J$44,5,FALSE))*VLOOKUP(ABSYLD2!AS$4,'[1]INTERNAL PARAMETERS-1'!$B$5:$J$44,9,FALSE)*ABSYLD2!$F108</f>
        <v>0</v>
      </c>
      <c r="AT108" s="46">
        <f>ABSYLD1!AT108*VLOOKUP(ABSYLD2!AT$4,'[1]INTERNAL PARAMETERS-1'!$B$5:$J$44,5,FALSE)*VLOOKUP(ABSYLD2!AT$4,'[1]INTERNAL PARAMETERS-1'!$B$5:$J$44,7,FALSE)*ABSYLD2!$F108 + ABSYLD1!AT108*(1-VLOOKUP(ABSYLD2!AT$4,'[1]INTERNAL PARAMETERS-1'!$B$5:$J$44,5,FALSE))*VLOOKUP(ABSYLD2!AT$4,'[1]INTERNAL PARAMETERS-1'!$B$5:$J$44,9,FALSE)*ABSYLD2!$F108</f>
        <v>0</v>
      </c>
      <c r="AU108" s="48">
        <f>ABSYLD1!AU108*VLOOKUP(ABSYLD2!AU$4,'[1]INTERNAL PARAMETERS-1'!$B$5:$J$44,5,FALSE)*VLOOKUP(ABSYLD2!AU$4,'[1]INTERNAL PARAMETERS-1'!$B$5:$J$44,6,FALSE)*VLOOKUP(ABSYLD2!AU$4,'[1]INTERNAL PARAMETERS-1'!$B$5:$J$44,3,FALSE) + ABSYLD1!AU108*(1-VLOOKUP(ABSYLD2!AU$4,'[1]INTERNAL PARAMETERS-1'!$B$5:$J$44,5,FALSE))*VLOOKUP(ABSYLD2!AU$4,'[1]INTERNAL PARAMETERS-1'!$B$5:$J$44,8,FALSE)*VLOOKUP(ABSYLD2!AU$4,'[1]INTERNAL PARAMETERS-1'!$B$5:$J$44,3,FALSE)</f>
        <v>0</v>
      </c>
      <c r="AV108" s="47">
        <f>ABSYLD1!AV108*VLOOKUP(ABSYLD2!AV$4,'[1]INTERNAL PARAMETERS-1'!$B$5:$J$44,5,FALSE)*VLOOKUP(ABSYLD2!AV$4,'[1]INTERNAL PARAMETERS-1'!$B$5:$J$44,6,FALSE)*VLOOKUP(ABSYLD2!AV$4,'[1]INTERNAL PARAMETERS-1'!$B$5:$J$44,3,FALSE) + ABSYLD1!AV108*(1-VLOOKUP(ABSYLD2!AV$4,'[1]INTERNAL PARAMETERS-1'!$B$5:$J$44,5,FALSE))*VLOOKUP(ABSYLD2!AV$4,'[1]INTERNAL PARAMETERS-1'!$B$5:$J$44,8,FALSE)*VLOOKUP(ABSYLD2!AV$4,'[1]INTERNAL PARAMETERS-1'!$B$5:$J$44,3,FALSE)</f>
        <v>0</v>
      </c>
      <c r="AW108" s="47">
        <f>ABSYLD1!AW108*VLOOKUP(ABSYLD2!AW$4,'[1]INTERNAL PARAMETERS-1'!$B$5:$J$44,5,FALSE)*VLOOKUP(ABSYLD2!AW$4,'[1]INTERNAL PARAMETERS-1'!$B$5:$J$44,6,FALSE)*VLOOKUP(ABSYLD2!AW$4,'[1]INTERNAL PARAMETERS-1'!$B$5:$J$44,3,FALSE) + ABSYLD1!AW108*(1-VLOOKUP(ABSYLD2!AW$4,'[1]INTERNAL PARAMETERS-1'!$B$5:$J$44,5,FALSE))*VLOOKUP(ABSYLD2!AW$4,'[1]INTERNAL PARAMETERS-1'!$B$5:$J$44,8,FALSE)*VLOOKUP(ABSYLD2!AW$4,'[1]INTERNAL PARAMETERS-1'!$B$5:$J$44,3,FALSE)</f>
        <v>0.45563442281173422</v>
      </c>
      <c r="AX108" s="47">
        <f>ABSYLD1!AX108*VLOOKUP(ABSYLD2!AX$4,'[1]INTERNAL PARAMETERS-1'!$B$5:$J$44,5,FALSE)*VLOOKUP(ABSYLD2!AX$4,'[1]INTERNAL PARAMETERS-1'!$B$5:$J$44,6,FALSE)*VLOOKUP(ABSYLD2!AX$4,'[1]INTERNAL PARAMETERS-1'!$B$5:$J$44,3,FALSE) + ABSYLD1!AX108*(1-VLOOKUP(ABSYLD2!AX$4,'[1]INTERNAL PARAMETERS-1'!$B$5:$J$44,5,FALSE))*VLOOKUP(ABSYLD2!AX$4,'[1]INTERNAL PARAMETERS-1'!$B$5:$J$44,8,FALSE)*VLOOKUP(ABSYLD2!AX$4,'[1]INTERNAL PARAMETERS-1'!$B$5:$J$44,3,FALSE)</f>
        <v>0</v>
      </c>
      <c r="AY108" s="47">
        <f>ABSYLD1!AY108*VLOOKUP(ABSYLD2!AY$4,'[1]INTERNAL PARAMETERS-1'!$B$5:$J$44,5,FALSE)*VLOOKUP(ABSYLD2!AY$4,'[1]INTERNAL PARAMETERS-1'!$B$5:$J$44,6,FALSE)*VLOOKUP(ABSYLD2!AY$4,'[1]INTERNAL PARAMETERS-1'!$B$5:$J$44,3,FALSE) + ABSYLD1!AY108*(1-VLOOKUP(ABSYLD2!AY$4,'[1]INTERNAL PARAMETERS-1'!$B$5:$J$44,5,FALSE))*VLOOKUP(ABSYLD2!AY$4,'[1]INTERNAL PARAMETERS-1'!$B$5:$J$44,8,FALSE)*VLOOKUP(ABSYLD2!AY$4,'[1]INTERNAL PARAMETERS-1'!$B$5:$J$44,3,FALSE)</f>
        <v>0</v>
      </c>
      <c r="AZ108" s="47">
        <f>ABSYLD1!AZ108*VLOOKUP(ABSYLD2!AZ$4,'[1]INTERNAL PARAMETERS-1'!$B$5:$J$44,5,FALSE)*VLOOKUP(ABSYLD2!AZ$4,'[1]INTERNAL PARAMETERS-1'!$B$5:$J$44,6,FALSE)*VLOOKUP(ABSYLD2!AZ$4,'[1]INTERNAL PARAMETERS-1'!$B$5:$J$44,3,FALSE) + ABSYLD1!AZ108*(1-VLOOKUP(ABSYLD2!AZ$4,'[1]INTERNAL PARAMETERS-1'!$B$5:$J$44,5,FALSE))*VLOOKUP(ABSYLD2!AZ$4,'[1]INTERNAL PARAMETERS-1'!$B$5:$J$44,8,FALSE)*VLOOKUP(ABSYLD2!AZ$4,'[1]INTERNAL PARAMETERS-1'!$B$5:$J$44,3,FALSE)</f>
        <v>0</v>
      </c>
      <c r="BA108" s="47">
        <f>ABSYLD1!BA108*VLOOKUP(ABSYLD2!BA$4,'[1]INTERNAL PARAMETERS-1'!$B$5:$J$44,5,FALSE)*VLOOKUP(ABSYLD2!BA$4,'[1]INTERNAL PARAMETERS-1'!$B$5:$J$44,6,FALSE)*VLOOKUP(ABSYLD2!BA$4,'[1]INTERNAL PARAMETERS-1'!$B$5:$J$44,3,FALSE) + ABSYLD1!BA108*(1-VLOOKUP(ABSYLD2!BA$4,'[1]INTERNAL PARAMETERS-1'!$B$5:$J$44,5,FALSE))*VLOOKUP(ABSYLD2!BA$4,'[1]INTERNAL PARAMETERS-1'!$B$5:$J$44,8,FALSE)*VLOOKUP(ABSYLD2!BA$4,'[1]INTERNAL PARAMETERS-1'!$B$5:$J$44,3,FALSE)</f>
        <v>0.71053092134196871</v>
      </c>
      <c r="BB108" s="47">
        <f>ABSYLD1!BB108*VLOOKUP(ABSYLD2!BB$4,'[1]INTERNAL PARAMETERS-1'!$B$5:$J$44,5,FALSE)*VLOOKUP(ABSYLD2!BB$4,'[1]INTERNAL PARAMETERS-1'!$B$5:$J$44,6,FALSE)*VLOOKUP(ABSYLD2!BB$4,'[1]INTERNAL PARAMETERS-1'!$B$5:$J$44,3,FALSE) + ABSYLD1!BB108*(1-VLOOKUP(ABSYLD2!BB$4,'[1]INTERNAL PARAMETERS-1'!$B$5:$J$44,5,FALSE))*VLOOKUP(ABSYLD2!BB$4,'[1]INTERNAL PARAMETERS-1'!$B$5:$J$44,8,FALSE)*VLOOKUP(ABSYLD2!BB$4,'[1]INTERNAL PARAMETERS-1'!$B$5:$J$44,3,FALSE)</f>
        <v>7.2880470287688431E-2</v>
      </c>
      <c r="BC108" s="47">
        <f>ABSYLD1!BC108*VLOOKUP(ABSYLD2!BC$4,'[1]INTERNAL PARAMETERS-1'!$B$5:$J$44,5,FALSE)*VLOOKUP(ABSYLD2!BC$4,'[1]INTERNAL PARAMETERS-1'!$B$5:$J$44,6,FALSE)*VLOOKUP(ABSYLD2!BC$4,'[1]INTERNAL PARAMETERS-1'!$B$5:$J$44,3,FALSE) + ABSYLD1!BC108*(1-VLOOKUP(ABSYLD2!BC$4,'[1]INTERNAL PARAMETERS-1'!$B$5:$J$44,5,FALSE))*VLOOKUP(ABSYLD2!BC$4,'[1]INTERNAL PARAMETERS-1'!$B$5:$J$44,8,FALSE)*VLOOKUP(ABSYLD2!BC$4,'[1]INTERNAL PARAMETERS-1'!$B$5:$J$44,3,FALSE)</f>
        <v>0.20561469011339614</v>
      </c>
      <c r="BD108" s="47">
        <f>ABSYLD1!BD108*VLOOKUP(ABSYLD2!BD$4,'[1]INTERNAL PARAMETERS-1'!$B$5:$J$44,5,FALSE)*VLOOKUP(ABSYLD2!BD$4,'[1]INTERNAL PARAMETERS-1'!$B$5:$J$44,6,FALSE)*VLOOKUP(ABSYLD2!BD$4,'[1]INTERNAL PARAMETERS-1'!$B$5:$J$44,3,FALSE) + ABSYLD1!BD108*(1-VLOOKUP(ABSYLD2!BD$4,'[1]INTERNAL PARAMETERS-1'!$B$5:$J$44,5,FALSE))*VLOOKUP(ABSYLD2!BD$4,'[1]INTERNAL PARAMETERS-1'!$B$5:$J$44,8,FALSE)*VLOOKUP(ABSYLD2!BD$4,'[1]INTERNAL PARAMETERS-1'!$B$5:$J$44,3,FALSE)</f>
        <v>3.9831079130805011E-2</v>
      </c>
      <c r="BE108" s="47">
        <f>ABSYLD1!BE108*VLOOKUP(ABSYLD2!BE$4,'[1]INTERNAL PARAMETERS-1'!$B$5:$J$44,5,FALSE)*VLOOKUP(ABSYLD2!BE$4,'[1]INTERNAL PARAMETERS-1'!$B$5:$J$44,6,FALSE)*VLOOKUP(ABSYLD2!BE$4,'[1]INTERNAL PARAMETERS-1'!$B$5:$J$44,3,FALSE) + ABSYLD1!BE108*(1-VLOOKUP(ABSYLD2!BE$4,'[1]INTERNAL PARAMETERS-1'!$B$5:$J$44,5,FALSE))*VLOOKUP(ABSYLD2!BE$4,'[1]INTERNAL PARAMETERS-1'!$B$5:$J$44,8,FALSE)*VLOOKUP(ABSYLD2!BE$4,'[1]INTERNAL PARAMETERS-1'!$B$5:$J$44,3,FALSE)</f>
        <v>0.3212745434822471</v>
      </c>
      <c r="BF108" s="47">
        <f>ABSYLD1!BF108*VLOOKUP(ABSYLD2!BF$4,'[1]INTERNAL PARAMETERS-1'!$B$5:$J$44,5,FALSE)*VLOOKUP(ABSYLD2!BF$4,'[1]INTERNAL PARAMETERS-1'!$B$5:$J$44,6,FALSE)*VLOOKUP(ABSYLD2!BF$4,'[1]INTERNAL PARAMETERS-1'!$B$5:$J$44,3,FALSE) + ABSYLD1!BF108*(1-VLOOKUP(ABSYLD2!BF$4,'[1]INTERNAL PARAMETERS-1'!$B$5:$J$44,5,FALSE))*VLOOKUP(ABSYLD2!BF$4,'[1]INTERNAL PARAMETERS-1'!$B$5:$J$44,8,FALSE)*VLOOKUP(ABSYLD2!BF$4,'[1]INTERNAL PARAMETERS-1'!$B$5:$J$44,3,FALSE)</f>
        <v>0</v>
      </c>
      <c r="BG108" s="47">
        <f>ABSYLD1!BG108*VLOOKUP(ABSYLD2!BG$4,'[1]INTERNAL PARAMETERS-1'!$B$5:$J$44,5,FALSE)*VLOOKUP(ABSYLD2!BG$4,'[1]INTERNAL PARAMETERS-1'!$B$5:$J$44,6,FALSE)*VLOOKUP(ABSYLD2!BG$4,'[1]INTERNAL PARAMETERS-1'!$B$5:$J$44,3,FALSE) + ABSYLD1!BG108*(1-VLOOKUP(ABSYLD2!BG$4,'[1]INTERNAL PARAMETERS-1'!$B$5:$J$44,5,FALSE))*VLOOKUP(ABSYLD2!BG$4,'[1]INTERNAL PARAMETERS-1'!$B$5:$J$44,8,FALSE)*VLOOKUP(ABSYLD2!BG$4,'[1]INTERNAL PARAMETERS-1'!$B$5:$J$44,3,FALSE)</f>
        <v>6.1673823391095707E-2</v>
      </c>
      <c r="BH108" s="47">
        <f>ABSYLD1!BH108*VLOOKUP(ABSYLD2!BH$4,'[1]INTERNAL PARAMETERS-1'!$B$5:$J$44,5,FALSE)*VLOOKUP(ABSYLD2!BH$4,'[1]INTERNAL PARAMETERS-1'!$B$5:$J$44,6,FALSE)*VLOOKUP(ABSYLD2!BH$4,'[1]INTERNAL PARAMETERS-1'!$B$5:$J$44,3,FALSE) + ABSYLD1!BH108*(1-VLOOKUP(ABSYLD2!BH$4,'[1]INTERNAL PARAMETERS-1'!$B$5:$J$44,5,FALSE))*VLOOKUP(ABSYLD2!BH$4,'[1]INTERNAL PARAMETERS-1'!$B$5:$J$44,8,FALSE)*VLOOKUP(ABSYLD2!BH$4,'[1]INTERNAL PARAMETERS-1'!$B$5:$J$44,3,FALSE)</f>
        <v>3.8418511995355484E-4</v>
      </c>
      <c r="BI108" s="47">
        <f>ABSYLD1!BI108*VLOOKUP(ABSYLD2!BI$4,'[1]INTERNAL PARAMETERS-1'!$B$5:$J$44,5,FALSE)*VLOOKUP(ABSYLD2!BI$4,'[1]INTERNAL PARAMETERS-1'!$B$5:$J$44,6,FALSE)*VLOOKUP(ABSYLD2!BI$4,'[1]INTERNAL PARAMETERS-1'!$B$5:$J$44,3,FALSE) + ABSYLD1!BI108*(1-VLOOKUP(ABSYLD2!BI$4,'[1]INTERNAL PARAMETERS-1'!$B$5:$J$44,5,FALSE))*VLOOKUP(ABSYLD2!BI$4,'[1]INTERNAL PARAMETERS-1'!$B$5:$J$44,8,FALSE)*VLOOKUP(ABSYLD2!BI$4,'[1]INTERNAL PARAMETERS-1'!$B$5:$J$44,3,FALSE)</f>
        <v>0</v>
      </c>
      <c r="BJ108" s="47">
        <f>ABSYLD1!BJ108*VLOOKUP(ABSYLD2!BJ$4,'[1]INTERNAL PARAMETERS-1'!$B$5:$J$44,5,FALSE)*VLOOKUP(ABSYLD2!BJ$4,'[1]INTERNAL PARAMETERS-1'!$B$5:$J$44,6,FALSE)*VLOOKUP(ABSYLD2!BJ$4,'[1]INTERNAL PARAMETERS-1'!$B$5:$J$44,3,FALSE) + ABSYLD1!BJ108*(1-VLOOKUP(ABSYLD2!BJ$4,'[1]INTERNAL PARAMETERS-1'!$B$5:$J$44,5,FALSE))*VLOOKUP(ABSYLD2!BJ$4,'[1]INTERNAL PARAMETERS-1'!$B$5:$J$44,8,FALSE)*VLOOKUP(ABSYLD2!BJ$4,'[1]INTERNAL PARAMETERS-1'!$B$5:$J$44,3,FALSE)</f>
        <v>1.9491988782876467E-2</v>
      </c>
      <c r="BK108" s="47">
        <f>ABSYLD1!BK108*VLOOKUP(ABSYLD2!BK$4,'[1]INTERNAL PARAMETERS-1'!$B$5:$J$44,5,FALSE)*VLOOKUP(ABSYLD2!BK$4,'[1]INTERNAL PARAMETERS-1'!$B$5:$J$44,6,FALSE)*VLOOKUP(ABSYLD2!BK$4,'[1]INTERNAL PARAMETERS-1'!$B$5:$J$44,3,FALSE) + ABSYLD1!BK108*(1-VLOOKUP(ABSYLD2!BK$4,'[1]INTERNAL PARAMETERS-1'!$B$5:$J$44,5,FALSE))*VLOOKUP(ABSYLD2!BK$4,'[1]INTERNAL PARAMETERS-1'!$B$5:$J$44,8,FALSE)*VLOOKUP(ABSYLD2!BK$4,'[1]INTERNAL PARAMETERS-1'!$B$5:$J$44,3,FALSE)</f>
        <v>2.8197329460663074E-2</v>
      </c>
      <c r="BL108" s="47">
        <f>ABSYLD1!BL108*VLOOKUP(ABSYLD2!BL$4,'[1]INTERNAL PARAMETERS-1'!$B$5:$J$44,5,FALSE)*VLOOKUP(ABSYLD2!BL$4,'[1]INTERNAL PARAMETERS-1'!$B$5:$J$44,6,FALSE)*VLOOKUP(ABSYLD2!BL$4,'[1]INTERNAL PARAMETERS-1'!$B$5:$J$44,3,FALSE) + ABSYLD1!BL108*(1-VLOOKUP(ABSYLD2!BL$4,'[1]INTERNAL PARAMETERS-1'!$B$5:$J$44,5,FALSE))*VLOOKUP(ABSYLD2!BL$4,'[1]INTERNAL PARAMETERS-1'!$B$5:$J$44,8,FALSE)*VLOOKUP(ABSYLD2!BL$4,'[1]INTERNAL PARAMETERS-1'!$B$5:$J$44,3,FALSE)</f>
        <v>0.12253319244131969</v>
      </c>
      <c r="BM108" s="47">
        <f>ABSYLD1!BM108*VLOOKUP(ABSYLD2!BM$4,'[1]INTERNAL PARAMETERS-1'!$B$5:$J$44,5,FALSE)*VLOOKUP(ABSYLD2!BM$4,'[1]INTERNAL PARAMETERS-1'!$B$5:$J$44,6,FALSE)*VLOOKUP(ABSYLD2!BM$4,'[1]INTERNAL PARAMETERS-1'!$B$5:$J$44,3,FALSE) + ABSYLD1!BM108*(1-VLOOKUP(ABSYLD2!BM$4,'[1]INTERNAL PARAMETERS-1'!$B$5:$J$44,5,FALSE))*VLOOKUP(ABSYLD2!BM$4,'[1]INTERNAL PARAMETERS-1'!$B$5:$J$44,8,FALSE)*VLOOKUP(ABSYLD2!BM$4,'[1]INTERNAL PARAMETERS-1'!$B$5:$J$44,3,FALSE)</f>
        <v>6.8395606643691834E-2</v>
      </c>
      <c r="BN108" s="47">
        <f>ABSYLD1!BN108*VLOOKUP(ABSYLD2!BN$4,'[1]INTERNAL PARAMETERS-1'!$B$5:$J$44,5,FALSE)*VLOOKUP(ABSYLD2!BN$4,'[1]INTERNAL PARAMETERS-1'!$B$5:$J$44,6,FALSE)*VLOOKUP(ABSYLD2!BN$4,'[1]INTERNAL PARAMETERS-1'!$B$5:$J$44,3,FALSE) + ABSYLD1!BN108*(1-VLOOKUP(ABSYLD2!BN$4,'[1]INTERNAL PARAMETERS-1'!$B$5:$J$44,5,FALSE))*VLOOKUP(ABSYLD2!BN$4,'[1]INTERNAL PARAMETERS-1'!$B$5:$J$44,8,FALSE)*VLOOKUP(ABSYLD2!BN$4,'[1]INTERNAL PARAMETERS-1'!$B$5:$J$44,3,FALSE)</f>
        <v>5.5909390641998513E-2</v>
      </c>
      <c r="BO108" s="47">
        <f>ABSYLD1!BO108*VLOOKUP(ABSYLD2!BO$4,'[1]INTERNAL PARAMETERS-1'!$B$5:$J$44,5,FALSE)*VLOOKUP(ABSYLD2!BO$4,'[1]INTERNAL PARAMETERS-1'!$B$5:$J$44,6,FALSE)*VLOOKUP(ABSYLD2!BO$4,'[1]INTERNAL PARAMETERS-1'!$B$5:$J$44,3,FALSE) + ABSYLD1!BO108*(1-VLOOKUP(ABSYLD2!BO$4,'[1]INTERNAL PARAMETERS-1'!$B$5:$J$44,5,FALSE))*VLOOKUP(ABSYLD2!BO$4,'[1]INTERNAL PARAMETERS-1'!$B$5:$J$44,8,FALSE)*VLOOKUP(ABSYLD2!BO$4,'[1]INTERNAL PARAMETERS-1'!$B$5:$J$44,3,FALSE)</f>
        <v>5.2506199549575923E-2</v>
      </c>
      <c r="BP108" s="47">
        <f>ABSYLD1!BP108*VLOOKUP(ABSYLD2!BP$4,'[1]INTERNAL PARAMETERS-1'!$B$5:$J$44,5,FALSE)*VLOOKUP(ABSYLD2!BP$4,'[1]INTERNAL PARAMETERS-1'!$B$5:$J$44,6,FALSE)*VLOOKUP(ABSYLD2!BP$4,'[1]INTERNAL PARAMETERS-1'!$B$5:$J$44,3,FALSE) + ABSYLD1!BP108*(1-VLOOKUP(ABSYLD2!BP$4,'[1]INTERNAL PARAMETERS-1'!$B$5:$J$44,5,FALSE))*VLOOKUP(ABSYLD2!BP$4,'[1]INTERNAL PARAMETERS-1'!$B$5:$J$44,8,FALSE)*VLOOKUP(ABSYLD2!BP$4,'[1]INTERNAL PARAMETERS-1'!$B$5:$J$44,3,FALSE)</f>
        <v>1.9678302712559425E-3</v>
      </c>
      <c r="BQ108" s="47">
        <f>ABSYLD1!BQ108*VLOOKUP(ABSYLD2!BQ$4,'[1]INTERNAL PARAMETERS-1'!$B$5:$J$44,5,FALSE)*VLOOKUP(ABSYLD2!BQ$4,'[1]INTERNAL PARAMETERS-1'!$B$5:$J$44,6,FALSE)*VLOOKUP(ABSYLD2!BQ$4,'[1]INTERNAL PARAMETERS-1'!$B$5:$J$44,3,FALSE) + ABSYLD1!BQ108*(1-VLOOKUP(ABSYLD2!BQ$4,'[1]INTERNAL PARAMETERS-1'!$B$5:$J$44,5,FALSE))*VLOOKUP(ABSYLD2!BQ$4,'[1]INTERNAL PARAMETERS-1'!$B$5:$J$44,8,FALSE)*VLOOKUP(ABSYLD2!BQ$4,'[1]INTERNAL PARAMETERS-1'!$B$5:$J$44,3,FALSE)</f>
        <v>0.16055986224055196</v>
      </c>
      <c r="BR108" s="47">
        <f>ABSYLD1!BR108*VLOOKUP(ABSYLD2!BR$4,'[1]INTERNAL PARAMETERS-1'!$B$5:$J$44,5,FALSE)*VLOOKUP(ABSYLD2!BR$4,'[1]INTERNAL PARAMETERS-1'!$B$5:$J$44,6,FALSE)*VLOOKUP(ABSYLD2!BR$4,'[1]INTERNAL PARAMETERS-1'!$B$5:$J$44,3,FALSE) + ABSYLD1!BR108*(1-VLOOKUP(ABSYLD2!BR$4,'[1]INTERNAL PARAMETERS-1'!$B$5:$J$44,5,FALSE))*VLOOKUP(ABSYLD2!BR$4,'[1]INTERNAL PARAMETERS-1'!$B$5:$J$44,8,FALSE)*VLOOKUP(ABSYLD2!BR$4,'[1]INTERNAL PARAMETERS-1'!$B$5:$J$44,3,FALSE)</f>
        <v>2.4639702626869276E-3</v>
      </c>
      <c r="BS108" s="47">
        <f>ABSYLD1!BS108*VLOOKUP(ABSYLD2!BS$4,'[1]INTERNAL PARAMETERS-1'!$B$5:$J$44,5,FALSE)*VLOOKUP(ABSYLD2!BS$4,'[1]INTERNAL PARAMETERS-1'!$B$5:$J$44,6,FALSE)*VLOOKUP(ABSYLD2!BS$4,'[1]INTERNAL PARAMETERS-1'!$B$5:$J$44,3,FALSE) + ABSYLD1!BS108*(1-VLOOKUP(ABSYLD2!BS$4,'[1]INTERNAL PARAMETERS-1'!$B$5:$J$44,5,FALSE))*VLOOKUP(ABSYLD2!BS$4,'[1]INTERNAL PARAMETERS-1'!$B$5:$J$44,8,FALSE)*VLOOKUP(ABSYLD2!BS$4,'[1]INTERNAL PARAMETERS-1'!$B$5:$J$44,3,FALSE)</f>
        <v>2.3150484888441729E-4</v>
      </c>
      <c r="BT108" s="47">
        <f>ABSYLD1!BT108*VLOOKUP(ABSYLD2!BT$4,'[1]INTERNAL PARAMETERS-1'!$B$5:$J$44,5,FALSE)*VLOOKUP(ABSYLD2!BT$4,'[1]INTERNAL PARAMETERS-1'!$B$5:$J$44,6,FALSE)*VLOOKUP(ABSYLD2!BT$4,'[1]INTERNAL PARAMETERS-1'!$B$5:$J$44,3,FALSE) + ABSYLD1!BT108*(1-VLOOKUP(ABSYLD2!BT$4,'[1]INTERNAL PARAMETERS-1'!$B$5:$J$44,5,FALSE))*VLOOKUP(ABSYLD2!BT$4,'[1]INTERNAL PARAMETERS-1'!$B$5:$J$44,8,FALSE)*VLOOKUP(ABSYLD2!BT$4,'[1]INTERNAL PARAMETERS-1'!$B$5:$J$44,3,FALSE)</f>
        <v>0</v>
      </c>
      <c r="BU108" s="47">
        <f>ABSYLD1!BU108*VLOOKUP(ABSYLD2!BU$4,'[1]INTERNAL PARAMETERS-1'!$B$5:$J$44,5,FALSE)*VLOOKUP(ABSYLD2!BU$4,'[1]INTERNAL PARAMETERS-1'!$B$5:$J$44,6,FALSE)*VLOOKUP(ABSYLD2!BU$4,'[1]INTERNAL PARAMETERS-1'!$B$5:$J$44,3,FALSE) + ABSYLD1!BU108*(1-VLOOKUP(ABSYLD2!BU$4,'[1]INTERNAL PARAMETERS-1'!$B$5:$J$44,5,FALSE))*VLOOKUP(ABSYLD2!BU$4,'[1]INTERNAL PARAMETERS-1'!$B$5:$J$44,8,FALSE)*VLOOKUP(ABSYLD2!BU$4,'[1]INTERNAL PARAMETERS-1'!$B$5:$J$44,3,FALSE)</f>
        <v>0</v>
      </c>
      <c r="BV108" s="47">
        <f>ABSYLD1!BV108*VLOOKUP(ABSYLD2!BV$4,'[1]INTERNAL PARAMETERS-1'!$B$5:$J$44,5,FALSE)*VLOOKUP(ABSYLD2!BV$4,'[1]INTERNAL PARAMETERS-1'!$B$5:$J$44,6,FALSE)*VLOOKUP(ABSYLD2!BV$4,'[1]INTERNAL PARAMETERS-1'!$B$5:$J$44,3,FALSE) + ABSYLD1!BV108*(1-VLOOKUP(ABSYLD2!BV$4,'[1]INTERNAL PARAMETERS-1'!$B$5:$J$44,5,FALSE))*VLOOKUP(ABSYLD2!BV$4,'[1]INTERNAL PARAMETERS-1'!$B$5:$J$44,8,FALSE)*VLOOKUP(ABSYLD2!BV$4,'[1]INTERNAL PARAMETERS-1'!$B$5:$J$44,3,FALSE)</f>
        <v>0</v>
      </c>
      <c r="BW108" s="47">
        <f>ABSYLD1!BW108*VLOOKUP(ABSYLD2!BW$4,'[1]INTERNAL PARAMETERS-1'!$B$5:$J$44,5,FALSE)*VLOOKUP(ABSYLD2!BW$4,'[1]INTERNAL PARAMETERS-1'!$B$5:$J$44,6,FALSE)*VLOOKUP(ABSYLD2!BW$4,'[1]INTERNAL PARAMETERS-1'!$B$5:$J$44,3,FALSE) + ABSYLD1!BW108*(1-VLOOKUP(ABSYLD2!BW$4,'[1]INTERNAL PARAMETERS-1'!$B$5:$J$44,5,FALSE))*VLOOKUP(ABSYLD2!BW$4,'[1]INTERNAL PARAMETERS-1'!$B$5:$J$44,8,FALSE)*VLOOKUP(ABSYLD2!BW$4,'[1]INTERNAL PARAMETERS-1'!$B$5:$J$44,3,FALSE)</f>
        <v>0</v>
      </c>
      <c r="BX108" s="47">
        <f>ABSYLD1!BX108*VLOOKUP(ABSYLD2!BX$4,'[1]INTERNAL PARAMETERS-1'!$B$5:$J$44,5,FALSE)*VLOOKUP(ABSYLD2!BX$4,'[1]INTERNAL PARAMETERS-1'!$B$5:$J$44,6,FALSE)*VLOOKUP(ABSYLD2!BX$4,'[1]INTERNAL PARAMETERS-1'!$B$5:$J$44,3,FALSE) + ABSYLD1!BX108*(1-VLOOKUP(ABSYLD2!BX$4,'[1]INTERNAL PARAMETERS-1'!$B$5:$J$44,5,FALSE))*VLOOKUP(ABSYLD2!BX$4,'[1]INTERNAL PARAMETERS-1'!$B$5:$J$44,8,FALSE)*VLOOKUP(ABSYLD2!BX$4,'[1]INTERNAL PARAMETERS-1'!$B$5:$J$44,3,FALSE)</f>
        <v>0</v>
      </c>
      <c r="BY108" s="47">
        <f>ABSYLD1!BY108*VLOOKUP(ABSYLD2!BY$4,'[1]INTERNAL PARAMETERS-1'!$B$5:$J$44,5,FALSE)*VLOOKUP(ABSYLD2!BY$4,'[1]INTERNAL PARAMETERS-1'!$B$5:$J$44,6,FALSE)*VLOOKUP(ABSYLD2!BY$4,'[1]INTERNAL PARAMETERS-1'!$B$5:$J$44,3,FALSE) + ABSYLD1!BY108*(1-VLOOKUP(ABSYLD2!BY$4,'[1]INTERNAL PARAMETERS-1'!$B$5:$J$44,5,FALSE))*VLOOKUP(ABSYLD2!BY$4,'[1]INTERNAL PARAMETERS-1'!$B$5:$J$44,8,FALSE)*VLOOKUP(ABSYLD2!BY$4,'[1]INTERNAL PARAMETERS-1'!$B$5:$J$44,3,FALSE)</f>
        <v>0</v>
      </c>
      <c r="BZ108" s="47">
        <f>ABSYLD1!BZ108*VLOOKUP(ABSYLD2!BZ$4,'[1]INTERNAL PARAMETERS-1'!$B$5:$J$44,5,FALSE)*VLOOKUP(ABSYLD2!BZ$4,'[1]INTERNAL PARAMETERS-1'!$B$5:$J$44,6,FALSE)*VLOOKUP(ABSYLD2!BZ$4,'[1]INTERNAL PARAMETERS-1'!$B$5:$J$44,3,FALSE) + ABSYLD1!BZ108*(1-VLOOKUP(ABSYLD2!BZ$4,'[1]INTERNAL PARAMETERS-1'!$B$5:$J$44,5,FALSE))*VLOOKUP(ABSYLD2!BZ$4,'[1]INTERNAL PARAMETERS-1'!$B$5:$J$44,8,FALSE)*VLOOKUP(ABSYLD2!BZ$4,'[1]INTERNAL PARAMETERS-1'!$B$5:$J$44,3,FALSE)</f>
        <v>1.5178410269070289E-4</v>
      </c>
      <c r="CA108" s="47">
        <f>ABSYLD1!CA108*VLOOKUP(ABSYLD2!CA$4,'[1]INTERNAL PARAMETERS-1'!$B$5:$J$44,5,FALSE)*VLOOKUP(ABSYLD2!CA$4,'[1]INTERNAL PARAMETERS-1'!$B$5:$J$44,6,FALSE)*VLOOKUP(ABSYLD2!CA$4,'[1]INTERNAL PARAMETERS-1'!$B$5:$J$44,3,FALSE) + ABSYLD1!CA108*(1-VLOOKUP(ABSYLD2!CA$4,'[1]INTERNAL PARAMETERS-1'!$B$5:$J$44,5,FALSE))*VLOOKUP(ABSYLD2!CA$4,'[1]INTERNAL PARAMETERS-1'!$B$5:$J$44,8,FALSE)*VLOOKUP(ABSYLD2!CA$4,'[1]INTERNAL PARAMETERS-1'!$B$5:$J$44,3,FALSE)</f>
        <v>0</v>
      </c>
      <c r="CB108" s="47">
        <f>ABSYLD1!CB108*VLOOKUP(ABSYLD2!CB$4,'[1]INTERNAL PARAMETERS-1'!$B$5:$J$44,5,FALSE)*VLOOKUP(ABSYLD2!CB$4,'[1]INTERNAL PARAMETERS-1'!$B$5:$J$44,6,FALSE)*VLOOKUP(ABSYLD2!CB$4,'[1]INTERNAL PARAMETERS-1'!$B$5:$J$44,3,FALSE) + ABSYLD1!CB108*(1-VLOOKUP(ABSYLD2!CB$4,'[1]INTERNAL PARAMETERS-1'!$B$5:$J$44,5,FALSE))*VLOOKUP(ABSYLD2!CB$4,'[1]INTERNAL PARAMETERS-1'!$B$5:$J$44,8,FALSE)*VLOOKUP(ABSYLD2!CB$4,'[1]INTERNAL PARAMETERS-1'!$B$5:$J$44,3,FALSE)</f>
        <v>0</v>
      </c>
      <c r="CC108" s="47">
        <f>ABSYLD1!CC108*VLOOKUP(ABSYLD2!CC$4,'[1]INTERNAL PARAMETERS-1'!$B$5:$J$44,5,FALSE)*VLOOKUP(ABSYLD2!CC$4,'[1]INTERNAL PARAMETERS-1'!$B$5:$J$44,6,FALSE)*VLOOKUP(ABSYLD2!CC$4,'[1]INTERNAL PARAMETERS-1'!$B$5:$J$44,3,FALSE) + ABSYLD1!CC108*(1-VLOOKUP(ABSYLD2!CC$4,'[1]INTERNAL PARAMETERS-1'!$B$5:$J$44,5,FALSE))*VLOOKUP(ABSYLD2!CC$4,'[1]INTERNAL PARAMETERS-1'!$B$5:$J$44,8,FALSE)*VLOOKUP(ABSYLD2!CC$4,'[1]INTERNAL PARAMETERS-1'!$B$5:$J$44,3,FALSE)</f>
        <v>5.4809109677095866E-4</v>
      </c>
      <c r="CD108" s="47">
        <f>ABSYLD1!CD108*VLOOKUP(ABSYLD2!CD$4,'[1]INTERNAL PARAMETERS-1'!$B$5:$J$44,5,FALSE)*VLOOKUP(ABSYLD2!CD$4,'[1]INTERNAL PARAMETERS-1'!$B$5:$J$44,6,FALSE)*VLOOKUP(ABSYLD2!CD$4,'[1]INTERNAL PARAMETERS-1'!$B$5:$J$44,3,FALSE) + ABSYLD1!CD108*(1-VLOOKUP(ABSYLD2!CD$4,'[1]INTERNAL PARAMETERS-1'!$B$5:$J$44,5,FALSE))*VLOOKUP(ABSYLD2!CD$4,'[1]INTERNAL PARAMETERS-1'!$B$5:$J$44,8,FALSE)*VLOOKUP(ABSYLD2!CD$4,'[1]INTERNAL PARAMETERS-1'!$B$5:$J$44,3,FALSE)</f>
        <v>1.3280700319163465E-3</v>
      </c>
      <c r="CE108" s="47">
        <f>ABSYLD1!CE108*VLOOKUP(ABSYLD2!CE$4,'[1]INTERNAL PARAMETERS-1'!$B$5:$J$44,5,FALSE)*VLOOKUP(ABSYLD2!CE$4,'[1]INTERNAL PARAMETERS-1'!$B$5:$J$44,6,FALSE)*VLOOKUP(ABSYLD2!CE$4,'[1]INTERNAL PARAMETERS-1'!$B$5:$J$44,3,FALSE) + ABSYLD1!CE108*(1-VLOOKUP(ABSYLD2!CE$4,'[1]INTERNAL PARAMETERS-1'!$B$5:$J$44,5,FALSE))*VLOOKUP(ABSYLD2!CE$4,'[1]INTERNAL PARAMETERS-1'!$B$5:$J$44,8,FALSE)*VLOOKUP(ABSYLD2!CE$4,'[1]INTERNAL PARAMETERS-1'!$B$5:$J$44,3,FALSE)</f>
        <v>3.7167779785243792E-3</v>
      </c>
      <c r="CF108" s="47">
        <f>ABSYLD1!CF108*VLOOKUP(ABSYLD2!CF$4,'[1]INTERNAL PARAMETERS-1'!$B$5:$J$44,5,FALSE)*VLOOKUP(ABSYLD2!CF$4,'[1]INTERNAL PARAMETERS-1'!$B$5:$J$44,6,FALSE)*VLOOKUP(ABSYLD2!CF$4,'[1]INTERNAL PARAMETERS-1'!$B$5:$J$44,3,FALSE) + ABSYLD1!CF108*(1-VLOOKUP(ABSYLD2!CF$4,'[1]INTERNAL PARAMETERS-1'!$B$5:$J$44,5,FALSE))*VLOOKUP(ABSYLD2!CF$4,'[1]INTERNAL PARAMETERS-1'!$B$5:$J$44,8,FALSE)*VLOOKUP(ABSYLD2!CF$4,'[1]INTERNAL PARAMETERS-1'!$B$5:$J$44,3,FALSE)</f>
        <v>1.0523434272488228E-3</v>
      </c>
      <c r="CG108" s="47">
        <f>ABSYLD1!CG108*VLOOKUP(ABSYLD2!CG$4,'[1]INTERNAL PARAMETERS-1'!$B$5:$J$44,5,FALSE)*VLOOKUP(ABSYLD2!CG$4,'[1]INTERNAL PARAMETERS-1'!$B$5:$J$44,6,FALSE)*VLOOKUP(ABSYLD2!CG$4,'[1]INTERNAL PARAMETERS-1'!$B$5:$J$44,3,FALSE) + ABSYLD1!CG108*(1-VLOOKUP(ABSYLD2!CG$4,'[1]INTERNAL PARAMETERS-1'!$B$5:$J$44,5,FALSE))*VLOOKUP(ABSYLD2!CG$4,'[1]INTERNAL PARAMETERS-1'!$B$5:$J$44,8,FALSE)*VLOOKUP(ABSYLD2!CG$4,'[1]INTERNAL PARAMETERS-1'!$B$5:$J$44,3,FALSE)</f>
        <v>0</v>
      </c>
      <c r="CH108" s="46">
        <f>ABSYLD1!CH108*VLOOKUP(ABSYLD2!CH$4,'[1]INTERNAL PARAMETERS-1'!$B$5:$J$44,5,FALSE)*VLOOKUP(ABSYLD2!CH$4,'[1]INTERNAL PARAMETERS-1'!$B$5:$J$44,6,FALSE)*VLOOKUP(ABSYLD2!CH$4,'[1]INTERNAL PARAMETERS-1'!$B$5:$J$44,3,FALSE) + ABSYLD1!CH108*(1-VLOOKUP(ABSYLD2!CH$4,'[1]INTERNAL PARAMETERS-1'!$B$5:$J$44,5,FALSE))*VLOOKUP(ABSYLD2!CH$4,'[1]INTERNAL PARAMETERS-1'!$B$5:$J$44,8,FALSE)*VLOOKUP(ABSYLD2!CH$4,'[1]INTERNAL PARAMETERS-1'!$B$5:$J$44,3,FALSE)</f>
        <v>0</v>
      </c>
      <c r="CJ108" s="48">
        <f t="shared" si="2"/>
        <v>21.123164527766857</v>
      </c>
      <c r="CK108" s="46">
        <f t="shared" si="3"/>
        <v>2.3868780774595444</v>
      </c>
    </row>
    <row r="109" spans="2:89">
      <c r="B109" s="61" t="s">
        <v>10</v>
      </c>
      <c r="C109" s="60" t="s">
        <v>71</v>
      </c>
      <c r="D109" s="60" t="s">
        <v>74</v>
      </c>
      <c r="E109" s="137">
        <f>ABS!AL109</f>
        <v>116.10099319885769</v>
      </c>
      <c r="F109" s="59">
        <f>'[1]INTERNAL PARAMETERS-1'!M19</f>
        <v>16.865000000000002</v>
      </c>
      <c r="G109" s="48">
        <f>ABSYLD1!G109*VLOOKUP(ABSYLD2!G$4,'[1]INTERNAL PARAMETERS-1'!$B$5:$J$44,5,FALSE)*VLOOKUP(ABSYLD2!G$4,'[1]INTERNAL PARAMETERS-1'!$B$5:$J$44,7,FALSE)*ABSYLD2!$F109 + ABSYLD1!G109*(1-VLOOKUP(ABSYLD2!G$4,'[1]INTERNAL PARAMETERS-1'!$B$5:$J$44,5,FALSE))*VLOOKUP(ABSYLD2!G$4,'[1]INTERNAL PARAMETERS-1'!$B$5:$J$44,9,FALSE)*ABSYLD2!$F109</f>
        <v>2.7848432644963537</v>
      </c>
      <c r="H109" s="47">
        <f>ABSYLD1!H109*VLOOKUP(ABSYLD2!H$4,'[1]INTERNAL PARAMETERS-1'!$B$5:$J$44,5,FALSE)*VLOOKUP(ABSYLD2!H$4,'[1]INTERNAL PARAMETERS-1'!$B$5:$J$44,7,FALSE)*ABSYLD2!$F109 + ABSYLD1!H109*(1-VLOOKUP(ABSYLD2!H$4,'[1]INTERNAL PARAMETERS-1'!$B$5:$J$44,5,FALSE))*VLOOKUP(ABSYLD2!H$4,'[1]INTERNAL PARAMETERS-1'!$B$5:$J$44,9,FALSE)*ABSYLD2!$F109</f>
        <v>0.52481041629106939</v>
      </c>
      <c r="I109" s="47">
        <f>ABSYLD1!I109*VLOOKUP(ABSYLD2!I$4,'[1]INTERNAL PARAMETERS-1'!$B$5:$J$44,5,FALSE)*VLOOKUP(ABSYLD2!I$4,'[1]INTERNAL PARAMETERS-1'!$B$5:$J$44,7,FALSE)*ABSYLD2!$F109 + ABSYLD1!I109*(1-VLOOKUP(ABSYLD2!I$4,'[1]INTERNAL PARAMETERS-1'!$B$5:$J$44,5,FALSE))*VLOOKUP(ABSYLD2!I$4,'[1]INTERNAL PARAMETERS-1'!$B$5:$J$44,9,FALSE)*ABSYLD2!$F109</f>
        <v>3.5281628977250024</v>
      </c>
      <c r="J109" s="47">
        <f>ABSYLD1!J109*VLOOKUP(ABSYLD2!J$4,'[1]INTERNAL PARAMETERS-1'!$B$5:$J$44,5,FALSE)*VLOOKUP(ABSYLD2!J$4,'[1]INTERNAL PARAMETERS-1'!$B$5:$J$44,7,FALSE)*ABSYLD2!$F109 + ABSYLD1!J109*(1-VLOOKUP(ABSYLD2!J$4,'[1]INTERNAL PARAMETERS-1'!$B$5:$J$44,5,FALSE))*VLOOKUP(ABSYLD2!J$4,'[1]INTERNAL PARAMETERS-1'!$B$5:$J$44,9,FALSE)*ABSYLD2!$F109</f>
        <v>0</v>
      </c>
      <c r="K109" s="47">
        <f>ABSYLD1!K109*VLOOKUP(ABSYLD2!K$4,'[1]INTERNAL PARAMETERS-1'!$B$5:$J$44,5,FALSE)*VLOOKUP(ABSYLD2!K$4,'[1]INTERNAL PARAMETERS-1'!$B$5:$J$44,7,FALSE)*ABSYLD2!$F109 + ABSYLD1!K109*(1-VLOOKUP(ABSYLD2!K$4,'[1]INTERNAL PARAMETERS-1'!$B$5:$J$44,5,FALSE))*VLOOKUP(ABSYLD2!K$4,'[1]INTERNAL PARAMETERS-1'!$B$5:$J$44,9,FALSE)*ABSYLD2!$F109</f>
        <v>0</v>
      </c>
      <c r="L109" s="47">
        <f>ABSYLD1!L109*VLOOKUP(ABSYLD2!L$4,'[1]INTERNAL PARAMETERS-1'!$B$5:$J$44,5,FALSE)*VLOOKUP(ABSYLD2!L$4,'[1]INTERNAL PARAMETERS-1'!$B$5:$J$44,7,FALSE)*ABSYLD2!$F109 + ABSYLD1!L109*(1-VLOOKUP(ABSYLD2!L$4,'[1]INTERNAL PARAMETERS-1'!$B$5:$J$44,5,FALSE))*VLOOKUP(ABSYLD2!L$4,'[1]INTERNAL PARAMETERS-1'!$B$5:$J$44,9,FALSE)*ABSYLD2!$F109</f>
        <v>0</v>
      </c>
      <c r="M109" s="47">
        <f>ABSYLD1!M109*VLOOKUP(ABSYLD2!M$4,'[1]INTERNAL PARAMETERS-1'!$B$5:$J$44,5,FALSE)*VLOOKUP(ABSYLD2!M$4,'[1]INTERNAL PARAMETERS-1'!$B$5:$J$44,7,FALSE)*ABSYLD2!$F109 + ABSYLD1!M109*(1-VLOOKUP(ABSYLD2!M$4,'[1]INTERNAL PARAMETERS-1'!$B$5:$J$44,5,FALSE))*VLOOKUP(ABSYLD2!M$4,'[1]INTERNAL PARAMETERS-1'!$B$5:$J$44,9,FALSE)*ABSYLD2!$F109</f>
        <v>0.86211800394012439</v>
      </c>
      <c r="N109" s="47">
        <f>ABSYLD1!N109*VLOOKUP(ABSYLD2!N$4,'[1]INTERNAL PARAMETERS-1'!$B$5:$J$44,5,FALSE)*VLOOKUP(ABSYLD2!N$4,'[1]INTERNAL PARAMETERS-1'!$B$5:$J$44,7,FALSE)*ABSYLD2!$F109 + ABSYLD1!N109*(1-VLOOKUP(ABSYLD2!N$4,'[1]INTERNAL PARAMETERS-1'!$B$5:$J$44,5,FALSE))*VLOOKUP(ABSYLD2!N$4,'[1]INTERNAL PARAMETERS-1'!$B$5:$J$44,9,FALSE)*ABSYLD2!$F109</f>
        <v>1.6844018109613612E-2</v>
      </c>
      <c r="O109" s="47">
        <f>ABSYLD1!O109*VLOOKUP(ABSYLD2!O$4,'[1]INTERNAL PARAMETERS-1'!$B$5:$J$44,5,FALSE)*VLOOKUP(ABSYLD2!O$4,'[1]INTERNAL PARAMETERS-1'!$B$5:$J$44,7,FALSE)*ABSYLD2!$F109 + ABSYLD1!O109*(1-VLOOKUP(ABSYLD2!O$4,'[1]INTERNAL PARAMETERS-1'!$B$5:$J$44,5,FALSE))*VLOOKUP(ABSYLD2!O$4,'[1]INTERNAL PARAMETERS-1'!$B$5:$J$44,9,FALSE)*ABSYLD2!$F109</f>
        <v>0</v>
      </c>
      <c r="P109" s="47">
        <f>ABSYLD1!P109*VLOOKUP(ABSYLD2!P$4,'[1]INTERNAL PARAMETERS-1'!$B$5:$J$44,5,FALSE)*VLOOKUP(ABSYLD2!P$4,'[1]INTERNAL PARAMETERS-1'!$B$5:$J$44,7,FALSE)*ABSYLD2!$F109 + ABSYLD1!P109*(1-VLOOKUP(ABSYLD2!P$4,'[1]INTERNAL PARAMETERS-1'!$B$5:$J$44,5,FALSE))*VLOOKUP(ABSYLD2!P$4,'[1]INTERNAL PARAMETERS-1'!$B$5:$J$44,9,FALSE)*ABSYLD2!$F109</f>
        <v>0</v>
      </c>
      <c r="Q109" s="47">
        <f>ABSYLD1!Q109*VLOOKUP(ABSYLD2!Q$4,'[1]INTERNAL PARAMETERS-1'!$B$5:$J$44,5,FALSE)*VLOOKUP(ABSYLD2!Q$4,'[1]INTERNAL PARAMETERS-1'!$B$5:$J$44,7,FALSE)*ABSYLD2!$F109 + ABSYLD1!Q109*(1-VLOOKUP(ABSYLD2!Q$4,'[1]INTERNAL PARAMETERS-1'!$B$5:$J$44,5,FALSE))*VLOOKUP(ABSYLD2!Q$4,'[1]INTERNAL PARAMETERS-1'!$B$5:$J$44,9,FALSE)*ABSYLD2!$F109</f>
        <v>0</v>
      </c>
      <c r="R109" s="47">
        <f>ABSYLD1!R109*VLOOKUP(ABSYLD2!R$4,'[1]INTERNAL PARAMETERS-1'!$B$5:$J$44,5,FALSE)*VLOOKUP(ABSYLD2!R$4,'[1]INTERNAL PARAMETERS-1'!$B$5:$J$44,7,FALSE)*ABSYLD2!$F109 + ABSYLD1!R109*(1-VLOOKUP(ABSYLD2!R$4,'[1]INTERNAL PARAMETERS-1'!$B$5:$J$44,5,FALSE))*VLOOKUP(ABSYLD2!R$4,'[1]INTERNAL PARAMETERS-1'!$B$5:$J$44,9,FALSE)*ABSYLD2!$F109</f>
        <v>0</v>
      </c>
      <c r="S109" s="47">
        <f>ABSYLD1!S109*VLOOKUP(ABSYLD2!S$4,'[1]INTERNAL PARAMETERS-1'!$B$5:$J$44,5,FALSE)*VLOOKUP(ABSYLD2!S$4,'[1]INTERNAL PARAMETERS-1'!$B$5:$J$44,7,FALSE)*ABSYLD2!$F109 + ABSYLD1!S109*(1-VLOOKUP(ABSYLD2!S$4,'[1]INTERNAL PARAMETERS-1'!$B$5:$J$44,5,FALSE))*VLOOKUP(ABSYLD2!S$4,'[1]INTERNAL PARAMETERS-1'!$B$5:$J$44,9,FALSE)*ABSYLD2!$F109</f>
        <v>0.41430284126108952</v>
      </c>
      <c r="T109" s="47">
        <f>ABSYLD1!T109*VLOOKUP(ABSYLD2!T$4,'[1]INTERNAL PARAMETERS-1'!$B$5:$J$44,5,FALSE)*VLOOKUP(ABSYLD2!T$4,'[1]INTERNAL PARAMETERS-1'!$B$5:$J$44,7,FALSE)*ABSYLD2!$F109 + ABSYLD1!T109*(1-VLOOKUP(ABSYLD2!T$4,'[1]INTERNAL PARAMETERS-1'!$B$5:$J$44,5,FALSE))*VLOOKUP(ABSYLD2!T$4,'[1]INTERNAL PARAMETERS-1'!$B$5:$J$44,9,FALSE)*ABSYLD2!$F109</f>
        <v>7.092424261232079E-2</v>
      </c>
      <c r="U109" s="47">
        <f>ABSYLD1!U109*VLOOKUP(ABSYLD2!U$4,'[1]INTERNAL PARAMETERS-1'!$B$5:$J$44,5,FALSE)*VLOOKUP(ABSYLD2!U$4,'[1]INTERNAL PARAMETERS-1'!$B$5:$J$44,7,FALSE)*ABSYLD2!$F109 + ABSYLD1!U109*(1-VLOOKUP(ABSYLD2!U$4,'[1]INTERNAL PARAMETERS-1'!$B$5:$J$44,5,FALSE))*VLOOKUP(ABSYLD2!U$4,'[1]INTERNAL PARAMETERS-1'!$B$5:$J$44,9,FALSE)*ABSYLD2!$F109</f>
        <v>4.0069984487088414E-2</v>
      </c>
      <c r="V109" s="47">
        <f>ABSYLD1!V109*VLOOKUP(ABSYLD2!V$4,'[1]INTERNAL PARAMETERS-1'!$B$5:$J$44,5,FALSE)*VLOOKUP(ABSYLD2!V$4,'[1]INTERNAL PARAMETERS-1'!$B$5:$J$44,7,FALSE)*ABSYLD2!$F109 + ABSYLD1!V109*(1-VLOOKUP(ABSYLD2!V$4,'[1]INTERNAL PARAMETERS-1'!$B$5:$J$44,5,FALSE))*VLOOKUP(ABSYLD2!V$4,'[1]INTERNAL PARAMETERS-1'!$B$5:$J$44,9,FALSE)*ABSYLD2!$F109</f>
        <v>0.42801529226898644</v>
      </c>
      <c r="W109" s="47">
        <f>ABSYLD1!W109*VLOOKUP(ABSYLD2!W$4,'[1]INTERNAL PARAMETERS-1'!$B$5:$J$44,5,FALSE)*VLOOKUP(ABSYLD2!W$4,'[1]INTERNAL PARAMETERS-1'!$B$5:$J$44,7,FALSE)*ABSYLD2!$F109 + ABSYLD1!W109*(1-VLOOKUP(ABSYLD2!W$4,'[1]INTERNAL PARAMETERS-1'!$B$5:$J$44,5,FALSE))*VLOOKUP(ABSYLD2!W$4,'[1]INTERNAL PARAMETERS-1'!$B$5:$J$44,9,FALSE)*ABSYLD2!$F109</f>
        <v>0</v>
      </c>
      <c r="X109" s="47">
        <f>ABSYLD1!X109*VLOOKUP(ABSYLD2!X$4,'[1]INTERNAL PARAMETERS-1'!$B$5:$J$44,5,FALSE)*VLOOKUP(ABSYLD2!X$4,'[1]INTERNAL PARAMETERS-1'!$B$5:$J$44,7,FALSE)*ABSYLD2!$F109 + ABSYLD1!X109*(1-VLOOKUP(ABSYLD2!X$4,'[1]INTERNAL PARAMETERS-1'!$B$5:$J$44,5,FALSE))*VLOOKUP(ABSYLD2!X$4,'[1]INTERNAL PARAMETERS-1'!$B$5:$J$44,9,FALSE)*ABSYLD2!$F109</f>
        <v>0</v>
      </c>
      <c r="Y109" s="47">
        <f>ABSYLD1!Y109*VLOOKUP(ABSYLD2!Y$4,'[1]INTERNAL PARAMETERS-1'!$B$5:$J$44,5,FALSE)*VLOOKUP(ABSYLD2!Y$4,'[1]INTERNAL PARAMETERS-1'!$B$5:$J$44,7,FALSE)*ABSYLD2!$F109 + ABSYLD1!Y109*(1-VLOOKUP(ABSYLD2!Y$4,'[1]INTERNAL PARAMETERS-1'!$B$5:$J$44,5,FALSE))*VLOOKUP(ABSYLD2!Y$4,'[1]INTERNAL PARAMETERS-1'!$B$5:$J$44,9,FALSE)*ABSYLD2!$F109</f>
        <v>0</v>
      </c>
      <c r="Z109" s="47">
        <f>ABSYLD1!Z109*VLOOKUP(ABSYLD2!Z$4,'[1]INTERNAL PARAMETERS-1'!$B$5:$J$44,5,FALSE)*VLOOKUP(ABSYLD2!Z$4,'[1]INTERNAL PARAMETERS-1'!$B$5:$J$44,7,FALSE)*ABSYLD2!$F109 + ABSYLD1!Z109*(1-VLOOKUP(ABSYLD2!Z$4,'[1]INTERNAL PARAMETERS-1'!$B$5:$J$44,5,FALSE))*VLOOKUP(ABSYLD2!Z$4,'[1]INTERNAL PARAMETERS-1'!$B$5:$J$44,9,FALSE)*ABSYLD2!$F109</f>
        <v>0</v>
      </c>
      <c r="AA109" s="47">
        <f>ABSYLD1!AA109*VLOOKUP(ABSYLD2!AA$4,'[1]INTERNAL PARAMETERS-1'!$B$5:$J$44,5,FALSE)*VLOOKUP(ABSYLD2!AA$4,'[1]INTERNAL PARAMETERS-1'!$B$5:$J$44,7,FALSE)*ABSYLD2!$F109 + ABSYLD1!AA109*(1-VLOOKUP(ABSYLD2!AA$4,'[1]INTERNAL PARAMETERS-1'!$B$5:$J$44,5,FALSE))*VLOOKUP(ABSYLD2!AA$4,'[1]INTERNAL PARAMETERS-1'!$B$5:$J$44,9,FALSE)*ABSYLD2!$F109</f>
        <v>0</v>
      </c>
      <c r="AB109" s="47">
        <f>ABSYLD1!AB109*VLOOKUP(ABSYLD2!AB$4,'[1]INTERNAL PARAMETERS-1'!$B$5:$J$44,5,FALSE)*VLOOKUP(ABSYLD2!AB$4,'[1]INTERNAL PARAMETERS-1'!$B$5:$J$44,7,FALSE)*ABSYLD2!$F109 + ABSYLD1!AB109*(1-VLOOKUP(ABSYLD2!AB$4,'[1]INTERNAL PARAMETERS-1'!$B$5:$J$44,5,FALSE))*VLOOKUP(ABSYLD2!AB$4,'[1]INTERNAL PARAMETERS-1'!$B$5:$J$44,9,FALSE)*ABSYLD2!$F109</f>
        <v>0</v>
      </c>
      <c r="AC109" s="47">
        <f>ABSYLD1!AC109*VLOOKUP(ABSYLD2!AC$4,'[1]INTERNAL PARAMETERS-1'!$B$5:$J$44,5,FALSE)*VLOOKUP(ABSYLD2!AC$4,'[1]INTERNAL PARAMETERS-1'!$B$5:$J$44,7,FALSE)*ABSYLD2!$F109 + ABSYLD1!AC109*(1-VLOOKUP(ABSYLD2!AC$4,'[1]INTERNAL PARAMETERS-1'!$B$5:$J$44,5,FALSE))*VLOOKUP(ABSYLD2!AC$4,'[1]INTERNAL PARAMETERS-1'!$B$5:$J$44,9,FALSE)*ABSYLD2!$F109</f>
        <v>0</v>
      </c>
      <c r="AD109" s="47">
        <f>ABSYLD1!AD109*VLOOKUP(ABSYLD2!AD$4,'[1]INTERNAL PARAMETERS-1'!$B$5:$J$44,5,FALSE)*VLOOKUP(ABSYLD2!AD$4,'[1]INTERNAL PARAMETERS-1'!$B$5:$J$44,7,FALSE)*ABSYLD2!$F109 + ABSYLD1!AD109*(1-VLOOKUP(ABSYLD2!AD$4,'[1]INTERNAL PARAMETERS-1'!$B$5:$J$44,5,FALSE))*VLOOKUP(ABSYLD2!AD$4,'[1]INTERNAL PARAMETERS-1'!$B$5:$J$44,9,FALSE)*ABSYLD2!$F109</f>
        <v>0</v>
      </c>
      <c r="AE109" s="47">
        <f>ABSYLD1!AE109*VLOOKUP(ABSYLD2!AE$4,'[1]INTERNAL PARAMETERS-1'!$B$5:$J$44,5,FALSE)*VLOOKUP(ABSYLD2!AE$4,'[1]INTERNAL PARAMETERS-1'!$B$5:$J$44,7,FALSE)*ABSYLD2!$F109 + ABSYLD1!AE109*(1-VLOOKUP(ABSYLD2!AE$4,'[1]INTERNAL PARAMETERS-1'!$B$5:$J$44,5,FALSE))*VLOOKUP(ABSYLD2!AE$4,'[1]INTERNAL PARAMETERS-1'!$B$5:$J$44,9,FALSE)*ABSYLD2!$F109</f>
        <v>0</v>
      </c>
      <c r="AF109" s="47">
        <f>ABSYLD1!AF109*VLOOKUP(ABSYLD2!AF$4,'[1]INTERNAL PARAMETERS-1'!$B$5:$J$44,5,FALSE)*VLOOKUP(ABSYLD2!AF$4,'[1]INTERNAL PARAMETERS-1'!$B$5:$J$44,7,FALSE)*ABSYLD2!$F109 + ABSYLD1!AF109*(1-VLOOKUP(ABSYLD2!AF$4,'[1]INTERNAL PARAMETERS-1'!$B$5:$J$44,5,FALSE))*VLOOKUP(ABSYLD2!AF$4,'[1]INTERNAL PARAMETERS-1'!$B$5:$J$44,9,FALSE)*ABSYLD2!$F109</f>
        <v>0</v>
      </c>
      <c r="AG109" s="47">
        <f>ABSYLD1!AG109*VLOOKUP(ABSYLD2!AG$4,'[1]INTERNAL PARAMETERS-1'!$B$5:$J$44,5,FALSE)*VLOOKUP(ABSYLD2!AG$4,'[1]INTERNAL PARAMETERS-1'!$B$5:$J$44,7,FALSE)*ABSYLD2!$F109 + ABSYLD1!AG109*(1-VLOOKUP(ABSYLD2!AG$4,'[1]INTERNAL PARAMETERS-1'!$B$5:$J$44,5,FALSE))*VLOOKUP(ABSYLD2!AG$4,'[1]INTERNAL PARAMETERS-1'!$B$5:$J$44,9,FALSE)*ABSYLD2!$F109</f>
        <v>0</v>
      </c>
      <c r="AH109" s="47">
        <f>ABSYLD1!AH109*VLOOKUP(ABSYLD2!AH$4,'[1]INTERNAL PARAMETERS-1'!$B$5:$J$44,5,FALSE)*VLOOKUP(ABSYLD2!AH$4,'[1]INTERNAL PARAMETERS-1'!$B$5:$J$44,7,FALSE)*ABSYLD2!$F109 + ABSYLD1!AH109*(1-VLOOKUP(ABSYLD2!AH$4,'[1]INTERNAL PARAMETERS-1'!$B$5:$J$44,5,FALSE))*VLOOKUP(ABSYLD2!AH$4,'[1]INTERNAL PARAMETERS-1'!$B$5:$J$44,9,FALSE)*ABSYLD2!$F109</f>
        <v>0</v>
      </c>
      <c r="AI109" s="47">
        <f>ABSYLD1!AI109*VLOOKUP(ABSYLD2!AI$4,'[1]INTERNAL PARAMETERS-1'!$B$5:$J$44,5,FALSE)*VLOOKUP(ABSYLD2!AI$4,'[1]INTERNAL PARAMETERS-1'!$B$5:$J$44,7,FALSE)*ABSYLD2!$F109 + ABSYLD1!AI109*(1-VLOOKUP(ABSYLD2!AI$4,'[1]INTERNAL PARAMETERS-1'!$B$5:$J$44,5,FALSE))*VLOOKUP(ABSYLD2!AI$4,'[1]INTERNAL PARAMETERS-1'!$B$5:$J$44,9,FALSE)*ABSYLD2!$F109</f>
        <v>2.9546872647007918E-3</v>
      </c>
      <c r="AJ109" s="47">
        <f>ABSYLD1!AJ109*VLOOKUP(ABSYLD2!AJ$4,'[1]INTERNAL PARAMETERS-1'!$B$5:$J$44,5,FALSE)*VLOOKUP(ABSYLD2!AJ$4,'[1]INTERNAL PARAMETERS-1'!$B$5:$J$44,7,FALSE)*ABSYLD2!$F109 + ABSYLD1!AJ109*(1-VLOOKUP(ABSYLD2!AJ$4,'[1]INTERNAL PARAMETERS-1'!$B$5:$J$44,5,FALSE))*VLOOKUP(ABSYLD2!AJ$4,'[1]INTERNAL PARAMETERS-1'!$B$5:$J$44,9,FALSE)*ABSYLD2!$F109</f>
        <v>4.6100757698008511E-2</v>
      </c>
      <c r="AK109" s="47">
        <f>ABSYLD1!AK109*VLOOKUP(ABSYLD2!AK$4,'[1]INTERNAL PARAMETERS-1'!$B$5:$J$44,5,FALSE)*VLOOKUP(ABSYLD2!AK$4,'[1]INTERNAL PARAMETERS-1'!$B$5:$J$44,7,FALSE)*ABSYLD2!$F109 + ABSYLD1!AK109*(1-VLOOKUP(ABSYLD2!AK$4,'[1]INTERNAL PARAMETERS-1'!$B$5:$J$44,5,FALSE))*VLOOKUP(ABSYLD2!AK$4,'[1]INTERNAL PARAMETERS-1'!$B$5:$J$44,9,FALSE)*ABSYLD2!$F109</f>
        <v>0</v>
      </c>
      <c r="AL109" s="47">
        <f>ABSYLD1!AL109*VLOOKUP(ABSYLD2!AL$4,'[1]INTERNAL PARAMETERS-1'!$B$5:$J$44,5,FALSE)*VLOOKUP(ABSYLD2!AL$4,'[1]INTERNAL PARAMETERS-1'!$B$5:$J$44,7,FALSE)*ABSYLD2!$F109 + ABSYLD1!AL109*(1-VLOOKUP(ABSYLD2!AL$4,'[1]INTERNAL PARAMETERS-1'!$B$5:$J$44,5,FALSE))*VLOOKUP(ABSYLD2!AL$4,'[1]INTERNAL PARAMETERS-1'!$B$5:$J$44,9,FALSE)*ABSYLD2!$F109</f>
        <v>0</v>
      </c>
      <c r="AM109" s="47">
        <f>ABSYLD1!AM109*VLOOKUP(ABSYLD2!AM$4,'[1]INTERNAL PARAMETERS-1'!$B$5:$J$44,5,FALSE)*VLOOKUP(ABSYLD2!AM$4,'[1]INTERNAL PARAMETERS-1'!$B$5:$J$44,7,FALSE)*ABSYLD2!$F109 + ABSYLD1!AM109*(1-VLOOKUP(ABSYLD2!AM$4,'[1]INTERNAL PARAMETERS-1'!$B$5:$J$44,5,FALSE))*VLOOKUP(ABSYLD2!AM$4,'[1]INTERNAL PARAMETERS-1'!$B$5:$J$44,9,FALSE)*ABSYLD2!$F109</f>
        <v>0</v>
      </c>
      <c r="AN109" s="47">
        <f>ABSYLD1!AN109*VLOOKUP(ABSYLD2!AN$4,'[1]INTERNAL PARAMETERS-1'!$B$5:$J$44,5,FALSE)*VLOOKUP(ABSYLD2!AN$4,'[1]INTERNAL PARAMETERS-1'!$B$5:$J$44,7,FALSE)*ABSYLD2!$F109 + ABSYLD1!AN109*(1-VLOOKUP(ABSYLD2!AN$4,'[1]INTERNAL PARAMETERS-1'!$B$5:$J$44,5,FALSE))*VLOOKUP(ABSYLD2!AN$4,'[1]INTERNAL PARAMETERS-1'!$B$5:$J$44,9,FALSE)*ABSYLD2!$F109</f>
        <v>0</v>
      </c>
      <c r="AO109" s="47">
        <f>ABSYLD1!AO109*VLOOKUP(ABSYLD2!AO$4,'[1]INTERNAL PARAMETERS-1'!$B$5:$J$44,5,FALSE)*VLOOKUP(ABSYLD2!AO$4,'[1]INTERNAL PARAMETERS-1'!$B$5:$J$44,7,FALSE)*ABSYLD2!$F109 + ABSYLD1!AO109*(1-VLOOKUP(ABSYLD2!AO$4,'[1]INTERNAL PARAMETERS-1'!$B$5:$J$44,5,FALSE))*VLOOKUP(ABSYLD2!AO$4,'[1]INTERNAL PARAMETERS-1'!$B$5:$J$44,9,FALSE)*ABSYLD2!$F109</f>
        <v>0</v>
      </c>
      <c r="AP109" s="47">
        <f>ABSYLD1!AP109*VLOOKUP(ABSYLD2!AP$4,'[1]INTERNAL PARAMETERS-1'!$B$5:$J$44,5,FALSE)*VLOOKUP(ABSYLD2!AP$4,'[1]INTERNAL PARAMETERS-1'!$B$5:$J$44,7,FALSE)*ABSYLD2!$F109 + ABSYLD1!AP109*(1-VLOOKUP(ABSYLD2!AP$4,'[1]INTERNAL PARAMETERS-1'!$B$5:$J$44,5,FALSE))*VLOOKUP(ABSYLD2!AP$4,'[1]INTERNAL PARAMETERS-1'!$B$5:$J$44,9,FALSE)*ABSYLD2!$F109</f>
        <v>0</v>
      </c>
      <c r="AQ109" s="47">
        <f>ABSYLD1!AQ109*VLOOKUP(ABSYLD2!AQ$4,'[1]INTERNAL PARAMETERS-1'!$B$5:$J$44,5,FALSE)*VLOOKUP(ABSYLD2!AQ$4,'[1]INTERNAL PARAMETERS-1'!$B$5:$J$44,7,FALSE)*ABSYLD2!$F109 + ABSYLD1!AQ109*(1-VLOOKUP(ABSYLD2!AQ$4,'[1]INTERNAL PARAMETERS-1'!$B$5:$J$44,5,FALSE))*VLOOKUP(ABSYLD2!AQ$4,'[1]INTERNAL PARAMETERS-1'!$B$5:$J$44,9,FALSE)*ABSYLD2!$F109</f>
        <v>0</v>
      </c>
      <c r="AR109" s="47">
        <f>ABSYLD1!AR109*VLOOKUP(ABSYLD2!AR$4,'[1]INTERNAL PARAMETERS-1'!$B$5:$J$44,5,FALSE)*VLOOKUP(ABSYLD2!AR$4,'[1]INTERNAL PARAMETERS-1'!$B$5:$J$44,7,FALSE)*ABSYLD2!$F109 + ABSYLD1!AR109*(1-VLOOKUP(ABSYLD2!AR$4,'[1]INTERNAL PARAMETERS-1'!$B$5:$J$44,5,FALSE))*VLOOKUP(ABSYLD2!AR$4,'[1]INTERNAL PARAMETERS-1'!$B$5:$J$44,9,FALSE)*ABSYLD2!$F109</f>
        <v>0</v>
      </c>
      <c r="AS109" s="47">
        <f>ABSYLD1!AS109*VLOOKUP(ABSYLD2!AS$4,'[1]INTERNAL PARAMETERS-1'!$B$5:$J$44,5,FALSE)*VLOOKUP(ABSYLD2!AS$4,'[1]INTERNAL PARAMETERS-1'!$B$5:$J$44,7,FALSE)*ABSYLD2!$F109 + ABSYLD1!AS109*(1-VLOOKUP(ABSYLD2!AS$4,'[1]INTERNAL PARAMETERS-1'!$B$5:$J$44,5,FALSE))*VLOOKUP(ABSYLD2!AS$4,'[1]INTERNAL PARAMETERS-1'!$B$5:$J$44,9,FALSE)*ABSYLD2!$F109</f>
        <v>0</v>
      </c>
      <c r="AT109" s="46">
        <f>ABSYLD1!AT109*VLOOKUP(ABSYLD2!AT$4,'[1]INTERNAL PARAMETERS-1'!$B$5:$J$44,5,FALSE)*VLOOKUP(ABSYLD2!AT$4,'[1]INTERNAL PARAMETERS-1'!$B$5:$J$44,7,FALSE)*ABSYLD2!$F109 + ABSYLD1!AT109*(1-VLOOKUP(ABSYLD2!AT$4,'[1]INTERNAL PARAMETERS-1'!$B$5:$J$44,5,FALSE))*VLOOKUP(ABSYLD2!AT$4,'[1]INTERNAL PARAMETERS-1'!$B$5:$J$44,9,FALSE)*ABSYLD2!$F109</f>
        <v>0</v>
      </c>
      <c r="AU109" s="48">
        <f>ABSYLD1!AU109*VLOOKUP(ABSYLD2!AU$4,'[1]INTERNAL PARAMETERS-1'!$B$5:$J$44,5,FALSE)*VLOOKUP(ABSYLD2!AU$4,'[1]INTERNAL PARAMETERS-1'!$B$5:$J$44,6,FALSE)*VLOOKUP(ABSYLD2!AU$4,'[1]INTERNAL PARAMETERS-1'!$B$5:$J$44,3,FALSE) + ABSYLD1!AU109*(1-VLOOKUP(ABSYLD2!AU$4,'[1]INTERNAL PARAMETERS-1'!$B$5:$J$44,5,FALSE))*VLOOKUP(ABSYLD2!AU$4,'[1]INTERNAL PARAMETERS-1'!$B$5:$J$44,8,FALSE)*VLOOKUP(ABSYLD2!AU$4,'[1]INTERNAL PARAMETERS-1'!$B$5:$J$44,3,FALSE)</f>
        <v>0</v>
      </c>
      <c r="AV109" s="47">
        <f>ABSYLD1!AV109*VLOOKUP(ABSYLD2!AV$4,'[1]INTERNAL PARAMETERS-1'!$B$5:$J$44,5,FALSE)*VLOOKUP(ABSYLD2!AV$4,'[1]INTERNAL PARAMETERS-1'!$B$5:$J$44,6,FALSE)*VLOOKUP(ABSYLD2!AV$4,'[1]INTERNAL PARAMETERS-1'!$B$5:$J$44,3,FALSE) + ABSYLD1!AV109*(1-VLOOKUP(ABSYLD2!AV$4,'[1]INTERNAL PARAMETERS-1'!$B$5:$J$44,5,FALSE))*VLOOKUP(ABSYLD2!AV$4,'[1]INTERNAL PARAMETERS-1'!$B$5:$J$44,8,FALSE)*VLOOKUP(ABSYLD2!AV$4,'[1]INTERNAL PARAMETERS-1'!$B$5:$J$44,3,FALSE)</f>
        <v>0</v>
      </c>
      <c r="AW109" s="47">
        <f>ABSYLD1!AW109*VLOOKUP(ABSYLD2!AW$4,'[1]INTERNAL PARAMETERS-1'!$B$5:$J$44,5,FALSE)*VLOOKUP(ABSYLD2!AW$4,'[1]INTERNAL PARAMETERS-1'!$B$5:$J$44,6,FALSE)*VLOOKUP(ABSYLD2!AW$4,'[1]INTERNAL PARAMETERS-1'!$B$5:$J$44,3,FALSE) + ABSYLD1!AW109*(1-VLOOKUP(ABSYLD2!AW$4,'[1]INTERNAL PARAMETERS-1'!$B$5:$J$44,5,FALSE))*VLOOKUP(ABSYLD2!AW$4,'[1]INTERNAL PARAMETERS-1'!$B$5:$J$44,8,FALSE)*VLOOKUP(ABSYLD2!AW$4,'[1]INTERNAL PARAMETERS-1'!$B$5:$J$44,3,FALSE)</f>
        <v>0.24699805718716975</v>
      </c>
      <c r="AX109" s="47">
        <f>ABSYLD1!AX109*VLOOKUP(ABSYLD2!AX$4,'[1]INTERNAL PARAMETERS-1'!$B$5:$J$44,5,FALSE)*VLOOKUP(ABSYLD2!AX$4,'[1]INTERNAL PARAMETERS-1'!$B$5:$J$44,6,FALSE)*VLOOKUP(ABSYLD2!AX$4,'[1]INTERNAL PARAMETERS-1'!$B$5:$J$44,3,FALSE) + ABSYLD1!AX109*(1-VLOOKUP(ABSYLD2!AX$4,'[1]INTERNAL PARAMETERS-1'!$B$5:$J$44,5,FALSE))*VLOOKUP(ABSYLD2!AX$4,'[1]INTERNAL PARAMETERS-1'!$B$5:$J$44,8,FALSE)*VLOOKUP(ABSYLD2!AX$4,'[1]INTERNAL PARAMETERS-1'!$B$5:$J$44,3,FALSE)</f>
        <v>0</v>
      </c>
      <c r="AY109" s="47">
        <f>ABSYLD1!AY109*VLOOKUP(ABSYLD2!AY$4,'[1]INTERNAL PARAMETERS-1'!$B$5:$J$44,5,FALSE)*VLOOKUP(ABSYLD2!AY$4,'[1]INTERNAL PARAMETERS-1'!$B$5:$J$44,6,FALSE)*VLOOKUP(ABSYLD2!AY$4,'[1]INTERNAL PARAMETERS-1'!$B$5:$J$44,3,FALSE) + ABSYLD1!AY109*(1-VLOOKUP(ABSYLD2!AY$4,'[1]INTERNAL PARAMETERS-1'!$B$5:$J$44,5,FALSE))*VLOOKUP(ABSYLD2!AY$4,'[1]INTERNAL PARAMETERS-1'!$B$5:$J$44,8,FALSE)*VLOOKUP(ABSYLD2!AY$4,'[1]INTERNAL PARAMETERS-1'!$B$5:$J$44,3,FALSE)</f>
        <v>0</v>
      </c>
      <c r="AZ109" s="47">
        <f>ABSYLD1!AZ109*VLOOKUP(ABSYLD2!AZ$4,'[1]INTERNAL PARAMETERS-1'!$B$5:$J$44,5,FALSE)*VLOOKUP(ABSYLD2!AZ$4,'[1]INTERNAL PARAMETERS-1'!$B$5:$J$44,6,FALSE)*VLOOKUP(ABSYLD2!AZ$4,'[1]INTERNAL PARAMETERS-1'!$B$5:$J$44,3,FALSE) + ABSYLD1!AZ109*(1-VLOOKUP(ABSYLD2!AZ$4,'[1]INTERNAL PARAMETERS-1'!$B$5:$J$44,5,FALSE))*VLOOKUP(ABSYLD2!AZ$4,'[1]INTERNAL PARAMETERS-1'!$B$5:$J$44,8,FALSE)*VLOOKUP(ABSYLD2!AZ$4,'[1]INTERNAL PARAMETERS-1'!$B$5:$J$44,3,FALSE)</f>
        <v>0</v>
      </c>
      <c r="BA109" s="47">
        <f>ABSYLD1!BA109*VLOOKUP(ABSYLD2!BA$4,'[1]INTERNAL PARAMETERS-1'!$B$5:$J$44,5,FALSE)*VLOOKUP(ABSYLD2!BA$4,'[1]INTERNAL PARAMETERS-1'!$B$5:$J$44,6,FALSE)*VLOOKUP(ABSYLD2!BA$4,'[1]INTERNAL PARAMETERS-1'!$B$5:$J$44,3,FALSE) + ABSYLD1!BA109*(1-VLOOKUP(ABSYLD2!BA$4,'[1]INTERNAL PARAMETERS-1'!$B$5:$J$44,5,FALSE))*VLOOKUP(ABSYLD2!BA$4,'[1]INTERNAL PARAMETERS-1'!$B$5:$J$44,8,FALSE)*VLOOKUP(ABSYLD2!BA$4,'[1]INTERNAL PARAMETERS-1'!$B$5:$J$44,3,FALSE)</f>
        <v>0.60326153390818327</v>
      </c>
      <c r="BB109" s="47">
        <f>ABSYLD1!BB109*VLOOKUP(ABSYLD2!BB$4,'[1]INTERNAL PARAMETERS-1'!$B$5:$J$44,5,FALSE)*VLOOKUP(ABSYLD2!BB$4,'[1]INTERNAL PARAMETERS-1'!$B$5:$J$44,6,FALSE)*VLOOKUP(ABSYLD2!BB$4,'[1]INTERNAL PARAMETERS-1'!$B$5:$J$44,3,FALSE) + ABSYLD1!BB109*(1-VLOOKUP(ABSYLD2!BB$4,'[1]INTERNAL PARAMETERS-1'!$B$5:$J$44,5,FALSE))*VLOOKUP(ABSYLD2!BB$4,'[1]INTERNAL PARAMETERS-1'!$B$5:$J$44,8,FALSE)*VLOOKUP(ABSYLD2!BB$4,'[1]INTERNAL PARAMETERS-1'!$B$5:$J$44,3,FALSE)</f>
        <v>5.8822825423925272E-2</v>
      </c>
      <c r="BC109" s="47">
        <f>ABSYLD1!BC109*VLOOKUP(ABSYLD2!BC$4,'[1]INTERNAL PARAMETERS-1'!$B$5:$J$44,5,FALSE)*VLOOKUP(ABSYLD2!BC$4,'[1]INTERNAL PARAMETERS-1'!$B$5:$J$44,6,FALSE)*VLOOKUP(ABSYLD2!BC$4,'[1]INTERNAL PARAMETERS-1'!$B$5:$J$44,3,FALSE) + ABSYLD1!BC109*(1-VLOOKUP(ABSYLD2!BC$4,'[1]INTERNAL PARAMETERS-1'!$B$5:$J$44,5,FALSE))*VLOOKUP(ABSYLD2!BC$4,'[1]INTERNAL PARAMETERS-1'!$B$5:$J$44,8,FALSE)*VLOOKUP(ABSYLD2!BC$4,'[1]INTERNAL PARAMETERS-1'!$B$5:$J$44,3,FALSE)</f>
        <v>0.14157997599737848</v>
      </c>
      <c r="BD109" s="47">
        <f>ABSYLD1!BD109*VLOOKUP(ABSYLD2!BD$4,'[1]INTERNAL PARAMETERS-1'!$B$5:$J$44,5,FALSE)*VLOOKUP(ABSYLD2!BD$4,'[1]INTERNAL PARAMETERS-1'!$B$5:$J$44,6,FALSE)*VLOOKUP(ABSYLD2!BD$4,'[1]INTERNAL PARAMETERS-1'!$B$5:$J$44,3,FALSE) + ABSYLD1!BD109*(1-VLOOKUP(ABSYLD2!BD$4,'[1]INTERNAL PARAMETERS-1'!$B$5:$J$44,5,FALSE))*VLOOKUP(ABSYLD2!BD$4,'[1]INTERNAL PARAMETERS-1'!$B$5:$J$44,8,FALSE)*VLOOKUP(ABSYLD2!BD$4,'[1]INTERNAL PARAMETERS-1'!$B$5:$J$44,3,FALSE)</f>
        <v>2.6889196288878675E-2</v>
      </c>
      <c r="BE109" s="47">
        <f>ABSYLD1!BE109*VLOOKUP(ABSYLD2!BE$4,'[1]INTERNAL PARAMETERS-1'!$B$5:$J$44,5,FALSE)*VLOOKUP(ABSYLD2!BE$4,'[1]INTERNAL PARAMETERS-1'!$B$5:$J$44,6,FALSE)*VLOOKUP(ABSYLD2!BE$4,'[1]INTERNAL PARAMETERS-1'!$B$5:$J$44,3,FALSE) + ABSYLD1!BE109*(1-VLOOKUP(ABSYLD2!BE$4,'[1]INTERNAL PARAMETERS-1'!$B$5:$J$44,5,FALSE))*VLOOKUP(ABSYLD2!BE$4,'[1]INTERNAL PARAMETERS-1'!$B$5:$J$44,8,FALSE)*VLOOKUP(ABSYLD2!BE$4,'[1]INTERNAL PARAMETERS-1'!$B$5:$J$44,3,FALSE)</f>
        <v>0.24134734049484063</v>
      </c>
      <c r="BF109" s="47">
        <f>ABSYLD1!BF109*VLOOKUP(ABSYLD2!BF$4,'[1]INTERNAL PARAMETERS-1'!$B$5:$J$44,5,FALSE)*VLOOKUP(ABSYLD2!BF$4,'[1]INTERNAL PARAMETERS-1'!$B$5:$J$44,6,FALSE)*VLOOKUP(ABSYLD2!BF$4,'[1]INTERNAL PARAMETERS-1'!$B$5:$J$44,3,FALSE) + ABSYLD1!BF109*(1-VLOOKUP(ABSYLD2!BF$4,'[1]INTERNAL PARAMETERS-1'!$B$5:$J$44,5,FALSE))*VLOOKUP(ABSYLD2!BF$4,'[1]INTERNAL PARAMETERS-1'!$B$5:$J$44,8,FALSE)*VLOOKUP(ABSYLD2!BF$4,'[1]INTERNAL PARAMETERS-1'!$B$5:$J$44,3,FALSE)</f>
        <v>0</v>
      </c>
      <c r="BG109" s="47">
        <f>ABSYLD1!BG109*VLOOKUP(ABSYLD2!BG$4,'[1]INTERNAL PARAMETERS-1'!$B$5:$J$44,5,FALSE)*VLOOKUP(ABSYLD2!BG$4,'[1]INTERNAL PARAMETERS-1'!$B$5:$J$44,6,FALSE)*VLOOKUP(ABSYLD2!BG$4,'[1]INTERNAL PARAMETERS-1'!$B$5:$J$44,3,FALSE) + ABSYLD1!BG109*(1-VLOOKUP(ABSYLD2!BG$4,'[1]INTERNAL PARAMETERS-1'!$B$5:$J$44,5,FALSE))*VLOOKUP(ABSYLD2!BG$4,'[1]INTERNAL PARAMETERS-1'!$B$5:$J$44,8,FALSE)*VLOOKUP(ABSYLD2!BG$4,'[1]INTERNAL PARAMETERS-1'!$B$5:$J$44,3,FALSE)</f>
        <v>3.6637502275111207E-2</v>
      </c>
      <c r="BH109" s="47">
        <f>ABSYLD1!BH109*VLOOKUP(ABSYLD2!BH$4,'[1]INTERNAL PARAMETERS-1'!$B$5:$J$44,5,FALSE)*VLOOKUP(ABSYLD2!BH$4,'[1]INTERNAL PARAMETERS-1'!$B$5:$J$44,6,FALSE)*VLOOKUP(ABSYLD2!BH$4,'[1]INTERNAL PARAMETERS-1'!$B$5:$J$44,3,FALSE) + ABSYLD1!BH109*(1-VLOOKUP(ABSYLD2!BH$4,'[1]INTERNAL PARAMETERS-1'!$B$5:$J$44,5,FALSE))*VLOOKUP(ABSYLD2!BH$4,'[1]INTERNAL PARAMETERS-1'!$B$5:$J$44,8,FALSE)*VLOOKUP(ABSYLD2!BH$4,'[1]INTERNAL PARAMETERS-1'!$B$5:$J$44,3,FALSE)</f>
        <v>1.3056632824602306E-4</v>
      </c>
      <c r="BI109" s="47">
        <f>ABSYLD1!BI109*VLOOKUP(ABSYLD2!BI$4,'[1]INTERNAL PARAMETERS-1'!$B$5:$J$44,5,FALSE)*VLOOKUP(ABSYLD2!BI$4,'[1]INTERNAL PARAMETERS-1'!$B$5:$J$44,6,FALSE)*VLOOKUP(ABSYLD2!BI$4,'[1]INTERNAL PARAMETERS-1'!$B$5:$J$44,3,FALSE) + ABSYLD1!BI109*(1-VLOOKUP(ABSYLD2!BI$4,'[1]INTERNAL PARAMETERS-1'!$B$5:$J$44,5,FALSE))*VLOOKUP(ABSYLD2!BI$4,'[1]INTERNAL PARAMETERS-1'!$B$5:$J$44,8,FALSE)*VLOOKUP(ABSYLD2!BI$4,'[1]INTERNAL PARAMETERS-1'!$B$5:$J$44,3,FALSE)</f>
        <v>0</v>
      </c>
      <c r="BJ109" s="47">
        <f>ABSYLD1!BJ109*VLOOKUP(ABSYLD2!BJ$4,'[1]INTERNAL PARAMETERS-1'!$B$5:$J$44,5,FALSE)*VLOOKUP(ABSYLD2!BJ$4,'[1]INTERNAL PARAMETERS-1'!$B$5:$J$44,6,FALSE)*VLOOKUP(ABSYLD2!BJ$4,'[1]INTERNAL PARAMETERS-1'!$B$5:$J$44,3,FALSE) + ABSYLD1!BJ109*(1-VLOOKUP(ABSYLD2!BJ$4,'[1]INTERNAL PARAMETERS-1'!$B$5:$J$44,5,FALSE))*VLOOKUP(ABSYLD2!BJ$4,'[1]INTERNAL PARAMETERS-1'!$B$5:$J$44,8,FALSE)*VLOOKUP(ABSYLD2!BJ$4,'[1]INTERNAL PARAMETERS-1'!$B$5:$J$44,3,FALSE)</f>
        <v>1.5355889894476836E-2</v>
      </c>
      <c r="BK109" s="47">
        <f>ABSYLD1!BK109*VLOOKUP(ABSYLD2!BK$4,'[1]INTERNAL PARAMETERS-1'!$B$5:$J$44,5,FALSE)*VLOOKUP(ABSYLD2!BK$4,'[1]INTERNAL PARAMETERS-1'!$B$5:$J$44,6,FALSE)*VLOOKUP(ABSYLD2!BK$4,'[1]INTERNAL PARAMETERS-1'!$B$5:$J$44,3,FALSE) + ABSYLD1!BK109*(1-VLOOKUP(ABSYLD2!BK$4,'[1]INTERNAL PARAMETERS-1'!$B$5:$J$44,5,FALSE))*VLOOKUP(ABSYLD2!BK$4,'[1]INTERNAL PARAMETERS-1'!$B$5:$J$44,8,FALSE)*VLOOKUP(ABSYLD2!BK$4,'[1]INTERNAL PARAMETERS-1'!$B$5:$J$44,3,FALSE)</f>
        <v>1.4926589401066321E-2</v>
      </c>
      <c r="BL109" s="47">
        <f>ABSYLD1!BL109*VLOOKUP(ABSYLD2!BL$4,'[1]INTERNAL PARAMETERS-1'!$B$5:$J$44,5,FALSE)*VLOOKUP(ABSYLD2!BL$4,'[1]INTERNAL PARAMETERS-1'!$B$5:$J$44,6,FALSE)*VLOOKUP(ABSYLD2!BL$4,'[1]INTERNAL PARAMETERS-1'!$B$5:$J$44,3,FALSE) + ABSYLD1!BL109*(1-VLOOKUP(ABSYLD2!BL$4,'[1]INTERNAL PARAMETERS-1'!$B$5:$J$44,5,FALSE))*VLOOKUP(ABSYLD2!BL$4,'[1]INTERNAL PARAMETERS-1'!$B$5:$J$44,8,FALSE)*VLOOKUP(ABSYLD2!BL$4,'[1]INTERNAL PARAMETERS-1'!$B$5:$J$44,3,FALSE)</f>
        <v>5.9746112269032703E-2</v>
      </c>
      <c r="BM109" s="47">
        <f>ABSYLD1!BM109*VLOOKUP(ABSYLD2!BM$4,'[1]INTERNAL PARAMETERS-1'!$B$5:$J$44,5,FALSE)*VLOOKUP(ABSYLD2!BM$4,'[1]INTERNAL PARAMETERS-1'!$B$5:$J$44,6,FALSE)*VLOOKUP(ABSYLD2!BM$4,'[1]INTERNAL PARAMETERS-1'!$B$5:$J$44,3,FALSE) + ABSYLD1!BM109*(1-VLOOKUP(ABSYLD2!BM$4,'[1]INTERNAL PARAMETERS-1'!$B$5:$J$44,5,FALSE))*VLOOKUP(ABSYLD2!BM$4,'[1]INTERNAL PARAMETERS-1'!$B$5:$J$44,8,FALSE)*VLOOKUP(ABSYLD2!BM$4,'[1]INTERNAL PARAMETERS-1'!$B$5:$J$44,3,FALSE)</f>
        <v>4.1505959358269146E-2</v>
      </c>
      <c r="BN109" s="47">
        <f>ABSYLD1!BN109*VLOOKUP(ABSYLD2!BN$4,'[1]INTERNAL PARAMETERS-1'!$B$5:$J$44,5,FALSE)*VLOOKUP(ABSYLD2!BN$4,'[1]INTERNAL PARAMETERS-1'!$B$5:$J$44,6,FALSE)*VLOOKUP(ABSYLD2!BN$4,'[1]INTERNAL PARAMETERS-1'!$B$5:$J$44,3,FALSE) + ABSYLD1!BN109*(1-VLOOKUP(ABSYLD2!BN$4,'[1]INTERNAL PARAMETERS-1'!$B$5:$J$44,5,FALSE))*VLOOKUP(ABSYLD2!BN$4,'[1]INTERNAL PARAMETERS-1'!$B$5:$J$44,8,FALSE)*VLOOKUP(ABSYLD2!BN$4,'[1]INTERNAL PARAMETERS-1'!$B$5:$J$44,3,FALSE)</f>
        <v>2.8224767314333817E-2</v>
      </c>
      <c r="BO109" s="47">
        <f>ABSYLD1!BO109*VLOOKUP(ABSYLD2!BO$4,'[1]INTERNAL PARAMETERS-1'!$B$5:$J$44,5,FALSE)*VLOOKUP(ABSYLD2!BO$4,'[1]INTERNAL PARAMETERS-1'!$B$5:$J$44,6,FALSE)*VLOOKUP(ABSYLD2!BO$4,'[1]INTERNAL PARAMETERS-1'!$B$5:$J$44,3,FALSE) + ABSYLD1!BO109*(1-VLOOKUP(ABSYLD2!BO$4,'[1]INTERNAL PARAMETERS-1'!$B$5:$J$44,5,FALSE))*VLOOKUP(ABSYLD2!BO$4,'[1]INTERNAL PARAMETERS-1'!$B$5:$J$44,8,FALSE)*VLOOKUP(ABSYLD2!BO$4,'[1]INTERNAL PARAMETERS-1'!$B$5:$J$44,3,FALSE)</f>
        <v>2.0927603869239465E-2</v>
      </c>
      <c r="BP109" s="47">
        <f>ABSYLD1!BP109*VLOOKUP(ABSYLD2!BP$4,'[1]INTERNAL PARAMETERS-1'!$B$5:$J$44,5,FALSE)*VLOOKUP(ABSYLD2!BP$4,'[1]INTERNAL PARAMETERS-1'!$B$5:$J$44,6,FALSE)*VLOOKUP(ABSYLD2!BP$4,'[1]INTERNAL PARAMETERS-1'!$B$5:$J$44,3,FALSE) + ABSYLD1!BP109*(1-VLOOKUP(ABSYLD2!BP$4,'[1]INTERNAL PARAMETERS-1'!$B$5:$J$44,5,FALSE))*VLOOKUP(ABSYLD2!BP$4,'[1]INTERNAL PARAMETERS-1'!$B$5:$J$44,8,FALSE)*VLOOKUP(ABSYLD2!BP$4,'[1]INTERNAL PARAMETERS-1'!$B$5:$J$44,3,FALSE)</f>
        <v>6.6058318244913421E-4</v>
      </c>
      <c r="BQ109" s="47">
        <f>ABSYLD1!BQ109*VLOOKUP(ABSYLD2!BQ$4,'[1]INTERNAL PARAMETERS-1'!$B$5:$J$44,5,FALSE)*VLOOKUP(ABSYLD2!BQ$4,'[1]INTERNAL PARAMETERS-1'!$B$5:$J$44,6,FALSE)*VLOOKUP(ABSYLD2!BQ$4,'[1]INTERNAL PARAMETERS-1'!$B$5:$J$44,3,FALSE) + ABSYLD1!BQ109*(1-VLOOKUP(ABSYLD2!BQ$4,'[1]INTERNAL PARAMETERS-1'!$B$5:$J$44,5,FALSE))*VLOOKUP(ABSYLD2!BQ$4,'[1]INTERNAL PARAMETERS-1'!$B$5:$J$44,8,FALSE)*VLOOKUP(ABSYLD2!BQ$4,'[1]INTERNAL PARAMETERS-1'!$B$5:$J$44,3,FALSE)</f>
        <v>8.7387114889281192E-2</v>
      </c>
      <c r="BR109" s="47">
        <f>ABSYLD1!BR109*VLOOKUP(ABSYLD2!BR$4,'[1]INTERNAL PARAMETERS-1'!$B$5:$J$44,5,FALSE)*VLOOKUP(ABSYLD2!BR$4,'[1]INTERNAL PARAMETERS-1'!$B$5:$J$44,6,FALSE)*VLOOKUP(ABSYLD2!BR$4,'[1]INTERNAL PARAMETERS-1'!$B$5:$J$44,3,FALSE) + ABSYLD1!BR109*(1-VLOOKUP(ABSYLD2!BR$4,'[1]INTERNAL PARAMETERS-1'!$B$5:$J$44,5,FALSE))*VLOOKUP(ABSYLD2!BR$4,'[1]INTERNAL PARAMETERS-1'!$B$5:$J$44,8,FALSE)*VLOOKUP(ABSYLD2!BR$4,'[1]INTERNAL PARAMETERS-1'!$B$5:$J$44,3,FALSE)</f>
        <v>2.1154004970037501E-3</v>
      </c>
      <c r="BS109" s="47">
        <f>ABSYLD1!BS109*VLOOKUP(ABSYLD2!BS$4,'[1]INTERNAL PARAMETERS-1'!$B$5:$J$44,5,FALSE)*VLOOKUP(ABSYLD2!BS$4,'[1]INTERNAL PARAMETERS-1'!$B$5:$J$44,6,FALSE)*VLOOKUP(ABSYLD2!BS$4,'[1]INTERNAL PARAMETERS-1'!$B$5:$J$44,3,FALSE) + ABSYLD1!BS109*(1-VLOOKUP(ABSYLD2!BS$4,'[1]INTERNAL PARAMETERS-1'!$B$5:$J$44,5,FALSE))*VLOOKUP(ABSYLD2!BS$4,'[1]INTERNAL PARAMETERS-1'!$B$5:$J$44,8,FALSE)*VLOOKUP(ABSYLD2!BS$4,'[1]INTERNAL PARAMETERS-1'!$B$5:$J$44,3,FALSE)</f>
        <v>2.1635996216899187E-4</v>
      </c>
      <c r="BT109" s="47">
        <f>ABSYLD1!BT109*VLOOKUP(ABSYLD2!BT$4,'[1]INTERNAL PARAMETERS-1'!$B$5:$J$44,5,FALSE)*VLOOKUP(ABSYLD2!BT$4,'[1]INTERNAL PARAMETERS-1'!$B$5:$J$44,6,FALSE)*VLOOKUP(ABSYLD2!BT$4,'[1]INTERNAL PARAMETERS-1'!$B$5:$J$44,3,FALSE) + ABSYLD1!BT109*(1-VLOOKUP(ABSYLD2!BT$4,'[1]INTERNAL PARAMETERS-1'!$B$5:$J$44,5,FALSE))*VLOOKUP(ABSYLD2!BT$4,'[1]INTERNAL PARAMETERS-1'!$B$5:$J$44,8,FALSE)*VLOOKUP(ABSYLD2!BT$4,'[1]INTERNAL PARAMETERS-1'!$B$5:$J$44,3,FALSE)</f>
        <v>0</v>
      </c>
      <c r="BU109" s="47">
        <f>ABSYLD1!BU109*VLOOKUP(ABSYLD2!BU$4,'[1]INTERNAL PARAMETERS-1'!$B$5:$J$44,5,FALSE)*VLOOKUP(ABSYLD2!BU$4,'[1]INTERNAL PARAMETERS-1'!$B$5:$J$44,6,FALSE)*VLOOKUP(ABSYLD2!BU$4,'[1]INTERNAL PARAMETERS-1'!$B$5:$J$44,3,FALSE) + ABSYLD1!BU109*(1-VLOOKUP(ABSYLD2!BU$4,'[1]INTERNAL PARAMETERS-1'!$B$5:$J$44,5,FALSE))*VLOOKUP(ABSYLD2!BU$4,'[1]INTERNAL PARAMETERS-1'!$B$5:$J$44,8,FALSE)*VLOOKUP(ABSYLD2!BU$4,'[1]INTERNAL PARAMETERS-1'!$B$5:$J$44,3,FALSE)</f>
        <v>0</v>
      </c>
      <c r="BV109" s="47">
        <f>ABSYLD1!BV109*VLOOKUP(ABSYLD2!BV$4,'[1]INTERNAL PARAMETERS-1'!$B$5:$J$44,5,FALSE)*VLOOKUP(ABSYLD2!BV$4,'[1]INTERNAL PARAMETERS-1'!$B$5:$J$44,6,FALSE)*VLOOKUP(ABSYLD2!BV$4,'[1]INTERNAL PARAMETERS-1'!$B$5:$J$44,3,FALSE) + ABSYLD1!BV109*(1-VLOOKUP(ABSYLD2!BV$4,'[1]INTERNAL PARAMETERS-1'!$B$5:$J$44,5,FALSE))*VLOOKUP(ABSYLD2!BV$4,'[1]INTERNAL PARAMETERS-1'!$B$5:$J$44,8,FALSE)*VLOOKUP(ABSYLD2!BV$4,'[1]INTERNAL PARAMETERS-1'!$B$5:$J$44,3,FALSE)</f>
        <v>0</v>
      </c>
      <c r="BW109" s="47">
        <f>ABSYLD1!BW109*VLOOKUP(ABSYLD2!BW$4,'[1]INTERNAL PARAMETERS-1'!$B$5:$J$44,5,FALSE)*VLOOKUP(ABSYLD2!BW$4,'[1]INTERNAL PARAMETERS-1'!$B$5:$J$44,6,FALSE)*VLOOKUP(ABSYLD2!BW$4,'[1]INTERNAL PARAMETERS-1'!$B$5:$J$44,3,FALSE) + ABSYLD1!BW109*(1-VLOOKUP(ABSYLD2!BW$4,'[1]INTERNAL PARAMETERS-1'!$B$5:$J$44,5,FALSE))*VLOOKUP(ABSYLD2!BW$4,'[1]INTERNAL PARAMETERS-1'!$B$5:$J$44,8,FALSE)*VLOOKUP(ABSYLD2!BW$4,'[1]INTERNAL PARAMETERS-1'!$B$5:$J$44,3,FALSE)</f>
        <v>0</v>
      </c>
      <c r="BX109" s="47">
        <f>ABSYLD1!BX109*VLOOKUP(ABSYLD2!BX$4,'[1]INTERNAL PARAMETERS-1'!$B$5:$J$44,5,FALSE)*VLOOKUP(ABSYLD2!BX$4,'[1]INTERNAL PARAMETERS-1'!$B$5:$J$44,6,FALSE)*VLOOKUP(ABSYLD2!BX$4,'[1]INTERNAL PARAMETERS-1'!$B$5:$J$44,3,FALSE) + ABSYLD1!BX109*(1-VLOOKUP(ABSYLD2!BX$4,'[1]INTERNAL PARAMETERS-1'!$B$5:$J$44,5,FALSE))*VLOOKUP(ABSYLD2!BX$4,'[1]INTERNAL PARAMETERS-1'!$B$5:$J$44,8,FALSE)*VLOOKUP(ABSYLD2!BX$4,'[1]INTERNAL PARAMETERS-1'!$B$5:$J$44,3,FALSE)</f>
        <v>0</v>
      </c>
      <c r="BY109" s="47">
        <f>ABSYLD1!BY109*VLOOKUP(ABSYLD2!BY$4,'[1]INTERNAL PARAMETERS-1'!$B$5:$J$44,5,FALSE)*VLOOKUP(ABSYLD2!BY$4,'[1]INTERNAL PARAMETERS-1'!$B$5:$J$44,6,FALSE)*VLOOKUP(ABSYLD2!BY$4,'[1]INTERNAL PARAMETERS-1'!$B$5:$J$44,3,FALSE) + ABSYLD1!BY109*(1-VLOOKUP(ABSYLD2!BY$4,'[1]INTERNAL PARAMETERS-1'!$B$5:$J$44,5,FALSE))*VLOOKUP(ABSYLD2!BY$4,'[1]INTERNAL PARAMETERS-1'!$B$5:$J$44,8,FALSE)*VLOOKUP(ABSYLD2!BY$4,'[1]INTERNAL PARAMETERS-1'!$B$5:$J$44,3,FALSE)</f>
        <v>0</v>
      </c>
      <c r="BZ109" s="47">
        <f>ABSYLD1!BZ109*VLOOKUP(ABSYLD2!BZ$4,'[1]INTERNAL PARAMETERS-1'!$B$5:$J$44,5,FALSE)*VLOOKUP(ABSYLD2!BZ$4,'[1]INTERNAL PARAMETERS-1'!$B$5:$J$44,6,FALSE)*VLOOKUP(ABSYLD2!BZ$4,'[1]INTERNAL PARAMETERS-1'!$B$5:$J$44,3,FALSE) + ABSYLD1!BZ109*(1-VLOOKUP(ABSYLD2!BZ$4,'[1]INTERNAL PARAMETERS-1'!$B$5:$J$44,5,FALSE))*VLOOKUP(ABSYLD2!BZ$4,'[1]INTERNAL PARAMETERS-1'!$B$5:$J$44,8,FALSE)*VLOOKUP(ABSYLD2!BZ$4,'[1]INTERNAL PARAMETERS-1'!$B$5:$J$44,3,FALSE)</f>
        <v>3.8686319480303129E-5</v>
      </c>
      <c r="CA109" s="47">
        <f>ABSYLD1!CA109*VLOOKUP(ABSYLD2!CA$4,'[1]INTERNAL PARAMETERS-1'!$B$5:$J$44,5,FALSE)*VLOOKUP(ABSYLD2!CA$4,'[1]INTERNAL PARAMETERS-1'!$B$5:$J$44,6,FALSE)*VLOOKUP(ABSYLD2!CA$4,'[1]INTERNAL PARAMETERS-1'!$B$5:$J$44,3,FALSE) + ABSYLD1!CA109*(1-VLOOKUP(ABSYLD2!CA$4,'[1]INTERNAL PARAMETERS-1'!$B$5:$J$44,5,FALSE))*VLOOKUP(ABSYLD2!CA$4,'[1]INTERNAL PARAMETERS-1'!$B$5:$J$44,8,FALSE)*VLOOKUP(ABSYLD2!CA$4,'[1]INTERNAL PARAMETERS-1'!$B$5:$J$44,3,FALSE)</f>
        <v>0</v>
      </c>
      <c r="CB109" s="47">
        <f>ABSYLD1!CB109*VLOOKUP(ABSYLD2!CB$4,'[1]INTERNAL PARAMETERS-1'!$B$5:$J$44,5,FALSE)*VLOOKUP(ABSYLD2!CB$4,'[1]INTERNAL PARAMETERS-1'!$B$5:$J$44,6,FALSE)*VLOOKUP(ABSYLD2!CB$4,'[1]INTERNAL PARAMETERS-1'!$B$5:$J$44,3,FALSE) + ABSYLD1!CB109*(1-VLOOKUP(ABSYLD2!CB$4,'[1]INTERNAL PARAMETERS-1'!$B$5:$J$44,5,FALSE))*VLOOKUP(ABSYLD2!CB$4,'[1]INTERNAL PARAMETERS-1'!$B$5:$J$44,8,FALSE)*VLOOKUP(ABSYLD2!CB$4,'[1]INTERNAL PARAMETERS-1'!$B$5:$J$44,3,FALSE)</f>
        <v>0</v>
      </c>
      <c r="CC109" s="47">
        <f>ABSYLD1!CC109*VLOOKUP(ABSYLD2!CC$4,'[1]INTERNAL PARAMETERS-1'!$B$5:$J$44,5,FALSE)*VLOOKUP(ABSYLD2!CC$4,'[1]INTERNAL PARAMETERS-1'!$B$5:$J$44,6,FALSE)*VLOOKUP(ABSYLD2!CC$4,'[1]INTERNAL PARAMETERS-1'!$B$5:$J$44,3,FALSE) + ABSYLD1!CC109*(1-VLOOKUP(ABSYLD2!CC$4,'[1]INTERNAL PARAMETERS-1'!$B$5:$J$44,5,FALSE))*VLOOKUP(ABSYLD2!CC$4,'[1]INTERNAL PARAMETERS-1'!$B$5:$J$44,8,FALSE)*VLOOKUP(ABSYLD2!CC$4,'[1]INTERNAL PARAMETERS-1'!$B$5:$J$44,3,FALSE)</f>
        <v>3.1163089553207566E-4</v>
      </c>
      <c r="CD109" s="47">
        <f>ABSYLD1!CD109*VLOOKUP(ABSYLD2!CD$4,'[1]INTERNAL PARAMETERS-1'!$B$5:$J$44,5,FALSE)*VLOOKUP(ABSYLD2!CD$4,'[1]INTERNAL PARAMETERS-1'!$B$5:$J$44,6,FALSE)*VLOOKUP(ABSYLD2!CD$4,'[1]INTERNAL PARAMETERS-1'!$B$5:$J$44,3,FALSE) + ABSYLD1!CD109*(1-VLOOKUP(ABSYLD2!CD$4,'[1]INTERNAL PARAMETERS-1'!$B$5:$J$44,5,FALSE))*VLOOKUP(ABSYLD2!CD$4,'[1]INTERNAL PARAMETERS-1'!$B$5:$J$44,8,FALSE)*VLOOKUP(ABSYLD2!CD$4,'[1]INTERNAL PARAMETERS-1'!$B$5:$J$44,3,FALSE)</f>
        <v>6.7699190031420247E-4</v>
      </c>
      <c r="CE109" s="47">
        <f>ABSYLD1!CE109*VLOOKUP(ABSYLD2!CE$4,'[1]INTERNAL PARAMETERS-1'!$B$5:$J$44,5,FALSE)*VLOOKUP(ABSYLD2!CE$4,'[1]INTERNAL PARAMETERS-1'!$B$5:$J$44,6,FALSE)*VLOOKUP(ABSYLD2!CE$4,'[1]INTERNAL PARAMETERS-1'!$B$5:$J$44,3,FALSE) + ABSYLD1!CE109*(1-VLOOKUP(ABSYLD2!CE$4,'[1]INTERNAL PARAMETERS-1'!$B$5:$J$44,5,FALSE))*VLOOKUP(ABSYLD2!CE$4,'[1]INTERNAL PARAMETERS-1'!$B$5:$J$44,8,FALSE)*VLOOKUP(ABSYLD2!CE$4,'[1]INTERNAL PARAMETERS-1'!$B$5:$J$44,3,FALSE)</f>
        <v>1.3374044071513228E-3</v>
      </c>
      <c r="CF109" s="47">
        <f>ABSYLD1!CF109*VLOOKUP(ABSYLD2!CF$4,'[1]INTERNAL PARAMETERS-1'!$B$5:$J$44,5,FALSE)*VLOOKUP(ABSYLD2!CF$4,'[1]INTERNAL PARAMETERS-1'!$B$5:$J$44,6,FALSE)*VLOOKUP(ABSYLD2!CF$4,'[1]INTERNAL PARAMETERS-1'!$B$5:$J$44,3,FALSE) + ABSYLD1!CF109*(1-VLOOKUP(ABSYLD2!CF$4,'[1]INTERNAL PARAMETERS-1'!$B$5:$J$44,5,FALSE))*VLOOKUP(ABSYLD2!CF$4,'[1]INTERNAL PARAMETERS-1'!$B$5:$J$44,8,FALSE)*VLOOKUP(ABSYLD2!CF$4,'[1]INTERNAL PARAMETERS-1'!$B$5:$J$44,3,FALSE)</f>
        <v>2.1457474561748686E-3</v>
      </c>
      <c r="CG109" s="47">
        <f>ABSYLD1!CG109*VLOOKUP(ABSYLD2!CG$4,'[1]INTERNAL PARAMETERS-1'!$B$5:$J$44,5,FALSE)*VLOOKUP(ABSYLD2!CG$4,'[1]INTERNAL PARAMETERS-1'!$B$5:$J$44,6,FALSE)*VLOOKUP(ABSYLD2!CG$4,'[1]INTERNAL PARAMETERS-1'!$B$5:$J$44,3,FALSE) + ABSYLD1!CG109*(1-VLOOKUP(ABSYLD2!CG$4,'[1]INTERNAL PARAMETERS-1'!$B$5:$J$44,5,FALSE))*VLOOKUP(ABSYLD2!CG$4,'[1]INTERNAL PARAMETERS-1'!$B$5:$J$44,8,FALSE)*VLOOKUP(ABSYLD2!CG$4,'[1]INTERNAL PARAMETERS-1'!$B$5:$J$44,3,FALSE)</f>
        <v>0</v>
      </c>
      <c r="CH109" s="46">
        <f>ABSYLD1!CH109*VLOOKUP(ABSYLD2!CH$4,'[1]INTERNAL PARAMETERS-1'!$B$5:$J$44,5,FALSE)*VLOOKUP(ABSYLD2!CH$4,'[1]INTERNAL PARAMETERS-1'!$B$5:$J$44,6,FALSE)*VLOOKUP(ABSYLD2!CH$4,'[1]INTERNAL PARAMETERS-1'!$B$5:$J$44,3,FALSE) + ABSYLD1!CH109*(1-VLOOKUP(ABSYLD2!CH$4,'[1]INTERNAL PARAMETERS-1'!$B$5:$J$44,5,FALSE))*VLOOKUP(ABSYLD2!CH$4,'[1]INTERNAL PARAMETERS-1'!$B$5:$J$44,8,FALSE)*VLOOKUP(ABSYLD2!CH$4,'[1]INTERNAL PARAMETERS-1'!$B$5:$J$44,3,FALSE)</f>
        <v>0</v>
      </c>
      <c r="CJ109" s="48">
        <f t="shared" si="2"/>
        <v>8.7191464061543584</v>
      </c>
      <c r="CK109" s="46">
        <f t="shared" si="3"/>
        <v>1.6312438395197075</v>
      </c>
    </row>
    <row r="110" spans="2:89">
      <c r="B110" s="61" t="s">
        <v>10</v>
      </c>
      <c r="C110" s="60" t="s">
        <v>71</v>
      </c>
      <c r="D110" s="60" t="s">
        <v>73</v>
      </c>
      <c r="E110" s="137">
        <f>ABS!AL110</f>
        <v>95.949197452551957</v>
      </c>
      <c r="F110" s="59">
        <f>'[1]INTERNAL PARAMETERS-1'!M20</f>
        <v>12.89</v>
      </c>
      <c r="G110" s="48">
        <f>ABSYLD1!G110*VLOOKUP(ABSYLD2!G$4,'[1]INTERNAL PARAMETERS-1'!$B$5:$J$44,5,FALSE)*VLOOKUP(ABSYLD2!G$4,'[1]INTERNAL PARAMETERS-1'!$B$5:$J$44,7,FALSE)*ABSYLD2!$F110 + ABSYLD1!G110*(1-VLOOKUP(ABSYLD2!G$4,'[1]INTERNAL PARAMETERS-1'!$B$5:$J$44,5,FALSE))*VLOOKUP(ABSYLD2!G$4,'[1]INTERNAL PARAMETERS-1'!$B$5:$J$44,9,FALSE)*ABSYLD2!$F110</f>
        <v>1.327702963418673</v>
      </c>
      <c r="H110" s="47">
        <f>ABSYLD1!H110*VLOOKUP(ABSYLD2!H$4,'[1]INTERNAL PARAMETERS-1'!$B$5:$J$44,5,FALSE)*VLOOKUP(ABSYLD2!H$4,'[1]INTERNAL PARAMETERS-1'!$B$5:$J$44,7,FALSE)*ABSYLD2!$F110 + ABSYLD1!H110*(1-VLOOKUP(ABSYLD2!H$4,'[1]INTERNAL PARAMETERS-1'!$B$5:$J$44,5,FALSE))*VLOOKUP(ABSYLD2!H$4,'[1]INTERNAL PARAMETERS-1'!$B$5:$J$44,9,FALSE)*ABSYLD2!$F110</f>
        <v>0.44483402204355615</v>
      </c>
      <c r="I110" s="47">
        <f>ABSYLD1!I110*VLOOKUP(ABSYLD2!I$4,'[1]INTERNAL PARAMETERS-1'!$B$5:$J$44,5,FALSE)*VLOOKUP(ABSYLD2!I$4,'[1]INTERNAL PARAMETERS-1'!$B$5:$J$44,7,FALSE)*ABSYLD2!$F110 + ABSYLD1!I110*(1-VLOOKUP(ABSYLD2!I$4,'[1]INTERNAL PARAMETERS-1'!$B$5:$J$44,5,FALSE))*VLOOKUP(ABSYLD2!I$4,'[1]INTERNAL PARAMETERS-1'!$B$5:$J$44,9,FALSE)*ABSYLD2!$F110</f>
        <v>2.4150498727736145</v>
      </c>
      <c r="J110" s="47">
        <f>ABSYLD1!J110*VLOOKUP(ABSYLD2!J$4,'[1]INTERNAL PARAMETERS-1'!$B$5:$J$44,5,FALSE)*VLOOKUP(ABSYLD2!J$4,'[1]INTERNAL PARAMETERS-1'!$B$5:$J$44,7,FALSE)*ABSYLD2!$F110 + ABSYLD1!J110*(1-VLOOKUP(ABSYLD2!J$4,'[1]INTERNAL PARAMETERS-1'!$B$5:$J$44,5,FALSE))*VLOOKUP(ABSYLD2!J$4,'[1]INTERNAL PARAMETERS-1'!$B$5:$J$44,9,FALSE)*ABSYLD2!$F110</f>
        <v>0</v>
      </c>
      <c r="K110" s="47">
        <f>ABSYLD1!K110*VLOOKUP(ABSYLD2!K$4,'[1]INTERNAL PARAMETERS-1'!$B$5:$J$44,5,FALSE)*VLOOKUP(ABSYLD2!K$4,'[1]INTERNAL PARAMETERS-1'!$B$5:$J$44,7,FALSE)*ABSYLD2!$F110 + ABSYLD1!K110*(1-VLOOKUP(ABSYLD2!K$4,'[1]INTERNAL PARAMETERS-1'!$B$5:$J$44,5,FALSE))*VLOOKUP(ABSYLD2!K$4,'[1]INTERNAL PARAMETERS-1'!$B$5:$J$44,9,FALSE)*ABSYLD2!$F110</f>
        <v>0</v>
      </c>
      <c r="L110" s="47">
        <f>ABSYLD1!L110*VLOOKUP(ABSYLD2!L$4,'[1]INTERNAL PARAMETERS-1'!$B$5:$J$44,5,FALSE)*VLOOKUP(ABSYLD2!L$4,'[1]INTERNAL PARAMETERS-1'!$B$5:$J$44,7,FALSE)*ABSYLD2!$F110 + ABSYLD1!L110*(1-VLOOKUP(ABSYLD2!L$4,'[1]INTERNAL PARAMETERS-1'!$B$5:$J$44,5,FALSE))*VLOOKUP(ABSYLD2!L$4,'[1]INTERNAL PARAMETERS-1'!$B$5:$J$44,9,FALSE)*ABSYLD2!$F110</f>
        <v>0</v>
      </c>
      <c r="M110" s="47">
        <f>ABSYLD1!M110*VLOOKUP(ABSYLD2!M$4,'[1]INTERNAL PARAMETERS-1'!$B$5:$J$44,5,FALSE)*VLOOKUP(ABSYLD2!M$4,'[1]INTERNAL PARAMETERS-1'!$B$5:$J$44,7,FALSE)*ABSYLD2!$F110 + ABSYLD1!M110*(1-VLOOKUP(ABSYLD2!M$4,'[1]INTERNAL PARAMETERS-1'!$B$5:$J$44,5,FALSE))*VLOOKUP(ABSYLD2!M$4,'[1]INTERNAL PARAMETERS-1'!$B$5:$J$44,9,FALSE)*ABSYLD2!$F110</f>
        <v>0.73106339602079395</v>
      </c>
      <c r="N110" s="47">
        <f>ABSYLD1!N110*VLOOKUP(ABSYLD2!N$4,'[1]INTERNAL PARAMETERS-1'!$B$5:$J$44,5,FALSE)*VLOOKUP(ABSYLD2!N$4,'[1]INTERNAL PARAMETERS-1'!$B$5:$J$44,7,FALSE)*ABSYLD2!$F110 + ABSYLD1!N110*(1-VLOOKUP(ABSYLD2!N$4,'[1]INTERNAL PARAMETERS-1'!$B$5:$J$44,5,FALSE))*VLOOKUP(ABSYLD2!N$4,'[1]INTERNAL PARAMETERS-1'!$B$5:$J$44,9,FALSE)*ABSYLD2!$F110</f>
        <v>9.2044952406436543E-3</v>
      </c>
      <c r="O110" s="47">
        <f>ABSYLD1!O110*VLOOKUP(ABSYLD2!O$4,'[1]INTERNAL PARAMETERS-1'!$B$5:$J$44,5,FALSE)*VLOOKUP(ABSYLD2!O$4,'[1]INTERNAL PARAMETERS-1'!$B$5:$J$44,7,FALSE)*ABSYLD2!$F110 + ABSYLD1!O110*(1-VLOOKUP(ABSYLD2!O$4,'[1]INTERNAL PARAMETERS-1'!$B$5:$J$44,5,FALSE))*VLOOKUP(ABSYLD2!O$4,'[1]INTERNAL PARAMETERS-1'!$B$5:$J$44,9,FALSE)*ABSYLD2!$F110</f>
        <v>0</v>
      </c>
      <c r="P110" s="47">
        <f>ABSYLD1!P110*VLOOKUP(ABSYLD2!P$4,'[1]INTERNAL PARAMETERS-1'!$B$5:$J$44,5,FALSE)*VLOOKUP(ABSYLD2!P$4,'[1]INTERNAL PARAMETERS-1'!$B$5:$J$44,7,FALSE)*ABSYLD2!$F110 + ABSYLD1!P110*(1-VLOOKUP(ABSYLD2!P$4,'[1]INTERNAL PARAMETERS-1'!$B$5:$J$44,5,FALSE))*VLOOKUP(ABSYLD2!P$4,'[1]INTERNAL PARAMETERS-1'!$B$5:$J$44,9,FALSE)*ABSYLD2!$F110</f>
        <v>0</v>
      </c>
      <c r="Q110" s="47">
        <f>ABSYLD1!Q110*VLOOKUP(ABSYLD2!Q$4,'[1]INTERNAL PARAMETERS-1'!$B$5:$J$44,5,FALSE)*VLOOKUP(ABSYLD2!Q$4,'[1]INTERNAL PARAMETERS-1'!$B$5:$J$44,7,FALSE)*ABSYLD2!$F110 + ABSYLD1!Q110*(1-VLOOKUP(ABSYLD2!Q$4,'[1]INTERNAL PARAMETERS-1'!$B$5:$J$44,5,FALSE))*VLOOKUP(ABSYLD2!Q$4,'[1]INTERNAL PARAMETERS-1'!$B$5:$J$44,9,FALSE)*ABSYLD2!$F110</f>
        <v>0</v>
      </c>
      <c r="R110" s="47">
        <f>ABSYLD1!R110*VLOOKUP(ABSYLD2!R$4,'[1]INTERNAL PARAMETERS-1'!$B$5:$J$44,5,FALSE)*VLOOKUP(ABSYLD2!R$4,'[1]INTERNAL PARAMETERS-1'!$B$5:$J$44,7,FALSE)*ABSYLD2!$F110 + ABSYLD1!R110*(1-VLOOKUP(ABSYLD2!R$4,'[1]INTERNAL PARAMETERS-1'!$B$5:$J$44,5,FALSE))*VLOOKUP(ABSYLD2!R$4,'[1]INTERNAL PARAMETERS-1'!$B$5:$J$44,9,FALSE)*ABSYLD2!$F110</f>
        <v>0</v>
      </c>
      <c r="S110" s="47">
        <f>ABSYLD1!S110*VLOOKUP(ABSYLD2!S$4,'[1]INTERNAL PARAMETERS-1'!$B$5:$J$44,5,FALSE)*VLOOKUP(ABSYLD2!S$4,'[1]INTERNAL PARAMETERS-1'!$B$5:$J$44,7,FALSE)*ABSYLD2!$F110 + ABSYLD1!S110*(1-VLOOKUP(ABSYLD2!S$4,'[1]INTERNAL PARAMETERS-1'!$B$5:$J$44,5,FALSE))*VLOOKUP(ABSYLD2!S$4,'[1]INTERNAL PARAMETERS-1'!$B$5:$J$44,9,FALSE)*ABSYLD2!$F110</f>
        <v>0.23033170631158226</v>
      </c>
      <c r="T110" s="47">
        <f>ABSYLD1!T110*VLOOKUP(ABSYLD2!T$4,'[1]INTERNAL PARAMETERS-1'!$B$5:$J$44,5,FALSE)*VLOOKUP(ABSYLD2!T$4,'[1]INTERNAL PARAMETERS-1'!$B$5:$J$44,7,FALSE)*ABSYLD2!$F110 + ABSYLD1!T110*(1-VLOOKUP(ABSYLD2!T$4,'[1]INTERNAL PARAMETERS-1'!$B$5:$J$44,5,FALSE))*VLOOKUP(ABSYLD2!T$4,'[1]INTERNAL PARAMETERS-1'!$B$5:$J$44,9,FALSE)*ABSYLD2!$F110</f>
        <v>0.14652193733220736</v>
      </c>
      <c r="U110" s="47">
        <f>ABSYLD1!U110*VLOOKUP(ABSYLD2!U$4,'[1]INTERNAL PARAMETERS-1'!$B$5:$J$44,5,FALSE)*VLOOKUP(ABSYLD2!U$4,'[1]INTERNAL PARAMETERS-1'!$B$5:$J$44,7,FALSE)*ABSYLD2!$F110 + ABSYLD1!U110*(1-VLOOKUP(ABSYLD2!U$4,'[1]INTERNAL PARAMETERS-1'!$B$5:$J$44,5,FALSE))*VLOOKUP(ABSYLD2!U$4,'[1]INTERNAL PARAMETERS-1'!$B$5:$J$44,9,FALSE)*ABSYLD2!$F110</f>
        <v>0</v>
      </c>
      <c r="V110" s="47">
        <f>ABSYLD1!V110*VLOOKUP(ABSYLD2!V$4,'[1]INTERNAL PARAMETERS-1'!$B$5:$J$44,5,FALSE)*VLOOKUP(ABSYLD2!V$4,'[1]INTERNAL PARAMETERS-1'!$B$5:$J$44,7,FALSE)*ABSYLD2!$F110 + ABSYLD1!V110*(1-VLOOKUP(ABSYLD2!V$4,'[1]INTERNAL PARAMETERS-1'!$B$5:$J$44,5,FALSE))*VLOOKUP(ABSYLD2!V$4,'[1]INTERNAL PARAMETERS-1'!$B$5:$J$44,9,FALSE)*ABSYLD2!$F110</f>
        <v>0.20805983383554424</v>
      </c>
      <c r="W110" s="47">
        <f>ABSYLD1!W110*VLOOKUP(ABSYLD2!W$4,'[1]INTERNAL PARAMETERS-1'!$B$5:$J$44,5,FALSE)*VLOOKUP(ABSYLD2!W$4,'[1]INTERNAL PARAMETERS-1'!$B$5:$J$44,7,FALSE)*ABSYLD2!$F110 + ABSYLD1!W110*(1-VLOOKUP(ABSYLD2!W$4,'[1]INTERNAL PARAMETERS-1'!$B$5:$J$44,5,FALSE))*VLOOKUP(ABSYLD2!W$4,'[1]INTERNAL PARAMETERS-1'!$B$5:$J$44,9,FALSE)*ABSYLD2!$F110</f>
        <v>0</v>
      </c>
      <c r="X110" s="47">
        <f>ABSYLD1!X110*VLOOKUP(ABSYLD2!X$4,'[1]INTERNAL PARAMETERS-1'!$B$5:$J$44,5,FALSE)*VLOOKUP(ABSYLD2!X$4,'[1]INTERNAL PARAMETERS-1'!$B$5:$J$44,7,FALSE)*ABSYLD2!$F110 + ABSYLD1!X110*(1-VLOOKUP(ABSYLD2!X$4,'[1]INTERNAL PARAMETERS-1'!$B$5:$J$44,5,FALSE))*VLOOKUP(ABSYLD2!X$4,'[1]INTERNAL PARAMETERS-1'!$B$5:$J$44,9,FALSE)*ABSYLD2!$F110</f>
        <v>0</v>
      </c>
      <c r="Y110" s="47">
        <f>ABSYLD1!Y110*VLOOKUP(ABSYLD2!Y$4,'[1]INTERNAL PARAMETERS-1'!$B$5:$J$44,5,FALSE)*VLOOKUP(ABSYLD2!Y$4,'[1]INTERNAL PARAMETERS-1'!$B$5:$J$44,7,FALSE)*ABSYLD2!$F110 + ABSYLD1!Y110*(1-VLOOKUP(ABSYLD2!Y$4,'[1]INTERNAL PARAMETERS-1'!$B$5:$J$44,5,FALSE))*VLOOKUP(ABSYLD2!Y$4,'[1]INTERNAL PARAMETERS-1'!$B$5:$J$44,9,FALSE)*ABSYLD2!$F110</f>
        <v>0</v>
      </c>
      <c r="Z110" s="47">
        <f>ABSYLD1!Z110*VLOOKUP(ABSYLD2!Z$4,'[1]INTERNAL PARAMETERS-1'!$B$5:$J$44,5,FALSE)*VLOOKUP(ABSYLD2!Z$4,'[1]INTERNAL PARAMETERS-1'!$B$5:$J$44,7,FALSE)*ABSYLD2!$F110 + ABSYLD1!Z110*(1-VLOOKUP(ABSYLD2!Z$4,'[1]INTERNAL PARAMETERS-1'!$B$5:$J$44,5,FALSE))*VLOOKUP(ABSYLD2!Z$4,'[1]INTERNAL PARAMETERS-1'!$B$5:$J$44,9,FALSE)*ABSYLD2!$F110</f>
        <v>0</v>
      </c>
      <c r="AA110" s="47">
        <f>ABSYLD1!AA110*VLOOKUP(ABSYLD2!AA$4,'[1]INTERNAL PARAMETERS-1'!$B$5:$J$44,5,FALSE)*VLOOKUP(ABSYLD2!AA$4,'[1]INTERNAL PARAMETERS-1'!$B$5:$J$44,7,FALSE)*ABSYLD2!$F110 + ABSYLD1!AA110*(1-VLOOKUP(ABSYLD2!AA$4,'[1]INTERNAL PARAMETERS-1'!$B$5:$J$44,5,FALSE))*VLOOKUP(ABSYLD2!AA$4,'[1]INTERNAL PARAMETERS-1'!$B$5:$J$44,9,FALSE)*ABSYLD2!$F110</f>
        <v>0</v>
      </c>
      <c r="AB110" s="47">
        <f>ABSYLD1!AB110*VLOOKUP(ABSYLD2!AB$4,'[1]INTERNAL PARAMETERS-1'!$B$5:$J$44,5,FALSE)*VLOOKUP(ABSYLD2!AB$4,'[1]INTERNAL PARAMETERS-1'!$B$5:$J$44,7,FALSE)*ABSYLD2!$F110 + ABSYLD1!AB110*(1-VLOOKUP(ABSYLD2!AB$4,'[1]INTERNAL PARAMETERS-1'!$B$5:$J$44,5,FALSE))*VLOOKUP(ABSYLD2!AB$4,'[1]INTERNAL PARAMETERS-1'!$B$5:$J$44,9,FALSE)*ABSYLD2!$F110</f>
        <v>0</v>
      </c>
      <c r="AC110" s="47">
        <f>ABSYLD1!AC110*VLOOKUP(ABSYLD2!AC$4,'[1]INTERNAL PARAMETERS-1'!$B$5:$J$44,5,FALSE)*VLOOKUP(ABSYLD2!AC$4,'[1]INTERNAL PARAMETERS-1'!$B$5:$J$44,7,FALSE)*ABSYLD2!$F110 + ABSYLD1!AC110*(1-VLOOKUP(ABSYLD2!AC$4,'[1]INTERNAL PARAMETERS-1'!$B$5:$J$44,5,FALSE))*VLOOKUP(ABSYLD2!AC$4,'[1]INTERNAL PARAMETERS-1'!$B$5:$J$44,9,FALSE)*ABSYLD2!$F110</f>
        <v>0</v>
      </c>
      <c r="AD110" s="47">
        <f>ABSYLD1!AD110*VLOOKUP(ABSYLD2!AD$4,'[1]INTERNAL PARAMETERS-1'!$B$5:$J$44,5,FALSE)*VLOOKUP(ABSYLD2!AD$4,'[1]INTERNAL PARAMETERS-1'!$B$5:$J$44,7,FALSE)*ABSYLD2!$F110 + ABSYLD1!AD110*(1-VLOOKUP(ABSYLD2!AD$4,'[1]INTERNAL PARAMETERS-1'!$B$5:$J$44,5,FALSE))*VLOOKUP(ABSYLD2!AD$4,'[1]INTERNAL PARAMETERS-1'!$B$5:$J$44,9,FALSE)*ABSYLD2!$F110</f>
        <v>0</v>
      </c>
      <c r="AE110" s="47">
        <f>ABSYLD1!AE110*VLOOKUP(ABSYLD2!AE$4,'[1]INTERNAL PARAMETERS-1'!$B$5:$J$44,5,FALSE)*VLOOKUP(ABSYLD2!AE$4,'[1]INTERNAL PARAMETERS-1'!$B$5:$J$44,7,FALSE)*ABSYLD2!$F110 + ABSYLD1!AE110*(1-VLOOKUP(ABSYLD2!AE$4,'[1]INTERNAL PARAMETERS-1'!$B$5:$J$44,5,FALSE))*VLOOKUP(ABSYLD2!AE$4,'[1]INTERNAL PARAMETERS-1'!$B$5:$J$44,9,FALSE)*ABSYLD2!$F110</f>
        <v>0</v>
      </c>
      <c r="AF110" s="47">
        <f>ABSYLD1!AF110*VLOOKUP(ABSYLD2!AF$4,'[1]INTERNAL PARAMETERS-1'!$B$5:$J$44,5,FALSE)*VLOOKUP(ABSYLD2!AF$4,'[1]INTERNAL PARAMETERS-1'!$B$5:$J$44,7,FALSE)*ABSYLD2!$F110 + ABSYLD1!AF110*(1-VLOOKUP(ABSYLD2!AF$4,'[1]INTERNAL PARAMETERS-1'!$B$5:$J$44,5,FALSE))*VLOOKUP(ABSYLD2!AF$4,'[1]INTERNAL PARAMETERS-1'!$B$5:$J$44,9,FALSE)*ABSYLD2!$F110</f>
        <v>1.4653677875406935E-2</v>
      </c>
      <c r="AG110" s="47">
        <f>ABSYLD1!AG110*VLOOKUP(ABSYLD2!AG$4,'[1]INTERNAL PARAMETERS-1'!$B$5:$J$44,5,FALSE)*VLOOKUP(ABSYLD2!AG$4,'[1]INTERNAL PARAMETERS-1'!$B$5:$J$44,7,FALSE)*ABSYLD2!$F110 + ABSYLD1!AG110*(1-VLOOKUP(ABSYLD2!AG$4,'[1]INTERNAL PARAMETERS-1'!$B$5:$J$44,5,FALSE))*VLOOKUP(ABSYLD2!AG$4,'[1]INTERNAL PARAMETERS-1'!$B$5:$J$44,9,FALSE)*ABSYLD2!$F110</f>
        <v>0</v>
      </c>
      <c r="AH110" s="47">
        <f>ABSYLD1!AH110*VLOOKUP(ABSYLD2!AH$4,'[1]INTERNAL PARAMETERS-1'!$B$5:$J$44,5,FALSE)*VLOOKUP(ABSYLD2!AH$4,'[1]INTERNAL PARAMETERS-1'!$B$5:$J$44,7,FALSE)*ABSYLD2!$F110 + ABSYLD1!AH110*(1-VLOOKUP(ABSYLD2!AH$4,'[1]INTERNAL PARAMETERS-1'!$B$5:$J$44,5,FALSE))*VLOOKUP(ABSYLD2!AH$4,'[1]INTERNAL PARAMETERS-1'!$B$5:$J$44,9,FALSE)*ABSYLD2!$F110</f>
        <v>0</v>
      </c>
      <c r="AI110" s="47">
        <f>ABSYLD1!AI110*VLOOKUP(ABSYLD2!AI$4,'[1]INTERNAL PARAMETERS-1'!$B$5:$J$44,5,FALSE)*VLOOKUP(ABSYLD2!AI$4,'[1]INTERNAL PARAMETERS-1'!$B$5:$J$44,7,FALSE)*ABSYLD2!$F110 + ABSYLD1!AI110*(1-VLOOKUP(ABSYLD2!AI$4,'[1]INTERNAL PARAMETERS-1'!$B$5:$J$44,5,FALSE))*VLOOKUP(ABSYLD2!AI$4,'[1]INTERNAL PARAMETERS-1'!$B$5:$J$44,9,FALSE)*ABSYLD2!$F110</f>
        <v>1.8786766506931965E-3</v>
      </c>
      <c r="AJ110" s="47">
        <f>ABSYLD1!AJ110*VLOOKUP(ABSYLD2!AJ$4,'[1]INTERNAL PARAMETERS-1'!$B$5:$J$44,5,FALSE)*VLOOKUP(ABSYLD2!AJ$4,'[1]INTERNAL PARAMETERS-1'!$B$5:$J$44,7,FALSE)*ABSYLD2!$F110 + ABSYLD1!AJ110*(1-VLOOKUP(ABSYLD2!AJ$4,'[1]INTERNAL PARAMETERS-1'!$B$5:$J$44,5,FALSE))*VLOOKUP(ABSYLD2!AJ$4,'[1]INTERNAL PARAMETERS-1'!$B$5:$J$44,9,FALSE)*ABSYLD2!$F110</f>
        <v>4.3956210164115661E-2</v>
      </c>
      <c r="AK110" s="47">
        <f>ABSYLD1!AK110*VLOOKUP(ABSYLD2!AK$4,'[1]INTERNAL PARAMETERS-1'!$B$5:$J$44,5,FALSE)*VLOOKUP(ABSYLD2!AK$4,'[1]INTERNAL PARAMETERS-1'!$B$5:$J$44,7,FALSE)*ABSYLD2!$F110 + ABSYLD1!AK110*(1-VLOOKUP(ABSYLD2!AK$4,'[1]INTERNAL PARAMETERS-1'!$B$5:$J$44,5,FALSE))*VLOOKUP(ABSYLD2!AK$4,'[1]INTERNAL PARAMETERS-1'!$B$5:$J$44,9,FALSE)*ABSYLD2!$F110</f>
        <v>0</v>
      </c>
      <c r="AL110" s="47">
        <f>ABSYLD1!AL110*VLOOKUP(ABSYLD2!AL$4,'[1]INTERNAL PARAMETERS-1'!$B$5:$J$44,5,FALSE)*VLOOKUP(ABSYLD2!AL$4,'[1]INTERNAL PARAMETERS-1'!$B$5:$J$44,7,FALSE)*ABSYLD2!$F110 + ABSYLD1!AL110*(1-VLOOKUP(ABSYLD2!AL$4,'[1]INTERNAL PARAMETERS-1'!$B$5:$J$44,5,FALSE))*VLOOKUP(ABSYLD2!AL$4,'[1]INTERNAL PARAMETERS-1'!$B$5:$J$44,9,FALSE)*ABSYLD2!$F110</f>
        <v>0</v>
      </c>
      <c r="AM110" s="47">
        <f>ABSYLD1!AM110*VLOOKUP(ABSYLD2!AM$4,'[1]INTERNAL PARAMETERS-1'!$B$5:$J$44,5,FALSE)*VLOOKUP(ABSYLD2!AM$4,'[1]INTERNAL PARAMETERS-1'!$B$5:$J$44,7,FALSE)*ABSYLD2!$F110 + ABSYLD1!AM110*(1-VLOOKUP(ABSYLD2!AM$4,'[1]INTERNAL PARAMETERS-1'!$B$5:$J$44,5,FALSE))*VLOOKUP(ABSYLD2!AM$4,'[1]INTERNAL PARAMETERS-1'!$B$5:$J$44,9,FALSE)*ABSYLD2!$F110</f>
        <v>0</v>
      </c>
      <c r="AN110" s="47">
        <f>ABSYLD1!AN110*VLOOKUP(ABSYLD2!AN$4,'[1]INTERNAL PARAMETERS-1'!$B$5:$J$44,5,FALSE)*VLOOKUP(ABSYLD2!AN$4,'[1]INTERNAL PARAMETERS-1'!$B$5:$J$44,7,FALSE)*ABSYLD2!$F110 + ABSYLD1!AN110*(1-VLOOKUP(ABSYLD2!AN$4,'[1]INTERNAL PARAMETERS-1'!$B$5:$J$44,5,FALSE))*VLOOKUP(ABSYLD2!AN$4,'[1]INTERNAL PARAMETERS-1'!$B$5:$J$44,9,FALSE)*ABSYLD2!$F110</f>
        <v>0</v>
      </c>
      <c r="AO110" s="47">
        <f>ABSYLD1!AO110*VLOOKUP(ABSYLD2!AO$4,'[1]INTERNAL PARAMETERS-1'!$B$5:$J$44,5,FALSE)*VLOOKUP(ABSYLD2!AO$4,'[1]INTERNAL PARAMETERS-1'!$B$5:$J$44,7,FALSE)*ABSYLD2!$F110 + ABSYLD1!AO110*(1-VLOOKUP(ABSYLD2!AO$4,'[1]INTERNAL PARAMETERS-1'!$B$5:$J$44,5,FALSE))*VLOOKUP(ABSYLD2!AO$4,'[1]INTERNAL PARAMETERS-1'!$B$5:$J$44,9,FALSE)*ABSYLD2!$F110</f>
        <v>0</v>
      </c>
      <c r="AP110" s="47">
        <f>ABSYLD1!AP110*VLOOKUP(ABSYLD2!AP$4,'[1]INTERNAL PARAMETERS-1'!$B$5:$J$44,5,FALSE)*VLOOKUP(ABSYLD2!AP$4,'[1]INTERNAL PARAMETERS-1'!$B$5:$J$44,7,FALSE)*ABSYLD2!$F110 + ABSYLD1!AP110*(1-VLOOKUP(ABSYLD2!AP$4,'[1]INTERNAL PARAMETERS-1'!$B$5:$J$44,5,FALSE))*VLOOKUP(ABSYLD2!AP$4,'[1]INTERNAL PARAMETERS-1'!$B$5:$J$44,9,FALSE)*ABSYLD2!$F110</f>
        <v>0</v>
      </c>
      <c r="AQ110" s="47">
        <f>ABSYLD1!AQ110*VLOOKUP(ABSYLD2!AQ$4,'[1]INTERNAL PARAMETERS-1'!$B$5:$J$44,5,FALSE)*VLOOKUP(ABSYLD2!AQ$4,'[1]INTERNAL PARAMETERS-1'!$B$5:$J$44,7,FALSE)*ABSYLD2!$F110 + ABSYLD1!AQ110*(1-VLOOKUP(ABSYLD2!AQ$4,'[1]INTERNAL PARAMETERS-1'!$B$5:$J$44,5,FALSE))*VLOOKUP(ABSYLD2!AQ$4,'[1]INTERNAL PARAMETERS-1'!$B$5:$J$44,9,FALSE)*ABSYLD2!$F110</f>
        <v>0</v>
      </c>
      <c r="AR110" s="47">
        <f>ABSYLD1!AR110*VLOOKUP(ABSYLD2!AR$4,'[1]INTERNAL PARAMETERS-1'!$B$5:$J$44,5,FALSE)*VLOOKUP(ABSYLD2!AR$4,'[1]INTERNAL PARAMETERS-1'!$B$5:$J$44,7,FALSE)*ABSYLD2!$F110 + ABSYLD1!AR110*(1-VLOOKUP(ABSYLD2!AR$4,'[1]INTERNAL PARAMETERS-1'!$B$5:$J$44,5,FALSE))*VLOOKUP(ABSYLD2!AR$4,'[1]INTERNAL PARAMETERS-1'!$B$5:$J$44,9,FALSE)*ABSYLD2!$F110</f>
        <v>0</v>
      </c>
      <c r="AS110" s="47">
        <f>ABSYLD1!AS110*VLOOKUP(ABSYLD2!AS$4,'[1]INTERNAL PARAMETERS-1'!$B$5:$J$44,5,FALSE)*VLOOKUP(ABSYLD2!AS$4,'[1]INTERNAL PARAMETERS-1'!$B$5:$J$44,7,FALSE)*ABSYLD2!$F110 + ABSYLD1!AS110*(1-VLOOKUP(ABSYLD2!AS$4,'[1]INTERNAL PARAMETERS-1'!$B$5:$J$44,5,FALSE))*VLOOKUP(ABSYLD2!AS$4,'[1]INTERNAL PARAMETERS-1'!$B$5:$J$44,9,FALSE)*ABSYLD2!$F110</f>
        <v>0</v>
      </c>
      <c r="AT110" s="46">
        <f>ABSYLD1!AT110*VLOOKUP(ABSYLD2!AT$4,'[1]INTERNAL PARAMETERS-1'!$B$5:$J$44,5,FALSE)*VLOOKUP(ABSYLD2!AT$4,'[1]INTERNAL PARAMETERS-1'!$B$5:$J$44,7,FALSE)*ABSYLD2!$F110 + ABSYLD1!AT110*(1-VLOOKUP(ABSYLD2!AT$4,'[1]INTERNAL PARAMETERS-1'!$B$5:$J$44,5,FALSE))*VLOOKUP(ABSYLD2!AT$4,'[1]INTERNAL PARAMETERS-1'!$B$5:$J$44,9,FALSE)*ABSYLD2!$F110</f>
        <v>0</v>
      </c>
      <c r="AU110" s="48">
        <f>ABSYLD1!AU110*VLOOKUP(ABSYLD2!AU$4,'[1]INTERNAL PARAMETERS-1'!$B$5:$J$44,5,FALSE)*VLOOKUP(ABSYLD2!AU$4,'[1]INTERNAL PARAMETERS-1'!$B$5:$J$44,6,FALSE)*VLOOKUP(ABSYLD2!AU$4,'[1]INTERNAL PARAMETERS-1'!$B$5:$J$44,3,FALSE) + ABSYLD1!AU110*(1-VLOOKUP(ABSYLD2!AU$4,'[1]INTERNAL PARAMETERS-1'!$B$5:$J$44,5,FALSE))*VLOOKUP(ABSYLD2!AU$4,'[1]INTERNAL PARAMETERS-1'!$B$5:$J$44,8,FALSE)*VLOOKUP(ABSYLD2!AU$4,'[1]INTERNAL PARAMETERS-1'!$B$5:$J$44,3,FALSE)</f>
        <v>0</v>
      </c>
      <c r="AV110" s="47">
        <f>ABSYLD1!AV110*VLOOKUP(ABSYLD2!AV$4,'[1]INTERNAL PARAMETERS-1'!$B$5:$J$44,5,FALSE)*VLOOKUP(ABSYLD2!AV$4,'[1]INTERNAL PARAMETERS-1'!$B$5:$J$44,6,FALSE)*VLOOKUP(ABSYLD2!AV$4,'[1]INTERNAL PARAMETERS-1'!$B$5:$J$44,3,FALSE) + ABSYLD1!AV110*(1-VLOOKUP(ABSYLD2!AV$4,'[1]INTERNAL PARAMETERS-1'!$B$5:$J$44,5,FALSE))*VLOOKUP(ABSYLD2!AV$4,'[1]INTERNAL PARAMETERS-1'!$B$5:$J$44,8,FALSE)*VLOOKUP(ABSYLD2!AV$4,'[1]INTERNAL PARAMETERS-1'!$B$5:$J$44,3,FALSE)</f>
        <v>0</v>
      </c>
      <c r="AW110" s="47">
        <f>ABSYLD1!AW110*VLOOKUP(ABSYLD2!AW$4,'[1]INTERNAL PARAMETERS-1'!$B$5:$J$44,5,FALSE)*VLOOKUP(ABSYLD2!AW$4,'[1]INTERNAL PARAMETERS-1'!$B$5:$J$44,6,FALSE)*VLOOKUP(ABSYLD2!AW$4,'[1]INTERNAL PARAMETERS-1'!$B$5:$J$44,3,FALSE) + ABSYLD1!AW110*(1-VLOOKUP(ABSYLD2!AW$4,'[1]INTERNAL PARAMETERS-1'!$B$5:$J$44,5,FALSE))*VLOOKUP(ABSYLD2!AW$4,'[1]INTERNAL PARAMETERS-1'!$B$5:$J$44,8,FALSE)*VLOOKUP(ABSYLD2!AW$4,'[1]INTERNAL PARAMETERS-1'!$B$5:$J$44,3,FALSE)</f>
        <v>0.22120983944092862</v>
      </c>
      <c r="AX110" s="47">
        <f>ABSYLD1!AX110*VLOOKUP(ABSYLD2!AX$4,'[1]INTERNAL PARAMETERS-1'!$B$5:$J$44,5,FALSE)*VLOOKUP(ABSYLD2!AX$4,'[1]INTERNAL PARAMETERS-1'!$B$5:$J$44,6,FALSE)*VLOOKUP(ABSYLD2!AX$4,'[1]INTERNAL PARAMETERS-1'!$B$5:$J$44,3,FALSE) + ABSYLD1!AX110*(1-VLOOKUP(ABSYLD2!AX$4,'[1]INTERNAL PARAMETERS-1'!$B$5:$J$44,5,FALSE))*VLOOKUP(ABSYLD2!AX$4,'[1]INTERNAL PARAMETERS-1'!$B$5:$J$44,8,FALSE)*VLOOKUP(ABSYLD2!AX$4,'[1]INTERNAL PARAMETERS-1'!$B$5:$J$44,3,FALSE)</f>
        <v>0</v>
      </c>
      <c r="AY110" s="47">
        <f>ABSYLD1!AY110*VLOOKUP(ABSYLD2!AY$4,'[1]INTERNAL PARAMETERS-1'!$B$5:$J$44,5,FALSE)*VLOOKUP(ABSYLD2!AY$4,'[1]INTERNAL PARAMETERS-1'!$B$5:$J$44,6,FALSE)*VLOOKUP(ABSYLD2!AY$4,'[1]INTERNAL PARAMETERS-1'!$B$5:$J$44,3,FALSE) + ABSYLD1!AY110*(1-VLOOKUP(ABSYLD2!AY$4,'[1]INTERNAL PARAMETERS-1'!$B$5:$J$44,5,FALSE))*VLOOKUP(ABSYLD2!AY$4,'[1]INTERNAL PARAMETERS-1'!$B$5:$J$44,8,FALSE)*VLOOKUP(ABSYLD2!AY$4,'[1]INTERNAL PARAMETERS-1'!$B$5:$J$44,3,FALSE)</f>
        <v>0</v>
      </c>
      <c r="AZ110" s="47">
        <f>ABSYLD1!AZ110*VLOOKUP(ABSYLD2!AZ$4,'[1]INTERNAL PARAMETERS-1'!$B$5:$J$44,5,FALSE)*VLOOKUP(ABSYLD2!AZ$4,'[1]INTERNAL PARAMETERS-1'!$B$5:$J$44,6,FALSE)*VLOOKUP(ABSYLD2!AZ$4,'[1]INTERNAL PARAMETERS-1'!$B$5:$J$44,3,FALSE) + ABSYLD1!AZ110*(1-VLOOKUP(ABSYLD2!AZ$4,'[1]INTERNAL PARAMETERS-1'!$B$5:$J$44,5,FALSE))*VLOOKUP(ABSYLD2!AZ$4,'[1]INTERNAL PARAMETERS-1'!$B$5:$J$44,8,FALSE)*VLOOKUP(ABSYLD2!AZ$4,'[1]INTERNAL PARAMETERS-1'!$B$5:$J$44,3,FALSE)</f>
        <v>0</v>
      </c>
      <c r="BA110" s="47">
        <f>ABSYLD1!BA110*VLOOKUP(ABSYLD2!BA$4,'[1]INTERNAL PARAMETERS-1'!$B$5:$J$44,5,FALSE)*VLOOKUP(ABSYLD2!BA$4,'[1]INTERNAL PARAMETERS-1'!$B$5:$J$44,6,FALSE)*VLOOKUP(ABSYLD2!BA$4,'[1]INTERNAL PARAMETERS-1'!$B$5:$J$44,3,FALSE) + ABSYLD1!BA110*(1-VLOOKUP(ABSYLD2!BA$4,'[1]INTERNAL PARAMETERS-1'!$B$5:$J$44,5,FALSE))*VLOOKUP(ABSYLD2!BA$4,'[1]INTERNAL PARAMETERS-1'!$B$5:$J$44,8,FALSE)*VLOOKUP(ABSYLD2!BA$4,'[1]INTERNAL PARAMETERS-1'!$B$5:$J$44,3,FALSE)</f>
        <v>0.66931011295141618</v>
      </c>
      <c r="BB110" s="47">
        <f>ABSYLD1!BB110*VLOOKUP(ABSYLD2!BB$4,'[1]INTERNAL PARAMETERS-1'!$B$5:$J$44,5,FALSE)*VLOOKUP(ABSYLD2!BB$4,'[1]INTERNAL PARAMETERS-1'!$B$5:$J$44,6,FALSE)*VLOOKUP(ABSYLD2!BB$4,'[1]INTERNAL PARAMETERS-1'!$B$5:$J$44,3,FALSE) + ABSYLD1!BB110*(1-VLOOKUP(ABSYLD2!BB$4,'[1]INTERNAL PARAMETERS-1'!$B$5:$J$44,5,FALSE))*VLOOKUP(ABSYLD2!BB$4,'[1]INTERNAL PARAMETERS-1'!$B$5:$J$44,8,FALSE)*VLOOKUP(ABSYLD2!BB$4,'[1]INTERNAL PARAMETERS-1'!$B$5:$J$44,3,FALSE)</f>
        <v>4.2056544523831799E-2</v>
      </c>
      <c r="BC110" s="47">
        <f>ABSYLD1!BC110*VLOOKUP(ABSYLD2!BC$4,'[1]INTERNAL PARAMETERS-1'!$B$5:$J$44,5,FALSE)*VLOOKUP(ABSYLD2!BC$4,'[1]INTERNAL PARAMETERS-1'!$B$5:$J$44,6,FALSE)*VLOOKUP(ABSYLD2!BC$4,'[1]INTERNAL PARAMETERS-1'!$B$5:$J$44,3,FALSE) + ABSYLD1!BC110*(1-VLOOKUP(ABSYLD2!BC$4,'[1]INTERNAL PARAMETERS-1'!$B$5:$J$44,5,FALSE))*VLOOKUP(ABSYLD2!BC$4,'[1]INTERNAL PARAMETERS-1'!$B$5:$J$44,8,FALSE)*VLOOKUP(ABSYLD2!BC$4,'[1]INTERNAL PARAMETERS-1'!$B$5:$J$44,3,FALSE)</f>
        <v>0.10542928996620268</v>
      </c>
      <c r="BD110" s="47">
        <f>ABSYLD1!BD110*VLOOKUP(ABSYLD2!BD$4,'[1]INTERNAL PARAMETERS-1'!$B$5:$J$44,5,FALSE)*VLOOKUP(ABSYLD2!BD$4,'[1]INTERNAL PARAMETERS-1'!$B$5:$J$44,6,FALSE)*VLOOKUP(ABSYLD2!BD$4,'[1]INTERNAL PARAMETERS-1'!$B$5:$J$44,3,FALSE) + ABSYLD1!BD110*(1-VLOOKUP(ABSYLD2!BD$4,'[1]INTERNAL PARAMETERS-1'!$B$5:$J$44,5,FALSE))*VLOOKUP(ABSYLD2!BD$4,'[1]INTERNAL PARAMETERS-1'!$B$5:$J$44,8,FALSE)*VLOOKUP(ABSYLD2!BD$4,'[1]INTERNAL PARAMETERS-1'!$B$5:$J$44,3,FALSE)</f>
        <v>1.5517781073419274E-2</v>
      </c>
      <c r="BE110" s="47">
        <f>ABSYLD1!BE110*VLOOKUP(ABSYLD2!BE$4,'[1]INTERNAL PARAMETERS-1'!$B$5:$J$44,5,FALSE)*VLOOKUP(ABSYLD2!BE$4,'[1]INTERNAL PARAMETERS-1'!$B$5:$J$44,6,FALSE)*VLOOKUP(ABSYLD2!BE$4,'[1]INTERNAL PARAMETERS-1'!$B$5:$J$44,3,FALSE) + ABSYLD1!BE110*(1-VLOOKUP(ABSYLD2!BE$4,'[1]INTERNAL PARAMETERS-1'!$B$5:$J$44,5,FALSE))*VLOOKUP(ABSYLD2!BE$4,'[1]INTERNAL PARAMETERS-1'!$B$5:$J$44,8,FALSE)*VLOOKUP(ABSYLD2!BE$4,'[1]INTERNAL PARAMETERS-1'!$B$5:$J$44,3,FALSE)</f>
        <v>0.20380113029872904</v>
      </c>
      <c r="BF110" s="47">
        <f>ABSYLD1!BF110*VLOOKUP(ABSYLD2!BF$4,'[1]INTERNAL PARAMETERS-1'!$B$5:$J$44,5,FALSE)*VLOOKUP(ABSYLD2!BF$4,'[1]INTERNAL PARAMETERS-1'!$B$5:$J$44,6,FALSE)*VLOOKUP(ABSYLD2!BF$4,'[1]INTERNAL PARAMETERS-1'!$B$5:$J$44,3,FALSE) + ABSYLD1!BF110*(1-VLOOKUP(ABSYLD2!BF$4,'[1]INTERNAL PARAMETERS-1'!$B$5:$J$44,5,FALSE))*VLOOKUP(ABSYLD2!BF$4,'[1]INTERNAL PARAMETERS-1'!$B$5:$J$44,8,FALSE)*VLOOKUP(ABSYLD2!BF$4,'[1]INTERNAL PARAMETERS-1'!$B$5:$J$44,3,FALSE)</f>
        <v>0</v>
      </c>
      <c r="BG110" s="47">
        <f>ABSYLD1!BG110*VLOOKUP(ABSYLD2!BG$4,'[1]INTERNAL PARAMETERS-1'!$B$5:$J$44,5,FALSE)*VLOOKUP(ABSYLD2!BG$4,'[1]INTERNAL PARAMETERS-1'!$B$5:$J$44,6,FALSE)*VLOOKUP(ABSYLD2!BG$4,'[1]INTERNAL PARAMETERS-1'!$B$5:$J$44,3,FALSE) + ABSYLD1!BG110*(1-VLOOKUP(ABSYLD2!BG$4,'[1]INTERNAL PARAMETERS-1'!$B$5:$J$44,5,FALSE))*VLOOKUP(ABSYLD2!BG$4,'[1]INTERNAL PARAMETERS-1'!$B$5:$J$44,8,FALSE)*VLOOKUP(ABSYLD2!BG$4,'[1]INTERNAL PARAMETERS-1'!$B$5:$J$44,3,FALSE)</f>
        <v>2.6649870304096348E-2</v>
      </c>
      <c r="BH110" s="47">
        <f>ABSYLD1!BH110*VLOOKUP(ABSYLD2!BH$4,'[1]INTERNAL PARAMETERS-1'!$B$5:$J$44,5,FALSE)*VLOOKUP(ABSYLD2!BH$4,'[1]INTERNAL PARAMETERS-1'!$B$5:$J$44,6,FALSE)*VLOOKUP(ABSYLD2!BH$4,'[1]INTERNAL PARAMETERS-1'!$B$5:$J$44,3,FALSE) + ABSYLD1!BH110*(1-VLOOKUP(ABSYLD2!BH$4,'[1]INTERNAL PARAMETERS-1'!$B$5:$J$44,5,FALSE))*VLOOKUP(ABSYLD2!BH$4,'[1]INTERNAL PARAMETERS-1'!$B$5:$J$44,8,FALSE)*VLOOKUP(ABSYLD2!BH$4,'[1]INTERNAL PARAMETERS-1'!$B$5:$J$44,3,FALSE)</f>
        <v>3.5291698871400807E-4</v>
      </c>
      <c r="BI110" s="47">
        <f>ABSYLD1!BI110*VLOOKUP(ABSYLD2!BI$4,'[1]INTERNAL PARAMETERS-1'!$B$5:$J$44,5,FALSE)*VLOOKUP(ABSYLD2!BI$4,'[1]INTERNAL PARAMETERS-1'!$B$5:$J$44,6,FALSE)*VLOOKUP(ABSYLD2!BI$4,'[1]INTERNAL PARAMETERS-1'!$B$5:$J$44,3,FALSE) + ABSYLD1!BI110*(1-VLOOKUP(ABSYLD2!BI$4,'[1]INTERNAL PARAMETERS-1'!$B$5:$J$44,5,FALSE))*VLOOKUP(ABSYLD2!BI$4,'[1]INTERNAL PARAMETERS-1'!$B$5:$J$44,8,FALSE)*VLOOKUP(ABSYLD2!BI$4,'[1]INTERNAL PARAMETERS-1'!$B$5:$J$44,3,FALSE)</f>
        <v>0</v>
      </c>
      <c r="BJ110" s="47">
        <f>ABSYLD1!BJ110*VLOOKUP(ABSYLD2!BJ$4,'[1]INTERNAL PARAMETERS-1'!$B$5:$J$44,5,FALSE)*VLOOKUP(ABSYLD2!BJ$4,'[1]INTERNAL PARAMETERS-1'!$B$5:$J$44,6,FALSE)*VLOOKUP(ABSYLD2!BJ$4,'[1]INTERNAL PARAMETERS-1'!$B$5:$J$44,3,FALSE) + ABSYLD1!BJ110*(1-VLOOKUP(ABSYLD2!BJ$4,'[1]INTERNAL PARAMETERS-1'!$B$5:$J$44,5,FALSE))*VLOOKUP(ABSYLD2!BJ$4,'[1]INTERNAL PARAMETERS-1'!$B$5:$J$44,8,FALSE)*VLOOKUP(ABSYLD2!BJ$4,'[1]INTERNAL PARAMETERS-1'!$B$5:$J$44,3,FALSE)</f>
        <v>9.7664645728491387E-3</v>
      </c>
      <c r="BK110" s="47">
        <f>ABSYLD1!BK110*VLOOKUP(ABSYLD2!BK$4,'[1]INTERNAL PARAMETERS-1'!$B$5:$J$44,5,FALSE)*VLOOKUP(ABSYLD2!BK$4,'[1]INTERNAL PARAMETERS-1'!$B$5:$J$44,6,FALSE)*VLOOKUP(ABSYLD2!BK$4,'[1]INTERNAL PARAMETERS-1'!$B$5:$J$44,3,FALSE) + ABSYLD1!BK110*(1-VLOOKUP(ABSYLD2!BK$4,'[1]INTERNAL PARAMETERS-1'!$B$5:$J$44,5,FALSE))*VLOOKUP(ABSYLD2!BK$4,'[1]INTERNAL PARAMETERS-1'!$B$5:$J$44,8,FALSE)*VLOOKUP(ABSYLD2!BK$4,'[1]INTERNAL PARAMETERS-1'!$B$5:$J$44,3,FALSE)</f>
        <v>1.0345393387373678E-2</v>
      </c>
      <c r="BL110" s="47">
        <f>ABSYLD1!BL110*VLOOKUP(ABSYLD2!BL$4,'[1]INTERNAL PARAMETERS-1'!$B$5:$J$44,5,FALSE)*VLOOKUP(ABSYLD2!BL$4,'[1]INTERNAL PARAMETERS-1'!$B$5:$J$44,6,FALSE)*VLOOKUP(ABSYLD2!BL$4,'[1]INTERNAL PARAMETERS-1'!$B$5:$J$44,3,FALSE) + ABSYLD1!BL110*(1-VLOOKUP(ABSYLD2!BL$4,'[1]INTERNAL PARAMETERS-1'!$B$5:$J$44,5,FALSE))*VLOOKUP(ABSYLD2!BL$4,'[1]INTERNAL PARAMETERS-1'!$B$5:$J$44,8,FALSE)*VLOOKUP(ABSYLD2!BL$4,'[1]INTERNAL PARAMETERS-1'!$B$5:$J$44,3,FALSE)</f>
        <v>4.8787453217012736E-2</v>
      </c>
      <c r="BM110" s="47">
        <f>ABSYLD1!BM110*VLOOKUP(ABSYLD2!BM$4,'[1]INTERNAL PARAMETERS-1'!$B$5:$J$44,5,FALSE)*VLOOKUP(ABSYLD2!BM$4,'[1]INTERNAL PARAMETERS-1'!$B$5:$J$44,6,FALSE)*VLOOKUP(ABSYLD2!BM$4,'[1]INTERNAL PARAMETERS-1'!$B$5:$J$44,3,FALSE) + ABSYLD1!BM110*(1-VLOOKUP(ABSYLD2!BM$4,'[1]INTERNAL PARAMETERS-1'!$B$5:$J$44,5,FALSE))*VLOOKUP(ABSYLD2!BM$4,'[1]INTERNAL PARAMETERS-1'!$B$5:$J$44,8,FALSE)*VLOOKUP(ABSYLD2!BM$4,'[1]INTERNAL PARAMETERS-1'!$B$5:$J$44,3,FALSE)</f>
        <v>2.7961648465394423E-2</v>
      </c>
      <c r="BN110" s="47">
        <f>ABSYLD1!BN110*VLOOKUP(ABSYLD2!BN$4,'[1]INTERNAL PARAMETERS-1'!$B$5:$J$44,5,FALSE)*VLOOKUP(ABSYLD2!BN$4,'[1]INTERNAL PARAMETERS-1'!$B$5:$J$44,6,FALSE)*VLOOKUP(ABSYLD2!BN$4,'[1]INTERNAL PARAMETERS-1'!$B$5:$J$44,3,FALSE) + ABSYLD1!BN110*(1-VLOOKUP(ABSYLD2!BN$4,'[1]INTERNAL PARAMETERS-1'!$B$5:$J$44,5,FALSE))*VLOOKUP(ABSYLD2!BN$4,'[1]INTERNAL PARAMETERS-1'!$B$5:$J$44,8,FALSE)*VLOOKUP(ABSYLD2!BN$4,'[1]INTERNAL PARAMETERS-1'!$B$5:$J$44,3,FALSE)</f>
        <v>2.313101785845759E-2</v>
      </c>
      <c r="BO110" s="47">
        <f>ABSYLD1!BO110*VLOOKUP(ABSYLD2!BO$4,'[1]INTERNAL PARAMETERS-1'!$B$5:$J$44,5,FALSE)*VLOOKUP(ABSYLD2!BO$4,'[1]INTERNAL PARAMETERS-1'!$B$5:$J$44,6,FALSE)*VLOOKUP(ABSYLD2!BO$4,'[1]INTERNAL PARAMETERS-1'!$B$5:$J$44,3,FALSE) + ABSYLD1!BO110*(1-VLOOKUP(ABSYLD2!BO$4,'[1]INTERNAL PARAMETERS-1'!$B$5:$J$44,5,FALSE))*VLOOKUP(ABSYLD2!BO$4,'[1]INTERNAL PARAMETERS-1'!$B$5:$J$44,8,FALSE)*VLOOKUP(ABSYLD2!BO$4,'[1]INTERNAL PARAMETERS-1'!$B$5:$J$44,3,FALSE)</f>
        <v>1.7955166636241717E-2</v>
      </c>
      <c r="BP110" s="47">
        <f>ABSYLD1!BP110*VLOOKUP(ABSYLD2!BP$4,'[1]INTERNAL PARAMETERS-1'!$B$5:$J$44,5,FALSE)*VLOOKUP(ABSYLD2!BP$4,'[1]INTERNAL PARAMETERS-1'!$B$5:$J$44,6,FALSE)*VLOOKUP(ABSYLD2!BP$4,'[1]INTERNAL PARAMETERS-1'!$B$5:$J$44,3,FALSE) + ABSYLD1!BP110*(1-VLOOKUP(ABSYLD2!BP$4,'[1]INTERNAL PARAMETERS-1'!$B$5:$J$44,5,FALSE))*VLOOKUP(ABSYLD2!BP$4,'[1]INTERNAL PARAMETERS-1'!$B$5:$J$44,8,FALSE)*VLOOKUP(ABSYLD2!BP$4,'[1]INTERNAL PARAMETERS-1'!$B$5:$J$44,3,FALSE)</f>
        <v>4.2731753318204358E-4</v>
      </c>
      <c r="BQ110" s="47">
        <f>ABSYLD1!BQ110*VLOOKUP(ABSYLD2!BQ$4,'[1]INTERNAL PARAMETERS-1'!$B$5:$J$44,5,FALSE)*VLOOKUP(ABSYLD2!BQ$4,'[1]INTERNAL PARAMETERS-1'!$B$5:$J$44,6,FALSE)*VLOOKUP(ABSYLD2!BQ$4,'[1]INTERNAL PARAMETERS-1'!$B$5:$J$44,3,FALSE) + ABSYLD1!BQ110*(1-VLOOKUP(ABSYLD2!BQ$4,'[1]INTERNAL PARAMETERS-1'!$B$5:$J$44,5,FALSE))*VLOOKUP(ABSYLD2!BQ$4,'[1]INTERNAL PARAMETERS-1'!$B$5:$J$44,8,FALSE)*VLOOKUP(ABSYLD2!BQ$4,'[1]INTERNAL PARAMETERS-1'!$B$5:$J$44,3,FALSE)</f>
        <v>5.5563234544264074E-2</v>
      </c>
      <c r="BR110" s="47">
        <f>ABSYLD1!BR110*VLOOKUP(ABSYLD2!BR$4,'[1]INTERNAL PARAMETERS-1'!$B$5:$J$44,5,FALSE)*VLOOKUP(ABSYLD2!BR$4,'[1]INTERNAL PARAMETERS-1'!$B$5:$J$44,6,FALSE)*VLOOKUP(ABSYLD2!BR$4,'[1]INTERNAL PARAMETERS-1'!$B$5:$J$44,3,FALSE) + ABSYLD1!BR110*(1-VLOOKUP(ABSYLD2!BR$4,'[1]INTERNAL PARAMETERS-1'!$B$5:$J$44,5,FALSE))*VLOOKUP(ABSYLD2!BR$4,'[1]INTERNAL PARAMETERS-1'!$B$5:$J$44,8,FALSE)*VLOOKUP(ABSYLD2!BR$4,'[1]INTERNAL PARAMETERS-1'!$B$5:$J$44,3,FALSE)</f>
        <v>1.4294928070094221E-3</v>
      </c>
      <c r="BS110" s="47">
        <f>ABSYLD1!BS110*VLOOKUP(ABSYLD2!BS$4,'[1]INTERNAL PARAMETERS-1'!$B$5:$J$44,5,FALSE)*VLOOKUP(ABSYLD2!BS$4,'[1]INTERNAL PARAMETERS-1'!$B$5:$J$44,6,FALSE)*VLOOKUP(ABSYLD2!BS$4,'[1]INTERNAL PARAMETERS-1'!$B$5:$J$44,3,FALSE) + ABSYLD1!BS110*(1-VLOOKUP(ABSYLD2!BS$4,'[1]INTERNAL PARAMETERS-1'!$B$5:$J$44,5,FALSE))*VLOOKUP(ABSYLD2!BS$4,'[1]INTERNAL PARAMETERS-1'!$B$5:$J$44,8,FALSE)*VLOOKUP(ABSYLD2!BS$4,'[1]INTERNAL PARAMETERS-1'!$B$5:$J$44,3,FALSE)</f>
        <v>1.7994237622294648E-4</v>
      </c>
      <c r="BT110" s="47">
        <f>ABSYLD1!BT110*VLOOKUP(ABSYLD2!BT$4,'[1]INTERNAL PARAMETERS-1'!$B$5:$J$44,5,FALSE)*VLOOKUP(ABSYLD2!BT$4,'[1]INTERNAL PARAMETERS-1'!$B$5:$J$44,6,FALSE)*VLOOKUP(ABSYLD2!BT$4,'[1]INTERNAL PARAMETERS-1'!$B$5:$J$44,3,FALSE) + ABSYLD1!BT110*(1-VLOOKUP(ABSYLD2!BT$4,'[1]INTERNAL PARAMETERS-1'!$B$5:$J$44,5,FALSE))*VLOOKUP(ABSYLD2!BT$4,'[1]INTERNAL PARAMETERS-1'!$B$5:$J$44,8,FALSE)*VLOOKUP(ABSYLD2!BT$4,'[1]INTERNAL PARAMETERS-1'!$B$5:$J$44,3,FALSE)</f>
        <v>0</v>
      </c>
      <c r="BU110" s="47">
        <f>ABSYLD1!BU110*VLOOKUP(ABSYLD2!BU$4,'[1]INTERNAL PARAMETERS-1'!$B$5:$J$44,5,FALSE)*VLOOKUP(ABSYLD2!BU$4,'[1]INTERNAL PARAMETERS-1'!$B$5:$J$44,6,FALSE)*VLOOKUP(ABSYLD2!BU$4,'[1]INTERNAL PARAMETERS-1'!$B$5:$J$44,3,FALSE) + ABSYLD1!BU110*(1-VLOOKUP(ABSYLD2!BU$4,'[1]INTERNAL PARAMETERS-1'!$B$5:$J$44,5,FALSE))*VLOOKUP(ABSYLD2!BU$4,'[1]INTERNAL PARAMETERS-1'!$B$5:$J$44,8,FALSE)*VLOOKUP(ABSYLD2!BU$4,'[1]INTERNAL PARAMETERS-1'!$B$5:$J$44,3,FALSE)</f>
        <v>0</v>
      </c>
      <c r="BV110" s="47">
        <f>ABSYLD1!BV110*VLOOKUP(ABSYLD2!BV$4,'[1]INTERNAL PARAMETERS-1'!$B$5:$J$44,5,FALSE)*VLOOKUP(ABSYLD2!BV$4,'[1]INTERNAL PARAMETERS-1'!$B$5:$J$44,6,FALSE)*VLOOKUP(ABSYLD2!BV$4,'[1]INTERNAL PARAMETERS-1'!$B$5:$J$44,3,FALSE) + ABSYLD1!BV110*(1-VLOOKUP(ABSYLD2!BV$4,'[1]INTERNAL PARAMETERS-1'!$B$5:$J$44,5,FALSE))*VLOOKUP(ABSYLD2!BV$4,'[1]INTERNAL PARAMETERS-1'!$B$5:$J$44,8,FALSE)*VLOOKUP(ABSYLD2!BV$4,'[1]INTERNAL PARAMETERS-1'!$B$5:$J$44,3,FALSE)</f>
        <v>0</v>
      </c>
      <c r="BW110" s="47">
        <f>ABSYLD1!BW110*VLOOKUP(ABSYLD2!BW$4,'[1]INTERNAL PARAMETERS-1'!$B$5:$J$44,5,FALSE)*VLOOKUP(ABSYLD2!BW$4,'[1]INTERNAL PARAMETERS-1'!$B$5:$J$44,6,FALSE)*VLOOKUP(ABSYLD2!BW$4,'[1]INTERNAL PARAMETERS-1'!$B$5:$J$44,3,FALSE) + ABSYLD1!BW110*(1-VLOOKUP(ABSYLD2!BW$4,'[1]INTERNAL PARAMETERS-1'!$B$5:$J$44,5,FALSE))*VLOOKUP(ABSYLD2!BW$4,'[1]INTERNAL PARAMETERS-1'!$B$5:$J$44,8,FALSE)*VLOOKUP(ABSYLD2!BW$4,'[1]INTERNAL PARAMETERS-1'!$B$5:$J$44,3,FALSE)</f>
        <v>0</v>
      </c>
      <c r="BX110" s="47">
        <f>ABSYLD1!BX110*VLOOKUP(ABSYLD2!BX$4,'[1]INTERNAL PARAMETERS-1'!$B$5:$J$44,5,FALSE)*VLOOKUP(ABSYLD2!BX$4,'[1]INTERNAL PARAMETERS-1'!$B$5:$J$44,6,FALSE)*VLOOKUP(ABSYLD2!BX$4,'[1]INTERNAL PARAMETERS-1'!$B$5:$J$44,3,FALSE) + ABSYLD1!BX110*(1-VLOOKUP(ABSYLD2!BX$4,'[1]INTERNAL PARAMETERS-1'!$B$5:$J$44,5,FALSE))*VLOOKUP(ABSYLD2!BX$4,'[1]INTERNAL PARAMETERS-1'!$B$5:$J$44,8,FALSE)*VLOOKUP(ABSYLD2!BX$4,'[1]INTERNAL PARAMETERS-1'!$B$5:$J$44,3,FALSE)</f>
        <v>0</v>
      </c>
      <c r="BY110" s="47">
        <f>ABSYLD1!BY110*VLOOKUP(ABSYLD2!BY$4,'[1]INTERNAL PARAMETERS-1'!$B$5:$J$44,5,FALSE)*VLOOKUP(ABSYLD2!BY$4,'[1]INTERNAL PARAMETERS-1'!$B$5:$J$44,6,FALSE)*VLOOKUP(ABSYLD2!BY$4,'[1]INTERNAL PARAMETERS-1'!$B$5:$J$44,3,FALSE) + ABSYLD1!BY110*(1-VLOOKUP(ABSYLD2!BY$4,'[1]INTERNAL PARAMETERS-1'!$B$5:$J$44,5,FALSE))*VLOOKUP(ABSYLD2!BY$4,'[1]INTERNAL PARAMETERS-1'!$B$5:$J$44,8,FALSE)*VLOOKUP(ABSYLD2!BY$4,'[1]INTERNAL PARAMETERS-1'!$B$5:$J$44,3,FALSE)</f>
        <v>0</v>
      </c>
      <c r="BZ110" s="47">
        <f>ABSYLD1!BZ110*VLOOKUP(ABSYLD2!BZ$4,'[1]INTERNAL PARAMETERS-1'!$B$5:$J$44,5,FALSE)*VLOOKUP(ABSYLD2!BZ$4,'[1]INTERNAL PARAMETERS-1'!$B$5:$J$44,6,FALSE)*VLOOKUP(ABSYLD2!BZ$4,'[1]INTERNAL PARAMETERS-1'!$B$5:$J$44,3,FALSE) + ABSYLD1!BZ110*(1-VLOOKUP(ABSYLD2!BZ$4,'[1]INTERNAL PARAMETERS-1'!$B$5:$J$44,5,FALSE))*VLOOKUP(ABSYLD2!BZ$4,'[1]INTERNAL PARAMETERS-1'!$B$5:$J$44,8,FALSE)*VLOOKUP(ABSYLD2!BZ$4,'[1]INTERNAL PARAMETERS-1'!$B$5:$J$44,3,FALSE)</f>
        <v>4.8261744924089614E-5</v>
      </c>
      <c r="CA110" s="47">
        <f>ABSYLD1!CA110*VLOOKUP(ABSYLD2!CA$4,'[1]INTERNAL PARAMETERS-1'!$B$5:$J$44,5,FALSE)*VLOOKUP(ABSYLD2!CA$4,'[1]INTERNAL PARAMETERS-1'!$B$5:$J$44,6,FALSE)*VLOOKUP(ABSYLD2!CA$4,'[1]INTERNAL PARAMETERS-1'!$B$5:$J$44,3,FALSE) + ABSYLD1!CA110*(1-VLOOKUP(ABSYLD2!CA$4,'[1]INTERNAL PARAMETERS-1'!$B$5:$J$44,5,FALSE))*VLOOKUP(ABSYLD2!CA$4,'[1]INTERNAL PARAMETERS-1'!$B$5:$J$44,8,FALSE)*VLOOKUP(ABSYLD2!CA$4,'[1]INTERNAL PARAMETERS-1'!$B$5:$J$44,3,FALSE)</f>
        <v>0</v>
      </c>
      <c r="CB110" s="47">
        <f>ABSYLD1!CB110*VLOOKUP(ABSYLD2!CB$4,'[1]INTERNAL PARAMETERS-1'!$B$5:$J$44,5,FALSE)*VLOOKUP(ABSYLD2!CB$4,'[1]INTERNAL PARAMETERS-1'!$B$5:$J$44,6,FALSE)*VLOOKUP(ABSYLD2!CB$4,'[1]INTERNAL PARAMETERS-1'!$B$5:$J$44,3,FALSE) + ABSYLD1!CB110*(1-VLOOKUP(ABSYLD2!CB$4,'[1]INTERNAL PARAMETERS-1'!$B$5:$J$44,5,FALSE))*VLOOKUP(ABSYLD2!CB$4,'[1]INTERNAL PARAMETERS-1'!$B$5:$J$44,8,FALSE)*VLOOKUP(ABSYLD2!CB$4,'[1]INTERNAL PARAMETERS-1'!$B$5:$J$44,3,FALSE)</f>
        <v>0</v>
      </c>
      <c r="CC110" s="47">
        <f>ABSYLD1!CC110*VLOOKUP(ABSYLD2!CC$4,'[1]INTERNAL PARAMETERS-1'!$B$5:$J$44,5,FALSE)*VLOOKUP(ABSYLD2!CC$4,'[1]INTERNAL PARAMETERS-1'!$B$5:$J$44,6,FALSE)*VLOOKUP(ABSYLD2!CC$4,'[1]INTERNAL PARAMETERS-1'!$B$5:$J$44,3,FALSE) + ABSYLD1!CC110*(1-VLOOKUP(ABSYLD2!CC$4,'[1]INTERNAL PARAMETERS-1'!$B$5:$J$44,5,FALSE))*VLOOKUP(ABSYLD2!CC$4,'[1]INTERNAL PARAMETERS-1'!$B$5:$J$44,8,FALSE)*VLOOKUP(ABSYLD2!CC$4,'[1]INTERNAL PARAMETERS-1'!$B$5:$J$44,3,FALSE)</f>
        <v>1.6087248308029875E-4</v>
      </c>
      <c r="CD110" s="47">
        <f>ABSYLD1!CD110*VLOOKUP(ABSYLD2!CD$4,'[1]INTERNAL PARAMETERS-1'!$B$5:$J$44,5,FALSE)*VLOOKUP(ABSYLD2!CD$4,'[1]INTERNAL PARAMETERS-1'!$B$5:$J$44,6,FALSE)*VLOOKUP(ABSYLD2!CD$4,'[1]INTERNAL PARAMETERS-1'!$B$5:$J$44,3,FALSE) + ABSYLD1!CD110*(1-VLOOKUP(ABSYLD2!CD$4,'[1]INTERNAL PARAMETERS-1'!$B$5:$J$44,5,FALSE))*VLOOKUP(ABSYLD2!CD$4,'[1]INTERNAL PARAMETERS-1'!$B$5:$J$44,8,FALSE)*VLOOKUP(ABSYLD2!CD$4,'[1]INTERNAL PARAMETERS-1'!$B$5:$J$44,3,FALSE)</f>
        <v>7.105208691494929E-4</v>
      </c>
      <c r="CE110" s="47">
        <f>ABSYLD1!CE110*VLOOKUP(ABSYLD2!CE$4,'[1]INTERNAL PARAMETERS-1'!$B$5:$J$44,5,FALSE)*VLOOKUP(ABSYLD2!CE$4,'[1]INTERNAL PARAMETERS-1'!$B$5:$J$44,6,FALSE)*VLOOKUP(ABSYLD2!CE$4,'[1]INTERNAL PARAMETERS-1'!$B$5:$J$44,3,FALSE) + ABSYLD1!CE110*(1-VLOOKUP(ABSYLD2!CE$4,'[1]INTERNAL PARAMETERS-1'!$B$5:$J$44,5,FALSE))*VLOOKUP(ABSYLD2!CE$4,'[1]INTERNAL PARAMETERS-1'!$B$5:$J$44,8,FALSE)*VLOOKUP(ABSYLD2!CE$4,'[1]INTERNAL PARAMETERS-1'!$B$5:$J$44,3,FALSE)</f>
        <v>1.2976945253133823E-3</v>
      </c>
      <c r="CF110" s="47">
        <f>ABSYLD1!CF110*VLOOKUP(ABSYLD2!CF$4,'[1]INTERNAL PARAMETERS-1'!$B$5:$J$44,5,FALSE)*VLOOKUP(ABSYLD2!CF$4,'[1]INTERNAL PARAMETERS-1'!$B$5:$J$44,6,FALSE)*VLOOKUP(ABSYLD2!CF$4,'[1]INTERNAL PARAMETERS-1'!$B$5:$J$44,3,FALSE) + ABSYLD1!CF110*(1-VLOOKUP(ABSYLD2!CF$4,'[1]INTERNAL PARAMETERS-1'!$B$5:$J$44,5,FALSE))*VLOOKUP(ABSYLD2!CF$4,'[1]INTERNAL PARAMETERS-1'!$B$5:$J$44,8,FALSE)*VLOOKUP(ABSYLD2!CF$4,'[1]INTERNAL PARAMETERS-1'!$B$5:$J$44,3,FALSE)</f>
        <v>1.3384255441274437E-3</v>
      </c>
      <c r="CG110" s="47">
        <f>ABSYLD1!CG110*VLOOKUP(ABSYLD2!CG$4,'[1]INTERNAL PARAMETERS-1'!$B$5:$J$44,5,FALSE)*VLOOKUP(ABSYLD2!CG$4,'[1]INTERNAL PARAMETERS-1'!$B$5:$J$44,6,FALSE)*VLOOKUP(ABSYLD2!CG$4,'[1]INTERNAL PARAMETERS-1'!$B$5:$J$44,3,FALSE) + ABSYLD1!CG110*(1-VLOOKUP(ABSYLD2!CG$4,'[1]INTERNAL PARAMETERS-1'!$B$5:$J$44,5,FALSE))*VLOOKUP(ABSYLD2!CG$4,'[1]INTERNAL PARAMETERS-1'!$B$5:$J$44,8,FALSE)*VLOOKUP(ABSYLD2!CG$4,'[1]INTERNAL PARAMETERS-1'!$B$5:$J$44,3,FALSE)</f>
        <v>5.9136701831318814E-5</v>
      </c>
      <c r="CH110" s="46">
        <f>ABSYLD1!CH110*VLOOKUP(ABSYLD2!CH$4,'[1]INTERNAL PARAMETERS-1'!$B$5:$J$44,5,FALSE)*VLOOKUP(ABSYLD2!CH$4,'[1]INTERNAL PARAMETERS-1'!$B$5:$J$44,6,FALSE)*VLOOKUP(ABSYLD2!CH$4,'[1]INTERNAL PARAMETERS-1'!$B$5:$J$44,3,FALSE) + ABSYLD1!CH110*(1-VLOOKUP(ABSYLD2!CH$4,'[1]INTERNAL PARAMETERS-1'!$B$5:$J$44,5,FALSE))*VLOOKUP(ABSYLD2!CH$4,'[1]INTERNAL PARAMETERS-1'!$B$5:$J$44,8,FALSE)*VLOOKUP(ABSYLD2!CH$4,'[1]INTERNAL PARAMETERS-1'!$B$5:$J$44,3,FALSE)</f>
        <v>0</v>
      </c>
      <c r="CJ110" s="48">
        <f t="shared" si="2"/>
        <v>5.5732567916668305</v>
      </c>
      <c r="CK110" s="46">
        <f t="shared" si="3"/>
        <v>1.4834895288137717</v>
      </c>
    </row>
    <row r="111" spans="2:89">
      <c r="B111" s="61" t="s">
        <v>10</v>
      </c>
      <c r="C111" s="60" t="s">
        <v>71</v>
      </c>
      <c r="D111" s="60" t="s">
        <v>72</v>
      </c>
      <c r="E111" s="137">
        <f>ABS!AL111</f>
        <v>55.298929905675671</v>
      </c>
      <c r="F111" s="59">
        <f>'[1]INTERNAL PARAMETERS-1'!M21</f>
        <v>9.3150000000000013</v>
      </c>
      <c r="G111" s="48">
        <f>ABSYLD1!G111*VLOOKUP(ABSYLD2!G$4,'[1]INTERNAL PARAMETERS-1'!$B$5:$J$44,5,FALSE)*VLOOKUP(ABSYLD2!G$4,'[1]INTERNAL PARAMETERS-1'!$B$5:$J$44,7,FALSE)*ABSYLD2!$F111 + ABSYLD1!G111*(1-VLOOKUP(ABSYLD2!G$4,'[1]INTERNAL PARAMETERS-1'!$B$5:$J$44,5,FALSE))*VLOOKUP(ABSYLD2!G$4,'[1]INTERNAL PARAMETERS-1'!$B$5:$J$44,9,FALSE)*ABSYLD2!$F111</f>
        <v>0.39972886020887283</v>
      </c>
      <c r="H111" s="47">
        <f>ABSYLD1!H111*VLOOKUP(ABSYLD2!H$4,'[1]INTERNAL PARAMETERS-1'!$B$5:$J$44,5,FALSE)*VLOOKUP(ABSYLD2!H$4,'[1]INTERNAL PARAMETERS-1'!$B$5:$J$44,7,FALSE)*ABSYLD2!$F111 + ABSYLD1!H111*(1-VLOOKUP(ABSYLD2!H$4,'[1]INTERNAL PARAMETERS-1'!$B$5:$J$44,5,FALSE))*VLOOKUP(ABSYLD2!H$4,'[1]INTERNAL PARAMETERS-1'!$B$5:$J$44,9,FALSE)*ABSYLD2!$F111</f>
        <v>0.33481419035675364</v>
      </c>
      <c r="I111" s="47">
        <f>ABSYLD1!I111*VLOOKUP(ABSYLD2!I$4,'[1]INTERNAL PARAMETERS-1'!$B$5:$J$44,5,FALSE)*VLOOKUP(ABSYLD2!I$4,'[1]INTERNAL PARAMETERS-1'!$B$5:$J$44,7,FALSE)*ABSYLD2!$F111 + ABSYLD1!I111*(1-VLOOKUP(ABSYLD2!I$4,'[1]INTERNAL PARAMETERS-1'!$B$5:$J$44,5,FALSE))*VLOOKUP(ABSYLD2!I$4,'[1]INTERNAL PARAMETERS-1'!$B$5:$J$44,9,FALSE)*ABSYLD2!$F111</f>
        <v>0.92952308588512689</v>
      </c>
      <c r="J111" s="47">
        <f>ABSYLD1!J111*VLOOKUP(ABSYLD2!J$4,'[1]INTERNAL PARAMETERS-1'!$B$5:$J$44,5,FALSE)*VLOOKUP(ABSYLD2!J$4,'[1]INTERNAL PARAMETERS-1'!$B$5:$J$44,7,FALSE)*ABSYLD2!$F111 + ABSYLD1!J111*(1-VLOOKUP(ABSYLD2!J$4,'[1]INTERNAL PARAMETERS-1'!$B$5:$J$44,5,FALSE))*VLOOKUP(ABSYLD2!J$4,'[1]INTERNAL PARAMETERS-1'!$B$5:$J$44,9,FALSE)*ABSYLD2!$F111</f>
        <v>0</v>
      </c>
      <c r="K111" s="47">
        <f>ABSYLD1!K111*VLOOKUP(ABSYLD2!K$4,'[1]INTERNAL PARAMETERS-1'!$B$5:$J$44,5,FALSE)*VLOOKUP(ABSYLD2!K$4,'[1]INTERNAL PARAMETERS-1'!$B$5:$J$44,7,FALSE)*ABSYLD2!$F111 + ABSYLD1!K111*(1-VLOOKUP(ABSYLD2!K$4,'[1]INTERNAL PARAMETERS-1'!$B$5:$J$44,5,FALSE))*VLOOKUP(ABSYLD2!K$4,'[1]INTERNAL PARAMETERS-1'!$B$5:$J$44,9,FALSE)*ABSYLD2!$F111</f>
        <v>0</v>
      </c>
      <c r="L111" s="47">
        <f>ABSYLD1!L111*VLOOKUP(ABSYLD2!L$4,'[1]INTERNAL PARAMETERS-1'!$B$5:$J$44,5,FALSE)*VLOOKUP(ABSYLD2!L$4,'[1]INTERNAL PARAMETERS-1'!$B$5:$J$44,7,FALSE)*ABSYLD2!$F111 + ABSYLD1!L111*(1-VLOOKUP(ABSYLD2!L$4,'[1]INTERNAL PARAMETERS-1'!$B$5:$J$44,5,FALSE))*VLOOKUP(ABSYLD2!L$4,'[1]INTERNAL PARAMETERS-1'!$B$5:$J$44,9,FALSE)*ABSYLD2!$F111</f>
        <v>0</v>
      </c>
      <c r="M111" s="47">
        <f>ABSYLD1!M111*VLOOKUP(ABSYLD2!M$4,'[1]INTERNAL PARAMETERS-1'!$B$5:$J$44,5,FALSE)*VLOOKUP(ABSYLD2!M$4,'[1]INTERNAL PARAMETERS-1'!$B$5:$J$44,7,FALSE)*ABSYLD2!$F111 + ABSYLD1!M111*(1-VLOOKUP(ABSYLD2!M$4,'[1]INTERNAL PARAMETERS-1'!$B$5:$J$44,5,FALSE))*VLOOKUP(ABSYLD2!M$4,'[1]INTERNAL PARAMETERS-1'!$B$5:$J$44,9,FALSE)*ABSYLD2!$F111</f>
        <v>0.34508039029517529</v>
      </c>
      <c r="N111" s="47">
        <f>ABSYLD1!N111*VLOOKUP(ABSYLD2!N$4,'[1]INTERNAL PARAMETERS-1'!$B$5:$J$44,5,FALSE)*VLOOKUP(ABSYLD2!N$4,'[1]INTERNAL PARAMETERS-1'!$B$5:$J$44,7,FALSE)*ABSYLD2!$F111 + ABSYLD1!N111*(1-VLOOKUP(ABSYLD2!N$4,'[1]INTERNAL PARAMETERS-1'!$B$5:$J$44,5,FALSE))*VLOOKUP(ABSYLD2!N$4,'[1]INTERNAL PARAMETERS-1'!$B$5:$J$44,9,FALSE)*ABSYLD2!$F111</f>
        <v>4.1285642663371168E-3</v>
      </c>
      <c r="O111" s="47">
        <f>ABSYLD1!O111*VLOOKUP(ABSYLD2!O$4,'[1]INTERNAL PARAMETERS-1'!$B$5:$J$44,5,FALSE)*VLOOKUP(ABSYLD2!O$4,'[1]INTERNAL PARAMETERS-1'!$B$5:$J$44,7,FALSE)*ABSYLD2!$F111 + ABSYLD1!O111*(1-VLOOKUP(ABSYLD2!O$4,'[1]INTERNAL PARAMETERS-1'!$B$5:$J$44,5,FALSE))*VLOOKUP(ABSYLD2!O$4,'[1]INTERNAL PARAMETERS-1'!$B$5:$J$44,9,FALSE)*ABSYLD2!$F111</f>
        <v>0</v>
      </c>
      <c r="P111" s="47">
        <f>ABSYLD1!P111*VLOOKUP(ABSYLD2!P$4,'[1]INTERNAL PARAMETERS-1'!$B$5:$J$44,5,FALSE)*VLOOKUP(ABSYLD2!P$4,'[1]INTERNAL PARAMETERS-1'!$B$5:$J$44,7,FALSE)*ABSYLD2!$F111 + ABSYLD1!P111*(1-VLOOKUP(ABSYLD2!P$4,'[1]INTERNAL PARAMETERS-1'!$B$5:$J$44,5,FALSE))*VLOOKUP(ABSYLD2!P$4,'[1]INTERNAL PARAMETERS-1'!$B$5:$J$44,9,FALSE)*ABSYLD2!$F111</f>
        <v>0</v>
      </c>
      <c r="Q111" s="47">
        <f>ABSYLD1!Q111*VLOOKUP(ABSYLD2!Q$4,'[1]INTERNAL PARAMETERS-1'!$B$5:$J$44,5,FALSE)*VLOOKUP(ABSYLD2!Q$4,'[1]INTERNAL PARAMETERS-1'!$B$5:$J$44,7,FALSE)*ABSYLD2!$F111 + ABSYLD1!Q111*(1-VLOOKUP(ABSYLD2!Q$4,'[1]INTERNAL PARAMETERS-1'!$B$5:$J$44,5,FALSE))*VLOOKUP(ABSYLD2!Q$4,'[1]INTERNAL PARAMETERS-1'!$B$5:$J$44,9,FALSE)*ABSYLD2!$F111</f>
        <v>0</v>
      </c>
      <c r="R111" s="47">
        <f>ABSYLD1!R111*VLOOKUP(ABSYLD2!R$4,'[1]INTERNAL PARAMETERS-1'!$B$5:$J$44,5,FALSE)*VLOOKUP(ABSYLD2!R$4,'[1]INTERNAL PARAMETERS-1'!$B$5:$J$44,7,FALSE)*ABSYLD2!$F111 + ABSYLD1!R111*(1-VLOOKUP(ABSYLD2!R$4,'[1]INTERNAL PARAMETERS-1'!$B$5:$J$44,5,FALSE))*VLOOKUP(ABSYLD2!R$4,'[1]INTERNAL PARAMETERS-1'!$B$5:$J$44,9,FALSE)*ABSYLD2!$F111</f>
        <v>3.6197777037719242E-3</v>
      </c>
      <c r="S111" s="47">
        <f>ABSYLD1!S111*VLOOKUP(ABSYLD2!S$4,'[1]INTERNAL PARAMETERS-1'!$B$5:$J$44,5,FALSE)*VLOOKUP(ABSYLD2!S$4,'[1]INTERNAL PARAMETERS-1'!$B$5:$J$44,7,FALSE)*ABSYLD2!$F111 + ABSYLD1!S111*(1-VLOOKUP(ABSYLD2!S$4,'[1]INTERNAL PARAMETERS-1'!$B$5:$J$44,5,FALSE))*VLOOKUP(ABSYLD2!S$4,'[1]INTERNAL PARAMETERS-1'!$B$5:$J$44,9,FALSE)*ABSYLD2!$F111</f>
        <v>7.0442815048118501E-2</v>
      </c>
      <c r="T111" s="47">
        <f>ABSYLD1!T111*VLOOKUP(ABSYLD2!T$4,'[1]INTERNAL PARAMETERS-1'!$B$5:$J$44,5,FALSE)*VLOOKUP(ABSYLD2!T$4,'[1]INTERNAL PARAMETERS-1'!$B$5:$J$44,7,FALSE)*ABSYLD2!$F111 + ABSYLD1!T111*(1-VLOOKUP(ABSYLD2!T$4,'[1]INTERNAL PARAMETERS-1'!$B$5:$J$44,5,FALSE))*VLOOKUP(ABSYLD2!T$4,'[1]INTERNAL PARAMETERS-1'!$B$5:$J$44,9,FALSE)*ABSYLD2!$F111</f>
        <v>3.3933870644265569E-2</v>
      </c>
      <c r="U111" s="47">
        <f>ABSYLD1!U111*VLOOKUP(ABSYLD2!U$4,'[1]INTERNAL PARAMETERS-1'!$B$5:$J$44,5,FALSE)*VLOOKUP(ABSYLD2!U$4,'[1]INTERNAL PARAMETERS-1'!$B$5:$J$44,7,FALSE)*ABSYLD2!$F111 + ABSYLD1!U111*(1-VLOOKUP(ABSYLD2!U$4,'[1]INTERNAL PARAMETERS-1'!$B$5:$J$44,5,FALSE))*VLOOKUP(ABSYLD2!U$4,'[1]INTERNAL PARAMETERS-1'!$B$5:$J$44,9,FALSE)*ABSYLD2!$F111</f>
        <v>1.0224707865613206E-2</v>
      </c>
      <c r="V111" s="47">
        <f>ABSYLD1!V111*VLOOKUP(ABSYLD2!V$4,'[1]INTERNAL PARAMETERS-1'!$B$5:$J$44,5,FALSE)*VLOOKUP(ABSYLD2!V$4,'[1]INTERNAL PARAMETERS-1'!$B$5:$J$44,7,FALSE)*ABSYLD2!$F111 + ABSYLD1!V111*(1-VLOOKUP(ABSYLD2!V$4,'[1]INTERNAL PARAMETERS-1'!$B$5:$J$44,5,FALSE))*VLOOKUP(ABSYLD2!V$4,'[1]INTERNAL PARAMETERS-1'!$B$5:$J$44,9,FALSE)*ABSYLD2!$F111</f>
        <v>9.6371095446410884E-2</v>
      </c>
      <c r="W111" s="47">
        <f>ABSYLD1!W111*VLOOKUP(ABSYLD2!W$4,'[1]INTERNAL PARAMETERS-1'!$B$5:$J$44,5,FALSE)*VLOOKUP(ABSYLD2!W$4,'[1]INTERNAL PARAMETERS-1'!$B$5:$J$44,7,FALSE)*ABSYLD2!$F111 + ABSYLD1!W111*(1-VLOOKUP(ABSYLD2!W$4,'[1]INTERNAL PARAMETERS-1'!$B$5:$J$44,5,FALSE))*VLOOKUP(ABSYLD2!W$4,'[1]INTERNAL PARAMETERS-1'!$B$5:$J$44,9,FALSE)*ABSYLD2!$F111</f>
        <v>0</v>
      </c>
      <c r="X111" s="47">
        <f>ABSYLD1!X111*VLOOKUP(ABSYLD2!X$4,'[1]INTERNAL PARAMETERS-1'!$B$5:$J$44,5,FALSE)*VLOOKUP(ABSYLD2!X$4,'[1]INTERNAL PARAMETERS-1'!$B$5:$J$44,7,FALSE)*ABSYLD2!$F111 + ABSYLD1!X111*(1-VLOOKUP(ABSYLD2!X$4,'[1]INTERNAL PARAMETERS-1'!$B$5:$J$44,5,FALSE))*VLOOKUP(ABSYLD2!X$4,'[1]INTERNAL PARAMETERS-1'!$B$5:$J$44,9,FALSE)*ABSYLD2!$F111</f>
        <v>0</v>
      </c>
      <c r="Y111" s="47">
        <f>ABSYLD1!Y111*VLOOKUP(ABSYLD2!Y$4,'[1]INTERNAL PARAMETERS-1'!$B$5:$J$44,5,FALSE)*VLOOKUP(ABSYLD2!Y$4,'[1]INTERNAL PARAMETERS-1'!$B$5:$J$44,7,FALSE)*ABSYLD2!$F111 + ABSYLD1!Y111*(1-VLOOKUP(ABSYLD2!Y$4,'[1]INTERNAL PARAMETERS-1'!$B$5:$J$44,5,FALSE))*VLOOKUP(ABSYLD2!Y$4,'[1]INTERNAL PARAMETERS-1'!$B$5:$J$44,9,FALSE)*ABSYLD2!$F111</f>
        <v>0</v>
      </c>
      <c r="Z111" s="47">
        <f>ABSYLD1!Z111*VLOOKUP(ABSYLD2!Z$4,'[1]INTERNAL PARAMETERS-1'!$B$5:$J$44,5,FALSE)*VLOOKUP(ABSYLD2!Z$4,'[1]INTERNAL PARAMETERS-1'!$B$5:$J$44,7,FALSE)*ABSYLD2!$F111 + ABSYLD1!Z111*(1-VLOOKUP(ABSYLD2!Z$4,'[1]INTERNAL PARAMETERS-1'!$B$5:$J$44,5,FALSE))*VLOOKUP(ABSYLD2!Z$4,'[1]INTERNAL PARAMETERS-1'!$B$5:$J$44,9,FALSE)*ABSYLD2!$F111</f>
        <v>0</v>
      </c>
      <c r="AA111" s="47">
        <f>ABSYLD1!AA111*VLOOKUP(ABSYLD2!AA$4,'[1]INTERNAL PARAMETERS-1'!$B$5:$J$44,5,FALSE)*VLOOKUP(ABSYLD2!AA$4,'[1]INTERNAL PARAMETERS-1'!$B$5:$J$44,7,FALSE)*ABSYLD2!$F111 + ABSYLD1!AA111*(1-VLOOKUP(ABSYLD2!AA$4,'[1]INTERNAL PARAMETERS-1'!$B$5:$J$44,5,FALSE))*VLOOKUP(ABSYLD2!AA$4,'[1]INTERNAL PARAMETERS-1'!$B$5:$J$44,9,FALSE)*ABSYLD2!$F111</f>
        <v>0</v>
      </c>
      <c r="AB111" s="47">
        <f>ABSYLD1!AB111*VLOOKUP(ABSYLD2!AB$4,'[1]INTERNAL PARAMETERS-1'!$B$5:$J$44,5,FALSE)*VLOOKUP(ABSYLD2!AB$4,'[1]INTERNAL PARAMETERS-1'!$B$5:$J$44,7,FALSE)*ABSYLD2!$F111 + ABSYLD1!AB111*(1-VLOOKUP(ABSYLD2!AB$4,'[1]INTERNAL PARAMETERS-1'!$B$5:$J$44,5,FALSE))*VLOOKUP(ABSYLD2!AB$4,'[1]INTERNAL PARAMETERS-1'!$B$5:$J$44,9,FALSE)*ABSYLD2!$F111</f>
        <v>0</v>
      </c>
      <c r="AC111" s="47">
        <f>ABSYLD1!AC111*VLOOKUP(ABSYLD2!AC$4,'[1]INTERNAL PARAMETERS-1'!$B$5:$J$44,5,FALSE)*VLOOKUP(ABSYLD2!AC$4,'[1]INTERNAL PARAMETERS-1'!$B$5:$J$44,7,FALSE)*ABSYLD2!$F111 + ABSYLD1!AC111*(1-VLOOKUP(ABSYLD2!AC$4,'[1]INTERNAL PARAMETERS-1'!$B$5:$J$44,5,FALSE))*VLOOKUP(ABSYLD2!AC$4,'[1]INTERNAL PARAMETERS-1'!$B$5:$J$44,9,FALSE)*ABSYLD2!$F111</f>
        <v>0</v>
      </c>
      <c r="AD111" s="47">
        <f>ABSYLD1!AD111*VLOOKUP(ABSYLD2!AD$4,'[1]INTERNAL PARAMETERS-1'!$B$5:$J$44,5,FALSE)*VLOOKUP(ABSYLD2!AD$4,'[1]INTERNAL PARAMETERS-1'!$B$5:$J$44,7,FALSE)*ABSYLD2!$F111 + ABSYLD1!AD111*(1-VLOOKUP(ABSYLD2!AD$4,'[1]INTERNAL PARAMETERS-1'!$B$5:$J$44,5,FALSE))*VLOOKUP(ABSYLD2!AD$4,'[1]INTERNAL PARAMETERS-1'!$B$5:$J$44,9,FALSE)*ABSYLD2!$F111</f>
        <v>0</v>
      </c>
      <c r="AE111" s="47">
        <f>ABSYLD1!AE111*VLOOKUP(ABSYLD2!AE$4,'[1]INTERNAL PARAMETERS-1'!$B$5:$J$44,5,FALSE)*VLOOKUP(ABSYLD2!AE$4,'[1]INTERNAL PARAMETERS-1'!$B$5:$J$44,7,FALSE)*ABSYLD2!$F111 + ABSYLD1!AE111*(1-VLOOKUP(ABSYLD2!AE$4,'[1]INTERNAL PARAMETERS-1'!$B$5:$J$44,5,FALSE))*VLOOKUP(ABSYLD2!AE$4,'[1]INTERNAL PARAMETERS-1'!$B$5:$J$44,9,FALSE)*ABSYLD2!$F111</f>
        <v>0</v>
      </c>
      <c r="AF111" s="47">
        <f>ABSYLD1!AF111*VLOOKUP(ABSYLD2!AF$4,'[1]INTERNAL PARAMETERS-1'!$B$5:$J$44,5,FALSE)*VLOOKUP(ABSYLD2!AF$4,'[1]INTERNAL PARAMETERS-1'!$B$5:$J$44,7,FALSE)*ABSYLD2!$F111 + ABSYLD1!AF111*(1-VLOOKUP(ABSYLD2!AF$4,'[1]INTERNAL PARAMETERS-1'!$B$5:$J$44,5,FALSE))*VLOOKUP(ABSYLD2!AF$4,'[1]INTERNAL PARAMETERS-1'!$B$5:$J$44,9,FALSE)*ABSYLD2!$F111</f>
        <v>0</v>
      </c>
      <c r="AG111" s="47">
        <f>ABSYLD1!AG111*VLOOKUP(ABSYLD2!AG$4,'[1]INTERNAL PARAMETERS-1'!$B$5:$J$44,5,FALSE)*VLOOKUP(ABSYLD2!AG$4,'[1]INTERNAL PARAMETERS-1'!$B$5:$J$44,7,FALSE)*ABSYLD2!$F111 + ABSYLD1!AG111*(1-VLOOKUP(ABSYLD2!AG$4,'[1]INTERNAL PARAMETERS-1'!$B$5:$J$44,5,FALSE))*VLOOKUP(ABSYLD2!AG$4,'[1]INTERNAL PARAMETERS-1'!$B$5:$J$44,9,FALSE)*ABSYLD2!$F111</f>
        <v>0</v>
      </c>
      <c r="AH111" s="47">
        <f>ABSYLD1!AH111*VLOOKUP(ABSYLD2!AH$4,'[1]INTERNAL PARAMETERS-1'!$B$5:$J$44,5,FALSE)*VLOOKUP(ABSYLD2!AH$4,'[1]INTERNAL PARAMETERS-1'!$B$5:$J$44,7,FALSE)*ABSYLD2!$F111 + ABSYLD1!AH111*(1-VLOOKUP(ABSYLD2!AH$4,'[1]INTERNAL PARAMETERS-1'!$B$5:$J$44,5,FALSE))*VLOOKUP(ABSYLD2!AH$4,'[1]INTERNAL PARAMETERS-1'!$B$5:$J$44,9,FALSE)*ABSYLD2!$F111</f>
        <v>0</v>
      </c>
      <c r="AI111" s="47">
        <f>ABSYLD1!AI111*VLOOKUP(ABSYLD2!AI$4,'[1]INTERNAL PARAMETERS-1'!$B$5:$J$44,5,FALSE)*VLOOKUP(ABSYLD2!AI$4,'[1]INTERNAL PARAMETERS-1'!$B$5:$J$44,7,FALSE)*ABSYLD2!$F111 + ABSYLD1!AI111*(1-VLOOKUP(ABSYLD2!AI$4,'[1]INTERNAL PARAMETERS-1'!$B$5:$J$44,5,FALSE))*VLOOKUP(ABSYLD2!AI$4,'[1]INTERNAL PARAMETERS-1'!$B$5:$J$44,9,FALSE)*ABSYLD2!$F111</f>
        <v>1.1311805324287262E-3</v>
      </c>
      <c r="AJ111" s="47">
        <f>ABSYLD1!AJ111*VLOOKUP(ABSYLD2!AJ$4,'[1]INTERNAL PARAMETERS-1'!$B$5:$J$44,5,FALSE)*VLOOKUP(ABSYLD2!AJ$4,'[1]INTERNAL PARAMETERS-1'!$B$5:$J$44,7,FALSE)*ABSYLD2!$F111 + ABSYLD1!AJ111*(1-VLOOKUP(ABSYLD2!AJ$4,'[1]INTERNAL PARAMETERS-1'!$B$5:$J$44,5,FALSE))*VLOOKUP(ABSYLD2!AJ$4,'[1]INTERNAL PARAMETERS-1'!$B$5:$J$44,9,FALSE)*ABSYLD2!$F111</f>
        <v>1.7644407378713051E-2</v>
      </c>
      <c r="AK111" s="47">
        <f>ABSYLD1!AK111*VLOOKUP(ABSYLD2!AK$4,'[1]INTERNAL PARAMETERS-1'!$B$5:$J$44,5,FALSE)*VLOOKUP(ABSYLD2!AK$4,'[1]INTERNAL PARAMETERS-1'!$B$5:$J$44,7,FALSE)*ABSYLD2!$F111 + ABSYLD1!AK111*(1-VLOOKUP(ABSYLD2!AK$4,'[1]INTERNAL PARAMETERS-1'!$B$5:$J$44,5,FALSE))*VLOOKUP(ABSYLD2!AK$4,'[1]INTERNAL PARAMETERS-1'!$B$5:$J$44,9,FALSE)*ABSYLD2!$F111</f>
        <v>0</v>
      </c>
      <c r="AL111" s="47">
        <f>ABSYLD1!AL111*VLOOKUP(ABSYLD2!AL$4,'[1]INTERNAL PARAMETERS-1'!$B$5:$J$44,5,FALSE)*VLOOKUP(ABSYLD2!AL$4,'[1]INTERNAL PARAMETERS-1'!$B$5:$J$44,7,FALSE)*ABSYLD2!$F111 + ABSYLD1!AL111*(1-VLOOKUP(ABSYLD2!AL$4,'[1]INTERNAL PARAMETERS-1'!$B$5:$J$44,5,FALSE))*VLOOKUP(ABSYLD2!AL$4,'[1]INTERNAL PARAMETERS-1'!$B$5:$J$44,9,FALSE)*ABSYLD2!$F111</f>
        <v>0</v>
      </c>
      <c r="AM111" s="47">
        <f>ABSYLD1!AM111*VLOOKUP(ABSYLD2!AM$4,'[1]INTERNAL PARAMETERS-1'!$B$5:$J$44,5,FALSE)*VLOOKUP(ABSYLD2!AM$4,'[1]INTERNAL PARAMETERS-1'!$B$5:$J$44,7,FALSE)*ABSYLD2!$F111 + ABSYLD1!AM111*(1-VLOOKUP(ABSYLD2!AM$4,'[1]INTERNAL PARAMETERS-1'!$B$5:$J$44,5,FALSE))*VLOOKUP(ABSYLD2!AM$4,'[1]INTERNAL PARAMETERS-1'!$B$5:$J$44,9,FALSE)*ABSYLD2!$F111</f>
        <v>0</v>
      </c>
      <c r="AN111" s="47">
        <f>ABSYLD1!AN111*VLOOKUP(ABSYLD2!AN$4,'[1]INTERNAL PARAMETERS-1'!$B$5:$J$44,5,FALSE)*VLOOKUP(ABSYLD2!AN$4,'[1]INTERNAL PARAMETERS-1'!$B$5:$J$44,7,FALSE)*ABSYLD2!$F111 + ABSYLD1!AN111*(1-VLOOKUP(ABSYLD2!AN$4,'[1]INTERNAL PARAMETERS-1'!$B$5:$J$44,5,FALSE))*VLOOKUP(ABSYLD2!AN$4,'[1]INTERNAL PARAMETERS-1'!$B$5:$J$44,9,FALSE)*ABSYLD2!$F111</f>
        <v>0</v>
      </c>
      <c r="AO111" s="47">
        <f>ABSYLD1!AO111*VLOOKUP(ABSYLD2!AO$4,'[1]INTERNAL PARAMETERS-1'!$B$5:$J$44,5,FALSE)*VLOOKUP(ABSYLD2!AO$4,'[1]INTERNAL PARAMETERS-1'!$B$5:$J$44,7,FALSE)*ABSYLD2!$F111 + ABSYLD1!AO111*(1-VLOOKUP(ABSYLD2!AO$4,'[1]INTERNAL PARAMETERS-1'!$B$5:$J$44,5,FALSE))*VLOOKUP(ABSYLD2!AO$4,'[1]INTERNAL PARAMETERS-1'!$B$5:$J$44,9,FALSE)*ABSYLD2!$F111</f>
        <v>0</v>
      </c>
      <c r="AP111" s="47">
        <f>ABSYLD1!AP111*VLOOKUP(ABSYLD2!AP$4,'[1]INTERNAL PARAMETERS-1'!$B$5:$J$44,5,FALSE)*VLOOKUP(ABSYLD2!AP$4,'[1]INTERNAL PARAMETERS-1'!$B$5:$J$44,7,FALSE)*ABSYLD2!$F111 + ABSYLD1!AP111*(1-VLOOKUP(ABSYLD2!AP$4,'[1]INTERNAL PARAMETERS-1'!$B$5:$J$44,5,FALSE))*VLOOKUP(ABSYLD2!AP$4,'[1]INTERNAL PARAMETERS-1'!$B$5:$J$44,9,FALSE)*ABSYLD2!$F111</f>
        <v>0</v>
      </c>
      <c r="AQ111" s="47">
        <f>ABSYLD1!AQ111*VLOOKUP(ABSYLD2!AQ$4,'[1]INTERNAL PARAMETERS-1'!$B$5:$J$44,5,FALSE)*VLOOKUP(ABSYLD2!AQ$4,'[1]INTERNAL PARAMETERS-1'!$B$5:$J$44,7,FALSE)*ABSYLD2!$F111 + ABSYLD1!AQ111*(1-VLOOKUP(ABSYLD2!AQ$4,'[1]INTERNAL PARAMETERS-1'!$B$5:$J$44,5,FALSE))*VLOOKUP(ABSYLD2!AQ$4,'[1]INTERNAL PARAMETERS-1'!$B$5:$J$44,9,FALSE)*ABSYLD2!$F111</f>
        <v>0</v>
      </c>
      <c r="AR111" s="47">
        <f>ABSYLD1!AR111*VLOOKUP(ABSYLD2!AR$4,'[1]INTERNAL PARAMETERS-1'!$B$5:$J$44,5,FALSE)*VLOOKUP(ABSYLD2!AR$4,'[1]INTERNAL PARAMETERS-1'!$B$5:$J$44,7,FALSE)*ABSYLD2!$F111 + ABSYLD1!AR111*(1-VLOOKUP(ABSYLD2!AR$4,'[1]INTERNAL PARAMETERS-1'!$B$5:$J$44,5,FALSE))*VLOOKUP(ABSYLD2!AR$4,'[1]INTERNAL PARAMETERS-1'!$B$5:$J$44,9,FALSE)*ABSYLD2!$F111</f>
        <v>0</v>
      </c>
      <c r="AS111" s="47">
        <f>ABSYLD1!AS111*VLOOKUP(ABSYLD2!AS$4,'[1]INTERNAL PARAMETERS-1'!$B$5:$J$44,5,FALSE)*VLOOKUP(ABSYLD2!AS$4,'[1]INTERNAL PARAMETERS-1'!$B$5:$J$44,7,FALSE)*ABSYLD2!$F111 + ABSYLD1!AS111*(1-VLOOKUP(ABSYLD2!AS$4,'[1]INTERNAL PARAMETERS-1'!$B$5:$J$44,5,FALSE))*VLOOKUP(ABSYLD2!AS$4,'[1]INTERNAL PARAMETERS-1'!$B$5:$J$44,9,FALSE)*ABSYLD2!$F111</f>
        <v>0</v>
      </c>
      <c r="AT111" s="46">
        <f>ABSYLD1!AT111*VLOOKUP(ABSYLD2!AT$4,'[1]INTERNAL PARAMETERS-1'!$B$5:$J$44,5,FALSE)*VLOOKUP(ABSYLD2!AT$4,'[1]INTERNAL PARAMETERS-1'!$B$5:$J$44,7,FALSE)*ABSYLD2!$F111 + ABSYLD1!AT111*(1-VLOOKUP(ABSYLD2!AT$4,'[1]INTERNAL PARAMETERS-1'!$B$5:$J$44,5,FALSE))*VLOOKUP(ABSYLD2!AT$4,'[1]INTERNAL PARAMETERS-1'!$B$5:$J$44,9,FALSE)*ABSYLD2!$F111</f>
        <v>0</v>
      </c>
      <c r="AU111" s="48">
        <f>ABSYLD1!AU111*VLOOKUP(ABSYLD2!AU$4,'[1]INTERNAL PARAMETERS-1'!$B$5:$J$44,5,FALSE)*VLOOKUP(ABSYLD2!AU$4,'[1]INTERNAL PARAMETERS-1'!$B$5:$J$44,6,FALSE)*VLOOKUP(ABSYLD2!AU$4,'[1]INTERNAL PARAMETERS-1'!$B$5:$J$44,3,FALSE) + ABSYLD1!AU111*(1-VLOOKUP(ABSYLD2!AU$4,'[1]INTERNAL PARAMETERS-1'!$B$5:$J$44,5,FALSE))*VLOOKUP(ABSYLD2!AU$4,'[1]INTERNAL PARAMETERS-1'!$B$5:$J$44,8,FALSE)*VLOOKUP(ABSYLD2!AU$4,'[1]INTERNAL PARAMETERS-1'!$B$5:$J$44,3,FALSE)</f>
        <v>0</v>
      </c>
      <c r="AV111" s="47">
        <f>ABSYLD1!AV111*VLOOKUP(ABSYLD2!AV$4,'[1]INTERNAL PARAMETERS-1'!$B$5:$J$44,5,FALSE)*VLOOKUP(ABSYLD2!AV$4,'[1]INTERNAL PARAMETERS-1'!$B$5:$J$44,6,FALSE)*VLOOKUP(ABSYLD2!AV$4,'[1]INTERNAL PARAMETERS-1'!$B$5:$J$44,3,FALSE) + ABSYLD1!AV111*(1-VLOOKUP(ABSYLD2!AV$4,'[1]INTERNAL PARAMETERS-1'!$B$5:$J$44,5,FALSE))*VLOOKUP(ABSYLD2!AV$4,'[1]INTERNAL PARAMETERS-1'!$B$5:$J$44,8,FALSE)*VLOOKUP(ABSYLD2!AV$4,'[1]INTERNAL PARAMETERS-1'!$B$5:$J$44,3,FALSE)</f>
        <v>0</v>
      </c>
      <c r="AW111" s="47">
        <f>ABSYLD1!AW111*VLOOKUP(ABSYLD2!AW$4,'[1]INTERNAL PARAMETERS-1'!$B$5:$J$44,5,FALSE)*VLOOKUP(ABSYLD2!AW$4,'[1]INTERNAL PARAMETERS-1'!$B$5:$J$44,6,FALSE)*VLOOKUP(ABSYLD2!AW$4,'[1]INTERNAL PARAMETERS-1'!$B$5:$J$44,3,FALSE) + ABSYLD1!AW111*(1-VLOOKUP(ABSYLD2!AW$4,'[1]INTERNAL PARAMETERS-1'!$B$5:$J$44,5,FALSE))*VLOOKUP(ABSYLD2!AW$4,'[1]INTERNAL PARAMETERS-1'!$B$5:$J$44,8,FALSE)*VLOOKUP(ABSYLD2!AW$4,'[1]INTERNAL PARAMETERS-1'!$B$5:$J$44,3,FALSE)</f>
        <v>0.1178171669553023</v>
      </c>
      <c r="AX111" s="47">
        <f>ABSYLD1!AX111*VLOOKUP(ABSYLD2!AX$4,'[1]INTERNAL PARAMETERS-1'!$B$5:$J$44,5,FALSE)*VLOOKUP(ABSYLD2!AX$4,'[1]INTERNAL PARAMETERS-1'!$B$5:$J$44,6,FALSE)*VLOOKUP(ABSYLD2!AX$4,'[1]INTERNAL PARAMETERS-1'!$B$5:$J$44,3,FALSE) + ABSYLD1!AX111*(1-VLOOKUP(ABSYLD2!AX$4,'[1]INTERNAL PARAMETERS-1'!$B$5:$J$44,5,FALSE))*VLOOKUP(ABSYLD2!AX$4,'[1]INTERNAL PARAMETERS-1'!$B$5:$J$44,8,FALSE)*VLOOKUP(ABSYLD2!AX$4,'[1]INTERNAL PARAMETERS-1'!$B$5:$J$44,3,FALSE)</f>
        <v>0</v>
      </c>
      <c r="AY111" s="47">
        <f>ABSYLD1!AY111*VLOOKUP(ABSYLD2!AY$4,'[1]INTERNAL PARAMETERS-1'!$B$5:$J$44,5,FALSE)*VLOOKUP(ABSYLD2!AY$4,'[1]INTERNAL PARAMETERS-1'!$B$5:$J$44,6,FALSE)*VLOOKUP(ABSYLD2!AY$4,'[1]INTERNAL PARAMETERS-1'!$B$5:$J$44,3,FALSE) + ABSYLD1!AY111*(1-VLOOKUP(ABSYLD2!AY$4,'[1]INTERNAL PARAMETERS-1'!$B$5:$J$44,5,FALSE))*VLOOKUP(ABSYLD2!AY$4,'[1]INTERNAL PARAMETERS-1'!$B$5:$J$44,8,FALSE)*VLOOKUP(ABSYLD2!AY$4,'[1]INTERNAL PARAMETERS-1'!$B$5:$J$44,3,FALSE)</f>
        <v>0</v>
      </c>
      <c r="AZ111" s="47">
        <f>ABSYLD1!AZ111*VLOOKUP(ABSYLD2!AZ$4,'[1]INTERNAL PARAMETERS-1'!$B$5:$J$44,5,FALSE)*VLOOKUP(ABSYLD2!AZ$4,'[1]INTERNAL PARAMETERS-1'!$B$5:$J$44,6,FALSE)*VLOOKUP(ABSYLD2!AZ$4,'[1]INTERNAL PARAMETERS-1'!$B$5:$J$44,3,FALSE) + ABSYLD1!AZ111*(1-VLOOKUP(ABSYLD2!AZ$4,'[1]INTERNAL PARAMETERS-1'!$B$5:$J$44,5,FALSE))*VLOOKUP(ABSYLD2!AZ$4,'[1]INTERNAL PARAMETERS-1'!$B$5:$J$44,8,FALSE)*VLOOKUP(ABSYLD2!AZ$4,'[1]INTERNAL PARAMETERS-1'!$B$5:$J$44,3,FALSE)</f>
        <v>0</v>
      </c>
      <c r="BA111" s="47">
        <f>ABSYLD1!BA111*VLOOKUP(ABSYLD2!BA$4,'[1]INTERNAL PARAMETERS-1'!$B$5:$J$44,5,FALSE)*VLOOKUP(ABSYLD2!BA$4,'[1]INTERNAL PARAMETERS-1'!$B$5:$J$44,6,FALSE)*VLOOKUP(ABSYLD2!BA$4,'[1]INTERNAL PARAMETERS-1'!$B$5:$J$44,3,FALSE) + ABSYLD1!BA111*(1-VLOOKUP(ABSYLD2!BA$4,'[1]INTERNAL PARAMETERS-1'!$B$5:$J$44,5,FALSE))*VLOOKUP(ABSYLD2!BA$4,'[1]INTERNAL PARAMETERS-1'!$B$5:$J$44,8,FALSE)*VLOOKUP(ABSYLD2!BA$4,'[1]INTERNAL PARAMETERS-1'!$B$5:$J$44,3,FALSE)</f>
        <v>0.43718241639478572</v>
      </c>
      <c r="BB111" s="47">
        <f>ABSYLD1!BB111*VLOOKUP(ABSYLD2!BB$4,'[1]INTERNAL PARAMETERS-1'!$B$5:$J$44,5,FALSE)*VLOOKUP(ABSYLD2!BB$4,'[1]INTERNAL PARAMETERS-1'!$B$5:$J$44,6,FALSE)*VLOOKUP(ABSYLD2!BB$4,'[1]INTERNAL PARAMETERS-1'!$B$5:$J$44,3,FALSE) + ABSYLD1!BB111*(1-VLOOKUP(ABSYLD2!BB$4,'[1]INTERNAL PARAMETERS-1'!$B$5:$J$44,5,FALSE))*VLOOKUP(ABSYLD2!BB$4,'[1]INTERNAL PARAMETERS-1'!$B$5:$J$44,8,FALSE)*VLOOKUP(ABSYLD2!BB$4,'[1]INTERNAL PARAMETERS-1'!$B$5:$J$44,3,FALSE)</f>
        <v>2.6103738910610425E-2</v>
      </c>
      <c r="BC111" s="47">
        <f>ABSYLD1!BC111*VLOOKUP(ABSYLD2!BC$4,'[1]INTERNAL PARAMETERS-1'!$B$5:$J$44,5,FALSE)*VLOOKUP(ABSYLD2!BC$4,'[1]INTERNAL PARAMETERS-1'!$B$5:$J$44,6,FALSE)*VLOOKUP(ABSYLD2!BC$4,'[1]INTERNAL PARAMETERS-1'!$B$5:$J$44,3,FALSE) + ABSYLD1!BC111*(1-VLOOKUP(ABSYLD2!BC$4,'[1]INTERNAL PARAMETERS-1'!$B$5:$J$44,5,FALSE))*VLOOKUP(ABSYLD2!BC$4,'[1]INTERNAL PARAMETERS-1'!$B$5:$J$44,8,FALSE)*VLOOKUP(ABSYLD2!BC$4,'[1]INTERNAL PARAMETERS-1'!$B$5:$J$44,3,FALSE)</f>
        <v>6.3129067093712951E-2</v>
      </c>
      <c r="BD111" s="47">
        <f>ABSYLD1!BD111*VLOOKUP(ABSYLD2!BD$4,'[1]INTERNAL PARAMETERS-1'!$B$5:$J$44,5,FALSE)*VLOOKUP(ABSYLD2!BD$4,'[1]INTERNAL PARAMETERS-1'!$B$5:$J$44,6,FALSE)*VLOOKUP(ABSYLD2!BD$4,'[1]INTERNAL PARAMETERS-1'!$B$5:$J$44,3,FALSE) + ABSYLD1!BD111*(1-VLOOKUP(ABSYLD2!BD$4,'[1]INTERNAL PARAMETERS-1'!$B$5:$J$44,5,FALSE))*VLOOKUP(ABSYLD2!BD$4,'[1]INTERNAL PARAMETERS-1'!$B$5:$J$44,8,FALSE)*VLOOKUP(ABSYLD2!BD$4,'[1]INTERNAL PARAMETERS-1'!$B$5:$J$44,3,FALSE)</f>
        <v>6.46505989366213E-3</v>
      </c>
      <c r="BE111" s="47">
        <f>ABSYLD1!BE111*VLOOKUP(ABSYLD2!BE$4,'[1]INTERNAL PARAMETERS-1'!$B$5:$J$44,5,FALSE)*VLOOKUP(ABSYLD2!BE$4,'[1]INTERNAL PARAMETERS-1'!$B$5:$J$44,6,FALSE)*VLOOKUP(ABSYLD2!BE$4,'[1]INTERNAL PARAMETERS-1'!$B$5:$J$44,3,FALSE) + ABSYLD1!BE111*(1-VLOOKUP(ABSYLD2!BE$4,'[1]INTERNAL PARAMETERS-1'!$B$5:$J$44,5,FALSE))*VLOOKUP(ABSYLD2!BE$4,'[1]INTERNAL PARAMETERS-1'!$B$5:$J$44,8,FALSE)*VLOOKUP(ABSYLD2!BE$4,'[1]INTERNAL PARAMETERS-1'!$B$5:$J$44,3,FALSE)</f>
        <v>0.13397548183851488</v>
      </c>
      <c r="BF111" s="47">
        <f>ABSYLD1!BF111*VLOOKUP(ABSYLD2!BF$4,'[1]INTERNAL PARAMETERS-1'!$B$5:$J$44,5,FALSE)*VLOOKUP(ABSYLD2!BF$4,'[1]INTERNAL PARAMETERS-1'!$B$5:$J$44,6,FALSE)*VLOOKUP(ABSYLD2!BF$4,'[1]INTERNAL PARAMETERS-1'!$B$5:$J$44,3,FALSE) + ABSYLD1!BF111*(1-VLOOKUP(ABSYLD2!BF$4,'[1]INTERNAL PARAMETERS-1'!$B$5:$J$44,5,FALSE))*VLOOKUP(ABSYLD2!BF$4,'[1]INTERNAL PARAMETERS-1'!$B$5:$J$44,8,FALSE)*VLOOKUP(ABSYLD2!BF$4,'[1]INTERNAL PARAMETERS-1'!$B$5:$J$44,3,FALSE)</f>
        <v>0</v>
      </c>
      <c r="BG111" s="47">
        <f>ABSYLD1!BG111*VLOOKUP(ABSYLD2!BG$4,'[1]INTERNAL PARAMETERS-1'!$B$5:$J$44,5,FALSE)*VLOOKUP(ABSYLD2!BG$4,'[1]INTERNAL PARAMETERS-1'!$B$5:$J$44,6,FALSE)*VLOOKUP(ABSYLD2!BG$4,'[1]INTERNAL PARAMETERS-1'!$B$5:$J$44,3,FALSE) + ABSYLD1!BG111*(1-VLOOKUP(ABSYLD2!BG$4,'[1]INTERNAL PARAMETERS-1'!$B$5:$J$44,5,FALSE))*VLOOKUP(ABSYLD2!BG$4,'[1]INTERNAL PARAMETERS-1'!$B$5:$J$44,8,FALSE)*VLOOKUP(ABSYLD2!BG$4,'[1]INTERNAL PARAMETERS-1'!$B$5:$J$44,3,FALSE)</f>
        <v>1.127841669339146E-2</v>
      </c>
      <c r="BH111" s="47">
        <f>ABSYLD1!BH111*VLOOKUP(ABSYLD2!BH$4,'[1]INTERNAL PARAMETERS-1'!$B$5:$J$44,5,FALSE)*VLOOKUP(ABSYLD2!BH$4,'[1]INTERNAL PARAMETERS-1'!$B$5:$J$44,6,FALSE)*VLOOKUP(ABSYLD2!BH$4,'[1]INTERNAL PARAMETERS-1'!$B$5:$J$44,3,FALSE) + ABSYLD1!BH111*(1-VLOOKUP(ABSYLD2!BH$4,'[1]INTERNAL PARAMETERS-1'!$B$5:$J$44,5,FALSE))*VLOOKUP(ABSYLD2!BH$4,'[1]INTERNAL PARAMETERS-1'!$B$5:$J$44,8,FALSE)*VLOOKUP(ABSYLD2!BH$4,'[1]INTERNAL PARAMETERS-1'!$B$5:$J$44,3,FALSE)</f>
        <v>1.1310280368293735E-4</v>
      </c>
      <c r="BI111" s="47">
        <f>ABSYLD1!BI111*VLOOKUP(ABSYLD2!BI$4,'[1]INTERNAL PARAMETERS-1'!$B$5:$J$44,5,FALSE)*VLOOKUP(ABSYLD2!BI$4,'[1]INTERNAL PARAMETERS-1'!$B$5:$J$44,6,FALSE)*VLOOKUP(ABSYLD2!BI$4,'[1]INTERNAL PARAMETERS-1'!$B$5:$J$44,3,FALSE) + ABSYLD1!BI111*(1-VLOOKUP(ABSYLD2!BI$4,'[1]INTERNAL PARAMETERS-1'!$B$5:$J$44,5,FALSE))*VLOOKUP(ABSYLD2!BI$4,'[1]INTERNAL PARAMETERS-1'!$B$5:$J$44,8,FALSE)*VLOOKUP(ABSYLD2!BI$4,'[1]INTERNAL PARAMETERS-1'!$B$5:$J$44,3,FALSE)</f>
        <v>0</v>
      </c>
      <c r="BJ111" s="47">
        <f>ABSYLD1!BJ111*VLOOKUP(ABSYLD2!BJ$4,'[1]INTERNAL PARAMETERS-1'!$B$5:$J$44,5,FALSE)*VLOOKUP(ABSYLD2!BJ$4,'[1]INTERNAL PARAMETERS-1'!$B$5:$J$44,6,FALSE)*VLOOKUP(ABSYLD2!BJ$4,'[1]INTERNAL PARAMETERS-1'!$B$5:$J$44,3,FALSE) + ABSYLD1!BJ111*(1-VLOOKUP(ABSYLD2!BJ$4,'[1]INTERNAL PARAMETERS-1'!$B$5:$J$44,5,FALSE))*VLOOKUP(ABSYLD2!BJ$4,'[1]INTERNAL PARAMETERS-1'!$B$5:$J$44,8,FALSE)*VLOOKUP(ABSYLD2!BJ$4,'[1]INTERNAL PARAMETERS-1'!$B$5:$J$44,3,FALSE)</f>
        <v>6.2598796752514549E-3</v>
      </c>
      <c r="BK111" s="47">
        <f>ABSYLD1!BK111*VLOOKUP(ABSYLD2!BK$4,'[1]INTERNAL PARAMETERS-1'!$B$5:$J$44,5,FALSE)*VLOOKUP(ABSYLD2!BK$4,'[1]INTERNAL PARAMETERS-1'!$B$5:$J$44,6,FALSE)*VLOOKUP(ABSYLD2!BK$4,'[1]INTERNAL PARAMETERS-1'!$B$5:$J$44,3,FALSE) + ABSYLD1!BK111*(1-VLOOKUP(ABSYLD2!BK$4,'[1]INTERNAL PARAMETERS-1'!$B$5:$J$44,5,FALSE))*VLOOKUP(ABSYLD2!BK$4,'[1]INTERNAL PARAMETERS-1'!$B$5:$J$44,8,FALSE)*VLOOKUP(ABSYLD2!BK$4,'[1]INTERNAL PARAMETERS-1'!$B$5:$J$44,3,FALSE)</f>
        <v>5.3637114018990125E-3</v>
      </c>
      <c r="BL111" s="47">
        <f>ABSYLD1!BL111*VLOOKUP(ABSYLD2!BL$4,'[1]INTERNAL PARAMETERS-1'!$B$5:$J$44,5,FALSE)*VLOOKUP(ABSYLD2!BL$4,'[1]INTERNAL PARAMETERS-1'!$B$5:$J$44,6,FALSE)*VLOOKUP(ABSYLD2!BL$4,'[1]INTERNAL PARAMETERS-1'!$B$5:$J$44,3,FALSE) + ABSYLD1!BL111*(1-VLOOKUP(ABSYLD2!BL$4,'[1]INTERNAL PARAMETERS-1'!$B$5:$J$44,5,FALSE))*VLOOKUP(ABSYLD2!BL$4,'[1]INTERNAL PARAMETERS-1'!$B$5:$J$44,8,FALSE)*VLOOKUP(ABSYLD2!BL$4,'[1]INTERNAL PARAMETERS-1'!$B$5:$J$44,3,FALSE)</f>
        <v>2.2584397961633092E-2</v>
      </c>
      <c r="BM111" s="47">
        <f>ABSYLD1!BM111*VLOOKUP(ABSYLD2!BM$4,'[1]INTERNAL PARAMETERS-1'!$B$5:$J$44,5,FALSE)*VLOOKUP(ABSYLD2!BM$4,'[1]INTERNAL PARAMETERS-1'!$B$5:$J$44,6,FALSE)*VLOOKUP(ABSYLD2!BM$4,'[1]INTERNAL PARAMETERS-1'!$B$5:$J$44,3,FALSE) + ABSYLD1!BM111*(1-VLOOKUP(ABSYLD2!BM$4,'[1]INTERNAL PARAMETERS-1'!$B$5:$J$44,5,FALSE))*VLOOKUP(ABSYLD2!BM$4,'[1]INTERNAL PARAMETERS-1'!$B$5:$J$44,8,FALSE)*VLOOKUP(ABSYLD2!BM$4,'[1]INTERNAL PARAMETERS-1'!$B$5:$J$44,3,FALSE)</f>
        <v>1.6683139023190317E-2</v>
      </c>
      <c r="BN111" s="47">
        <f>ABSYLD1!BN111*VLOOKUP(ABSYLD2!BN$4,'[1]INTERNAL PARAMETERS-1'!$B$5:$J$44,5,FALSE)*VLOOKUP(ABSYLD2!BN$4,'[1]INTERNAL PARAMETERS-1'!$B$5:$J$44,6,FALSE)*VLOOKUP(ABSYLD2!BN$4,'[1]INTERNAL PARAMETERS-1'!$B$5:$J$44,3,FALSE) + ABSYLD1!BN111*(1-VLOOKUP(ABSYLD2!BN$4,'[1]INTERNAL PARAMETERS-1'!$B$5:$J$44,5,FALSE))*VLOOKUP(ABSYLD2!BN$4,'[1]INTERNAL PARAMETERS-1'!$B$5:$J$44,8,FALSE)*VLOOKUP(ABSYLD2!BN$4,'[1]INTERNAL PARAMETERS-1'!$B$5:$J$44,3,FALSE)</f>
        <v>1.3262638271005782E-2</v>
      </c>
      <c r="BO111" s="47">
        <f>ABSYLD1!BO111*VLOOKUP(ABSYLD2!BO$4,'[1]INTERNAL PARAMETERS-1'!$B$5:$J$44,5,FALSE)*VLOOKUP(ABSYLD2!BO$4,'[1]INTERNAL PARAMETERS-1'!$B$5:$J$44,6,FALSE)*VLOOKUP(ABSYLD2!BO$4,'[1]INTERNAL PARAMETERS-1'!$B$5:$J$44,3,FALSE) + ABSYLD1!BO111*(1-VLOOKUP(ABSYLD2!BO$4,'[1]INTERNAL PARAMETERS-1'!$B$5:$J$44,5,FALSE))*VLOOKUP(ABSYLD2!BO$4,'[1]INTERNAL PARAMETERS-1'!$B$5:$J$44,8,FALSE)*VLOOKUP(ABSYLD2!BO$4,'[1]INTERNAL PARAMETERS-1'!$B$5:$J$44,3,FALSE)</f>
        <v>9.0834902503934781E-3</v>
      </c>
      <c r="BP111" s="47">
        <f>ABSYLD1!BP111*VLOOKUP(ABSYLD2!BP$4,'[1]INTERNAL PARAMETERS-1'!$B$5:$J$44,5,FALSE)*VLOOKUP(ABSYLD2!BP$4,'[1]INTERNAL PARAMETERS-1'!$B$5:$J$44,6,FALSE)*VLOOKUP(ABSYLD2!BP$4,'[1]INTERNAL PARAMETERS-1'!$B$5:$J$44,3,FALSE) + ABSYLD1!BP111*(1-VLOOKUP(ABSYLD2!BP$4,'[1]INTERNAL PARAMETERS-1'!$B$5:$J$44,5,FALSE))*VLOOKUP(ABSYLD2!BP$4,'[1]INTERNAL PARAMETERS-1'!$B$5:$J$44,8,FALSE)*VLOOKUP(ABSYLD2!BP$4,'[1]INTERNAL PARAMETERS-1'!$B$5:$J$44,3,FALSE)</f>
        <v>4.4083466649590466E-4</v>
      </c>
      <c r="BQ111" s="47">
        <f>ABSYLD1!BQ111*VLOOKUP(ABSYLD2!BQ$4,'[1]INTERNAL PARAMETERS-1'!$B$5:$J$44,5,FALSE)*VLOOKUP(ABSYLD2!BQ$4,'[1]INTERNAL PARAMETERS-1'!$B$5:$J$44,6,FALSE)*VLOOKUP(ABSYLD2!BQ$4,'[1]INTERNAL PARAMETERS-1'!$B$5:$J$44,3,FALSE) + ABSYLD1!BQ111*(1-VLOOKUP(ABSYLD2!BQ$4,'[1]INTERNAL PARAMETERS-1'!$B$5:$J$44,5,FALSE))*VLOOKUP(ABSYLD2!BQ$4,'[1]INTERNAL PARAMETERS-1'!$B$5:$J$44,8,FALSE)*VLOOKUP(ABSYLD2!BQ$4,'[1]INTERNAL PARAMETERS-1'!$B$5:$J$44,3,FALSE)</f>
        <v>3.0938313737148324E-2</v>
      </c>
      <c r="BR111" s="47">
        <f>ABSYLD1!BR111*VLOOKUP(ABSYLD2!BR$4,'[1]INTERNAL PARAMETERS-1'!$B$5:$J$44,5,FALSE)*VLOOKUP(ABSYLD2!BR$4,'[1]INTERNAL PARAMETERS-1'!$B$5:$J$44,6,FALSE)*VLOOKUP(ABSYLD2!BR$4,'[1]INTERNAL PARAMETERS-1'!$B$5:$J$44,3,FALSE) + ABSYLD1!BR111*(1-VLOOKUP(ABSYLD2!BR$4,'[1]INTERNAL PARAMETERS-1'!$B$5:$J$44,5,FALSE))*VLOOKUP(ABSYLD2!BR$4,'[1]INTERNAL PARAMETERS-1'!$B$5:$J$44,8,FALSE)*VLOOKUP(ABSYLD2!BR$4,'[1]INTERNAL PARAMETERS-1'!$B$5:$J$44,3,FALSE)</f>
        <v>1.1453133741913559E-3</v>
      </c>
      <c r="BS111" s="47">
        <f>ABSYLD1!BS111*VLOOKUP(ABSYLD2!BS$4,'[1]INTERNAL PARAMETERS-1'!$B$5:$J$44,5,FALSE)*VLOOKUP(ABSYLD2!BS$4,'[1]INTERNAL PARAMETERS-1'!$B$5:$J$44,6,FALSE)*VLOOKUP(ABSYLD2!BS$4,'[1]INTERNAL PARAMETERS-1'!$B$5:$J$44,3,FALSE) + ABSYLD1!BS111*(1-VLOOKUP(ABSYLD2!BS$4,'[1]INTERNAL PARAMETERS-1'!$B$5:$J$44,5,FALSE))*VLOOKUP(ABSYLD2!BS$4,'[1]INTERNAL PARAMETERS-1'!$B$5:$J$44,8,FALSE)*VLOOKUP(ABSYLD2!BS$4,'[1]INTERNAL PARAMETERS-1'!$B$5:$J$44,3,FALSE)</f>
        <v>1.2267702346546367E-4</v>
      </c>
      <c r="BT111" s="47">
        <f>ABSYLD1!BT111*VLOOKUP(ABSYLD2!BT$4,'[1]INTERNAL PARAMETERS-1'!$B$5:$J$44,5,FALSE)*VLOOKUP(ABSYLD2!BT$4,'[1]INTERNAL PARAMETERS-1'!$B$5:$J$44,6,FALSE)*VLOOKUP(ABSYLD2!BT$4,'[1]INTERNAL PARAMETERS-1'!$B$5:$J$44,3,FALSE) + ABSYLD1!BT111*(1-VLOOKUP(ABSYLD2!BT$4,'[1]INTERNAL PARAMETERS-1'!$B$5:$J$44,5,FALSE))*VLOOKUP(ABSYLD2!BT$4,'[1]INTERNAL PARAMETERS-1'!$B$5:$J$44,8,FALSE)*VLOOKUP(ABSYLD2!BT$4,'[1]INTERNAL PARAMETERS-1'!$B$5:$J$44,3,FALSE)</f>
        <v>0</v>
      </c>
      <c r="BU111" s="47">
        <f>ABSYLD1!BU111*VLOOKUP(ABSYLD2!BU$4,'[1]INTERNAL PARAMETERS-1'!$B$5:$J$44,5,FALSE)*VLOOKUP(ABSYLD2!BU$4,'[1]INTERNAL PARAMETERS-1'!$B$5:$J$44,6,FALSE)*VLOOKUP(ABSYLD2!BU$4,'[1]INTERNAL PARAMETERS-1'!$B$5:$J$44,3,FALSE) + ABSYLD1!BU111*(1-VLOOKUP(ABSYLD2!BU$4,'[1]INTERNAL PARAMETERS-1'!$B$5:$J$44,5,FALSE))*VLOOKUP(ABSYLD2!BU$4,'[1]INTERNAL PARAMETERS-1'!$B$5:$J$44,8,FALSE)*VLOOKUP(ABSYLD2!BU$4,'[1]INTERNAL PARAMETERS-1'!$B$5:$J$44,3,FALSE)</f>
        <v>0</v>
      </c>
      <c r="BV111" s="47">
        <f>ABSYLD1!BV111*VLOOKUP(ABSYLD2!BV$4,'[1]INTERNAL PARAMETERS-1'!$B$5:$J$44,5,FALSE)*VLOOKUP(ABSYLD2!BV$4,'[1]INTERNAL PARAMETERS-1'!$B$5:$J$44,6,FALSE)*VLOOKUP(ABSYLD2!BV$4,'[1]INTERNAL PARAMETERS-1'!$B$5:$J$44,3,FALSE) + ABSYLD1!BV111*(1-VLOOKUP(ABSYLD2!BV$4,'[1]INTERNAL PARAMETERS-1'!$B$5:$J$44,5,FALSE))*VLOOKUP(ABSYLD2!BV$4,'[1]INTERNAL PARAMETERS-1'!$B$5:$J$44,8,FALSE)*VLOOKUP(ABSYLD2!BV$4,'[1]INTERNAL PARAMETERS-1'!$B$5:$J$44,3,FALSE)</f>
        <v>0</v>
      </c>
      <c r="BW111" s="47">
        <f>ABSYLD1!BW111*VLOOKUP(ABSYLD2!BW$4,'[1]INTERNAL PARAMETERS-1'!$B$5:$J$44,5,FALSE)*VLOOKUP(ABSYLD2!BW$4,'[1]INTERNAL PARAMETERS-1'!$B$5:$J$44,6,FALSE)*VLOOKUP(ABSYLD2!BW$4,'[1]INTERNAL PARAMETERS-1'!$B$5:$J$44,3,FALSE) + ABSYLD1!BW111*(1-VLOOKUP(ABSYLD2!BW$4,'[1]INTERNAL PARAMETERS-1'!$B$5:$J$44,5,FALSE))*VLOOKUP(ABSYLD2!BW$4,'[1]INTERNAL PARAMETERS-1'!$B$5:$J$44,8,FALSE)*VLOOKUP(ABSYLD2!BW$4,'[1]INTERNAL PARAMETERS-1'!$B$5:$J$44,3,FALSE)</f>
        <v>0</v>
      </c>
      <c r="BX111" s="47">
        <f>ABSYLD1!BX111*VLOOKUP(ABSYLD2!BX$4,'[1]INTERNAL PARAMETERS-1'!$B$5:$J$44,5,FALSE)*VLOOKUP(ABSYLD2!BX$4,'[1]INTERNAL PARAMETERS-1'!$B$5:$J$44,6,FALSE)*VLOOKUP(ABSYLD2!BX$4,'[1]INTERNAL PARAMETERS-1'!$B$5:$J$44,3,FALSE) + ABSYLD1!BX111*(1-VLOOKUP(ABSYLD2!BX$4,'[1]INTERNAL PARAMETERS-1'!$B$5:$J$44,5,FALSE))*VLOOKUP(ABSYLD2!BX$4,'[1]INTERNAL PARAMETERS-1'!$B$5:$J$44,8,FALSE)*VLOOKUP(ABSYLD2!BX$4,'[1]INTERNAL PARAMETERS-1'!$B$5:$J$44,3,FALSE)</f>
        <v>0</v>
      </c>
      <c r="BY111" s="47">
        <f>ABSYLD1!BY111*VLOOKUP(ABSYLD2!BY$4,'[1]INTERNAL PARAMETERS-1'!$B$5:$J$44,5,FALSE)*VLOOKUP(ABSYLD2!BY$4,'[1]INTERNAL PARAMETERS-1'!$B$5:$J$44,6,FALSE)*VLOOKUP(ABSYLD2!BY$4,'[1]INTERNAL PARAMETERS-1'!$B$5:$J$44,3,FALSE) + ABSYLD1!BY111*(1-VLOOKUP(ABSYLD2!BY$4,'[1]INTERNAL PARAMETERS-1'!$B$5:$J$44,5,FALSE))*VLOOKUP(ABSYLD2!BY$4,'[1]INTERNAL PARAMETERS-1'!$B$5:$J$44,8,FALSE)*VLOOKUP(ABSYLD2!BY$4,'[1]INTERNAL PARAMETERS-1'!$B$5:$J$44,3,FALSE)</f>
        <v>0</v>
      </c>
      <c r="BZ111" s="47">
        <f>ABSYLD1!BZ111*VLOOKUP(ABSYLD2!BZ$4,'[1]INTERNAL PARAMETERS-1'!$B$5:$J$44,5,FALSE)*VLOOKUP(ABSYLD2!BZ$4,'[1]INTERNAL PARAMETERS-1'!$B$5:$J$44,6,FALSE)*VLOOKUP(ABSYLD2!BZ$4,'[1]INTERNAL PARAMETERS-1'!$B$5:$J$44,3,FALSE) + ABSYLD1!BZ111*(1-VLOOKUP(ABSYLD2!BZ$4,'[1]INTERNAL PARAMETERS-1'!$B$5:$J$44,5,FALSE))*VLOOKUP(ABSYLD2!BZ$4,'[1]INTERNAL PARAMETERS-1'!$B$5:$J$44,8,FALSE)*VLOOKUP(ABSYLD2!BZ$4,'[1]INTERNAL PARAMETERS-1'!$B$5:$J$44,3,FALSE)</f>
        <v>1.3405387178474655E-5</v>
      </c>
      <c r="CA111" s="47">
        <f>ABSYLD1!CA111*VLOOKUP(ABSYLD2!CA$4,'[1]INTERNAL PARAMETERS-1'!$B$5:$J$44,5,FALSE)*VLOOKUP(ABSYLD2!CA$4,'[1]INTERNAL PARAMETERS-1'!$B$5:$J$44,6,FALSE)*VLOOKUP(ABSYLD2!CA$4,'[1]INTERNAL PARAMETERS-1'!$B$5:$J$44,3,FALSE) + ABSYLD1!CA111*(1-VLOOKUP(ABSYLD2!CA$4,'[1]INTERNAL PARAMETERS-1'!$B$5:$J$44,5,FALSE))*VLOOKUP(ABSYLD2!CA$4,'[1]INTERNAL PARAMETERS-1'!$B$5:$J$44,8,FALSE)*VLOOKUP(ABSYLD2!CA$4,'[1]INTERNAL PARAMETERS-1'!$B$5:$J$44,3,FALSE)</f>
        <v>0</v>
      </c>
      <c r="CB111" s="47">
        <f>ABSYLD1!CB111*VLOOKUP(ABSYLD2!CB$4,'[1]INTERNAL PARAMETERS-1'!$B$5:$J$44,5,FALSE)*VLOOKUP(ABSYLD2!CB$4,'[1]INTERNAL PARAMETERS-1'!$B$5:$J$44,6,FALSE)*VLOOKUP(ABSYLD2!CB$4,'[1]INTERNAL PARAMETERS-1'!$B$5:$J$44,3,FALSE) + ABSYLD1!CB111*(1-VLOOKUP(ABSYLD2!CB$4,'[1]INTERNAL PARAMETERS-1'!$B$5:$J$44,5,FALSE))*VLOOKUP(ABSYLD2!CB$4,'[1]INTERNAL PARAMETERS-1'!$B$5:$J$44,8,FALSE)*VLOOKUP(ABSYLD2!CB$4,'[1]INTERNAL PARAMETERS-1'!$B$5:$J$44,3,FALSE)</f>
        <v>0</v>
      </c>
      <c r="CC111" s="47">
        <f>ABSYLD1!CC111*VLOOKUP(ABSYLD2!CC$4,'[1]INTERNAL PARAMETERS-1'!$B$5:$J$44,5,FALSE)*VLOOKUP(ABSYLD2!CC$4,'[1]INTERNAL PARAMETERS-1'!$B$5:$J$44,6,FALSE)*VLOOKUP(ABSYLD2!CC$4,'[1]INTERNAL PARAMETERS-1'!$B$5:$J$44,3,FALSE) + ABSYLD1!CC111*(1-VLOOKUP(ABSYLD2!CC$4,'[1]INTERNAL PARAMETERS-1'!$B$5:$J$44,5,FALSE))*VLOOKUP(ABSYLD2!CC$4,'[1]INTERNAL PARAMETERS-1'!$B$5:$J$44,8,FALSE)*VLOOKUP(ABSYLD2!CC$4,'[1]INTERNAL PARAMETERS-1'!$B$5:$J$44,3,FALSE)</f>
        <v>8.9364160809147011E-5</v>
      </c>
      <c r="CD111" s="47">
        <f>ABSYLD1!CD111*VLOOKUP(ABSYLD2!CD$4,'[1]INTERNAL PARAMETERS-1'!$B$5:$J$44,5,FALSE)*VLOOKUP(ABSYLD2!CD$4,'[1]INTERNAL PARAMETERS-1'!$B$5:$J$44,6,FALSE)*VLOOKUP(ABSYLD2!CD$4,'[1]INTERNAL PARAMETERS-1'!$B$5:$J$44,3,FALSE) + ABSYLD1!CD111*(1-VLOOKUP(ABSYLD2!CD$4,'[1]INTERNAL PARAMETERS-1'!$B$5:$J$44,5,FALSE))*VLOOKUP(ABSYLD2!CD$4,'[1]INTERNAL PARAMETERS-1'!$B$5:$J$44,8,FALSE)*VLOOKUP(ABSYLD2!CD$4,'[1]INTERNAL PARAMETERS-1'!$B$5:$J$44,3,FALSE)</f>
        <v>4.1889418585241723E-4</v>
      </c>
      <c r="CE111" s="47">
        <f>ABSYLD1!CE111*VLOOKUP(ABSYLD2!CE$4,'[1]INTERNAL PARAMETERS-1'!$B$5:$J$44,5,FALSE)*VLOOKUP(ABSYLD2!CE$4,'[1]INTERNAL PARAMETERS-1'!$B$5:$J$44,6,FALSE)*VLOOKUP(ABSYLD2!CE$4,'[1]INTERNAL PARAMETERS-1'!$B$5:$J$44,3,FALSE) + ABSYLD1!CE111*(1-VLOOKUP(ABSYLD2!CE$4,'[1]INTERNAL PARAMETERS-1'!$B$5:$J$44,5,FALSE))*VLOOKUP(ABSYLD2!CE$4,'[1]INTERNAL PARAMETERS-1'!$B$5:$J$44,8,FALSE)*VLOOKUP(ABSYLD2!CE$4,'[1]INTERNAL PARAMETERS-1'!$B$5:$J$44,3,FALSE)</f>
        <v>6.9512990467064672E-4</v>
      </c>
      <c r="CF111" s="47">
        <f>ABSYLD1!CF111*VLOOKUP(ABSYLD2!CF$4,'[1]INTERNAL PARAMETERS-1'!$B$5:$J$44,5,FALSE)*VLOOKUP(ABSYLD2!CF$4,'[1]INTERNAL PARAMETERS-1'!$B$5:$J$44,6,FALSE)*VLOOKUP(ABSYLD2!CF$4,'[1]INTERNAL PARAMETERS-1'!$B$5:$J$44,3,FALSE) + ABSYLD1!CF111*(1-VLOOKUP(ABSYLD2!CF$4,'[1]INTERNAL PARAMETERS-1'!$B$5:$J$44,5,FALSE))*VLOOKUP(ABSYLD2!CF$4,'[1]INTERNAL PARAMETERS-1'!$B$5:$J$44,8,FALSE)*VLOOKUP(ABSYLD2!CF$4,'[1]INTERNAL PARAMETERS-1'!$B$5:$J$44,3,FALSE)</f>
        <v>3.7176676178637865E-4</v>
      </c>
      <c r="CG111" s="47">
        <f>ABSYLD1!CG111*VLOOKUP(ABSYLD2!CG$4,'[1]INTERNAL PARAMETERS-1'!$B$5:$J$44,5,FALSE)*VLOOKUP(ABSYLD2!CG$4,'[1]INTERNAL PARAMETERS-1'!$B$5:$J$44,6,FALSE)*VLOOKUP(ABSYLD2!CG$4,'[1]INTERNAL PARAMETERS-1'!$B$5:$J$44,3,FALSE) + ABSYLD1!CG111*(1-VLOOKUP(ABSYLD2!CG$4,'[1]INTERNAL PARAMETERS-1'!$B$5:$J$44,5,FALSE))*VLOOKUP(ABSYLD2!CG$4,'[1]INTERNAL PARAMETERS-1'!$B$5:$J$44,8,FALSE)*VLOOKUP(ABSYLD2!CG$4,'[1]INTERNAL PARAMETERS-1'!$B$5:$J$44,3,FALSE)</f>
        <v>4.92727772780244E-5</v>
      </c>
      <c r="CH111" s="46">
        <f>ABSYLD1!CH111*VLOOKUP(ABSYLD2!CH$4,'[1]INTERNAL PARAMETERS-1'!$B$5:$J$44,5,FALSE)*VLOOKUP(ABSYLD2!CH$4,'[1]INTERNAL PARAMETERS-1'!$B$5:$J$44,6,FALSE)*VLOOKUP(ABSYLD2!CH$4,'[1]INTERNAL PARAMETERS-1'!$B$5:$J$44,3,FALSE) + ABSYLD1!CH111*(1-VLOOKUP(ABSYLD2!CH$4,'[1]INTERNAL PARAMETERS-1'!$B$5:$J$44,5,FALSE))*VLOOKUP(ABSYLD2!CH$4,'[1]INTERNAL PARAMETERS-1'!$B$5:$J$44,8,FALSE)*VLOOKUP(ABSYLD2!CH$4,'[1]INTERNAL PARAMETERS-1'!$B$5:$J$44,3,FALSE)</f>
        <v>0</v>
      </c>
      <c r="CJ111" s="48">
        <f t="shared" si="2"/>
        <v>2.2466429456315877</v>
      </c>
      <c r="CK111" s="46">
        <f t="shared" si="3"/>
        <v>0.90358667914591206</v>
      </c>
    </row>
    <row r="112" spans="2:89">
      <c r="B112" s="61" t="s">
        <v>10</v>
      </c>
      <c r="C112" s="60" t="s">
        <v>71</v>
      </c>
      <c r="D112" s="60" t="s">
        <v>70</v>
      </c>
      <c r="E112" s="137">
        <f>ABS!AL112</f>
        <v>30.713379900792621</v>
      </c>
      <c r="F112" s="59">
        <f>'[1]INTERNAL PARAMETERS-1'!M22</f>
        <v>5.05</v>
      </c>
      <c r="G112" s="48">
        <f>ABSYLD1!G112*VLOOKUP(ABSYLD2!G$4,'[1]INTERNAL PARAMETERS-1'!$B$5:$J$44,5,FALSE)*VLOOKUP(ABSYLD2!G$4,'[1]INTERNAL PARAMETERS-1'!$B$5:$J$44,7,FALSE)*ABSYLD2!$F112 + ABSYLD1!G112*(1-VLOOKUP(ABSYLD2!G$4,'[1]INTERNAL PARAMETERS-1'!$B$5:$J$44,5,FALSE))*VLOOKUP(ABSYLD2!G$4,'[1]INTERNAL PARAMETERS-1'!$B$5:$J$44,9,FALSE)*ABSYLD2!$F112</f>
        <v>0</v>
      </c>
      <c r="H112" s="47">
        <f>ABSYLD1!H112*VLOOKUP(ABSYLD2!H$4,'[1]INTERNAL PARAMETERS-1'!$B$5:$J$44,5,FALSE)*VLOOKUP(ABSYLD2!H$4,'[1]INTERNAL PARAMETERS-1'!$B$5:$J$44,7,FALSE)*ABSYLD2!$F112 + ABSYLD1!H112*(1-VLOOKUP(ABSYLD2!H$4,'[1]INTERNAL PARAMETERS-1'!$B$5:$J$44,5,FALSE))*VLOOKUP(ABSYLD2!H$4,'[1]INTERNAL PARAMETERS-1'!$B$5:$J$44,9,FALSE)*ABSYLD2!$F112</f>
        <v>0</v>
      </c>
      <c r="I112" s="47">
        <f>ABSYLD1!I112*VLOOKUP(ABSYLD2!I$4,'[1]INTERNAL PARAMETERS-1'!$B$5:$J$44,5,FALSE)*VLOOKUP(ABSYLD2!I$4,'[1]INTERNAL PARAMETERS-1'!$B$5:$J$44,7,FALSE)*ABSYLD2!$F112 + ABSYLD1!I112*(1-VLOOKUP(ABSYLD2!I$4,'[1]INTERNAL PARAMETERS-1'!$B$5:$J$44,5,FALSE))*VLOOKUP(ABSYLD2!I$4,'[1]INTERNAL PARAMETERS-1'!$B$5:$J$44,9,FALSE)*ABSYLD2!$F112</f>
        <v>0.30194416326025547</v>
      </c>
      <c r="J112" s="47">
        <f>ABSYLD1!J112*VLOOKUP(ABSYLD2!J$4,'[1]INTERNAL PARAMETERS-1'!$B$5:$J$44,5,FALSE)*VLOOKUP(ABSYLD2!J$4,'[1]INTERNAL PARAMETERS-1'!$B$5:$J$44,7,FALSE)*ABSYLD2!$F112 + ABSYLD1!J112*(1-VLOOKUP(ABSYLD2!J$4,'[1]INTERNAL PARAMETERS-1'!$B$5:$J$44,5,FALSE))*VLOOKUP(ABSYLD2!J$4,'[1]INTERNAL PARAMETERS-1'!$B$5:$J$44,9,FALSE)*ABSYLD2!$F112</f>
        <v>0</v>
      </c>
      <c r="K112" s="47">
        <f>ABSYLD1!K112*VLOOKUP(ABSYLD2!K$4,'[1]INTERNAL PARAMETERS-1'!$B$5:$J$44,5,FALSE)*VLOOKUP(ABSYLD2!K$4,'[1]INTERNAL PARAMETERS-1'!$B$5:$J$44,7,FALSE)*ABSYLD2!$F112 + ABSYLD1!K112*(1-VLOOKUP(ABSYLD2!K$4,'[1]INTERNAL PARAMETERS-1'!$B$5:$J$44,5,FALSE))*VLOOKUP(ABSYLD2!K$4,'[1]INTERNAL PARAMETERS-1'!$B$5:$J$44,9,FALSE)*ABSYLD2!$F112</f>
        <v>0</v>
      </c>
      <c r="L112" s="47">
        <f>ABSYLD1!L112*VLOOKUP(ABSYLD2!L$4,'[1]INTERNAL PARAMETERS-1'!$B$5:$J$44,5,FALSE)*VLOOKUP(ABSYLD2!L$4,'[1]INTERNAL PARAMETERS-1'!$B$5:$J$44,7,FALSE)*ABSYLD2!$F112 + ABSYLD1!L112*(1-VLOOKUP(ABSYLD2!L$4,'[1]INTERNAL PARAMETERS-1'!$B$5:$J$44,5,FALSE))*VLOOKUP(ABSYLD2!L$4,'[1]INTERNAL PARAMETERS-1'!$B$5:$J$44,9,FALSE)*ABSYLD2!$F112</f>
        <v>0</v>
      </c>
      <c r="M112" s="47">
        <f>ABSYLD1!M112*VLOOKUP(ABSYLD2!M$4,'[1]INTERNAL PARAMETERS-1'!$B$5:$J$44,5,FALSE)*VLOOKUP(ABSYLD2!M$4,'[1]INTERNAL PARAMETERS-1'!$B$5:$J$44,7,FALSE)*ABSYLD2!$F112 + ABSYLD1!M112*(1-VLOOKUP(ABSYLD2!M$4,'[1]INTERNAL PARAMETERS-1'!$B$5:$J$44,5,FALSE))*VLOOKUP(ABSYLD2!M$4,'[1]INTERNAL PARAMETERS-1'!$B$5:$J$44,9,FALSE)*ABSYLD2!$F112</f>
        <v>0.10537472299073097</v>
      </c>
      <c r="N112" s="47">
        <f>ABSYLD1!N112*VLOOKUP(ABSYLD2!N$4,'[1]INTERNAL PARAMETERS-1'!$B$5:$J$44,5,FALSE)*VLOOKUP(ABSYLD2!N$4,'[1]INTERNAL PARAMETERS-1'!$B$5:$J$44,7,FALSE)*ABSYLD2!$F112 + ABSYLD1!N112*(1-VLOOKUP(ABSYLD2!N$4,'[1]INTERNAL PARAMETERS-1'!$B$5:$J$44,5,FALSE))*VLOOKUP(ABSYLD2!N$4,'[1]INTERNAL PARAMETERS-1'!$B$5:$J$44,9,FALSE)*ABSYLD2!$F112</f>
        <v>1.7654472308114737E-3</v>
      </c>
      <c r="O112" s="47">
        <f>ABSYLD1!O112*VLOOKUP(ABSYLD2!O$4,'[1]INTERNAL PARAMETERS-1'!$B$5:$J$44,5,FALSE)*VLOOKUP(ABSYLD2!O$4,'[1]INTERNAL PARAMETERS-1'!$B$5:$J$44,7,FALSE)*ABSYLD2!$F112 + ABSYLD1!O112*(1-VLOOKUP(ABSYLD2!O$4,'[1]INTERNAL PARAMETERS-1'!$B$5:$J$44,5,FALSE))*VLOOKUP(ABSYLD2!O$4,'[1]INTERNAL PARAMETERS-1'!$B$5:$J$44,9,FALSE)*ABSYLD2!$F112</f>
        <v>0</v>
      </c>
      <c r="P112" s="47">
        <f>ABSYLD1!P112*VLOOKUP(ABSYLD2!P$4,'[1]INTERNAL PARAMETERS-1'!$B$5:$J$44,5,FALSE)*VLOOKUP(ABSYLD2!P$4,'[1]INTERNAL PARAMETERS-1'!$B$5:$J$44,7,FALSE)*ABSYLD2!$F112 + ABSYLD1!P112*(1-VLOOKUP(ABSYLD2!P$4,'[1]INTERNAL PARAMETERS-1'!$B$5:$J$44,5,FALSE))*VLOOKUP(ABSYLD2!P$4,'[1]INTERNAL PARAMETERS-1'!$B$5:$J$44,9,FALSE)*ABSYLD2!$F112</f>
        <v>0</v>
      </c>
      <c r="Q112" s="47">
        <f>ABSYLD1!Q112*VLOOKUP(ABSYLD2!Q$4,'[1]INTERNAL PARAMETERS-1'!$B$5:$J$44,5,FALSE)*VLOOKUP(ABSYLD2!Q$4,'[1]INTERNAL PARAMETERS-1'!$B$5:$J$44,7,FALSE)*ABSYLD2!$F112 + ABSYLD1!Q112*(1-VLOOKUP(ABSYLD2!Q$4,'[1]INTERNAL PARAMETERS-1'!$B$5:$J$44,5,FALSE))*VLOOKUP(ABSYLD2!Q$4,'[1]INTERNAL PARAMETERS-1'!$B$5:$J$44,9,FALSE)*ABSYLD2!$F112</f>
        <v>0</v>
      </c>
      <c r="R112" s="47">
        <f>ABSYLD1!R112*VLOOKUP(ABSYLD2!R$4,'[1]INTERNAL PARAMETERS-1'!$B$5:$J$44,5,FALSE)*VLOOKUP(ABSYLD2!R$4,'[1]INTERNAL PARAMETERS-1'!$B$5:$J$44,7,FALSE)*ABSYLD2!$F112 + ABSYLD1!R112*(1-VLOOKUP(ABSYLD2!R$4,'[1]INTERNAL PARAMETERS-1'!$B$5:$J$44,5,FALSE))*VLOOKUP(ABSYLD2!R$4,'[1]INTERNAL PARAMETERS-1'!$B$5:$J$44,9,FALSE)*ABSYLD2!$F112</f>
        <v>2.0543024992555913E-3</v>
      </c>
      <c r="S112" s="47">
        <f>ABSYLD1!S112*VLOOKUP(ABSYLD2!S$4,'[1]INTERNAL PARAMETERS-1'!$B$5:$J$44,5,FALSE)*VLOOKUP(ABSYLD2!S$4,'[1]INTERNAL PARAMETERS-1'!$B$5:$J$44,7,FALSE)*ABSYLD2!$F112 + ABSYLD1!S112*(1-VLOOKUP(ABSYLD2!S$4,'[1]INTERNAL PARAMETERS-1'!$B$5:$J$44,5,FALSE))*VLOOKUP(ABSYLD2!S$4,'[1]INTERNAL PARAMETERS-1'!$B$5:$J$44,9,FALSE)*ABSYLD2!$F112</f>
        <v>3.3427618705466712E-2</v>
      </c>
      <c r="T112" s="47">
        <f>ABSYLD1!T112*VLOOKUP(ABSYLD2!T$4,'[1]INTERNAL PARAMETERS-1'!$B$5:$J$44,5,FALSE)*VLOOKUP(ABSYLD2!T$4,'[1]INTERNAL PARAMETERS-1'!$B$5:$J$44,7,FALSE)*ABSYLD2!$F112 + ABSYLD1!T112*(1-VLOOKUP(ABSYLD2!T$4,'[1]INTERNAL PARAMETERS-1'!$B$5:$J$44,5,FALSE))*VLOOKUP(ABSYLD2!T$4,'[1]INTERNAL PARAMETERS-1'!$B$5:$J$44,9,FALSE)*ABSYLD2!$F112</f>
        <v>7.703634372208468E-3</v>
      </c>
      <c r="U112" s="47">
        <f>ABSYLD1!U112*VLOOKUP(ABSYLD2!U$4,'[1]INTERNAL PARAMETERS-1'!$B$5:$J$44,5,FALSE)*VLOOKUP(ABSYLD2!U$4,'[1]INTERNAL PARAMETERS-1'!$B$5:$J$44,7,FALSE)*ABSYLD2!$F112 + ABSYLD1!U112*(1-VLOOKUP(ABSYLD2!U$4,'[1]INTERNAL PARAMETERS-1'!$B$5:$J$44,5,FALSE))*VLOOKUP(ABSYLD2!U$4,'[1]INTERNAL PARAMETERS-1'!$B$5:$J$44,9,FALSE)*ABSYLD2!$F112</f>
        <v>5.8034045603970463E-3</v>
      </c>
      <c r="V112" s="47">
        <f>ABSYLD1!V112*VLOOKUP(ABSYLD2!V$4,'[1]INTERNAL PARAMETERS-1'!$B$5:$J$44,5,FALSE)*VLOOKUP(ABSYLD2!V$4,'[1]INTERNAL PARAMETERS-1'!$B$5:$J$44,7,FALSE)*ABSYLD2!$F112 + ABSYLD1!V112*(1-VLOOKUP(ABSYLD2!V$4,'[1]INTERNAL PARAMETERS-1'!$B$5:$J$44,5,FALSE))*VLOOKUP(ABSYLD2!V$4,'[1]INTERNAL PARAMETERS-1'!$B$5:$J$44,9,FALSE)*ABSYLD2!$F112</f>
        <v>1.9143861783408943E-2</v>
      </c>
      <c r="W112" s="47">
        <f>ABSYLD1!W112*VLOOKUP(ABSYLD2!W$4,'[1]INTERNAL PARAMETERS-1'!$B$5:$J$44,5,FALSE)*VLOOKUP(ABSYLD2!W$4,'[1]INTERNAL PARAMETERS-1'!$B$5:$J$44,7,FALSE)*ABSYLD2!$F112 + ABSYLD1!W112*(1-VLOOKUP(ABSYLD2!W$4,'[1]INTERNAL PARAMETERS-1'!$B$5:$J$44,5,FALSE))*VLOOKUP(ABSYLD2!W$4,'[1]INTERNAL PARAMETERS-1'!$B$5:$J$44,9,FALSE)*ABSYLD2!$F112</f>
        <v>0</v>
      </c>
      <c r="X112" s="47">
        <f>ABSYLD1!X112*VLOOKUP(ABSYLD2!X$4,'[1]INTERNAL PARAMETERS-1'!$B$5:$J$44,5,FALSE)*VLOOKUP(ABSYLD2!X$4,'[1]INTERNAL PARAMETERS-1'!$B$5:$J$44,7,FALSE)*ABSYLD2!$F112 + ABSYLD1!X112*(1-VLOOKUP(ABSYLD2!X$4,'[1]INTERNAL PARAMETERS-1'!$B$5:$J$44,5,FALSE))*VLOOKUP(ABSYLD2!X$4,'[1]INTERNAL PARAMETERS-1'!$B$5:$J$44,9,FALSE)*ABSYLD2!$F112</f>
        <v>0</v>
      </c>
      <c r="Y112" s="47">
        <f>ABSYLD1!Y112*VLOOKUP(ABSYLD2!Y$4,'[1]INTERNAL PARAMETERS-1'!$B$5:$J$44,5,FALSE)*VLOOKUP(ABSYLD2!Y$4,'[1]INTERNAL PARAMETERS-1'!$B$5:$J$44,7,FALSE)*ABSYLD2!$F112 + ABSYLD1!Y112*(1-VLOOKUP(ABSYLD2!Y$4,'[1]INTERNAL PARAMETERS-1'!$B$5:$J$44,5,FALSE))*VLOOKUP(ABSYLD2!Y$4,'[1]INTERNAL PARAMETERS-1'!$B$5:$J$44,9,FALSE)*ABSYLD2!$F112</f>
        <v>0</v>
      </c>
      <c r="Z112" s="47">
        <f>ABSYLD1!Z112*VLOOKUP(ABSYLD2!Z$4,'[1]INTERNAL PARAMETERS-1'!$B$5:$J$44,5,FALSE)*VLOOKUP(ABSYLD2!Z$4,'[1]INTERNAL PARAMETERS-1'!$B$5:$J$44,7,FALSE)*ABSYLD2!$F112 + ABSYLD1!Z112*(1-VLOOKUP(ABSYLD2!Z$4,'[1]INTERNAL PARAMETERS-1'!$B$5:$J$44,5,FALSE))*VLOOKUP(ABSYLD2!Z$4,'[1]INTERNAL PARAMETERS-1'!$B$5:$J$44,9,FALSE)*ABSYLD2!$F112</f>
        <v>0</v>
      </c>
      <c r="AA112" s="47">
        <f>ABSYLD1!AA112*VLOOKUP(ABSYLD2!AA$4,'[1]INTERNAL PARAMETERS-1'!$B$5:$J$44,5,FALSE)*VLOOKUP(ABSYLD2!AA$4,'[1]INTERNAL PARAMETERS-1'!$B$5:$J$44,7,FALSE)*ABSYLD2!$F112 + ABSYLD1!AA112*(1-VLOOKUP(ABSYLD2!AA$4,'[1]INTERNAL PARAMETERS-1'!$B$5:$J$44,5,FALSE))*VLOOKUP(ABSYLD2!AA$4,'[1]INTERNAL PARAMETERS-1'!$B$5:$J$44,9,FALSE)*ABSYLD2!$F112</f>
        <v>0</v>
      </c>
      <c r="AB112" s="47">
        <f>ABSYLD1!AB112*VLOOKUP(ABSYLD2!AB$4,'[1]INTERNAL PARAMETERS-1'!$B$5:$J$44,5,FALSE)*VLOOKUP(ABSYLD2!AB$4,'[1]INTERNAL PARAMETERS-1'!$B$5:$J$44,7,FALSE)*ABSYLD2!$F112 + ABSYLD1!AB112*(1-VLOOKUP(ABSYLD2!AB$4,'[1]INTERNAL PARAMETERS-1'!$B$5:$J$44,5,FALSE))*VLOOKUP(ABSYLD2!AB$4,'[1]INTERNAL PARAMETERS-1'!$B$5:$J$44,9,FALSE)*ABSYLD2!$F112</f>
        <v>0</v>
      </c>
      <c r="AC112" s="47">
        <f>ABSYLD1!AC112*VLOOKUP(ABSYLD2!AC$4,'[1]INTERNAL PARAMETERS-1'!$B$5:$J$44,5,FALSE)*VLOOKUP(ABSYLD2!AC$4,'[1]INTERNAL PARAMETERS-1'!$B$5:$J$44,7,FALSE)*ABSYLD2!$F112 + ABSYLD1!AC112*(1-VLOOKUP(ABSYLD2!AC$4,'[1]INTERNAL PARAMETERS-1'!$B$5:$J$44,5,FALSE))*VLOOKUP(ABSYLD2!AC$4,'[1]INTERNAL PARAMETERS-1'!$B$5:$J$44,9,FALSE)*ABSYLD2!$F112</f>
        <v>0</v>
      </c>
      <c r="AD112" s="47">
        <f>ABSYLD1!AD112*VLOOKUP(ABSYLD2!AD$4,'[1]INTERNAL PARAMETERS-1'!$B$5:$J$44,5,FALSE)*VLOOKUP(ABSYLD2!AD$4,'[1]INTERNAL PARAMETERS-1'!$B$5:$J$44,7,FALSE)*ABSYLD2!$F112 + ABSYLD1!AD112*(1-VLOOKUP(ABSYLD2!AD$4,'[1]INTERNAL PARAMETERS-1'!$B$5:$J$44,5,FALSE))*VLOOKUP(ABSYLD2!AD$4,'[1]INTERNAL PARAMETERS-1'!$B$5:$J$44,9,FALSE)*ABSYLD2!$F112</f>
        <v>0</v>
      </c>
      <c r="AE112" s="47">
        <f>ABSYLD1!AE112*VLOOKUP(ABSYLD2!AE$4,'[1]INTERNAL PARAMETERS-1'!$B$5:$J$44,5,FALSE)*VLOOKUP(ABSYLD2!AE$4,'[1]INTERNAL PARAMETERS-1'!$B$5:$J$44,7,FALSE)*ABSYLD2!$F112 + ABSYLD1!AE112*(1-VLOOKUP(ABSYLD2!AE$4,'[1]INTERNAL PARAMETERS-1'!$B$5:$J$44,5,FALSE))*VLOOKUP(ABSYLD2!AE$4,'[1]INTERNAL PARAMETERS-1'!$B$5:$J$44,9,FALSE)*ABSYLD2!$F112</f>
        <v>0</v>
      </c>
      <c r="AF112" s="47">
        <f>ABSYLD1!AF112*VLOOKUP(ABSYLD2!AF$4,'[1]INTERNAL PARAMETERS-1'!$B$5:$J$44,5,FALSE)*VLOOKUP(ABSYLD2!AF$4,'[1]INTERNAL PARAMETERS-1'!$B$5:$J$44,7,FALSE)*ABSYLD2!$F112 + ABSYLD1!AF112*(1-VLOOKUP(ABSYLD2!AF$4,'[1]INTERNAL PARAMETERS-1'!$B$5:$J$44,5,FALSE))*VLOOKUP(ABSYLD2!AF$4,'[1]INTERNAL PARAMETERS-1'!$B$5:$J$44,9,FALSE)*ABSYLD2!$F112</f>
        <v>0</v>
      </c>
      <c r="AG112" s="47">
        <f>ABSYLD1!AG112*VLOOKUP(ABSYLD2!AG$4,'[1]INTERNAL PARAMETERS-1'!$B$5:$J$44,5,FALSE)*VLOOKUP(ABSYLD2!AG$4,'[1]INTERNAL PARAMETERS-1'!$B$5:$J$44,7,FALSE)*ABSYLD2!$F112 + ABSYLD1!AG112*(1-VLOOKUP(ABSYLD2!AG$4,'[1]INTERNAL PARAMETERS-1'!$B$5:$J$44,5,FALSE))*VLOOKUP(ABSYLD2!AG$4,'[1]INTERNAL PARAMETERS-1'!$B$5:$J$44,9,FALSE)*ABSYLD2!$F112</f>
        <v>0</v>
      </c>
      <c r="AH112" s="47">
        <f>ABSYLD1!AH112*VLOOKUP(ABSYLD2!AH$4,'[1]INTERNAL PARAMETERS-1'!$B$5:$J$44,5,FALSE)*VLOOKUP(ABSYLD2!AH$4,'[1]INTERNAL PARAMETERS-1'!$B$5:$J$44,7,FALSE)*ABSYLD2!$F112 + ABSYLD1!AH112*(1-VLOOKUP(ABSYLD2!AH$4,'[1]INTERNAL PARAMETERS-1'!$B$5:$J$44,5,FALSE))*VLOOKUP(ABSYLD2!AH$4,'[1]INTERNAL PARAMETERS-1'!$B$5:$J$44,9,FALSE)*ABSYLD2!$F112</f>
        <v>0</v>
      </c>
      <c r="AI112" s="47">
        <f>ABSYLD1!AI112*VLOOKUP(ABSYLD2!AI$4,'[1]INTERNAL PARAMETERS-1'!$B$5:$J$44,5,FALSE)*VLOOKUP(ABSYLD2!AI$4,'[1]INTERNAL PARAMETERS-1'!$B$5:$J$44,7,FALSE)*ABSYLD2!$F112 + ABSYLD1!AI112*(1-VLOOKUP(ABSYLD2!AI$4,'[1]INTERNAL PARAMETERS-1'!$B$5:$J$44,5,FALSE))*VLOOKUP(ABSYLD2!AI$4,'[1]INTERNAL PARAMETERS-1'!$B$5:$J$44,9,FALSE)*ABSYLD2!$F112</f>
        <v>0</v>
      </c>
      <c r="AJ112" s="47">
        <f>ABSYLD1!AJ112*VLOOKUP(ABSYLD2!AJ$4,'[1]INTERNAL PARAMETERS-1'!$B$5:$J$44,5,FALSE)*VLOOKUP(ABSYLD2!AJ$4,'[1]INTERNAL PARAMETERS-1'!$B$5:$J$44,7,FALSE)*ABSYLD2!$F112 + ABSYLD1!AJ112*(1-VLOOKUP(ABSYLD2!AJ$4,'[1]INTERNAL PARAMETERS-1'!$B$5:$J$44,5,FALSE))*VLOOKUP(ABSYLD2!AJ$4,'[1]INTERNAL PARAMETERS-1'!$B$5:$J$44,9,FALSE)*ABSYLD2!$F112</f>
        <v>1.5022087025806513E-2</v>
      </c>
      <c r="AK112" s="47">
        <f>ABSYLD1!AK112*VLOOKUP(ABSYLD2!AK$4,'[1]INTERNAL PARAMETERS-1'!$B$5:$J$44,5,FALSE)*VLOOKUP(ABSYLD2!AK$4,'[1]INTERNAL PARAMETERS-1'!$B$5:$J$44,7,FALSE)*ABSYLD2!$F112 + ABSYLD1!AK112*(1-VLOOKUP(ABSYLD2!AK$4,'[1]INTERNAL PARAMETERS-1'!$B$5:$J$44,5,FALSE))*VLOOKUP(ABSYLD2!AK$4,'[1]INTERNAL PARAMETERS-1'!$B$5:$J$44,9,FALSE)*ABSYLD2!$F112</f>
        <v>0</v>
      </c>
      <c r="AL112" s="47">
        <f>ABSYLD1!AL112*VLOOKUP(ABSYLD2!AL$4,'[1]INTERNAL PARAMETERS-1'!$B$5:$J$44,5,FALSE)*VLOOKUP(ABSYLD2!AL$4,'[1]INTERNAL PARAMETERS-1'!$B$5:$J$44,7,FALSE)*ABSYLD2!$F112 + ABSYLD1!AL112*(1-VLOOKUP(ABSYLD2!AL$4,'[1]INTERNAL PARAMETERS-1'!$B$5:$J$44,5,FALSE))*VLOOKUP(ABSYLD2!AL$4,'[1]INTERNAL PARAMETERS-1'!$B$5:$J$44,9,FALSE)*ABSYLD2!$F112</f>
        <v>0</v>
      </c>
      <c r="AM112" s="47">
        <f>ABSYLD1!AM112*VLOOKUP(ABSYLD2!AM$4,'[1]INTERNAL PARAMETERS-1'!$B$5:$J$44,5,FALSE)*VLOOKUP(ABSYLD2!AM$4,'[1]INTERNAL PARAMETERS-1'!$B$5:$J$44,7,FALSE)*ABSYLD2!$F112 + ABSYLD1!AM112*(1-VLOOKUP(ABSYLD2!AM$4,'[1]INTERNAL PARAMETERS-1'!$B$5:$J$44,5,FALSE))*VLOOKUP(ABSYLD2!AM$4,'[1]INTERNAL PARAMETERS-1'!$B$5:$J$44,9,FALSE)*ABSYLD2!$F112</f>
        <v>0</v>
      </c>
      <c r="AN112" s="47">
        <f>ABSYLD1!AN112*VLOOKUP(ABSYLD2!AN$4,'[1]INTERNAL PARAMETERS-1'!$B$5:$J$44,5,FALSE)*VLOOKUP(ABSYLD2!AN$4,'[1]INTERNAL PARAMETERS-1'!$B$5:$J$44,7,FALSE)*ABSYLD2!$F112 + ABSYLD1!AN112*(1-VLOOKUP(ABSYLD2!AN$4,'[1]INTERNAL PARAMETERS-1'!$B$5:$J$44,5,FALSE))*VLOOKUP(ABSYLD2!AN$4,'[1]INTERNAL PARAMETERS-1'!$B$5:$J$44,9,FALSE)*ABSYLD2!$F112</f>
        <v>0</v>
      </c>
      <c r="AO112" s="47">
        <f>ABSYLD1!AO112*VLOOKUP(ABSYLD2!AO$4,'[1]INTERNAL PARAMETERS-1'!$B$5:$J$44,5,FALSE)*VLOOKUP(ABSYLD2!AO$4,'[1]INTERNAL PARAMETERS-1'!$B$5:$J$44,7,FALSE)*ABSYLD2!$F112 + ABSYLD1!AO112*(1-VLOOKUP(ABSYLD2!AO$4,'[1]INTERNAL PARAMETERS-1'!$B$5:$J$44,5,FALSE))*VLOOKUP(ABSYLD2!AO$4,'[1]INTERNAL PARAMETERS-1'!$B$5:$J$44,9,FALSE)*ABSYLD2!$F112</f>
        <v>0</v>
      </c>
      <c r="AP112" s="47">
        <f>ABSYLD1!AP112*VLOOKUP(ABSYLD2!AP$4,'[1]INTERNAL PARAMETERS-1'!$B$5:$J$44,5,FALSE)*VLOOKUP(ABSYLD2!AP$4,'[1]INTERNAL PARAMETERS-1'!$B$5:$J$44,7,FALSE)*ABSYLD2!$F112 + ABSYLD1!AP112*(1-VLOOKUP(ABSYLD2!AP$4,'[1]INTERNAL PARAMETERS-1'!$B$5:$J$44,5,FALSE))*VLOOKUP(ABSYLD2!AP$4,'[1]INTERNAL PARAMETERS-1'!$B$5:$J$44,9,FALSE)*ABSYLD2!$F112</f>
        <v>0</v>
      </c>
      <c r="AQ112" s="47">
        <f>ABSYLD1!AQ112*VLOOKUP(ABSYLD2!AQ$4,'[1]INTERNAL PARAMETERS-1'!$B$5:$J$44,5,FALSE)*VLOOKUP(ABSYLD2!AQ$4,'[1]INTERNAL PARAMETERS-1'!$B$5:$J$44,7,FALSE)*ABSYLD2!$F112 + ABSYLD1!AQ112*(1-VLOOKUP(ABSYLD2!AQ$4,'[1]INTERNAL PARAMETERS-1'!$B$5:$J$44,5,FALSE))*VLOOKUP(ABSYLD2!AQ$4,'[1]INTERNAL PARAMETERS-1'!$B$5:$J$44,9,FALSE)*ABSYLD2!$F112</f>
        <v>0</v>
      </c>
      <c r="AR112" s="47">
        <f>ABSYLD1!AR112*VLOOKUP(ABSYLD2!AR$4,'[1]INTERNAL PARAMETERS-1'!$B$5:$J$44,5,FALSE)*VLOOKUP(ABSYLD2!AR$4,'[1]INTERNAL PARAMETERS-1'!$B$5:$J$44,7,FALSE)*ABSYLD2!$F112 + ABSYLD1!AR112*(1-VLOOKUP(ABSYLD2!AR$4,'[1]INTERNAL PARAMETERS-1'!$B$5:$J$44,5,FALSE))*VLOOKUP(ABSYLD2!AR$4,'[1]INTERNAL PARAMETERS-1'!$B$5:$J$44,9,FALSE)*ABSYLD2!$F112</f>
        <v>0</v>
      </c>
      <c r="AS112" s="47">
        <f>ABSYLD1!AS112*VLOOKUP(ABSYLD2!AS$4,'[1]INTERNAL PARAMETERS-1'!$B$5:$J$44,5,FALSE)*VLOOKUP(ABSYLD2!AS$4,'[1]INTERNAL PARAMETERS-1'!$B$5:$J$44,7,FALSE)*ABSYLD2!$F112 + ABSYLD1!AS112*(1-VLOOKUP(ABSYLD2!AS$4,'[1]INTERNAL PARAMETERS-1'!$B$5:$J$44,5,FALSE))*VLOOKUP(ABSYLD2!AS$4,'[1]INTERNAL PARAMETERS-1'!$B$5:$J$44,9,FALSE)*ABSYLD2!$F112</f>
        <v>0</v>
      </c>
      <c r="AT112" s="46">
        <f>ABSYLD1!AT112*VLOOKUP(ABSYLD2!AT$4,'[1]INTERNAL PARAMETERS-1'!$B$5:$J$44,5,FALSE)*VLOOKUP(ABSYLD2!AT$4,'[1]INTERNAL PARAMETERS-1'!$B$5:$J$44,7,FALSE)*ABSYLD2!$F112 + ABSYLD1!AT112*(1-VLOOKUP(ABSYLD2!AT$4,'[1]INTERNAL PARAMETERS-1'!$B$5:$J$44,5,FALSE))*VLOOKUP(ABSYLD2!AT$4,'[1]INTERNAL PARAMETERS-1'!$B$5:$J$44,9,FALSE)*ABSYLD2!$F112</f>
        <v>0</v>
      </c>
      <c r="AU112" s="48">
        <f>ABSYLD1!AU112*VLOOKUP(ABSYLD2!AU$4,'[1]INTERNAL PARAMETERS-1'!$B$5:$J$44,5,FALSE)*VLOOKUP(ABSYLD2!AU$4,'[1]INTERNAL PARAMETERS-1'!$B$5:$J$44,6,FALSE)*VLOOKUP(ABSYLD2!AU$4,'[1]INTERNAL PARAMETERS-1'!$B$5:$J$44,3,FALSE) + ABSYLD1!AU112*(1-VLOOKUP(ABSYLD2!AU$4,'[1]INTERNAL PARAMETERS-1'!$B$5:$J$44,5,FALSE))*VLOOKUP(ABSYLD2!AU$4,'[1]INTERNAL PARAMETERS-1'!$B$5:$J$44,8,FALSE)*VLOOKUP(ABSYLD2!AU$4,'[1]INTERNAL PARAMETERS-1'!$B$5:$J$44,3,FALSE)</f>
        <v>0</v>
      </c>
      <c r="AV112" s="47">
        <f>ABSYLD1!AV112*VLOOKUP(ABSYLD2!AV$4,'[1]INTERNAL PARAMETERS-1'!$B$5:$J$44,5,FALSE)*VLOOKUP(ABSYLD2!AV$4,'[1]INTERNAL PARAMETERS-1'!$B$5:$J$44,6,FALSE)*VLOOKUP(ABSYLD2!AV$4,'[1]INTERNAL PARAMETERS-1'!$B$5:$J$44,3,FALSE) + ABSYLD1!AV112*(1-VLOOKUP(ABSYLD2!AV$4,'[1]INTERNAL PARAMETERS-1'!$B$5:$J$44,5,FALSE))*VLOOKUP(ABSYLD2!AV$4,'[1]INTERNAL PARAMETERS-1'!$B$5:$J$44,8,FALSE)*VLOOKUP(ABSYLD2!AV$4,'[1]INTERNAL PARAMETERS-1'!$B$5:$J$44,3,FALSE)</f>
        <v>0</v>
      </c>
      <c r="AW112" s="47">
        <f>ABSYLD1!AW112*VLOOKUP(ABSYLD2!AW$4,'[1]INTERNAL PARAMETERS-1'!$B$5:$J$44,5,FALSE)*VLOOKUP(ABSYLD2!AW$4,'[1]INTERNAL PARAMETERS-1'!$B$5:$J$44,6,FALSE)*VLOOKUP(ABSYLD2!AW$4,'[1]INTERNAL PARAMETERS-1'!$B$5:$J$44,3,FALSE) + ABSYLD1!AW112*(1-VLOOKUP(ABSYLD2!AW$4,'[1]INTERNAL PARAMETERS-1'!$B$5:$J$44,5,FALSE))*VLOOKUP(ABSYLD2!AW$4,'[1]INTERNAL PARAMETERS-1'!$B$5:$J$44,8,FALSE)*VLOOKUP(ABSYLD2!AW$4,'[1]INTERNAL PARAMETERS-1'!$B$5:$J$44,3,FALSE)</f>
        <v>7.0593792641797146E-2</v>
      </c>
      <c r="AX112" s="47">
        <f>ABSYLD1!AX112*VLOOKUP(ABSYLD2!AX$4,'[1]INTERNAL PARAMETERS-1'!$B$5:$J$44,5,FALSE)*VLOOKUP(ABSYLD2!AX$4,'[1]INTERNAL PARAMETERS-1'!$B$5:$J$44,6,FALSE)*VLOOKUP(ABSYLD2!AX$4,'[1]INTERNAL PARAMETERS-1'!$B$5:$J$44,3,FALSE) + ABSYLD1!AX112*(1-VLOOKUP(ABSYLD2!AX$4,'[1]INTERNAL PARAMETERS-1'!$B$5:$J$44,5,FALSE))*VLOOKUP(ABSYLD2!AX$4,'[1]INTERNAL PARAMETERS-1'!$B$5:$J$44,8,FALSE)*VLOOKUP(ABSYLD2!AX$4,'[1]INTERNAL PARAMETERS-1'!$B$5:$J$44,3,FALSE)</f>
        <v>0</v>
      </c>
      <c r="AY112" s="47">
        <f>ABSYLD1!AY112*VLOOKUP(ABSYLD2!AY$4,'[1]INTERNAL PARAMETERS-1'!$B$5:$J$44,5,FALSE)*VLOOKUP(ABSYLD2!AY$4,'[1]INTERNAL PARAMETERS-1'!$B$5:$J$44,6,FALSE)*VLOOKUP(ABSYLD2!AY$4,'[1]INTERNAL PARAMETERS-1'!$B$5:$J$44,3,FALSE) + ABSYLD1!AY112*(1-VLOOKUP(ABSYLD2!AY$4,'[1]INTERNAL PARAMETERS-1'!$B$5:$J$44,5,FALSE))*VLOOKUP(ABSYLD2!AY$4,'[1]INTERNAL PARAMETERS-1'!$B$5:$J$44,8,FALSE)*VLOOKUP(ABSYLD2!AY$4,'[1]INTERNAL PARAMETERS-1'!$B$5:$J$44,3,FALSE)</f>
        <v>0</v>
      </c>
      <c r="AZ112" s="47">
        <f>ABSYLD1!AZ112*VLOOKUP(ABSYLD2!AZ$4,'[1]INTERNAL PARAMETERS-1'!$B$5:$J$44,5,FALSE)*VLOOKUP(ABSYLD2!AZ$4,'[1]INTERNAL PARAMETERS-1'!$B$5:$J$44,6,FALSE)*VLOOKUP(ABSYLD2!AZ$4,'[1]INTERNAL PARAMETERS-1'!$B$5:$J$44,3,FALSE) + ABSYLD1!AZ112*(1-VLOOKUP(ABSYLD2!AZ$4,'[1]INTERNAL PARAMETERS-1'!$B$5:$J$44,5,FALSE))*VLOOKUP(ABSYLD2!AZ$4,'[1]INTERNAL PARAMETERS-1'!$B$5:$J$44,8,FALSE)*VLOOKUP(ABSYLD2!AZ$4,'[1]INTERNAL PARAMETERS-1'!$B$5:$J$44,3,FALSE)</f>
        <v>0</v>
      </c>
      <c r="BA112" s="47">
        <f>ABSYLD1!BA112*VLOOKUP(ABSYLD2!BA$4,'[1]INTERNAL PARAMETERS-1'!$B$5:$J$44,5,FALSE)*VLOOKUP(ABSYLD2!BA$4,'[1]INTERNAL PARAMETERS-1'!$B$5:$J$44,6,FALSE)*VLOOKUP(ABSYLD2!BA$4,'[1]INTERNAL PARAMETERS-1'!$B$5:$J$44,3,FALSE) + ABSYLD1!BA112*(1-VLOOKUP(ABSYLD2!BA$4,'[1]INTERNAL PARAMETERS-1'!$B$5:$J$44,5,FALSE))*VLOOKUP(ABSYLD2!BA$4,'[1]INTERNAL PARAMETERS-1'!$B$5:$J$44,8,FALSE)*VLOOKUP(ABSYLD2!BA$4,'[1]INTERNAL PARAMETERS-1'!$B$5:$J$44,3,FALSE)</f>
        <v>0.24624665097827422</v>
      </c>
      <c r="BB112" s="47">
        <f>ABSYLD1!BB112*VLOOKUP(ABSYLD2!BB$4,'[1]INTERNAL PARAMETERS-1'!$B$5:$J$44,5,FALSE)*VLOOKUP(ABSYLD2!BB$4,'[1]INTERNAL PARAMETERS-1'!$B$5:$J$44,6,FALSE)*VLOOKUP(ABSYLD2!BB$4,'[1]INTERNAL PARAMETERS-1'!$B$5:$J$44,3,FALSE) + ABSYLD1!BB112*(1-VLOOKUP(ABSYLD2!BB$4,'[1]INTERNAL PARAMETERS-1'!$B$5:$J$44,5,FALSE))*VLOOKUP(ABSYLD2!BB$4,'[1]INTERNAL PARAMETERS-1'!$B$5:$J$44,8,FALSE)*VLOOKUP(ABSYLD2!BB$4,'[1]INTERNAL PARAMETERS-1'!$B$5:$J$44,3,FALSE)</f>
        <v>2.0589693883760751E-2</v>
      </c>
      <c r="BC112" s="47">
        <f>ABSYLD1!BC112*VLOOKUP(ABSYLD2!BC$4,'[1]INTERNAL PARAMETERS-1'!$B$5:$J$44,5,FALSE)*VLOOKUP(ABSYLD2!BC$4,'[1]INTERNAL PARAMETERS-1'!$B$5:$J$44,6,FALSE)*VLOOKUP(ABSYLD2!BC$4,'[1]INTERNAL PARAMETERS-1'!$B$5:$J$44,3,FALSE) + ABSYLD1!BC112*(1-VLOOKUP(ABSYLD2!BC$4,'[1]INTERNAL PARAMETERS-1'!$B$5:$J$44,5,FALSE))*VLOOKUP(ABSYLD2!BC$4,'[1]INTERNAL PARAMETERS-1'!$B$5:$J$44,8,FALSE)*VLOOKUP(ABSYLD2!BC$4,'[1]INTERNAL PARAMETERS-1'!$B$5:$J$44,3,FALSE)</f>
        <v>3.583199269706884E-2</v>
      </c>
      <c r="BD112" s="47">
        <f>ABSYLD1!BD112*VLOOKUP(ABSYLD2!BD$4,'[1]INTERNAL PARAMETERS-1'!$B$5:$J$44,5,FALSE)*VLOOKUP(ABSYLD2!BD$4,'[1]INTERNAL PARAMETERS-1'!$B$5:$J$44,6,FALSE)*VLOOKUP(ABSYLD2!BD$4,'[1]INTERNAL PARAMETERS-1'!$B$5:$J$44,3,FALSE) + ABSYLD1!BD112*(1-VLOOKUP(ABSYLD2!BD$4,'[1]INTERNAL PARAMETERS-1'!$B$5:$J$44,5,FALSE))*VLOOKUP(ABSYLD2!BD$4,'[1]INTERNAL PARAMETERS-1'!$B$5:$J$44,8,FALSE)*VLOOKUP(ABSYLD2!BD$4,'[1]INTERNAL PARAMETERS-1'!$B$5:$J$44,3,FALSE)</f>
        <v>1.9906796205327497E-3</v>
      </c>
      <c r="BE112" s="47">
        <f>ABSYLD1!BE112*VLOOKUP(ABSYLD2!BE$4,'[1]INTERNAL PARAMETERS-1'!$B$5:$J$44,5,FALSE)*VLOOKUP(ABSYLD2!BE$4,'[1]INTERNAL PARAMETERS-1'!$B$5:$J$44,6,FALSE)*VLOOKUP(ABSYLD2!BE$4,'[1]INTERNAL PARAMETERS-1'!$B$5:$J$44,3,FALSE) + ABSYLD1!BE112*(1-VLOOKUP(ABSYLD2!BE$4,'[1]INTERNAL PARAMETERS-1'!$B$5:$J$44,5,FALSE))*VLOOKUP(ABSYLD2!BE$4,'[1]INTERNAL PARAMETERS-1'!$B$5:$J$44,8,FALSE)*VLOOKUP(ABSYLD2!BE$4,'[1]INTERNAL PARAMETERS-1'!$B$5:$J$44,3,FALSE)</f>
        <v>7.7723426046184235E-2</v>
      </c>
      <c r="BF112" s="47">
        <f>ABSYLD1!BF112*VLOOKUP(ABSYLD2!BF$4,'[1]INTERNAL PARAMETERS-1'!$B$5:$J$44,5,FALSE)*VLOOKUP(ABSYLD2!BF$4,'[1]INTERNAL PARAMETERS-1'!$B$5:$J$44,6,FALSE)*VLOOKUP(ABSYLD2!BF$4,'[1]INTERNAL PARAMETERS-1'!$B$5:$J$44,3,FALSE) + ABSYLD1!BF112*(1-VLOOKUP(ABSYLD2!BF$4,'[1]INTERNAL PARAMETERS-1'!$B$5:$J$44,5,FALSE))*VLOOKUP(ABSYLD2!BF$4,'[1]INTERNAL PARAMETERS-1'!$B$5:$J$44,8,FALSE)*VLOOKUP(ABSYLD2!BF$4,'[1]INTERNAL PARAMETERS-1'!$B$5:$J$44,3,FALSE)</f>
        <v>0</v>
      </c>
      <c r="BG112" s="47">
        <f>ABSYLD1!BG112*VLOOKUP(ABSYLD2!BG$4,'[1]INTERNAL PARAMETERS-1'!$B$5:$J$44,5,FALSE)*VLOOKUP(ABSYLD2!BG$4,'[1]INTERNAL PARAMETERS-1'!$B$5:$J$44,6,FALSE)*VLOOKUP(ABSYLD2!BG$4,'[1]INTERNAL PARAMETERS-1'!$B$5:$J$44,3,FALSE) + ABSYLD1!BG112*(1-VLOOKUP(ABSYLD2!BG$4,'[1]INTERNAL PARAMETERS-1'!$B$5:$J$44,5,FALSE))*VLOOKUP(ABSYLD2!BG$4,'[1]INTERNAL PARAMETERS-1'!$B$5:$J$44,8,FALSE)*VLOOKUP(ABSYLD2!BG$4,'[1]INTERNAL PARAMETERS-1'!$B$5:$J$44,3,FALSE)</f>
        <v>9.872072902924519E-3</v>
      </c>
      <c r="BH112" s="47">
        <f>ABSYLD1!BH112*VLOOKUP(ABSYLD2!BH$4,'[1]INTERNAL PARAMETERS-1'!$B$5:$J$44,5,FALSE)*VLOOKUP(ABSYLD2!BH$4,'[1]INTERNAL PARAMETERS-1'!$B$5:$J$44,6,FALSE)*VLOOKUP(ABSYLD2!BH$4,'[1]INTERNAL PARAMETERS-1'!$B$5:$J$44,3,FALSE) + ABSYLD1!BH112*(1-VLOOKUP(ABSYLD2!BH$4,'[1]INTERNAL PARAMETERS-1'!$B$5:$J$44,5,FALSE))*VLOOKUP(ABSYLD2!BH$4,'[1]INTERNAL PARAMETERS-1'!$B$5:$J$44,8,FALSE)*VLOOKUP(ABSYLD2!BH$4,'[1]INTERNAL PARAMETERS-1'!$B$5:$J$44,3,FALSE)</f>
        <v>4.7361681626361443E-5</v>
      </c>
      <c r="BI112" s="47">
        <f>ABSYLD1!BI112*VLOOKUP(ABSYLD2!BI$4,'[1]INTERNAL PARAMETERS-1'!$B$5:$J$44,5,FALSE)*VLOOKUP(ABSYLD2!BI$4,'[1]INTERNAL PARAMETERS-1'!$B$5:$J$44,6,FALSE)*VLOOKUP(ABSYLD2!BI$4,'[1]INTERNAL PARAMETERS-1'!$B$5:$J$44,3,FALSE) + ABSYLD1!BI112*(1-VLOOKUP(ABSYLD2!BI$4,'[1]INTERNAL PARAMETERS-1'!$B$5:$J$44,5,FALSE))*VLOOKUP(ABSYLD2!BI$4,'[1]INTERNAL PARAMETERS-1'!$B$5:$J$44,8,FALSE)*VLOOKUP(ABSYLD2!BI$4,'[1]INTERNAL PARAMETERS-1'!$B$5:$J$44,3,FALSE)</f>
        <v>0</v>
      </c>
      <c r="BJ112" s="47">
        <f>ABSYLD1!BJ112*VLOOKUP(ABSYLD2!BJ$4,'[1]INTERNAL PARAMETERS-1'!$B$5:$J$44,5,FALSE)*VLOOKUP(ABSYLD2!BJ$4,'[1]INTERNAL PARAMETERS-1'!$B$5:$J$44,6,FALSE)*VLOOKUP(ABSYLD2!BJ$4,'[1]INTERNAL PARAMETERS-1'!$B$5:$J$44,3,FALSE) + ABSYLD1!BJ112*(1-VLOOKUP(ABSYLD2!BJ$4,'[1]INTERNAL PARAMETERS-1'!$B$5:$J$44,5,FALSE))*VLOOKUP(ABSYLD2!BJ$4,'[1]INTERNAL PARAMETERS-1'!$B$5:$J$44,8,FALSE)*VLOOKUP(ABSYLD2!BJ$4,'[1]INTERNAL PARAMETERS-1'!$B$5:$J$44,3,FALSE)</f>
        <v>2.293719047246021E-3</v>
      </c>
      <c r="BK112" s="47">
        <f>ABSYLD1!BK112*VLOOKUP(ABSYLD2!BK$4,'[1]INTERNAL PARAMETERS-1'!$B$5:$J$44,5,FALSE)*VLOOKUP(ABSYLD2!BK$4,'[1]INTERNAL PARAMETERS-1'!$B$5:$J$44,6,FALSE)*VLOOKUP(ABSYLD2!BK$4,'[1]INTERNAL PARAMETERS-1'!$B$5:$J$44,3,FALSE) + ABSYLD1!BK112*(1-VLOOKUP(ABSYLD2!BK$4,'[1]INTERNAL PARAMETERS-1'!$B$5:$J$44,5,FALSE))*VLOOKUP(ABSYLD2!BK$4,'[1]INTERNAL PARAMETERS-1'!$B$5:$J$44,8,FALSE)*VLOOKUP(ABSYLD2!BK$4,'[1]INTERNAL PARAMETERS-1'!$B$5:$J$44,3,FALSE)</f>
        <v>3.6098347086559366E-3</v>
      </c>
      <c r="BL112" s="47">
        <f>ABSYLD1!BL112*VLOOKUP(ABSYLD2!BL$4,'[1]INTERNAL PARAMETERS-1'!$B$5:$J$44,5,FALSE)*VLOOKUP(ABSYLD2!BL$4,'[1]INTERNAL PARAMETERS-1'!$B$5:$J$44,6,FALSE)*VLOOKUP(ABSYLD2!BL$4,'[1]INTERNAL PARAMETERS-1'!$B$5:$J$44,3,FALSE) + ABSYLD1!BL112*(1-VLOOKUP(ABSYLD2!BL$4,'[1]INTERNAL PARAMETERS-1'!$B$5:$J$44,5,FALSE))*VLOOKUP(ABSYLD2!BL$4,'[1]INTERNAL PARAMETERS-1'!$B$5:$J$44,8,FALSE)*VLOOKUP(ABSYLD2!BL$4,'[1]INTERNAL PARAMETERS-1'!$B$5:$J$44,3,FALSE)</f>
        <v>7.487172663796852E-3</v>
      </c>
      <c r="BM112" s="47">
        <f>ABSYLD1!BM112*VLOOKUP(ABSYLD2!BM$4,'[1]INTERNAL PARAMETERS-1'!$B$5:$J$44,5,FALSE)*VLOOKUP(ABSYLD2!BM$4,'[1]INTERNAL PARAMETERS-1'!$B$5:$J$44,6,FALSE)*VLOOKUP(ABSYLD2!BM$4,'[1]INTERNAL PARAMETERS-1'!$B$5:$J$44,3,FALSE) + ABSYLD1!BM112*(1-VLOOKUP(ABSYLD2!BM$4,'[1]INTERNAL PARAMETERS-1'!$B$5:$J$44,5,FALSE))*VLOOKUP(ABSYLD2!BM$4,'[1]INTERNAL PARAMETERS-1'!$B$5:$J$44,8,FALSE)*VLOOKUP(ABSYLD2!BM$4,'[1]INTERNAL PARAMETERS-1'!$B$5:$J$44,3,FALSE)</f>
        <v>7.2271872959137236E-3</v>
      </c>
      <c r="BN112" s="47">
        <f>ABSYLD1!BN112*VLOOKUP(ABSYLD2!BN$4,'[1]INTERNAL PARAMETERS-1'!$B$5:$J$44,5,FALSE)*VLOOKUP(ABSYLD2!BN$4,'[1]INTERNAL PARAMETERS-1'!$B$5:$J$44,6,FALSE)*VLOOKUP(ABSYLD2!BN$4,'[1]INTERNAL PARAMETERS-1'!$B$5:$J$44,3,FALSE) + ABSYLD1!BN112*(1-VLOOKUP(ABSYLD2!BN$4,'[1]INTERNAL PARAMETERS-1'!$B$5:$J$44,5,FALSE))*VLOOKUP(ABSYLD2!BN$4,'[1]INTERNAL PARAMETERS-1'!$B$5:$J$44,8,FALSE)*VLOOKUP(ABSYLD2!BN$4,'[1]INTERNAL PARAMETERS-1'!$B$5:$J$44,3,FALSE)</f>
        <v>6.1931844592489019E-3</v>
      </c>
      <c r="BO112" s="47">
        <f>ABSYLD1!BO112*VLOOKUP(ABSYLD2!BO$4,'[1]INTERNAL PARAMETERS-1'!$B$5:$J$44,5,FALSE)*VLOOKUP(ABSYLD2!BO$4,'[1]INTERNAL PARAMETERS-1'!$B$5:$J$44,6,FALSE)*VLOOKUP(ABSYLD2!BO$4,'[1]INTERNAL PARAMETERS-1'!$B$5:$J$44,3,FALSE) + ABSYLD1!BO112*(1-VLOOKUP(ABSYLD2!BO$4,'[1]INTERNAL PARAMETERS-1'!$B$5:$J$44,5,FALSE))*VLOOKUP(ABSYLD2!BO$4,'[1]INTERNAL PARAMETERS-1'!$B$5:$J$44,8,FALSE)*VLOOKUP(ABSYLD2!BO$4,'[1]INTERNAL PARAMETERS-1'!$B$5:$J$44,3,FALSE)</f>
        <v>4.7148155986730944E-3</v>
      </c>
      <c r="BP112" s="47">
        <f>ABSYLD1!BP112*VLOOKUP(ABSYLD2!BP$4,'[1]INTERNAL PARAMETERS-1'!$B$5:$J$44,5,FALSE)*VLOOKUP(ABSYLD2!BP$4,'[1]INTERNAL PARAMETERS-1'!$B$5:$J$44,6,FALSE)*VLOOKUP(ABSYLD2!BP$4,'[1]INTERNAL PARAMETERS-1'!$B$5:$J$44,3,FALSE) + ABSYLD1!BP112*(1-VLOOKUP(ABSYLD2!BP$4,'[1]INTERNAL PARAMETERS-1'!$B$5:$J$44,5,FALSE))*VLOOKUP(ABSYLD2!BP$4,'[1]INTERNAL PARAMETERS-1'!$B$5:$J$44,8,FALSE)*VLOOKUP(ABSYLD2!BP$4,'[1]INTERNAL PARAMETERS-1'!$B$5:$J$44,3,FALSE)</f>
        <v>1.9525637106375767E-4</v>
      </c>
      <c r="BQ112" s="47">
        <f>ABSYLD1!BQ112*VLOOKUP(ABSYLD2!BQ$4,'[1]INTERNAL PARAMETERS-1'!$B$5:$J$44,5,FALSE)*VLOOKUP(ABSYLD2!BQ$4,'[1]INTERNAL PARAMETERS-1'!$B$5:$J$44,6,FALSE)*VLOOKUP(ABSYLD2!BQ$4,'[1]INTERNAL PARAMETERS-1'!$B$5:$J$44,3,FALSE) + ABSYLD1!BQ112*(1-VLOOKUP(ABSYLD2!BQ$4,'[1]INTERNAL PARAMETERS-1'!$B$5:$J$44,5,FALSE))*VLOOKUP(ABSYLD2!BQ$4,'[1]INTERNAL PARAMETERS-1'!$B$5:$J$44,8,FALSE)*VLOOKUP(ABSYLD2!BQ$4,'[1]INTERNAL PARAMETERS-1'!$B$5:$J$44,3,FALSE)</f>
        <v>1.5390721888922116E-2</v>
      </c>
      <c r="BR112" s="47">
        <f>ABSYLD1!BR112*VLOOKUP(ABSYLD2!BR$4,'[1]INTERNAL PARAMETERS-1'!$B$5:$J$44,5,FALSE)*VLOOKUP(ABSYLD2!BR$4,'[1]INTERNAL PARAMETERS-1'!$B$5:$J$44,6,FALSE)*VLOOKUP(ABSYLD2!BR$4,'[1]INTERNAL PARAMETERS-1'!$B$5:$J$44,3,FALSE) + ABSYLD1!BR112*(1-VLOOKUP(ABSYLD2!BR$4,'[1]INTERNAL PARAMETERS-1'!$B$5:$J$44,5,FALSE))*VLOOKUP(ABSYLD2!BR$4,'[1]INTERNAL PARAMETERS-1'!$B$5:$J$44,8,FALSE)*VLOOKUP(ABSYLD2!BR$4,'[1]INTERNAL PARAMETERS-1'!$B$5:$J$44,3,FALSE)</f>
        <v>4.3164863286896391E-4</v>
      </c>
      <c r="BS112" s="47">
        <f>ABSYLD1!BS112*VLOOKUP(ABSYLD2!BS$4,'[1]INTERNAL PARAMETERS-1'!$B$5:$J$44,5,FALSE)*VLOOKUP(ABSYLD2!BS$4,'[1]INTERNAL PARAMETERS-1'!$B$5:$J$44,6,FALSE)*VLOOKUP(ABSYLD2!BS$4,'[1]INTERNAL PARAMETERS-1'!$B$5:$J$44,3,FALSE) + ABSYLD1!BS112*(1-VLOOKUP(ABSYLD2!BS$4,'[1]INTERNAL PARAMETERS-1'!$B$5:$J$44,5,FALSE))*VLOOKUP(ABSYLD2!BS$4,'[1]INTERNAL PARAMETERS-1'!$B$5:$J$44,8,FALSE)*VLOOKUP(ABSYLD2!BS$4,'[1]INTERNAL PARAMETERS-1'!$B$5:$J$44,3,FALSE)</f>
        <v>1.4269760043215896E-5</v>
      </c>
      <c r="BT112" s="47">
        <f>ABSYLD1!BT112*VLOOKUP(ABSYLD2!BT$4,'[1]INTERNAL PARAMETERS-1'!$B$5:$J$44,5,FALSE)*VLOOKUP(ABSYLD2!BT$4,'[1]INTERNAL PARAMETERS-1'!$B$5:$J$44,6,FALSE)*VLOOKUP(ABSYLD2!BT$4,'[1]INTERNAL PARAMETERS-1'!$B$5:$J$44,3,FALSE) + ABSYLD1!BT112*(1-VLOOKUP(ABSYLD2!BT$4,'[1]INTERNAL PARAMETERS-1'!$B$5:$J$44,5,FALSE))*VLOOKUP(ABSYLD2!BT$4,'[1]INTERNAL PARAMETERS-1'!$B$5:$J$44,8,FALSE)*VLOOKUP(ABSYLD2!BT$4,'[1]INTERNAL PARAMETERS-1'!$B$5:$J$44,3,FALSE)</f>
        <v>0</v>
      </c>
      <c r="BU112" s="47">
        <f>ABSYLD1!BU112*VLOOKUP(ABSYLD2!BU$4,'[1]INTERNAL PARAMETERS-1'!$B$5:$J$44,5,FALSE)*VLOOKUP(ABSYLD2!BU$4,'[1]INTERNAL PARAMETERS-1'!$B$5:$J$44,6,FALSE)*VLOOKUP(ABSYLD2!BU$4,'[1]INTERNAL PARAMETERS-1'!$B$5:$J$44,3,FALSE) + ABSYLD1!BU112*(1-VLOOKUP(ABSYLD2!BU$4,'[1]INTERNAL PARAMETERS-1'!$B$5:$J$44,5,FALSE))*VLOOKUP(ABSYLD2!BU$4,'[1]INTERNAL PARAMETERS-1'!$B$5:$J$44,8,FALSE)*VLOOKUP(ABSYLD2!BU$4,'[1]INTERNAL PARAMETERS-1'!$B$5:$J$44,3,FALSE)</f>
        <v>0</v>
      </c>
      <c r="BV112" s="47">
        <f>ABSYLD1!BV112*VLOOKUP(ABSYLD2!BV$4,'[1]INTERNAL PARAMETERS-1'!$B$5:$J$44,5,FALSE)*VLOOKUP(ABSYLD2!BV$4,'[1]INTERNAL PARAMETERS-1'!$B$5:$J$44,6,FALSE)*VLOOKUP(ABSYLD2!BV$4,'[1]INTERNAL PARAMETERS-1'!$B$5:$J$44,3,FALSE) + ABSYLD1!BV112*(1-VLOOKUP(ABSYLD2!BV$4,'[1]INTERNAL PARAMETERS-1'!$B$5:$J$44,5,FALSE))*VLOOKUP(ABSYLD2!BV$4,'[1]INTERNAL PARAMETERS-1'!$B$5:$J$44,8,FALSE)*VLOOKUP(ABSYLD2!BV$4,'[1]INTERNAL PARAMETERS-1'!$B$5:$J$44,3,FALSE)</f>
        <v>0</v>
      </c>
      <c r="BW112" s="47">
        <f>ABSYLD1!BW112*VLOOKUP(ABSYLD2!BW$4,'[1]INTERNAL PARAMETERS-1'!$B$5:$J$44,5,FALSE)*VLOOKUP(ABSYLD2!BW$4,'[1]INTERNAL PARAMETERS-1'!$B$5:$J$44,6,FALSE)*VLOOKUP(ABSYLD2!BW$4,'[1]INTERNAL PARAMETERS-1'!$B$5:$J$44,3,FALSE) + ABSYLD1!BW112*(1-VLOOKUP(ABSYLD2!BW$4,'[1]INTERNAL PARAMETERS-1'!$B$5:$J$44,5,FALSE))*VLOOKUP(ABSYLD2!BW$4,'[1]INTERNAL PARAMETERS-1'!$B$5:$J$44,8,FALSE)*VLOOKUP(ABSYLD2!BW$4,'[1]INTERNAL PARAMETERS-1'!$B$5:$J$44,3,FALSE)</f>
        <v>0</v>
      </c>
      <c r="BX112" s="47">
        <f>ABSYLD1!BX112*VLOOKUP(ABSYLD2!BX$4,'[1]INTERNAL PARAMETERS-1'!$B$5:$J$44,5,FALSE)*VLOOKUP(ABSYLD2!BX$4,'[1]INTERNAL PARAMETERS-1'!$B$5:$J$44,6,FALSE)*VLOOKUP(ABSYLD2!BX$4,'[1]INTERNAL PARAMETERS-1'!$B$5:$J$44,3,FALSE) + ABSYLD1!BX112*(1-VLOOKUP(ABSYLD2!BX$4,'[1]INTERNAL PARAMETERS-1'!$B$5:$J$44,5,FALSE))*VLOOKUP(ABSYLD2!BX$4,'[1]INTERNAL PARAMETERS-1'!$B$5:$J$44,8,FALSE)*VLOOKUP(ABSYLD2!BX$4,'[1]INTERNAL PARAMETERS-1'!$B$5:$J$44,3,FALSE)</f>
        <v>0</v>
      </c>
      <c r="BY112" s="47">
        <f>ABSYLD1!BY112*VLOOKUP(ABSYLD2!BY$4,'[1]INTERNAL PARAMETERS-1'!$B$5:$J$44,5,FALSE)*VLOOKUP(ABSYLD2!BY$4,'[1]INTERNAL PARAMETERS-1'!$B$5:$J$44,6,FALSE)*VLOOKUP(ABSYLD2!BY$4,'[1]INTERNAL PARAMETERS-1'!$B$5:$J$44,3,FALSE) + ABSYLD1!BY112*(1-VLOOKUP(ABSYLD2!BY$4,'[1]INTERNAL PARAMETERS-1'!$B$5:$J$44,5,FALSE))*VLOOKUP(ABSYLD2!BY$4,'[1]INTERNAL PARAMETERS-1'!$B$5:$J$44,8,FALSE)*VLOOKUP(ABSYLD2!BY$4,'[1]INTERNAL PARAMETERS-1'!$B$5:$J$44,3,FALSE)</f>
        <v>0</v>
      </c>
      <c r="BZ112" s="47">
        <f>ABSYLD1!BZ112*VLOOKUP(ABSYLD2!BZ$4,'[1]INTERNAL PARAMETERS-1'!$B$5:$J$44,5,FALSE)*VLOOKUP(ABSYLD2!BZ$4,'[1]INTERNAL PARAMETERS-1'!$B$5:$J$44,6,FALSE)*VLOOKUP(ABSYLD2!BZ$4,'[1]INTERNAL PARAMETERS-1'!$B$5:$J$44,3,FALSE) + ABSYLD1!BZ112*(1-VLOOKUP(ABSYLD2!BZ$4,'[1]INTERNAL PARAMETERS-1'!$B$5:$J$44,5,FALSE))*VLOOKUP(ABSYLD2!BZ$4,'[1]INTERNAL PARAMETERS-1'!$B$5:$J$44,8,FALSE)*VLOOKUP(ABSYLD2!BZ$4,'[1]INTERNAL PARAMETERS-1'!$B$5:$J$44,3,FALSE)</f>
        <v>0</v>
      </c>
      <c r="CA112" s="47">
        <f>ABSYLD1!CA112*VLOOKUP(ABSYLD2!CA$4,'[1]INTERNAL PARAMETERS-1'!$B$5:$J$44,5,FALSE)*VLOOKUP(ABSYLD2!CA$4,'[1]INTERNAL PARAMETERS-1'!$B$5:$J$44,6,FALSE)*VLOOKUP(ABSYLD2!CA$4,'[1]INTERNAL PARAMETERS-1'!$B$5:$J$44,3,FALSE) + ABSYLD1!CA112*(1-VLOOKUP(ABSYLD2!CA$4,'[1]INTERNAL PARAMETERS-1'!$B$5:$J$44,5,FALSE))*VLOOKUP(ABSYLD2!CA$4,'[1]INTERNAL PARAMETERS-1'!$B$5:$J$44,8,FALSE)*VLOOKUP(ABSYLD2!CA$4,'[1]INTERNAL PARAMETERS-1'!$B$5:$J$44,3,FALSE)</f>
        <v>0</v>
      </c>
      <c r="CB112" s="47">
        <f>ABSYLD1!CB112*VLOOKUP(ABSYLD2!CB$4,'[1]INTERNAL PARAMETERS-1'!$B$5:$J$44,5,FALSE)*VLOOKUP(ABSYLD2!CB$4,'[1]INTERNAL PARAMETERS-1'!$B$5:$J$44,6,FALSE)*VLOOKUP(ABSYLD2!CB$4,'[1]INTERNAL PARAMETERS-1'!$B$5:$J$44,3,FALSE) + ABSYLD1!CB112*(1-VLOOKUP(ABSYLD2!CB$4,'[1]INTERNAL PARAMETERS-1'!$B$5:$J$44,5,FALSE))*VLOOKUP(ABSYLD2!CB$4,'[1]INTERNAL PARAMETERS-1'!$B$5:$J$44,8,FALSE)*VLOOKUP(ABSYLD2!CB$4,'[1]INTERNAL PARAMETERS-1'!$B$5:$J$44,3,FALSE)</f>
        <v>0</v>
      </c>
      <c r="CC112" s="47">
        <f>ABSYLD1!CC112*VLOOKUP(ABSYLD2!CC$4,'[1]INTERNAL PARAMETERS-1'!$B$5:$J$44,5,FALSE)*VLOOKUP(ABSYLD2!CC$4,'[1]INTERNAL PARAMETERS-1'!$B$5:$J$44,6,FALSE)*VLOOKUP(ABSYLD2!CC$4,'[1]INTERNAL PARAMETERS-1'!$B$5:$J$44,3,FALSE) + ABSYLD1!CC112*(1-VLOOKUP(ABSYLD2!CC$4,'[1]INTERNAL PARAMETERS-1'!$B$5:$J$44,5,FALSE))*VLOOKUP(ABSYLD2!CC$4,'[1]INTERNAL PARAMETERS-1'!$B$5:$J$44,8,FALSE)*VLOOKUP(ABSYLD2!CC$4,'[1]INTERNAL PARAMETERS-1'!$B$5:$J$44,3,FALSE)</f>
        <v>9.3555822600824894E-5</v>
      </c>
      <c r="CD112" s="47">
        <f>ABSYLD1!CD112*VLOOKUP(ABSYLD2!CD$4,'[1]INTERNAL PARAMETERS-1'!$B$5:$J$44,5,FALSE)*VLOOKUP(ABSYLD2!CD$4,'[1]INTERNAL PARAMETERS-1'!$B$5:$J$44,6,FALSE)*VLOOKUP(ABSYLD2!CD$4,'[1]INTERNAL PARAMETERS-1'!$B$5:$J$44,3,FALSE) + ABSYLD1!CD112*(1-VLOOKUP(ABSYLD2!CD$4,'[1]INTERNAL PARAMETERS-1'!$B$5:$J$44,5,FALSE))*VLOOKUP(ABSYLD2!CD$4,'[1]INTERNAL PARAMETERS-1'!$B$5:$J$44,8,FALSE)*VLOOKUP(ABSYLD2!CD$4,'[1]INTERNAL PARAMETERS-1'!$B$5:$J$44,3,FALSE)</f>
        <v>2.8066676145780349E-4</v>
      </c>
      <c r="CE112" s="47">
        <f>ABSYLD1!CE112*VLOOKUP(ABSYLD2!CE$4,'[1]INTERNAL PARAMETERS-1'!$B$5:$J$44,5,FALSE)*VLOOKUP(ABSYLD2!CE$4,'[1]INTERNAL PARAMETERS-1'!$B$5:$J$44,6,FALSE)*VLOOKUP(ABSYLD2!CE$4,'[1]INTERNAL PARAMETERS-1'!$B$5:$J$44,3,FALSE) + ABSYLD1!CE112*(1-VLOOKUP(ABSYLD2!CE$4,'[1]INTERNAL PARAMETERS-1'!$B$5:$J$44,5,FALSE))*VLOOKUP(ABSYLD2!CE$4,'[1]INTERNAL PARAMETERS-1'!$B$5:$J$44,8,FALSE)*VLOOKUP(ABSYLD2!CE$4,'[1]INTERNAL PARAMETERS-1'!$B$5:$J$44,3,FALSE)</f>
        <v>8.0857333005851655E-5</v>
      </c>
      <c r="CF112" s="47">
        <f>ABSYLD1!CF112*VLOOKUP(ABSYLD2!CF$4,'[1]INTERNAL PARAMETERS-1'!$B$5:$J$44,5,FALSE)*VLOOKUP(ABSYLD2!CF$4,'[1]INTERNAL PARAMETERS-1'!$B$5:$J$44,6,FALSE)*VLOOKUP(ABSYLD2!CF$4,'[1]INTERNAL PARAMETERS-1'!$B$5:$J$44,3,FALSE) + ABSYLD1!CF112*(1-VLOOKUP(ABSYLD2!CF$4,'[1]INTERNAL PARAMETERS-1'!$B$5:$J$44,5,FALSE))*VLOOKUP(ABSYLD2!CF$4,'[1]INTERNAL PARAMETERS-1'!$B$5:$J$44,8,FALSE)*VLOOKUP(ABSYLD2!CF$4,'[1]INTERNAL PARAMETERS-1'!$B$5:$J$44,3,FALSE)</f>
        <v>0</v>
      </c>
      <c r="CG112" s="47">
        <f>ABSYLD1!CG112*VLOOKUP(ABSYLD2!CG$4,'[1]INTERNAL PARAMETERS-1'!$B$5:$J$44,5,FALSE)*VLOOKUP(ABSYLD2!CG$4,'[1]INTERNAL PARAMETERS-1'!$B$5:$J$44,6,FALSE)*VLOOKUP(ABSYLD2!CG$4,'[1]INTERNAL PARAMETERS-1'!$B$5:$J$44,3,FALSE) + ABSYLD1!CG112*(1-VLOOKUP(ABSYLD2!CG$4,'[1]INTERNAL PARAMETERS-1'!$B$5:$J$44,5,FALSE))*VLOOKUP(ABSYLD2!CG$4,'[1]INTERNAL PARAMETERS-1'!$B$5:$J$44,8,FALSE)*VLOOKUP(ABSYLD2!CG$4,'[1]INTERNAL PARAMETERS-1'!$B$5:$J$44,3,FALSE)</f>
        <v>0</v>
      </c>
      <c r="CH112" s="46">
        <f>ABSYLD1!CH112*VLOOKUP(ABSYLD2!CH$4,'[1]INTERNAL PARAMETERS-1'!$B$5:$J$44,5,FALSE)*VLOOKUP(ABSYLD2!CH$4,'[1]INTERNAL PARAMETERS-1'!$B$5:$J$44,6,FALSE)*VLOOKUP(ABSYLD2!CH$4,'[1]INTERNAL PARAMETERS-1'!$B$5:$J$44,3,FALSE) + ABSYLD1!CH112*(1-VLOOKUP(ABSYLD2!CH$4,'[1]INTERNAL PARAMETERS-1'!$B$5:$J$44,5,FALSE))*VLOOKUP(ABSYLD2!CH$4,'[1]INTERNAL PARAMETERS-1'!$B$5:$J$44,8,FALSE)*VLOOKUP(ABSYLD2!CH$4,'[1]INTERNAL PARAMETERS-1'!$B$5:$J$44,3,FALSE)</f>
        <v>0</v>
      </c>
      <c r="CJ112" s="48">
        <f t="shared" si="2"/>
        <v>0.49223924242834116</v>
      </c>
      <c r="CK112" s="46">
        <f t="shared" si="3"/>
        <v>0.51090856079566582</v>
      </c>
    </row>
    <row r="113" spans="2:89">
      <c r="B113" s="61" t="s">
        <v>9</v>
      </c>
      <c r="C113" s="60" t="s">
        <v>89</v>
      </c>
      <c r="D113" s="60" t="s">
        <v>88</v>
      </c>
      <c r="E113" s="137">
        <f>ABS!AL113</f>
        <v>0</v>
      </c>
      <c r="F113" s="59">
        <f>'[1]INTERNAL PARAMETERS-1'!M5</f>
        <v>85.012</v>
      </c>
      <c r="G113" s="48">
        <f>ABSYLD1!G113*VLOOKUP(ABSYLD2!G$4,'[1]INTERNAL PARAMETERS-1'!$B$5:$J$44,5,FALSE)*VLOOKUP(ABSYLD2!G$4,'[1]INTERNAL PARAMETERS-1'!$B$5:$J$44,7,FALSE)*ABSYLD2!$F113 + ABSYLD1!G113*(1-VLOOKUP(ABSYLD2!G$4,'[1]INTERNAL PARAMETERS-1'!$B$5:$J$44,5,FALSE))*VLOOKUP(ABSYLD2!G$4,'[1]INTERNAL PARAMETERS-1'!$B$5:$J$44,9,FALSE)*ABSYLD2!$F113</f>
        <v>0</v>
      </c>
      <c r="H113" s="47">
        <f>ABSYLD1!H113*VLOOKUP(ABSYLD2!H$4,'[1]INTERNAL PARAMETERS-1'!$B$5:$J$44,5,FALSE)*VLOOKUP(ABSYLD2!H$4,'[1]INTERNAL PARAMETERS-1'!$B$5:$J$44,7,FALSE)*ABSYLD2!$F113 + ABSYLD1!H113*(1-VLOOKUP(ABSYLD2!H$4,'[1]INTERNAL PARAMETERS-1'!$B$5:$J$44,5,FALSE))*VLOOKUP(ABSYLD2!H$4,'[1]INTERNAL PARAMETERS-1'!$B$5:$J$44,9,FALSE)*ABSYLD2!$F113</f>
        <v>0</v>
      </c>
      <c r="I113" s="47">
        <f>ABSYLD1!I113*VLOOKUP(ABSYLD2!I$4,'[1]INTERNAL PARAMETERS-1'!$B$5:$J$44,5,FALSE)*VLOOKUP(ABSYLD2!I$4,'[1]INTERNAL PARAMETERS-1'!$B$5:$J$44,7,FALSE)*ABSYLD2!$F113 + ABSYLD1!I113*(1-VLOOKUP(ABSYLD2!I$4,'[1]INTERNAL PARAMETERS-1'!$B$5:$J$44,5,FALSE))*VLOOKUP(ABSYLD2!I$4,'[1]INTERNAL PARAMETERS-1'!$B$5:$J$44,9,FALSE)*ABSYLD2!$F113</f>
        <v>0</v>
      </c>
      <c r="J113" s="47">
        <f>ABSYLD1!J113*VLOOKUP(ABSYLD2!J$4,'[1]INTERNAL PARAMETERS-1'!$B$5:$J$44,5,FALSE)*VLOOKUP(ABSYLD2!J$4,'[1]INTERNAL PARAMETERS-1'!$B$5:$J$44,7,FALSE)*ABSYLD2!$F113 + ABSYLD1!J113*(1-VLOOKUP(ABSYLD2!J$4,'[1]INTERNAL PARAMETERS-1'!$B$5:$J$44,5,FALSE))*VLOOKUP(ABSYLD2!J$4,'[1]INTERNAL PARAMETERS-1'!$B$5:$J$44,9,FALSE)*ABSYLD2!$F113</f>
        <v>0</v>
      </c>
      <c r="K113" s="47">
        <f>ABSYLD1!K113*VLOOKUP(ABSYLD2!K$4,'[1]INTERNAL PARAMETERS-1'!$B$5:$J$44,5,FALSE)*VLOOKUP(ABSYLD2!K$4,'[1]INTERNAL PARAMETERS-1'!$B$5:$J$44,7,FALSE)*ABSYLD2!$F113 + ABSYLD1!K113*(1-VLOOKUP(ABSYLD2!K$4,'[1]INTERNAL PARAMETERS-1'!$B$5:$J$44,5,FALSE))*VLOOKUP(ABSYLD2!K$4,'[1]INTERNAL PARAMETERS-1'!$B$5:$J$44,9,FALSE)*ABSYLD2!$F113</f>
        <v>0</v>
      </c>
      <c r="L113" s="47">
        <f>ABSYLD1!L113*VLOOKUP(ABSYLD2!L$4,'[1]INTERNAL PARAMETERS-1'!$B$5:$J$44,5,FALSE)*VLOOKUP(ABSYLD2!L$4,'[1]INTERNAL PARAMETERS-1'!$B$5:$J$44,7,FALSE)*ABSYLD2!$F113 + ABSYLD1!L113*(1-VLOOKUP(ABSYLD2!L$4,'[1]INTERNAL PARAMETERS-1'!$B$5:$J$44,5,FALSE))*VLOOKUP(ABSYLD2!L$4,'[1]INTERNAL PARAMETERS-1'!$B$5:$J$44,9,FALSE)*ABSYLD2!$F113</f>
        <v>0</v>
      </c>
      <c r="M113" s="47">
        <f>ABSYLD1!M113*VLOOKUP(ABSYLD2!M$4,'[1]INTERNAL PARAMETERS-1'!$B$5:$J$44,5,FALSE)*VLOOKUP(ABSYLD2!M$4,'[1]INTERNAL PARAMETERS-1'!$B$5:$J$44,7,FALSE)*ABSYLD2!$F113 + ABSYLD1!M113*(1-VLOOKUP(ABSYLD2!M$4,'[1]INTERNAL PARAMETERS-1'!$B$5:$J$44,5,FALSE))*VLOOKUP(ABSYLD2!M$4,'[1]INTERNAL PARAMETERS-1'!$B$5:$J$44,9,FALSE)*ABSYLD2!$F113</f>
        <v>0</v>
      </c>
      <c r="N113" s="47">
        <f>ABSYLD1!N113*VLOOKUP(ABSYLD2!N$4,'[1]INTERNAL PARAMETERS-1'!$B$5:$J$44,5,FALSE)*VLOOKUP(ABSYLD2!N$4,'[1]INTERNAL PARAMETERS-1'!$B$5:$J$44,7,FALSE)*ABSYLD2!$F113 + ABSYLD1!N113*(1-VLOOKUP(ABSYLD2!N$4,'[1]INTERNAL PARAMETERS-1'!$B$5:$J$44,5,FALSE))*VLOOKUP(ABSYLD2!N$4,'[1]INTERNAL PARAMETERS-1'!$B$5:$J$44,9,FALSE)*ABSYLD2!$F113</f>
        <v>0</v>
      </c>
      <c r="O113" s="47">
        <f>ABSYLD1!O113*VLOOKUP(ABSYLD2!O$4,'[1]INTERNAL PARAMETERS-1'!$B$5:$J$44,5,FALSE)*VLOOKUP(ABSYLD2!O$4,'[1]INTERNAL PARAMETERS-1'!$B$5:$J$44,7,FALSE)*ABSYLD2!$F113 + ABSYLD1!O113*(1-VLOOKUP(ABSYLD2!O$4,'[1]INTERNAL PARAMETERS-1'!$B$5:$J$44,5,FALSE))*VLOOKUP(ABSYLD2!O$4,'[1]INTERNAL PARAMETERS-1'!$B$5:$J$44,9,FALSE)*ABSYLD2!$F113</f>
        <v>0</v>
      </c>
      <c r="P113" s="47">
        <f>ABSYLD1!P113*VLOOKUP(ABSYLD2!P$4,'[1]INTERNAL PARAMETERS-1'!$B$5:$J$44,5,FALSE)*VLOOKUP(ABSYLD2!P$4,'[1]INTERNAL PARAMETERS-1'!$B$5:$J$44,7,FALSE)*ABSYLD2!$F113 + ABSYLD1!P113*(1-VLOOKUP(ABSYLD2!P$4,'[1]INTERNAL PARAMETERS-1'!$B$5:$J$44,5,FALSE))*VLOOKUP(ABSYLD2!P$4,'[1]INTERNAL PARAMETERS-1'!$B$5:$J$44,9,FALSE)*ABSYLD2!$F113</f>
        <v>0</v>
      </c>
      <c r="Q113" s="47">
        <f>ABSYLD1!Q113*VLOOKUP(ABSYLD2!Q$4,'[1]INTERNAL PARAMETERS-1'!$B$5:$J$44,5,FALSE)*VLOOKUP(ABSYLD2!Q$4,'[1]INTERNAL PARAMETERS-1'!$B$5:$J$44,7,FALSE)*ABSYLD2!$F113 + ABSYLD1!Q113*(1-VLOOKUP(ABSYLD2!Q$4,'[1]INTERNAL PARAMETERS-1'!$B$5:$J$44,5,FALSE))*VLOOKUP(ABSYLD2!Q$4,'[1]INTERNAL PARAMETERS-1'!$B$5:$J$44,9,FALSE)*ABSYLD2!$F113</f>
        <v>0</v>
      </c>
      <c r="R113" s="47">
        <f>ABSYLD1!R113*VLOOKUP(ABSYLD2!R$4,'[1]INTERNAL PARAMETERS-1'!$B$5:$J$44,5,FALSE)*VLOOKUP(ABSYLD2!R$4,'[1]INTERNAL PARAMETERS-1'!$B$5:$J$44,7,FALSE)*ABSYLD2!$F113 + ABSYLD1!R113*(1-VLOOKUP(ABSYLD2!R$4,'[1]INTERNAL PARAMETERS-1'!$B$5:$J$44,5,FALSE))*VLOOKUP(ABSYLD2!R$4,'[1]INTERNAL PARAMETERS-1'!$B$5:$J$44,9,FALSE)*ABSYLD2!$F113</f>
        <v>0</v>
      </c>
      <c r="S113" s="47">
        <f>ABSYLD1!S113*VLOOKUP(ABSYLD2!S$4,'[1]INTERNAL PARAMETERS-1'!$B$5:$J$44,5,FALSE)*VLOOKUP(ABSYLD2!S$4,'[1]INTERNAL PARAMETERS-1'!$B$5:$J$44,7,FALSE)*ABSYLD2!$F113 + ABSYLD1!S113*(1-VLOOKUP(ABSYLD2!S$4,'[1]INTERNAL PARAMETERS-1'!$B$5:$J$44,5,FALSE))*VLOOKUP(ABSYLD2!S$4,'[1]INTERNAL PARAMETERS-1'!$B$5:$J$44,9,FALSE)*ABSYLD2!$F113</f>
        <v>0</v>
      </c>
      <c r="T113" s="47">
        <f>ABSYLD1!T113*VLOOKUP(ABSYLD2!T$4,'[1]INTERNAL PARAMETERS-1'!$B$5:$J$44,5,FALSE)*VLOOKUP(ABSYLD2!T$4,'[1]INTERNAL PARAMETERS-1'!$B$5:$J$44,7,FALSE)*ABSYLD2!$F113 + ABSYLD1!T113*(1-VLOOKUP(ABSYLD2!T$4,'[1]INTERNAL PARAMETERS-1'!$B$5:$J$44,5,FALSE))*VLOOKUP(ABSYLD2!T$4,'[1]INTERNAL PARAMETERS-1'!$B$5:$J$44,9,FALSE)*ABSYLD2!$F113</f>
        <v>0</v>
      </c>
      <c r="U113" s="47">
        <f>ABSYLD1!U113*VLOOKUP(ABSYLD2!U$4,'[1]INTERNAL PARAMETERS-1'!$B$5:$J$44,5,FALSE)*VLOOKUP(ABSYLD2!U$4,'[1]INTERNAL PARAMETERS-1'!$B$5:$J$44,7,FALSE)*ABSYLD2!$F113 + ABSYLD1!U113*(1-VLOOKUP(ABSYLD2!U$4,'[1]INTERNAL PARAMETERS-1'!$B$5:$J$44,5,FALSE))*VLOOKUP(ABSYLD2!U$4,'[1]INTERNAL PARAMETERS-1'!$B$5:$J$44,9,FALSE)*ABSYLD2!$F113</f>
        <v>0</v>
      </c>
      <c r="V113" s="47">
        <f>ABSYLD1!V113*VLOOKUP(ABSYLD2!V$4,'[1]INTERNAL PARAMETERS-1'!$B$5:$J$44,5,FALSE)*VLOOKUP(ABSYLD2!V$4,'[1]INTERNAL PARAMETERS-1'!$B$5:$J$44,7,FALSE)*ABSYLD2!$F113 + ABSYLD1!V113*(1-VLOOKUP(ABSYLD2!V$4,'[1]INTERNAL PARAMETERS-1'!$B$5:$J$44,5,FALSE))*VLOOKUP(ABSYLD2!V$4,'[1]INTERNAL PARAMETERS-1'!$B$5:$J$44,9,FALSE)*ABSYLD2!$F113</f>
        <v>0</v>
      </c>
      <c r="W113" s="47">
        <f>ABSYLD1!W113*VLOOKUP(ABSYLD2!W$4,'[1]INTERNAL PARAMETERS-1'!$B$5:$J$44,5,FALSE)*VLOOKUP(ABSYLD2!W$4,'[1]INTERNAL PARAMETERS-1'!$B$5:$J$44,7,FALSE)*ABSYLD2!$F113 + ABSYLD1!W113*(1-VLOOKUP(ABSYLD2!W$4,'[1]INTERNAL PARAMETERS-1'!$B$5:$J$44,5,FALSE))*VLOOKUP(ABSYLD2!W$4,'[1]INTERNAL PARAMETERS-1'!$B$5:$J$44,9,FALSE)*ABSYLD2!$F113</f>
        <v>0</v>
      </c>
      <c r="X113" s="47">
        <f>ABSYLD1!X113*VLOOKUP(ABSYLD2!X$4,'[1]INTERNAL PARAMETERS-1'!$B$5:$J$44,5,FALSE)*VLOOKUP(ABSYLD2!X$4,'[1]INTERNAL PARAMETERS-1'!$B$5:$J$44,7,FALSE)*ABSYLD2!$F113 + ABSYLD1!X113*(1-VLOOKUP(ABSYLD2!X$4,'[1]INTERNAL PARAMETERS-1'!$B$5:$J$44,5,FALSE))*VLOOKUP(ABSYLD2!X$4,'[1]INTERNAL PARAMETERS-1'!$B$5:$J$44,9,FALSE)*ABSYLD2!$F113</f>
        <v>0</v>
      </c>
      <c r="Y113" s="47">
        <f>ABSYLD1!Y113*VLOOKUP(ABSYLD2!Y$4,'[1]INTERNAL PARAMETERS-1'!$B$5:$J$44,5,FALSE)*VLOOKUP(ABSYLD2!Y$4,'[1]INTERNAL PARAMETERS-1'!$B$5:$J$44,7,FALSE)*ABSYLD2!$F113 + ABSYLD1!Y113*(1-VLOOKUP(ABSYLD2!Y$4,'[1]INTERNAL PARAMETERS-1'!$B$5:$J$44,5,FALSE))*VLOOKUP(ABSYLD2!Y$4,'[1]INTERNAL PARAMETERS-1'!$B$5:$J$44,9,FALSE)*ABSYLD2!$F113</f>
        <v>0</v>
      </c>
      <c r="Z113" s="47">
        <f>ABSYLD1!Z113*VLOOKUP(ABSYLD2!Z$4,'[1]INTERNAL PARAMETERS-1'!$B$5:$J$44,5,FALSE)*VLOOKUP(ABSYLD2!Z$4,'[1]INTERNAL PARAMETERS-1'!$B$5:$J$44,7,FALSE)*ABSYLD2!$F113 + ABSYLD1!Z113*(1-VLOOKUP(ABSYLD2!Z$4,'[1]INTERNAL PARAMETERS-1'!$B$5:$J$44,5,FALSE))*VLOOKUP(ABSYLD2!Z$4,'[1]INTERNAL PARAMETERS-1'!$B$5:$J$44,9,FALSE)*ABSYLD2!$F113</f>
        <v>0</v>
      </c>
      <c r="AA113" s="47">
        <f>ABSYLD1!AA113*VLOOKUP(ABSYLD2!AA$4,'[1]INTERNAL PARAMETERS-1'!$B$5:$J$44,5,FALSE)*VLOOKUP(ABSYLD2!AA$4,'[1]INTERNAL PARAMETERS-1'!$B$5:$J$44,7,FALSE)*ABSYLD2!$F113 + ABSYLD1!AA113*(1-VLOOKUP(ABSYLD2!AA$4,'[1]INTERNAL PARAMETERS-1'!$B$5:$J$44,5,FALSE))*VLOOKUP(ABSYLD2!AA$4,'[1]INTERNAL PARAMETERS-1'!$B$5:$J$44,9,FALSE)*ABSYLD2!$F113</f>
        <v>0</v>
      </c>
      <c r="AB113" s="47">
        <f>ABSYLD1!AB113*VLOOKUP(ABSYLD2!AB$4,'[1]INTERNAL PARAMETERS-1'!$B$5:$J$44,5,FALSE)*VLOOKUP(ABSYLD2!AB$4,'[1]INTERNAL PARAMETERS-1'!$B$5:$J$44,7,FALSE)*ABSYLD2!$F113 + ABSYLD1!AB113*(1-VLOOKUP(ABSYLD2!AB$4,'[1]INTERNAL PARAMETERS-1'!$B$5:$J$44,5,FALSE))*VLOOKUP(ABSYLD2!AB$4,'[1]INTERNAL PARAMETERS-1'!$B$5:$J$44,9,FALSE)*ABSYLD2!$F113</f>
        <v>0</v>
      </c>
      <c r="AC113" s="47">
        <f>ABSYLD1!AC113*VLOOKUP(ABSYLD2!AC$4,'[1]INTERNAL PARAMETERS-1'!$B$5:$J$44,5,FALSE)*VLOOKUP(ABSYLD2!AC$4,'[1]INTERNAL PARAMETERS-1'!$B$5:$J$44,7,FALSE)*ABSYLD2!$F113 + ABSYLD1!AC113*(1-VLOOKUP(ABSYLD2!AC$4,'[1]INTERNAL PARAMETERS-1'!$B$5:$J$44,5,FALSE))*VLOOKUP(ABSYLD2!AC$4,'[1]INTERNAL PARAMETERS-1'!$B$5:$J$44,9,FALSE)*ABSYLD2!$F113</f>
        <v>0</v>
      </c>
      <c r="AD113" s="47">
        <f>ABSYLD1!AD113*VLOOKUP(ABSYLD2!AD$4,'[1]INTERNAL PARAMETERS-1'!$B$5:$J$44,5,FALSE)*VLOOKUP(ABSYLD2!AD$4,'[1]INTERNAL PARAMETERS-1'!$B$5:$J$44,7,FALSE)*ABSYLD2!$F113 + ABSYLD1!AD113*(1-VLOOKUP(ABSYLD2!AD$4,'[1]INTERNAL PARAMETERS-1'!$B$5:$J$44,5,FALSE))*VLOOKUP(ABSYLD2!AD$4,'[1]INTERNAL PARAMETERS-1'!$B$5:$J$44,9,FALSE)*ABSYLD2!$F113</f>
        <v>0</v>
      </c>
      <c r="AE113" s="47">
        <f>ABSYLD1!AE113*VLOOKUP(ABSYLD2!AE$4,'[1]INTERNAL PARAMETERS-1'!$B$5:$J$44,5,FALSE)*VLOOKUP(ABSYLD2!AE$4,'[1]INTERNAL PARAMETERS-1'!$B$5:$J$44,7,FALSE)*ABSYLD2!$F113 + ABSYLD1!AE113*(1-VLOOKUP(ABSYLD2!AE$4,'[1]INTERNAL PARAMETERS-1'!$B$5:$J$44,5,FALSE))*VLOOKUP(ABSYLD2!AE$4,'[1]INTERNAL PARAMETERS-1'!$B$5:$J$44,9,FALSE)*ABSYLD2!$F113</f>
        <v>0</v>
      </c>
      <c r="AF113" s="47">
        <f>ABSYLD1!AF113*VLOOKUP(ABSYLD2!AF$4,'[1]INTERNAL PARAMETERS-1'!$B$5:$J$44,5,FALSE)*VLOOKUP(ABSYLD2!AF$4,'[1]INTERNAL PARAMETERS-1'!$B$5:$J$44,7,FALSE)*ABSYLD2!$F113 + ABSYLD1!AF113*(1-VLOOKUP(ABSYLD2!AF$4,'[1]INTERNAL PARAMETERS-1'!$B$5:$J$44,5,FALSE))*VLOOKUP(ABSYLD2!AF$4,'[1]INTERNAL PARAMETERS-1'!$B$5:$J$44,9,FALSE)*ABSYLD2!$F113</f>
        <v>0</v>
      </c>
      <c r="AG113" s="47">
        <f>ABSYLD1!AG113*VLOOKUP(ABSYLD2!AG$4,'[1]INTERNAL PARAMETERS-1'!$B$5:$J$44,5,FALSE)*VLOOKUP(ABSYLD2!AG$4,'[1]INTERNAL PARAMETERS-1'!$B$5:$J$44,7,FALSE)*ABSYLD2!$F113 + ABSYLD1!AG113*(1-VLOOKUP(ABSYLD2!AG$4,'[1]INTERNAL PARAMETERS-1'!$B$5:$J$44,5,FALSE))*VLOOKUP(ABSYLD2!AG$4,'[1]INTERNAL PARAMETERS-1'!$B$5:$J$44,9,FALSE)*ABSYLD2!$F113</f>
        <v>0</v>
      </c>
      <c r="AH113" s="47">
        <f>ABSYLD1!AH113*VLOOKUP(ABSYLD2!AH$4,'[1]INTERNAL PARAMETERS-1'!$B$5:$J$44,5,FALSE)*VLOOKUP(ABSYLD2!AH$4,'[1]INTERNAL PARAMETERS-1'!$B$5:$J$44,7,FALSE)*ABSYLD2!$F113 + ABSYLD1!AH113*(1-VLOOKUP(ABSYLD2!AH$4,'[1]INTERNAL PARAMETERS-1'!$B$5:$J$44,5,FALSE))*VLOOKUP(ABSYLD2!AH$4,'[1]INTERNAL PARAMETERS-1'!$B$5:$J$44,9,FALSE)*ABSYLD2!$F113</f>
        <v>0</v>
      </c>
      <c r="AI113" s="47">
        <f>ABSYLD1!AI113*VLOOKUP(ABSYLD2!AI$4,'[1]INTERNAL PARAMETERS-1'!$B$5:$J$44,5,FALSE)*VLOOKUP(ABSYLD2!AI$4,'[1]INTERNAL PARAMETERS-1'!$B$5:$J$44,7,FALSE)*ABSYLD2!$F113 + ABSYLD1!AI113*(1-VLOOKUP(ABSYLD2!AI$4,'[1]INTERNAL PARAMETERS-1'!$B$5:$J$44,5,FALSE))*VLOOKUP(ABSYLD2!AI$4,'[1]INTERNAL PARAMETERS-1'!$B$5:$J$44,9,FALSE)*ABSYLD2!$F113</f>
        <v>0</v>
      </c>
      <c r="AJ113" s="47">
        <f>ABSYLD1!AJ113*VLOOKUP(ABSYLD2!AJ$4,'[1]INTERNAL PARAMETERS-1'!$B$5:$J$44,5,FALSE)*VLOOKUP(ABSYLD2!AJ$4,'[1]INTERNAL PARAMETERS-1'!$B$5:$J$44,7,FALSE)*ABSYLD2!$F113 + ABSYLD1!AJ113*(1-VLOOKUP(ABSYLD2!AJ$4,'[1]INTERNAL PARAMETERS-1'!$B$5:$J$44,5,FALSE))*VLOOKUP(ABSYLD2!AJ$4,'[1]INTERNAL PARAMETERS-1'!$B$5:$J$44,9,FALSE)*ABSYLD2!$F113</f>
        <v>0</v>
      </c>
      <c r="AK113" s="47">
        <f>ABSYLD1!AK113*VLOOKUP(ABSYLD2!AK$4,'[1]INTERNAL PARAMETERS-1'!$B$5:$J$44,5,FALSE)*VLOOKUP(ABSYLD2!AK$4,'[1]INTERNAL PARAMETERS-1'!$B$5:$J$44,7,FALSE)*ABSYLD2!$F113 + ABSYLD1!AK113*(1-VLOOKUP(ABSYLD2!AK$4,'[1]INTERNAL PARAMETERS-1'!$B$5:$J$44,5,FALSE))*VLOOKUP(ABSYLD2!AK$4,'[1]INTERNAL PARAMETERS-1'!$B$5:$J$44,9,FALSE)*ABSYLD2!$F113</f>
        <v>0</v>
      </c>
      <c r="AL113" s="47">
        <f>ABSYLD1!AL113*VLOOKUP(ABSYLD2!AL$4,'[1]INTERNAL PARAMETERS-1'!$B$5:$J$44,5,FALSE)*VLOOKUP(ABSYLD2!AL$4,'[1]INTERNAL PARAMETERS-1'!$B$5:$J$44,7,FALSE)*ABSYLD2!$F113 + ABSYLD1!AL113*(1-VLOOKUP(ABSYLD2!AL$4,'[1]INTERNAL PARAMETERS-1'!$B$5:$J$44,5,FALSE))*VLOOKUP(ABSYLD2!AL$4,'[1]INTERNAL PARAMETERS-1'!$B$5:$J$44,9,FALSE)*ABSYLD2!$F113</f>
        <v>0</v>
      </c>
      <c r="AM113" s="47">
        <f>ABSYLD1!AM113*VLOOKUP(ABSYLD2!AM$4,'[1]INTERNAL PARAMETERS-1'!$B$5:$J$44,5,FALSE)*VLOOKUP(ABSYLD2!AM$4,'[1]INTERNAL PARAMETERS-1'!$B$5:$J$44,7,FALSE)*ABSYLD2!$F113 + ABSYLD1!AM113*(1-VLOOKUP(ABSYLD2!AM$4,'[1]INTERNAL PARAMETERS-1'!$B$5:$J$44,5,FALSE))*VLOOKUP(ABSYLD2!AM$4,'[1]INTERNAL PARAMETERS-1'!$B$5:$J$44,9,FALSE)*ABSYLD2!$F113</f>
        <v>0</v>
      </c>
      <c r="AN113" s="47">
        <f>ABSYLD1!AN113*VLOOKUP(ABSYLD2!AN$4,'[1]INTERNAL PARAMETERS-1'!$B$5:$J$44,5,FALSE)*VLOOKUP(ABSYLD2!AN$4,'[1]INTERNAL PARAMETERS-1'!$B$5:$J$44,7,FALSE)*ABSYLD2!$F113 + ABSYLD1!AN113*(1-VLOOKUP(ABSYLD2!AN$4,'[1]INTERNAL PARAMETERS-1'!$B$5:$J$44,5,FALSE))*VLOOKUP(ABSYLD2!AN$4,'[1]INTERNAL PARAMETERS-1'!$B$5:$J$44,9,FALSE)*ABSYLD2!$F113</f>
        <v>0</v>
      </c>
      <c r="AO113" s="47">
        <f>ABSYLD1!AO113*VLOOKUP(ABSYLD2!AO$4,'[1]INTERNAL PARAMETERS-1'!$B$5:$J$44,5,FALSE)*VLOOKUP(ABSYLD2!AO$4,'[1]INTERNAL PARAMETERS-1'!$B$5:$J$44,7,FALSE)*ABSYLD2!$F113 + ABSYLD1!AO113*(1-VLOOKUP(ABSYLD2!AO$4,'[1]INTERNAL PARAMETERS-1'!$B$5:$J$44,5,FALSE))*VLOOKUP(ABSYLD2!AO$4,'[1]INTERNAL PARAMETERS-1'!$B$5:$J$44,9,FALSE)*ABSYLD2!$F113</f>
        <v>0</v>
      </c>
      <c r="AP113" s="47">
        <f>ABSYLD1!AP113*VLOOKUP(ABSYLD2!AP$4,'[1]INTERNAL PARAMETERS-1'!$B$5:$J$44,5,FALSE)*VLOOKUP(ABSYLD2!AP$4,'[1]INTERNAL PARAMETERS-1'!$B$5:$J$44,7,FALSE)*ABSYLD2!$F113 + ABSYLD1!AP113*(1-VLOOKUP(ABSYLD2!AP$4,'[1]INTERNAL PARAMETERS-1'!$B$5:$J$44,5,FALSE))*VLOOKUP(ABSYLD2!AP$4,'[1]INTERNAL PARAMETERS-1'!$B$5:$J$44,9,FALSE)*ABSYLD2!$F113</f>
        <v>0</v>
      </c>
      <c r="AQ113" s="47">
        <f>ABSYLD1!AQ113*VLOOKUP(ABSYLD2!AQ$4,'[1]INTERNAL PARAMETERS-1'!$B$5:$J$44,5,FALSE)*VLOOKUP(ABSYLD2!AQ$4,'[1]INTERNAL PARAMETERS-1'!$B$5:$J$44,7,FALSE)*ABSYLD2!$F113 + ABSYLD1!AQ113*(1-VLOOKUP(ABSYLD2!AQ$4,'[1]INTERNAL PARAMETERS-1'!$B$5:$J$44,5,FALSE))*VLOOKUP(ABSYLD2!AQ$4,'[1]INTERNAL PARAMETERS-1'!$B$5:$J$44,9,FALSE)*ABSYLD2!$F113</f>
        <v>0</v>
      </c>
      <c r="AR113" s="47">
        <f>ABSYLD1!AR113*VLOOKUP(ABSYLD2!AR$4,'[1]INTERNAL PARAMETERS-1'!$B$5:$J$44,5,FALSE)*VLOOKUP(ABSYLD2!AR$4,'[1]INTERNAL PARAMETERS-1'!$B$5:$J$44,7,FALSE)*ABSYLD2!$F113 + ABSYLD1!AR113*(1-VLOOKUP(ABSYLD2!AR$4,'[1]INTERNAL PARAMETERS-1'!$B$5:$J$44,5,FALSE))*VLOOKUP(ABSYLD2!AR$4,'[1]INTERNAL PARAMETERS-1'!$B$5:$J$44,9,FALSE)*ABSYLD2!$F113</f>
        <v>0</v>
      </c>
      <c r="AS113" s="47">
        <f>ABSYLD1!AS113*VLOOKUP(ABSYLD2!AS$4,'[1]INTERNAL PARAMETERS-1'!$B$5:$J$44,5,FALSE)*VLOOKUP(ABSYLD2!AS$4,'[1]INTERNAL PARAMETERS-1'!$B$5:$J$44,7,FALSE)*ABSYLD2!$F113 + ABSYLD1!AS113*(1-VLOOKUP(ABSYLD2!AS$4,'[1]INTERNAL PARAMETERS-1'!$B$5:$J$44,5,FALSE))*VLOOKUP(ABSYLD2!AS$4,'[1]INTERNAL PARAMETERS-1'!$B$5:$J$44,9,FALSE)*ABSYLD2!$F113</f>
        <v>0</v>
      </c>
      <c r="AT113" s="46">
        <f>ABSYLD1!AT113*VLOOKUP(ABSYLD2!AT$4,'[1]INTERNAL PARAMETERS-1'!$B$5:$J$44,5,FALSE)*VLOOKUP(ABSYLD2!AT$4,'[1]INTERNAL PARAMETERS-1'!$B$5:$J$44,7,FALSE)*ABSYLD2!$F113 + ABSYLD1!AT113*(1-VLOOKUP(ABSYLD2!AT$4,'[1]INTERNAL PARAMETERS-1'!$B$5:$J$44,5,FALSE))*VLOOKUP(ABSYLD2!AT$4,'[1]INTERNAL PARAMETERS-1'!$B$5:$J$44,9,FALSE)*ABSYLD2!$F113</f>
        <v>0</v>
      </c>
      <c r="AU113" s="48">
        <f>ABSYLD1!AU113*VLOOKUP(ABSYLD2!AU$4,'[1]INTERNAL PARAMETERS-1'!$B$5:$J$44,5,FALSE)*VLOOKUP(ABSYLD2!AU$4,'[1]INTERNAL PARAMETERS-1'!$B$5:$J$44,6,FALSE)*VLOOKUP(ABSYLD2!AU$4,'[1]INTERNAL PARAMETERS-1'!$B$5:$J$44,3,FALSE) + ABSYLD1!AU113*(1-VLOOKUP(ABSYLD2!AU$4,'[1]INTERNAL PARAMETERS-1'!$B$5:$J$44,5,FALSE))*VLOOKUP(ABSYLD2!AU$4,'[1]INTERNAL PARAMETERS-1'!$B$5:$J$44,8,FALSE)*VLOOKUP(ABSYLD2!AU$4,'[1]INTERNAL PARAMETERS-1'!$B$5:$J$44,3,FALSE)</f>
        <v>0</v>
      </c>
      <c r="AV113" s="47">
        <f>ABSYLD1!AV113*VLOOKUP(ABSYLD2!AV$4,'[1]INTERNAL PARAMETERS-1'!$B$5:$J$44,5,FALSE)*VLOOKUP(ABSYLD2!AV$4,'[1]INTERNAL PARAMETERS-1'!$B$5:$J$44,6,FALSE)*VLOOKUP(ABSYLD2!AV$4,'[1]INTERNAL PARAMETERS-1'!$B$5:$J$44,3,FALSE) + ABSYLD1!AV113*(1-VLOOKUP(ABSYLD2!AV$4,'[1]INTERNAL PARAMETERS-1'!$B$5:$J$44,5,FALSE))*VLOOKUP(ABSYLD2!AV$4,'[1]INTERNAL PARAMETERS-1'!$B$5:$J$44,8,FALSE)*VLOOKUP(ABSYLD2!AV$4,'[1]INTERNAL PARAMETERS-1'!$B$5:$J$44,3,FALSE)</f>
        <v>0</v>
      </c>
      <c r="AW113" s="47">
        <f>ABSYLD1!AW113*VLOOKUP(ABSYLD2!AW$4,'[1]INTERNAL PARAMETERS-1'!$B$5:$J$44,5,FALSE)*VLOOKUP(ABSYLD2!AW$4,'[1]INTERNAL PARAMETERS-1'!$B$5:$J$44,6,FALSE)*VLOOKUP(ABSYLD2!AW$4,'[1]INTERNAL PARAMETERS-1'!$B$5:$J$44,3,FALSE) + ABSYLD1!AW113*(1-VLOOKUP(ABSYLD2!AW$4,'[1]INTERNAL PARAMETERS-1'!$B$5:$J$44,5,FALSE))*VLOOKUP(ABSYLD2!AW$4,'[1]INTERNAL PARAMETERS-1'!$B$5:$J$44,8,FALSE)*VLOOKUP(ABSYLD2!AW$4,'[1]INTERNAL PARAMETERS-1'!$B$5:$J$44,3,FALSE)</f>
        <v>0</v>
      </c>
      <c r="AX113" s="47">
        <f>ABSYLD1!AX113*VLOOKUP(ABSYLD2!AX$4,'[1]INTERNAL PARAMETERS-1'!$B$5:$J$44,5,FALSE)*VLOOKUP(ABSYLD2!AX$4,'[1]INTERNAL PARAMETERS-1'!$B$5:$J$44,6,FALSE)*VLOOKUP(ABSYLD2!AX$4,'[1]INTERNAL PARAMETERS-1'!$B$5:$J$44,3,FALSE) + ABSYLD1!AX113*(1-VLOOKUP(ABSYLD2!AX$4,'[1]INTERNAL PARAMETERS-1'!$B$5:$J$44,5,FALSE))*VLOOKUP(ABSYLD2!AX$4,'[1]INTERNAL PARAMETERS-1'!$B$5:$J$44,8,FALSE)*VLOOKUP(ABSYLD2!AX$4,'[1]INTERNAL PARAMETERS-1'!$B$5:$J$44,3,FALSE)</f>
        <v>0</v>
      </c>
      <c r="AY113" s="47">
        <f>ABSYLD1!AY113*VLOOKUP(ABSYLD2!AY$4,'[1]INTERNAL PARAMETERS-1'!$B$5:$J$44,5,FALSE)*VLOOKUP(ABSYLD2!AY$4,'[1]INTERNAL PARAMETERS-1'!$B$5:$J$44,6,FALSE)*VLOOKUP(ABSYLD2!AY$4,'[1]INTERNAL PARAMETERS-1'!$B$5:$J$44,3,FALSE) + ABSYLD1!AY113*(1-VLOOKUP(ABSYLD2!AY$4,'[1]INTERNAL PARAMETERS-1'!$B$5:$J$44,5,FALSE))*VLOOKUP(ABSYLD2!AY$4,'[1]INTERNAL PARAMETERS-1'!$B$5:$J$44,8,FALSE)*VLOOKUP(ABSYLD2!AY$4,'[1]INTERNAL PARAMETERS-1'!$B$5:$J$44,3,FALSE)</f>
        <v>0</v>
      </c>
      <c r="AZ113" s="47">
        <f>ABSYLD1!AZ113*VLOOKUP(ABSYLD2!AZ$4,'[1]INTERNAL PARAMETERS-1'!$B$5:$J$44,5,FALSE)*VLOOKUP(ABSYLD2!AZ$4,'[1]INTERNAL PARAMETERS-1'!$B$5:$J$44,6,FALSE)*VLOOKUP(ABSYLD2!AZ$4,'[1]INTERNAL PARAMETERS-1'!$B$5:$J$44,3,FALSE) + ABSYLD1!AZ113*(1-VLOOKUP(ABSYLD2!AZ$4,'[1]INTERNAL PARAMETERS-1'!$B$5:$J$44,5,FALSE))*VLOOKUP(ABSYLD2!AZ$4,'[1]INTERNAL PARAMETERS-1'!$B$5:$J$44,8,FALSE)*VLOOKUP(ABSYLD2!AZ$4,'[1]INTERNAL PARAMETERS-1'!$B$5:$J$44,3,FALSE)</f>
        <v>0</v>
      </c>
      <c r="BA113" s="47">
        <f>ABSYLD1!BA113*VLOOKUP(ABSYLD2!BA$4,'[1]INTERNAL PARAMETERS-1'!$B$5:$J$44,5,FALSE)*VLOOKUP(ABSYLD2!BA$4,'[1]INTERNAL PARAMETERS-1'!$B$5:$J$44,6,FALSE)*VLOOKUP(ABSYLD2!BA$4,'[1]INTERNAL PARAMETERS-1'!$B$5:$J$44,3,FALSE) + ABSYLD1!BA113*(1-VLOOKUP(ABSYLD2!BA$4,'[1]INTERNAL PARAMETERS-1'!$B$5:$J$44,5,FALSE))*VLOOKUP(ABSYLD2!BA$4,'[1]INTERNAL PARAMETERS-1'!$B$5:$J$44,8,FALSE)*VLOOKUP(ABSYLD2!BA$4,'[1]INTERNAL PARAMETERS-1'!$B$5:$J$44,3,FALSE)</f>
        <v>0</v>
      </c>
      <c r="BB113" s="47">
        <f>ABSYLD1!BB113*VLOOKUP(ABSYLD2!BB$4,'[1]INTERNAL PARAMETERS-1'!$B$5:$J$44,5,FALSE)*VLOOKUP(ABSYLD2!BB$4,'[1]INTERNAL PARAMETERS-1'!$B$5:$J$44,6,FALSE)*VLOOKUP(ABSYLD2!BB$4,'[1]INTERNAL PARAMETERS-1'!$B$5:$J$44,3,FALSE) + ABSYLD1!BB113*(1-VLOOKUP(ABSYLD2!BB$4,'[1]INTERNAL PARAMETERS-1'!$B$5:$J$44,5,FALSE))*VLOOKUP(ABSYLD2!BB$4,'[1]INTERNAL PARAMETERS-1'!$B$5:$J$44,8,FALSE)*VLOOKUP(ABSYLD2!BB$4,'[1]INTERNAL PARAMETERS-1'!$B$5:$J$44,3,FALSE)</f>
        <v>0</v>
      </c>
      <c r="BC113" s="47">
        <f>ABSYLD1!BC113*VLOOKUP(ABSYLD2!BC$4,'[1]INTERNAL PARAMETERS-1'!$B$5:$J$44,5,FALSE)*VLOOKUP(ABSYLD2!BC$4,'[1]INTERNAL PARAMETERS-1'!$B$5:$J$44,6,FALSE)*VLOOKUP(ABSYLD2!BC$4,'[1]INTERNAL PARAMETERS-1'!$B$5:$J$44,3,FALSE) + ABSYLD1!BC113*(1-VLOOKUP(ABSYLD2!BC$4,'[1]INTERNAL PARAMETERS-1'!$B$5:$J$44,5,FALSE))*VLOOKUP(ABSYLD2!BC$4,'[1]INTERNAL PARAMETERS-1'!$B$5:$J$44,8,FALSE)*VLOOKUP(ABSYLD2!BC$4,'[1]INTERNAL PARAMETERS-1'!$B$5:$J$44,3,FALSE)</f>
        <v>0</v>
      </c>
      <c r="BD113" s="47">
        <f>ABSYLD1!BD113*VLOOKUP(ABSYLD2!BD$4,'[1]INTERNAL PARAMETERS-1'!$B$5:$J$44,5,FALSE)*VLOOKUP(ABSYLD2!BD$4,'[1]INTERNAL PARAMETERS-1'!$B$5:$J$44,6,FALSE)*VLOOKUP(ABSYLD2!BD$4,'[1]INTERNAL PARAMETERS-1'!$B$5:$J$44,3,FALSE) + ABSYLD1!BD113*(1-VLOOKUP(ABSYLD2!BD$4,'[1]INTERNAL PARAMETERS-1'!$B$5:$J$44,5,FALSE))*VLOOKUP(ABSYLD2!BD$4,'[1]INTERNAL PARAMETERS-1'!$B$5:$J$44,8,FALSE)*VLOOKUP(ABSYLD2!BD$4,'[1]INTERNAL PARAMETERS-1'!$B$5:$J$44,3,FALSE)</f>
        <v>0</v>
      </c>
      <c r="BE113" s="47">
        <f>ABSYLD1!BE113*VLOOKUP(ABSYLD2!BE$4,'[1]INTERNAL PARAMETERS-1'!$B$5:$J$44,5,FALSE)*VLOOKUP(ABSYLD2!BE$4,'[1]INTERNAL PARAMETERS-1'!$B$5:$J$44,6,FALSE)*VLOOKUP(ABSYLD2!BE$4,'[1]INTERNAL PARAMETERS-1'!$B$5:$J$44,3,FALSE) + ABSYLD1!BE113*(1-VLOOKUP(ABSYLD2!BE$4,'[1]INTERNAL PARAMETERS-1'!$B$5:$J$44,5,FALSE))*VLOOKUP(ABSYLD2!BE$4,'[1]INTERNAL PARAMETERS-1'!$B$5:$J$44,8,FALSE)*VLOOKUP(ABSYLD2!BE$4,'[1]INTERNAL PARAMETERS-1'!$B$5:$J$44,3,FALSE)</f>
        <v>0</v>
      </c>
      <c r="BF113" s="47">
        <f>ABSYLD1!BF113*VLOOKUP(ABSYLD2!BF$4,'[1]INTERNAL PARAMETERS-1'!$B$5:$J$44,5,FALSE)*VLOOKUP(ABSYLD2!BF$4,'[1]INTERNAL PARAMETERS-1'!$B$5:$J$44,6,FALSE)*VLOOKUP(ABSYLD2!BF$4,'[1]INTERNAL PARAMETERS-1'!$B$5:$J$44,3,FALSE) + ABSYLD1!BF113*(1-VLOOKUP(ABSYLD2!BF$4,'[1]INTERNAL PARAMETERS-1'!$B$5:$J$44,5,FALSE))*VLOOKUP(ABSYLD2!BF$4,'[1]INTERNAL PARAMETERS-1'!$B$5:$J$44,8,FALSE)*VLOOKUP(ABSYLD2!BF$4,'[1]INTERNAL PARAMETERS-1'!$B$5:$J$44,3,FALSE)</f>
        <v>0</v>
      </c>
      <c r="BG113" s="47">
        <f>ABSYLD1!BG113*VLOOKUP(ABSYLD2!BG$4,'[1]INTERNAL PARAMETERS-1'!$B$5:$J$44,5,FALSE)*VLOOKUP(ABSYLD2!BG$4,'[1]INTERNAL PARAMETERS-1'!$B$5:$J$44,6,FALSE)*VLOOKUP(ABSYLD2!BG$4,'[1]INTERNAL PARAMETERS-1'!$B$5:$J$44,3,FALSE) + ABSYLD1!BG113*(1-VLOOKUP(ABSYLD2!BG$4,'[1]INTERNAL PARAMETERS-1'!$B$5:$J$44,5,FALSE))*VLOOKUP(ABSYLD2!BG$4,'[1]INTERNAL PARAMETERS-1'!$B$5:$J$44,8,FALSE)*VLOOKUP(ABSYLD2!BG$4,'[1]INTERNAL PARAMETERS-1'!$B$5:$J$44,3,FALSE)</f>
        <v>0</v>
      </c>
      <c r="BH113" s="47">
        <f>ABSYLD1!BH113*VLOOKUP(ABSYLD2!BH$4,'[1]INTERNAL PARAMETERS-1'!$B$5:$J$44,5,FALSE)*VLOOKUP(ABSYLD2!BH$4,'[1]INTERNAL PARAMETERS-1'!$B$5:$J$44,6,FALSE)*VLOOKUP(ABSYLD2!BH$4,'[1]INTERNAL PARAMETERS-1'!$B$5:$J$44,3,FALSE) + ABSYLD1!BH113*(1-VLOOKUP(ABSYLD2!BH$4,'[1]INTERNAL PARAMETERS-1'!$B$5:$J$44,5,FALSE))*VLOOKUP(ABSYLD2!BH$4,'[1]INTERNAL PARAMETERS-1'!$B$5:$J$44,8,FALSE)*VLOOKUP(ABSYLD2!BH$4,'[1]INTERNAL PARAMETERS-1'!$B$5:$J$44,3,FALSE)</f>
        <v>0</v>
      </c>
      <c r="BI113" s="47">
        <f>ABSYLD1!BI113*VLOOKUP(ABSYLD2!BI$4,'[1]INTERNAL PARAMETERS-1'!$B$5:$J$44,5,FALSE)*VLOOKUP(ABSYLD2!BI$4,'[1]INTERNAL PARAMETERS-1'!$B$5:$J$44,6,FALSE)*VLOOKUP(ABSYLD2!BI$4,'[1]INTERNAL PARAMETERS-1'!$B$5:$J$44,3,FALSE) + ABSYLD1!BI113*(1-VLOOKUP(ABSYLD2!BI$4,'[1]INTERNAL PARAMETERS-1'!$B$5:$J$44,5,FALSE))*VLOOKUP(ABSYLD2!BI$4,'[1]INTERNAL PARAMETERS-1'!$B$5:$J$44,8,FALSE)*VLOOKUP(ABSYLD2!BI$4,'[1]INTERNAL PARAMETERS-1'!$B$5:$J$44,3,FALSE)</f>
        <v>0</v>
      </c>
      <c r="BJ113" s="47">
        <f>ABSYLD1!BJ113*VLOOKUP(ABSYLD2!BJ$4,'[1]INTERNAL PARAMETERS-1'!$B$5:$J$44,5,FALSE)*VLOOKUP(ABSYLD2!BJ$4,'[1]INTERNAL PARAMETERS-1'!$B$5:$J$44,6,FALSE)*VLOOKUP(ABSYLD2!BJ$4,'[1]INTERNAL PARAMETERS-1'!$B$5:$J$44,3,FALSE) + ABSYLD1!BJ113*(1-VLOOKUP(ABSYLD2!BJ$4,'[1]INTERNAL PARAMETERS-1'!$B$5:$J$44,5,FALSE))*VLOOKUP(ABSYLD2!BJ$4,'[1]INTERNAL PARAMETERS-1'!$B$5:$J$44,8,FALSE)*VLOOKUP(ABSYLD2!BJ$4,'[1]INTERNAL PARAMETERS-1'!$B$5:$J$44,3,FALSE)</f>
        <v>0</v>
      </c>
      <c r="BK113" s="47">
        <f>ABSYLD1!BK113*VLOOKUP(ABSYLD2!BK$4,'[1]INTERNAL PARAMETERS-1'!$B$5:$J$44,5,FALSE)*VLOOKUP(ABSYLD2!BK$4,'[1]INTERNAL PARAMETERS-1'!$B$5:$J$44,6,FALSE)*VLOOKUP(ABSYLD2!BK$4,'[1]INTERNAL PARAMETERS-1'!$B$5:$J$44,3,FALSE) + ABSYLD1!BK113*(1-VLOOKUP(ABSYLD2!BK$4,'[1]INTERNAL PARAMETERS-1'!$B$5:$J$44,5,FALSE))*VLOOKUP(ABSYLD2!BK$4,'[1]INTERNAL PARAMETERS-1'!$B$5:$J$44,8,FALSE)*VLOOKUP(ABSYLD2!BK$4,'[1]INTERNAL PARAMETERS-1'!$B$5:$J$44,3,FALSE)</f>
        <v>0</v>
      </c>
      <c r="BL113" s="47">
        <f>ABSYLD1!BL113*VLOOKUP(ABSYLD2!BL$4,'[1]INTERNAL PARAMETERS-1'!$B$5:$J$44,5,FALSE)*VLOOKUP(ABSYLD2!BL$4,'[1]INTERNAL PARAMETERS-1'!$B$5:$J$44,6,FALSE)*VLOOKUP(ABSYLD2!BL$4,'[1]INTERNAL PARAMETERS-1'!$B$5:$J$44,3,FALSE) + ABSYLD1!BL113*(1-VLOOKUP(ABSYLD2!BL$4,'[1]INTERNAL PARAMETERS-1'!$B$5:$J$44,5,FALSE))*VLOOKUP(ABSYLD2!BL$4,'[1]INTERNAL PARAMETERS-1'!$B$5:$J$44,8,FALSE)*VLOOKUP(ABSYLD2!BL$4,'[1]INTERNAL PARAMETERS-1'!$B$5:$J$44,3,FALSE)</f>
        <v>0</v>
      </c>
      <c r="BM113" s="47">
        <f>ABSYLD1!BM113*VLOOKUP(ABSYLD2!BM$4,'[1]INTERNAL PARAMETERS-1'!$B$5:$J$44,5,FALSE)*VLOOKUP(ABSYLD2!BM$4,'[1]INTERNAL PARAMETERS-1'!$B$5:$J$44,6,FALSE)*VLOOKUP(ABSYLD2!BM$4,'[1]INTERNAL PARAMETERS-1'!$B$5:$J$44,3,FALSE) + ABSYLD1!BM113*(1-VLOOKUP(ABSYLD2!BM$4,'[1]INTERNAL PARAMETERS-1'!$B$5:$J$44,5,FALSE))*VLOOKUP(ABSYLD2!BM$4,'[1]INTERNAL PARAMETERS-1'!$B$5:$J$44,8,FALSE)*VLOOKUP(ABSYLD2!BM$4,'[1]INTERNAL PARAMETERS-1'!$B$5:$J$44,3,FALSE)</f>
        <v>0</v>
      </c>
      <c r="BN113" s="47">
        <f>ABSYLD1!BN113*VLOOKUP(ABSYLD2!BN$4,'[1]INTERNAL PARAMETERS-1'!$B$5:$J$44,5,FALSE)*VLOOKUP(ABSYLD2!BN$4,'[1]INTERNAL PARAMETERS-1'!$B$5:$J$44,6,FALSE)*VLOOKUP(ABSYLD2!BN$4,'[1]INTERNAL PARAMETERS-1'!$B$5:$J$44,3,FALSE) + ABSYLD1!BN113*(1-VLOOKUP(ABSYLD2!BN$4,'[1]INTERNAL PARAMETERS-1'!$B$5:$J$44,5,FALSE))*VLOOKUP(ABSYLD2!BN$4,'[1]INTERNAL PARAMETERS-1'!$B$5:$J$44,8,FALSE)*VLOOKUP(ABSYLD2!BN$4,'[1]INTERNAL PARAMETERS-1'!$B$5:$J$44,3,FALSE)</f>
        <v>0</v>
      </c>
      <c r="BO113" s="47">
        <f>ABSYLD1!BO113*VLOOKUP(ABSYLD2!BO$4,'[1]INTERNAL PARAMETERS-1'!$B$5:$J$44,5,FALSE)*VLOOKUP(ABSYLD2!BO$4,'[1]INTERNAL PARAMETERS-1'!$B$5:$J$44,6,FALSE)*VLOOKUP(ABSYLD2!BO$4,'[1]INTERNAL PARAMETERS-1'!$B$5:$J$44,3,FALSE) + ABSYLD1!BO113*(1-VLOOKUP(ABSYLD2!BO$4,'[1]INTERNAL PARAMETERS-1'!$B$5:$J$44,5,FALSE))*VLOOKUP(ABSYLD2!BO$4,'[1]INTERNAL PARAMETERS-1'!$B$5:$J$44,8,FALSE)*VLOOKUP(ABSYLD2!BO$4,'[1]INTERNAL PARAMETERS-1'!$B$5:$J$44,3,FALSE)</f>
        <v>0</v>
      </c>
      <c r="BP113" s="47">
        <f>ABSYLD1!BP113*VLOOKUP(ABSYLD2!BP$4,'[1]INTERNAL PARAMETERS-1'!$B$5:$J$44,5,FALSE)*VLOOKUP(ABSYLD2!BP$4,'[1]INTERNAL PARAMETERS-1'!$B$5:$J$44,6,FALSE)*VLOOKUP(ABSYLD2!BP$4,'[1]INTERNAL PARAMETERS-1'!$B$5:$J$44,3,FALSE) + ABSYLD1!BP113*(1-VLOOKUP(ABSYLD2!BP$4,'[1]INTERNAL PARAMETERS-1'!$B$5:$J$44,5,FALSE))*VLOOKUP(ABSYLD2!BP$4,'[1]INTERNAL PARAMETERS-1'!$B$5:$J$44,8,FALSE)*VLOOKUP(ABSYLD2!BP$4,'[1]INTERNAL PARAMETERS-1'!$B$5:$J$44,3,FALSE)</f>
        <v>0</v>
      </c>
      <c r="BQ113" s="47">
        <f>ABSYLD1!BQ113*VLOOKUP(ABSYLD2!BQ$4,'[1]INTERNAL PARAMETERS-1'!$B$5:$J$44,5,FALSE)*VLOOKUP(ABSYLD2!BQ$4,'[1]INTERNAL PARAMETERS-1'!$B$5:$J$44,6,FALSE)*VLOOKUP(ABSYLD2!BQ$4,'[1]INTERNAL PARAMETERS-1'!$B$5:$J$44,3,FALSE) + ABSYLD1!BQ113*(1-VLOOKUP(ABSYLD2!BQ$4,'[1]INTERNAL PARAMETERS-1'!$B$5:$J$44,5,FALSE))*VLOOKUP(ABSYLD2!BQ$4,'[1]INTERNAL PARAMETERS-1'!$B$5:$J$44,8,FALSE)*VLOOKUP(ABSYLD2!BQ$4,'[1]INTERNAL PARAMETERS-1'!$B$5:$J$44,3,FALSE)</f>
        <v>0</v>
      </c>
      <c r="BR113" s="47">
        <f>ABSYLD1!BR113*VLOOKUP(ABSYLD2!BR$4,'[1]INTERNAL PARAMETERS-1'!$B$5:$J$44,5,FALSE)*VLOOKUP(ABSYLD2!BR$4,'[1]INTERNAL PARAMETERS-1'!$B$5:$J$44,6,FALSE)*VLOOKUP(ABSYLD2!BR$4,'[1]INTERNAL PARAMETERS-1'!$B$5:$J$44,3,FALSE) + ABSYLD1!BR113*(1-VLOOKUP(ABSYLD2!BR$4,'[1]INTERNAL PARAMETERS-1'!$B$5:$J$44,5,FALSE))*VLOOKUP(ABSYLD2!BR$4,'[1]INTERNAL PARAMETERS-1'!$B$5:$J$44,8,FALSE)*VLOOKUP(ABSYLD2!BR$4,'[1]INTERNAL PARAMETERS-1'!$B$5:$J$44,3,FALSE)</f>
        <v>0</v>
      </c>
      <c r="BS113" s="47">
        <f>ABSYLD1!BS113*VLOOKUP(ABSYLD2!BS$4,'[1]INTERNAL PARAMETERS-1'!$B$5:$J$44,5,FALSE)*VLOOKUP(ABSYLD2!BS$4,'[1]INTERNAL PARAMETERS-1'!$B$5:$J$44,6,FALSE)*VLOOKUP(ABSYLD2!BS$4,'[1]INTERNAL PARAMETERS-1'!$B$5:$J$44,3,FALSE) + ABSYLD1!BS113*(1-VLOOKUP(ABSYLD2!BS$4,'[1]INTERNAL PARAMETERS-1'!$B$5:$J$44,5,FALSE))*VLOOKUP(ABSYLD2!BS$4,'[1]INTERNAL PARAMETERS-1'!$B$5:$J$44,8,FALSE)*VLOOKUP(ABSYLD2!BS$4,'[1]INTERNAL PARAMETERS-1'!$B$5:$J$44,3,FALSE)</f>
        <v>0</v>
      </c>
      <c r="BT113" s="47">
        <f>ABSYLD1!BT113*VLOOKUP(ABSYLD2!BT$4,'[1]INTERNAL PARAMETERS-1'!$B$5:$J$44,5,FALSE)*VLOOKUP(ABSYLD2!BT$4,'[1]INTERNAL PARAMETERS-1'!$B$5:$J$44,6,FALSE)*VLOOKUP(ABSYLD2!BT$4,'[1]INTERNAL PARAMETERS-1'!$B$5:$J$44,3,FALSE) + ABSYLD1!BT113*(1-VLOOKUP(ABSYLD2!BT$4,'[1]INTERNAL PARAMETERS-1'!$B$5:$J$44,5,FALSE))*VLOOKUP(ABSYLD2!BT$4,'[1]INTERNAL PARAMETERS-1'!$B$5:$J$44,8,FALSE)*VLOOKUP(ABSYLD2!BT$4,'[1]INTERNAL PARAMETERS-1'!$B$5:$J$44,3,FALSE)</f>
        <v>0</v>
      </c>
      <c r="BU113" s="47">
        <f>ABSYLD1!BU113*VLOOKUP(ABSYLD2!BU$4,'[1]INTERNAL PARAMETERS-1'!$B$5:$J$44,5,FALSE)*VLOOKUP(ABSYLD2!BU$4,'[1]INTERNAL PARAMETERS-1'!$B$5:$J$44,6,FALSE)*VLOOKUP(ABSYLD2!BU$4,'[1]INTERNAL PARAMETERS-1'!$B$5:$J$44,3,FALSE) + ABSYLD1!BU113*(1-VLOOKUP(ABSYLD2!BU$4,'[1]INTERNAL PARAMETERS-1'!$B$5:$J$44,5,FALSE))*VLOOKUP(ABSYLD2!BU$4,'[1]INTERNAL PARAMETERS-1'!$B$5:$J$44,8,FALSE)*VLOOKUP(ABSYLD2!BU$4,'[1]INTERNAL PARAMETERS-1'!$B$5:$J$44,3,FALSE)</f>
        <v>0</v>
      </c>
      <c r="BV113" s="47">
        <f>ABSYLD1!BV113*VLOOKUP(ABSYLD2!BV$4,'[1]INTERNAL PARAMETERS-1'!$B$5:$J$44,5,FALSE)*VLOOKUP(ABSYLD2!BV$4,'[1]INTERNAL PARAMETERS-1'!$B$5:$J$44,6,FALSE)*VLOOKUP(ABSYLD2!BV$4,'[1]INTERNAL PARAMETERS-1'!$B$5:$J$44,3,FALSE) + ABSYLD1!BV113*(1-VLOOKUP(ABSYLD2!BV$4,'[1]INTERNAL PARAMETERS-1'!$B$5:$J$44,5,FALSE))*VLOOKUP(ABSYLD2!BV$4,'[1]INTERNAL PARAMETERS-1'!$B$5:$J$44,8,FALSE)*VLOOKUP(ABSYLD2!BV$4,'[1]INTERNAL PARAMETERS-1'!$B$5:$J$44,3,FALSE)</f>
        <v>0</v>
      </c>
      <c r="BW113" s="47">
        <f>ABSYLD1!BW113*VLOOKUP(ABSYLD2!BW$4,'[1]INTERNAL PARAMETERS-1'!$B$5:$J$44,5,FALSE)*VLOOKUP(ABSYLD2!BW$4,'[1]INTERNAL PARAMETERS-1'!$B$5:$J$44,6,FALSE)*VLOOKUP(ABSYLD2!BW$4,'[1]INTERNAL PARAMETERS-1'!$B$5:$J$44,3,FALSE) + ABSYLD1!BW113*(1-VLOOKUP(ABSYLD2!BW$4,'[1]INTERNAL PARAMETERS-1'!$B$5:$J$44,5,FALSE))*VLOOKUP(ABSYLD2!BW$4,'[1]INTERNAL PARAMETERS-1'!$B$5:$J$44,8,FALSE)*VLOOKUP(ABSYLD2!BW$4,'[1]INTERNAL PARAMETERS-1'!$B$5:$J$44,3,FALSE)</f>
        <v>0</v>
      </c>
      <c r="BX113" s="47">
        <f>ABSYLD1!BX113*VLOOKUP(ABSYLD2!BX$4,'[1]INTERNAL PARAMETERS-1'!$B$5:$J$44,5,FALSE)*VLOOKUP(ABSYLD2!BX$4,'[1]INTERNAL PARAMETERS-1'!$B$5:$J$44,6,FALSE)*VLOOKUP(ABSYLD2!BX$4,'[1]INTERNAL PARAMETERS-1'!$B$5:$J$44,3,FALSE) + ABSYLD1!BX113*(1-VLOOKUP(ABSYLD2!BX$4,'[1]INTERNAL PARAMETERS-1'!$B$5:$J$44,5,FALSE))*VLOOKUP(ABSYLD2!BX$4,'[1]INTERNAL PARAMETERS-1'!$B$5:$J$44,8,FALSE)*VLOOKUP(ABSYLD2!BX$4,'[1]INTERNAL PARAMETERS-1'!$B$5:$J$44,3,FALSE)</f>
        <v>0</v>
      </c>
      <c r="BY113" s="47">
        <f>ABSYLD1!BY113*VLOOKUP(ABSYLD2!BY$4,'[1]INTERNAL PARAMETERS-1'!$B$5:$J$44,5,FALSE)*VLOOKUP(ABSYLD2!BY$4,'[1]INTERNAL PARAMETERS-1'!$B$5:$J$44,6,FALSE)*VLOOKUP(ABSYLD2!BY$4,'[1]INTERNAL PARAMETERS-1'!$B$5:$J$44,3,FALSE) + ABSYLD1!BY113*(1-VLOOKUP(ABSYLD2!BY$4,'[1]INTERNAL PARAMETERS-1'!$B$5:$J$44,5,FALSE))*VLOOKUP(ABSYLD2!BY$4,'[1]INTERNAL PARAMETERS-1'!$B$5:$J$44,8,FALSE)*VLOOKUP(ABSYLD2!BY$4,'[1]INTERNAL PARAMETERS-1'!$B$5:$J$44,3,FALSE)</f>
        <v>0</v>
      </c>
      <c r="BZ113" s="47">
        <f>ABSYLD1!BZ113*VLOOKUP(ABSYLD2!BZ$4,'[1]INTERNAL PARAMETERS-1'!$B$5:$J$44,5,FALSE)*VLOOKUP(ABSYLD2!BZ$4,'[1]INTERNAL PARAMETERS-1'!$B$5:$J$44,6,FALSE)*VLOOKUP(ABSYLD2!BZ$4,'[1]INTERNAL PARAMETERS-1'!$B$5:$J$44,3,FALSE) + ABSYLD1!BZ113*(1-VLOOKUP(ABSYLD2!BZ$4,'[1]INTERNAL PARAMETERS-1'!$B$5:$J$44,5,FALSE))*VLOOKUP(ABSYLD2!BZ$4,'[1]INTERNAL PARAMETERS-1'!$B$5:$J$44,8,FALSE)*VLOOKUP(ABSYLD2!BZ$4,'[1]INTERNAL PARAMETERS-1'!$B$5:$J$44,3,FALSE)</f>
        <v>0</v>
      </c>
      <c r="CA113" s="47">
        <f>ABSYLD1!CA113*VLOOKUP(ABSYLD2!CA$4,'[1]INTERNAL PARAMETERS-1'!$B$5:$J$44,5,FALSE)*VLOOKUP(ABSYLD2!CA$4,'[1]INTERNAL PARAMETERS-1'!$B$5:$J$44,6,FALSE)*VLOOKUP(ABSYLD2!CA$4,'[1]INTERNAL PARAMETERS-1'!$B$5:$J$44,3,FALSE) + ABSYLD1!CA113*(1-VLOOKUP(ABSYLD2!CA$4,'[1]INTERNAL PARAMETERS-1'!$B$5:$J$44,5,FALSE))*VLOOKUP(ABSYLD2!CA$4,'[1]INTERNAL PARAMETERS-1'!$B$5:$J$44,8,FALSE)*VLOOKUP(ABSYLD2!CA$4,'[1]INTERNAL PARAMETERS-1'!$B$5:$J$44,3,FALSE)</f>
        <v>0</v>
      </c>
      <c r="CB113" s="47">
        <f>ABSYLD1!CB113*VLOOKUP(ABSYLD2!CB$4,'[1]INTERNAL PARAMETERS-1'!$B$5:$J$44,5,FALSE)*VLOOKUP(ABSYLD2!CB$4,'[1]INTERNAL PARAMETERS-1'!$B$5:$J$44,6,FALSE)*VLOOKUP(ABSYLD2!CB$4,'[1]INTERNAL PARAMETERS-1'!$B$5:$J$44,3,FALSE) + ABSYLD1!CB113*(1-VLOOKUP(ABSYLD2!CB$4,'[1]INTERNAL PARAMETERS-1'!$B$5:$J$44,5,FALSE))*VLOOKUP(ABSYLD2!CB$4,'[1]INTERNAL PARAMETERS-1'!$B$5:$J$44,8,FALSE)*VLOOKUP(ABSYLD2!CB$4,'[1]INTERNAL PARAMETERS-1'!$B$5:$J$44,3,FALSE)</f>
        <v>0</v>
      </c>
      <c r="CC113" s="47">
        <f>ABSYLD1!CC113*VLOOKUP(ABSYLD2!CC$4,'[1]INTERNAL PARAMETERS-1'!$B$5:$J$44,5,FALSE)*VLOOKUP(ABSYLD2!CC$4,'[1]INTERNAL PARAMETERS-1'!$B$5:$J$44,6,FALSE)*VLOOKUP(ABSYLD2!CC$4,'[1]INTERNAL PARAMETERS-1'!$B$5:$J$44,3,FALSE) + ABSYLD1!CC113*(1-VLOOKUP(ABSYLD2!CC$4,'[1]INTERNAL PARAMETERS-1'!$B$5:$J$44,5,FALSE))*VLOOKUP(ABSYLD2!CC$4,'[1]INTERNAL PARAMETERS-1'!$B$5:$J$44,8,FALSE)*VLOOKUP(ABSYLD2!CC$4,'[1]INTERNAL PARAMETERS-1'!$B$5:$J$44,3,FALSE)</f>
        <v>0</v>
      </c>
      <c r="CD113" s="47">
        <f>ABSYLD1!CD113*VLOOKUP(ABSYLD2!CD$4,'[1]INTERNAL PARAMETERS-1'!$B$5:$J$44,5,FALSE)*VLOOKUP(ABSYLD2!CD$4,'[1]INTERNAL PARAMETERS-1'!$B$5:$J$44,6,FALSE)*VLOOKUP(ABSYLD2!CD$4,'[1]INTERNAL PARAMETERS-1'!$B$5:$J$44,3,FALSE) + ABSYLD1!CD113*(1-VLOOKUP(ABSYLD2!CD$4,'[1]INTERNAL PARAMETERS-1'!$B$5:$J$44,5,FALSE))*VLOOKUP(ABSYLD2!CD$4,'[1]INTERNAL PARAMETERS-1'!$B$5:$J$44,8,FALSE)*VLOOKUP(ABSYLD2!CD$4,'[1]INTERNAL PARAMETERS-1'!$B$5:$J$44,3,FALSE)</f>
        <v>0</v>
      </c>
      <c r="CE113" s="47">
        <f>ABSYLD1!CE113*VLOOKUP(ABSYLD2!CE$4,'[1]INTERNAL PARAMETERS-1'!$B$5:$J$44,5,FALSE)*VLOOKUP(ABSYLD2!CE$4,'[1]INTERNAL PARAMETERS-1'!$B$5:$J$44,6,FALSE)*VLOOKUP(ABSYLD2!CE$4,'[1]INTERNAL PARAMETERS-1'!$B$5:$J$44,3,FALSE) + ABSYLD1!CE113*(1-VLOOKUP(ABSYLD2!CE$4,'[1]INTERNAL PARAMETERS-1'!$B$5:$J$44,5,FALSE))*VLOOKUP(ABSYLD2!CE$4,'[1]INTERNAL PARAMETERS-1'!$B$5:$J$44,8,FALSE)*VLOOKUP(ABSYLD2!CE$4,'[1]INTERNAL PARAMETERS-1'!$B$5:$J$44,3,FALSE)</f>
        <v>0</v>
      </c>
      <c r="CF113" s="47">
        <f>ABSYLD1!CF113*VLOOKUP(ABSYLD2!CF$4,'[1]INTERNAL PARAMETERS-1'!$B$5:$J$44,5,FALSE)*VLOOKUP(ABSYLD2!CF$4,'[1]INTERNAL PARAMETERS-1'!$B$5:$J$44,6,FALSE)*VLOOKUP(ABSYLD2!CF$4,'[1]INTERNAL PARAMETERS-1'!$B$5:$J$44,3,FALSE) + ABSYLD1!CF113*(1-VLOOKUP(ABSYLD2!CF$4,'[1]INTERNAL PARAMETERS-1'!$B$5:$J$44,5,FALSE))*VLOOKUP(ABSYLD2!CF$4,'[1]INTERNAL PARAMETERS-1'!$B$5:$J$44,8,FALSE)*VLOOKUP(ABSYLD2!CF$4,'[1]INTERNAL PARAMETERS-1'!$B$5:$J$44,3,FALSE)</f>
        <v>0</v>
      </c>
      <c r="CG113" s="47">
        <f>ABSYLD1!CG113*VLOOKUP(ABSYLD2!CG$4,'[1]INTERNAL PARAMETERS-1'!$B$5:$J$44,5,FALSE)*VLOOKUP(ABSYLD2!CG$4,'[1]INTERNAL PARAMETERS-1'!$B$5:$J$44,6,FALSE)*VLOOKUP(ABSYLD2!CG$4,'[1]INTERNAL PARAMETERS-1'!$B$5:$J$44,3,FALSE) + ABSYLD1!CG113*(1-VLOOKUP(ABSYLD2!CG$4,'[1]INTERNAL PARAMETERS-1'!$B$5:$J$44,5,FALSE))*VLOOKUP(ABSYLD2!CG$4,'[1]INTERNAL PARAMETERS-1'!$B$5:$J$44,8,FALSE)*VLOOKUP(ABSYLD2!CG$4,'[1]INTERNAL PARAMETERS-1'!$B$5:$J$44,3,FALSE)</f>
        <v>0</v>
      </c>
      <c r="CH113" s="46">
        <f>ABSYLD1!CH113*VLOOKUP(ABSYLD2!CH$4,'[1]INTERNAL PARAMETERS-1'!$B$5:$J$44,5,FALSE)*VLOOKUP(ABSYLD2!CH$4,'[1]INTERNAL PARAMETERS-1'!$B$5:$J$44,6,FALSE)*VLOOKUP(ABSYLD2!CH$4,'[1]INTERNAL PARAMETERS-1'!$B$5:$J$44,3,FALSE) + ABSYLD1!CH113*(1-VLOOKUP(ABSYLD2!CH$4,'[1]INTERNAL PARAMETERS-1'!$B$5:$J$44,5,FALSE))*VLOOKUP(ABSYLD2!CH$4,'[1]INTERNAL PARAMETERS-1'!$B$5:$J$44,8,FALSE)*VLOOKUP(ABSYLD2!CH$4,'[1]INTERNAL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>
      <c r="B114" s="61" t="s">
        <v>9</v>
      </c>
      <c r="C114" s="60" t="s">
        <v>89</v>
      </c>
      <c r="D114" s="60" t="s">
        <v>87</v>
      </c>
      <c r="E114" s="137">
        <f>ABS!AL114</f>
        <v>0</v>
      </c>
      <c r="F114" s="59">
        <f>'[1]INTERNAL PARAMETERS-1'!M6</f>
        <v>78.760000000000005</v>
      </c>
      <c r="G114" s="48">
        <f>ABSYLD1!G114*VLOOKUP(ABSYLD2!G$4,'[1]INTERNAL PARAMETERS-1'!$B$5:$J$44,5,FALSE)*VLOOKUP(ABSYLD2!G$4,'[1]INTERNAL PARAMETERS-1'!$B$5:$J$44,7,FALSE)*ABSYLD2!$F114 + ABSYLD1!G114*(1-VLOOKUP(ABSYLD2!G$4,'[1]INTERNAL PARAMETERS-1'!$B$5:$J$44,5,FALSE))*VLOOKUP(ABSYLD2!G$4,'[1]INTERNAL PARAMETERS-1'!$B$5:$J$44,9,FALSE)*ABSYLD2!$F114</f>
        <v>0</v>
      </c>
      <c r="H114" s="47">
        <f>ABSYLD1!H114*VLOOKUP(ABSYLD2!H$4,'[1]INTERNAL PARAMETERS-1'!$B$5:$J$44,5,FALSE)*VLOOKUP(ABSYLD2!H$4,'[1]INTERNAL PARAMETERS-1'!$B$5:$J$44,7,FALSE)*ABSYLD2!$F114 + ABSYLD1!H114*(1-VLOOKUP(ABSYLD2!H$4,'[1]INTERNAL PARAMETERS-1'!$B$5:$J$44,5,FALSE))*VLOOKUP(ABSYLD2!H$4,'[1]INTERNAL PARAMETERS-1'!$B$5:$J$44,9,FALSE)*ABSYLD2!$F114</f>
        <v>0</v>
      </c>
      <c r="I114" s="47">
        <f>ABSYLD1!I114*VLOOKUP(ABSYLD2!I$4,'[1]INTERNAL PARAMETERS-1'!$B$5:$J$44,5,FALSE)*VLOOKUP(ABSYLD2!I$4,'[1]INTERNAL PARAMETERS-1'!$B$5:$J$44,7,FALSE)*ABSYLD2!$F114 + ABSYLD1!I114*(1-VLOOKUP(ABSYLD2!I$4,'[1]INTERNAL PARAMETERS-1'!$B$5:$J$44,5,FALSE))*VLOOKUP(ABSYLD2!I$4,'[1]INTERNAL PARAMETERS-1'!$B$5:$J$44,9,FALSE)*ABSYLD2!$F114</f>
        <v>0</v>
      </c>
      <c r="J114" s="47">
        <f>ABSYLD1!J114*VLOOKUP(ABSYLD2!J$4,'[1]INTERNAL PARAMETERS-1'!$B$5:$J$44,5,FALSE)*VLOOKUP(ABSYLD2!J$4,'[1]INTERNAL PARAMETERS-1'!$B$5:$J$44,7,FALSE)*ABSYLD2!$F114 + ABSYLD1!J114*(1-VLOOKUP(ABSYLD2!J$4,'[1]INTERNAL PARAMETERS-1'!$B$5:$J$44,5,FALSE))*VLOOKUP(ABSYLD2!J$4,'[1]INTERNAL PARAMETERS-1'!$B$5:$J$44,9,FALSE)*ABSYLD2!$F114</f>
        <v>0</v>
      </c>
      <c r="K114" s="47">
        <f>ABSYLD1!K114*VLOOKUP(ABSYLD2!K$4,'[1]INTERNAL PARAMETERS-1'!$B$5:$J$44,5,FALSE)*VLOOKUP(ABSYLD2!K$4,'[1]INTERNAL PARAMETERS-1'!$B$5:$J$44,7,FALSE)*ABSYLD2!$F114 + ABSYLD1!K114*(1-VLOOKUP(ABSYLD2!K$4,'[1]INTERNAL PARAMETERS-1'!$B$5:$J$44,5,FALSE))*VLOOKUP(ABSYLD2!K$4,'[1]INTERNAL PARAMETERS-1'!$B$5:$J$44,9,FALSE)*ABSYLD2!$F114</f>
        <v>0</v>
      </c>
      <c r="L114" s="47">
        <f>ABSYLD1!L114*VLOOKUP(ABSYLD2!L$4,'[1]INTERNAL PARAMETERS-1'!$B$5:$J$44,5,FALSE)*VLOOKUP(ABSYLD2!L$4,'[1]INTERNAL PARAMETERS-1'!$B$5:$J$44,7,FALSE)*ABSYLD2!$F114 + ABSYLD1!L114*(1-VLOOKUP(ABSYLD2!L$4,'[1]INTERNAL PARAMETERS-1'!$B$5:$J$44,5,FALSE))*VLOOKUP(ABSYLD2!L$4,'[1]INTERNAL PARAMETERS-1'!$B$5:$J$44,9,FALSE)*ABSYLD2!$F114</f>
        <v>0</v>
      </c>
      <c r="M114" s="47">
        <f>ABSYLD1!M114*VLOOKUP(ABSYLD2!M$4,'[1]INTERNAL PARAMETERS-1'!$B$5:$J$44,5,FALSE)*VLOOKUP(ABSYLD2!M$4,'[1]INTERNAL PARAMETERS-1'!$B$5:$J$44,7,FALSE)*ABSYLD2!$F114 + ABSYLD1!M114*(1-VLOOKUP(ABSYLD2!M$4,'[1]INTERNAL PARAMETERS-1'!$B$5:$J$44,5,FALSE))*VLOOKUP(ABSYLD2!M$4,'[1]INTERNAL PARAMETERS-1'!$B$5:$J$44,9,FALSE)*ABSYLD2!$F114</f>
        <v>0</v>
      </c>
      <c r="N114" s="47">
        <f>ABSYLD1!N114*VLOOKUP(ABSYLD2!N$4,'[1]INTERNAL PARAMETERS-1'!$B$5:$J$44,5,FALSE)*VLOOKUP(ABSYLD2!N$4,'[1]INTERNAL PARAMETERS-1'!$B$5:$J$44,7,FALSE)*ABSYLD2!$F114 + ABSYLD1!N114*(1-VLOOKUP(ABSYLD2!N$4,'[1]INTERNAL PARAMETERS-1'!$B$5:$J$44,5,FALSE))*VLOOKUP(ABSYLD2!N$4,'[1]INTERNAL PARAMETERS-1'!$B$5:$J$44,9,FALSE)*ABSYLD2!$F114</f>
        <v>0</v>
      </c>
      <c r="O114" s="47">
        <f>ABSYLD1!O114*VLOOKUP(ABSYLD2!O$4,'[1]INTERNAL PARAMETERS-1'!$B$5:$J$44,5,FALSE)*VLOOKUP(ABSYLD2!O$4,'[1]INTERNAL PARAMETERS-1'!$B$5:$J$44,7,FALSE)*ABSYLD2!$F114 + ABSYLD1!O114*(1-VLOOKUP(ABSYLD2!O$4,'[1]INTERNAL PARAMETERS-1'!$B$5:$J$44,5,FALSE))*VLOOKUP(ABSYLD2!O$4,'[1]INTERNAL PARAMETERS-1'!$B$5:$J$44,9,FALSE)*ABSYLD2!$F114</f>
        <v>0</v>
      </c>
      <c r="P114" s="47">
        <f>ABSYLD1!P114*VLOOKUP(ABSYLD2!P$4,'[1]INTERNAL PARAMETERS-1'!$B$5:$J$44,5,FALSE)*VLOOKUP(ABSYLD2!P$4,'[1]INTERNAL PARAMETERS-1'!$B$5:$J$44,7,FALSE)*ABSYLD2!$F114 + ABSYLD1!P114*(1-VLOOKUP(ABSYLD2!P$4,'[1]INTERNAL PARAMETERS-1'!$B$5:$J$44,5,FALSE))*VLOOKUP(ABSYLD2!P$4,'[1]INTERNAL PARAMETERS-1'!$B$5:$J$44,9,FALSE)*ABSYLD2!$F114</f>
        <v>0</v>
      </c>
      <c r="Q114" s="47">
        <f>ABSYLD1!Q114*VLOOKUP(ABSYLD2!Q$4,'[1]INTERNAL PARAMETERS-1'!$B$5:$J$44,5,FALSE)*VLOOKUP(ABSYLD2!Q$4,'[1]INTERNAL PARAMETERS-1'!$B$5:$J$44,7,FALSE)*ABSYLD2!$F114 + ABSYLD1!Q114*(1-VLOOKUP(ABSYLD2!Q$4,'[1]INTERNAL PARAMETERS-1'!$B$5:$J$44,5,FALSE))*VLOOKUP(ABSYLD2!Q$4,'[1]INTERNAL PARAMETERS-1'!$B$5:$J$44,9,FALSE)*ABSYLD2!$F114</f>
        <v>0</v>
      </c>
      <c r="R114" s="47">
        <f>ABSYLD1!R114*VLOOKUP(ABSYLD2!R$4,'[1]INTERNAL PARAMETERS-1'!$B$5:$J$44,5,FALSE)*VLOOKUP(ABSYLD2!R$4,'[1]INTERNAL PARAMETERS-1'!$B$5:$J$44,7,FALSE)*ABSYLD2!$F114 + ABSYLD1!R114*(1-VLOOKUP(ABSYLD2!R$4,'[1]INTERNAL PARAMETERS-1'!$B$5:$J$44,5,FALSE))*VLOOKUP(ABSYLD2!R$4,'[1]INTERNAL PARAMETERS-1'!$B$5:$J$44,9,FALSE)*ABSYLD2!$F114</f>
        <v>0</v>
      </c>
      <c r="S114" s="47">
        <f>ABSYLD1!S114*VLOOKUP(ABSYLD2!S$4,'[1]INTERNAL PARAMETERS-1'!$B$5:$J$44,5,FALSE)*VLOOKUP(ABSYLD2!S$4,'[1]INTERNAL PARAMETERS-1'!$B$5:$J$44,7,FALSE)*ABSYLD2!$F114 + ABSYLD1!S114*(1-VLOOKUP(ABSYLD2!S$4,'[1]INTERNAL PARAMETERS-1'!$B$5:$J$44,5,FALSE))*VLOOKUP(ABSYLD2!S$4,'[1]INTERNAL PARAMETERS-1'!$B$5:$J$44,9,FALSE)*ABSYLD2!$F114</f>
        <v>0</v>
      </c>
      <c r="T114" s="47">
        <f>ABSYLD1!T114*VLOOKUP(ABSYLD2!T$4,'[1]INTERNAL PARAMETERS-1'!$B$5:$J$44,5,FALSE)*VLOOKUP(ABSYLD2!T$4,'[1]INTERNAL PARAMETERS-1'!$B$5:$J$44,7,FALSE)*ABSYLD2!$F114 + ABSYLD1!T114*(1-VLOOKUP(ABSYLD2!T$4,'[1]INTERNAL PARAMETERS-1'!$B$5:$J$44,5,FALSE))*VLOOKUP(ABSYLD2!T$4,'[1]INTERNAL PARAMETERS-1'!$B$5:$J$44,9,FALSE)*ABSYLD2!$F114</f>
        <v>0</v>
      </c>
      <c r="U114" s="47">
        <f>ABSYLD1!U114*VLOOKUP(ABSYLD2!U$4,'[1]INTERNAL PARAMETERS-1'!$B$5:$J$44,5,FALSE)*VLOOKUP(ABSYLD2!U$4,'[1]INTERNAL PARAMETERS-1'!$B$5:$J$44,7,FALSE)*ABSYLD2!$F114 + ABSYLD1!U114*(1-VLOOKUP(ABSYLD2!U$4,'[1]INTERNAL PARAMETERS-1'!$B$5:$J$44,5,FALSE))*VLOOKUP(ABSYLD2!U$4,'[1]INTERNAL PARAMETERS-1'!$B$5:$J$44,9,FALSE)*ABSYLD2!$F114</f>
        <v>0</v>
      </c>
      <c r="V114" s="47">
        <f>ABSYLD1!V114*VLOOKUP(ABSYLD2!V$4,'[1]INTERNAL PARAMETERS-1'!$B$5:$J$44,5,FALSE)*VLOOKUP(ABSYLD2!V$4,'[1]INTERNAL PARAMETERS-1'!$B$5:$J$44,7,FALSE)*ABSYLD2!$F114 + ABSYLD1!V114*(1-VLOOKUP(ABSYLD2!V$4,'[1]INTERNAL PARAMETERS-1'!$B$5:$J$44,5,FALSE))*VLOOKUP(ABSYLD2!V$4,'[1]INTERNAL PARAMETERS-1'!$B$5:$J$44,9,FALSE)*ABSYLD2!$F114</f>
        <v>0</v>
      </c>
      <c r="W114" s="47">
        <f>ABSYLD1!W114*VLOOKUP(ABSYLD2!W$4,'[1]INTERNAL PARAMETERS-1'!$B$5:$J$44,5,FALSE)*VLOOKUP(ABSYLD2!W$4,'[1]INTERNAL PARAMETERS-1'!$B$5:$J$44,7,FALSE)*ABSYLD2!$F114 + ABSYLD1!W114*(1-VLOOKUP(ABSYLD2!W$4,'[1]INTERNAL PARAMETERS-1'!$B$5:$J$44,5,FALSE))*VLOOKUP(ABSYLD2!W$4,'[1]INTERNAL PARAMETERS-1'!$B$5:$J$44,9,FALSE)*ABSYLD2!$F114</f>
        <v>0</v>
      </c>
      <c r="X114" s="47">
        <f>ABSYLD1!X114*VLOOKUP(ABSYLD2!X$4,'[1]INTERNAL PARAMETERS-1'!$B$5:$J$44,5,FALSE)*VLOOKUP(ABSYLD2!X$4,'[1]INTERNAL PARAMETERS-1'!$B$5:$J$44,7,FALSE)*ABSYLD2!$F114 + ABSYLD1!X114*(1-VLOOKUP(ABSYLD2!X$4,'[1]INTERNAL PARAMETERS-1'!$B$5:$J$44,5,FALSE))*VLOOKUP(ABSYLD2!X$4,'[1]INTERNAL PARAMETERS-1'!$B$5:$J$44,9,FALSE)*ABSYLD2!$F114</f>
        <v>0</v>
      </c>
      <c r="Y114" s="47">
        <f>ABSYLD1!Y114*VLOOKUP(ABSYLD2!Y$4,'[1]INTERNAL PARAMETERS-1'!$B$5:$J$44,5,FALSE)*VLOOKUP(ABSYLD2!Y$4,'[1]INTERNAL PARAMETERS-1'!$B$5:$J$44,7,FALSE)*ABSYLD2!$F114 + ABSYLD1!Y114*(1-VLOOKUP(ABSYLD2!Y$4,'[1]INTERNAL PARAMETERS-1'!$B$5:$J$44,5,FALSE))*VLOOKUP(ABSYLD2!Y$4,'[1]INTERNAL PARAMETERS-1'!$B$5:$J$44,9,FALSE)*ABSYLD2!$F114</f>
        <v>0</v>
      </c>
      <c r="Z114" s="47">
        <f>ABSYLD1!Z114*VLOOKUP(ABSYLD2!Z$4,'[1]INTERNAL PARAMETERS-1'!$B$5:$J$44,5,FALSE)*VLOOKUP(ABSYLD2!Z$4,'[1]INTERNAL PARAMETERS-1'!$B$5:$J$44,7,FALSE)*ABSYLD2!$F114 + ABSYLD1!Z114*(1-VLOOKUP(ABSYLD2!Z$4,'[1]INTERNAL PARAMETERS-1'!$B$5:$J$44,5,FALSE))*VLOOKUP(ABSYLD2!Z$4,'[1]INTERNAL PARAMETERS-1'!$B$5:$J$44,9,FALSE)*ABSYLD2!$F114</f>
        <v>0</v>
      </c>
      <c r="AA114" s="47">
        <f>ABSYLD1!AA114*VLOOKUP(ABSYLD2!AA$4,'[1]INTERNAL PARAMETERS-1'!$B$5:$J$44,5,FALSE)*VLOOKUP(ABSYLD2!AA$4,'[1]INTERNAL PARAMETERS-1'!$B$5:$J$44,7,FALSE)*ABSYLD2!$F114 + ABSYLD1!AA114*(1-VLOOKUP(ABSYLD2!AA$4,'[1]INTERNAL PARAMETERS-1'!$B$5:$J$44,5,FALSE))*VLOOKUP(ABSYLD2!AA$4,'[1]INTERNAL PARAMETERS-1'!$B$5:$J$44,9,FALSE)*ABSYLD2!$F114</f>
        <v>0</v>
      </c>
      <c r="AB114" s="47">
        <f>ABSYLD1!AB114*VLOOKUP(ABSYLD2!AB$4,'[1]INTERNAL PARAMETERS-1'!$B$5:$J$44,5,FALSE)*VLOOKUP(ABSYLD2!AB$4,'[1]INTERNAL PARAMETERS-1'!$B$5:$J$44,7,FALSE)*ABSYLD2!$F114 + ABSYLD1!AB114*(1-VLOOKUP(ABSYLD2!AB$4,'[1]INTERNAL PARAMETERS-1'!$B$5:$J$44,5,FALSE))*VLOOKUP(ABSYLD2!AB$4,'[1]INTERNAL PARAMETERS-1'!$B$5:$J$44,9,FALSE)*ABSYLD2!$F114</f>
        <v>0</v>
      </c>
      <c r="AC114" s="47">
        <f>ABSYLD1!AC114*VLOOKUP(ABSYLD2!AC$4,'[1]INTERNAL PARAMETERS-1'!$B$5:$J$44,5,FALSE)*VLOOKUP(ABSYLD2!AC$4,'[1]INTERNAL PARAMETERS-1'!$B$5:$J$44,7,FALSE)*ABSYLD2!$F114 + ABSYLD1!AC114*(1-VLOOKUP(ABSYLD2!AC$4,'[1]INTERNAL PARAMETERS-1'!$B$5:$J$44,5,FALSE))*VLOOKUP(ABSYLD2!AC$4,'[1]INTERNAL PARAMETERS-1'!$B$5:$J$44,9,FALSE)*ABSYLD2!$F114</f>
        <v>0</v>
      </c>
      <c r="AD114" s="47">
        <f>ABSYLD1!AD114*VLOOKUP(ABSYLD2!AD$4,'[1]INTERNAL PARAMETERS-1'!$B$5:$J$44,5,FALSE)*VLOOKUP(ABSYLD2!AD$4,'[1]INTERNAL PARAMETERS-1'!$B$5:$J$44,7,FALSE)*ABSYLD2!$F114 + ABSYLD1!AD114*(1-VLOOKUP(ABSYLD2!AD$4,'[1]INTERNAL PARAMETERS-1'!$B$5:$J$44,5,FALSE))*VLOOKUP(ABSYLD2!AD$4,'[1]INTERNAL PARAMETERS-1'!$B$5:$J$44,9,FALSE)*ABSYLD2!$F114</f>
        <v>0</v>
      </c>
      <c r="AE114" s="47">
        <f>ABSYLD1!AE114*VLOOKUP(ABSYLD2!AE$4,'[1]INTERNAL PARAMETERS-1'!$B$5:$J$44,5,FALSE)*VLOOKUP(ABSYLD2!AE$4,'[1]INTERNAL PARAMETERS-1'!$B$5:$J$44,7,FALSE)*ABSYLD2!$F114 + ABSYLD1!AE114*(1-VLOOKUP(ABSYLD2!AE$4,'[1]INTERNAL PARAMETERS-1'!$B$5:$J$44,5,FALSE))*VLOOKUP(ABSYLD2!AE$4,'[1]INTERNAL PARAMETERS-1'!$B$5:$J$44,9,FALSE)*ABSYLD2!$F114</f>
        <v>0</v>
      </c>
      <c r="AF114" s="47">
        <f>ABSYLD1!AF114*VLOOKUP(ABSYLD2!AF$4,'[1]INTERNAL PARAMETERS-1'!$B$5:$J$44,5,FALSE)*VLOOKUP(ABSYLD2!AF$4,'[1]INTERNAL PARAMETERS-1'!$B$5:$J$44,7,FALSE)*ABSYLD2!$F114 + ABSYLD1!AF114*(1-VLOOKUP(ABSYLD2!AF$4,'[1]INTERNAL PARAMETERS-1'!$B$5:$J$44,5,FALSE))*VLOOKUP(ABSYLD2!AF$4,'[1]INTERNAL PARAMETERS-1'!$B$5:$J$44,9,FALSE)*ABSYLD2!$F114</f>
        <v>0</v>
      </c>
      <c r="AG114" s="47">
        <f>ABSYLD1!AG114*VLOOKUP(ABSYLD2!AG$4,'[1]INTERNAL PARAMETERS-1'!$B$5:$J$44,5,FALSE)*VLOOKUP(ABSYLD2!AG$4,'[1]INTERNAL PARAMETERS-1'!$B$5:$J$44,7,FALSE)*ABSYLD2!$F114 + ABSYLD1!AG114*(1-VLOOKUP(ABSYLD2!AG$4,'[1]INTERNAL PARAMETERS-1'!$B$5:$J$44,5,FALSE))*VLOOKUP(ABSYLD2!AG$4,'[1]INTERNAL PARAMETERS-1'!$B$5:$J$44,9,FALSE)*ABSYLD2!$F114</f>
        <v>0</v>
      </c>
      <c r="AH114" s="47">
        <f>ABSYLD1!AH114*VLOOKUP(ABSYLD2!AH$4,'[1]INTERNAL PARAMETERS-1'!$B$5:$J$44,5,FALSE)*VLOOKUP(ABSYLD2!AH$4,'[1]INTERNAL PARAMETERS-1'!$B$5:$J$44,7,FALSE)*ABSYLD2!$F114 + ABSYLD1!AH114*(1-VLOOKUP(ABSYLD2!AH$4,'[1]INTERNAL PARAMETERS-1'!$B$5:$J$44,5,FALSE))*VLOOKUP(ABSYLD2!AH$4,'[1]INTERNAL PARAMETERS-1'!$B$5:$J$44,9,FALSE)*ABSYLD2!$F114</f>
        <v>0</v>
      </c>
      <c r="AI114" s="47">
        <f>ABSYLD1!AI114*VLOOKUP(ABSYLD2!AI$4,'[1]INTERNAL PARAMETERS-1'!$B$5:$J$44,5,FALSE)*VLOOKUP(ABSYLD2!AI$4,'[1]INTERNAL PARAMETERS-1'!$B$5:$J$44,7,FALSE)*ABSYLD2!$F114 + ABSYLD1!AI114*(1-VLOOKUP(ABSYLD2!AI$4,'[1]INTERNAL PARAMETERS-1'!$B$5:$J$44,5,FALSE))*VLOOKUP(ABSYLD2!AI$4,'[1]INTERNAL PARAMETERS-1'!$B$5:$J$44,9,FALSE)*ABSYLD2!$F114</f>
        <v>0</v>
      </c>
      <c r="AJ114" s="47">
        <f>ABSYLD1!AJ114*VLOOKUP(ABSYLD2!AJ$4,'[1]INTERNAL PARAMETERS-1'!$B$5:$J$44,5,FALSE)*VLOOKUP(ABSYLD2!AJ$4,'[1]INTERNAL PARAMETERS-1'!$B$5:$J$44,7,FALSE)*ABSYLD2!$F114 + ABSYLD1!AJ114*(1-VLOOKUP(ABSYLD2!AJ$4,'[1]INTERNAL PARAMETERS-1'!$B$5:$J$44,5,FALSE))*VLOOKUP(ABSYLD2!AJ$4,'[1]INTERNAL PARAMETERS-1'!$B$5:$J$44,9,FALSE)*ABSYLD2!$F114</f>
        <v>0</v>
      </c>
      <c r="AK114" s="47">
        <f>ABSYLD1!AK114*VLOOKUP(ABSYLD2!AK$4,'[1]INTERNAL PARAMETERS-1'!$B$5:$J$44,5,FALSE)*VLOOKUP(ABSYLD2!AK$4,'[1]INTERNAL PARAMETERS-1'!$B$5:$J$44,7,FALSE)*ABSYLD2!$F114 + ABSYLD1!AK114*(1-VLOOKUP(ABSYLD2!AK$4,'[1]INTERNAL PARAMETERS-1'!$B$5:$J$44,5,FALSE))*VLOOKUP(ABSYLD2!AK$4,'[1]INTERNAL PARAMETERS-1'!$B$5:$J$44,9,FALSE)*ABSYLD2!$F114</f>
        <v>0</v>
      </c>
      <c r="AL114" s="47">
        <f>ABSYLD1!AL114*VLOOKUP(ABSYLD2!AL$4,'[1]INTERNAL PARAMETERS-1'!$B$5:$J$44,5,FALSE)*VLOOKUP(ABSYLD2!AL$4,'[1]INTERNAL PARAMETERS-1'!$B$5:$J$44,7,FALSE)*ABSYLD2!$F114 + ABSYLD1!AL114*(1-VLOOKUP(ABSYLD2!AL$4,'[1]INTERNAL PARAMETERS-1'!$B$5:$J$44,5,FALSE))*VLOOKUP(ABSYLD2!AL$4,'[1]INTERNAL PARAMETERS-1'!$B$5:$J$44,9,FALSE)*ABSYLD2!$F114</f>
        <v>0</v>
      </c>
      <c r="AM114" s="47">
        <f>ABSYLD1!AM114*VLOOKUP(ABSYLD2!AM$4,'[1]INTERNAL PARAMETERS-1'!$B$5:$J$44,5,FALSE)*VLOOKUP(ABSYLD2!AM$4,'[1]INTERNAL PARAMETERS-1'!$B$5:$J$44,7,FALSE)*ABSYLD2!$F114 + ABSYLD1!AM114*(1-VLOOKUP(ABSYLD2!AM$4,'[1]INTERNAL PARAMETERS-1'!$B$5:$J$44,5,FALSE))*VLOOKUP(ABSYLD2!AM$4,'[1]INTERNAL PARAMETERS-1'!$B$5:$J$44,9,FALSE)*ABSYLD2!$F114</f>
        <v>0</v>
      </c>
      <c r="AN114" s="47">
        <f>ABSYLD1!AN114*VLOOKUP(ABSYLD2!AN$4,'[1]INTERNAL PARAMETERS-1'!$B$5:$J$44,5,FALSE)*VLOOKUP(ABSYLD2!AN$4,'[1]INTERNAL PARAMETERS-1'!$B$5:$J$44,7,FALSE)*ABSYLD2!$F114 + ABSYLD1!AN114*(1-VLOOKUP(ABSYLD2!AN$4,'[1]INTERNAL PARAMETERS-1'!$B$5:$J$44,5,FALSE))*VLOOKUP(ABSYLD2!AN$4,'[1]INTERNAL PARAMETERS-1'!$B$5:$J$44,9,FALSE)*ABSYLD2!$F114</f>
        <v>0</v>
      </c>
      <c r="AO114" s="47">
        <f>ABSYLD1!AO114*VLOOKUP(ABSYLD2!AO$4,'[1]INTERNAL PARAMETERS-1'!$B$5:$J$44,5,FALSE)*VLOOKUP(ABSYLD2!AO$4,'[1]INTERNAL PARAMETERS-1'!$B$5:$J$44,7,FALSE)*ABSYLD2!$F114 + ABSYLD1!AO114*(1-VLOOKUP(ABSYLD2!AO$4,'[1]INTERNAL PARAMETERS-1'!$B$5:$J$44,5,FALSE))*VLOOKUP(ABSYLD2!AO$4,'[1]INTERNAL PARAMETERS-1'!$B$5:$J$44,9,FALSE)*ABSYLD2!$F114</f>
        <v>0</v>
      </c>
      <c r="AP114" s="47">
        <f>ABSYLD1!AP114*VLOOKUP(ABSYLD2!AP$4,'[1]INTERNAL PARAMETERS-1'!$B$5:$J$44,5,FALSE)*VLOOKUP(ABSYLD2!AP$4,'[1]INTERNAL PARAMETERS-1'!$B$5:$J$44,7,FALSE)*ABSYLD2!$F114 + ABSYLD1!AP114*(1-VLOOKUP(ABSYLD2!AP$4,'[1]INTERNAL PARAMETERS-1'!$B$5:$J$44,5,FALSE))*VLOOKUP(ABSYLD2!AP$4,'[1]INTERNAL PARAMETERS-1'!$B$5:$J$44,9,FALSE)*ABSYLD2!$F114</f>
        <v>0</v>
      </c>
      <c r="AQ114" s="47">
        <f>ABSYLD1!AQ114*VLOOKUP(ABSYLD2!AQ$4,'[1]INTERNAL PARAMETERS-1'!$B$5:$J$44,5,FALSE)*VLOOKUP(ABSYLD2!AQ$4,'[1]INTERNAL PARAMETERS-1'!$B$5:$J$44,7,FALSE)*ABSYLD2!$F114 + ABSYLD1!AQ114*(1-VLOOKUP(ABSYLD2!AQ$4,'[1]INTERNAL PARAMETERS-1'!$B$5:$J$44,5,FALSE))*VLOOKUP(ABSYLD2!AQ$4,'[1]INTERNAL PARAMETERS-1'!$B$5:$J$44,9,FALSE)*ABSYLD2!$F114</f>
        <v>0</v>
      </c>
      <c r="AR114" s="47">
        <f>ABSYLD1!AR114*VLOOKUP(ABSYLD2!AR$4,'[1]INTERNAL PARAMETERS-1'!$B$5:$J$44,5,FALSE)*VLOOKUP(ABSYLD2!AR$4,'[1]INTERNAL PARAMETERS-1'!$B$5:$J$44,7,FALSE)*ABSYLD2!$F114 + ABSYLD1!AR114*(1-VLOOKUP(ABSYLD2!AR$4,'[1]INTERNAL PARAMETERS-1'!$B$5:$J$44,5,FALSE))*VLOOKUP(ABSYLD2!AR$4,'[1]INTERNAL PARAMETERS-1'!$B$5:$J$44,9,FALSE)*ABSYLD2!$F114</f>
        <v>0</v>
      </c>
      <c r="AS114" s="47">
        <f>ABSYLD1!AS114*VLOOKUP(ABSYLD2!AS$4,'[1]INTERNAL PARAMETERS-1'!$B$5:$J$44,5,FALSE)*VLOOKUP(ABSYLD2!AS$4,'[1]INTERNAL PARAMETERS-1'!$B$5:$J$44,7,FALSE)*ABSYLD2!$F114 + ABSYLD1!AS114*(1-VLOOKUP(ABSYLD2!AS$4,'[1]INTERNAL PARAMETERS-1'!$B$5:$J$44,5,FALSE))*VLOOKUP(ABSYLD2!AS$4,'[1]INTERNAL PARAMETERS-1'!$B$5:$J$44,9,FALSE)*ABSYLD2!$F114</f>
        <v>0</v>
      </c>
      <c r="AT114" s="46">
        <f>ABSYLD1!AT114*VLOOKUP(ABSYLD2!AT$4,'[1]INTERNAL PARAMETERS-1'!$B$5:$J$44,5,FALSE)*VLOOKUP(ABSYLD2!AT$4,'[1]INTERNAL PARAMETERS-1'!$B$5:$J$44,7,FALSE)*ABSYLD2!$F114 + ABSYLD1!AT114*(1-VLOOKUP(ABSYLD2!AT$4,'[1]INTERNAL PARAMETERS-1'!$B$5:$J$44,5,FALSE))*VLOOKUP(ABSYLD2!AT$4,'[1]INTERNAL PARAMETERS-1'!$B$5:$J$44,9,FALSE)*ABSYLD2!$F114</f>
        <v>0</v>
      </c>
      <c r="AU114" s="48">
        <f>ABSYLD1!AU114*VLOOKUP(ABSYLD2!AU$4,'[1]INTERNAL PARAMETERS-1'!$B$5:$J$44,5,FALSE)*VLOOKUP(ABSYLD2!AU$4,'[1]INTERNAL PARAMETERS-1'!$B$5:$J$44,6,FALSE)*VLOOKUP(ABSYLD2!AU$4,'[1]INTERNAL PARAMETERS-1'!$B$5:$J$44,3,FALSE) + ABSYLD1!AU114*(1-VLOOKUP(ABSYLD2!AU$4,'[1]INTERNAL PARAMETERS-1'!$B$5:$J$44,5,FALSE))*VLOOKUP(ABSYLD2!AU$4,'[1]INTERNAL PARAMETERS-1'!$B$5:$J$44,8,FALSE)*VLOOKUP(ABSYLD2!AU$4,'[1]INTERNAL PARAMETERS-1'!$B$5:$J$44,3,FALSE)</f>
        <v>0</v>
      </c>
      <c r="AV114" s="47">
        <f>ABSYLD1!AV114*VLOOKUP(ABSYLD2!AV$4,'[1]INTERNAL PARAMETERS-1'!$B$5:$J$44,5,FALSE)*VLOOKUP(ABSYLD2!AV$4,'[1]INTERNAL PARAMETERS-1'!$B$5:$J$44,6,FALSE)*VLOOKUP(ABSYLD2!AV$4,'[1]INTERNAL PARAMETERS-1'!$B$5:$J$44,3,FALSE) + ABSYLD1!AV114*(1-VLOOKUP(ABSYLD2!AV$4,'[1]INTERNAL PARAMETERS-1'!$B$5:$J$44,5,FALSE))*VLOOKUP(ABSYLD2!AV$4,'[1]INTERNAL PARAMETERS-1'!$B$5:$J$44,8,FALSE)*VLOOKUP(ABSYLD2!AV$4,'[1]INTERNAL PARAMETERS-1'!$B$5:$J$44,3,FALSE)</f>
        <v>0</v>
      </c>
      <c r="AW114" s="47">
        <f>ABSYLD1!AW114*VLOOKUP(ABSYLD2!AW$4,'[1]INTERNAL PARAMETERS-1'!$B$5:$J$44,5,FALSE)*VLOOKUP(ABSYLD2!AW$4,'[1]INTERNAL PARAMETERS-1'!$B$5:$J$44,6,FALSE)*VLOOKUP(ABSYLD2!AW$4,'[1]INTERNAL PARAMETERS-1'!$B$5:$J$44,3,FALSE) + ABSYLD1!AW114*(1-VLOOKUP(ABSYLD2!AW$4,'[1]INTERNAL PARAMETERS-1'!$B$5:$J$44,5,FALSE))*VLOOKUP(ABSYLD2!AW$4,'[1]INTERNAL PARAMETERS-1'!$B$5:$J$44,8,FALSE)*VLOOKUP(ABSYLD2!AW$4,'[1]INTERNAL PARAMETERS-1'!$B$5:$J$44,3,FALSE)</f>
        <v>0</v>
      </c>
      <c r="AX114" s="47">
        <f>ABSYLD1!AX114*VLOOKUP(ABSYLD2!AX$4,'[1]INTERNAL PARAMETERS-1'!$B$5:$J$44,5,FALSE)*VLOOKUP(ABSYLD2!AX$4,'[1]INTERNAL PARAMETERS-1'!$B$5:$J$44,6,FALSE)*VLOOKUP(ABSYLD2!AX$4,'[1]INTERNAL PARAMETERS-1'!$B$5:$J$44,3,FALSE) + ABSYLD1!AX114*(1-VLOOKUP(ABSYLD2!AX$4,'[1]INTERNAL PARAMETERS-1'!$B$5:$J$44,5,FALSE))*VLOOKUP(ABSYLD2!AX$4,'[1]INTERNAL PARAMETERS-1'!$B$5:$J$44,8,FALSE)*VLOOKUP(ABSYLD2!AX$4,'[1]INTERNAL PARAMETERS-1'!$B$5:$J$44,3,FALSE)</f>
        <v>0</v>
      </c>
      <c r="AY114" s="47">
        <f>ABSYLD1!AY114*VLOOKUP(ABSYLD2!AY$4,'[1]INTERNAL PARAMETERS-1'!$B$5:$J$44,5,FALSE)*VLOOKUP(ABSYLD2!AY$4,'[1]INTERNAL PARAMETERS-1'!$B$5:$J$44,6,FALSE)*VLOOKUP(ABSYLD2!AY$4,'[1]INTERNAL PARAMETERS-1'!$B$5:$J$44,3,FALSE) + ABSYLD1!AY114*(1-VLOOKUP(ABSYLD2!AY$4,'[1]INTERNAL PARAMETERS-1'!$B$5:$J$44,5,FALSE))*VLOOKUP(ABSYLD2!AY$4,'[1]INTERNAL PARAMETERS-1'!$B$5:$J$44,8,FALSE)*VLOOKUP(ABSYLD2!AY$4,'[1]INTERNAL PARAMETERS-1'!$B$5:$J$44,3,FALSE)</f>
        <v>0</v>
      </c>
      <c r="AZ114" s="47">
        <f>ABSYLD1!AZ114*VLOOKUP(ABSYLD2!AZ$4,'[1]INTERNAL PARAMETERS-1'!$B$5:$J$44,5,FALSE)*VLOOKUP(ABSYLD2!AZ$4,'[1]INTERNAL PARAMETERS-1'!$B$5:$J$44,6,FALSE)*VLOOKUP(ABSYLD2!AZ$4,'[1]INTERNAL PARAMETERS-1'!$B$5:$J$44,3,FALSE) + ABSYLD1!AZ114*(1-VLOOKUP(ABSYLD2!AZ$4,'[1]INTERNAL PARAMETERS-1'!$B$5:$J$44,5,FALSE))*VLOOKUP(ABSYLD2!AZ$4,'[1]INTERNAL PARAMETERS-1'!$B$5:$J$44,8,FALSE)*VLOOKUP(ABSYLD2!AZ$4,'[1]INTERNAL PARAMETERS-1'!$B$5:$J$44,3,FALSE)</f>
        <v>0</v>
      </c>
      <c r="BA114" s="47">
        <f>ABSYLD1!BA114*VLOOKUP(ABSYLD2!BA$4,'[1]INTERNAL PARAMETERS-1'!$B$5:$J$44,5,FALSE)*VLOOKUP(ABSYLD2!BA$4,'[1]INTERNAL PARAMETERS-1'!$B$5:$J$44,6,FALSE)*VLOOKUP(ABSYLD2!BA$4,'[1]INTERNAL PARAMETERS-1'!$B$5:$J$44,3,FALSE) + ABSYLD1!BA114*(1-VLOOKUP(ABSYLD2!BA$4,'[1]INTERNAL PARAMETERS-1'!$B$5:$J$44,5,FALSE))*VLOOKUP(ABSYLD2!BA$4,'[1]INTERNAL PARAMETERS-1'!$B$5:$J$44,8,FALSE)*VLOOKUP(ABSYLD2!BA$4,'[1]INTERNAL PARAMETERS-1'!$B$5:$J$44,3,FALSE)</f>
        <v>0</v>
      </c>
      <c r="BB114" s="47">
        <f>ABSYLD1!BB114*VLOOKUP(ABSYLD2!BB$4,'[1]INTERNAL PARAMETERS-1'!$B$5:$J$44,5,FALSE)*VLOOKUP(ABSYLD2!BB$4,'[1]INTERNAL PARAMETERS-1'!$B$5:$J$44,6,FALSE)*VLOOKUP(ABSYLD2!BB$4,'[1]INTERNAL PARAMETERS-1'!$B$5:$J$44,3,FALSE) + ABSYLD1!BB114*(1-VLOOKUP(ABSYLD2!BB$4,'[1]INTERNAL PARAMETERS-1'!$B$5:$J$44,5,FALSE))*VLOOKUP(ABSYLD2!BB$4,'[1]INTERNAL PARAMETERS-1'!$B$5:$J$44,8,FALSE)*VLOOKUP(ABSYLD2!BB$4,'[1]INTERNAL PARAMETERS-1'!$B$5:$J$44,3,FALSE)</f>
        <v>0</v>
      </c>
      <c r="BC114" s="47">
        <f>ABSYLD1!BC114*VLOOKUP(ABSYLD2!BC$4,'[1]INTERNAL PARAMETERS-1'!$B$5:$J$44,5,FALSE)*VLOOKUP(ABSYLD2!BC$4,'[1]INTERNAL PARAMETERS-1'!$B$5:$J$44,6,FALSE)*VLOOKUP(ABSYLD2!BC$4,'[1]INTERNAL PARAMETERS-1'!$B$5:$J$44,3,FALSE) + ABSYLD1!BC114*(1-VLOOKUP(ABSYLD2!BC$4,'[1]INTERNAL PARAMETERS-1'!$B$5:$J$44,5,FALSE))*VLOOKUP(ABSYLD2!BC$4,'[1]INTERNAL PARAMETERS-1'!$B$5:$J$44,8,FALSE)*VLOOKUP(ABSYLD2!BC$4,'[1]INTERNAL PARAMETERS-1'!$B$5:$J$44,3,FALSE)</f>
        <v>0</v>
      </c>
      <c r="BD114" s="47">
        <f>ABSYLD1!BD114*VLOOKUP(ABSYLD2!BD$4,'[1]INTERNAL PARAMETERS-1'!$B$5:$J$44,5,FALSE)*VLOOKUP(ABSYLD2!BD$4,'[1]INTERNAL PARAMETERS-1'!$B$5:$J$44,6,FALSE)*VLOOKUP(ABSYLD2!BD$4,'[1]INTERNAL PARAMETERS-1'!$B$5:$J$44,3,FALSE) + ABSYLD1!BD114*(1-VLOOKUP(ABSYLD2!BD$4,'[1]INTERNAL PARAMETERS-1'!$B$5:$J$44,5,FALSE))*VLOOKUP(ABSYLD2!BD$4,'[1]INTERNAL PARAMETERS-1'!$B$5:$J$44,8,FALSE)*VLOOKUP(ABSYLD2!BD$4,'[1]INTERNAL PARAMETERS-1'!$B$5:$J$44,3,FALSE)</f>
        <v>0</v>
      </c>
      <c r="BE114" s="47">
        <f>ABSYLD1!BE114*VLOOKUP(ABSYLD2!BE$4,'[1]INTERNAL PARAMETERS-1'!$B$5:$J$44,5,FALSE)*VLOOKUP(ABSYLD2!BE$4,'[1]INTERNAL PARAMETERS-1'!$B$5:$J$44,6,FALSE)*VLOOKUP(ABSYLD2!BE$4,'[1]INTERNAL PARAMETERS-1'!$B$5:$J$44,3,FALSE) + ABSYLD1!BE114*(1-VLOOKUP(ABSYLD2!BE$4,'[1]INTERNAL PARAMETERS-1'!$B$5:$J$44,5,FALSE))*VLOOKUP(ABSYLD2!BE$4,'[1]INTERNAL PARAMETERS-1'!$B$5:$J$44,8,FALSE)*VLOOKUP(ABSYLD2!BE$4,'[1]INTERNAL PARAMETERS-1'!$B$5:$J$44,3,FALSE)</f>
        <v>0</v>
      </c>
      <c r="BF114" s="47">
        <f>ABSYLD1!BF114*VLOOKUP(ABSYLD2!BF$4,'[1]INTERNAL PARAMETERS-1'!$B$5:$J$44,5,FALSE)*VLOOKUP(ABSYLD2!BF$4,'[1]INTERNAL PARAMETERS-1'!$B$5:$J$44,6,FALSE)*VLOOKUP(ABSYLD2!BF$4,'[1]INTERNAL PARAMETERS-1'!$B$5:$J$44,3,FALSE) + ABSYLD1!BF114*(1-VLOOKUP(ABSYLD2!BF$4,'[1]INTERNAL PARAMETERS-1'!$B$5:$J$44,5,FALSE))*VLOOKUP(ABSYLD2!BF$4,'[1]INTERNAL PARAMETERS-1'!$B$5:$J$44,8,FALSE)*VLOOKUP(ABSYLD2!BF$4,'[1]INTERNAL PARAMETERS-1'!$B$5:$J$44,3,FALSE)</f>
        <v>0</v>
      </c>
      <c r="BG114" s="47">
        <f>ABSYLD1!BG114*VLOOKUP(ABSYLD2!BG$4,'[1]INTERNAL PARAMETERS-1'!$B$5:$J$44,5,FALSE)*VLOOKUP(ABSYLD2!BG$4,'[1]INTERNAL PARAMETERS-1'!$B$5:$J$44,6,FALSE)*VLOOKUP(ABSYLD2!BG$4,'[1]INTERNAL PARAMETERS-1'!$B$5:$J$44,3,FALSE) + ABSYLD1!BG114*(1-VLOOKUP(ABSYLD2!BG$4,'[1]INTERNAL PARAMETERS-1'!$B$5:$J$44,5,FALSE))*VLOOKUP(ABSYLD2!BG$4,'[1]INTERNAL PARAMETERS-1'!$B$5:$J$44,8,FALSE)*VLOOKUP(ABSYLD2!BG$4,'[1]INTERNAL PARAMETERS-1'!$B$5:$J$44,3,FALSE)</f>
        <v>0</v>
      </c>
      <c r="BH114" s="47">
        <f>ABSYLD1!BH114*VLOOKUP(ABSYLD2!BH$4,'[1]INTERNAL PARAMETERS-1'!$B$5:$J$44,5,FALSE)*VLOOKUP(ABSYLD2!BH$4,'[1]INTERNAL PARAMETERS-1'!$B$5:$J$44,6,FALSE)*VLOOKUP(ABSYLD2!BH$4,'[1]INTERNAL PARAMETERS-1'!$B$5:$J$44,3,FALSE) + ABSYLD1!BH114*(1-VLOOKUP(ABSYLD2!BH$4,'[1]INTERNAL PARAMETERS-1'!$B$5:$J$44,5,FALSE))*VLOOKUP(ABSYLD2!BH$4,'[1]INTERNAL PARAMETERS-1'!$B$5:$J$44,8,FALSE)*VLOOKUP(ABSYLD2!BH$4,'[1]INTERNAL PARAMETERS-1'!$B$5:$J$44,3,FALSE)</f>
        <v>0</v>
      </c>
      <c r="BI114" s="47">
        <f>ABSYLD1!BI114*VLOOKUP(ABSYLD2!BI$4,'[1]INTERNAL PARAMETERS-1'!$B$5:$J$44,5,FALSE)*VLOOKUP(ABSYLD2!BI$4,'[1]INTERNAL PARAMETERS-1'!$B$5:$J$44,6,FALSE)*VLOOKUP(ABSYLD2!BI$4,'[1]INTERNAL PARAMETERS-1'!$B$5:$J$44,3,FALSE) + ABSYLD1!BI114*(1-VLOOKUP(ABSYLD2!BI$4,'[1]INTERNAL PARAMETERS-1'!$B$5:$J$44,5,FALSE))*VLOOKUP(ABSYLD2!BI$4,'[1]INTERNAL PARAMETERS-1'!$B$5:$J$44,8,FALSE)*VLOOKUP(ABSYLD2!BI$4,'[1]INTERNAL PARAMETERS-1'!$B$5:$J$44,3,FALSE)</f>
        <v>0</v>
      </c>
      <c r="BJ114" s="47">
        <f>ABSYLD1!BJ114*VLOOKUP(ABSYLD2!BJ$4,'[1]INTERNAL PARAMETERS-1'!$B$5:$J$44,5,FALSE)*VLOOKUP(ABSYLD2!BJ$4,'[1]INTERNAL PARAMETERS-1'!$B$5:$J$44,6,FALSE)*VLOOKUP(ABSYLD2!BJ$4,'[1]INTERNAL PARAMETERS-1'!$B$5:$J$44,3,FALSE) + ABSYLD1!BJ114*(1-VLOOKUP(ABSYLD2!BJ$4,'[1]INTERNAL PARAMETERS-1'!$B$5:$J$44,5,FALSE))*VLOOKUP(ABSYLD2!BJ$4,'[1]INTERNAL PARAMETERS-1'!$B$5:$J$44,8,FALSE)*VLOOKUP(ABSYLD2!BJ$4,'[1]INTERNAL PARAMETERS-1'!$B$5:$J$44,3,FALSE)</f>
        <v>0</v>
      </c>
      <c r="BK114" s="47">
        <f>ABSYLD1!BK114*VLOOKUP(ABSYLD2!BK$4,'[1]INTERNAL PARAMETERS-1'!$B$5:$J$44,5,FALSE)*VLOOKUP(ABSYLD2!BK$4,'[1]INTERNAL PARAMETERS-1'!$B$5:$J$44,6,FALSE)*VLOOKUP(ABSYLD2!BK$4,'[1]INTERNAL PARAMETERS-1'!$B$5:$J$44,3,FALSE) + ABSYLD1!BK114*(1-VLOOKUP(ABSYLD2!BK$4,'[1]INTERNAL PARAMETERS-1'!$B$5:$J$44,5,FALSE))*VLOOKUP(ABSYLD2!BK$4,'[1]INTERNAL PARAMETERS-1'!$B$5:$J$44,8,FALSE)*VLOOKUP(ABSYLD2!BK$4,'[1]INTERNAL PARAMETERS-1'!$B$5:$J$44,3,FALSE)</f>
        <v>0</v>
      </c>
      <c r="BL114" s="47">
        <f>ABSYLD1!BL114*VLOOKUP(ABSYLD2!BL$4,'[1]INTERNAL PARAMETERS-1'!$B$5:$J$44,5,FALSE)*VLOOKUP(ABSYLD2!BL$4,'[1]INTERNAL PARAMETERS-1'!$B$5:$J$44,6,FALSE)*VLOOKUP(ABSYLD2!BL$4,'[1]INTERNAL PARAMETERS-1'!$B$5:$J$44,3,FALSE) + ABSYLD1!BL114*(1-VLOOKUP(ABSYLD2!BL$4,'[1]INTERNAL PARAMETERS-1'!$B$5:$J$44,5,FALSE))*VLOOKUP(ABSYLD2!BL$4,'[1]INTERNAL PARAMETERS-1'!$B$5:$J$44,8,FALSE)*VLOOKUP(ABSYLD2!BL$4,'[1]INTERNAL PARAMETERS-1'!$B$5:$J$44,3,FALSE)</f>
        <v>0</v>
      </c>
      <c r="BM114" s="47">
        <f>ABSYLD1!BM114*VLOOKUP(ABSYLD2!BM$4,'[1]INTERNAL PARAMETERS-1'!$B$5:$J$44,5,FALSE)*VLOOKUP(ABSYLD2!BM$4,'[1]INTERNAL PARAMETERS-1'!$B$5:$J$44,6,FALSE)*VLOOKUP(ABSYLD2!BM$4,'[1]INTERNAL PARAMETERS-1'!$B$5:$J$44,3,FALSE) + ABSYLD1!BM114*(1-VLOOKUP(ABSYLD2!BM$4,'[1]INTERNAL PARAMETERS-1'!$B$5:$J$44,5,FALSE))*VLOOKUP(ABSYLD2!BM$4,'[1]INTERNAL PARAMETERS-1'!$B$5:$J$44,8,FALSE)*VLOOKUP(ABSYLD2!BM$4,'[1]INTERNAL PARAMETERS-1'!$B$5:$J$44,3,FALSE)</f>
        <v>0</v>
      </c>
      <c r="BN114" s="47">
        <f>ABSYLD1!BN114*VLOOKUP(ABSYLD2!BN$4,'[1]INTERNAL PARAMETERS-1'!$B$5:$J$44,5,FALSE)*VLOOKUP(ABSYLD2!BN$4,'[1]INTERNAL PARAMETERS-1'!$B$5:$J$44,6,FALSE)*VLOOKUP(ABSYLD2!BN$4,'[1]INTERNAL PARAMETERS-1'!$B$5:$J$44,3,FALSE) + ABSYLD1!BN114*(1-VLOOKUP(ABSYLD2!BN$4,'[1]INTERNAL PARAMETERS-1'!$B$5:$J$44,5,FALSE))*VLOOKUP(ABSYLD2!BN$4,'[1]INTERNAL PARAMETERS-1'!$B$5:$J$44,8,FALSE)*VLOOKUP(ABSYLD2!BN$4,'[1]INTERNAL PARAMETERS-1'!$B$5:$J$44,3,FALSE)</f>
        <v>0</v>
      </c>
      <c r="BO114" s="47">
        <f>ABSYLD1!BO114*VLOOKUP(ABSYLD2!BO$4,'[1]INTERNAL PARAMETERS-1'!$B$5:$J$44,5,FALSE)*VLOOKUP(ABSYLD2!BO$4,'[1]INTERNAL PARAMETERS-1'!$B$5:$J$44,6,FALSE)*VLOOKUP(ABSYLD2!BO$4,'[1]INTERNAL PARAMETERS-1'!$B$5:$J$44,3,FALSE) + ABSYLD1!BO114*(1-VLOOKUP(ABSYLD2!BO$4,'[1]INTERNAL PARAMETERS-1'!$B$5:$J$44,5,FALSE))*VLOOKUP(ABSYLD2!BO$4,'[1]INTERNAL PARAMETERS-1'!$B$5:$J$44,8,FALSE)*VLOOKUP(ABSYLD2!BO$4,'[1]INTERNAL PARAMETERS-1'!$B$5:$J$44,3,FALSE)</f>
        <v>0</v>
      </c>
      <c r="BP114" s="47">
        <f>ABSYLD1!BP114*VLOOKUP(ABSYLD2!BP$4,'[1]INTERNAL PARAMETERS-1'!$B$5:$J$44,5,FALSE)*VLOOKUP(ABSYLD2!BP$4,'[1]INTERNAL PARAMETERS-1'!$B$5:$J$44,6,FALSE)*VLOOKUP(ABSYLD2!BP$4,'[1]INTERNAL PARAMETERS-1'!$B$5:$J$44,3,FALSE) + ABSYLD1!BP114*(1-VLOOKUP(ABSYLD2!BP$4,'[1]INTERNAL PARAMETERS-1'!$B$5:$J$44,5,FALSE))*VLOOKUP(ABSYLD2!BP$4,'[1]INTERNAL PARAMETERS-1'!$B$5:$J$44,8,FALSE)*VLOOKUP(ABSYLD2!BP$4,'[1]INTERNAL PARAMETERS-1'!$B$5:$J$44,3,FALSE)</f>
        <v>0</v>
      </c>
      <c r="BQ114" s="47">
        <f>ABSYLD1!BQ114*VLOOKUP(ABSYLD2!BQ$4,'[1]INTERNAL PARAMETERS-1'!$B$5:$J$44,5,FALSE)*VLOOKUP(ABSYLD2!BQ$4,'[1]INTERNAL PARAMETERS-1'!$B$5:$J$44,6,FALSE)*VLOOKUP(ABSYLD2!BQ$4,'[1]INTERNAL PARAMETERS-1'!$B$5:$J$44,3,FALSE) + ABSYLD1!BQ114*(1-VLOOKUP(ABSYLD2!BQ$4,'[1]INTERNAL PARAMETERS-1'!$B$5:$J$44,5,FALSE))*VLOOKUP(ABSYLD2!BQ$4,'[1]INTERNAL PARAMETERS-1'!$B$5:$J$44,8,FALSE)*VLOOKUP(ABSYLD2!BQ$4,'[1]INTERNAL PARAMETERS-1'!$B$5:$J$44,3,FALSE)</f>
        <v>0</v>
      </c>
      <c r="BR114" s="47">
        <f>ABSYLD1!BR114*VLOOKUP(ABSYLD2!BR$4,'[1]INTERNAL PARAMETERS-1'!$B$5:$J$44,5,FALSE)*VLOOKUP(ABSYLD2!BR$4,'[1]INTERNAL PARAMETERS-1'!$B$5:$J$44,6,FALSE)*VLOOKUP(ABSYLD2!BR$4,'[1]INTERNAL PARAMETERS-1'!$B$5:$J$44,3,FALSE) + ABSYLD1!BR114*(1-VLOOKUP(ABSYLD2!BR$4,'[1]INTERNAL PARAMETERS-1'!$B$5:$J$44,5,FALSE))*VLOOKUP(ABSYLD2!BR$4,'[1]INTERNAL PARAMETERS-1'!$B$5:$J$44,8,FALSE)*VLOOKUP(ABSYLD2!BR$4,'[1]INTERNAL PARAMETERS-1'!$B$5:$J$44,3,FALSE)</f>
        <v>0</v>
      </c>
      <c r="BS114" s="47">
        <f>ABSYLD1!BS114*VLOOKUP(ABSYLD2!BS$4,'[1]INTERNAL PARAMETERS-1'!$B$5:$J$44,5,FALSE)*VLOOKUP(ABSYLD2!BS$4,'[1]INTERNAL PARAMETERS-1'!$B$5:$J$44,6,FALSE)*VLOOKUP(ABSYLD2!BS$4,'[1]INTERNAL PARAMETERS-1'!$B$5:$J$44,3,FALSE) + ABSYLD1!BS114*(1-VLOOKUP(ABSYLD2!BS$4,'[1]INTERNAL PARAMETERS-1'!$B$5:$J$44,5,FALSE))*VLOOKUP(ABSYLD2!BS$4,'[1]INTERNAL PARAMETERS-1'!$B$5:$J$44,8,FALSE)*VLOOKUP(ABSYLD2!BS$4,'[1]INTERNAL PARAMETERS-1'!$B$5:$J$44,3,FALSE)</f>
        <v>0</v>
      </c>
      <c r="BT114" s="47">
        <f>ABSYLD1!BT114*VLOOKUP(ABSYLD2!BT$4,'[1]INTERNAL PARAMETERS-1'!$B$5:$J$44,5,FALSE)*VLOOKUP(ABSYLD2!BT$4,'[1]INTERNAL PARAMETERS-1'!$B$5:$J$44,6,FALSE)*VLOOKUP(ABSYLD2!BT$4,'[1]INTERNAL PARAMETERS-1'!$B$5:$J$44,3,FALSE) + ABSYLD1!BT114*(1-VLOOKUP(ABSYLD2!BT$4,'[1]INTERNAL PARAMETERS-1'!$B$5:$J$44,5,FALSE))*VLOOKUP(ABSYLD2!BT$4,'[1]INTERNAL PARAMETERS-1'!$B$5:$J$44,8,FALSE)*VLOOKUP(ABSYLD2!BT$4,'[1]INTERNAL PARAMETERS-1'!$B$5:$J$44,3,FALSE)</f>
        <v>0</v>
      </c>
      <c r="BU114" s="47">
        <f>ABSYLD1!BU114*VLOOKUP(ABSYLD2!BU$4,'[1]INTERNAL PARAMETERS-1'!$B$5:$J$44,5,FALSE)*VLOOKUP(ABSYLD2!BU$4,'[1]INTERNAL PARAMETERS-1'!$B$5:$J$44,6,FALSE)*VLOOKUP(ABSYLD2!BU$4,'[1]INTERNAL PARAMETERS-1'!$B$5:$J$44,3,FALSE) + ABSYLD1!BU114*(1-VLOOKUP(ABSYLD2!BU$4,'[1]INTERNAL PARAMETERS-1'!$B$5:$J$44,5,FALSE))*VLOOKUP(ABSYLD2!BU$4,'[1]INTERNAL PARAMETERS-1'!$B$5:$J$44,8,FALSE)*VLOOKUP(ABSYLD2!BU$4,'[1]INTERNAL PARAMETERS-1'!$B$5:$J$44,3,FALSE)</f>
        <v>0</v>
      </c>
      <c r="BV114" s="47">
        <f>ABSYLD1!BV114*VLOOKUP(ABSYLD2!BV$4,'[1]INTERNAL PARAMETERS-1'!$B$5:$J$44,5,FALSE)*VLOOKUP(ABSYLD2!BV$4,'[1]INTERNAL PARAMETERS-1'!$B$5:$J$44,6,FALSE)*VLOOKUP(ABSYLD2!BV$4,'[1]INTERNAL PARAMETERS-1'!$B$5:$J$44,3,FALSE) + ABSYLD1!BV114*(1-VLOOKUP(ABSYLD2!BV$4,'[1]INTERNAL PARAMETERS-1'!$B$5:$J$44,5,FALSE))*VLOOKUP(ABSYLD2!BV$4,'[1]INTERNAL PARAMETERS-1'!$B$5:$J$44,8,FALSE)*VLOOKUP(ABSYLD2!BV$4,'[1]INTERNAL PARAMETERS-1'!$B$5:$J$44,3,FALSE)</f>
        <v>0</v>
      </c>
      <c r="BW114" s="47">
        <f>ABSYLD1!BW114*VLOOKUP(ABSYLD2!BW$4,'[1]INTERNAL PARAMETERS-1'!$B$5:$J$44,5,FALSE)*VLOOKUP(ABSYLD2!BW$4,'[1]INTERNAL PARAMETERS-1'!$B$5:$J$44,6,FALSE)*VLOOKUP(ABSYLD2!BW$4,'[1]INTERNAL PARAMETERS-1'!$B$5:$J$44,3,FALSE) + ABSYLD1!BW114*(1-VLOOKUP(ABSYLD2!BW$4,'[1]INTERNAL PARAMETERS-1'!$B$5:$J$44,5,FALSE))*VLOOKUP(ABSYLD2!BW$4,'[1]INTERNAL PARAMETERS-1'!$B$5:$J$44,8,FALSE)*VLOOKUP(ABSYLD2!BW$4,'[1]INTERNAL PARAMETERS-1'!$B$5:$J$44,3,FALSE)</f>
        <v>0</v>
      </c>
      <c r="BX114" s="47">
        <f>ABSYLD1!BX114*VLOOKUP(ABSYLD2!BX$4,'[1]INTERNAL PARAMETERS-1'!$B$5:$J$44,5,FALSE)*VLOOKUP(ABSYLD2!BX$4,'[1]INTERNAL PARAMETERS-1'!$B$5:$J$44,6,FALSE)*VLOOKUP(ABSYLD2!BX$4,'[1]INTERNAL PARAMETERS-1'!$B$5:$J$44,3,FALSE) + ABSYLD1!BX114*(1-VLOOKUP(ABSYLD2!BX$4,'[1]INTERNAL PARAMETERS-1'!$B$5:$J$44,5,FALSE))*VLOOKUP(ABSYLD2!BX$4,'[1]INTERNAL PARAMETERS-1'!$B$5:$J$44,8,FALSE)*VLOOKUP(ABSYLD2!BX$4,'[1]INTERNAL PARAMETERS-1'!$B$5:$J$44,3,FALSE)</f>
        <v>0</v>
      </c>
      <c r="BY114" s="47">
        <f>ABSYLD1!BY114*VLOOKUP(ABSYLD2!BY$4,'[1]INTERNAL PARAMETERS-1'!$B$5:$J$44,5,FALSE)*VLOOKUP(ABSYLD2!BY$4,'[1]INTERNAL PARAMETERS-1'!$B$5:$J$44,6,FALSE)*VLOOKUP(ABSYLD2!BY$4,'[1]INTERNAL PARAMETERS-1'!$B$5:$J$44,3,FALSE) + ABSYLD1!BY114*(1-VLOOKUP(ABSYLD2!BY$4,'[1]INTERNAL PARAMETERS-1'!$B$5:$J$44,5,FALSE))*VLOOKUP(ABSYLD2!BY$4,'[1]INTERNAL PARAMETERS-1'!$B$5:$J$44,8,FALSE)*VLOOKUP(ABSYLD2!BY$4,'[1]INTERNAL PARAMETERS-1'!$B$5:$J$44,3,FALSE)</f>
        <v>0</v>
      </c>
      <c r="BZ114" s="47">
        <f>ABSYLD1!BZ114*VLOOKUP(ABSYLD2!BZ$4,'[1]INTERNAL PARAMETERS-1'!$B$5:$J$44,5,FALSE)*VLOOKUP(ABSYLD2!BZ$4,'[1]INTERNAL PARAMETERS-1'!$B$5:$J$44,6,FALSE)*VLOOKUP(ABSYLD2!BZ$4,'[1]INTERNAL PARAMETERS-1'!$B$5:$J$44,3,FALSE) + ABSYLD1!BZ114*(1-VLOOKUP(ABSYLD2!BZ$4,'[1]INTERNAL PARAMETERS-1'!$B$5:$J$44,5,FALSE))*VLOOKUP(ABSYLD2!BZ$4,'[1]INTERNAL PARAMETERS-1'!$B$5:$J$44,8,FALSE)*VLOOKUP(ABSYLD2!BZ$4,'[1]INTERNAL PARAMETERS-1'!$B$5:$J$44,3,FALSE)</f>
        <v>0</v>
      </c>
      <c r="CA114" s="47">
        <f>ABSYLD1!CA114*VLOOKUP(ABSYLD2!CA$4,'[1]INTERNAL PARAMETERS-1'!$B$5:$J$44,5,FALSE)*VLOOKUP(ABSYLD2!CA$4,'[1]INTERNAL PARAMETERS-1'!$B$5:$J$44,6,FALSE)*VLOOKUP(ABSYLD2!CA$4,'[1]INTERNAL PARAMETERS-1'!$B$5:$J$44,3,FALSE) + ABSYLD1!CA114*(1-VLOOKUP(ABSYLD2!CA$4,'[1]INTERNAL PARAMETERS-1'!$B$5:$J$44,5,FALSE))*VLOOKUP(ABSYLD2!CA$4,'[1]INTERNAL PARAMETERS-1'!$B$5:$J$44,8,FALSE)*VLOOKUP(ABSYLD2!CA$4,'[1]INTERNAL PARAMETERS-1'!$B$5:$J$44,3,FALSE)</f>
        <v>0</v>
      </c>
      <c r="CB114" s="47">
        <f>ABSYLD1!CB114*VLOOKUP(ABSYLD2!CB$4,'[1]INTERNAL PARAMETERS-1'!$B$5:$J$44,5,FALSE)*VLOOKUP(ABSYLD2!CB$4,'[1]INTERNAL PARAMETERS-1'!$B$5:$J$44,6,FALSE)*VLOOKUP(ABSYLD2!CB$4,'[1]INTERNAL PARAMETERS-1'!$B$5:$J$44,3,FALSE) + ABSYLD1!CB114*(1-VLOOKUP(ABSYLD2!CB$4,'[1]INTERNAL PARAMETERS-1'!$B$5:$J$44,5,FALSE))*VLOOKUP(ABSYLD2!CB$4,'[1]INTERNAL PARAMETERS-1'!$B$5:$J$44,8,FALSE)*VLOOKUP(ABSYLD2!CB$4,'[1]INTERNAL PARAMETERS-1'!$B$5:$J$44,3,FALSE)</f>
        <v>0</v>
      </c>
      <c r="CC114" s="47">
        <f>ABSYLD1!CC114*VLOOKUP(ABSYLD2!CC$4,'[1]INTERNAL PARAMETERS-1'!$B$5:$J$44,5,FALSE)*VLOOKUP(ABSYLD2!CC$4,'[1]INTERNAL PARAMETERS-1'!$B$5:$J$44,6,FALSE)*VLOOKUP(ABSYLD2!CC$4,'[1]INTERNAL PARAMETERS-1'!$B$5:$J$44,3,FALSE) + ABSYLD1!CC114*(1-VLOOKUP(ABSYLD2!CC$4,'[1]INTERNAL PARAMETERS-1'!$B$5:$J$44,5,FALSE))*VLOOKUP(ABSYLD2!CC$4,'[1]INTERNAL PARAMETERS-1'!$B$5:$J$44,8,FALSE)*VLOOKUP(ABSYLD2!CC$4,'[1]INTERNAL PARAMETERS-1'!$B$5:$J$44,3,FALSE)</f>
        <v>0</v>
      </c>
      <c r="CD114" s="47">
        <f>ABSYLD1!CD114*VLOOKUP(ABSYLD2!CD$4,'[1]INTERNAL PARAMETERS-1'!$B$5:$J$44,5,FALSE)*VLOOKUP(ABSYLD2!CD$4,'[1]INTERNAL PARAMETERS-1'!$B$5:$J$44,6,FALSE)*VLOOKUP(ABSYLD2!CD$4,'[1]INTERNAL PARAMETERS-1'!$B$5:$J$44,3,FALSE) + ABSYLD1!CD114*(1-VLOOKUP(ABSYLD2!CD$4,'[1]INTERNAL PARAMETERS-1'!$B$5:$J$44,5,FALSE))*VLOOKUP(ABSYLD2!CD$4,'[1]INTERNAL PARAMETERS-1'!$B$5:$J$44,8,FALSE)*VLOOKUP(ABSYLD2!CD$4,'[1]INTERNAL PARAMETERS-1'!$B$5:$J$44,3,FALSE)</f>
        <v>0</v>
      </c>
      <c r="CE114" s="47">
        <f>ABSYLD1!CE114*VLOOKUP(ABSYLD2!CE$4,'[1]INTERNAL PARAMETERS-1'!$B$5:$J$44,5,FALSE)*VLOOKUP(ABSYLD2!CE$4,'[1]INTERNAL PARAMETERS-1'!$B$5:$J$44,6,FALSE)*VLOOKUP(ABSYLD2!CE$4,'[1]INTERNAL PARAMETERS-1'!$B$5:$J$44,3,FALSE) + ABSYLD1!CE114*(1-VLOOKUP(ABSYLD2!CE$4,'[1]INTERNAL PARAMETERS-1'!$B$5:$J$44,5,FALSE))*VLOOKUP(ABSYLD2!CE$4,'[1]INTERNAL PARAMETERS-1'!$B$5:$J$44,8,FALSE)*VLOOKUP(ABSYLD2!CE$4,'[1]INTERNAL PARAMETERS-1'!$B$5:$J$44,3,FALSE)</f>
        <v>0</v>
      </c>
      <c r="CF114" s="47">
        <f>ABSYLD1!CF114*VLOOKUP(ABSYLD2!CF$4,'[1]INTERNAL PARAMETERS-1'!$B$5:$J$44,5,FALSE)*VLOOKUP(ABSYLD2!CF$4,'[1]INTERNAL PARAMETERS-1'!$B$5:$J$44,6,FALSE)*VLOOKUP(ABSYLD2!CF$4,'[1]INTERNAL PARAMETERS-1'!$B$5:$J$44,3,FALSE) + ABSYLD1!CF114*(1-VLOOKUP(ABSYLD2!CF$4,'[1]INTERNAL PARAMETERS-1'!$B$5:$J$44,5,FALSE))*VLOOKUP(ABSYLD2!CF$4,'[1]INTERNAL PARAMETERS-1'!$B$5:$J$44,8,FALSE)*VLOOKUP(ABSYLD2!CF$4,'[1]INTERNAL PARAMETERS-1'!$B$5:$J$44,3,FALSE)</f>
        <v>0</v>
      </c>
      <c r="CG114" s="47">
        <f>ABSYLD1!CG114*VLOOKUP(ABSYLD2!CG$4,'[1]INTERNAL PARAMETERS-1'!$B$5:$J$44,5,FALSE)*VLOOKUP(ABSYLD2!CG$4,'[1]INTERNAL PARAMETERS-1'!$B$5:$J$44,6,FALSE)*VLOOKUP(ABSYLD2!CG$4,'[1]INTERNAL PARAMETERS-1'!$B$5:$J$44,3,FALSE) + ABSYLD1!CG114*(1-VLOOKUP(ABSYLD2!CG$4,'[1]INTERNAL PARAMETERS-1'!$B$5:$J$44,5,FALSE))*VLOOKUP(ABSYLD2!CG$4,'[1]INTERNAL PARAMETERS-1'!$B$5:$J$44,8,FALSE)*VLOOKUP(ABSYLD2!CG$4,'[1]INTERNAL PARAMETERS-1'!$B$5:$J$44,3,FALSE)</f>
        <v>0</v>
      </c>
      <c r="CH114" s="46">
        <f>ABSYLD1!CH114*VLOOKUP(ABSYLD2!CH$4,'[1]INTERNAL PARAMETERS-1'!$B$5:$J$44,5,FALSE)*VLOOKUP(ABSYLD2!CH$4,'[1]INTERNAL PARAMETERS-1'!$B$5:$J$44,6,FALSE)*VLOOKUP(ABSYLD2!CH$4,'[1]INTERNAL PARAMETERS-1'!$B$5:$J$44,3,FALSE) + ABSYLD1!CH114*(1-VLOOKUP(ABSYLD2!CH$4,'[1]INTERNAL PARAMETERS-1'!$B$5:$J$44,5,FALSE))*VLOOKUP(ABSYLD2!CH$4,'[1]INTERNAL PARAMETERS-1'!$B$5:$J$44,8,FALSE)*VLOOKUP(ABSYLD2!CH$4,'[1]INTERNAL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>
      <c r="B115" s="61" t="s">
        <v>9</v>
      </c>
      <c r="C115" s="60" t="s">
        <v>89</v>
      </c>
      <c r="D115" s="60" t="s">
        <v>86</v>
      </c>
      <c r="E115" s="137">
        <f>ABS!AL115</f>
        <v>0</v>
      </c>
      <c r="F115" s="62">
        <f>'[1]INTERNAL PARAMETERS-1'!M7</f>
        <v>73.784999999999997</v>
      </c>
      <c r="G115" s="48">
        <f>ABSYLD1!G115*VLOOKUP(ABSYLD2!G$4,'[1]INTERNAL PARAMETERS-1'!$B$5:$J$44,5,FALSE)*VLOOKUP(ABSYLD2!G$4,'[1]INTERNAL PARAMETERS-1'!$B$5:$J$44,7,FALSE)*ABSYLD2!$F115 + ABSYLD1!G115*(1-VLOOKUP(ABSYLD2!G$4,'[1]INTERNAL PARAMETERS-1'!$B$5:$J$44,5,FALSE))*VLOOKUP(ABSYLD2!G$4,'[1]INTERNAL PARAMETERS-1'!$B$5:$J$44,9,FALSE)*ABSYLD2!$F115</f>
        <v>0</v>
      </c>
      <c r="H115" s="47">
        <f>ABSYLD1!H115*VLOOKUP(ABSYLD2!H$4,'[1]INTERNAL PARAMETERS-1'!$B$5:$J$44,5,FALSE)*VLOOKUP(ABSYLD2!H$4,'[1]INTERNAL PARAMETERS-1'!$B$5:$J$44,7,FALSE)*ABSYLD2!$F115 + ABSYLD1!H115*(1-VLOOKUP(ABSYLD2!H$4,'[1]INTERNAL PARAMETERS-1'!$B$5:$J$44,5,FALSE))*VLOOKUP(ABSYLD2!H$4,'[1]INTERNAL PARAMETERS-1'!$B$5:$J$44,9,FALSE)*ABSYLD2!$F115</f>
        <v>0</v>
      </c>
      <c r="I115" s="47">
        <f>ABSYLD1!I115*VLOOKUP(ABSYLD2!I$4,'[1]INTERNAL PARAMETERS-1'!$B$5:$J$44,5,FALSE)*VLOOKUP(ABSYLD2!I$4,'[1]INTERNAL PARAMETERS-1'!$B$5:$J$44,7,FALSE)*ABSYLD2!$F115 + ABSYLD1!I115*(1-VLOOKUP(ABSYLD2!I$4,'[1]INTERNAL PARAMETERS-1'!$B$5:$J$44,5,FALSE))*VLOOKUP(ABSYLD2!I$4,'[1]INTERNAL PARAMETERS-1'!$B$5:$J$44,9,FALSE)*ABSYLD2!$F115</f>
        <v>0</v>
      </c>
      <c r="J115" s="47">
        <f>ABSYLD1!J115*VLOOKUP(ABSYLD2!J$4,'[1]INTERNAL PARAMETERS-1'!$B$5:$J$44,5,FALSE)*VLOOKUP(ABSYLD2!J$4,'[1]INTERNAL PARAMETERS-1'!$B$5:$J$44,7,FALSE)*ABSYLD2!$F115 + ABSYLD1!J115*(1-VLOOKUP(ABSYLD2!J$4,'[1]INTERNAL PARAMETERS-1'!$B$5:$J$44,5,FALSE))*VLOOKUP(ABSYLD2!J$4,'[1]INTERNAL PARAMETERS-1'!$B$5:$J$44,9,FALSE)*ABSYLD2!$F115</f>
        <v>0</v>
      </c>
      <c r="K115" s="47">
        <f>ABSYLD1!K115*VLOOKUP(ABSYLD2!K$4,'[1]INTERNAL PARAMETERS-1'!$B$5:$J$44,5,FALSE)*VLOOKUP(ABSYLD2!K$4,'[1]INTERNAL PARAMETERS-1'!$B$5:$J$44,7,FALSE)*ABSYLD2!$F115 + ABSYLD1!K115*(1-VLOOKUP(ABSYLD2!K$4,'[1]INTERNAL PARAMETERS-1'!$B$5:$J$44,5,FALSE))*VLOOKUP(ABSYLD2!K$4,'[1]INTERNAL PARAMETERS-1'!$B$5:$J$44,9,FALSE)*ABSYLD2!$F115</f>
        <v>0</v>
      </c>
      <c r="L115" s="47">
        <f>ABSYLD1!L115*VLOOKUP(ABSYLD2!L$4,'[1]INTERNAL PARAMETERS-1'!$B$5:$J$44,5,FALSE)*VLOOKUP(ABSYLD2!L$4,'[1]INTERNAL PARAMETERS-1'!$B$5:$J$44,7,FALSE)*ABSYLD2!$F115 + ABSYLD1!L115*(1-VLOOKUP(ABSYLD2!L$4,'[1]INTERNAL PARAMETERS-1'!$B$5:$J$44,5,FALSE))*VLOOKUP(ABSYLD2!L$4,'[1]INTERNAL PARAMETERS-1'!$B$5:$J$44,9,FALSE)*ABSYLD2!$F115</f>
        <v>0</v>
      </c>
      <c r="M115" s="47">
        <f>ABSYLD1!M115*VLOOKUP(ABSYLD2!M$4,'[1]INTERNAL PARAMETERS-1'!$B$5:$J$44,5,FALSE)*VLOOKUP(ABSYLD2!M$4,'[1]INTERNAL PARAMETERS-1'!$B$5:$J$44,7,FALSE)*ABSYLD2!$F115 + ABSYLD1!M115*(1-VLOOKUP(ABSYLD2!M$4,'[1]INTERNAL PARAMETERS-1'!$B$5:$J$44,5,FALSE))*VLOOKUP(ABSYLD2!M$4,'[1]INTERNAL PARAMETERS-1'!$B$5:$J$44,9,FALSE)*ABSYLD2!$F115</f>
        <v>0</v>
      </c>
      <c r="N115" s="47">
        <f>ABSYLD1!N115*VLOOKUP(ABSYLD2!N$4,'[1]INTERNAL PARAMETERS-1'!$B$5:$J$44,5,FALSE)*VLOOKUP(ABSYLD2!N$4,'[1]INTERNAL PARAMETERS-1'!$B$5:$J$44,7,FALSE)*ABSYLD2!$F115 + ABSYLD1!N115*(1-VLOOKUP(ABSYLD2!N$4,'[1]INTERNAL PARAMETERS-1'!$B$5:$J$44,5,FALSE))*VLOOKUP(ABSYLD2!N$4,'[1]INTERNAL PARAMETERS-1'!$B$5:$J$44,9,FALSE)*ABSYLD2!$F115</f>
        <v>0</v>
      </c>
      <c r="O115" s="47">
        <f>ABSYLD1!O115*VLOOKUP(ABSYLD2!O$4,'[1]INTERNAL PARAMETERS-1'!$B$5:$J$44,5,FALSE)*VLOOKUP(ABSYLD2!O$4,'[1]INTERNAL PARAMETERS-1'!$B$5:$J$44,7,FALSE)*ABSYLD2!$F115 + ABSYLD1!O115*(1-VLOOKUP(ABSYLD2!O$4,'[1]INTERNAL PARAMETERS-1'!$B$5:$J$44,5,FALSE))*VLOOKUP(ABSYLD2!O$4,'[1]INTERNAL PARAMETERS-1'!$B$5:$J$44,9,FALSE)*ABSYLD2!$F115</f>
        <v>0</v>
      </c>
      <c r="P115" s="47">
        <f>ABSYLD1!P115*VLOOKUP(ABSYLD2!P$4,'[1]INTERNAL PARAMETERS-1'!$B$5:$J$44,5,FALSE)*VLOOKUP(ABSYLD2!P$4,'[1]INTERNAL PARAMETERS-1'!$B$5:$J$44,7,FALSE)*ABSYLD2!$F115 + ABSYLD1!P115*(1-VLOOKUP(ABSYLD2!P$4,'[1]INTERNAL PARAMETERS-1'!$B$5:$J$44,5,FALSE))*VLOOKUP(ABSYLD2!P$4,'[1]INTERNAL PARAMETERS-1'!$B$5:$J$44,9,FALSE)*ABSYLD2!$F115</f>
        <v>0</v>
      </c>
      <c r="Q115" s="47">
        <f>ABSYLD1!Q115*VLOOKUP(ABSYLD2!Q$4,'[1]INTERNAL PARAMETERS-1'!$B$5:$J$44,5,FALSE)*VLOOKUP(ABSYLD2!Q$4,'[1]INTERNAL PARAMETERS-1'!$B$5:$J$44,7,FALSE)*ABSYLD2!$F115 + ABSYLD1!Q115*(1-VLOOKUP(ABSYLD2!Q$4,'[1]INTERNAL PARAMETERS-1'!$B$5:$J$44,5,FALSE))*VLOOKUP(ABSYLD2!Q$4,'[1]INTERNAL PARAMETERS-1'!$B$5:$J$44,9,FALSE)*ABSYLD2!$F115</f>
        <v>0</v>
      </c>
      <c r="R115" s="47">
        <f>ABSYLD1!R115*VLOOKUP(ABSYLD2!R$4,'[1]INTERNAL PARAMETERS-1'!$B$5:$J$44,5,FALSE)*VLOOKUP(ABSYLD2!R$4,'[1]INTERNAL PARAMETERS-1'!$B$5:$J$44,7,FALSE)*ABSYLD2!$F115 + ABSYLD1!R115*(1-VLOOKUP(ABSYLD2!R$4,'[1]INTERNAL PARAMETERS-1'!$B$5:$J$44,5,FALSE))*VLOOKUP(ABSYLD2!R$4,'[1]INTERNAL PARAMETERS-1'!$B$5:$J$44,9,FALSE)*ABSYLD2!$F115</f>
        <v>0</v>
      </c>
      <c r="S115" s="47">
        <f>ABSYLD1!S115*VLOOKUP(ABSYLD2!S$4,'[1]INTERNAL PARAMETERS-1'!$B$5:$J$44,5,FALSE)*VLOOKUP(ABSYLD2!S$4,'[1]INTERNAL PARAMETERS-1'!$B$5:$J$44,7,FALSE)*ABSYLD2!$F115 + ABSYLD1!S115*(1-VLOOKUP(ABSYLD2!S$4,'[1]INTERNAL PARAMETERS-1'!$B$5:$J$44,5,FALSE))*VLOOKUP(ABSYLD2!S$4,'[1]INTERNAL PARAMETERS-1'!$B$5:$J$44,9,FALSE)*ABSYLD2!$F115</f>
        <v>0</v>
      </c>
      <c r="T115" s="47">
        <f>ABSYLD1!T115*VLOOKUP(ABSYLD2!T$4,'[1]INTERNAL PARAMETERS-1'!$B$5:$J$44,5,FALSE)*VLOOKUP(ABSYLD2!T$4,'[1]INTERNAL PARAMETERS-1'!$B$5:$J$44,7,FALSE)*ABSYLD2!$F115 + ABSYLD1!T115*(1-VLOOKUP(ABSYLD2!T$4,'[1]INTERNAL PARAMETERS-1'!$B$5:$J$44,5,FALSE))*VLOOKUP(ABSYLD2!T$4,'[1]INTERNAL PARAMETERS-1'!$B$5:$J$44,9,FALSE)*ABSYLD2!$F115</f>
        <v>0</v>
      </c>
      <c r="U115" s="47">
        <f>ABSYLD1!U115*VLOOKUP(ABSYLD2!U$4,'[1]INTERNAL PARAMETERS-1'!$B$5:$J$44,5,FALSE)*VLOOKUP(ABSYLD2!U$4,'[1]INTERNAL PARAMETERS-1'!$B$5:$J$44,7,FALSE)*ABSYLD2!$F115 + ABSYLD1!U115*(1-VLOOKUP(ABSYLD2!U$4,'[1]INTERNAL PARAMETERS-1'!$B$5:$J$44,5,FALSE))*VLOOKUP(ABSYLD2!U$4,'[1]INTERNAL PARAMETERS-1'!$B$5:$J$44,9,FALSE)*ABSYLD2!$F115</f>
        <v>0</v>
      </c>
      <c r="V115" s="47">
        <f>ABSYLD1!V115*VLOOKUP(ABSYLD2!V$4,'[1]INTERNAL PARAMETERS-1'!$B$5:$J$44,5,FALSE)*VLOOKUP(ABSYLD2!V$4,'[1]INTERNAL PARAMETERS-1'!$B$5:$J$44,7,FALSE)*ABSYLD2!$F115 + ABSYLD1!V115*(1-VLOOKUP(ABSYLD2!V$4,'[1]INTERNAL PARAMETERS-1'!$B$5:$J$44,5,FALSE))*VLOOKUP(ABSYLD2!V$4,'[1]INTERNAL PARAMETERS-1'!$B$5:$J$44,9,FALSE)*ABSYLD2!$F115</f>
        <v>0</v>
      </c>
      <c r="W115" s="47">
        <f>ABSYLD1!W115*VLOOKUP(ABSYLD2!W$4,'[1]INTERNAL PARAMETERS-1'!$B$5:$J$44,5,FALSE)*VLOOKUP(ABSYLD2!W$4,'[1]INTERNAL PARAMETERS-1'!$B$5:$J$44,7,FALSE)*ABSYLD2!$F115 + ABSYLD1!W115*(1-VLOOKUP(ABSYLD2!W$4,'[1]INTERNAL PARAMETERS-1'!$B$5:$J$44,5,FALSE))*VLOOKUP(ABSYLD2!W$4,'[1]INTERNAL PARAMETERS-1'!$B$5:$J$44,9,FALSE)*ABSYLD2!$F115</f>
        <v>0</v>
      </c>
      <c r="X115" s="47">
        <f>ABSYLD1!X115*VLOOKUP(ABSYLD2!X$4,'[1]INTERNAL PARAMETERS-1'!$B$5:$J$44,5,FALSE)*VLOOKUP(ABSYLD2!X$4,'[1]INTERNAL PARAMETERS-1'!$B$5:$J$44,7,FALSE)*ABSYLD2!$F115 + ABSYLD1!X115*(1-VLOOKUP(ABSYLD2!X$4,'[1]INTERNAL PARAMETERS-1'!$B$5:$J$44,5,FALSE))*VLOOKUP(ABSYLD2!X$4,'[1]INTERNAL PARAMETERS-1'!$B$5:$J$44,9,FALSE)*ABSYLD2!$F115</f>
        <v>0</v>
      </c>
      <c r="Y115" s="47">
        <f>ABSYLD1!Y115*VLOOKUP(ABSYLD2!Y$4,'[1]INTERNAL PARAMETERS-1'!$B$5:$J$44,5,FALSE)*VLOOKUP(ABSYLD2!Y$4,'[1]INTERNAL PARAMETERS-1'!$B$5:$J$44,7,FALSE)*ABSYLD2!$F115 + ABSYLD1!Y115*(1-VLOOKUP(ABSYLD2!Y$4,'[1]INTERNAL PARAMETERS-1'!$B$5:$J$44,5,FALSE))*VLOOKUP(ABSYLD2!Y$4,'[1]INTERNAL PARAMETERS-1'!$B$5:$J$44,9,FALSE)*ABSYLD2!$F115</f>
        <v>0</v>
      </c>
      <c r="Z115" s="47">
        <f>ABSYLD1!Z115*VLOOKUP(ABSYLD2!Z$4,'[1]INTERNAL PARAMETERS-1'!$B$5:$J$44,5,FALSE)*VLOOKUP(ABSYLD2!Z$4,'[1]INTERNAL PARAMETERS-1'!$B$5:$J$44,7,FALSE)*ABSYLD2!$F115 + ABSYLD1!Z115*(1-VLOOKUP(ABSYLD2!Z$4,'[1]INTERNAL PARAMETERS-1'!$B$5:$J$44,5,FALSE))*VLOOKUP(ABSYLD2!Z$4,'[1]INTERNAL PARAMETERS-1'!$B$5:$J$44,9,FALSE)*ABSYLD2!$F115</f>
        <v>0</v>
      </c>
      <c r="AA115" s="47">
        <f>ABSYLD1!AA115*VLOOKUP(ABSYLD2!AA$4,'[1]INTERNAL PARAMETERS-1'!$B$5:$J$44,5,FALSE)*VLOOKUP(ABSYLD2!AA$4,'[1]INTERNAL PARAMETERS-1'!$B$5:$J$44,7,FALSE)*ABSYLD2!$F115 + ABSYLD1!AA115*(1-VLOOKUP(ABSYLD2!AA$4,'[1]INTERNAL PARAMETERS-1'!$B$5:$J$44,5,FALSE))*VLOOKUP(ABSYLD2!AA$4,'[1]INTERNAL PARAMETERS-1'!$B$5:$J$44,9,FALSE)*ABSYLD2!$F115</f>
        <v>0</v>
      </c>
      <c r="AB115" s="47">
        <f>ABSYLD1!AB115*VLOOKUP(ABSYLD2!AB$4,'[1]INTERNAL PARAMETERS-1'!$B$5:$J$44,5,FALSE)*VLOOKUP(ABSYLD2!AB$4,'[1]INTERNAL PARAMETERS-1'!$B$5:$J$44,7,FALSE)*ABSYLD2!$F115 + ABSYLD1!AB115*(1-VLOOKUP(ABSYLD2!AB$4,'[1]INTERNAL PARAMETERS-1'!$B$5:$J$44,5,FALSE))*VLOOKUP(ABSYLD2!AB$4,'[1]INTERNAL PARAMETERS-1'!$B$5:$J$44,9,FALSE)*ABSYLD2!$F115</f>
        <v>0</v>
      </c>
      <c r="AC115" s="47">
        <f>ABSYLD1!AC115*VLOOKUP(ABSYLD2!AC$4,'[1]INTERNAL PARAMETERS-1'!$B$5:$J$44,5,FALSE)*VLOOKUP(ABSYLD2!AC$4,'[1]INTERNAL PARAMETERS-1'!$B$5:$J$44,7,FALSE)*ABSYLD2!$F115 + ABSYLD1!AC115*(1-VLOOKUP(ABSYLD2!AC$4,'[1]INTERNAL PARAMETERS-1'!$B$5:$J$44,5,FALSE))*VLOOKUP(ABSYLD2!AC$4,'[1]INTERNAL PARAMETERS-1'!$B$5:$J$44,9,FALSE)*ABSYLD2!$F115</f>
        <v>0</v>
      </c>
      <c r="AD115" s="47">
        <f>ABSYLD1!AD115*VLOOKUP(ABSYLD2!AD$4,'[1]INTERNAL PARAMETERS-1'!$B$5:$J$44,5,FALSE)*VLOOKUP(ABSYLD2!AD$4,'[1]INTERNAL PARAMETERS-1'!$B$5:$J$44,7,FALSE)*ABSYLD2!$F115 + ABSYLD1!AD115*(1-VLOOKUP(ABSYLD2!AD$4,'[1]INTERNAL PARAMETERS-1'!$B$5:$J$44,5,FALSE))*VLOOKUP(ABSYLD2!AD$4,'[1]INTERNAL PARAMETERS-1'!$B$5:$J$44,9,FALSE)*ABSYLD2!$F115</f>
        <v>0</v>
      </c>
      <c r="AE115" s="47">
        <f>ABSYLD1!AE115*VLOOKUP(ABSYLD2!AE$4,'[1]INTERNAL PARAMETERS-1'!$B$5:$J$44,5,FALSE)*VLOOKUP(ABSYLD2!AE$4,'[1]INTERNAL PARAMETERS-1'!$B$5:$J$44,7,FALSE)*ABSYLD2!$F115 + ABSYLD1!AE115*(1-VLOOKUP(ABSYLD2!AE$4,'[1]INTERNAL PARAMETERS-1'!$B$5:$J$44,5,FALSE))*VLOOKUP(ABSYLD2!AE$4,'[1]INTERNAL PARAMETERS-1'!$B$5:$J$44,9,FALSE)*ABSYLD2!$F115</f>
        <v>0</v>
      </c>
      <c r="AF115" s="47">
        <f>ABSYLD1!AF115*VLOOKUP(ABSYLD2!AF$4,'[1]INTERNAL PARAMETERS-1'!$B$5:$J$44,5,FALSE)*VLOOKUP(ABSYLD2!AF$4,'[1]INTERNAL PARAMETERS-1'!$B$5:$J$44,7,FALSE)*ABSYLD2!$F115 + ABSYLD1!AF115*(1-VLOOKUP(ABSYLD2!AF$4,'[1]INTERNAL PARAMETERS-1'!$B$5:$J$44,5,FALSE))*VLOOKUP(ABSYLD2!AF$4,'[1]INTERNAL PARAMETERS-1'!$B$5:$J$44,9,FALSE)*ABSYLD2!$F115</f>
        <v>0</v>
      </c>
      <c r="AG115" s="47">
        <f>ABSYLD1!AG115*VLOOKUP(ABSYLD2!AG$4,'[1]INTERNAL PARAMETERS-1'!$B$5:$J$44,5,FALSE)*VLOOKUP(ABSYLD2!AG$4,'[1]INTERNAL PARAMETERS-1'!$B$5:$J$44,7,FALSE)*ABSYLD2!$F115 + ABSYLD1!AG115*(1-VLOOKUP(ABSYLD2!AG$4,'[1]INTERNAL PARAMETERS-1'!$B$5:$J$44,5,FALSE))*VLOOKUP(ABSYLD2!AG$4,'[1]INTERNAL PARAMETERS-1'!$B$5:$J$44,9,FALSE)*ABSYLD2!$F115</f>
        <v>0</v>
      </c>
      <c r="AH115" s="47">
        <f>ABSYLD1!AH115*VLOOKUP(ABSYLD2!AH$4,'[1]INTERNAL PARAMETERS-1'!$B$5:$J$44,5,FALSE)*VLOOKUP(ABSYLD2!AH$4,'[1]INTERNAL PARAMETERS-1'!$B$5:$J$44,7,FALSE)*ABSYLD2!$F115 + ABSYLD1!AH115*(1-VLOOKUP(ABSYLD2!AH$4,'[1]INTERNAL PARAMETERS-1'!$B$5:$J$44,5,FALSE))*VLOOKUP(ABSYLD2!AH$4,'[1]INTERNAL PARAMETERS-1'!$B$5:$J$44,9,FALSE)*ABSYLD2!$F115</f>
        <v>0</v>
      </c>
      <c r="AI115" s="47">
        <f>ABSYLD1!AI115*VLOOKUP(ABSYLD2!AI$4,'[1]INTERNAL PARAMETERS-1'!$B$5:$J$44,5,FALSE)*VLOOKUP(ABSYLD2!AI$4,'[1]INTERNAL PARAMETERS-1'!$B$5:$J$44,7,FALSE)*ABSYLD2!$F115 + ABSYLD1!AI115*(1-VLOOKUP(ABSYLD2!AI$4,'[1]INTERNAL PARAMETERS-1'!$B$5:$J$44,5,FALSE))*VLOOKUP(ABSYLD2!AI$4,'[1]INTERNAL PARAMETERS-1'!$B$5:$J$44,9,FALSE)*ABSYLD2!$F115</f>
        <v>0</v>
      </c>
      <c r="AJ115" s="47">
        <f>ABSYLD1!AJ115*VLOOKUP(ABSYLD2!AJ$4,'[1]INTERNAL PARAMETERS-1'!$B$5:$J$44,5,FALSE)*VLOOKUP(ABSYLD2!AJ$4,'[1]INTERNAL PARAMETERS-1'!$B$5:$J$44,7,FALSE)*ABSYLD2!$F115 + ABSYLD1!AJ115*(1-VLOOKUP(ABSYLD2!AJ$4,'[1]INTERNAL PARAMETERS-1'!$B$5:$J$44,5,FALSE))*VLOOKUP(ABSYLD2!AJ$4,'[1]INTERNAL PARAMETERS-1'!$B$5:$J$44,9,FALSE)*ABSYLD2!$F115</f>
        <v>0</v>
      </c>
      <c r="AK115" s="47">
        <f>ABSYLD1!AK115*VLOOKUP(ABSYLD2!AK$4,'[1]INTERNAL PARAMETERS-1'!$B$5:$J$44,5,FALSE)*VLOOKUP(ABSYLD2!AK$4,'[1]INTERNAL PARAMETERS-1'!$B$5:$J$44,7,FALSE)*ABSYLD2!$F115 + ABSYLD1!AK115*(1-VLOOKUP(ABSYLD2!AK$4,'[1]INTERNAL PARAMETERS-1'!$B$5:$J$44,5,FALSE))*VLOOKUP(ABSYLD2!AK$4,'[1]INTERNAL PARAMETERS-1'!$B$5:$J$44,9,FALSE)*ABSYLD2!$F115</f>
        <v>0</v>
      </c>
      <c r="AL115" s="47">
        <f>ABSYLD1!AL115*VLOOKUP(ABSYLD2!AL$4,'[1]INTERNAL PARAMETERS-1'!$B$5:$J$44,5,FALSE)*VLOOKUP(ABSYLD2!AL$4,'[1]INTERNAL PARAMETERS-1'!$B$5:$J$44,7,FALSE)*ABSYLD2!$F115 + ABSYLD1!AL115*(1-VLOOKUP(ABSYLD2!AL$4,'[1]INTERNAL PARAMETERS-1'!$B$5:$J$44,5,FALSE))*VLOOKUP(ABSYLD2!AL$4,'[1]INTERNAL PARAMETERS-1'!$B$5:$J$44,9,FALSE)*ABSYLD2!$F115</f>
        <v>0</v>
      </c>
      <c r="AM115" s="47">
        <f>ABSYLD1!AM115*VLOOKUP(ABSYLD2!AM$4,'[1]INTERNAL PARAMETERS-1'!$B$5:$J$44,5,FALSE)*VLOOKUP(ABSYLD2!AM$4,'[1]INTERNAL PARAMETERS-1'!$B$5:$J$44,7,FALSE)*ABSYLD2!$F115 + ABSYLD1!AM115*(1-VLOOKUP(ABSYLD2!AM$4,'[1]INTERNAL PARAMETERS-1'!$B$5:$J$44,5,FALSE))*VLOOKUP(ABSYLD2!AM$4,'[1]INTERNAL PARAMETERS-1'!$B$5:$J$44,9,FALSE)*ABSYLD2!$F115</f>
        <v>0</v>
      </c>
      <c r="AN115" s="47">
        <f>ABSYLD1!AN115*VLOOKUP(ABSYLD2!AN$4,'[1]INTERNAL PARAMETERS-1'!$B$5:$J$44,5,FALSE)*VLOOKUP(ABSYLD2!AN$4,'[1]INTERNAL PARAMETERS-1'!$B$5:$J$44,7,FALSE)*ABSYLD2!$F115 + ABSYLD1!AN115*(1-VLOOKUP(ABSYLD2!AN$4,'[1]INTERNAL PARAMETERS-1'!$B$5:$J$44,5,FALSE))*VLOOKUP(ABSYLD2!AN$4,'[1]INTERNAL PARAMETERS-1'!$B$5:$J$44,9,FALSE)*ABSYLD2!$F115</f>
        <v>0</v>
      </c>
      <c r="AO115" s="47">
        <f>ABSYLD1!AO115*VLOOKUP(ABSYLD2!AO$4,'[1]INTERNAL PARAMETERS-1'!$B$5:$J$44,5,FALSE)*VLOOKUP(ABSYLD2!AO$4,'[1]INTERNAL PARAMETERS-1'!$B$5:$J$44,7,FALSE)*ABSYLD2!$F115 + ABSYLD1!AO115*(1-VLOOKUP(ABSYLD2!AO$4,'[1]INTERNAL PARAMETERS-1'!$B$5:$J$44,5,FALSE))*VLOOKUP(ABSYLD2!AO$4,'[1]INTERNAL PARAMETERS-1'!$B$5:$J$44,9,FALSE)*ABSYLD2!$F115</f>
        <v>0</v>
      </c>
      <c r="AP115" s="47">
        <f>ABSYLD1!AP115*VLOOKUP(ABSYLD2!AP$4,'[1]INTERNAL PARAMETERS-1'!$B$5:$J$44,5,FALSE)*VLOOKUP(ABSYLD2!AP$4,'[1]INTERNAL PARAMETERS-1'!$B$5:$J$44,7,FALSE)*ABSYLD2!$F115 + ABSYLD1!AP115*(1-VLOOKUP(ABSYLD2!AP$4,'[1]INTERNAL PARAMETERS-1'!$B$5:$J$44,5,FALSE))*VLOOKUP(ABSYLD2!AP$4,'[1]INTERNAL PARAMETERS-1'!$B$5:$J$44,9,FALSE)*ABSYLD2!$F115</f>
        <v>0</v>
      </c>
      <c r="AQ115" s="47">
        <f>ABSYLD1!AQ115*VLOOKUP(ABSYLD2!AQ$4,'[1]INTERNAL PARAMETERS-1'!$B$5:$J$44,5,FALSE)*VLOOKUP(ABSYLD2!AQ$4,'[1]INTERNAL PARAMETERS-1'!$B$5:$J$44,7,FALSE)*ABSYLD2!$F115 + ABSYLD1!AQ115*(1-VLOOKUP(ABSYLD2!AQ$4,'[1]INTERNAL PARAMETERS-1'!$B$5:$J$44,5,FALSE))*VLOOKUP(ABSYLD2!AQ$4,'[1]INTERNAL PARAMETERS-1'!$B$5:$J$44,9,FALSE)*ABSYLD2!$F115</f>
        <v>0</v>
      </c>
      <c r="AR115" s="47">
        <f>ABSYLD1!AR115*VLOOKUP(ABSYLD2!AR$4,'[1]INTERNAL PARAMETERS-1'!$B$5:$J$44,5,FALSE)*VLOOKUP(ABSYLD2!AR$4,'[1]INTERNAL PARAMETERS-1'!$B$5:$J$44,7,FALSE)*ABSYLD2!$F115 + ABSYLD1!AR115*(1-VLOOKUP(ABSYLD2!AR$4,'[1]INTERNAL PARAMETERS-1'!$B$5:$J$44,5,FALSE))*VLOOKUP(ABSYLD2!AR$4,'[1]INTERNAL PARAMETERS-1'!$B$5:$J$44,9,FALSE)*ABSYLD2!$F115</f>
        <v>0</v>
      </c>
      <c r="AS115" s="47">
        <f>ABSYLD1!AS115*VLOOKUP(ABSYLD2!AS$4,'[1]INTERNAL PARAMETERS-1'!$B$5:$J$44,5,FALSE)*VLOOKUP(ABSYLD2!AS$4,'[1]INTERNAL PARAMETERS-1'!$B$5:$J$44,7,FALSE)*ABSYLD2!$F115 + ABSYLD1!AS115*(1-VLOOKUP(ABSYLD2!AS$4,'[1]INTERNAL PARAMETERS-1'!$B$5:$J$44,5,FALSE))*VLOOKUP(ABSYLD2!AS$4,'[1]INTERNAL PARAMETERS-1'!$B$5:$J$44,9,FALSE)*ABSYLD2!$F115</f>
        <v>0</v>
      </c>
      <c r="AT115" s="46">
        <f>ABSYLD1!AT115*VLOOKUP(ABSYLD2!AT$4,'[1]INTERNAL PARAMETERS-1'!$B$5:$J$44,5,FALSE)*VLOOKUP(ABSYLD2!AT$4,'[1]INTERNAL PARAMETERS-1'!$B$5:$J$44,7,FALSE)*ABSYLD2!$F115 + ABSYLD1!AT115*(1-VLOOKUP(ABSYLD2!AT$4,'[1]INTERNAL PARAMETERS-1'!$B$5:$J$44,5,FALSE))*VLOOKUP(ABSYLD2!AT$4,'[1]INTERNAL PARAMETERS-1'!$B$5:$J$44,9,FALSE)*ABSYLD2!$F115</f>
        <v>0</v>
      </c>
      <c r="AU115" s="48">
        <f>ABSYLD1!AU115*VLOOKUP(ABSYLD2!AU$4,'[1]INTERNAL PARAMETERS-1'!$B$5:$J$44,5,FALSE)*VLOOKUP(ABSYLD2!AU$4,'[1]INTERNAL PARAMETERS-1'!$B$5:$J$44,6,FALSE)*VLOOKUP(ABSYLD2!AU$4,'[1]INTERNAL PARAMETERS-1'!$B$5:$J$44,3,FALSE) + ABSYLD1!AU115*(1-VLOOKUP(ABSYLD2!AU$4,'[1]INTERNAL PARAMETERS-1'!$B$5:$J$44,5,FALSE))*VLOOKUP(ABSYLD2!AU$4,'[1]INTERNAL PARAMETERS-1'!$B$5:$J$44,8,FALSE)*VLOOKUP(ABSYLD2!AU$4,'[1]INTERNAL PARAMETERS-1'!$B$5:$J$44,3,FALSE)</f>
        <v>0</v>
      </c>
      <c r="AV115" s="47">
        <f>ABSYLD1!AV115*VLOOKUP(ABSYLD2!AV$4,'[1]INTERNAL PARAMETERS-1'!$B$5:$J$44,5,FALSE)*VLOOKUP(ABSYLD2!AV$4,'[1]INTERNAL PARAMETERS-1'!$B$5:$J$44,6,FALSE)*VLOOKUP(ABSYLD2!AV$4,'[1]INTERNAL PARAMETERS-1'!$B$5:$J$44,3,FALSE) + ABSYLD1!AV115*(1-VLOOKUP(ABSYLD2!AV$4,'[1]INTERNAL PARAMETERS-1'!$B$5:$J$44,5,FALSE))*VLOOKUP(ABSYLD2!AV$4,'[1]INTERNAL PARAMETERS-1'!$B$5:$J$44,8,FALSE)*VLOOKUP(ABSYLD2!AV$4,'[1]INTERNAL PARAMETERS-1'!$B$5:$J$44,3,FALSE)</f>
        <v>0</v>
      </c>
      <c r="AW115" s="47">
        <f>ABSYLD1!AW115*VLOOKUP(ABSYLD2!AW$4,'[1]INTERNAL PARAMETERS-1'!$B$5:$J$44,5,FALSE)*VLOOKUP(ABSYLD2!AW$4,'[1]INTERNAL PARAMETERS-1'!$B$5:$J$44,6,FALSE)*VLOOKUP(ABSYLD2!AW$4,'[1]INTERNAL PARAMETERS-1'!$B$5:$J$44,3,FALSE) + ABSYLD1!AW115*(1-VLOOKUP(ABSYLD2!AW$4,'[1]INTERNAL PARAMETERS-1'!$B$5:$J$44,5,FALSE))*VLOOKUP(ABSYLD2!AW$4,'[1]INTERNAL PARAMETERS-1'!$B$5:$J$44,8,FALSE)*VLOOKUP(ABSYLD2!AW$4,'[1]INTERNAL PARAMETERS-1'!$B$5:$J$44,3,FALSE)</f>
        <v>0</v>
      </c>
      <c r="AX115" s="47">
        <f>ABSYLD1!AX115*VLOOKUP(ABSYLD2!AX$4,'[1]INTERNAL PARAMETERS-1'!$B$5:$J$44,5,FALSE)*VLOOKUP(ABSYLD2!AX$4,'[1]INTERNAL PARAMETERS-1'!$B$5:$J$44,6,FALSE)*VLOOKUP(ABSYLD2!AX$4,'[1]INTERNAL PARAMETERS-1'!$B$5:$J$44,3,FALSE) + ABSYLD1!AX115*(1-VLOOKUP(ABSYLD2!AX$4,'[1]INTERNAL PARAMETERS-1'!$B$5:$J$44,5,FALSE))*VLOOKUP(ABSYLD2!AX$4,'[1]INTERNAL PARAMETERS-1'!$B$5:$J$44,8,FALSE)*VLOOKUP(ABSYLD2!AX$4,'[1]INTERNAL PARAMETERS-1'!$B$5:$J$44,3,FALSE)</f>
        <v>0</v>
      </c>
      <c r="AY115" s="47">
        <f>ABSYLD1!AY115*VLOOKUP(ABSYLD2!AY$4,'[1]INTERNAL PARAMETERS-1'!$B$5:$J$44,5,FALSE)*VLOOKUP(ABSYLD2!AY$4,'[1]INTERNAL PARAMETERS-1'!$B$5:$J$44,6,FALSE)*VLOOKUP(ABSYLD2!AY$4,'[1]INTERNAL PARAMETERS-1'!$B$5:$J$44,3,FALSE) + ABSYLD1!AY115*(1-VLOOKUP(ABSYLD2!AY$4,'[1]INTERNAL PARAMETERS-1'!$B$5:$J$44,5,FALSE))*VLOOKUP(ABSYLD2!AY$4,'[1]INTERNAL PARAMETERS-1'!$B$5:$J$44,8,FALSE)*VLOOKUP(ABSYLD2!AY$4,'[1]INTERNAL PARAMETERS-1'!$B$5:$J$44,3,FALSE)</f>
        <v>0</v>
      </c>
      <c r="AZ115" s="47">
        <f>ABSYLD1!AZ115*VLOOKUP(ABSYLD2!AZ$4,'[1]INTERNAL PARAMETERS-1'!$B$5:$J$44,5,FALSE)*VLOOKUP(ABSYLD2!AZ$4,'[1]INTERNAL PARAMETERS-1'!$B$5:$J$44,6,FALSE)*VLOOKUP(ABSYLD2!AZ$4,'[1]INTERNAL PARAMETERS-1'!$B$5:$J$44,3,FALSE) + ABSYLD1!AZ115*(1-VLOOKUP(ABSYLD2!AZ$4,'[1]INTERNAL PARAMETERS-1'!$B$5:$J$44,5,FALSE))*VLOOKUP(ABSYLD2!AZ$4,'[1]INTERNAL PARAMETERS-1'!$B$5:$J$44,8,FALSE)*VLOOKUP(ABSYLD2!AZ$4,'[1]INTERNAL PARAMETERS-1'!$B$5:$J$44,3,FALSE)</f>
        <v>0</v>
      </c>
      <c r="BA115" s="47">
        <f>ABSYLD1!BA115*VLOOKUP(ABSYLD2!BA$4,'[1]INTERNAL PARAMETERS-1'!$B$5:$J$44,5,FALSE)*VLOOKUP(ABSYLD2!BA$4,'[1]INTERNAL PARAMETERS-1'!$B$5:$J$44,6,FALSE)*VLOOKUP(ABSYLD2!BA$4,'[1]INTERNAL PARAMETERS-1'!$B$5:$J$44,3,FALSE) + ABSYLD1!BA115*(1-VLOOKUP(ABSYLD2!BA$4,'[1]INTERNAL PARAMETERS-1'!$B$5:$J$44,5,FALSE))*VLOOKUP(ABSYLD2!BA$4,'[1]INTERNAL PARAMETERS-1'!$B$5:$J$44,8,FALSE)*VLOOKUP(ABSYLD2!BA$4,'[1]INTERNAL PARAMETERS-1'!$B$5:$J$44,3,FALSE)</f>
        <v>0</v>
      </c>
      <c r="BB115" s="47">
        <f>ABSYLD1!BB115*VLOOKUP(ABSYLD2!BB$4,'[1]INTERNAL PARAMETERS-1'!$B$5:$J$44,5,FALSE)*VLOOKUP(ABSYLD2!BB$4,'[1]INTERNAL PARAMETERS-1'!$B$5:$J$44,6,FALSE)*VLOOKUP(ABSYLD2!BB$4,'[1]INTERNAL PARAMETERS-1'!$B$5:$J$44,3,FALSE) + ABSYLD1!BB115*(1-VLOOKUP(ABSYLD2!BB$4,'[1]INTERNAL PARAMETERS-1'!$B$5:$J$44,5,FALSE))*VLOOKUP(ABSYLD2!BB$4,'[1]INTERNAL PARAMETERS-1'!$B$5:$J$44,8,FALSE)*VLOOKUP(ABSYLD2!BB$4,'[1]INTERNAL PARAMETERS-1'!$B$5:$J$44,3,FALSE)</f>
        <v>0</v>
      </c>
      <c r="BC115" s="47">
        <f>ABSYLD1!BC115*VLOOKUP(ABSYLD2!BC$4,'[1]INTERNAL PARAMETERS-1'!$B$5:$J$44,5,FALSE)*VLOOKUP(ABSYLD2!BC$4,'[1]INTERNAL PARAMETERS-1'!$B$5:$J$44,6,FALSE)*VLOOKUP(ABSYLD2!BC$4,'[1]INTERNAL PARAMETERS-1'!$B$5:$J$44,3,FALSE) + ABSYLD1!BC115*(1-VLOOKUP(ABSYLD2!BC$4,'[1]INTERNAL PARAMETERS-1'!$B$5:$J$44,5,FALSE))*VLOOKUP(ABSYLD2!BC$4,'[1]INTERNAL PARAMETERS-1'!$B$5:$J$44,8,FALSE)*VLOOKUP(ABSYLD2!BC$4,'[1]INTERNAL PARAMETERS-1'!$B$5:$J$44,3,FALSE)</f>
        <v>0</v>
      </c>
      <c r="BD115" s="47">
        <f>ABSYLD1!BD115*VLOOKUP(ABSYLD2!BD$4,'[1]INTERNAL PARAMETERS-1'!$B$5:$J$44,5,FALSE)*VLOOKUP(ABSYLD2!BD$4,'[1]INTERNAL PARAMETERS-1'!$B$5:$J$44,6,FALSE)*VLOOKUP(ABSYLD2!BD$4,'[1]INTERNAL PARAMETERS-1'!$B$5:$J$44,3,FALSE) + ABSYLD1!BD115*(1-VLOOKUP(ABSYLD2!BD$4,'[1]INTERNAL PARAMETERS-1'!$B$5:$J$44,5,FALSE))*VLOOKUP(ABSYLD2!BD$4,'[1]INTERNAL PARAMETERS-1'!$B$5:$J$44,8,FALSE)*VLOOKUP(ABSYLD2!BD$4,'[1]INTERNAL PARAMETERS-1'!$B$5:$J$44,3,FALSE)</f>
        <v>0</v>
      </c>
      <c r="BE115" s="47">
        <f>ABSYLD1!BE115*VLOOKUP(ABSYLD2!BE$4,'[1]INTERNAL PARAMETERS-1'!$B$5:$J$44,5,FALSE)*VLOOKUP(ABSYLD2!BE$4,'[1]INTERNAL PARAMETERS-1'!$B$5:$J$44,6,FALSE)*VLOOKUP(ABSYLD2!BE$4,'[1]INTERNAL PARAMETERS-1'!$B$5:$J$44,3,FALSE) + ABSYLD1!BE115*(1-VLOOKUP(ABSYLD2!BE$4,'[1]INTERNAL PARAMETERS-1'!$B$5:$J$44,5,FALSE))*VLOOKUP(ABSYLD2!BE$4,'[1]INTERNAL PARAMETERS-1'!$B$5:$J$44,8,FALSE)*VLOOKUP(ABSYLD2!BE$4,'[1]INTERNAL PARAMETERS-1'!$B$5:$J$44,3,FALSE)</f>
        <v>0</v>
      </c>
      <c r="BF115" s="47">
        <f>ABSYLD1!BF115*VLOOKUP(ABSYLD2!BF$4,'[1]INTERNAL PARAMETERS-1'!$B$5:$J$44,5,FALSE)*VLOOKUP(ABSYLD2!BF$4,'[1]INTERNAL PARAMETERS-1'!$B$5:$J$44,6,FALSE)*VLOOKUP(ABSYLD2!BF$4,'[1]INTERNAL PARAMETERS-1'!$B$5:$J$44,3,FALSE) + ABSYLD1!BF115*(1-VLOOKUP(ABSYLD2!BF$4,'[1]INTERNAL PARAMETERS-1'!$B$5:$J$44,5,FALSE))*VLOOKUP(ABSYLD2!BF$4,'[1]INTERNAL PARAMETERS-1'!$B$5:$J$44,8,FALSE)*VLOOKUP(ABSYLD2!BF$4,'[1]INTERNAL PARAMETERS-1'!$B$5:$J$44,3,FALSE)</f>
        <v>0</v>
      </c>
      <c r="BG115" s="47">
        <f>ABSYLD1!BG115*VLOOKUP(ABSYLD2!BG$4,'[1]INTERNAL PARAMETERS-1'!$B$5:$J$44,5,FALSE)*VLOOKUP(ABSYLD2!BG$4,'[1]INTERNAL PARAMETERS-1'!$B$5:$J$44,6,FALSE)*VLOOKUP(ABSYLD2!BG$4,'[1]INTERNAL PARAMETERS-1'!$B$5:$J$44,3,FALSE) + ABSYLD1!BG115*(1-VLOOKUP(ABSYLD2!BG$4,'[1]INTERNAL PARAMETERS-1'!$B$5:$J$44,5,FALSE))*VLOOKUP(ABSYLD2!BG$4,'[1]INTERNAL PARAMETERS-1'!$B$5:$J$44,8,FALSE)*VLOOKUP(ABSYLD2!BG$4,'[1]INTERNAL PARAMETERS-1'!$B$5:$J$44,3,FALSE)</f>
        <v>0</v>
      </c>
      <c r="BH115" s="47">
        <f>ABSYLD1!BH115*VLOOKUP(ABSYLD2!BH$4,'[1]INTERNAL PARAMETERS-1'!$B$5:$J$44,5,FALSE)*VLOOKUP(ABSYLD2!BH$4,'[1]INTERNAL PARAMETERS-1'!$B$5:$J$44,6,FALSE)*VLOOKUP(ABSYLD2!BH$4,'[1]INTERNAL PARAMETERS-1'!$B$5:$J$44,3,FALSE) + ABSYLD1!BH115*(1-VLOOKUP(ABSYLD2!BH$4,'[1]INTERNAL PARAMETERS-1'!$B$5:$J$44,5,FALSE))*VLOOKUP(ABSYLD2!BH$4,'[1]INTERNAL PARAMETERS-1'!$B$5:$J$44,8,FALSE)*VLOOKUP(ABSYLD2!BH$4,'[1]INTERNAL PARAMETERS-1'!$B$5:$J$44,3,FALSE)</f>
        <v>0</v>
      </c>
      <c r="BI115" s="47">
        <f>ABSYLD1!BI115*VLOOKUP(ABSYLD2!BI$4,'[1]INTERNAL PARAMETERS-1'!$B$5:$J$44,5,FALSE)*VLOOKUP(ABSYLD2!BI$4,'[1]INTERNAL PARAMETERS-1'!$B$5:$J$44,6,FALSE)*VLOOKUP(ABSYLD2!BI$4,'[1]INTERNAL PARAMETERS-1'!$B$5:$J$44,3,FALSE) + ABSYLD1!BI115*(1-VLOOKUP(ABSYLD2!BI$4,'[1]INTERNAL PARAMETERS-1'!$B$5:$J$44,5,FALSE))*VLOOKUP(ABSYLD2!BI$4,'[1]INTERNAL PARAMETERS-1'!$B$5:$J$44,8,FALSE)*VLOOKUP(ABSYLD2!BI$4,'[1]INTERNAL PARAMETERS-1'!$B$5:$J$44,3,FALSE)</f>
        <v>0</v>
      </c>
      <c r="BJ115" s="47">
        <f>ABSYLD1!BJ115*VLOOKUP(ABSYLD2!BJ$4,'[1]INTERNAL PARAMETERS-1'!$B$5:$J$44,5,FALSE)*VLOOKUP(ABSYLD2!BJ$4,'[1]INTERNAL PARAMETERS-1'!$B$5:$J$44,6,FALSE)*VLOOKUP(ABSYLD2!BJ$4,'[1]INTERNAL PARAMETERS-1'!$B$5:$J$44,3,FALSE) + ABSYLD1!BJ115*(1-VLOOKUP(ABSYLD2!BJ$4,'[1]INTERNAL PARAMETERS-1'!$B$5:$J$44,5,FALSE))*VLOOKUP(ABSYLD2!BJ$4,'[1]INTERNAL PARAMETERS-1'!$B$5:$J$44,8,FALSE)*VLOOKUP(ABSYLD2!BJ$4,'[1]INTERNAL PARAMETERS-1'!$B$5:$J$44,3,FALSE)</f>
        <v>0</v>
      </c>
      <c r="BK115" s="47">
        <f>ABSYLD1!BK115*VLOOKUP(ABSYLD2!BK$4,'[1]INTERNAL PARAMETERS-1'!$B$5:$J$44,5,FALSE)*VLOOKUP(ABSYLD2!BK$4,'[1]INTERNAL PARAMETERS-1'!$B$5:$J$44,6,FALSE)*VLOOKUP(ABSYLD2!BK$4,'[1]INTERNAL PARAMETERS-1'!$B$5:$J$44,3,FALSE) + ABSYLD1!BK115*(1-VLOOKUP(ABSYLD2!BK$4,'[1]INTERNAL PARAMETERS-1'!$B$5:$J$44,5,FALSE))*VLOOKUP(ABSYLD2!BK$4,'[1]INTERNAL PARAMETERS-1'!$B$5:$J$44,8,FALSE)*VLOOKUP(ABSYLD2!BK$4,'[1]INTERNAL PARAMETERS-1'!$B$5:$J$44,3,FALSE)</f>
        <v>0</v>
      </c>
      <c r="BL115" s="47">
        <f>ABSYLD1!BL115*VLOOKUP(ABSYLD2!BL$4,'[1]INTERNAL PARAMETERS-1'!$B$5:$J$44,5,FALSE)*VLOOKUP(ABSYLD2!BL$4,'[1]INTERNAL PARAMETERS-1'!$B$5:$J$44,6,FALSE)*VLOOKUP(ABSYLD2!BL$4,'[1]INTERNAL PARAMETERS-1'!$B$5:$J$44,3,FALSE) + ABSYLD1!BL115*(1-VLOOKUP(ABSYLD2!BL$4,'[1]INTERNAL PARAMETERS-1'!$B$5:$J$44,5,FALSE))*VLOOKUP(ABSYLD2!BL$4,'[1]INTERNAL PARAMETERS-1'!$B$5:$J$44,8,FALSE)*VLOOKUP(ABSYLD2!BL$4,'[1]INTERNAL PARAMETERS-1'!$B$5:$J$44,3,FALSE)</f>
        <v>0</v>
      </c>
      <c r="BM115" s="47">
        <f>ABSYLD1!BM115*VLOOKUP(ABSYLD2!BM$4,'[1]INTERNAL PARAMETERS-1'!$B$5:$J$44,5,FALSE)*VLOOKUP(ABSYLD2!BM$4,'[1]INTERNAL PARAMETERS-1'!$B$5:$J$44,6,FALSE)*VLOOKUP(ABSYLD2!BM$4,'[1]INTERNAL PARAMETERS-1'!$B$5:$J$44,3,FALSE) + ABSYLD1!BM115*(1-VLOOKUP(ABSYLD2!BM$4,'[1]INTERNAL PARAMETERS-1'!$B$5:$J$44,5,FALSE))*VLOOKUP(ABSYLD2!BM$4,'[1]INTERNAL PARAMETERS-1'!$B$5:$J$44,8,FALSE)*VLOOKUP(ABSYLD2!BM$4,'[1]INTERNAL PARAMETERS-1'!$B$5:$J$44,3,FALSE)</f>
        <v>0</v>
      </c>
      <c r="BN115" s="47">
        <f>ABSYLD1!BN115*VLOOKUP(ABSYLD2!BN$4,'[1]INTERNAL PARAMETERS-1'!$B$5:$J$44,5,FALSE)*VLOOKUP(ABSYLD2!BN$4,'[1]INTERNAL PARAMETERS-1'!$B$5:$J$44,6,FALSE)*VLOOKUP(ABSYLD2!BN$4,'[1]INTERNAL PARAMETERS-1'!$B$5:$J$44,3,FALSE) + ABSYLD1!BN115*(1-VLOOKUP(ABSYLD2!BN$4,'[1]INTERNAL PARAMETERS-1'!$B$5:$J$44,5,FALSE))*VLOOKUP(ABSYLD2!BN$4,'[1]INTERNAL PARAMETERS-1'!$B$5:$J$44,8,FALSE)*VLOOKUP(ABSYLD2!BN$4,'[1]INTERNAL PARAMETERS-1'!$B$5:$J$44,3,FALSE)</f>
        <v>0</v>
      </c>
      <c r="BO115" s="47">
        <f>ABSYLD1!BO115*VLOOKUP(ABSYLD2!BO$4,'[1]INTERNAL PARAMETERS-1'!$B$5:$J$44,5,FALSE)*VLOOKUP(ABSYLD2!BO$4,'[1]INTERNAL PARAMETERS-1'!$B$5:$J$44,6,FALSE)*VLOOKUP(ABSYLD2!BO$4,'[1]INTERNAL PARAMETERS-1'!$B$5:$J$44,3,FALSE) + ABSYLD1!BO115*(1-VLOOKUP(ABSYLD2!BO$4,'[1]INTERNAL PARAMETERS-1'!$B$5:$J$44,5,FALSE))*VLOOKUP(ABSYLD2!BO$4,'[1]INTERNAL PARAMETERS-1'!$B$5:$J$44,8,FALSE)*VLOOKUP(ABSYLD2!BO$4,'[1]INTERNAL PARAMETERS-1'!$B$5:$J$44,3,FALSE)</f>
        <v>0</v>
      </c>
      <c r="BP115" s="47">
        <f>ABSYLD1!BP115*VLOOKUP(ABSYLD2!BP$4,'[1]INTERNAL PARAMETERS-1'!$B$5:$J$44,5,FALSE)*VLOOKUP(ABSYLD2!BP$4,'[1]INTERNAL PARAMETERS-1'!$B$5:$J$44,6,FALSE)*VLOOKUP(ABSYLD2!BP$4,'[1]INTERNAL PARAMETERS-1'!$B$5:$J$44,3,FALSE) + ABSYLD1!BP115*(1-VLOOKUP(ABSYLD2!BP$4,'[1]INTERNAL PARAMETERS-1'!$B$5:$J$44,5,FALSE))*VLOOKUP(ABSYLD2!BP$4,'[1]INTERNAL PARAMETERS-1'!$B$5:$J$44,8,FALSE)*VLOOKUP(ABSYLD2!BP$4,'[1]INTERNAL PARAMETERS-1'!$B$5:$J$44,3,FALSE)</f>
        <v>0</v>
      </c>
      <c r="BQ115" s="47">
        <f>ABSYLD1!BQ115*VLOOKUP(ABSYLD2!BQ$4,'[1]INTERNAL PARAMETERS-1'!$B$5:$J$44,5,FALSE)*VLOOKUP(ABSYLD2!BQ$4,'[1]INTERNAL PARAMETERS-1'!$B$5:$J$44,6,FALSE)*VLOOKUP(ABSYLD2!BQ$4,'[1]INTERNAL PARAMETERS-1'!$B$5:$J$44,3,FALSE) + ABSYLD1!BQ115*(1-VLOOKUP(ABSYLD2!BQ$4,'[1]INTERNAL PARAMETERS-1'!$B$5:$J$44,5,FALSE))*VLOOKUP(ABSYLD2!BQ$4,'[1]INTERNAL PARAMETERS-1'!$B$5:$J$44,8,FALSE)*VLOOKUP(ABSYLD2!BQ$4,'[1]INTERNAL PARAMETERS-1'!$B$5:$J$44,3,FALSE)</f>
        <v>0</v>
      </c>
      <c r="BR115" s="47">
        <f>ABSYLD1!BR115*VLOOKUP(ABSYLD2!BR$4,'[1]INTERNAL PARAMETERS-1'!$B$5:$J$44,5,FALSE)*VLOOKUP(ABSYLD2!BR$4,'[1]INTERNAL PARAMETERS-1'!$B$5:$J$44,6,FALSE)*VLOOKUP(ABSYLD2!BR$4,'[1]INTERNAL PARAMETERS-1'!$B$5:$J$44,3,FALSE) + ABSYLD1!BR115*(1-VLOOKUP(ABSYLD2!BR$4,'[1]INTERNAL PARAMETERS-1'!$B$5:$J$44,5,FALSE))*VLOOKUP(ABSYLD2!BR$4,'[1]INTERNAL PARAMETERS-1'!$B$5:$J$44,8,FALSE)*VLOOKUP(ABSYLD2!BR$4,'[1]INTERNAL PARAMETERS-1'!$B$5:$J$44,3,FALSE)</f>
        <v>0</v>
      </c>
      <c r="BS115" s="47">
        <f>ABSYLD1!BS115*VLOOKUP(ABSYLD2!BS$4,'[1]INTERNAL PARAMETERS-1'!$B$5:$J$44,5,FALSE)*VLOOKUP(ABSYLD2!BS$4,'[1]INTERNAL PARAMETERS-1'!$B$5:$J$44,6,FALSE)*VLOOKUP(ABSYLD2!BS$4,'[1]INTERNAL PARAMETERS-1'!$B$5:$J$44,3,FALSE) + ABSYLD1!BS115*(1-VLOOKUP(ABSYLD2!BS$4,'[1]INTERNAL PARAMETERS-1'!$B$5:$J$44,5,FALSE))*VLOOKUP(ABSYLD2!BS$4,'[1]INTERNAL PARAMETERS-1'!$B$5:$J$44,8,FALSE)*VLOOKUP(ABSYLD2!BS$4,'[1]INTERNAL PARAMETERS-1'!$B$5:$J$44,3,FALSE)</f>
        <v>0</v>
      </c>
      <c r="BT115" s="47">
        <f>ABSYLD1!BT115*VLOOKUP(ABSYLD2!BT$4,'[1]INTERNAL PARAMETERS-1'!$B$5:$J$44,5,FALSE)*VLOOKUP(ABSYLD2!BT$4,'[1]INTERNAL PARAMETERS-1'!$B$5:$J$44,6,FALSE)*VLOOKUP(ABSYLD2!BT$4,'[1]INTERNAL PARAMETERS-1'!$B$5:$J$44,3,FALSE) + ABSYLD1!BT115*(1-VLOOKUP(ABSYLD2!BT$4,'[1]INTERNAL PARAMETERS-1'!$B$5:$J$44,5,FALSE))*VLOOKUP(ABSYLD2!BT$4,'[1]INTERNAL PARAMETERS-1'!$B$5:$J$44,8,FALSE)*VLOOKUP(ABSYLD2!BT$4,'[1]INTERNAL PARAMETERS-1'!$B$5:$J$44,3,FALSE)</f>
        <v>0</v>
      </c>
      <c r="BU115" s="47">
        <f>ABSYLD1!BU115*VLOOKUP(ABSYLD2!BU$4,'[1]INTERNAL PARAMETERS-1'!$B$5:$J$44,5,FALSE)*VLOOKUP(ABSYLD2!BU$4,'[1]INTERNAL PARAMETERS-1'!$B$5:$J$44,6,FALSE)*VLOOKUP(ABSYLD2!BU$4,'[1]INTERNAL PARAMETERS-1'!$B$5:$J$44,3,FALSE) + ABSYLD1!BU115*(1-VLOOKUP(ABSYLD2!BU$4,'[1]INTERNAL PARAMETERS-1'!$B$5:$J$44,5,FALSE))*VLOOKUP(ABSYLD2!BU$4,'[1]INTERNAL PARAMETERS-1'!$B$5:$J$44,8,FALSE)*VLOOKUP(ABSYLD2!BU$4,'[1]INTERNAL PARAMETERS-1'!$B$5:$J$44,3,FALSE)</f>
        <v>0</v>
      </c>
      <c r="BV115" s="47">
        <f>ABSYLD1!BV115*VLOOKUP(ABSYLD2!BV$4,'[1]INTERNAL PARAMETERS-1'!$B$5:$J$44,5,FALSE)*VLOOKUP(ABSYLD2!BV$4,'[1]INTERNAL PARAMETERS-1'!$B$5:$J$44,6,FALSE)*VLOOKUP(ABSYLD2!BV$4,'[1]INTERNAL PARAMETERS-1'!$B$5:$J$44,3,FALSE) + ABSYLD1!BV115*(1-VLOOKUP(ABSYLD2!BV$4,'[1]INTERNAL PARAMETERS-1'!$B$5:$J$44,5,FALSE))*VLOOKUP(ABSYLD2!BV$4,'[1]INTERNAL PARAMETERS-1'!$B$5:$J$44,8,FALSE)*VLOOKUP(ABSYLD2!BV$4,'[1]INTERNAL PARAMETERS-1'!$B$5:$J$44,3,FALSE)</f>
        <v>0</v>
      </c>
      <c r="BW115" s="47">
        <f>ABSYLD1!BW115*VLOOKUP(ABSYLD2!BW$4,'[1]INTERNAL PARAMETERS-1'!$B$5:$J$44,5,FALSE)*VLOOKUP(ABSYLD2!BW$4,'[1]INTERNAL PARAMETERS-1'!$B$5:$J$44,6,FALSE)*VLOOKUP(ABSYLD2!BW$4,'[1]INTERNAL PARAMETERS-1'!$B$5:$J$44,3,FALSE) + ABSYLD1!BW115*(1-VLOOKUP(ABSYLD2!BW$4,'[1]INTERNAL PARAMETERS-1'!$B$5:$J$44,5,FALSE))*VLOOKUP(ABSYLD2!BW$4,'[1]INTERNAL PARAMETERS-1'!$B$5:$J$44,8,FALSE)*VLOOKUP(ABSYLD2!BW$4,'[1]INTERNAL PARAMETERS-1'!$B$5:$J$44,3,FALSE)</f>
        <v>0</v>
      </c>
      <c r="BX115" s="47">
        <f>ABSYLD1!BX115*VLOOKUP(ABSYLD2!BX$4,'[1]INTERNAL PARAMETERS-1'!$B$5:$J$44,5,FALSE)*VLOOKUP(ABSYLD2!BX$4,'[1]INTERNAL PARAMETERS-1'!$B$5:$J$44,6,FALSE)*VLOOKUP(ABSYLD2!BX$4,'[1]INTERNAL PARAMETERS-1'!$B$5:$J$44,3,FALSE) + ABSYLD1!BX115*(1-VLOOKUP(ABSYLD2!BX$4,'[1]INTERNAL PARAMETERS-1'!$B$5:$J$44,5,FALSE))*VLOOKUP(ABSYLD2!BX$4,'[1]INTERNAL PARAMETERS-1'!$B$5:$J$44,8,FALSE)*VLOOKUP(ABSYLD2!BX$4,'[1]INTERNAL PARAMETERS-1'!$B$5:$J$44,3,FALSE)</f>
        <v>0</v>
      </c>
      <c r="BY115" s="47">
        <f>ABSYLD1!BY115*VLOOKUP(ABSYLD2!BY$4,'[1]INTERNAL PARAMETERS-1'!$B$5:$J$44,5,FALSE)*VLOOKUP(ABSYLD2!BY$4,'[1]INTERNAL PARAMETERS-1'!$B$5:$J$44,6,FALSE)*VLOOKUP(ABSYLD2!BY$4,'[1]INTERNAL PARAMETERS-1'!$B$5:$J$44,3,FALSE) + ABSYLD1!BY115*(1-VLOOKUP(ABSYLD2!BY$4,'[1]INTERNAL PARAMETERS-1'!$B$5:$J$44,5,FALSE))*VLOOKUP(ABSYLD2!BY$4,'[1]INTERNAL PARAMETERS-1'!$B$5:$J$44,8,FALSE)*VLOOKUP(ABSYLD2!BY$4,'[1]INTERNAL PARAMETERS-1'!$B$5:$J$44,3,FALSE)</f>
        <v>0</v>
      </c>
      <c r="BZ115" s="47">
        <f>ABSYLD1!BZ115*VLOOKUP(ABSYLD2!BZ$4,'[1]INTERNAL PARAMETERS-1'!$B$5:$J$44,5,FALSE)*VLOOKUP(ABSYLD2!BZ$4,'[1]INTERNAL PARAMETERS-1'!$B$5:$J$44,6,FALSE)*VLOOKUP(ABSYLD2!BZ$4,'[1]INTERNAL PARAMETERS-1'!$B$5:$J$44,3,FALSE) + ABSYLD1!BZ115*(1-VLOOKUP(ABSYLD2!BZ$4,'[1]INTERNAL PARAMETERS-1'!$B$5:$J$44,5,FALSE))*VLOOKUP(ABSYLD2!BZ$4,'[1]INTERNAL PARAMETERS-1'!$B$5:$J$44,8,FALSE)*VLOOKUP(ABSYLD2!BZ$4,'[1]INTERNAL PARAMETERS-1'!$B$5:$J$44,3,FALSE)</f>
        <v>0</v>
      </c>
      <c r="CA115" s="47">
        <f>ABSYLD1!CA115*VLOOKUP(ABSYLD2!CA$4,'[1]INTERNAL PARAMETERS-1'!$B$5:$J$44,5,FALSE)*VLOOKUP(ABSYLD2!CA$4,'[1]INTERNAL PARAMETERS-1'!$B$5:$J$44,6,FALSE)*VLOOKUP(ABSYLD2!CA$4,'[1]INTERNAL PARAMETERS-1'!$B$5:$J$44,3,FALSE) + ABSYLD1!CA115*(1-VLOOKUP(ABSYLD2!CA$4,'[1]INTERNAL PARAMETERS-1'!$B$5:$J$44,5,FALSE))*VLOOKUP(ABSYLD2!CA$4,'[1]INTERNAL PARAMETERS-1'!$B$5:$J$44,8,FALSE)*VLOOKUP(ABSYLD2!CA$4,'[1]INTERNAL PARAMETERS-1'!$B$5:$J$44,3,FALSE)</f>
        <v>0</v>
      </c>
      <c r="CB115" s="47">
        <f>ABSYLD1!CB115*VLOOKUP(ABSYLD2!CB$4,'[1]INTERNAL PARAMETERS-1'!$B$5:$J$44,5,FALSE)*VLOOKUP(ABSYLD2!CB$4,'[1]INTERNAL PARAMETERS-1'!$B$5:$J$44,6,FALSE)*VLOOKUP(ABSYLD2!CB$4,'[1]INTERNAL PARAMETERS-1'!$B$5:$J$44,3,FALSE) + ABSYLD1!CB115*(1-VLOOKUP(ABSYLD2!CB$4,'[1]INTERNAL PARAMETERS-1'!$B$5:$J$44,5,FALSE))*VLOOKUP(ABSYLD2!CB$4,'[1]INTERNAL PARAMETERS-1'!$B$5:$J$44,8,FALSE)*VLOOKUP(ABSYLD2!CB$4,'[1]INTERNAL PARAMETERS-1'!$B$5:$J$44,3,FALSE)</f>
        <v>0</v>
      </c>
      <c r="CC115" s="47">
        <f>ABSYLD1!CC115*VLOOKUP(ABSYLD2!CC$4,'[1]INTERNAL PARAMETERS-1'!$B$5:$J$44,5,FALSE)*VLOOKUP(ABSYLD2!CC$4,'[1]INTERNAL PARAMETERS-1'!$B$5:$J$44,6,FALSE)*VLOOKUP(ABSYLD2!CC$4,'[1]INTERNAL PARAMETERS-1'!$B$5:$J$44,3,FALSE) + ABSYLD1!CC115*(1-VLOOKUP(ABSYLD2!CC$4,'[1]INTERNAL PARAMETERS-1'!$B$5:$J$44,5,FALSE))*VLOOKUP(ABSYLD2!CC$4,'[1]INTERNAL PARAMETERS-1'!$B$5:$J$44,8,FALSE)*VLOOKUP(ABSYLD2!CC$4,'[1]INTERNAL PARAMETERS-1'!$B$5:$J$44,3,FALSE)</f>
        <v>0</v>
      </c>
      <c r="CD115" s="47">
        <f>ABSYLD1!CD115*VLOOKUP(ABSYLD2!CD$4,'[1]INTERNAL PARAMETERS-1'!$B$5:$J$44,5,FALSE)*VLOOKUP(ABSYLD2!CD$4,'[1]INTERNAL PARAMETERS-1'!$B$5:$J$44,6,FALSE)*VLOOKUP(ABSYLD2!CD$4,'[1]INTERNAL PARAMETERS-1'!$B$5:$J$44,3,FALSE) + ABSYLD1!CD115*(1-VLOOKUP(ABSYLD2!CD$4,'[1]INTERNAL PARAMETERS-1'!$B$5:$J$44,5,FALSE))*VLOOKUP(ABSYLD2!CD$4,'[1]INTERNAL PARAMETERS-1'!$B$5:$J$44,8,FALSE)*VLOOKUP(ABSYLD2!CD$4,'[1]INTERNAL PARAMETERS-1'!$B$5:$J$44,3,FALSE)</f>
        <v>0</v>
      </c>
      <c r="CE115" s="47">
        <f>ABSYLD1!CE115*VLOOKUP(ABSYLD2!CE$4,'[1]INTERNAL PARAMETERS-1'!$B$5:$J$44,5,FALSE)*VLOOKUP(ABSYLD2!CE$4,'[1]INTERNAL PARAMETERS-1'!$B$5:$J$44,6,FALSE)*VLOOKUP(ABSYLD2!CE$4,'[1]INTERNAL PARAMETERS-1'!$B$5:$J$44,3,FALSE) + ABSYLD1!CE115*(1-VLOOKUP(ABSYLD2!CE$4,'[1]INTERNAL PARAMETERS-1'!$B$5:$J$44,5,FALSE))*VLOOKUP(ABSYLD2!CE$4,'[1]INTERNAL PARAMETERS-1'!$B$5:$J$44,8,FALSE)*VLOOKUP(ABSYLD2!CE$4,'[1]INTERNAL PARAMETERS-1'!$B$5:$J$44,3,FALSE)</f>
        <v>0</v>
      </c>
      <c r="CF115" s="47">
        <f>ABSYLD1!CF115*VLOOKUP(ABSYLD2!CF$4,'[1]INTERNAL PARAMETERS-1'!$B$5:$J$44,5,FALSE)*VLOOKUP(ABSYLD2!CF$4,'[1]INTERNAL PARAMETERS-1'!$B$5:$J$44,6,FALSE)*VLOOKUP(ABSYLD2!CF$4,'[1]INTERNAL PARAMETERS-1'!$B$5:$J$44,3,FALSE) + ABSYLD1!CF115*(1-VLOOKUP(ABSYLD2!CF$4,'[1]INTERNAL PARAMETERS-1'!$B$5:$J$44,5,FALSE))*VLOOKUP(ABSYLD2!CF$4,'[1]INTERNAL PARAMETERS-1'!$B$5:$J$44,8,FALSE)*VLOOKUP(ABSYLD2!CF$4,'[1]INTERNAL PARAMETERS-1'!$B$5:$J$44,3,FALSE)</f>
        <v>0</v>
      </c>
      <c r="CG115" s="47">
        <f>ABSYLD1!CG115*VLOOKUP(ABSYLD2!CG$4,'[1]INTERNAL PARAMETERS-1'!$B$5:$J$44,5,FALSE)*VLOOKUP(ABSYLD2!CG$4,'[1]INTERNAL PARAMETERS-1'!$B$5:$J$44,6,FALSE)*VLOOKUP(ABSYLD2!CG$4,'[1]INTERNAL PARAMETERS-1'!$B$5:$J$44,3,FALSE) + ABSYLD1!CG115*(1-VLOOKUP(ABSYLD2!CG$4,'[1]INTERNAL PARAMETERS-1'!$B$5:$J$44,5,FALSE))*VLOOKUP(ABSYLD2!CG$4,'[1]INTERNAL PARAMETERS-1'!$B$5:$J$44,8,FALSE)*VLOOKUP(ABSYLD2!CG$4,'[1]INTERNAL PARAMETERS-1'!$B$5:$J$44,3,FALSE)</f>
        <v>0</v>
      </c>
      <c r="CH115" s="46">
        <f>ABSYLD1!CH115*VLOOKUP(ABSYLD2!CH$4,'[1]INTERNAL PARAMETERS-1'!$B$5:$J$44,5,FALSE)*VLOOKUP(ABSYLD2!CH$4,'[1]INTERNAL PARAMETERS-1'!$B$5:$J$44,6,FALSE)*VLOOKUP(ABSYLD2!CH$4,'[1]INTERNAL PARAMETERS-1'!$B$5:$J$44,3,FALSE) + ABSYLD1!CH115*(1-VLOOKUP(ABSYLD2!CH$4,'[1]INTERNAL PARAMETERS-1'!$B$5:$J$44,5,FALSE))*VLOOKUP(ABSYLD2!CH$4,'[1]INTERNAL PARAMETERS-1'!$B$5:$J$44,8,FALSE)*VLOOKUP(ABSYLD2!CH$4,'[1]INTERNAL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>
      <c r="B116" s="61" t="s">
        <v>9</v>
      </c>
      <c r="C116" s="60" t="s">
        <v>89</v>
      </c>
      <c r="D116" s="60" t="s">
        <v>85</v>
      </c>
      <c r="E116" s="137">
        <f>ABS!AL116</f>
        <v>0</v>
      </c>
      <c r="F116" s="62">
        <f>'[1]INTERNAL PARAMETERS-1'!M8</f>
        <v>68.824999999999989</v>
      </c>
      <c r="G116" s="48">
        <f>ABSYLD1!G116*VLOOKUP(ABSYLD2!G$4,'[1]INTERNAL PARAMETERS-1'!$B$5:$J$44,5,FALSE)*VLOOKUP(ABSYLD2!G$4,'[1]INTERNAL PARAMETERS-1'!$B$5:$J$44,7,FALSE)*ABSYLD2!$F116 + ABSYLD1!G116*(1-VLOOKUP(ABSYLD2!G$4,'[1]INTERNAL PARAMETERS-1'!$B$5:$J$44,5,FALSE))*VLOOKUP(ABSYLD2!G$4,'[1]INTERNAL PARAMETERS-1'!$B$5:$J$44,9,FALSE)*ABSYLD2!$F116</f>
        <v>0</v>
      </c>
      <c r="H116" s="47">
        <f>ABSYLD1!H116*VLOOKUP(ABSYLD2!H$4,'[1]INTERNAL PARAMETERS-1'!$B$5:$J$44,5,FALSE)*VLOOKUP(ABSYLD2!H$4,'[1]INTERNAL PARAMETERS-1'!$B$5:$J$44,7,FALSE)*ABSYLD2!$F116 + ABSYLD1!H116*(1-VLOOKUP(ABSYLD2!H$4,'[1]INTERNAL PARAMETERS-1'!$B$5:$J$44,5,FALSE))*VLOOKUP(ABSYLD2!H$4,'[1]INTERNAL PARAMETERS-1'!$B$5:$J$44,9,FALSE)*ABSYLD2!$F116</f>
        <v>0</v>
      </c>
      <c r="I116" s="47">
        <f>ABSYLD1!I116*VLOOKUP(ABSYLD2!I$4,'[1]INTERNAL PARAMETERS-1'!$B$5:$J$44,5,FALSE)*VLOOKUP(ABSYLD2!I$4,'[1]INTERNAL PARAMETERS-1'!$B$5:$J$44,7,FALSE)*ABSYLD2!$F116 + ABSYLD1!I116*(1-VLOOKUP(ABSYLD2!I$4,'[1]INTERNAL PARAMETERS-1'!$B$5:$J$44,5,FALSE))*VLOOKUP(ABSYLD2!I$4,'[1]INTERNAL PARAMETERS-1'!$B$5:$J$44,9,FALSE)*ABSYLD2!$F116</f>
        <v>0</v>
      </c>
      <c r="J116" s="47">
        <f>ABSYLD1!J116*VLOOKUP(ABSYLD2!J$4,'[1]INTERNAL PARAMETERS-1'!$B$5:$J$44,5,FALSE)*VLOOKUP(ABSYLD2!J$4,'[1]INTERNAL PARAMETERS-1'!$B$5:$J$44,7,FALSE)*ABSYLD2!$F116 + ABSYLD1!J116*(1-VLOOKUP(ABSYLD2!J$4,'[1]INTERNAL PARAMETERS-1'!$B$5:$J$44,5,FALSE))*VLOOKUP(ABSYLD2!J$4,'[1]INTERNAL PARAMETERS-1'!$B$5:$J$44,9,FALSE)*ABSYLD2!$F116</f>
        <v>0</v>
      </c>
      <c r="K116" s="47">
        <f>ABSYLD1!K116*VLOOKUP(ABSYLD2!K$4,'[1]INTERNAL PARAMETERS-1'!$B$5:$J$44,5,FALSE)*VLOOKUP(ABSYLD2!K$4,'[1]INTERNAL PARAMETERS-1'!$B$5:$J$44,7,FALSE)*ABSYLD2!$F116 + ABSYLD1!K116*(1-VLOOKUP(ABSYLD2!K$4,'[1]INTERNAL PARAMETERS-1'!$B$5:$J$44,5,FALSE))*VLOOKUP(ABSYLD2!K$4,'[1]INTERNAL PARAMETERS-1'!$B$5:$J$44,9,FALSE)*ABSYLD2!$F116</f>
        <v>0</v>
      </c>
      <c r="L116" s="47">
        <f>ABSYLD1!L116*VLOOKUP(ABSYLD2!L$4,'[1]INTERNAL PARAMETERS-1'!$B$5:$J$44,5,FALSE)*VLOOKUP(ABSYLD2!L$4,'[1]INTERNAL PARAMETERS-1'!$B$5:$J$44,7,FALSE)*ABSYLD2!$F116 + ABSYLD1!L116*(1-VLOOKUP(ABSYLD2!L$4,'[1]INTERNAL PARAMETERS-1'!$B$5:$J$44,5,FALSE))*VLOOKUP(ABSYLD2!L$4,'[1]INTERNAL PARAMETERS-1'!$B$5:$J$44,9,FALSE)*ABSYLD2!$F116</f>
        <v>0</v>
      </c>
      <c r="M116" s="47">
        <f>ABSYLD1!M116*VLOOKUP(ABSYLD2!M$4,'[1]INTERNAL PARAMETERS-1'!$B$5:$J$44,5,FALSE)*VLOOKUP(ABSYLD2!M$4,'[1]INTERNAL PARAMETERS-1'!$B$5:$J$44,7,FALSE)*ABSYLD2!$F116 + ABSYLD1!M116*(1-VLOOKUP(ABSYLD2!M$4,'[1]INTERNAL PARAMETERS-1'!$B$5:$J$44,5,FALSE))*VLOOKUP(ABSYLD2!M$4,'[1]INTERNAL PARAMETERS-1'!$B$5:$J$44,9,FALSE)*ABSYLD2!$F116</f>
        <v>0</v>
      </c>
      <c r="N116" s="47">
        <f>ABSYLD1!N116*VLOOKUP(ABSYLD2!N$4,'[1]INTERNAL PARAMETERS-1'!$B$5:$J$44,5,FALSE)*VLOOKUP(ABSYLD2!N$4,'[1]INTERNAL PARAMETERS-1'!$B$5:$J$44,7,FALSE)*ABSYLD2!$F116 + ABSYLD1!N116*(1-VLOOKUP(ABSYLD2!N$4,'[1]INTERNAL PARAMETERS-1'!$B$5:$J$44,5,FALSE))*VLOOKUP(ABSYLD2!N$4,'[1]INTERNAL PARAMETERS-1'!$B$5:$J$44,9,FALSE)*ABSYLD2!$F116</f>
        <v>0</v>
      </c>
      <c r="O116" s="47">
        <f>ABSYLD1!O116*VLOOKUP(ABSYLD2!O$4,'[1]INTERNAL PARAMETERS-1'!$B$5:$J$44,5,FALSE)*VLOOKUP(ABSYLD2!O$4,'[1]INTERNAL PARAMETERS-1'!$B$5:$J$44,7,FALSE)*ABSYLD2!$F116 + ABSYLD1!O116*(1-VLOOKUP(ABSYLD2!O$4,'[1]INTERNAL PARAMETERS-1'!$B$5:$J$44,5,FALSE))*VLOOKUP(ABSYLD2!O$4,'[1]INTERNAL PARAMETERS-1'!$B$5:$J$44,9,FALSE)*ABSYLD2!$F116</f>
        <v>0</v>
      </c>
      <c r="P116" s="47">
        <f>ABSYLD1!P116*VLOOKUP(ABSYLD2!P$4,'[1]INTERNAL PARAMETERS-1'!$B$5:$J$44,5,FALSE)*VLOOKUP(ABSYLD2!P$4,'[1]INTERNAL PARAMETERS-1'!$B$5:$J$44,7,FALSE)*ABSYLD2!$F116 + ABSYLD1!P116*(1-VLOOKUP(ABSYLD2!P$4,'[1]INTERNAL PARAMETERS-1'!$B$5:$J$44,5,FALSE))*VLOOKUP(ABSYLD2!P$4,'[1]INTERNAL PARAMETERS-1'!$B$5:$J$44,9,FALSE)*ABSYLD2!$F116</f>
        <v>0</v>
      </c>
      <c r="Q116" s="47">
        <f>ABSYLD1!Q116*VLOOKUP(ABSYLD2!Q$4,'[1]INTERNAL PARAMETERS-1'!$B$5:$J$44,5,FALSE)*VLOOKUP(ABSYLD2!Q$4,'[1]INTERNAL PARAMETERS-1'!$B$5:$J$44,7,FALSE)*ABSYLD2!$F116 + ABSYLD1!Q116*(1-VLOOKUP(ABSYLD2!Q$4,'[1]INTERNAL PARAMETERS-1'!$B$5:$J$44,5,FALSE))*VLOOKUP(ABSYLD2!Q$4,'[1]INTERNAL PARAMETERS-1'!$B$5:$J$44,9,FALSE)*ABSYLD2!$F116</f>
        <v>0</v>
      </c>
      <c r="R116" s="47">
        <f>ABSYLD1!R116*VLOOKUP(ABSYLD2!R$4,'[1]INTERNAL PARAMETERS-1'!$B$5:$J$44,5,FALSE)*VLOOKUP(ABSYLD2!R$4,'[1]INTERNAL PARAMETERS-1'!$B$5:$J$44,7,FALSE)*ABSYLD2!$F116 + ABSYLD1!R116*(1-VLOOKUP(ABSYLD2!R$4,'[1]INTERNAL PARAMETERS-1'!$B$5:$J$44,5,FALSE))*VLOOKUP(ABSYLD2!R$4,'[1]INTERNAL PARAMETERS-1'!$B$5:$J$44,9,FALSE)*ABSYLD2!$F116</f>
        <v>0</v>
      </c>
      <c r="S116" s="47">
        <f>ABSYLD1!S116*VLOOKUP(ABSYLD2!S$4,'[1]INTERNAL PARAMETERS-1'!$B$5:$J$44,5,FALSE)*VLOOKUP(ABSYLD2!S$4,'[1]INTERNAL PARAMETERS-1'!$B$5:$J$44,7,FALSE)*ABSYLD2!$F116 + ABSYLD1!S116*(1-VLOOKUP(ABSYLD2!S$4,'[1]INTERNAL PARAMETERS-1'!$B$5:$J$44,5,FALSE))*VLOOKUP(ABSYLD2!S$4,'[1]INTERNAL PARAMETERS-1'!$B$5:$J$44,9,FALSE)*ABSYLD2!$F116</f>
        <v>0</v>
      </c>
      <c r="T116" s="47">
        <f>ABSYLD1!T116*VLOOKUP(ABSYLD2!T$4,'[1]INTERNAL PARAMETERS-1'!$B$5:$J$44,5,FALSE)*VLOOKUP(ABSYLD2!T$4,'[1]INTERNAL PARAMETERS-1'!$B$5:$J$44,7,FALSE)*ABSYLD2!$F116 + ABSYLD1!T116*(1-VLOOKUP(ABSYLD2!T$4,'[1]INTERNAL PARAMETERS-1'!$B$5:$J$44,5,FALSE))*VLOOKUP(ABSYLD2!T$4,'[1]INTERNAL PARAMETERS-1'!$B$5:$J$44,9,FALSE)*ABSYLD2!$F116</f>
        <v>0</v>
      </c>
      <c r="U116" s="47">
        <f>ABSYLD1!U116*VLOOKUP(ABSYLD2!U$4,'[1]INTERNAL PARAMETERS-1'!$B$5:$J$44,5,FALSE)*VLOOKUP(ABSYLD2!U$4,'[1]INTERNAL PARAMETERS-1'!$B$5:$J$44,7,FALSE)*ABSYLD2!$F116 + ABSYLD1!U116*(1-VLOOKUP(ABSYLD2!U$4,'[1]INTERNAL PARAMETERS-1'!$B$5:$J$44,5,FALSE))*VLOOKUP(ABSYLD2!U$4,'[1]INTERNAL PARAMETERS-1'!$B$5:$J$44,9,FALSE)*ABSYLD2!$F116</f>
        <v>0</v>
      </c>
      <c r="V116" s="47">
        <f>ABSYLD1!V116*VLOOKUP(ABSYLD2!V$4,'[1]INTERNAL PARAMETERS-1'!$B$5:$J$44,5,FALSE)*VLOOKUP(ABSYLD2!V$4,'[1]INTERNAL PARAMETERS-1'!$B$5:$J$44,7,FALSE)*ABSYLD2!$F116 + ABSYLD1!V116*(1-VLOOKUP(ABSYLD2!V$4,'[1]INTERNAL PARAMETERS-1'!$B$5:$J$44,5,FALSE))*VLOOKUP(ABSYLD2!V$4,'[1]INTERNAL PARAMETERS-1'!$B$5:$J$44,9,FALSE)*ABSYLD2!$F116</f>
        <v>0</v>
      </c>
      <c r="W116" s="47">
        <f>ABSYLD1!W116*VLOOKUP(ABSYLD2!W$4,'[1]INTERNAL PARAMETERS-1'!$B$5:$J$44,5,FALSE)*VLOOKUP(ABSYLD2!W$4,'[1]INTERNAL PARAMETERS-1'!$B$5:$J$44,7,FALSE)*ABSYLD2!$F116 + ABSYLD1!W116*(1-VLOOKUP(ABSYLD2!W$4,'[1]INTERNAL PARAMETERS-1'!$B$5:$J$44,5,FALSE))*VLOOKUP(ABSYLD2!W$4,'[1]INTERNAL PARAMETERS-1'!$B$5:$J$44,9,FALSE)*ABSYLD2!$F116</f>
        <v>0</v>
      </c>
      <c r="X116" s="47">
        <f>ABSYLD1!X116*VLOOKUP(ABSYLD2!X$4,'[1]INTERNAL PARAMETERS-1'!$B$5:$J$44,5,FALSE)*VLOOKUP(ABSYLD2!X$4,'[1]INTERNAL PARAMETERS-1'!$B$5:$J$44,7,FALSE)*ABSYLD2!$F116 + ABSYLD1!X116*(1-VLOOKUP(ABSYLD2!X$4,'[1]INTERNAL PARAMETERS-1'!$B$5:$J$44,5,FALSE))*VLOOKUP(ABSYLD2!X$4,'[1]INTERNAL PARAMETERS-1'!$B$5:$J$44,9,FALSE)*ABSYLD2!$F116</f>
        <v>0</v>
      </c>
      <c r="Y116" s="47">
        <f>ABSYLD1!Y116*VLOOKUP(ABSYLD2!Y$4,'[1]INTERNAL PARAMETERS-1'!$B$5:$J$44,5,FALSE)*VLOOKUP(ABSYLD2!Y$4,'[1]INTERNAL PARAMETERS-1'!$B$5:$J$44,7,FALSE)*ABSYLD2!$F116 + ABSYLD1!Y116*(1-VLOOKUP(ABSYLD2!Y$4,'[1]INTERNAL PARAMETERS-1'!$B$5:$J$44,5,FALSE))*VLOOKUP(ABSYLD2!Y$4,'[1]INTERNAL PARAMETERS-1'!$B$5:$J$44,9,FALSE)*ABSYLD2!$F116</f>
        <v>0</v>
      </c>
      <c r="Z116" s="47">
        <f>ABSYLD1!Z116*VLOOKUP(ABSYLD2!Z$4,'[1]INTERNAL PARAMETERS-1'!$B$5:$J$44,5,FALSE)*VLOOKUP(ABSYLD2!Z$4,'[1]INTERNAL PARAMETERS-1'!$B$5:$J$44,7,FALSE)*ABSYLD2!$F116 + ABSYLD1!Z116*(1-VLOOKUP(ABSYLD2!Z$4,'[1]INTERNAL PARAMETERS-1'!$B$5:$J$44,5,FALSE))*VLOOKUP(ABSYLD2!Z$4,'[1]INTERNAL PARAMETERS-1'!$B$5:$J$44,9,FALSE)*ABSYLD2!$F116</f>
        <v>0</v>
      </c>
      <c r="AA116" s="47">
        <f>ABSYLD1!AA116*VLOOKUP(ABSYLD2!AA$4,'[1]INTERNAL PARAMETERS-1'!$B$5:$J$44,5,FALSE)*VLOOKUP(ABSYLD2!AA$4,'[1]INTERNAL PARAMETERS-1'!$B$5:$J$44,7,FALSE)*ABSYLD2!$F116 + ABSYLD1!AA116*(1-VLOOKUP(ABSYLD2!AA$4,'[1]INTERNAL PARAMETERS-1'!$B$5:$J$44,5,FALSE))*VLOOKUP(ABSYLD2!AA$4,'[1]INTERNAL PARAMETERS-1'!$B$5:$J$44,9,FALSE)*ABSYLD2!$F116</f>
        <v>0</v>
      </c>
      <c r="AB116" s="47">
        <f>ABSYLD1!AB116*VLOOKUP(ABSYLD2!AB$4,'[1]INTERNAL PARAMETERS-1'!$B$5:$J$44,5,FALSE)*VLOOKUP(ABSYLD2!AB$4,'[1]INTERNAL PARAMETERS-1'!$B$5:$J$44,7,FALSE)*ABSYLD2!$F116 + ABSYLD1!AB116*(1-VLOOKUP(ABSYLD2!AB$4,'[1]INTERNAL PARAMETERS-1'!$B$5:$J$44,5,FALSE))*VLOOKUP(ABSYLD2!AB$4,'[1]INTERNAL PARAMETERS-1'!$B$5:$J$44,9,FALSE)*ABSYLD2!$F116</f>
        <v>0</v>
      </c>
      <c r="AC116" s="47">
        <f>ABSYLD1!AC116*VLOOKUP(ABSYLD2!AC$4,'[1]INTERNAL PARAMETERS-1'!$B$5:$J$44,5,FALSE)*VLOOKUP(ABSYLD2!AC$4,'[1]INTERNAL PARAMETERS-1'!$B$5:$J$44,7,FALSE)*ABSYLD2!$F116 + ABSYLD1!AC116*(1-VLOOKUP(ABSYLD2!AC$4,'[1]INTERNAL PARAMETERS-1'!$B$5:$J$44,5,FALSE))*VLOOKUP(ABSYLD2!AC$4,'[1]INTERNAL PARAMETERS-1'!$B$5:$J$44,9,FALSE)*ABSYLD2!$F116</f>
        <v>0</v>
      </c>
      <c r="AD116" s="47">
        <f>ABSYLD1!AD116*VLOOKUP(ABSYLD2!AD$4,'[1]INTERNAL PARAMETERS-1'!$B$5:$J$44,5,FALSE)*VLOOKUP(ABSYLD2!AD$4,'[1]INTERNAL PARAMETERS-1'!$B$5:$J$44,7,FALSE)*ABSYLD2!$F116 + ABSYLD1!AD116*(1-VLOOKUP(ABSYLD2!AD$4,'[1]INTERNAL PARAMETERS-1'!$B$5:$J$44,5,FALSE))*VLOOKUP(ABSYLD2!AD$4,'[1]INTERNAL PARAMETERS-1'!$B$5:$J$44,9,FALSE)*ABSYLD2!$F116</f>
        <v>0</v>
      </c>
      <c r="AE116" s="47">
        <f>ABSYLD1!AE116*VLOOKUP(ABSYLD2!AE$4,'[1]INTERNAL PARAMETERS-1'!$B$5:$J$44,5,FALSE)*VLOOKUP(ABSYLD2!AE$4,'[1]INTERNAL PARAMETERS-1'!$B$5:$J$44,7,FALSE)*ABSYLD2!$F116 + ABSYLD1!AE116*(1-VLOOKUP(ABSYLD2!AE$4,'[1]INTERNAL PARAMETERS-1'!$B$5:$J$44,5,FALSE))*VLOOKUP(ABSYLD2!AE$4,'[1]INTERNAL PARAMETERS-1'!$B$5:$J$44,9,FALSE)*ABSYLD2!$F116</f>
        <v>0</v>
      </c>
      <c r="AF116" s="47">
        <f>ABSYLD1!AF116*VLOOKUP(ABSYLD2!AF$4,'[1]INTERNAL PARAMETERS-1'!$B$5:$J$44,5,FALSE)*VLOOKUP(ABSYLD2!AF$4,'[1]INTERNAL PARAMETERS-1'!$B$5:$J$44,7,FALSE)*ABSYLD2!$F116 + ABSYLD1!AF116*(1-VLOOKUP(ABSYLD2!AF$4,'[1]INTERNAL PARAMETERS-1'!$B$5:$J$44,5,FALSE))*VLOOKUP(ABSYLD2!AF$4,'[1]INTERNAL PARAMETERS-1'!$B$5:$J$44,9,FALSE)*ABSYLD2!$F116</f>
        <v>0</v>
      </c>
      <c r="AG116" s="47">
        <f>ABSYLD1!AG116*VLOOKUP(ABSYLD2!AG$4,'[1]INTERNAL PARAMETERS-1'!$B$5:$J$44,5,FALSE)*VLOOKUP(ABSYLD2!AG$4,'[1]INTERNAL PARAMETERS-1'!$B$5:$J$44,7,FALSE)*ABSYLD2!$F116 + ABSYLD1!AG116*(1-VLOOKUP(ABSYLD2!AG$4,'[1]INTERNAL PARAMETERS-1'!$B$5:$J$44,5,FALSE))*VLOOKUP(ABSYLD2!AG$4,'[1]INTERNAL PARAMETERS-1'!$B$5:$J$44,9,FALSE)*ABSYLD2!$F116</f>
        <v>0</v>
      </c>
      <c r="AH116" s="47">
        <f>ABSYLD1!AH116*VLOOKUP(ABSYLD2!AH$4,'[1]INTERNAL PARAMETERS-1'!$B$5:$J$44,5,FALSE)*VLOOKUP(ABSYLD2!AH$4,'[1]INTERNAL PARAMETERS-1'!$B$5:$J$44,7,FALSE)*ABSYLD2!$F116 + ABSYLD1!AH116*(1-VLOOKUP(ABSYLD2!AH$4,'[1]INTERNAL PARAMETERS-1'!$B$5:$J$44,5,FALSE))*VLOOKUP(ABSYLD2!AH$4,'[1]INTERNAL PARAMETERS-1'!$B$5:$J$44,9,FALSE)*ABSYLD2!$F116</f>
        <v>0</v>
      </c>
      <c r="AI116" s="47">
        <f>ABSYLD1!AI116*VLOOKUP(ABSYLD2!AI$4,'[1]INTERNAL PARAMETERS-1'!$B$5:$J$44,5,FALSE)*VLOOKUP(ABSYLD2!AI$4,'[1]INTERNAL PARAMETERS-1'!$B$5:$J$44,7,FALSE)*ABSYLD2!$F116 + ABSYLD1!AI116*(1-VLOOKUP(ABSYLD2!AI$4,'[1]INTERNAL PARAMETERS-1'!$B$5:$J$44,5,FALSE))*VLOOKUP(ABSYLD2!AI$4,'[1]INTERNAL PARAMETERS-1'!$B$5:$J$44,9,FALSE)*ABSYLD2!$F116</f>
        <v>0</v>
      </c>
      <c r="AJ116" s="47">
        <f>ABSYLD1!AJ116*VLOOKUP(ABSYLD2!AJ$4,'[1]INTERNAL PARAMETERS-1'!$B$5:$J$44,5,FALSE)*VLOOKUP(ABSYLD2!AJ$4,'[1]INTERNAL PARAMETERS-1'!$B$5:$J$44,7,FALSE)*ABSYLD2!$F116 + ABSYLD1!AJ116*(1-VLOOKUP(ABSYLD2!AJ$4,'[1]INTERNAL PARAMETERS-1'!$B$5:$J$44,5,FALSE))*VLOOKUP(ABSYLD2!AJ$4,'[1]INTERNAL PARAMETERS-1'!$B$5:$J$44,9,FALSE)*ABSYLD2!$F116</f>
        <v>0</v>
      </c>
      <c r="AK116" s="47">
        <f>ABSYLD1!AK116*VLOOKUP(ABSYLD2!AK$4,'[1]INTERNAL PARAMETERS-1'!$B$5:$J$44,5,FALSE)*VLOOKUP(ABSYLD2!AK$4,'[1]INTERNAL PARAMETERS-1'!$B$5:$J$44,7,FALSE)*ABSYLD2!$F116 + ABSYLD1!AK116*(1-VLOOKUP(ABSYLD2!AK$4,'[1]INTERNAL PARAMETERS-1'!$B$5:$J$44,5,FALSE))*VLOOKUP(ABSYLD2!AK$4,'[1]INTERNAL PARAMETERS-1'!$B$5:$J$44,9,FALSE)*ABSYLD2!$F116</f>
        <v>0</v>
      </c>
      <c r="AL116" s="47">
        <f>ABSYLD1!AL116*VLOOKUP(ABSYLD2!AL$4,'[1]INTERNAL PARAMETERS-1'!$B$5:$J$44,5,FALSE)*VLOOKUP(ABSYLD2!AL$4,'[1]INTERNAL PARAMETERS-1'!$B$5:$J$44,7,FALSE)*ABSYLD2!$F116 + ABSYLD1!AL116*(1-VLOOKUP(ABSYLD2!AL$4,'[1]INTERNAL PARAMETERS-1'!$B$5:$J$44,5,FALSE))*VLOOKUP(ABSYLD2!AL$4,'[1]INTERNAL PARAMETERS-1'!$B$5:$J$44,9,FALSE)*ABSYLD2!$F116</f>
        <v>0</v>
      </c>
      <c r="AM116" s="47">
        <f>ABSYLD1!AM116*VLOOKUP(ABSYLD2!AM$4,'[1]INTERNAL PARAMETERS-1'!$B$5:$J$44,5,FALSE)*VLOOKUP(ABSYLD2!AM$4,'[1]INTERNAL PARAMETERS-1'!$B$5:$J$44,7,FALSE)*ABSYLD2!$F116 + ABSYLD1!AM116*(1-VLOOKUP(ABSYLD2!AM$4,'[1]INTERNAL PARAMETERS-1'!$B$5:$J$44,5,FALSE))*VLOOKUP(ABSYLD2!AM$4,'[1]INTERNAL PARAMETERS-1'!$B$5:$J$44,9,FALSE)*ABSYLD2!$F116</f>
        <v>0</v>
      </c>
      <c r="AN116" s="47">
        <f>ABSYLD1!AN116*VLOOKUP(ABSYLD2!AN$4,'[1]INTERNAL PARAMETERS-1'!$B$5:$J$44,5,FALSE)*VLOOKUP(ABSYLD2!AN$4,'[1]INTERNAL PARAMETERS-1'!$B$5:$J$44,7,FALSE)*ABSYLD2!$F116 + ABSYLD1!AN116*(1-VLOOKUP(ABSYLD2!AN$4,'[1]INTERNAL PARAMETERS-1'!$B$5:$J$44,5,FALSE))*VLOOKUP(ABSYLD2!AN$4,'[1]INTERNAL PARAMETERS-1'!$B$5:$J$44,9,FALSE)*ABSYLD2!$F116</f>
        <v>0</v>
      </c>
      <c r="AO116" s="47">
        <f>ABSYLD1!AO116*VLOOKUP(ABSYLD2!AO$4,'[1]INTERNAL PARAMETERS-1'!$B$5:$J$44,5,FALSE)*VLOOKUP(ABSYLD2!AO$4,'[1]INTERNAL PARAMETERS-1'!$B$5:$J$44,7,FALSE)*ABSYLD2!$F116 + ABSYLD1!AO116*(1-VLOOKUP(ABSYLD2!AO$4,'[1]INTERNAL PARAMETERS-1'!$B$5:$J$44,5,FALSE))*VLOOKUP(ABSYLD2!AO$4,'[1]INTERNAL PARAMETERS-1'!$B$5:$J$44,9,FALSE)*ABSYLD2!$F116</f>
        <v>0</v>
      </c>
      <c r="AP116" s="47">
        <f>ABSYLD1!AP116*VLOOKUP(ABSYLD2!AP$4,'[1]INTERNAL PARAMETERS-1'!$B$5:$J$44,5,FALSE)*VLOOKUP(ABSYLD2!AP$4,'[1]INTERNAL PARAMETERS-1'!$B$5:$J$44,7,FALSE)*ABSYLD2!$F116 + ABSYLD1!AP116*(1-VLOOKUP(ABSYLD2!AP$4,'[1]INTERNAL PARAMETERS-1'!$B$5:$J$44,5,FALSE))*VLOOKUP(ABSYLD2!AP$4,'[1]INTERNAL PARAMETERS-1'!$B$5:$J$44,9,FALSE)*ABSYLD2!$F116</f>
        <v>0</v>
      </c>
      <c r="AQ116" s="47">
        <f>ABSYLD1!AQ116*VLOOKUP(ABSYLD2!AQ$4,'[1]INTERNAL PARAMETERS-1'!$B$5:$J$44,5,FALSE)*VLOOKUP(ABSYLD2!AQ$4,'[1]INTERNAL PARAMETERS-1'!$B$5:$J$44,7,FALSE)*ABSYLD2!$F116 + ABSYLD1!AQ116*(1-VLOOKUP(ABSYLD2!AQ$4,'[1]INTERNAL PARAMETERS-1'!$B$5:$J$44,5,FALSE))*VLOOKUP(ABSYLD2!AQ$4,'[1]INTERNAL PARAMETERS-1'!$B$5:$J$44,9,FALSE)*ABSYLD2!$F116</f>
        <v>0</v>
      </c>
      <c r="AR116" s="47">
        <f>ABSYLD1!AR116*VLOOKUP(ABSYLD2!AR$4,'[1]INTERNAL PARAMETERS-1'!$B$5:$J$44,5,FALSE)*VLOOKUP(ABSYLD2!AR$4,'[1]INTERNAL PARAMETERS-1'!$B$5:$J$44,7,FALSE)*ABSYLD2!$F116 + ABSYLD1!AR116*(1-VLOOKUP(ABSYLD2!AR$4,'[1]INTERNAL PARAMETERS-1'!$B$5:$J$44,5,FALSE))*VLOOKUP(ABSYLD2!AR$4,'[1]INTERNAL PARAMETERS-1'!$B$5:$J$44,9,FALSE)*ABSYLD2!$F116</f>
        <v>0</v>
      </c>
      <c r="AS116" s="47">
        <f>ABSYLD1!AS116*VLOOKUP(ABSYLD2!AS$4,'[1]INTERNAL PARAMETERS-1'!$B$5:$J$44,5,FALSE)*VLOOKUP(ABSYLD2!AS$4,'[1]INTERNAL PARAMETERS-1'!$B$5:$J$44,7,FALSE)*ABSYLD2!$F116 + ABSYLD1!AS116*(1-VLOOKUP(ABSYLD2!AS$4,'[1]INTERNAL PARAMETERS-1'!$B$5:$J$44,5,FALSE))*VLOOKUP(ABSYLD2!AS$4,'[1]INTERNAL PARAMETERS-1'!$B$5:$J$44,9,FALSE)*ABSYLD2!$F116</f>
        <v>0</v>
      </c>
      <c r="AT116" s="46">
        <f>ABSYLD1!AT116*VLOOKUP(ABSYLD2!AT$4,'[1]INTERNAL PARAMETERS-1'!$B$5:$J$44,5,FALSE)*VLOOKUP(ABSYLD2!AT$4,'[1]INTERNAL PARAMETERS-1'!$B$5:$J$44,7,FALSE)*ABSYLD2!$F116 + ABSYLD1!AT116*(1-VLOOKUP(ABSYLD2!AT$4,'[1]INTERNAL PARAMETERS-1'!$B$5:$J$44,5,FALSE))*VLOOKUP(ABSYLD2!AT$4,'[1]INTERNAL PARAMETERS-1'!$B$5:$J$44,9,FALSE)*ABSYLD2!$F116</f>
        <v>0</v>
      </c>
      <c r="AU116" s="48">
        <f>ABSYLD1!AU116*VLOOKUP(ABSYLD2!AU$4,'[1]INTERNAL PARAMETERS-1'!$B$5:$J$44,5,FALSE)*VLOOKUP(ABSYLD2!AU$4,'[1]INTERNAL PARAMETERS-1'!$B$5:$J$44,6,FALSE)*VLOOKUP(ABSYLD2!AU$4,'[1]INTERNAL PARAMETERS-1'!$B$5:$J$44,3,FALSE) + ABSYLD1!AU116*(1-VLOOKUP(ABSYLD2!AU$4,'[1]INTERNAL PARAMETERS-1'!$B$5:$J$44,5,FALSE))*VLOOKUP(ABSYLD2!AU$4,'[1]INTERNAL PARAMETERS-1'!$B$5:$J$44,8,FALSE)*VLOOKUP(ABSYLD2!AU$4,'[1]INTERNAL PARAMETERS-1'!$B$5:$J$44,3,FALSE)</f>
        <v>0</v>
      </c>
      <c r="AV116" s="47">
        <f>ABSYLD1!AV116*VLOOKUP(ABSYLD2!AV$4,'[1]INTERNAL PARAMETERS-1'!$B$5:$J$44,5,FALSE)*VLOOKUP(ABSYLD2!AV$4,'[1]INTERNAL PARAMETERS-1'!$B$5:$J$44,6,FALSE)*VLOOKUP(ABSYLD2!AV$4,'[1]INTERNAL PARAMETERS-1'!$B$5:$J$44,3,FALSE) + ABSYLD1!AV116*(1-VLOOKUP(ABSYLD2!AV$4,'[1]INTERNAL PARAMETERS-1'!$B$5:$J$44,5,FALSE))*VLOOKUP(ABSYLD2!AV$4,'[1]INTERNAL PARAMETERS-1'!$B$5:$J$44,8,FALSE)*VLOOKUP(ABSYLD2!AV$4,'[1]INTERNAL PARAMETERS-1'!$B$5:$J$44,3,FALSE)</f>
        <v>0</v>
      </c>
      <c r="AW116" s="47">
        <f>ABSYLD1!AW116*VLOOKUP(ABSYLD2!AW$4,'[1]INTERNAL PARAMETERS-1'!$B$5:$J$44,5,FALSE)*VLOOKUP(ABSYLD2!AW$4,'[1]INTERNAL PARAMETERS-1'!$B$5:$J$44,6,FALSE)*VLOOKUP(ABSYLD2!AW$4,'[1]INTERNAL PARAMETERS-1'!$B$5:$J$44,3,FALSE) + ABSYLD1!AW116*(1-VLOOKUP(ABSYLD2!AW$4,'[1]INTERNAL PARAMETERS-1'!$B$5:$J$44,5,FALSE))*VLOOKUP(ABSYLD2!AW$4,'[1]INTERNAL PARAMETERS-1'!$B$5:$J$44,8,FALSE)*VLOOKUP(ABSYLD2!AW$4,'[1]INTERNAL PARAMETERS-1'!$B$5:$J$44,3,FALSE)</f>
        <v>0</v>
      </c>
      <c r="AX116" s="47">
        <f>ABSYLD1!AX116*VLOOKUP(ABSYLD2!AX$4,'[1]INTERNAL PARAMETERS-1'!$B$5:$J$44,5,FALSE)*VLOOKUP(ABSYLD2!AX$4,'[1]INTERNAL PARAMETERS-1'!$B$5:$J$44,6,FALSE)*VLOOKUP(ABSYLD2!AX$4,'[1]INTERNAL PARAMETERS-1'!$B$5:$J$44,3,FALSE) + ABSYLD1!AX116*(1-VLOOKUP(ABSYLD2!AX$4,'[1]INTERNAL PARAMETERS-1'!$B$5:$J$44,5,FALSE))*VLOOKUP(ABSYLD2!AX$4,'[1]INTERNAL PARAMETERS-1'!$B$5:$J$44,8,FALSE)*VLOOKUP(ABSYLD2!AX$4,'[1]INTERNAL PARAMETERS-1'!$B$5:$J$44,3,FALSE)</f>
        <v>0</v>
      </c>
      <c r="AY116" s="47">
        <f>ABSYLD1!AY116*VLOOKUP(ABSYLD2!AY$4,'[1]INTERNAL PARAMETERS-1'!$B$5:$J$44,5,FALSE)*VLOOKUP(ABSYLD2!AY$4,'[1]INTERNAL PARAMETERS-1'!$B$5:$J$44,6,FALSE)*VLOOKUP(ABSYLD2!AY$4,'[1]INTERNAL PARAMETERS-1'!$B$5:$J$44,3,FALSE) + ABSYLD1!AY116*(1-VLOOKUP(ABSYLD2!AY$4,'[1]INTERNAL PARAMETERS-1'!$B$5:$J$44,5,FALSE))*VLOOKUP(ABSYLD2!AY$4,'[1]INTERNAL PARAMETERS-1'!$B$5:$J$44,8,FALSE)*VLOOKUP(ABSYLD2!AY$4,'[1]INTERNAL PARAMETERS-1'!$B$5:$J$44,3,FALSE)</f>
        <v>0</v>
      </c>
      <c r="AZ116" s="47">
        <f>ABSYLD1!AZ116*VLOOKUP(ABSYLD2!AZ$4,'[1]INTERNAL PARAMETERS-1'!$B$5:$J$44,5,FALSE)*VLOOKUP(ABSYLD2!AZ$4,'[1]INTERNAL PARAMETERS-1'!$B$5:$J$44,6,FALSE)*VLOOKUP(ABSYLD2!AZ$4,'[1]INTERNAL PARAMETERS-1'!$B$5:$J$44,3,FALSE) + ABSYLD1!AZ116*(1-VLOOKUP(ABSYLD2!AZ$4,'[1]INTERNAL PARAMETERS-1'!$B$5:$J$44,5,FALSE))*VLOOKUP(ABSYLD2!AZ$4,'[1]INTERNAL PARAMETERS-1'!$B$5:$J$44,8,FALSE)*VLOOKUP(ABSYLD2!AZ$4,'[1]INTERNAL PARAMETERS-1'!$B$5:$J$44,3,FALSE)</f>
        <v>0</v>
      </c>
      <c r="BA116" s="47">
        <f>ABSYLD1!BA116*VLOOKUP(ABSYLD2!BA$4,'[1]INTERNAL PARAMETERS-1'!$B$5:$J$44,5,FALSE)*VLOOKUP(ABSYLD2!BA$4,'[1]INTERNAL PARAMETERS-1'!$B$5:$J$44,6,FALSE)*VLOOKUP(ABSYLD2!BA$4,'[1]INTERNAL PARAMETERS-1'!$B$5:$J$44,3,FALSE) + ABSYLD1!BA116*(1-VLOOKUP(ABSYLD2!BA$4,'[1]INTERNAL PARAMETERS-1'!$B$5:$J$44,5,FALSE))*VLOOKUP(ABSYLD2!BA$4,'[1]INTERNAL PARAMETERS-1'!$B$5:$J$44,8,FALSE)*VLOOKUP(ABSYLD2!BA$4,'[1]INTERNAL PARAMETERS-1'!$B$5:$J$44,3,FALSE)</f>
        <v>0</v>
      </c>
      <c r="BB116" s="47">
        <f>ABSYLD1!BB116*VLOOKUP(ABSYLD2!BB$4,'[1]INTERNAL PARAMETERS-1'!$B$5:$J$44,5,FALSE)*VLOOKUP(ABSYLD2!BB$4,'[1]INTERNAL PARAMETERS-1'!$B$5:$J$44,6,FALSE)*VLOOKUP(ABSYLD2!BB$4,'[1]INTERNAL PARAMETERS-1'!$B$5:$J$44,3,FALSE) + ABSYLD1!BB116*(1-VLOOKUP(ABSYLD2!BB$4,'[1]INTERNAL PARAMETERS-1'!$B$5:$J$44,5,FALSE))*VLOOKUP(ABSYLD2!BB$4,'[1]INTERNAL PARAMETERS-1'!$B$5:$J$44,8,FALSE)*VLOOKUP(ABSYLD2!BB$4,'[1]INTERNAL PARAMETERS-1'!$B$5:$J$44,3,FALSE)</f>
        <v>0</v>
      </c>
      <c r="BC116" s="47">
        <f>ABSYLD1!BC116*VLOOKUP(ABSYLD2!BC$4,'[1]INTERNAL PARAMETERS-1'!$B$5:$J$44,5,FALSE)*VLOOKUP(ABSYLD2!BC$4,'[1]INTERNAL PARAMETERS-1'!$B$5:$J$44,6,FALSE)*VLOOKUP(ABSYLD2!BC$4,'[1]INTERNAL PARAMETERS-1'!$B$5:$J$44,3,FALSE) + ABSYLD1!BC116*(1-VLOOKUP(ABSYLD2!BC$4,'[1]INTERNAL PARAMETERS-1'!$B$5:$J$44,5,FALSE))*VLOOKUP(ABSYLD2!BC$4,'[1]INTERNAL PARAMETERS-1'!$B$5:$J$44,8,FALSE)*VLOOKUP(ABSYLD2!BC$4,'[1]INTERNAL PARAMETERS-1'!$B$5:$J$44,3,FALSE)</f>
        <v>0</v>
      </c>
      <c r="BD116" s="47">
        <f>ABSYLD1!BD116*VLOOKUP(ABSYLD2!BD$4,'[1]INTERNAL PARAMETERS-1'!$B$5:$J$44,5,FALSE)*VLOOKUP(ABSYLD2!BD$4,'[1]INTERNAL PARAMETERS-1'!$B$5:$J$44,6,FALSE)*VLOOKUP(ABSYLD2!BD$4,'[1]INTERNAL PARAMETERS-1'!$B$5:$J$44,3,FALSE) + ABSYLD1!BD116*(1-VLOOKUP(ABSYLD2!BD$4,'[1]INTERNAL PARAMETERS-1'!$B$5:$J$44,5,FALSE))*VLOOKUP(ABSYLD2!BD$4,'[1]INTERNAL PARAMETERS-1'!$B$5:$J$44,8,FALSE)*VLOOKUP(ABSYLD2!BD$4,'[1]INTERNAL PARAMETERS-1'!$B$5:$J$44,3,FALSE)</f>
        <v>0</v>
      </c>
      <c r="BE116" s="47">
        <f>ABSYLD1!BE116*VLOOKUP(ABSYLD2!BE$4,'[1]INTERNAL PARAMETERS-1'!$B$5:$J$44,5,FALSE)*VLOOKUP(ABSYLD2!BE$4,'[1]INTERNAL PARAMETERS-1'!$B$5:$J$44,6,FALSE)*VLOOKUP(ABSYLD2!BE$4,'[1]INTERNAL PARAMETERS-1'!$B$5:$J$44,3,FALSE) + ABSYLD1!BE116*(1-VLOOKUP(ABSYLD2!BE$4,'[1]INTERNAL PARAMETERS-1'!$B$5:$J$44,5,FALSE))*VLOOKUP(ABSYLD2!BE$4,'[1]INTERNAL PARAMETERS-1'!$B$5:$J$44,8,FALSE)*VLOOKUP(ABSYLD2!BE$4,'[1]INTERNAL PARAMETERS-1'!$B$5:$J$44,3,FALSE)</f>
        <v>0</v>
      </c>
      <c r="BF116" s="47">
        <f>ABSYLD1!BF116*VLOOKUP(ABSYLD2!BF$4,'[1]INTERNAL PARAMETERS-1'!$B$5:$J$44,5,FALSE)*VLOOKUP(ABSYLD2!BF$4,'[1]INTERNAL PARAMETERS-1'!$B$5:$J$44,6,FALSE)*VLOOKUP(ABSYLD2!BF$4,'[1]INTERNAL PARAMETERS-1'!$B$5:$J$44,3,FALSE) + ABSYLD1!BF116*(1-VLOOKUP(ABSYLD2!BF$4,'[1]INTERNAL PARAMETERS-1'!$B$5:$J$44,5,FALSE))*VLOOKUP(ABSYLD2!BF$4,'[1]INTERNAL PARAMETERS-1'!$B$5:$J$44,8,FALSE)*VLOOKUP(ABSYLD2!BF$4,'[1]INTERNAL PARAMETERS-1'!$B$5:$J$44,3,FALSE)</f>
        <v>0</v>
      </c>
      <c r="BG116" s="47">
        <f>ABSYLD1!BG116*VLOOKUP(ABSYLD2!BG$4,'[1]INTERNAL PARAMETERS-1'!$B$5:$J$44,5,FALSE)*VLOOKUP(ABSYLD2!BG$4,'[1]INTERNAL PARAMETERS-1'!$B$5:$J$44,6,FALSE)*VLOOKUP(ABSYLD2!BG$4,'[1]INTERNAL PARAMETERS-1'!$B$5:$J$44,3,FALSE) + ABSYLD1!BG116*(1-VLOOKUP(ABSYLD2!BG$4,'[1]INTERNAL PARAMETERS-1'!$B$5:$J$44,5,FALSE))*VLOOKUP(ABSYLD2!BG$4,'[1]INTERNAL PARAMETERS-1'!$B$5:$J$44,8,FALSE)*VLOOKUP(ABSYLD2!BG$4,'[1]INTERNAL PARAMETERS-1'!$B$5:$J$44,3,FALSE)</f>
        <v>0</v>
      </c>
      <c r="BH116" s="47">
        <f>ABSYLD1!BH116*VLOOKUP(ABSYLD2!BH$4,'[1]INTERNAL PARAMETERS-1'!$B$5:$J$44,5,FALSE)*VLOOKUP(ABSYLD2!BH$4,'[1]INTERNAL PARAMETERS-1'!$B$5:$J$44,6,FALSE)*VLOOKUP(ABSYLD2!BH$4,'[1]INTERNAL PARAMETERS-1'!$B$5:$J$44,3,FALSE) + ABSYLD1!BH116*(1-VLOOKUP(ABSYLD2!BH$4,'[1]INTERNAL PARAMETERS-1'!$B$5:$J$44,5,FALSE))*VLOOKUP(ABSYLD2!BH$4,'[1]INTERNAL PARAMETERS-1'!$B$5:$J$44,8,FALSE)*VLOOKUP(ABSYLD2!BH$4,'[1]INTERNAL PARAMETERS-1'!$B$5:$J$44,3,FALSE)</f>
        <v>0</v>
      </c>
      <c r="BI116" s="47">
        <f>ABSYLD1!BI116*VLOOKUP(ABSYLD2!BI$4,'[1]INTERNAL PARAMETERS-1'!$B$5:$J$44,5,FALSE)*VLOOKUP(ABSYLD2!BI$4,'[1]INTERNAL PARAMETERS-1'!$B$5:$J$44,6,FALSE)*VLOOKUP(ABSYLD2!BI$4,'[1]INTERNAL PARAMETERS-1'!$B$5:$J$44,3,FALSE) + ABSYLD1!BI116*(1-VLOOKUP(ABSYLD2!BI$4,'[1]INTERNAL PARAMETERS-1'!$B$5:$J$44,5,FALSE))*VLOOKUP(ABSYLD2!BI$4,'[1]INTERNAL PARAMETERS-1'!$B$5:$J$44,8,FALSE)*VLOOKUP(ABSYLD2!BI$4,'[1]INTERNAL PARAMETERS-1'!$B$5:$J$44,3,FALSE)</f>
        <v>0</v>
      </c>
      <c r="BJ116" s="47">
        <f>ABSYLD1!BJ116*VLOOKUP(ABSYLD2!BJ$4,'[1]INTERNAL PARAMETERS-1'!$B$5:$J$44,5,FALSE)*VLOOKUP(ABSYLD2!BJ$4,'[1]INTERNAL PARAMETERS-1'!$B$5:$J$44,6,FALSE)*VLOOKUP(ABSYLD2!BJ$4,'[1]INTERNAL PARAMETERS-1'!$B$5:$J$44,3,FALSE) + ABSYLD1!BJ116*(1-VLOOKUP(ABSYLD2!BJ$4,'[1]INTERNAL PARAMETERS-1'!$B$5:$J$44,5,FALSE))*VLOOKUP(ABSYLD2!BJ$4,'[1]INTERNAL PARAMETERS-1'!$B$5:$J$44,8,FALSE)*VLOOKUP(ABSYLD2!BJ$4,'[1]INTERNAL PARAMETERS-1'!$B$5:$J$44,3,FALSE)</f>
        <v>0</v>
      </c>
      <c r="BK116" s="47">
        <f>ABSYLD1!BK116*VLOOKUP(ABSYLD2!BK$4,'[1]INTERNAL PARAMETERS-1'!$B$5:$J$44,5,FALSE)*VLOOKUP(ABSYLD2!BK$4,'[1]INTERNAL PARAMETERS-1'!$B$5:$J$44,6,FALSE)*VLOOKUP(ABSYLD2!BK$4,'[1]INTERNAL PARAMETERS-1'!$B$5:$J$44,3,FALSE) + ABSYLD1!BK116*(1-VLOOKUP(ABSYLD2!BK$4,'[1]INTERNAL PARAMETERS-1'!$B$5:$J$44,5,FALSE))*VLOOKUP(ABSYLD2!BK$4,'[1]INTERNAL PARAMETERS-1'!$B$5:$J$44,8,FALSE)*VLOOKUP(ABSYLD2!BK$4,'[1]INTERNAL PARAMETERS-1'!$B$5:$J$44,3,FALSE)</f>
        <v>0</v>
      </c>
      <c r="BL116" s="47">
        <f>ABSYLD1!BL116*VLOOKUP(ABSYLD2!BL$4,'[1]INTERNAL PARAMETERS-1'!$B$5:$J$44,5,FALSE)*VLOOKUP(ABSYLD2!BL$4,'[1]INTERNAL PARAMETERS-1'!$B$5:$J$44,6,FALSE)*VLOOKUP(ABSYLD2!BL$4,'[1]INTERNAL PARAMETERS-1'!$B$5:$J$44,3,FALSE) + ABSYLD1!BL116*(1-VLOOKUP(ABSYLD2!BL$4,'[1]INTERNAL PARAMETERS-1'!$B$5:$J$44,5,FALSE))*VLOOKUP(ABSYLD2!BL$4,'[1]INTERNAL PARAMETERS-1'!$B$5:$J$44,8,FALSE)*VLOOKUP(ABSYLD2!BL$4,'[1]INTERNAL PARAMETERS-1'!$B$5:$J$44,3,FALSE)</f>
        <v>0</v>
      </c>
      <c r="BM116" s="47">
        <f>ABSYLD1!BM116*VLOOKUP(ABSYLD2!BM$4,'[1]INTERNAL PARAMETERS-1'!$B$5:$J$44,5,FALSE)*VLOOKUP(ABSYLD2!BM$4,'[1]INTERNAL PARAMETERS-1'!$B$5:$J$44,6,FALSE)*VLOOKUP(ABSYLD2!BM$4,'[1]INTERNAL PARAMETERS-1'!$B$5:$J$44,3,FALSE) + ABSYLD1!BM116*(1-VLOOKUP(ABSYLD2!BM$4,'[1]INTERNAL PARAMETERS-1'!$B$5:$J$44,5,FALSE))*VLOOKUP(ABSYLD2!BM$4,'[1]INTERNAL PARAMETERS-1'!$B$5:$J$44,8,FALSE)*VLOOKUP(ABSYLD2!BM$4,'[1]INTERNAL PARAMETERS-1'!$B$5:$J$44,3,FALSE)</f>
        <v>0</v>
      </c>
      <c r="BN116" s="47">
        <f>ABSYLD1!BN116*VLOOKUP(ABSYLD2!BN$4,'[1]INTERNAL PARAMETERS-1'!$B$5:$J$44,5,FALSE)*VLOOKUP(ABSYLD2!BN$4,'[1]INTERNAL PARAMETERS-1'!$B$5:$J$44,6,FALSE)*VLOOKUP(ABSYLD2!BN$4,'[1]INTERNAL PARAMETERS-1'!$B$5:$J$44,3,FALSE) + ABSYLD1!BN116*(1-VLOOKUP(ABSYLD2!BN$4,'[1]INTERNAL PARAMETERS-1'!$B$5:$J$44,5,FALSE))*VLOOKUP(ABSYLD2!BN$4,'[1]INTERNAL PARAMETERS-1'!$B$5:$J$44,8,FALSE)*VLOOKUP(ABSYLD2!BN$4,'[1]INTERNAL PARAMETERS-1'!$B$5:$J$44,3,FALSE)</f>
        <v>0</v>
      </c>
      <c r="BO116" s="47">
        <f>ABSYLD1!BO116*VLOOKUP(ABSYLD2!BO$4,'[1]INTERNAL PARAMETERS-1'!$B$5:$J$44,5,FALSE)*VLOOKUP(ABSYLD2!BO$4,'[1]INTERNAL PARAMETERS-1'!$B$5:$J$44,6,FALSE)*VLOOKUP(ABSYLD2!BO$4,'[1]INTERNAL PARAMETERS-1'!$B$5:$J$44,3,FALSE) + ABSYLD1!BO116*(1-VLOOKUP(ABSYLD2!BO$4,'[1]INTERNAL PARAMETERS-1'!$B$5:$J$44,5,FALSE))*VLOOKUP(ABSYLD2!BO$4,'[1]INTERNAL PARAMETERS-1'!$B$5:$J$44,8,FALSE)*VLOOKUP(ABSYLD2!BO$4,'[1]INTERNAL PARAMETERS-1'!$B$5:$J$44,3,FALSE)</f>
        <v>0</v>
      </c>
      <c r="BP116" s="47">
        <f>ABSYLD1!BP116*VLOOKUP(ABSYLD2!BP$4,'[1]INTERNAL PARAMETERS-1'!$B$5:$J$44,5,FALSE)*VLOOKUP(ABSYLD2!BP$4,'[1]INTERNAL PARAMETERS-1'!$B$5:$J$44,6,FALSE)*VLOOKUP(ABSYLD2!BP$4,'[1]INTERNAL PARAMETERS-1'!$B$5:$J$44,3,FALSE) + ABSYLD1!BP116*(1-VLOOKUP(ABSYLD2!BP$4,'[1]INTERNAL PARAMETERS-1'!$B$5:$J$44,5,FALSE))*VLOOKUP(ABSYLD2!BP$4,'[1]INTERNAL PARAMETERS-1'!$B$5:$J$44,8,FALSE)*VLOOKUP(ABSYLD2!BP$4,'[1]INTERNAL PARAMETERS-1'!$B$5:$J$44,3,FALSE)</f>
        <v>0</v>
      </c>
      <c r="BQ116" s="47">
        <f>ABSYLD1!BQ116*VLOOKUP(ABSYLD2!BQ$4,'[1]INTERNAL PARAMETERS-1'!$B$5:$J$44,5,FALSE)*VLOOKUP(ABSYLD2!BQ$4,'[1]INTERNAL PARAMETERS-1'!$B$5:$J$44,6,FALSE)*VLOOKUP(ABSYLD2!BQ$4,'[1]INTERNAL PARAMETERS-1'!$B$5:$J$44,3,FALSE) + ABSYLD1!BQ116*(1-VLOOKUP(ABSYLD2!BQ$4,'[1]INTERNAL PARAMETERS-1'!$B$5:$J$44,5,FALSE))*VLOOKUP(ABSYLD2!BQ$4,'[1]INTERNAL PARAMETERS-1'!$B$5:$J$44,8,FALSE)*VLOOKUP(ABSYLD2!BQ$4,'[1]INTERNAL PARAMETERS-1'!$B$5:$J$44,3,FALSE)</f>
        <v>0</v>
      </c>
      <c r="BR116" s="47">
        <f>ABSYLD1!BR116*VLOOKUP(ABSYLD2!BR$4,'[1]INTERNAL PARAMETERS-1'!$B$5:$J$44,5,FALSE)*VLOOKUP(ABSYLD2!BR$4,'[1]INTERNAL PARAMETERS-1'!$B$5:$J$44,6,FALSE)*VLOOKUP(ABSYLD2!BR$4,'[1]INTERNAL PARAMETERS-1'!$B$5:$J$44,3,FALSE) + ABSYLD1!BR116*(1-VLOOKUP(ABSYLD2!BR$4,'[1]INTERNAL PARAMETERS-1'!$B$5:$J$44,5,FALSE))*VLOOKUP(ABSYLD2!BR$4,'[1]INTERNAL PARAMETERS-1'!$B$5:$J$44,8,FALSE)*VLOOKUP(ABSYLD2!BR$4,'[1]INTERNAL PARAMETERS-1'!$B$5:$J$44,3,FALSE)</f>
        <v>0</v>
      </c>
      <c r="BS116" s="47">
        <f>ABSYLD1!BS116*VLOOKUP(ABSYLD2!BS$4,'[1]INTERNAL PARAMETERS-1'!$B$5:$J$44,5,FALSE)*VLOOKUP(ABSYLD2!BS$4,'[1]INTERNAL PARAMETERS-1'!$B$5:$J$44,6,FALSE)*VLOOKUP(ABSYLD2!BS$4,'[1]INTERNAL PARAMETERS-1'!$B$5:$J$44,3,FALSE) + ABSYLD1!BS116*(1-VLOOKUP(ABSYLD2!BS$4,'[1]INTERNAL PARAMETERS-1'!$B$5:$J$44,5,FALSE))*VLOOKUP(ABSYLD2!BS$4,'[1]INTERNAL PARAMETERS-1'!$B$5:$J$44,8,FALSE)*VLOOKUP(ABSYLD2!BS$4,'[1]INTERNAL PARAMETERS-1'!$B$5:$J$44,3,FALSE)</f>
        <v>0</v>
      </c>
      <c r="BT116" s="47">
        <f>ABSYLD1!BT116*VLOOKUP(ABSYLD2!BT$4,'[1]INTERNAL PARAMETERS-1'!$B$5:$J$44,5,FALSE)*VLOOKUP(ABSYLD2!BT$4,'[1]INTERNAL PARAMETERS-1'!$B$5:$J$44,6,FALSE)*VLOOKUP(ABSYLD2!BT$4,'[1]INTERNAL PARAMETERS-1'!$B$5:$J$44,3,FALSE) + ABSYLD1!BT116*(1-VLOOKUP(ABSYLD2!BT$4,'[1]INTERNAL PARAMETERS-1'!$B$5:$J$44,5,FALSE))*VLOOKUP(ABSYLD2!BT$4,'[1]INTERNAL PARAMETERS-1'!$B$5:$J$44,8,FALSE)*VLOOKUP(ABSYLD2!BT$4,'[1]INTERNAL PARAMETERS-1'!$B$5:$J$44,3,FALSE)</f>
        <v>0</v>
      </c>
      <c r="BU116" s="47">
        <f>ABSYLD1!BU116*VLOOKUP(ABSYLD2!BU$4,'[1]INTERNAL PARAMETERS-1'!$B$5:$J$44,5,FALSE)*VLOOKUP(ABSYLD2!BU$4,'[1]INTERNAL PARAMETERS-1'!$B$5:$J$44,6,FALSE)*VLOOKUP(ABSYLD2!BU$4,'[1]INTERNAL PARAMETERS-1'!$B$5:$J$44,3,FALSE) + ABSYLD1!BU116*(1-VLOOKUP(ABSYLD2!BU$4,'[1]INTERNAL PARAMETERS-1'!$B$5:$J$44,5,FALSE))*VLOOKUP(ABSYLD2!BU$4,'[1]INTERNAL PARAMETERS-1'!$B$5:$J$44,8,FALSE)*VLOOKUP(ABSYLD2!BU$4,'[1]INTERNAL PARAMETERS-1'!$B$5:$J$44,3,FALSE)</f>
        <v>0</v>
      </c>
      <c r="BV116" s="47">
        <f>ABSYLD1!BV116*VLOOKUP(ABSYLD2!BV$4,'[1]INTERNAL PARAMETERS-1'!$B$5:$J$44,5,FALSE)*VLOOKUP(ABSYLD2!BV$4,'[1]INTERNAL PARAMETERS-1'!$B$5:$J$44,6,FALSE)*VLOOKUP(ABSYLD2!BV$4,'[1]INTERNAL PARAMETERS-1'!$B$5:$J$44,3,FALSE) + ABSYLD1!BV116*(1-VLOOKUP(ABSYLD2!BV$4,'[1]INTERNAL PARAMETERS-1'!$B$5:$J$44,5,FALSE))*VLOOKUP(ABSYLD2!BV$4,'[1]INTERNAL PARAMETERS-1'!$B$5:$J$44,8,FALSE)*VLOOKUP(ABSYLD2!BV$4,'[1]INTERNAL PARAMETERS-1'!$B$5:$J$44,3,FALSE)</f>
        <v>0</v>
      </c>
      <c r="BW116" s="47">
        <f>ABSYLD1!BW116*VLOOKUP(ABSYLD2!BW$4,'[1]INTERNAL PARAMETERS-1'!$B$5:$J$44,5,FALSE)*VLOOKUP(ABSYLD2!BW$4,'[1]INTERNAL PARAMETERS-1'!$B$5:$J$44,6,FALSE)*VLOOKUP(ABSYLD2!BW$4,'[1]INTERNAL PARAMETERS-1'!$B$5:$J$44,3,FALSE) + ABSYLD1!BW116*(1-VLOOKUP(ABSYLD2!BW$4,'[1]INTERNAL PARAMETERS-1'!$B$5:$J$44,5,FALSE))*VLOOKUP(ABSYLD2!BW$4,'[1]INTERNAL PARAMETERS-1'!$B$5:$J$44,8,FALSE)*VLOOKUP(ABSYLD2!BW$4,'[1]INTERNAL PARAMETERS-1'!$B$5:$J$44,3,FALSE)</f>
        <v>0</v>
      </c>
      <c r="BX116" s="47">
        <f>ABSYLD1!BX116*VLOOKUP(ABSYLD2!BX$4,'[1]INTERNAL PARAMETERS-1'!$B$5:$J$44,5,FALSE)*VLOOKUP(ABSYLD2!BX$4,'[1]INTERNAL PARAMETERS-1'!$B$5:$J$44,6,FALSE)*VLOOKUP(ABSYLD2!BX$4,'[1]INTERNAL PARAMETERS-1'!$B$5:$J$44,3,FALSE) + ABSYLD1!BX116*(1-VLOOKUP(ABSYLD2!BX$4,'[1]INTERNAL PARAMETERS-1'!$B$5:$J$44,5,FALSE))*VLOOKUP(ABSYLD2!BX$4,'[1]INTERNAL PARAMETERS-1'!$B$5:$J$44,8,FALSE)*VLOOKUP(ABSYLD2!BX$4,'[1]INTERNAL PARAMETERS-1'!$B$5:$J$44,3,FALSE)</f>
        <v>0</v>
      </c>
      <c r="BY116" s="47">
        <f>ABSYLD1!BY116*VLOOKUP(ABSYLD2!BY$4,'[1]INTERNAL PARAMETERS-1'!$B$5:$J$44,5,FALSE)*VLOOKUP(ABSYLD2!BY$4,'[1]INTERNAL PARAMETERS-1'!$B$5:$J$44,6,FALSE)*VLOOKUP(ABSYLD2!BY$4,'[1]INTERNAL PARAMETERS-1'!$B$5:$J$44,3,FALSE) + ABSYLD1!BY116*(1-VLOOKUP(ABSYLD2!BY$4,'[1]INTERNAL PARAMETERS-1'!$B$5:$J$44,5,FALSE))*VLOOKUP(ABSYLD2!BY$4,'[1]INTERNAL PARAMETERS-1'!$B$5:$J$44,8,FALSE)*VLOOKUP(ABSYLD2!BY$4,'[1]INTERNAL PARAMETERS-1'!$B$5:$J$44,3,FALSE)</f>
        <v>0</v>
      </c>
      <c r="BZ116" s="47">
        <f>ABSYLD1!BZ116*VLOOKUP(ABSYLD2!BZ$4,'[1]INTERNAL PARAMETERS-1'!$B$5:$J$44,5,FALSE)*VLOOKUP(ABSYLD2!BZ$4,'[1]INTERNAL PARAMETERS-1'!$B$5:$J$44,6,FALSE)*VLOOKUP(ABSYLD2!BZ$4,'[1]INTERNAL PARAMETERS-1'!$B$5:$J$44,3,FALSE) + ABSYLD1!BZ116*(1-VLOOKUP(ABSYLD2!BZ$4,'[1]INTERNAL PARAMETERS-1'!$B$5:$J$44,5,FALSE))*VLOOKUP(ABSYLD2!BZ$4,'[1]INTERNAL PARAMETERS-1'!$B$5:$J$44,8,FALSE)*VLOOKUP(ABSYLD2!BZ$4,'[1]INTERNAL PARAMETERS-1'!$B$5:$J$44,3,FALSE)</f>
        <v>0</v>
      </c>
      <c r="CA116" s="47">
        <f>ABSYLD1!CA116*VLOOKUP(ABSYLD2!CA$4,'[1]INTERNAL PARAMETERS-1'!$B$5:$J$44,5,FALSE)*VLOOKUP(ABSYLD2!CA$4,'[1]INTERNAL PARAMETERS-1'!$B$5:$J$44,6,FALSE)*VLOOKUP(ABSYLD2!CA$4,'[1]INTERNAL PARAMETERS-1'!$B$5:$J$44,3,FALSE) + ABSYLD1!CA116*(1-VLOOKUP(ABSYLD2!CA$4,'[1]INTERNAL PARAMETERS-1'!$B$5:$J$44,5,FALSE))*VLOOKUP(ABSYLD2!CA$4,'[1]INTERNAL PARAMETERS-1'!$B$5:$J$44,8,FALSE)*VLOOKUP(ABSYLD2!CA$4,'[1]INTERNAL PARAMETERS-1'!$B$5:$J$44,3,FALSE)</f>
        <v>0</v>
      </c>
      <c r="CB116" s="47">
        <f>ABSYLD1!CB116*VLOOKUP(ABSYLD2!CB$4,'[1]INTERNAL PARAMETERS-1'!$B$5:$J$44,5,FALSE)*VLOOKUP(ABSYLD2!CB$4,'[1]INTERNAL PARAMETERS-1'!$B$5:$J$44,6,FALSE)*VLOOKUP(ABSYLD2!CB$4,'[1]INTERNAL PARAMETERS-1'!$B$5:$J$44,3,FALSE) + ABSYLD1!CB116*(1-VLOOKUP(ABSYLD2!CB$4,'[1]INTERNAL PARAMETERS-1'!$B$5:$J$44,5,FALSE))*VLOOKUP(ABSYLD2!CB$4,'[1]INTERNAL PARAMETERS-1'!$B$5:$J$44,8,FALSE)*VLOOKUP(ABSYLD2!CB$4,'[1]INTERNAL PARAMETERS-1'!$B$5:$J$44,3,FALSE)</f>
        <v>0</v>
      </c>
      <c r="CC116" s="47">
        <f>ABSYLD1!CC116*VLOOKUP(ABSYLD2!CC$4,'[1]INTERNAL PARAMETERS-1'!$B$5:$J$44,5,FALSE)*VLOOKUP(ABSYLD2!CC$4,'[1]INTERNAL PARAMETERS-1'!$B$5:$J$44,6,FALSE)*VLOOKUP(ABSYLD2!CC$4,'[1]INTERNAL PARAMETERS-1'!$B$5:$J$44,3,FALSE) + ABSYLD1!CC116*(1-VLOOKUP(ABSYLD2!CC$4,'[1]INTERNAL PARAMETERS-1'!$B$5:$J$44,5,FALSE))*VLOOKUP(ABSYLD2!CC$4,'[1]INTERNAL PARAMETERS-1'!$B$5:$J$44,8,FALSE)*VLOOKUP(ABSYLD2!CC$4,'[1]INTERNAL PARAMETERS-1'!$B$5:$J$44,3,FALSE)</f>
        <v>0</v>
      </c>
      <c r="CD116" s="47">
        <f>ABSYLD1!CD116*VLOOKUP(ABSYLD2!CD$4,'[1]INTERNAL PARAMETERS-1'!$B$5:$J$44,5,FALSE)*VLOOKUP(ABSYLD2!CD$4,'[1]INTERNAL PARAMETERS-1'!$B$5:$J$44,6,FALSE)*VLOOKUP(ABSYLD2!CD$4,'[1]INTERNAL PARAMETERS-1'!$B$5:$J$44,3,FALSE) + ABSYLD1!CD116*(1-VLOOKUP(ABSYLD2!CD$4,'[1]INTERNAL PARAMETERS-1'!$B$5:$J$44,5,FALSE))*VLOOKUP(ABSYLD2!CD$4,'[1]INTERNAL PARAMETERS-1'!$B$5:$J$44,8,FALSE)*VLOOKUP(ABSYLD2!CD$4,'[1]INTERNAL PARAMETERS-1'!$B$5:$J$44,3,FALSE)</f>
        <v>0</v>
      </c>
      <c r="CE116" s="47">
        <f>ABSYLD1!CE116*VLOOKUP(ABSYLD2!CE$4,'[1]INTERNAL PARAMETERS-1'!$B$5:$J$44,5,FALSE)*VLOOKUP(ABSYLD2!CE$4,'[1]INTERNAL PARAMETERS-1'!$B$5:$J$44,6,FALSE)*VLOOKUP(ABSYLD2!CE$4,'[1]INTERNAL PARAMETERS-1'!$B$5:$J$44,3,FALSE) + ABSYLD1!CE116*(1-VLOOKUP(ABSYLD2!CE$4,'[1]INTERNAL PARAMETERS-1'!$B$5:$J$44,5,FALSE))*VLOOKUP(ABSYLD2!CE$4,'[1]INTERNAL PARAMETERS-1'!$B$5:$J$44,8,FALSE)*VLOOKUP(ABSYLD2!CE$4,'[1]INTERNAL PARAMETERS-1'!$B$5:$J$44,3,FALSE)</f>
        <v>0</v>
      </c>
      <c r="CF116" s="47">
        <f>ABSYLD1!CF116*VLOOKUP(ABSYLD2!CF$4,'[1]INTERNAL PARAMETERS-1'!$B$5:$J$44,5,FALSE)*VLOOKUP(ABSYLD2!CF$4,'[1]INTERNAL PARAMETERS-1'!$B$5:$J$44,6,FALSE)*VLOOKUP(ABSYLD2!CF$4,'[1]INTERNAL PARAMETERS-1'!$B$5:$J$44,3,FALSE) + ABSYLD1!CF116*(1-VLOOKUP(ABSYLD2!CF$4,'[1]INTERNAL PARAMETERS-1'!$B$5:$J$44,5,FALSE))*VLOOKUP(ABSYLD2!CF$4,'[1]INTERNAL PARAMETERS-1'!$B$5:$J$44,8,FALSE)*VLOOKUP(ABSYLD2!CF$4,'[1]INTERNAL PARAMETERS-1'!$B$5:$J$44,3,FALSE)</f>
        <v>0</v>
      </c>
      <c r="CG116" s="47">
        <f>ABSYLD1!CG116*VLOOKUP(ABSYLD2!CG$4,'[1]INTERNAL PARAMETERS-1'!$B$5:$J$44,5,FALSE)*VLOOKUP(ABSYLD2!CG$4,'[1]INTERNAL PARAMETERS-1'!$B$5:$J$44,6,FALSE)*VLOOKUP(ABSYLD2!CG$4,'[1]INTERNAL PARAMETERS-1'!$B$5:$J$44,3,FALSE) + ABSYLD1!CG116*(1-VLOOKUP(ABSYLD2!CG$4,'[1]INTERNAL PARAMETERS-1'!$B$5:$J$44,5,FALSE))*VLOOKUP(ABSYLD2!CG$4,'[1]INTERNAL PARAMETERS-1'!$B$5:$J$44,8,FALSE)*VLOOKUP(ABSYLD2!CG$4,'[1]INTERNAL PARAMETERS-1'!$B$5:$J$44,3,FALSE)</f>
        <v>0</v>
      </c>
      <c r="CH116" s="46">
        <f>ABSYLD1!CH116*VLOOKUP(ABSYLD2!CH$4,'[1]INTERNAL PARAMETERS-1'!$B$5:$J$44,5,FALSE)*VLOOKUP(ABSYLD2!CH$4,'[1]INTERNAL PARAMETERS-1'!$B$5:$J$44,6,FALSE)*VLOOKUP(ABSYLD2!CH$4,'[1]INTERNAL PARAMETERS-1'!$B$5:$J$44,3,FALSE) + ABSYLD1!CH116*(1-VLOOKUP(ABSYLD2!CH$4,'[1]INTERNAL PARAMETERS-1'!$B$5:$J$44,5,FALSE))*VLOOKUP(ABSYLD2!CH$4,'[1]INTERNAL PARAMETERS-1'!$B$5:$J$44,8,FALSE)*VLOOKUP(ABSYLD2!CH$4,'[1]INTERNAL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>
      <c r="B117" s="61" t="s">
        <v>9</v>
      </c>
      <c r="C117" s="60" t="s">
        <v>89</v>
      </c>
      <c r="D117" s="60" t="s">
        <v>84</v>
      </c>
      <c r="E117" s="137">
        <f>ABS!AL117</f>
        <v>0</v>
      </c>
      <c r="F117" s="62">
        <f>'[1]INTERNAL PARAMETERS-1'!M9</f>
        <v>63.875</v>
      </c>
      <c r="G117" s="48">
        <f>ABSYLD1!G117*VLOOKUP(ABSYLD2!G$4,'[1]INTERNAL PARAMETERS-1'!$B$5:$J$44,5,FALSE)*VLOOKUP(ABSYLD2!G$4,'[1]INTERNAL PARAMETERS-1'!$B$5:$J$44,7,FALSE)*ABSYLD2!$F117 + ABSYLD1!G117*(1-VLOOKUP(ABSYLD2!G$4,'[1]INTERNAL PARAMETERS-1'!$B$5:$J$44,5,FALSE))*VLOOKUP(ABSYLD2!G$4,'[1]INTERNAL PARAMETERS-1'!$B$5:$J$44,9,FALSE)*ABSYLD2!$F117</f>
        <v>0</v>
      </c>
      <c r="H117" s="47">
        <f>ABSYLD1!H117*VLOOKUP(ABSYLD2!H$4,'[1]INTERNAL PARAMETERS-1'!$B$5:$J$44,5,FALSE)*VLOOKUP(ABSYLD2!H$4,'[1]INTERNAL PARAMETERS-1'!$B$5:$J$44,7,FALSE)*ABSYLD2!$F117 + ABSYLD1!H117*(1-VLOOKUP(ABSYLD2!H$4,'[1]INTERNAL PARAMETERS-1'!$B$5:$J$44,5,FALSE))*VLOOKUP(ABSYLD2!H$4,'[1]INTERNAL PARAMETERS-1'!$B$5:$J$44,9,FALSE)*ABSYLD2!$F117</f>
        <v>0</v>
      </c>
      <c r="I117" s="47">
        <f>ABSYLD1!I117*VLOOKUP(ABSYLD2!I$4,'[1]INTERNAL PARAMETERS-1'!$B$5:$J$44,5,FALSE)*VLOOKUP(ABSYLD2!I$4,'[1]INTERNAL PARAMETERS-1'!$B$5:$J$44,7,FALSE)*ABSYLD2!$F117 + ABSYLD1!I117*(1-VLOOKUP(ABSYLD2!I$4,'[1]INTERNAL PARAMETERS-1'!$B$5:$J$44,5,FALSE))*VLOOKUP(ABSYLD2!I$4,'[1]INTERNAL PARAMETERS-1'!$B$5:$J$44,9,FALSE)*ABSYLD2!$F117</f>
        <v>0</v>
      </c>
      <c r="J117" s="47">
        <f>ABSYLD1!J117*VLOOKUP(ABSYLD2!J$4,'[1]INTERNAL PARAMETERS-1'!$B$5:$J$44,5,FALSE)*VLOOKUP(ABSYLD2!J$4,'[1]INTERNAL PARAMETERS-1'!$B$5:$J$44,7,FALSE)*ABSYLD2!$F117 + ABSYLD1!J117*(1-VLOOKUP(ABSYLD2!J$4,'[1]INTERNAL PARAMETERS-1'!$B$5:$J$44,5,FALSE))*VLOOKUP(ABSYLD2!J$4,'[1]INTERNAL PARAMETERS-1'!$B$5:$J$44,9,FALSE)*ABSYLD2!$F117</f>
        <v>0</v>
      </c>
      <c r="K117" s="47">
        <f>ABSYLD1!K117*VLOOKUP(ABSYLD2!K$4,'[1]INTERNAL PARAMETERS-1'!$B$5:$J$44,5,FALSE)*VLOOKUP(ABSYLD2!K$4,'[1]INTERNAL PARAMETERS-1'!$B$5:$J$44,7,FALSE)*ABSYLD2!$F117 + ABSYLD1!K117*(1-VLOOKUP(ABSYLD2!K$4,'[1]INTERNAL PARAMETERS-1'!$B$5:$J$44,5,FALSE))*VLOOKUP(ABSYLD2!K$4,'[1]INTERNAL PARAMETERS-1'!$B$5:$J$44,9,FALSE)*ABSYLD2!$F117</f>
        <v>0</v>
      </c>
      <c r="L117" s="47">
        <f>ABSYLD1!L117*VLOOKUP(ABSYLD2!L$4,'[1]INTERNAL PARAMETERS-1'!$B$5:$J$44,5,FALSE)*VLOOKUP(ABSYLD2!L$4,'[1]INTERNAL PARAMETERS-1'!$B$5:$J$44,7,FALSE)*ABSYLD2!$F117 + ABSYLD1!L117*(1-VLOOKUP(ABSYLD2!L$4,'[1]INTERNAL PARAMETERS-1'!$B$5:$J$44,5,FALSE))*VLOOKUP(ABSYLD2!L$4,'[1]INTERNAL PARAMETERS-1'!$B$5:$J$44,9,FALSE)*ABSYLD2!$F117</f>
        <v>0</v>
      </c>
      <c r="M117" s="47">
        <f>ABSYLD1!M117*VLOOKUP(ABSYLD2!M$4,'[1]INTERNAL PARAMETERS-1'!$B$5:$J$44,5,FALSE)*VLOOKUP(ABSYLD2!M$4,'[1]INTERNAL PARAMETERS-1'!$B$5:$J$44,7,FALSE)*ABSYLD2!$F117 + ABSYLD1!M117*(1-VLOOKUP(ABSYLD2!M$4,'[1]INTERNAL PARAMETERS-1'!$B$5:$J$44,5,FALSE))*VLOOKUP(ABSYLD2!M$4,'[1]INTERNAL PARAMETERS-1'!$B$5:$J$44,9,FALSE)*ABSYLD2!$F117</f>
        <v>0</v>
      </c>
      <c r="N117" s="47">
        <f>ABSYLD1!N117*VLOOKUP(ABSYLD2!N$4,'[1]INTERNAL PARAMETERS-1'!$B$5:$J$44,5,FALSE)*VLOOKUP(ABSYLD2!N$4,'[1]INTERNAL PARAMETERS-1'!$B$5:$J$44,7,FALSE)*ABSYLD2!$F117 + ABSYLD1!N117*(1-VLOOKUP(ABSYLD2!N$4,'[1]INTERNAL PARAMETERS-1'!$B$5:$J$44,5,FALSE))*VLOOKUP(ABSYLD2!N$4,'[1]INTERNAL PARAMETERS-1'!$B$5:$J$44,9,FALSE)*ABSYLD2!$F117</f>
        <v>0</v>
      </c>
      <c r="O117" s="47">
        <f>ABSYLD1!O117*VLOOKUP(ABSYLD2!O$4,'[1]INTERNAL PARAMETERS-1'!$B$5:$J$44,5,FALSE)*VLOOKUP(ABSYLD2!O$4,'[1]INTERNAL PARAMETERS-1'!$B$5:$J$44,7,FALSE)*ABSYLD2!$F117 + ABSYLD1!O117*(1-VLOOKUP(ABSYLD2!O$4,'[1]INTERNAL PARAMETERS-1'!$B$5:$J$44,5,FALSE))*VLOOKUP(ABSYLD2!O$4,'[1]INTERNAL PARAMETERS-1'!$B$5:$J$44,9,FALSE)*ABSYLD2!$F117</f>
        <v>0</v>
      </c>
      <c r="P117" s="47">
        <f>ABSYLD1!P117*VLOOKUP(ABSYLD2!P$4,'[1]INTERNAL PARAMETERS-1'!$B$5:$J$44,5,FALSE)*VLOOKUP(ABSYLD2!P$4,'[1]INTERNAL PARAMETERS-1'!$B$5:$J$44,7,FALSE)*ABSYLD2!$F117 + ABSYLD1!P117*(1-VLOOKUP(ABSYLD2!P$4,'[1]INTERNAL PARAMETERS-1'!$B$5:$J$44,5,FALSE))*VLOOKUP(ABSYLD2!P$4,'[1]INTERNAL PARAMETERS-1'!$B$5:$J$44,9,FALSE)*ABSYLD2!$F117</f>
        <v>0</v>
      </c>
      <c r="Q117" s="47">
        <f>ABSYLD1!Q117*VLOOKUP(ABSYLD2!Q$4,'[1]INTERNAL PARAMETERS-1'!$B$5:$J$44,5,FALSE)*VLOOKUP(ABSYLD2!Q$4,'[1]INTERNAL PARAMETERS-1'!$B$5:$J$44,7,FALSE)*ABSYLD2!$F117 + ABSYLD1!Q117*(1-VLOOKUP(ABSYLD2!Q$4,'[1]INTERNAL PARAMETERS-1'!$B$5:$J$44,5,FALSE))*VLOOKUP(ABSYLD2!Q$4,'[1]INTERNAL PARAMETERS-1'!$B$5:$J$44,9,FALSE)*ABSYLD2!$F117</f>
        <v>0</v>
      </c>
      <c r="R117" s="47">
        <f>ABSYLD1!R117*VLOOKUP(ABSYLD2!R$4,'[1]INTERNAL PARAMETERS-1'!$B$5:$J$44,5,FALSE)*VLOOKUP(ABSYLD2!R$4,'[1]INTERNAL PARAMETERS-1'!$B$5:$J$44,7,FALSE)*ABSYLD2!$F117 + ABSYLD1!R117*(1-VLOOKUP(ABSYLD2!R$4,'[1]INTERNAL PARAMETERS-1'!$B$5:$J$44,5,FALSE))*VLOOKUP(ABSYLD2!R$4,'[1]INTERNAL PARAMETERS-1'!$B$5:$J$44,9,FALSE)*ABSYLD2!$F117</f>
        <v>0</v>
      </c>
      <c r="S117" s="47">
        <f>ABSYLD1!S117*VLOOKUP(ABSYLD2!S$4,'[1]INTERNAL PARAMETERS-1'!$B$5:$J$44,5,FALSE)*VLOOKUP(ABSYLD2!S$4,'[1]INTERNAL PARAMETERS-1'!$B$5:$J$44,7,FALSE)*ABSYLD2!$F117 + ABSYLD1!S117*(1-VLOOKUP(ABSYLD2!S$4,'[1]INTERNAL PARAMETERS-1'!$B$5:$J$44,5,FALSE))*VLOOKUP(ABSYLD2!S$4,'[1]INTERNAL PARAMETERS-1'!$B$5:$J$44,9,FALSE)*ABSYLD2!$F117</f>
        <v>0</v>
      </c>
      <c r="T117" s="47">
        <f>ABSYLD1!T117*VLOOKUP(ABSYLD2!T$4,'[1]INTERNAL PARAMETERS-1'!$B$5:$J$44,5,FALSE)*VLOOKUP(ABSYLD2!T$4,'[1]INTERNAL PARAMETERS-1'!$B$5:$J$44,7,FALSE)*ABSYLD2!$F117 + ABSYLD1!T117*(1-VLOOKUP(ABSYLD2!T$4,'[1]INTERNAL PARAMETERS-1'!$B$5:$J$44,5,FALSE))*VLOOKUP(ABSYLD2!T$4,'[1]INTERNAL PARAMETERS-1'!$B$5:$J$44,9,FALSE)*ABSYLD2!$F117</f>
        <v>0</v>
      </c>
      <c r="U117" s="47">
        <f>ABSYLD1!U117*VLOOKUP(ABSYLD2!U$4,'[1]INTERNAL PARAMETERS-1'!$B$5:$J$44,5,FALSE)*VLOOKUP(ABSYLD2!U$4,'[1]INTERNAL PARAMETERS-1'!$B$5:$J$44,7,FALSE)*ABSYLD2!$F117 + ABSYLD1!U117*(1-VLOOKUP(ABSYLD2!U$4,'[1]INTERNAL PARAMETERS-1'!$B$5:$J$44,5,FALSE))*VLOOKUP(ABSYLD2!U$4,'[1]INTERNAL PARAMETERS-1'!$B$5:$J$44,9,FALSE)*ABSYLD2!$F117</f>
        <v>0</v>
      </c>
      <c r="V117" s="47">
        <f>ABSYLD1!V117*VLOOKUP(ABSYLD2!V$4,'[1]INTERNAL PARAMETERS-1'!$B$5:$J$44,5,FALSE)*VLOOKUP(ABSYLD2!V$4,'[1]INTERNAL PARAMETERS-1'!$B$5:$J$44,7,FALSE)*ABSYLD2!$F117 + ABSYLD1!V117*(1-VLOOKUP(ABSYLD2!V$4,'[1]INTERNAL PARAMETERS-1'!$B$5:$J$44,5,FALSE))*VLOOKUP(ABSYLD2!V$4,'[1]INTERNAL PARAMETERS-1'!$B$5:$J$44,9,FALSE)*ABSYLD2!$F117</f>
        <v>0</v>
      </c>
      <c r="W117" s="47">
        <f>ABSYLD1!W117*VLOOKUP(ABSYLD2!W$4,'[1]INTERNAL PARAMETERS-1'!$B$5:$J$44,5,FALSE)*VLOOKUP(ABSYLD2!W$4,'[1]INTERNAL PARAMETERS-1'!$B$5:$J$44,7,FALSE)*ABSYLD2!$F117 + ABSYLD1!W117*(1-VLOOKUP(ABSYLD2!W$4,'[1]INTERNAL PARAMETERS-1'!$B$5:$J$44,5,FALSE))*VLOOKUP(ABSYLD2!W$4,'[1]INTERNAL PARAMETERS-1'!$B$5:$J$44,9,FALSE)*ABSYLD2!$F117</f>
        <v>0</v>
      </c>
      <c r="X117" s="47">
        <f>ABSYLD1!X117*VLOOKUP(ABSYLD2!X$4,'[1]INTERNAL PARAMETERS-1'!$B$5:$J$44,5,FALSE)*VLOOKUP(ABSYLD2!X$4,'[1]INTERNAL PARAMETERS-1'!$B$5:$J$44,7,FALSE)*ABSYLD2!$F117 + ABSYLD1!X117*(1-VLOOKUP(ABSYLD2!X$4,'[1]INTERNAL PARAMETERS-1'!$B$5:$J$44,5,FALSE))*VLOOKUP(ABSYLD2!X$4,'[1]INTERNAL PARAMETERS-1'!$B$5:$J$44,9,FALSE)*ABSYLD2!$F117</f>
        <v>0</v>
      </c>
      <c r="Y117" s="47">
        <f>ABSYLD1!Y117*VLOOKUP(ABSYLD2!Y$4,'[1]INTERNAL PARAMETERS-1'!$B$5:$J$44,5,FALSE)*VLOOKUP(ABSYLD2!Y$4,'[1]INTERNAL PARAMETERS-1'!$B$5:$J$44,7,FALSE)*ABSYLD2!$F117 + ABSYLD1!Y117*(1-VLOOKUP(ABSYLD2!Y$4,'[1]INTERNAL PARAMETERS-1'!$B$5:$J$44,5,FALSE))*VLOOKUP(ABSYLD2!Y$4,'[1]INTERNAL PARAMETERS-1'!$B$5:$J$44,9,FALSE)*ABSYLD2!$F117</f>
        <v>0</v>
      </c>
      <c r="Z117" s="47">
        <f>ABSYLD1!Z117*VLOOKUP(ABSYLD2!Z$4,'[1]INTERNAL PARAMETERS-1'!$B$5:$J$44,5,FALSE)*VLOOKUP(ABSYLD2!Z$4,'[1]INTERNAL PARAMETERS-1'!$B$5:$J$44,7,FALSE)*ABSYLD2!$F117 + ABSYLD1!Z117*(1-VLOOKUP(ABSYLD2!Z$4,'[1]INTERNAL PARAMETERS-1'!$B$5:$J$44,5,FALSE))*VLOOKUP(ABSYLD2!Z$4,'[1]INTERNAL PARAMETERS-1'!$B$5:$J$44,9,FALSE)*ABSYLD2!$F117</f>
        <v>0</v>
      </c>
      <c r="AA117" s="47">
        <f>ABSYLD1!AA117*VLOOKUP(ABSYLD2!AA$4,'[1]INTERNAL PARAMETERS-1'!$B$5:$J$44,5,FALSE)*VLOOKUP(ABSYLD2!AA$4,'[1]INTERNAL PARAMETERS-1'!$B$5:$J$44,7,FALSE)*ABSYLD2!$F117 + ABSYLD1!AA117*(1-VLOOKUP(ABSYLD2!AA$4,'[1]INTERNAL PARAMETERS-1'!$B$5:$J$44,5,FALSE))*VLOOKUP(ABSYLD2!AA$4,'[1]INTERNAL PARAMETERS-1'!$B$5:$J$44,9,FALSE)*ABSYLD2!$F117</f>
        <v>0</v>
      </c>
      <c r="AB117" s="47">
        <f>ABSYLD1!AB117*VLOOKUP(ABSYLD2!AB$4,'[1]INTERNAL PARAMETERS-1'!$B$5:$J$44,5,FALSE)*VLOOKUP(ABSYLD2!AB$4,'[1]INTERNAL PARAMETERS-1'!$B$5:$J$44,7,FALSE)*ABSYLD2!$F117 + ABSYLD1!AB117*(1-VLOOKUP(ABSYLD2!AB$4,'[1]INTERNAL PARAMETERS-1'!$B$5:$J$44,5,FALSE))*VLOOKUP(ABSYLD2!AB$4,'[1]INTERNAL PARAMETERS-1'!$B$5:$J$44,9,FALSE)*ABSYLD2!$F117</f>
        <v>0</v>
      </c>
      <c r="AC117" s="47">
        <f>ABSYLD1!AC117*VLOOKUP(ABSYLD2!AC$4,'[1]INTERNAL PARAMETERS-1'!$B$5:$J$44,5,FALSE)*VLOOKUP(ABSYLD2!AC$4,'[1]INTERNAL PARAMETERS-1'!$B$5:$J$44,7,FALSE)*ABSYLD2!$F117 + ABSYLD1!AC117*(1-VLOOKUP(ABSYLD2!AC$4,'[1]INTERNAL PARAMETERS-1'!$B$5:$J$44,5,FALSE))*VLOOKUP(ABSYLD2!AC$4,'[1]INTERNAL PARAMETERS-1'!$B$5:$J$44,9,FALSE)*ABSYLD2!$F117</f>
        <v>0</v>
      </c>
      <c r="AD117" s="47">
        <f>ABSYLD1!AD117*VLOOKUP(ABSYLD2!AD$4,'[1]INTERNAL PARAMETERS-1'!$B$5:$J$44,5,FALSE)*VLOOKUP(ABSYLD2!AD$4,'[1]INTERNAL PARAMETERS-1'!$B$5:$J$44,7,FALSE)*ABSYLD2!$F117 + ABSYLD1!AD117*(1-VLOOKUP(ABSYLD2!AD$4,'[1]INTERNAL PARAMETERS-1'!$B$5:$J$44,5,FALSE))*VLOOKUP(ABSYLD2!AD$4,'[1]INTERNAL PARAMETERS-1'!$B$5:$J$44,9,FALSE)*ABSYLD2!$F117</f>
        <v>0</v>
      </c>
      <c r="AE117" s="47">
        <f>ABSYLD1!AE117*VLOOKUP(ABSYLD2!AE$4,'[1]INTERNAL PARAMETERS-1'!$B$5:$J$44,5,FALSE)*VLOOKUP(ABSYLD2!AE$4,'[1]INTERNAL PARAMETERS-1'!$B$5:$J$44,7,FALSE)*ABSYLD2!$F117 + ABSYLD1!AE117*(1-VLOOKUP(ABSYLD2!AE$4,'[1]INTERNAL PARAMETERS-1'!$B$5:$J$44,5,FALSE))*VLOOKUP(ABSYLD2!AE$4,'[1]INTERNAL PARAMETERS-1'!$B$5:$J$44,9,FALSE)*ABSYLD2!$F117</f>
        <v>0</v>
      </c>
      <c r="AF117" s="47">
        <f>ABSYLD1!AF117*VLOOKUP(ABSYLD2!AF$4,'[1]INTERNAL PARAMETERS-1'!$B$5:$J$44,5,FALSE)*VLOOKUP(ABSYLD2!AF$4,'[1]INTERNAL PARAMETERS-1'!$B$5:$J$44,7,FALSE)*ABSYLD2!$F117 + ABSYLD1!AF117*(1-VLOOKUP(ABSYLD2!AF$4,'[1]INTERNAL PARAMETERS-1'!$B$5:$J$44,5,FALSE))*VLOOKUP(ABSYLD2!AF$4,'[1]INTERNAL PARAMETERS-1'!$B$5:$J$44,9,FALSE)*ABSYLD2!$F117</f>
        <v>0</v>
      </c>
      <c r="AG117" s="47">
        <f>ABSYLD1!AG117*VLOOKUP(ABSYLD2!AG$4,'[1]INTERNAL PARAMETERS-1'!$B$5:$J$44,5,FALSE)*VLOOKUP(ABSYLD2!AG$4,'[1]INTERNAL PARAMETERS-1'!$B$5:$J$44,7,FALSE)*ABSYLD2!$F117 + ABSYLD1!AG117*(1-VLOOKUP(ABSYLD2!AG$4,'[1]INTERNAL PARAMETERS-1'!$B$5:$J$44,5,FALSE))*VLOOKUP(ABSYLD2!AG$4,'[1]INTERNAL PARAMETERS-1'!$B$5:$J$44,9,FALSE)*ABSYLD2!$F117</f>
        <v>0</v>
      </c>
      <c r="AH117" s="47">
        <f>ABSYLD1!AH117*VLOOKUP(ABSYLD2!AH$4,'[1]INTERNAL PARAMETERS-1'!$B$5:$J$44,5,FALSE)*VLOOKUP(ABSYLD2!AH$4,'[1]INTERNAL PARAMETERS-1'!$B$5:$J$44,7,FALSE)*ABSYLD2!$F117 + ABSYLD1!AH117*(1-VLOOKUP(ABSYLD2!AH$4,'[1]INTERNAL PARAMETERS-1'!$B$5:$J$44,5,FALSE))*VLOOKUP(ABSYLD2!AH$4,'[1]INTERNAL PARAMETERS-1'!$B$5:$J$44,9,FALSE)*ABSYLD2!$F117</f>
        <v>0</v>
      </c>
      <c r="AI117" s="47">
        <f>ABSYLD1!AI117*VLOOKUP(ABSYLD2!AI$4,'[1]INTERNAL PARAMETERS-1'!$B$5:$J$44,5,FALSE)*VLOOKUP(ABSYLD2!AI$4,'[1]INTERNAL PARAMETERS-1'!$B$5:$J$44,7,FALSE)*ABSYLD2!$F117 + ABSYLD1!AI117*(1-VLOOKUP(ABSYLD2!AI$4,'[1]INTERNAL PARAMETERS-1'!$B$5:$J$44,5,FALSE))*VLOOKUP(ABSYLD2!AI$4,'[1]INTERNAL PARAMETERS-1'!$B$5:$J$44,9,FALSE)*ABSYLD2!$F117</f>
        <v>0</v>
      </c>
      <c r="AJ117" s="47">
        <f>ABSYLD1!AJ117*VLOOKUP(ABSYLD2!AJ$4,'[1]INTERNAL PARAMETERS-1'!$B$5:$J$44,5,FALSE)*VLOOKUP(ABSYLD2!AJ$4,'[1]INTERNAL PARAMETERS-1'!$B$5:$J$44,7,FALSE)*ABSYLD2!$F117 + ABSYLD1!AJ117*(1-VLOOKUP(ABSYLD2!AJ$4,'[1]INTERNAL PARAMETERS-1'!$B$5:$J$44,5,FALSE))*VLOOKUP(ABSYLD2!AJ$4,'[1]INTERNAL PARAMETERS-1'!$B$5:$J$44,9,FALSE)*ABSYLD2!$F117</f>
        <v>0</v>
      </c>
      <c r="AK117" s="47">
        <f>ABSYLD1!AK117*VLOOKUP(ABSYLD2!AK$4,'[1]INTERNAL PARAMETERS-1'!$B$5:$J$44,5,FALSE)*VLOOKUP(ABSYLD2!AK$4,'[1]INTERNAL PARAMETERS-1'!$B$5:$J$44,7,FALSE)*ABSYLD2!$F117 + ABSYLD1!AK117*(1-VLOOKUP(ABSYLD2!AK$4,'[1]INTERNAL PARAMETERS-1'!$B$5:$J$44,5,FALSE))*VLOOKUP(ABSYLD2!AK$4,'[1]INTERNAL PARAMETERS-1'!$B$5:$J$44,9,FALSE)*ABSYLD2!$F117</f>
        <v>0</v>
      </c>
      <c r="AL117" s="47">
        <f>ABSYLD1!AL117*VLOOKUP(ABSYLD2!AL$4,'[1]INTERNAL PARAMETERS-1'!$B$5:$J$44,5,FALSE)*VLOOKUP(ABSYLD2!AL$4,'[1]INTERNAL PARAMETERS-1'!$B$5:$J$44,7,FALSE)*ABSYLD2!$F117 + ABSYLD1!AL117*(1-VLOOKUP(ABSYLD2!AL$4,'[1]INTERNAL PARAMETERS-1'!$B$5:$J$44,5,FALSE))*VLOOKUP(ABSYLD2!AL$4,'[1]INTERNAL PARAMETERS-1'!$B$5:$J$44,9,FALSE)*ABSYLD2!$F117</f>
        <v>0</v>
      </c>
      <c r="AM117" s="47">
        <f>ABSYLD1!AM117*VLOOKUP(ABSYLD2!AM$4,'[1]INTERNAL PARAMETERS-1'!$B$5:$J$44,5,FALSE)*VLOOKUP(ABSYLD2!AM$4,'[1]INTERNAL PARAMETERS-1'!$B$5:$J$44,7,FALSE)*ABSYLD2!$F117 + ABSYLD1!AM117*(1-VLOOKUP(ABSYLD2!AM$4,'[1]INTERNAL PARAMETERS-1'!$B$5:$J$44,5,FALSE))*VLOOKUP(ABSYLD2!AM$4,'[1]INTERNAL PARAMETERS-1'!$B$5:$J$44,9,FALSE)*ABSYLD2!$F117</f>
        <v>0</v>
      </c>
      <c r="AN117" s="47">
        <f>ABSYLD1!AN117*VLOOKUP(ABSYLD2!AN$4,'[1]INTERNAL PARAMETERS-1'!$B$5:$J$44,5,FALSE)*VLOOKUP(ABSYLD2!AN$4,'[1]INTERNAL PARAMETERS-1'!$B$5:$J$44,7,FALSE)*ABSYLD2!$F117 + ABSYLD1!AN117*(1-VLOOKUP(ABSYLD2!AN$4,'[1]INTERNAL PARAMETERS-1'!$B$5:$J$44,5,FALSE))*VLOOKUP(ABSYLD2!AN$4,'[1]INTERNAL PARAMETERS-1'!$B$5:$J$44,9,FALSE)*ABSYLD2!$F117</f>
        <v>0</v>
      </c>
      <c r="AO117" s="47">
        <f>ABSYLD1!AO117*VLOOKUP(ABSYLD2!AO$4,'[1]INTERNAL PARAMETERS-1'!$B$5:$J$44,5,FALSE)*VLOOKUP(ABSYLD2!AO$4,'[1]INTERNAL PARAMETERS-1'!$B$5:$J$44,7,FALSE)*ABSYLD2!$F117 + ABSYLD1!AO117*(1-VLOOKUP(ABSYLD2!AO$4,'[1]INTERNAL PARAMETERS-1'!$B$5:$J$44,5,FALSE))*VLOOKUP(ABSYLD2!AO$4,'[1]INTERNAL PARAMETERS-1'!$B$5:$J$44,9,FALSE)*ABSYLD2!$F117</f>
        <v>0</v>
      </c>
      <c r="AP117" s="47">
        <f>ABSYLD1!AP117*VLOOKUP(ABSYLD2!AP$4,'[1]INTERNAL PARAMETERS-1'!$B$5:$J$44,5,FALSE)*VLOOKUP(ABSYLD2!AP$4,'[1]INTERNAL PARAMETERS-1'!$B$5:$J$44,7,FALSE)*ABSYLD2!$F117 + ABSYLD1!AP117*(1-VLOOKUP(ABSYLD2!AP$4,'[1]INTERNAL PARAMETERS-1'!$B$5:$J$44,5,FALSE))*VLOOKUP(ABSYLD2!AP$4,'[1]INTERNAL PARAMETERS-1'!$B$5:$J$44,9,FALSE)*ABSYLD2!$F117</f>
        <v>0</v>
      </c>
      <c r="AQ117" s="47">
        <f>ABSYLD1!AQ117*VLOOKUP(ABSYLD2!AQ$4,'[1]INTERNAL PARAMETERS-1'!$B$5:$J$44,5,FALSE)*VLOOKUP(ABSYLD2!AQ$4,'[1]INTERNAL PARAMETERS-1'!$B$5:$J$44,7,FALSE)*ABSYLD2!$F117 + ABSYLD1!AQ117*(1-VLOOKUP(ABSYLD2!AQ$4,'[1]INTERNAL PARAMETERS-1'!$B$5:$J$44,5,FALSE))*VLOOKUP(ABSYLD2!AQ$4,'[1]INTERNAL PARAMETERS-1'!$B$5:$J$44,9,FALSE)*ABSYLD2!$F117</f>
        <v>0</v>
      </c>
      <c r="AR117" s="47">
        <f>ABSYLD1!AR117*VLOOKUP(ABSYLD2!AR$4,'[1]INTERNAL PARAMETERS-1'!$B$5:$J$44,5,FALSE)*VLOOKUP(ABSYLD2!AR$4,'[1]INTERNAL PARAMETERS-1'!$B$5:$J$44,7,FALSE)*ABSYLD2!$F117 + ABSYLD1!AR117*(1-VLOOKUP(ABSYLD2!AR$4,'[1]INTERNAL PARAMETERS-1'!$B$5:$J$44,5,FALSE))*VLOOKUP(ABSYLD2!AR$4,'[1]INTERNAL PARAMETERS-1'!$B$5:$J$44,9,FALSE)*ABSYLD2!$F117</f>
        <v>0</v>
      </c>
      <c r="AS117" s="47">
        <f>ABSYLD1!AS117*VLOOKUP(ABSYLD2!AS$4,'[1]INTERNAL PARAMETERS-1'!$B$5:$J$44,5,FALSE)*VLOOKUP(ABSYLD2!AS$4,'[1]INTERNAL PARAMETERS-1'!$B$5:$J$44,7,FALSE)*ABSYLD2!$F117 + ABSYLD1!AS117*(1-VLOOKUP(ABSYLD2!AS$4,'[1]INTERNAL PARAMETERS-1'!$B$5:$J$44,5,FALSE))*VLOOKUP(ABSYLD2!AS$4,'[1]INTERNAL PARAMETERS-1'!$B$5:$J$44,9,FALSE)*ABSYLD2!$F117</f>
        <v>0</v>
      </c>
      <c r="AT117" s="46">
        <f>ABSYLD1!AT117*VLOOKUP(ABSYLD2!AT$4,'[1]INTERNAL PARAMETERS-1'!$B$5:$J$44,5,FALSE)*VLOOKUP(ABSYLD2!AT$4,'[1]INTERNAL PARAMETERS-1'!$B$5:$J$44,7,FALSE)*ABSYLD2!$F117 + ABSYLD1!AT117*(1-VLOOKUP(ABSYLD2!AT$4,'[1]INTERNAL PARAMETERS-1'!$B$5:$J$44,5,FALSE))*VLOOKUP(ABSYLD2!AT$4,'[1]INTERNAL PARAMETERS-1'!$B$5:$J$44,9,FALSE)*ABSYLD2!$F117</f>
        <v>0</v>
      </c>
      <c r="AU117" s="48">
        <f>ABSYLD1!AU117*VLOOKUP(ABSYLD2!AU$4,'[1]INTERNAL PARAMETERS-1'!$B$5:$J$44,5,FALSE)*VLOOKUP(ABSYLD2!AU$4,'[1]INTERNAL PARAMETERS-1'!$B$5:$J$44,6,FALSE)*VLOOKUP(ABSYLD2!AU$4,'[1]INTERNAL PARAMETERS-1'!$B$5:$J$44,3,FALSE) + ABSYLD1!AU117*(1-VLOOKUP(ABSYLD2!AU$4,'[1]INTERNAL PARAMETERS-1'!$B$5:$J$44,5,FALSE))*VLOOKUP(ABSYLD2!AU$4,'[1]INTERNAL PARAMETERS-1'!$B$5:$J$44,8,FALSE)*VLOOKUP(ABSYLD2!AU$4,'[1]INTERNAL PARAMETERS-1'!$B$5:$J$44,3,FALSE)</f>
        <v>0</v>
      </c>
      <c r="AV117" s="47">
        <f>ABSYLD1!AV117*VLOOKUP(ABSYLD2!AV$4,'[1]INTERNAL PARAMETERS-1'!$B$5:$J$44,5,FALSE)*VLOOKUP(ABSYLD2!AV$4,'[1]INTERNAL PARAMETERS-1'!$B$5:$J$44,6,FALSE)*VLOOKUP(ABSYLD2!AV$4,'[1]INTERNAL PARAMETERS-1'!$B$5:$J$44,3,FALSE) + ABSYLD1!AV117*(1-VLOOKUP(ABSYLD2!AV$4,'[1]INTERNAL PARAMETERS-1'!$B$5:$J$44,5,FALSE))*VLOOKUP(ABSYLD2!AV$4,'[1]INTERNAL PARAMETERS-1'!$B$5:$J$44,8,FALSE)*VLOOKUP(ABSYLD2!AV$4,'[1]INTERNAL PARAMETERS-1'!$B$5:$J$44,3,FALSE)</f>
        <v>0</v>
      </c>
      <c r="AW117" s="47">
        <f>ABSYLD1!AW117*VLOOKUP(ABSYLD2!AW$4,'[1]INTERNAL PARAMETERS-1'!$B$5:$J$44,5,FALSE)*VLOOKUP(ABSYLD2!AW$4,'[1]INTERNAL PARAMETERS-1'!$B$5:$J$44,6,FALSE)*VLOOKUP(ABSYLD2!AW$4,'[1]INTERNAL PARAMETERS-1'!$B$5:$J$44,3,FALSE) + ABSYLD1!AW117*(1-VLOOKUP(ABSYLD2!AW$4,'[1]INTERNAL PARAMETERS-1'!$B$5:$J$44,5,FALSE))*VLOOKUP(ABSYLD2!AW$4,'[1]INTERNAL PARAMETERS-1'!$B$5:$J$44,8,FALSE)*VLOOKUP(ABSYLD2!AW$4,'[1]INTERNAL PARAMETERS-1'!$B$5:$J$44,3,FALSE)</f>
        <v>0</v>
      </c>
      <c r="AX117" s="47">
        <f>ABSYLD1!AX117*VLOOKUP(ABSYLD2!AX$4,'[1]INTERNAL PARAMETERS-1'!$B$5:$J$44,5,FALSE)*VLOOKUP(ABSYLD2!AX$4,'[1]INTERNAL PARAMETERS-1'!$B$5:$J$44,6,FALSE)*VLOOKUP(ABSYLD2!AX$4,'[1]INTERNAL PARAMETERS-1'!$B$5:$J$44,3,FALSE) + ABSYLD1!AX117*(1-VLOOKUP(ABSYLD2!AX$4,'[1]INTERNAL PARAMETERS-1'!$B$5:$J$44,5,FALSE))*VLOOKUP(ABSYLD2!AX$4,'[1]INTERNAL PARAMETERS-1'!$B$5:$J$44,8,FALSE)*VLOOKUP(ABSYLD2!AX$4,'[1]INTERNAL PARAMETERS-1'!$B$5:$J$44,3,FALSE)</f>
        <v>0</v>
      </c>
      <c r="AY117" s="47">
        <f>ABSYLD1!AY117*VLOOKUP(ABSYLD2!AY$4,'[1]INTERNAL PARAMETERS-1'!$B$5:$J$44,5,FALSE)*VLOOKUP(ABSYLD2!AY$4,'[1]INTERNAL PARAMETERS-1'!$B$5:$J$44,6,FALSE)*VLOOKUP(ABSYLD2!AY$4,'[1]INTERNAL PARAMETERS-1'!$B$5:$J$44,3,FALSE) + ABSYLD1!AY117*(1-VLOOKUP(ABSYLD2!AY$4,'[1]INTERNAL PARAMETERS-1'!$B$5:$J$44,5,FALSE))*VLOOKUP(ABSYLD2!AY$4,'[1]INTERNAL PARAMETERS-1'!$B$5:$J$44,8,FALSE)*VLOOKUP(ABSYLD2!AY$4,'[1]INTERNAL PARAMETERS-1'!$B$5:$J$44,3,FALSE)</f>
        <v>0</v>
      </c>
      <c r="AZ117" s="47">
        <f>ABSYLD1!AZ117*VLOOKUP(ABSYLD2!AZ$4,'[1]INTERNAL PARAMETERS-1'!$B$5:$J$44,5,FALSE)*VLOOKUP(ABSYLD2!AZ$4,'[1]INTERNAL PARAMETERS-1'!$B$5:$J$44,6,FALSE)*VLOOKUP(ABSYLD2!AZ$4,'[1]INTERNAL PARAMETERS-1'!$B$5:$J$44,3,FALSE) + ABSYLD1!AZ117*(1-VLOOKUP(ABSYLD2!AZ$4,'[1]INTERNAL PARAMETERS-1'!$B$5:$J$44,5,FALSE))*VLOOKUP(ABSYLD2!AZ$4,'[1]INTERNAL PARAMETERS-1'!$B$5:$J$44,8,FALSE)*VLOOKUP(ABSYLD2!AZ$4,'[1]INTERNAL PARAMETERS-1'!$B$5:$J$44,3,FALSE)</f>
        <v>0</v>
      </c>
      <c r="BA117" s="47">
        <f>ABSYLD1!BA117*VLOOKUP(ABSYLD2!BA$4,'[1]INTERNAL PARAMETERS-1'!$B$5:$J$44,5,FALSE)*VLOOKUP(ABSYLD2!BA$4,'[1]INTERNAL PARAMETERS-1'!$B$5:$J$44,6,FALSE)*VLOOKUP(ABSYLD2!BA$4,'[1]INTERNAL PARAMETERS-1'!$B$5:$J$44,3,FALSE) + ABSYLD1!BA117*(1-VLOOKUP(ABSYLD2!BA$4,'[1]INTERNAL PARAMETERS-1'!$B$5:$J$44,5,FALSE))*VLOOKUP(ABSYLD2!BA$4,'[1]INTERNAL PARAMETERS-1'!$B$5:$J$44,8,FALSE)*VLOOKUP(ABSYLD2!BA$4,'[1]INTERNAL PARAMETERS-1'!$B$5:$J$44,3,FALSE)</f>
        <v>0</v>
      </c>
      <c r="BB117" s="47">
        <f>ABSYLD1!BB117*VLOOKUP(ABSYLD2!BB$4,'[1]INTERNAL PARAMETERS-1'!$B$5:$J$44,5,FALSE)*VLOOKUP(ABSYLD2!BB$4,'[1]INTERNAL PARAMETERS-1'!$B$5:$J$44,6,FALSE)*VLOOKUP(ABSYLD2!BB$4,'[1]INTERNAL PARAMETERS-1'!$B$5:$J$44,3,FALSE) + ABSYLD1!BB117*(1-VLOOKUP(ABSYLD2!BB$4,'[1]INTERNAL PARAMETERS-1'!$B$5:$J$44,5,FALSE))*VLOOKUP(ABSYLD2!BB$4,'[1]INTERNAL PARAMETERS-1'!$B$5:$J$44,8,FALSE)*VLOOKUP(ABSYLD2!BB$4,'[1]INTERNAL PARAMETERS-1'!$B$5:$J$44,3,FALSE)</f>
        <v>0</v>
      </c>
      <c r="BC117" s="47">
        <f>ABSYLD1!BC117*VLOOKUP(ABSYLD2!BC$4,'[1]INTERNAL PARAMETERS-1'!$B$5:$J$44,5,FALSE)*VLOOKUP(ABSYLD2!BC$4,'[1]INTERNAL PARAMETERS-1'!$B$5:$J$44,6,FALSE)*VLOOKUP(ABSYLD2!BC$4,'[1]INTERNAL PARAMETERS-1'!$B$5:$J$44,3,FALSE) + ABSYLD1!BC117*(1-VLOOKUP(ABSYLD2!BC$4,'[1]INTERNAL PARAMETERS-1'!$B$5:$J$44,5,FALSE))*VLOOKUP(ABSYLD2!BC$4,'[1]INTERNAL PARAMETERS-1'!$B$5:$J$44,8,FALSE)*VLOOKUP(ABSYLD2!BC$4,'[1]INTERNAL PARAMETERS-1'!$B$5:$J$44,3,FALSE)</f>
        <v>0</v>
      </c>
      <c r="BD117" s="47">
        <f>ABSYLD1!BD117*VLOOKUP(ABSYLD2!BD$4,'[1]INTERNAL PARAMETERS-1'!$B$5:$J$44,5,FALSE)*VLOOKUP(ABSYLD2!BD$4,'[1]INTERNAL PARAMETERS-1'!$B$5:$J$44,6,FALSE)*VLOOKUP(ABSYLD2!BD$4,'[1]INTERNAL PARAMETERS-1'!$B$5:$J$44,3,FALSE) + ABSYLD1!BD117*(1-VLOOKUP(ABSYLD2!BD$4,'[1]INTERNAL PARAMETERS-1'!$B$5:$J$44,5,FALSE))*VLOOKUP(ABSYLD2!BD$4,'[1]INTERNAL PARAMETERS-1'!$B$5:$J$44,8,FALSE)*VLOOKUP(ABSYLD2!BD$4,'[1]INTERNAL PARAMETERS-1'!$B$5:$J$44,3,FALSE)</f>
        <v>0</v>
      </c>
      <c r="BE117" s="47">
        <f>ABSYLD1!BE117*VLOOKUP(ABSYLD2!BE$4,'[1]INTERNAL PARAMETERS-1'!$B$5:$J$44,5,FALSE)*VLOOKUP(ABSYLD2!BE$4,'[1]INTERNAL PARAMETERS-1'!$B$5:$J$44,6,FALSE)*VLOOKUP(ABSYLD2!BE$4,'[1]INTERNAL PARAMETERS-1'!$B$5:$J$44,3,FALSE) + ABSYLD1!BE117*(1-VLOOKUP(ABSYLD2!BE$4,'[1]INTERNAL PARAMETERS-1'!$B$5:$J$44,5,FALSE))*VLOOKUP(ABSYLD2!BE$4,'[1]INTERNAL PARAMETERS-1'!$B$5:$J$44,8,FALSE)*VLOOKUP(ABSYLD2!BE$4,'[1]INTERNAL PARAMETERS-1'!$B$5:$J$44,3,FALSE)</f>
        <v>0</v>
      </c>
      <c r="BF117" s="47">
        <f>ABSYLD1!BF117*VLOOKUP(ABSYLD2!BF$4,'[1]INTERNAL PARAMETERS-1'!$B$5:$J$44,5,FALSE)*VLOOKUP(ABSYLD2!BF$4,'[1]INTERNAL PARAMETERS-1'!$B$5:$J$44,6,FALSE)*VLOOKUP(ABSYLD2!BF$4,'[1]INTERNAL PARAMETERS-1'!$B$5:$J$44,3,FALSE) + ABSYLD1!BF117*(1-VLOOKUP(ABSYLD2!BF$4,'[1]INTERNAL PARAMETERS-1'!$B$5:$J$44,5,FALSE))*VLOOKUP(ABSYLD2!BF$4,'[1]INTERNAL PARAMETERS-1'!$B$5:$J$44,8,FALSE)*VLOOKUP(ABSYLD2!BF$4,'[1]INTERNAL PARAMETERS-1'!$B$5:$J$44,3,FALSE)</f>
        <v>0</v>
      </c>
      <c r="BG117" s="47">
        <f>ABSYLD1!BG117*VLOOKUP(ABSYLD2!BG$4,'[1]INTERNAL PARAMETERS-1'!$B$5:$J$44,5,FALSE)*VLOOKUP(ABSYLD2!BG$4,'[1]INTERNAL PARAMETERS-1'!$B$5:$J$44,6,FALSE)*VLOOKUP(ABSYLD2!BG$4,'[1]INTERNAL PARAMETERS-1'!$B$5:$J$44,3,FALSE) + ABSYLD1!BG117*(1-VLOOKUP(ABSYLD2!BG$4,'[1]INTERNAL PARAMETERS-1'!$B$5:$J$44,5,FALSE))*VLOOKUP(ABSYLD2!BG$4,'[1]INTERNAL PARAMETERS-1'!$B$5:$J$44,8,FALSE)*VLOOKUP(ABSYLD2!BG$4,'[1]INTERNAL PARAMETERS-1'!$B$5:$J$44,3,FALSE)</f>
        <v>0</v>
      </c>
      <c r="BH117" s="47">
        <f>ABSYLD1!BH117*VLOOKUP(ABSYLD2!BH$4,'[1]INTERNAL PARAMETERS-1'!$B$5:$J$44,5,FALSE)*VLOOKUP(ABSYLD2!BH$4,'[1]INTERNAL PARAMETERS-1'!$B$5:$J$44,6,FALSE)*VLOOKUP(ABSYLD2!BH$4,'[1]INTERNAL PARAMETERS-1'!$B$5:$J$44,3,FALSE) + ABSYLD1!BH117*(1-VLOOKUP(ABSYLD2!BH$4,'[1]INTERNAL PARAMETERS-1'!$B$5:$J$44,5,FALSE))*VLOOKUP(ABSYLD2!BH$4,'[1]INTERNAL PARAMETERS-1'!$B$5:$J$44,8,FALSE)*VLOOKUP(ABSYLD2!BH$4,'[1]INTERNAL PARAMETERS-1'!$B$5:$J$44,3,FALSE)</f>
        <v>0</v>
      </c>
      <c r="BI117" s="47">
        <f>ABSYLD1!BI117*VLOOKUP(ABSYLD2!BI$4,'[1]INTERNAL PARAMETERS-1'!$B$5:$J$44,5,FALSE)*VLOOKUP(ABSYLD2!BI$4,'[1]INTERNAL PARAMETERS-1'!$B$5:$J$44,6,FALSE)*VLOOKUP(ABSYLD2!BI$4,'[1]INTERNAL PARAMETERS-1'!$B$5:$J$44,3,FALSE) + ABSYLD1!BI117*(1-VLOOKUP(ABSYLD2!BI$4,'[1]INTERNAL PARAMETERS-1'!$B$5:$J$44,5,FALSE))*VLOOKUP(ABSYLD2!BI$4,'[1]INTERNAL PARAMETERS-1'!$B$5:$J$44,8,FALSE)*VLOOKUP(ABSYLD2!BI$4,'[1]INTERNAL PARAMETERS-1'!$B$5:$J$44,3,FALSE)</f>
        <v>0</v>
      </c>
      <c r="BJ117" s="47">
        <f>ABSYLD1!BJ117*VLOOKUP(ABSYLD2!BJ$4,'[1]INTERNAL PARAMETERS-1'!$B$5:$J$44,5,FALSE)*VLOOKUP(ABSYLD2!BJ$4,'[1]INTERNAL PARAMETERS-1'!$B$5:$J$44,6,FALSE)*VLOOKUP(ABSYLD2!BJ$4,'[1]INTERNAL PARAMETERS-1'!$B$5:$J$44,3,FALSE) + ABSYLD1!BJ117*(1-VLOOKUP(ABSYLD2!BJ$4,'[1]INTERNAL PARAMETERS-1'!$B$5:$J$44,5,FALSE))*VLOOKUP(ABSYLD2!BJ$4,'[1]INTERNAL PARAMETERS-1'!$B$5:$J$44,8,FALSE)*VLOOKUP(ABSYLD2!BJ$4,'[1]INTERNAL PARAMETERS-1'!$B$5:$J$44,3,FALSE)</f>
        <v>0</v>
      </c>
      <c r="BK117" s="47">
        <f>ABSYLD1!BK117*VLOOKUP(ABSYLD2!BK$4,'[1]INTERNAL PARAMETERS-1'!$B$5:$J$44,5,FALSE)*VLOOKUP(ABSYLD2!BK$4,'[1]INTERNAL PARAMETERS-1'!$B$5:$J$44,6,FALSE)*VLOOKUP(ABSYLD2!BK$4,'[1]INTERNAL PARAMETERS-1'!$B$5:$J$44,3,FALSE) + ABSYLD1!BK117*(1-VLOOKUP(ABSYLD2!BK$4,'[1]INTERNAL PARAMETERS-1'!$B$5:$J$44,5,FALSE))*VLOOKUP(ABSYLD2!BK$4,'[1]INTERNAL PARAMETERS-1'!$B$5:$J$44,8,FALSE)*VLOOKUP(ABSYLD2!BK$4,'[1]INTERNAL PARAMETERS-1'!$B$5:$J$44,3,FALSE)</f>
        <v>0</v>
      </c>
      <c r="BL117" s="47">
        <f>ABSYLD1!BL117*VLOOKUP(ABSYLD2!BL$4,'[1]INTERNAL PARAMETERS-1'!$B$5:$J$44,5,FALSE)*VLOOKUP(ABSYLD2!BL$4,'[1]INTERNAL PARAMETERS-1'!$B$5:$J$44,6,FALSE)*VLOOKUP(ABSYLD2!BL$4,'[1]INTERNAL PARAMETERS-1'!$B$5:$J$44,3,FALSE) + ABSYLD1!BL117*(1-VLOOKUP(ABSYLD2!BL$4,'[1]INTERNAL PARAMETERS-1'!$B$5:$J$44,5,FALSE))*VLOOKUP(ABSYLD2!BL$4,'[1]INTERNAL PARAMETERS-1'!$B$5:$J$44,8,FALSE)*VLOOKUP(ABSYLD2!BL$4,'[1]INTERNAL PARAMETERS-1'!$B$5:$J$44,3,FALSE)</f>
        <v>0</v>
      </c>
      <c r="BM117" s="47">
        <f>ABSYLD1!BM117*VLOOKUP(ABSYLD2!BM$4,'[1]INTERNAL PARAMETERS-1'!$B$5:$J$44,5,FALSE)*VLOOKUP(ABSYLD2!BM$4,'[1]INTERNAL PARAMETERS-1'!$B$5:$J$44,6,FALSE)*VLOOKUP(ABSYLD2!BM$4,'[1]INTERNAL PARAMETERS-1'!$B$5:$J$44,3,FALSE) + ABSYLD1!BM117*(1-VLOOKUP(ABSYLD2!BM$4,'[1]INTERNAL PARAMETERS-1'!$B$5:$J$44,5,FALSE))*VLOOKUP(ABSYLD2!BM$4,'[1]INTERNAL PARAMETERS-1'!$B$5:$J$44,8,FALSE)*VLOOKUP(ABSYLD2!BM$4,'[1]INTERNAL PARAMETERS-1'!$B$5:$J$44,3,FALSE)</f>
        <v>0</v>
      </c>
      <c r="BN117" s="47">
        <f>ABSYLD1!BN117*VLOOKUP(ABSYLD2!BN$4,'[1]INTERNAL PARAMETERS-1'!$B$5:$J$44,5,FALSE)*VLOOKUP(ABSYLD2!BN$4,'[1]INTERNAL PARAMETERS-1'!$B$5:$J$44,6,FALSE)*VLOOKUP(ABSYLD2!BN$4,'[1]INTERNAL PARAMETERS-1'!$B$5:$J$44,3,FALSE) + ABSYLD1!BN117*(1-VLOOKUP(ABSYLD2!BN$4,'[1]INTERNAL PARAMETERS-1'!$B$5:$J$44,5,FALSE))*VLOOKUP(ABSYLD2!BN$4,'[1]INTERNAL PARAMETERS-1'!$B$5:$J$44,8,FALSE)*VLOOKUP(ABSYLD2!BN$4,'[1]INTERNAL PARAMETERS-1'!$B$5:$J$44,3,FALSE)</f>
        <v>0</v>
      </c>
      <c r="BO117" s="47">
        <f>ABSYLD1!BO117*VLOOKUP(ABSYLD2!BO$4,'[1]INTERNAL PARAMETERS-1'!$B$5:$J$44,5,FALSE)*VLOOKUP(ABSYLD2!BO$4,'[1]INTERNAL PARAMETERS-1'!$B$5:$J$44,6,FALSE)*VLOOKUP(ABSYLD2!BO$4,'[1]INTERNAL PARAMETERS-1'!$B$5:$J$44,3,FALSE) + ABSYLD1!BO117*(1-VLOOKUP(ABSYLD2!BO$4,'[1]INTERNAL PARAMETERS-1'!$B$5:$J$44,5,FALSE))*VLOOKUP(ABSYLD2!BO$4,'[1]INTERNAL PARAMETERS-1'!$B$5:$J$44,8,FALSE)*VLOOKUP(ABSYLD2!BO$4,'[1]INTERNAL PARAMETERS-1'!$B$5:$J$44,3,FALSE)</f>
        <v>0</v>
      </c>
      <c r="BP117" s="47">
        <f>ABSYLD1!BP117*VLOOKUP(ABSYLD2!BP$4,'[1]INTERNAL PARAMETERS-1'!$B$5:$J$44,5,FALSE)*VLOOKUP(ABSYLD2!BP$4,'[1]INTERNAL PARAMETERS-1'!$B$5:$J$44,6,FALSE)*VLOOKUP(ABSYLD2!BP$4,'[1]INTERNAL PARAMETERS-1'!$B$5:$J$44,3,FALSE) + ABSYLD1!BP117*(1-VLOOKUP(ABSYLD2!BP$4,'[1]INTERNAL PARAMETERS-1'!$B$5:$J$44,5,FALSE))*VLOOKUP(ABSYLD2!BP$4,'[1]INTERNAL PARAMETERS-1'!$B$5:$J$44,8,FALSE)*VLOOKUP(ABSYLD2!BP$4,'[1]INTERNAL PARAMETERS-1'!$B$5:$J$44,3,FALSE)</f>
        <v>0</v>
      </c>
      <c r="BQ117" s="47">
        <f>ABSYLD1!BQ117*VLOOKUP(ABSYLD2!BQ$4,'[1]INTERNAL PARAMETERS-1'!$B$5:$J$44,5,FALSE)*VLOOKUP(ABSYLD2!BQ$4,'[1]INTERNAL PARAMETERS-1'!$B$5:$J$44,6,FALSE)*VLOOKUP(ABSYLD2!BQ$4,'[1]INTERNAL PARAMETERS-1'!$B$5:$J$44,3,FALSE) + ABSYLD1!BQ117*(1-VLOOKUP(ABSYLD2!BQ$4,'[1]INTERNAL PARAMETERS-1'!$B$5:$J$44,5,FALSE))*VLOOKUP(ABSYLD2!BQ$4,'[1]INTERNAL PARAMETERS-1'!$B$5:$J$44,8,FALSE)*VLOOKUP(ABSYLD2!BQ$4,'[1]INTERNAL PARAMETERS-1'!$B$5:$J$44,3,FALSE)</f>
        <v>0</v>
      </c>
      <c r="BR117" s="47">
        <f>ABSYLD1!BR117*VLOOKUP(ABSYLD2!BR$4,'[1]INTERNAL PARAMETERS-1'!$B$5:$J$44,5,FALSE)*VLOOKUP(ABSYLD2!BR$4,'[1]INTERNAL PARAMETERS-1'!$B$5:$J$44,6,FALSE)*VLOOKUP(ABSYLD2!BR$4,'[1]INTERNAL PARAMETERS-1'!$B$5:$J$44,3,FALSE) + ABSYLD1!BR117*(1-VLOOKUP(ABSYLD2!BR$4,'[1]INTERNAL PARAMETERS-1'!$B$5:$J$44,5,FALSE))*VLOOKUP(ABSYLD2!BR$4,'[1]INTERNAL PARAMETERS-1'!$B$5:$J$44,8,FALSE)*VLOOKUP(ABSYLD2!BR$4,'[1]INTERNAL PARAMETERS-1'!$B$5:$J$44,3,FALSE)</f>
        <v>0</v>
      </c>
      <c r="BS117" s="47">
        <f>ABSYLD1!BS117*VLOOKUP(ABSYLD2!BS$4,'[1]INTERNAL PARAMETERS-1'!$B$5:$J$44,5,FALSE)*VLOOKUP(ABSYLD2!BS$4,'[1]INTERNAL PARAMETERS-1'!$B$5:$J$44,6,FALSE)*VLOOKUP(ABSYLD2!BS$4,'[1]INTERNAL PARAMETERS-1'!$B$5:$J$44,3,FALSE) + ABSYLD1!BS117*(1-VLOOKUP(ABSYLD2!BS$4,'[1]INTERNAL PARAMETERS-1'!$B$5:$J$44,5,FALSE))*VLOOKUP(ABSYLD2!BS$4,'[1]INTERNAL PARAMETERS-1'!$B$5:$J$44,8,FALSE)*VLOOKUP(ABSYLD2!BS$4,'[1]INTERNAL PARAMETERS-1'!$B$5:$J$44,3,FALSE)</f>
        <v>0</v>
      </c>
      <c r="BT117" s="47">
        <f>ABSYLD1!BT117*VLOOKUP(ABSYLD2!BT$4,'[1]INTERNAL PARAMETERS-1'!$B$5:$J$44,5,FALSE)*VLOOKUP(ABSYLD2!BT$4,'[1]INTERNAL PARAMETERS-1'!$B$5:$J$44,6,FALSE)*VLOOKUP(ABSYLD2!BT$4,'[1]INTERNAL PARAMETERS-1'!$B$5:$J$44,3,FALSE) + ABSYLD1!BT117*(1-VLOOKUP(ABSYLD2!BT$4,'[1]INTERNAL PARAMETERS-1'!$B$5:$J$44,5,FALSE))*VLOOKUP(ABSYLD2!BT$4,'[1]INTERNAL PARAMETERS-1'!$B$5:$J$44,8,FALSE)*VLOOKUP(ABSYLD2!BT$4,'[1]INTERNAL PARAMETERS-1'!$B$5:$J$44,3,FALSE)</f>
        <v>0</v>
      </c>
      <c r="BU117" s="47">
        <f>ABSYLD1!BU117*VLOOKUP(ABSYLD2!BU$4,'[1]INTERNAL PARAMETERS-1'!$B$5:$J$44,5,FALSE)*VLOOKUP(ABSYLD2!BU$4,'[1]INTERNAL PARAMETERS-1'!$B$5:$J$44,6,FALSE)*VLOOKUP(ABSYLD2!BU$4,'[1]INTERNAL PARAMETERS-1'!$B$5:$J$44,3,FALSE) + ABSYLD1!BU117*(1-VLOOKUP(ABSYLD2!BU$4,'[1]INTERNAL PARAMETERS-1'!$B$5:$J$44,5,FALSE))*VLOOKUP(ABSYLD2!BU$4,'[1]INTERNAL PARAMETERS-1'!$B$5:$J$44,8,FALSE)*VLOOKUP(ABSYLD2!BU$4,'[1]INTERNAL PARAMETERS-1'!$B$5:$J$44,3,FALSE)</f>
        <v>0</v>
      </c>
      <c r="BV117" s="47">
        <f>ABSYLD1!BV117*VLOOKUP(ABSYLD2!BV$4,'[1]INTERNAL PARAMETERS-1'!$B$5:$J$44,5,FALSE)*VLOOKUP(ABSYLD2!BV$4,'[1]INTERNAL PARAMETERS-1'!$B$5:$J$44,6,FALSE)*VLOOKUP(ABSYLD2!BV$4,'[1]INTERNAL PARAMETERS-1'!$B$5:$J$44,3,FALSE) + ABSYLD1!BV117*(1-VLOOKUP(ABSYLD2!BV$4,'[1]INTERNAL PARAMETERS-1'!$B$5:$J$44,5,FALSE))*VLOOKUP(ABSYLD2!BV$4,'[1]INTERNAL PARAMETERS-1'!$B$5:$J$44,8,FALSE)*VLOOKUP(ABSYLD2!BV$4,'[1]INTERNAL PARAMETERS-1'!$B$5:$J$44,3,FALSE)</f>
        <v>0</v>
      </c>
      <c r="BW117" s="47">
        <f>ABSYLD1!BW117*VLOOKUP(ABSYLD2!BW$4,'[1]INTERNAL PARAMETERS-1'!$B$5:$J$44,5,FALSE)*VLOOKUP(ABSYLD2!BW$4,'[1]INTERNAL PARAMETERS-1'!$B$5:$J$44,6,FALSE)*VLOOKUP(ABSYLD2!BW$4,'[1]INTERNAL PARAMETERS-1'!$B$5:$J$44,3,FALSE) + ABSYLD1!BW117*(1-VLOOKUP(ABSYLD2!BW$4,'[1]INTERNAL PARAMETERS-1'!$B$5:$J$44,5,FALSE))*VLOOKUP(ABSYLD2!BW$4,'[1]INTERNAL PARAMETERS-1'!$B$5:$J$44,8,FALSE)*VLOOKUP(ABSYLD2!BW$4,'[1]INTERNAL PARAMETERS-1'!$B$5:$J$44,3,FALSE)</f>
        <v>0</v>
      </c>
      <c r="BX117" s="47">
        <f>ABSYLD1!BX117*VLOOKUP(ABSYLD2!BX$4,'[1]INTERNAL PARAMETERS-1'!$B$5:$J$44,5,FALSE)*VLOOKUP(ABSYLD2!BX$4,'[1]INTERNAL PARAMETERS-1'!$B$5:$J$44,6,FALSE)*VLOOKUP(ABSYLD2!BX$4,'[1]INTERNAL PARAMETERS-1'!$B$5:$J$44,3,FALSE) + ABSYLD1!BX117*(1-VLOOKUP(ABSYLD2!BX$4,'[1]INTERNAL PARAMETERS-1'!$B$5:$J$44,5,FALSE))*VLOOKUP(ABSYLD2!BX$4,'[1]INTERNAL PARAMETERS-1'!$B$5:$J$44,8,FALSE)*VLOOKUP(ABSYLD2!BX$4,'[1]INTERNAL PARAMETERS-1'!$B$5:$J$44,3,FALSE)</f>
        <v>0</v>
      </c>
      <c r="BY117" s="47">
        <f>ABSYLD1!BY117*VLOOKUP(ABSYLD2!BY$4,'[1]INTERNAL PARAMETERS-1'!$B$5:$J$44,5,FALSE)*VLOOKUP(ABSYLD2!BY$4,'[1]INTERNAL PARAMETERS-1'!$B$5:$J$44,6,FALSE)*VLOOKUP(ABSYLD2!BY$4,'[1]INTERNAL PARAMETERS-1'!$B$5:$J$44,3,FALSE) + ABSYLD1!BY117*(1-VLOOKUP(ABSYLD2!BY$4,'[1]INTERNAL PARAMETERS-1'!$B$5:$J$44,5,FALSE))*VLOOKUP(ABSYLD2!BY$4,'[1]INTERNAL PARAMETERS-1'!$B$5:$J$44,8,FALSE)*VLOOKUP(ABSYLD2!BY$4,'[1]INTERNAL PARAMETERS-1'!$B$5:$J$44,3,FALSE)</f>
        <v>0</v>
      </c>
      <c r="BZ117" s="47">
        <f>ABSYLD1!BZ117*VLOOKUP(ABSYLD2!BZ$4,'[1]INTERNAL PARAMETERS-1'!$B$5:$J$44,5,FALSE)*VLOOKUP(ABSYLD2!BZ$4,'[1]INTERNAL PARAMETERS-1'!$B$5:$J$44,6,FALSE)*VLOOKUP(ABSYLD2!BZ$4,'[1]INTERNAL PARAMETERS-1'!$B$5:$J$44,3,FALSE) + ABSYLD1!BZ117*(1-VLOOKUP(ABSYLD2!BZ$4,'[1]INTERNAL PARAMETERS-1'!$B$5:$J$44,5,FALSE))*VLOOKUP(ABSYLD2!BZ$4,'[1]INTERNAL PARAMETERS-1'!$B$5:$J$44,8,FALSE)*VLOOKUP(ABSYLD2!BZ$4,'[1]INTERNAL PARAMETERS-1'!$B$5:$J$44,3,FALSE)</f>
        <v>0</v>
      </c>
      <c r="CA117" s="47">
        <f>ABSYLD1!CA117*VLOOKUP(ABSYLD2!CA$4,'[1]INTERNAL PARAMETERS-1'!$B$5:$J$44,5,FALSE)*VLOOKUP(ABSYLD2!CA$4,'[1]INTERNAL PARAMETERS-1'!$B$5:$J$44,6,FALSE)*VLOOKUP(ABSYLD2!CA$4,'[1]INTERNAL PARAMETERS-1'!$B$5:$J$44,3,FALSE) + ABSYLD1!CA117*(1-VLOOKUP(ABSYLD2!CA$4,'[1]INTERNAL PARAMETERS-1'!$B$5:$J$44,5,FALSE))*VLOOKUP(ABSYLD2!CA$4,'[1]INTERNAL PARAMETERS-1'!$B$5:$J$44,8,FALSE)*VLOOKUP(ABSYLD2!CA$4,'[1]INTERNAL PARAMETERS-1'!$B$5:$J$44,3,FALSE)</f>
        <v>0</v>
      </c>
      <c r="CB117" s="47">
        <f>ABSYLD1!CB117*VLOOKUP(ABSYLD2!CB$4,'[1]INTERNAL PARAMETERS-1'!$B$5:$J$44,5,FALSE)*VLOOKUP(ABSYLD2!CB$4,'[1]INTERNAL PARAMETERS-1'!$B$5:$J$44,6,FALSE)*VLOOKUP(ABSYLD2!CB$4,'[1]INTERNAL PARAMETERS-1'!$B$5:$J$44,3,FALSE) + ABSYLD1!CB117*(1-VLOOKUP(ABSYLD2!CB$4,'[1]INTERNAL PARAMETERS-1'!$B$5:$J$44,5,FALSE))*VLOOKUP(ABSYLD2!CB$4,'[1]INTERNAL PARAMETERS-1'!$B$5:$J$44,8,FALSE)*VLOOKUP(ABSYLD2!CB$4,'[1]INTERNAL PARAMETERS-1'!$B$5:$J$44,3,FALSE)</f>
        <v>0</v>
      </c>
      <c r="CC117" s="47">
        <f>ABSYLD1!CC117*VLOOKUP(ABSYLD2!CC$4,'[1]INTERNAL PARAMETERS-1'!$B$5:$J$44,5,FALSE)*VLOOKUP(ABSYLD2!CC$4,'[1]INTERNAL PARAMETERS-1'!$B$5:$J$44,6,FALSE)*VLOOKUP(ABSYLD2!CC$4,'[1]INTERNAL PARAMETERS-1'!$B$5:$J$44,3,FALSE) + ABSYLD1!CC117*(1-VLOOKUP(ABSYLD2!CC$4,'[1]INTERNAL PARAMETERS-1'!$B$5:$J$44,5,FALSE))*VLOOKUP(ABSYLD2!CC$4,'[1]INTERNAL PARAMETERS-1'!$B$5:$J$44,8,FALSE)*VLOOKUP(ABSYLD2!CC$4,'[1]INTERNAL PARAMETERS-1'!$B$5:$J$44,3,FALSE)</f>
        <v>0</v>
      </c>
      <c r="CD117" s="47">
        <f>ABSYLD1!CD117*VLOOKUP(ABSYLD2!CD$4,'[1]INTERNAL PARAMETERS-1'!$B$5:$J$44,5,FALSE)*VLOOKUP(ABSYLD2!CD$4,'[1]INTERNAL PARAMETERS-1'!$B$5:$J$44,6,FALSE)*VLOOKUP(ABSYLD2!CD$4,'[1]INTERNAL PARAMETERS-1'!$B$5:$J$44,3,FALSE) + ABSYLD1!CD117*(1-VLOOKUP(ABSYLD2!CD$4,'[1]INTERNAL PARAMETERS-1'!$B$5:$J$44,5,FALSE))*VLOOKUP(ABSYLD2!CD$4,'[1]INTERNAL PARAMETERS-1'!$B$5:$J$44,8,FALSE)*VLOOKUP(ABSYLD2!CD$4,'[1]INTERNAL PARAMETERS-1'!$B$5:$J$44,3,FALSE)</f>
        <v>0</v>
      </c>
      <c r="CE117" s="47">
        <f>ABSYLD1!CE117*VLOOKUP(ABSYLD2!CE$4,'[1]INTERNAL PARAMETERS-1'!$B$5:$J$44,5,FALSE)*VLOOKUP(ABSYLD2!CE$4,'[1]INTERNAL PARAMETERS-1'!$B$5:$J$44,6,FALSE)*VLOOKUP(ABSYLD2!CE$4,'[1]INTERNAL PARAMETERS-1'!$B$5:$J$44,3,FALSE) + ABSYLD1!CE117*(1-VLOOKUP(ABSYLD2!CE$4,'[1]INTERNAL PARAMETERS-1'!$B$5:$J$44,5,FALSE))*VLOOKUP(ABSYLD2!CE$4,'[1]INTERNAL PARAMETERS-1'!$B$5:$J$44,8,FALSE)*VLOOKUP(ABSYLD2!CE$4,'[1]INTERNAL PARAMETERS-1'!$B$5:$J$44,3,FALSE)</f>
        <v>0</v>
      </c>
      <c r="CF117" s="47">
        <f>ABSYLD1!CF117*VLOOKUP(ABSYLD2!CF$4,'[1]INTERNAL PARAMETERS-1'!$B$5:$J$44,5,FALSE)*VLOOKUP(ABSYLD2!CF$4,'[1]INTERNAL PARAMETERS-1'!$B$5:$J$44,6,FALSE)*VLOOKUP(ABSYLD2!CF$4,'[1]INTERNAL PARAMETERS-1'!$B$5:$J$44,3,FALSE) + ABSYLD1!CF117*(1-VLOOKUP(ABSYLD2!CF$4,'[1]INTERNAL PARAMETERS-1'!$B$5:$J$44,5,FALSE))*VLOOKUP(ABSYLD2!CF$4,'[1]INTERNAL PARAMETERS-1'!$B$5:$J$44,8,FALSE)*VLOOKUP(ABSYLD2!CF$4,'[1]INTERNAL PARAMETERS-1'!$B$5:$J$44,3,FALSE)</f>
        <v>0</v>
      </c>
      <c r="CG117" s="47">
        <f>ABSYLD1!CG117*VLOOKUP(ABSYLD2!CG$4,'[1]INTERNAL PARAMETERS-1'!$B$5:$J$44,5,FALSE)*VLOOKUP(ABSYLD2!CG$4,'[1]INTERNAL PARAMETERS-1'!$B$5:$J$44,6,FALSE)*VLOOKUP(ABSYLD2!CG$4,'[1]INTERNAL PARAMETERS-1'!$B$5:$J$44,3,FALSE) + ABSYLD1!CG117*(1-VLOOKUP(ABSYLD2!CG$4,'[1]INTERNAL PARAMETERS-1'!$B$5:$J$44,5,FALSE))*VLOOKUP(ABSYLD2!CG$4,'[1]INTERNAL PARAMETERS-1'!$B$5:$J$44,8,FALSE)*VLOOKUP(ABSYLD2!CG$4,'[1]INTERNAL PARAMETERS-1'!$B$5:$J$44,3,FALSE)</f>
        <v>0</v>
      </c>
      <c r="CH117" s="46">
        <f>ABSYLD1!CH117*VLOOKUP(ABSYLD2!CH$4,'[1]INTERNAL PARAMETERS-1'!$B$5:$J$44,5,FALSE)*VLOOKUP(ABSYLD2!CH$4,'[1]INTERNAL PARAMETERS-1'!$B$5:$J$44,6,FALSE)*VLOOKUP(ABSYLD2!CH$4,'[1]INTERNAL PARAMETERS-1'!$B$5:$J$44,3,FALSE) + ABSYLD1!CH117*(1-VLOOKUP(ABSYLD2!CH$4,'[1]INTERNAL PARAMETERS-1'!$B$5:$J$44,5,FALSE))*VLOOKUP(ABSYLD2!CH$4,'[1]INTERNAL PARAMETERS-1'!$B$5:$J$44,8,FALSE)*VLOOKUP(ABSYLD2!CH$4,'[1]INTERNAL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>
      <c r="B118" s="61" t="s">
        <v>9</v>
      </c>
      <c r="C118" s="60" t="s">
        <v>89</v>
      </c>
      <c r="D118" s="60" t="s">
        <v>83</v>
      </c>
      <c r="E118" s="137">
        <f>ABS!AL118</f>
        <v>0</v>
      </c>
      <c r="F118" s="62">
        <f>'[1]INTERNAL PARAMETERS-1'!M10</f>
        <v>58.935000000000002</v>
      </c>
      <c r="G118" s="48">
        <f>ABSYLD1!G118*VLOOKUP(ABSYLD2!G$4,'[1]INTERNAL PARAMETERS-1'!$B$5:$J$44,5,FALSE)*VLOOKUP(ABSYLD2!G$4,'[1]INTERNAL PARAMETERS-1'!$B$5:$J$44,7,FALSE)*ABSYLD2!$F118 + ABSYLD1!G118*(1-VLOOKUP(ABSYLD2!G$4,'[1]INTERNAL PARAMETERS-1'!$B$5:$J$44,5,FALSE))*VLOOKUP(ABSYLD2!G$4,'[1]INTERNAL PARAMETERS-1'!$B$5:$J$44,9,FALSE)*ABSYLD2!$F118</f>
        <v>0</v>
      </c>
      <c r="H118" s="47">
        <f>ABSYLD1!H118*VLOOKUP(ABSYLD2!H$4,'[1]INTERNAL PARAMETERS-1'!$B$5:$J$44,5,FALSE)*VLOOKUP(ABSYLD2!H$4,'[1]INTERNAL PARAMETERS-1'!$B$5:$J$44,7,FALSE)*ABSYLD2!$F118 + ABSYLD1!H118*(1-VLOOKUP(ABSYLD2!H$4,'[1]INTERNAL PARAMETERS-1'!$B$5:$J$44,5,FALSE))*VLOOKUP(ABSYLD2!H$4,'[1]INTERNAL PARAMETERS-1'!$B$5:$J$44,9,FALSE)*ABSYLD2!$F118</f>
        <v>0</v>
      </c>
      <c r="I118" s="47">
        <f>ABSYLD1!I118*VLOOKUP(ABSYLD2!I$4,'[1]INTERNAL PARAMETERS-1'!$B$5:$J$44,5,FALSE)*VLOOKUP(ABSYLD2!I$4,'[1]INTERNAL PARAMETERS-1'!$B$5:$J$44,7,FALSE)*ABSYLD2!$F118 + ABSYLD1!I118*(1-VLOOKUP(ABSYLD2!I$4,'[1]INTERNAL PARAMETERS-1'!$B$5:$J$44,5,FALSE))*VLOOKUP(ABSYLD2!I$4,'[1]INTERNAL PARAMETERS-1'!$B$5:$J$44,9,FALSE)*ABSYLD2!$F118</f>
        <v>0</v>
      </c>
      <c r="J118" s="47">
        <f>ABSYLD1!J118*VLOOKUP(ABSYLD2!J$4,'[1]INTERNAL PARAMETERS-1'!$B$5:$J$44,5,FALSE)*VLOOKUP(ABSYLD2!J$4,'[1]INTERNAL PARAMETERS-1'!$B$5:$J$44,7,FALSE)*ABSYLD2!$F118 + ABSYLD1!J118*(1-VLOOKUP(ABSYLD2!J$4,'[1]INTERNAL PARAMETERS-1'!$B$5:$J$44,5,FALSE))*VLOOKUP(ABSYLD2!J$4,'[1]INTERNAL PARAMETERS-1'!$B$5:$J$44,9,FALSE)*ABSYLD2!$F118</f>
        <v>0</v>
      </c>
      <c r="K118" s="47">
        <f>ABSYLD1!K118*VLOOKUP(ABSYLD2!K$4,'[1]INTERNAL PARAMETERS-1'!$B$5:$J$44,5,FALSE)*VLOOKUP(ABSYLD2!K$4,'[1]INTERNAL PARAMETERS-1'!$B$5:$J$44,7,FALSE)*ABSYLD2!$F118 + ABSYLD1!K118*(1-VLOOKUP(ABSYLD2!K$4,'[1]INTERNAL PARAMETERS-1'!$B$5:$J$44,5,FALSE))*VLOOKUP(ABSYLD2!K$4,'[1]INTERNAL PARAMETERS-1'!$B$5:$J$44,9,FALSE)*ABSYLD2!$F118</f>
        <v>0</v>
      </c>
      <c r="L118" s="47">
        <f>ABSYLD1!L118*VLOOKUP(ABSYLD2!L$4,'[1]INTERNAL PARAMETERS-1'!$B$5:$J$44,5,FALSE)*VLOOKUP(ABSYLD2!L$4,'[1]INTERNAL PARAMETERS-1'!$B$5:$J$44,7,FALSE)*ABSYLD2!$F118 + ABSYLD1!L118*(1-VLOOKUP(ABSYLD2!L$4,'[1]INTERNAL PARAMETERS-1'!$B$5:$J$44,5,FALSE))*VLOOKUP(ABSYLD2!L$4,'[1]INTERNAL PARAMETERS-1'!$B$5:$J$44,9,FALSE)*ABSYLD2!$F118</f>
        <v>0</v>
      </c>
      <c r="M118" s="47">
        <f>ABSYLD1!M118*VLOOKUP(ABSYLD2!M$4,'[1]INTERNAL PARAMETERS-1'!$B$5:$J$44,5,FALSE)*VLOOKUP(ABSYLD2!M$4,'[1]INTERNAL PARAMETERS-1'!$B$5:$J$44,7,FALSE)*ABSYLD2!$F118 + ABSYLD1!M118*(1-VLOOKUP(ABSYLD2!M$4,'[1]INTERNAL PARAMETERS-1'!$B$5:$J$44,5,FALSE))*VLOOKUP(ABSYLD2!M$4,'[1]INTERNAL PARAMETERS-1'!$B$5:$J$44,9,FALSE)*ABSYLD2!$F118</f>
        <v>0</v>
      </c>
      <c r="N118" s="47">
        <f>ABSYLD1!N118*VLOOKUP(ABSYLD2!N$4,'[1]INTERNAL PARAMETERS-1'!$B$5:$J$44,5,FALSE)*VLOOKUP(ABSYLD2!N$4,'[1]INTERNAL PARAMETERS-1'!$B$5:$J$44,7,FALSE)*ABSYLD2!$F118 + ABSYLD1!N118*(1-VLOOKUP(ABSYLD2!N$4,'[1]INTERNAL PARAMETERS-1'!$B$5:$J$44,5,FALSE))*VLOOKUP(ABSYLD2!N$4,'[1]INTERNAL PARAMETERS-1'!$B$5:$J$44,9,FALSE)*ABSYLD2!$F118</f>
        <v>0</v>
      </c>
      <c r="O118" s="47">
        <f>ABSYLD1!O118*VLOOKUP(ABSYLD2!O$4,'[1]INTERNAL PARAMETERS-1'!$B$5:$J$44,5,FALSE)*VLOOKUP(ABSYLD2!O$4,'[1]INTERNAL PARAMETERS-1'!$B$5:$J$44,7,FALSE)*ABSYLD2!$F118 + ABSYLD1!O118*(1-VLOOKUP(ABSYLD2!O$4,'[1]INTERNAL PARAMETERS-1'!$B$5:$J$44,5,FALSE))*VLOOKUP(ABSYLD2!O$4,'[1]INTERNAL PARAMETERS-1'!$B$5:$J$44,9,FALSE)*ABSYLD2!$F118</f>
        <v>0</v>
      </c>
      <c r="P118" s="47">
        <f>ABSYLD1!P118*VLOOKUP(ABSYLD2!P$4,'[1]INTERNAL PARAMETERS-1'!$B$5:$J$44,5,FALSE)*VLOOKUP(ABSYLD2!P$4,'[1]INTERNAL PARAMETERS-1'!$B$5:$J$44,7,FALSE)*ABSYLD2!$F118 + ABSYLD1!P118*(1-VLOOKUP(ABSYLD2!P$4,'[1]INTERNAL PARAMETERS-1'!$B$5:$J$44,5,FALSE))*VLOOKUP(ABSYLD2!P$4,'[1]INTERNAL PARAMETERS-1'!$B$5:$J$44,9,FALSE)*ABSYLD2!$F118</f>
        <v>0</v>
      </c>
      <c r="Q118" s="47">
        <f>ABSYLD1!Q118*VLOOKUP(ABSYLD2!Q$4,'[1]INTERNAL PARAMETERS-1'!$B$5:$J$44,5,FALSE)*VLOOKUP(ABSYLD2!Q$4,'[1]INTERNAL PARAMETERS-1'!$B$5:$J$44,7,FALSE)*ABSYLD2!$F118 + ABSYLD1!Q118*(1-VLOOKUP(ABSYLD2!Q$4,'[1]INTERNAL PARAMETERS-1'!$B$5:$J$44,5,FALSE))*VLOOKUP(ABSYLD2!Q$4,'[1]INTERNAL PARAMETERS-1'!$B$5:$J$44,9,FALSE)*ABSYLD2!$F118</f>
        <v>0</v>
      </c>
      <c r="R118" s="47">
        <f>ABSYLD1!R118*VLOOKUP(ABSYLD2!R$4,'[1]INTERNAL PARAMETERS-1'!$B$5:$J$44,5,FALSE)*VLOOKUP(ABSYLD2!R$4,'[1]INTERNAL PARAMETERS-1'!$B$5:$J$44,7,FALSE)*ABSYLD2!$F118 + ABSYLD1!R118*(1-VLOOKUP(ABSYLD2!R$4,'[1]INTERNAL PARAMETERS-1'!$B$5:$J$44,5,FALSE))*VLOOKUP(ABSYLD2!R$4,'[1]INTERNAL PARAMETERS-1'!$B$5:$J$44,9,FALSE)*ABSYLD2!$F118</f>
        <v>0</v>
      </c>
      <c r="S118" s="47">
        <f>ABSYLD1!S118*VLOOKUP(ABSYLD2!S$4,'[1]INTERNAL PARAMETERS-1'!$B$5:$J$44,5,FALSE)*VLOOKUP(ABSYLD2!S$4,'[1]INTERNAL PARAMETERS-1'!$B$5:$J$44,7,FALSE)*ABSYLD2!$F118 + ABSYLD1!S118*(1-VLOOKUP(ABSYLD2!S$4,'[1]INTERNAL PARAMETERS-1'!$B$5:$J$44,5,FALSE))*VLOOKUP(ABSYLD2!S$4,'[1]INTERNAL PARAMETERS-1'!$B$5:$J$44,9,FALSE)*ABSYLD2!$F118</f>
        <v>0</v>
      </c>
      <c r="T118" s="47">
        <f>ABSYLD1!T118*VLOOKUP(ABSYLD2!T$4,'[1]INTERNAL PARAMETERS-1'!$B$5:$J$44,5,FALSE)*VLOOKUP(ABSYLD2!T$4,'[1]INTERNAL PARAMETERS-1'!$B$5:$J$44,7,FALSE)*ABSYLD2!$F118 + ABSYLD1!T118*(1-VLOOKUP(ABSYLD2!T$4,'[1]INTERNAL PARAMETERS-1'!$B$5:$J$44,5,FALSE))*VLOOKUP(ABSYLD2!T$4,'[1]INTERNAL PARAMETERS-1'!$B$5:$J$44,9,FALSE)*ABSYLD2!$F118</f>
        <v>0</v>
      </c>
      <c r="U118" s="47">
        <f>ABSYLD1!U118*VLOOKUP(ABSYLD2!U$4,'[1]INTERNAL PARAMETERS-1'!$B$5:$J$44,5,FALSE)*VLOOKUP(ABSYLD2!U$4,'[1]INTERNAL PARAMETERS-1'!$B$5:$J$44,7,FALSE)*ABSYLD2!$F118 + ABSYLD1!U118*(1-VLOOKUP(ABSYLD2!U$4,'[1]INTERNAL PARAMETERS-1'!$B$5:$J$44,5,FALSE))*VLOOKUP(ABSYLD2!U$4,'[1]INTERNAL PARAMETERS-1'!$B$5:$J$44,9,FALSE)*ABSYLD2!$F118</f>
        <v>0</v>
      </c>
      <c r="V118" s="47">
        <f>ABSYLD1!V118*VLOOKUP(ABSYLD2!V$4,'[1]INTERNAL PARAMETERS-1'!$B$5:$J$44,5,FALSE)*VLOOKUP(ABSYLD2!V$4,'[1]INTERNAL PARAMETERS-1'!$B$5:$J$44,7,FALSE)*ABSYLD2!$F118 + ABSYLD1!V118*(1-VLOOKUP(ABSYLD2!V$4,'[1]INTERNAL PARAMETERS-1'!$B$5:$J$44,5,FALSE))*VLOOKUP(ABSYLD2!V$4,'[1]INTERNAL PARAMETERS-1'!$B$5:$J$44,9,FALSE)*ABSYLD2!$F118</f>
        <v>0</v>
      </c>
      <c r="W118" s="47">
        <f>ABSYLD1!W118*VLOOKUP(ABSYLD2!W$4,'[1]INTERNAL PARAMETERS-1'!$B$5:$J$44,5,FALSE)*VLOOKUP(ABSYLD2!W$4,'[1]INTERNAL PARAMETERS-1'!$B$5:$J$44,7,FALSE)*ABSYLD2!$F118 + ABSYLD1!W118*(1-VLOOKUP(ABSYLD2!W$4,'[1]INTERNAL PARAMETERS-1'!$B$5:$J$44,5,FALSE))*VLOOKUP(ABSYLD2!W$4,'[1]INTERNAL PARAMETERS-1'!$B$5:$J$44,9,FALSE)*ABSYLD2!$F118</f>
        <v>0</v>
      </c>
      <c r="X118" s="47">
        <f>ABSYLD1!X118*VLOOKUP(ABSYLD2!X$4,'[1]INTERNAL PARAMETERS-1'!$B$5:$J$44,5,FALSE)*VLOOKUP(ABSYLD2!X$4,'[1]INTERNAL PARAMETERS-1'!$B$5:$J$44,7,FALSE)*ABSYLD2!$F118 + ABSYLD1!X118*(1-VLOOKUP(ABSYLD2!X$4,'[1]INTERNAL PARAMETERS-1'!$B$5:$J$44,5,FALSE))*VLOOKUP(ABSYLD2!X$4,'[1]INTERNAL PARAMETERS-1'!$B$5:$J$44,9,FALSE)*ABSYLD2!$F118</f>
        <v>0</v>
      </c>
      <c r="Y118" s="47">
        <f>ABSYLD1!Y118*VLOOKUP(ABSYLD2!Y$4,'[1]INTERNAL PARAMETERS-1'!$B$5:$J$44,5,FALSE)*VLOOKUP(ABSYLD2!Y$4,'[1]INTERNAL PARAMETERS-1'!$B$5:$J$44,7,FALSE)*ABSYLD2!$F118 + ABSYLD1!Y118*(1-VLOOKUP(ABSYLD2!Y$4,'[1]INTERNAL PARAMETERS-1'!$B$5:$J$44,5,FALSE))*VLOOKUP(ABSYLD2!Y$4,'[1]INTERNAL PARAMETERS-1'!$B$5:$J$44,9,FALSE)*ABSYLD2!$F118</f>
        <v>0</v>
      </c>
      <c r="Z118" s="47">
        <f>ABSYLD1!Z118*VLOOKUP(ABSYLD2!Z$4,'[1]INTERNAL PARAMETERS-1'!$B$5:$J$44,5,FALSE)*VLOOKUP(ABSYLD2!Z$4,'[1]INTERNAL PARAMETERS-1'!$B$5:$J$44,7,FALSE)*ABSYLD2!$F118 + ABSYLD1!Z118*(1-VLOOKUP(ABSYLD2!Z$4,'[1]INTERNAL PARAMETERS-1'!$B$5:$J$44,5,FALSE))*VLOOKUP(ABSYLD2!Z$4,'[1]INTERNAL PARAMETERS-1'!$B$5:$J$44,9,FALSE)*ABSYLD2!$F118</f>
        <v>0</v>
      </c>
      <c r="AA118" s="47">
        <f>ABSYLD1!AA118*VLOOKUP(ABSYLD2!AA$4,'[1]INTERNAL PARAMETERS-1'!$B$5:$J$44,5,FALSE)*VLOOKUP(ABSYLD2!AA$4,'[1]INTERNAL PARAMETERS-1'!$B$5:$J$44,7,FALSE)*ABSYLD2!$F118 + ABSYLD1!AA118*(1-VLOOKUP(ABSYLD2!AA$4,'[1]INTERNAL PARAMETERS-1'!$B$5:$J$44,5,FALSE))*VLOOKUP(ABSYLD2!AA$4,'[1]INTERNAL PARAMETERS-1'!$B$5:$J$44,9,FALSE)*ABSYLD2!$F118</f>
        <v>0</v>
      </c>
      <c r="AB118" s="47">
        <f>ABSYLD1!AB118*VLOOKUP(ABSYLD2!AB$4,'[1]INTERNAL PARAMETERS-1'!$B$5:$J$44,5,FALSE)*VLOOKUP(ABSYLD2!AB$4,'[1]INTERNAL PARAMETERS-1'!$B$5:$J$44,7,FALSE)*ABSYLD2!$F118 + ABSYLD1!AB118*(1-VLOOKUP(ABSYLD2!AB$4,'[1]INTERNAL PARAMETERS-1'!$B$5:$J$44,5,FALSE))*VLOOKUP(ABSYLD2!AB$4,'[1]INTERNAL PARAMETERS-1'!$B$5:$J$44,9,FALSE)*ABSYLD2!$F118</f>
        <v>0</v>
      </c>
      <c r="AC118" s="47">
        <f>ABSYLD1!AC118*VLOOKUP(ABSYLD2!AC$4,'[1]INTERNAL PARAMETERS-1'!$B$5:$J$44,5,FALSE)*VLOOKUP(ABSYLD2!AC$4,'[1]INTERNAL PARAMETERS-1'!$B$5:$J$44,7,FALSE)*ABSYLD2!$F118 + ABSYLD1!AC118*(1-VLOOKUP(ABSYLD2!AC$4,'[1]INTERNAL PARAMETERS-1'!$B$5:$J$44,5,FALSE))*VLOOKUP(ABSYLD2!AC$4,'[1]INTERNAL PARAMETERS-1'!$B$5:$J$44,9,FALSE)*ABSYLD2!$F118</f>
        <v>0</v>
      </c>
      <c r="AD118" s="47">
        <f>ABSYLD1!AD118*VLOOKUP(ABSYLD2!AD$4,'[1]INTERNAL PARAMETERS-1'!$B$5:$J$44,5,FALSE)*VLOOKUP(ABSYLD2!AD$4,'[1]INTERNAL PARAMETERS-1'!$B$5:$J$44,7,FALSE)*ABSYLD2!$F118 + ABSYLD1!AD118*(1-VLOOKUP(ABSYLD2!AD$4,'[1]INTERNAL PARAMETERS-1'!$B$5:$J$44,5,FALSE))*VLOOKUP(ABSYLD2!AD$4,'[1]INTERNAL PARAMETERS-1'!$B$5:$J$44,9,FALSE)*ABSYLD2!$F118</f>
        <v>0</v>
      </c>
      <c r="AE118" s="47">
        <f>ABSYLD1!AE118*VLOOKUP(ABSYLD2!AE$4,'[1]INTERNAL PARAMETERS-1'!$B$5:$J$44,5,FALSE)*VLOOKUP(ABSYLD2!AE$4,'[1]INTERNAL PARAMETERS-1'!$B$5:$J$44,7,FALSE)*ABSYLD2!$F118 + ABSYLD1!AE118*(1-VLOOKUP(ABSYLD2!AE$4,'[1]INTERNAL PARAMETERS-1'!$B$5:$J$44,5,FALSE))*VLOOKUP(ABSYLD2!AE$4,'[1]INTERNAL PARAMETERS-1'!$B$5:$J$44,9,FALSE)*ABSYLD2!$F118</f>
        <v>0</v>
      </c>
      <c r="AF118" s="47">
        <f>ABSYLD1!AF118*VLOOKUP(ABSYLD2!AF$4,'[1]INTERNAL PARAMETERS-1'!$B$5:$J$44,5,FALSE)*VLOOKUP(ABSYLD2!AF$4,'[1]INTERNAL PARAMETERS-1'!$B$5:$J$44,7,FALSE)*ABSYLD2!$F118 + ABSYLD1!AF118*(1-VLOOKUP(ABSYLD2!AF$4,'[1]INTERNAL PARAMETERS-1'!$B$5:$J$44,5,FALSE))*VLOOKUP(ABSYLD2!AF$4,'[1]INTERNAL PARAMETERS-1'!$B$5:$J$44,9,FALSE)*ABSYLD2!$F118</f>
        <v>0</v>
      </c>
      <c r="AG118" s="47">
        <f>ABSYLD1!AG118*VLOOKUP(ABSYLD2!AG$4,'[1]INTERNAL PARAMETERS-1'!$B$5:$J$44,5,FALSE)*VLOOKUP(ABSYLD2!AG$4,'[1]INTERNAL PARAMETERS-1'!$B$5:$J$44,7,FALSE)*ABSYLD2!$F118 + ABSYLD1!AG118*(1-VLOOKUP(ABSYLD2!AG$4,'[1]INTERNAL PARAMETERS-1'!$B$5:$J$44,5,FALSE))*VLOOKUP(ABSYLD2!AG$4,'[1]INTERNAL PARAMETERS-1'!$B$5:$J$44,9,FALSE)*ABSYLD2!$F118</f>
        <v>0</v>
      </c>
      <c r="AH118" s="47">
        <f>ABSYLD1!AH118*VLOOKUP(ABSYLD2!AH$4,'[1]INTERNAL PARAMETERS-1'!$B$5:$J$44,5,FALSE)*VLOOKUP(ABSYLD2!AH$4,'[1]INTERNAL PARAMETERS-1'!$B$5:$J$44,7,FALSE)*ABSYLD2!$F118 + ABSYLD1!AH118*(1-VLOOKUP(ABSYLD2!AH$4,'[1]INTERNAL PARAMETERS-1'!$B$5:$J$44,5,FALSE))*VLOOKUP(ABSYLD2!AH$4,'[1]INTERNAL PARAMETERS-1'!$B$5:$J$44,9,FALSE)*ABSYLD2!$F118</f>
        <v>0</v>
      </c>
      <c r="AI118" s="47">
        <f>ABSYLD1!AI118*VLOOKUP(ABSYLD2!AI$4,'[1]INTERNAL PARAMETERS-1'!$B$5:$J$44,5,FALSE)*VLOOKUP(ABSYLD2!AI$4,'[1]INTERNAL PARAMETERS-1'!$B$5:$J$44,7,FALSE)*ABSYLD2!$F118 + ABSYLD1!AI118*(1-VLOOKUP(ABSYLD2!AI$4,'[1]INTERNAL PARAMETERS-1'!$B$5:$J$44,5,FALSE))*VLOOKUP(ABSYLD2!AI$4,'[1]INTERNAL PARAMETERS-1'!$B$5:$J$44,9,FALSE)*ABSYLD2!$F118</f>
        <v>0</v>
      </c>
      <c r="AJ118" s="47">
        <f>ABSYLD1!AJ118*VLOOKUP(ABSYLD2!AJ$4,'[1]INTERNAL PARAMETERS-1'!$B$5:$J$44,5,FALSE)*VLOOKUP(ABSYLD2!AJ$4,'[1]INTERNAL PARAMETERS-1'!$B$5:$J$44,7,FALSE)*ABSYLD2!$F118 + ABSYLD1!AJ118*(1-VLOOKUP(ABSYLD2!AJ$4,'[1]INTERNAL PARAMETERS-1'!$B$5:$J$44,5,FALSE))*VLOOKUP(ABSYLD2!AJ$4,'[1]INTERNAL PARAMETERS-1'!$B$5:$J$44,9,FALSE)*ABSYLD2!$F118</f>
        <v>0</v>
      </c>
      <c r="AK118" s="47">
        <f>ABSYLD1!AK118*VLOOKUP(ABSYLD2!AK$4,'[1]INTERNAL PARAMETERS-1'!$B$5:$J$44,5,FALSE)*VLOOKUP(ABSYLD2!AK$4,'[1]INTERNAL PARAMETERS-1'!$B$5:$J$44,7,FALSE)*ABSYLD2!$F118 + ABSYLD1!AK118*(1-VLOOKUP(ABSYLD2!AK$4,'[1]INTERNAL PARAMETERS-1'!$B$5:$J$44,5,FALSE))*VLOOKUP(ABSYLD2!AK$4,'[1]INTERNAL PARAMETERS-1'!$B$5:$J$44,9,FALSE)*ABSYLD2!$F118</f>
        <v>0</v>
      </c>
      <c r="AL118" s="47">
        <f>ABSYLD1!AL118*VLOOKUP(ABSYLD2!AL$4,'[1]INTERNAL PARAMETERS-1'!$B$5:$J$44,5,FALSE)*VLOOKUP(ABSYLD2!AL$4,'[1]INTERNAL PARAMETERS-1'!$B$5:$J$44,7,FALSE)*ABSYLD2!$F118 + ABSYLD1!AL118*(1-VLOOKUP(ABSYLD2!AL$4,'[1]INTERNAL PARAMETERS-1'!$B$5:$J$44,5,FALSE))*VLOOKUP(ABSYLD2!AL$4,'[1]INTERNAL PARAMETERS-1'!$B$5:$J$44,9,FALSE)*ABSYLD2!$F118</f>
        <v>0</v>
      </c>
      <c r="AM118" s="47">
        <f>ABSYLD1!AM118*VLOOKUP(ABSYLD2!AM$4,'[1]INTERNAL PARAMETERS-1'!$B$5:$J$44,5,FALSE)*VLOOKUP(ABSYLD2!AM$4,'[1]INTERNAL PARAMETERS-1'!$B$5:$J$44,7,FALSE)*ABSYLD2!$F118 + ABSYLD1!AM118*(1-VLOOKUP(ABSYLD2!AM$4,'[1]INTERNAL PARAMETERS-1'!$B$5:$J$44,5,FALSE))*VLOOKUP(ABSYLD2!AM$4,'[1]INTERNAL PARAMETERS-1'!$B$5:$J$44,9,FALSE)*ABSYLD2!$F118</f>
        <v>0</v>
      </c>
      <c r="AN118" s="47">
        <f>ABSYLD1!AN118*VLOOKUP(ABSYLD2!AN$4,'[1]INTERNAL PARAMETERS-1'!$B$5:$J$44,5,FALSE)*VLOOKUP(ABSYLD2!AN$4,'[1]INTERNAL PARAMETERS-1'!$B$5:$J$44,7,FALSE)*ABSYLD2!$F118 + ABSYLD1!AN118*(1-VLOOKUP(ABSYLD2!AN$4,'[1]INTERNAL PARAMETERS-1'!$B$5:$J$44,5,FALSE))*VLOOKUP(ABSYLD2!AN$4,'[1]INTERNAL PARAMETERS-1'!$B$5:$J$44,9,FALSE)*ABSYLD2!$F118</f>
        <v>0</v>
      </c>
      <c r="AO118" s="47">
        <f>ABSYLD1!AO118*VLOOKUP(ABSYLD2!AO$4,'[1]INTERNAL PARAMETERS-1'!$B$5:$J$44,5,FALSE)*VLOOKUP(ABSYLD2!AO$4,'[1]INTERNAL PARAMETERS-1'!$B$5:$J$44,7,FALSE)*ABSYLD2!$F118 + ABSYLD1!AO118*(1-VLOOKUP(ABSYLD2!AO$4,'[1]INTERNAL PARAMETERS-1'!$B$5:$J$44,5,FALSE))*VLOOKUP(ABSYLD2!AO$4,'[1]INTERNAL PARAMETERS-1'!$B$5:$J$44,9,FALSE)*ABSYLD2!$F118</f>
        <v>0</v>
      </c>
      <c r="AP118" s="47">
        <f>ABSYLD1!AP118*VLOOKUP(ABSYLD2!AP$4,'[1]INTERNAL PARAMETERS-1'!$B$5:$J$44,5,FALSE)*VLOOKUP(ABSYLD2!AP$4,'[1]INTERNAL PARAMETERS-1'!$B$5:$J$44,7,FALSE)*ABSYLD2!$F118 + ABSYLD1!AP118*(1-VLOOKUP(ABSYLD2!AP$4,'[1]INTERNAL PARAMETERS-1'!$B$5:$J$44,5,FALSE))*VLOOKUP(ABSYLD2!AP$4,'[1]INTERNAL PARAMETERS-1'!$B$5:$J$44,9,FALSE)*ABSYLD2!$F118</f>
        <v>0</v>
      </c>
      <c r="AQ118" s="47">
        <f>ABSYLD1!AQ118*VLOOKUP(ABSYLD2!AQ$4,'[1]INTERNAL PARAMETERS-1'!$B$5:$J$44,5,FALSE)*VLOOKUP(ABSYLD2!AQ$4,'[1]INTERNAL PARAMETERS-1'!$B$5:$J$44,7,FALSE)*ABSYLD2!$F118 + ABSYLD1!AQ118*(1-VLOOKUP(ABSYLD2!AQ$4,'[1]INTERNAL PARAMETERS-1'!$B$5:$J$44,5,FALSE))*VLOOKUP(ABSYLD2!AQ$4,'[1]INTERNAL PARAMETERS-1'!$B$5:$J$44,9,FALSE)*ABSYLD2!$F118</f>
        <v>0</v>
      </c>
      <c r="AR118" s="47">
        <f>ABSYLD1!AR118*VLOOKUP(ABSYLD2!AR$4,'[1]INTERNAL PARAMETERS-1'!$B$5:$J$44,5,FALSE)*VLOOKUP(ABSYLD2!AR$4,'[1]INTERNAL PARAMETERS-1'!$B$5:$J$44,7,FALSE)*ABSYLD2!$F118 + ABSYLD1!AR118*(1-VLOOKUP(ABSYLD2!AR$4,'[1]INTERNAL PARAMETERS-1'!$B$5:$J$44,5,FALSE))*VLOOKUP(ABSYLD2!AR$4,'[1]INTERNAL PARAMETERS-1'!$B$5:$J$44,9,FALSE)*ABSYLD2!$F118</f>
        <v>0</v>
      </c>
      <c r="AS118" s="47">
        <f>ABSYLD1!AS118*VLOOKUP(ABSYLD2!AS$4,'[1]INTERNAL PARAMETERS-1'!$B$5:$J$44,5,FALSE)*VLOOKUP(ABSYLD2!AS$4,'[1]INTERNAL PARAMETERS-1'!$B$5:$J$44,7,FALSE)*ABSYLD2!$F118 + ABSYLD1!AS118*(1-VLOOKUP(ABSYLD2!AS$4,'[1]INTERNAL PARAMETERS-1'!$B$5:$J$44,5,FALSE))*VLOOKUP(ABSYLD2!AS$4,'[1]INTERNAL PARAMETERS-1'!$B$5:$J$44,9,FALSE)*ABSYLD2!$F118</f>
        <v>0</v>
      </c>
      <c r="AT118" s="46">
        <f>ABSYLD1!AT118*VLOOKUP(ABSYLD2!AT$4,'[1]INTERNAL PARAMETERS-1'!$B$5:$J$44,5,FALSE)*VLOOKUP(ABSYLD2!AT$4,'[1]INTERNAL PARAMETERS-1'!$B$5:$J$44,7,FALSE)*ABSYLD2!$F118 + ABSYLD1!AT118*(1-VLOOKUP(ABSYLD2!AT$4,'[1]INTERNAL PARAMETERS-1'!$B$5:$J$44,5,FALSE))*VLOOKUP(ABSYLD2!AT$4,'[1]INTERNAL PARAMETERS-1'!$B$5:$J$44,9,FALSE)*ABSYLD2!$F118</f>
        <v>0</v>
      </c>
      <c r="AU118" s="48">
        <f>ABSYLD1!AU118*VLOOKUP(ABSYLD2!AU$4,'[1]INTERNAL PARAMETERS-1'!$B$5:$J$44,5,FALSE)*VLOOKUP(ABSYLD2!AU$4,'[1]INTERNAL PARAMETERS-1'!$B$5:$J$44,6,FALSE)*VLOOKUP(ABSYLD2!AU$4,'[1]INTERNAL PARAMETERS-1'!$B$5:$J$44,3,FALSE) + ABSYLD1!AU118*(1-VLOOKUP(ABSYLD2!AU$4,'[1]INTERNAL PARAMETERS-1'!$B$5:$J$44,5,FALSE))*VLOOKUP(ABSYLD2!AU$4,'[1]INTERNAL PARAMETERS-1'!$B$5:$J$44,8,FALSE)*VLOOKUP(ABSYLD2!AU$4,'[1]INTERNAL PARAMETERS-1'!$B$5:$J$44,3,FALSE)</f>
        <v>0</v>
      </c>
      <c r="AV118" s="47">
        <f>ABSYLD1!AV118*VLOOKUP(ABSYLD2!AV$4,'[1]INTERNAL PARAMETERS-1'!$B$5:$J$44,5,FALSE)*VLOOKUP(ABSYLD2!AV$4,'[1]INTERNAL PARAMETERS-1'!$B$5:$J$44,6,FALSE)*VLOOKUP(ABSYLD2!AV$4,'[1]INTERNAL PARAMETERS-1'!$B$5:$J$44,3,FALSE) + ABSYLD1!AV118*(1-VLOOKUP(ABSYLD2!AV$4,'[1]INTERNAL PARAMETERS-1'!$B$5:$J$44,5,FALSE))*VLOOKUP(ABSYLD2!AV$4,'[1]INTERNAL PARAMETERS-1'!$B$5:$J$44,8,FALSE)*VLOOKUP(ABSYLD2!AV$4,'[1]INTERNAL PARAMETERS-1'!$B$5:$J$44,3,FALSE)</f>
        <v>0</v>
      </c>
      <c r="AW118" s="47">
        <f>ABSYLD1!AW118*VLOOKUP(ABSYLD2!AW$4,'[1]INTERNAL PARAMETERS-1'!$B$5:$J$44,5,FALSE)*VLOOKUP(ABSYLD2!AW$4,'[1]INTERNAL PARAMETERS-1'!$B$5:$J$44,6,FALSE)*VLOOKUP(ABSYLD2!AW$4,'[1]INTERNAL PARAMETERS-1'!$B$5:$J$44,3,FALSE) + ABSYLD1!AW118*(1-VLOOKUP(ABSYLD2!AW$4,'[1]INTERNAL PARAMETERS-1'!$B$5:$J$44,5,FALSE))*VLOOKUP(ABSYLD2!AW$4,'[1]INTERNAL PARAMETERS-1'!$B$5:$J$44,8,FALSE)*VLOOKUP(ABSYLD2!AW$4,'[1]INTERNAL PARAMETERS-1'!$B$5:$J$44,3,FALSE)</f>
        <v>0</v>
      </c>
      <c r="AX118" s="47">
        <f>ABSYLD1!AX118*VLOOKUP(ABSYLD2!AX$4,'[1]INTERNAL PARAMETERS-1'!$B$5:$J$44,5,FALSE)*VLOOKUP(ABSYLD2!AX$4,'[1]INTERNAL PARAMETERS-1'!$B$5:$J$44,6,FALSE)*VLOOKUP(ABSYLD2!AX$4,'[1]INTERNAL PARAMETERS-1'!$B$5:$J$44,3,FALSE) + ABSYLD1!AX118*(1-VLOOKUP(ABSYLD2!AX$4,'[1]INTERNAL PARAMETERS-1'!$B$5:$J$44,5,FALSE))*VLOOKUP(ABSYLD2!AX$4,'[1]INTERNAL PARAMETERS-1'!$B$5:$J$44,8,FALSE)*VLOOKUP(ABSYLD2!AX$4,'[1]INTERNAL PARAMETERS-1'!$B$5:$J$44,3,FALSE)</f>
        <v>0</v>
      </c>
      <c r="AY118" s="47">
        <f>ABSYLD1!AY118*VLOOKUP(ABSYLD2!AY$4,'[1]INTERNAL PARAMETERS-1'!$B$5:$J$44,5,FALSE)*VLOOKUP(ABSYLD2!AY$4,'[1]INTERNAL PARAMETERS-1'!$B$5:$J$44,6,FALSE)*VLOOKUP(ABSYLD2!AY$4,'[1]INTERNAL PARAMETERS-1'!$B$5:$J$44,3,FALSE) + ABSYLD1!AY118*(1-VLOOKUP(ABSYLD2!AY$4,'[1]INTERNAL PARAMETERS-1'!$B$5:$J$44,5,FALSE))*VLOOKUP(ABSYLD2!AY$4,'[1]INTERNAL PARAMETERS-1'!$B$5:$J$44,8,FALSE)*VLOOKUP(ABSYLD2!AY$4,'[1]INTERNAL PARAMETERS-1'!$B$5:$J$44,3,FALSE)</f>
        <v>0</v>
      </c>
      <c r="AZ118" s="47">
        <f>ABSYLD1!AZ118*VLOOKUP(ABSYLD2!AZ$4,'[1]INTERNAL PARAMETERS-1'!$B$5:$J$44,5,FALSE)*VLOOKUP(ABSYLD2!AZ$4,'[1]INTERNAL PARAMETERS-1'!$B$5:$J$44,6,FALSE)*VLOOKUP(ABSYLD2!AZ$4,'[1]INTERNAL PARAMETERS-1'!$B$5:$J$44,3,FALSE) + ABSYLD1!AZ118*(1-VLOOKUP(ABSYLD2!AZ$4,'[1]INTERNAL PARAMETERS-1'!$B$5:$J$44,5,FALSE))*VLOOKUP(ABSYLD2!AZ$4,'[1]INTERNAL PARAMETERS-1'!$B$5:$J$44,8,FALSE)*VLOOKUP(ABSYLD2!AZ$4,'[1]INTERNAL PARAMETERS-1'!$B$5:$J$44,3,FALSE)</f>
        <v>0</v>
      </c>
      <c r="BA118" s="47">
        <f>ABSYLD1!BA118*VLOOKUP(ABSYLD2!BA$4,'[1]INTERNAL PARAMETERS-1'!$B$5:$J$44,5,FALSE)*VLOOKUP(ABSYLD2!BA$4,'[1]INTERNAL PARAMETERS-1'!$B$5:$J$44,6,FALSE)*VLOOKUP(ABSYLD2!BA$4,'[1]INTERNAL PARAMETERS-1'!$B$5:$J$44,3,FALSE) + ABSYLD1!BA118*(1-VLOOKUP(ABSYLD2!BA$4,'[1]INTERNAL PARAMETERS-1'!$B$5:$J$44,5,FALSE))*VLOOKUP(ABSYLD2!BA$4,'[1]INTERNAL PARAMETERS-1'!$B$5:$J$44,8,FALSE)*VLOOKUP(ABSYLD2!BA$4,'[1]INTERNAL PARAMETERS-1'!$B$5:$J$44,3,FALSE)</f>
        <v>0</v>
      </c>
      <c r="BB118" s="47">
        <f>ABSYLD1!BB118*VLOOKUP(ABSYLD2!BB$4,'[1]INTERNAL PARAMETERS-1'!$B$5:$J$44,5,FALSE)*VLOOKUP(ABSYLD2!BB$4,'[1]INTERNAL PARAMETERS-1'!$B$5:$J$44,6,FALSE)*VLOOKUP(ABSYLD2!BB$4,'[1]INTERNAL PARAMETERS-1'!$B$5:$J$44,3,FALSE) + ABSYLD1!BB118*(1-VLOOKUP(ABSYLD2!BB$4,'[1]INTERNAL PARAMETERS-1'!$B$5:$J$44,5,FALSE))*VLOOKUP(ABSYLD2!BB$4,'[1]INTERNAL PARAMETERS-1'!$B$5:$J$44,8,FALSE)*VLOOKUP(ABSYLD2!BB$4,'[1]INTERNAL PARAMETERS-1'!$B$5:$J$44,3,FALSE)</f>
        <v>0</v>
      </c>
      <c r="BC118" s="47">
        <f>ABSYLD1!BC118*VLOOKUP(ABSYLD2!BC$4,'[1]INTERNAL PARAMETERS-1'!$B$5:$J$44,5,FALSE)*VLOOKUP(ABSYLD2!BC$4,'[1]INTERNAL PARAMETERS-1'!$B$5:$J$44,6,FALSE)*VLOOKUP(ABSYLD2!BC$4,'[1]INTERNAL PARAMETERS-1'!$B$5:$J$44,3,FALSE) + ABSYLD1!BC118*(1-VLOOKUP(ABSYLD2!BC$4,'[1]INTERNAL PARAMETERS-1'!$B$5:$J$44,5,FALSE))*VLOOKUP(ABSYLD2!BC$4,'[1]INTERNAL PARAMETERS-1'!$B$5:$J$44,8,FALSE)*VLOOKUP(ABSYLD2!BC$4,'[1]INTERNAL PARAMETERS-1'!$B$5:$J$44,3,FALSE)</f>
        <v>0</v>
      </c>
      <c r="BD118" s="47">
        <f>ABSYLD1!BD118*VLOOKUP(ABSYLD2!BD$4,'[1]INTERNAL PARAMETERS-1'!$B$5:$J$44,5,FALSE)*VLOOKUP(ABSYLD2!BD$4,'[1]INTERNAL PARAMETERS-1'!$B$5:$J$44,6,FALSE)*VLOOKUP(ABSYLD2!BD$4,'[1]INTERNAL PARAMETERS-1'!$B$5:$J$44,3,FALSE) + ABSYLD1!BD118*(1-VLOOKUP(ABSYLD2!BD$4,'[1]INTERNAL PARAMETERS-1'!$B$5:$J$44,5,FALSE))*VLOOKUP(ABSYLD2!BD$4,'[1]INTERNAL PARAMETERS-1'!$B$5:$J$44,8,FALSE)*VLOOKUP(ABSYLD2!BD$4,'[1]INTERNAL PARAMETERS-1'!$B$5:$J$44,3,FALSE)</f>
        <v>0</v>
      </c>
      <c r="BE118" s="47">
        <f>ABSYLD1!BE118*VLOOKUP(ABSYLD2!BE$4,'[1]INTERNAL PARAMETERS-1'!$B$5:$J$44,5,FALSE)*VLOOKUP(ABSYLD2!BE$4,'[1]INTERNAL PARAMETERS-1'!$B$5:$J$44,6,FALSE)*VLOOKUP(ABSYLD2!BE$4,'[1]INTERNAL PARAMETERS-1'!$B$5:$J$44,3,FALSE) + ABSYLD1!BE118*(1-VLOOKUP(ABSYLD2!BE$4,'[1]INTERNAL PARAMETERS-1'!$B$5:$J$44,5,FALSE))*VLOOKUP(ABSYLD2!BE$4,'[1]INTERNAL PARAMETERS-1'!$B$5:$J$44,8,FALSE)*VLOOKUP(ABSYLD2!BE$4,'[1]INTERNAL PARAMETERS-1'!$B$5:$J$44,3,FALSE)</f>
        <v>0</v>
      </c>
      <c r="BF118" s="47">
        <f>ABSYLD1!BF118*VLOOKUP(ABSYLD2!BF$4,'[1]INTERNAL PARAMETERS-1'!$B$5:$J$44,5,FALSE)*VLOOKUP(ABSYLD2!BF$4,'[1]INTERNAL PARAMETERS-1'!$B$5:$J$44,6,FALSE)*VLOOKUP(ABSYLD2!BF$4,'[1]INTERNAL PARAMETERS-1'!$B$5:$J$44,3,FALSE) + ABSYLD1!BF118*(1-VLOOKUP(ABSYLD2!BF$4,'[1]INTERNAL PARAMETERS-1'!$B$5:$J$44,5,FALSE))*VLOOKUP(ABSYLD2!BF$4,'[1]INTERNAL PARAMETERS-1'!$B$5:$J$44,8,FALSE)*VLOOKUP(ABSYLD2!BF$4,'[1]INTERNAL PARAMETERS-1'!$B$5:$J$44,3,FALSE)</f>
        <v>0</v>
      </c>
      <c r="BG118" s="47">
        <f>ABSYLD1!BG118*VLOOKUP(ABSYLD2!BG$4,'[1]INTERNAL PARAMETERS-1'!$B$5:$J$44,5,FALSE)*VLOOKUP(ABSYLD2!BG$4,'[1]INTERNAL PARAMETERS-1'!$B$5:$J$44,6,FALSE)*VLOOKUP(ABSYLD2!BG$4,'[1]INTERNAL PARAMETERS-1'!$B$5:$J$44,3,FALSE) + ABSYLD1!BG118*(1-VLOOKUP(ABSYLD2!BG$4,'[1]INTERNAL PARAMETERS-1'!$B$5:$J$44,5,FALSE))*VLOOKUP(ABSYLD2!BG$4,'[1]INTERNAL PARAMETERS-1'!$B$5:$J$44,8,FALSE)*VLOOKUP(ABSYLD2!BG$4,'[1]INTERNAL PARAMETERS-1'!$B$5:$J$44,3,FALSE)</f>
        <v>0</v>
      </c>
      <c r="BH118" s="47">
        <f>ABSYLD1!BH118*VLOOKUP(ABSYLD2!BH$4,'[1]INTERNAL PARAMETERS-1'!$B$5:$J$44,5,FALSE)*VLOOKUP(ABSYLD2!BH$4,'[1]INTERNAL PARAMETERS-1'!$B$5:$J$44,6,FALSE)*VLOOKUP(ABSYLD2!BH$4,'[1]INTERNAL PARAMETERS-1'!$B$5:$J$44,3,FALSE) + ABSYLD1!BH118*(1-VLOOKUP(ABSYLD2!BH$4,'[1]INTERNAL PARAMETERS-1'!$B$5:$J$44,5,FALSE))*VLOOKUP(ABSYLD2!BH$4,'[1]INTERNAL PARAMETERS-1'!$B$5:$J$44,8,FALSE)*VLOOKUP(ABSYLD2!BH$4,'[1]INTERNAL PARAMETERS-1'!$B$5:$J$44,3,FALSE)</f>
        <v>0</v>
      </c>
      <c r="BI118" s="47">
        <f>ABSYLD1!BI118*VLOOKUP(ABSYLD2!BI$4,'[1]INTERNAL PARAMETERS-1'!$B$5:$J$44,5,FALSE)*VLOOKUP(ABSYLD2!BI$4,'[1]INTERNAL PARAMETERS-1'!$B$5:$J$44,6,FALSE)*VLOOKUP(ABSYLD2!BI$4,'[1]INTERNAL PARAMETERS-1'!$B$5:$J$44,3,FALSE) + ABSYLD1!BI118*(1-VLOOKUP(ABSYLD2!BI$4,'[1]INTERNAL PARAMETERS-1'!$B$5:$J$44,5,FALSE))*VLOOKUP(ABSYLD2!BI$4,'[1]INTERNAL PARAMETERS-1'!$B$5:$J$44,8,FALSE)*VLOOKUP(ABSYLD2!BI$4,'[1]INTERNAL PARAMETERS-1'!$B$5:$J$44,3,FALSE)</f>
        <v>0</v>
      </c>
      <c r="BJ118" s="47">
        <f>ABSYLD1!BJ118*VLOOKUP(ABSYLD2!BJ$4,'[1]INTERNAL PARAMETERS-1'!$B$5:$J$44,5,FALSE)*VLOOKUP(ABSYLD2!BJ$4,'[1]INTERNAL PARAMETERS-1'!$B$5:$J$44,6,FALSE)*VLOOKUP(ABSYLD2!BJ$4,'[1]INTERNAL PARAMETERS-1'!$B$5:$J$44,3,FALSE) + ABSYLD1!BJ118*(1-VLOOKUP(ABSYLD2!BJ$4,'[1]INTERNAL PARAMETERS-1'!$B$5:$J$44,5,FALSE))*VLOOKUP(ABSYLD2!BJ$4,'[1]INTERNAL PARAMETERS-1'!$B$5:$J$44,8,FALSE)*VLOOKUP(ABSYLD2!BJ$4,'[1]INTERNAL PARAMETERS-1'!$B$5:$J$44,3,FALSE)</f>
        <v>0</v>
      </c>
      <c r="BK118" s="47">
        <f>ABSYLD1!BK118*VLOOKUP(ABSYLD2!BK$4,'[1]INTERNAL PARAMETERS-1'!$B$5:$J$44,5,FALSE)*VLOOKUP(ABSYLD2!BK$4,'[1]INTERNAL PARAMETERS-1'!$B$5:$J$44,6,FALSE)*VLOOKUP(ABSYLD2!BK$4,'[1]INTERNAL PARAMETERS-1'!$B$5:$J$44,3,FALSE) + ABSYLD1!BK118*(1-VLOOKUP(ABSYLD2!BK$4,'[1]INTERNAL PARAMETERS-1'!$B$5:$J$44,5,FALSE))*VLOOKUP(ABSYLD2!BK$4,'[1]INTERNAL PARAMETERS-1'!$B$5:$J$44,8,FALSE)*VLOOKUP(ABSYLD2!BK$4,'[1]INTERNAL PARAMETERS-1'!$B$5:$J$44,3,FALSE)</f>
        <v>0</v>
      </c>
      <c r="BL118" s="47">
        <f>ABSYLD1!BL118*VLOOKUP(ABSYLD2!BL$4,'[1]INTERNAL PARAMETERS-1'!$B$5:$J$44,5,FALSE)*VLOOKUP(ABSYLD2!BL$4,'[1]INTERNAL PARAMETERS-1'!$B$5:$J$44,6,FALSE)*VLOOKUP(ABSYLD2!BL$4,'[1]INTERNAL PARAMETERS-1'!$B$5:$J$44,3,FALSE) + ABSYLD1!BL118*(1-VLOOKUP(ABSYLD2!BL$4,'[1]INTERNAL PARAMETERS-1'!$B$5:$J$44,5,FALSE))*VLOOKUP(ABSYLD2!BL$4,'[1]INTERNAL PARAMETERS-1'!$B$5:$J$44,8,FALSE)*VLOOKUP(ABSYLD2!BL$4,'[1]INTERNAL PARAMETERS-1'!$B$5:$J$44,3,FALSE)</f>
        <v>0</v>
      </c>
      <c r="BM118" s="47">
        <f>ABSYLD1!BM118*VLOOKUP(ABSYLD2!BM$4,'[1]INTERNAL PARAMETERS-1'!$B$5:$J$44,5,FALSE)*VLOOKUP(ABSYLD2!BM$4,'[1]INTERNAL PARAMETERS-1'!$B$5:$J$44,6,FALSE)*VLOOKUP(ABSYLD2!BM$4,'[1]INTERNAL PARAMETERS-1'!$B$5:$J$44,3,FALSE) + ABSYLD1!BM118*(1-VLOOKUP(ABSYLD2!BM$4,'[1]INTERNAL PARAMETERS-1'!$B$5:$J$44,5,FALSE))*VLOOKUP(ABSYLD2!BM$4,'[1]INTERNAL PARAMETERS-1'!$B$5:$J$44,8,FALSE)*VLOOKUP(ABSYLD2!BM$4,'[1]INTERNAL PARAMETERS-1'!$B$5:$J$44,3,FALSE)</f>
        <v>0</v>
      </c>
      <c r="BN118" s="47">
        <f>ABSYLD1!BN118*VLOOKUP(ABSYLD2!BN$4,'[1]INTERNAL PARAMETERS-1'!$B$5:$J$44,5,FALSE)*VLOOKUP(ABSYLD2!BN$4,'[1]INTERNAL PARAMETERS-1'!$B$5:$J$44,6,FALSE)*VLOOKUP(ABSYLD2!BN$4,'[1]INTERNAL PARAMETERS-1'!$B$5:$J$44,3,FALSE) + ABSYLD1!BN118*(1-VLOOKUP(ABSYLD2!BN$4,'[1]INTERNAL PARAMETERS-1'!$B$5:$J$44,5,FALSE))*VLOOKUP(ABSYLD2!BN$4,'[1]INTERNAL PARAMETERS-1'!$B$5:$J$44,8,FALSE)*VLOOKUP(ABSYLD2!BN$4,'[1]INTERNAL PARAMETERS-1'!$B$5:$J$44,3,FALSE)</f>
        <v>0</v>
      </c>
      <c r="BO118" s="47">
        <f>ABSYLD1!BO118*VLOOKUP(ABSYLD2!BO$4,'[1]INTERNAL PARAMETERS-1'!$B$5:$J$44,5,FALSE)*VLOOKUP(ABSYLD2!BO$4,'[1]INTERNAL PARAMETERS-1'!$B$5:$J$44,6,FALSE)*VLOOKUP(ABSYLD2!BO$4,'[1]INTERNAL PARAMETERS-1'!$B$5:$J$44,3,FALSE) + ABSYLD1!BO118*(1-VLOOKUP(ABSYLD2!BO$4,'[1]INTERNAL PARAMETERS-1'!$B$5:$J$44,5,FALSE))*VLOOKUP(ABSYLD2!BO$4,'[1]INTERNAL PARAMETERS-1'!$B$5:$J$44,8,FALSE)*VLOOKUP(ABSYLD2!BO$4,'[1]INTERNAL PARAMETERS-1'!$B$5:$J$44,3,FALSE)</f>
        <v>0</v>
      </c>
      <c r="BP118" s="47">
        <f>ABSYLD1!BP118*VLOOKUP(ABSYLD2!BP$4,'[1]INTERNAL PARAMETERS-1'!$B$5:$J$44,5,FALSE)*VLOOKUP(ABSYLD2!BP$4,'[1]INTERNAL PARAMETERS-1'!$B$5:$J$44,6,FALSE)*VLOOKUP(ABSYLD2!BP$4,'[1]INTERNAL PARAMETERS-1'!$B$5:$J$44,3,FALSE) + ABSYLD1!BP118*(1-VLOOKUP(ABSYLD2!BP$4,'[1]INTERNAL PARAMETERS-1'!$B$5:$J$44,5,FALSE))*VLOOKUP(ABSYLD2!BP$4,'[1]INTERNAL PARAMETERS-1'!$B$5:$J$44,8,FALSE)*VLOOKUP(ABSYLD2!BP$4,'[1]INTERNAL PARAMETERS-1'!$B$5:$J$44,3,FALSE)</f>
        <v>0</v>
      </c>
      <c r="BQ118" s="47">
        <f>ABSYLD1!BQ118*VLOOKUP(ABSYLD2!BQ$4,'[1]INTERNAL PARAMETERS-1'!$B$5:$J$44,5,FALSE)*VLOOKUP(ABSYLD2!BQ$4,'[1]INTERNAL PARAMETERS-1'!$B$5:$J$44,6,FALSE)*VLOOKUP(ABSYLD2!BQ$4,'[1]INTERNAL PARAMETERS-1'!$B$5:$J$44,3,FALSE) + ABSYLD1!BQ118*(1-VLOOKUP(ABSYLD2!BQ$4,'[1]INTERNAL PARAMETERS-1'!$B$5:$J$44,5,FALSE))*VLOOKUP(ABSYLD2!BQ$4,'[1]INTERNAL PARAMETERS-1'!$B$5:$J$44,8,FALSE)*VLOOKUP(ABSYLD2!BQ$4,'[1]INTERNAL PARAMETERS-1'!$B$5:$J$44,3,FALSE)</f>
        <v>0</v>
      </c>
      <c r="BR118" s="47">
        <f>ABSYLD1!BR118*VLOOKUP(ABSYLD2!BR$4,'[1]INTERNAL PARAMETERS-1'!$B$5:$J$44,5,FALSE)*VLOOKUP(ABSYLD2!BR$4,'[1]INTERNAL PARAMETERS-1'!$B$5:$J$44,6,FALSE)*VLOOKUP(ABSYLD2!BR$4,'[1]INTERNAL PARAMETERS-1'!$B$5:$J$44,3,FALSE) + ABSYLD1!BR118*(1-VLOOKUP(ABSYLD2!BR$4,'[1]INTERNAL PARAMETERS-1'!$B$5:$J$44,5,FALSE))*VLOOKUP(ABSYLD2!BR$4,'[1]INTERNAL PARAMETERS-1'!$B$5:$J$44,8,FALSE)*VLOOKUP(ABSYLD2!BR$4,'[1]INTERNAL PARAMETERS-1'!$B$5:$J$44,3,FALSE)</f>
        <v>0</v>
      </c>
      <c r="BS118" s="47">
        <f>ABSYLD1!BS118*VLOOKUP(ABSYLD2!BS$4,'[1]INTERNAL PARAMETERS-1'!$B$5:$J$44,5,FALSE)*VLOOKUP(ABSYLD2!BS$4,'[1]INTERNAL PARAMETERS-1'!$B$5:$J$44,6,FALSE)*VLOOKUP(ABSYLD2!BS$4,'[1]INTERNAL PARAMETERS-1'!$B$5:$J$44,3,FALSE) + ABSYLD1!BS118*(1-VLOOKUP(ABSYLD2!BS$4,'[1]INTERNAL PARAMETERS-1'!$B$5:$J$44,5,FALSE))*VLOOKUP(ABSYLD2!BS$4,'[1]INTERNAL PARAMETERS-1'!$B$5:$J$44,8,FALSE)*VLOOKUP(ABSYLD2!BS$4,'[1]INTERNAL PARAMETERS-1'!$B$5:$J$44,3,FALSE)</f>
        <v>0</v>
      </c>
      <c r="BT118" s="47">
        <f>ABSYLD1!BT118*VLOOKUP(ABSYLD2!BT$4,'[1]INTERNAL PARAMETERS-1'!$B$5:$J$44,5,FALSE)*VLOOKUP(ABSYLD2!BT$4,'[1]INTERNAL PARAMETERS-1'!$B$5:$J$44,6,FALSE)*VLOOKUP(ABSYLD2!BT$4,'[1]INTERNAL PARAMETERS-1'!$B$5:$J$44,3,FALSE) + ABSYLD1!BT118*(1-VLOOKUP(ABSYLD2!BT$4,'[1]INTERNAL PARAMETERS-1'!$B$5:$J$44,5,FALSE))*VLOOKUP(ABSYLD2!BT$4,'[1]INTERNAL PARAMETERS-1'!$B$5:$J$44,8,FALSE)*VLOOKUP(ABSYLD2!BT$4,'[1]INTERNAL PARAMETERS-1'!$B$5:$J$44,3,FALSE)</f>
        <v>0</v>
      </c>
      <c r="BU118" s="47">
        <f>ABSYLD1!BU118*VLOOKUP(ABSYLD2!BU$4,'[1]INTERNAL PARAMETERS-1'!$B$5:$J$44,5,FALSE)*VLOOKUP(ABSYLD2!BU$4,'[1]INTERNAL PARAMETERS-1'!$B$5:$J$44,6,FALSE)*VLOOKUP(ABSYLD2!BU$4,'[1]INTERNAL PARAMETERS-1'!$B$5:$J$44,3,FALSE) + ABSYLD1!BU118*(1-VLOOKUP(ABSYLD2!BU$4,'[1]INTERNAL PARAMETERS-1'!$B$5:$J$44,5,FALSE))*VLOOKUP(ABSYLD2!BU$4,'[1]INTERNAL PARAMETERS-1'!$B$5:$J$44,8,FALSE)*VLOOKUP(ABSYLD2!BU$4,'[1]INTERNAL PARAMETERS-1'!$B$5:$J$44,3,FALSE)</f>
        <v>0</v>
      </c>
      <c r="BV118" s="47">
        <f>ABSYLD1!BV118*VLOOKUP(ABSYLD2!BV$4,'[1]INTERNAL PARAMETERS-1'!$B$5:$J$44,5,FALSE)*VLOOKUP(ABSYLD2!BV$4,'[1]INTERNAL PARAMETERS-1'!$B$5:$J$44,6,FALSE)*VLOOKUP(ABSYLD2!BV$4,'[1]INTERNAL PARAMETERS-1'!$B$5:$J$44,3,FALSE) + ABSYLD1!BV118*(1-VLOOKUP(ABSYLD2!BV$4,'[1]INTERNAL PARAMETERS-1'!$B$5:$J$44,5,FALSE))*VLOOKUP(ABSYLD2!BV$4,'[1]INTERNAL PARAMETERS-1'!$B$5:$J$44,8,FALSE)*VLOOKUP(ABSYLD2!BV$4,'[1]INTERNAL PARAMETERS-1'!$B$5:$J$44,3,FALSE)</f>
        <v>0</v>
      </c>
      <c r="BW118" s="47">
        <f>ABSYLD1!BW118*VLOOKUP(ABSYLD2!BW$4,'[1]INTERNAL PARAMETERS-1'!$B$5:$J$44,5,FALSE)*VLOOKUP(ABSYLD2!BW$4,'[1]INTERNAL PARAMETERS-1'!$B$5:$J$44,6,FALSE)*VLOOKUP(ABSYLD2!BW$4,'[1]INTERNAL PARAMETERS-1'!$B$5:$J$44,3,FALSE) + ABSYLD1!BW118*(1-VLOOKUP(ABSYLD2!BW$4,'[1]INTERNAL PARAMETERS-1'!$B$5:$J$44,5,FALSE))*VLOOKUP(ABSYLD2!BW$4,'[1]INTERNAL PARAMETERS-1'!$B$5:$J$44,8,FALSE)*VLOOKUP(ABSYLD2!BW$4,'[1]INTERNAL PARAMETERS-1'!$B$5:$J$44,3,FALSE)</f>
        <v>0</v>
      </c>
      <c r="BX118" s="47">
        <f>ABSYLD1!BX118*VLOOKUP(ABSYLD2!BX$4,'[1]INTERNAL PARAMETERS-1'!$B$5:$J$44,5,FALSE)*VLOOKUP(ABSYLD2!BX$4,'[1]INTERNAL PARAMETERS-1'!$B$5:$J$44,6,FALSE)*VLOOKUP(ABSYLD2!BX$4,'[1]INTERNAL PARAMETERS-1'!$B$5:$J$44,3,FALSE) + ABSYLD1!BX118*(1-VLOOKUP(ABSYLD2!BX$4,'[1]INTERNAL PARAMETERS-1'!$B$5:$J$44,5,FALSE))*VLOOKUP(ABSYLD2!BX$4,'[1]INTERNAL PARAMETERS-1'!$B$5:$J$44,8,FALSE)*VLOOKUP(ABSYLD2!BX$4,'[1]INTERNAL PARAMETERS-1'!$B$5:$J$44,3,FALSE)</f>
        <v>0</v>
      </c>
      <c r="BY118" s="47">
        <f>ABSYLD1!BY118*VLOOKUP(ABSYLD2!BY$4,'[1]INTERNAL PARAMETERS-1'!$B$5:$J$44,5,FALSE)*VLOOKUP(ABSYLD2!BY$4,'[1]INTERNAL PARAMETERS-1'!$B$5:$J$44,6,FALSE)*VLOOKUP(ABSYLD2!BY$4,'[1]INTERNAL PARAMETERS-1'!$B$5:$J$44,3,FALSE) + ABSYLD1!BY118*(1-VLOOKUP(ABSYLD2!BY$4,'[1]INTERNAL PARAMETERS-1'!$B$5:$J$44,5,FALSE))*VLOOKUP(ABSYLD2!BY$4,'[1]INTERNAL PARAMETERS-1'!$B$5:$J$44,8,FALSE)*VLOOKUP(ABSYLD2!BY$4,'[1]INTERNAL PARAMETERS-1'!$B$5:$J$44,3,FALSE)</f>
        <v>0</v>
      </c>
      <c r="BZ118" s="47">
        <f>ABSYLD1!BZ118*VLOOKUP(ABSYLD2!BZ$4,'[1]INTERNAL PARAMETERS-1'!$B$5:$J$44,5,FALSE)*VLOOKUP(ABSYLD2!BZ$4,'[1]INTERNAL PARAMETERS-1'!$B$5:$J$44,6,FALSE)*VLOOKUP(ABSYLD2!BZ$4,'[1]INTERNAL PARAMETERS-1'!$B$5:$J$44,3,FALSE) + ABSYLD1!BZ118*(1-VLOOKUP(ABSYLD2!BZ$4,'[1]INTERNAL PARAMETERS-1'!$B$5:$J$44,5,FALSE))*VLOOKUP(ABSYLD2!BZ$4,'[1]INTERNAL PARAMETERS-1'!$B$5:$J$44,8,FALSE)*VLOOKUP(ABSYLD2!BZ$4,'[1]INTERNAL PARAMETERS-1'!$B$5:$J$44,3,FALSE)</f>
        <v>0</v>
      </c>
      <c r="CA118" s="47">
        <f>ABSYLD1!CA118*VLOOKUP(ABSYLD2!CA$4,'[1]INTERNAL PARAMETERS-1'!$B$5:$J$44,5,FALSE)*VLOOKUP(ABSYLD2!CA$4,'[1]INTERNAL PARAMETERS-1'!$B$5:$J$44,6,FALSE)*VLOOKUP(ABSYLD2!CA$4,'[1]INTERNAL PARAMETERS-1'!$B$5:$J$44,3,FALSE) + ABSYLD1!CA118*(1-VLOOKUP(ABSYLD2!CA$4,'[1]INTERNAL PARAMETERS-1'!$B$5:$J$44,5,FALSE))*VLOOKUP(ABSYLD2!CA$4,'[1]INTERNAL PARAMETERS-1'!$B$5:$J$44,8,FALSE)*VLOOKUP(ABSYLD2!CA$4,'[1]INTERNAL PARAMETERS-1'!$B$5:$J$44,3,FALSE)</f>
        <v>0</v>
      </c>
      <c r="CB118" s="47">
        <f>ABSYLD1!CB118*VLOOKUP(ABSYLD2!CB$4,'[1]INTERNAL PARAMETERS-1'!$B$5:$J$44,5,FALSE)*VLOOKUP(ABSYLD2!CB$4,'[1]INTERNAL PARAMETERS-1'!$B$5:$J$44,6,FALSE)*VLOOKUP(ABSYLD2!CB$4,'[1]INTERNAL PARAMETERS-1'!$B$5:$J$44,3,FALSE) + ABSYLD1!CB118*(1-VLOOKUP(ABSYLD2!CB$4,'[1]INTERNAL PARAMETERS-1'!$B$5:$J$44,5,FALSE))*VLOOKUP(ABSYLD2!CB$4,'[1]INTERNAL PARAMETERS-1'!$B$5:$J$44,8,FALSE)*VLOOKUP(ABSYLD2!CB$4,'[1]INTERNAL PARAMETERS-1'!$B$5:$J$44,3,FALSE)</f>
        <v>0</v>
      </c>
      <c r="CC118" s="47">
        <f>ABSYLD1!CC118*VLOOKUP(ABSYLD2!CC$4,'[1]INTERNAL PARAMETERS-1'!$B$5:$J$44,5,FALSE)*VLOOKUP(ABSYLD2!CC$4,'[1]INTERNAL PARAMETERS-1'!$B$5:$J$44,6,FALSE)*VLOOKUP(ABSYLD2!CC$4,'[1]INTERNAL PARAMETERS-1'!$B$5:$J$44,3,FALSE) + ABSYLD1!CC118*(1-VLOOKUP(ABSYLD2!CC$4,'[1]INTERNAL PARAMETERS-1'!$B$5:$J$44,5,FALSE))*VLOOKUP(ABSYLD2!CC$4,'[1]INTERNAL PARAMETERS-1'!$B$5:$J$44,8,FALSE)*VLOOKUP(ABSYLD2!CC$4,'[1]INTERNAL PARAMETERS-1'!$B$5:$J$44,3,FALSE)</f>
        <v>0</v>
      </c>
      <c r="CD118" s="47">
        <f>ABSYLD1!CD118*VLOOKUP(ABSYLD2!CD$4,'[1]INTERNAL PARAMETERS-1'!$B$5:$J$44,5,FALSE)*VLOOKUP(ABSYLD2!CD$4,'[1]INTERNAL PARAMETERS-1'!$B$5:$J$44,6,FALSE)*VLOOKUP(ABSYLD2!CD$4,'[1]INTERNAL PARAMETERS-1'!$B$5:$J$44,3,FALSE) + ABSYLD1!CD118*(1-VLOOKUP(ABSYLD2!CD$4,'[1]INTERNAL PARAMETERS-1'!$B$5:$J$44,5,FALSE))*VLOOKUP(ABSYLD2!CD$4,'[1]INTERNAL PARAMETERS-1'!$B$5:$J$44,8,FALSE)*VLOOKUP(ABSYLD2!CD$4,'[1]INTERNAL PARAMETERS-1'!$B$5:$J$44,3,FALSE)</f>
        <v>0</v>
      </c>
      <c r="CE118" s="47">
        <f>ABSYLD1!CE118*VLOOKUP(ABSYLD2!CE$4,'[1]INTERNAL PARAMETERS-1'!$B$5:$J$44,5,FALSE)*VLOOKUP(ABSYLD2!CE$4,'[1]INTERNAL PARAMETERS-1'!$B$5:$J$44,6,FALSE)*VLOOKUP(ABSYLD2!CE$4,'[1]INTERNAL PARAMETERS-1'!$B$5:$J$44,3,FALSE) + ABSYLD1!CE118*(1-VLOOKUP(ABSYLD2!CE$4,'[1]INTERNAL PARAMETERS-1'!$B$5:$J$44,5,FALSE))*VLOOKUP(ABSYLD2!CE$4,'[1]INTERNAL PARAMETERS-1'!$B$5:$J$44,8,FALSE)*VLOOKUP(ABSYLD2!CE$4,'[1]INTERNAL PARAMETERS-1'!$B$5:$J$44,3,FALSE)</f>
        <v>0</v>
      </c>
      <c r="CF118" s="47">
        <f>ABSYLD1!CF118*VLOOKUP(ABSYLD2!CF$4,'[1]INTERNAL PARAMETERS-1'!$B$5:$J$44,5,FALSE)*VLOOKUP(ABSYLD2!CF$4,'[1]INTERNAL PARAMETERS-1'!$B$5:$J$44,6,FALSE)*VLOOKUP(ABSYLD2!CF$4,'[1]INTERNAL PARAMETERS-1'!$B$5:$J$44,3,FALSE) + ABSYLD1!CF118*(1-VLOOKUP(ABSYLD2!CF$4,'[1]INTERNAL PARAMETERS-1'!$B$5:$J$44,5,FALSE))*VLOOKUP(ABSYLD2!CF$4,'[1]INTERNAL PARAMETERS-1'!$B$5:$J$44,8,FALSE)*VLOOKUP(ABSYLD2!CF$4,'[1]INTERNAL PARAMETERS-1'!$B$5:$J$44,3,FALSE)</f>
        <v>0</v>
      </c>
      <c r="CG118" s="47">
        <f>ABSYLD1!CG118*VLOOKUP(ABSYLD2!CG$4,'[1]INTERNAL PARAMETERS-1'!$B$5:$J$44,5,FALSE)*VLOOKUP(ABSYLD2!CG$4,'[1]INTERNAL PARAMETERS-1'!$B$5:$J$44,6,FALSE)*VLOOKUP(ABSYLD2!CG$4,'[1]INTERNAL PARAMETERS-1'!$B$5:$J$44,3,FALSE) + ABSYLD1!CG118*(1-VLOOKUP(ABSYLD2!CG$4,'[1]INTERNAL PARAMETERS-1'!$B$5:$J$44,5,FALSE))*VLOOKUP(ABSYLD2!CG$4,'[1]INTERNAL PARAMETERS-1'!$B$5:$J$44,8,FALSE)*VLOOKUP(ABSYLD2!CG$4,'[1]INTERNAL PARAMETERS-1'!$B$5:$J$44,3,FALSE)</f>
        <v>0</v>
      </c>
      <c r="CH118" s="46">
        <f>ABSYLD1!CH118*VLOOKUP(ABSYLD2!CH$4,'[1]INTERNAL PARAMETERS-1'!$B$5:$J$44,5,FALSE)*VLOOKUP(ABSYLD2!CH$4,'[1]INTERNAL PARAMETERS-1'!$B$5:$J$44,6,FALSE)*VLOOKUP(ABSYLD2!CH$4,'[1]INTERNAL PARAMETERS-1'!$B$5:$J$44,3,FALSE) + ABSYLD1!CH118*(1-VLOOKUP(ABSYLD2!CH$4,'[1]INTERNAL PARAMETERS-1'!$B$5:$J$44,5,FALSE))*VLOOKUP(ABSYLD2!CH$4,'[1]INTERNAL PARAMETERS-1'!$B$5:$J$44,8,FALSE)*VLOOKUP(ABSYLD2!CH$4,'[1]INTERNAL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>
      <c r="B119" s="61" t="s">
        <v>9</v>
      </c>
      <c r="C119" s="60" t="s">
        <v>89</v>
      </c>
      <c r="D119" s="60" t="s">
        <v>82</v>
      </c>
      <c r="E119" s="137">
        <f>ABS!AL119</f>
        <v>0</v>
      </c>
      <c r="F119" s="62">
        <f>'[1]INTERNAL PARAMETERS-1'!M11</f>
        <v>53.995000000000005</v>
      </c>
      <c r="G119" s="48">
        <f>ABSYLD1!G119*VLOOKUP(ABSYLD2!G$4,'[1]INTERNAL PARAMETERS-1'!$B$5:$J$44,5,FALSE)*VLOOKUP(ABSYLD2!G$4,'[1]INTERNAL PARAMETERS-1'!$B$5:$J$44,7,FALSE)*ABSYLD2!$F119 + ABSYLD1!G119*(1-VLOOKUP(ABSYLD2!G$4,'[1]INTERNAL PARAMETERS-1'!$B$5:$J$44,5,FALSE))*VLOOKUP(ABSYLD2!G$4,'[1]INTERNAL PARAMETERS-1'!$B$5:$J$44,9,FALSE)*ABSYLD2!$F119</f>
        <v>0</v>
      </c>
      <c r="H119" s="47">
        <f>ABSYLD1!H119*VLOOKUP(ABSYLD2!H$4,'[1]INTERNAL PARAMETERS-1'!$B$5:$J$44,5,FALSE)*VLOOKUP(ABSYLD2!H$4,'[1]INTERNAL PARAMETERS-1'!$B$5:$J$44,7,FALSE)*ABSYLD2!$F119 + ABSYLD1!H119*(1-VLOOKUP(ABSYLD2!H$4,'[1]INTERNAL PARAMETERS-1'!$B$5:$J$44,5,FALSE))*VLOOKUP(ABSYLD2!H$4,'[1]INTERNAL PARAMETERS-1'!$B$5:$J$44,9,FALSE)*ABSYLD2!$F119</f>
        <v>0</v>
      </c>
      <c r="I119" s="47">
        <f>ABSYLD1!I119*VLOOKUP(ABSYLD2!I$4,'[1]INTERNAL PARAMETERS-1'!$B$5:$J$44,5,FALSE)*VLOOKUP(ABSYLD2!I$4,'[1]INTERNAL PARAMETERS-1'!$B$5:$J$44,7,FALSE)*ABSYLD2!$F119 + ABSYLD1!I119*(1-VLOOKUP(ABSYLD2!I$4,'[1]INTERNAL PARAMETERS-1'!$B$5:$J$44,5,FALSE))*VLOOKUP(ABSYLD2!I$4,'[1]INTERNAL PARAMETERS-1'!$B$5:$J$44,9,FALSE)*ABSYLD2!$F119</f>
        <v>0</v>
      </c>
      <c r="J119" s="47">
        <f>ABSYLD1!J119*VLOOKUP(ABSYLD2!J$4,'[1]INTERNAL PARAMETERS-1'!$B$5:$J$44,5,FALSE)*VLOOKUP(ABSYLD2!J$4,'[1]INTERNAL PARAMETERS-1'!$B$5:$J$44,7,FALSE)*ABSYLD2!$F119 + ABSYLD1!J119*(1-VLOOKUP(ABSYLD2!J$4,'[1]INTERNAL PARAMETERS-1'!$B$5:$J$44,5,FALSE))*VLOOKUP(ABSYLD2!J$4,'[1]INTERNAL PARAMETERS-1'!$B$5:$J$44,9,FALSE)*ABSYLD2!$F119</f>
        <v>0</v>
      </c>
      <c r="K119" s="47">
        <f>ABSYLD1!K119*VLOOKUP(ABSYLD2!K$4,'[1]INTERNAL PARAMETERS-1'!$B$5:$J$44,5,FALSE)*VLOOKUP(ABSYLD2!K$4,'[1]INTERNAL PARAMETERS-1'!$B$5:$J$44,7,FALSE)*ABSYLD2!$F119 + ABSYLD1!K119*(1-VLOOKUP(ABSYLD2!K$4,'[1]INTERNAL PARAMETERS-1'!$B$5:$J$44,5,FALSE))*VLOOKUP(ABSYLD2!K$4,'[1]INTERNAL PARAMETERS-1'!$B$5:$J$44,9,FALSE)*ABSYLD2!$F119</f>
        <v>0</v>
      </c>
      <c r="L119" s="47">
        <f>ABSYLD1!L119*VLOOKUP(ABSYLD2!L$4,'[1]INTERNAL PARAMETERS-1'!$B$5:$J$44,5,FALSE)*VLOOKUP(ABSYLD2!L$4,'[1]INTERNAL PARAMETERS-1'!$B$5:$J$44,7,FALSE)*ABSYLD2!$F119 + ABSYLD1!L119*(1-VLOOKUP(ABSYLD2!L$4,'[1]INTERNAL PARAMETERS-1'!$B$5:$J$44,5,FALSE))*VLOOKUP(ABSYLD2!L$4,'[1]INTERNAL PARAMETERS-1'!$B$5:$J$44,9,FALSE)*ABSYLD2!$F119</f>
        <v>0</v>
      </c>
      <c r="M119" s="47">
        <f>ABSYLD1!M119*VLOOKUP(ABSYLD2!M$4,'[1]INTERNAL PARAMETERS-1'!$B$5:$J$44,5,FALSE)*VLOOKUP(ABSYLD2!M$4,'[1]INTERNAL PARAMETERS-1'!$B$5:$J$44,7,FALSE)*ABSYLD2!$F119 + ABSYLD1!M119*(1-VLOOKUP(ABSYLD2!M$4,'[1]INTERNAL PARAMETERS-1'!$B$5:$J$44,5,FALSE))*VLOOKUP(ABSYLD2!M$4,'[1]INTERNAL PARAMETERS-1'!$B$5:$J$44,9,FALSE)*ABSYLD2!$F119</f>
        <v>0</v>
      </c>
      <c r="N119" s="47">
        <f>ABSYLD1!N119*VLOOKUP(ABSYLD2!N$4,'[1]INTERNAL PARAMETERS-1'!$B$5:$J$44,5,FALSE)*VLOOKUP(ABSYLD2!N$4,'[1]INTERNAL PARAMETERS-1'!$B$5:$J$44,7,FALSE)*ABSYLD2!$F119 + ABSYLD1!N119*(1-VLOOKUP(ABSYLD2!N$4,'[1]INTERNAL PARAMETERS-1'!$B$5:$J$44,5,FALSE))*VLOOKUP(ABSYLD2!N$4,'[1]INTERNAL PARAMETERS-1'!$B$5:$J$44,9,FALSE)*ABSYLD2!$F119</f>
        <v>0</v>
      </c>
      <c r="O119" s="47">
        <f>ABSYLD1!O119*VLOOKUP(ABSYLD2!O$4,'[1]INTERNAL PARAMETERS-1'!$B$5:$J$44,5,FALSE)*VLOOKUP(ABSYLD2!O$4,'[1]INTERNAL PARAMETERS-1'!$B$5:$J$44,7,FALSE)*ABSYLD2!$F119 + ABSYLD1!O119*(1-VLOOKUP(ABSYLD2!O$4,'[1]INTERNAL PARAMETERS-1'!$B$5:$J$44,5,FALSE))*VLOOKUP(ABSYLD2!O$4,'[1]INTERNAL PARAMETERS-1'!$B$5:$J$44,9,FALSE)*ABSYLD2!$F119</f>
        <v>0</v>
      </c>
      <c r="P119" s="47">
        <f>ABSYLD1!P119*VLOOKUP(ABSYLD2!P$4,'[1]INTERNAL PARAMETERS-1'!$B$5:$J$44,5,FALSE)*VLOOKUP(ABSYLD2!P$4,'[1]INTERNAL PARAMETERS-1'!$B$5:$J$44,7,FALSE)*ABSYLD2!$F119 + ABSYLD1!P119*(1-VLOOKUP(ABSYLD2!P$4,'[1]INTERNAL PARAMETERS-1'!$B$5:$J$44,5,FALSE))*VLOOKUP(ABSYLD2!P$4,'[1]INTERNAL PARAMETERS-1'!$B$5:$J$44,9,FALSE)*ABSYLD2!$F119</f>
        <v>0</v>
      </c>
      <c r="Q119" s="47">
        <f>ABSYLD1!Q119*VLOOKUP(ABSYLD2!Q$4,'[1]INTERNAL PARAMETERS-1'!$B$5:$J$44,5,FALSE)*VLOOKUP(ABSYLD2!Q$4,'[1]INTERNAL PARAMETERS-1'!$B$5:$J$44,7,FALSE)*ABSYLD2!$F119 + ABSYLD1!Q119*(1-VLOOKUP(ABSYLD2!Q$4,'[1]INTERNAL PARAMETERS-1'!$B$5:$J$44,5,FALSE))*VLOOKUP(ABSYLD2!Q$4,'[1]INTERNAL PARAMETERS-1'!$B$5:$J$44,9,FALSE)*ABSYLD2!$F119</f>
        <v>0</v>
      </c>
      <c r="R119" s="47">
        <f>ABSYLD1!R119*VLOOKUP(ABSYLD2!R$4,'[1]INTERNAL PARAMETERS-1'!$B$5:$J$44,5,FALSE)*VLOOKUP(ABSYLD2!R$4,'[1]INTERNAL PARAMETERS-1'!$B$5:$J$44,7,FALSE)*ABSYLD2!$F119 + ABSYLD1!R119*(1-VLOOKUP(ABSYLD2!R$4,'[1]INTERNAL PARAMETERS-1'!$B$5:$J$44,5,FALSE))*VLOOKUP(ABSYLD2!R$4,'[1]INTERNAL PARAMETERS-1'!$B$5:$J$44,9,FALSE)*ABSYLD2!$F119</f>
        <v>0</v>
      </c>
      <c r="S119" s="47">
        <f>ABSYLD1!S119*VLOOKUP(ABSYLD2!S$4,'[1]INTERNAL PARAMETERS-1'!$B$5:$J$44,5,FALSE)*VLOOKUP(ABSYLD2!S$4,'[1]INTERNAL PARAMETERS-1'!$B$5:$J$44,7,FALSE)*ABSYLD2!$F119 + ABSYLD1!S119*(1-VLOOKUP(ABSYLD2!S$4,'[1]INTERNAL PARAMETERS-1'!$B$5:$J$44,5,FALSE))*VLOOKUP(ABSYLD2!S$4,'[1]INTERNAL PARAMETERS-1'!$B$5:$J$44,9,FALSE)*ABSYLD2!$F119</f>
        <v>0</v>
      </c>
      <c r="T119" s="47">
        <f>ABSYLD1!T119*VLOOKUP(ABSYLD2!T$4,'[1]INTERNAL PARAMETERS-1'!$B$5:$J$44,5,FALSE)*VLOOKUP(ABSYLD2!T$4,'[1]INTERNAL PARAMETERS-1'!$B$5:$J$44,7,FALSE)*ABSYLD2!$F119 + ABSYLD1!T119*(1-VLOOKUP(ABSYLD2!T$4,'[1]INTERNAL PARAMETERS-1'!$B$5:$J$44,5,FALSE))*VLOOKUP(ABSYLD2!T$4,'[1]INTERNAL PARAMETERS-1'!$B$5:$J$44,9,FALSE)*ABSYLD2!$F119</f>
        <v>0</v>
      </c>
      <c r="U119" s="47">
        <f>ABSYLD1!U119*VLOOKUP(ABSYLD2!U$4,'[1]INTERNAL PARAMETERS-1'!$B$5:$J$44,5,FALSE)*VLOOKUP(ABSYLD2!U$4,'[1]INTERNAL PARAMETERS-1'!$B$5:$J$44,7,FALSE)*ABSYLD2!$F119 + ABSYLD1!U119*(1-VLOOKUP(ABSYLD2!U$4,'[1]INTERNAL PARAMETERS-1'!$B$5:$J$44,5,FALSE))*VLOOKUP(ABSYLD2!U$4,'[1]INTERNAL PARAMETERS-1'!$B$5:$J$44,9,FALSE)*ABSYLD2!$F119</f>
        <v>0</v>
      </c>
      <c r="V119" s="47">
        <f>ABSYLD1!V119*VLOOKUP(ABSYLD2!V$4,'[1]INTERNAL PARAMETERS-1'!$B$5:$J$44,5,FALSE)*VLOOKUP(ABSYLD2!V$4,'[1]INTERNAL PARAMETERS-1'!$B$5:$J$44,7,FALSE)*ABSYLD2!$F119 + ABSYLD1!V119*(1-VLOOKUP(ABSYLD2!V$4,'[1]INTERNAL PARAMETERS-1'!$B$5:$J$44,5,FALSE))*VLOOKUP(ABSYLD2!V$4,'[1]INTERNAL PARAMETERS-1'!$B$5:$J$44,9,FALSE)*ABSYLD2!$F119</f>
        <v>0</v>
      </c>
      <c r="W119" s="47">
        <f>ABSYLD1!W119*VLOOKUP(ABSYLD2!W$4,'[1]INTERNAL PARAMETERS-1'!$B$5:$J$44,5,FALSE)*VLOOKUP(ABSYLD2!W$4,'[1]INTERNAL PARAMETERS-1'!$B$5:$J$44,7,FALSE)*ABSYLD2!$F119 + ABSYLD1!W119*(1-VLOOKUP(ABSYLD2!W$4,'[1]INTERNAL PARAMETERS-1'!$B$5:$J$44,5,FALSE))*VLOOKUP(ABSYLD2!W$4,'[1]INTERNAL PARAMETERS-1'!$B$5:$J$44,9,FALSE)*ABSYLD2!$F119</f>
        <v>0</v>
      </c>
      <c r="X119" s="47">
        <f>ABSYLD1!X119*VLOOKUP(ABSYLD2!X$4,'[1]INTERNAL PARAMETERS-1'!$B$5:$J$44,5,FALSE)*VLOOKUP(ABSYLD2!X$4,'[1]INTERNAL PARAMETERS-1'!$B$5:$J$44,7,FALSE)*ABSYLD2!$F119 + ABSYLD1!X119*(1-VLOOKUP(ABSYLD2!X$4,'[1]INTERNAL PARAMETERS-1'!$B$5:$J$44,5,FALSE))*VLOOKUP(ABSYLD2!X$4,'[1]INTERNAL PARAMETERS-1'!$B$5:$J$44,9,FALSE)*ABSYLD2!$F119</f>
        <v>0</v>
      </c>
      <c r="Y119" s="47">
        <f>ABSYLD1!Y119*VLOOKUP(ABSYLD2!Y$4,'[1]INTERNAL PARAMETERS-1'!$B$5:$J$44,5,FALSE)*VLOOKUP(ABSYLD2!Y$4,'[1]INTERNAL PARAMETERS-1'!$B$5:$J$44,7,FALSE)*ABSYLD2!$F119 + ABSYLD1!Y119*(1-VLOOKUP(ABSYLD2!Y$4,'[1]INTERNAL PARAMETERS-1'!$B$5:$J$44,5,FALSE))*VLOOKUP(ABSYLD2!Y$4,'[1]INTERNAL PARAMETERS-1'!$B$5:$J$44,9,FALSE)*ABSYLD2!$F119</f>
        <v>0</v>
      </c>
      <c r="Z119" s="47">
        <f>ABSYLD1!Z119*VLOOKUP(ABSYLD2!Z$4,'[1]INTERNAL PARAMETERS-1'!$B$5:$J$44,5,FALSE)*VLOOKUP(ABSYLD2!Z$4,'[1]INTERNAL PARAMETERS-1'!$B$5:$J$44,7,FALSE)*ABSYLD2!$F119 + ABSYLD1!Z119*(1-VLOOKUP(ABSYLD2!Z$4,'[1]INTERNAL PARAMETERS-1'!$B$5:$J$44,5,FALSE))*VLOOKUP(ABSYLD2!Z$4,'[1]INTERNAL PARAMETERS-1'!$B$5:$J$44,9,FALSE)*ABSYLD2!$F119</f>
        <v>0</v>
      </c>
      <c r="AA119" s="47">
        <f>ABSYLD1!AA119*VLOOKUP(ABSYLD2!AA$4,'[1]INTERNAL PARAMETERS-1'!$B$5:$J$44,5,FALSE)*VLOOKUP(ABSYLD2!AA$4,'[1]INTERNAL PARAMETERS-1'!$B$5:$J$44,7,FALSE)*ABSYLD2!$F119 + ABSYLD1!AA119*(1-VLOOKUP(ABSYLD2!AA$4,'[1]INTERNAL PARAMETERS-1'!$B$5:$J$44,5,FALSE))*VLOOKUP(ABSYLD2!AA$4,'[1]INTERNAL PARAMETERS-1'!$B$5:$J$44,9,FALSE)*ABSYLD2!$F119</f>
        <v>0</v>
      </c>
      <c r="AB119" s="47">
        <f>ABSYLD1!AB119*VLOOKUP(ABSYLD2!AB$4,'[1]INTERNAL PARAMETERS-1'!$B$5:$J$44,5,FALSE)*VLOOKUP(ABSYLD2!AB$4,'[1]INTERNAL PARAMETERS-1'!$B$5:$J$44,7,FALSE)*ABSYLD2!$F119 + ABSYLD1!AB119*(1-VLOOKUP(ABSYLD2!AB$4,'[1]INTERNAL PARAMETERS-1'!$B$5:$J$44,5,FALSE))*VLOOKUP(ABSYLD2!AB$4,'[1]INTERNAL PARAMETERS-1'!$B$5:$J$44,9,FALSE)*ABSYLD2!$F119</f>
        <v>0</v>
      </c>
      <c r="AC119" s="47">
        <f>ABSYLD1!AC119*VLOOKUP(ABSYLD2!AC$4,'[1]INTERNAL PARAMETERS-1'!$B$5:$J$44,5,FALSE)*VLOOKUP(ABSYLD2!AC$4,'[1]INTERNAL PARAMETERS-1'!$B$5:$J$44,7,FALSE)*ABSYLD2!$F119 + ABSYLD1!AC119*(1-VLOOKUP(ABSYLD2!AC$4,'[1]INTERNAL PARAMETERS-1'!$B$5:$J$44,5,FALSE))*VLOOKUP(ABSYLD2!AC$4,'[1]INTERNAL PARAMETERS-1'!$B$5:$J$44,9,FALSE)*ABSYLD2!$F119</f>
        <v>0</v>
      </c>
      <c r="AD119" s="47">
        <f>ABSYLD1!AD119*VLOOKUP(ABSYLD2!AD$4,'[1]INTERNAL PARAMETERS-1'!$B$5:$J$44,5,FALSE)*VLOOKUP(ABSYLD2!AD$4,'[1]INTERNAL PARAMETERS-1'!$B$5:$J$44,7,FALSE)*ABSYLD2!$F119 + ABSYLD1!AD119*(1-VLOOKUP(ABSYLD2!AD$4,'[1]INTERNAL PARAMETERS-1'!$B$5:$J$44,5,FALSE))*VLOOKUP(ABSYLD2!AD$4,'[1]INTERNAL PARAMETERS-1'!$B$5:$J$44,9,FALSE)*ABSYLD2!$F119</f>
        <v>0</v>
      </c>
      <c r="AE119" s="47">
        <f>ABSYLD1!AE119*VLOOKUP(ABSYLD2!AE$4,'[1]INTERNAL PARAMETERS-1'!$B$5:$J$44,5,FALSE)*VLOOKUP(ABSYLD2!AE$4,'[1]INTERNAL PARAMETERS-1'!$B$5:$J$44,7,FALSE)*ABSYLD2!$F119 + ABSYLD1!AE119*(1-VLOOKUP(ABSYLD2!AE$4,'[1]INTERNAL PARAMETERS-1'!$B$5:$J$44,5,FALSE))*VLOOKUP(ABSYLD2!AE$4,'[1]INTERNAL PARAMETERS-1'!$B$5:$J$44,9,FALSE)*ABSYLD2!$F119</f>
        <v>0</v>
      </c>
      <c r="AF119" s="47">
        <f>ABSYLD1!AF119*VLOOKUP(ABSYLD2!AF$4,'[1]INTERNAL PARAMETERS-1'!$B$5:$J$44,5,FALSE)*VLOOKUP(ABSYLD2!AF$4,'[1]INTERNAL PARAMETERS-1'!$B$5:$J$44,7,FALSE)*ABSYLD2!$F119 + ABSYLD1!AF119*(1-VLOOKUP(ABSYLD2!AF$4,'[1]INTERNAL PARAMETERS-1'!$B$5:$J$44,5,FALSE))*VLOOKUP(ABSYLD2!AF$4,'[1]INTERNAL PARAMETERS-1'!$B$5:$J$44,9,FALSE)*ABSYLD2!$F119</f>
        <v>0</v>
      </c>
      <c r="AG119" s="47">
        <f>ABSYLD1!AG119*VLOOKUP(ABSYLD2!AG$4,'[1]INTERNAL PARAMETERS-1'!$B$5:$J$44,5,FALSE)*VLOOKUP(ABSYLD2!AG$4,'[1]INTERNAL PARAMETERS-1'!$B$5:$J$44,7,FALSE)*ABSYLD2!$F119 + ABSYLD1!AG119*(1-VLOOKUP(ABSYLD2!AG$4,'[1]INTERNAL PARAMETERS-1'!$B$5:$J$44,5,FALSE))*VLOOKUP(ABSYLD2!AG$4,'[1]INTERNAL PARAMETERS-1'!$B$5:$J$44,9,FALSE)*ABSYLD2!$F119</f>
        <v>0</v>
      </c>
      <c r="AH119" s="47">
        <f>ABSYLD1!AH119*VLOOKUP(ABSYLD2!AH$4,'[1]INTERNAL PARAMETERS-1'!$B$5:$J$44,5,FALSE)*VLOOKUP(ABSYLD2!AH$4,'[1]INTERNAL PARAMETERS-1'!$B$5:$J$44,7,FALSE)*ABSYLD2!$F119 + ABSYLD1!AH119*(1-VLOOKUP(ABSYLD2!AH$4,'[1]INTERNAL PARAMETERS-1'!$B$5:$J$44,5,FALSE))*VLOOKUP(ABSYLD2!AH$4,'[1]INTERNAL PARAMETERS-1'!$B$5:$J$44,9,FALSE)*ABSYLD2!$F119</f>
        <v>0</v>
      </c>
      <c r="AI119" s="47">
        <f>ABSYLD1!AI119*VLOOKUP(ABSYLD2!AI$4,'[1]INTERNAL PARAMETERS-1'!$B$5:$J$44,5,FALSE)*VLOOKUP(ABSYLD2!AI$4,'[1]INTERNAL PARAMETERS-1'!$B$5:$J$44,7,FALSE)*ABSYLD2!$F119 + ABSYLD1!AI119*(1-VLOOKUP(ABSYLD2!AI$4,'[1]INTERNAL PARAMETERS-1'!$B$5:$J$44,5,FALSE))*VLOOKUP(ABSYLD2!AI$4,'[1]INTERNAL PARAMETERS-1'!$B$5:$J$44,9,FALSE)*ABSYLD2!$F119</f>
        <v>0</v>
      </c>
      <c r="AJ119" s="47">
        <f>ABSYLD1!AJ119*VLOOKUP(ABSYLD2!AJ$4,'[1]INTERNAL PARAMETERS-1'!$B$5:$J$44,5,FALSE)*VLOOKUP(ABSYLD2!AJ$4,'[1]INTERNAL PARAMETERS-1'!$B$5:$J$44,7,FALSE)*ABSYLD2!$F119 + ABSYLD1!AJ119*(1-VLOOKUP(ABSYLD2!AJ$4,'[1]INTERNAL PARAMETERS-1'!$B$5:$J$44,5,FALSE))*VLOOKUP(ABSYLD2!AJ$4,'[1]INTERNAL PARAMETERS-1'!$B$5:$J$44,9,FALSE)*ABSYLD2!$F119</f>
        <v>0</v>
      </c>
      <c r="AK119" s="47">
        <f>ABSYLD1!AK119*VLOOKUP(ABSYLD2!AK$4,'[1]INTERNAL PARAMETERS-1'!$B$5:$J$44,5,FALSE)*VLOOKUP(ABSYLD2!AK$4,'[1]INTERNAL PARAMETERS-1'!$B$5:$J$44,7,FALSE)*ABSYLD2!$F119 + ABSYLD1!AK119*(1-VLOOKUP(ABSYLD2!AK$4,'[1]INTERNAL PARAMETERS-1'!$B$5:$J$44,5,FALSE))*VLOOKUP(ABSYLD2!AK$4,'[1]INTERNAL PARAMETERS-1'!$B$5:$J$44,9,FALSE)*ABSYLD2!$F119</f>
        <v>0</v>
      </c>
      <c r="AL119" s="47">
        <f>ABSYLD1!AL119*VLOOKUP(ABSYLD2!AL$4,'[1]INTERNAL PARAMETERS-1'!$B$5:$J$44,5,FALSE)*VLOOKUP(ABSYLD2!AL$4,'[1]INTERNAL PARAMETERS-1'!$B$5:$J$44,7,FALSE)*ABSYLD2!$F119 + ABSYLD1!AL119*(1-VLOOKUP(ABSYLD2!AL$4,'[1]INTERNAL PARAMETERS-1'!$B$5:$J$44,5,FALSE))*VLOOKUP(ABSYLD2!AL$4,'[1]INTERNAL PARAMETERS-1'!$B$5:$J$44,9,FALSE)*ABSYLD2!$F119</f>
        <v>0</v>
      </c>
      <c r="AM119" s="47">
        <f>ABSYLD1!AM119*VLOOKUP(ABSYLD2!AM$4,'[1]INTERNAL PARAMETERS-1'!$B$5:$J$44,5,FALSE)*VLOOKUP(ABSYLD2!AM$4,'[1]INTERNAL PARAMETERS-1'!$B$5:$J$44,7,FALSE)*ABSYLD2!$F119 + ABSYLD1!AM119*(1-VLOOKUP(ABSYLD2!AM$4,'[1]INTERNAL PARAMETERS-1'!$B$5:$J$44,5,FALSE))*VLOOKUP(ABSYLD2!AM$4,'[1]INTERNAL PARAMETERS-1'!$B$5:$J$44,9,FALSE)*ABSYLD2!$F119</f>
        <v>0</v>
      </c>
      <c r="AN119" s="47">
        <f>ABSYLD1!AN119*VLOOKUP(ABSYLD2!AN$4,'[1]INTERNAL PARAMETERS-1'!$B$5:$J$44,5,FALSE)*VLOOKUP(ABSYLD2!AN$4,'[1]INTERNAL PARAMETERS-1'!$B$5:$J$44,7,FALSE)*ABSYLD2!$F119 + ABSYLD1!AN119*(1-VLOOKUP(ABSYLD2!AN$4,'[1]INTERNAL PARAMETERS-1'!$B$5:$J$44,5,FALSE))*VLOOKUP(ABSYLD2!AN$4,'[1]INTERNAL PARAMETERS-1'!$B$5:$J$44,9,FALSE)*ABSYLD2!$F119</f>
        <v>0</v>
      </c>
      <c r="AO119" s="47">
        <f>ABSYLD1!AO119*VLOOKUP(ABSYLD2!AO$4,'[1]INTERNAL PARAMETERS-1'!$B$5:$J$44,5,FALSE)*VLOOKUP(ABSYLD2!AO$4,'[1]INTERNAL PARAMETERS-1'!$B$5:$J$44,7,FALSE)*ABSYLD2!$F119 + ABSYLD1!AO119*(1-VLOOKUP(ABSYLD2!AO$4,'[1]INTERNAL PARAMETERS-1'!$B$5:$J$44,5,FALSE))*VLOOKUP(ABSYLD2!AO$4,'[1]INTERNAL PARAMETERS-1'!$B$5:$J$44,9,FALSE)*ABSYLD2!$F119</f>
        <v>0</v>
      </c>
      <c r="AP119" s="47">
        <f>ABSYLD1!AP119*VLOOKUP(ABSYLD2!AP$4,'[1]INTERNAL PARAMETERS-1'!$B$5:$J$44,5,FALSE)*VLOOKUP(ABSYLD2!AP$4,'[1]INTERNAL PARAMETERS-1'!$B$5:$J$44,7,FALSE)*ABSYLD2!$F119 + ABSYLD1!AP119*(1-VLOOKUP(ABSYLD2!AP$4,'[1]INTERNAL PARAMETERS-1'!$B$5:$J$44,5,FALSE))*VLOOKUP(ABSYLD2!AP$4,'[1]INTERNAL PARAMETERS-1'!$B$5:$J$44,9,FALSE)*ABSYLD2!$F119</f>
        <v>0</v>
      </c>
      <c r="AQ119" s="47">
        <f>ABSYLD1!AQ119*VLOOKUP(ABSYLD2!AQ$4,'[1]INTERNAL PARAMETERS-1'!$B$5:$J$44,5,FALSE)*VLOOKUP(ABSYLD2!AQ$4,'[1]INTERNAL PARAMETERS-1'!$B$5:$J$44,7,FALSE)*ABSYLD2!$F119 + ABSYLD1!AQ119*(1-VLOOKUP(ABSYLD2!AQ$4,'[1]INTERNAL PARAMETERS-1'!$B$5:$J$44,5,FALSE))*VLOOKUP(ABSYLD2!AQ$4,'[1]INTERNAL PARAMETERS-1'!$B$5:$J$44,9,FALSE)*ABSYLD2!$F119</f>
        <v>0</v>
      </c>
      <c r="AR119" s="47">
        <f>ABSYLD1!AR119*VLOOKUP(ABSYLD2!AR$4,'[1]INTERNAL PARAMETERS-1'!$B$5:$J$44,5,FALSE)*VLOOKUP(ABSYLD2!AR$4,'[1]INTERNAL PARAMETERS-1'!$B$5:$J$44,7,FALSE)*ABSYLD2!$F119 + ABSYLD1!AR119*(1-VLOOKUP(ABSYLD2!AR$4,'[1]INTERNAL PARAMETERS-1'!$B$5:$J$44,5,FALSE))*VLOOKUP(ABSYLD2!AR$4,'[1]INTERNAL PARAMETERS-1'!$B$5:$J$44,9,FALSE)*ABSYLD2!$F119</f>
        <v>0</v>
      </c>
      <c r="AS119" s="47">
        <f>ABSYLD1!AS119*VLOOKUP(ABSYLD2!AS$4,'[1]INTERNAL PARAMETERS-1'!$B$5:$J$44,5,FALSE)*VLOOKUP(ABSYLD2!AS$4,'[1]INTERNAL PARAMETERS-1'!$B$5:$J$44,7,FALSE)*ABSYLD2!$F119 + ABSYLD1!AS119*(1-VLOOKUP(ABSYLD2!AS$4,'[1]INTERNAL PARAMETERS-1'!$B$5:$J$44,5,FALSE))*VLOOKUP(ABSYLD2!AS$4,'[1]INTERNAL PARAMETERS-1'!$B$5:$J$44,9,FALSE)*ABSYLD2!$F119</f>
        <v>0</v>
      </c>
      <c r="AT119" s="46">
        <f>ABSYLD1!AT119*VLOOKUP(ABSYLD2!AT$4,'[1]INTERNAL PARAMETERS-1'!$B$5:$J$44,5,FALSE)*VLOOKUP(ABSYLD2!AT$4,'[1]INTERNAL PARAMETERS-1'!$B$5:$J$44,7,FALSE)*ABSYLD2!$F119 + ABSYLD1!AT119*(1-VLOOKUP(ABSYLD2!AT$4,'[1]INTERNAL PARAMETERS-1'!$B$5:$J$44,5,FALSE))*VLOOKUP(ABSYLD2!AT$4,'[1]INTERNAL PARAMETERS-1'!$B$5:$J$44,9,FALSE)*ABSYLD2!$F119</f>
        <v>0</v>
      </c>
      <c r="AU119" s="48">
        <f>ABSYLD1!AU119*VLOOKUP(ABSYLD2!AU$4,'[1]INTERNAL PARAMETERS-1'!$B$5:$J$44,5,FALSE)*VLOOKUP(ABSYLD2!AU$4,'[1]INTERNAL PARAMETERS-1'!$B$5:$J$44,6,FALSE)*VLOOKUP(ABSYLD2!AU$4,'[1]INTERNAL PARAMETERS-1'!$B$5:$J$44,3,FALSE) + ABSYLD1!AU119*(1-VLOOKUP(ABSYLD2!AU$4,'[1]INTERNAL PARAMETERS-1'!$B$5:$J$44,5,FALSE))*VLOOKUP(ABSYLD2!AU$4,'[1]INTERNAL PARAMETERS-1'!$B$5:$J$44,8,FALSE)*VLOOKUP(ABSYLD2!AU$4,'[1]INTERNAL PARAMETERS-1'!$B$5:$J$44,3,FALSE)</f>
        <v>0</v>
      </c>
      <c r="AV119" s="47">
        <f>ABSYLD1!AV119*VLOOKUP(ABSYLD2!AV$4,'[1]INTERNAL PARAMETERS-1'!$B$5:$J$44,5,FALSE)*VLOOKUP(ABSYLD2!AV$4,'[1]INTERNAL PARAMETERS-1'!$B$5:$J$44,6,FALSE)*VLOOKUP(ABSYLD2!AV$4,'[1]INTERNAL PARAMETERS-1'!$B$5:$J$44,3,FALSE) + ABSYLD1!AV119*(1-VLOOKUP(ABSYLD2!AV$4,'[1]INTERNAL PARAMETERS-1'!$B$5:$J$44,5,FALSE))*VLOOKUP(ABSYLD2!AV$4,'[1]INTERNAL PARAMETERS-1'!$B$5:$J$44,8,FALSE)*VLOOKUP(ABSYLD2!AV$4,'[1]INTERNAL PARAMETERS-1'!$B$5:$J$44,3,FALSE)</f>
        <v>0</v>
      </c>
      <c r="AW119" s="47">
        <f>ABSYLD1!AW119*VLOOKUP(ABSYLD2!AW$4,'[1]INTERNAL PARAMETERS-1'!$B$5:$J$44,5,FALSE)*VLOOKUP(ABSYLD2!AW$4,'[1]INTERNAL PARAMETERS-1'!$B$5:$J$44,6,FALSE)*VLOOKUP(ABSYLD2!AW$4,'[1]INTERNAL PARAMETERS-1'!$B$5:$J$44,3,FALSE) + ABSYLD1!AW119*(1-VLOOKUP(ABSYLD2!AW$4,'[1]INTERNAL PARAMETERS-1'!$B$5:$J$44,5,FALSE))*VLOOKUP(ABSYLD2!AW$4,'[1]INTERNAL PARAMETERS-1'!$B$5:$J$44,8,FALSE)*VLOOKUP(ABSYLD2!AW$4,'[1]INTERNAL PARAMETERS-1'!$B$5:$J$44,3,FALSE)</f>
        <v>0</v>
      </c>
      <c r="AX119" s="47">
        <f>ABSYLD1!AX119*VLOOKUP(ABSYLD2!AX$4,'[1]INTERNAL PARAMETERS-1'!$B$5:$J$44,5,FALSE)*VLOOKUP(ABSYLD2!AX$4,'[1]INTERNAL PARAMETERS-1'!$B$5:$J$44,6,FALSE)*VLOOKUP(ABSYLD2!AX$4,'[1]INTERNAL PARAMETERS-1'!$B$5:$J$44,3,FALSE) + ABSYLD1!AX119*(1-VLOOKUP(ABSYLD2!AX$4,'[1]INTERNAL PARAMETERS-1'!$B$5:$J$44,5,FALSE))*VLOOKUP(ABSYLD2!AX$4,'[1]INTERNAL PARAMETERS-1'!$B$5:$J$44,8,FALSE)*VLOOKUP(ABSYLD2!AX$4,'[1]INTERNAL PARAMETERS-1'!$B$5:$J$44,3,FALSE)</f>
        <v>0</v>
      </c>
      <c r="AY119" s="47">
        <f>ABSYLD1!AY119*VLOOKUP(ABSYLD2!AY$4,'[1]INTERNAL PARAMETERS-1'!$B$5:$J$44,5,FALSE)*VLOOKUP(ABSYLD2!AY$4,'[1]INTERNAL PARAMETERS-1'!$B$5:$J$44,6,FALSE)*VLOOKUP(ABSYLD2!AY$4,'[1]INTERNAL PARAMETERS-1'!$B$5:$J$44,3,FALSE) + ABSYLD1!AY119*(1-VLOOKUP(ABSYLD2!AY$4,'[1]INTERNAL PARAMETERS-1'!$B$5:$J$44,5,FALSE))*VLOOKUP(ABSYLD2!AY$4,'[1]INTERNAL PARAMETERS-1'!$B$5:$J$44,8,FALSE)*VLOOKUP(ABSYLD2!AY$4,'[1]INTERNAL PARAMETERS-1'!$B$5:$J$44,3,FALSE)</f>
        <v>0</v>
      </c>
      <c r="AZ119" s="47">
        <f>ABSYLD1!AZ119*VLOOKUP(ABSYLD2!AZ$4,'[1]INTERNAL PARAMETERS-1'!$B$5:$J$44,5,FALSE)*VLOOKUP(ABSYLD2!AZ$4,'[1]INTERNAL PARAMETERS-1'!$B$5:$J$44,6,FALSE)*VLOOKUP(ABSYLD2!AZ$4,'[1]INTERNAL PARAMETERS-1'!$B$5:$J$44,3,FALSE) + ABSYLD1!AZ119*(1-VLOOKUP(ABSYLD2!AZ$4,'[1]INTERNAL PARAMETERS-1'!$B$5:$J$44,5,FALSE))*VLOOKUP(ABSYLD2!AZ$4,'[1]INTERNAL PARAMETERS-1'!$B$5:$J$44,8,FALSE)*VLOOKUP(ABSYLD2!AZ$4,'[1]INTERNAL PARAMETERS-1'!$B$5:$J$44,3,FALSE)</f>
        <v>0</v>
      </c>
      <c r="BA119" s="47">
        <f>ABSYLD1!BA119*VLOOKUP(ABSYLD2!BA$4,'[1]INTERNAL PARAMETERS-1'!$B$5:$J$44,5,FALSE)*VLOOKUP(ABSYLD2!BA$4,'[1]INTERNAL PARAMETERS-1'!$B$5:$J$44,6,FALSE)*VLOOKUP(ABSYLD2!BA$4,'[1]INTERNAL PARAMETERS-1'!$B$5:$J$44,3,FALSE) + ABSYLD1!BA119*(1-VLOOKUP(ABSYLD2!BA$4,'[1]INTERNAL PARAMETERS-1'!$B$5:$J$44,5,FALSE))*VLOOKUP(ABSYLD2!BA$4,'[1]INTERNAL PARAMETERS-1'!$B$5:$J$44,8,FALSE)*VLOOKUP(ABSYLD2!BA$4,'[1]INTERNAL PARAMETERS-1'!$B$5:$J$44,3,FALSE)</f>
        <v>0</v>
      </c>
      <c r="BB119" s="47">
        <f>ABSYLD1!BB119*VLOOKUP(ABSYLD2!BB$4,'[1]INTERNAL PARAMETERS-1'!$B$5:$J$44,5,FALSE)*VLOOKUP(ABSYLD2!BB$4,'[1]INTERNAL PARAMETERS-1'!$B$5:$J$44,6,FALSE)*VLOOKUP(ABSYLD2!BB$4,'[1]INTERNAL PARAMETERS-1'!$B$5:$J$44,3,FALSE) + ABSYLD1!BB119*(1-VLOOKUP(ABSYLD2!BB$4,'[1]INTERNAL PARAMETERS-1'!$B$5:$J$44,5,FALSE))*VLOOKUP(ABSYLD2!BB$4,'[1]INTERNAL PARAMETERS-1'!$B$5:$J$44,8,FALSE)*VLOOKUP(ABSYLD2!BB$4,'[1]INTERNAL PARAMETERS-1'!$B$5:$J$44,3,FALSE)</f>
        <v>0</v>
      </c>
      <c r="BC119" s="47">
        <f>ABSYLD1!BC119*VLOOKUP(ABSYLD2!BC$4,'[1]INTERNAL PARAMETERS-1'!$B$5:$J$44,5,FALSE)*VLOOKUP(ABSYLD2!BC$4,'[1]INTERNAL PARAMETERS-1'!$B$5:$J$44,6,FALSE)*VLOOKUP(ABSYLD2!BC$4,'[1]INTERNAL PARAMETERS-1'!$B$5:$J$44,3,FALSE) + ABSYLD1!BC119*(1-VLOOKUP(ABSYLD2!BC$4,'[1]INTERNAL PARAMETERS-1'!$B$5:$J$44,5,FALSE))*VLOOKUP(ABSYLD2!BC$4,'[1]INTERNAL PARAMETERS-1'!$B$5:$J$44,8,FALSE)*VLOOKUP(ABSYLD2!BC$4,'[1]INTERNAL PARAMETERS-1'!$B$5:$J$44,3,FALSE)</f>
        <v>0</v>
      </c>
      <c r="BD119" s="47">
        <f>ABSYLD1!BD119*VLOOKUP(ABSYLD2!BD$4,'[1]INTERNAL PARAMETERS-1'!$B$5:$J$44,5,FALSE)*VLOOKUP(ABSYLD2!BD$4,'[1]INTERNAL PARAMETERS-1'!$B$5:$J$44,6,FALSE)*VLOOKUP(ABSYLD2!BD$4,'[1]INTERNAL PARAMETERS-1'!$B$5:$J$44,3,FALSE) + ABSYLD1!BD119*(1-VLOOKUP(ABSYLD2!BD$4,'[1]INTERNAL PARAMETERS-1'!$B$5:$J$44,5,FALSE))*VLOOKUP(ABSYLD2!BD$4,'[1]INTERNAL PARAMETERS-1'!$B$5:$J$44,8,FALSE)*VLOOKUP(ABSYLD2!BD$4,'[1]INTERNAL PARAMETERS-1'!$B$5:$J$44,3,FALSE)</f>
        <v>0</v>
      </c>
      <c r="BE119" s="47">
        <f>ABSYLD1!BE119*VLOOKUP(ABSYLD2!BE$4,'[1]INTERNAL PARAMETERS-1'!$B$5:$J$44,5,FALSE)*VLOOKUP(ABSYLD2!BE$4,'[1]INTERNAL PARAMETERS-1'!$B$5:$J$44,6,FALSE)*VLOOKUP(ABSYLD2!BE$4,'[1]INTERNAL PARAMETERS-1'!$B$5:$J$44,3,FALSE) + ABSYLD1!BE119*(1-VLOOKUP(ABSYLD2!BE$4,'[1]INTERNAL PARAMETERS-1'!$B$5:$J$44,5,FALSE))*VLOOKUP(ABSYLD2!BE$4,'[1]INTERNAL PARAMETERS-1'!$B$5:$J$44,8,FALSE)*VLOOKUP(ABSYLD2!BE$4,'[1]INTERNAL PARAMETERS-1'!$B$5:$J$44,3,FALSE)</f>
        <v>0</v>
      </c>
      <c r="BF119" s="47">
        <f>ABSYLD1!BF119*VLOOKUP(ABSYLD2!BF$4,'[1]INTERNAL PARAMETERS-1'!$B$5:$J$44,5,FALSE)*VLOOKUP(ABSYLD2!BF$4,'[1]INTERNAL PARAMETERS-1'!$B$5:$J$44,6,FALSE)*VLOOKUP(ABSYLD2!BF$4,'[1]INTERNAL PARAMETERS-1'!$B$5:$J$44,3,FALSE) + ABSYLD1!BF119*(1-VLOOKUP(ABSYLD2!BF$4,'[1]INTERNAL PARAMETERS-1'!$B$5:$J$44,5,FALSE))*VLOOKUP(ABSYLD2!BF$4,'[1]INTERNAL PARAMETERS-1'!$B$5:$J$44,8,FALSE)*VLOOKUP(ABSYLD2!BF$4,'[1]INTERNAL PARAMETERS-1'!$B$5:$J$44,3,FALSE)</f>
        <v>0</v>
      </c>
      <c r="BG119" s="47">
        <f>ABSYLD1!BG119*VLOOKUP(ABSYLD2!BG$4,'[1]INTERNAL PARAMETERS-1'!$B$5:$J$44,5,FALSE)*VLOOKUP(ABSYLD2!BG$4,'[1]INTERNAL PARAMETERS-1'!$B$5:$J$44,6,FALSE)*VLOOKUP(ABSYLD2!BG$4,'[1]INTERNAL PARAMETERS-1'!$B$5:$J$44,3,FALSE) + ABSYLD1!BG119*(1-VLOOKUP(ABSYLD2!BG$4,'[1]INTERNAL PARAMETERS-1'!$B$5:$J$44,5,FALSE))*VLOOKUP(ABSYLD2!BG$4,'[1]INTERNAL PARAMETERS-1'!$B$5:$J$44,8,FALSE)*VLOOKUP(ABSYLD2!BG$4,'[1]INTERNAL PARAMETERS-1'!$B$5:$J$44,3,FALSE)</f>
        <v>0</v>
      </c>
      <c r="BH119" s="47">
        <f>ABSYLD1!BH119*VLOOKUP(ABSYLD2!BH$4,'[1]INTERNAL PARAMETERS-1'!$B$5:$J$44,5,FALSE)*VLOOKUP(ABSYLD2!BH$4,'[1]INTERNAL PARAMETERS-1'!$B$5:$J$44,6,FALSE)*VLOOKUP(ABSYLD2!BH$4,'[1]INTERNAL PARAMETERS-1'!$B$5:$J$44,3,FALSE) + ABSYLD1!BH119*(1-VLOOKUP(ABSYLD2!BH$4,'[1]INTERNAL PARAMETERS-1'!$B$5:$J$44,5,FALSE))*VLOOKUP(ABSYLD2!BH$4,'[1]INTERNAL PARAMETERS-1'!$B$5:$J$44,8,FALSE)*VLOOKUP(ABSYLD2!BH$4,'[1]INTERNAL PARAMETERS-1'!$B$5:$J$44,3,FALSE)</f>
        <v>0</v>
      </c>
      <c r="BI119" s="47">
        <f>ABSYLD1!BI119*VLOOKUP(ABSYLD2!BI$4,'[1]INTERNAL PARAMETERS-1'!$B$5:$J$44,5,FALSE)*VLOOKUP(ABSYLD2!BI$4,'[1]INTERNAL PARAMETERS-1'!$B$5:$J$44,6,FALSE)*VLOOKUP(ABSYLD2!BI$4,'[1]INTERNAL PARAMETERS-1'!$B$5:$J$44,3,FALSE) + ABSYLD1!BI119*(1-VLOOKUP(ABSYLD2!BI$4,'[1]INTERNAL PARAMETERS-1'!$B$5:$J$44,5,FALSE))*VLOOKUP(ABSYLD2!BI$4,'[1]INTERNAL PARAMETERS-1'!$B$5:$J$44,8,FALSE)*VLOOKUP(ABSYLD2!BI$4,'[1]INTERNAL PARAMETERS-1'!$B$5:$J$44,3,FALSE)</f>
        <v>0</v>
      </c>
      <c r="BJ119" s="47">
        <f>ABSYLD1!BJ119*VLOOKUP(ABSYLD2!BJ$4,'[1]INTERNAL PARAMETERS-1'!$B$5:$J$44,5,FALSE)*VLOOKUP(ABSYLD2!BJ$4,'[1]INTERNAL PARAMETERS-1'!$B$5:$J$44,6,FALSE)*VLOOKUP(ABSYLD2!BJ$4,'[1]INTERNAL PARAMETERS-1'!$B$5:$J$44,3,FALSE) + ABSYLD1!BJ119*(1-VLOOKUP(ABSYLD2!BJ$4,'[1]INTERNAL PARAMETERS-1'!$B$5:$J$44,5,FALSE))*VLOOKUP(ABSYLD2!BJ$4,'[1]INTERNAL PARAMETERS-1'!$B$5:$J$44,8,FALSE)*VLOOKUP(ABSYLD2!BJ$4,'[1]INTERNAL PARAMETERS-1'!$B$5:$J$44,3,FALSE)</f>
        <v>0</v>
      </c>
      <c r="BK119" s="47">
        <f>ABSYLD1!BK119*VLOOKUP(ABSYLD2!BK$4,'[1]INTERNAL PARAMETERS-1'!$B$5:$J$44,5,FALSE)*VLOOKUP(ABSYLD2!BK$4,'[1]INTERNAL PARAMETERS-1'!$B$5:$J$44,6,FALSE)*VLOOKUP(ABSYLD2!BK$4,'[1]INTERNAL PARAMETERS-1'!$B$5:$J$44,3,FALSE) + ABSYLD1!BK119*(1-VLOOKUP(ABSYLD2!BK$4,'[1]INTERNAL PARAMETERS-1'!$B$5:$J$44,5,FALSE))*VLOOKUP(ABSYLD2!BK$4,'[1]INTERNAL PARAMETERS-1'!$B$5:$J$44,8,FALSE)*VLOOKUP(ABSYLD2!BK$4,'[1]INTERNAL PARAMETERS-1'!$B$5:$J$44,3,FALSE)</f>
        <v>0</v>
      </c>
      <c r="BL119" s="47">
        <f>ABSYLD1!BL119*VLOOKUP(ABSYLD2!BL$4,'[1]INTERNAL PARAMETERS-1'!$B$5:$J$44,5,FALSE)*VLOOKUP(ABSYLD2!BL$4,'[1]INTERNAL PARAMETERS-1'!$B$5:$J$44,6,FALSE)*VLOOKUP(ABSYLD2!BL$4,'[1]INTERNAL PARAMETERS-1'!$B$5:$J$44,3,FALSE) + ABSYLD1!BL119*(1-VLOOKUP(ABSYLD2!BL$4,'[1]INTERNAL PARAMETERS-1'!$B$5:$J$44,5,FALSE))*VLOOKUP(ABSYLD2!BL$4,'[1]INTERNAL PARAMETERS-1'!$B$5:$J$44,8,FALSE)*VLOOKUP(ABSYLD2!BL$4,'[1]INTERNAL PARAMETERS-1'!$B$5:$J$44,3,FALSE)</f>
        <v>0</v>
      </c>
      <c r="BM119" s="47">
        <f>ABSYLD1!BM119*VLOOKUP(ABSYLD2!BM$4,'[1]INTERNAL PARAMETERS-1'!$B$5:$J$44,5,FALSE)*VLOOKUP(ABSYLD2!BM$4,'[1]INTERNAL PARAMETERS-1'!$B$5:$J$44,6,FALSE)*VLOOKUP(ABSYLD2!BM$4,'[1]INTERNAL PARAMETERS-1'!$B$5:$J$44,3,FALSE) + ABSYLD1!BM119*(1-VLOOKUP(ABSYLD2!BM$4,'[1]INTERNAL PARAMETERS-1'!$B$5:$J$44,5,FALSE))*VLOOKUP(ABSYLD2!BM$4,'[1]INTERNAL PARAMETERS-1'!$B$5:$J$44,8,FALSE)*VLOOKUP(ABSYLD2!BM$4,'[1]INTERNAL PARAMETERS-1'!$B$5:$J$44,3,FALSE)</f>
        <v>0</v>
      </c>
      <c r="BN119" s="47">
        <f>ABSYLD1!BN119*VLOOKUP(ABSYLD2!BN$4,'[1]INTERNAL PARAMETERS-1'!$B$5:$J$44,5,FALSE)*VLOOKUP(ABSYLD2!BN$4,'[1]INTERNAL PARAMETERS-1'!$B$5:$J$44,6,FALSE)*VLOOKUP(ABSYLD2!BN$4,'[1]INTERNAL PARAMETERS-1'!$B$5:$J$44,3,FALSE) + ABSYLD1!BN119*(1-VLOOKUP(ABSYLD2!BN$4,'[1]INTERNAL PARAMETERS-1'!$B$5:$J$44,5,FALSE))*VLOOKUP(ABSYLD2!BN$4,'[1]INTERNAL PARAMETERS-1'!$B$5:$J$44,8,FALSE)*VLOOKUP(ABSYLD2!BN$4,'[1]INTERNAL PARAMETERS-1'!$B$5:$J$44,3,FALSE)</f>
        <v>0</v>
      </c>
      <c r="BO119" s="47">
        <f>ABSYLD1!BO119*VLOOKUP(ABSYLD2!BO$4,'[1]INTERNAL PARAMETERS-1'!$B$5:$J$44,5,FALSE)*VLOOKUP(ABSYLD2!BO$4,'[1]INTERNAL PARAMETERS-1'!$B$5:$J$44,6,FALSE)*VLOOKUP(ABSYLD2!BO$4,'[1]INTERNAL PARAMETERS-1'!$B$5:$J$44,3,FALSE) + ABSYLD1!BO119*(1-VLOOKUP(ABSYLD2!BO$4,'[1]INTERNAL PARAMETERS-1'!$B$5:$J$44,5,FALSE))*VLOOKUP(ABSYLD2!BO$4,'[1]INTERNAL PARAMETERS-1'!$B$5:$J$44,8,FALSE)*VLOOKUP(ABSYLD2!BO$4,'[1]INTERNAL PARAMETERS-1'!$B$5:$J$44,3,FALSE)</f>
        <v>0</v>
      </c>
      <c r="BP119" s="47">
        <f>ABSYLD1!BP119*VLOOKUP(ABSYLD2!BP$4,'[1]INTERNAL PARAMETERS-1'!$B$5:$J$44,5,FALSE)*VLOOKUP(ABSYLD2!BP$4,'[1]INTERNAL PARAMETERS-1'!$B$5:$J$44,6,FALSE)*VLOOKUP(ABSYLD2!BP$4,'[1]INTERNAL PARAMETERS-1'!$B$5:$J$44,3,FALSE) + ABSYLD1!BP119*(1-VLOOKUP(ABSYLD2!BP$4,'[1]INTERNAL PARAMETERS-1'!$B$5:$J$44,5,FALSE))*VLOOKUP(ABSYLD2!BP$4,'[1]INTERNAL PARAMETERS-1'!$B$5:$J$44,8,FALSE)*VLOOKUP(ABSYLD2!BP$4,'[1]INTERNAL PARAMETERS-1'!$B$5:$J$44,3,FALSE)</f>
        <v>0</v>
      </c>
      <c r="BQ119" s="47">
        <f>ABSYLD1!BQ119*VLOOKUP(ABSYLD2!BQ$4,'[1]INTERNAL PARAMETERS-1'!$B$5:$J$44,5,FALSE)*VLOOKUP(ABSYLD2!BQ$4,'[1]INTERNAL PARAMETERS-1'!$B$5:$J$44,6,FALSE)*VLOOKUP(ABSYLD2!BQ$4,'[1]INTERNAL PARAMETERS-1'!$B$5:$J$44,3,FALSE) + ABSYLD1!BQ119*(1-VLOOKUP(ABSYLD2!BQ$4,'[1]INTERNAL PARAMETERS-1'!$B$5:$J$44,5,FALSE))*VLOOKUP(ABSYLD2!BQ$4,'[1]INTERNAL PARAMETERS-1'!$B$5:$J$44,8,FALSE)*VLOOKUP(ABSYLD2!BQ$4,'[1]INTERNAL PARAMETERS-1'!$B$5:$J$44,3,FALSE)</f>
        <v>0</v>
      </c>
      <c r="BR119" s="47">
        <f>ABSYLD1!BR119*VLOOKUP(ABSYLD2!BR$4,'[1]INTERNAL PARAMETERS-1'!$B$5:$J$44,5,FALSE)*VLOOKUP(ABSYLD2!BR$4,'[1]INTERNAL PARAMETERS-1'!$B$5:$J$44,6,FALSE)*VLOOKUP(ABSYLD2!BR$4,'[1]INTERNAL PARAMETERS-1'!$B$5:$J$44,3,FALSE) + ABSYLD1!BR119*(1-VLOOKUP(ABSYLD2!BR$4,'[1]INTERNAL PARAMETERS-1'!$B$5:$J$44,5,FALSE))*VLOOKUP(ABSYLD2!BR$4,'[1]INTERNAL PARAMETERS-1'!$B$5:$J$44,8,FALSE)*VLOOKUP(ABSYLD2!BR$4,'[1]INTERNAL PARAMETERS-1'!$B$5:$J$44,3,FALSE)</f>
        <v>0</v>
      </c>
      <c r="BS119" s="47">
        <f>ABSYLD1!BS119*VLOOKUP(ABSYLD2!BS$4,'[1]INTERNAL PARAMETERS-1'!$B$5:$J$44,5,FALSE)*VLOOKUP(ABSYLD2!BS$4,'[1]INTERNAL PARAMETERS-1'!$B$5:$J$44,6,FALSE)*VLOOKUP(ABSYLD2!BS$4,'[1]INTERNAL PARAMETERS-1'!$B$5:$J$44,3,FALSE) + ABSYLD1!BS119*(1-VLOOKUP(ABSYLD2!BS$4,'[1]INTERNAL PARAMETERS-1'!$B$5:$J$44,5,FALSE))*VLOOKUP(ABSYLD2!BS$4,'[1]INTERNAL PARAMETERS-1'!$B$5:$J$44,8,FALSE)*VLOOKUP(ABSYLD2!BS$4,'[1]INTERNAL PARAMETERS-1'!$B$5:$J$44,3,FALSE)</f>
        <v>0</v>
      </c>
      <c r="BT119" s="47">
        <f>ABSYLD1!BT119*VLOOKUP(ABSYLD2!BT$4,'[1]INTERNAL PARAMETERS-1'!$B$5:$J$44,5,FALSE)*VLOOKUP(ABSYLD2!BT$4,'[1]INTERNAL PARAMETERS-1'!$B$5:$J$44,6,FALSE)*VLOOKUP(ABSYLD2!BT$4,'[1]INTERNAL PARAMETERS-1'!$B$5:$J$44,3,FALSE) + ABSYLD1!BT119*(1-VLOOKUP(ABSYLD2!BT$4,'[1]INTERNAL PARAMETERS-1'!$B$5:$J$44,5,FALSE))*VLOOKUP(ABSYLD2!BT$4,'[1]INTERNAL PARAMETERS-1'!$B$5:$J$44,8,FALSE)*VLOOKUP(ABSYLD2!BT$4,'[1]INTERNAL PARAMETERS-1'!$B$5:$J$44,3,FALSE)</f>
        <v>0</v>
      </c>
      <c r="BU119" s="47">
        <f>ABSYLD1!BU119*VLOOKUP(ABSYLD2!BU$4,'[1]INTERNAL PARAMETERS-1'!$B$5:$J$44,5,FALSE)*VLOOKUP(ABSYLD2!BU$4,'[1]INTERNAL PARAMETERS-1'!$B$5:$J$44,6,FALSE)*VLOOKUP(ABSYLD2!BU$4,'[1]INTERNAL PARAMETERS-1'!$B$5:$J$44,3,FALSE) + ABSYLD1!BU119*(1-VLOOKUP(ABSYLD2!BU$4,'[1]INTERNAL PARAMETERS-1'!$B$5:$J$44,5,FALSE))*VLOOKUP(ABSYLD2!BU$4,'[1]INTERNAL PARAMETERS-1'!$B$5:$J$44,8,FALSE)*VLOOKUP(ABSYLD2!BU$4,'[1]INTERNAL PARAMETERS-1'!$B$5:$J$44,3,FALSE)</f>
        <v>0</v>
      </c>
      <c r="BV119" s="47">
        <f>ABSYLD1!BV119*VLOOKUP(ABSYLD2!BV$4,'[1]INTERNAL PARAMETERS-1'!$B$5:$J$44,5,FALSE)*VLOOKUP(ABSYLD2!BV$4,'[1]INTERNAL PARAMETERS-1'!$B$5:$J$44,6,FALSE)*VLOOKUP(ABSYLD2!BV$4,'[1]INTERNAL PARAMETERS-1'!$B$5:$J$44,3,FALSE) + ABSYLD1!BV119*(1-VLOOKUP(ABSYLD2!BV$4,'[1]INTERNAL PARAMETERS-1'!$B$5:$J$44,5,FALSE))*VLOOKUP(ABSYLD2!BV$4,'[1]INTERNAL PARAMETERS-1'!$B$5:$J$44,8,FALSE)*VLOOKUP(ABSYLD2!BV$4,'[1]INTERNAL PARAMETERS-1'!$B$5:$J$44,3,FALSE)</f>
        <v>0</v>
      </c>
      <c r="BW119" s="47">
        <f>ABSYLD1!BW119*VLOOKUP(ABSYLD2!BW$4,'[1]INTERNAL PARAMETERS-1'!$B$5:$J$44,5,FALSE)*VLOOKUP(ABSYLD2!BW$4,'[1]INTERNAL PARAMETERS-1'!$B$5:$J$44,6,FALSE)*VLOOKUP(ABSYLD2!BW$4,'[1]INTERNAL PARAMETERS-1'!$B$5:$J$44,3,FALSE) + ABSYLD1!BW119*(1-VLOOKUP(ABSYLD2!BW$4,'[1]INTERNAL PARAMETERS-1'!$B$5:$J$44,5,FALSE))*VLOOKUP(ABSYLD2!BW$4,'[1]INTERNAL PARAMETERS-1'!$B$5:$J$44,8,FALSE)*VLOOKUP(ABSYLD2!BW$4,'[1]INTERNAL PARAMETERS-1'!$B$5:$J$44,3,FALSE)</f>
        <v>0</v>
      </c>
      <c r="BX119" s="47">
        <f>ABSYLD1!BX119*VLOOKUP(ABSYLD2!BX$4,'[1]INTERNAL PARAMETERS-1'!$B$5:$J$44,5,FALSE)*VLOOKUP(ABSYLD2!BX$4,'[1]INTERNAL PARAMETERS-1'!$B$5:$J$44,6,FALSE)*VLOOKUP(ABSYLD2!BX$4,'[1]INTERNAL PARAMETERS-1'!$B$5:$J$44,3,FALSE) + ABSYLD1!BX119*(1-VLOOKUP(ABSYLD2!BX$4,'[1]INTERNAL PARAMETERS-1'!$B$5:$J$44,5,FALSE))*VLOOKUP(ABSYLD2!BX$4,'[1]INTERNAL PARAMETERS-1'!$B$5:$J$44,8,FALSE)*VLOOKUP(ABSYLD2!BX$4,'[1]INTERNAL PARAMETERS-1'!$B$5:$J$44,3,FALSE)</f>
        <v>0</v>
      </c>
      <c r="BY119" s="47">
        <f>ABSYLD1!BY119*VLOOKUP(ABSYLD2!BY$4,'[1]INTERNAL PARAMETERS-1'!$B$5:$J$44,5,FALSE)*VLOOKUP(ABSYLD2!BY$4,'[1]INTERNAL PARAMETERS-1'!$B$5:$J$44,6,FALSE)*VLOOKUP(ABSYLD2!BY$4,'[1]INTERNAL PARAMETERS-1'!$B$5:$J$44,3,FALSE) + ABSYLD1!BY119*(1-VLOOKUP(ABSYLD2!BY$4,'[1]INTERNAL PARAMETERS-1'!$B$5:$J$44,5,FALSE))*VLOOKUP(ABSYLD2!BY$4,'[1]INTERNAL PARAMETERS-1'!$B$5:$J$44,8,FALSE)*VLOOKUP(ABSYLD2!BY$4,'[1]INTERNAL PARAMETERS-1'!$B$5:$J$44,3,FALSE)</f>
        <v>0</v>
      </c>
      <c r="BZ119" s="47">
        <f>ABSYLD1!BZ119*VLOOKUP(ABSYLD2!BZ$4,'[1]INTERNAL PARAMETERS-1'!$B$5:$J$44,5,FALSE)*VLOOKUP(ABSYLD2!BZ$4,'[1]INTERNAL PARAMETERS-1'!$B$5:$J$44,6,FALSE)*VLOOKUP(ABSYLD2!BZ$4,'[1]INTERNAL PARAMETERS-1'!$B$5:$J$44,3,FALSE) + ABSYLD1!BZ119*(1-VLOOKUP(ABSYLD2!BZ$4,'[1]INTERNAL PARAMETERS-1'!$B$5:$J$44,5,FALSE))*VLOOKUP(ABSYLD2!BZ$4,'[1]INTERNAL PARAMETERS-1'!$B$5:$J$44,8,FALSE)*VLOOKUP(ABSYLD2!BZ$4,'[1]INTERNAL PARAMETERS-1'!$B$5:$J$44,3,FALSE)</f>
        <v>0</v>
      </c>
      <c r="CA119" s="47">
        <f>ABSYLD1!CA119*VLOOKUP(ABSYLD2!CA$4,'[1]INTERNAL PARAMETERS-1'!$B$5:$J$44,5,FALSE)*VLOOKUP(ABSYLD2!CA$4,'[1]INTERNAL PARAMETERS-1'!$B$5:$J$44,6,FALSE)*VLOOKUP(ABSYLD2!CA$4,'[1]INTERNAL PARAMETERS-1'!$B$5:$J$44,3,FALSE) + ABSYLD1!CA119*(1-VLOOKUP(ABSYLD2!CA$4,'[1]INTERNAL PARAMETERS-1'!$B$5:$J$44,5,FALSE))*VLOOKUP(ABSYLD2!CA$4,'[1]INTERNAL PARAMETERS-1'!$B$5:$J$44,8,FALSE)*VLOOKUP(ABSYLD2!CA$4,'[1]INTERNAL PARAMETERS-1'!$B$5:$J$44,3,FALSE)</f>
        <v>0</v>
      </c>
      <c r="CB119" s="47">
        <f>ABSYLD1!CB119*VLOOKUP(ABSYLD2!CB$4,'[1]INTERNAL PARAMETERS-1'!$B$5:$J$44,5,FALSE)*VLOOKUP(ABSYLD2!CB$4,'[1]INTERNAL PARAMETERS-1'!$B$5:$J$44,6,FALSE)*VLOOKUP(ABSYLD2!CB$4,'[1]INTERNAL PARAMETERS-1'!$B$5:$J$44,3,FALSE) + ABSYLD1!CB119*(1-VLOOKUP(ABSYLD2!CB$4,'[1]INTERNAL PARAMETERS-1'!$B$5:$J$44,5,FALSE))*VLOOKUP(ABSYLD2!CB$4,'[1]INTERNAL PARAMETERS-1'!$B$5:$J$44,8,FALSE)*VLOOKUP(ABSYLD2!CB$4,'[1]INTERNAL PARAMETERS-1'!$B$5:$J$44,3,FALSE)</f>
        <v>0</v>
      </c>
      <c r="CC119" s="47">
        <f>ABSYLD1!CC119*VLOOKUP(ABSYLD2!CC$4,'[1]INTERNAL PARAMETERS-1'!$B$5:$J$44,5,FALSE)*VLOOKUP(ABSYLD2!CC$4,'[1]INTERNAL PARAMETERS-1'!$B$5:$J$44,6,FALSE)*VLOOKUP(ABSYLD2!CC$4,'[1]INTERNAL PARAMETERS-1'!$B$5:$J$44,3,FALSE) + ABSYLD1!CC119*(1-VLOOKUP(ABSYLD2!CC$4,'[1]INTERNAL PARAMETERS-1'!$B$5:$J$44,5,FALSE))*VLOOKUP(ABSYLD2!CC$4,'[1]INTERNAL PARAMETERS-1'!$B$5:$J$44,8,FALSE)*VLOOKUP(ABSYLD2!CC$4,'[1]INTERNAL PARAMETERS-1'!$B$5:$J$44,3,FALSE)</f>
        <v>0</v>
      </c>
      <c r="CD119" s="47">
        <f>ABSYLD1!CD119*VLOOKUP(ABSYLD2!CD$4,'[1]INTERNAL PARAMETERS-1'!$B$5:$J$44,5,FALSE)*VLOOKUP(ABSYLD2!CD$4,'[1]INTERNAL PARAMETERS-1'!$B$5:$J$44,6,FALSE)*VLOOKUP(ABSYLD2!CD$4,'[1]INTERNAL PARAMETERS-1'!$B$5:$J$44,3,FALSE) + ABSYLD1!CD119*(1-VLOOKUP(ABSYLD2!CD$4,'[1]INTERNAL PARAMETERS-1'!$B$5:$J$44,5,FALSE))*VLOOKUP(ABSYLD2!CD$4,'[1]INTERNAL PARAMETERS-1'!$B$5:$J$44,8,FALSE)*VLOOKUP(ABSYLD2!CD$4,'[1]INTERNAL PARAMETERS-1'!$B$5:$J$44,3,FALSE)</f>
        <v>0</v>
      </c>
      <c r="CE119" s="47">
        <f>ABSYLD1!CE119*VLOOKUP(ABSYLD2!CE$4,'[1]INTERNAL PARAMETERS-1'!$B$5:$J$44,5,FALSE)*VLOOKUP(ABSYLD2!CE$4,'[1]INTERNAL PARAMETERS-1'!$B$5:$J$44,6,FALSE)*VLOOKUP(ABSYLD2!CE$4,'[1]INTERNAL PARAMETERS-1'!$B$5:$J$44,3,FALSE) + ABSYLD1!CE119*(1-VLOOKUP(ABSYLD2!CE$4,'[1]INTERNAL PARAMETERS-1'!$B$5:$J$44,5,FALSE))*VLOOKUP(ABSYLD2!CE$4,'[1]INTERNAL PARAMETERS-1'!$B$5:$J$44,8,FALSE)*VLOOKUP(ABSYLD2!CE$4,'[1]INTERNAL PARAMETERS-1'!$B$5:$J$44,3,FALSE)</f>
        <v>0</v>
      </c>
      <c r="CF119" s="47">
        <f>ABSYLD1!CF119*VLOOKUP(ABSYLD2!CF$4,'[1]INTERNAL PARAMETERS-1'!$B$5:$J$44,5,FALSE)*VLOOKUP(ABSYLD2!CF$4,'[1]INTERNAL PARAMETERS-1'!$B$5:$J$44,6,FALSE)*VLOOKUP(ABSYLD2!CF$4,'[1]INTERNAL PARAMETERS-1'!$B$5:$J$44,3,FALSE) + ABSYLD1!CF119*(1-VLOOKUP(ABSYLD2!CF$4,'[1]INTERNAL PARAMETERS-1'!$B$5:$J$44,5,FALSE))*VLOOKUP(ABSYLD2!CF$4,'[1]INTERNAL PARAMETERS-1'!$B$5:$J$44,8,FALSE)*VLOOKUP(ABSYLD2!CF$4,'[1]INTERNAL PARAMETERS-1'!$B$5:$J$44,3,FALSE)</f>
        <v>0</v>
      </c>
      <c r="CG119" s="47">
        <f>ABSYLD1!CG119*VLOOKUP(ABSYLD2!CG$4,'[1]INTERNAL PARAMETERS-1'!$B$5:$J$44,5,FALSE)*VLOOKUP(ABSYLD2!CG$4,'[1]INTERNAL PARAMETERS-1'!$B$5:$J$44,6,FALSE)*VLOOKUP(ABSYLD2!CG$4,'[1]INTERNAL PARAMETERS-1'!$B$5:$J$44,3,FALSE) + ABSYLD1!CG119*(1-VLOOKUP(ABSYLD2!CG$4,'[1]INTERNAL PARAMETERS-1'!$B$5:$J$44,5,FALSE))*VLOOKUP(ABSYLD2!CG$4,'[1]INTERNAL PARAMETERS-1'!$B$5:$J$44,8,FALSE)*VLOOKUP(ABSYLD2!CG$4,'[1]INTERNAL PARAMETERS-1'!$B$5:$J$44,3,FALSE)</f>
        <v>0</v>
      </c>
      <c r="CH119" s="46">
        <f>ABSYLD1!CH119*VLOOKUP(ABSYLD2!CH$4,'[1]INTERNAL PARAMETERS-1'!$B$5:$J$44,5,FALSE)*VLOOKUP(ABSYLD2!CH$4,'[1]INTERNAL PARAMETERS-1'!$B$5:$J$44,6,FALSE)*VLOOKUP(ABSYLD2!CH$4,'[1]INTERNAL PARAMETERS-1'!$B$5:$J$44,3,FALSE) + ABSYLD1!CH119*(1-VLOOKUP(ABSYLD2!CH$4,'[1]INTERNAL PARAMETERS-1'!$B$5:$J$44,5,FALSE))*VLOOKUP(ABSYLD2!CH$4,'[1]INTERNAL PARAMETERS-1'!$B$5:$J$44,8,FALSE)*VLOOKUP(ABSYLD2!CH$4,'[1]INTERNAL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>
      <c r="B120" s="61" t="s">
        <v>9</v>
      </c>
      <c r="C120" s="60" t="s">
        <v>89</v>
      </c>
      <c r="D120" s="60" t="s">
        <v>81</v>
      </c>
      <c r="E120" s="137">
        <f>ABS!AL120</f>
        <v>0</v>
      </c>
      <c r="F120" s="62">
        <f>'[1]INTERNAL PARAMETERS-1'!M12</f>
        <v>49.09</v>
      </c>
      <c r="G120" s="48">
        <f>ABSYLD1!G120*VLOOKUP(ABSYLD2!G$4,'[1]INTERNAL PARAMETERS-1'!$B$5:$J$44,5,FALSE)*VLOOKUP(ABSYLD2!G$4,'[1]INTERNAL PARAMETERS-1'!$B$5:$J$44,7,FALSE)*ABSYLD2!$F120 + ABSYLD1!G120*(1-VLOOKUP(ABSYLD2!G$4,'[1]INTERNAL PARAMETERS-1'!$B$5:$J$44,5,FALSE))*VLOOKUP(ABSYLD2!G$4,'[1]INTERNAL PARAMETERS-1'!$B$5:$J$44,9,FALSE)*ABSYLD2!$F120</f>
        <v>0</v>
      </c>
      <c r="H120" s="47">
        <f>ABSYLD1!H120*VLOOKUP(ABSYLD2!H$4,'[1]INTERNAL PARAMETERS-1'!$B$5:$J$44,5,FALSE)*VLOOKUP(ABSYLD2!H$4,'[1]INTERNAL PARAMETERS-1'!$B$5:$J$44,7,FALSE)*ABSYLD2!$F120 + ABSYLD1!H120*(1-VLOOKUP(ABSYLD2!H$4,'[1]INTERNAL PARAMETERS-1'!$B$5:$J$44,5,FALSE))*VLOOKUP(ABSYLD2!H$4,'[1]INTERNAL PARAMETERS-1'!$B$5:$J$44,9,FALSE)*ABSYLD2!$F120</f>
        <v>0</v>
      </c>
      <c r="I120" s="47">
        <f>ABSYLD1!I120*VLOOKUP(ABSYLD2!I$4,'[1]INTERNAL PARAMETERS-1'!$B$5:$J$44,5,FALSE)*VLOOKUP(ABSYLD2!I$4,'[1]INTERNAL PARAMETERS-1'!$B$5:$J$44,7,FALSE)*ABSYLD2!$F120 + ABSYLD1!I120*(1-VLOOKUP(ABSYLD2!I$4,'[1]INTERNAL PARAMETERS-1'!$B$5:$J$44,5,FALSE))*VLOOKUP(ABSYLD2!I$4,'[1]INTERNAL PARAMETERS-1'!$B$5:$J$44,9,FALSE)*ABSYLD2!$F120</f>
        <v>0</v>
      </c>
      <c r="J120" s="47">
        <f>ABSYLD1!J120*VLOOKUP(ABSYLD2!J$4,'[1]INTERNAL PARAMETERS-1'!$B$5:$J$44,5,FALSE)*VLOOKUP(ABSYLD2!J$4,'[1]INTERNAL PARAMETERS-1'!$B$5:$J$44,7,FALSE)*ABSYLD2!$F120 + ABSYLD1!J120*(1-VLOOKUP(ABSYLD2!J$4,'[1]INTERNAL PARAMETERS-1'!$B$5:$J$44,5,FALSE))*VLOOKUP(ABSYLD2!J$4,'[1]INTERNAL PARAMETERS-1'!$B$5:$J$44,9,FALSE)*ABSYLD2!$F120</f>
        <v>0</v>
      </c>
      <c r="K120" s="47">
        <f>ABSYLD1!K120*VLOOKUP(ABSYLD2!K$4,'[1]INTERNAL PARAMETERS-1'!$B$5:$J$44,5,FALSE)*VLOOKUP(ABSYLD2!K$4,'[1]INTERNAL PARAMETERS-1'!$B$5:$J$44,7,FALSE)*ABSYLD2!$F120 + ABSYLD1!K120*(1-VLOOKUP(ABSYLD2!K$4,'[1]INTERNAL PARAMETERS-1'!$B$5:$J$44,5,FALSE))*VLOOKUP(ABSYLD2!K$4,'[1]INTERNAL PARAMETERS-1'!$B$5:$J$44,9,FALSE)*ABSYLD2!$F120</f>
        <v>0</v>
      </c>
      <c r="L120" s="47">
        <f>ABSYLD1!L120*VLOOKUP(ABSYLD2!L$4,'[1]INTERNAL PARAMETERS-1'!$B$5:$J$44,5,FALSE)*VLOOKUP(ABSYLD2!L$4,'[1]INTERNAL PARAMETERS-1'!$B$5:$J$44,7,FALSE)*ABSYLD2!$F120 + ABSYLD1!L120*(1-VLOOKUP(ABSYLD2!L$4,'[1]INTERNAL PARAMETERS-1'!$B$5:$J$44,5,FALSE))*VLOOKUP(ABSYLD2!L$4,'[1]INTERNAL PARAMETERS-1'!$B$5:$J$44,9,FALSE)*ABSYLD2!$F120</f>
        <v>0</v>
      </c>
      <c r="M120" s="47">
        <f>ABSYLD1!M120*VLOOKUP(ABSYLD2!M$4,'[1]INTERNAL PARAMETERS-1'!$B$5:$J$44,5,FALSE)*VLOOKUP(ABSYLD2!M$4,'[1]INTERNAL PARAMETERS-1'!$B$5:$J$44,7,FALSE)*ABSYLD2!$F120 + ABSYLD1!M120*(1-VLOOKUP(ABSYLD2!M$4,'[1]INTERNAL PARAMETERS-1'!$B$5:$J$44,5,FALSE))*VLOOKUP(ABSYLD2!M$4,'[1]INTERNAL PARAMETERS-1'!$B$5:$J$44,9,FALSE)*ABSYLD2!$F120</f>
        <v>0</v>
      </c>
      <c r="N120" s="47">
        <f>ABSYLD1!N120*VLOOKUP(ABSYLD2!N$4,'[1]INTERNAL PARAMETERS-1'!$B$5:$J$44,5,FALSE)*VLOOKUP(ABSYLD2!N$4,'[1]INTERNAL PARAMETERS-1'!$B$5:$J$44,7,FALSE)*ABSYLD2!$F120 + ABSYLD1!N120*(1-VLOOKUP(ABSYLD2!N$4,'[1]INTERNAL PARAMETERS-1'!$B$5:$J$44,5,FALSE))*VLOOKUP(ABSYLD2!N$4,'[1]INTERNAL PARAMETERS-1'!$B$5:$J$44,9,FALSE)*ABSYLD2!$F120</f>
        <v>0</v>
      </c>
      <c r="O120" s="47">
        <f>ABSYLD1!O120*VLOOKUP(ABSYLD2!O$4,'[1]INTERNAL PARAMETERS-1'!$B$5:$J$44,5,FALSE)*VLOOKUP(ABSYLD2!O$4,'[1]INTERNAL PARAMETERS-1'!$B$5:$J$44,7,FALSE)*ABSYLD2!$F120 + ABSYLD1!O120*(1-VLOOKUP(ABSYLD2!O$4,'[1]INTERNAL PARAMETERS-1'!$B$5:$J$44,5,FALSE))*VLOOKUP(ABSYLD2!O$4,'[1]INTERNAL PARAMETERS-1'!$B$5:$J$44,9,FALSE)*ABSYLD2!$F120</f>
        <v>0</v>
      </c>
      <c r="P120" s="47">
        <f>ABSYLD1!P120*VLOOKUP(ABSYLD2!P$4,'[1]INTERNAL PARAMETERS-1'!$B$5:$J$44,5,FALSE)*VLOOKUP(ABSYLD2!P$4,'[1]INTERNAL PARAMETERS-1'!$B$5:$J$44,7,FALSE)*ABSYLD2!$F120 + ABSYLD1!P120*(1-VLOOKUP(ABSYLD2!P$4,'[1]INTERNAL PARAMETERS-1'!$B$5:$J$44,5,FALSE))*VLOOKUP(ABSYLD2!P$4,'[1]INTERNAL PARAMETERS-1'!$B$5:$J$44,9,FALSE)*ABSYLD2!$F120</f>
        <v>0</v>
      </c>
      <c r="Q120" s="47">
        <f>ABSYLD1!Q120*VLOOKUP(ABSYLD2!Q$4,'[1]INTERNAL PARAMETERS-1'!$B$5:$J$44,5,FALSE)*VLOOKUP(ABSYLD2!Q$4,'[1]INTERNAL PARAMETERS-1'!$B$5:$J$44,7,FALSE)*ABSYLD2!$F120 + ABSYLD1!Q120*(1-VLOOKUP(ABSYLD2!Q$4,'[1]INTERNAL PARAMETERS-1'!$B$5:$J$44,5,FALSE))*VLOOKUP(ABSYLD2!Q$4,'[1]INTERNAL PARAMETERS-1'!$B$5:$J$44,9,FALSE)*ABSYLD2!$F120</f>
        <v>0</v>
      </c>
      <c r="R120" s="47">
        <f>ABSYLD1!R120*VLOOKUP(ABSYLD2!R$4,'[1]INTERNAL PARAMETERS-1'!$B$5:$J$44,5,FALSE)*VLOOKUP(ABSYLD2!R$4,'[1]INTERNAL PARAMETERS-1'!$B$5:$J$44,7,FALSE)*ABSYLD2!$F120 + ABSYLD1!R120*(1-VLOOKUP(ABSYLD2!R$4,'[1]INTERNAL PARAMETERS-1'!$B$5:$J$44,5,FALSE))*VLOOKUP(ABSYLD2!R$4,'[1]INTERNAL PARAMETERS-1'!$B$5:$J$44,9,FALSE)*ABSYLD2!$F120</f>
        <v>0</v>
      </c>
      <c r="S120" s="47">
        <f>ABSYLD1!S120*VLOOKUP(ABSYLD2!S$4,'[1]INTERNAL PARAMETERS-1'!$B$5:$J$44,5,FALSE)*VLOOKUP(ABSYLD2!S$4,'[1]INTERNAL PARAMETERS-1'!$B$5:$J$44,7,FALSE)*ABSYLD2!$F120 + ABSYLD1!S120*(1-VLOOKUP(ABSYLD2!S$4,'[1]INTERNAL PARAMETERS-1'!$B$5:$J$44,5,FALSE))*VLOOKUP(ABSYLD2!S$4,'[1]INTERNAL PARAMETERS-1'!$B$5:$J$44,9,FALSE)*ABSYLD2!$F120</f>
        <v>0</v>
      </c>
      <c r="T120" s="47">
        <f>ABSYLD1!T120*VLOOKUP(ABSYLD2!T$4,'[1]INTERNAL PARAMETERS-1'!$B$5:$J$44,5,FALSE)*VLOOKUP(ABSYLD2!T$4,'[1]INTERNAL PARAMETERS-1'!$B$5:$J$44,7,FALSE)*ABSYLD2!$F120 + ABSYLD1!T120*(1-VLOOKUP(ABSYLD2!T$4,'[1]INTERNAL PARAMETERS-1'!$B$5:$J$44,5,FALSE))*VLOOKUP(ABSYLD2!T$4,'[1]INTERNAL PARAMETERS-1'!$B$5:$J$44,9,FALSE)*ABSYLD2!$F120</f>
        <v>0</v>
      </c>
      <c r="U120" s="47">
        <f>ABSYLD1!U120*VLOOKUP(ABSYLD2!U$4,'[1]INTERNAL PARAMETERS-1'!$B$5:$J$44,5,FALSE)*VLOOKUP(ABSYLD2!U$4,'[1]INTERNAL PARAMETERS-1'!$B$5:$J$44,7,FALSE)*ABSYLD2!$F120 + ABSYLD1!U120*(1-VLOOKUP(ABSYLD2!U$4,'[1]INTERNAL PARAMETERS-1'!$B$5:$J$44,5,FALSE))*VLOOKUP(ABSYLD2!U$4,'[1]INTERNAL PARAMETERS-1'!$B$5:$J$44,9,FALSE)*ABSYLD2!$F120</f>
        <v>0</v>
      </c>
      <c r="V120" s="47">
        <f>ABSYLD1!V120*VLOOKUP(ABSYLD2!V$4,'[1]INTERNAL PARAMETERS-1'!$B$5:$J$44,5,FALSE)*VLOOKUP(ABSYLD2!V$4,'[1]INTERNAL PARAMETERS-1'!$B$5:$J$44,7,FALSE)*ABSYLD2!$F120 + ABSYLD1!V120*(1-VLOOKUP(ABSYLD2!V$4,'[1]INTERNAL PARAMETERS-1'!$B$5:$J$44,5,FALSE))*VLOOKUP(ABSYLD2!V$4,'[1]INTERNAL PARAMETERS-1'!$B$5:$J$44,9,FALSE)*ABSYLD2!$F120</f>
        <v>0</v>
      </c>
      <c r="W120" s="47">
        <f>ABSYLD1!W120*VLOOKUP(ABSYLD2!W$4,'[1]INTERNAL PARAMETERS-1'!$B$5:$J$44,5,FALSE)*VLOOKUP(ABSYLD2!W$4,'[1]INTERNAL PARAMETERS-1'!$B$5:$J$44,7,FALSE)*ABSYLD2!$F120 + ABSYLD1!W120*(1-VLOOKUP(ABSYLD2!W$4,'[1]INTERNAL PARAMETERS-1'!$B$5:$J$44,5,FALSE))*VLOOKUP(ABSYLD2!W$4,'[1]INTERNAL PARAMETERS-1'!$B$5:$J$44,9,FALSE)*ABSYLD2!$F120</f>
        <v>0</v>
      </c>
      <c r="X120" s="47">
        <f>ABSYLD1!X120*VLOOKUP(ABSYLD2!X$4,'[1]INTERNAL PARAMETERS-1'!$B$5:$J$44,5,FALSE)*VLOOKUP(ABSYLD2!X$4,'[1]INTERNAL PARAMETERS-1'!$B$5:$J$44,7,FALSE)*ABSYLD2!$F120 + ABSYLD1!X120*(1-VLOOKUP(ABSYLD2!X$4,'[1]INTERNAL PARAMETERS-1'!$B$5:$J$44,5,FALSE))*VLOOKUP(ABSYLD2!X$4,'[1]INTERNAL PARAMETERS-1'!$B$5:$J$44,9,FALSE)*ABSYLD2!$F120</f>
        <v>0</v>
      </c>
      <c r="Y120" s="47">
        <f>ABSYLD1!Y120*VLOOKUP(ABSYLD2!Y$4,'[1]INTERNAL PARAMETERS-1'!$B$5:$J$44,5,FALSE)*VLOOKUP(ABSYLD2!Y$4,'[1]INTERNAL PARAMETERS-1'!$B$5:$J$44,7,FALSE)*ABSYLD2!$F120 + ABSYLD1!Y120*(1-VLOOKUP(ABSYLD2!Y$4,'[1]INTERNAL PARAMETERS-1'!$B$5:$J$44,5,FALSE))*VLOOKUP(ABSYLD2!Y$4,'[1]INTERNAL PARAMETERS-1'!$B$5:$J$44,9,FALSE)*ABSYLD2!$F120</f>
        <v>0</v>
      </c>
      <c r="Z120" s="47">
        <f>ABSYLD1!Z120*VLOOKUP(ABSYLD2!Z$4,'[1]INTERNAL PARAMETERS-1'!$B$5:$J$44,5,FALSE)*VLOOKUP(ABSYLD2!Z$4,'[1]INTERNAL PARAMETERS-1'!$B$5:$J$44,7,FALSE)*ABSYLD2!$F120 + ABSYLD1!Z120*(1-VLOOKUP(ABSYLD2!Z$4,'[1]INTERNAL PARAMETERS-1'!$B$5:$J$44,5,FALSE))*VLOOKUP(ABSYLD2!Z$4,'[1]INTERNAL PARAMETERS-1'!$B$5:$J$44,9,FALSE)*ABSYLD2!$F120</f>
        <v>0</v>
      </c>
      <c r="AA120" s="47">
        <f>ABSYLD1!AA120*VLOOKUP(ABSYLD2!AA$4,'[1]INTERNAL PARAMETERS-1'!$B$5:$J$44,5,FALSE)*VLOOKUP(ABSYLD2!AA$4,'[1]INTERNAL PARAMETERS-1'!$B$5:$J$44,7,FALSE)*ABSYLD2!$F120 + ABSYLD1!AA120*(1-VLOOKUP(ABSYLD2!AA$4,'[1]INTERNAL PARAMETERS-1'!$B$5:$J$44,5,FALSE))*VLOOKUP(ABSYLD2!AA$4,'[1]INTERNAL PARAMETERS-1'!$B$5:$J$44,9,FALSE)*ABSYLD2!$F120</f>
        <v>0</v>
      </c>
      <c r="AB120" s="47">
        <f>ABSYLD1!AB120*VLOOKUP(ABSYLD2!AB$4,'[1]INTERNAL PARAMETERS-1'!$B$5:$J$44,5,FALSE)*VLOOKUP(ABSYLD2!AB$4,'[1]INTERNAL PARAMETERS-1'!$B$5:$J$44,7,FALSE)*ABSYLD2!$F120 + ABSYLD1!AB120*(1-VLOOKUP(ABSYLD2!AB$4,'[1]INTERNAL PARAMETERS-1'!$B$5:$J$44,5,FALSE))*VLOOKUP(ABSYLD2!AB$4,'[1]INTERNAL PARAMETERS-1'!$B$5:$J$44,9,FALSE)*ABSYLD2!$F120</f>
        <v>0</v>
      </c>
      <c r="AC120" s="47">
        <f>ABSYLD1!AC120*VLOOKUP(ABSYLD2!AC$4,'[1]INTERNAL PARAMETERS-1'!$B$5:$J$44,5,FALSE)*VLOOKUP(ABSYLD2!AC$4,'[1]INTERNAL PARAMETERS-1'!$B$5:$J$44,7,FALSE)*ABSYLD2!$F120 + ABSYLD1!AC120*(1-VLOOKUP(ABSYLD2!AC$4,'[1]INTERNAL PARAMETERS-1'!$B$5:$J$44,5,FALSE))*VLOOKUP(ABSYLD2!AC$4,'[1]INTERNAL PARAMETERS-1'!$B$5:$J$44,9,FALSE)*ABSYLD2!$F120</f>
        <v>0</v>
      </c>
      <c r="AD120" s="47">
        <f>ABSYLD1!AD120*VLOOKUP(ABSYLD2!AD$4,'[1]INTERNAL PARAMETERS-1'!$B$5:$J$44,5,FALSE)*VLOOKUP(ABSYLD2!AD$4,'[1]INTERNAL PARAMETERS-1'!$B$5:$J$44,7,FALSE)*ABSYLD2!$F120 + ABSYLD1!AD120*(1-VLOOKUP(ABSYLD2!AD$4,'[1]INTERNAL PARAMETERS-1'!$B$5:$J$44,5,FALSE))*VLOOKUP(ABSYLD2!AD$4,'[1]INTERNAL PARAMETERS-1'!$B$5:$J$44,9,FALSE)*ABSYLD2!$F120</f>
        <v>0</v>
      </c>
      <c r="AE120" s="47">
        <f>ABSYLD1!AE120*VLOOKUP(ABSYLD2!AE$4,'[1]INTERNAL PARAMETERS-1'!$B$5:$J$44,5,FALSE)*VLOOKUP(ABSYLD2!AE$4,'[1]INTERNAL PARAMETERS-1'!$B$5:$J$44,7,FALSE)*ABSYLD2!$F120 + ABSYLD1!AE120*(1-VLOOKUP(ABSYLD2!AE$4,'[1]INTERNAL PARAMETERS-1'!$B$5:$J$44,5,FALSE))*VLOOKUP(ABSYLD2!AE$4,'[1]INTERNAL PARAMETERS-1'!$B$5:$J$44,9,FALSE)*ABSYLD2!$F120</f>
        <v>0</v>
      </c>
      <c r="AF120" s="47">
        <f>ABSYLD1!AF120*VLOOKUP(ABSYLD2!AF$4,'[1]INTERNAL PARAMETERS-1'!$B$5:$J$44,5,FALSE)*VLOOKUP(ABSYLD2!AF$4,'[1]INTERNAL PARAMETERS-1'!$B$5:$J$44,7,FALSE)*ABSYLD2!$F120 + ABSYLD1!AF120*(1-VLOOKUP(ABSYLD2!AF$4,'[1]INTERNAL PARAMETERS-1'!$B$5:$J$44,5,FALSE))*VLOOKUP(ABSYLD2!AF$4,'[1]INTERNAL PARAMETERS-1'!$B$5:$J$44,9,FALSE)*ABSYLD2!$F120</f>
        <v>0</v>
      </c>
      <c r="AG120" s="47">
        <f>ABSYLD1!AG120*VLOOKUP(ABSYLD2!AG$4,'[1]INTERNAL PARAMETERS-1'!$B$5:$J$44,5,FALSE)*VLOOKUP(ABSYLD2!AG$4,'[1]INTERNAL PARAMETERS-1'!$B$5:$J$44,7,FALSE)*ABSYLD2!$F120 + ABSYLD1!AG120*(1-VLOOKUP(ABSYLD2!AG$4,'[1]INTERNAL PARAMETERS-1'!$B$5:$J$44,5,FALSE))*VLOOKUP(ABSYLD2!AG$4,'[1]INTERNAL PARAMETERS-1'!$B$5:$J$44,9,FALSE)*ABSYLD2!$F120</f>
        <v>0</v>
      </c>
      <c r="AH120" s="47">
        <f>ABSYLD1!AH120*VLOOKUP(ABSYLD2!AH$4,'[1]INTERNAL PARAMETERS-1'!$B$5:$J$44,5,FALSE)*VLOOKUP(ABSYLD2!AH$4,'[1]INTERNAL PARAMETERS-1'!$B$5:$J$44,7,FALSE)*ABSYLD2!$F120 + ABSYLD1!AH120*(1-VLOOKUP(ABSYLD2!AH$4,'[1]INTERNAL PARAMETERS-1'!$B$5:$J$44,5,FALSE))*VLOOKUP(ABSYLD2!AH$4,'[1]INTERNAL PARAMETERS-1'!$B$5:$J$44,9,FALSE)*ABSYLD2!$F120</f>
        <v>0</v>
      </c>
      <c r="AI120" s="47">
        <f>ABSYLD1!AI120*VLOOKUP(ABSYLD2!AI$4,'[1]INTERNAL PARAMETERS-1'!$B$5:$J$44,5,FALSE)*VLOOKUP(ABSYLD2!AI$4,'[1]INTERNAL PARAMETERS-1'!$B$5:$J$44,7,FALSE)*ABSYLD2!$F120 + ABSYLD1!AI120*(1-VLOOKUP(ABSYLD2!AI$4,'[1]INTERNAL PARAMETERS-1'!$B$5:$J$44,5,FALSE))*VLOOKUP(ABSYLD2!AI$4,'[1]INTERNAL PARAMETERS-1'!$B$5:$J$44,9,FALSE)*ABSYLD2!$F120</f>
        <v>0</v>
      </c>
      <c r="AJ120" s="47">
        <f>ABSYLD1!AJ120*VLOOKUP(ABSYLD2!AJ$4,'[1]INTERNAL PARAMETERS-1'!$B$5:$J$44,5,FALSE)*VLOOKUP(ABSYLD2!AJ$4,'[1]INTERNAL PARAMETERS-1'!$B$5:$J$44,7,FALSE)*ABSYLD2!$F120 + ABSYLD1!AJ120*(1-VLOOKUP(ABSYLD2!AJ$4,'[1]INTERNAL PARAMETERS-1'!$B$5:$J$44,5,FALSE))*VLOOKUP(ABSYLD2!AJ$4,'[1]INTERNAL PARAMETERS-1'!$B$5:$J$44,9,FALSE)*ABSYLD2!$F120</f>
        <v>0</v>
      </c>
      <c r="AK120" s="47">
        <f>ABSYLD1!AK120*VLOOKUP(ABSYLD2!AK$4,'[1]INTERNAL PARAMETERS-1'!$B$5:$J$44,5,FALSE)*VLOOKUP(ABSYLD2!AK$4,'[1]INTERNAL PARAMETERS-1'!$B$5:$J$44,7,FALSE)*ABSYLD2!$F120 + ABSYLD1!AK120*(1-VLOOKUP(ABSYLD2!AK$4,'[1]INTERNAL PARAMETERS-1'!$B$5:$J$44,5,FALSE))*VLOOKUP(ABSYLD2!AK$4,'[1]INTERNAL PARAMETERS-1'!$B$5:$J$44,9,FALSE)*ABSYLD2!$F120</f>
        <v>0</v>
      </c>
      <c r="AL120" s="47">
        <f>ABSYLD1!AL120*VLOOKUP(ABSYLD2!AL$4,'[1]INTERNAL PARAMETERS-1'!$B$5:$J$44,5,FALSE)*VLOOKUP(ABSYLD2!AL$4,'[1]INTERNAL PARAMETERS-1'!$B$5:$J$44,7,FALSE)*ABSYLD2!$F120 + ABSYLD1!AL120*(1-VLOOKUP(ABSYLD2!AL$4,'[1]INTERNAL PARAMETERS-1'!$B$5:$J$44,5,FALSE))*VLOOKUP(ABSYLD2!AL$4,'[1]INTERNAL PARAMETERS-1'!$B$5:$J$44,9,FALSE)*ABSYLD2!$F120</f>
        <v>0</v>
      </c>
      <c r="AM120" s="47">
        <f>ABSYLD1!AM120*VLOOKUP(ABSYLD2!AM$4,'[1]INTERNAL PARAMETERS-1'!$B$5:$J$44,5,FALSE)*VLOOKUP(ABSYLD2!AM$4,'[1]INTERNAL PARAMETERS-1'!$B$5:$J$44,7,FALSE)*ABSYLD2!$F120 + ABSYLD1!AM120*(1-VLOOKUP(ABSYLD2!AM$4,'[1]INTERNAL PARAMETERS-1'!$B$5:$J$44,5,FALSE))*VLOOKUP(ABSYLD2!AM$4,'[1]INTERNAL PARAMETERS-1'!$B$5:$J$44,9,FALSE)*ABSYLD2!$F120</f>
        <v>0</v>
      </c>
      <c r="AN120" s="47">
        <f>ABSYLD1!AN120*VLOOKUP(ABSYLD2!AN$4,'[1]INTERNAL PARAMETERS-1'!$B$5:$J$44,5,FALSE)*VLOOKUP(ABSYLD2!AN$4,'[1]INTERNAL PARAMETERS-1'!$B$5:$J$44,7,FALSE)*ABSYLD2!$F120 + ABSYLD1!AN120*(1-VLOOKUP(ABSYLD2!AN$4,'[1]INTERNAL PARAMETERS-1'!$B$5:$J$44,5,FALSE))*VLOOKUP(ABSYLD2!AN$4,'[1]INTERNAL PARAMETERS-1'!$B$5:$J$44,9,FALSE)*ABSYLD2!$F120</f>
        <v>0</v>
      </c>
      <c r="AO120" s="47">
        <f>ABSYLD1!AO120*VLOOKUP(ABSYLD2!AO$4,'[1]INTERNAL PARAMETERS-1'!$B$5:$J$44,5,FALSE)*VLOOKUP(ABSYLD2!AO$4,'[1]INTERNAL PARAMETERS-1'!$B$5:$J$44,7,FALSE)*ABSYLD2!$F120 + ABSYLD1!AO120*(1-VLOOKUP(ABSYLD2!AO$4,'[1]INTERNAL PARAMETERS-1'!$B$5:$J$44,5,FALSE))*VLOOKUP(ABSYLD2!AO$4,'[1]INTERNAL PARAMETERS-1'!$B$5:$J$44,9,FALSE)*ABSYLD2!$F120</f>
        <v>0</v>
      </c>
      <c r="AP120" s="47">
        <f>ABSYLD1!AP120*VLOOKUP(ABSYLD2!AP$4,'[1]INTERNAL PARAMETERS-1'!$B$5:$J$44,5,FALSE)*VLOOKUP(ABSYLD2!AP$4,'[1]INTERNAL PARAMETERS-1'!$B$5:$J$44,7,FALSE)*ABSYLD2!$F120 + ABSYLD1!AP120*(1-VLOOKUP(ABSYLD2!AP$4,'[1]INTERNAL PARAMETERS-1'!$B$5:$J$44,5,FALSE))*VLOOKUP(ABSYLD2!AP$4,'[1]INTERNAL PARAMETERS-1'!$B$5:$J$44,9,FALSE)*ABSYLD2!$F120</f>
        <v>0</v>
      </c>
      <c r="AQ120" s="47">
        <f>ABSYLD1!AQ120*VLOOKUP(ABSYLD2!AQ$4,'[1]INTERNAL PARAMETERS-1'!$B$5:$J$44,5,FALSE)*VLOOKUP(ABSYLD2!AQ$4,'[1]INTERNAL PARAMETERS-1'!$B$5:$J$44,7,FALSE)*ABSYLD2!$F120 + ABSYLD1!AQ120*(1-VLOOKUP(ABSYLD2!AQ$4,'[1]INTERNAL PARAMETERS-1'!$B$5:$J$44,5,FALSE))*VLOOKUP(ABSYLD2!AQ$4,'[1]INTERNAL PARAMETERS-1'!$B$5:$J$44,9,FALSE)*ABSYLD2!$F120</f>
        <v>0</v>
      </c>
      <c r="AR120" s="47">
        <f>ABSYLD1!AR120*VLOOKUP(ABSYLD2!AR$4,'[1]INTERNAL PARAMETERS-1'!$B$5:$J$44,5,FALSE)*VLOOKUP(ABSYLD2!AR$4,'[1]INTERNAL PARAMETERS-1'!$B$5:$J$44,7,FALSE)*ABSYLD2!$F120 + ABSYLD1!AR120*(1-VLOOKUP(ABSYLD2!AR$4,'[1]INTERNAL PARAMETERS-1'!$B$5:$J$44,5,FALSE))*VLOOKUP(ABSYLD2!AR$4,'[1]INTERNAL PARAMETERS-1'!$B$5:$J$44,9,FALSE)*ABSYLD2!$F120</f>
        <v>0</v>
      </c>
      <c r="AS120" s="47">
        <f>ABSYLD1!AS120*VLOOKUP(ABSYLD2!AS$4,'[1]INTERNAL PARAMETERS-1'!$B$5:$J$44,5,FALSE)*VLOOKUP(ABSYLD2!AS$4,'[1]INTERNAL PARAMETERS-1'!$B$5:$J$44,7,FALSE)*ABSYLD2!$F120 + ABSYLD1!AS120*(1-VLOOKUP(ABSYLD2!AS$4,'[1]INTERNAL PARAMETERS-1'!$B$5:$J$44,5,FALSE))*VLOOKUP(ABSYLD2!AS$4,'[1]INTERNAL PARAMETERS-1'!$B$5:$J$44,9,FALSE)*ABSYLD2!$F120</f>
        <v>0</v>
      </c>
      <c r="AT120" s="46">
        <f>ABSYLD1!AT120*VLOOKUP(ABSYLD2!AT$4,'[1]INTERNAL PARAMETERS-1'!$B$5:$J$44,5,FALSE)*VLOOKUP(ABSYLD2!AT$4,'[1]INTERNAL PARAMETERS-1'!$B$5:$J$44,7,FALSE)*ABSYLD2!$F120 + ABSYLD1!AT120*(1-VLOOKUP(ABSYLD2!AT$4,'[1]INTERNAL PARAMETERS-1'!$B$5:$J$44,5,FALSE))*VLOOKUP(ABSYLD2!AT$4,'[1]INTERNAL PARAMETERS-1'!$B$5:$J$44,9,FALSE)*ABSYLD2!$F120</f>
        <v>0</v>
      </c>
      <c r="AU120" s="48">
        <f>ABSYLD1!AU120*VLOOKUP(ABSYLD2!AU$4,'[1]INTERNAL PARAMETERS-1'!$B$5:$J$44,5,FALSE)*VLOOKUP(ABSYLD2!AU$4,'[1]INTERNAL PARAMETERS-1'!$B$5:$J$44,6,FALSE)*VLOOKUP(ABSYLD2!AU$4,'[1]INTERNAL PARAMETERS-1'!$B$5:$J$44,3,FALSE) + ABSYLD1!AU120*(1-VLOOKUP(ABSYLD2!AU$4,'[1]INTERNAL PARAMETERS-1'!$B$5:$J$44,5,FALSE))*VLOOKUP(ABSYLD2!AU$4,'[1]INTERNAL PARAMETERS-1'!$B$5:$J$44,8,FALSE)*VLOOKUP(ABSYLD2!AU$4,'[1]INTERNAL PARAMETERS-1'!$B$5:$J$44,3,FALSE)</f>
        <v>0</v>
      </c>
      <c r="AV120" s="47">
        <f>ABSYLD1!AV120*VLOOKUP(ABSYLD2!AV$4,'[1]INTERNAL PARAMETERS-1'!$B$5:$J$44,5,FALSE)*VLOOKUP(ABSYLD2!AV$4,'[1]INTERNAL PARAMETERS-1'!$B$5:$J$44,6,FALSE)*VLOOKUP(ABSYLD2!AV$4,'[1]INTERNAL PARAMETERS-1'!$B$5:$J$44,3,FALSE) + ABSYLD1!AV120*(1-VLOOKUP(ABSYLD2!AV$4,'[1]INTERNAL PARAMETERS-1'!$B$5:$J$44,5,FALSE))*VLOOKUP(ABSYLD2!AV$4,'[1]INTERNAL PARAMETERS-1'!$B$5:$J$44,8,FALSE)*VLOOKUP(ABSYLD2!AV$4,'[1]INTERNAL PARAMETERS-1'!$B$5:$J$44,3,FALSE)</f>
        <v>0</v>
      </c>
      <c r="AW120" s="47">
        <f>ABSYLD1!AW120*VLOOKUP(ABSYLD2!AW$4,'[1]INTERNAL PARAMETERS-1'!$B$5:$J$44,5,FALSE)*VLOOKUP(ABSYLD2!AW$4,'[1]INTERNAL PARAMETERS-1'!$B$5:$J$44,6,FALSE)*VLOOKUP(ABSYLD2!AW$4,'[1]INTERNAL PARAMETERS-1'!$B$5:$J$44,3,FALSE) + ABSYLD1!AW120*(1-VLOOKUP(ABSYLD2!AW$4,'[1]INTERNAL PARAMETERS-1'!$B$5:$J$44,5,FALSE))*VLOOKUP(ABSYLD2!AW$4,'[1]INTERNAL PARAMETERS-1'!$B$5:$J$44,8,FALSE)*VLOOKUP(ABSYLD2!AW$4,'[1]INTERNAL PARAMETERS-1'!$B$5:$J$44,3,FALSE)</f>
        <v>0</v>
      </c>
      <c r="AX120" s="47">
        <f>ABSYLD1!AX120*VLOOKUP(ABSYLD2!AX$4,'[1]INTERNAL PARAMETERS-1'!$B$5:$J$44,5,FALSE)*VLOOKUP(ABSYLD2!AX$4,'[1]INTERNAL PARAMETERS-1'!$B$5:$J$44,6,FALSE)*VLOOKUP(ABSYLD2!AX$4,'[1]INTERNAL PARAMETERS-1'!$B$5:$J$44,3,FALSE) + ABSYLD1!AX120*(1-VLOOKUP(ABSYLD2!AX$4,'[1]INTERNAL PARAMETERS-1'!$B$5:$J$44,5,FALSE))*VLOOKUP(ABSYLD2!AX$4,'[1]INTERNAL PARAMETERS-1'!$B$5:$J$44,8,FALSE)*VLOOKUP(ABSYLD2!AX$4,'[1]INTERNAL PARAMETERS-1'!$B$5:$J$44,3,FALSE)</f>
        <v>0</v>
      </c>
      <c r="AY120" s="47">
        <f>ABSYLD1!AY120*VLOOKUP(ABSYLD2!AY$4,'[1]INTERNAL PARAMETERS-1'!$B$5:$J$44,5,FALSE)*VLOOKUP(ABSYLD2!AY$4,'[1]INTERNAL PARAMETERS-1'!$B$5:$J$44,6,FALSE)*VLOOKUP(ABSYLD2!AY$4,'[1]INTERNAL PARAMETERS-1'!$B$5:$J$44,3,FALSE) + ABSYLD1!AY120*(1-VLOOKUP(ABSYLD2!AY$4,'[1]INTERNAL PARAMETERS-1'!$B$5:$J$44,5,FALSE))*VLOOKUP(ABSYLD2!AY$4,'[1]INTERNAL PARAMETERS-1'!$B$5:$J$44,8,FALSE)*VLOOKUP(ABSYLD2!AY$4,'[1]INTERNAL PARAMETERS-1'!$B$5:$J$44,3,FALSE)</f>
        <v>0</v>
      </c>
      <c r="AZ120" s="47">
        <f>ABSYLD1!AZ120*VLOOKUP(ABSYLD2!AZ$4,'[1]INTERNAL PARAMETERS-1'!$B$5:$J$44,5,FALSE)*VLOOKUP(ABSYLD2!AZ$4,'[1]INTERNAL PARAMETERS-1'!$B$5:$J$44,6,FALSE)*VLOOKUP(ABSYLD2!AZ$4,'[1]INTERNAL PARAMETERS-1'!$B$5:$J$44,3,FALSE) + ABSYLD1!AZ120*(1-VLOOKUP(ABSYLD2!AZ$4,'[1]INTERNAL PARAMETERS-1'!$B$5:$J$44,5,FALSE))*VLOOKUP(ABSYLD2!AZ$4,'[1]INTERNAL PARAMETERS-1'!$B$5:$J$44,8,FALSE)*VLOOKUP(ABSYLD2!AZ$4,'[1]INTERNAL PARAMETERS-1'!$B$5:$J$44,3,FALSE)</f>
        <v>0</v>
      </c>
      <c r="BA120" s="47">
        <f>ABSYLD1!BA120*VLOOKUP(ABSYLD2!BA$4,'[1]INTERNAL PARAMETERS-1'!$B$5:$J$44,5,FALSE)*VLOOKUP(ABSYLD2!BA$4,'[1]INTERNAL PARAMETERS-1'!$B$5:$J$44,6,FALSE)*VLOOKUP(ABSYLD2!BA$4,'[1]INTERNAL PARAMETERS-1'!$B$5:$J$44,3,FALSE) + ABSYLD1!BA120*(1-VLOOKUP(ABSYLD2!BA$4,'[1]INTERNAL PARAMETERS-1'!$B$5:$J$44,5,FALSE))*VLOOKUP(ABSYLD2!BA$4,'[1]INTERNAL PARAMETERS-1'!$B$5:$J$44,8,FALSE)*VLOOKUP(ABSYLD2!BA$4,'[1]INTERNAL PARAMETERS-1'!$B$5:$J$44,3,FALSE)</f>
        <v>0</v>
      </c>
      <c r="BB120" s="47">
        <f>ABSYLD1!BB120*VLOOKUP(ABSYLD2!BB$4,'[1]INTERNAL PARAMETERS-1'!$B$5:$J$44,5,FALSE)*VLOOKUP(ABSYLD2!BB$4,'[1]INTERNAL PARAMETERS-1'!$B$5:$J$44,6,FALSE)*VLOOKUP(ABSYLD2!BB$4,'[1]INTERNAL PARAMETERS-1'!$B$5:$J$44,3,FALSE) + ABSYLD1!BB120*(1-VLOOKUP(ABSYLD2!BB$4,'[1]INTERNAL PARAMETERS-1'!$B$5:$J$44,5,FALSE))*VLOOKUP(ABSYLD2!BB$4,'[1]INTERNAL PARAMETERS-1'!$B$5:$J$44,8,FALSE)*VLOOKUP(ABSYLD2!BB$4,'[1]INTERNAL PARAMETERS-1'!$B$5:$J$44,3,FALSE)</f>
        <v>0</v>
      </c>
      <c r="BC120" s="47">
        <f>ABSYLD1!BC120*VLOOKUP(ABSYLD2!BC$4,'[1]INTERNAL PARAMETERS-1'!$B$5:$J$44,5,FALSE)*VLOOKUP(ABSYLD2!BC$4,'[1]INTERNAL PARAMETERS-1'!$B$5:$J$44,6,FALSE)*VLOOKUP(ABSYLD2!BC$4,'[1]INTERNAL PARAMETERS-1'!$B$5:$J$44,3,FALSE) + ABSYLD1!BC120*(1-VLOOKUP(ABSYLD2!BC$4,'[1]INTERNAL PARAMETERS-1'!$B$5:$J$44,5,FALSE))*VLOOKUP(ABSYLD2!BC$4,'[1]INTERNAL PARAMETERS-1'!$B$5:$J$44,8,FALSE)*VLOOKUP(ABSYLD2!BC$4,'[1]INTERNAL PARAMETERS-1'!$B$5:$J$44,3,FALSE)</f>
        <v>0</v>
      </c>
      <c r="BD120" s="47">
        <f>ABSYLD1!BD120*VLOOKUP(ABSYLD2!BD$4,'[1]INTERNAL PARAMETERS-1'!$B$5:$J$44,5,FALSE)*VLOOKUP(ABSYLD2!BD$4,'[1]INTERNAL PARAMETERS-1'!$B$5:$J$44,6,FALSE)*VLOOKUP(ABSYLD2!BD$4,'[1]INTERNAL PARAMETERS-1'!$B$5:$J$44,3,FALSE) + ABSYLD1!BD120*(1-VLOOKUP(ABSYLD2!BD$4,'[1]INTERNAL PARAMETERS-1'!$B$5:$J$44,5,FALSE))*VLOOKUP(ABSYLD2!BD$4,'[1]INTERNAL PARAMETERS-1'!$B$5:$J$44,8,FALSE)*VLOOKUP(ABSYLD2!BD$4,'[1]INTERNAL PARAMETERS-1'!$B$5:$J$44,3,FALSE)</f>
        <v>0</v>
      </c>
      <c r="BE120" s="47">
        <f>ABSYLD1!BE120*VLOOKUP(ABSYLD2!BE$4,'[1]INTERNAL PARAMETERS-1'!$B$5:$J$44,5,FALSE)*VLOOKUP(ABSYLD2!BE$4,'[1]INTERNAL PARAMETERS-1'!$B$5:$J$44,6,FALSE)*VLOOKUP(ABSYLD2!BE$4,'[1]INTERNAL PARAMETERS-1'!$B$5:$J$44,3,FALSE) + ABSYLD1!BE120*(1-VLOOKUP(ABSYLD2!BE$4,'[1]INTERNAL PARAMETERS-1'!$B$5:$J$44,5,FALSE))*VLOOKUP(ABSYLD2!BE$4,'[1]INTERNAL PARAMETERS-1'!$B$5:$J$44,8,FALSE)*VLOOKUP(ABSYLD2!BE$4,'[1]INTERNAL PARAMETERS-1'!$B$5:$J$44,3,FALSE)</f>
        <v>0</v>
      </c>
      <c r="BF120" s="47">
        <f>ABSYLD1!BF120*VLOOKUP(ABSYLD2!BF$4,'[1]INTERNAL PARAMETERS-1'!$B$5:$J$44,5,FALSE)*VLOOKUP(ABSYLD2!BF$4,'[1]INTERNAL PARAMETERS-1'!$B$5:$J$44,6,FALSE)*VLOOKUP(ABSYLD2!BF$4,'[1]INTERNAL PARAMETERS-1'!$B$5:$J$44,3,FALSE) + ABSYLD1!BF120*(1-VLOOKUP(ABSYLD2!BF$4,'[1]INTERNAL PARAMETERS-1'!$B$5:$J$44,5,FALSE))*VLOOKUP(ABSYLD2!BF$4,'[1]INTERNAL PARAMETERS-1'!$B$5:$J$44,8,FALSE)*VLOOKUP(ABSYLD2!BF$4,'[1]INTERNAL PARAMETERS-1'!$B$5:$J$44,3,FALSE)</f>
        <v>0</v>
      </c>
      <c r="BG120" s="47">
        <f>ABSYLD1!BG120*VLOOKUP(ABSYLD2!BG$4,'[1]INTERNAL PARAMETERS-1'!$B$5:$J$44,5,FALSE)*VLOOKUP(ABSYLD2!BG$4,'[1]INTERNAL PARAMETERS-1'!$B$5:$J$44,6,FALSE)*VLOOKUP(ABSYLD2!BG$4,'[1]INTERNAL PARAMETERS-1'!$B$5:$J$44,3,FALSE) + ABSYLD1!BG120*(1-VLOOKUP(ABSYLD2!BG$4,'[1]INTERNAL PARAMETERS-1'!$B$5:$J$44,5,FALSE))*VLOOKUP(ABSYLD2!BG$4,'[1]INTERNAL PARAMETERS-1'!$B$5:$J$44,8,FALSE)*VLOOKUP(ABSYLD2!BG$4,'[1]INTERNAL PARAMETERS-1'!$B$5:$J$44,3,FALSE)</f>
        <v>0</v>
      </c>
      <c r="BH120" s="47">
        <f>ABSYLD1!BH120*VLOOKUP(ABSYLD2!BH$4,'[1]INTERNAL PARAMETERS-1'!$B$5:$J$44,5,FALSE)*VLOOKUP(ABSYLD2!BH$4,'[1]INTERNAL PARAMETERS-1'!$B$5:$J$44,6,FALSE)*VLOOKUP(ABSYLD2!BH$4,'[1]INTERNAL PARAMETERS-1'!$B$5:$J$44,3,FALSE) + ABSYLD1!BH120*(1-VLOOKUP(ABSYLD2!BH$4,'[1]INTERNAL PARAMETERS-1'!$B$5:$J$44,5,FALSE))*VLOOKUP(ABSYLD2!BH$4,'[1]INTERNAL PARAMETERS-1'!$B$5:$J$44,8,FALSE)*VLOOKUP(ABSYLD2!BH$4,'[1]INTERNAL PARAMETERS-1'!$B$5:$J$44,3,FALSE)</f>
        <v>0</v>
      </c>
      <c r="BI120" s="47">
        <f>ABSYLD1!BI120*VLOOKUP(ABSYLD2!BI$4,'[1]INTERNAL PARAMETERS-1'!$B$5:$J$44,5,FALSE)*VLOOKUP(ABSYLD2!BI$4,'[1]INTERNAL PARAMETERS-1'!$B$5:$J$44,6,FALSE)*VLOOKUP(ABSYLD2!BI$4,'[1]INTERNAL PARAMETERS-1'!$B$5:$J$44,3,FALSE) + ABSYLD1!BI120*(1-VLOOKUP(ABSYLD2!BI$4,'[1]INTERNAL PARAMETERS-1'!$B$5:$J$44,5,FALSE))*VLOOKUP(ABSYLD2!BI$4,'[1]INTERNAL PARAMETERS-1'!$B$5:$J$44,8,FALSE)*VLOOKUP(ABSYLD2!BI$4,'[1]INTERNAL PARAMETERS-1'!$B$5:$J$44,3,FALSE)</f>
        <v>0</v>
      </c>
      <c r="BJ120" s="47">
        <f>ABSYLD1!BJ120*VLOOKUP(ABSYLD2!BJ$4,'[1]INTERNAL PARAMETERS-1'!$B$5:$J$44,5,FALSE)*VLOOKUP(ABSYLD2!BJ$4,'[1]INTERNAL PARAMETERS-1'!$B$5:$J$44,6,FALSE)*VLOOKUP(ABSYLD2!BJ$4,'[1]INTERNAL PARAMETERS-1'!$B$5:$J$44,3,FALSE) + ABSYLD1!BJ120*(1-VLOOKUP(ABSYLD2!BJ$4,'[1]INTERNAL PARAMETERS-1'!$B$5:$J$44,5,FALSE))*VLOOKUP(ABSYLD2!BJ$4,'[1]INTERNAL PARAMETERS-1'!$B$5:$J$44,8,FALSE)*VLOOKUP(ABSYLD2!BJ$4,'[1]INTERNAL PARAMETERS-1'!$B$5:$J$44,3,FALSE)</f>
        <v>0</v>
      </c>
      <c r="BK120" s="47">
        <f>ABSYLD1!BK120*VLOOKUP(ABSYLD2!BK$4,'[1]INTERNAL PARAMETERS-1'!$B$5:$J$44,5,FALSE)*VLOOKUP(ABSYLD2!BK$4,'[1]INTERNAL PARAMETERS-1'!$B$5:$J$44,6,FALSE)*VLOOKUP(ABSYLD2!BK$4,'[1]INTERNAL PARAMETERS-1'!$B$5:$J$44,3,FALSE) + ABSYLD1!BK120*(1-VLOOKUP(ABSYLD2!BK$4,'[1]INTERNAL PARAMETERS-1'!$B$5:$J$44,5,FALSE))*VLOOKUP(ABSYLD2!BK$4,'[1]INTERNAL PARAMETERS-1'!$B$5:$J$44,8,FALSE)*VLOOKUP(ABSYLD2!BK$4,'[1]INTERNAL PARAMETERS-1'!$B$5:$J$44,3,FALSE)</f>
        <v>0</v>
      </c>
      <c r="BL120" s="47">
        <f>ABSYLD1!BL120*VLOOKUP(ABSYLD2!BL$4,'[1]INTERNAL PARAMETERS-1'!$B$5:$J$44,5,FALSE)*VLOOKUP(ABSYLD2!BL$4,'[1]INTERNAL PARAMETERS-1'!$B$5:$J$44,6,FALSE)*VLOOKUP(ABSYLD2!BL$4,'[1]INTERNAL PARAMETERS-1'!$B$5:$J$44,3,FALSE) + ABSYLD1!BL120*(1-VLOOKUP(ABSYLD2!BL$4,'[1]INTERNAL PARAMETERS-1'!$B$5:$J$44,5,FALSE))*VLOOKUP(ABSYLD2!BL$4,'[1]INTERNAL PARAMETERS-1'!$B$5:$J$44,8,FALSE)*VLOOKUP(ABSYLD2!BL$4,'[1]INTERNAL PARAMETERS-1'!$B$5:$J$44,3,FALSE)</f>
        <v>0</v>
      </c>
      <c r="BM120" s="47">
        <f>ABSYLD1!BM120*VLOOKUP(ABSYLD2!BM$4,'[1]INTERNAL PARAMETERS-1'!$B$5:$J$44,5,FALSE)*VLOOKUP(ABSYLD2!BM$4,'[1]INTERNAL PARAMETERS-1'!$B$5:$J$44,6,FALSE)*VLOOKUP(ABSYLD2!BM$4,'[1]INTERNAL PARAMETERS-1'!$B$5:$J$44,3,FALSE) + ABSYLD1!BM120*(1-VLOOKUP(ABSYLD2!BM$4,'[1]INTERNAL PARAMETERS-1'!$B$5:$J$44,5,FALSE))*VLOOKUP(ABSYLD2!BM$4,'[1]INTERNAL PARAMETERS-1'!$B$5:$J$44,8,FALSE)*VLOOKUP(ABSYLD2!BM$4,'[1]INTERNAL PARAMETERS-1'!$B$5:$J$44,3,FALSE)</f>
        <v>0</v>
      </c>
      <c r="BN120" s="47">
        <f>ABSYLD1!BN120*VLOOKUP(ABSYLD2!BN$4,'[1]INTERNAL PARAMETERS-1'!$B$5:$J$44,5,FALSE)*VLOOKUP(ABSYLD2!BN$4,'[1]INTERNAL PARAMETERS-1'!$B$5:$J$44,6,FALSE)*VLOOKUP(ABSYLD2!BN$4,'[1]INTERNAL PARAMETERS-1'!$B$5:$J$44,3,FALSE) + ABSYLD1!BN120*(1-VLOOKUP(ABSYLD2!BN$4,'[1]INTERNAL PARAMETERS-1'!$B$5:$J$44,5,FALSE))*VLOOKUP(ABSYLD2!BN$4,'[1]INTERNAL PARAMETERS-1'!$B$5:$J$44,8,FALSE)*VLOOKUP(ABSYLD2!BN$4,'[1]INTERNAL PARAMETERS-1'!$B$5:$J$44,3,FALSE)</f>
        <v>0</v>
      </c>
      <c r="BO120" s="47">
        <f>ABSYLD1!BO120*VLOOKUP(ABSYLD2!BO$4,'[1]INTERNAL PARAMETERS-1'!$B$5:$J$44,5,FALSE)*VLOOKUP(ABSYLD2!BO$4,'[1]INTERNAL PARAMETERS-1'!$B$5:$J$44,6,FALSE)*VLOOKUP(ABSYLD2!BO$4,'[1]INTERNAL PARAMETERS-1'!$B$5:$J$44,3,FALSE) + ABSYLD1!BO120*(1-VLOOKUP(ABSYLD2!BO$4,'[1]INTERNAL PARAMETERS-1'!$B$5:$J$44,5,FALSE))*VLOOKUP(ABSYLD2!BO$4,'[1]INTERNAL PARAMETERS-1'!$B$5:$J$44,8,FALSE)*VLOOKUP(ABSYLD2!BO$4,'[1]INTERNAL PARAMETERS-1'!$B$5:$J$44,3,FALSE)</f>
        <v>0</v>
      </c>
      <c r="BP120" s="47">
        <f>ABSYLD1!BP120*VLOOKUP(ABSYLD2!BP$4,'[1]INTERNAL PARAMETERS-1'!$B$5:$J$44,5,FALSE)*VLOOKUP(ABSYLD2!BP$4,'[1]INTERNAL PARAMETERS-1'!$B$5:$J$44,6,FALSE)*VLOOKUP(ABSYLD2!BP$4,'[1]INTERNAL PARAMETERS-1'!$B$5:$J$44,3,FALSE) + ABSYLD1!BP120*(1-VLOOKUP(ABSYLD2!BP$4,'[1]INTERNAL PARAMETERS-1'!$B$5:$J$44,5,FALSE))*VLOOKUP(ABSYLD2!BP$4,'[1]INTERNAL PARAMETERS-1'!$B$5:$J$44,8,FALSE)*VLOOKUP(ABSYLD2!BP$4,'[1]INTERNAL PARAMETERS-1'!$B$5:$J$44,3,FALSE)</f>
        <v>0</v>
      </c>
      <c r="BQ120" s="47">
        <f>ABSYLD1!BQ120*VLOOKUP(ABSYLD2!BQ$4,'[1]INTERNAL PARAMETERS-1'!$B$5:$J$44,5,FALSE)*VLOOKUP(ABSYLD2!BQ$4,'[1]INTERNAL PARAMETERS-1'!$B$5:$J$44,6,FALSE)*VLOOKUP(ABSYLD2!BQ$4,'[1]INTERNAL PARAMETERS-1'!$B$5:$J$44,3,FALSE) + ABSYLD1!BQ120*(1-VLOOKUP(ABSYLD2!BQ$4,'[1]INTERNAL PARAMETERS-1'!$B$5:$J$44,5,FALSE))*VLOOKUP(ABSYLD2!BQ$4,'[1]INTERNAL PARAMETERS-1'!$B$5:$J$44,8,FALSE)*VLOOKUP(ABSYLD2!BQ$4,'[1]INTERNAL PARAMETERS-1'!$B$5:$J$44,3,FALSE)</f>
        <v>0</v>
      </c>
      <c r="BR120" s="47">
        <f>ABSYLD1!BR120*VLOOKUP(ABSYLD2!BR$4,'[1]INTERNAL PARAMETERS-1'!$B$5:$J$44,5,FALSE)*VLOOKUP(ABSYLD2!BR$4,'[1]INTERNAL PARAMETERS-1'!$B$5:$J$44,6,FALSE)*VLOOKUP(ABSYLD2!BR$4,'[1]INTERNAL PARAMETERS-1'!$B$5:$J$44,3,FALSE) + ABSYLD1!BR120*(1-VLOOKUP(ABSYLD2!BR$4,'[1]INTERNAL PARAMETERS-1'!$B$5:$J$44,5,FALSE))*VLOOKUP(ABSYLD2!BR$4,'[1]INTERNAL PARAMETERS-1'!$B$5:$J$44,8,FALSE)*VLOOKUP(ABSYLD2!BR$4,'[1]INTERNAL PARAMETERS-1'!$B$5:$J$44,3,FALSE)</f>
        <v>0</v>
      </c>
      <c r="BS120" s="47">
        <f>ABSYLD1!BS120*VLOOKUP(ABSYLD2!BS$4,'[1]INTERNAL PARAMETERS-1'!$B$5:$J$44,5,FALSE)*VLOOKUP(ABSYLD2!BS$4,'[1]INTERNAL PARAMETERS-1'!$B$5:$J$44,6,FALSE)*VLOOKUP(ABSYLD2!BS$4,'[1]INTERNAL PARAMETERS-1'!$B$5:$J$44,3,FALSE) + ABSYLD1!BS120*(1-VLOOKUP(ABSYLD2!BS$4,'[1]INTERNAL PARAMETERS-1'!$B$5:$J$44,5,FALSE))*VLOOKUP(ABSYLD2!BS$4,'[1]INTERNAL PARAMETERS-1'!$B$5:$J$44,8,FALSE)*VLOOKUP(ABSYLD2!BS$4,'[1]INTERNAL PARAMETERS-1'!$B$5:$J$44,3,FALSE)</f>
        <v>0</v>
      </c>
      <c r="BT120" s="47">
        <f>ABSYLD1!BT120*VLOOKUP(ABSYLD2!BT$4,'[1]INTERNAL PARAMETERS-1'!$B$5:$J$44,5,FALSE)*VLOOKUP(ABSYLD2!BT$4,'[1]INTERNAL PARAMETERS-1'!$B$5:$J$44,6,FALSE)*VLOOKUP(ABSYLD2!BT$4,'[1]INTERNAL PARAMETERS-1'!$B$5:$J$44,3,FALSE) + ABSYLD1!BT120*(1-VLOOKUP(ABSYLD2!BT$4,'[1]INTERNAL PARAMETERS-1'!$B$5:$J$44,5,FALSE))*VLOOKUP(ABSYLD2!BT$4,'[1]INTERNAL PARAMETERS-1'!$B$5:$J$44,8,FALSE)*VLOOKUP(ABSYLD2!BT$4,'[1]INTERNAL PARAMETERS-1'!$B$5:$J$44,3,FALSE)</f>
        <v>0</v>
      </c>
      <c r="BU120" s="47">
        <f>ABSYLD1!BU120*VLOOKUP(ABSYLD2!BU$4,'[1]INTERNAL PARAMETERS-1'!$B$5:$J$44,5,FALSE)*VLOOKUP(ABSYLD2!BU$4,'[1]INTERNAL PARAMETERS-1'!$B$5:$J$44,6,FALSE)*VLOOKUP(ABSYLD2!BU$4,'[1]INTERNAL PARAMETERS-1'!$B$5:$J$44,3,FALSE) + ABSYLD1!BU120*(1-VLOOKUP(ABSYLD2!BU$4,'[1]INTERNAL PARAMETERS-1'!$B$5:$J$44,5,FALSE))*VLOOKUP(ABSYLD2!BU$4,'[1]INTERNAL PARAMETERS-1'!$B$5:$J$44,8,FALSE)*VLOOKUP(ABSYLD2!BU$4,'[1]INTERNAL PARAMETERS-1'!$B$5:$J$44,3,FALSE)</f>
        <v>0</v>
      </c>
      <c r="BV120" s="47">
        <f>ABSYLD1!BV120*VLOOKUP(ABSYLD2!BV$4,'[1]INTERNAL PARAMETERS-1'!$B$5:$J$44,5,FALSE)*VLOOKUP(ABSYLD2!BV$4,'[1]INTERNAL PARAMETERS-1'!$B$5:$J$44,6,FALSE)*VLOOKUP(ABSYLD2!BV$4,'[1]INTERNAL PARAMETERS-1'!$B$5:$J$44,3,FALSE) + ABSYLD1!BV120*(1-VLOOKUP(ABSYLD2!BV$4,'[1]INTERNAL PARAMETERS-1'!$B$5:$J$44,5,FALSE))*VLOOKUP(ABSYLD2!BV$4,'[1]INTERNAL PARAMETERS-1'!$B$5:$J$44,8,FALSE)*VLOOKUP(ABSYLD2!BV$4,'[1]INTERNAL PARAMETERS-1'!$B$5:$J$44,3,FALSE)</f>
        <v>0</v>
      </c>
      <c r="BW120" s="47">
        <f>ABSYLD1!BW120*VLOOKUP(ABSYLD2!BW$4,'[1]INTERNAL PARAMETERS-1'!$B$5:$J$44,5,FALSE)*VLOOKUP(ABSYLD2!BW$4,'[1]INTERNAL PARAMETERS-1'!$B$5:$J$44,6,FALSE)*VLOOKUP(ABSYLD2!BW$4,'[1]INTERNAL PARAMETERS-1'!$B$5:$J$44,3,FALSE) + ABSYLD1!BW120*(1-VLOOKUP(ABSYLD2!BW$4,'[1]INTERNAL PARAMETERS-1'!$B$5:$J$44,5,FALSE))*VLOOKUP(ABSYLD2!BW$4,'[1]INTERNAL PARAMETERS-1'!$B$5:$J$44,8,FALSE)*VLOOKUP(ABSYLD2!BW$4,'[1]INTERNAL PARAMETERS-1'!$B$5:$J$44,3,FALSE)</f>
        <v>0</v>
      </c>
      <c r="BX120" s="47">
        <f>ABSYLD1!BX120*VLOOKUP(ABSYLD2!BX$4,'[1]INTERNAL PARAMETERS-1'!$B$5:$J$44,5,FALSE)*VLOOKUP(ABSYLD2!BX$4,'[1]INTERNAL PARAMETERS-1'!$B$5:$J$44,6,FALSE)*VLOOKUP(ABSYLD2!BX$4,'[1]INTERNAL PARAMETERS-1'!$B$5:$J$44,3,FALSE) + ABSYLD1!BX120*(1-VLOOKUP(ABSYLD2!BX$4,'[1]INTERNAL PARAMETERS-1'!$B$5:$J$44,5,FALSE))*VLOOKUP(ABSYLD2!BX$4,'[1]INTERNAL PARAMETERS-1'!$B$5:$J$44,8,FALSE)*VLOOKUP(ABSYLD2!BX$4,'[1]INTERNAL PARAMETERS-1'!$B$5:$J$44,3,FALSE)</f>
        <v>0</v>
      </c>
      <c r="BY120" s="47">
        <f>ABSYLD1!BY120*VLOOKUP(ABSYLD2!BY$4,'[1]INTERNAL PARAMETERS-1'!$B$5:$J$44,5,FALSE)*VLOOKUP(ABSYLD2!BY$4,'[1]INTERNAL PARAMETERS-1'!$B$5:$J$44,6,FALSE)*VLOOKUP(ABSYLD2!BY$4,'[1]INTERNAL PARAMETERS-1'!$B$5:$J$44,3,FALSE) + ABSYLD1!BY120*(1-VLOOKUP(ABSYLD2!BY$4,'[1]INTERNAL PARAMETERS-1'!$B$5:$J$44,5,FALSE))*VLOOKUP(ABSYLD2!BY$4,'[1]INTERNAL PARAMETERS-1'!$B$5:$J$44,8,FALSE)*VLOOKUP(ABSYLD2!BY$4,'[1]INTERNAL PARAMETERS-1'!$B$5:$J$44,3,FALSE)</f>
        <v>0</v>
      </c>
      <c r="BZ120" s="47">
        <f>ABSYLD1!BZ120*VLOOKUP(ABSYLD2!BZ$4,'[1]INTERNAL PARAMETERS-1'!$B$5:$J$44,5,FALSE)*VLOOKUP(ABSYLD2!BZ$4,'[1]INTERNAL PARAMETERS-1'!$B$5:$J$44,6,FALSE)*VLOOKUP(ABSYLD2!BZ$4,'[1]INTERNAL PARAMETERS-1'!$B$5:$J$44,3,FALSE) + ABSYLD1!BZ120*(1-VLOOKUP(ABSYLD2!BZ$4,'[1]INTERNAL PARAMETERS-1'!$B$5:$J$44,5,FALSE))*VLOOKUP(ABSYLD2!BZ$4,'[1]INTERNAL PARAMETERS-1'!$B$5:$J$44,8,FALSE)*VLOOKUP(ABSYLD2!BZ$4,'[1]INTERNAL PARAMETERS-1'!$B$5:$J$44,3,FALSE)</f>
        <v>0</v>
      </c>
      <c r="CA120" s="47">
        <f>ABSYLD1!CA120*VLOOKUP(ABSYLD2!CA$4,'[1]INTERNAL PARAMETERS-1'!$B$5:$J$44,5,FALSE)*VLOOKUP(ABSYLD2!CA$4,'[1]INTERNAL PARAMETERS-1'!$B$5:$J$44,6,FALSE)*VLOOKUP(ABSYLD2!CA$4,'[1]INTERNAL PARAMETERS-1'!$B$5:$J$44,3,FALSE) + ABSYLD1!CA120*(1-VLOOKUP(ABSYLD2!CA$4,'[1]INTERNAL PARAMETERS-1'!$B$5:$J$44,5,FALSE))*VLOOKUP(ABSYLD2!CA$4,'[1]INTERNAL PARAMETERS-1'!$B$5:$J$44,8,FALSE)*VLOOKUP(ABSYLD2!CA$4,'[1]INTERNAL PARAMETERS-1'!$B$5:$J$44,3,FALSE)</f>
        <v>0</v>
      </c>
      <c r="CB120" s="47">
        <f>ABSYLD1!CB120*VLOOKUP(ABSYLD2!CB$4,'[1]INTERNAL PARAMETERS-1'!$B$5:$J$44,5,FALSE)*VLOOKUP(ABSYLD2!CB$4,'[1]INTERNAL PARAMETERS-1'!$B$5:$J$44,6,FALSE)*VLOOKUP(ABSYLD2!CB$4,'[1]INTERNAL PARAMETERS-1'!$B$5:$J$44,3,FALSE) + ABSYLD1!CB120*(1-VLOOKUP(ABSYLD2!CB$4,'[1]INTERNAL PARAMETERS-1'!$B$5:$J$44,5,FALSE))*VLOOKUP(ABSYLD2!CB$4,'[1]INTERNAL PARAMETERS-1'!$B$5:$J$44,8,FALSE)*VLOOKUP(ABSYLD2!CB$4,'[1]INTERNAL PARAMETERS-1'!$B$5:$J$44,3,FALSE)</f>
        <v>0</v>
      </c>
      <c r="CC120" s="47">
        <f>ABSYLD1!CC120*VLOOKUP(ABSYLD2!CC$4,'[1]INTERNAL PARAMETERS-1'!$B$5:$J$44,5,FALSE)*VLOOKUP(ABSYLD2!CC$4,'[1]INTERNAL PARAMETERS-1'!$B$5:$J$44,6,FALSE)*VLOOKUP(ABSYLD2!CC$4,'[1]INTERNAL PARAMETERS-1'!$B$5:$J$44,3,FALSE) + ABSYLD1!CC120*(1-VLOOKUP(ABSYLD2!CC$4,'[1]INTERNAL PARAMETERS-1'!$B$5:$J$44,5,FALSE))*VLOOKUP(ABSYLD2!CC$4,'[1]INTERNAL PARAMETERS-1'!$B$5:$J$44,8,FALSE)*VLOOKUP(ABSYLD2!CC$4,'[1]INTERNAL PARAMETERS-1'!$B$5:$J$44,3,FALSE)</f>
        <v>0</v>
      </c>
      <c r="CD120" s="47">
        <f>ABSYLD1!CD120*VLOOKUP(ABSYLD2!CD$4,'[1]INTERNAL PARAMETERS-1'!$B$5:$J$44,5,FALSE)*VLOOKUP(ABSYLD2!CD$4,'[1]INTERNAL PARAMETERS-1'!$B$5:$J$44,6,FALSE)*VLOOKUP(ABSYLD2!CD$4,'[1]INTERNAL PARAMETERS-1'!$B$5:$J$44,3,FALSE) + ABSYLD1!CD120*(1-VLOOKUP(ABSYLD2!CD$4,'[1]INTERNAL PARAMETERS-1'!$B$5:$J$44,5,FALSE))*VLOOKUP(ABSYLD2!CD$4,'[1]INTERNAL PARAMETERS-1'!$B$5:$J$44,8,FALSE)*VLOOKUP(ABSYLD2!CD$4,'[1]INTERNAL PARAMETERS-1'!$B$5:$J$44,3,FALSE)</f>
        <v>0</v>
      </c>
      <c r="CE120" s="47">
        <f>ABSYLD1!CE120*VLOOKUP(ABSYLD2!CE$4,'[1]INTERNAL PARAMETERS-1'!$B$5:$J$44,5,FALSE)*VLOOKUP(ABSYLD2!CE$4,'[1]INTERNAL PARAMETERS-1'!$B$5:$J$44,6,FALSE)*VLOOKUP(ABSYLD2!CE$4,'[1]INTERNAL PARAMETERS-1'!$B$5:$J$44,3,FALSE) + ABSYLD1!CE120*(1-VLOOKUP(ABSYLD2!CE$4,'[1]INTERNAL PARAMETERS-1'!$B$5:$J$44,5,FALSE))*VLOOKUP(ABSYLD2!CE$4,'[1]INTERNAL PARAMETERS-1'!$B$5:$J$44,8,FALSE)*VLOOKUP(ABSYLD2!CE$4,'[1]INTERNAL PARAMETERS-1'!$B$5:$J$44,3,FALSE)</f>
        <v>0</v>
      </c>
      <c r="CF120" s="47">
        <f>ABSYLD1!CF120*VLOOKUP(ABSYLD2!CF$4,'[1]INTERNAL PARAMETERS-1'!$B$5:$J$44,5,FALSE)*VLOOKUP(ABSYLD2!CF$4,'[1]INTERNAL PARAMETERS-1'!$B$5:$J$44,6,FALSE)*VLOOKUP(ABSYLD2!CF$4,'[1]INTERNAL PARAMETERS-1'!$B$5:$J$44,3,FALSE) + ABSYLD1!CF120*(1-VLOOKUP(ABSYLD2!CF$4,'[1]INTERNAL PARAMETERS-1'!$B$5:$J$44,5,FALSE))*VLOOKUP(ABSYLD2!CF$4,'[1]INTERNAL PARAMETERS-1'!$B$5:$J$44,8,FALSE)*VLOOKUP(ABSYLD2!CF$4,'[1]INTERNAL PARAMETERS-1'!$B$5:$J$44,3,FALSE)</f>
        <v>0</v>
      </c>
      <c r="CG120" s="47">
        <f>ABSYLD1!CG120*VLOOKUP(ABSYLD2!CG$4,'[1]INTERNAL PARAMETERS-1'!$B$5:$J$44,5,FALSE)*VLOOKUP(ABSYLD2!CG$4,'[1]INTERNAL PARAMETERS-1'!$B$5:$J$44,6,FALSE)*VLOOKUP(ABSYLD2!CG$4,'[1]INTERNAL PARAMETERS-1'!$B$5:$J$44,3,FALSE) + ABSYLD1!CG120*(1-VLOOKUP(ABSYLD2!CG$4,'[1]INTERNAL PARAMETERS-1'!$B$5:$J$44,5,FALSE))*VLOOKUP(ABSYLD2!CG$4,'[1]INTERNAL PARAMETERS-1'!$B$5:$J$44,8,FALSE)*VLOOKUP(ABSYLD2!CG$4,'[1]INTERNAL PARAMETERS-1'!$B$5:$J$44,3,FALSE)</f>
        <v>0</v>
      </c>
      <c r="CH120" s="46">
        <f>ABSYLD1!CH120*VLOOKUP(ABSYLD2!CH$4,'[1]INTERNAL PARAMETERS-1'!$B$5:$J$44,5,FALSE)*VLOOKUP(ABSYLD2!CH$4,'[1]INTERNAL PARAMETERS-1'!$B$5:$J$44,6,FALSE)*VLOOKUP(ABSYLD2!CH$4,'[1]INTERNAL PARAMETERS-1'!$B$5:$J$44,3,FALSE) + ABSYLD1!CH120*(1-VLOOKUP(ABSYLD2!CH$4,'[1]INTERNAL PARAMETERS-1'!$B$5:$J$44,5,FALSE))*VLOOKUP(ABSYLD2!CH$4,'[1]INTERNAL PARAMETERS-1'!$B$5:$J$44,8,FALSE)*VLOOKUP(ABSYLD2!CH$4,'[1]INTERNAL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>
      <c r="B121" s="61" t="s">
        <v>9</v>
      </c>
      <c r="C121" s="60" t="s">
        <v>89</v>
      </c>
      <c r="D121" s="60" t="s">
        <v>80</v>
      </c>
      <c r="E121" s="137">
        <f>ABS!AL121</f>
        <v>0</v>
      </c>
      <c r="F121" s="62">
        <f>'[1]INTERNAL PARAMETERS-1'!M13</f>
        <v>44.225000000000001</v>
      </c>
      <c r="G121" s="48">
        <f>ABSYLD1!G121*VLOOKUP(ABSYLD2!G$4,'[1]INTERNAL PARAMETERS-1'!$B$5:$J$44,5,FALSE)*VLOOKUP(ABSYLD2!G$4,'[1]INTERNAL PARAMETERS-1'!$B$5:$J$44,7,FALSE)*ABSYLD2!$F121 + ABSYLD1!G121*(1-VLOOKUP(ABSYLD2!G$4,'[1]INTERNAL PARAMETERS-1'!$B$5:$J$44,5,FALSE))*VLOOKUP(ABSYLD2!G$4,'[1]INTERNAL PARAMETERS-1'!$B$5:$J$44,9,FALSE)*ABSYLD2!$F121</f>
        <v>0</v>
      </c>
      <c r="H121" s="47">
        <f>ABSYLD1!H121*VLOOKUP(ABSYLD2!H$4,'[1]INTERNAL PARAMETERS-1'!$B$5:$J$44,5,FALSE)*VLOOKUP(ABSYLD2!H$4,'[1]INTERNAL PARAMETERS-1'!$B$5:$J$44,7,FALSE)*ABSYLD2!$F121 + ABSYLD1!H121*(1-VLOOKUP(ABSYLD2!H$4,'[1]INTERNAL PARAMETERS-1'!$B$5:$J$44,5,FALSE))*VLOOKUP(ABSYLD2!H$4,'[1]INTERNAL PARAMETERS-1'!$B$5:$J$44,9,FALSE)*ABSYLD2!$F121</f>
        <v>0</v>
      </c>
      <c r="I121" s="47">
        <f>ABSYLD1!I121*VLOOKUP(ABSYLD2!I$4,'[1]INTERNAL PARAMETERS-1'!$B$5:$J$44,5,FALSE)*VLOOKUP(ABSYLD2!I$4,'[1]INTERNAL PARAMETERS-1'!$B$5:$J$44,7,FALSE)*ABSYLD2!$F121 + ABSYLD1!I121*(1-VLOOKUP(ABSYLD2!I$4,'[1]INTERNAL PARAMETERS-1'!$B$5:$J$44,5,FALSE))*VLOOKUP(ABSYLD2!I$4,'[1]INTERNAL PARAMETERS-1'!$B$5:$J$44,9,FALSE)*ABSYLD2!$F121</f>
        <v>0</v>
      </c>
      <c r="J121" s="47">
        <f>ABSYLD1!J121*VLOOKUP(ABSYLD2!J$4,'[1]INTERNAL PARAMETERS-1'!$B$5:$J$44,5,FALSE)*VLOOKUP(ABSYLD2!J$4,'[1]INTERNAL PARAMETERS-1'!$B$5:$J$44,7,FALSE)*ABSYLD2!$F121 + ABSYLD1!J121*(1-VLOOKUP(ABSYLD2!J$4,'[1]INTERNAL PARAMETERS-1'!$B$5:$J$44,5,FALSE))*VLOOKUP(ABSYLD2!J$4,'[1]INTERNAL PARAMETERS-1'!$B$5:$J$44,9,FALSE)*ABSYLD2!$F121</f>
        <v>0</v>
      </c>
      <c r="K121" s="47">
        <f>ABSYLD1!K121*VLOOKUP(ABSYLD2!K$4,'[1]INTERNAL PARAMETERS-1'!$B$5:$J$44,5,FALSE)*VLOOKUP(ABSYLD2!K$4,'[1]INTERNAL PARAMETERS-1'!$B$5:$J$44,7,FALSE)*ABSYLD2!$F121 + ABSYLD1!K121*(1-VLOOKUP(ABSYLD2!K$4,'[1]INTERNAL PARAMETERS-1'!$B$5:$J$44,5,FALSE))*VLOOKUP(ABSYLD2!K$4,'[1]INTERNAL PARAMETERS-1'!$B$5:$J$44,9,FALSE)*ABSYLD2!$F121</f>
        <v>0</v>
      </c>
      <c r="L121" s="47">
        <f>ABSYLD1!L121*VLOOKUP(ABSYLD2!L$4,'[1]INTERNAL PARAMETERS-1'!$B$5:$J$44,5,FALSE)*VLOOKUP(ABSYLD2!L$4,'[1]INTERNAL PARAMETERS-1'!$B$5:$J$44,7,FALSE)*ABSYLD2!$F121 + ABSYLD1!L121*(1-VLOOKUP(ABSYLD2!L$4,'[1]INTERNAL PARAMETERS-1'!$B$5:$J$44,5,FALSE))*VLOOKUP(ABSYLD2!L$4,'[1]INTERNAL PARAMETERS-1'!$B$5:$J$44,9,FALSE)*ABSYLD2!$F121</f>
        <v>0</v>
      </c>
      <c r="M121" s="47">
        <f>ABSYLD1!M121*VLOOKUP(ABSYLD2!M$4,'[1]INTERNAL PARAMETERS-1'!$B$5:$J$44,5,FALSE)*VLOOKUP(ABSYLD2!M$4,'[1]INTERNAL PARAMETERS-1'!$B$5:$J$44,7,FALSE)*ABSYLD2!$F121 + ABSYLD1!M121*(1-VLOOKUP(ABSYLD2!M$4,'[1]INTERNAL PARAMETERS-1'!$B$5:$J$44,5,FALSE))*VLOOKUP(ABSYLD2!M$4,'[1]INTERNAL PARAMETERS-1'!$B$5:$J$44,9,FALSE)*ABSYLD2!$F121</f>
        <v>0</v>
      </c>
      <c r="N121" s="47">
        <f>ABSYLD1!N121*VLOOKUP(ABSYLD2!N$4,'[1]INTERNAL PARAMETERS-1'!$B$5:$J$44,5,FALSE)*VLOOKUP(ABSYLD2!N$4,'[1]INTERNAL PARAMETERS-1'!$B$5:$J$44,7,FALSE)*ABSYLD2!$F121 + ABSYLD1!N121*(1-VLOOKUP(ABSYLD2!N$4,'[1]INTERNAL PARAMETERS-1'!$B$5:$J$44,5,FALSE))*VLOOKUP(ABSYLD2!N$4,'[1]INTERNAL PARAMETERS-1'!$B$5:$J$44,9,FALSE)*ABSYLD2!$F121</f>
        <v>0</v>
      </c>
      <c r="O121" s="47">
        <f>ABSYLD1!O121*VLOOKUP(ABSYLD2!O$4,'[1]INTERNAL PARAMETERS-1'!$B$5:$J$44,5,FALSE)*VLOOKUP(ABSYLD2!O$4,'[1]INTERNAL PARAMETERS-1'!$B$5:$J$44,7,FALSE)*ABSYLD2!$F121 + ABSYLD1!O121*(1-VLOOKUP(ABSYLD2!O$4,'[1]INTERNAL PARAMETERS-1'!$B$5:$J$44,5,FALSE))*VLOOKUP(ABSYLD2!O$4,'[1]INTERNAL PARAMETERS-1'!$B$5:$J$44,9,FALSE)*ABSYLD2!$F121</f>
        <v>0</v>
      </c>
      <c r="P121" s="47">
        <f>ABSYLD1!P121*VLOOKUP(ABSYLD2!P$4,'[1]INTERNAL PARAMETERS-1'!$B$5:$J$44,5,FALSE)*VLOOKUP(ABSYLD2!P$4,'[1]INTERNAL PARAMETERS-1'!$B$5:$J$44,7,FALSE)*ABSYLD2!$F121 + ABSYLD1!P121*(1-VLOOKUP(ABSYLD2!P$4,'[1]INTERNAL PARAMETERS-1'!$B$5:$J$44,5,FALSE))*VLOOKUP(ABSYLD2!P$4,'[1]INTERNAL PARAMETERS-1'!$B$5:$J$44,9,FALSE)*ABSYLD2!$F121</f>
        <v>0</v>
      </c>
      <c r="Q121" s="47">
        <f>ABSYLD1!Q121*VLOOKUP(ABSYLD2!Q$4,'[1]INTERNAL PARAMETERS-1'!$B$5:$J$44,5,FALSE)*VLOOKUP(ABSYLD2!Q$4,'[1]INTERNAL PARAMETERS-1'!$B$5:$J$44,7,FALSE)*ABSYLD2!$F121 + ABSYLD1!Q121*(1-VLOOKUP(ABSYLD2!Q$4,'[1]INTERNAL PARAMETERS-1'!$B$5:$J$44,5,FALSE))*VLOOKUP(ABSYLD2!Q$4,'[1]INTERNAL PARAMETERS-1'!$B$5:$J$44,9,FALSE)*ABSYLD2!$F121</f>
        <v>0</v>
      </c>
      <c r="R121" s="47">
        <f>ABSYLD1!R121*VLOOKUP(ABSYLD2!R$4,'[1]INTERNAL PARAMETERS-1'!$B$5:$J$44,5,FALSE)*VLOOKUP(ABSYLD2!R$4,'[1]INTERNAL PARAMETERS-1'!$B$5:$J$44,7,FALSE)*ABSYLD2!$F121 + ABSYLD1!R121*(1-VLOOKUP(ABSYLD2!R$4,'[1]INTERNAL PARAMETERS-1'!$B$5:$J$44,5,FALSE))*VLOOKUP(ABSYLD2!R$4,'[1]INTERNAL PARAMETERS-1'!$B$5:$J$44,9,FALSE)*ABSYLD2!$F121</f>
        <v>0</v>
      </c>
      <c r="S121" s="47">
        <f>ABSYLD1!S121*VLOOKUP(ABSYLD2!S$4,'[1]INTERNAL PARAMETERS-1'!$B$5:$J$44,5,FALSE)*VLOOKUP(ABSYLD2!S$4,'[1]INTERNAL PARAMETERS-1'!$B$5:$J$44,7,FALSE)*ABSYLD2!$F121 + ABSYLD1!S121*(1-VLOOKUP(ABSYLD2!S$4,'[1]INTERNAL PARAMETERS-1'!$B$5:$J$44,5,FALSE))*VLOOKUP(ABSYLD2!S$4,'[1]INTERNAL PARAMETERS-1'!$B$5:$J$44,9,FALSE)*ABSYLD2!$F121</f>
        <v>0</v>
      </c>
      <c r="T121" s="47">
        <f>ABSYLD1!T121*VLOOKUP(ABSYLD2!T$4,'[1]INTERNAL PARAMETERS-1'!$B$5:$J$44,5,FALSE)*VLOOKUP(ABSYLD2!T$4,'[1]INTERNAL PARAMETERS-1'!$B$5:$J$44,7,FALSE)*ABSYLD2!$F121 + ABSYLD1!T121*(1-VLOOKUP(ABSYLD2!T$4,'[1]INTERNAL PARAMETERS-1'!$B$5:$J$44,5,FALSE))*VLOOKUP(ABSYLD2!T$4,'[1]INTERNAL PARAMETERS-1'!$B$5:$J$44,9,FALSE)*ABSYLD2!$F121</f>
        <v>0</v>
      </c>
      <c r="U121" s="47">
        <f>ABSYLD1!U121*VLOOKUP(ABSYLD2!U$4,'[1]INTERNAL PARAMETERS-1'!$B$5:$J$44,5,FALSE)*VLOOKUP(ABSYLD2!U$4,'[1]INTERNAL PARAMETERS-1'!$B$5:$J$44,7,FALSE)*ABSYLD2!$F121 + ABSYLD1!U121*(1-VLOOKUP(ABSYLD2!U$4,'[1]INTERNAL PARAMETERS-1'!$B$5:$J$44,5,FALSE))*VLOOKUP(ABSYLD2!U$4,'[1]INTERNAL PARAMETERS-1'!$B$5:$J$44,9,FALSE)*ABSYLD2!$F121</f>
        <v>0</v>
      </c>
      <c r="V121" s="47">
        <f>ABSYLD1!V121*VLOOKUP(ABSYLD2!V$4,'[1]INTERNAL PARAMETERS-1'!$B$5:$J$44,5,FALSE)*VLOOKUP(ABSYLD2!V$4,'[1]INTERNAL PARAMETERS-1'!$B$5:$J$44,7,FALSE)*ABSYLD2!$F121 + ABSYLD1!V121*(1-VLOOKUP(ABSYLD2!V$4,'[1]INTERNAL PARAMETERS-1'!$B$5:$J$44,5,FALSE))*VLOOKUP(ABSYLD2!V$4,'[1]INTERNAL PARAMETERS-1'!$B$5:$J$44,9,FALSE)*ABSYLD2!$F121</f>
        <v>0</v>
      </c>
      <c r="W121" s="47">
        <f>ABSYLD1!W121*VLOOKUP(ABSYLD2!W$4,'[1]INTERNAL PARAMETERS-1'!$B$5:$J$44,5,FALSE)*VLOOKUP(ABSYLD2!W$4,'[1]INTERNAL PARAMETERS-1'!$B$5:$J$44,7,FALSE)*ABSYLD2!$F121 + ABSYLD1!W121*(1-VLOOKUP(ABSYLD2!W$4,'[1]INTERNAL PARAMETERS-1'!$B$5:$J$44,5,FALSE))*VLOOKUP(ABSYLD2!W$4,'[1]INTERNAL PARAMETERS-1'!$B$5:$J$44,9,FALSE)*ABSYLD2!$F121</f>
        <v>0</v>
      </c>
      <c r="X121" s="47">
        <f>ABSYLD1!X121*VLOOKUP(ABSYLD2!X$4,'[1]INTERNAL PARAMETERS-1'!$B$5:$J$44,5,FALSE)*VLOOKUP(ABSYLD2!X$4,'[1]INTERNAL PARAMETERS-1'!$B$5:$J$44,7,FALSE)*ABSYLD2!$F121 + ABSYLD1!X121*(1-VLOOKUP(ABSYLD2!X$4,'[1]INTERNAL PARAMETERS-1'!$B$5:$J$44,5,FALSE))*VLOOKUP(ABSYLD2!X$4,'[1]INTERNAL PARAMETERS-1'!$B$5:$J$44,9,FALSE)*ABSYLD2!$F121</f>
        <v>0</v>
      </c>
      <c r="Y121" s="47">
        <f>ABSYLD1!Y121*VLOOKUP(ABSYLD2!Y$4,'[1]INTERNAL PARAMETERS-1'!$B$5:$J$44,5,FALSE)*VLOOKUP(ABSYLD2!Y$4,'[1]INTERNAL PARAMETERS-1'!$B$5:$J$44,7,FALSE)*ABSYLD2!$F121 + ABSYLD1!Y121*(1-VLOOKUP(ABSYLD2!Y$4,'[1]INTERNAL PARAMETERS-1'!$B$5:$J$44,5,FALSE))*VLOOKUP(ABSYLD2!Y$4,'[1]INTERNAL PARAMETERS-1'!$B$5:$J$44,9,FALSE)*ABSYLD2!$F121</f>
        <v>0</v>
      </c>
      <c r="Z121" s="47">
        <f>ABSYLD1!Z121*VLOOKUP(ABSYLD2!Z$4,'[1]INTERNAL PARAMETERS-1'!$B$5:$J$44,5,FALSE)*VLOOKUP(ABSYLD2!Z$4,'[1]INTERNAL PARAMETERS-1'!$B$5:$J$44,7,FALSE)*ABSYLD2!$F121 + ABSYLD1!Z121*(1-VLOOKUP(ABSYLD2!Z$4,'[1]INTERNAL PARAMETERS-1'!$B$5:$J$44,5,FALSE))*VLOOKUP(ABSYLD2!Z$4,'[1]INTERNAL PARAMETERS-1'!$B$5:$J$44,9,FALSE)*ABSYLD2!$F121</f>
        <v>0</v>
      </c>
      <c r="AA121" s="47">
        <f>ABSYLD1!AA121*VLOOKUP(ABSYLD2!AA$4,'[1]INTERNAL PARAMETERS-1'!$B$5:$J$44,5,FALSE)*VLOOKUP(ABSYLD2!AA$4,'[1]INTERNAL PARAMETERS-1'!$B$5:$J$44,7,FALSE)*ABSYLD2!$F121 + ABSYLD1!AA121*(1-VLOOKUP(ABSYLD2!AA$4,'[1]INTERNAL PARAMETERS-1'!$B$5:$J$44,5,FALSE))*VLOOKUP(ABSYLD2!AA$4,'[1]INTERNAL PARAMETERS-1'!$B$5:$J$44,9,FALSE)*ABSYLD2!$F121</f>
        <v>0</v>
      </c>
      <c r="AB121" s="47">
        <f>ABSYLD1!AB121*VLOOKUP(ABSYLD2!AB$4,'[1]INTERNAL PARAMETERS-1'!$B$5:$J$44,5,FALSE)*VLOOKUP(ABSYLD2!AB$4,'[1]INTERNAL PARAMETERS-1'!$B$5:$J$44,7,FALSE)*ABSYLD2!$F121 + ABSYLD1!AB121*(1-VLOOKUP(ABSYLD2!AB$4,'[1]INTERNAL PARAMETERS-1'!$B$5:$J$44,5,FALSE))*VLOOKUP(ABSYLD2!AB$4,'[1]INTERNAL PARAMETERS-1'!$B$5:$J$44,9,FALSE)*ABSYLD2!$F121</f>
        <v>0</v>
      </c>
      <c r="AC121" s="47">
        <f>ABSYLD1!AC121*VLOOKUP(ABSYLD2!AC$4,'[1]INTERNAL PARAMETERS-1'!$B$5:$J$44,5,FALSE)*VLOOKUP(ABSYLD2!AC$4,'[1]INTERNAL PARAMETERS-1'!$B$5:$J$44,7,FALSE)*ABSYLD2!$F121 + ABSYLD1!AC121*(1-VLOOKUP(ABSYLD2!AC$4,'[1]INTERNAL PARAMETERS-1'!$B$5:$J$44,5,FALSE))*VLOOKUP(ABSYLD2!AC$4,'[1]INTERNAL PARAMETERS-1'!$B$5:$J$44,9,FALSE)*ABSYLD2!$F121</f>
        <v>0</v>
      </c>
      <c r="AD121" s="47">
        <f>ABSYLD1!AD121*VLOOKUP(ABSYLD2!AD$4,'[1]INTERNAL PARAMETERS-1'!$B$5:$J$44,5,FALSE)*VLOOKUP(ABSYLD2!AD$4,'[1]INTERNAL PARAMETERS-1'!$B$5:$J$44,7,FALSE)*ABSYLD2!$F121 + ABSYLD1!AD121*(1-VLOOKUP(ABSYLD2!AD$4,'[1]INTERNAL PARAMETERS-1'!$B$5:$J$44,5,FALSE))*VLOOKUP(ABSYLD2!AD$4,'[1]INTERNAL PARAMETERS-1'!$B$5:$J$44,9,FALSE)*ABSYLD2!$F121</f>
        <v>0</v>
      </c>
      <c r="AE121" s="47">
        <f>ABSYLD1!AE121*VLOOKUP(ABSYLD2!AE$4,'[1]INTERNAL PARAMETERS-1'!$B$5:$J$44,5,FALSE)*VLOOKUP(ABSYLD2!AE$4,'[1]INTERNAL PARAMETERS-1'!$B$5:$J$44,7,FALSE)*ABSYLD2!$F121 + ABSYLD1!AE121*(1-VLOOKUP(ABSYLD2!AE$4,'[1]INTERNAL PARAMETERS-1'!$B$5:$J$44,5,FALSE))*VLOOKUP(ABSYLD2!AE$4,'[1]INTERNAL PARAMETERS-1'!$B$5:$J$44,9,FALSE)*ABSYLD2!$F121</f>
        <v>0</v>
      </c>
      <c r="AF121" s="47">
        <f>ABSYLD1!AF121*VLOOKUP(ABSYLD2!AF$4,'[1]INTERNAL PARAMETERS-1'!$B$5:$J$44,5,FALSE)*VLOOKUP(ABSYLD2!AF$4,'[1]INTERNAL PARAMETERS-1'!$B$5:$J$44,7,FALSE)*ABSYLD2!$F121 + ABSYLD1!AF121*(1-VLOOKUP(ABSYLD2!AF$4,'[1]INTERNAL PARAMETERS-1'!$B$5:$J$44,5,FALSE))*VLOOKUP(ABSYLD2!AF$4,'[1]INTERNAL PARAMETERS-1'!$B$5:$J$44,9,FALSE)*ABSYLD2!$F121</f>
        <v>0</v>
      </c>
      <c r="AG121" s="47">
        <f>ABSYLD1!AG121*VLOOKUP(ABSYLD2!AG$4,'[1]INTERNAL PARAMETERS-1'!$B$5:$J$44,5,FALSE)*VLOOKUP(ABSYLD2!AG$4,'[1]INTERNAL PARAMETERS-1'!$B$5:$J$44,7,FALSE)*ABSYLD2!$F121 + ABSYLD1!AG121*(1-VLOOKUP(ABSYLD2!AG$4,'[1]INTERNAL PARAMETERS-1'!$B$5:$J$44,5,FALSE))*VLOOKUP(ABSYLD2!AG$4,'[1]INTERNAL PARAMETERS-1'!$B$5:$J$44,9,FALSE)*ABSYLD2!$F121</f>
        <v>0</v>
      </c>
      <c r="AH121" s="47">
        <f>ABSYLD1!AH121*VLOOKUP(ABSYLD2!AH$4,'[1]INTERNAL PARAMETERS-1'!$B$5:$J$44,5,FALSE)*VLOOKUP(ABSYLD2!AH$4,'[1]INTERNAL PARAMETERS-1'!$B$5:$J$44,7,FALSE)*ABSYLD2!$F121 + ABSYLD1!AH121*(1-VLOOKUP(ABSYLD2!AH$4,'[1]INTERNAL PARAMETERS-1'!$B$5:$J$44,5,FALSE))*VLOOKUP(ABSYLD2!AH$4,'[1]INTERNAL PARAMETERS-1'!$B$5:$J$44,9,FALSE)*ABSYLD2!$F121</f>
        <v>0</v>
      </c>
      <c r="AI121" s="47">
        <f>ABSYLD1!AI121*VLOOKUP(ABSYLD2!AI$4,'[1]INTERNAL PARAMETERS-1'!$B$5:$J$44,5,FALSE)*VLOOKUP(ABSYLD2!AI$4,'[1]INTERNAL PARAMETERS-1'!$B$5:$J$44,7,FALSE)*ABSYLD2!$F121 + ABSYLD1!AI121*(1-VLOOKUP(ABSYLD2!AI$4,'[1]INTERNAL PARAMETERS-1'!$B$5:$J$44,5,FALSE))*VLOOKUP(ABSYLD2!AI$4,'[1]INTERNAL PARAMETERS-1'!$B$5:$J$44,9,FALSE)*ABSYLD2!$F121</f>
        <v>0</v>
      </c>
      <c r="AJ121" s="47">
        <f>ABSYLD1!AJ121*VLOOKUP(ABSYLD2!AJ$4,'[1]INTERNAL PARAMETERS-1'!$B$5:$J$44,5,FALSE)*VLOOKUP(ABSYLD2!AJ$4,'[1]INTERNAL PARAMETERS-1'!$B$5:$J$44,7,FALSE)*ABSYLD2!$F121 + ABSYLD1!AJ121*(1-VLOOKUP(ABSYLD2!AJ$4,'[1]INTERNAL PARAMETERS-1'!$B$5:$J$44,5,FALSE))*VLOOKUP(ABSYLD2!AJ$4,'[1]INTERNAL PARAMETERS-1'!$B$5:$J$44,9,FALSE)*ABSYLD2!$F121</f>
        <v>0</v>
      </c>
      <c r="AK121" s="47">
        <f>ABSYLD1!AK121*VLOOKUP(ABSYLD2!AK$4,'[1]INTERNAL PARAMETERS-1'!$B$5:$J$44,5,FALSE)*VLOOKUP(ABSYLD2!AK$4,'[1]INTERNAL PARAMETERS-1'!$B$5:$J$44,7,FALSE)*ABSYLD2!$F121 + ABSYLD1!AK121*(1-VLOOKUP(ABSYLD2!AK$4,'[1]INTERNAL PARAMETERS-1'!$B$5:$J$44,5,FALSE))*VLOOKUP(ABSYLD2!AK$4,'[1]INTERNAL PARAMETERS-1'!$B$5:$J$44,9,FALSE)*ABSYLD2!$F121</f>
        <v>0</v>
      </c>
      <c r="AL121" s="47">
        <f>ABSYLD1!AL121*VLOOKUP(ABSYLD2!AL$4,'[1]INTERNAL PARAMETERS-1'!$B$5:$J$44,5,FALSE)*VLOOKUP(ABSYLD2!AL$4,'[1]INTERNAL PARAMETERS-1'!$B$5:$J$44,7,FALSE)*ABSYLD2!$F121 + ABSYLD1!AL121*(1-VLOOKUP(ABSYLD2!AL$4,'[1]INTERNAL PARAMETERS-1'!$B$5:$J$44,5,FALSE))*VLOOKUP(ABSYLD2!AL$4,'[1]INTERNAL PARAMETERS-1'!$B$5:$J$44,9,FALSE)*ABSYLD2!$F121</f>
        <v>0</v>
      </c>
      <c r="AM121" s="47">
        <f>ABSYLD1!AM121*VLOOKUP(ABSYLD2!AM$4,'[1]INTERNAL PARAMETERS-1'!$B$5:$J$44,5,FALSE)*VLOOKUP(ABSYLD2!AM$4,'[1]INTERNAL PARAMETERS-1'!$B$5:$J$44,7,FALSE)*ABSYLD2!$F121 + ABSYLD1!AM121*(1-VLOOKUP(ABSYLD2!AM$4,'[1]INTERNAL PARAMETERS-1'!$B$5:$J$44,5,FALSE))*VLOOKUP(ABSYLD2!AM$4,'[1]INTERNAL PARAMETERS-1'!$B$5:$J$44,9,FALSE)*ABSYLD2!$F121</f>
        <v>0</v>
      </c>
      <c r="AN121" s="47">
        <f>ABSYLD1!AN121*VLOOKUP(ABSYLD2!AN$4,'[1]INTERNAL PARAMETERS-1'!$B$5:$J$44,5,FALSE)*VLOOKUP(ABSYLD2!AN$4,'[1]INTERNAL PARAMETERS-1'!$B$5:$J$44,7,FALSE)*ABSYLD2!$F121 + ABSYLD1!AN121*(1-VLOOKUP(ABSYLD2!AN$4,'[1]INTERNAL PARAMETERS-1'!$B$5:$J$44,5,FALSE))*VLOOKUP(ABSYLD2!AN$4,'[1]INTERNAL PARAMETERS-1'!$B$5:$J$44,9,FALSE)*ABSYLD2!$F121</f>
        <v>0</v>
      </c>
      <c r="AO121" s="47">
        <f>ABSYLD1!AO121*VLOOKUP(ABSYLD2!AO$4,'[1]INTERNAL PARAMETERS-1'!$B$5:$J$44,5,FALSE)*VLOOKUP(ABSYLD2!AO$4,'[1]INTERNAL PARAMETERS-1'!$B$5:$J$44,7,FALSE)*ABSYLD2!$F121 + ABSYLD1!AO121*(1-VLOOKUP(ABSYLD2!AO$4,'[1]INTERNAL PARAMETERS-1'!$B$5:$J$44,5,FALSE))*VLOOKUP(ABSYLD2!AO$4,'[1]INTERNAL PARAMETERS-1'!$B$5:$J$44,9,FALSE)*ABSYLD2!$F121</f>
        <v>0</v>
      </c>
      <c r="AP121" s="47">
        <f>ABSYLD1!AP121*VLOOKUP(ABSYLD2!AP$4,'[1]INTERNAL PARAMETERS-1'!$B$5:$J$44,5,FALSE)*VLOOKUP(ABSYLD2!AP$4,'[1]INTERNAL PARAMETERS-1'!$B$5:$J$44,7,FALSE)*ABSYLD2!$F121 + ABSYLD1!AP121*(1-VLOOKUP(ABSYLD2!AP$4,'[1]INTERNAL PARAMETERS-1'!$B$5:$J$44,5,FALSE))*VLOOKUP(ABSYLD2!AP$4,'[1]INTERNAL PARAMETERS-1'!$B$5:$J$44,9,FALSE)*ABSYLD2!$F121</f>
        <v>0</v>
      </c>
      <c r="AQ121" s="47">
        <f>ABSYLD1!AQ121*VLOOKUP(ABSYLD2!AQ$4,'[1]INTERNAL PARAMETERS-1'!$B$5:$J$44,5,FALSE)*VLOOKUP(ABSYLD2!AQ$4,'[1]INTERNAL PARAMETERS-1'!$B$5:$J$44,7,FALSE)*ABSYLD2!$F121 + ABSYLD1!AQ121*(1-VLOOKUP(ABSYLD2!AQ$4,'[1]INTERNAL PARAMETERS-1'!$B$5:$J$44,5,FALSE))*VLOOKUP(ABSYLD2!AQ$4,'[1]INTERNAL PARAMETERS-1'!$B$5:$J$44,9,FALSE)*ABSYLD2!$F121</f>
        <v>0</v>
      </c>
      <c r="AR121" s="47">
        <f>ABSYLD1!AR121*VLOOKUP(ABSYLD2!AR$4,'[1]INTERNAL PARAMETERS-1'!$B$5:$J$44,5,FALSE)*VLOOKUP(ABSYLD2!AR$4,'[1]INTERNAL PARAMETERS-1'!$B$5:$J$44,7,FALSE)*ABSYLD2!$F121 + ABSYLD1!AR121*(1-VLOOKUP(ABSYLD2!AR$4,'[1]INTERNAL PARAMETERS-1'!$B$5:$J$44,5,FALSE))*VLOOKUP(ABSYLD2!AR$4,'[1]INTERNAL PARAMETERS-1'!$B$5:$J$44,9,FALSE)*ABSYLD2!$F121</f>
        <v>0</v>
      </c>
      <c r="AS121" s="47">
        <f>ABSYLD1!AS121*VLOOKUP(ABSYLD2!AS$4,'[1]INTERNAL PARAMETERS-1'!$B$5:$J$44,5,FALSE)*VLOOKUP(ABSYLD2!AS$4,'[1]INTERNAL PARAMETERS-1'!$B$5:$J$44,7,FALSE)*ABSYLD2!$F121 + ABSYLD1!AS121*(1-VLOOKUP(ABSYLD2!AS$4,'[1]INTERNAL PARAMETERS-1'!$B$5:$J$44,5,FALSE))*VLOOKUP(ABSYLD2!AS$4,'[1]INTERNAL PARAMETERS-1'!$B$5:$J$44,9,FALSE)*ABSYLD2!$F121</f>
        <v>0</v>
      </c>
      <c r="AT121" s="46">
        <f>ABSYLD1!AT121*VLOOKUP(ABSYLD2!AT$4,'[1]INTERNAL PARAMETERS-1'!$B$5:$J$44,5,FALSE)*VLOOKUP(ABSYLD2!AT$4,'[1]INTERNAL PARAMETERS-1'!$B$5:$J$44,7,FALSE)*ABSYLD2!$F121 + ABSYLD1!AT121*(1-VLOOKUP(ABSYLD2!AT$4,'[1]INTERNAL PARAMETERS-1'!$B$5:$J$44,5,FALSE))*VLOOKUP(ABSYLD2!AT$4,'[1]INTERNAL PARAMETERS-1'!$B$5:$J$44,9,FALSE)*ABSYLD2!$F121</f>
        <v>0</v>
      </c>
      <c r="AU121" s="48">
        <f>ABSYLD1!AU121*VLOOKUP(ABSYLD2!AU$4,'[1]INTERNAL PARAMETERS-1'!$B$5:$J$44,5,FALSE)*VLOOKUP(ABSYLD2!AU$4,'[1]INTERNAL PARAMETERS-1'!$B$5:$J$44,6,FALSE)*VLOOKUP(ABSYLD2!AU$4,'[1]INTERNAL PARAMETERS-1'!$B$5:$J$44,3,FALSE) + ABSYLD1!AU121*(1-VLOOKUP(ABSYLD2!AU$4,'[1]INTERNAL PARAMETERS-1'!$B$5:$J$44,5,FALSE))*VLOOKUP(ABSYLD2!AU$4,'[1]INTERNAL PARAMETERS-1'!$B$5:$J$44,8,FALSE)*VLOOKUP(ABSYLD2!AU$4,'[1]INTERNAL PARAMETERS-1'!$B$5:$J$44,3,FALSE)</f>
        <v>0</v>
      </c>
      <c r="AV121" s="47">
        <f>ABSYLD1!AV121*VLOOKUP(ABSYLD2!AV$4,'[1]INTERNAL PARAMETERS-1'!$B$5:$J$44,5,FALSE)*VLOOKUP(ABSYLD2!AV$4,'[1]INTERNAL PARAMETERS-1'!$B$5:$J$44,6,FALSE)*VLOOKUP(ABSYLD2!AV$4,'[1]INTERNAL PARAMETERS-1'!$B$5:$J$44,3,FALSE) + ABSYLD1!AV121*(1-VLOOKUP(ABSYLD2!AV$4,'[1]INTERNAL PARAMETERS-1'!$B$5:$J$44,5,FALSE))*VLOOKUP(ABSYLD2!AV$4,'[1]INTERNAL PARAMETERS-1'!$B$5:$J$44,8,FALSE)*VLOOKUP(ABSYLD2!AV$4,'[1]INTERNAL PARAMETERS-1'!$B$5:$J$44,3,FALSE)</f>
        <v>0</v>
      </c>
      <c r="AW121" s="47">
        <f>ABSYLD1!AW121*VLOOKUP(ABSYLD2!AW$4,'[1]INTERNAL PARAMETERS-1'!$B$5:$J$44,5,FALSE)*VLOOKUP(ABSYLD2!AW$4,'[1]INTERNAL PARAMETERS-1'!$B$5:$J$44,6,FALSE)*VLOOKUP(ABSYLD2!AW$4,'[1]INTERNAL PARAMETERS-1'!$B$5:$J$44,3,FALSE) + ABSYLD1!AW121*(1-VLOOKUP(ABSYLD2!AW$4,'[1]INTERNAL PARAMETERS-1'!$B$5:$J$44,5,FALSE))*VLOOKUP(ABSYLD2!AW$4,'[1]INTERNAL PARAMETERS-1'!$B$5:$J$44,8,FALSE)*VLOOKUP(ABSYLD2!AW$4,'[1]INTERNAL PARAMETERS-1'!$B$5:$J$44,3,FALSE)</f>
        <v>0</v>
      </c>
      <c r="AX121" s="47">
        <f>ABSYLD1!AX121*VLOOKUP(ABSYLD2!AX$4,'[1]INTERNAL PARAMETERS-1'!$B$5:$J$44,5,FALSE)*VLOOKUP(ABSYLD2!AX$4,'[1]INTERNAL PARAMETERS-1'!$B$5:$J$44,6,FALSE)*VLOOKUP(ABSYLD2!AX$4,'[1]INTERNAL PARAMETERS-1'!$B$5:$J$44,3,FALSE) + ABSYLD1!AX121*(1-VLOOKUP(ABSYLD2!AX$4,'[1]INTERNAL PARAMETERS-1'!$B$5:$J$44,5,FALSE))*VLOOKUP(ABSYLD2!AX$4,'[1]INTERNAL PARAMETERS-1'!$B$5:$J$44,8,FALSE)*VLOOKUP(ABSYLD2!AX$4,'[1]INTERNAL PARAMETERS-1'!$B$5:$J$44,3,FALSE)</f>
        <v>0</v>
      </c>
      <c r="AY121" s="47">
        <f>ABSYLD1!AY121*VLOOKUP(ABSYLD2!AY$4,'[1]INTERNAL PARAMETERS-1'!$B$5:$J$44,5,FALSE)*VLOOKUP(ABSYLD2!AY$4,'[1]INTERNAL PARAMETERS-1'!$B$5:$J$44,6,FALSE)*VLOOKUP(ABSYLD2!AY$4,'[1]INTERNAL PARAMETERS-1'!$B$5:$J$44,3,FALSE) + ABSYLD1!AY121*(1-VLOOKUP(ABSYLD2!AY$4,'[1]INTERNAL PARAMETERS-1'!$B$5:$J$44,5,FALSE))*VLOOKUP(ABSYLD2!AY$4,'[1]INTERNAL PARAMETERS-1'!$B$5:$J$44,8,FALSE)*VLOOKUP(ABSYLD2!AY$4,'[1]INTERNAL PARAMETERS-1'!$B$5:$J$44,3,FALSE)</f>
        <v>0</v>
      </c>
      <c r="AZ121" s="47">
        <f>ABSYLD1!AZ121*VLOOKUP(ABSYLD2!AZ$4,'[1]INTERNAL PARAMETERS-1'!$B$5:$J$44,5,FALSE)*VLOOKUP(ABSYLD2!AZ$4,'[1]INTERNAL PARAMETERS-1'!$B$5:$J$44,6,FALSE)*VLOOKUP(ABSYLD2!AZ$4,'[1]INTERNAL PARAMETERS-1'!$B$5:$J$44,3,FALSE) + ABSYLD1!AZ121*(1-VLOOKUP(ABSYLD2!AZ$4,'[1]INTERNAL PARAMETERS-1'!$B$5:$J$44,5,FALSE))*VLOOKUP(ABSYLD2!AZ$4,'[1]INTERNAL PARAMETERS-1'!$B$5:$J$44,8,FALSE)*VLOOKUP(ABSYLD2!AZ$4,'[1]INTERNAL PARAMETERS-1'!$B$5:$J$44,3,FALSE)</f>
        <v>0</v>
      </c>
      <c r="BA121" s="47">
        <f>ABSYLD1!BA121*VLOOKUP(ABSYLD2!BA$4,'[1]INTERNAL PARAMETERS-1'!$B$5:$J$44,5,FALSE)*VLOOKUP(ABSYLD2!BA$4,'[1]INTERNAL PARAMETERS-1'!$B$5:$J$44,6,FALSE)*VLOOKUP(ABSYLD2!BA$4,'[1]INTERNAL PARAMETERS-1'!$B$5:$J$44,3,FALSE) + ABSYLD1!BA121*(1-VLOOKUP(ABSYLD2!BA$4,'[1]INTERNAL PARAMETERS-1'!$B$5:$J$44,5,FALSE))*VLOOKUP(ABSYLD2!BA$4,'[1]INTERNAL PARAMETERS-1'!$B$5:$J$44,8,FALSE)*VLOOKUP(ABSYLD2!BA$4,'[1]INTERNAL PARAMETERS-1'!$B$5:$J$44,3,FALSE)</f>
        <v>0</v>
      </c>
      <c r="BB121" s="47">
        <f>ABSYLD1!BB121*VLOOKUP(ABSYLD2!BB$4,'[1]INTERNAL PARAMETERS-1'!$B$5:$J$44,5,FALSE)*VLOOKUP(ABSYLD2!BB$4,'[1]INTERNAL PARAMETERS-1'!$B$5:$J$44,6,FALSE)*VLOOKUP(ABSYLD2!BB$4,'[1]INTERNAL PARAMETERS-1'!$B$5:$J$44,3,FALSE) + ABSYLD1!BB121*(1-VLOOKUP(ABSYLD2!BB$4,'[1]INTERNAL PARAMETERS-1'!$B$5:$J$44,5,FALSE))*VLOOKUP(ABSYLD2!BB$4,'[1]INTERNAL PARAMETERS-1'!$B$5:$J$44,8,FALSE)*VLOOKUP(ABSYLD2!BB$4,'[1]INTERNAL PARAMETERS-1'!$B$5:$J$44,3,FALSE)</f>
        <v>0</v>
      </c>
      <c r="BC121" s="47">
        <f>ABSYLD1!BC121*VLOOKUP(ABSYLD2!BC$4,'[1]INTERNAL PARAMETERS-1'!$B$5:$J$44,5,FALSE)*VLOOKUP(ABSYLD2!BC$4,'[1]INTERNAL PARAMETERS-1'!$B$5:$J$44,6,FALSE)*VLOOKUP(ABSYLD2!BC$4,'[1]INTERNAL PARAMETERS-1'!$B$5:$J$44,3,FALSE) + ABSYLD1!BC121*(1-VLOOKUP(ABSYLD2!BC$4,'[1]INTERNAL PARAMETERS-1'!$B$5:$J$44,5,FALSE))*VLOOKUP(ABSYLD2!BC$4,'[1]INTERNAL PARAMETERS-1'!$B$5:$J$44,8,FALSE)*VLOOKUP(ABSYLD2!BC$4,'[1]INTERNAL PARAMETERS-1'!$B$5:$J$44,3,FALSE)</f>
        <v>0</v>
      </c>
      <c r="BD121" s="47">
        <f>ABSYLD1!BD121*VLOOKUP(ABSYLD2!BD$4,'[1]INTERNAL PARAMETERS-1'!$B$5:$J$44,5,FALSE)*VLOOKUP(ABSYLD2!BD$4,'[1]INTERNAL PARAMETERS-1'!$B$5:$J$44,6,FALSE)*VLOOKUP(ABSYLD2!BD$4,'[1]INTERNAL PARAMETERS-1'!$B$5:$J$44,3,FALSE) + ABSYLD1!BD121*(1-VLOOKUP(ABSYLD2!BD$4,'[1]INTERNAL PARAMETERS-1'!$B$5:$J$44,5,FALSE))*VLOOKUP(ABSYLD2!BD$4,'[1]INTERNAL PARAMETERS-1'!$B$5:$J$44,8,FALSE)*VLOOKUP(ABSYLD2!BD$4,'[1]INTERNAL PARAMETERS-1'!$B$5:$J$44,3,FALSE)</f>
        <v>0</v>
      </c>
      <c r="BE121" s="47">
        <f>ABSYLD1!BE121*VLOOKUP(ABSYLD2!BE$4,'[1]INTERNAL PARAMETERS-1'!$B$5:$J$44,5,FALSE)*VLOOKUP(ABSYLD2!BE$4,'[1]INTERNAL PARAMETERS-1'!$B$5:$J$44,6,FALSE)*VLOOKUP(ABSYLD2!BE$4,'[1]INTERNAL PARAMETERS-1'!$B$5:$J$44,3,FALSE) + ABSYLD1!BE121*(1-VLOOKUP(ABSYLD2!BE$4,'[1]INTERNAL PARAMETERS-1'!$B$5:$J$44,5,FALSE))*VLOOKUP(ABSYLD2!BE$4,'[1]INTERNAL PARAMETERS-1'!$B$5:$J$44,8,FALSE)*VLOOKUP(ABSYLD2!BE$4,'[1]INTERNAL PARAMETERS-1'!$B$5:$J$44,3,FALSE)</f>
        <v>0</v>
      </c>
      <c r="BF121" s="47">
        <f>ABSYLD1!BF121*VLOOKUP(ABSYLD2!BF$4,'[1]INTERNAL PARAMETERS-1'!$B$5:$J$44,5,FALSE)*VLOOKUP(ABSYLD2!BF$4,'[1]INTERNAL PARAMETERS-1'!$B$5:$J$44,6,FALSE)*VLOOKUP(ABSYLD2!BF$4,'[1]INTERNAL PARAMETERS-1'!$B$5:$J$44,3,FALSE) + ABSYLD1!BF121*(1-VLOOKUP(ABSYLD2!BF$4,'[1]INTERNAL PARAMETERS-1'!$B$5:$J$44,5,FALSE))*VLOOKUP(ABSYLD2!BF$4,'[1]INTERNAL PARAMETERS-1'!$B$5:$J$44,8,FALSE)*VLOOKUP(ABSYLD2!BF$4,'[1]INTERNAL PARAMETERS-1'!$B$5:$J$44,3,FALSE)</f>
        <v>0</v>
      </c>
      <c r="BG121" s="47">
        <f>ABSYLD1!BG121*VLOOKUP(ABSYLD2!BG$4,'[1]INTERNAL PARAMETERS-1'!$B$5:$J$44,5,FALSE)*VLOOKUP(ABSYLD2!BG$4,'[1]INTERNAL PARAMETERS-1'!$B$5:$J$44,6,FALSE)*VLOOKUP(ABSYLD2!BG$4,'[1]INTERNAL PARAMETERS-1'!$B$5:$J$44,3,FALSE) + ABSYLD1!BG121*(1-VLOOKUP(ABSYLD2!BG$4,'[1]INTERNAL PARAMETERS-1'!$B$5:$J$44,5,FALSE))*VLOOKUP(ABSYLD2!BG$4,'[1]INTERNAL PARAMETERS-1'!$B$5:$J$44,8,FALSE)*VLOOKUP(ABSYLD2!BG$4,'[1]INTERNAL PARAMETERS-1'!$B$5:$J$44,3,FALSE)</f>
        <v>0</v>
      </c>
      <c r="BH121" s="47">
        <f>ABSYLD1!BH121*VLOOKUP(ABSYLD2!BH$4,'[1]INTERNAL PARAMETERS-1'!$B$5:$J$44,5,FALSE)*VLOOKUP(ABSYLD2!BH$4,'[1]INTERNAL PARAMETERS-1'!$B$5:$J$44,6,FALSE)*VLOOKUP(ABSYLD2!BH$4,'[1]INTERNAL PARAMETERS-1'!$B$5:$J$44,3,FALSE) + ABSYLD1!BH121*(1-VLOOKUP(ABSYLD2!BH$4,'[1]INTERNAL PARAMETERS-1'!$B$5:$J$44,5,FALSE))*VLOOKUP(ABSYLD2!BH$4,'[1]INTERNAL PARAMETERS-1'!$B$5:$J$44,8,FALSE)*VLOOKUP(ABSYLD2!BH$4,'[1]INTERNAL PARAMETERS-1'!$B$5:$J$44,3,FALSE)</f>
        <v>0</v>
      </c>
      <c r="BI121" s="47">
        <f>ABSYLD1!BI121*VLOOKUP(ABSYLD2!BI$4,'[1]INTERNAL PARAMETERS-1'!$B$5:$J$44,5,FALSE)*VLOOKUP(ABSYLD2!BI$4,'[1]INTERNAL PARAMETERS-1'!$B$5:$J$44,6,FALSE)*VLOOKUP(ABSYLD2!BI$4,'[1]INTERNAL PARAMETERS-1'!$B$5:$J$44,3,FALSE) + ABSYLD1!BI121*(1-VLOOKUP(ABSYLD2!BI$4,'[1]INTERNAL PARAMETERS-1'!$B$5:$J$44,5,FALSE))*VLOOKUP(ABSYLD2!BI$4,'[1]INTERNAL PARAMETERS-1'!$B$5:$J$44,8,FALSE)*VLOOKUP(ABSYLD2!BI$4,'[1]INTERNAL PARAMETERS-1'!$B$5:$J$44,3,FALSE)</f>
        <v>0</v>
      </c>
      <c r="BJ121" s="47">
        <f>ABSYLD1!BJ121*VLOOKUP(ABSYLD2!BJ$4,'[1]INTERNAL PARAMETERS-1'!$B$5:$J$44,5,FALSE)*VLOOKUP(ABSYLD2!BJ$4,'[1]INTERNAL PARAMETERS-1'!$B$5:$J$44,6,FALSE)*VLOOKUP(ABSYLD2!BJ$4,'[1]INTERNAL PARAMETERS-1'!$B$5:$J$44,3,FALSE) + ABSYLD1!BJ121*(1-VLOOKUP(ABSYLD2!BJ$4,'[1]INTERNAL PARAMETERS-1'!$B$5:$J$44,5,FALSE))*VLOOKUP(ABSYLD2!BJ$4,'[1]INTERNAL PARAMETERS-1'!$B$5:$J$44,8,FALSE)*VLOOKUP(ABSYLD2!BJ$4,'[1]INTERNAL PARAMETERS-1'!$B$5:$J$44,3,FALSE)</f>
        <v>0</v>
      </c>
      <c r="BK121" s="47">
        <f>ABSYLD1!BK121*VLOOKUP(ABSYLD2!BK$4,'[1]INTERNAL PARAMETERS-1'!$B$5:$J$44,5,FALSE)*VLOOKUP(ABSYLD2!BK$4,'[1]INTERNAL PARAMETERS-1'!$B$5:$J$44,6,FALSE)*VLOOKUP(ABSYLD2!BK$4,'[1]INTERNAL PARAMETERS-1'!$B$5:$J$44,3,FALSE) + ABSYLD1!BK121*(1-VLOOKUP(ABSYLD2!BK$4,'[1]INTERNAL PARAMETERS-1'!$B$5:$J$44,5,FALSE))*VLOOKUP(ABSYLD2!BK$4,'[1]INTERNAL PARAMETERS-1'!$B$5:$J$44,8,FALSE)*VLOOKUP(ABSYLD2!BK$4,'[1]INTERNAL PARAMETERS-1'!$B$5:$J$44,3,FALSE)</f>
        <v>0</v>
      </c>
      <c r="BL121" s="47">
        <f>ABSYLD1!BL121*VLOOKUP(ABSYLD2!BL$4,'[1]INTERNAL PARAMETERS-1'!$B$5:$J$44,5,FALSE)*VLOOKUP(ABSYLD2!BL$4,'[1]INTERNAL PARAMETERS-1'!$B$5:$J$44,6,FALSE)*VLOOKUP(ABSYLD2!BL$4,'[1]INTERNAL PARAMETERS-1'!$B$5:$J$44,3,FALSE) + ABSYLD1!BL121*(1-VLOOKUP(ABSYLD2!BL$4,'[1]INTERNAL PARAMETERS-1'!$B$5:$J$44,5,FALSE))*VLOOKUP(ABSYLD2!BL$4,'[1]INTERNAL PARAMETERS-1'!$B$5:$J$44,8,FALSE)*VLOOKUP(ABSYLD2!BL$4,'[1]INTERNAL PARAMETERS-1'!$B$5:$J$44,3,FALSE)</f>
        <v>0</v>
      </c>
      <c r="BM121" s="47">
        <f>ABSYLD1!BM121*VLOOKUP(ABSYLD2!BM$4,'[1]INTERNAL PARAMETERS-1'!$B$5:$J$44,5,FALSE)*VLOOKUP(ABSYLD2!BM$4,'[1]INTERNAL PARAMETERS-1'!$B$5:$J$44,6,FALSE)*VLOOKUP(ABSYLD2!BM$4,'[1]INTERNAL PARAMETERS-1'!$B$5:$J$44,3,FALSE) + ABSYLD1!BM121*(1-VLOOKUP(ABSYLD2!BM$4,'[1]INTERNAL PARAMETERS-1'!$B$5:$J$44,5,FALSE))*VLOOKUP(ABSYLD2!BM$4,'[1]INTERNAL PARAMETERS-1'!$B$5:$J$44,8,FALSE)*VLOOKUP(ABSYLD2!BM$4,'[1]INTERNAL PARAMETERS-1'!$B$5:$J$44,3,FALSE)</f>
        <v>0</v>
      </c>
      <c r="BN121" s="47">
        <f>ABSYLD1!BN121*VLOOKUP(ABSYLD2!BN$4,'[1]INTERNAL PARAMETERS-1'!$B$5:$J$44,5,FALSE)*VLOOKUP(ABSYLD2!BN$4,'[1]INTERNAL PARAMETERS-1'!$B$5:$J$44,6,FALSE)*VLOOKUP(ABSYLD2!BN$4,'[1]INTERNAL PARAMETERS-1'!$B$5:$J$44,3,FALSE) + ABSYLD1!BN121*(1-VLOOKUP(ABSYLD2!BN$4,'[1]INTERNAL PARAMETERS-1'!$B$5:$J$44,5,FALSE))*VLOOKUP(ABSYLD2!BN$4,'[1]INTERNAL PARAMETERS-1'!$B$5:$J$44,8,FALSE)*VLOOKUP(ABSYLD2!BN$4,'[1]INTERNAL PARAMETERS-1'!$B$5:$J$44,3,FALSE)</f>
        <v>0</v>
      </c>
      <c r="BO121" s="47">
        <f>ABSYLD1!BO121*VLOOKUP(ABSYLD2!BO$4,'[1]INTERNAL PARAMETERS-1'!$B$5:$J$44,5,FALSE)*VLOOKUP(ABSYLD2!BO$4,'[1]INTERNAL PARAMETERS-1'!$B$5:$J$44,6,FALSE)*VLOOKUP(ABSYLD2!BO$4,'[1]INTERNAL PARAMETERS-1'!$B$5:$J$44,3,FALSE) + ABSYLD1!BO121*(1-VLOOKUP(ABSYLD2!BO$4,'[1]INTERNAL PARAMETERS-1'!$B$5:$J$44,5,FALSE))*VLOOKUP(ABSYLD2!BO$4,'[1]INTERNAL PARAMETERS-1'!$B$5:$J$44,8,FALSE)*VLOOKUP(ABSYLD2!BO$4,'[1]INTERNAL PARAMETERS-1'!$B$5:$J$44,3,FALSE)</f>
        <v>0</v>
      </c>
      <c r="BP121" s="47">
        <f>ABSYLD1!BP121*VLOOKUP(ABSYLD2!BP$4,'[1]INTERNAL PARAMETERS-1'!$B$5:$J$44,5,FALSE)*VLOOKUP(ABSYLD2!BP$4,'[1]INTERNAL PARAMETERS-1'!$B$5:$J$44,6,FALSE)*VLOOKUP(ABSYLD2!BP$4,'[1]INTERNAL PARAMETERS-1'!$B$5:$J$44,3,FALSE) + ABSYLD1!BP121*(1-VLOOKUP(ABSYLD2!BP$4,'[1]INTERNAL PARAMETERS-1'!$B$5:$J$44,5,FALSE))*VLOOKUP(ABSYLD2!BP$4,'[1]INTERNAL PARAMETERS-1'!$B$5:$J$44,8,FALSE)*VLOOKUP(ABSYLD2!BP$4,'[1]INTERNAL PARAMETERS-1'!$B$5:$J$44,3,FALSE)</f>
        <v>0</v>
      </c>
      <c r="BQ121" s="47">
        <f>ABSYLD1!BQ121*VLOOKUP(ABSYLD2!BQ$4,'[1]INTERNAL PARAMETERS-1'!$B$5:$J$44,5,FALSE)*VLOOKUP(ABSYLD2!BQ$4,'[1]INTERNAL PARAMETERS-1'!$B$5:$J$44,6,FALSE)*VLOOKUP(ABSYLD2!BQ$4,'[1]INTERNAL PARAMETERS-1'!$B$5:$J$44,3,FALSE) + ABSYLD1!BQ121*(1-VLOOKUP(ABSYLD2!BQ$4,'[1]INTERNAL PARAMETERS-1'!$B$5:$J$44,5,FALSE))*VLOOKUP(ABSYLD2!BQ$4,'[1]INTERNAL PARAMETERS-1'!$B$5:$J$44,8,FALSE)*VLOOKUP(ABSYLD2!BQ$4,'[1]INTERNAL PARAMETERS-1'!$B$5:$J$44,3,FALSE)</f>
        <v>0</v>
      </c>
      <c r="BR121" s="47">
        <f>ABSYLD1!BR121*VLOOKUP(ABSYLD2!BR$4,'[1]INTERNAL PARAMETERS-1'!$B$5:$J$44,5,FALSE)*VLOOKUP(ABSYLD2!BR$4,'[1]INTERNAL PARAMETERS-1'!$B$5:$J$44,6,FALSE)*VLOOKUP(ABSYLD2!BR$4,'[1]INTERNAL PARAMETERS-1'!$B$5:$J$44,3,FALSE) + ABSYLD1!BR121*(1-VLOOKUP(ABSYLD2!BR$4,'[1]INTERNAL PARAMETERS-1'!$B$5:$J$44,5,FALSE))*VLOOKUP(ABSYLD2!BR$4,'[1]INTERNAL PARAMETERS-1'!$B$5:$J$44,8,FALSE)*VLOOKUP(ABSYLD2!BR$4,'[1]INTERNAL PARAMETERS-1'!$B$5:$J$44,3,FALSE)</f>
        <v>0</v>
      </c>
      <c r="BS121" s="47">
        <f>ABSYLD1!BS121*VLOOKUP(ABSYLD2!BS$4,'[1]INTERNAL PARAMETERS-1'!$B$5:$J$44,5,FALSE)*VLOOKUP(ABSYLD2!BS$4,'[1]INTERNAL PARAMETERS-1'!$B$5:$J$44,6,FALSE)*VLOOKUP(ABSYLD2!BS$4,'[1]INTERNAL PARAMETERS-1'!$B$5:$J$44,3,FALSE) + ABSYLD1!BS121*(1-VLOOKUP(ABSYLD2!BS$4,'[1]INTERNAL PARAMETERS-1'!$B$5:$J$44,5,FALSE))*VLOOKUP(ABSYLD2!BS$4,'[1]INTERNAL PARAMETERS-1'!$B$5:$J$44,8,FALSE)*VLOOKUP(ABSYLD2!BS$4,'[1]INTERNAL PARAMETERS-1'!$B$5:$J$44,3,FALSE)</f>
        <v>0</v>
      </c>
      <c r="BT121" s="47">
        <f>ABSYLD1!BT121*VLOOKUP(ABSYLD2!BT$4,'[1]INTERNAL PARAMETERS-1'!$B$5:$J$44,5,FALSE)*VLOOKUP(ABSYLD2!BT$4,'[1]INTERNAL PARAMETERS-1'!$B$5:$J$44,6,FALSE)*VLOOKUP(ABSYLD2!BT$4,'[1]INTERNAL PARAMETERS-1'!$B$5:$J$44,3,FALSE) + ABSYLD1!BT121*(1-VLOOKUP(ABSYLD2!BT$4,'[1]INTERNAL PARAMETERS-1'!$B$5:$J$44,5,FALSE))*VLOOKUP(ABSYLD2!BT$4,'[1]INTERNAL PARAMETERS-1'!$B$5:$J$44,8,FALSE)*VLOOKUP(ABSYLD2!BT$4,'[1]INTERNAL PARAMETERS-1'!$B$5:$J$44,3,FALSE)</f>
        <v>0</v>
      </c>
      <c r="BU121" s="47">
        <f>ABSYLD1!BU121*VLOOKUP(ABSYLD2!BU$4,'[1]INTERNAL PARAMETERS-1'!$B$5:$J$44,5,FALSE)*VLOOKUP(ABSYLD2!BU$4,'[1]INTERNAL PARAMETERS-1'!$B$5:$J$44,6,FALSE)*VLOOKUP(ABSYLD2!BU$4,'[1]INTERNAL PARAMETERS-1'!$B$5:$J$44,3,FALSE) + ABSYLD1!BU121*(1-VLOOKUP(ABSYLD2!BU$4,'[1]INTERNAL PARAMETERS-1'!$B$5:$J$44,5,FALSE))*VLOOKUP(ABSYLD2!BU$4,'[1]INTERNAL PARAMETERS-1'!$B$5:$J$44,8,FALSE)*VLOOKUP(ABSYLD2!BU$4,'[1]INTERNAL PARAMETERS-1'!$B$5:$J$44,3,FALSE)</f>
        <v>0</v>
      </c>
      <c r="BV121" s="47">
        <f>ABSYLD1!BV121*VLOOKUP(ABSYLD2!BV$4,'[1]INTERNAL PARAMETERS-1'!$B$5:$J$44,5,FALSE)*VLOOKUP(ABSYLD2!BV$4,'[1]INTERNAL PARAMETERS-1'!$B$5:$J$44,6,FALSE)*VLOOKUP(ABSYLD2!BV$4,'[1]INTERNAL PARAMETERS-1'!$B$5:$J$44,3,FALSE) + ABSYLD1!BV121*(1-VLOOKUP(ABSYLD2!BV$4,'[1]INTERNAL PARAMETERS-1'!$B$5:$J$44,5,FALSE))*VLOOKUP(ABSYLD2!BV$4,'[1]INTERNAL PARAMETERS-1'!$B$5:$J$44,8,FALSE)*VLOOKUP(ABSYLD2!BV$4,'[1]INTERNAL PARAMETERS-1'!$B$5:$J$44,3,FALSE)</f>
        <v>0</v>
      </c>
      <c r="BW121" s="47">
        <f>ABSYLD1!BW121*VLOOKUP(ABSYLD2!BW$4,'[1]INTERNAL PARAMETERS-1'!$B$5:$J$44,5,FALSE)*VLOOKUP(ABSYLD2!BW$4,'[1]INTERNAL PARAMETERS-1'!$B$5:$J$44,6,FALSE)*VLOOKUP(ABSYLD2!BW$4,'[1]INTERNAL PARAMETERS-1'!$B$5:$J$44,3,FALSE) + ABSYLD1!BW121*(1-VLOOKUP(ABSYLD2!BW$4,'[1]INTERNAL PARAMETERS-1'!$B$5:$J$44,5,FALSE))*VLOOKUP(ABSYLD2!BW$4,'[1]INTERNAL PARAMETERS-1'!$B$5:$J$44,8,FALSE)*VLOOKUP(ABSYLD2!BW$4,'[1]INTERNAL PARAMETERS-1'!$B$5:$J$44,3,FALSE)</f>
        <v>0</v>
      </c>
      <c r="BX121" s="47">
        <f>ABSYLD1!BX121*VLOOKUP(ABSYLD2!BX$4,'[1]INTERNAL PARAMETERS-1'!$B$5:$J$44,5,FALSE)*VLOOKUP(ABSYLD2!BX$4,'[1]INTERNAL PARAMETERS-1'!$B$5:$J$44,6,FALSE)*VLOOKUP(ABSYLD2!BX$4,'[1]INTERNAL PARAMETERS-1'!$B$5:$J$44,3,FALSE) + ABSYLD1!BX121*(1-VLOOKUP(ABSYLD2!BX$4,'[1]INTERNAL PARAMETERS-1'!$B$5:$J$44,5,FALSE))*VLOOKUP(ABSYLD2!BX$4,'[1]INTERNAL PARAMETERS-1'!$B$5:$J$44,8,FALSE)*VLOOKUP(ABSYLD2!BX$4,'[1]INTERNAL PARAMETERS-1'!$B$5:$J$44,3,FALSE)</f>
        <v>0</v>
      </c>
      <c r="BY121" s="47">
        <f>ABSYLD1!BY121*VLOOKUP(ABSYLD2!BY$4,'[1]INTERNAL PARAMETERS-1'!$B$5:$J$44,5,FALSE)*VLOOKUP(ABSYLD2!BY$4,'[1]INTERNAL PARAMETERS-1'!$B$5:$J$44,6,FALSE)*VLOOKUP(ABSYLD2!BY$4,'[1]INTERNAL PARAMETERS-1'!$B$5:$J$44,3,FALSE) + ABSYLD1!BY121*(1-VLOOKUP(ABSYLD2!BY$4,'[1]INTERNAL PARAMETERS-1'!$B$5:$J$44,5,FALSE))*VLOOKUP(ABSYLD2!BY$4,'[1]INTERNAL PARAMETERS-1'!$B$5:$J$44,8,FALSE)*VLOOKUP(ABSYLD2!BY$4,'[1]INTERNAL PARAMETERS-1'!$B$5:$J$44,3,FALSE)</f>
        <v>0</v>
      </c>
      <c r="BZ121" s="47">
        <f>ABSYLD1!BZ121*VLOOKUP(ABSYLD2!BZ$4,'[1]INTERNAL PARAMETERS-1'!$B$5:$J$44,5,FALSE)*VLOOKUP(ABSYLD2!BZ$4,'[1]INTERNAL PARAMETERS-1'!$B$5:$J$44,6,FALSE)*VLOOKUP(ABSYLD2!BZ$4,'[1]INTERNAL PARAMETERS-1'!$B$5:$J$44,3,FALSE) + ABSYLD1!BZ121*(1-VLOOKUP(ABSYLD2!BZ$4,'[1]INTERNAL PARAMETERS-1'!$B$5:$J$44,5,FALSE))*VLOOKUP(ABSYLD2!BZ$4,'[1]INTERNAL PARAMETERS-1'!$B$5:$J$44,8,FALSE)*VLOOKUP(ABSYLD2!BZ$4,'[1]INTERNAL PARAMETERS-1'!$B$5:$J$44,3,FALSE)</f>
        <v>0</v>
      </c>
      <c r="CA121" s="47">
        <f>ABSYLD1!CA121*VLOOKUP(ABSYLD2!CA$4,'[1]INTERNAL PARAMETERS-1'!$B$5:$J$44,5,FALSE)*VLOOKUP(ABSYLD2!CA$4,'[1]INTERNAL PARAMETERS-1'!$B$5:$J$44,6,FALSE)*VLOOKUP(ABSYLD2!CA$4,'[1]INTERNAL PARAMETERS-1'!$B$5:$J$44,3,FALSE) + ABSYLD1!CA121*(1-VLOOKUP(ABSYLD2!CA$4,'[1]INTERNAL PARAMETERS-1'!$B$5:$J$44,5,FALSE))*VLOOKUP(ABSYLD2!CA$4,'[1]INTERNAL PARAMETERS-1'!$B$5:$J$44,8,FALSE)*VLOOKUP(ABSYLD2!CA$4,'[1]INTERNAL PARAMETERS-1'!$B$5:$J$44,3,FALSE)</f>
        <v>0</v>
      </c>
      <c r="CB121" s="47">
        <f>ABSYLD1!CB121*VLOOKUP(ABSYLD2!CB$4,'[1]INTERNAL PARAMETERS-1'!$B$5:$J$44,5,FALSE)*VLOOKUP(ABSYLD2!CB$4,'[1]INTERNAL PARAMETERS-1'!$B$5:$J$44,6,FALSE)*VLOOKUP(ABSYLD2!CB$4,'[1]INTERNAL PARAMETERS-1'!$B$5:$J$44,3,FALSE) + ABSYLD1!CB121*(1-VLOOKUP(ABSYLD2!CB$4,'[1]INTERNAL PARAMETERS-1'!$B$5:$J$44,5,FALSE))*VLOOKUP(ABSYLD2!CB$4,'[1]INTERNAL PARAMETERS-1'!$B$5:$J$44,8,FALSE)*VLOOKUP(ABSYLD2!CB$4,'[1]INTERNAL PARAMETERS-1'!$B$5:$J$44,3,FALSE)</f>
        <v>0</v>
      </c>
      <c r="CC121" s="47">
        <f>ABSYLD1!CC121*VLOOKUP(ABSYLD2!CC$4,'[1]INTERNAL PARAMETERS-1'!$B$5:$J$44,5,FALSE)*VLOOKUP(ABSYLD2!CC$4,'[1]INTERNAL PARAMETERS-1'!$B$5:$J$44,6,FALSE)*VLOOKUP(ABSYLD2!CC$4,'[1]INTERNAL PARAMETERS-1'!$B$5:$J$44,3,FALSE) + ABSYLD1!CC121*(1-VLOOKUP(ABSYLD2!CC$4,'[1]INTERNAL PARAMETERS-1'!$B$5:$J$44,5,FALSE))*VLOOKUP(ABSYLD2!CC$4,'[1]INTERNAL PARAMETERS-1'!$B$5:$J$44,8,FALSE)*VLOOKUP(ABSYLD2!CC$4,'[1]INTERNAL PARAMETERS-1'!$B$5:$J$44,3,FALSE)</f>
        <v>0</v>
      </c>
      <c r="CD121" s="47">
        <f>ABSYLD1!CD121*VLOOKUP(ABSYLD2!CD$4,'[1]INTERNAL PARAMETERS-1'!$B$5:$J$44,5,FALSE)*VLOOKUP(ABSYLD2!CD$4,'[1]INTERNAL PARAMETERS-1'!$B$5:$J$44,6,FALSE)*VLOOKUP(ABSYLD2!CD$4,'[1]INTERNAL PARAMETERS-1'!$B$5:$J$44,3,FALSE) + ABSYLD1!CD121*(1-VLOOKUP(ABSYLD2!CD$4,'[1]INTERNAL PARAMETERS-1'!$B$5:$J$44,5,FALSE))*VLOOKUP(ABSYLD2!CD$4,'[1]INTERNAL PARAMETERS-1'!$B$5:$J$44,8,FALSE)*VLOOKUP(ABSYLD2!CD$4,'[1]INTERNAL PARAMETERS-1'!$B$5:$J$44,3,FALSE)</f>
        <v>0</v>
      </c>
      <c r="CE121" s="47">
        <f>ABSYLD1!CE121*VLOOKUP(ABSYLD2!CE$4,'[1]INTERNAL PARAMETERS-1'!$B$5:$J$44,5,FALSE)*VLOOKUP(ABSYLD2!CE$4,'[1]INTERNAL PARAMETERS-1'!$B$5:$J$44,6,FALSE)*VLOOKUP(ABSYLD2!CE$4,'[1]INTERNAL PARAMETERS-1'!$B$5:$J$44,3,FALSE) + ABSYLD1!CE121*(1-VLOOKUP(ABSYLD2!CE$4,'[1]INTERNAL PARAMETERS-1'!$B$5:$J$44,5,FALSE))*VLOOKUP(ABSYLD2!CE$4,'[1]INTERNAL PARAMETERS-1'!$B$5:$J$44,8,FALSE)*VLOOKUP(ABSYLD2!CE$4,'[1]INTERNAL PARAMETERS-1'!$B$5:$J$44,3,FALSE)</f>
        <v>0</v>
      </c>
      <c r="CF121" s="47">
        <f>ABSYLD1!CF121*VLOOKUP(ABSYLD2!CF$4,'[1]INTERNAL PARAMETERS-1'!$B$5:$J$44,5,FALSE)*VLOOKUP(ABSYLD2!CF$4,'[1]INTERNAL PARAMETERS-1'!$B$5:$J$44,6,FALSE)*VLOOKUP(ABSYLD2!CF$4,'[1]INTERNAL PARAMETERS-1'!$B$5:$J$44,3,FALSE) + ABSYLD1!CF121*(1-VLOOKUP(ABSYLD2!CF$4,'[1]INTERNAL PARAMETERS-1'!$B$5:$J$44,5,FALSE))*VLOOKUP(ABSYLD2!CF$4,'[1]INTERNAL PARAMETERS-1'!$B$5:$J$44,8,FALSE)*VLOOKUP(ABSYLD2!CF$4,'[1]INTERNAL PARAMETERS-1'!$B$5:$J$44,3,FALSE)</f>
        <v>0</v>
      </c>
      <c r="CG121" s="47">
        <f>ABSYLD1!CG121*VLOOKUP(ABSYLD2!CG$4,'[1]INTERNAL PARAMETERS-1'!$B$5:$J$44,5,FALSE)*VLOOKUP(ABSYLD2!CG$4,'[1]INTERNAL PARAMETERS-1'!$B$5:$J$44,6,FALSE)*VLOOKUP(ABSYLD2!CG$4,'[1]INTERNAL PARAMETERS-1'!$B$5:$J$44,3,FALSE) + ABSYLD1!CG121*(1-VLOOKUP(ABSYLD2!CG$4,'[1]INTERNAL PARAMETERS-1'!$B$5:$J$44,5,FALSE))*VLOOKUP(ABSYLD2!CG$4,'[1]INTERNAL PARAMETERS-1'!$B$5:$J$44,8,FALSE)*VLOOKUP(ABSYLD2!CG$4,'[1]INTERNAL PARAMETERS-1'!$B$5:$J$44,3,FALSE)</f>
        <v>0</v>
      </c>
      <c r="CH121" s="46">
        <f>ABSYLD1!CH121*VLOOKUP(ABSYLD2!CH$4,'[1]INTERNAL PARAMETERS-1'!$B$5:$J$44,5,FALSE)*VLOOKUP(ABSYLD2!CH$4,'[1]INTERNAL PARAMETERS-1'!$B$5:$J$44,6,FALSE)*VLOOKUP(ABSYLD2!CH$4,'[1]INTERNAL PARAMETERS-1'!$B$5:$J$44,3,FALSE) + ABSYLD1!CH121*(1-VLOOKUP(ABSYLD2!CH$4,'[1]INTERNAL PARAMETERS-1'!$B$5:$J$44,5,FALSE))*VLOOKUP(ABSYLD2!CH$4,'[1]INTERNAL PARAMETERS-1'!$B$5:$J$44,8,FALSE)*VLOOKUP(ABSYLD2!CH$4,'[1]INTERNAL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>
      <c r="B122" s="61" t="s">
        <v>9</v>
      </c>
      <c r="C122" s="60" t="s">
        <v>89</v>
      </c>
      <c r="D122" s="60" t="s">
        <v>79</v>
      </c>
      <c r="E122" s="137">
        <f>ABS!AL122</f>
        <v>0</v>
      </c>
      <c r="F122" s="62">
        <f>'[1]INTERNAL PARAMETERS-1'!M14</f>
        <v>39.424999999999997</v>
      </c>
      <c r="G122" s="48">
        <f>ABSYLD1!G122*VLOOKUP(ABSYLD2!G$4,'[1]INTERNAL PARAMETERS-1'!$B$5:$J$44,5,FALSE)*VLOOKUP(ABSYLD2!G$4,'[1]INTERNAL PARAMETERS-1'!$B$5:$J$44,7,FALSE)*ABSYLD2!$F122 + ABSYLD1!G122*(1-VLOOKUP(ABSYLD2!G$4,'[1]INTERNAL PARAMETERS-1'!$B$5:$J$44,5,FALSE))*VLOOKUP(ABSYLD2!G$4,'[1]INTERNAL PARAMETERS-1'!$B$5:$J$44,9,FALSE)*ABSYLD2!$F122</f>
        <v>0</v>
      </c>
      <c r="H122" s="47">
        <f>ABSYLD1!H122*VLOOKUP(ABSYLD2!H$4,'[1]INTERNAL PARAMETERS-1'!$B$5:$J$44,5,FALSE)*VLOOKUP(ABSYLD2!H$4,'[1]INTERNAL PARAMETERS-1'!$B$5:$J$44,7,FALSE)*ABSYLD2!$F122 + ABSYLD1!H122*(1-VLOOKUP(ABSYLD2!H$4,'[1]INTERNAL PARAMETERS-1'!$B$5:$J$44,5,FALSE))*VLOOKUP(ABSYLD2!H$4,'[1]INTERNAL PARAMETERS-1'!$B$5:$J$44,9,FALSE)*ABSYLD2!$F122</f>
        <v>0</v>
      </c>
      <c r="I122" s="47">
        <f>ABSYLD1!I122*VLOOKUP(ABSYLD2!I$4,'[1]INTERNAL PARAMETERS-1'!$B$5:$J$44,5,FALSE)*VLOOKUP(ABSYLD2!I$4,'[1]INTERNAL PARAMETERS-1'!$B$5:$J$44,7,FALSE)*ABSYLD2!$F122 + ABSYLD1!I122*(1-VLOOKUP(ABSYLD2!I$4,'[1]INTERNAL PARAMETERS-1'!$B$5:$J$44,5,FALSE))*VLOOKUP(ABSYLD2!I$4,'[1]INTERNAL PARAMETERS-1'!$B$5:$J$44,9,FALSE)*ABSYLD2!$F122</f>
        <v>0</v>
      </c>
      <c r="J122" s="47">
        <f>ABSYLD1!J122*VLOOKUP(ABSYLD2!J$4,'[1]INTERNAL PARAMETERS-1'!$B$5:$J$44,5,FALSE)*VLOOKUP(ABSYLD2!J$4,'[1]INTERNAL PARAMETERS-1'!$B$5:$J$44,7,FALSE)*ABSYLD2!$F122 + ABSYLD1!J122*(1-VLOOKUP(ABSYLD2!J$4,'[1]INTERNAL PARAMETERS-1'!$B$5:$J$44,5,FALSE))*VLOOKUP(ABSYLD2!J$4,'[1]INTERNAL PARAMETERS-1'!$B$5:$J$44,9,FALSE)*ABSYLD2!$F122</f>
        <v>0</v>
      </c>
      <c r="K122" s="47">
        <f>ABSYLD1!K122*VLOOKUP(ABSYLD2!K$4,'[1]INTERNAL PARAMETERS-1'!$B$5:$J$44,5,FALSE)*VLOOKUP(ABSYLD2!K$4,'[1]INTERNAL PARAMETERS-1'!$B$5:$J$44,7,FALSE)*ABSYLD2!$F122 + ABSYLD1!K122*(1-VLOOKUP(ABSYLD2!K$4,'[1]INTERNAL PARAMETERS-1'!$B$5:$J$44,5,FALSE))*VLOOKUP(ABSYLD2!K$4,'[1]INTERNAL PARAMETERS-1'!$B$5:$J$44,9,FALSE)*ABSYLD2!$F122</f>
        <v>0</v>
      </c>
      <c r="L122" s="47">
        <f>ABSYLD1!L122*VLOOKUP(ABSYLD2!L$4,'[1]INTERNAL PARAMETERS-1'!$B$5:$J$44,5,FALSE)*VLOOKUP(ABSYLD2!L$4,'[1]INTERNAL PARAMETERS-1'!$B$5:$J$44,7,FALSE)*ABSYLD2!$F122 + ABSYLD1!L122*(1-VLOOKUP(ABSYLD2!L$4,'[1]INTERNAL PARAMETERS-1'!$B$5:$J$44,5,FALSE))*VLOOKUP(ABSYLD2!L$4,'[1]INTERNAL PARAMETERS-1'!$B$5:$J$44,9,FALSE)*ABSYLD2!$F122</f>
        <v>0</v>
      </c>
      <c r="M122" s="47">
        <f>ABSYLD1!M122*VLOOKUP(ABSYLD2!M$4,'[1]INTERNAL PARAMETERS-1'!$B$5:$J$44,5,FALSE)*VLOOKUP(ABSYLD2!M$4,'[1]INTERNAL PARAMETERS-1'!$B$5:$J$44,7,FALSE)*ABSYLD2!$F122 + ABSYLD1!M122*(1-VLOOKUP(ABSYLD2!M$4,'[1]INTERNAL PARAMETERS-1'!$B$5:$J$44,5,FALSE))*VLOOKUP(ABSYLD2!M$4,'[1]INTERNAL PARAMETERS-1'!$B$5:$J$44,9,FALSE)*ABSYLD2!$F122</f>
        <v>0</v>
      </c>
      <c r="N122" s="47">
        <f>ABSYLD1!N122*VLOOKUP(ABSYLD2!N$4,'[1]INTERNAL PARAMETERS-1'!$B$5:$J$44,5,FALSE)*VLOOKUP(ABSYLD2!N$4,'[1]INTERNAL PARAMETERS-1'!$B$5:$J$44,7,FALSE)*ABSYLD2!$F122 + ABSYLD1!N122*(1-VLOOKUP(ABSYLD2!N$4,'[1]INTERNAL PARAMETERS-1'!$B$5:$J$44,5,FALSE))*VLOOKUP(ABSYLD2!N$4,'[1]INTERNAL PARAMETERS-1'!$B$5:$J$44,9,FALSE)*ABSYLD2!$F122</f>
        <v>0</v>
      </c>
      <c r="O122" s="47">
        <f>ABSYLD1!O122*VLOOKUP(ABSYLD2!O$4,'[1]INTERNAL PARAMETERS-1'!$B$5:$J$44,5,FALSE)*VLOOKUP(ABSYLD2!O$4,'[1]INTERNAL PARAMETERS-1'!$B$5:$J$44,7,FALSE)*ABSYLD2!$F122 + ABSYLD1!O122*(1-VLOOKUP(ABSYLD2!O$4,'[1]INTERNAL PARAMETERS-1'!$B$5:$J$44,5,FALSE))*VLOOKUP(ABSYLD2!O$4,'[1]INTERNAL PARAMETERS-1'!$B$5:$J$44,9,FALSE)*ABSYLD2!$F122</f>
        <v>0</v>
      </c>
      <c r="P122" s="47">
        <f>ABSYLD1!P122*VLOOKUP(ABSYLD2!P$4,'[1]INTERNAL PARAMETERS-1'!$B$5:$J$44,5,FALSE)*VLOOKUP(ABSYLD2!P$4,'[1]INTERNAL PARAMETERS-1'!$B$5:$J$44,7,FALSE)*ABSYLD2!$F122 + ABSYLD1!P122*(1-VLOOKUP(ABSYLD2!P$4,'[1]INTERNAL PARAMETERS-1'!$B$5:$J$44,5,FALSE))*VLOOKUP(ABSYLD2!P$4,'[1]INTERNAL PARAMETERS-1'!$B$5:$J$44,9,FALSE)*ABSYLD2!$F122</f>
        <v>0</v>
      </c>
      <c r="Q122" s="47">
        <f>ABSYLD1!Q122*VLOOKUP(ABSYLD2!Q$4,'[1]INTERNAL PARAMETERS-1'!$B$5:$J$44,5,FALSE)*VLOOKUP(ABSYLD2!Q$4,'[1]INTERNAL PARAMETERS-1'!$B$5:$J$44,7,FALSE)*ABSYLD2!$F122 + ABSYLD1!Q122*(1-VLOOKUP(ABSYLD2!Q$4,'[1]INTERNAL PARAMETERS-1'!$B$5:$J$44,5,FALSE))*VLOOKUP(ABSYLD2!Q$4,'[1]INTERNAL PARAMETERS-1'!$B$5:$J$44,9,FALSE)*ABSYLD2!$F122</f>
        <v>0</v>
      </c>
      <c r="R122" s="47">
        <f>ABSYLD1!R122*VLOOKUP(ABSYLD2!R$4,'[1]INTERNAL PARAMETERS-1'!$B$5:$J$44,5,FALSE)*VLOOKUP(ABSYLD2!R$4,'[1]INTERNAL PARAMETERS-1'!$B$5:$J$44,7,FALSE)*ABSYLD2!$F122 + ABSYLD1!R122*(1-VLOOKUP(ABSYLD2!R$4,'[1]INTERNAL PARAMETERS-1'!$B$5:$J$44,5,FALSE))*VLOOKUP(ABSYLD2!R$4,'[1]INTERNAL PARAMETERS-1'!$B$5:$J$44,9,FALSE)*ABSYLD2!$F122</f>
        <v>0</v>
      </c>
      <c r="S122" s="47">
        <f>ABSYLD1!S122*VLOOKUP(ABSYLD2!S$4,'[1]INTERNAL PARAMETERS-1'!$B$5:$J$44,5,FALSE)*VLOOKUP(ABSYLD2!S$4,'[1]INTERNAL PARAMETERS-1'!$B$5:$J$44,7,FALSE)*ABSYLD2!$F122 + ABSYLD1!S122*(1-VLOOKUP(ABSYLD2!S$4,'[1]INTERNAL PARAMETERS-1'!$B$5:$J$44,5,FALSE))*VLOOKUP(ABSYLD2!S$4,'[1]INTERNAL PARAMETERS-1'!$B$5:$J$44,9,FALSE)*ABSYLD2!$F122</f>
        <v>0</v>
      </c>
      <c r="T122" s="47">
        <f>ABSYLD1!T122*VLOOKUP(ABSYLD2!T$4,'[1]INTERNAL PARAMETERS-1'!$B$5:$J$44,5,FALSE)*VLOOKUP(ABSYLD2!T$4,'[1]INTERNAL PARAMETERS-1'!$B$5:$J$44,7,FALSE)*ABSYLD2!$F122 + ABSYLD1!T122*(1-VLOOKUP(ABSYLD2!T$4,'[1]INTERNAL PARAMETERS-1'!$B$5:$J$44,5,FALSE))*VLOOKUP(ABSYLD2!T$4,'[1]INTERNAL PARAMETERS-1'!$B$5:$J$44,9,FALSE)*ABSYLD2!$F122</f>
        <v>0</v>
      </c>
      <c r="U122" s="47">
        <f>ABSYLD1!U122*VLOOKUP(ABSYLD2!U$4,'[1]INTERNAL PARAMETERS-1'!$B$5:$J$44,5,FALSE)*VLOOKUP(ABSYLD2!U$4,'[1]INTERNAL PARAMETERS-1'!$B$5:$J$44,7,FALSE)*ABSYLD2!$F122 + ABSYLD1!U122*(1-VLOOKUP(ABSYLD2!U$4,'[1]INTERNAL PARAMETERS-1'!$B$5:$J$44,5,FALSE))*VLOOKUP(ABSYLD2!U$4,'[1]INTERNAL PARAMETERS-1'!$B$5:$J$44,9,FALSE)*ABSYLD2!$F122</f>
        <v>0</v>
      </c>
      <c r="V122" s="47">
        <f>ABSYLD1!V122*VLOOKUP(ABSYLD2!V$4,'[1]INTERNAL PARAMETERS-1'!$B$5:$J$44,5,FALSE)*VLOOKUP(ABSYLD2!V$4,'[1]INTERNAL PARAMETERS-1'!$B$5:$J$44,7,FALSE)*ABSYLD2!$F122 + ABSYLD1!V122*(1-VLOOKUP(ABSYLD2!V$4,'[1]INTERNAL PARAMETERS-1'!$B$5:$J$44,5,FALSE))*VLOOKUP(ABSYLD2!V$4,'[1]INTERNAL PARAMETERS-1'!$B$5:$J$44,9,FALSE)*ABSYLD2!$F122</f>
        <v>0</v>
      </c>
      <c r="W122" s="47">
        <f>ABSYLD1!W122*VLOOKUP(ABSYLD2!W$4,'[1]INTERNAL PARAMETERS-1'!$B$5:$J$44,5,FALSE)*VLOOKUP(ABSYLD2!W$4,'[1]INTERNAL PARAMETERS-1'!$B$5:$J$44,7,FALSE)*ABSYLD2!$F122 + ABSYLD1!W122*(1-VLOOKUP(ABSYLD2!W$4,'[1]INTERNAL PARAMETERS-1'!$B$5:$J$44,5,FALSE))*VLOOKUP(ABSYLD2!W$4,'[1]INTERNAL PARAMETERS-1'!$B$5:$J$44,9,FALSE)*ABSYLD2!$F122</f>
        <v>0</v>
      </c>
      <c r="X122" s="47">
        <f>ABSYLD1!X122*VLOOKUP(ABSYLD2!X$4,'[1]INTERNAL PARAMETERS-1'!$B$5:$J$44,5,FALSE)*VLOOKUP(ABSYLD2!X$4,'[1]INTERNAL PARAMETERS-1'!$B$5:$J$44,7,FALSE)*ABSYLD2!$F122 + ABSYLD1!X122*(1-VLOOKUP(ABSYLD2!X$4,'[1]INTERNAL PARAMETERS-1'!$B$5:$J$44,5,FALSE))*VLOOKUP(ABSYLD2!X$4,'[1]INTERNAL PARAMETERS-1'!$B$5:$J$44,9,FALSE)*ABSYLD2!$F122</f>
        <v>0</v>
      </c>
      <c r="Y122" s="47">
        <f>ABSYLD1!Y122*VLOOKUP(ABSYLD2!Y$4,'[1]INTERNAL PARAMETERS-1'!$B$5:$J$44,5,FALSE)*VLOOKUP(ABSYLD2!Y$4,'[1]INTERNAL PARAMETERS-1'!$B$5:$J$44,7,FALSE)*ABSYLD2!$F122 + ABSYLD1!Y122*(1-VLOOKUP(ABSYLD2!Y$4,'[1]INTERNAL PARAMETERS-1'!$B$5:$J$44,5,FALSE))*VLOOKUP(ABSYLD2!Y$4,'[1]INTERNAL PARAMETERS-1'!$B$5:$J$44,9,FALSE)*ABSYLD2!$F122</f>
        <v>0</v>
      </c>
      <c r="Z122" s="47">
        <f>ABSYLD1!Z122*VLOOKUP(ABSYLD2!Z$4,'[1]INTERNAL PARAMETERS-1'!$B$5:$J$44,5,FALSE)*VLOOKUP(ABSYLD2!Z$4,'[1]INTERNAL PARAMETERS-1'!$B$5:$J$44,7,FALSE)*ABSYLD2!$F122 + ABSYLD1!Z122*(1-VLOOKUP(ABSYLD2!Z$4,'[1]INTERNAL PARAMETERS-1'!$B$5:$J$44,5,FALSE))*VLOOKUP(ABSYLD2!Z$4,'[1]INTERNAL PARAMETERS-1'!$B$5:$J$44,9,FALSE)*ABSYLD2!$F122</f>
        <v>0</v>
      </c>
      <c r="AA122" s="47">
        <f>ABSYLD1!AA122*VLOOKUP(ABSYLD2!AA$4,'[1]INTERNAL PARAMETERS-1'!$B$5:$J$44,5,FALSE)*VLOOKUP(ABSYLD2!AA$4,'[1]INTERNAL PARAMETERS-1'!$B$5:$J$44,7,FALSE)*ABSYLD2!$F122 + ABSYLD1!AA122*(1-VLOOKUP(ABSYLD2!AA$4,'[1]INTERNAL PARAMETERS-1'!$B$5:$J$44,5,FALSE))*VLOOKUP(ABSYLD2!AA$4,'[1]INTERNAL PARAMETERS-1'!$B$5:$J$44,9,FALSE)*ABSYLD2!$F122</f>
        <v>0</v>
      </c>
      <c r="AB122" s="47">
        <f>ABSYLD1!AB122*VLOOKUP(ABSYLD2!AB$4,'[1]INTERNAL PARAMETERS-1'!$B$5:$J$44,5,FALSE)*VLOOKUP(ABSYLD2!AB$4,'[1]INTERNAL PARAMETERS-1'!$B$5:$J$44,7,FALSE)*ABSYLD2!$F122 + ABSYLD1!AB122*(1-VLOOKUP(ABSYLD2!AB$4,'[1]INTERNAL PARAMETERS-1'!$B$5:$J$44,5,FALSE))*VLOOKUP(ABSYLD2!AB$4,'[1]INTERNAL PARAMETERS-1'!$B$5:$J$44,9,FALSE)*ABSYLD2!$F122</f>
        <v>0</v>
      </c>
      <c r="AC122" s="47">
        <f>ABSYLD1!AC122*VLOOKUP(ABSYLD2!AC$4,'[1]INTERNAL PARAMETERS-1'!$B$5:$J$44,5,FALSE)*VLOOKUP(ABSYLD2!AC$4,'[1]INTERNAL PARAMETERS-1'!$B$5:$J$44,7,FALSE)*ABSYLD2!$F122 + ABSYLD1!AC122*(1-VLOOKUP(ABSYLD2!AC$4,'[1]INTERNAL PARAMETERS-1'!$B$5:$J$44,5,FALSE))*VLOOKUP(ABSYLD2!AC$4,'[1]INTERNAL PARAMETERS-1'!$B$5:$J$44,9,FALSE)*ABSYLD2!$F122</f>
        <v>0</v>
      </c>
      <c r="AD122" s="47">
        <f>ABSYLD1!AD122*VLOOKUP(ABSYLD2!AD$4,'[1]INTERNAL PARAMETERS-1'!$B$5:$J$44,5,FALSE)*VLOOKUP(ABSYLD2!AD$4,'[1]INTERNAL PARAMETERS-1'!$B$5:$J$44,7,FALSE)*ABSYLD2!$F122 + ABSYLD1!AD122*(1-VLOOKUP(ABSYLD2!AD$4,'[1]INTERNAL PARAMETERS-1'!$B$5:$J$44,5,FALSE))*VLOOKUP(ABSYLD2!AD$4,'[1]INTERNAL PARAMETERS-1'!$B$5:$J$44,9,FALSE)*ABSYLD2!$F122</f>
        <v>0</v>
      </c>
      <c r="AE122" s="47">
        <f>ABSYLD1!AE122*VLOOKUP(ABSYLD2!AE$4,'[1]INTERNAL PARAMETERS-1'!$B$5:$J$44,5,FALSE)*VLOOKUP(ABSYLD2!AE$4,'[1]INTERNAL PARAMETERS-1'!$B$5:$J$44,7,FALSE)*ABSYLD2!$F122 + ABSYLD1!AE122*(1-VLOOKUP(ABSYLD2!AE$4,'[1]INTERNAL PARAMETERS-1'!$B$5:$J$44,5,FALSE))*VLOOKUP(ABSYLD2!AE$4,'[1]INTERNAL PARAMETERS-1'!$B$5:$J$44,9,FALSE)*ABSYLD2!$F122</f>
        <v>0</v>
      </c>
      <c r="AF122" s="47">
        <f>ABSYLD1!AF122*VLOOKUP(ABSYLD2!AF$4,'[1]INTERNAL PARAMETERS-1'!$B$5:$J$44,5,FALSE)*VLOOKUP(ABSYLD2!AF$4,'[1]INTERNAL PARAMETERS-1'!$B$5:$J$44,7,FALSE)*ABSYLD2!$F122 + ABSYLD1!AF122*(1-VLOOKUP(ABSYLD2!AF$4,'[1]INTERNAL PARAMETERS-1'!$B$5:$J$44,5,FALSE))*VLOOKUP(ABSYLD2!AF$4,'[1]INTERNAL PARAMETERS-1'!$B$5:$J$44,9,FALSE)*ABSYLD2!$F122</f>
        <v>0</v>
      </c>
      <c r="AG122" s="47">
        <f>ABSYLD1!AG122*VLOOKUP(ABSYLD2!AG$4,'[1]INTERNAL PARAMETERS-1'!$B$5:$J$44,5,FALSE)*VLOOKUP(ABSYLD2!AG$4,'[1]INTERNAL PARAMETERS-1'!$B$5:$J$44,7,FALSE)*ABSYLD2!$F122 + ABSYLD1!AG122*(1-VLOOKUP(ABSYLD2!AG$4,'[1]INTERNAL PARAMETERS-1'!$B$5:$J$44,5,FALSE))*VLOOKUP(ABSYLD2!AG$4,'[1]INTERNAL PARAMETERS-1'!$B$5:$J$44,9,FALSE)*ABSYLD2!$F122</f>
        <v>0</v>
      </c>
      <c r="AH122" s="47">
        <f>ABSYLD1!AH122*VLOOKUP(ABSYLD2!AH$4,'[1]INTERNAL PARAMETERS-1'!$B$5:$J$44,5,FALSE)*VLOOKUP(ABSYLD2!AH$4,'[1]INTERNAL PARAMETERS-1'!$B$5:$J$44,7,FALSE)*ABSYLD2!$F122 + ABSYLD1!AH122*(1-VLOOKUP(ABSYLD2!AH$4,'[1]INTERNAL PARAMETERS-1'!$B$5:$J$44,5,FALSE))*VLOOKUP(ABSYLD2!AH$4,'[1]INTERNAL PARAMETERS-1'!$B$5:$J$44,9,FALSE)*ABSYLD2!$F122</f>
        <v>0</v>
      </c>
      <c r="AI122" s="47">
        <f>ABSYLD1!AI122*VLOOKUP(ABSYLD2!AI$4,'[1]INTERNAL PARAMETERS-1'!$B$5:$J$44,5,FALSE)*VLOOKUP(ABSYLD2!AI$4,'[1]INTERNAL PARAMETERS-1'!$B$5:$J$44,7,FALSE)*ABSYLD2!$F122 + ABSYLD1!AI122*(1-VLOOKUP(ABSYLD2!AI$4,'[1]INTERNAL PARAMETERS-1'!$B$5:$J$44,5,FALSE))*VLOOKUP(ABSYLD2!AI$4,'[1]INTERNAL PARAMETERS-1'!$B$5:$J$44,9,FALSE)*ABSYLD2!$F122</f>
        <v>0</v>
      </c>
      <c r="AJ122" s="47">
        <f>ABSYLD1!AJ122*VLOOKUP(ABSYLD2!AJ$4,'[1]INTERNAL PARAMETERS-1'!$B$5:$J$44,5,FALSE)*VLOOKUP(ABSYLD2!AJ$4,'[1]INTERNAL PARAMETERS-1'!$B$5:$J$44,7,FALSE)*ABSYLD2!$F122 + ABSYLD1!AJ122*(1-VLOOKUP(ABSYLD2!AJ$4,'[1]INTERNAL PARAMETERS-1'!$B$5:$J$44,5,FALSE))*VLOOKUP(ABSYLD2!AJ$4,'[1]INTERNAL PARAMETERS-1'!$B$5:$J$44,9,FALSE)*ABSYLD2!$F122</f>
        <v>0</v>
      </c>
      <c r="AK122" s="47">
        <f>ABSYLD1!AK122*VLOOKUP(ABSYLD2!AK$4,'[1]INTERNAL PARAMETERS-1'!$B$5:$J$44,5,FALSE)*VLOOKUP(ABSYLD2!AK$4,'[1]INTERNAL PARAMETERS-1'!$B$5:$J$44,7,FALSE)*ABSYLD2!$F122 + ABSYLD1!AK122*(1-VLOOKUP(ABSYLD2!AK$4,'[1]INTERNAL PARAMETERS-1'!$B$5:$J$44,5,FALSE))*VLOOKUP(ABSYLD2!AK$4,'[1]INTERNAL PARAMETERS-1'!$B$5:$J$44,9,FALSE)*ABSYLD2!$F122</f>
        <v>0</v>
      </c>
      <c r="AL122" s="47">
        <f>ABSYLD1!AL122*VLOOKUP(ABSYLD2!AL$4,'[1]INTERNAL PARAMETERS-1'!$B$5:$J$44,5,FALSE)*VLOOKUP(ABSYLD2!AL$4,'[1]INTERNAL PARAMETERS-1'!$B$5:$J$44,7,FALSE)*ABSYLD2!$F122 + ABSYLD1!AL122*(1-VLOOKUP(ABSYLD2!AL$4,'[1]INTERNAL PARAMETERS-1'!$B$5:$J$44,5,FALSE))*VLOOKUP(ABSYLD2!AL$4,'[1]INTERNAL PARAMETERS-1'!$B$5:$J$44,9,FALSE)*ABSYLD2!$F122</f>
        <v>0</v>
      </c>
      <c r="AM122" s="47">
        <f>ABSYLD1!AM122*VLOOKUP(ABSYLD2!AM$4,'[1]INTERNAL PARAMETERS-1'!$B$5:$J$44,5,FALSE)*VLOOKUP(ABSYLD2!AM$4,'[1]INTERNAL PARAMETERS-1'!$B$5:$J$44,7,FALSE)*ABSYLD2!$F122 + ABSYLD1!AM122*(1-VLOOKUP(ABSYLD2!AM$4,'[1]INTERNAL PARAMETERS-1'!$B$5:$J$44,5,FALSE))*VLOOKUP(ABSYLD2!AM$4,'[1]INTERNAL PARAMETERS-1'!$B$5:$J$44,9,FALSE)*ABSYLD2!$F122</f>
        <v>0</v>
      </c>
      <c r="AN122" s="47">
        <f>ABSYLD1!AN122*VLOOKUP(ABSYLD2!AN$4,'[1]INTERNAL PARAMETERS-1'!$B$5:$J$44,5,FALSE)*VLOOKUP(ABSYLD2!AN$4,'[1]INTERNAL PARAMETERS-1'!$B$5:$J$44,7,FALSE)*ABSYLD2!$F122 + ABSYLD1!AN122*(1-VLOOKUP(ABSYLD2!AN$4,'[1]INTERNAL PARAMETERS-1'!$B$5:$J$44,5,FALSE))*VLOOKUP(ABSYLD2!AN$4,'[1]INTERNAL PARAMETERS-1'!$B$5:$J$44,9,FALSE)*ABSYLD2!$F122</f>
        <v>0</v>
      </c>
      <c r="AO122" s="47">
        <f>ABSYLD1!AO122*VLOOKUP(ABSYLD2!AO$4,'[1]INTERNAL PARAMETERS-1'!$B$5:$J$44,5,FALSE)*VLOOKUP(ABSYLD2!AO$4,'[1]INTERNAL PARAMETERS-1'!$B$5:$J$44,7,FALSE)*ABSYLD2!$F122 + ABSYLD1!AO122*(1-VLOOKUP(ABSYLD2!AO$4,'[1]INTERNAL PARAMETERS-1'!$B$5:$J$44,5,FALSE))*VLOOKUP(ABSYLD2!AO$4,'[1]INTERNAL PARAMETERS-1'!$B$5:$J$44,9,FALSE)*ABSYLD2!$F122</f>
        <v>0</v>
      </c>
      <c r="AP122" s="47">
        <f>ABSYLD1!AP122*VLOOKUP(ABSYLD2!AP$4,'[1]INTERNAL PARAMETERS-1'!$B$5:$J$44,5,FALSE)*VLOOKUP(ABSYLD2!AP$4,'[1]INTERNAL PARAMETERS-1'!$B$5:$J$44,7,FALSE)*ABSYLD2!$F122 + ABSYLD1!AP122*(1-VLOOKUP(ABSYLD2!AP$4,'[1]INTERNAL PARAMETERS-1'!$B$5:$J$44,5,FALSE))*VLOOKUP(ABSYLD2!AP$4,'[1]INTERNAL PARAMETERS-1'!$B$5:$J$44,9,FALSE)*ABSYLD2!$F122</f>
        <v>0</v>
      </c>
      <c r="AQ122" s="47">
        <f>ABSYLD1!AQ122*VLOOKUP(ABSYLD2!AQ$4,'[1]INTERNAL PARAMETERS-1'!$B$5:$J$44,5,FALSE)*VLOOKUP(ABSYLD2!AQ$4,'[1]INTERNAL PARAMETERS-1'!$B$5:$J$44,7,FALSE)*ABSYLD2!$F122 + ABSYLD1!AQ122*(1-VLOOKUP(ABSYLD2!AQ$4,'[1]INTERNAL PARAMETERS-1'!$B$5:$J$44,5,FALSE))*VLOOKUP(ABSYLD2!AQ$4,'[1]INTERNAL PARAMETERS-1'!$B$5:$J$44,9,FALSE)*ABSYLD2!$F122</f>
        <v>0</v>
      </c>
      <c r="AR122" s="47">
        <f>ABSYLD1!AR122*VLOOKUP(ABSYLD2!AR$4,'[1]INTERNAL PARAMETERS-1'!$B$5:$J$44,5,FALSE)*VLOOKUP(ABSYLD2!AR$4,'[1]INTERNAL PARAMETERS-1'!$B$5:$J$44,7,FALSE)*ABSYLD2!$F122 + ABSYLD1!AR122*(1-VLOOKUP(ABSYLD2!AR$4,'[1]INTERNAL PARAMETERS-1'!$B$5:$J$44,5,FALSE))*VLOOKUP(ABSYLD2!AR$4,'[1]INTERNAL PARAMETERS-1'!$B$5:$J$44,9,FALSE)*ABSYLD2!$F122</f>
        <v>0</v>
      </c>
      <c r="AS122" s="47">
        <f>ABSYLD1!AS122*VLOOKUP(ABSYLD2!AS$4,'[1]INTERNAL PARAMETERS-1'!$B$5:$J$44,5,FALSE)*VLOOKUP(ABSYLD2!AS$4,'[1]INTERNAL PARAMETERS-1'!$B$5:$J$44,7,FALSE)*ABSYLD2!$F122 + ABSYLD1!AS122*(1-VLOOKUP(ABSYLD2!AS$4,'[1]INTERNAL PARAMETERS-1'!$B$5:$J$44,5,FALSE))*VLOOKUP(ABSYLD2!AS$4,'[1]INTERNAL PARAMETERS-1'!$B$5:$J$44,9,FALSE)*ABSYLD2!$F122</f>
        <v>0</v>
      </c>
      <c r="AT122" s="46">
        <f>ABSYLD1!AT122*VLOOKUP(ABSYLD2!AT$4,'[1]INTERNAL PARAMETERS-1'!$B$5:$J$44,5,FALSE)*VLOOKUP(ABSYLD2!AT$4,'[1]INTERNAL PARAMETERS-1'!$B$5:$J$44,7,FALSE)*ABSYLD2!$F122 + ABSYLD1!AT122*(1-VLOOKUP(ABSYLD2!AT$4,'[1]INTERNAL PARAMETERS-1'!$B$5:$J$44,5,FALSE))*VLOOKUP(ABSYLD2!AT$4,'[1]INTERNAL PARAMETERS-1'!$B$5:$J$44,9,FALSE)*ABSYLD2!$F122</f>
        <v>0</v>
      </c>
      <c r="AU122" s="48">
        <f>ABSYLD1!AU122*VLOOKUP(ABSYLD2!AU$4,'[1]INTERNAL PARAMETERS-1'!$B$5:$J$44,5,FALSE)*VLOOKUP(ABSYLD2!AU$4,'[1]INTERNAL PARAMETERS-1'!$B$5:$J$44,6,FALSE)*VLOOKUP(ABSYLD2!AU$4,'[1]INTERNAL PARAMETERS-1'!$B$5:$J$44,3,FALSE) + ABSYLD1!AU122*(1-VLOOKUP(ABSYLD2!AU$4,'[1]INTERNAL PARAMETERS-1'!$B$5:$J$44,5,FALSE))*VLOOKUP(ABSYLD2!AU$4,'[1]INTERNAL PARAMETERS-1'!$B$5:$J$44,8,FALSE)*VLOOKUP(ABSYLD2!AU$4,'[1]INTERNAL PARAMETERS-1'!$B$5:$J$44,3,FALSE)</f>
        <v>0</v>
      </c>
      <c r="AV122" s="47">
        <f>ABSYLD1!AV122*VLOOKUP(ABSYLD2!AV$4,'[1]INTERNAL PARAMETERS-1'!$B$5:$J$44,5,FALSE)*VLOOKUP(ABSYLD2!AV$4,'[1]INTERNAL PARAMETERS-1'!$B$5:$J$44,6,FALSE)*VLOOKUP(ABSYLD2!AV$4,'[1]INTERNAL PARAMETERS-1'!$B$5:$J$44,3,FALSE) + ABSYLD1!AV122*(1-VLOOKUP(ABSYLD2!AV$4,'[1]INTERNAL PARAMETERS-1'!$B$5:$J$44,5,FALSE))*VLOOKUP(ABSYLD2!AV$4,'[1]INTERNAL PARAMETERS-1'!$B$5:$J$44,8,FALSE)*VLOOKUP(ABSYLD2!AV$4,'[1]INTERNAL PARAMETERS-1'!$B$5:$J$44,3,FALSE)</f>
        <v>0</v>
      </c>
      <c r="AW122" s="47">
        <f>ABSYLD1!AW122*VLOOKUP(ABSYLD2!AW$4,'[1]INTERNAL PARAMETERS-1'!$B$5:$J$44,5,FALSE)*VLOOKUP(ABSYLD2!AW$4,'[1]INTERNAL PARAMETERS-1'!$B$5:$J$44,6,FALSE)*VLOOKUP(ABSYLD2!AW$4,'[1]INTERNAL PARAMETERS-1'!$B$5:$J$44,3,FALSE) + ABSYLD1!AW122*(1-VLOOKUP(ABSYLD2!AW$4,'[1]INTERNAL PARAMETERS-1'!$B$5:$J$44,5,FALSE))*VLOOKUP(ABSYLD2!AW$4,'[1]INTERNAL PARAMETERS-1'!$B$5:$J$44,8,FALSE)*VLOOKUP(ABSYLD2!AW$4,'[1]INTERNAL PARAMETERS-1'!$B$5:$J$44,3,FALSE)</f>
        <v>0</v>
      </c>
      <c r="AX122" s="47">
        <f>ABSYLD1!AX122*VLOOKUP(ABSYLD2!AX$4,'[1]INTERNAL PARAMETERS-1'!$B$5:$J$44,5,FALSE)*VLOOKUP(ABSYLD2!AX$4,'[1]INTERNAL PARAMETERS-1'!$B$5:$J$44,6,FALSE)*VLOOKUP(ABSYLD2!AX$4,'[1]INTERNAL PARAMETERS-1'!$B$5:$J$44,3,FALSE) + ABSYLD1!AX122*(1-VLOOKUP(ABSYLD2!AX$4,'[1]INTERNAL PARAMETERS-1'!$B$5:$J$44,5,FALSE))*VLOOKUP(ABSYLD2!AX$4,'[1]INTERNAL PARAMETERS-1'!$B$5:$J$44,8,FALSE)*VLOOKUP(ABSYLD2!AX$4,'[1]INTERNAL PARAMETERS-1'!$B$5:$J$44,3,FALSE)</f>
        <v>0</v>
      </c>
      <c r="AY122" s="47">
        <f>ABSYLD1!AY122*VLOOKUP(ABSYLD2!AY$4,'[1]INTERNAL PARAMETERS-1'!$B$5:$J$44,5,FALSE)*VLOOKUP(ABSYLD2!AY$4,'[1]INTERNAL PARAMETERS-1'!$B$5:$J$44,6,FALSE)*VLOOKUP(ABSYLD2!AY$4,'[1]INTERNAL PARAMETERS-1'!$B$5:$J$44,3,FALSE) + ABSYLD1!AY122*(1-VLOOKUP(ABSYLD2!AY$4,'[1]INTERNAL PARAMETERS-1'!$B$5:$J$44,5,FALSE))*VLOOKUP(ABSYLD2!AY$4,'[1]INTERNAL PARAMETERS-1'!$B$5:$J$44,8,FALSE)*VLOOKUP(ABSYLD2!AY$4,'[1]INTERNAL PARAMETERS-1'!$B$5:$J$44,3,FALSE)</f>
        <v>0</v>
      </c>
      <c r="AZ122" s="47">
        <f>ABSYLD1!AZ122*VLOOKUP(ABSYLD2!AZ$4,'[1]INTERNAL PARAMETERS-1'!$B$5:$J$44,5,FALSE)*VLOOKUP(ABSYLD2!AZ$4,'[1]INTERNAL PARAMETERS-1'!$B$5:$J$44,6,FALSE)*VLOOKUP(ABSYLD2!AZ$4,'[1]INTERNAL PARAMETERS-1'!$B$5:$J$44,3,FALSE) + ABSYLD1!AZ122*(1-VLOOKUP(ABSYLD2!AZ$4,'[1]INTERNAL PARAMETERS-1'!$B$5:$J$44,5,FALSE))*VLOOKUP(ABSYLD2!AZ$4,'[1]INTERNAL PARAMETERS-1'!$B$5:$J$44,8,FALSE)*VLOOKUP(ABSYLD2!AZ$4,'[1]INTERNAL PARAMETERS-1'!$B$5:$J$44,3,FALSE)</f>
        <v>0</v>
      </c>
      <c r="BA122" s="47">
        <f>ABSYLD1!BA122*VLOOKUP(ABSYLD2!BA$4,'[1]INTERNAL PARAMETERS-1'!$B$5:$J$44,5,FALSE)*VLOOKUP(ABSYLD2!BA$4,'[1]INTERNAL PARAMETERS-1'!$B$5:$J$44,6,FALSE)*VLOOKUP(ABSYLD2!BA$4,'[1]INTERNAL PARAMETERS-1'!$B$5:$J$44,3,FALSE) + ABSYLD1!BA122*(1-VLOOKUP(ABSYLD2!BA$4,'[1]INTERNAL PARAMETERS-1'!$B$5:$J$44,5,FALSE))*VLOOKUP(ABSYLD2!BA$4,'[1]INTERNAL PARAMETERS-1'!$B$5:$J$44,8,FALSE)*VLOOKUP(ABSYLD2!BA$4,'[1]INTERNAL PARAMETERS-1'!$B$5:$J$44,3,FALSE)</f>
        <v>0</v>
      </c>
      <c r="BB122" s="47">
        <f>ABSYLD1!BB122*VLOOKUP(ABSYLD2!BB$4,'[1]INTERNAL PARAMETERS-1'!$B$5:$J$44,5,FALSE)*VLOOKUP(ABSYLD2!BB$4,'[1]INTERNAL PARAMETERS-1'!$B$5:$J$44,6,FALSE)*VLOOKUP(ABSYLD2!BB$4,'[1]INTERNAL PARAMETERS-1'!$B$5:$J$44,3,FALSE) + ABSYLD1!BB122*(1-VLOOKUP(ABSYLD2!BB$4,'[1]INTERNAL PARAMETERS-1'!$B$5:$J$44,5,FALSE))*VLOOKUP(ABSYLD2!BB$4,'[1]INTERNAL PARAMETERS-1'!$B$5:$J$44,8,FALSE)*VLOOKUP(ABSYLD2!BB$4,'[1]INTERNAL PARAMETERS-1'!$B$5:$J$44,3,FALSE)</f>
        <v>0</v>
      </c>
      <c r="BC122" s="47">
        <f>ABSYLD1!BC122*VLOOKUP(ABSYLD2!BC$4,'[1]INTERNAL PARAMETERS-1'!$B$5:$J$44,5,FALSE)*VLOOKUP(ABSYLD2!BC$4,'[1]INTERNAL PARAMETERS-1'!$B$5:$J$44,6,FALSE)*VLOOKUP(ABSYLD2!BC$4,'[1]INTERNAL PARAMETERS-1'!$B$5:$J$44,3,FALSE) + ABSYLD1!BC122*(1-VLOOKUP(ABSYLD2!BC$4,'[1]INTERNAL PARAMETERS-1'!$B$5:$J$44,5,FALSE))*VLOOKUP(ABSYLD2!BC$4,'[1]INTERNAL PARAMETERS-1'!$B$5:$J$44,8,FALSE)*VLOOKUP(ABSYLD2!BC$4,'[1]INTERNAL PARAMETERS-1'!$B$5:$J$44,3,FALSE)</f>
        <v>0</v>
      </c>
      <c r="BD122" s="47">
        <f>ABSYLD1!BD122*VLOOKUP(ABSYLD2!BD$4,'[1]INTERNAL PARAMETERS-1'!$B$5:$J$44,5,FALSE)*VLOOKUP(ABSYLD2!BD$4,'[1]INTERNAL PARAMETERS-1'!$B$5:$J$44,6,FALSE)*VLOOKUP(ABSYLD2!BD$4,'[1]INTERNAL PARAMETERS-1'!$B$5:$J$44,3,FALSE) + ABSYLD1!BD122*(1-VLOOKUP(ABSYLD2!BD$4,'[1]INTERNAL PARAMETERS-1'!$B$5:$J$44,5,FALSE))*VLOOKUP(ABSYLD2!BD$4,'[1]INTERNAL PARAMETERS-1'!$B$5:$J$44,8,FALSE)*VLOOKUP(ABSYLD2!BD$4,'[1]INTERNAL PARAMETERS-1'!$B$5:$J$44,3,FALSE)</f>
        <v>0</v>
      </c>
      <c r="BE122" s="47">
        <f>ABSYLD1!BE122*VLOOKUP(ABSYLD2!BE$4,'[1]INTERNAL PARAMETERS-1'!$B$5:$J$44,5,FALSE)*VLOOKUP(ABSYLD2!BE$4,'[1]INTERNAL PARAMETERS-1'!$B$5:$J$44,6,FALSE)*VLOOKUP(ABSYLD2!BE$4,'[1]INTERNAL PARAMETERS-1'!$B$5:$J$44,3,FALSE) + ABSYLD1!BE122*(1-VLOOKUP(ABSYLD2!BE$4,'[1]INTERNAL PARAMETERS-1'!$B$5:$J$44,5,FALSE))*VLOOKUP(ABSYLD2!BE$4,'[1]INTERNAL PARAMETERS-1'!$B$5:$J$44,8,FALSE)*VLOOKUP(ABSYLD2!BE$4,'[1]INTERNAL PARAMETERS-1'!$B$5:$J$44,3,FALSE)</f>
        <v>0</v>
      </c>
      <c r="BF122" s="47">
        <f>ABSYLD1!BF122*VLOOKUP(ABSYLD2!BF$4,'[1]INTERNAL PARAMETERS-1'!$B$5:$J$44,5,FALSE)*VLOOKUP(ABSYLD2!BF$4,'[1]INTERNAL PARAMETERS-1'!$B$5:$J$44,6,FALSE)*VLOOKUP(ABSYLD2!BF$4,'[1]INTERNAL PARAMETERS-1'!$B$5:$J$44,3,FALSE) + ABSYLD1!BF122*(1-VLOOKUP(ABSYLD2!BF$4,'[1]INTERNAL PARAMETERS-1'!$B$5:$J$44,5,FALSE))*VLOOKUP(ABSYLD2!BF$4,'[1]INTERNAL PARAMETERS-1'!$B$5:$J$44,8,FALSE)*VLOOKUP(ABSYLD2!BF$4,'[1]INTERNAL PARAMETERS-1'!$B$5:$J$44,3,FALSE)</f>
        <v>0</v>
      </c>
      <c r="BG122" s="47">
        <f>ABSYLD1!BG122*VLOOKUP(ABSYLD2!BG$4,'[1]INTERNAL PARAMETERS-1'!$B$5:$J$44,5,FALSE)*VLOOKUP(ABSYLD2!BG$4,'[1]INTERNAL PARAMETERS-1'!$B$5:$J$44,6,FALSE)*VLOOKUP(ABSYLD2!BG$4,'[1]INTERNAL PARAMETERS-1'!$B$5:$J$44,3,FALSE) + ABSYLD1!BG122*(1-VLOOKUP(ABSYLD2!BG$4,'[1]INTERNAL PARAMETERS-1'!$B$5:$J$44,5,FALSE))*VLOOKUP(ABSYLD2!BG$4,'[1]INTERNAL PARAMETERS-1'!$B$5:$J$44,8,FALSE)*VLOOKUP(ABSYLD2!BG$4,'[1]INTERNAL PARAMETERS-1'!$B$5:$J$44,3,FALSE)</f>
        <v>0</v>
      </c>
      <c r="BH122" s="47">
        <f>ABSYLD1!BH122*VLOOKUP(ABSYLD2!BH$4,'[1]INTERNAL PARAMETERS-1'!$B$5:$J$44,5,FALSE)*VLOOKUP(ABSYLD2!BH$4,'[1]INTERNAL PARAMETERS-1'!$B$5:$J$44,6,FALSE)*VLOOKUP(ABSYLD2!BH$4,'[1]INTERNAL PARAMETERS-1'!$B$5:$J$44,3,FALSE) + ABSYLD1!BH122*(1-VLOOKUP(ABSYLD2!BH$4,'[1]INTERNAL PARAMETERS-1'!$B$5:$J$44,5,FALSE))*VLOOKUP(ABSYLD2!BH$4,'[1]INTERNAL PARAMETERS-1'!$B$5:$J$44,8,FALSE)*VLOOKUP(ABSYLD2!BH$4,'[1]INTERNAL PARAMETERS-1'!$B$5:$J$44,3,FALSE)</f>
        <v>0</v>
      </c>
      <c r="BI122" s="47">
        <f>ABSYLD1!BI122*VLOOKUP(ABSYLD2!BI$4,'[1]INTERNAL PARAMETERS-1'!$B$5:$J$44,5,FALSE)*VLOOKUP(ABSYLD2!BI$4,'[1]INTERNAL PARAMETERS-1'!$B$5:$J$44,6,FALSE)*VLOOKUP(ABSYLD2!BI$4,'[1]INTERNAL PARAMETERS-1'!$B$5:$J$44,3,FALSE) + ABSYLD1!BI122*(1-VLOOKUP(ABSYLD2!BI$4,'[1]INTERNAL PARAMETERS-1'!$B$5:$J$44,5,FALSE))*VLOOKUP(ABSYLD2!BI$4,'[1]INTERNAL PARAMETERS-1'!$B$5:$J$44,8,FALSE)*VLOOKUP(ABSYLD2!BI$4,'[1]INTERNAL PARAMETERS-1'!$B$5:$J$44,3,FALSE)</f>
        <v>0</v>
      </c>
      <c r="BJ122" s="47">
        <f>ABSYLD1!BJ122*VLOOKUP(ABSYLD2!BJ$4,'[1]INTERNAL PARAMETERS-1'!$B$5:$J$44,5,FALSE)*VLOOKUP(ABSYLD2!BJ$4,'[1]INTERNAL PARAMETERS-1'!$B$5:$J$44,6,FALSE)*VLOOKUP(ABSYLD2!BJ$4,'[1]INTERNAL PARAMETERS-1'!$B$5:$J$44,3,FALSE) + ABSYLD1!BJ122*(1-VLOOKUP(ABSYLD2!BJ$4,'[1]INTERNAL PARAMETERS-1'!$B$5:$J$44,5,FALSE))*VLOOKUP(ABSYLD2!BJ$4,'[1]INTERNAL PARAMETERS-1'!$B$5:$J$44,8,FALSE)*VLOOKUP(ABSYLD2!BJ$4,'[1]INTERNAL PARAMETERS-1'!$B$5:$J$44,3,FALSE)</f>
        <v>0</v>
      </c>
      <c r="BK122" s="47">
        <f>ABSYLD1!BK122*VLOOKUP(ABSYLD2!BK$4,'[1]INTERNAL PARAMETERS-1'!$B$5:$J$44,5,FALSE)*VLOOKUP(ABSYLD2!BK$4,'[1]INTERNAL PARAMETERS-1'!$B$5:$J$44,6,FALSE)*VLOOKUP(ABSYLD2!BK$4,'[1]INTERNAL PARAMETERS-1'!$B$5:$J$44,3,FALSE) + ABSYLD1!BK122*(1-VLOOKUP(ABSYLD2!BK$4,'[1]INTERNAL PARAMETERS-1'!$B$5:$J$44,5,FALSE))*VLOOKUP(ABSYLD2!BK$4,'[1]INTERNAL PARAMETERS-1'!$B$5:$J$44,8,FALSE)*VLOOKUP(ABSYLD2!BK$4,'[1]INTERNAL PARAMETERS-1'!$B$5:$J$44,3,FALSE)</f>
        <v>0</v>
      </c>
      <c r="BL122" s="47">
        <f>ABSYLD1!BL122*VLOOKUP(ABSYLD2!BL$4,'[1]INTERNAL PARAMETERS-1'!$B$5:$J$44,5,FALSE)*VLOOKUP(ABSYLD2!BL$4,'[1]INTERNAL PARAMETERS-1'!$B$5:$J$44,6,FALSE)*VLOOKUP(ABSYLD2!BL$4,'[1]INTERNAL PARAMETERS-1'!$B$5:$J$44,3,FALSE) + ABSYLD1!BL122*(1-VLOOKUP(ABSYLD2!BL$4,'[1]INTERNAL PARAMETERS-1'!$B$5:$J$44,5,FALSE))*VLOOKUP(ABSYLD2!BL$4,'[1]INTERNAL PARAMETERS-1'!$B$5:$J$44,8,FALSE)*VLOOKUP(ABSYLD2!BL$4,'[1]INTERNAL PARAMETERS-1'!$B$5:$J$44,3,FALSE)</f>
        <v>0</v>
      </c>
      <c r="BM122" s="47">
        <f>ABSYLD1!BM122*VLOOKUP(ABSYLD2!BM$4,'[1]INTERNAL PARAMETERS-1'!$B$5:$J$44,5,FALSE)*VLOOKUP(ABSYLD2!BM$4,'[1]INTERNAL PARAMETERS-1'!$B$5:$J$44,6,FALSE)*VLOOKUP(ABSYLD2!BM$4,'[1]INTERNAL PARAMETERS-1'!$B$5:$J$44,3,FALSE) + ABSYLD1!BM122*(1-VLOOKUP(ABSYLD2!BM$4,'[1]INTERNAL PARAMETERS-1'!$B$5:$J$44,5,FALSE))*VLOOKUP(ABSYLD2!BM$4,'[1]INTERNAL PARAMETERS-1'!$B$5:$J$44,8,FALSE)*VLOOKUP(ABSYLD2!BM$4,'[1]INTERNAL PARAMETERS-1'!$B$5:$J$44,3,FALSE)</f>
        <v>0</v>
      </c>
      <c r="BN122" s="47">
        <f>ABSYLD1!BN122*VLOOKUP(ABSYLD2!BN$4,'[1]INTERNAL PARAMETERS-1'!$B$5:$J$44,5,FALSE)*VLOOKUP(ABSYLD2!BN$4,'[1]INTERNAL PARAMETERS-1'!$B$5:$J$44,6,FALSE)*VLOOKUP(ABSYLD2!BN$4,'[1]INTERNAL PARAMETERS-1'!$B$5:$J$44,3,FALSE) + ABSYLD1!BN122*(1-VLOOKUP(ABSYLD2!BN$4,'[1]INTERNAL PARAMETERS-1'!$B$5:$J$44,5,FALSE))*VLOOKUP(ABSYLD2!BN$4,'[1]INTERNAL PARAMETERS-1'!$B$5:$J$44,8,FALSE)*VLOOKUP(ABSYLD2!BN$4,'[1]INTERNAL PARAMETERS-1'!$B$5:$J$44,3,FALSE)</f>
        <v>0</v>
      </c>
      <c r="BO122" s="47">
        <f>ABSYLD1!BO122*VLOOKUP(ABSYLD2!BO$4,'[1]INTERNAL PARAMETERS-1'!$B$5:$J$44,5,FALSE)*VLOOKUP(ABSYLD2!BO$4,'[1]INTERNAL PARAMETERS-1'!$B$5:$J$44,6,FALSE)*VLOOKUP(ABSYLD2!BO$4,'[1]INTERNAL PARAMETERS-1'!$B$5:$J$44,3,FALSE) + ABSYLD1!BO122*(1-VLOOKUP(ABSYLD2!BO$4,'[1]INTERNAL PARAMETERS-1'!$B$5:$J$44,5,FALSE))*VLOOKUP(ABSYLD2!BO$4,'[1]INTERNAL PARAMETERS-1'!$B$5:$J$44,8,FALSE)*VLOOKUP(ABSYLD2!BO$4,'[1]INTERNAL PARAMETERS-1'!$B$5:$J$44,3,FALSE)</f>
        <v>0</v>
      </c>
      <c r="BP122" s="47">
        <f>ABSYLD1!BP122*VLOOKUP(ABSYLD2!BP$4,'[1]INTERNAL PARAMETERS-1'!$B$5:$J$44,5,FALSE)*VLOOKUP(ABSYLD2!BP$4,'[1]INTERNAL PARAMETERS-1'!$B$5:$J$44,6,FALSE)*VLOOKUP(ABSYLD2!BP$4,'[1]INTERNAL PARAMETERS-1'!$B$5:$J$44,3,FALSE) + ABSYLD1!BP122*(1-VLOOKUP(ABSYLD2!BP$4,'[1]INTERNAL PARAMETERS-1'!$B$5:$J$44,5,FALSE))*VLOOKUP(ABSYLD2!BP$4,'[1]INTERNAL PARAMETERS-1'!$B$5:$J$44,8,FALSE)*VLOOKUP(ABSYLD2!BP$4,'[1]INTERNAL PARAMETERS-1'!$B$5:$J$44,3,FALSE)</f>
        <v>0</v>
      </c>
      <c r="BQ122" s="47">
        <f>ABSYLD1!BQ122*VLOOKUP(ABSYLD2!BQ$4,'[1]INTERNAL PARAMETERS-1'!$B$5:$J$44,5,FALSE)*VLOOKUP(ABSYLD2!BQ$4,'[1]INTERNAL PARAMETERS-1'!$B$5:$J$44,6,FALSE)*VLOOKUP(ABSYLD2!BQ$4,'[1]INTERNAL PARAMETERS-1'!$B$5:$J$44,3,FALSE) + ABSYLD1!BQ122*(1-VLOOKUP(ABSYLD2!BQ$4,'[1]INTERNAL PARAMETERS-1'!$B$5:$J$44,5,FALSE))*VLOOKUP(ABSYLD2!BQ$4,'[1]INTERNAL PARAMETERS-1'!$B$5:$J$44,8,FALSE)*VLOOKUP(ABSYLD2!BQ$4,'[1]INTERNAL PARAMETERS-1'!$B$5:$J$44,3,FALSE)</f>
        <v>0</v>
      </c>
      <c r="BR122" s="47">
        <f>ABSYLD1!BR122*VLOOKUP(ABSYLD2!BR$4,'[1]INTERNAL PARAMETERS-1'!$B$5:$J$44,5,FALSE)*VLOOKUP(ABSYLD2!BR$4,'[1]INTERNAL PARAMETERS-1'!$B$5:$J$44,6,FALSE)*VLOOKUP(ABSYLD2!BR$4,'[1]INTERNAL PARAMETERS-1'!$B$5:$J$44,3,FALSE) + ABSYLD1!BR122*(1-VLOOKUP(ABSYLD2!BR$4,'[1]INTERNAL PARAMETERS-1'!$B$5:$J$44,5,FALSE))*VLOOKUP(ABSYLD2!BR$4,'[1]INTERNAL PARAMETERS-1'!$B$5:$J$44,8,FALSE)*VLOOKUP(ABSYLD2!BR$4,'[1]INTERNAL PARAMETERS-1'!$B$5:$J$44,3,FALSE)</f>
        <v>0</v>
      </c>
      <c r="BS122" s="47">
        <f>ABSYLD1!BS122*VLOOKUP(ABSYLD2!BS$4,'[1]INTERNAL PARAMETERS-1'!$B$5:$J$44,5,FALSE)*VLOOKUP(ABSYLD2!BS$4,'[1]INTERNAL PARAMETERS-1'!$B$5:$J$44,6,FALSE)*VLOOKUP(ABSYLD2!BS$4,'[1]INTERNAL PARAMETERS-1'!$B$5:$J$44,3,FALSE) + ABSYLD1!BS122*(1-VLOOKUP(ABSYLD2!BS$4,'[1]INTERNAL PARAMETERS-1'!$B$5:$J$44,5,FALSE))*VLOOKUP(ABSYLD2!BS$4,'[1]INTERNAL PARAMETERS-1'!$B$5:$J$44,8,FALSE)*VLOOKUP(ABSYLD2!BS$4,'[1]INTERNAL PARAMETERS-1'!$B$5:$J$44,3,FALSE)</f>
        <v>0</v>
      </c>
      <c r="BT122" s="47">
        <f>ABSYLD1!BT122*VLOOKUP(ABSYLD2!BT$4,'[1]INTERNAL PARAMETERS-1'!$B$5:$J$44,5,FALSE)*VLOOKUP(ABSYLD2!BT$4,'[1]INTERNAL PARAMETERS-1'!$B$5:$J$44,6,FALSE)*VLOOKUP(ABSYLD2!BT$4,'[1]INTERNAL PARAMETERS-1'!$B$5:$J$44,3,FALSE) + ABSYLD1!BT122*(1-VLOOKUP(ABSYLD2!BT$4,'[1]INTERNAL PARAMETERS-1'!$B$5:$J$44,5,FALSE))*VLOOKUP(ABSYLD2!BT$4,'[1]INTERNAL PARAMETERS-1'!$B$5:$J$44,8,FALSE)*VLOOKUP(ABSYLD2!BT$4,'[1]INTERNAL PARAMETERS-1'!$B$5:$J$44,3,FALSE)</f>
        <v>0</v>
      </c>
      <c r="BU122" s="47">
        <f>ABSYLD1!BU122*VLOOKUP(ABSYLD2!BU$4,'[1]INTERNAL PARAMETERS-1'!$B$5:$J$44,5,FALSE)*VLOOKUP(ABSYLD2!BU$4,'[1]INTERNAL PARAMETERS-1'!$B$5:$J$44,6,FALSE)*VLOOKUP(ABSYLD2!BU$4,'[1]INTERNAL PARAMETERS-1'!$B$5:$J$44,3,FALSE) + ABSYLD1!BU122*(1-VLOOKUP(ABSYLD2!BU$4,'[1]INTERNAL PARAMETERS-1'!$B$5:$J$44,5,FALSE))*VLOOKUP(ABSYLD2!BU$4,'[1]INTERNAL PARAMETERS-1'!$B$5:$J$44,8,FALSE)*VLOOKUP(ABSYLD2!BU$4,'[1]INTERNAL PARAMETERS-1'!$B$5:$J$44,3,FALSE)</f>
        <v>0</v>
      </c>
      <c r="BV122" s="47">
        <f>ABSYLD1!BV122*VLOOKUP(ABSYLD2!BV$4,'[1]INTERNAL PARAMETERS-1'!$B$5:$J$44,5,FALSE)*VLOOKUP(ABSYLD2!BV$4,'[1]INTERNAL PARAMETERS-1'!$B$5:$J$44,6,FALSE)*VLOOKUP(ABSYLD2!BV$4,'[1]INTERNAL PARAMETERS-1'!$B$5:$J$44,3,FALSE) + ABSYLD1!BV122*(1-VLOOKUP(ABSYLD2!BV$4,'[1]INTERNAL PARAMETERS-1'!$B$5:$J$44,5,FALSE))*VLOOKUP(ABSYLD2!BV$4,'[1]INTERNAL PARAMETERS-1'!$B$5:$J$44,8,FALSE)*VLOOKUP(ABSYLD2!BV$4,'[1]INTERNAL PARAMETERS-1'!$B$5:$J$44,3,FALSE)</f>
        <v>0</v>
      </c>
      <c r="BW122" s="47">
        <f>ABSYLD1!BW122*VLOOKUP(ABSYLD2!BW$4,'[1]INTERNAL PARAMETERS-1'!$B$5:$J$44,5,FALSE)*VLOOKUP(ABSYLD2!BW$4,'[1]INTERNAL PARAMETERS-1'!$B$5:$J$44,6,FALSE)*VLOOKUP(ABSYLD2!BW$4,'[1]INTERNAL PARAMETERS-1'!$B$5:$J$44,3,FALSE) + ABSYLD1!BW122*(1-VLOOKUP(ABSYLD2!BW$4,'[1]INTERNAL PARAMETERS-1'!$B$5:$J$44,5,FALSE))*VLOOKUP(ABSYLD2!BW$4,'[1]INTERNAL PARAMETERS-1'!$B$5:$J$44,8,FALSE)*VLOOKUP(ABSYLD2!BW$4,'[1]INTERNAL PARAMETERS-1'!$B$5:$J$44,3,FALSE)</f>
        <v>0</v>
      </c>
      <c r="BX122" s="47">
        <f>ABSYLD1!BX122*VLOOKUP(ABSYLD2!BX$4,'[1]INTERNAL PARAMETERS-1'!$B$5:$J$44,5,FALSE)*VLOOKUP(ABSYLD2!BX$4,'[1]INTERNAL PARAMETERS-1'!$B$5:$J$44,6,FALSE)*VLOOKUP(ABSYLD2!BX$4,'[1]INTERNAL PARAMETERS-1'!$B$5:$J$44,3,FALSE) + ABSYLD1!BX122*(1-VLOOKUP(ABSYLD2!BX$4,'[1]INTERNAL PARAMETERS-1'!$B$5:$J$44,5,FALSE))*VLOOKUP(ABSYLD2!BX$4,'[1]INTERNAL PARAMETERS-1'!$B$5:$J$44,8,FALSE)*VLOOKUP(ABSYLD2!BX$4,'[1]INTERNAL PARAMETERS-1'!$B$5:$J$44,3,FALSE)</f>
        <v>0</v>
      </c>
      <c r="BY122" s="47">
        <f>ABSYLD1!BY122*VLOOKUP(ABSYLD2!BY$4,'[1]INTERNAL PARAMETERS-1'!$B$5:$J$44,5,FALSE)*VLOOKUP(ABSYLD2!BY$4,'[1]INTERNAL PARAMETERS-1'!$B$5:$J$44,6,FALSE)*VLOOKUP(ABSYLD2!BY$4,'[1]INTERNAL PARAMETERS-1'!$B$5:$J$44,3,FALSE) + ABSYLD1!BY122*(1-VLOOKUP(ABSYLD2!BY$4,'[1]INTERNAL PARAMETERS-1'!$B$5:$J$44,5,FALSE))*VLOOKUP(ABSYLD2!BY$4,'[1]INTERNAL PARAMETERS-1'!$B$5:$J$44,8,FALSE)*VLOOKUP(ABSYLD2!BY$4,'[1]INTERNAL PARAMETERS-1'!$B$5:$J$44,3,FALSE)</f>
        <v>0</v>
      </c>
      <c r="BZ122" s="47">
        <f>ABSYLD1!BZ122*VLOOKUP(ABSYLD2!BZ$4,'[1]INTERNAL PARAMETERS-1'!$B$5:$J$44,5,FALSE)*VLOOKUP(ABSYLD2!BZ$4,'[1]INTERNAL PARAMETERS-1'!$B$5:$J$44,6,FALSE)*VLOOKUP(ABSYLD2!BZ$4,'[1]INTERNAL PARAMETERS-1'!$B$5:$J$44,3,FALSE) + ABSYLD1!BZ122*(1-VLOOKUP(ABSYLD2!BZ$4,'[1]INTERNAL PARAMETERS-1'!$B$5:$J$44,5,FALSE))*VLOOKUP(ABSYLD2!BZ$4,'[1]INTERNAL PARAMETERS-1'!$B$5:$J$44,8,FALSE)*VLOOKUP(ABSYLD2!BZ$4,'[1]INTERNAL PARAMETERS-1'!$B$5:$J$44,3,FALSE)</f>
        <v>0</v>
      </c>
      <c r="CA122" s="47">
        <f>ABSYLD1!CA122*VLOOKUP(ABSYLD2!CA$4,'[1]INTERNAL PARAMETERS-1'!$B$5:$J$44,5,FALSE)*VLOOKUP(ABSYLD2!CA$4,'[1]INTERNAL PARAMETERS-1'!$B$5:$J$44,6,FALSE)*VLOOKUP(ABSYLD2!CA$4,'[1]INTERNAL PARAMETERS-1'!$B$5:$J$44,3,FALSE) + ABSYLD1!CA122*(1-VLOOKUP(ABSYLD2!CA$4,'[1]INTERNAL PARAMETERS-1'!$B$5:$J$44,5,FALSE))*VLOOKUP(ABSYLD2!CA$4,'[1]INTERNAL PARAMETERS-1'!$B$5:$J$44,8,FALSE)*VLOOKUP(ABSYLD2!CA$4,'[1]INTERNAL PARAMETERS-1'!$B$5:$J$44,3,FALSE)</f>
        <v>0</v>
      </c>
      <c r="CB122" s="47">
        <f>ABSYLD1!CB122*VLOOKUP(ABSYLD2!CB$4,'[1]INTERNAL PARAMETERS-1'!$B$5:$J$44,5,FALSE)*VLOOKUP(ABSYLD2!CB$4,'[1]INTERNAL PARAMETERS-1'!$B$5:$J$44,6,FALSE)*VLOOKUP(ABSYLD2!CB$4,'[1]INTERNAL PARAMETERS-1'!$B$5:$J$44,3,FALSE) + ABSYLD1!CB122*(1-VLOOKUP(ABSYLD2!CB$4,'[1]INTERNAL PARAMETERS-1'!$B$5:$J$44,5,FALSE))*VLOOKUP(ABSYLD2!CB$4,'[1]INTERNAL PARAMETERS-1'!$B$5:$J$44,8,FALSE)*VLOOKUP(ABSYLD2!CB$4,'[1]INTERNAL PARAMETERS-1'!$B$5:$J$44,3,FALSE)</f>
        <v>0</v>
      </c>
      <c r="CC122" s="47">
        <f>ABSYLD1!CC122*VLOOKUP(ABSYLD2!CC$4,'[1]INTERNAL PARAMETERS-1'!$B$5:$J$44,5,FALSE)*VLOOKUP(ABSYLD2!CC$4,'[1]INTERNAL PARAMETERS-1'!$B$5:$J$44,6,FALSE)*VLOOKUP(ABSYLD2!CC$4,'[1]INTERNAL PARAMETERS-1'!$B$5:$J$44,3,FALSE) + ABSYLD1!CC122*(1-VLOOKUP(ABSYLD2!CC$4,'[1]INTERNAL PARAMETERS-1'!$B$5:$J$44,5,FALSE))*VLOOKUP(ABSYLD2!CC$4,'[1]INTERNAL PARAMETERS-1'!$B$5:$J$44,8,FALSE)*VLOOKUP(ABSYLD2!CC$4,'[1]INTERNAL PARAMETERS-1'!$B$5:$J$44,3,FALSE)</f>
        <v>0</v>
      </c>
      <c r="CD122" s="47">
        <f>ABSYLD1!CD122*VLOOKUP(ABSYLD2!CD$4,'[1]INTERNAL PARAMETERS-1'!$B$5:$J$44,5,FALSE)*VLOOKUP(ABSYLD2!CD$4,'[1]INTERNAL PARAMETERS-1'!$B$5:$J$44,6,FALSE)*VLOOKUP(ABSYLD2!CD$4,'[1]INTERNAL PARAMETERS-1'!$B$5:$J$44,3,FALSE) + ABSYLD1!CD122*(1-VLOOKUP(ABSYLD2!CD$4,'[1]INTERNAL PARAMETERS-1'!$B$5:$J$44,5,FALSE))*VLOOKUP(ABSYLD2!CD$4,'[1]INTERNAL PARAMETERS-1'!$B$5:$J$44,8,FALSE)*VLOOKUP(ABSYLD2!CD$4,'[1]INTERNAL PARAMETERS-1'!$B$5:$J$44,3,FALSE)</f>
        <v>0</v>
      </c>
      <c r="CE122" s="47">
        <f>ABSYLD1!CE122*VLOOKUP(ABSYLD2!CE$4,'[1]INTERNAL PARAMETERS-1'!$B$5:$J$44,5,FALSE)*VLOOKUP(ABSYLD2!CE$4,'[1]INTERNAL PARAMETERS-1'!$B$5:$J$44,6,FALSE)*VLOOKUP(ABSYLD2!CE$4,'[1]INTERNAL PARAMETERS-1'!$B$5:$J$44,3,FALSE) + ABSYLD1!CE122*(1-VLOOKUP(ABSYLD2!CE$4,'[1]INTERNAL PARAMETERS-1'!$B$5:$J$44,5,FALSE))*VLOOKUP(ABSYLD2!CE$4,'[1]INTERNAL PARAMETERS-1'!$B$5:$J$44,8,FALSE)*VLOOKUP(ABSYLD2!CE$4,'[1]INTERNAL PARAMETERS-1'!$B$5:$J$44,3,FALSE)</f>
        <v>0</v>
      </c>
      <c r="CF122" s="47">
        <f>ABSYLD1!CF122*VLOOKUP(ABSYLD2!CF$4,'[1]INTERNAL PARAMETERS-1'!$B$5:$J$44,5,FALSE)*VLOOKUP(ABSYLD2!CF$4,'[1]INTERNAL PARAMETERS-1'!$B$5:$J$44,6,FALSE)*VLOOKUP(ABSYLD2!CF$4,'[1]INTERNAL PARAMETERS-1'!$B$5:$J$44,3,FALSE) + ABSYLD1!CF122*(1-VLOOKUP(ABSYLD2!CF$4,'[1]INTERNAL PARAMETERS-1'!$B$5:$J$44,5,FALSE))*VLOOKUP(ABSYLD2!CF$4,'[1]INTERNAL PARAMETERS-1'!$B$5:$J$44,8,FALSE)*VLOOKUP(ABSYLD2!CF$4,'[1]INTERNAL PARAMETERS-1'!$B$5:$J$44,3,FALSE)</f>
        <v>0</v>
      </c>
      <c r="CG122" s="47">
        <f>ABSYLD1!CG122*VLOOKUP(ABSYLD2!CG$4,'[1]INTERNAL PARAMETERS-1'!$B$5:$J$44,5,FALSE)*VLOOKUP(ABSYLD2!CG$4,'[1]INTERNAL PARAMETERS-1'!$B$5:$J$44,6,FALSE)*VLOOKUP(ABSYLD2!CG$4,'[1]INTERNAL PARAMETERS-1'!$B$5:$J$44,3,FALSE) + ABSYLD1!CG122*(1-VLOOKUP(ABSYLD2!CG$4,'[1]INTERNAL PARAMETERS-1'!$B$5:$J$44,5,FALSE))*VLOOKUP(ABSYLD2!CG$4,'[1]INTERNAL PARAMETERS-1'!$B$5:$J$44,8,FALSE)*VLOOKUP(ABSYLD2!CG$4,'[1]INTERNAL PARAMETERS-1'!$B$5:$J$44,3,FALSE)</f>
        <v>0</v>
      </c>
      <c r="CH122" s="46">
        <f>ABSYLD1!CH122*VLOOKUP(ABSYLD2!CH$4,'[1]INTERNAL PARAMETERS-1'!$B$5:$J$44,5,FALSE)*VLOOKUP(ABSYLD2!CH$4,'[1]INTERNAL PARAMETERS-1'!$B$5:$J$44,6,FALSE)*VLOOKUP(ABSYLD2!CH$4,'[1]INTERNAL PARAMETERS-1'!$B$5:$J$44,3,FALSE) + ABSYLD1!CH122*(1-VLOOKUP(ABSYLD2!CH$4,'[1]INTERNAL PARAMETERS-1'!$B$5:$J$44,5,FALSE))*VLOOKUP(ABSYLD2!CH$4,'[1]INTERNAL PARAMETERS-1'!$B$5:$J$44,8,FALSE)*VLOOKUP(ABSYLD2!CH$4,'[1]INTERNAL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>
      <c r="B123" s="61" t="s">
        <v>9</v>
      </c>
      <c r="C123" s="60" t="s">
        <v>89</v>
      </c>
      <c r="D123" s="60" t="s">
        <v>78</v>
      </c>
      <c r="E123" s="137">
        <f>ABS!AL123</f>
        <v>0</v>
      </c>
      <c r="F123" s="62">
        <f>'[1]INTERNAL PARAMETERS-1'!M15</f>
        <v>34.72</v>
      </c>
      <c r="G123" s="48">
        <f>ABSYLD1!G123*VLOOKUP(ABSYLD2!G$4,'[1]INTERNAL PARAMETERS-1'!$B$5:$J$44,5,FALSE)*VLOOKUP(ABSYLD2!G$4,'[1]INTERNAL PARAMETERS-1'!$B$5:$J$44,7,FALSE)*ABSYLD2!$F123 + ABSYLD1!G123*(1-VLOOKUP(ABSYLD2!G$4,'[1]INTERNAL PARAMETERS-1'!$B$5:$J$44,5,FALSE))*VLOOKUP(ABSYLD2!G$4,'[1]INTERNAL PARAMETERS-1'!$B$5:$J$44,9,FALSE)*ABSYLD2!$F123</f>
        <v>0</v>
      </c>
      <c r="H123" s="47">
        <f>ABSYLD1!H123*VLOOKUP(ABSYLD2!H$4,'[1]INTERNAL PARAMETERS-1'!$B$5:$J$44,5,FALSE)*VLOOKUP(ABSYLD2!H$4,'[1]INTERNAL PARAMETERS-1'!$B$5:$J$44,7,FALSE)*ABSYLD2!$F123 + ABSYLD1!H123*(1-VLOOKUP(ABSYLD2!H$4,'[1]INTERNAL PARAMETERS-1'!$B$5:$J$44,5,FALSE))*VLOOKUP(ABSYLD2!H$4,'[1]INTERNAL PARAMETERS-1'!$B$5:$J$44,9,FALSE)*ABSYLD2!$F123</f>
        <v>0</v>
      </c>
      <c r="I123" s="47">
        <f>ABSYLD1!I123*VLOOKUP(ABSYLD2!I$4,'[1]INTERNAL PARAMETERS-1'!$B$5:$J$44,5,FALSE)*VLOOKUP(ABSYLD2!I$4,'[1]INTERNAL PARAMETERS-1'!$B$5:$J$44,7,FALSE)*ABSYLD2!$F123 + ABSYLD1!I123*(1-VLOOKUP(ABSYLD2!I$4,'[1]INTERNAL PARAMETERS-1'!$B$5:$J$44,5,FALSE))*VLOOKUP(ABSYLD2!I$4,'[1]INTERNAL PARAMETERS-1'!$B$5:$J$44,9,FALSE)*ABSYLD2!$F123</f>
        <v>0</v>
      </c>
      <c r="J123" s="47">
        <f>ABSYLD1!J123*VLOOKUP(ABSYLD2!J$4,'[1]INTERNAL PARAMETERS-1'!$B$5:$J$44,5,FALSE)*VLOOKUP(ABSYLD2!J$4,'[1]INTERNAL PARAMETERS-1'!$B$5:$J$44,7,FALSE)*ABSYLD2!$F123 + ABSYLD1!J123*(1-VLOOKUP(ABSYLD2!J$4,'[1]INTERNAL PARAMETERS-1'!$B$5:$J$44,5,FALSE))*VLOOKUP(ABSYLD2!J$4,'[1]INTERNAL PARAMETERS-1'!$B$5:$J$44,9,FALSE)*ABSYLD2!$F123</f>
        <v>0</v>
      </c>
      <c r="K123" s="47">
        <f>ABSYLD1!K123*VLOOKUP(ABSYLD2!K$4,'[1]INTERNAL PARAMETERS-1'!$B$5:$J$44,5,FALSE)*VLOOKUP(ABSYLD2!K$4,'[1]INTERNAL PARAMETERS-1'!$B$5:$J$44,7,FALSE)*ABSYLD2!$F123 + ABSYLD1!K123*(1-VLOOKUP(ABSYLD2!K$4,'[1]INTERNAL PARAMETERS-1'!$B$5:$J$44,5,FALSE))*VLOOKUP(ABSYLD2!K$4,'[1]INTERNAL PARAMETERS-1'!$B$5:$J$44,9,FALSE)*ABSYLD2!$F123</f>
        <v>0</v>
      </c>
      <c r="L123" s="47">
        <f>ABSYLD1!L123*VLOOKUP(ABSYLD2!L$4,'[1]INTERNAL PARAMETERS-1'!$B$5:$J$44,5,FALSE)*VLOOKUP(ABSYLD2!L$4,'[1]INTERNAL PARAMETERS-1'!$B$5:$J$44,7,FALSE)*ABSYLD2!$F123 + ABSYLD1!L123*(1-VLOOKUP(ABSYLD2!L$4,'[1]INTERNAL PARAMETERS-1'!$B$5:$J$44,5,FALSE))*VLOOKUP(ABSYLD2!L$4,'[1]INTERNAL PARAMETERS-1'!$B$5:$J$44,9,FALSE)*ABSYLD2!$F123</f>
        <v>0</v>
      </c>
      <c r="M123" s="47">
        <f>ABSYLD1!M123*VLOOKUP(ABSYLD2!M$4,'[1]INTERNAL PARAMETERS-1'!$B$5:$J$44,5,FALSE)*VLOOKUP(ABSYLD2!M$4,'[1]INTERNAL PARAMETERS-1'!$B$5:$J$44,7,FALSE)*ABSYLD2!$F123 + ABSYLD1!M123*(1-VLOOKUP(ABSYLD2!M$4,'[1]INTERNAL PARAMETERS-1'!$B$5:$J$44,5,FALSE))*VLOOKUP(ABSYLD2!M$4,'[1]INTERNAL PARAMETERS-1'!$B$5:$J$44,9,FALSE)*ABSYLD2!$F123</f>
        <v>0</v>
      </c>
      <c r="N123" s="47">
        <f>ABSYLD1!N123*VLOOKUP(ABSYLD2!N$4,'[1]INTERNAL PARAMETERS-1'!$B$5:$J$44,5,FALSE)*VLOOKUP(ABSYLD2!N$4,'[1]INTERNAL PARAMETERS-1'!$B$5:$J$44,7,FALSE)*ABSYLD2!$F123 + ABSYLD1!N123*(1-VLOOKUP(ABSYLD2!N$4,'[1]INTERNAL PARAMETERS-1'!$B$5:$J$44,5,FALSE))*VLOOKUP(ABSYLD2!N$4,'[1]INTERNAL PARAMETERS-1'!$B$5:$J$44,9,FALSE)*ABSYLD2!$F123</f>
        <v>0</v>
      </c>
      <c r="O123" s="47">
        <f>ABSYLD1!O123*VLOOKUP(ABSYLD2!O$4,'[1]INTERNAL PARAMETERS-1'!$B$5:$J$44,5,FALSE)*VLOOKUP(ABSYLD2!O$4,'[1]INTERNAL PARAMETERS-1'!$B$5:$J$44,7,FALSE)*ABSYLD2!$F123 + ABSYLD1!O123*(1-VLOOKUP(ABSYLD2!O$4,'[1]INTERNAL PARAMETERS-1'!$B$5:$J$44,5,FALSE))*VLOOKUP(ABSYLD2!O$4,'[1]INTERNAL PARAMETERS-1'!$B$5:$J$44,9,FALSE)*ABSYLD2!$F123</f>
        <v>0</v>
      </c>
      <c r="P123" s="47">
        <f>ABSYLD1!P123*VLOOKUP(ABSYLD2!P$4,'[1]INTERNAL PARAMETERS-1'!$B$5:$J$44,5,FALSE)*VLOOKUP(ABSYLD2!P$4,'[1]INTERNAL PARAMETERS-1'!$B$5:$J$44,7,FALSE)*ABSYLD2!$F123 + ABSYLD1!P123*(1-VLOOKUP(ABSYLD2!P$4,'[1]INTERNAL PARAMETERS-1'!$B$5:$J$44,5,FALSE))*VLOOKUP(ABSYLD2!P$4,'[1]INTERNAL PARAMETERS-1'!$B$5:$J$44,9,FALSE)*ABSYLD2!$F123</f>
        <v>0</v>
      </c>
      <c r="Q123" s="47">
        <f>ABSYLD1!Q123*VLOOKUP(ABSYLD2!Q$4,'[1]INTERNAL PARAMETERS-1'!$B$5:$J$44,5,FALSE)*VLOOKUP(ABSYLD2!Q$4,'[1]INTERNAL PARAMETERS-1'!$B$5:$J$44,7,FALSE)*ABSYLD2!$F123 + ABSYLD1!Q123*(1-VLOOKUP(ABSYLD2!Q$4,'[1]INTERNAL PARAMETERS-1'!$B$5:$J$44,5,FALSE))*VLOOKUP(ABSYLD2!Q$4,'[1]INTERNAL PARAMETERS-1'!$B$5:$J$44,9,FALSE)*ABSYLD2!$F123</f>
        <v>0</v>
      </c>
      <c r="R123" s="47">
        <f>ABSYLD1!R123*VLOOKUP(ABSYLD2!R$4,'[1]INTERNAL PARAMETERS-1'!$B$5:$J$44,5,FALSE)*VLOOKUP(ABSYLD2!R$4,'[1]INTERNAL PARAMETERS-1'!$B$5:$J$44,7,FALSE)*ABSYLD2!$F123 + ABSYLD1!R123*(1-VLOOKUP(ABSYLD2!R$4,'[1]INTERNAL PARAMETERS-1'!$B$5:$J$44,5,FALSE))*VLOOKUP(ABSYLD2!R$4,'[1]INTERNAL PARAMETERS-1'!$B$5:$J$44,9,FALSE)*ABSYLD2!$F123</f>
        <v>0</v>
      </c>
      <c r="S123" s="47">
        <f>ABSYLD1!S123*VLOOKUP(ABSYLD2!S$4,'[1]INTERNAL PARAMETERS-1'!$B$5:$J$44,5,FALSE)*VLOOKUP(ABSYLD2!S$4,'[1]INTERNAL PARAMETERS-1'!$B$5:$J$44,7,FALSE)*ABSYLD2!$F123 + ABSYLD1!S123*(1-VLOOKUP(ABSYLD2!S$4,'[1]INTERNAL PARAMETERS-1'!$B$5:$J$44,5,FALSE))*VLOOKUP(ABSYLD2!S$4,'[1]INTERNAL PARAMETERS-1'!$B$5:$J$44,9,FALSE)*ABSYLD2!$F123</f>
        <v>0</v>
      </c>
      <c r="T123" s="47">
        <f>ABSYLD1!T123*VLOOKUP(ABSYLD2!T$4,'[1]INTERNAL PARAMETERS-1'!$B$5:$J$44,5,FALSE)*VLOOKUP(ABSYLD2!T$4,'[1]INTERNAL PARAMETERS-1'!$B$5:$J$44,7,FALSE)*ABSYLD2!$F123 + ABSYLD1!T123*(1-VLOOKUP(ABSYLD2!T$4,'[1]INTERNAL PARAMETERS-1'!$B$5:$J$44,5,FALSE))*VLOOKUP(ABSYLD2!T$4,'[1]INTERNAL PARAMETERS-1'!$B$5:$J$44,9,FALSE)*ABSYLD2!$F123</f>
        <v>0</v>
      </c>
      <c r="U123" s="47">
        <f>ABSYLD1!U123*VLOOKUP(ABSYLD2!U$4,'[1]INTERNAL PARAMETERS-1'!$B$5:$J$44,5,FALSE)*VLOOKUP(ABSYLD2!U$4,'[1]INTERNAL PARAMETERS-1'!$B$5:$J$44,7,FALSE)*ABSYLD2!$F123 + ABSYLD1!U123*(1-VLOOKUP(ABSYLD2!U$4,'[1]INTERNAL PARAMETERS-1'!$B$5:$J$44,5,FALSE))*VLOOKUP(ABSYLD2!U$4,'[1]INTERNAL PARAMETERS-1'!$B$5:$J$44,9,FALSE)*ABSYLD2!$F123</f>
        <v>0</v>
      </c>
      <c r="V123" s="47">
        <f>ABSYLD1!V123*VLOOKUP(ABSYLD2!V$4,'[1]INTERNAL PARAMETERS-1'!$B$5:$J$44,5,FALSE)*VLOOKUP(ABSYLD2!V$4,'[1]INTERNAL PARAMETERS-1'!$B$5:$J$44,7,FALSE)*ABSYLD2!$F123 + ABSYLD1!V123*(1-VLOOKUP(ABSYLD2!V$4,'[1]INTERNAL PARAMETERS-1'!$B$5:$J$44,5,FALSE))*VLOOKUP(ABSYLD2!V$4,'[1]INTERNAL PARAMETERS-1'!$B$5:$J$44,9,FALSE)*ABSYLD2!$F123</f>
        <v>0</v>
      </c>
      <c r="W123" s="47">
        <f>ABSYLD1!W123*VLOOKUP(ABSYLD2!W$4,'[1]INTERNAL PARAMETERS-1'!$B$5:$J$44,5,FALSE)*VLOOKUP(ABSYLD2!W$4,'[1]INTERNAL PARAMETERS-1'!$B$5:$J$44,7,FALSE)*ABSYLD2!$F123 + ABSYLD1!W123*(1-VLOOKUP(ABSYLD2!W$4,'[1]INTERNAL PARAMETERS-1'!$B$5:$J$44,5,FALSE))*VLOOKUP(ABSYLD2!W$4,'[1]INTERNAL PARAMETERS-1'!$B$5:$J$44,9,FALSE)*ABSYLD2!$F123</f>
        <v>0</v>
      </c>
      <c r="X123" s="47">
        <f>ABSYLD1!X123*VLOOKUP(ABSYLD2!X$4,'[1]INTERNAL PARAMETERS-1'!$B$5:$J$44,5,FALSE)*VLOOKUP(ABSYLD2!X$4,'[1]INTERNAL PARAMETERS-1'!$B$5:$J$44,7,FALSE)*ABSYLD2!$F123 + ABSYLD1!X123*(1-VLOOKUP(ABSYLD2!X$4,'[1]INTERNAL PARAMETERS-1'!$B$5:$J$44,5,FALSE))*VLOOKUP(ABSYLD2!X$4,'[1]INTERNAL PARAMETERS-1'!$B$5:$J$44,9,FALSE)*ABSYLD2!$F123</f>
        <v>0</v>
      </c>
      <c r="Y123" s="47">
        <f>ABSYLD1!Y123*VLOOKUP(ABSYLD2!Y$4,'[1]INTERNAL PARAMETERS-1'!$B$5:$J$44,5,FALSE)*VLOOKUP(ABSYLD2!Y$4,'[1]INTERNAL PARAMETERS-1'!$B$5:$J$44,7,FALSE)*ABSYLD2!$F123 + ABSYLD1!Y123*(1-VLOOKUP(ABSYLD2!Y$4,'[1]INTERNAL PARAMETERS-1'!$B$5:$J$44,5,FALSE))*VLOOKUP(ABSYLD2!Y$4,'[1]INTERNAL PARAMETERS-1'!$B$5:$J$44,9,FALSE)*ABSYLD2!$F123</f>
        <v>0</v>
      </c>
      <c r="Z123" s="47">
        <f>ABSYLD1!Z123*VLOOKUP(ABSYLD2!Z$4,'[1]INTERNAL PARAMETERS-1'!$B$5:$J$44,5,FALSE)*VLOOKUP(ABSYLD2!Z$4,'[1]INTERNAL PARAMETERS-1'!$B$5:$J$44,7,FALSE)*ABSYLD2!$F123 + ABSYLD1!Z123*(1-VLOOKUP(ABSYLD2!Z$4,'[1]INTERNAL PARAMETERS-1'!$B$5:$J$44,5,FALSE))*VLOOKUP(ABSYLD2!Z$4,'[1]INTERNAL PARAMETERS-1'!$B$5:$J$44,9,FALSE)*ABSYLD2!$F123</f>
        <v>0</v>
      </c>
      <c r="AA123" s="47">
        <f>ABSYLD1!AA123*VLOOKUP(ABSYLD2!AA$4,'[1]INTERNAL PARAMETERS-1'!$B$5:$J$44,5,FALSE)*VLOOKUP(ABSYLD2!AA$4,'[1]INTERNAL PARAMETERS-1'!$B$5:$J$44,7,FALSE)*ABSYLD2!$F123 + ABSYLD1!AA123*(1-VLOOKUP(ABSYLD2!AA$4,'[1]INTERNAL PARAMETERS-1'!$B$5:$J$44,5,FALSE))*VLOOKUP(ABSYLD2!AA$4,'[1]INTERNAL PARAMETERS-1'!$B$5:$J$44,9,FALSE)*ABSYLD2!$F123</f>
        <v>0</v>
      </c>
      <c r="AB123" s="47">
        <f>ABSYLD1!AB123*VLOOKUP(ABSYLD2!AB$4,'[1]INTERNAL PARAMETERS-1'!$B$5:$J$44,5,FALSE)*VLOOKUP(ABSYLD2!AB$4,'[1]INTERNAL PARAMETERS-1'!$B$5:$J$44,7,FALSE)*ABSYLD2!$F123 + ABSYLD1!AB123*(1-VLOOKUP(ABSYLD2!AB$4,'[1]INTERNAL PARAMETERS-1'!$B$5:$J$44,5,FALSE))*VLOOKUP(ABSYLD2!AB$4,'[1]INTERNAL PARAMETERS-1'!$B$5:$J$44,9,FALSE)*ABSYLD2!$F123</f>
        <v>0</v>
      </c>
      <c r="AC123" s="47">
        <f>ABSYLD1!AC123*VLOOKUP(ABSYLD2!AC$4,'[1]INTERNAL PARAMETERS-1'!$B$5:$J$44,5,FALSE)*VLOOKUP(ABSYLD2!AC$4,'[1]INTERNAL PARAMETERS-1'!$B$5:$J$44,7,FALSE)*ABSYLD2!$F123 + ABSYLD1!AC123*(1-VLOOKUP(ABSYLD2!AC$4,'[1]INTERNAL PARAMETERS-1'!$B$5:$J$44,5,FALSE))*VLOOKUP(ABSYLD2!AC$4,'[1]INTERNAL PARAMETERS-1'!$B$5:$J$44,9,FALSE)*ABSYLD2!$F123</f>
        <v>0</v>
      </c>
      <c r="AD123" s="47">
        <f>ABSYLD1!AD123*VLOOKUP(ABSYLD2!AD$4,'[1]INTERNAL PARAMETERS-1'!$B$5:$J$44,5,FALSE)*VLOOKUP(ABSYLD2!AD$4,'[1]INTERNAL PARAMETERS-1'!$B$5:$J$44,7,FALSE)*ABSYLD2!$F123 + ABSYLD1!AD123*(1-VLOOKUP(ABSYLD2!AD$4,'[1]INTERNAL PARAMETERS-1'!$B$5:$J$44,5,FALSE))*VLOOKUP(ABSYLD2!AD$4,'[1]INTERNAL PARAMETERS-1'!$B$5:$J$44,9,FALSE)*ABSYLD2!$F123</f>
        <v>0</v>
      </c>
      <c r="AE123" s="47">
        <f>ABSYLD1!AE123*VLOOKUP(ABSYLD2!AE$4,'[1]INTERNAL PARAMETERS-1'!$B$5:$J$44,5,FALSE)*VLOOKUP(ABSYLD2!AE$4,'[1]INTERNAL PARAMETERS-1'!$B$5:$J$44,7,FALSE)*ABSYLD2!$F123 + ABSYLD1!AE123*(1-VLOOKUP(ABSYLD2!AE$4,'[1]INTERNAL PARAMETERS-1'!$B$5:$J$44,5,FALSE))*VLOOKUP(ABSYLD2!AE$4,'[1]INTERNAL PARAMETERS-1'!$B$5:$J$44,9,FALSE)*ABSYLD2!$F123</f>
        <v>0</v>
      </c>
      <c r="AF123" s="47">
        <f>ABSYLD1!AF123*VLOOKUP(ABSYLD2!AF$4,'[1]INTERNAL PARAMETERS-1'!$B$5:$J$44,5,FALSE)*VLOOKUP(ABSYLD2!AF$4,'[1]INTERNAL PARAMETERS-1'!$B$5:$J$44,7,FALSE)*ABSYLD2!$F123 + ABSYLD1!AF123*(1-VLOOKUP(ABSYLD2!AF$4,'[1]INTERNAL PARAMETERS-1'!$B$5:$J$44,5,FALSE))*VLOOKUP(ABSYLD2!AF$4,'[1]INTERNAL PARAMETERS-1'!$B$5:$J$44,9,FALSE)*ABSYLD2!$F123</f>
        <v>0</v>
      </c>
      <c r="AG123" s="47">
        <f>ABSYLD1!AG123*VLOOKUP(ABSYLD2!AG$4,'[1]INTERNAL PARAMETERS-1'!$B$5:$J$44,5,FALSE)*VLOOKUP(ABSYLD2!AG$4,'[1]INTERNAL PARAMETERS-1'!$B$5:$J$44,7,FALSE)*ABSYLD2!$F123 + ABSYLD1!AG123*(1-VLOOKUP(ABSYLD2!AG$4,'[1]INTERNAL PARAMETERS-1'!$B$5:$J$44,5,FALSE))*VLOOKUP(ABSYLD2!AG$4,'[1]INTERNAL PARAMETERS-1'!$B$5:$J$44,9,FALSE)*ABSYLD2!$F123</f>
        <v>0</v>
      </c>
      <c r="AH123" s="47">
        <f>ABSYLD1!AH123*VLOOKUP(ABSYLD2!AH$4,'[1]INTERNAL PARAMETERS-1'!$B$5:$J$44,5,FALSE)*VLOOKUP(ABSYLD2!AH$4,'[1]INTERNAL PARAMETERS-1'!$B$5:$J$44,7,FALSE)*ABSYLD2!$F123 + ABSYLD1!AH123*(1-VLOOKUP(ABSYLD2!AH$4,'[1]INTERNAL PARAMETERS-1'!$B$5:$J$44,5,FALSE))*VLOOKUP(ABSYLD2!AH$4,'[1]INTERNAL PARAMETERS-1'!$B$5:$J$44,9,FALSE)*ABSYLD2!$F123</f>
        <v>0</v>
      </c>
      <c r="AI123" s="47">
        <f>ABSYLD1!AI123*VLOOKUP(ABSYLD2!AI$4,'[1]INTERNAL PARAMETERS-1'!$B$5:$J$44,5,FALSE)*VLOOKUP(ABSYLD2!AI$4,'[1]INTERNAL PARAMETERS-1'!$B$5:$J$44,7,FALSE)*ABSYLD2!$F123 + ABSYLD1!AI123*(1-VLOOKUP(ABSYLD2!AI$4,'[1]INTERNAL PARAMETERS-1'!$B$5:$J$44,5,FALSE))*VLOOKUP(ABSYLD2!AI$4,'[1]INTERNAL PARAMETERS-1'!$B$5:$J$44,9,FALSE)*ABSYLD2!$F123</f>
        <v>0</v>
      </c>
      <c r="AJ123" s="47">
        <f>ABSYLD1!AJ123*VLOOKUP(ABSYLD2!AJ$4,'[1]INTERNAL PARAMETERS-1'!$B$5:$J$44,5,FALSE)*VLOOKUP(ABSYLD2!AJ$4,'[1]INTERNAL PARAMETERS-1'!$B$5:$J$44,7,FALSE)*ABSYLD2!$F123 + ABSYLD1!AJ123*(1-VLOOKUP(ABSYLD2!AJ$4,'[1]INTERNAL PARAMETERS-1'!$B$5:$J$44,5,FALSE))*VLOOKUP(ABSYLD2!AJ$4,'[1]INTERNAL PARAMETERS-1'!$B$5:$J$44,9,FALSE)*ABSYLD2!$F123</f>
        <v>0</v>
      </c>
      <c r="AK123" s="47">
        <f>ABSYLD1!AK123*VLOOKUP(ABSYLD2!AK$4,'[1]INTERNAL PARAMETERS-1'!$B$5:$J$44,5,FALSE)*VLOOKUP(ABSYLD2!AK$4,'[1]INTERNAL PARAMETERS-1'!$B$5:$J$44,7,FALSE)*ABSYLD2!$F123 + ABSYLD1!AK123*(1-VLOOKUP(ABSYLD2!AK$4,'[1]INTERNAL PARAMETERS-1'!$B$5:$J$44,5,FALSE))*VLOOKUP(ABSYLD2!AK$4,'[1]INTERNAL PARAMETERS-1'!$B$5:$J$44,9,FALSE)*ABSYLD2!$F123</f>
        <v>0</v>
      </c>
      <c r="AL123" s="47">
        <f>ABSYLD1!AL123*VLOOKUP(ABSYLD2!AL$4,'[1]INTERNAL PARAMETERS-1'!$B$5:$J$44,5,FALSE)*VLOOKUP(ABSYLD2!AL$4,'[1]INTERNAL PARAMETERS-1'!$B$5:$J$44,7,FALSE)*ABSYLD2!$F123 + ABSYLD1!AL123*(1-VLOOKUP(ABSYLD2!AL$4,'[1]INTERNAL PARAMETERS-1'!$B$5:$J$44,5,FALSE))*VLOOKUP(ABSYLD2!AL$4,'[1]INTERNAL PARAMETERS-1'!$B$5:$J$44,9,FALSE)*ABSYLD2!$F123</f>
        <v>0</v>
      </c>
      <c r="AM123" s="47">
        <f>ABSYLD1!AM123*VLOOKUP(ABSYLD2!AM$4,'[1]INTERNAL PARAMETERS-1'!$B$5:$J$44,5,FALSE)*VLOOKUP(ABSYLD2!AM$4,'[1]INTERNAL PARAMETERS-1'!$B$5:$J$44,7,FALSE)*ABSYLD2!$F123 + ABSYLD1!AM123*(1-VLOOKUP(ABSYLD2!AM$4,'[1]INTERNAL PARAMETERS-1'!$B$5:$J$44,5,FALSE))*VLOOKUP(ABSYLD2!AM$4,'[1]INTERNAL PARAMETERS-1'!$B$5:$J$44,9,FALSE)*ABSYLD2!$F123</f>
        <v>0</v>
      </c>
      <c r="AN123" s="47">
        <f>ABSYLD1!AN123*VLOOKUP(ABSYLD2!AN$4,'[1]INTERNAL PARAMETERS-1'!$B$5:$J$44,5,FALSE)*VLOOKUP(ABSYLD2!AN$4,'[1]INTERNAL PARAMETERS-1'!$B$5:$J$44,7,FALSE)*ABSYLD2!$F123 + ABSYLD1!AN123*(1-VLOOKUP(ABSYLD2!AN$4,'[1]INTERNAL PARAMETERS-1'!$B$5:$J$44,5,FALSE))*VLOOKUP(ABSYLD2!AN$4,'[1]INTERNAL PARAMETERS-1'!$B$5:$J$44,9,FALSE)*ABSYLD2!$F123</f>
        <v>0</v>
      </c>
      <c r="AO123" s="47">
        <f>ABSYLD1!AO123*VLOOKUP(ABSYLD2!AO$4,'[1]INTERNAL PARAMETERS-1'!$B$5:$J$44,5,FALSE)*VLOOKUP(ABSYLD2!AO$4,'[1]INTERNAL PARAMETERS-1'!$B$5:$J$44,7,FALSE)*ABSYLD2!$F123 + ABSYLD1!AO123*(1-VLOOKUP(ABSYLD2!AO$4,'[1]INTERNAL PARAMETERS-1'!$B$5:$J$44,5,FALSE))*VLOOKUP(ABSYLD2!AO$4,'[1]INTERNAL PARAMETERS-1'!$B$5:$J$44,9,FALSE)*ABSYLD2!$F123</f>
        <v>0</v>
      </c>
      <c r="AP123" s="47">
        <f>ABSYLD1!AP123*VLOOKUP(ABSYLD2!AP$4,'[1]INTERNAL PARAMETERS-1'!$B$5:$J$44,5,FALSE)*VLOOKUP(ABSYLD2!AP$4,'[1]INTERNAL PARAMETERS-1'!$B$5:$J$44,7,FALSE)*ABSYLD2!$F123 + ABSYLD1!AP123*(1-VLOOKUP(ABSYLD2!AP$4,'[1]INTERNAL PARAMETERS-1'!$B$5:$J$44,5,FALSE))*VLOOKUP(ABSYLD2!AP$4,'[1]INTERNAL PARAMETERS-1'!$B$5:$J$44,9,FALSE)*ABSYLD2!$F123</f>
        <v>0</v>
      </c>
      <c r="AQ123" s="47">
        <f>ABSYLD1!AQ123*VLOOKUP(ABSYLD2!AQ$4,'[1]INTERNAL PARAMETERS-1'!$B$5:$J$44,5,FALSE)*VLOOKUP(ABSYLD2!AQ$4,'[1]INTERNAL PARAMETERS-1'!$B$5:$J$44,7,FALSE)*ABSYLD2!$F123 + ABSYLD1!AQ123*(1-VLOOKUP(ABSYLD2!AQ$4,'[1]INTERNAL PARAMETERS-1'!$B$5:$J$44,5,FALSE))*VLOOKUP(ABSYLD2!AQ$4,'[1]INTERNAL PARAMETERS-1'!$B$5:$J$44,9,FALSE)*ABSYLD2!$F123</f>
        <v>0</v>
      </c>
      <c r="AR123" s="47">
        <f>ABSYLD1!AR123*VLOOKUP(ABSYLD2!AR$4,'[1]INTERNAL PARAMETERS-1'!$B$5:$J$44,5,FALSE)*VLOOKUP(ABSYLD2!AR$4,'[1]INTERNAL PARAMETERS-1'!$B$5:$J$44,7,FALSE)*ABSYLD2!$F123 + ABSYLD1!AR123*(1-VLOOKUP(ABSYLD2!AR$4,'[1]INTERNAL PARAMETERS-1'!$B$5:$J$44,5,FALSE))*VLOOKUP(ABSYLD2!AR$4,'[1]INTERNAL PARAMETERS-1'!$B$5:$J$44,9,FALSE)*ABSYLD2!$F123</f>
        <v>0</v>
      </c>
      <c r="AS123" s="47">
        <f>ABSYLD1!AS123*VLOOKUP(ABSYLD2!AS$4,'[1]INTERNAL PARAMETERS-1'!$B$5:$J$44,5,FALSE)*VLOOKUP(ABSYLD2!AS$4,'[1]INTERNAL PARAMETERS-1'!$B$5:$J$44,7,FALSE)*ABSYLD2!$F123 + ABSYLD1!AS123*(1-VLOOKUP(ABSYLD2!AS$4,'[1]INTERNAL PARAMETERS-1'!$B$5:$J$44,5,FALSE))*VLOOKUP(ABSYLD2!AS$4,'[1]INTERNAL PARAMETERS-1'!$B$5:$J$44,9,FALSE)*ABSYLD2!$F123</f>
        <v>0</v>
      </c>
      <c r="AT123" s="46">
        <f>ABSYLD1!AT123*VLOOKUP(ABSYLD2!AT$4,'[1]INTERNAL PARAMETERS-1'!$B$5:$J$44,5,FALSE)*VLOOKUP(ABSYLD2!AT$4,'[1]INTERNAL PARAMETERS-1'!$B$5:$J$44,7,FALSE)*ABSYLD2!$F123 + ABSYLD1!AT123*(1-VLOOKUP(ABSYLD2!AT$4,'[1]INTERNAL PARAMETERS-1'!$B$5:$J$44,5,FALSE))*VLOOKUP(ABSYLD2!AT$4,'[1]INTERNAL PARAMETERS-1'!$B$5:$J$44,9,FALSE)*ABSYLD2!$F123</f>
        <v>0</v>
      </c>
      <c r="AU123" s="48">
        <f>ABSYLD1!AU123*VLOOKUP(ABSYLD2!AU$4,'[1]INTERNAL PARAMETERS-1'!$B$5:$J$44,5,FALSE)*VLOOKUP(ABSYLD2!AU$4,'[1]INTERNAL PARAMETERS-1'!$B$5:$J$44,6,FALSE)*VLOOKUP(ABSYLD2!AU$4,'[1]INTERNAL PARAMETERS-1'!$B$5:$J$44,3,FALSE) + ABSYLD1!AU123*(1-VLOOKUP(ABSYLD2!AU$4,'[1]INTERNAL PARAMETERS-1'!$B$5:$J$44,5,FALSE))*VLOOKUP(ABSYLD2!AU$4,'[1]INTERNAL PARAMETERS-1'!$B$5:$J$44,8,FALSE)*VLOOKUP(ABSYLD2!AU$4,'[1]INTERNAL PARAMETERS-1'!$B$5:$J$44,3,FALSE)</f>
        <v>0</v>
      </c>
      <c r="AV123" s="47">
        <f>ABSYLD1!AV123*VLOOKUP(ABSYLD2!AV$4,'[1]INTERNAL PARAMETERS-1'!$B$5:$J$44,5,FALSE)*VLOOKUP(ABSYLD2!AV$4,'[1]INTERNAL PARAMETERS-1'!$B$5:$J$44,6,FALSE)*VLOOKUP(ABSYLD2!AV$4,'[1]INTERNAL PARAMETERS-1'!$B$5:$J$44,3,FALSE) + ABSYLD1!AV123*(1-VLOOKUP(ABSYLD2!AV$4,'[1]INTERNAL PARAMETERS-1'!$B$5:$J$44,5,FALSE))*VLOOKUP(ABSYLD2!AV$4,'[1]INTERNAL PARAMETERS-1'!$B$5:$J$44,8,FALSE)*VLOOKUP(ABSYLD2!AV$4,'[1]INTERNAL PARAMETERS-1'!$B$5:$J$44,3,FALSE)</f>
        <v>0</v>
      </c>
      <c r="AW123" s="47">
        <f>ABSYLD1!AW123*VLOOKUP(ABSYLD2!AW$4,'[1]INTERNAL PARAMETERS-1'!$B$5:$J$44,5,FALSE)*VLOOKUP(ABSYLD2!AW$4,'[1]INTERNAL PARAMETERS-1'!$B$5:$J$44,6,FALSE)*VLOOKUP(ABSYLD2!AW$4,'[1]INTERNAL PARAMETERS-1'!$B$5:$J$44,3,FALSE) + ABSYLD1!AW123*(1-VLOOKUP(ABSYLD2!AW$4,'[1]INTERNAL PARAMETERS-1'!$B$5:$J$44,5,FALSE))*VLOOKUP(ABSYLD2!AW$4,'[1]INTERNAL PARAMETERS-1'!$B$5:$J$44,8,FALSE)*VLOOKUP(ABSYLD2!AW$4,'[1]INTERNAL PARAMETERS-1'!$B$5:$J$44,3,FALSE)</f>
        <v>0</v>
      </c>
      <c r="AX123" s="47">
        <f>ABSYLD1!AX123*VLOOKUP(ABSYLD2!AX$4,'[1]INTERNAL PARAMETERS-1'!$B$5:$J$44,5,FALSE)*VLOOKUP(ABSYLD2!AX$4,'[1]INTERNAL PARAMETERS-1'!$B$5:$J$44,6,FALSE)*VLOOKUP(ABSYLD2!AX$4,'[1]INTERNAL PARAMETERS-1'!$B$5:$J$44,3,FALSE) + ABSYLD1!AX123*(1-VLOOKUP(ABSYLD2!AX$4,'[1]INTERNAL PARAMETERS-1'!$B$5:$J$44,5,FALSE))*VLOOKUP(ABSYLD2!AX$4,'[1]INTERNAL PARAMETERS-1'!$B$5:$J$44,8,FALSE)*VLOOKUP(ABSYLD2!AX$4,'[1]INTERNAL PARAMETERS-1'!$B$5:$J$44,3,FALSE)</f>
        <v>0</v>
      </c>
      <c r="AY123" s="47">
        <f>ABSYLD1!AY123*VLOOKUP(ABSYLD2!AY$4,'[1]INTERNAL PARAMETERS-1'!$B$5:$J$44,5,FALSE)*VLOOKUP(ABSYLD2!AY$4,'[1]INTERNAL PARAMETERS-1'!$B$5:$J$44,6,FALSE)*VLOOKUP(ABSYLD2!AY$4,'[1]INTERNAL PARAMETERS-1'!$B$5:$J$44,3,FALSE) + ABSYLD1!AY123*(1-VLOOKUP(ABSYLD2!AY$4,'[1]INTERNAL PARAMETERS-1'!$B$5:$J$44,5,FALSE))*VLOOKUP(ABSYLD2!AY$4,'[1]INTERNAL PARAMETERS-1'!$B$5:$J$44,8,FALSE)*VLOOKUP(ABSYLD2!AY$4,'[1]INTERNAL PARAMETERS-1'!$B$5:$J$44,3,FALSE)</f>
        <v>0</v>
      </c>
      <c r="AZ123" s="47">
        <f>ABSYLD1!AZ123*VLOOKUP(ABSYLD2!AZ$4,'[1]INTERNAL PARAMETERS-1'!$B$5:$J$44,5,FALSE)*VLOOKUP(ABSYLD2!AZ$4,'[1]INTERNAL PARAMETERS-1'!$B$5:$J$44,6,FALSE)*VLOOKUP(ABSYLD2!AZ$4,'[1]INTERNAL PARAMETERS-1'!$B$5:$J$44,3,FALSE) + ABSYLD1!AZ123*(1-VLOOKUP(ABSYLD2!AZ$4,'[1]INTERNAL PARAMETERS-1'!$B$5:$J$44,5,FALSE))*VLOOKUP(ABSYLD2!AZ$4,'[1]INTERNAL PARAMETERS-1'!$B$5:$J$44,8,FALSE)*VLOOKUP(ABSYLD2!AZ$4,'[1]INTERNAL PARAMETERS-1'!$B$5:$J$44,3,FALSE)</f>
        <v>0</v>
      </c>
      <c r="BA123" s="47">
        <f>ABSYLD1!BA123*VLOOKUP(ABSYLD2!BA$4,'[1]INTERNAL PARAMETERS-1'!$B$5:$J$44,5,FALSE)*VLOOKUP(ABSYLD2!BA$4,'[1]INTERNAL PARAMETERS-1'!$B$5:$J$44,6,FALSE)*VLOOKUP(ABSYLD2!BA$4,'[1]INTERNAL PARAMETERS-1'!$B$5:$J$44,3,FALSE) + ABSYLD1!BA123*(1-VLOOKUP(ABSYLD2!BA$4,'[1]INTERNAL PARAMETERS-1'!$B$5:$J$44,5,FALSE))*VLOOKUP(ABSYLD2!BA$4,'[1]INTERNAL PARAMETERS-1'!$B$5:$J$44,8,FALSE)*VLOOKUP(ABSYLD2!BA$4,'[1]INTERNAL PARAMETERS-1'!$B$5:$J$44,3,FALSE)</f>
        <v>0</v>
      </c>
      <c r="BB123" s="47">
        <f>ABSYLD1!BB123*VLOOKUP(ABSYLD2!BB$4,'[1]INTERNAL PARAMETERS-1'!$B$5:$J$44,5,FALSE)*VLOOKUP(ABSYLD2!BB$4,'[1]INTERNAL PARAMETERS-1'!$B$5:$J$44,6,FALSE)*VLOOKUP(ABSYLD2!BB$4,'[1]INTERNAL PARAMETERS-1'!$B$5:$J$44,3,FALSE) + ABSYLD1!BB123*(1-VLOOKUP(ABSYLD2!BB$4,'[1]INTERNAL PARAMETERS-1'!$B$5:$J$44,5,FALSE))*VLOOKUP(ABSYLD2!BB$4,'[1]INTERNAL PARAMETERS-1'!$B$5:$J$44,8,FALSE)*VLOOKUP(ABSYLD2!BB$4,'[1]INTERNAL PARAMETERS-1'!$B$5:$J$44,3,FALSE)</f>
        <v>0</v>
      </c>
      <c r="BC123" s="47">
        <f>ABSYLD1!BC123*VLOOKUP(ABSYLD2!BC$4,'[1]INTERNAL PARAMETERS-1'!$B$5:$J$44,5,FALSE)*VLOOKUP(ABSYLD2!BC$4,'[1]INTERNAL PARAMETERS-1'!$B$5:$J$44,6,FALSE)*VLOOKUP(ABSYLD2!BC$4,'[1]INTERNAL PARAMETERS-1'!$B$5:$J$44,3,FALSE) + ABSYLD1!BC123*(1-VLOOKUP(ABSYLD2!BC$4,'[1]INTERNAL PARAMETERS-1'!$B$5:$J$44,5,FALSE))*VLOOKUP(ABSYLD2!BC$4,'[1]INTERNAL PARAMETERS-1'!$B$5:$J$44,8,FALSE)*VLOOKUP(ABSYLD2!BC$4,'[1]INTERNAL PARAMETERS-1'!$B$5:$J$44,3,FALSE)</f>
        <v>0</v>
      </c>
      <c r="BD123" s="47">
        <f>ABSYLD1!BD123*VLOOKUP(ABSYLD2!BD$4,'[1]INTERNAL PARAMETERS-1'!$B$5:$J$44,5,FALSE)*VLOOKUP(ABSYLD2!BD$4,'[1]INTERNAL PARAMETERS-1'!$B$5:$J$44,6,FALSE)*VLOOKUP(ABSYLD2!BD$4,'[1]INTERNAL PARAMETERS-1'!$B$5:$J$44,3,FALSE) + ABSYLD1!BD123*(1-VLOOKUP(ABSYLD2!BD$4,'[1]INTERNAL PARAMETERS-1'!$B$5:$J$44,5,FALSE))*VLOOKUP(ABSYLD2!BD$4,'[1]INTERNAL PARAMETERS-1'!$B$5:$J$44,8,FALSE)*VLOOKUP(ABSYLD2!BD$4,'[1]INTERNAL PARAMETERS-1'!$B$5:$J$44,3,FALSE)</f>
        <v>0</v>
      </c>
      <c r="BE123" s="47">
        <f>ABSYLD1!BE123*VLOOKUP(ABSYLD2!BE$4,'[1]INTERNAL PARAMETERS-1'!$B$5:$J$44,5,FALSE)*VLOOKUP(ABSYLD2!BE$4,'[1]INTERNAL PARAMETERS-1'!$B$5:$J$44,6,FALSE)*VLOOKUP(ABSYLD2!BE$4,'[1]INTERNAL PARAMETERS-1'!$B$5:$J$44,3,FALSE) + ABSYLD1!BE123*(1-VLOOKUP(ABSYLD2!BE$4,'[1]INTERNAL PARAMETERS-1'!$B$5:$J$44,5,FALSE))*VLOOKUP(ABSYLD2!BE$4,'[1]INTERNAL PARAMETERS-1'!$B$5:$J$44,8,FALSE)*VLOOKUP(ABSYLD2!BE$4,'[1]INTERNAL PARAMETERS-1'!$B$5:$J$44,3,FALSE)</f>
        <v>0</v>
      </c>
      <c r="BF123" s="47">
        <f>ABSYLD1!BF123*VLOOKUP(ABSYLD2!BF$4,'[1]INTERNAL PARAMETERS-1'!$B$5:$J$44,5,FALSE)*VLOOKUP(ABSYLD2!BF$4,'[1]INTERNAL PARAMETERS-1'!$B$5:$J$44,6,FALSE)*VLOOKUP(ABSYLD2!BF$4,'[1]INTERNAL PARAMETERS-1'!$B$5:$J$44,3,FALSE) + ABSYLD1!BF123*(1-VLOOKUP(ABSYLD2!BF$4,'[1]INTERNAL PARAMETERS-1'!$B$5:$J$44,5,FALSE))*VLOOKUP(ABSYLD2!BF$4,'[1]INTERNAL PARAMETERS-1'!$B$5:$J$44,8,FALSE)*VLOOKUP(ABSYLD2!BF$4,'[1]INTERNAL PARAMETERS-1'!$B$5:$J$44,3,FALSE)</f>
        <v>0</v>
      </c>
      <c r="BG123" s="47">
        <f>ABSYLD1!BG123*VLOOKUP(ABSYLD2!BG$4,'[1]INTERNAL PARAMETERS-1'!$B$5:$J$44,5,FALSE)*VLOOKUP(ABSYLD2!BG$4,'[1]INTERNAL PARAMETERS-1'!$B$5:$J$44,6,FALSE)*VLOOKUP(ABSYLD2!BG$4,'[1]INTERNAL PARAMETERS-1'!$B$5:$J$44,3,FALSE) + ABSYLD1!BG123*(1-VLOOKUP(ABSYLD2!BG$4,'[1]INTERNAL PARAMETERS-1'!$B$5:$J$44,5,FALSE))*VLOOKUP(ABSYLD2!BG$4,'[1]INTERNAL PARAMETERS-1'!$B$5:$J$44,8,FALSE)*VLOOKUP(ABSYLD2!BG$4,'[1]INTERNAL PARAMETERS-1'!$B$5:$J$44,3,FALSE)</f>
        <v>0</v>
      </c>
      <c r="BH123" s="47">
        <f>ABSYLD1!BH123*VLOOKUP(ABSYLD2!BH$4,'[1]INTERNAL PARAMETERS-1'!$B$5:$J$44,5,FALSE)*VLOOKUP(ABSYLD2!BH$4,'[1]INTERNAL PARAMETERS-1'!$B$5:$J$44,6,FALSE)*VLOOKUP(ABSYLD2!BH$4,'[1]INTERNAL PARAMETERS-1'!$B$5:$J$44,3,FALSE) + ABSYLD1!BH123*(1-VLOOKUP(ABSYLD2!BH$4,'[1]INTERNAL PARAMETERS-1'!$B$5:$J$44,5,FALSE))*VLOOKUP(ABSYLD2!BH$4,'[1]INTERNAL PARAMETERS-1'!$B$5:$J$44,8,FALSE)*VLOOKUP(ABSYLD2!BH$4,'[1]INTERNAL PARAMETERS-1'!$B$5:$J$44,3,FALSE)</f>
        <v>0</v>
      </c>
      <c r="BI123" s="47">
        <f>ABSYLD1!BI123*VLOOKUP(ABSYLD2!BI$4,'[1]INTERNAL PARAMETERS-1'!$B$5:$J$44,5,FALSE)*VLOOKUP(ABSYLD2!BI$4,'[1]INTERNAL PARAMETERS-1'!$B$5:$J$44,6,FALSE)*VLOOKUP(ABSYLD2!BI$4,'[1]INTERNAL PARAMETERS-1'!$B$5:$J$44,3,FALSE) + ABSYLD1!BI123*(1-VLOOKUP(ABSYLD2!BI$4,'[1]INTERNAL PARAMETERS-1'!$B$5:$J$44,5,FALSE))*VLOOKUP(ABSYLD2!BI$4,'[1]INTERNAL PARAMETERS-1'!$B$5:$J$44,8,FALSE)*VLOOKUP(ABSYLD2!BI$4,'[1]INTERNAL PARAMETERS-1'!$B$5:$J$44,3,FALSE)</f>
        <v>0</v>
      </c>
      <c r="BJ123" s="47">
        <f>ABSYLD1!BJ123*VLOOKUP(ABSYLD2!BJ$4,'[1]INTERNAL PARAMETERS-1'!$B$5:$J$44,5,FALSE)*VLOOKUP(ABSYLD2!BJ$4,'[1]INTERNAL PARAMETERS-1'!$B$5:$J$44,6,FALSE)*VLOOKUP(ABSYLD2!BJ$4,'[1]INTERNAL PARAMETERS-1'!$B$5:$J$44,3,FALSE) + ABSYLD1!BJ123*(1-VLOOKUP(ABSYLD2!BJ$4,'[1]INTERNAL PARAMETERS-1'!$B$5:$J$44,5,FALSE))*VLOOKUP(ABSYLD2!BJ$4,'[1]INTERNAL PARAMETERS-1'!$B$5:$J$44,8,FALSE)*VLOOKUP(ABSYLD2!BJ$4,'[1]INTERNAL PARAMETERS-1'!$B$5:$J$44,3,FALSE)</f>
        <v>0</v>
      </c>
      <c r="BK123" s="47">
        <f>ABSYLD1!BK123*VLOOKUP(ABSYLD2!BK$4,'[1]INTERNAL PARAMETERS-1'!$B$5:$J$44,5,FALSE)*VLOOKUP(ABSYLD2!BK$4,'[1]INTERNAL PARAMETERS-1'!$B$5:$J$44,6,FALSE)*VLOOKUP(ABSYLD2!BK$4,'[1]INTERNAL PARAMETERS-1'!$B$5:$J$44,3,FALSE) + ABSYLD1!BK123*(1-VLOOKUP(ABSYLD2!BK$4,'[1]INTERNAL PARAMETERS-1'!$B$5:$J$44,5,FALSE))*VLOOKUP(ABSYLD2!BK$4,'[1]INTERNAL PARAMETERS-1'!$B$5:$J$44,8,FALSE)*VLOOKUP(ABSYLD2!BK$4,'[1]INTERNAL PARAMETERS-1'!$B$5:$J$44,3,FALSE)</f>
        <v>0</v>
      </c>
      <c r="BL123" s="47">
        <f>ABSYLD1!BL123*VLOOKUP(ABSYLD2!BL$4,'[1]INTERNAL PARAMETERS-1'!$B$5:$J$44,5,FALSE)*VLOOKUP(ABSYLD2!BL$4,'[1]INTERNAL PARAMETERS-1'!$B$5:$J$44,6,FALSE)*VLOOKUP(ABSYLD2!BL$4,'[1]INTERNAL PARAMETERS-1'!$B$5:$J$44,3,FALSE) + ABSYLD1!BL123*(1-VLOOKUP(ABSYLD2!BL$4,'[1]INTERNAL PARAMETERS-1'!$B$5:$J$44,5,FALSE))*VLOOKUP(ABSYLD2!BL$4,'[1]INTERNAL PARAMETERS-1'!$B$5:$J$44,8,FALSE)*VLOOKUP(ABSYLD2!BL$4,'[1]INTERNAL PARAMETERS-1'!$B$5:$J$44,3,FALSE)</f>
        <v>0</v>
      </c>
      <c r="BM123" s="47">
        <f>ABSYLD1!BM123*VLOOKUP(ABSYLD2!BM$4,'[1]INTERNAL PARAMETERS-1'!$B$5:$J$44,5,FALSE)*VLOOKUP(ABSYLD2!BM$4,'[1]INTERNAL PARAMETERS-1'!$B$5:$J$44,6,FALSE)*VLOOKUP(ABSYLD2!BM$4,'[1]INTERNAL PARAMETERS-1'!$B$5:$J$44,3,FALSE) + ABSYLD1!BM123*(1-VLOOKUP(ABSYLD2!BM$4,'[1]INTERNAL PARAMETERS-1'!$B$5:$J$44,5,FALSE))*VLOOKUP(ABSYLD2!BM$4,'[1]INTERNAL PARAMETERS-1'!$B$5:$J$44,8,FALSE)*VLOOKUP(ABSYLD2!BM$4,'[1]INTERNAL PARAMETERS-1'!$B$5:$J$44,3,FALSE)</f>
        <v>0</v>
      </c>
      <c r="BN123" s="47">
        <f>ABSYLD1!BN123*VLOOKUP(ABSYLD2!BN$4,'[1]INTERNAL PARAMETERS-1'!$B$5:$J$44,5,FALSE)*VLOOKUP(ABSYLD2!BN$4,'[1]INTERNAL PARAMETERS-1'!$B$5:$J$44,6,FALSE)*VLOOKUP(ABSYLD2!BN$4,'[1]INTERNAL PARAMETERS-1'!$B$5:$J$44,3,FALSE) + ABSYLD1!BN123*(1-VLOOKUP(ABSYLD2!BN$4,'[1]INTERNAL PARAMETERS-1'!$B$5:$J$44,5,FALSE))*VLOOKUP(ABSYLD2!BN$4,'[1]INTERNAL PARAMETERS-1'!$B$5:$J$44,8,FALSE)*VLOOKUP(ABSYLD2!BN$4,'[1]INTERNAL PARAMETERS-1'!$B$5:$J$44,3,FALSE)</f>
        <v>0</v>
      </c>
      <c r="BO123" s="47">
        <f>ABSYLD1!BO123*VLOOKUP(ABSYLD2!BO$4,'[1]INTERNAL PARAMETERS-1'!$B$5:$J$44,5,FALSE)*VLOOKUP(ABSYLD2!BO$4,'[1]INTERNAL PARAMETERS-1'!$B$5:$J$44,6,FALSE)*VLOOKUP(ABSYLD2!BO$4,'[1]INTERNAL PARAMETERS-1'!$B$5:$J$44,3,FALSE) + ABSYLD1!BO123*(1-VLOOKUP(ABSYLD2!BO$4,'[1]INTERNAL PARAMETERS-1'!$B$5:$J$44,5,FALSE))*VLOOKUP(ABSYLD2!BO$4,'[1]INTERNAL PARAMETERS-1'!$B$5:$J$44,8,FALSE)*VLOOKUP(ABSYLD2!BO$4,'[1]INTERNAL PARAMETERS-1'!$B$5:$J$44,3,FALSE)</f>
        <v>0</v>
      </c>
      <c r="BP123" s="47">
        <f>ABSYLD1!BP123*VLOOKUP(ABSYLD2!BP$4,'[1]INTERNAL PARAMETERS-1'!$B$5:$J$44,5,FALSE)*VLOOKUP(ABSYLD2!BP$4,'[1]INTERNAL PARAMETERS-1'!$B$5:$J$44,6,FALSE)*VLOOKUP(ABSYLD2!BP$4,'[1]INTERNAL PARAMETERS-1'!$B$5:$J$44,3,FALSE) + ABSYLD1!BP123*(1-VLOOKUP(ABSYLD2!BP$4,'[1]INTERNAL PARAMETERS-1'!$B$5:$J$44,5,FALSE))*VLOOKUP(ABSYLD2!BP$4,'[1]INTERNAL PARAMETERS-1'!$B$5:$J$44,8,FALSE)*VLOOKUP(ABSYLD2!BP$4,'[1]INTERNAL PARAMETERS-1'!$B$5:$J$44,3,FALSE)</f>
        <v>0</v>
      </c>
      <c r="BQ123" s="47">
        <f>ABSYLD1!BQ123*VLOOKUP(ABSYLD2!BQ$4,'[1]INTERNAL PARAMETERS-1'!$B$5:$J$44,5,FALSE)*VLOOKUP(ABSYLD2!BQ$4,'[1]INTERNAL PARAMETERS-1'!$B$5:$J$44,6,FALSE)*VLOOKUP(ABSYLD2!BQ$4,'[1]INTERNAL PARAMETERS-1'!$B$5:$J$44,3,FALSE) + ABSYLD1!BQ123*(1-VLOOKUP(ABSYLD2!BQ$4,'[1]INTERNAL PARAMETERS-1'!$B$5:$J$44,5,FALSE))*VLOOKUP(ABSYLD2!BQ$4,'[1]INTERNAL PARAMETERS-1'!$B$5:$J$44,8,FALSE)*VLOOKUP(ABSYLD2!BQ$4,'[1]INTERNAL PARAMETERS-1'!$B$5:$J$44,3,FALSE)</f>
        <v>0</v>
      </c>
      <c r="BR123" s="47">
        <f>ABSYLD1!BR123*VLOOKUP(ABSYLD2!BR$4,'[1]INTERNAL PARAMETERS-1'!$B$5:$J$44,5,FALSE)*VLOOKUP(ABSYLD2!BR$4,'[1]INTERNAL PARAMETERS-1'!$B$5:$J$44,6,FALSE)*VLOOKUP(ABSYLD2!BR$4,'[1]INTERNAL PARAMETERS-1'!$B$5:$J$44,3,FALSE) + ABSYLD1!BR123*(1-VLOOKUP(ABSYLD2!BR$4,'[1]INTERNAL PARAMETERS-1'!$B$5:$J$44,5,FALSE))*VLOOKUP(ABSYLD2!BR$4,'[1]INTERNAL PARAMETERS-1'!$B$5:$J$44,8,FALSE)*VLOOKUP(ABSYLD2!BR$4,'[1]INTERNAL PARAMETERS-1'!$B$5:$J$44,3,FALSE)</f>
        <v>0</v>
      </c>
      <c r="BS123" s="47">
        <f>ABSYLD1!BS123*VLOOKUP(ABSYLD2!BS$4,'[1]INTERNAL PARAMETERS-1'!$B$5:$J$44,5,FALSE)*VLOOKUP(ABSYLD2!BS$4,'[1]INTERNAL PARAMETERS-1'!$B$5:$J$44,6,FALSE)*VLOOKUP(ABSYLD2!BS$4,'[1]INTERNAL PARAMETERS-1'!$B$5:$J$44,3,FALSE) + ABSYLD1!BS123*(1-VLOOKUP(ABSYLD2!BS$4,'[1]INTERNAL PARAMETERS-1'!$B$5:$J$44,5,FALSE))*VLOOKUP(ABSYLD2!BS$4,'[1]INTERNAL PARAMETERS-1'!$B$5:$J$44,8,FALSE)*VLOOKUP(ABSYLD2!BS$4,'[1]INTERNAL PARAMETERS-1'!$B$5:$J$44,3,FALSE)</f>
        <v>0</v>
      </c>
      <c r="BT123" s="47">
        <f>ABSYLD1!BT123*VLOOKUP(ABSYLD2!BT$4,'[1]INTERNAL PARAMETERS-1'!$B$5:$J$44,5,FALSE)*VLOOKUP(ABSYLD2!BT$4,'[1]INTERNAL PARAMETERS-1'!$B$5:$J$44,6,FALSE)*VLOOKUP(ABSYLD2!BT$4,'[1]INTERNAL PARAMETERS-1'!$B$5:$J$44,3,FALSE) + ABSYLD1!BT123*(1-VLOOKUP(ABSYLD2!BT$4,'[1]INTERNAL PARAMETERS-1'!$B$5:$J$44,5,FALSE))*VLOOKUP(ABSYLD2!BT$4,'[1]INTERNAL PARAMETERS-1'!$B$5:$J$44,8,FALSE)*VLOOKUP(ABSYLD2!BT$4,'[1]INTERNAL PARAMETERS-1'!$B$5:$J$44,3,FALSE)</f>
        <v>0</v>
      </c>
      <c r="BU123" s="47">
        <f>ABSYLD1!BU123*VLOOKUP(ABSYLD2!BU$4,'[1]INTERNAL PARAMETERS-1'!$B$5:$J$44,5,FALSE)*VLOOKUP(ABSYLD2!BU$4,'[1]INTERNAL PARAMETERS-1'!$B$5:$J$44,6,FALSE)*VLOOKUP(ABSYLD2!BU$4,'[1]INTERNAL PARAMETERS-1'!$B$5:$J$44,3,FALSE) + ABSYLD1!BU123*(1-VLOOKUP(ABSYLD2!BU$4,'[1]INTERNAL PARAMETERS-1'!$B$5:$J$44,5,FALSE))*VLOOKUP(ABSYLD2!BU$4,'[1]INTERNAL PARAMETERS-1'!$B$5:$J$44,8,FALSE)*VLOOKUP(ABSYLD2!BU$4,'[1]INTERNAL PARAMETERS-1'!$B$5:$J$44,3,FALSE)</f>
        <v>0</v>
      </c>
      <c r="BV123" s="47">
        <f>ABSYLD1!BV123*VLOOKUP(ABSYLD2!BV$4,'[1]INTERNAL PARAMETERS-1'!$B$5:$J$44,5,FALSE)*VLOOKUP(ABSYLD2!BV$4,'[1]INTERNAL PARAMETERS-1'!$B$5:$J$44,6,FALSE)*VLOOKUP(ABSYLD2!BV$4,'[1]INTERNAL PARAMETERS-1'!$B$5:$J$44,3,FALSE) + ABSYLD1!BV123*(1-VLOOKUP(ABSYLD2!BV$4,'[1]INTERNAL PARAMETERS-1'!$B$5:$J$44,5,FALSE))*VLOOKUP(ABSYLD2!BV$4,'[1]INTERNAL PARAMETERS-1'!$B$5:$J$44,8,FALSE)*VLOOKUP(ABSYLD2!BV$4,'[1]INTERNAL PARAMETERS-1'!$B$5:$J$44,3,FALSE)</f>
        <v>0</v>
      </c>
      <c r="BW123" s="47">
        <f>ABSYLD1!BW123*VLOOKUP(ABSYLD2!BW$4,'[1]INTERNAL PARAMETERS-1'!$B$5:$J$44,5,FALSE)*VLOOKUP(ABSYLD2!BW$4,'[1]INTERNAL PARAMETERS-1'!$B$5:$J$44,6,FALSE)*VLOOKUP(ABSYLD2!BW$4,'[1]INTERNAL PARAMETERS-1'!$B$5:$J$44,3,FALSE) + ABSYLD1!BW123*(1-VLOOKUP(ABSYLD2!BW$4,'[1]INTERNAL PARAMETERS-1'!$B$5:$J$44,5,FALSE))*VLOOKUP(ABSYLD2!BW$4,'[1]INTERNAL PARAMETERS-1'!$B$5:$J$44,8,FALSE)*VLOOKUP(ABSYLD2!BW$4,'[1]INTERNAL PARAMETERS-1'!$B$5:$J$44,3,FALSE)</f>
        <v>0</v>
      </c>
      <c r="BX123" s="47">
        <f>ABSYLD1!BX123*VLOOKUP(ABSYLD2!BX$4,'[1]INTERNAL PARAMETERS-1'!$B$5:$J$44,5,FALSE)*VLOOKUP(ABSYLD2!BX$4,'[1]INTERNAL PARAMETERS-1'!$B$5:$J$44,6,FALSE)*VLOOKUP(ABSYLD2!BX$4,'[1]INTERNAL PARAMETERS-1'!$B$5:$J$44,3,FALSE) + ABSYLD1!BX123*(1-VLOOKUP(ABSYLD2!BX$4,'[1]INTERNAL PARAMETERS-1'!$B$5:$J$44,5,FALSE))*VLOOKUP(ABSYLD2!BX$4,'[1]INTERNAL PARAMETERS-1'!$B$5:$J$44,8,FALSE)*VLOOKUP(ABSYLD2!BX$4,'[1]INTERNAL PARAMETERS-1'!$B$5:$J$44,3,FALSE)</f>
        <v>0</v>
      </c>
      <c r="BY123" s="47">
        <f>ABSYLD1!BY123*VLOOKUP(ABSYLD2!BY$4,'[1]INTERNAL PARAMETERS-1'!$B$5:$J$44,5,FALSE)*VLOOKUP(ABSYLD2!BY$4,'[1]INTERNAL PARAMETERS-1'!$B$5:$J$44,6,FALSE)*VLOOKUP(ABSYLD2!BY$4,'[1]INTERNAL PARAMETERS-1'!$B$5:$J$44,3,FALSE) + ABSYLD1!BY123*(1-VLOOKUP(ABSYLD2!BY$4,'[1]INTERNAL PARAMETERS-1'!$B$5:$J$44,5,FALSE))*VLOOKUP(ABSYLD2!BY$4,'[1]INTERNAL PARAMETERS-1'!$B$5:$J$44,8,FALSE)*VLOOKUP(ABSYLD2!BY$4,'[1]INTERNAL PARAMETERS-1'!$B$5:$J$44,3,FALSE)</f>
        <v>0</v>
      </c>
      <c r="BZ123" s="47">
        <f>ABSYLD1!BZ123*VLOOKUP(ABSYLD2!BZ$4,'[1]INTERNAL PARAMETERS-1'!$B$5:$J$44,5,FALSE)*VLOOKUP(ABSYLD2!BZ$4,'[1]INTERNAL PARAMETERS-1'!$B$5:$J$44,6,FALSE)*VLOOKUP(ABSYLD2!BZ$4,'[1]INTERNAL PARAMETERS-1'!$B$5:$J$44,3,FALSE) + ABSYLD1!BZ123*(1-VLOOKUP(ABSYLD2!BZ$4,'[1]INTERNAL PARAMETERS-1'!$B$5:$J$44,5,FALSE))*VLOOKUP(ABSYLD2!BZ$4,'[1]INTERNAL PARAMETERS-1'!$B$5:$J$44,8,FALSE)*VLOOKUP(ABSYLD2!BZ$4,'[1]INTERNAL PARAMETERS-1'!$B$5:$J$44,3,FALSE)</f>
        <v>0</v>
      </c>
      <c r="CA123" s="47">
        <f>ABSYLD1!CA123*VLOOKUP(ABSYLD2!CA$4,'[1]INTERNAL PARAMETERS-1'!$B$5:$J$44,5,FALSE)*VLOOKUP(ABSYLD2!CA$4,'[1]INTERNAL PARAMETERS-1'!$B$5:$J$44,6,FALSE)*VLOOKUP(ABSYLD2!CA$4,'[1]INTERNAL PARAMETERS-1'!$B$5:$J$44,3,FALSE) + ABSYLD1!CA123*(1-VLOOKUP(ABSYLD2!CA$4,'[1]INTERNAL PARAMETERS-1'!$B$5:$J$44,5,FALSE))*VLOOKUP(ABSYLD2!CA$4,'[1]INTERNAL PARAMETERS-1'!$B$5:$J$44,8,FALSE)*VLOOKUP(ABSYLD2!CA$4,'[1]INTERNAL PARAMETERS-1'!$B$5:$J$44,3,FALSE)</f>
        <v>0</v>
      </c>
      <c r="CB123" s="47">
        <f>ABSYLD1!CB123*VLOOKUP(ABSYLD2!CB$4,'[1]INTERNAL PARAMETERS-1'!$B$5:$J$44,5,FALSE)*VLOOKUP(ABSYLD2!CB$4,'[1]INTERNAL PARAMETERS-1'!$B$5:$J$44,6,FALSE)*VLOOKUP(ABSYLD2!CB$4,'[1]INTERNAL PARAMETERS-1'!$B$5:$J$44,3,FALSE) + ABSYLD1!CB123*(1-VLOOKUP(ABSYLD2!CB$4,'[1]INTERNAL PARAMETERS-1'!$B$5:$J$44,5,FALSE))*VLOOKUP(ABSYLD2!CB$4,'[1]INTERNAL PARAMETERS-1'!$B$5:$J$44,8,FALSE)*VLOOKUP(ABSYLD2!CB$4,'[1]INTERNAL PARAMETERS-1'!$B$5:$J$44,3,FALSE)</f>
        <v>0</v>
      </c>
      <c r="CC123" s="47">
        <f>ABSYLD1!CC123*VLOOKUP(ABSYLD2!CC$4,'[1]INTERNAL PARAMETERS-1'!$B$5:$J$44,5,FALSE)*VLOOKUP(ABSYLD2!CC$4,'[1]INTERNAL PARAMETERS-1'!$B$5:$J$44,6,FALSE)*VLOOKUP(ABSYLD2!CC$4,'[1]INTERNAL PARAMETERS-1'!$B$5:$J$44,3,FALSE) + ABSYLD1!CC123*(1-VLOOKUP(ABSYLD2!CC$4,'[1]INTERNAL PARAMETERS-1'!$B$5:$J$44,5,FALSE))*VLOOKUP(ABSYLD2!CC$4,'[1]INTERNAL PARAMETERS-1'!$B$5:$J$44,8,FALSE)*VLOOKUP(ABSYLD2!CC$4,'[1]INTERNAL PARAMETERS-1'!$B$5:$J$44,3,FALSE)</f>
        <v>0</v>
      </c>
      <c r="CD123" s="47">
        <f>ABSYLD1!CD123*VLOOKUP(ABSYLD2!CD$4,'[1]INTERNAL PARAMETERS-1'!$B$5:$J$44,5,FALSE)*VLOOKUP(ABSYLD2!CD$4,'[1]INTERNAL PARAMETERS-1'!$B$5:$J$44,6,FALSE)*VLOOKUP(ABSYLD2!CD$4,'[1]INTERNAL PARAMETERS-1'!$B$5:$J$44,3,FALSE) + ABSYLD1!CD123*(1-VLOOKUP(ABSYLD2!CD$4,'[1]INTERNAL PARAMETERS-1'!$B$5:$J$44,5,FALSE))*VLOOKUP(ABSYLD2!CD$4,'[1]INTERNAL PARAMETERS-1'!$B$5:$J$44,8,FALSE)*VLOOKUP(ABSYLD2!CD$4,'[1]INTERNAL PARAMETERS-1'!$B$5:$J$44,3,FALSE)</f>
        <v>0</v>
      </c>
      <c r="CE123" s="47">
        <f>ABSYLD1!CE123*VLOOKUP(ABSYLD2!CE$4,'[1]INTERNAL PARAMETERS-1'!$B$5:$J$44,5,FALSE)*VLOOKUP(ABSYLD2!CE$4,'[1]INTERNAL PARAMETERS-1'!$B$5:$J$44,6,FALSE)*VLOOKUP(ABSYLD2!CE$4,'[1]INTERNAL PARAMETERS-1'!$B$5:$J$44,3,FALSE) + ABSYLD1!CE123*(1-VLOOKUP(ABSYLD2!CE$4,'[1]INTERNAL PARAMETERS-1'!$B$5:$J$44,5,FALSE))*VLOOKUP(ABSYLD2!CE$4,'[1]INTERNAL PARAMETERS-1'!$B$5:$J$44,8,FALSE)*VLOOKUP(ABSYLD2!CE$4,'[1]INTERNAL PARAMETERS-1'!$B$5:$J$44,3,FALSE)</f>
        <v>0</v>
      </c>
      <c r="CF123" s="47">
        <f>ABSYLD1!CF123*VLOOKUP(ABSYLD2!CF$4,'[1]INTERNAL PARAMETERS-1'!$B$5:$J$44,5,FALSE)*VLOOKUP(ABSYLD2!CF$4,'[1]INTERNAL PARAMETERS-1'!$B$5:$J$44,6,FALSE)*VLOOKUP(ABSYLD2!CF$4,'[1]INTERNAL PARAMETERS-1'!$B$5:$J$44,3,FALSE) + ABSYLD1!CF123*(1-VLOOKUP(ABSYLD2!CF$4,'[1]INTERNAL PARAMETERS-1'!$B$5:$J$44,5,FALSE))*VLOOKUP(ABSYLD2!CF$4,'[1]INTERNAL PARAMETERS-1'!$B$5:$J$44,8,FALSE)*VLOOKUP(ABSYLD2!CF$4,'[1]INTERNAL PARAMETERS-1'!$B$5:$J$44,3,FALSE)</f>
        <v>0</v>
      </c>
      <c r="CG123" s="47">
        <f>ABSYLD1!CG123*VLOOKUP(ABSYLD2!CG$4,'[1]INTERNAL PARAMETERS-1'!$B$5:$J$44,5,FALSE)*VLOOKUP(ABSYLD2!CG$4,'[1]INTERNAL PARAMETERS-1'!$B$5:$J$44,6,FALSE)*VLOOKUP(ABSYLD2!CG$4,'[1]INTERNAL PARAMETERS-1'!$B$5:$J$44,3,FALSE) + ABSYLD1!CG123*(1-VLOOKUP(ABSYLD2!CG$4,'[1]INTERNAL PARAMETERS-1'!$B$5:$J$44,5,FALSE))*VLOOKUP(ABSYLD2!CG$4,'[1]INTERNAL PARAMETERS-1'!$B$5:$J$44,8,FALSE)*VLOOKUP(ABSYLD2!CG$4,'[1]INTERNAL PARAMETERS-1'!$B$5:$J$44,3,FALSE)</f>
        <v>0</v>
      </c>
      <c r="CH123" s="46">
        <f>ABSYLD1!CH123*VLOOKUP(ABSYLD2!CH$4,'[1]INTERNAL PARAMETERS-1'!$B$5:$J$44,5,FALSE)*VLOOKUP(ABSYLD2!CH$4,'[1]INTERNAL PARAMETERS-1'!$B$5:$J$44,6,FALSE)*VLOOKUP(ABSYLD2!CH$4,'[1]INTERNAL PARAMETERS-1'!$B$5:$J$44,3,FALSE) + ABSYLD1!CH123*(1-VLOOKUP(ABSYLD2!CH$4,'[1]INTERNAL PARAMETERS-1'!$B$5:$J$44,5,FALSE))*VLOOKUP(ABSYLD2!CH$4,'[1]INTERNAL PARAMETERS-1'!$B$5:$J$44,8,FALSE)*VLOOKUP(ABSYLD2!CH$4,'[1]INTERNAL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>
      <c r="B124" s="61" t="s">
        <v>9</v>
      </c>
      <c r="C124" s="60" t="s">
        <v>89</v>
      </c>
      <c r="D124" s="60" t="s">
        <v>77</v>
      </c>
      <c r="E124" s="137">
        <f>ABS!AL124</f>
        <v>0</v>
      </c>
      <c r="F124" s="62">
        <f>'[1]INTERNAL PARAMETERS-1'!M16</f>
        <v>30.094999999999999</v>
      </c>
      <c r="G124" s="48">
        <f>ABSYLD1!G124*VLOOKUP(ABSYLD2!G$4,'[1]INTERNAL PARAMETERS-1'!$B$5:$J$44,5,FALSE)*VLOOKUP(ABSYLD2!G$4,'[1]INTERNAL PARAMETERS-1'!$B$5:$J$44,7,FALSE)*ABSYLD2!$F124 + ABSYLD1!G124*(1-VLOOKUP(ABSYLD2!G$4,'[1]INTERNAL PARAMETERS-1'!$B$5:$J$44,5,FALSE))*VLOOKUP(ABSYLD2!G$4,'[1]INTERNAL PARAMETERS-1'!$B$5:$J$44,9,FALSE)*ABSYLD2!$F124</f>
        <v>0</v>
      </c>
      <c r="H124" s="47">
        <f>ABSYLD1!H124*VLOOKUP(ABSYLD2!H$4,'[1]INTERNAL PARAMETERS-1'!$B$5:$J$44,5,FALSE)*VLOOKUP(ABSYLD2!H$4,'[1]INTERNAL PARAMETERS-1'!$B$5:$J$44,7,FALSE)*ABSYLD2!$F124 + ABSYLD1!H124*(1-VLOOKUP(ABSYLD2!H$4,'[1]INTERNAL PARAMETERS-1'!$B$5:$J$44,5,FALSE))*VLOOKUP(ABSYLD2!H$4,'[1]INTERNAL PARAMETERS-1'!$B$5:$J$44,9,FALSE)*ABSYLD2!$F124</f>
        <v>0</v>
      </c>
      <c r="I124" s="47">
        <f>ABSYLD1!I124*VLOOKUP(ABSYLD2!I$4,'[1]INTERNAL PARAMETERS-1'!$B$5:$J$44,5,FALSE)*VLOOKUP(ABSYLD2!I$4,'[1]INTERNAL PARAMETERS-1'!$B$5:$J$44,7,FALSE)*ABSYLD2!$F124 + ABSYLD1!I124*(1-VLOOKUP(ABSYLD2!I$4,'[1]INTERNAL PARAMETERS-1'!$B$5:$J$44,5,FALSE))*VLOOKUP(ABSYLD2!I$4,'[1]INTERNAL PARAMETERS-1'!$B$5:$J$44,9,FALSE)*ABSYLD2!$F124</f>
        <v>0</v>
      </c>
      <c r="J124" s="47">
        <f>ABSYLD1!J124*VLOOKUP(ABSYLD2!J$4,'[1]INTERNAL PARAMETERS-1'!$B$5:$J$44,5,FALSE)*VLOOKUP(ABSYLD2!J$4,'[1]INTERNAL PARAMETERS-1'!$B$5:$J$44,7,FALSE)*ABSYLD2!$F124 + ABSYLD1!J124*(1-VLOOKUP(ABSYLD2!J$4,'[1]INTERNAL PARAMETERS-1'!$B$5:$J$44,5,FALSE))*VLOOKUP(ABSYLD2!J$4,'[1]INTERNAL PARAMETERS-1'!$B$5:$J$44,9,FALSE)*ABSYLD2!$F124</f>
        <v>0</v>
      </c>
      <c r="K124" s="47">
        <f>ABSYLD1!K124*VLOOKUP(ABSYLD2!K$4,'[1]INTERNAL PARAMETERS-1'!$B$5:$J$44,5,FALSE)*VLOOKUP(ABSYLD2!K$4,'[1]INTERNAL PARAMETERS-1'!$B$5:$J$44,7,FALSE)*ABSYLD2!$F124 + ABSYLD1!K124*(1-VLOOKUP(ABSYLD2!K$4,'[1]INTERNAL PARAMETERS-1'!$B$5:$J$44,5,FALSE))*VLOOKUP(ABSYLD2!K$4,'[1]INTERNAL PARAMETERS-1'!$B$5:$J$44,9,FALSE)*ABSYLD2!$F124</f>
        <v>0</v>
      </c>
      <c r="L124" s="47">
        <f>ABSYLD1!L124*VLOOKUP(ABSYLD2!L$4,'[1]INTERNAL PARAMETERS-1'!$B$5:$J$44,5,FALSE)*VLOOKUP(ABSYLD2!L$4,'[1]INTERNAL PARAMETERS-1'!$B$5:$J$44,7,FALSE)*ABSYLD2!$F124 + ABSYLD1!L124*(1-VLOOKUP(ABSYLD2!L$4,'[1]INTERNAL PARAMETERS-1'!$B$5:$J$44,5,FALSE))*VLOOKUP(ABSYLD2!L$4,'[1]INTERNAL PARAMETERS-1'!$B$5:$J$44,9,FALSE)*ABSYLD2!$F124</f>
        <v>0</v>
      </c>
      <c r="M124" s="47">
        <f>ABSYLD1!M124*VLOOKUP(ABSYLD2!M$4,'[1]INTERNAL PARAMETERS-1'!$B$5:$J$44,5,FALSE)*VLOOKUP(ABSYLD2!M$4,'[1]INTERNAL PARAMETERS-1'!$B$5:$J$44,7,FALSE)*ABSYLD2!$F124 + ABSYLD1!M124*(1-VLOOKUP(ABSYLD2!M$4,'[1]INTERNAL PARAMETERS-1'!$B$5:$J$44,5,FALSE))*VLOOKUP(ABSYLD2!M$4,'[1]INTERNAL PARAMETERS-1'!$B$5:$J$44,9,FALSE)*ABSYLD2!$F124</f>
        <v>0</v>
      </c>
      <c r="N124" s="47">
        <f>ABSYLD1!N124*VLOOKUP(ABSYLD2!N$4,'[1]INTERNAL PARAMETERS-1'!$B$5:$J$44,5,FALSE)*VLOOKUP(ABSYLD2!N$4,'[1]INTERNAL PARAMETERS-1'!$B$5:$J$44,7,FALSE)*ABSYLD2!$F124 + ABSYLD1!N124*(1-VLOOKUP(ABSYLD2!N$4,'[1]INTERNAL PARAMETERS-1'!$B$5:$J$44,5,FALSE))*VLOOKUP(ABSYLD2!N$4,'[1]INTERNAL PARAMETERS-1'!$B$5:$J$44,9,FALSE)*ABSYLD2!$F124</f>
        <v>0</v>
      </c>
      <c r="O124" s="47">
        <f>ABSYLD1!O124*VLOOKUP(ABSYLD2!O$4,'[1]INTERNAL PARAMETERS-1'!$B$5:$J$44,5,FALSE)*VLOOKUP(ABSYLD2!O$4,'[1]INTERNAL PARAMETERS-1'!$B$5:$J$44,7,FALSE)*ABSYLD2!$F124 + ABSYLD1!O124*(1-VLOOKUP(ABSYLD2!O$4,'[1]INTERNAL PARAMETERS-1'!$B$5:$J$44,5,FALSE))*VLOOKUP(ABSYLD2!O$4,'[1]INTERNAL PARAMETERS-1'!$B$5:$J$44,9,FALSE)*ABSYLD2!$F124</f>
        <v>0</v>
      </c>
      <c r="P124" s="47">
        <f>ABSYLD1!P124*VLOOKUP(ABSYLD2!P$4,'[1]INTERNAL PARAMETERS-1'!$B$5:$J$44,5,FALSE)*VLOOKUP(ABSYLD2!P$4,'[1]INTERNAL PARAMETERS-1'!$B$5:$J$44,7,FALSE)*ABSYLD2!$F124 + ABSYLD1!P124*(1-VLOOKUP(ABSYLD2!P$4,'[1]INTERNAL PARAMETERS-1'!$B$5:$J$44,5,FALSE))*VLOOKUP(ABSYLD2!P$4,'[1]INTERNAL PARAMETERS-1'!$B$5:$J$44,9,FALSE)*ABSYLD2!$F124</f>
        <v>0</v>
      </c>
      <c r="Q124" s="47">
        <f>ABSYLD1!Q124*VLOOKUP(ABSYLD2!Q$4,'[1]INTERNAL PARAMETERS-1'!$B$5:$J$44,5,FALSE)*VLOOKUP(ABSYLD2!Q$4,'[1]INTERNAL PARAMETERS-1'!$B$5:$J$44,7,FALSE)*ABSYLD2!$F124 + ABSYLD1!Q124*(1-VLOOKUP(ABSYLD2!Q$4,'[1]INTERNAL PARAMETERS-1'!$B$5:$J$44,5,FALSE))*VLOOKUP(ABSYLD2!Q$4,'[1]INTERNAL PARAMETERS-1'!$B$5:$J$44,9,FALSE)*ABSYLD2!$F124</f>
        <v>0</v>
      </c>
      <c r="R124" s="47">
        <f>ABSYLD1!R124*VLOOKUP(ABSYLD2!R$4,'[1]INTERNAL PARAMETERS-1'!$B$5:$J$44,5,FALSE)*VLOOKUP(ABSYLD2!R$4,'[1]INTERNAL PARAMETERS-1'!$B$5:$J$44,7,FALSE)*ABSYLD2!$F124 + ABSYLD1!R124*(1-VLOOKUP(ABSYLD2!R$4,'[1]INTERNAL PARAMETERS-1'!$B$5:$J$44,5,FALSE))*VLOOKUP(ABSYLD2!R$4,'[1]INTERNAL PARAMETERS-1'!$B$5:$J$44,9,FALSE)*ABSYLD2!$F124</f>
        <v>0</v>
      </c>
      <c r="S124" s="47">
        <f>ABSYLD1!S124*VLOOKUP(ABSYLD2!S$4,'[1]INTERNAL PARAMETERS-1'!$B$5:$J$44,5,FALSE)*VLOOKUP(ABSYLD2!S$4,'[1]INTERNAL PARAMETERS-1'!$B$5:$J$44,7,FALSE)*ABSYLD2!$F124 + ABSYLD1!S124*(1-VLOOKUP(ABSYLD2!S$4,'[1]INTERNAL PARAMETERS-1'!$B$5:$J$44,5,FALSE))*VLOOKUP(ABSYLD2!S$4,'[1]INTERNAL PARAMETERS-1'!$B$5:$J$44,9,FALSE)*ABSYLD2!$F124</f>
        <v>0</v>
      </c>
      <c r="T124" s="47">
        <f>ABSYLD1!T124*VLOOKUP(ABSYLD2!T$4,'[1]INTERNAL PARAMETERS-1'!$B$5:$J$44,5,FALSE)*VLOOKUP(ABSYLD2!T$4,'[1]INTERNAL PARAMETERS-1'!$B$5:$J$44,7,FALSE)*ABSYLD2!$F124 + ABSYLD1!T124*(1-VLOOKUP(ABSYLD2!T$4,'[1]INTERNAL PARAMETERS-1'!$B$5:$J$44,5,FALSE))*VLOOKUP(ABSYLD2!T$4,'[1]INTERNAL PARAMETERS-1'!$B$5:$J$44,9,FALSE)*ABSYLD2!$F124</f>
        <v>0</v>
      </c>
      <c r="U124" s="47">
        <f>ABSYLD1!U124*VLOOKUP(ABSYLD2!U$4,'[1]INTERNAL PARAMETERS-1'!$B$5:$J$44,5,FALSE)*VLOOKUP(ABSYLD2!U$4,'[1]INTERNAL PARAMETERS-1'!$B$5:$J$44,7,FALSE)*ABSYLD2!$F124 + ABSYLD1!U124*(1-VLOOKUP(ABSYLD2!U$4,'[1]INTERNAL PARAMETERS-1'!$B$5:$J$44,5,FALSE))*VLOOKUP(ABSYLD2!U$4,'[1]INTERNAL PARAMETERS-1'!$B$5:$J$44,9,FALSE)*ABSYLD2!$F124</f>
        <v>0</v>
      </c>
      <c r="V124" s="47">
        <f>ABSYLD1!V124*VLOOKUP(ABSYLD2!V$4,'[1]INTERNAL PARAMETERS-1'!$B$5:$J$44,5,FALSE)*VLOOKUP(ABSYLD2!V$4,'[1]INTERNAL PARAMETERS-1'!$B$5:$J$44,7,FALSE)*ABSYLD2!$F124 + ABSYLD1!V124*(1-VLOOKUP(ABSYLD2!V$4,'[1]INTERNAL PARAMETERS-1'!$B$5:$J$44,5,FALSE))*VLOOKUP(ABSYLD2!V$4,'[1]INTERNAL PARAMETERS-1'!$B$5:$J$44,9,FALSE)*ABSYLD2!$F124</f>
        <v>0</v>
      </c>
      <c r="W124" s="47">
        <f>ABSYLD1!W124*VLOOKUP(ABSYLD2!W$4,'[1]INTERNAL PARAMETERS-1'!$B$5:$J$44,5,FALSE)*VLOOKUP(ABSYLD2!W$4,'[1]INTERNAL PARAMETERS-1'!$B$5:$J$44,7,FALSE)*ABSYLD2!$F124 + ABSYLD1!W124*(1-VLOOKUP(ABSYLD2!W$4,'[1]INTERNAL PARAMETERS-1'!$B$5:$J$44,5,FALSE))*VLOOKUP(ABSYLD2!W$4,'[1]INTERNAL PARAMETERS-1'!$B$5:$J$44,9,FALSE)*ABSYLD2!$F124</f>
        <v>0</v>
      </c>
      <c r="X124" s="47">
        <f>ABSYLD1!X124*VLOOKUP(ABSYLD2!X$4,'[1]INTERNAL PARAMETERS-1'!$B$5:$J$44,5,FALSE)*VLOOKUP(ABSYLD2!X$4,'[1]INTERNAL PARAMETERS-1'!$B$5:$J$44,7,FALSE)*ABSYLD2!$F124 + ABSYLD1!X124*(1-VLOOKUP(ABSYLD2!X$4,'[1]INTERNAL PARAMETERS-1'!$B$5:$J$44,5,FALSE))*VLOOKUP(ABSYLD2!X$4,'[1]INTERNAL PARAMETERS-1'!$B$5:$J$44,9,FALSE)*ABSYLD2!$F124</f>
        <v>0</v>
      </c>
      <c r="Y124" s="47">
        <f>ABSYLD1!Y124*VLOOKUP(ABSYLD2!Y$4,'[1]INTERNAL PARAMETERS-1'!$B$5:$J$44,5,FALSE)*VLOOKUP(ABSYLD2!Y$4,'[1]INTERNAL PARAMETERS-1'!$B$5:$J$44,7,FALSE)*ABSYLD2!$F124 + ABSYLD1!Y124*(1-VLOOKUP(ABSYLD2!Y$4,'[1]INTERNAL PARAMETERS-1'!$B$5:$J$44,5,FALSE))*VLOOKUP(ABSYLD2!Y$4,'[1]INTERNAL PARAMETERS-1'!$B$5:$J$44,9,FALSE)*ABSYLD2!$F124</f>
        <v>0</v>
      </c>
      <c r="Z124" s="47">
        <f>ABSYLD1!Z124*VLOOKUP(ABSYLD2!Z$4,'[1]INTERNAL PARAMETERS-1'!$B$5:$J$44,5,FALSE)*VLOOKUP(ABSYLD2!Z$4,'[1]INTERNAL PARAMETERS-1'!$B$5:$J$44,7,FALSE)*ABSYLD2!$F124 + ABSYLD1!Z124*(1-VLOOKUP(ABSYLD2!Z$4,'[1]INTERNAL PARAMETERS-1'!$B$5:$J$44,5,FALSE))*VLOOKUP(ABSYLD2!Z$4,'[1]INTERNAL PARAMETERS-1'!$B$5:$J$44,9,FALSE)*ABSYLD2!$F124</f>
        <v>0</v>
      </c>
      <c r="AA124" s="47">
        <f>ABSYLD1!AA124*VLOOKUP(ABSYLD2!AA$4,'[1]INTERNAL PARAMETERS-1'!$B$5:$J$44,5,FALSE)*VLOOKUP(ABSYLD2!AA$4,'[1]INTERNAL PARAMETERS-1'!$B$5:$J$44,7,FALSE)*ABSYLD2!$F124 + ABSYLD1!AA124*(1-VLOOKUP(ABSYLD2!AA$4,'[1]INTERNAL PARAMETERS-1'!$B$5:$J$44,5,FALSE))*VLOOKUP(ABSYLD2!AA$4,'[1]INTERNAL PARAMETERS-1'!$B$5:$J$44,9,FALSE)*ABSYLD2!$F124</f>
        <v>0</v>
      </c>
      <c r="AB124" s="47">
        <f>ABSYLD1!AB124*VLOOKUP(ABSYLD2!AB$4,'[1]INTERNAL PARAMETERS-1'!$B$5:$J$44,5,FALSE)*VLOOKUP(ABSYLD2!AB$4,'[1]INTERNAL PARAMETERS-1'!$B$5:$J$44,7,FALSE)*ABSYLD2!$F124 + ABSYLD1!AB124*(1-VLOOKUP(ABSYLD2!AB$4,'[1]INTERNAL PARAMETERS-1'!$B$5:$J$44,5,FALSE))*VLOOKUP(ABSYLD2!AB$4,'[1]INTERNAL PARAMETERS-1'!$B$5:$J$44,9,FALSE)*ABSYLD2!$F124</f>
        <v>0</v>
      </c>
      <c r="AC124" s="47">
        <f>ABSYLD1!AC124*VLOOKUP(ABSYLD2!AC$4,'[1]INTERNAL PARAMETERS-1'!$B$5:$J$44,5,FALSE)*VLOOKUP(ABSYLD2!AC$4,'[1]INTERNAL PARAMETERS-1'!$B$5:$J$44,7,FALSE)*ABSYLD2!$F124 + ABSYLD1!AC124*(1-VLOOKUP(ABSYLD2!AC$4,'[1]INTERNAL PARAMETERS-1'!$B$5:$J$44,5,FALSE))*VLOOKUP(ABSYLD2!AC$4,'[1]INTERNAL PARAMETERS-1'!$B$5:$J$44,9,FALSE)*ABSYLD2!$F124</f>
        <v>0</v>
      </c>
      <c r="AD124" s="47">
        <f>ABSYLD1!AD124*VLOOKUP(ABSYLD2!AD$4,'[1]INTERNAL PARAMETERS-1'!$B$5:$J$44,5,FALSE)*VLOOKUP(ABSYLD2!AD$4,'[1]INTERNAL PARAMETERS-1'!$B$5:$J$44,7,FALSE)*ABSYLD2!$F124 + ABSYLD1!AD124*(1-VLOOKUP(ABSYLD2!AD$4,'[1]INTERNAL PARAMETERS-1'!$B$5:$J$44,5,FALSE))*VLOOKUP(ABSYLD2!AD$4,'[1]INTERNAL PARAMETERS-1'!$B$5:$J$44,9,FALSE)*ABSYLD2!$F124</f>
        <v>0</v>
      </c>
      <c r="AE124" s="47">
        <f>ABSYLD1!AE124*VLOOKUP(ABSYLD2!AE$4,'[1]INTERNAL PARAMETERS-1'!$B$5:$J$44,5,FALSE)*VLOOKUP(ABSYLD2!AE$4,'[1]INTERNAL PARAMETERS-1'!$B$5:$J$44,7,FALSE)*ABSYLD2!$F124 + ABSYLD1!AE124*(1-VLOOKUP(ABSYLD2!AE$4,'[1]INTERNAL PARAMETERS-1'!$B$5:$J$44,5,FALSE))*VLOOKUP(ABSYLD2!AE$4,'[1]INTERNAL PARAMETERS-1'!$B$5:$J$44,9,FALSE)*ABSYLD2!$F124</f>
        <v>0</v>
      </c>
      <c r="AF124" s="47">
        <f>ABSYLD1!AF124*VLOOKUP(ABSYLD2!AF$4,'[1]INTERNAL PARAMETERS-1'!$B$5:$J$44,5,FALSE)*VLOOKUP(ABSYLD2!AF$4,'[1]INTERNAL PARAMETERS-1'!$B$5:$J$44,7,FALSE)*ABSYLD2!$F124 + ABSYLD1!AF124*(1-VLOOKUP(ABSYLD2!AF$4,'[1]INTERNAL PARAMETERS-1'!$B$5:$J$44,5,FALSE))*VLOOKUP(ABSYLD2!AF$4,'[1]INTERNAL PARAMETERS-1'!$B$5:$J$44,9,FALSE)*ABSYLD2!$F124</f>
        <v>0</v>
      </c>
      <c r="AG124" s="47">
        <f>ABSYLD1!AG124*VLOOKUP(ABSYLD2!AG$4,'[1]INTERNAL PARAMETERS-1'!$B$5:$J$44,5,FALSE)*VLOOKUP(ABSYLD2!AG$4,'[1]INTERNAL PARAMETERS-1'!$B$5:$J$44,7,FALSE)*ABSYLD2!$F124 + ABSYLD1!AG124*(1-VLOOKUP(ABSYLD2!AG$4,'[1]INTERNAL PARAMETERS-1'!$B$5:$J$44,5,FALSE))*VLOOKUP(ABSYLD2!AG$4,'[1]INTERNAL PARAMETERS-1'!$B$5:$J$44,9,FALSE)*ABSYLD2!$F124</f>
        <v>0</v>
      </c>
      <c r="AH124" s="47">
        <f>ABSYLD1!AH124*VLOOKUP(ABSYLD2!AH$4,'[1]INTERNAL PARAMETERS-1'!$B$5:$J$44,5,FALSE)*VLOOKUP(ABSYLD2!AH$4,'[1]INTERNAL PARAMETERS-1'!$B$5:$J$44,7,FALSE)*ABSYLD2!$F124 + ABSYLD1!AH124*(1-VLOOKUP(ABSYLD2!AH$4,'[1]INTERNAL PARAMETERS-1'!$B$5:$J$44,5,FALSE))*VLOOKUP(ABSYLD2!AH$4,'[1]INTERNAL PARAMETERS-1'!$B$5:$J$44,9,FALSE)*ABSYLD2!$F124</f>
        <v>0</v>
      </c>
      <c r="AI124" s="47">
        <f>ABSYLD1!AI124*VLOOKUP(ABSYLD2!AI$4,'[1]INTERNAL PARAMETERS-1'!$B$5:$J$44,5,FALSE)*VLOOKUP(ABSYLD2!AI$4,'[1]INTERNAL PARAMETERS-1'!$B$5:$J$44,7,FALSE)*ABSYLD2!$F124 + ABSYLD1!AI124*(1-VLOOKUP(ABSYLD2!AI$4,'[1]INTERNAL PARAMETERS-1'!$B$5:$J$44,5,FALSE))*VLOOKUP(ABSYLD2!AI$4,'[1]INTERNAL PARAMETERS-1'!$B$5:$J$44,9,FALSE)*ABSYLD2!$F124</f>
        <v>0</v>
      </c>
      <c r="AJ124" s="47">
        <f>ABSYLD1!AJ124*VLOOKUP(ABSYLD2!AJ$4,'[1]INTERNAL PARAMETERS-1'!$B$5:$J$44,5,FALSE)*VLOOKUP(ABSYLD2!AJ$4,'[1]INTERNAL PARAMETERS-1'!$B$5:$J$44,7,FALSE)*ABSYLD2!$F124 + ABSYLD1!AJ124*(1-VLOOKUP(ABSYLD2!AJ$4,'[1]INTERNAL PARAMETERS-1'!$B$5:$J$44,5,FALSE))*VLOOKUP(ABSYLD2!AJ$4,'[1]INTERNAL PARAMETERS-1'!$B$5:$J$44,9,FALSE)*ABSYLD2!$F124</f>
        <v>0</v>
      </c>
      <c r="AK124" s="47">
        <f>ABSYLD1!AK124*VLOOKUP(ABSYLD2!AK$4,'[1]INTERNAL PARAMETERS-1'!$B$5:$J$44,5,FALSE)*VLOOKUP(ABSYLD2!AK$4,'[1]INTERNAL PARAMETERS-1'!$B$5:$J$44,7,FALSE)*ABSYLD2!$F124 + ABSYLD1!AK124*(1-VLOOKUP(ABSYLD2!AK$4,'[1]INTERNAL PARAMETERS-1'!$B$5:$J$44,5,FALSE))*VLOOKUP(ABSYLD2!AK$4,'[1]INTERNAL PARAMETERS-1'!$B$5:$J$44,9,FALSE)*ABSYLD2!$F124</f>
        <v>0</v>
      </c>
      <c r="AL124" s="47">
        <f>ABSYLD1!AL124*VLOOKUP(ABSYLD2!AL$4,'[1]INTERNAL PARAMETERS-1'!$B$5:$J$44,5,FALSE)*VLOOKUP(ABSYLD2!AL$4,'[1]INTERNAL PARAMETERS-1'!$B$5:$J$44,7,FALSE)*ABSYLD2!$F124 + ABSYLD1!AL124*(1-VLOOKUP(ABSYLD2!AL$4,'[1]INTERNAL PARAMETERS-1'!$B$5:$J$44,5,FALSE))*VLOOKUP(ABSYLD2!AL$4,'[1]INTERNAL PARAMETERS-1'!$B$5:$J$44,9,FALSE)*ABSYLD2!$F124</f>
        <v>0</v>
      </c>
      <c r="AM124" s="47">
        <f>ABSYLD1!AM124*VLOOKUP(ABSYLD2!AM$4,'[1]INTERNAL PARAMETERS-1'!$B$5:$J$44,5,FALSE)*VLOOKUP(ABSYLD2!AM$4,'[1]INTERNAL PARAMETERS-1'!$B$5:$J$44,7,FALSE)*ABSYLD2!$F124 + ABSYLD1!AM124*(1-VLOOKUP(ABSYLD2!AM$4,'[1]INTERNAL PARAMETERS-1'!$B$5:$J$44,5,FALSE))*VLOOKUP(ABSYLD2!AM$4,'[1]INTERNAL PARAMETERS-1'!$B$5:$J$44,9,FALSE)*ABSYLD2!$F124</f>
        <v>0</v>
      </c>
      <c r="AN124" s="47">
        <f>ABSYLD1!AN124*VLOOKUP(ABSYLD2!AN$4,'[1]INTERNAL PARAMETERS-1'!$B$5:$J$44,5,FALSE)*VLOOKUP(ABSYLD2!AN$4,'[1]INTERNAL PARAMETERS-1'!$B$5:$J$44,7,FALSE)*ABSYLD2!$F124 + ABSYLD1!AN124*(1-VLOOKUP(ABSYLD2!AN$4,'[1]INTERNAL PARAMETERS-1'!$B$5:$J$44,5,FALSE))*VLOOKUP(ABSYLD2!AN$4,'[1]INTERNAL PARAMETERS-1'!$B$5:$J$44,9,FALSE)*ABSYLD2!$F124</f>
        <v>0</v>
      </c>
      <c r="AO124" s="47">
        <f>ABSYLD1!AO124*VLOOKUP(ABSYLD2!AO$4,'[1]INTERNAL PARAMETERS-1'!$B$5:$J$44,5,FALSE)*VLOOKUP(ABSYLD2!AO$4,'[1]INTERNAL PARAMETERS-1'!$B$5:$J$44,7,FALSE)*ABSYLD2!$F124 + ABSYLD1!AO124*(1-VLOOKUP(ABSYLD2!AO$4,'[1]INTERNAL PARAMETERS-1'!$B$5:$J$44,5,FALSE))*VLOOKUP(ABSYLD2!AO$4,'[1]INTERNAL PARAMETERS-1'!$B$5:$J$44,9,FALSE)*ABSYLD2!$F124</f>
        <v>0</v>
      </c>
      <c r="AP124" s="47">
        <f>ABSYLD1!AP124*VLOOKUP(ABSYLD2!AP$4,'[1]INTERNAL PARAMETERS-1'!$B$5:$J$44,5,FALSE)*VLOOKUP(ABSYLD2!AP$4,'[1]INTERNAL PARAMETERS-1'!$B$5:$J$44,7,FALSE)*ABSYLD2!$F124 + ABSYLD1!AP124*(1-VLOOKUP(ABSYLD2!AP$4,'[1]INTERNAL PARAMETERS-1'!$B$5:$J$44,5,FALSE))*VLOOKUP(ABSYLD2!AP$4,'[1]INTERNAL PARAMETERS-1'!$B$5:$J$44,9,FALSE)*ABSYLD2!$F124</f>
        <v>0</v>
      </c>
      <c r="AQ124" s="47">
        <f>ABSYLD1!AQ124*VLOOKUP(ABSYLD2!AQ$4,'[1]INTERNAL PARAMETERS-1'!$B$5:$J$44,5,FALSE)*VLOOKUP(ABSYLD2!AQ$4,'[1]INTERNAL PARAMETERS-1'!$B$5:$J$44,7,FALSE)*ABSYLD2!$F124 + ABSYLD1!AQ124*(1-VLOOKUP(ABSYLD2!AQ$4,'[1]INTERNAL PARAMETERS-1'!$B$5:$J$44,5,FALSE))*VLOOKUP(ABSYLD2!AQ$4,'[1]INTERNAL PARAMETERS-1'!$B$5:$J$44,9,FALSE)*ABSYLD2!$F124</f>
        <v>0</v>
      </c>
      <c r="AR124" s="47">
        <f>ABSYLD1!AR124*VLOOKUP(ABSYLD2!AR$4,'[1]INTERNAL PARAMETERS-1'!$B$5:$J$44,5,FALSE)*VLOOKUP(ABSYLD2!AR$4,'[1]INTERNAL PARAMETERS-1'!$B$5:$J$44,7,FALSE)*ABSYLD2!$F124 + ABSYLD1!AR124*(1-VLOOKUP(ABSYLD2!AR$4,'[1]INTERNAL PARAMETERS-1'!$B$5:$J$44,5,FALSE))*VLOOKUP(ABSYLD2!AR$4,'[1]INTERNAL PARAMETERS-1'!$B$5:$J$44,9,FALSE)*ABSYLD2!$F124</f>
        <v>0</v>
      </c>
      <c r="AS124" s="47">
        <f>ABSYLD1!AS124*VLOOKUP(ABSYLD2!AS$4,'[1]INTERNAL PARAMETERS-1'!$B$5:$J$44,5,FALSE)*VLOOKUP(ABSYLD2!AS$4,'[1]INTERNAL PARAMETERS-1'!$B$5:$J$44,7,FALSE)*ABSYLD2!$F124 + ABSYLD1!AS124*(1-VLOOKUP(ABSYLD2!AS$4,'[1]INTERNAL PARAMETERS-1'!$B$5:$J$44,5,FALSE))*VLOOKUP(ABSYLD2!AS$4,'[1]INTERNAL PARAMETERS-1'!$B$5:$J$44,9,FALSE)*ABSYLD2!$F124</f>
        <v>0</v>
      </c>
      <c r="AT124" s="46">
        <f>ABSYLD1!AT124*VLOOKUP(ABSYLD2!AT$4,'[1]INTERNAL PARAMETERS-1'!$B$5:$J$44,5,FALSE)*VLOOKUP(ABSYLD2!AT$4,'[1]INTERNAL PARAMETERS-1'!$B$5:$J$44,7,FALSE)*ABSYLD2!$F124 + ABSYLD1!AT124*(1-VLOOKUP(ABSYLD2!AT$4,'[1]INTERNAL PARAMETERS-1'!$B$5:$J$44,5,FALSE))*VLOOKUP(ABSYLD2!AT$4,'[1]INTERNAL PARAMETERS-1'!$B$5:$J$44,9,FALSE)*ABSYLD2!$F124</f>
        <v>0</v>
      </c>
      <c r="AU124" s="48">
        <f>ABSYLD1!AU124*VLOOKUP(ABSYLD2!AU$4,'[1]INTERNAL PARAMETERS-1'!$B$5:$J$44,5,FALSE)*VLOOKUP(ABSYLD2!AU$4,'[1]INTERNAL PARAMETERS-1'!$B$5:$J$44,6,FALSE)*VLOOKUP(ABSYLD2!AU$4,'[1]INTERNAL PARAMETERS-1'!$B$5:$J$44,3,FALSE) + ABSYLD1!AU124*(1-VLOOKUP(ABSYLD2!AU$4,'[1]INTERNAL PARAMETERS-1'!$B$5:$J$44,5,FALSE))*VLOOKUP(ABSYLD2!AU$4,'[1]INTERNAL PARAMETERS-1'!$B$5:$J$44,8,FALSE)*VLOOKUP(ABSYLD2!AU$4,'[1]INTERNAL PARAMETERS-1'!$B$5:$J$44,3,FALSE)</f>
        <v>0</v>
      </c>
      <c r="AV124" s="47">
        <f>ABSYLD1!AV124*VLOOKUP(ABSYLD2!AV$4,'[1]INTERNAL PARAMETERS-1'!$B$5:$J$44,5,FALSE)*VLOOKUP(ABSYLD2!AV$4,'[1]INTERNAL PARAMETERS-1'!$B$5:$J$44,6,FALSE)*VLOOKUP(ABSYLD2!AV$4,'[1]INTERNAL PARAMETERS-1'!$B$5:$J$44,3,FALSE) + ABSYLD1!AV124*(1-VLOOKUP(ABSYLD2!AV$4,'[1]INTERNAL PARAMETERS-1'!$B$5:$J$44,5,FALSE))*VLOOKUP(ABSYLD2!AV$4,'[1]INTERNAL PARAMETERS-1'!$B$5:$J$44,8,FALSE)*VLOOKUP(ABSYLD2!AV$4,'[1]INTERNAL PARAMETERS-1'!$B$5:$J$44,3,FALSE)</f>
        <v>0</v>
      </c>
      <c r="AW124" s="47">
        <f>ABSYLD1!AW124*VLOOKUP(ABSYLD2!AW$4,'[1]INTERNAL PARAMETERS-1'!$B$5:$J$44,5,FALSE)*VLOOKUP(ABSYLD2!AW$4,'[1]INTERNAL PARAMETERS-1'!$B$5:$J$44,6,FALSE)*VLOOKUP(ABSYLD2!AW$4,'[1]INTERNAL PARAMETERS-1'!$B$5:$J$44,3,FALSE) + ABSYLD1!AW124*(1-VLOOKUP(ABSYLD2!AW$4,'[1]INTERNAL PARAMETERS-1'!$B$5:$J$44,5,FALSE))*VLOOKUP(ABSYLD2!AW$4,'[1]INTERNAL PARAMETERS-1'!$B$5:$J$44,8,FALSE)*VLOOKUP(ABSYLD2!AW$4,'[1]INTERNAL PARAMETERS-1'!$B$5:$J$44,3,FALSE)</f>
        <v>0</v>
      </c>
      <c r="AX124" s="47">
        <f>ABSYLD1!AX124*VLOOKUP(ABSYLD2!AX$4,'[1]INTERNAL PARAMETERS-1'!$B$5:$J$44,5,FALSE)*VLOOKUP(ABSYLD2!AX$4,'[1]INTERNAL PARAMETERS-1'!$B$5:$J$44,6,FALSE)*VLOOKUP(ABSYLD2!AX$4,'[1]INTERNAL PARAMETERS-1'!$B$5:$J$44,3,FALSE) + ABSYLD1!AX124*(1-VLOOKUP(ABSYLD2!AX$4,'[1]INTERNAL PARAMETERS-1'!$B$5:$J$44,5,FALSE))*VLOOKUP(ABSYLD2!AX$4,'[1]INTERNAL PARAMETERS-1'!$B$5:$J$44,8,FALSE)*VLOOKUP(ABSYLD2!AX$4,'[1]INTERNAL PARAMETERS-1'!$B$5:$J$44,3,FALSE)</f>
        <v>0</v>
      </c>
      <c r="AY124" s="47">
        <f>ABSYLD1!AY124*VLOOKUP(ABSYLD2!AY$4,'[1]INTERNAL PARAMETERS-1'!$B$5:$J$44,5,FALSE)*VLOOKUP(ABSYLD2!AY$4,'[1]INTERNAL PARAMETERS-1'!$B$5:$J$44,6,FALSE)*VLOOKUP(ABSYLD2!AY$4,'[1]INTERNAL PARAMETERS-1'!$B$5:$J$44,3,FALSE) + ABSYLD1!AY124*(1-VLOOKUP(ABSYLD2!AY$4,'[1]INTERNAL PARAMETERS-1'!$B$5:$J$44,5,FALSE))*VLOOKUP(ABSYLD2!AY$4,'[1]INTERNAL PARAMETERS-1'!$B$5:$J$44,8,FALSE)*VLOOKUP(ABSYLD2!AY$4,'[1]INTERNAL PARAMETERS-1'!$B$5:$J$44,3,FALSE)</f>
        <v>0</v>
      </c>
      <c r="AZ124" s="47">
        <f>ABSYLD1!AZ124*VLOOKUP(ABSYLD2!AZ$4,'[1]INTERNAL PARAMETERS-1'!$B$5:$J$44,5,FALSE)*VLOOKUP(ABSYLD2!AZ$4,'[1]INTERNAL PARAMETERS-1'!$B$5:$J$44,6,FALSE)*VLOOKUP(ABSYLD2!AZ$4,'[1]INTERNAL PARAMETERS-1'!$B$5:$J$44,3,FALSE) + ABSYLD1!AZ124*(1-VLOOKUP(ABSYLD2!AZ$4,'[1]INTERNAL PARAMETERS-1'!$B$5:$J$44,5,FALSE))*VLOOKUP(ABSYLD2!AZ$4,'[1]INTERNAL PARAMETERS-1'!$B$5:$J$44,8,FALSE)*VLOOKUP(ABSYLD2!AZ$4,'[1]INTERNAL PARAMETERS-1'!$B$5:$J$44,3,FALSE)</f>
        <v>0</v>
      </c>
      <c r="BA124" s="47">
        <f>ABSYLD1!BA124*VLOOKUP(ABSYLD2!BA$4,'[1]INTERNAL PARAMETERS-1'!$B$5:$J$44,5,FALSE)*VLOOKUP(ABSYLD2!BA$4,'[1]INTERNAL PARAMETERS-1'!$B$5:$J$44,6,FALSE)*VLOOKUP(ABSYLD2!BA$4,'[1]INTERNAL PARAMETERS-1'!$B$5:$J$44,3,FALSE) + ABSYLD1!BA124*(1-VLOOKUP(ABSYLD2!BA$4,'[1]INTERNAL PARAMETERS-1'!$B$5:$J$44,5,FALSE))*VLOOKUP(ABSYLD2!BA$4,'[1]INTERNAL PARAMETERS-1'!$B$5:$J$44,8,FALSE)*VLOOKUP(ABSYLD2!BA$4,'[1]INTERNAL PARAMETERS-1'!$B$5:$J$44,3,FALSE)</f>
        <v>0</v>
      </c>
      <c r="BB124" s="47">
        <f>ABSYLD1!BB124*VLOOKUP(ABSYLD2!BB$4,'[1]INTERNAL PARAMETERS-1'!$B$5:$J$44,5,FALSE)*VLOOKUP(ABSYLD2!BB$4,'[1]INTERNAL PARAMETERS-1'!$B$5:$J$44,6,FALSE)*VLOOKUP(ABSYLD2!BB$4,'[1]INTERNAL PARAMETERS-1'!$B$5:$J$44,3,FALSE) + ABSYLD1!BB124*(1-VLOOKUP(ABSYLD2!BB$4,'[1]INTERNAL PARAMETERS-1'!$B$5:$J$44,5,FALSE))*VLOOKUP(ABSYLD2!BB$4,'[1]INTERNAL PARAMETERS-1'!$B$5:$J$44,8,FALSE)*VLOOKUP(ABSYLD2!BB$4,'[1]INTERNAL PARAMETERS-1'!$B$5:$J$44,3,FALSE)</f>
        <v>0</v>
      </c>
      <c r="BC124" s="47">
        <f>ABSYLD1!BC124*VLOOKUP(ABSYLD2!BC$4,'[1]INTERNAL PARAMETERS-1'!$B$5:$J$44,5,FALSE)*VLOOKUP(ABSYLD2!BC$4,'[1]INTERNAL PARAMETERS-1'!$B$5:$J$44,6,FALSE)*VLOOKUP(ABSYLD2!BC$4,'[1]INTERNAL PARAMETERS-1'!$B$5:$J$44,3,FALSE) + ABSYLD1!BC124*(1-VLOOKUP(ABSYLD2!BC$4,'[1]INTERNAL PARAMETERS-1'!$B$5:$J$44,5,FALSE))*VLOOKUP(ABSYLD2!BC$4,'[1]INTERNAL PARAMETERS-1'!$B$5:$J$44,8,FALSE)*VLOOKUP(ABSYLD2!BC$4,'[1]INTERNAL PARAMETERS-1'!$B$5:$J$44,3,FALSE)</f>
        <v>0</v>
      </c>
      <c r="BD124" s="47">
        <f>ABSYLD1!BD124*VLOOKUP(ABSYLD2!BD$4,'[1]INTERNAL PARAMETERS-1'!$B$5:$J$44,5,FALSE)*VLOOKUP(ABSYLD2!BD$4,'[1]INTERNAL PARAMETERS-1'!$B$5:$J$44,6,FALSE)*VLOOKUP(ABSYLD2!BD$4,'[1]INTERNAL PARAMETERS-1'!$B$5:$J$44,3,FALSE) + ABSYLD1!BD124*(1-VLOOKUP(ABSYLD2!BD$4,'[1]INTERNAL PARAMETERS-1'!$B$5:$J$44,5,FALSE))*VLOOKUP(ABSYLD2!BD$4,'[1]INTERNAL PARAMETERS-1'!$B$5:$J$44,8,FALSE)*VLOOKUP(ABSYLD2!BD$4,'[1]INTERNAL PARAMETERS-1'!$B$5:$J$44,3,FALSE)</f>
        <v>0</v>
      </c>
      <c r="BE124" s="47">
        <f>ABSYLD1!BE124*VLOOKUP(ABSYLD2!BE$4,'[1]INTERNAL PARAMETERS-1'!$B$5:$J$44,5,FALSE)*VLOOKUP(ABSYLD2!BE$4,'[1]INTERNAL PARAMETERS-1'!$B$5:$J$44,6,FALSE)*VLOOKUP(ABSYLD2!BE$4,'[1]INTERNAL PARAMETERS-1'!$B$5:$J$44,3,FALSE) + ABSYLD1!BE124*(1-VLOOKUP(ABSYLD2!BE$4,'[1]INTERNAL PARAMETERS-1'!$B$5:$J$44,5,FALSE))*VLOOKUP(ABSYLD2!BE$4,'[1]INTERNAL PARAMETERS-1'!$B$5:$J$44,8,FALSE)*VLOOKUP(ABSYLD2!BE$4,'[1]INTERNAL PARAMETERS-1'!$B$5:$J$44,3,FALSE)</f>
        <v>0</v>
      </c>
      <c r="BF124" s="47">
        <f>ABSYLD1!BF124*VLOOKUP(ABSYLD2!BF$4,'[1]INTERNAL PARAMETERS-1'!$B$5:$J$44,5,FALSE)*VLOOKUP(ABSYLD2!BF$4,'[1]INTERNAL PARAMETERS-1'!$B$5:$J$44,6,FALSE)*VLOOKUP(ABSYLD2!BF$4,'[1]INTERNAL PARAMETERS-1'!$B$5:$J$44,3,FALSE) + ABSYLD1!BF124*(1-VLOOKUP(ABSYLD2!BF$4,'[1]INTERNAL PARAMETERS-1'!$B$5:$J$44,5,FALSE))*VLOOKUP(ABSYLD2!BF$4,'[1]INTERNAL PARAMETERS-1'!$B$5:$J$44,8,FALSE)*VLOOKUP(ABSYLD2!BF$4,'[1]INTERNAL PARAMETERS-1'!$B$5:$J$44,3,FALSE)</f>
        <v>0</v>
      </c>
      <c r="BG124" s="47">
        <f>ABSYLD1!BG124*VLOOKUP(ABSYLD2!BG$4,'[1]INTERNAL PARAMETERS-1'!$B$5:$J$44,5,FALSE)*VLOOKUP(ABSYLD2!BG$4,'[1]INTERNAL PARAMETERS-1'!$B$5:$J$44,6,FALSE)*VLOOKUP(ABSYLD2!BG$4,'[1]INTERNAL PARAMETERS-1'!$B$5:$J$44,3,FALSE) + ABSYLD1!BG124*(1-VLOOKUP(ABSYLD2!BG$4,'[1]INTERNAL PARAMETERS-1'!$B$5:$J$44,5,FALSE))*VLOOKUP(ABSYLD2!BG$4,'[1]INTERNAL PARAMETERS-1'!$B$5:$J$44,8,FALSE)*VLOOKUP(ABSYLD2!BG$4,'[1]INTERNAL PARAMETERS-1'!$B$5:$J$44,3,FALSE)</f>
        <v>0</v>
      </c>
      <c r="BH124" s="47">
        <f>ABSYLD1!BH124*VLOOKUP(ABSYLD2!BH$4,'[1]INTERNAL PARAMETERS-1'!$B$5:$J$44,5,FALSE)*VLOOKUP(ABSYLD2!BH$4,'[1]INTERNAL PARAMETERS-1'!$B$5:$J$44,6,FALSE)*VLOOKUP(ABSYLD2!BH$4,'[1]INTERNAL PARAMETERS-1'!$B$5:$J$44,3,FALSE) + ABSYLD1!BH124*(1-VLOOKUP(ABSYLD2!BH$4,'[1]INTERNAL PARAMETERS-1'!$B$5:$J$44,5,FALSE))*VLOOKUP(ABSYLD2!BH$4,'[1]INTERNAL PARAMETERS-1'!$B$5:$J$44,8,FALSE)*VLOOKUP(ABSYLD2!BH$4,'[1]INTERNAL PARAMETERS-1'!$B$5:$J$44,3,FALSE)</f>
        <v>0</v>
      </c>
      <c r="BI124" s="47">
        <f>ABSYLD1!BI124*VLOOKUP(ABSYLD2!BI$4,'[1]INTERNAL PARAMETERS-1'!$B$5:$J$44,5,FALSE)*VLOOKUP(ABSYLD2!BI$4,'[1]INTERNAL PARAMETERS-1'!$B$5:$J$44,6,FALSE)*VLOOKUP(ABSYLD2!BI$4,'[1]INTERNAL PARAMETERS-1'!$B$5:$J$44,3,FALSE) + ABSYLD1!BI124*(1-VLOOKUP(ABSYLD2!BI$4,'[1]INTERNAL PARAMETERS-1'!$B$5:$J$44,5,FALSE))*VLOOKUP(ABSYLD2!BI$4,'[1]INTERNAL PARAMETERS-1'!$B$5:$J$44,8,FALSE)*VLOOKUP(ABSYLD2!BI$4,'[1]INTERNAL PARAMETERS-1'!$B$5:$J$44,3,FALSE)</f>
        <v>0</v>
      </c>
      <c r="BJ124" s="47">
        <f>ABSYLD1!BJ124*VLOOKUP(ABSYLD2!BJ$4,'[1]INTERNAL PARAMETERS-1'!$B$5:$J$44,5,FALSE)*VLOOKUP(ABSYLD2!BJ$4,'[1]INTERNAL PARAMETERS-1'!$B$5:$J$44,6,FALSE)*VLOOKUP(ABSYLD2!BJ$4,'[1]INTERNAL PARAMETERS-1'!$B$5:$J$44,3,FALSE) + ABSYLD1!BJ124*(1-VLOOKUP(ABSYLD2!BJ$4,'[1]INTERNAL PARAMETERS-1'!$B$5:$J$44,5,FALSE))*VLOOKUP(ABSYLD2!BJ$4,'[1]INTERNAL PARAMETERS-1'!$B$5:$J$44,8,FALSE)*VLOOKUP(ABSYLD2!BJ$4,'[1]INTERNAL PARAMETERS-1'!$B$5:$J$44,3,FALSE)</f>
        <v>0</v>
      </c>
      <c r="BK124" s="47">
        <f>ABSYLD1!BK124*VLOOKUP(ABSYLD2!BK$4,'[1]INTERNAL PARAMETERS-1'!$B$5:$J$44,5,FALSE)*VLOOKUP(ABSYLD2!BK$4,'[1]INTERNAL PARAMETERS-1'!$B$5:$J$44,6,FALSE)*VLOOKUP(ABSYLD2!BK$4,'[1]INTERNAL PARAMETERS-1'!$B$5:$J$44,3,FALSE) + ABSYLD1!BK124*(1-VLOOKUP(ABSYLD2!BK$4,'[1]INTERNAL PARAMETERS-1'!$B$5:$J$44,5,FALSE))*VLOOKUP(ABSYLD2!BK$4,'[1]INTERNAL PARAMETERS-1'!$B$5:$J$44,8,FALSE)*VLOOKUP(ABSYLD2!BK$4,'[1]INTERNAL PARAMETERS-1'!$B$5:$J$44,3,FALSE)</f>
        <v>0</v>
      </c>
      <c r="BL124" s="47">
        <f>ABSYLD1!BL124*VLOOKUP(ABSYLD2!BL$4,'[1]INTERNAL PARAMETERS-1'!$B$5:$J$44,5,FALSE)*VLOOKUP(ABSYLD2!BL$4,'[1]INTERNAL PARAMETERS-1'!$B$5:$J$44,6,FALSE)*VLOOKUP(ABSYLD2!BL$4,'[1]INTERNAL PARAMETERS-1'!$B$5:$J$44,3,FALSE) + ABSYLD1!BL124*(1-VLOOKUP(ABSYLD2!BL$4,'[1]INTERNAL PARAMETERS-1'!$B$5:$J$44,5,FALSE))*VLOOKUP(ABSYLD2!BL$4,'[1]INTERNAL PARAMETERS-1'!$B$5:$J$44,8,FALSE)*VLOOKUP(ABSYLD2!BL$4,'[1]INTERNAL PARAMETERS-1'!$B$5:$J$44,3,FALSE)</f>
        <v>0</v>
      </c>
      <c r="BM124" s="47">
        <f>ABSYLD1!BM124*VLOOKUP(ABSYLD2!BM$4,'[1]INTERNAL PARAMETERS-1'!$B$5:$J$44,5,FALSE)*VLOOKUP(ABSYLD2!BM$4,'[1]INTERNAL PARAMETERS-1'!$B$5:$J$44,6,FALSE)*VLOOKUP(ABSYLD2!BM$4,'[1]INTERNAL PARAMETERS-1'!$B$5:$J$44,3,FALSE) + ABSYLD1!BM124*(1-VLOOKUP(ABSYLD2!BM$4,'[1]INTERNAL PARAMETERS-1'!$B$5:$J$44,5,FALSE))*VLOOKUP(ABSYLD2!BM$4,'[1]INTERNAL PARAMETERS-1'!$B$5:$J$44,8,FALSE)*VLOOKUP(ABSYLD2!BM$4,'[1]INTERNAL PARAMETERS-1'!$B$5:$J$44,3,FALSE)</f>
        <v>0</v>
      </c>
      <c r="BN124" s="47">
        <f>ABSYLD1!BN124*VLOOKUP(ABSYLD2!BN$4,'[1]INTERNAL PARAMETERS-1'!$B$5:$J$44,5,FALSE)*VLOOKUP(ABSYLD2!BN$4,'[1]INTERNAL PARAMETERS-1'!$B$5:$J$44,6,FALSE)*VLOOKUP(ABSYLD2!BN$4,'[1]INTERNAL PARAMETERS-1'!$B$5:$J$44,3,FALSE) + ABSYLD1!BN124*(1-VLOOKUP(ABSYLD2!BN$4,'[1]INTERNAL PARAMETERS-1'!$B$5:$J$44,5,FALSE))*VLOOKUP(ABSYLD2!BN$4,'[1]INTERNAL PARAMETERS-1'!$B$5:$J$44,8,FALSE)*VLOOKUP(ABSYLD2!BN$4,'[1]INTERNAL PARAMETERS-1'!$B$5:$J$44,3,FALSE)</f>
        <v>0</v>
      </c>
      <c r="BO124" s="47">
        <f>ABSYLD1!BO124*VLOOKUP(ABSYLD2!BO$4,'[1]INTERNAL PARAMETERS-1'!$B$5:$J$44,5,FALSE)*VLOOKUP(ABSYLD2!BO$4,'[1]INTERNAL PARAMETERS-1'!$B$5:$J$44,6,FALSE)*VLOOKUP(ABSYLD2!BO$4,'[1]INTERNAL PARAMETERS-1'!$B$5:$J$44,3,FALSE) + ABSYLD1!BO124*(1-VLOOKUP(ABSYLD2!BO$4,'[1]INTERNAL PARAMETERS-1'!$B$5:$J$44,5,FALSE))*VLOOKUP(ABSYLD2!BO$4,'[1]INTERNAL PARAMETERS-1'!$B$5:$J$44,8,FALSE)*VLOOKUP(ABSYLD2!BO$4,'[1]INTERNAL PARAMETERS-1'!$B$5:$J$44,3,FALSE)</f>
        <v>0</v>
      </c>
      <c r="BP124" s="47">
        <f>ABSYLD1!BP124*VLOOKUP(ABSYLD2!BP$4,'[1]INTERNAL PARAMETERS-1'!$B$5:$J$44,5,FALSE)*VLOOKUP(ABSYLD2!BP$4,'[1]INTERNAL PARAMETERS-1'!$B$5:$J$44,6,FALSE)*VLOOKUP(ABSYLD2!BP$4,'[1]INTERNAL PARAMETERS-1'!$B$5:$J$44,3,FALSE) + ABSYLD1!BP124*(1-VLOOKUP(ABSYLD2!BP$4,'[1]INTERNAL PARAMETERS-1'!$B$5:$J$44,5,FALSE))*VLOOKUP(ABSYLD2!BP$4,'[1]INTERNAL PARAMETERS-1'!$B$5:$J$44,8,FALSE)*VLOOKUP(ABSYLD2!BP$4,'[1]INTERNAL PARAMETERS-1'!$B$5:$J$44,3,FALSE)</f>
        <v>0</v>
      </c>
      <c r="BQ124" s="47">
        <f>ABSYLD1!BQ124*VLOOKUP(ABSYLD2!BQ$4,'[1]INTERNAL PARAMETERS-1'!$B$5:$J$44,5,FALSE)*VLOOKUP(ABSYLD2!BQ$4,'[1]INTERNAL PARAMETERS-1'!$B$5:$J$44,6,FALSE)*VLOOKUP(ABSYLD2!BQ$4,'[1]INTERNAL PARAMETERS-1'!$B$5:$J$44,3,FALSE) + ABSYLD1!BQ124*(1-VLOOKUP(ABSYLD2!BQ$4,'[1]INTERNAL PARAMETERS-1'!$B$5:$J$44,5,FALSE))*VLOOKUP(ABSYLD2!BQ$4,'[1]INTERNAL PARAMETERS-1'!$B$5:$J$44,8,FALSE)*VLOOKUP(ABSYLD2!BQ$4,'[1]INTERNAL PARAMETERS-1'!$B$5:$J$44,3,FALSE)</f>
        <v>0</v>
      </c>
      <c r="BR124" s="47">
        <f>ABSYLD1!BR124*VLOOKUP(ABSYLD2!BR$4,'[1]INTERNAL PARAMETERS-1'!$B$5:$J$44,5,FALSE)*VLOOKUP(ABSYLD2!BR$4,'[1]INTERNAL PARAMETERS-1'!$B$5:$J$44,6,FALSE)*VLOOKUP(ABSYLD2!BR$4,'[1]INTERNAL PARAMETERS-1'!$B$5:$J$44,3,FALSE) + ABSYLD1!BR124*(1-VLOOKUP(ABSYLD2!BR$4,'[1]INTERNAL PARAMETERS-1'!$B$5:$J$44,5,FALSE))*VLOOKUP(ABSYLD2!BR$4,'[1]INTERNAL PARAMETERS-1'!$B$5:$J$44,8,FALSE)*VLOOKUP(ABSYLD2!BR$4,'[1]INTERNAL PARAMETERS-1'!$B$5:$J$44,3,FALSE)</f>
        <v>0</v>
      </c>
      <c r="BS124" s="47">
        <f>ABSYLD1!BS124*VLOOKUP(ABSYLD2!BS$4,'[1]INTERNAL PARAMETERS-1'!$B$5:$J$44,5,FALSE)*VLOOKUP(ABSYLD2!BS$4,'[1]INTERNAL PARAMETERS-1'!$B$5:$J$44,6,FALSE)*VLOOKUP(ABSYLD2!BS$4,'[1]INTERNAL PARAMETERS-1'!$B$5:$J$44,3,FALSE) + ABSYLD1!BS124*(1-VLOOKUP(ABSYLD2!BS$4,'[1]INTERNAL PARAMETERS-1'!$B$5:$J$44,5,FALSE))*VLOOKUP(ABSYLD2!BS$4,'[1]INTERNAL PARAMETERS-1'!$B$5:$J$44,8,FALSE)*VLOOKUP(ABSYLD2!BS$4,'[1]INTERNAL PARAMETERS-1'!$B$5:$J$44,3,FALSE)</f>
        <v>0</v>
      </c>
      <c r="BT124" s="47">
        <f>ABSYLD1!BT124*VLOOKUP(ABSYLD2!BT$4,'[1]INTERNAL PARAMETERS-1'!$B$5:$J$44,5,FALSE)*VLOOKUP(ABSYLD2!BT$4,'[1]INTERNAL PARAMETERS-1'!$B$5:$J$44,6,FALSE)*VLOOKUP(ABSYLD2!BT$4,'[1]INTERNAL PARAMETERS-1'!$B$5:$J$44,3,FALSE) + ABSYLD1!BT124*(1-VLOOKUP(ABSYLD2!BT$4,'[1]INTERNAL PARAMETERS-1'!$B$5:$J$44,5,FALSE))*VLOOKUP(ABSYLD2!BT$4,'[1]INTERNAL PARAMETERS-1'!$B$5:$J$44,8,FALSE)*VLOOKUP(ABSYLD2!BT$4,'[1]INTERNAL PARAMETERS-1'!$B$5:$J$44,3,FALSE)</f>
        <v>0</v>
      </c>
      <c r="BU124" s="47">
        <f>ABSYLD1!BU124*VLOOKUP(ABSYLD2!BU$4,'[1]INTERNAL PARAMETERS-1'!$B$5:$J$44,5,FALSE)*VLOOKUP(ABSYLD2!BU$4,'[1]INTERNAL PARAMETERS-1'!$B$5:$J$44,6,FALSE)*VLOOKUP(ABSYLD2!BU$4,'[1]INTERNAL PARAMETERS-1'!$B$5:$J$44,3,FALSE) + ABSYLD1!BU124*(1-VLOOKUP(ABSYLD2!BU$4,'[1]INTERNAL PARAMETERS-1'!$B$5:$J$44,5,FALSE))*VLOOKUP(ABSYLD2!BU$4,'[1]INTERNAL PARAMETERS-1'!$B$5:$J$44,8,FALSE)*VLOOKUP(ABSYLD2!BU$4,'[1]INTERNAL PARAMETERS-1'!$B$5:$J$44,3,FALSE)</f>
        <v>0</v>
      </c>
      <c r="BV124" s="47">
        <f>ABSYLD1!BV124*VLOOKUP(ABSYLD2!BV$4,'[1]INTERNAL PARAMETERS-1'!$B$5:$J$44,5,FALSE)*VLOOKUP(ABSYLD2!BV$4,'[1]INTERNAL PARAMETERS-1'!$B$5:$J$44,6,FALSE)*VLOOKUP(ABSYLD2!BV$4,'[1]INTERNAL PARAMETERS-1'!$B$5:$J$44,3,FALSE) + ABSYLD1!BV124*(1-VLOOKUP(ABSYLD2!BV$4,'[1]INTERNAL PARAMETERS-1'!$B$5:$J$44,5,FALSE))*VLOOKUP(ABSYLD2!BV$4,'[1]INTERNAL PARAMETERS-1'!$B$5:$J$44,8,FALSE)*VLOOKUP(ABSYLD2!BV$4,'[1]INTERNAL PARAMETERS-1'!$B$5:$J$44,3,FALSE)</f>
        <v>0</v>
      </c>
      <c r="BW124" s="47">
        <f>ABSYLD1!BW124*VLOOKUP(ABSYLD2!BW$4,'[1]INTERNAL PARAMETERS-1'!$B$5:$J$44,5,FALSE)*VLOOKUP(ABSYLD2!BW$4,'[1]INTERNAL PARAMETERS-1'!$B$5:$J$44,6,FALSE)*VLOOKUP(ABSYLD2!BW$4,'[1]INTERNAL PARAMETERS-1'!$B$5:$J$44,3,FALSE) + ABSYLD1!BW124*(1-VLOOKUP(ABSYLD2!BW$4,'[1]INTERNAL PARAMETERS-1'!$B$5:$J$44,5,FALSE))*VLOOKUP(ABSYLD2!BW$4,'[1]INTERNAL PARAMETERS-1'!$B$5:$J$44,8,FALSE)*VLOOKUP(ABSYLD2!BW$4,'[1]INTERNAL PARAMETERS-1'!$B$5:$J$44,3,FALSE)</f>
        <v>0</v>
      </c>
      <c r="BX124" s="47">
        <f>ABSYLD1!BX124*VLOOKUP(ABSYLD2!BX$4,'[1]INTERNAL PARAMETERS-1'!$B$5:$J$44,5,FALSE)*VLOOKUP(ABSYLD2!BX$4,'[1]INTERNAL PARAMETERS-1'!$B$5:$J$44,6,FALSE)*VLOOKUP(ABSYLD2!BX$4,'[1]INTERNAL PARAMETERS-1'!$B$5:$J$44,3,FALSE) + ABSYLD1!BX124*(1-VLOOKUP(ABSYLD2!BX$4,'[1]INTERNAL PARAMETERS-1'!$B$5:$J$44,5,FALSE))*VLOOKUP(ABSYLD2!BX$4,'[1]INTERNAL PARAMETERS-1'!$B$5:$J$44,8,FALSE)*VLOOKUP(ABSYLD2!BX$4,'[1]INTERNAL PARAMETERS-1'!$B$5:$J$44,3,FALSE)</f>
        <v>0</v>
      </c>
      <c r="BY124" s="47">
        <f>ABSYLD1!BY124*VLOOKUP(ABSYLD2!BY$4,'[1]INTERNAL PARAMETERS-1'!$B$5:$J$44,5,FALSE)*VLOOKUP(ABSYLD2!BY$4,'[1]INTERNAL PARAMETERS-1'!$B$5:$J$44,6,FALSE)*VLOOKUP(ABSYLD2!BY$4,'[1]INTERNAL PARAMETERS-1'!$B$5:$J$44,3,FALSE) + ABSYLD1!BY124*(1-VLOOKUP(ABSYLD2!BY$4,'[1]INTERNAL PARAMETERS-1'!$B$5:$J$44,5,FALSE))*VLOOKUP(ABSYLD2!BY$4,'[1]INTERNAL PARAMETERS-1'!$B$5:$J$44,8,FALSE)*VLOOKUP(ABSYLD2!BY$4,'[1]INTERNAL PARAMETERS-1'!$B$5:$J$44,3,FALSE)</f>
        <v>0</v>
      </c>
      <c r="BZ124" s="47">
        <f>ABSYLD1!BZ124*VLOOKUP(ABSYLD2!BZ$4,'[1]INTERNAL PARAMETERS-1'!$B$5:$J$44,5,FALSE)*VLOOKUP(ABSYLD2!BZ$4,'[1]INTERNAL PARAMETERS-1'!$B$5:$J$44,6,FALSE)*VLOOKUP(ABSYLD2!BZ$4,'[1]INTERNAL PARAMETERS-1'!$B$5:$J$44,3,FALSE) + ABSYLD1!BZ124*(1-VLOOKUP(ABSYLD2!BZ$4,'[1]INTERNAL PARAMETERS-1'!$B$5:$J$44,5,FALSE))*VLOOKUP(ABSYLD2!BZ$4,'[1]INTERNAL PARAMETERS-1'!$B$5:$J$44,8,FALSE)*VLOOKUP(ABSYLD2!BZ$4,'[1]INTERNAL PARAMETERS-1'!$B$5:$J$44,3,FALSE)</f>
        <v>0</v>
      </c>
      <c r="CA124" s="47">
        <f>ABSYLD1!CA124*VLOOKUP(ABSYLD2!CA$4,'[1]INTERNAL PARAMETERS-1'!$B$5:$J$44,5,FALSE)*VLOOKUP(ABSYLD2!CA$4,'[1]INTERNAL PARAMETERS-1'!$B$5:$J$44,6,FALSE)*VLOOKUP(ABSYLD2!CA$4,'[1]INTERNAL PARAMETERS-1'!$B$5:$J$44,3,FALSE) + ABSYLD1!CA124*(1-VLOOKUP(ABSYLD2!CA$4,'[1]INTERNAL PARAMETERS-1'!$B$5:$J$44,5,FALSE))*VLOOKUP(ABSYLD2!CA$4,'[1]INTERNAL PARAMETERS-1'!$B$5:$J$44,8,FALSE)*VLOOKUP(ABSYLD2!CA$4,'[1]INTERNAL PARAMETERS-1'!$B$5:$J$44,3,FALSE)</f>
        <v>0</v>
      </c>
      <c r="CB124" s="47">
        <f>ABSYLD1!CB124*VLOOKUP(ABSYLD2!CB$4,'[1]INTERNAL PARAMETERS-1'!$B$5:$J$44,5,FALSE)*VLOOKUP(ABSYLD2!CB$4,'[1]INTERNAL PARAMETERS-1'!$B$5:$J$44,6,FALSE)*VLOOKUP(ABSYLD2!CB$4,'[1]INTERNAL PARAMETERS-1'!$B$5:$J$44,3,FALSE) + ABSYLD1!CB124*(1-VLOOKUP(ABSYLD2!CB$4,'[1]INTERNAL PARAMETERS-1'!$B$5:$J$44,5,FALSE))*VLOOKUP(ABSYLD2!CB$4,'[1]INTERNAL PARAMETERS-1'!$B$5:$J$44,8,FALSE)*VLOOKUP(ABSYLD2!CB$4,'[1]INTERNAL PARAMETERS-1'!$B$5:$J$44,3,FALSE)</f>
        <v>0</v>
      </c>
      <c r="CC124" s="47">
        <f>ABSYLD1!CC124*VLOOKUP(ABSYLD2!CC$4,'[1]INTERNAL PARAMETERS-1'!$B$5:$J$44,5,FALSE)*VLOOKUP(ABSYLD2!CC$4,'[1]INTERNAL PARAMETERS-1'!$B$5:$J$44,6,FALSE)*VLOOKUP(ABSYLD2!CC$4,'[1]INTERNAL PARAMETERS-1'!$B$5:$J$44,3,FALSE) + ABSYLD1!CC124*(1-VLOOKUP(ABSYLD2!CC$4,'[1]INTERNAL PARAMETERS-1'!$B$5:$J$44,5,FALSE))*VLOOKUP(ABSYLD2!CC$4,'[1]INTERNAL PARAMETERS-1'!$B$5:$J$44,8,FALSE)*VLOOKUP(ABSYLD2!CC$4,'[1]INTERNAL PARAMETERS-1'!$B$5:$J$44,3,FALSE)</f>
        <v>0</v>
      </c>
      <c r="CD124" s="47">
        <f>ABSYLD1!CD124*VLOOKUP(ABSYLD2!CD$4,'[1]INTERNAL PARAMETERS-1'!$B$5:$J$44,5,FALSE)*VLOOKUP(ABSYLD2!CD$4,'[1]INTERNAL PARAMETERS-1'!$B$5:$J$44,6,FALSE)*VLOOKUP(ABSYLD2!CD$4,'[1]INTERNAL PARAMETERS-1'!$B$5:$J$44,3,FALSE) + ABSYLD1!CD124*(1-VLOOKUP(ABSYLD2!CD$4,'[1]INTERNAL PARAMETERS-1'!$B$5:$J$44,5,FALSE))*VLOOKUP(ABSYLD2!CD$4,'[1]INTERNAL PARAMETERS-1'!$B$5:$J$44,8,FALSE)*VLOOKUP(ABSYLD2!CD$4,'[1]INTERNAL PARAMETERS-1'!$B$5:$J$44,3,FALSE)</f>
        <v>0</v>
      </c>
      <c r="CE124" s="47">
        <f>ABSYLD1!CE124*VLOOKUP(ABSYLD2!CE$4,'[1]INTERNAL PARAMETERS-1'!$B$5:$J$44,5,FALSE)*VLOOKUP(ABSYLD2!CE$4,'[1]INTERNAL PARAMETERS-1'!$B$5:$J$44,6,FALSE)*VLOOKUP(ABSYLD2!CE$4,'[1]INTERNAL PARAMETERS-1'!$B$5:$J$44,3,FALSE) + ABSYLD1!CE124*(1-VLOOKUP(ABSYLD2!CE$4,'[1]INTERNAL PARAMETERS-1'!$B$5:$J$44,5,FALSE))*VLOOKUP(ABSYLD2!CE$4,'[1]INTERNAL PARAMETERS-1'!$B$5:$J$44,8,FALSE)*VLOOKUP(ABSYLD2!CE$4,'[1]INTERNAL PARAMETERS-1'!$B$5:$J$44,3,FALSE)</f>
        <v>0</v>
      </c>
      <c r="CF124" s="47">
        <f>ABSYLD1!CF124*VLOOKUP(ABSYLD2!CF$4,'[1]INTERNAL PARAMETERS-1'!$B$5:$J$44,5,FALSE)*VLOOKUP(ABSYLD2!CF$4,'[1]INTERNAL PARAMETERS-1'!$B$5:$J$44,6,FALSE)*VLOOKUP(ABSYLD2!CF$4,'[1]INTERNAL PARAMETERS-1'!$B$5:$J$44,3,FALSE) + ABSYLD1!CF124*(1-VLOOKUP(ABSYLD2!CF$4,'[1]INTERNAL PARAMETERS-1'!$B$5:$J$44,5,FALSE))*VLOOKUP(ABSYLD2!CF$4,'[1]INTERNAL PARAMETERS-1'!$B$5:$J$44,8,FALSE)*VLOOKUP(ABSYLD2!CF$4,'[1]INTERNAL PARAMETERS-1'!$B$5:$J$44,3,FALSE)</f>
        <v>0</v>
      </c>
      <c r="CG124" s="47">
        <f>ABSYLD1!CG124*VLOOKUP(ABSYLD2!CG$4,'[1]INTERNAL PARAMETERS-1'!$B$5:$J$44,5,FALSE)*VLOOKUP(ABSYLD2!CG$4,'[1]INTERNAL PARAMETERS-1'!$B$5:$J$44,6,FALSE)*VLOOKUP(ABSYLD2!CG$4,'[1]INTERNAL PARAMETERS-1'!$B$5:$J$44,3,FALSE) + ABSYLD1!CG124*(1-VLOOKUP(ABSYLD2!CG$4,'[1]INTERNAL PARAMETERS-1'!$B$5:$J$44,5,FALSE))*VLOOKUP(ABSYLD2!CG$4,'[1]INTERNAL PARAMETERS-1'!$B$5:$J$44,8,FALSE)*VLOOKUP(ABSYLD2!CG$4,'[1]INTERNAL PARAMETERS-1'!$B$5:$J$44,3,FALSE)</f>
        <v>0</v>
      </c>
      <c r="CH124" s="46">
        <f>ABSYLD1!CH124*VLOOKUP(ABSYLD2!CH$4,'[1]INTERNAL PARAMETERS-1'!$B$5:$J$44,5,FALSE)*VLOOKUP(ABSYLD2!CH$4,'[1]INTERNAL PARAMETERS-1'!$B$5:$J$44,6,FALSE)*VLOOKUP(ABSYLD2!CH$4,'[1]INTERNAL PARAMETERS-1'!$B$5:$J$44,3,FALSE) + ABSYLD1!CH124*(1-VLOOKUP(ABSYLD2!CH$4,'[1]INTERNAL PARAMETERS-1'!$B$5:$J$44,5,FALSE))*VLOOKUP(ABSYLD2!CH$4,'[1]INTERNAL PARAMETERS-1'!$B$5:$J$44,8,FALSE)*VLOOKUP(ABSYLD2!CH$4,'[1]INTERNAL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>
      <c r="B125" s="61" t="s">
        <v>9</v>
      </c>
      <c r="C125" s="60" t="s">
        <v>89</v>
      </c>
      <c r="D125" s="60" t="s">
        <v>76</v>
      </c>
      <c r="E125" s="137">
        <f>ABS!AL125</f>
        <v>0</v>
      </c>
      <c r="F125" s="62">
        <f>'[1]INTERNAL PARAMETERS-1'!M17</f>
        <v>25.55</v>
      </c>
      <c r="G125" s="48">
        <f>ABSYLD1!G125*VLOOKUP(ABSYLD2!G$4,'[1]INTERNAL PARAMETERS-1'!$B$5:$J$44,5,FALSE)*VLOOKUP(ABSYLD2!G$4,'[1]INTERNAL PARAMETERS-1'!$B$5:$J$44,7,FALSE)*ABSYLD2!$F125 + ABSYLD1!G125*(1-VLOOKUP(ABSYLD2!G$4,'[1]INTERNAL PARAMETERS-1'!$B$5:$J$44,5,FALSE))*VLOOKUP(ABSYLD2!G$4,'[1]INTERNAL PARAMETERS-1'!$B$5:$J$44,9,FALSE)*ABSYLD2!$F125</f>
        <v>0</v>
      </c>
      <c r="H125" s="47">
        <f>ABSYLD1!H125*VLOOKUP(ABSYLD2!H$4,'[1]INTERNAL PARAMETERS-1'!$B$5:$J$44,5,FALSE)*VLOOKUP(ABSYLD2!H$4,'[1]INTERNAL PARAMETERS-1'!$B$5:$J$44,7,FALSE)*ABSYLD2!$F125 + ABSYLD1!H125*(1-VLOOKUP(ABSYLD2!H$4,'[1]INTERNAL PARAMETERS-1'!$B$5:$J$44,5,FALSE))*VLOOKUP(ABSYLD2!H$4,'[1]INTERNAL PARAMETERS-1'!$B$5:$J$44,9,FALSE)*ABSYLD2!$F125</f>
        <v>0</v>
      </c>
      <c r="I125" s="47">
        <f>ABSYLD1!I125*VLOOKUP(ABSYLD2!I$4,'[1]INTERNAL PARAMETERS-1'!$B$5:$J$44,5,FALSE)*VLOOKUP(ABSYLD2!I$4,'[1]INTERNAL PARAMETERS-1'!$B$5:$J$44,7,FALSE)*ABSYLD2!$F125 + ABSYLD1!I125*(1-VLOOKUP(ABSYLD2!I$4,'[1]INTERNAL PARAMETERS-1'!$B$5:$J$44,5,FALSE))*VLOOKUP(ABSYLD2!I$4,'[1]INTERNAL PARAMETERS-1'!$B$5:$J$44,9,FALSE)*ABSYLD2!$F125</f>
        <v>0</v>
      </c>
      <c r="J125" s="47">
        <f>ABSYLD1!J125*VLOOKUP(ABSYLD2!J$4,'[1]INTERNAL PARAMETERS-1'!$B$5:$J$44,5,FALSE)*VLOOKUP(ABSYLD2!J$4,'[1]INTERNAL PARAMETERS-1'!$B$5:$J$44,7,FALSE)*ABSYLD2!$F125 + ABSYLD1!J125*(1-VLOOKUP(ABSYLD2!J$4,'[1]INTERNAL PARAMETERS-1'!$B$5:$J$44,5,FALSE))*VLOOKUP(ABSYLD2!J$4,'[1]INTERNAL PARAMETERS-1'!$B$5:$J$44,9,FALSE)*ABSYLD2!$F125</f>
        <v>0</v>
      </c>
      <c r="K125" s="47">
        <f>ABSYLD1!K125*VLOOKUP(ABSYLD2!K$4,'[1]INTERNAL PARAMETERS-1'!$B$5:$J$44,5,FALSE)*VLOOKUP(ABSYLD2!K$4,'[1]INTERNAL PARAMETERS-1'!$B$5:$J$44,7,FALSE)*ABSYLD2!$F125 + ABSYLD1!K125*(1-VLOOKUP(ABSYLD2!K$4,'[1]INTERNAL PARAMETERS-1'!$B$5:$J$44,5,FALSE))*VLOOKUP(ABSYLD2!K$4,'[1]INTERNAL PARAMETERS-1'!$B$5:$J$44,9,FALSE)*ABSYLD2!$F125</f>
        <v>0</v>
      </c>
      <c r="L125" s="47">
        <f>ABSYLD1!L125*VLOOKUP(ABSYLD2!L$4,'[1]INTERNAL PARAMETERS-1'!$B$5:$J$44,5,FALSE)*VLOOKUP(ABSYLD2!L$4,'[1]INTERNAL PARAMETERS-1'!$B$5:$J$44,7,FALSE)*ABSYLD2!$F125 + ABSYLD1!L125*(1-VLOOKUP(ABSYLD2!L$4,'[1]INTERNAL PARAMETERS-1'!$B$5:$J$44,5,FALSE))*VLOOKUP(ABSYLD2!L$4,'[1]INTERNAL PARAMETERS-1'!$B$5:$J$44,9,FALSE)*ABSYLD2!$F125</f>
        <v>0</v>
      </c>
      <c r="M125" s="47">
        <f>ABSYLD1!M125*VLOOKUP(ABSYLD2!M$4,'[1]INTERNAL PARAMETERS-1'!$B$5:$J$44,5,FALSE)*VLOOKUP(ABSYLD2!M$4,'[1]INTERNAL PARAMETERS-1'!$B$5:$J$44,7,FALSE)*ABSYLD2!$F125 + ABSYLD1!M125*(1-VLOOKUP(ABSYLD2!M$4,'[1]INTERNAL PARAMETERS-1'!$B$5:$J$44,5,FALSE))*VLOOKUP(ABSYLD2!M$4,'[1]INTERNAL PARAMETERS-1'!$B$5:$J$44,9,FALSE)*ABSYLD2!$F125</f>
        <v>0</v>
      </c>
      <c r="N125" s="47">
        <f>ABSYLD1!N125*VLOOKUP(ABSYLD2!N$4,'[1]INTERNAL PARAMETERS-1'!$B$5:$J$44,5,FALSE)*VLOOKUP(ABSYLD2!N$4,'[1]INTERNAL PARAMETERS-1'!$B$5:$J$44,7,FALSE)*ABSYLD2!$F125 + ABSYLD1!N125*(1-VLOOKUP(ABSYLD2!N$4,'[1]INTERNAL PARAMETERS-1'!$B$5:$J$44,5,FALSE))*VLOOKUP(ABSYLD2!N$4,'[1]INTERNAL PARAMETERS-1'!$B$5:$J$44,9,FALSE)*ABSYLD2!$F125</f>
        <v>0</v>
      </c>
      <c r="O125" s="47">
        <f>ABSYLD1!O125*VLOOKUP(ABSYLD2!O$4,'[1]INTERNAL PARAMETERS-1'!$B$5:$J$44,5,FALSE)*VLOOKUP(ABSYLD2!O$4,'[1]INTERNAL PARAMETERS-1'!$B$5:$J$44,7,FALSE)*ABSYLD2!$F125 + ABSYLD1!O125*(1-VLOOKUP(ABSYLD2!O$4,'[1]INTERNAL PARAMETERS-1'!$B$5:$J$44,5,FALSE))*VLOOKUP(ABSYLD2!O$4,'[1]INTERNAL PARAMETERS-1'!$B$5:$J$44,9,FALSE)*ABSYLD2!$F125</f>
        <v>0</v>
      </c>
      <c r="P125" s="47">
        <f>ABSYLD1!P125*VLOOKUP(ABSYLD2!P$4,'[1]INTERNAL PARAMETERS-1'!$B$5:$J$44,5,FALSE)*VLOOKUP(ABSYLD2!P$4,'[1]INTERNAL PARAMETERS-1'!$B$5:$J$44,7,FALSE)*ABSYLD2!$F125 + ABSYLD1!P125*(1-VLOOKUP(ABSYLD2!P$4,'[1]INTERNAL PARAMETERS-1'!$B$5:$J$44,5,FALSE))*VLOOKUP(ABSYLD2!P$4,'[1]INTERNAL PARAMETERS-1'!$B$5:$J$44,9,FALSE)*ABSYLD2!$F125</f>
        <v>0</v>
      </c>
      <c r="Q125" s="47">
        <f>ABSYLD1!Q125*VLOOKUP(ABSYLD2!Q$4,'[1]INTERNAL PARAMETERS-1'!$B$5:$J$44,5,FALSE)*VLOOKUP(ABSYLD2!Q$4,'[1]INTERNAL PARAMETERS-1'!$B$5:$J$44,7,FALSE)*ABSYLD2!$F125 + ABSYLD1!Q125*(1-VLOOKUP(ABSYLD2!Q$4,'[1]INTERNAL PARAMETERS-1'!$B$5:$J$44,5,FALSE))*VLOOKUP(ABSYLD2!Q$4,'[1]INTERNAL PARAMETERS-1'!$B$5:$J$44,9,FALSE)*ABSYLD2!$F125</f>
        <v>0</v>
      </c>
      <c r="R125" s="47">
        <f>ABSYLD1!R125*VLOOKUP(ABSYLD2!R$4,'[1]INTERNAL PARAMETERS-1'!$B$5:$J$44,5,FALSE)*VLOOKUP(ABSYLD2!R$4,'[1]INTERNAL PARAMETERS-1'!$B$5:$J$44,7,FALSE)*ABSYLD2!$F125 + ABSYLD1!R125*(1-VLOOKUP(ABSYLD2!R$4,'[1]INTERNAL PARAMETERS-1'!$B$5:$J$44,5,FALSE))*VLOOKUP(ABSYLD2!R$4,'[1]INTERNAL PARAMETERS-1'!$B$5:$J$44,9,FALSE)*ABSYLD2!$F125</f>
        <v>0</v>
      </c>
      <c r="S125" s="47">
        <f>ABSYLD1!S125*VLOOKUP(ABSYLD2!S$4,'[1]INTERNAL PARAMETERS-1'!$B$5:$J$44,5,FALSE)*VLOOKUP(ABSYLD2!S$4,'[1]INTERNAL PARAMETERS-1'!$B$5:$J$44,7,FALSE)*ABSYLD2!$F125 + ABSYLD1!S125*(1-VLOOKUP(ABSYLD2!S$4,'[1]INTERNAL PARAMETERS-1'!$B$5:$J$44,5,FALSE))*VLOOKUP(ABSYLD2!S$4,'[1]INTERNAL PARAMETERS-1'!$B$5:$J$44,9,FALSE)*ABSYLD2!$F125</f>
        <v>0</v>
      </c>
      <c r="T125" s="47">
        <f>ABSYLD1!T125*VLOOKUP(ABSYLD2!T$4,'[1]INTERNAL PARAMETERS-1'!$B$5:$J$44,5,FALSE)*VLOOKUP(ABSYLD2!T$4,'[1]INTERNAL PARAMETERS-1'!$B$5:$J$44,7,FALSE)*ABSYLD2!$F125 + ABSYLD1!T125*(1-VLOOKUP(ABSYLD2!T$4,'[1]INTERNAL PARAMETERS-1'!$B$5:$J$44,5,FALSE))*VLOOKUP(ABSYLD2!T$4,'[1]INTERNAL PARAMETERS-1'!$B$5:$J$44,9,FALSE)*ABSYLD2!$F125</f>
        <v>0</v>
      </c>
      <c r="U125" s="47">
        <f>ABSYLD1!U125*VLOOKUP(ABSYLD2!U$4,'[1]INTERNAL PARAMETERS-1'!$B$5:$J$44,5,FALSE)*VLOOKUP(ABSYLD2!U$4,'[1]INTERNAL PARAMETERS-1'!$B$5:$J$44,7,FALSE)*ABSYLD2!$F125 + ABSYLD1!U125*(1-VLOOKUP(ABSYLD2!U$4,'[1]INTERNAL PARAMETERS-1'!$B$5:$J$44,5,FALSE))*VLOOKUP(ABSYLD2!U$4,'[1]INTERNAL PARAMETERS-1'!$B$5:$J$44,9,FALSE)*ABSYLD2!$F125</f>
        <v>0</v>
      </c>
      <c r="V125" s="47">
        <f>ABSYLD1!V125*VLOOKUP(ABSYLD2!V$4,'[1]INTERNAL PARAMETERS-1'!$B$5:$J$44,5,FALSE)*VLOOKUP(ABSYLD2!V$4,'[1]INTERNAL PARAMETERS-1'!$B$5:$J$44,7,FALSE)*ABSYLD2!$F125 + ABSYLD1!V125*(1-VLOOKUP(ABSYLD2!V$4,'[1]INTERNAL PARAMETERS-1'!$B$5:$J$44,5,FALSE))*VLOOKUP(ABSYLD2!V$4,'[1]INTERNAL PARAMETERS-1'!$B$5:$J$44,9,FALSE)*ABSYLD2!$F125</f>
        <v>0</v>
      </c>
      <c r="W125" s="47">
        <f>ABSYLD1!W125*VLOOKUP(ABSYLD2!W$4,'[1]INTERNAL PARAMETERS-1'!$B$5:$J$44,5,FALSE)*VLOOKUP(ABSYLD2!W$4,'[1]INTERNAL PARAMETERS-1'!$B$5:$J$44,7,FALSE)*ABSYLD2!$F125 + ABSYLD1!W125*(1-VLOOKUP(ABSYLD2!W$4,'[1]INTERNAL PARAMETERS-1'!$B$5:$J$44,5,FALSE))*VLOOKUP(ABSYLD2!W$4,'[1]INTERNAL PARAMETERS-1'!$B$5:$J$44,9,FALSE)*ABSYLD2!$F125</f>
        <v>0</v>
      </c>
      <c r="X125" s="47">
        <f>ABSYLD1!X125*VLOOKUP(ABSYLD2!X$4,'[1]INTERNAL PARAMETERS-1'!$B$5:$J$44,5,FALSE)*VLOOKUP(ABSYLD2!X$4,'[1]INTERNAL PARAMETERS-1'!$B$5:$J$44,7,FALSE)*ABSYLD2!$F125 + ABSYLD1!X125*(1-VLOOKUP(ABSYLD2!X$4,'[1]INTERNAL PARAMETERS-1'!$B$5:$J$44,5,FALSE))*VLOOKUP(ABSYLD2!X$4,'[1]INTERNAL PARAMETERS-1'!$B$5:$J$44,9,FALSE)*ABSYLD2!$F125</f>
        <v>0</v>
      </c>
      <c r="Y125" s="47">
        <f>ABSYLD1!Y125*VLOOKUP(ABSYLD2!Y$4,'[1]INTERNAL PARAMETERS-1'!$B$5:$J$44,5,FALSE)*VLOOKUP(ABSYLD2!Y$4,'[1]INTERNAL PARAMETERS-1'!$B$5:$J$44,7,FALSE)*ABSYLD2!$F125 + ABSYLD1!Y125*(1-VLOOKUP(ABSYLD2!Y$4,'[1]INTERNAL PARAMETERS-1'!$B$5:$J$44,5,FALSE))*VLOOKUP(ABSYLD2!Y$4,'[1]INTERNAL PARAMETERS-1'!$B$5:$J$44,9,FALSE)*ABSYLD2!$F125</f>
        <v>0</v>
      </c>
      <c r="Z125" s="47">
        <f>ABSYLD1!Z125*VLOOKUP(ABSYLD2!Z$4,'[1]INTERNAL PARAMETERS-1'!$B$5:$J$44,5,FALSE)*VLOOKUP(ABSYLD2!Z$4,'[1]INTERNAL PARAMETERS-1'!$B$5:$J$44,7,FALSE)*ABSYLD2!$F125 + ABSYLD1!Z125*(1-VLOOKUP(ABSYLD2!Z$4,'[1]INTERNAL PARAMETERS-1'!$B$5:$J$44,5,FALSE))*VLOOKUP(ABSYLD2!Z$4,'[1]INTERNAL PARAMETERS-1'!$B$5:$J$44,9,FALSE)*ABSYLD2!$F125</f>
        <v>0</v>
      </c>
      <c r="AA125" s="47">
        <f>ABSYLD1!AA125*VLOOKUP(ABSYLD2!AA$4,'[1]INTERNAL PARAMETERS-1'!$B$5:$J$44,5,FALSE)*VLOOKUP(ABSYLD2!AA$4,'[1]INTERNAL PARAMETERS-1'!$B$5:$J$44,7,FALSE)*ABSYLD2!$F125 + ABSYLD1!AA125*(1-VLOOKUP(ABSYLD2!AA$4,'[1]INTERNAL PARAMETERS-1'!$B$5:$J$44,5,FALSE))*VLOOKUP(ABSYLD2!AA$4,'[1]INTERNAL PARAMETERS-1'!$B$5:$J$44,9,FALSE)*ABSYLD2!$F125</f>
        <v>0</v>
      </c>
      <c r="AB125" s="47">
        <f>ABSYLD1!AB125*VLOOKUP(ABSYLD2!AB$4,'[1]INTERNAL PARAMETERS-1'!$B$5:$J$44,5,FALSE)*VLOOKUP(ABSYLD2!AB$4,'[1]INTERNAL PARAMETERS-1'!$B$5:$J$44,7,FALSE)*ABSYLD2!$F125 + ABSYLD1!AB125*(1-VLOOKUP(ABSYLD2!AB$4,'[1]INTERNAL PARAMETERS-1'!$B$5:$J$44,5,FALSE))*VLOOKUP(ABSYLD2!AB$4,'[1]INTERNAL PARAMETERS-1'!$B$5:$J$44,9,FALSE)*ABSYLD2!$F125</f>
        <v>0</v>
      </c>
      <c r="AC125" s="47">
        <f>ABSYLD1!AC125*VLOOKUP(ABSYLD2!AC$4,'[1]INTERNAL PARAMETERS-1'!$B$5:$J$44,5,FALSE)*VLOOKUP(ABSYLD2!AC$4,'[1]INTERNAL PARAMETERS-1'!$B$5:$J$44,7,FALSE)*ABSYLD2!$F125 + ABSYLD1!AC125*(1-VLOOKUP(ABSYLD2!AC$4,'[1]INTERNAL PARAMETERS-1'!$B$5:$J$44,5,FALSE))*VLOOKUP(ABSYLD2!AC$4,'[1]INTERNAL PARAMETERS-1'!$B$5:$J$44,9,FALSE)*ABSYLD2!$F125</f>
        <v>0</v>
      </c>
      <c r="AD125" s="47">
        <f>ABSYLD1!AD125*VLOOKUP(ABSYLD2!AD$4,'[1]INTERNAL PARAMETERS-1'!$B$5:$J$44,5,FALSE)*VLOOKUP(ABSYLD2!AD$4,'[1]INTERNAL PARAMETERS-1'!$B$5:$J$44,7,FALSE)*ABSYLD2!$F125 + ABSYLD1!AD125*(1-VLOOKUP(ABSYLD2!AD$4,'[1]INTERNAL PARAMETERS-1'!$B$5:$J$44,5,FALSE))*VLOOKUP(ABSYLD2!AD$4,'[1]INTERNAL PARAMETERS-1'!$B$5:$J$44,9,FALSE)*ABSYLD2!$F125</f>
        <v>0</v>
      </c>
      <c r="AE125" s="47">
        <f>ABSYLD1!AE125*VLOOKUP(ABSYLD2!AE$4,'[1]INTERNAL PARAMETERS-1'!$B$5:$J$44,5,FALSE)*VLOOKUP(ABSYLD2!AE$4,'[1]INTERNAL PARAMETERS-1'!$B$5:$J$44,7,FALSE)*ABSYLD2!$F125 + ABSYLD1!AE125*(1-VLOOKUP(ABSYLD2!AE$4,'[1]INTERNAL PARAMETERS-1'!$B$5:$J$44,5,FALSE))*VLOOKUP(ABSYLD2!AE$4,'[1]INTERNAL PARAMETERS-1'!$B$5:$J$44,9,FALSE)*ABSYLD2!$F125</f>
        <v>0</v>
      </c>
      <c r="AF125" s="47">
        <f>ABSYLD1!AF125*VLOOKUP(ABSYLD2!AF$4,'[1]INTERNAL PARAMETERS-1'!$B$5:$J$44,5,FALSE)*VLOOKUP(ABSYLD2!AF$4,'[1]INTERNAL PARAMETERS-1'!$B$5:$J$44,7,FALSE)*ABSYLD2!$F125 + ABSYLD1!AF125*(1-VLOOKUP(ABSYLD2!AF$4,'[1]INTERNAL PARAMETERS-1'!$B$5:$J$44,5,FALSE))*VLOOKUP(ABSYLD2!AF$4,'[1]INTERNAL PARAMETERS-1'!$B$5:$J$44,9,FALSE)*ABSYLD2!$F125</f>
        <v>0</v>
      </c>
      <c r="AG125" s="47">
        <f>ABSYLD1!AG125*VLOOKUP(ABSYLD2!AG$4,'[1]INTERNAL PARAMETERS-1'!$B$5:$J$44,5,FALSE)*VLOOKUP(ABSYLD2!AG$4,'[1]INTERNAL PARAMETERS-1'!$B$5:$J$44,7,FALSE)*ABSYLD2!$F125 + ABSYLD1!AG125*(1-VLOOKUP(ABSYLD2!AG$4,'[1]INTERNAL PARAMETERS-1'!$B$5:$J$44,5,FALSE))*VLOOKUP(ABSYLD2!AG$4,'[1]INTERNAL PARAMETERS-1'!$B$5:$J$44,9,FALSE)*ABSYLD2!$F125</f>
        <v>0</v>
      </c>
      <c r="AH125" s="47">
        <f>ABSYLD1!AH125*VLOOKUP(ABSYLD2!AH$4,'[1]INTERNAL PARAMETERS-1'!$B$5:$J$44,5,FALSE)*VLOOKUP(ABSYLD2!AH$4,'[1]INTERNAL PARAMETERS-1'!$B$5:$J$44,7,FALSE)*ABSYLD2!$F125 + ABSYLD1!AH125*(1-VLOOKUP(ABSYLD2!AH$4,'[1]INTERNAL PARAMETERS-1'!$B$5:$J$44,5,FALSE))*VLOOKUP(ABSYLD2!AH$4,'[1]INTERNAL PARAMETERS-1'!$B$5:$J$44,9,FALSE)*ABSYLD2!$F125</f>
        <v>0</v>
      </c>
      <c r="AI125" s="47">
        <f>ABSYLD1!AI125*VLOOKUP(ABSYLD2!AI$4,'[1]INTERNAL PARAMETERS-1'!$B$5:$J$44,5,FALSE)*VLOOKUP(ABSYLD2!AI$4,'[1]INTERNAL PARAMETERS-1'!$B$5:$J$44,7,FALSE)*ABSYLD2!$F125 + ABSYLD1!AI125*(1-VLOOKUP(ABSYLD2!AI$4,'[1]INTERNAL PARAMETERS-1'!$B$5:$J$44,5,FALSE))*VLOOKUP(ABSYLD2!AI$4,'[1]INTERNAL PARAMETERS-1'!$B$5:$J$44,9,FALSE)*ABSYLD2!$F125</f>
        <v>0</v>
      </c>
      <c r="AJ125" s="47">
        <f>ABSYLD1!AJ125*VLOOKUP(ABSYLD2!AJ$4,'[1]INTERNAL PARAMETERS-1'!$B$5:$J$44,5,FALSE)*VLOOKUP(ABSYLD2!AJ$4,'[1]INTERNAL PARAMETERS-1'!$B$5:$J$44,7,FALSE)*ABSYLD2!$F125 + ABSYLD1!AJ125*(1-VLOOKUP(ABSYLD2!AJ$4,'[1]INTERNAL PARAMETERS-1'!$B$5:$J$44,5,FALSE))*VLOOKUP(ABSYLD2!AJ$4,'[1]INTERNAL PARAMETERS-1'!$B$5:$J$44,9,FALSE)*ABSYLD2!$F125</f>
        <v>0</v>
      </c>
      <c r="AK125" s="47">
        <f>ABSYLD1!AK125*VLOOKUP(ABSYLD2!AK$4,'[1]INTERNAL PARAMETERS-1'!$B$5:$J$44,5,FALSE)*VLOOKUP(ABSYLD2!AK$4,'[1]INTERNAL PARAMETERS-1'!$B$5:$J$44,7,FALSE)*ABSYLD2!$F125 + ABSYLD1!AK125*(1-VLOOKUP(ABSYLD2!AK$4,'[1]INTERNAL PARAMETERS-1'!$B$5:$J$44,5,FALSE))*VLOOKUP(ABSYLD2!AK$4,'[1]INTERNAL PARAMETERS-1'!$B$5:$J$44,9,FALSE)*ABSYLD2!$F125</f>
        <v>0</v>
      </c>
      <c r="AL125" s="47">
        <f>ABSYLD1!AL125*VLOOKUP(ABSYLD2!AL$4,'[1]INTERNAL PARAMETERS-1'!$B$5:$J$44,5,FALSE)*VLOOKUP(ABSYLD2!AL$4,'[1]INTERNAL PARAMETERS-1'!$B$5:$J$44,7,FALSE)*ABSYLD2!$F125 + ABSYLD1!AL125*(1-VLOOKUP(ABSYLD2!AL$4,'[1]INTERNAL PARAMETERS-1'!$B$5:$J$44,5,FALSE))*VLOOKUP(ABSYLD2!AL$4,'[1]INTERNAL PARAMETERS-1'!$B$5:$J$44,9,FALSE)*ABSYLD2!$F125</f>
        <v>0</v>
      </c>
      <c r="AM125" s="47">
        <f>ABSYLD1!AM125*VLOOKUP(ABSYLD2!AM$4,'[1]INTERNAL PARAMETERS-1'!$B$5:$J$44,5,FALSE)*VLOOKUP(ABSYLD2!AM$4,'[1]INTERNAL PARAMETERS-1'!$B$5:$J$44,7,FALSE)*ABSYLD2!$F125 + ABSYLD1!AM125*(1-VLOOKUP(ABSYLD2!AM$4,'[1]INTERNAL PARAMETERS-1'!$B$5:$J$44,5,FALSE))*VLOOKUP(ABSYLD2!AM$4,'[1]INTERNAL PARAMETERS-1'!$B$5:$J$44,9,FALSE)*ABSYLD2!$F125</f>
        <v>0</v>
      </c>
      <c r="AN125" s="47">
        <f>ABSYLD1!AN125*VLOOKUP(ABSYLD2!AN$4,'[1]INTERNAL PARAMETERS-1'!$B$5:$J$44,5,FALSE)*VLOOKUP(ABSYLD2!AN$4,'[1]INTERNAL PARAMETERS-1'!$B$5:$J$44,7,FALSE)*ABSYLD2!$F125 + ABSYLD1!AN125*(1-VLOOKUP(ABSYLD2!AN$4,'[1]INTERNAL PARAMETERS-1'!$B$5:$J$44,5,FALSE))*VLOOKUP(ABSYLD2!AN$4,'[1]INTERNAL PARAMETERS-1'!$B$5:$J$44,9,FALSE)*ABSYLD2!$F125</f>
        <v>0</v>
      </c>
      <c r="AO125" s="47">
        <f>ABSYLD1!AO125*VLOOKUP(ABSYLD2!AO$4,'[1]INTERNAL PARAMETERS-1'!$B$5:$J$44,5,FALSE)*VLOOKUP(ABSYLD2!AO$4,'[1]INTERNAL PARAMETERS-1'!$B$5:$J$44,7,FALSE)*ABSYLD2!$F125 + ABSYLD1!AO125*(1-VLOOKUP(ABSYLD2!AO$4,'[1]INTERNAL PARAMETERS-1'!$B$5:$J$44,5,FALSE))*VLOOKUP(ABSYLD2!AO$4,'[1]INTERNAL PARAMETERS-1'!$B$5:$J$44,9,FALSE)*ABSYLD2!$F125</f>
        <v>0</v>
      </c>
      <c r="AP125" s="47">
        <f>ABSYLD1!AP125*VLOOKUP(ABSYLD2!AP$4,'[1]INTERNAL PARAMETERS-1'!$B$5:$J$44,5,FALSE)*VLOOKUP(ABSYLD2!AP$4,'[1]INTERNAL PARAMETERS-1'!$B$5:$J$44,7,FALSE)*ABSYLD2!$F125 + ABSYLD1!AP125*(1-VLOOKUP(ABSYLD2!AP$4,'[1]INTERNAL PARAMETERS-1'!$B$5:$J$44,5,FALSE))*VLOOKUP(ABSYLD2!AP$4,'[1]INTERNAL PARAMETERS-1'!$B$5:$J$44,9,FALSE)*ABSYLD2!$F125</f>
        <v>0</v>
      </c>
      <c r="AQ125" s="47">
        <f>ABSYLD1!AQ125*VLOOKUP(ABSYLD2!AQ$4,'[1]INTERNAL PARAMETERS-1'!$B$5:$J$44,5,FALSE)*VLOOKUP(ABSYLD2!AQ$4,'[1]INTERNAL PARAMETERS-1'!$B$5:$J$44,7,FALSE)*ABSYLD2!$F125 + ABSYLD1!AQ125*(1-VLOOKUP(ABSYLD2!AQ$4,'[1]INTERNAL PARAMETERS-1'!$B$5:$J$44,5,FALSE))*VLOOKUP(ABSYLD2!AQ$4,'[1]INTERNAL PARAMETERS-1'!$B$5:$J$44,9,FALSE)*ABSYLD2!$F125</f>
        <v>0</v>
      </c>
      <c r="AR125" s="47">
        <f>ABSYLD1!AR125*VLOOKUP(ABSYLD2!AR$4,'[1]INTERNAL PARAMETERS-1'!$B$5:$J$44,5,FALSE)*VLOOKUP(ABSYLD2!AR$4,'[1]INTERNAL PARAMETERS-1'!$B$5:$J$44,7,FALSE)*ABSYLD2!$F125 + ABSYLD1!AR125*(1-VLOOKUP(ABSYLD2!AR$4,'[1]INTERNAL PARAMETERS-1'!$B$5:$J$44,5,FALSE))*VLOOKUP(ABSYLD2!AR$4,'[1]INTERNAL PARAMETERS-1'!$B$5:$J$44,9,FALSE)*ABSYLD2!$F125</f>
        <v>0</v>
      </c>
      <c r="AS125" s="47">
        <f>ABSYLD1!AS125*VLOOKUP(ABSYLD2!AS$4,'[1]INTERNAL PARAMETERS-1'!$B$5:$J$44,5,FALSE)*VLOOKUP(ABSYLD2!AS$4,'[1]INTERNAL PARAMETERS-1'!$B$5:$J$44,7,FALSE)*ABSYLD2!$F125 + ABSYLD1!AS125*(1-VLOOKUP(ABSYLD2!AS$4,'[1]INTERNAL PARAMETERS-1'!$B$5:$J$44,5,FALSE))*VLOOKUP(ABSYLD2!AS$4,'[1]INTERNAL PARAMETERS-1'!$B$5:$J$44,9,FALSE)*ABSYLD2!$F125</f>
        <v>0</v>
      </c>
      <c r="AT125" s="46">
        <f>ABSYLD1!AT125*VLOOKUP(ABSYLD2!AT$4,'[1]INTERNAL PARAMETERS-1'!$B$5:$J$44,5,FALSE)*VLOOKUP(ABSYLD2!AT$4,'[1]INTERNAL PARAMETERS-1'!$B$5:$J$44,7,FALSE)*ABSYLD2!$F125 + ABSYLD1!AT125*(1-VLOOKUP(ABSYLD2!AT$4,'[1]INTERNAL PARAMETERS-1'!$B$5:$J$44,5,FALSE))*VLOOKUP(ABSYLD2!AT$4,'[1]INTERNAL PARAMETERS-1'!$B$5:$J$44,9,FALSE)*ABSYLD2!$F125</f>
        <v>0</v>
      </c>
      <c r="AU125" s="48">
        <f>ABSYLD1!AU125*VLOOKUP(ABSYLD2!AU$4,'[1]INTERNAL PARAMETERS-1'!$B$5:$J$44,5,FALSE)*VLOOKUP(ABSYLD2!AU$4,'[1]INTERNAL PARAMETERS-1'!$B$5:$J$44,6,FALSE)*VLOOKUP(ABSYLD2!AU$4,'[1]INTERNAL PARAMETERS-1'!$B$5:$J$44,3,FALSE) + ABSYLD1!AU125*(1-VLOOKUP(ABSYLD2!AU$4,'[1]INTERNAL PARAMETERS-1'!$B$5:$J$44,5,FALSE))*VLOOKUP(ABSYLD2!AU$4,'[1]INTERNAL PARAMETERS-1'!$B$5:$J$44,8,FALSE)*VLOOKUP(ABSYLD2!AU$4,'[1]INTERNAL PARAMETERS-1'!$B$5:$J$44,3,FALSE)</f>
        <v>0</v>
      </c>
      <c r="AV125" s="47">
        <f>ABSYLD1!AV125*VLOOKUP(ABSYLD2!AV$4,'[1]INTERNAL PARAMETERS-1'!$B$5:$J$44,5,FALSE)*VLOOKUP(ABSYLD2!AV$4,'[1]INTERNAL PARAMETERS-1'!$B$5:$J$44,6,FALSE)*VLOOKUP(ABSYLD2!AV$4,'[1]INTERNAL PARAMETERS-1'!$B$5:$J$44,3,FALSE) + ABSYLD1!AV125*(1-VLOOKUP(ABSYLD2!AV$4,'[1]INTERNAL PARAMETERS-1'!$B$5:$J$44,5,FALSE))*VLOOKUP(ABSYLD2!AV$4,'[1]INTERNAL PARAMETERS-1'!$B$5:$J$44,8,FALSE)*VLOOKUP(ABSYLD2!AV$4,'[1]INTERNAL PARAMETERS-1'!$B$5:$J$44,3,FALSE)</f>
        <v>0</v>
      </c>
      <c r="AW125" s="47">
        <f>ABSYLD1!AW125*VLOOKUP(ABSYLD2!AW$4,'[1]INTERNAL PARAMETERS-1'!$B$5:$J$44,5,FALSE)*VLOOKUP(ABSYLD2!AW$4,'[1]INTERNAL PARAMETERS-1'!$B$5:$J$44,6,FALSE)*VLOOKUP(ABSYLD2!AW$4,'[1]INTERNAL PARAMETERS-1'!$B$5:$J$44,3,FALSE) + ABSYLD1!AW125*(1-VLOOKUP(ABSYLD2!AW$4,'[1]INTERNAL PARAMETERS-1'!$B$5:$J$44,5,FALSE))*VLOOKUP(ABSYLD2!AW$4,'[1]INTERNAL PARAMETERS-1'!$B$5:$J$44,8,FALSE)*VLOOKUP(ABSYLD2!AW$4,'[1]INTERNAL PARAMETERS-1'!$B$5:$J$44,3,FALSE)</f>
        <v>0</v>
      </c>
      <c r="AX125" s="47">
        <f>ABSYLD1!AX125*VLOOKUP(ABSYLD2!AX$4,'[1]INTERNAL PARAMETERS-1'!$B$5:$J$44,5,FALSE)*VLOOKUP(ABSYLD2!AX$4,'[1]INTERNAL PARAMETERS-1'!$B$5:$J$44,6,FALSE)*VLOOKUP(ABSYLD2!AX$4,'[1]INTERNAL PARAMETERS-1'!$B$5:$J$44,3,FALSE) + ABSYLD1!AX125*(1-VLOOKUP(ABSYLD2!AX$4,'[1]INTERNAL PARAMETERS-1'!$B$5:$J$44,5,FALSE))*VLOOKUP(ABSYLD2!AX$4,'[1]INTERNAL PARAMETERS-1'!$B$5:$J$44,8,FALSE)*VLOOKUP(ABSYLD2!AX$4,'[1]INTERNAL PARAMETERS-1'!$B$5:$J$44,3,FALSE)</f>
        <v>0</v>
      </c>
      <c r="AY125" s="47">
        <f>ABSYLD1!AY125*VLOOKUP(ABSYLD2!AY$4,'[1]INTERNAL PARAMETERS-1'!$B$5:$J$44,5,FALSE)*VLOOKUP(ABSYLD2!AY$4,'[1]INTERNAL PARAMETERS-1'!$B$5:$J$44,6,FALSE)*VLOOKUP(ABSYLD2!AY$4,'[1]INTERNAL PARAMETERS-1'!$B$5:$J$44,3,FALSE) + ABSYLD1!AY125*(1-VLOOKUP(ABSYLD2!AY$4,'[1]INTERNAL PARAMETERS-1'!$B$5:$J$44,5,FALSE))*VLOOKUP(ABSYLD2!AY$4,'[1]INTERNAL PARAMETERS-1'!$B$5:$J$44,8,FALSE)*VLOOKUP(ABSYLD2!AY$4,'[1]INTERNAL PARAMETERS-1'!$B$5:$J$44,3,FALSE)</f>
        <v>0</v>
      </c>
      <c r="AZ125" s="47">
        <f>ABSYLD1!AZ125*VLOOKUP(ABSYLD2!AZ$4,'[1]INTERNAL PARAMETERS-1'!$B$5:$J$44,5,FALSE)*VLOOKUP(ABSYLD2!AZ$4,'[1]INTERNAL PARAMETERS-1'!$B$5:$J$44,6,FALSE)*VLOOKUP(ABSYLD2!AZ$4,'[1]INTERNAL PARAMETERS-1'!$B$5:$J$44,3,FALSE) + ABSYLD1!AZ125*(1-VLOOKUP(ABSYLD2!AZ$4,'[1]INTERNAL PARAMETERS-1'!$B$5:$J$44,5,FALSE))*VLOOKUP(ABSYLD2!AZ$4,'[1]INTERNAL PARAMETERS-1'!$B$5:$J$44,8,FALSE)*VLOOKUP(ABSYLD2!AZ$4,'[1]INTERNAL PARAMETERS-1'!$B$5:$J$44,3,FALSE)</f>
        <v>0</v>
      </c>
      <c r="BA125" s="47">
        <f>ABSYLD1!BA125*VLOOKUP(ABSYLD2!BA$4,'[1]INTERNAL PARAMETERS-1'!$B$5:$J$44,5,FALSE)*VLOOKUP(ABSYLD2!BA$4,'[1]INTERNAL PARAMETERS-1'!$B$5:$J$44,6,FALSE)*VLOOKUP(ABSYLD2!BA$4,'[1]INTERNAL PARAMETERS-1'!$B$5:$J$44,3,FALSE) + ABSYLD1!BA125*(1-VLOOKUP(ABSYLD2!BA$4,'[1]INTERNAL PARAMETERS-1'!$B$5:$J$44,5,FALSE))*VLOOKUP(ABSYLD2!BA$4,'[1]INTERNAL PARAMETERS-1'!$B$5:$J$44,8,FALSE)*VLOOKUP(ABSYLD2!BA$4,'[1]INTERNAL PARAMETERS-1'!$B$5:$J$44,3,FALSE)</f>
        <v>0</v>
      </c>
      <c r="BB125" s="47">
        <f>ABSYLD1!BB125*VLOOKUP(ABSYLD2!BB$4,'[1]INTERNAL PARAMETERS-1'!$B$5:$J$44,5,FALSE)*VLOOKUP(ABSYLD2!BB$4,'[1]INTERNAL PARAMETERS-1'!$B$5:$J$44,6,FALSE)*VLOOKUP(ABSYLD2!BB$4,'[1]INTERNAL PARAMETERS-1'!$B$5:$J$44,3,FALSE) + ABSYLD1!BB125*(1-VLOOKUP(ABSYLD2!BB$4,'[1]INTERNAL PARAMETERS-1'!$B$5:$J$44,5,FALSE))*VLOOKUP(ABSYLD2!BB$4,'[1]INTERNAL PARAMETERS-1'!$B$5:$J$44,8,FALSE)*VLOOKUP(ABSYLD2!BB$4,'[1]INTERNAL PARAMETERS-1'!$B$5:$J$44,3,FALSE)</f>
        <v>0</v>
      </c>
      <c r="BC125" s="47">
        <f>ABSYLD1!BC125*VLOOKUP(ABSYLD2!BC$4,'[1]INTERNAL PARAMETERS-1'!$B$5:$J$44,5,FALSE)*VLOOKUP(ABSYLD2!BC$4,'[1]INTERNAL PARAMETERS-1'!$B$5:$J$44,6,FALSE)*VLOOKUP(ABSYLD2!BC$4,'[1]INTERNAL PARAMETERS-1'!$B$5:$J$44,3,FALSE) + ABSYLD1!BC125*(1-VLOOKUP(ABSYLD2!BC$4,'[1]INTERNAL PARAMETERS-1'!$B$5:$J$44,5,FALSE))*VLOOKUP(ABSYLD2!BC$4,'[1]INTERNAL PARAMETERS-1'!$B$5:$J$44,8,FALSE)*VLOOKUP(ABSYLD2!BC$4,'[1]INTERNAL PARAMETERS-1'!$B$5:$J$44,3,FALSE)</f>
        <v>0</v>
      </c>
      <c r="BD125" s="47">
        <f>ABSYLD1!BD125*VLOOKUP(ABSYLD2!BD$4,'[1]INTERNAL PARAMETERS-1'!$B$5:$J$44,5,FALSE)*VLOOKUP(ABSYLD2!BD$4,'[1]INTERNAL PARAMETERS-1'!$B$5:$J$44,6,FALSE)*VLOOKUP(ABSYLD2!BD$4,'[1]INTERNAL PARAMETERS-1'!$B$5:$J$44,3,FALSE) + ABSYLD1!BD125*(1-VLOOKUP(ABSYLD2!BD$4,'[1]INTERNAL PARAMETERS-1'!$B$5:$J$44,5,FALSE))*VLOOKUP(ABSYLD2!BD$4,'[1]INTERNAL PARAMETERS-1'!$B$5:$J$44,8,FALSE)*VLOOKUP(ABSYLD2!BD$4,'[1]INTERNAL PARAMETERS-1'!$B$5:$J$44,3,FALSE)</f>
        <v>0</v>
      </c>
      <c r="BE125" s="47">
        <f>ABSYLD1!BE125*VLOOKUP(ABSYLD2!BE$4,'[1]INTERNAL PARAMETERS-1'!$B$5:$J$44,5,FALSE)*VLOOKUP(ABSYLD2!BE$4,'[1]INTERNAL PARAMETERS-1'!$B$5:$J$44,6,FALSE)*VLOOKUP(ABSYLD2!BE$4,'[1]INTERNAL PARAMETERS-1'!$B$5:$J$44,3,FALSE) + ABSYLD1!BE125*(1-VLOOKUP(ABSYLD2!BE$4,'[1]INTERNAL PARAMETERS-1'!$B$5:$J$44,5,FALSE))*VLOOKUP(ABSYLD2!BE$4,'[1]INTERNAL PARAMETERS-1'!$B$5:$J$44,8,FALSE)*VLOOKUP(ABSYLD2!BE$4,'[1]INTERNAL PARAMETERS-1'!$B$5:$J$44,3,FALSE)</f>
        <v>0</v>
      </c>
      <c r="BF125" s="47">
        <f>ABSYLD1!BF125*VLOOKUP(ABSYLD2!BF$4,'[1]INTERNAL PARAMETERS-1'!$B$5:$J$44,5,FALSE)*VLOOKUP(ABSYLD2!BF$4,'[1]INTERNAL PARAMETERS-1'!$B$5:$J$44,6,FALSE)*VLOOKUP(ABSYLD2!BF$4,'[1]INTERNAL PARAMETERS-1'!$B$5:$J$44,3,FALSE) + ABSYLD1!BF125*(1-VLOOKUP(ABSYLD2!BF$4,'[1]INTERNAL PARAMETERS-1'!$B$5:$J$44,5,FALSE))*VLOOKUP(ABSYLD2!BF$4,'[1]INTERNAL PARAMETERS-1'!$B$5:$J$44,8,FALSE)*VLOOKUP(ABSYLD2!BF$4,'[1]INTERNAL PARAMETERS-1'!$B$5:$J$44,3,FALSE)</f>
        <v>0</v>
      </c>
      <c r="BG125" s="47">
        <f>ABSYLD1!BG125*VLOOKUP(ABSYLD2!BG$4,'[1]INTERNAL PARAMETERS-1'!$B$5:$J$44,5,FALSE)*VLOOKUP(ABSYLD2!BG$4,'[1]INTERNAL PARAMETERS-1'!$B$5:$J$44,6,FALSE)*VLOOKUP(ABSYLD2!BG$4,'[1]INTERNAL PARAMETERS-1'!$B$5:$J$44,3,FALSE) + ABSYLD1!BG125*(1-VLOOKUP(ABSYLD2!BG$4,'[1]INTERNAL PARAMETERS-1'!$B$5:$J$44,5,FALSE))*VLOOKUP(ABSYLD2!BG$4,'[1]INTERNAL PARAMETERS-1'!$B$5:$J$44,8,FALSE)*VLOOKUP(ABSYLD2!BG$4,'[1]INTERNAL PARAMETERS-1'!$B$5:$J$44,3,FALSE)</f>
        <v>0</v>
      </c>
      <c r="BH125" s="47">
        <f>ABSYLD1!BH125*VLOOKUP(ABSYLD2!BH$4,'[1]INTERNAL PARAMETERS-1'!$B$5:$J$44,5,FALSE)*VLOOKUP(ABSYLD2!BH$4,'[1]INTERNAL PARAMETERS-1'!$B$5:$J$44,6,FALSE)*VLOOKUP(ABSYLD2!BH$4,'[1]INTERNAL PARAMETERS-1'!$B$5:$J$44,3,FALSE) + ABSYLD1!BH125*(1-VLOOKUP(ABSYLD2!BH$4,'[1]INTERNAL PARAMETERS-1'!$B$5:$J$44,5,FALSE))*VLOOKUP(ABSYLD2!BH$4,'[1]INTERNAL PARAMETERS-1'!$B$5:$J$44,8,FALSE)*VLOOKUP(ABSYLD2!BH$4,'[1]INTERNAL PARAMETERS-1'!$B$5:$J$44,3,FALSE)</f>
        <v>0</v>
      </c>
      <c r="BI125" s="47">
        <f>ABSYLD1!BI125*VLOOKUP(ABSYLD2!BI$4,'[1]INTERNAL PARAMETERS-1'!$B$5:$J$44,5,FALSE)*VLOOKUP(ABSYLD2!BI$4,'[1]INTERNAL PARAMETERS-1'!$B$5:$J$44,6,FALSE)*VLOOKUP(ABSYLD2!BI$4,'[1]INTERNAL PARAMETERS-1'!$B$5:$J$44,3,FALSE) + ABSYLD1!BI125*(1-VLOOKUP(ABSYLD2!BI$4,'[1]INTERNAL PARAMETERS-1'!$B$5:$J$44,5,FALSE))*VLOOKUP(ABSYLD2!BI$4,'[1]INTERNAL PARAMETERS-1'!$B$5:$J$44,8,FALSE)*VLOOKUP(ABSYLD2!BI$4,'[1]INTERNAL PARAMETERS-1'!$B$5:$J$44,3,FALSE)</f>
        <v>0</v>
      </c>
      <c r="BJ125" s="47">
        <f>ABSYLD1!BJ125*VLOOKUP(ABSYLD2!BJ$4,'[1]INTERNAL PARAMETERS-1'!$B$5:$J$44,5,FALSE)*VLOOKUP(ABSYLD2!BJ$4,'[1]INTERNAL PARAMETERS-1'!$B$5:$J$44,6,FALSE)*VLOOKUP(ABSYLD2!BJ$4,'[1]INTERNAL PARAMETERS-1'!$B$5:$J$44,3,FALSE) + ABSYLD1!BJ125*(1-VLOOKUP(ABSYLD2!BJ$4,'[1]INTERNAL PARAMETERS-1'!$B$5:$J$44,5,FALSE))*VLOOKUP(ABSYLD2!BJ$4,'[1]INTERNAL PARAMETERS-1'!$B$5:$J$44,8,FALSE)*VLOOKUP(ABSYLD2!BJ$4,'[1]INTERNAL PARAMETERS-1'!$B$5:$J$44,3,FALSE)</f>
        <v>0</v>
      </c>
      <c r="BK125" s="47">
        <f>ABSYLD1!BK125*VLOOKUP(ABSYLD2!BK$4,'[1]INTERNAL PARAMETERS-1'!$B$5:$J$44,5,FALSE)*VLOOKUP(ABSYLD2!BK$4,'[1]INTERNAL PARAMETERS-1'!$B$5:$J$44,6,FALSE)*VLOOKUP(ABSYLD2!BK$4,'[1]INTERNAL PARAMETERS-1'!$B$5:$J$44,3,FALSE) + ABSYLD1!BK125*(1-VLOOKUP(ABSYLD2!BK$4,'[1]INTERNAL PARAMETERS-1'!$B$5:$J$44,5,FALSE))*VLOOKUP(ABSYLD2!BK$4,'[1]INTERNAL PARAMETERS-1'!$B$5:$J$44,8,FALSE)*VLOOKUP(ABSYLD2!BK$4,'[1]INTERNAL PARAMETERS-1'!$B$5:$J$44,3,FALSE)</f>
        <v>0</v>
      </c>
      <c r="BL125" s="47">
        <f>ABSYLD1!BL125*VLOOKUP(ABSYLD2!BL$4,'[1]INTERNAL PARAMETERS-1'!$B$5:$J$44,5,FALSE)*VLOOKUP(ABSYLD2!BL$4,'[1]INTERNAL PARAMETERS-1'!$B$5:$J$44,6,FALSE)*VLOOKUP(ABSYLD2!BL$4,'[1]INTERNAL PARAMETERS-1'!$B$5:$J$44,3,FALSE) + ABSYLD1!BL125*(1-VLOOKUP(ABSYLD2!BL$4,'[1]INTERNAL PARAMETERS-1'!$B$5:$J$44,5,FALSE))*VLOOKUP(ABSYLD2!BL$4,'[1]INTERNAL PARAMETERS-1'!$B$5:$J$44,8,FALSE)*VLOOKUP(ABSYLD2!BL$4,'[1]INTERNAL PARAMETERS-1'!$B$5:$J$44,3,FALSE)</f>
        <v>0</v>
      </c>
      <c r="BM125" s="47">
        <f>ABSYLD1!BM125*VLOOKUP(ABSYLD2!BM$4,'[1]INTERNAL PARAMETERS-1'!$B$5:$J$44,5,FALSE)*VLOOKUP(ABSYLD2!BM$4,'[1]INTERNAL PARAMETERS-1'!$B$5:$J$44,6,FALSE)*VLOOKUP(ABSYLD2!BM$4,'[1]INTERNAL PARAMETERS-1'!$B$5:$J$44,3,FALSE) + ABSYLD1!BM125*(1-VLOOKUP(ABSYLD2!BM$4,'[1]INTERNAL PARAMETERS-1'!$B$5:$J$44,5,FALSE))*VLOOKUP(ABSYLD2!BM$4,'[1]INTERNAL PARAMETERS-1'!$B$5:$J$44,8,FALSE)*VLOOKUP(ABSYLD2!BM$4,'[1]INTERNAL PARAMETERS-1'!$B$5:$J$44,3,FALSE)</f>
        <v>0</v>
      </c>
      <c r="BN125" s="47">
        <f>ABSYLD1!BN125*VLOOKUP(ABSYLD2!BN$4,'[1]INTERNAL PARAMETERS-1'!$B$5:$J$44,5,FALSE)*VLOOKUP(ABSYLD2!BN$4,'[1]INTERNAL PARAMETERS-1'!$B$5:$J$44,6,FALSE)*VLOOKUP(ABSYLD2!BN$4,'[1]INTERNAL PARAMETERS-1'!$B$5:$J$44,3,FALSE) + ABSYLD1!BN125*(1-VLOOKUP(ABSYLD2!BN$4,'[1]INTERNAL PARAMETERS-1'!$B$5:$J$44,5,FALSE))*VLOOKUP(ABSYLD2!BN$4,'[1]INTERNAL PARAMETERS-1'!$B$5:$J$44,8,FALSE)*VLOOKUP(ABSYLD2!BN$4,'[1]INTERNAL PARAMETERS-1'!$B$5:$J$44,3,FALSE)</f>
        <v>0</v>
      </c>
      <c r="BO125" s="47">
        <f>ABSYLD1!BO125*VLOOKUP(ABSYLD2!BO$4,'[1]INTERNAL PARAMETERS-1'!$B$5:$J$44,5,FALSE)*VLOOKUP(ABSYLD2!BO$4,'[1]INTERNAL PARAMETERS-1'!$B$5:$J$44,6,FALSE)*VLOOKUP(ABSYLD2!BO$4,'[1]INTERNAL PARAMETERS-1'!$B$5:$J$44,3,FALSE) + ABSYLD1!BO125*(1-VLOOKUP(ABSYLD2!BO$4,'[1]INTERNAL PARAMETERS-1'!$B$5:$J$44,5,FALSE))*VLOOKUP(ABSYLD2!BO$4,'[1]INTERNAL PARAMETERS-1'!$B$5:$J$44,8,FALSE)*VLOOKUP(ABSYLD2!BO$4,'[1]INTERNAL PARAMETERS-1'!$B$5:$J$44,3,FALSE)</f>
        <v>0</v>
      </c>
      <c r="BP125" s="47">
        <f>ABSYLD1!BP125*VLOOKUP(ABSYLD2!BP$4,'[1]INTERNAL PARAMETERS-1'!$B$5:$J$44,5,FALSE)*VLOOKUP(ABSYLD2!BP$4,'[1]INTERNAL PARAMETERS-1'!$B$5:$J$44,6,FALSE)*VLOOKUP(ABSYLD2!BP$4,'[1]INTERNAL PARAMETERS-1'!$B$5:$J$44,3,FALSE) + ABSYLD1!BP125*(1-VLOOKUP(ABSYLD2!BP$4,'[1]INTERNAL PARAMETERS-1'!$B$5:$J$44,5,FALSE))*VLOOKUP(ABSYLD2!BP$4,'[1]INTERNAL PARAMETERS-1'!$B$5:$J$44,8,FALSE)*VLOOKUP(ABSYLD2!BP$4,'[1]INTERNAL PARAMETERS-1'!$B$5:$J$44,3,FALSE)</f>
        <v>0</v>
      </c>
      <c r="BQ125" s="47">
        <f>ABSYLD1!BQ125*VLOOKUP(ABSYLD2!BQ$4,'[1]INTERNAL PARAMETERS-1'!$B$5:$J$44,5,FALSE)*VLOOKUP(ABSYLD2!BQ$4,'[1]INTERNAL PARAMETERS-1'!$B$5:$J$44,6,FALSE)*VLOOKUP(ABSYLD2!BQ$4,'[1]INTERNAL PARAMETERS-1'!$B$5:$J$44,3,FALSE) + ABSYLD1!BQ125*(1-VLOOKUP(ABSYLD2!BQ$4,'[1]INTERNAL PARAMETERS-1'!$B$5:$J$44,5,FALSE))*VLOOKUP(ABSYLD2!BQ$4,'[1]INTERNAL PARAMETERS-1'!$B$5:$J$44,8,FALSE)*VLOOKUP(ABSYLD2!BQ$4,'[1]INTERNAL PARAMETERS-1'!$B$5:$J$44,3,FALSE)</f>
        <v>0</v>
      </c>
      <c r="BR125" s="47">
        <f>ABSYLD1!BR125*VLOOKUP(ABSYLD2!BR$4,'[1]INTERNAL PARAMETERS-1'!$B$5:$J$44,5,FALSE)*VLOOKUP(ABSYLD2!BR$4,'[1]INTERNAL PARAMETERS-1'!$B$5:$J$44,6,FALSE)*VLOOKUP(ABSYLD2!BR$4,'[1]INTERNAL PARAMETERS-1'!$B$5:$J$44,3,FALSE) + ABSYLD1!BR125*(1-VLOOKUP(ABSYLD2!BR$4,'[1]INTERNAL PARAMETERS-1'!$B$5:$J$44,5,FALSE))*VLOOKUP(ABSYLD2!BR$4,'[1]INTERNAL PARAMETERS-1'!$B$5:$J$44,8,FALSE)*VLOOKUP(ABSYLD2!BR$4,'[1]INTERNAL PARAMETERS-1'!$B$5:$J$44,3,FALSE)</f>
        <v>0</v>
      </c>
      <c r="BS125" s="47">
        <f>ABSYLD1!BS125*VLOOKUP(ABSYLD2!BS$4,'[1]INTERNAL PARAMETERS-1'!$B$5:$J$44,5,FALSE)*VLOOKUP(ABSYLD2!BS$4,'[1]INTERNAL PARAMETERS-1'!$B$5:$J$44,6,FALSE)*VLOOKUP(ABSYLD2!BS$4,'[1]INTERNAL PARAMETERS-1'!$B$5:$J$44,3,FALSE) + ABSYLD1!BS125*(1-VLOOKUP(ABSYLD2!BS$4,'[1]INTERNAL PARAMETERS-1'!$B$5:$J$44,5,FALSE))*VLOOKUP(ABSYLD2!BS$4,'[1]INTERNAL PARAMETERS-1'!$B$5:$J$44,8,FALSE)*VLOOKUP(ABSYLD2!BS$4,'[1]INTERNAL PARAMETERS-1'!$B$5:$J$44,3,FALSE)</f>
        <v>0</v>
      </c>
      <c r="BT125" s="47">
        <f>ABSYLD1!BT125*VLOOKUP(ABSYLD2!BT$4,'[1]INTERNAL PARAMETERS-1'!$B$5:$J$44,5,FALSE)*VLOOKUP(ABSYLD2!BT$4,'[1]INTERNAL PARAMETERS-1'!$B$5:$J$44,6,FALSE)*VLOOKUP(ABSYLD2!BT$4,'[1]INTERNAL PARAMETERS-1'!$B$5:$J$44,3,FALSE) + ABSYLD1!BT125*(1-VLOOKUP(ABSYLD2!BT$4,'[1]INTERNAL PARAMETERS-1'!$B$5:$J$44,5,FALSE))*VLOOKUP(ABSYLD2!BT$4,'[1]INTERNAL PARAMETERS-1'!$B$5:$J$44,8,FALSE)*VLOOKUP(ABSYLD2!BT$4,'[1]INTERNAL PARAMETERS-1'!$B$5:$J$44,3,FALSE)</f>
        <v>0</v>
      </c>
      <c r="BU125" s="47">
        <f>ABSYLD1!BU125*VLOOKUP(ABSYLD2!BU$4,'[1]INTERNAL PARAMETERS-1'!$B$5:$J$44,5,FALSE)*VLOOKUP(ABSYLD2!BU$4,'[1]INTERNAL PARAMETERS-1'!$B$5:$J$44,6,FALSE)*VLOOKUP(ABSYLD2!BU$4,'[1]INTERNAL PARAMETERS-1'!$B$5:$J$44,3,FALSE) + ABSYLD1!BU125*(1-VLOOKUP(ABSYLD2!BU$4,'[1]INTERNAL PARAMETERS-1'!$B$5:$J$44,5,FALSE))*VLOOKUP(ABSYLD2!BU$4,'[1]INTERNAL PARAMETERS-1'!$B$5:$J$44,8,FALSE)*VLOOKUP(ABSYLD2!BU$4,'[1]INTERNAL PARAMETERS-1'!$B$5:$J$44,3,FALSE)</f>
        <v>0</v>
      </c>
      <c r="BV125" s="47">
        <f>ABSYLD1!BV125*VLOOKUP(ABSYLD2!BV$4,'[1]INTERNAL PARAMETERS-1'!$B$5:$J$44,5,FALSE)*VLOOKUP(ABSYLD2!BV$4,'[1]INTERNAL PARAMETERS-1'!$B$5:$J$44,6,FALSE)*VLOOKUP(ABSYLD2!BV$4,'[1]INTERNAL PARAMETERS-1'!$B$5:$J$44,3,FALSE) + ABSYLD1!BV125*(1-VLOOKUP(ABSYLD2!BV$4,'[1]INTERNAL PARAMETERS-1'!$B$5:$J$44,5,FALSE))*VLOOKUP(ABSYLD2!BV$4,'[1]INTERNAL PARAMETERS-1'!$B$5:$J$44,8,FALSE)*VLOOKUP(ABSYLD2!BV$4,'[1]INTERNAL PARAMETERS-1'!$B$5:$J$44,3,FALSE)</f>
        <v>0</v>
      </c>
      <c r="BW125" s="47">
        <f>ABSYLD1!BW125*VLOOKUP(ABSYLD2!BW$4,'[1]INTERNAL PARAMETERS-1'!$B$5:$J$44,5,FALSE)*VLOOKUP(ABSYLD2!BW$4,'[1]INTERNAL PARAMETERS-1'!$B$5:$J$44,6,FALSE)*VLOOKUP(ABSYLD2!BW$4,'[1]INTERNAL PARAMETERS-1'!$B$5:$J$44,3,FALSE) + ABSYLD1!BW125*(1-VLOOKUP(ABSYLD2!BW$4,'[1]INTERNAL PARAMETERS-1'!$B$5:$J$44,5,FALSE))*VLOOKUP(ABSYLD2!BW$4,'[1]INTERNAL PARAMETERS-1'!$B$5:$J$44,8,FALSE)*VLOOKUP(ABSYLD2!BW$4,'[1]INTERNAL PARAMETERS-1'!$B$5:$J$44,3,FALSE)</f>
        <v>0</v>
      </c>
      <c r="BX125" s="47">
        <f>ABSYLD1!BX125*VLOOKUP(ABSYLD2!BX$4,'[1]INTERNAL PARAMETERS-1'!$B$5:$J$44,5,FALSE)*VLOOKUP(ABSYLD2!BX$4,'[1]INTERNAL PARAMETERS-1'!$B$5:$J$44,6,FALSE)*VLOOKUP(ABSYLD2!BX$4,'[1]INTERNAL PARAMETERS-1'!$B$5:$J$44,3,FALSE) + ABSYLD1!BX125*(1-VLOOKUP(ABSYLD2!BX$4,'[1]INTERNAL PARAMETERS-1'!$B$5:$J$44,5,FALSE))*VLOOKUP(ABSYLD2!BX$4,'[1]INTERNAL PARAMETERS-1'!$B$5:$J$44,8,FALSE)*VLOOKUP(ABSYLD2!BX$4,'[1]INTERNAL PARAMETERS-1'!$B$5:$J$44,3,FALSE)</f>
        <v>0</v>
      </c>
      <c r="BY125" s="47">
        <f>ABSYLD1!BY125*VLOOKUP(ABSYLD2!BY$4,'[1]INTERNAL PARAMETERS-1'!$B$5:$J$44,5,FALSE)*VLOOKUP(ABSYLD2!BY$4,'[1]INTERNAL PARAMETERS-1'!$B$5:$J$44,6,FALSE)*VLOOKUP(ABSYLD2!BY$4,'[1]INTERNAL PARAMETERS-1'!$B$5:$J$44,3,FALSE) + ABSYLD1!BY125*(1-VLOOKUP(ABSYLD2!BY$4,'[1]INTERNAL PARAMETERS-1'!$B$5:$J$44,5,FALSE))*VLOOKUP(ABSYLD2!BY$4,'[1]INTERNAL PARAMETERS-1'!$B$5:$J$44,8,FALSE)*VLOOKUP(ABSYLD2!BY$4,'[1]INTERNAL PARAMETERS-1'!$B$5:$J$44,3,FALSE)</f>
        <v>0</v>
      </c>
      <c r="BZ125" s="47">
        <f>ABSYLD1!BZ125*VLOOKUP(ABSYLD2!BZ$4,'[1]INTERNAL PARAMETERS-1'!$B$5:$J$44,5,FALSE)*VLOOKUP(ABSYLD2!BZ$4,'[1]INTERNAL PARAMETERS-1'!$B$5:$J$44,6,FALSE)*VLOOKUP(ABSYLD2!BZ$4,'[1]INTERNAL PARAMETERS-1'!$B$5:$J$44,3,FALSE) + ABSYLD1!BZ125*(1-VLOOKUP(ABSYLD2!BZ$4,'[1]INTERNAL PARAMETERS-1'!$B$5:$J$44,5,FALSE))*VLOOKUP(ABSYLD2!BZ$4,'[1]INTERNAL PARAMETERS-1'!$B$5:$J$44,8,FALSE)*VLOOKUP(ABSYLD2!BZ$4,'[1]INTERNAL PARAMETERS-1'!$B$5:$J$44,3,FALSE)</f>
        <v>0</v>
      </c>
      <c r="CA125" s="47">
        <f>ABSYLD1!CA125*VLOOKUP(ABSYLD2!CA$4,'[1]INTERNAL PARAMETERS-1'!$B$5:$J$44,5,FALSE)*VLOOKUP(ABSYLD2!CA$4,'[1]INTERNAL PARAMETERS-1'!$B$5:$J$44,6,FALSE)*VLOOKUP(ABSYLD2!CA$4,'[1]INTERNAL PARAMETERS-1'!$B$5:$J$44,3,FALSE) + ABSYLD1!CA125*(1-VLOOKUP(ABSYLD2!CA$4,'[1]INTERNAL PARAMETERS-1'!$B$5:$J$44,5,FALSE))*VLOOKUP(ABSYLD2!CA$4,'[1]INTERNAL PARAMETERS-1'!$B$5:$J$44,8,FALSE)*VLOOKUP(ABSYLD2!CA$4,'[1]INTERNAL PARAMETERS-1'!$B$5:$J$44,3,FALSE)</f>
        <v>0</v>
      </c>
      <c r="CB125" s="47">
        <f>ABSYLD1!CB125*VLOOKUP(ABSYLD2!CB$4,'[1]INTERNAL PARAMETERS-1'!$B$5:$J$44,5,FALSE)*VLOOKUP(ABSYLD2!CB$4,'[1]INTERNAL PARAMETERS-1'!$B$5:$J$44,6,FALSE)*VLOOKUP(ABSYLD2!CB$4,'[1]INTERNAL PARAMETERS-1'!$B$5:$J$44,3,FALSE) + ABSYLD1!CB125*(1-VLOOKUP(ABSYLD2!CB$4,'[1]INTERNAL PARAMETERS-1'!$B$5:$J$44,5,FALSE))*VLOOKUP(ABSYLD2!CB$4,'[1]INTERNAL PARAMETERS-1'!$B$5:$J$44,8,FALSE)*VLOOKUP(ABSYLD2!CB$4,'[1]INTERNAL PARAMETERS-1'!$B$5:$J$44,3,FALSE)</f>
        <v>0</v>
      </c>
      <c r="CC125" s="47">
        <f>ABSYLD1!CC125*VLOOKUP(ABSYLD2!CC$4,'[1]INTERNAL PARAMETERS-1'!$B$5:$J$44,5,FALSE)*VLOOKUP(ABSYLD2!CC$4,'[1]INTERNAL PARAMETERS-1'!$B$5:$J$44,6,FALSE)*VLOOKUP(ABSYLD2!CC$4,'[1]INTERNAL PARAMETERS-1'!$B$5:$J$44,3,FALSE) + ABSYLD1!CC125*(1-VLOOKUP(ABSYLD2!CC$4,'[1]INTERNAL PARAMETERS-1'!$B$5:$J$44,5,FALSE))*VLOOKUP(ABSYLD2!CC$4,'[1]INTERNAL PARAMETERS-1'!$B$5:$J$44,8,FALSE)*VLOOKUP(ABSYLD2!CC$4,'[1]INTERNAL PARAMETERS-1'!$B$5:$J$44,3,FALSE)</f>
        <v>0</v>
      </c>
      <c r="CD125" s="47">
        <f>ABSYLD1!CD125*VLOOKUP(ABSYLD2!CD$4,'[1]INTERNAL PARAMETERS-1'!$B$5:$J$44,5,FALSE)*VLOOKUP(ABSYLD2!CD$4,'[1]INTERNAL PARAMETERS-1'!$B$5:$J$44,6,FALSE)*VLOOKUP(ABSYLD2!CD$4,'[1]INTERNAL PARAMETERS-1'!$B$5:$J$44,3,FALSE) + ABSYLD1!CD125*(1-VLOOKUP(ABSYLD2!CD$4,'[1]INTERNAL PARAMETERS-1'!$B$5:$J$44,5,FALSE))*VLOOKUP(ABSYLD2!CD$4,'[1]INTERNAL PARAMETERS-1'!$B$5:$J$44,8,FALSE)*VLOOKUP(ABSYLD2!CD$4,'[1]INTERNAL PARAMETERS-1'!$B$5:$J$44,3,FALSE)</f>
        <v>0</v>
      </c>
      <c r="CE125" s="47">
        <f>ABSYLD1!CE125*VLOOKUP(ABSYLD2!CE$4,'[1]INTERNAL PARAMETERS-1'!$B$5:$J$44,5,FALSE)*VLOOKUP(ABSYLD2!CE$4,'[1]INTERNAL PARAMETERS-1'!$B$5:$J$44,6,FALSE)*VLOOKUP(ABSYLD2!CE$4,'[1]INTERNAL PARAMETERS-1'!$B$5:$J$44,3,FALSE) + ABSYLD1!CE125*(1-VLOOKUP(ABSYLD2!CE$4,'[1]INTERNAL PARAMETERS-1'!$B$5:$J$44,5,FALSE))*VLOOKUP(ABSYLD2!CE$4,'[1]INTERNAL PARAMETERS-1'!$B$5:$J$44,8,FALSE)*VLOOKUP(ABSYLD2!CE$4,'[1]INTERNAL PARAMETERS-1'!$B$5:$J$44,3,FALSE)</f>
        <v>0</v>
      </c>
      <c r="CF125" s="47">
        <f>ABSYLD1!CF125*VLOOKUP(ABSYLD2!CF$4,'[1]INTERNAL PARAMETERS-1'!$B$5:$J$44,5,FALSE)*VLOOKUP(ABSYLD2!CF$4,'[1]INTERNAL PARAMETERS-1'!$B$5:$J$44,6,FALSE)*VLOOKUP(ABSYLD2!CF$4,'[1]INTERNAL PARAMETERS-1'!$B$5:$J$44,3,FALSE) + ABSYLD1!CF125*(1-VLOOKUP(ABSYLD2!CF$4,'[1]INTERNAL PARAMETERS-1'!$B$5:$J$44,5,FALSE))*VLOOKUP(ABSYLD2!CF$4,'[1]INTERNAL PARAMETERS-1'!$B$5:$J$44,8,FALSE)*VLOOKUP(ABSYLD2!CF$4,'[1]INTERNAL PARAMETERS-1'!$B$5:$J$44,3,FALSE)</f>
        <v>0</v>
      </c>
      <c r="CG125" s="47">
        <f>ABSYLD1!CG125*VLOOKUP(ABSYLD2!CG$4,'[1]INTERNAL PARAMETERS-1'!$B$5:$J$44,5,FALSE)*VLOOKUP(ABSYLD2!CG$4,'[1]INTERNAL PARAMETERS-1'!$B$5:$J$44,6,FALSE)*VLOOKUP(ABSYLD2!CG$4,'[1]INTERNAL PARAMETERS-1'!$B$5:$J$44,3,FALSE) + ABSYLD1!CG125*(1-VLOOKUP(ABSYLD2!CG$4,'[1]INTERNAL PARAMETERS-1'!$B$5:$J$44,5,FALSE))*VLOOKUP(ABSYLD2!CG$4,'[1]INTERNAL PARAMETERS-1'!$B$5:$J$44,8,FALSE)*VLOOKUP(ABSYLD2!CG$4,'[1]INTERNAL PARAMETERS-1'!$B$5:$J$44,3,FALSE)</f>
        <v>0</v>
      </c>
      <c r="CH125" s="46">
        <f>ABSYLD1!CH125*VLOOKUP(ABSYLD2!CH$4,'[1]INTERNAL PARAMETERS-1'!$B$5:$J$44,5,FALSE)*VLOOKUP(ABSYLD2!CH$4,'[1]INTERNAL PARAMETERS-1'!$B$5:$J$44,6,FALSE)*VLOOKUP(ABSYLD2!CH$4,'[1]INTERNAL PARAMETERS-1'!$B$5:$J$44,3,FALSE) + ABSYLD1!CH125*(1-VLOOKUP(ABSYLD2!CH$4,'[1]INTERNAL PARAMETERS-1'!$B$5:$J$44,5,FALSE))*VLOOKUP(ABSYLD2!CH$4,'[1]INTERNAL PARAMETERS-1'!$B$5:$J$44,8,FALSE)*VLOOKUP(ABSYLD2!CH$4,'[1]INTERNAL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>
      <c r="B126" s="61" t="s">
        <v>9</v>
      </c>
      <c r="C126" s="60" t="s">
        <v>89</v>
      </c>
      <c r="D126" s="60" t="s">
        <v>75</v>
      </c>
      <c r="E126" s="137">
        <f>ABS!AL126</f>
        <v>0</v>
      </c>
      <c r="F126" s="62">
        <f>'[1]INTERNAL PARAMETERS-1'!M18</f>
        <v>21.115000000000002</v>
      </c>
      <c r="G126" s="48">
        <f>ABSYLD1!G126*VLOOKUP(ABSYLD2!G$4,'[1]INTERNAL PARAMETERS-1'!$B$5:$J$44,5,FALSE)*VLOOKUP(ABSYLD2!G$4,'[1]INTERNAL PARAMETERS-1'!$B$5:$J$44,7,FALSE)*ABSYLD2!$F126 + ABSYLD1!G126*(1-VLOOKUP(ABSYLD2!G$4,'[1]INTERNAL PARAMETERS-1'!$B$5:$J$44,5,FALSE))*VLOOKUP(ABSYLD2!G$4,'[1]INTERNAL PARAMETERS-1'!$B$5:$J$44,9,FALSE)*ABSYLD2!$F126</f>
        <v>0</v>
      </c>
      <c r="H126" s="47">
        <f>ABSYLD1!H126*VLOOKUP(ABSYLD2!H$4,'[1]INTERNAL PARAMETERS-1'!$B$5:$J$44,5,FALSE)*VLOOKUP(ABSYLD2!H$4,'[1]INTERNAL PARAMETERS-1'!$B$5:$J$44,7,FALSE)*ABSYLD2!$F126 + ABSYLD1!H126*(1-VLOOKUP(ABSYLD2!H$4,'[1]INTERNAL PARAMETERS-1'!$B$5:$J$44,5,FALSE))*VLOOKUP(ABSYLD2!H$4,'[1]INTERNAL PARAMETERS-1'!$B$5:$J$44,9,FALSE)*ABSYLD2!$F126</f>
        <v>0</v>
      </c>
      <c r="I126" s="47">
        <f>ABSYLD1!I126*VLOOKUP(ABSYLD2!I$4,'[1]INTERNAL PARAMETERS-1'!$B$5:$J$44,5,FALSE)*VLOOKUP(ABSYLD2!I$4,'[1]INTERNAL PARAMETERS-1'!$B$5:$J$44,7,FALSE)*ABSYLD2!$F126 + ABSYLD1!I126*(1-VLOOKUP(ABSYLD2!I$4,'[1]INTERNAL PARAMETERS-1'!$B$5:$J$44,5,FALSE))*VLOOKUP(ABSYLD2!I$4,'[1]INTERNAL PARAMETERS-1'!$B$5:$J$44,9,FALSE)*ABSYLD2!$F126</f>
        <v>0</v>
      </c>
      <c r="J126" s="47">
        <f>ABSYLD1!J126*VLOOKUP(ABSYLD2!J$4,'[1]INTERNAL PARAMETERS-1'!$B$5:$J$44,5,FALSE)*VLOOKUP(ABSYLD2!J$4,'[1]INTERNAL PARAMETERS-1'!$B$5:$J$44,7,FALSE)*ABSYLD2!$F126 + ABSYLD1!J126*(1-VLOOKUP(ABSYLD2!J$4,'[1]INTERNAL PARAMETERS-1'!$B$5:$J$44,5,FALSE))*VLOOKUP(ABSYLD2!J$4,'[1]INTERNAL PARAMETERS-1'!$B$5:$J$44,9,FALSE)*ABSYLD2!$F126</f>
        <v>0</v>
      </c>
      <c r="K126" s="47">
        <f>ABSYLD1!K126*VLOOKUP(ABSYLD2!K$4,'[1]INTERNAL PARAMETERS-1'!$B$5:$J$44,5,FALSE)*VLOOKUP(ABSYLD2!K$4,'[1]INTERNAL PARAMETERS-1'!$B$5:$J$44,7,FALSE)*ABSYLD2!$F126 + ABSYLD1!K126*(1-VLOOKUP(ABSYLD2!K$4,'[1]INTERNAL PARAMETERS-1'!$B$5:$J$44,5,FALSE))*VLOOKUP(ABSYLD2!K$4,'[1]INTERNAL PARAMETERS-1'!$B$5:$J$44,9,FALSE)*ABSYLD2!$F126</f>
        <v>0</v>
      </c>
      <c r="L126" s="47">
        <f>ABSYLD1!L126*VLOOKUP(ABSYLD2!L$4,'[1]INTERNAL PARAMETERS-1'!$B$5:$J$44,5,FALSE)*VLOOKUP(ABSYLD2!L$4,'[1]INTERNAL PARAMETERS-1'!$B$5:$J$44,7,FALSE)*ABSYLD2!$F126 + ABSYLD1!L126*(1-VLOOKUP(ABSYLD2!L$4,'[1]INTERNAL PARAMETERS-1'!$B$5:$J$44,5,FALSE))*VLOOKUP(ABSYLD2!L$4,'[1]INTERNAL PARAMETERS-1'!$B$5:$J$44,9,FALSE)*ABSYLD2!$F126</f>
        <v>0</v>
      </c>
      <c r="M126" s="47">
        <f>ABSYLD1!M126*VLOOKUP(ABSYLD2!M$4,'[1]INTERNAL PARAMETERS-1'!$B$5:$J$44,5,FALSE)*VLOOKUP(ABSYLD2!M$4,'[1]INTERNAL PARAMETERS-1'!$B$5:$J$44,7,FALSE)*ABSYLD2!$F126 + ABSYLD1!M126*(1-VLOOKUP(ABSYLD2!M$4,'[1]INTERNAL PARAMETERS-1'!$B$5:$J$44,5,FALSE))*VLOOKUP(ABSYLD2!M$4,'[1]INTERNAL PARAMETERS-1'!$B$5:$J$44,9,FALSE)*ABSYLD2!$F126</f>
        <v>0</v>
      </c>
      <c r="N126" s="47">
        <f>ABSYLD1!N126*VLOOKUP(ABSYLD2!N$4,'[1]INTERNAL PARAMETERS-1'!$B$5:$J$44,5,FALSE)*VLOOKUP(ABSYLD2!N$4,'[1]INTERNAL PARAMETERS-1'!$B$5:$J$44,7,FALSE)*ABSYLD2!$F126 + ABSYLD1!N126*(1-VLOOKUP(ABSYLD2!N$4,'[1]INTERNAL PARAMETERS-1'!$B$5:$J$44,5,FALSE))*VLOOKUP(ABSYLD2!N$4,'[1]INTERNAL PARAMETERS-1'!$B$5:$J$44,9,FALSE)*ABSYLD2!$F126</f>
        <v>0</v>
      </c>
      <c r="O126" s="47">
        <f>ABSYLD1!O126*VLOOKUP(ABSYLD2!O$4,'[1]INTERNAL PARAMETERS-1'!$B$5:$J$44,5,FALSE)*VLOOKUP(ABSYLD2!O$4,'[1]INTERNAL PARAMETERS-1'!$B$5:$J$44,7,FALSE)*ABSYLD2!$F126 + ABSYLD1!O126*(1-VLOOKUP(ABSYLD2!O$4,'[1]INTERNAL PARAMETERS-1'!$B$5:$J$44,5,FALSE))*VLOOKUP(ABSYLD2!O$4,'[1]INTERNAL PARAMETERS-1'!$B$5:$J$44,9,FALSE)*ABSYLD2!$F126</f>
        <v>0</v>
      </c>
      <c r="P126" s="47">
        <f>ABSYLD1!P126*VLOOKUP(ABSYLD2!P$4,'[1]INTERNAL PARAMETERS-1'!$B$5:$J$44,5,FALSE)*VLOOKUP(ABSYLD2!P$4,'[1]INTERNAL PARAMETERS-1'!$B$5:$J$44,7,FALSE)*ABSYLD2!$F126 + ABSYLD1!P126*(1-VLOOKUP(ABSYLD2!P$4,'[1]INTERNAL PARAMETERS-1'!$B$5:$J$44,5,FALSE))*VLOOKUP(ABSYLD2!P$4,'[1]INTERNAL PARAMETERS-1'!$B$5:$J$44,9,FALSE)*ABSYLD2!$F126</f>
        <v>0</v>
      </c>
      <c r="Q126" s="47">
        <f>ABSYLD1!Q126*VLOOKUP(ABSYLD2!Q$4,'[1]INTERNAL PARAMETERS-1'!$B$5:$J$44,5,FALSE)*VLOOKUP(ABSYLD2!Q$4,'[1]INTERNAL PARAMETERS-1'!$B$5:$J$44,7,FALSE)*ABSYLD2!$F126 + ABSYLD1!Q126*(1-VLOOKUP(ABSYLD2!Q$4,'[1]INTERNAL PARAMETERS-1'!$B$5:$J$44,5,FALSE))*VLOOKUP(ABSYLD2!Q$4,'[1]INTERNAL PARAMETERS-1'!$B$5:$J$44,9,FALSE)*ABSYLD2!$F126</f>
        <v>0</v>
      </c>
      <c r="R126" s="47">
        <f>ABSYLD1!R126*VLOOKUP(ABSYLD2!R$4,'[1]INTERNAL PARAMETERS-1'!$B$5:$J$44,5,FALSE)*VLOOKUP(ABSYLD2!R$4,'[1]INTERNAL PARAMETERS-1'!$B$5:$J$44,7,FALSE)*ABSYLD2!$F126 + ABSYLD1!R126*(1-VLOOKUP(ABSYLD2!R$4,'[1]INTERNAL PARAMETERS-1'!$B$5:$J$44,5,FALSE))*VLOOKUP(ABSYLD2!R$4,'[1]INTERNAL PARAMETERS-1'!$B$5:$J$44,9,FALSE)*ABSYLD2!$F126</f>
        <v>0</v>
      </c>
      <c r="S126" s="47">
        <f>ABSYLD1!S126*VLOOKUP(ABSYLD2!S$4,'[1]INTERNAL PARAMETERS-1'!$B$5:$J$44,5,FALSE)*VLOOKUP(ABSYLD2!S$4,'[1]INTERNAL PARAMETERS-1'!$B$5:$J$44,7,FALSE)*ABSYLD2!$F126 + ABSYLD1!S126*(1-VLOOKUP(ABSYLD2!S$4,'[1]INTERNAL PARAMETERS-1'!$B$5:$J$44,5,FALSE))*VLOOKUP(ABSYLD2!S$4,'[1]INTERNAL PARAMETERS-1'!$B$5:$J$44,9,FALSE)*ABSYLD2!$F126</f>
        <v>0</v>
      </c>
      <c r="T126" s="47">
        <f>ABSYLD1!T126*VLOOKUP(ABSYLD2!T$4,'[1]INTERNAL PARAMETERS-1'!$B$5:$J$44,5,FALSE)*VLOOKUP(ABSYLD2!T$4,'[1]INTERNAL PARAMETERS-1'!$B$5:$J$44,7,FALSE)*ABSYLD2!$F126 + ABSYLD1!T126*(1-VLOOKUP(ABSYLD2!T$4,'[1]INTERNAL PARAMETERS-1'!$B$5:$J$44,5,FALSE))*VLOOKUP(ABSYLD2!T$4,'[1]INTERNAL PARAMETERS-1'!$B$5:$J$44,9,FALSE)*ABSYLD2!$F126</f>
        <v>0</v>
      </c>
      <c r="U126" s="47">
        <f>ABSYLD1!U126*VLOOKUP(ABSYLD2!U$4,'[1]INTERNAL PARAMETERS-1'!$B$5:$J$44,5,FALSE)*VLOOKUP(ABSYLD2!U$4,'[1]INTERNAL PARAMETERS-1'!$B$5:$J$44,7,FALSE)*ABSYLD2!$F126 + ABSYLD1!U126*(1-VLOOKUP(ABSYLD2!U$4,'[1]INTERNAL PARAMETERS-1'!$B$5:$J$44,5,FALSE))*VLOOKUP(ABSYLD2!U$4,'[1]INTERNAL PARAMETERS-1'!$B$5:$J$44,9,FALSE)*ABSYLD2!$F126</f>
        <v>0</v>
      </c>
      <c r="V126" s="47">
        <f>ABSYLD1!V126*VLOOKUP(ABSYLD2!V$4,'[1]INTERNAL PARAMETERS-1'!$B$5:$J$44,5,FALSE)*VLOOKUP(ABSYLD2!V$4,'[1]INTERNAL PARAMETERS-1'!$B$5:$J$44,7,FALSE)*ABSYLD2!$F126 + ABSYLD1!V126*(1-VLOOKUP(ABSYLD2!V$4,'[1]INTERNAL PARAMETERS-1'!$B$5:$J$44,5,FALSE))*VLOOKUP(ABSYLD2!V$4,'[1]INTERNAL PARAMETERS-1'!$B$5:$J$44,9,FALSE)*ABSYLD2!$F126</f>
        <v>0</v>
      </c>
      <c r="W126" s="47">
        <f>ABSYLD1!W126*VLOOKUP(ABSYLD2!W$4,'[1]INTERNAL PARAMETERS-1'!$B$5:$J$44,5,FALSE)*VLOOKUP(ABSYLD2!W$4,'[1]INTERNAL PARAMETERS-1'!$B$5:$J$44,7,FALSE)*ABSYLD2!$F126 + ABSYLD1!W126*(1-VLOOKUP(ABSYLD2!W$4,'[1]INTERNAL PARAMETERS-1'!$B$5:$J$44,5,FALSE))*VLOOKUP(ABSYLD2!W$4,'[1]INTERNAL PARAMETERS-1'!$B$5:$J$44,9,FALSE)*ABSYLD2!$F126</f>
        <v>0</v>
      </c>
      <c r="X126" s="47">
        <f>ABSYLD1!X126*VLOOKUP(ABSYLD2!X$4,'[1]INTERNAL PARAMETERS-1'!$B$5:$J$44,5,FALSE)*VLOOKUP(ABSYLD2!X$4,'[1]INTERNAL PARAMETERS-1'!$B$5:$J$44,7,FALSE)*ABSYLD2!$F126 + ABSYLD1!X126*(1-VLOOKUP(ABSYLD2!X$4,'[1]INTERNAL PARAMETERS-1'!$B$5:$J$44,5,FALSE))*VLOOKUP(ABSYLD2!X$4,'[1]INTERNAL PARAMETERS-1'!$B$5:$J$44,9,FALSE)*ABSYLD2!$F126</f>
        <v>0</v>
      </c>
      <c r="Y126" s="47">
        <f>ABSYLD1!Y126*VLOOKUP(ABSYLD2!Y$4,'[1]INTERNAL PARAMETERS-1'!$B$5:$J$44,5,FALSE)*VLOOKUP(ABSYLD2!Y$4,'[1]INTERNAL PARAMETERS-1'!$B$5:$J$44,7,FALSE)*ABSYLD2!$F126 + ABSYLD1!Y126*(1-VLOOKUP(ABSYLD2!Y$4,'[1]INTERNAL PARAMETERS-1'!$B$5:$J$44,5,FALSE))*VLOOKUP(ABSYLD2!Y$4,'[1]INTERNAL PARAMETERS-1'!$B$5:$J$44,9,FALSE)*ABSYLD2!$F126</f>
        <v>0</v>
      </c>
      <c r="Z126" s="47">
        <f>ABSYLD1!Z126*VLOOKUP(ABSYLD2!Z$4,'[1]INTERNAL PARAMETERS-1'!$B$5:$J$44,5,FALSE)*VLOOKUP(ABSYLD2!Z$4,'[1]INTERNAL PARAMETERS-1'!$B$5:$J$44,7,FALSE)*ABSYLD2!$F126 + ABSYLD1!Z126*(1-VLOOKUP(ABSYLD2!Z$4,'[1]INTERNAL PARAMETERS-1'!$B$5:$J$44,5,FALSE))*VLOOKUP(ABSYLD2!Z$4,'[1]INTERNAL PARAMETERS-1'!$B$5:$J$44,9,FALSE)*ABSYLD2!$F126</f>
        <v>0</v>
      </c>
      <c r="AA126" s="47">
        <f>ABSYLD1!AA126*VLOOKUP(ABSYLD2!AA$4,'[1]INTERNAL PARAMETERS-1'!$B$5:$J$44,5,FALSE)*VLOOKUP(ABSYLD2!AA$4,'[1]INTERNAL PARAMETERS-1'!$B$5:$J$44,7,FALSE)*ABSYLD2!$F126 + ABSYLD1!AA126*(1-VLOOKUP(ABSYLD2!AA$4,'[1]INTERNAL PARAMETERS-1'!$B$5:$J$44,5,FALSE))*VLOOKUP(ABSYLD2!AA$4,'[1]INTERNAL PARAMETERS-1'!$B$5:$J$44,9,FALSE)*ABSYLD2!$F126</f>
        <v>0</v>
      </c>
      <c r="AB126" s="47">
        <f>ABSYLD1!AB126*VLOOKUP(ABSYLD2!AB$4,'[1]INTERNAL PARAMETERS-1'!$B$5:$J$44,5,FALSE)*VLOOKUP(ABSYLD2!AB$4,'[1]INTERNAL PARAMETERS-1'!$B$5:$J$44,7,FALSE)*ABSYLD2!$F126 + ABSYLD1!AB126*(1-VLOOKUP(ABSYLD2!AB$4,'[1]INTERNAL PARAMETERS-1'!$B$5:$J$44,5,FALSE))*VLOOKUP(ABSYLD2!AB$4,'[1]INTERNAL PARAMETERS-1'!$B$5:$J$44,9,FALSE)*ABSYLD2!$F126</f>
        <v>0</v>
      </c>
      <c r="AC126" s="47">
        <f>ABSYLD1!AC126*VLOOKUP(ABSYLD2!AC$4,'[1]INTERNAL PARAMETERS-1'!$B$5:$J$44,5,FALSE)*VLOOKUP(ABSYLD2!AC$4,'[1]INTERNAL PARAMETERS-1'!$B$5:$J$44,7,FALSE)*ABSYLD2!$F126 + ABSYLD1!AC126*(1-VLOOKUP(ABSYLD2!AC$4,'[1]INTERNAL PARAMETERS-1'!$B$5:$J$44,5,FALSE))*VLOOKUP(ABSYLD2!AC$4,'[1]INTERNAL PARAMETERS-1'!$B$5:$J$44,9,FALSE)*ABSYLD2!$F126</f>
        <v>0</v>
      </c>
      <c r="AD126" s="47">
        <f>ABSYLD1!AD126*VLOOKUP(ABSYLD2!AD$4,'[1]INTERNAL PARAMETERS-1'!$B$5:$J$44,5,FALSE)*VLOOKUP(ABSYLD2!AD$4,'[1]INTERNAL PARAMETERS-1'!$B$5:$J$44,7,FALSE)*ABSYLD2!$F126 + ABSYLD1!AD126*(1-VLOOKUP(ABSYLD2!AD$4,'[1]INTERNAL PARAMETERS-1'!$B$5:$J$44,5,FALSE))*VLOOKUP(ABSYLD2!AD$4,'[1]INTERNAL PARAMETERS-1'!$B$5:$J$44,9,FALSE)*ABSYLD2!$F126</f>
        <v>0</v>
      </c>
      <c r="AE126" s="47">
        <f>ABSYLD1!AE126*VLOOKUP(ABSYLD2!AE$4,'[1]INTERNAL PARAMETERS-1'!$B$5:$J$44,5,FALSE)*VLOOKUP(ABSYLD2!AE$4,'[1]INTERNAL PARAMETERS-1'!$B$5:$J$44,7,FALSE)*ABSYLD2!$F126 + ABSYLD1!AE126*(1-VLOOKUP(ABSYLD2!AE$4,'[1]INTERNAL PARAMETERS-1'!$B$5:$J$44,5,FALSE))*VLOOKUP(ABSYLD2!AE$4,'[1]INTERNAL PARAMETERS-1'!$B$5:$J$44,9,FALSE)*ABSYLD2!$F126</f>
        <v>0</v>
      </c>
      <c r="AF126" s="47">
        <f>ABSYLD1!AF126*VLOOKUP(ABSYLD2!AF$4,'[1]INTERNAL PARAMETERS-1'!$B$5:$J$44,5,FALSE)*VLOOKUP(ABSYLD2!AF$4,'[1]INTERNAL PARAMETERS-1'!$B$5:$J$44,7,FALSE)*ABSYLD2!$F126 + ABSYLD1!AF126*(1-VLOOKUP(ABSYLD2!AF$4,'[1]INTERNAL PARAMETERS-1'!$B$5:$J$44,5,FALSE))*VLOOKUP(ABSYLD2!AF$4,'[1]INTERNAL PARAMETERS-1'!$B$5:$J$44,9,FALSE)*ABSYLD2!$F126</f>
        <v>0</v>
      </c>
      <c r="AG126" s="47">
        <f>ABSYLD1!AG126*VLOOKUP(ABSYLD2!AG$4,'[1]INTERNAL PARAMETERS-1'!$B$5:$J$44,5,FALSE)*VLOOKUP(ABSYLD2!AG$4,'[1]INTERNAL PARAMETERS-1'!$B$5:$J$44,7,FALSE)*ABSYLD2!$F126 + ABSYLD1!AG126*(1-VLOOKUP(ABSYLD2!AG$4,'[1]INTERNAL PARAMETERS-1'!$B$5:$J$44,5,FALSE))*VLOOKUP(ABSYLD2!AG$4,'[1]INTERNAL PARAMETERS-1'!$B$5:$J$44,9,FALSE)*ABSYLD2!$F126</f>
        <v>0</v>
      </c>
      <c r="AH126" s="47">
        <f>ABSYLD1!AH126*VLOOKUP(ABSYLD2!AH$4,'[1]INTERNAL PARAMETERS-1'!$B$5:$J$44,5,FALSE)*VLOOKUP(ABSYLD2!AH$4,'[1]INTERNAL PARAMETERS-1'!$B$5:$J$44,7,FALSE)*ABSYLD2!$F126 + ABSYLD1!AH126*(1-VLOOKUP(ABSYLD2!AH$4,'[1]INTERNAL PARAMETERS-1'!$B$5:$J$44,5,FALSE))*VLOOKUP(ABSYLD2!AH$4,'[1]INTERNAL PARAMETERS-1'!$B$5:$J$44,9,FALSE)*ABSYLD2!$F126</f>
        <v>0</v>
      </c>
      <c r="AI126" s="47">
        <f>ABSYLD1!AI126*VLOOKUP(ABSYLD2!AI$4,'[1]INTERNAL PARAMETERS-1'!$B$5:$J$44,5,FALSE)*VLOOKUP(ABSYLD2!AI$4,'[1]INTERNAL PARAMETERS-1'!$B$5:$J$44,7,FALSE)*ABSYLD2!$F126 + ABSYLD1!AI126*(1-VLOOKUP(ABSYLD2!AI$4,'[1]INTERNAL PARAMETERS-1'!$B$5:$J$44,5,FALSE))*VLOOKUP(ABSYLD2!AI$4,'[1]INTERNAL PARAMETERS-1'!$B$5:$J$44,9,FALSE)*ABSYLD2!$F126</f>
        <v>0</v>
      </c>
      <c r="AJ126" s="47">
        <f>ABSYLD1!AJ126*VLOOKUP(ABSYLD2!AJ$4,'[1]INTERNAL PARAMETERS-1'!$B$5:$J$44,5,FALSE)*VLOOKUP(ABSYLD2!AJ$4,'[1]INTERNAL PARAMETERS-1'!$B$5:$J$44,7,FALSE)*ABSYLD2!$F126 + ABSYLD1!AJ126*(1-VLOOKUP(ABSYLD2!AJ$4,'[1]INTERNAL PARAMETERS-1'!$B$5:$J$44,5,FALSE))*VLOOKUP(ABSYLD2!AJ$4,'[1]INTERNAL PARAMETERS-1'!$B$5:$J$44,9,FALSE)*ABSYLD2!$F126</f>
        <v>0</v>
      </c>
      <c r="AK126" s="47">
        <f>ABSYLD1!AK126*VLOOKUP(ABSYLD2!AK$4,'[1]INTERNAL PARAMETERS-1'!$B$5:$J$44,5,FALSE)*VLOOKUP(ABSYLD2!AK$4,'[1]INTERNAL PARAMETERS-1'!$B$5:$J$44,7,FALSE)*ABSYLD2!$F126 + ABSYLD1!AK126*(1-VLOOKUP(ABSYLD2!AK$4,'[1]INTERNAL PARAMETERS-1'!$B$5:$J$44,5,FALSE))*VLOOKUP(ABSYLD2!AK$4,'[1]INTERNAL PARAMETERS-1'!$B$5:$J$44,9,FALSE)*ABSYLD2!$F126</f>
        <v>0</v>
      </c>
      <c r="AL126" s="47">
        <f>ABSYLD1!AL126*VLOOKUP(ABSYLD2!AL$4,'[1]INTERNAL PARAMETERS-1'!$B$5:$J$44,5,FALSE)*VLOOKUP(ABSYLD2!AL$4,'[1]INTERNAL PARAMETERS-1'!$B$5:$J$44,7,FALSE)*ABSYLD2!$F126 + ABSYLD1!AL126*(1-VLOOKUP(ABSYLD2!AL$4,'[1]INTERNAL PARAMETERS-1'!$B$5:$J$44,5,FALSE))*VLOOKUP(ABSYLD2!AL$4,'[1]INTERNAL PARAMETERS-1'!$B$5:$J$44,9,FALSE)*ABSYLD2!$F126</f>
        <v>0</v>
      </c>
      <c r="AM126" s="47">
        <f>ABSYLD1!AM126*VLOOKUP(ABSYLD2!AM$4,'[1]INTERNAL PARAMETERS-1'!$B$5:$J$44,5,FALSE)*VLOOKUP(ABSYLD2!AM$4,'[1]INTERNAL PARAMETERS-1'!$B$5:$J$44,7,FALSE)*ABSYLD2!$F126 + ABSYLD1!AM126*(1-VLOOKUP(ABSYLD2!AM$4,'[1]INTERNAL PARAMETERS-1'!$B$5:$J$44,5,FALSE))*VLOOKUP(ABSYLD2!AM$4,'[1]INTERNAL PARAMETERS-1'!$B$5:$J$44,9,FALSE)*ABSYLD2!$F126</f>
        <v>0</v>
      </c>
      <c r="AN126" s="47">
        <f>ABSYLD1!AN126*VLOOKUP(ABSYLD2!AN$4,'[1]INTERNAL PARAMETERS-1'!$B$5:$J$44,5,FALSE)*VLOOKUP(ABSYLD2!AN$4,'[1]INTERNAL PARAMETERS-1'!$B$5:$J$44,7,FALSE)*ABSYLD2!$F126 + ABSYLD1!AN126*(1-VLOOKUP(ABSYLD2!AN$4,'[1]INTERNAL PARAMETERS-1'!$B$5:$J$44,5,FALSE))*VLOOKUP(ABSYLD2!AN$4,'[1]INTERNAL PARAMETERS-1'!$B$5:$J$44,9,FALSE)*ABSYLD2!$F126</f>
        <v>0</v>
      </c>
      <c r="AO126" s="47">
        <f>ABSYLD1!AO126*VLOOKUP(ABSYLD2!AO$4,'[1]INTERNAL PARAMETERS-1'!$B$5:$J$44,5,FALSE)*VLOOKUP(ABSYLD2!AO$4,'[1]INTERNAL PARAMETERS-1'!$B$5:$J$44,7,FALSE)*ABSYLD2!$F126 + ABSYLD1!AO126*(1-VLOOKUP(ABSYLD2!AO$4,'[1]INTERNAL PARAMETERS-1'!$B$5:$J$44,5,FALSE))*VLOOKUP(ABSYLD2!AO$4,'[1]INTERNAL PARAMETERS-1'!$B$5:$J$44,9,FALSE)*ABSYLD2!$F126</f>
        <v>0</v>
      </c>
      <c r="AP126" s="47">
        <f>ABSYLD1!AP126*VLOOKUP(ABSYLD2!AP$4,'[1]INTERNAL PARAMETERS-1'!$B$5:$J$44,5,FALSE)*VLOOKUP(ABSYLD2!AP$4,'[1]INTERNAL PARAMETERS-1'!$B$5:$J$44,7,FALSE)*ABSYLD2!$F126 + ABSYLD1!AP126*(1-VLOOKUP(ABSYLD2!AP$4,'[1]INTERNAL PARAMETERS-1'!$B$5:$J$44,5,FALSE))*VLOOKUP(ABSYLD2!AP$4,'[1]INTERNAL PARAMETERS-1'!$B$5:$J$44,9,FALSE)*ABSYLD2!$F126</f>
        <v>0</v>
      </c>
      <c r="AQ126" s="47">
        <f>ABSYLD1!AQ126*VLOOKUP(ABSYLD2!AQ$4,'[1]INTERNAL PARAMETERS-1'!$B$5:$J$44,5,FALSE)*VLOOKUP(ABSYLD2!AQ$4,'[1]INTERNAL PARAMETERS-1'!$B$5:$J$44,7,FALSE)*ABSYLD2!$F126 + ABSYLD1!AQ126*(1-VLOOKUP(ABSYLD2!AQ$4,'[1]INTERNAL PARAMETERS-1'!$B$5:$J$44,5,FALSE))*VLOOKUP(ABSYLD2!AQ$4,'[1]INTERNAL PARAMETERS-1'!$B$5:$J$44,9,FALSE)*ABSYLD2!$F126</f>
        <v>0</v>
      </c>
      <c r="AR126" s="47">
        <f>ABSYLD1!AR126*VLOOKUP(ABSYLD2!AR$4,'[1]INTERNAL PARAMETERS-1'!$B$5:$J$44,5,FALSE)*VLOOKUP(ABSYLD2!AR$4,'[1]INTERNAL PARAMETERS-1'!$B$5:$J$44,7,FALSE)*ABSYLD2!$F126 + ABSYLD1!AR126*(1-VLOOKUP(ABSYLD2!AR$4,'[1]INTERNAL PARAMETERS-1'!$B$5:$J$44,5,FALSE))*VLOOKUP(ABSYLD2!AR$4,'[1]INTERNAL PARAMETERS-1'!$B$5:$J$44,9,FALSE)*ABSYLD2!$F126</f>
        <v>0</v>
      </c>
      <c r="AS126" s="47">
        <f>ABSYLD1!AS126*VLOOKUP(ABSYLD2!AS$4,'[1]INTERNAL PARAMETERS-1'!$B$5:$J$44,5,FALSE)*VLOOKUP(ABSYLD2!AS$4,'[1]INTERNAL PARAMETERS-1'!$B$5:$J$44,7,FALSE)*ABSYLD2!$F126 + ABSYLD1!AS126*(1-VLOOKUP(ABSYLD2!AS$4,'[1]INTERNAL PARAMETERS-1'!$B$5:$J$44,5,FALSE))*VLOOKUP(ABSYLD2!AS$4,'[1]INTERNAL PARAMETERS-1'!$B$5:$J$44,9,FALSE)*ABSYLD2!$F126</f>
        <v>0</v>
      </c>
      <c r="AT126" s="46">
        <f>ABSYLD1!AT126*VLOOKUP(ABSYLD2!AT$4,'[1]INTERNAL PARAMETERS-1'!$B$5:$J$44,5,FALSE)*VLOOKUP(ABSYLD2!AT$4,'[1]INTERNAL PARAMETERS-1'!$B$5:$J$44,7,FALSE)*ABSYLD2!$F126 + ABSYLD1!AT126*(1-VLOOKUP(ABSYLD2!AT$4,'[1]INTERNAL PARAMETERS-1'!$B$5:$J$44,5,FALSE))*VLOOKUP(ABSYLD2!AT$4,'[1]INTERNAL PARAMETERS-1'!$B$5:$J$44,9,FALSE)*ABSYLD2!$F126</f>
        <v>0</v>
      </c>
      <c r="AU126" s="48">
        <f>ABSYLD1!AU126*VLOOKUP(ABSYLD2!AU$4,'[1]INTERNAL PARAMETERS-1'!$B$5:$J$44,5,FALSE)*VLOOKUP(ABSYLD2!AU$4,'[1]INTERNAL PARAMETERS-1'!$B$5:$J$44,6,FALSE)*VLOOKUP(ABSYLD2!AU$4,'[1]INTERNAL PARAMETERS-1'!$B$5:$J$44,3,FALSE) + ABSYLD1!AU126*(1-VLOOKUP(ABSYLD2!AU$4,'[1]INTERNAL PARAMETERS-1'!$B$5:$J$44,5,FALSE))*VLOOKUP(ABSYLD2!AU$4,'[1]INTERNAL PARAMETERS-1'!$B$5:$J$44,8,FALSE)*VLOOKUP(ABSYLD2!AU$4,'[1]INTERNAL PARAMETERS-1'!$B$5:$J$44,3,FALSE)</f>
        <v>0</v>
      </c>
      <c r="AV126" s="47">
        <f>ABSYLD1!AV126*VLOOKUP(ABSYLD2!AV$4,'[1]INTERNAL PARAMETERS-1'!$B$5:$J$44,5,FALSE)*VLOOKUP(ABSYLD2!AV$4,'[1]INTERNAL PARAMETERS-1'!$B$5:$J$44,6,FALSE)*VLOOKUP(ABSYLD2!AV$4,'[1]INTERNAL PARAMETERS-1'!$B$5:$J$44,3,FALSE) + ABSYLD1!AV126*(1-VLOOKUP(ABSYLD2!AV$4,'[1]INTERNAL PARAMETERS-1'!$B$5:$J$44,5,FALSE))*VLOOKUP(ABSYLD2!AV$4,'[1]INTERNAL PARAMETERS-1'!$B$5:$J$44,8,FALSE)*VLOOKUP(ABSYLD2!AV$4,'[1]INTERNAL PARAMETERS-1'!$B$5:$J$44,3,FALSE)</f>
        <v>0</v>
      </c>
      <c r="AW126" s="47">
        <f>ABSYLD1!AW126*VLOOKUP(ABSYLD2!AW$4,'[1]INTERNAL PARAMETERS-1'!$B$5:$J$44,5,FALSE)*VLOOKUP(ABSYLD2!AW$4,'[1]INTERNAL PARAMETERS-1'!$B$5:$J$44,6,FALSE)*VLOOKUP(ABSYLD2!AW$4,'[1]INTERNAL PARAMETERS-1'!$B$5:$J$44,3,FALSE) + ABSYLD1!AW126*(1-VLOOKUP(ABSYLD2!AW$4,'[1]INTERNAL PARAMETERS-1'!$B$5:$J$44,5,FALSE))*VLOOKUP(ABSYLD2!AW$4,'[1]INTERNAL PARAMETERS-1'!$B$5:$J$44,8,FALSE)*VLOOKUP(ABSYLD2!AW$4,'[1]INTERNAL PARAMETERS-1'!$B$5:$J$44,3,FALSE)</f>
        <v>0</v>
      </c>
      <c r="AX126" s="47">
        <f>ABSYLD1!AX126*VLOOKUP(ABSYLD2!AX$4,'[1]INTERNAL PARAMETERS-1'!$B$5:$J$44,5,FALSE)*VLOOKUP(ABSYLD2!AX$4,'[1]INTERNAL PARAMETERS-1'!$B$5:$J$44,6,FALSE)*VLOOKUP(ABSYLD2!AX$4,'[1]INTERNAL PARAMETERS-1'!$B$5:$J$44,3,FALSE) + ABSYLD1!AX126*(1-VLOOKUP(ABSYLD2!AX$4,'[1]INTERNAL PARAMETERS-1'!$B$5:$J$44,5,FALSE))*VLOOKUP(ABSYLD2!AX$4,'[1]INTERNAL PARAMETERS-1'!$B$5:$J$44,8,FALSE)*VLOOKUP(ABSYLD2!AX$4,'[1]INTERNAL PARAMETERS-1'!$B$5:$J$44,3,FALSE)</f>
        <v>0</v>
      </c>
      <c r="AY126" s="47">
        <f>ABSYLD1!AY126*VLOOKUP(ABSYLD2!AY$4,'[1]INTERNAL PARAMETERS-1'!$B$5:$J$44,5,FALSE)*VLOOKUP(ABSYLD2!AY$4,'[1]INTERNAL PARAMETERS-1'!$B$5:$J$44,6,FALSE)*VLOOKUP(ABSYLD2!AY$4,'[1]INTERNAL PARAMETERS-1'!$B$5:$J$44,3,FALSE) + ABSYLD1!AY126*(1-VLOOKUP(ABSYLD2!AY$4,'[1]INTERNAL PARAMETERS-1'!$B$5:$J$44,5,FALSE))*VLOOKUP(ABSYLD2!AY$4,'[1]INTERNAL PARAMETERS-1'!$B$5:$J$44,8,FALSE)*VLOOKUP(ABSYLD2!AY$4,'[1]INTERNAL PARAMETERS-1'!$B$5:$J$44,3,FALSE)</f>
        <v>0</v>
      </c>
      <c r="AZ126" s="47">
        <f>ABSYLD1!AZ126*VLOOKUP(ABSYLD2!AZ$4,'[1]INTERNAL PARAMETERS-1'!$B$5:$J$44,5,FALSE)*VLOOKUP(ABSYLD2!AZ$4,'[1]INTERNAL PARAMETERS-1'!$B$5:$J$44,6,FALSE)*VLOOKUP(ABSYLD2!AZ$4,'[1]INTERNAL PARAMETERS-1'!$B$5:$J$44,3,FALSE) + ABSYLD1!AZ126*(1-VLOOKUP(ABSYLD2!AZ$4,'[1]INTERNAL PARAMETERS-1'!$B$5:$J$44,5,FALSE))*VLOOKUP(ABSYLD2!AZ$4,'[1]INTERNAL PARAMETERS-1'!$B$5:$J$44,8,FALSE)*VLOOKUP(ABSYLD2!AZ$4,'[1]INTERNAL PARAMETERS-1'!$B$5:$J$44,3,FALSE)</f>
        <v>0</v>
      </c>
      <c r="BA126" s="47">
        <f>ABSYLD1!BA126*VLOOKUP(ABSYLD2!BA$4,'[1]INTERNAL PARAMETERS-1'!$B$5:$J$44,5,FALSE)*VLOOKUP(ABSYLD2!BA$4,'[1]INTERNAL PARAMETERS-1'!$B$5:$J$44,6,FALSE)*VLOOKUP(ABSYLD2!BA$4,'[1]INTERNAL PARAMETERS-1'!$B$5:$J$44,3,FALSE) + ABSYLD1!BA126*(1-VLOOKUP(ABSYLD2!BA$4,'[1]INTERNAL PARAMETERS-1'!$B$5:$J$44,5,FALSE))*VLOOKUP(ABSYLD2!BA$4,'[1]INTERNAL PARAMETERS-1'!$B$5:$J$44,8,FALSE)*VLOOKUP(ABSYLD2!BA$4,'[1]INTERNAL PARAMETERS-1'!$B$5:$J$44,3,FALSE)</f>
        <v>0</v>
      </c>
      <c r="BB126" s="47">
        <f>ABSYLD1!BB126*VLOOKUP(ABSYLD2!BB$4,'[1]INTERNAL PARAMETERS-1'!$B$5:$J$44,5,FALSE)*VLOOKUP(ABSYLD2!BB$4,'[1]INTERNAL PARAMETERS-1'!$B$5:$J$44,6,FALSE)*VLOOKUP(ABSYLD2!BB$4,'[1]INTERNAL PARAMETERS-1'!$B$5:$J$44,3,FALSE) + ABSYLD1!BB126*(1-VLOOKUP(ABSYLD2!BB$4,'[1]INTERNAL PARAMETERS-1'!$B$5:$J$44,5,FALSE))*VLOOKUP(ABSYLD2!BB$4,'[1]INTERNAL PARAMETERS-1'!$B$5:$J$44,8,FALSE)*VLOOKUP(ABSYLD2!BB$4,'[1]INTERNAL PARAMETERS-1'!$B$5:$J$44,3,FALSE)</f>
        <v>0</v>
      </c>
      <c r="BC126" s="47">
        <f>ABSYLD1!BC126*VLOOKUP(ABSYLD2!BC$4,'[1]INTERNAL PARAMETERS-1'!$B$5:$J$44,5,FALSE)*VLOOKUP(ABSYLD2!BC$4,'[1]INTERNAL PARAMETERS-1'!$B$5:$J$44,6,FALSE)*VLOOKUP(ABSYLD2!BC$4,'[1]INTERNAL PARAMETERS-1'!$B$5:$J$44,3,FALSE) + ABSYLD1!BC126*(1-VLOOKUP(ABSYLD2!BC$4,'[1]INTERNAL PARAMETERS-1'!$B$5:$J$44,5,FALSE))*VLOOKUP(ABSYLD2!BC$4,'[1]INTERNAL PARAMETERS-1'!$B$5:$J$44,8,FALSE)*VLOOKUP(ABSYLD2!BC$4,'[1]INTERNAL PARAMETERS-1'!$B$5:$J$44,3,FALSE)</f>
        <v>0</v>
      </c>
      <c r="BD126" s="47">
        <f>ABSYLD1!BD126*VLOOKUP(ABSYLD2!BD$4,'[1]INTERNAL PARAMETERS-1'!$B$5:$J$44,5,FALSE)*VLOOKUP(ABSYLD2!BD$4,'[1]INTERNAL PARAMETERS-1'!$B$5:$J$44,6,FALSE)*VLOOKUP(ABSYLD2!BD$4,'[1]INTERNAL PARAMETERS-1'!$B$5:$J$44,3,FALSE) + ABSYLD1!BD126*(1-VLOOKUP(ABSYLD2!BD$4,'[1]INTERNAL PARAMETERS-1'!$B$5:$J$44,5,FALSE))*VLOOKUP(ABSYLD2!BD$4,'[1]INTERNAL PARAMETERS-1'!$B$5:$J$44,8,FALSE)*VLOOKUP(ABSYLD2!BD$4,'[1]INTERNAL PARAMETERS-1'!$B$5:$J$44,3,FALSE)</f>
        <v>0</v>
      </c>
      <c r="BE126" s="47">
        <f>ABSYLD1!BE126*VLOOKUP(ABSYLD2!BE$4,'[1]INTERNAL PARAMETERS-1'!$B$5:$J$44,5,FALSE)*VLOOKUP(ABSYLD2!BE$4,'[1]INTERNAL PARAMETERS-1'!$B$5:$J$44,6,FALSE)*VLOOKUP(ABSYLD2!BE$4,'[1]INTERNAL PARAMETERS-1'!$B$5:$J$44,3,FALSE) + ABSYLD1!BE126*(1-VLOOKUP(ABSYLD2!BE$4,'[1]INTERNAL PARAMETERS-1'!$B$5:$J$44,5,FALSE))*VLOOKUP(ABSYLD2!BE$4,'[1]INTERNAL PARAMETERS-1'!$B$5:$J$44,8,FALSE)*VLOOKUP(ABSYLD2!BE$4,'[1]INTERNAL PARAMETERS-1'!$B$5:$J$44,3,FALSE)</f>
        <v>0</v>
      </c>
      <c r="BF126" s="47">
        <f>ABSYLD1!BF126*VLOOKUP(ABSYLD2!BF$4,'[1]INTERNAL PARAMETERS-1'!$B$5:$J$44,5,FALSE)*VLOOKUP(ABSYLD2!BF$4,'[1]INTERNAL PARAMETERS-1'!$B$5:$J$44,6,FALSE)*VLOOKUP(ABSYLD2!BF$4,'[1]INTERNAL PARAMETERS-1'!$B$5:$J$44,3,FALSE) + ABSYLD1!BF126*(1-VLOOKUP(ABSYLD2!BF$4,'[1]INTERNAL PARAMETERS-1'!$B$5:$J$44,5,FALSE))*VLOOKUP(ABSYLD2!BF$4,'[1]INTERNAL PARAMETERS-1'!$B$5:$J$44,8,FALSE)*VLOOKUP(ABSYLD2!BF$4,'[1]INTERNAL PARAMETERS-1'!$B$5:$J$44,3,FALSE)</f>
        <v>0</v>
      </c>
      <c r="BG126" s="47">
        <f>ABSYLD1!BG126*VLOOKUP(ABSYLD2!BG$4,'[1]INTERNAL PARAMETERS-1'!$B$5:$J$44,5,FALSE)*VLOOKUP(ABSYLD2!BG$4,'[1]INTERNAL PARAMETERS-1'!$B$5:$J$44,6,FALSE)*VLOOKUP(ABSYLD2!BG$4,'[1]INTERNAL PARAMETERS-1'!$B$5:$J$44,3,FALSE) + ABSYLD1!BG126*(1-VLOOKUP(ABSYLD2!BG$4,'[1]INTERNAL PARAMETERS-1'!$B$5:$J$44,5,FALSE))*VLOOKUP(ABSYLD2!BG$4,'[1]INTERNAL PARAMETERS-1'!$B$5:$J$44,8,FALSE)*VLOOKUP(ABSYLD2!BG$4,'[1]INTERNAL PARAMETERS-1'!$B$5:$J$44,3,FALSE)</f>
        <v>0</v>
      </c>
      <c r="BH126" s="47">
        <f>ABSYLD1!BH126*VLOOKUP(ABSYLD2!BH$4,'[1]INTERNAL PARAMETERS-1'!$B$5:$J$44,5,FALSE)*VLOOKUP(ABSYLD2!BH$4,'[1]INTERNAL PARAMETERS-1'!$B$5:$J$44,6,FALSE)*VLOOKUP(ABSYLD2!BH$4,'[1]INTERNAL PARAMETERS-1'!$B$5:$J$44,3,FALSE) + ABSYLD1!BH126*(1-VLOOKUP(ABSYLD2!BH$4,'[1]INTERNAL PARAMETERS-1'!$B$5:$J$44,5,FALSE))*VLOOKUP(ABSYLD2!BH$4,'[1]INTERNAL PARAMETERS-1'!$B$5:$J$44,8,FALSE)*VLOOKUP(ABSYLD2!BH$4,'[1]INTERNAL PARAMETERS-1'!$B$5:$J$44,3,FALSE)</f>
        <v>0</v>
      </c>
      <c r="BI126" s="47">
        <f>ABSYLD1!BI126*VLOOKUP(ABSYLD2!BI$4,'[1]INTERNAL PARAMETERS-1'!$B$5:$J$44,5,FALSE)*VLOOKUP(ABSYLD2!BI$4,'[1]INTERNAL PARAMETERS-1'!$B$5:$J$44,6,FALSE)*VLOOKUP(ABSYLD2!BI$4,'[1]INTERNAL PARAMETERS-1'!$B$5:$J$44,3,FALSE) + ABSYLD1!BI126*(1-VLOOKUP(ABSYLD2!BI$4,'[1]INTERNAL PARAMETERS-1'!$B$5:$J$44,5,FALSE))*VLOOKUP(ABSYLD2!BI$4,'[1]INTERNAL PARAMETERS-1'!$B$5:$J$44,8,FALSE)*VLOOKUP(ABSYLD2!BI$4,'[1]INTERNAL PARAMETERS-1'!$B$5:$J$44,3,FALSE)</f>
        <v>0</v>
      </c>
      <c r="BJ126" s="47">
        <f>ABSYLD1!BJ126*VLOOKUP(ABSYLD2!BJ$4,'[1]INTERNAL PARAMETERS-1'!$B$5:$J$44,5,FALSE)*VLOOKUP(ABSYLD2!BJ$4,'[1]INTERNAL PARAMETERS-1'!$B$5:$J$44,6,FALSE)*VLOOKUP(ABSYLD2!BJ$4,'[1]INTERNAL PARAMETERS-1'!$B$5:$J$44,3,FALSE) + ABSYLD1!BJ126*(1-VLOOKUP(ABSYLD2!BJ$4,'[1]INTERNAL PARAMETERS-1'!$B$5:$J$44,5,FALSE))*VLOOKUP(ABSYLD2!BJ$4,'[1]INTERNAL PARAMETERS-1'!$B$5:$J$44,8,FALSE)*VLOOKUP(ABSYLD2!BJ$4,'[1]INTERNAL PARAMETERS-1'!$B$5:$J$44,3,FALSE)</f>
        <v>0</v>
      </c>
      <c r="BK126" s="47">
        <f>ABSYLD1!BK126*VLOOKUP(ABSYLD2!BK$4,'[1]INTERNAL PARAMETERS-1'!$B$5:$J$44,5,FALSE)*VLOOKUP(ABSYLD2!BK$4,'[1]INTERNAL PARAMETERS-1'!$B$5:$J$44,6,FALSE)*VLOOKUP(ABSYLD2!BK$4,'[1]INTERNAL PARAMETERS-1'!$B$5:$J$44,3,FALSE) + ABSYLD1!BK126*(1-VLOOKUP(ABSYLD2!BK$4,'[1]INTERNAL PARAMETERS-1'!$B$5:$J$44,5,FALSE))*VLOOKUP(ABSYLD2!BK$4,'[1]INTERNAL PARAMETERS-1'!$B$5:$J$44,8,FALSE)*VLOOKUP(ABSYLD2!BK$4,'[1]INTERNAL PARAMETERS-1'!$B$5:$J$44,3,FALSE)</f>
        <v>0</v>
      </c>
      <c r="BL126" s="47">
        <f>ABSYLD1!BL126*VLOOKUP(ABSYLD2!BL$4,'[1]INTERNAL PARAMETERS-1'!$B$5:$J$44,5,FALSE)*VLOOKUP(ABSYLD2!BL$4,'[1]INTERNAL PARAMETERS-1'!$B$5:$J$44,6,FALSE)*VLOOKUP(ABSYLD2!BL$4,'[1]INTERNAL PARAMETERS-1'!$B$5:$J$44,3,FALSE) + ABSYLD1!BL126*(1-VLOOKUP(ABSYLD2!BL$4,'[1]INTERNAL PARAMETERS-1'!$B$5:$J$44,5,FALSE))*VLOOKUP(ABSYLD2!BL$4,'[1]INTERNAL PARAMETERS-1'!$B$5:$J$44,8,FALSE)*VLOOKUP(ABSYLD2!BL$4,'[1]INTERNAL PARAMETERS-1'!$B$5:$J$44,3,FALSE)</f>
        <v>0</v>
      </c>
      <c r="BM126" s="47">
        <f>ABSYLD1!BM126*VLOOKUP(ABSYLD2!BM$4,'[1]INTERNAL PARAMETERS-1'!$B$5:$J$44,5,FALSE)*VLOOKUP(ABSYLD2!BM$4,'[1]INTERNAL PARAMETERS-1'!$B$5:$J$44,6,FALSE)*VLOOKUP(ABSYLD2!BM$4,'[1]INTERNAL PARAMETERS-1'!$B$5:$J$44,3,FALSE) + ABSYLD1!BM126*(1-VLOOKUP(ABSYLD2!BM$4,'[1]INTERNAL PARAMETERS-1'!$B$5:$J$44,5,FALSE))*VLOOKUP(ABSYLD2!BM$4,'[1]INTERNAL PARAMETERS-1'!$B$5:$J$44,8,FALSE)*VLOOKUP(ABSYLD2!BM$4,'[1]INTERNAL PARAMETERS-1'!$B$5:$J$44,3,FALSE)</f>
        <v>0</v>
      </c>
      <c r="BN126" s="47">
        <f>ABSYLD1!BN126*VLOOKUP(ABSYLD2!BN$4,'[1]INTERNAL PARAMETERS-1'!$B$5:$J$44,5,FALSE)*VLOOKUP(ABSYLD2!BN$4,'[1]INTERNAL PARAMETERS-1'!$B$5:$J$44,6,FALSE)*VLOOKUP(ABSYLD2!BN$4,'[1]INTERNAL PARAMETERS-1'!$B$5:$J$44,3,FALSE) + ABSYLD1!BN126*(1-VLOOKUP(ABSYLD2!BN$4,'[1]INTERNAL PARAMETERS-1'!$B$5:$J$44,5,FALSE))*VLOOKUP(ABSYLD2!BN$4,'[1]INTERNAL PARAMETERS-1'!$B$5:$J$44,8,FALSE)*VLOOKUP(ABSYLD2!BN$4,'[1]INTERNAL PARAMETERS-1'!$B$5:$J$44,3,FALSE)</f>
        <v>0</v>
      </c>
      <c r="BO126" s="47">
        <f>ABSYLD1!BO126*VLOOKUP(ABSYLD2!BO$4,'[1]INTERNAL PARAMETERS-1'!$B$5:$J$44,5,FALSE)*VLOOKUP(ABSYLD2!BO$4,'[1]INTERNAL PARAMETERS-1'!$B$5:$J$44,6,FALSE)*VLOOKUP(ABSYLD2!BO$4,'[1]INTERNAL PARAMETERS-1'!$B$5:$J$44,3,FALSE) + ABSYLD1!BO126*(1-VLOOKUP(ABSYLD2!BO$4,'[1]INTERNAL PARAMETERS-1'!$B$5:$J$44,5,FALSE))*VLOOKUP(ABSYLD2!BO$4,'[1]INTERNAL PARAMETERS-1'!$B$5:$J$44,8,FALSE)*VLOOKUP(ABSYLD2!BO$4,'[1]INTERNAL PARAMETERS-1'!$B$5:$J$44,3,FALSE)</f>
        <v>0</v>
      </c>
      <c r="BP126" s="47">
        <f>ABSYLD1!BP126*VLOOKUP(ABSYLD2!BP$4,'[1]INTERNAL PARAMETERS-1'!$B$5:$J$44,5,FALSE)*VLOOKUP(ABSYLD2!BP$4,'[1]INTERNAL PARAMETERS-1'!$B$5:$J$44,6,FALSE)*VLOOKUP(ABSYLD2!BP$4,'[1]INTERNAL PARAMETERS-1'!$B$5:$J$44,3,FALSE) + ABSYLD1!BP126*(1-VLOOKUP(ABSYLD2!BP$4,'[1]INTERNAL PARAMETERS-1'!$B$5:$J$44,5,FALSE))*VLOOKUP(ABSYLD2!BP$4,'[1]INTERNAL PARAMETERS-1'!$B$5:$J$44,8,FALSE)*VLOOKUP(ABSYLD2!BP$4,'[1]INTERNAL PARAMETERS-1'!$B$5:$J$44,3,FALSE)</f>
        <v>0</v>
      </c>
      <c r="BQ126" s="47">
        <f>ABSYLD1!BQ126*VLOOKUP(ABSYLD2!BQ$4,'[1]INTERNAL PARAMETERS-1'!$B$5:$J$44,5,FALSE)*VLOOKUP(ABSYLD2!BQ$4,'[1]INTERNAL PARAMETERS-1'!$B$5:$J$44,6,FALSE)*VLOOKUP(ABSYLD2!BQ$4,'[1]INTERNAL PARAMETERS-1'!$B$5:$J$44,3,FALSE) + ABSYLD1!BQ126*(1-VLOOKUP(ABSYLD2!BQ$4,'[1]INTERNAL PARAMETERS-1'!$B$5:$J$44,5,FALSE))*VLOOKUP(ABSYLD2!BQ$4,'[1]INTERNAL PARAMETERS-1'!$B$5:$J$44,8,FALSE)*VLOOKUP(ABSYLD2!BQ$4,'[1]INTERNAL PARAMETERS-1'!$B$5:$J$44,3,FALSE)</f>
        <v>0</v>
      </c>
      <c r="BR126" s="47">
        <f>ABSYLD1!BR126*VLOOKUP(ABSYLD2!BR$4,'[1]INTERNAL PARAMETERS-1'!$B$5:$J$44,5,FALSE)*VLOOKUP(ABSYLD2!BR$4,'[1]INTERNAL PARAMETERS-1'!$B$5:$J$44,6,FALSE)*VLOOKUP(ABSYLD2!BR$4,'[1]INTERNAL PARAMETERS-1'!$B$5:$J$44,3,FALSE) + ABSYLD1!BR126*(1-VLOOKUP(ABSYLD2!BR$4,'[1]INTERNAL PARAMETERS-1'!$B$5:$J$44,5,FALSE))*VLOOKUP(ABSYLD2!BR$4,'[1]INTERNAL PARAMETERS-1'!$B$5:$J$44,8,FALSE)*VLOOKUP(ABSYLD2!BR$4,'[1]INTERNAL PARAMETERS-1'!$B$5:$J$44,3,FALSE)</f>
        <v>0</v>
      </c>
      <c r="BS126" s="47">
        <f>ABSYLD1!BS126*VLOOKUP(ABSYLD2!BS$4,'[1]INTERNAL PARAMETERS-1'!$B$5:$J$44,5,FALSE)*VLOOKUP(ABSYLD2!BS$4,'[1]INTERNAL PARAMETERS-1'!$B$5:$J$44,6,FALSE)*VLOOKUP(ABSYLD2!BS$4,'[1]INTERNAL PARAMETERS-1'!$B$5:$J$44,3,FALSE) + ABSYLD1!BS126*(1-VLOOKUP(ABSYLD2!BS$4,'[1]INTERNAL PARAMETERS-1'!$B$5:$J$44,5,FALSE))*VLOOKUP(ABSYLD2!BS$4,'[1]INTERNAL PARAMETERS-1'!$B$5:$J$44,8,FALSE)*VLOOKUP(ABSYLD2!BS$4,'[1]INTERNAL PARAMETERS-1'!$B$5:$J$44,3,FALSE)</f>
        <v>0</v>
      </c>
      <c r="BT126" s="47">
        <f>ABSYLD1!BT126*VLOOKUP(ABSYLD2!BT$4,'[1]INTERNAL PARAMETERS-1'!$B$5:$J$44,5,FALSE)*VLOOKUP(ABSYLD2!BT$4,'[1]INTERNAL PARAMETERS-1'!$B$5:$J$44,6,FALSE)*VLOOKUP(ABSYLD2!BT$4,'[1]INTERNAL PARAMETERS-1'!$B$5:$J$44,3,FALSE) + ABSYLD1!BT126*(1-VLOOKUP(ABSYLD2!BT$4,'[1]INTERNAL PARAMETERS-1'!$B$5:$J$44,5,FALSE))*VLOOKUP(ABSYLD2!BT$4,'[1]INTERNAL PARAMETERS-1'!$B$5:$J$44,8,FALSE)*VLOOKUP(ABSYLD2!BT$4,'[1]INTERNAL PARAMETERS-1'!$B$5:$J$44,3,FALSE)</f>
        <v>0</v>
      </c>
      <c r="BU126" s="47">
        <f>ABSYLD1!BU126*VLOOKUP(ABSYLD2!BU$4,'[1]INTERNAL PARAMETERS-1'!$B$5:$J$44,5,FALSE)*VLOOKUP(ABSYLD2!BU$4,'[1]INTERNAL PARAMETERS-1'!$B$5:$J$44,6,FALSE)*VLOOKUP(ABSYLD2!BU$4,'[1]INTERNAL PARAMETERS-1'!$B$5:$J$44,3,FALSE) + ABSYLD1!BU126*(1-VLOOKUP(ABSYLD2!BU$4,'[1]INTERNAL PARAMETERS-1'!$B$5:$J$44,5,FALSE))*VLOOKUP(ABSYLD2!BU$4,'[1]INTERNAL PARAMETERS-1'!$B$5:$J$44,8,FALSE)*VLOOKUP(ABSYLD2!BU$4,'[1]INTERNAL PARAMETERS-1'!$B$5:$J$44,3,FALSE)</f>
        <v>0</v>
      </c>
      <c r="BV126" s="47">
        <f>ABSYLD1!BV126*VLOOKUP(ABSYLD2!BV$4,'[1]INTERNAL PARAMETERS-1'!$B$5:$J$44,5,FALSE)*VLOOKUP(ABSYLD2!BV$4,'[1]INTERNAL PARAMETERS-1'!$B$5:$J$44,6,FALSE)*VLOOKUP(ABSYLD2!BV$4,'[1]INTERNAL PARAMETERS-1'!$B$5:$J$44,3,FALSE) + ABSYLD1!BV126*(1-VLOOKUP(ABSYLD2!BV$4,'[1]INTERNAL PARAMETERS-1'!$B$5:$J$44,5,FALSE))*VLOOKUP(ABSYLD2!BV$4,'[1]INTERNAL PARAMETERS-1'!$B$5:$J$44,8,FALSE)*VLOOKUP(ABSYLD2!BV$4,'[1]INTERNAL PARAMETERS-1'!$B$5:$J$44,3,FALSE)</f>
        <v>0</v>
      </c>
      <c r="BW126" s="47">
        <f>ABSYLD1!BW126*VLOOKUP(ABSYLD2!BW$4,'[1]INTERNAL PARAMETERS-1'!$B$5:$J$44,5,FALSE)*VLOOKUP(ABSYLD2!BW$4,'[1]INTERNAL PARAMETERS-1'!$B$5:$J$44,6,FALSE)*VLOOKUP(ABSYLD2!BW$4,'[1]INTERNAL PARAMETERS-1'!$B$5:$J$44,3,FALSE) + ABSYLD1!BW126*(1-VLOOKUP(ABSYLD2!BW$4,'[1]INTERNAL PARAMETERS-1'!$B$5:$J$44,5,FALSE))*VLOOKUP(ABSYLD2!BW$4,'[1]INTERNAL PARAMETERS-1'!$B$5:$J$44,8,FALSE)*VLOOKUP(ABSYLD2!BW$4,'[1]INTERNAL PARAMETERS-1'!$B$5:$J$44,3,FALSE)</f>
        <v>0</v>
      </c>
      <c r="BX126" s="47">
        <f>ABSYLD1!BX126*VLOOKUP(ABSYLD2!BX$4,'[1]INTERNAL PARAMETERS-1'!$B$5:$J$44,5,FALSE)*VLOOKUP(ABSYLD2!BX$4,'[1]INTERNAL PARAMETERS-1'!$B$5:$J$44,6,FALSE)*VLOOKUP(ABSYLD2!BX$4,'[1]INTERNAL PARAMETERS-1'!$B$5:$J$44,3,FALSE) + ABSYLD1!BX126*(1-VLOOKUP(ABSYLD2!BX$4,'[1]INTERNAL PARAMETERS-1'!$B$5:$J$44,5,FALSE))*VLOOKUP(ABSYLD2!BX$4,'[1]INTERNAL PARAMETERS-1'!$B$5:$J$44,8,FALSE)*VLOOKUP(ABSYLD2!BX$4,'[1]INTERNAL PARAMETERS-1'!$B$5:$J$44,3,FALSE)</f>
        <v>0</v>
      </c>
      <c r="BY126" s="47">
        <f>ABSYLD1!BY126*VLOOKUP(ABSYLD2!BY$4,'[1]INTERNAL PARAMETERS-1'!$B$5:$J$44,5,FALSE)*VLOOKUP(ABSYLD2!BY$4,'[1]INTERNAL PARAMETERS-1'!$B$5:$J$44,6,FALSE)*VLOOKUP(ABSYLD2!BY$4,'[1]INTERNAL PARAMETERS-1'!$B$5:$J$44,3,FALSE) + ABSYLD1!BY126*(1-VLOOKUP(ABSYLD2!BY$4,'[1]INTERNAL PARAMETERS-1'!$B$5:$J$44,5,FALSE))*VLOOKUP(ABSYLD2!BY$4,'[1]INTERNAL PARAMETERS-1'!$B$5:$J$44,8,FALSE)*VLOOKUP(ABSYLD2!BY$4,'[1]INTERNAL PARAMETERS-1'!$B$5:$J$44,3,FALSE)</f>
        <v>0</v>
      </c>
      <c r="BZ126" s="47">
        <f>ABSYLD1!BZ126*VLOOKUP(ABSYLD2!BZ$4,'[1]INTERNAL PARAMETERS-1'!$B$5:$J$44,5,FALSE)*VLOOKUP(ABSYLD2!BZ$4,'[1]INTERNAL PARAMETERS-1'!$B$5:$J$44,6,FALSE)*VLOOKUP(ABSYLD2!BZ$4,'[1]INTERNAL PARAMETERS-1'!$B$5:$J$44,3,FALSE) + ABSYLD1!BZ126*(1-VLOOKUP(ABSYLD2!BZ$4,'[1]INTERNAL PARAMETERS-1'!$B$5:$J$44,5,FALSE))*VLOOKUP(ABSYLD2!BZ$4,'[1]INTERNAL PARAMETERS-1'!$B$5:$J$44,8,FALSE)*VLOOKUP(ABSYLD2!BZ$4,'[1]INTERNAL PARAMETERS-1'!$B$5:$J$44,3,FALSE)</f>
        <v>0</v>
      </c>
      <c r="CA126" s="47">
        <f>ABSYLD1!CA126*VLOOKUP(ABSYLD2!CA$4,'[1]INTERNAL PARAMETERS-1'!$B$5:$J$44,5,FALSE)*VLOOKUP(ABSYLD2!CA$4,'[1]INTERNAL PARAMETERS-1'!$B$5:$J$44,6,FALSE)*VLOOKUP(ABSYLD2!CA$4,'[1]INTERNAL PARAMETERS-1'!$B$5:$J$44,3,FALSE) + ABSYLD1!CA126*(1-VLOOKUP(ABSYLD2!CA$4,'[1]INTERNAL PARAMETERS-1'!$B$5:$J$44,5,FALSE))*VLOOKUP(ABSYLD2!CA$4,'[1]INTERNAL PARAMETERS-1'!$B$5:$J$44,8,FALSE)*VLOOKUP(ABSYLD2!CA$4,'[1]INTERNAL PARAMETERS-1'!$B$5:$J$44,3,FALSE)</f>
        <v>0</v>
      </c>
      <c r="CB126" s="47">
        <f>ABSYLD1!CB126*VLOOKUP(ABSYLD2!CB$4,'[1]INTERNAL PARAMETERS-1'!$B$5:$J$44,5,FALSE)*VLOOKUP(ABSYLD2!CB$4,'[1]INTERNAL PARAMETERS-1'!$B$5:$J$44,6,FALSE)*VLOOKUP(ABSYLD2!CB$4,'[1]INTERNAL PARAMETERS-1'!$B$5:$J$44,3,FALSE) + ABSYLD1!CB126*(1-VLOOKUP(ABSYLD2!CB$4,'[1]INTERNAL PARAMETERS-1'!$B$5:$J$44,5,FALSE))*VLOOKUP(ABSYLD2!CB$4,'[1]INTERNAL PARAMETERS-1'!$B$5:$J$44,8,FALSE)*VLOOKUP(ABSYLD2!CB$4,'[1]INTERNAL PARAMETERS-1'!$B$5:$J$44,3,FALSE)</f>
        <v>0</v>
      </c>
      <c r="CC126" s="47">
        <f>ABSYLD1!CC126*VLOOKUP(ABSYLD2!CC$4,'[1]INTERNAL PARAMETERS-1'!$B$5:$J$44,5,FALSE)*VLOOKUP(ABSYLD2!CC$4,'[1]INTERNAL PARAMETERS-1'!$B$5:$J$44,6,FALSE)*VLOOKUP(ABSYLD2!CC$4,'[1]INTERNAL PARAMETERS-1'!$B$5:$J$44,3,FALSE) + ABSYLD1!CC126*(1-VLOOKUP(ABSYLD2!CC$4,'[1]INTERNAL PARAMETERS-1'!$B$5:$J$44,5,FALSE))*VLOOKUP(ABSYLD2!CC$4,'[1]INTERNAL PARAMETERS-1'!$B$5:$J$44,8,FALSE)*VLOOKUP(ABSYLD2!CC$4,'[1]INTERNAL PARAMETERS-1'!$B$5:$J$44,3,FALSE)</f>
        <v>0</v>
      </c>
      <c r="CD126" s="47">
        <f>ABSYLD1!CD126*VLOOKUP(ABSYLD2!CD$4,'[1]INTERNAL PARAMETERS-1'!$B$5:$J$44,5,FALSE)*VLOOKUP(ABSYLD2!CD$4,'[1]INTERNAL PARAMETERS-1'!$B$5:$J$44,6,FALSE)*VLOOKUP(ABSYLD2!CD$4,'[1]INTERNAL PARAMETERS-1'!$B$5:$J$44,3,FALSE) + ABSYLD1!CD126*(1-VLOOKUP(ABSYLD2!CD$4,'[1]INTERNAL PARAMETERS-1'!$B$5:$J$44,5,FALSE))*VLOOKUP(ABSYLD2!CD$4,'[1]INTERNAL PARAMETERS-1'!$B$5:$J$44,8,FALSE)*VLOOKUP(ABSYLD2!CD$4,'[1]INTERNAL PARAMETERS-1'!$B$5:$J$44,3,FALSE)</f>
        <v>0</v>
      </c>
      <c r="CE126" s="47">
        <f>ABSYLD1!CE126*VLOOKUP(ABSYLD2!CE$4,'[1]INTERNAL PARAMETERS-1'!$B$5:$J$44,5,FALSE)*VLOOKUP(ABSYLD2!CE$4,'[1]INTERNAL PARAMETERS-1'!$B$5:$J$44,6,FALSE)*VLOOKUP(ABSYLD2!CE$4,'[1]INTERNAL PARAMETERS-1'!$B$5:$J$44,3,FALSE) + ABSYLD1!CE126*(1-VLOOKUP(ABSYLD2!CE$4,'[1]INTERNAL PARAMETERS-1'!$B$5:$J$44,5,FALSE))*VLOOKUP(ABSYLD2!CE$4,'[1]INTERNAL PARAMETERS-1'!$B$5:$J$44,8,FALSE)*VLOOKUP(ABSYLD2!CE$4,'[1]INTERNAL PARAMETERS-1'!$B$5:$J$44,3,FALSE)</f>
        <v>0</v>
      </c>
      <c r="CF126" s="47">
        <f>ABSYLD1!CF126*VLOOKUP(ABSYLD2!CF$4,'[1]INTERNAL PARAMETERS-1'!$B$5:$J$44,5,FALSE)*VLOOKUP(ABSYLD2!CF$4,'[1]INTERNAL PARAMETERS-1'!$B$5:$J$44,6,FALSE)*VLOOKUP(ABSYLD2!CF$4,'[1]INTERNAL PARAMETERS-1'!$B$5:$J$44,3,FALSE) + ABSYLD1!CF126*(1-VLOOKUP(ABSYLD2!CF$4,'[1]INTERNAL PARAMETERS-1'!$B$5:$J$44,5,FALSE))*VLOOKUP(ABSYLD2!CF$4,'[1]INTERNAL PARAMETERS-1'!$B$5:$J$44,8,FALSE)*VLOOKUP(ABSYLD2!CF$4,'[1]INTERNAL PARAMETERS-1'!$B$5:$J$44,3,FALSE)</f>
        <v>0</v>
      </c>
      <c r="CG126" s="47">
        <f>ABSYLD1!CG126*VLOOKUP(ABSYLD2!CG$4,'[1]INTERNAL PARAMETERS-1'!$B$5:$J$44,5,FALSE)*VLOOKUP(ABSYLD2!CG$4,'[1]INTERNAL PARAMETERS-1'!$B$5:$J$44,6,FALSE)*VLOOKUP(ABSYLD2!CG$4,'[1]INTERNAL PARAMETERS-1'!$B$5:$J$44,3,FALSE) + ABSYLD1!CG126*(1-VLOOKUP(ABSYLD2!CG$4,'[1]INTERNAL PARAMETERS-1'!$B$5:$J$44,5,FALSE))*VLOOKUP(ABSYLD2!CG$4,'[1]INTERNAL PARAMETERS-1'!$B$5:$J$44,8,FALSE)*VLOOKUP(ABSYLD2!CG$4,'[1]INTERNAL PARAMETERS-1'!$B$5:$J$44,3,FALSE)</f>
        <v>0</v>
      </c>
      <c r="CH126" s="46">
        <f>ABSYLD1!CH126*VLOOKUP(ABSYLD2!CH$4,'[1]INTERNAL PARAMETERS-1'!$B$5:$J$44,5,FALSE)*VLOOKUP(ABSYLD2!CH$4,'[1]INTERNAL PARAMETERS-1'!$B$5:$J$44,6,FALSE)*VLOOKUP(ABSYLD2!CH$4,'[1]INTERNAL PARAMETERS-1'!$B$5:$J$44,3,FALSE) + ABSYLD1!CH126*(1-VLOOKUP(ABSYLD2!CH$4,'[1]INTERNAL PARAMETERS-1'!$B$5:$J$44,5,FALSE))*VLOOKUP(ABSYLD2!CH$4,'[1]INTERNAL PARAMETERS-1'!$B$5:$J$44,8,FALSE)*VLOOKUP(ABSYLD2!CH$4,'[1]INTERNAL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>
      <c r="B127" s="61" t="s">
        <v>9</v>
      </c>
      <c r="C127" s="60" t="s">
        <v>89</v>
      </c>
      <c r="D127" s="60" t="s">
        <v>74</v>
      </c>
      <c r="E127" s="137">
        <f>ABS!AL127</f>
        <v>0</v>
      </c>
      <c r="F127" s="62">
        <f>'[1]INTERNAL PARAMETERS-1'!M19</f>
        <v>16.865000000000002</v>
      </c>
      <c r="G127" s="48">
        <f>ABSYLD1!G127*VLOOKUP(ABSYLD2!G$4,'[1]INTERNAL PARAMETERS-1'!$B$5:$J$44,5,FALSE)*VLOOKUP(ABSYLD2!G$4,'[1]INTERNAL PARAMETERS-1'!$B$5:$J$44,7,FALSE)*ABSYLD2!$F127 + ABSYLD1!G127*(1-VLOOKUP(ABSYLD2!G$4,'[1]INTERNAL PARAMETERS-1'!$B$5:$J$44,5,FALSE))*VLOOKUP(ABSYLD2!G$4,'[1]INTERNAL PARAMETERS-1'!$B$5:$J$44,9,FALSE)*ABSYLD2!$F127</f>
        <v>0</v>
      </c>
      <c r="H127" s="47">
        <f>ABSYLD1!H127*VLOOKUP(ABSYLD2!H$4,'[1]INTERNAL PARAMETERS-1'!$B$5:$J$44,5,FALSE)*VLOOKUP(ABSYLD2!H$4,'[1]INTERNAL PARAMETERS-1'!$B$5:$J$44,7,FALSE)*ABSYLD2!$F127 + ABSYLD1!H127*(1-VLOOKUP(ABSYLD2!H$4,'[1]INTERNAL PARAMETERS-1'!$B$5:$J$44,5,FALSE))*VLOOKUP(ABSYLD2!H$4,'[1]INTERNAL PARAMETERS-1'!$B$5:$J$44,9,FALSE)*ABSYLD2!$F127</f>
        <v>0</v>
      </c>
      <c r="I127" s="47">
        <f>ABSYLD1!I127*VLOOKUP(ABSYLD2!I$4,'[1]INTERNAL PARAMETERS-1'!$B$5:$J$44,5,FALSE)*VLOOKUP(ABSYLD2!I$4,'[1]INTERNAL PARAMETERS-1'!$B$5:$J$44,7,FALSE)*ABSYLD2!$F127 + ABSYLD1!I127*(1-VLOOKUP(ABSYLD2!I$4,'[1]INTERNAL PARAMETERS-1'!$B$5:$J$44,5,FALSE))*VLOOKUP(ABSYLD2!I$4,'[1]INTERNAL PARAMETERS-1'!$B$5:$J$44,9,FALSE)*ABSYLD2!$F127</f>
        <v>0</v>
      </c>
      <c r="J127" s="47">
        <f>ABSYLD1!J127*VLOOKUP(ABSYLD2!J$4,'[1]INTERNAL PARAMETERS-1'!$B$5:$J$44,5,FALSE)*VLOOKUP(ABSYLD2!J$4,'[1]INTERNAL PARAMETERS-1'!$B$5:$J$44,7,FALSE)*ABSYLD2!$F127 + ABSYLD1!J127*(1-VLOOKUP(ABSYLD2!J$4,'[1]INTERNAL PARAMETERS-1'!$B$5:$J$44,5,FALSE))*VLOOKUP(ABSYLD2!J$4,'[1]INTERNAL PARAMETERS-1'!$B$5:$J$44,9,FALSE)*ABSYLD2!$F127</f>
        <v>0</v>
      </c>
      <c r="K127" s="47">
        <f>ABSYLD1!K127*VLOOKUP(ABSYLD2!K$4,'[1]INTERNAL PARAMETERS-1'!$B$5:$J$44,5,FALSE)*VLOOKUP(ABSYLD2!K$4,'[1]INTERNAL PARAMETERS-1'!$B$5:$J$44,7,FALSE)*ABSYLD2!$F127 + ABSYLD1!K127*(1-VLOOKUP(ABSYLD2!K$4,'[1]INTERNAL PARAMETERS-1'!$B$5:$J$44,5,FALSE))*VLOOKUP(ABSYLD2!K$4,'[1]INTERNAL PARAMETERS-1'!$B$5:$J$44,9,FALSE)*ABSYLD2!$F127</f>
        <v>0</v>
      </c>
      <c r="L127" s="47">
        <f>ABSYLD1!L127*VLOOKUP(ABSYLD2!L$4,'[1]INTERNAL PARAMETERS-1'!$B$5:$J$44,5,FALSE)*VLOOKUP(ABSYLD2!L$4,'[1]INTERNAL PARAMETERS-1'!$B$5:$J$44,7,FALSE)*ABSYLD2!$F127 + ABSYLD1!L127*(1-VLOOKUP(ABSYLD2!L$4,'[1]INTERNAL PARAMETERS-1'!$B$5:$J$44,5,FALSE))*VLOOKUP(ABSYLD2!L$4,'[1]INTERNAL PARAMETERS-1'!$B$5:$J$44,9,FALSE)*ABSYLD2!$F127</f>
        <v>0</v>
      </c>
      <c r="M127" s="47">
        <f>ABSYLD1!M127*VLOOKUP(ABSYLD2!M$4,'[1]INTERNAL PARAMETERS-1'!$B$5:$J$44,5,FALSE)*VLOOKUP(ABSYLD2!M$4,'[1]INTERNAL PARAMETERS-1'!$B$5:$J$44,7,FALSE)*ABSYLD2!$F127 + ABSYLD1!M127*(1-VLOOKUP(ABSYLD2!M$4,'[1]INTERNAL PARAMETERS-1'!$B$5:$J$44,5,FALSE))*VLOOKUP(ABSYLD2!M$4,'[1]INTERNAL PARAMETERS-1'!$B$5:$J$44,9,FALSE)*ABSYLD2!$F127</f>
        <v>0</v>
      </c>
      <c r="N127" s="47">
        <f>ABSYLD1!N127*VLOOKUP(ABSYLD2!N$4,'[1]INTERNAL PARAMETERS-1'!$B$5:$J$44,5,FALSE)*VLOOKUP(ABSYLD2!N$4,'[1]INTERNAL PARAMETERS-1'!$B$5:$J$44,7,FALSE)*ABSYLD2!$F127 + ABSYLD1!N127*(1-VLOOKUP(ABSYLD2!N$4,'[1]INTERNAL PARAMETERS-1'!$B$5:$J$44,5,FALSE))*VLOOKUP(ABSYLD2!N$4,'[1]INTERNAL PARAMETERS-1'!$B$5:$J$44,9,FALSE)*ABSYLD2!$F127</f>
        <v>0</v>
      </c>
      <c r="O127" s="47">
        <f>ABSYLD1!O127*VLOOKUP(ABSYLD2!O$4,'[1]INTERNAL PARAMETERS-1'!$B$5:$J$44,5,FALSE)*VLOOKUP(ABSYLD2!O$4,'[1]INTERNAL PARAMETERS-1'!$B$5:$J$44,7,FALSE)*ABSYLD2!$F127 + ABSYLD1!O127*(1-VLOOKUP(ABSYLD2!O$4,'[1]INTERNAL PARAMETERS-1'!$B$5:$J$44,5,FALSE))*VLOOKUP(ABSYLD2!O$4,'[1]INTERNAL PARAMETERS-1'!$B$5:$J$44,9,FALSE)*ABSYLD2!$F127</f>
        <v>0</v>
      </c>
      <c r="P127" s="47">
        <f>ABSYLD1!P127*VLOOKUP(ABSYLD2!P$4,'[1]INTERNAL PARAMETERS-1'!$B$5:$J$44,5,FALSE)*VLOOKUP(ABSYLD2!P$4,'[1]INTERNAL PARAMETERS-1'!$B$5:$J$44,7,FALSE)*ABSYLD2!$F127 + ABSYLD1!P127*(1-VLOOKUP(ABSYLD2!P$4,'[1]INTERNAL PARAMETERS-1'!$B$5:$J$44,5,FALSE))*VLOOKUP(ABSYLD2!P$4,'[1]INTERNAL PARAMETERS-1'!$B$5:$J$44,9,FALSE)*ABSYLD2!$F127</f>
        <v>0</v>
      </c>
      <c r="Q127" s="47">
        <f>ABSYLD1!Q127*VLOOKUP(ABSYLD2!Q$4,'[1]INTERNAL PARAMETERS-1'!$B$5:$J$44,5,FALSE)*VLOOKUP(ABSYLD2!Q$4,'[1]INTERNAL PARAMETERS-1'!$B$5:$J$44,7,FALSE)*ABSYLD2!$F127 + ABSYLD1!Q127*(1-VLOOKUP(ABSYLD2!Q$4,'[1]INTERNAL PARAMETERS-1'!$B$5:$J$44,5,FALSE))*VLOOKUP(ABSYLD2!Q$4,'[1]INTERNAL PARAMETERS-1'!$B$5:$J$44,9,FALSE)*ABSYLD2!$F127</f>
        <v>0</v>
      </c>
      <c r="R127" s="47">
        <f>ABSYLD1!R127*VLOOKUP(ABSYLD2!R$4,'[1]INTERNAL PARAMETERS-1'!$B$5:$J$44,5,FALSE)*VLOOKUP(ABSYLD2!R$4,'[1]INTERNAL PARAMETERS-1'!$B$5:$J$44,7,FALSE)*ABSYLD2!$F127 + ABSYLD1!R127*(1-VLOOKUP(ABSYLD2!R$4,'[1]INTERNAL PARAMETERS-1'!$B$5:$J$44,5,FALSE))*VLOOKUP(ABSYLD2!R$4,'[1]INTERNAL PARAMETERS-1'!$B$5:$J$44,9,FALSE)*ABSYLD2!$F127</f>
        <v>0</v>
      </c>
      <c r="S127" s="47">
        <f>ABSYLD1!S127*VLOOKUP(ABSYLD2!S$4,'[1]INTERNAL PARAMETERS-1'!$B$5:$J$44,5,FALSE)*VLOOKUP(ABSYLD2!S$4,'[1]INTERNAL PARAMETERS-1'!$B$5:$J$44,7,FALSE)*ABSYLD2!$F127 + ABSYLD1!S127*(1-VLOOKUP(ABSYLD2!S$4,'[1]INTERNAL PARAMETERS-1'!$B$5:$J$44,5,FALSE))*VLOOKUP(ABSYLD2!S$4,'[1]INTERNAL PARAMETERS-1'!$B$5:$J$44,9,FALSE)*ABSYLD2!$F127</f>
        <v>0</v>
      </c>
      <c r="T127" s="47">
        <f>ABSYLD1!T127*VLOOKUP(ABSYLD2!T$4,'[1]INTERNAL PARAMETERS-1'!$B$5:$J$44,5,FALSE)*VLOOKUP(ABSYLD2!T$4,'[1]INTERNAL PARAMETERS-1'!$B$5:$J$44,7,FALSE)*ABSYLD2!$F127 + ABSYLD1!T127*(1-VLOOKUP(ABSYLD2!T$4,'[1]INTERNAL PARAMETERS-1'!$B$5:$J$44,5,FALSE))*VLOOKUP(ABSYLD2!T$4,'[1]INTERNAL PARAMETERS-1'!$B$5:$J$44,9,FALSE)*ABSYLD2!$F127</f>
        <v>0</v>
      </c>
      <c r="U127" s="47">
        <f>ABSYLD1!U127*VLOOKUP(ABSYLD2!U$4,'[1]INTERNAL PARAMETERS-1'!$B$5:$J$44,5,FALSE)*VLOOKUP(ABSYLD2!U$4,'[1]INTERNAL PARAMETERS-1'!$B$5:$J$44,7,FALSE)*ABSYLD2!$F127 + ABSYLD1!U127*(1-VLOOKUP(ABSYLD2!U$4,'[1]INTERNAL PARAMETERS-1'!$B$5:$J$44,5,FALSE))*VLOOKUP(ABSYLD2!U$4,'[1]INTERNAL PARAMETERS-1'!$B$5:$J$44,9,FALSE)*ABSYLD2!$F127</f>
        <v>0</v>
      </c>
      <c r="V127" s="47">
        <f>ABSYLD1!V127*VLOOKUP(ABSYLD2!V$4,'[1]INTERNAL PARAMETERS-1'!$B$5:$J$44,5,FALSE)*VLOOKUP(ABSYLD2!V$4,'[1]INTERNAL PARAMETERS-1'!$B$5:$J$44,7,FALSE)*ABSYLD2!$F127 + ABSYLD1!V127*(1-VLOOKUP(ABSYLD2!V$4,'[1]INTERNAL PARAMETERS-1'!$B$5:$J$44,5,FALSE))*VLOOKUP(ABSYLD2!V$4,'[1]INTERNAL PARAMETERS-1'!$B$5:$J$44,9,FALSE)*ABSYLD2!$F127</f>
        <v>0</v>
      </c>
      <c r="W127" s="47">
        <f>ABSYLD1!W127*VLOOKUP(ABSYLD2!W$4,'[1]INTERNAL PARAMETERS-1'!$B$5:$J$44,5,FALSE)*VLOOKUP(ABSYLD2!W$4,'[1]INTERNAL PARAMETERS-1'!$B$5:$J$44,7,FALSE)*ABSYLD2!$F127 + ABSYLD1!W127*(1-VLOOKUP(ABSYLD2!W$4,'[1]INTERNAL PARAMETERS-1'!$B$5:$J$44,5,FALSE))*VLOOKUP(ABSYLD2!W$4,'[1]INTERNAL PARAMETERS-1'!$B$5:$J$44,9,FALSE)*ABSYLD2!$F127</f>
        <v>0</v>
      </c>
      <c r="X127" s="47">
        <f>ABSYLD1!X127*VLOOKUP(ABSYLD2!X$4,'[1]INTERNAL PARAMETERS-1'!$B$5:$J$44,5,FALSE)*VLOOKUP(ABSYLD2!X$4,'[1]INTERNAL PARAMETERS-1'!$B$5:$J$44,7,FALSE)*ABSYLD2!$F127 + ABSYLD1!X127*(1-VLOOKUP(ABSYLD2!X$4,'[1]INTERNAL PARAMETERS-1'!$B$5:$J$44,5,FALSE))*VLOOKUP(ABSYLD2!X$4,'[1]INTERNAL PARAMETERS-1'!$B$5:$J$44,9,FALSE)*ABSYLD2!$F127</f>
        <v>0</v>
      </c>
      <c r="Y127" s="47">
        <f>ABSYLD1!Y127*VLOOKUP(ABSYLD2!Y$4,'[1]INTERNAL PARAMETERS-1'!$B$5:$J$44,5,FALSE)*VLOOKUP(ABSYLD2!Y$4,'[1]INTERNAL PARAMETERS-1'!$B$5:$J$44,7,FALSE)*ABSYLD2!$F127 + ABSYLD1!Y127*(1-VLOOKUP(ABSYLD2!Y$4,'[1]INTERNAL PARAMETERS-1'!$B$5:$J$44,5,FALSE))*VLOOKUP(ABSYLD2!Y$4,'[1]INTERNAL PARAMETERS-1'!$B$5:$J$44,9,FALSE)*ABSYLD2!$F127</f>
        <v>0</v>
      </c>
      <c r="Z127" s="47">
        <f>ABSYLD1!Z127*VLOOKUP(ABSYLD2!Z$4,'[1]INTERNAL PARAMETERS-1'!$B$5:$J$44,5,FALSE)*VLOOKUP(ABSYLD2!Z$4,'[1]INTERNAL PARAMETERS-1'!$B$5:$J$44,7,FALSE)*ABSYLD2!$F127 + ABSYLD1!Z127*(1-VLOOKUP(ABSYLD2!Z$4,'[1]INTERNAL PARAMETERS-1'!$B$5:$J$44,5,FALSE))*VLOOKUP(ABSYLD2!Z$4,'[1]INTERNAL PARAMETERS-1'!$B$5:$J$44,9,FALSE)*ABSYLD2!$F127</f>
        <v>0</v>
      </c>
      <c r="AA127" s="47">
        <f>ABSYLD1!AA127*VLOOKUP(ABSYLD2!AA$4,'[1]INTERNAL PARAMETERS-1'!$B$5:$J$44,5,FALSE)*VLOOKUP(ABSYLD2!AA$4,'[1]INTERNAL PARAMETERS-1'!$B$5:$J$44,7,FALSE)*ABSYLD2!$F127 + ABSYLD1!AA127*(1-VLOOKUP(ABSYLD2!AA$4,'[1]INTERNAL PARAMETERS-1'!$B$5:$J$44,5,FALSE))*VLOOKUP(ABSYLD2!AA$4,'[1]INTERNAL PARAMETERS-1'!$B$5:$J$44,9,FALSE)*ABSYLD2!$F127</f>
        <v>0</v>
      </c>
      <c r="AB127" s="47">
        <f>ABSYLD1!AB127*VLOOKUP(ABSYLD2!AB$4,'[1]INTERNAL PARAMETERS-1'!$B$5:$J$44,5,FALSE)*VLOOKUP(ABSYLD2!AB$4,'[1]INTERNAL PARAMETERS-1'!$B$5:$J$44,7,FALSE)*ABSYLD2!$F127 + ABSYLD1!AB127*(1-VLOOKUP(ABSYLD2!AB$4,'[1]INTERNAL PARAMETERS-1'!$B$5:$J$44,5,FALSE))*VLOOKUP(ABSYLD2!AB$4,'[1]INTERNAL PARAMETERS-1'!$B$5:$J$44,9,FALSE)*ABSYLD2!$F127</f>
        <v>0</v>
      </c>
      <c r="AC127" s="47">
        <f>ABSYLD1!AC127*VLOOKUP(ABSYLD2!AC$4,'[1]INTERNAL PARAMETERS-1'!$B$5:$J$44,5,FALSE)*VLOOKUP(ABSYLD2!AC$4,'[1]INTERNAL PARAMETERS-1'!$B$5:$J$44,7,FALSE)*ABSYLD2!$F127 + ABSYLD1!AC127*(1-VLOOKUP(ABSYLD2!AC$4,'[1]INTERNAL PARAMETERS-1'!$B$5:$J$44,5,FALSE))*VLOOKUP(ABSYLD2!AC$4,'[1]INTERNAL PARAMETERS-1'!$B$5:$J$44,9,FALSE)*ABSYLD2!$F127</f>
        <v>0</v>
      </c>
      <c r="AD127" s="47">
        <f>ABSYLD1!AD127*VLOOKUP(ABSYLD2!AD$4,'[1]INTERNAL PARAMETERS-1'!$B$5:$J$44,5,FALSE)*VLOOKUP(ABSYLD2!AD$4,'[1]INTERNAL PARAMETERS-1'!$B$5:$J$44,7,FALSE)*ABSYLD2!$F127 + ABSYLD1!AD127*(1-VLOOKUP(ABSYLD2!AD$4,'[1]INTERNAL PARAMETERS-1'!$B$5:$J$44,5,FALSE))*VLOOKUP(ABSYLD2!AD$4,'[1]INTERNAL PARAMETERS-1'!$B$5:$J$44,9,FALSE)*ABSYLD2!$F127</f>
        <v>0</v>
      </c>
      <c r="AE127" s="47">
        <f>ABSYLD1!AE127*VLOOKUP(ABSYLD2!AE$4,'[1]INTERNAL PARAMETERS-1'!$B$5:$J$44,5,FALSE)*VLOOKUP(ABSYLD2!AE$4,'[1]INTERNAL PARAMETERS-1'!$B$5:$J$44,7,FALSE)*ABSYLD2!$F127 + ABSYLD1!AE127*(1-VLOOKUP(ABSYLD2!AE$4,'[1]INTERNAL PARAMETERS-1'!$B$5:$J$44,5,FALSE))*VLOOKUP(ABSYLD2!AE$4,'[1]INTERNAL PARAMETERS-1'!$B$5:$J$44,9,FALSE)*ABSYLD2!$F127</f>
        <v>0</v>
      </c>
      <c r="AF127" s="47">
        <f>ABSYLD1!AF127*VLOOKUP(ABSYLD2!AF$4,'[1]INTERNAL PARAMETERS-1'!$B$5:$J$44,5,FALSE)*VLOOKUP(ABSYLD2!AF$4,'[1]INTERNAL PARAMETERS-1'!$B$5:$J$44,7,FALSE)*ABSYLD2!$F127 + ABSYLD1!AF127*(1-VLOOKUP(ABSYLD2!AF$4,'[1]INTERNAL PARAMETERS-1'!$B$5:$J$44,5,FALSE))*VLOOKUP(ABSYLD2!AF$4,'[1]INTERNAL PARAMETERS-1'!$B$5:$J$44,9,FALSE)*ABSYLD2!$F127</f>
        <v>0</v>
      </c>
      <c r="AG127" s="47">
        <f>ABSYLD1!AG127*VLOOKUP(ABSYLD2!AG$4,'[1]INTERNAL PARAMETERS-1'!$B$5:$J$44,5,FALSE)*VLOOKUP(ABSYLD2!AG$4,'[1]INTERNAL PARAMETERS-1'!$B$5:$J$44,7,FALSE)*ABSYLD2!$F127 + ABSYLD1!AG127*(1-VLOOKUP(ABSYLD2!AG$4,'[1]INTERNAL PARAMETERS-1'!$B$5:$J$44,5,FALSE))*VLOOKUP(ABSYLD2!AG$4,'[1]INTERNAL PARAMETERS-1'!$B$5:$J$44,9,FALSE)*ABSYLD2!$F127</f>
        <v>0</v>
      </c>
      <c r="AH127" s="47">
        <f>ABSYLD1!AH127*VLOOKUP(ABSYLD2!AH$4,'[1]INTERNAL PARAMETERS-1'!$B$5:$J$44,5,FALSE)*VLOOKUP(ABSYLD2!AH$4,'[1]INTERNAL PARAMETERS-1'!$B$5:$J$44,7,FALSE)*ABSYLD2!$F127 + ABSYLD1!AH127*(1-VLOOKUP(ABSYLD2!AH$4,'[1]INTERNAL PARAMETERS-1'!$B$5:$J$44,5,FALSE))*VLOOKUP(ABSYLD2!AH$4,'[1]INTERNAL PARAMETERS-1'!$B$5:$J$44,9,FALSE)*ABSYLD2!$F127</f>
        <v>0</v>
      </c>
      <c r="AI127" s="47">
        <f>ABSYLD1!AI127*VLOOKUP(ABSYLD2!AI$4,'[1]INTERNAL PARAMETERS-1'!$B$5:$J$44,5,FALSE)*VLOOKUP(ABSYLD2!AI$4,'[1]INTERNAL PARAMETERS-1'!$B$5:$J$44,7,FALSE)*ABSYLD2!$F127 + ABSYLD1!AI127*(1-VLOOKUP(ABSYLD2!AI$4,'[1]INTERNAL PARAMETERS-1'!$B$5:$J$44,5,FALSE))*VLOOKUP(ABSYLD2!AI$4,'[1]INTERNAL PARAMETERS-1'!$B$5:$J$44,9,FALSE)*ABSYLD2!$F127</f>
        <v>0</v>
      </c>
      <c r="AJ127" s="47">
        <f>ABSYLD1!AJ127*VLOOKUP(ABSYLD2!AJ$4,'[1]INTERNAL PARAMETERS-1'!$B$5:$J$44,5,FALSE)*VLOOKUP(ABSYLD2!AJ$4,'[1]INTERNAL PARAMETERS-1'!$B$5:$J$44,7,FALSE)*ABSYLD2!$F127 + ABSYLD1!AJ127*(1-VLOOKUP(ABSYLD2!AJ$4,'[1]INTERNAL PARAMETERS-1'!$B$5:$J$44,5,FALSE))*VLOOKUP(ABSYLD2!AJ$4,'[1]INTERNAL PARAMETERS-1'!$B$5:$J$44,9,FALSE)*ABSYLD2!$F127</f>
        <v>0</v>
      </c>
      <c r="AK127" s="47">
        <f>ABSYLD1!AK127*VLOOKUP(ABSYLD2!AK$4,'[1]INTERNAL PARAMETERS-1'!$B$5:$J$44,5,FALSE)*VLOOKUP(ABSYLD2!AK$4,'[1]INTERNAL PARAMETERS-1'!$B$5:$J$44,7,FALSE)*ABSYLD2!$F127 + ABSYLD1!AK127*(1-VLOOKUP(ABSYLD2!AK$4,'[1]INTERNAL PARAMETERS-1'!$B$5:$J$44,5,FALSE))*VLOOKUP(ABSYLD2!AK$4,'[1]INTERNAL PARAMETERS-1'!$B$5:$J$44,9,FALSE)*ABSYLD2!$F127</f>
        <v>0</v>
      </c>
      <c r="AL127" s="47">
        <f>ABSYLD1!AL127*VLOOKUP(ABSYLD2!AL$4,'[1]INTERNAL PARAMETERS-1'!$B$5:$J$44,5,FALSE)*VLOOKUP(ABSYLD2!AL$4,'[1]INTERNAL PARAMETERS-1'!$B$5:$J$44,7,FALSE)*ABSYLD2!$F127 + ABSYLD1!AL127*(1-VLOOKUP(ABSYLD2!AL$4,'[1]INTERNAL PARAMETERS-1'!$B$5:$J$44,5,FALSE))*VLOOKUP(ABSYLD2!AL$4,'[1]INTERNAL PARAMETERS-1'!$B$5:$J$44,9,FALSE)*ABSYLD2!$F127</f>
        <v>0</v>
      </c>
      <c r="AM127" s="47">
        <f>ABSYLD1!AM127*VLOOKUP(ABSYLD2!AM$4,'[1]INTERNAL PARAMETERS-1'!$B$5:$J$44,5,FALSE)*VLOOKUP(ABSYLD2!AM$4,'[1]INTERNAL PARAMETERS-1'!$B$5:$J$44,7,FALSE)*ABSYLD2!$F127 + ABSYLD1!AM127*(1-VLOOKUP(ABSYLD2!AM$4,'[1]INTERNAL PARAMETERS-1'!$B$5:$J$44,5,FALSE))*VLOOKUP(ABSYLD2!AM$4,'[1]INTERNAL PARAMETERS-1'!$B$5:$J$44,9,FALSE)*ABSYLD2!$F127</f>
        <v>0</v>
      </c>
      <c r="AN127" s="47">
        <f>ABSYLD1!AN127*VLOOKUP(ABSYLD2!AN$4,'[1]INTERNAL PARAMETERS-1'!$B$5:$J$44,5,FALSE)*VLOOKUP(ABSYLD2!AN$4,'[1]INTERNAL PARAMETERS-1'!$B$5:$J$44,7,FALSE)*ABSYLD2!$F127 + ABSYLD1!AN127*(1-VLOOKUP(ABSYLD2!AN$4,'[1]INTERNAL PARAMETERS-1'!$B$5:$J$44,5,FALSE))*VLOOKUP(ABSYLD2!AN$4,'[1]INTERNAL PARAMETERS-1'!$B$5:$J$44,9,FALSE)*ABSYLD2!$F127</f>
        <v>0</v>
      </c>
      <c r="AO127" s="47">
        <f>ABSYLD1!AO127*VLOOKUP(ABSYLD2!AO$4,'[1]INTERNAL PARAMETERS-1'!$B$5:$J$44,5,FALSE)*VLOOKUP(ABSYLD2!AO$4,'[1]INTERNAL PARAMETERS-1'!$B$5:$J$44,7,FALSE)*ABSYLD2!$F127 + ABSYLD1!AO127*(1-VLOOKUP(ABSYLD2!AO$4,'[1]INTERNAL PARAMETERS-1'!$B$5:$J$44,5,FALSE))*VLOOKUP(ABSYLD2!AO$4,'[1]INTERNAL PARAMETERS-1'!$B$5:$J$44,9,FALSE)*ABSYLD2!$F127</f>
        <v>0</v>
      </c>
      <c r="AP127" s="47">
        <f>ABSYLD1!AP127*VLOOKUP(ABSYLD2!AP$4,'[1]INTERNAL PARAMETERS-1'!$B$5:$J$44,5,FALSE)*VLOOKUP(ABSYLD2!AP$4,'[1]INTERNAL PARAMETERS-1'!$B$5:$J$44,7,FALSE)*ABSYLD2!$F127 + ABSYLD1!AP127*(1-VLOOKUP(ABSYLD2!AP$4,'[1]INTERNAL PARAMETERS-1'!$B$5:$J$44,5,FALSE))*VLOOKUP(ABSYLD2!AP$4,'[1]INTERNAL PARAMETERS-1'!$B$5:$J$44,9,FALSE)*ABSYLD2!$F127</f>
        <v>0</v>
      </c>
      <c r="AQ127" s="47">
        <f>ABSYLD1!AQ127*VLOOKUP(ABSYLD2!AQ$4,'[1]INTERNAL PARAMETERS-1'!$B$5:$J$44,5,FALSE)*VLOOKUP(ABSYLD2!AQ$4,'[1]INTERNAL PARAMETERS-1'!$B$5:$J$44,7,FALSE)*ABSYLD2!$F127 + ABSYLD1!AQ127*(1-VLOOKUP(ABSYLD2!AQ$4,'[1]INTERNAL PARAMETERS-1'!$B$5:$J$44,5,FALSE))*VLOOKUP(ABSYLD2!AQ$4,'[1]INTERNAL PARAMETERS-1'!$B$5:$J$44,9,FALSE)*ABSYLD2!$F127</f>
        <v>0</v>
      </c>
      <c r="AR127" s="47">
        <f>ABSYLD1!AR127*VLOOKUP(ABSYLD2!AR$4,'[1]INTERNAL PARAMETERS-1'!$B$5:$J$44,5,FALSE)*VLOOKUP(ABSYLD2!AR$4,'[1]INTERNAL PARAMETERS-1'!$B$5:$J$44,7,FALSE)*ABSYLD2!$F127 + ABSYLD1!AR127*(1-VLOOKUP(ABSYLD2!AR$4,'[1]INTERNAL PARAMETERS-1'!$B$5:$J$44,5,FALSE))*VLOOKUP(ABSYLD2!AR$4,'[1]INTERNAL PARAMETERS-1'!$B$5:$J$44,9,FALSE)*ABSYLD2!$F127</f>
        <v>0</v>
      </c>
      <c r="AS127" s="47">
        <f>ABSYLD1!AS127*VLOOKUP(ABSYLD2!AS$4,'[1]INTERNAL PARAMETERS-1'!$B$5:$J$44,5,FALSE)*VLOOKUP(ABSYLD2!AS$4,'[1]INTERNAL PARAMETERS-1'!$B$5:$J$44,7,FALSE)*ABSYLD2!$F127 + ABSYLD1!AS127*(1-VLOOKUP(ABSYLD2!AS$4,'[1]INTERNAL PARAMETERS-1'!$B$5:$J$44,5,FALSE))*VLOOKUP(ABSYLD2!AS$4,'[1]INTERNAL PARAMETERS-1'!$B$5:$J$44,9,FALSE)*ABSYLD2!$F127</f>
        <v>0</v>
      </c>
      <c r="AT127" s="46">
        <f>ABSYLD1!AT127*VLOOKUP(ABSYLD2!AT$4,'[1]INTERNAL PARAMETERS-1'!$B$5:$J$44,5,FALSE)*VLOOKUP(ABSYLD2!AT$4,'[1]INTERNAL PARAMETERS-1'!$B$5:$J$44,7,FALSE)*ABSYLD2!$F127 + ABSYLD1!AT127*(1-VLOOKUP(ABSYLD2!AT$4,'[1]INTERNAL PARAMETERS-1'!$B$5:$J$44,5,FALSE))*VLOOKUP(ABSYLD2!AT$4,'[1]INTERNAL PARAMETERS-1'!$B$5:$J$44,9,FALSE)*ABSYLD2!$F127</f>
        <v>0</v>
      </c>
      <c r="AU127" s="48">
        <f>ABSYLD1!AU127*VLOOKUP(ABSYLD2!AU$4,'[1]INTERNAL PARAMETERS-1'!$B$5:$J$44,5,FALSE)*VLOOKUP(ABSYLD2!AU$4,'[1]INTERNAL PARAMETERS-1'!$B$5:$J$44,6,FALSE)*VLOOKUP(ABSYLD2!AU$4,'[1]INTERNAL PARAMETERS-1'!$B$5:$J$44,3,FALSE) + ABSYLD1!AU127*(1-VLOOKUP(ABSYLD2!AU$4,'[1]INTERNAL PARAMETERS-1'!$B$5:$J$44,5,FALSE))*VLOOKUP(ABSYLD2!AU$4,'[1]INTERNAL PARAMETERS-1'!$B$5:$J$44,8,FALSE)*VLOOKUP(ABSYLD2!AU$4,'[1]INTERNAL PARAMETERS-1'!$B$5:$J$44,3,FALSE)</f>
        <v>0</v>
      </c>
      <c r="AV127" s="47">
        <f>ABSYLD1!AV127*VLOOKUP(ABSYLD2!AV$4,'[1]INTERNAL PARAMETERS-1'!$B$5:$J$44,5,FALSE)*VLOOKUP(ABSYLD2!AV$4,'[1]INTERNAL PARAMETERS-1'!$B$5:$J$44,6,FALSE)*VLOOKUP(ABSYLD2!AV$4,'[1]INTERNAL PARAMETERS-1'!$B$5:$J$44,3,FALSE) + ABSYLD1!AV127*(1-VLOOKUP(ABSYLD2!AV$4,'[1]INTERNAL PARAMETERS-1'!$B$5:$J$44,5,FALSE))*VLOOKUP(ABSYLD2!AV$4,'[1]INTERNAL PARAMETERS-1'!$B$5:$J$44,8,FALSE)*VLOOKUP(ABSYLD2!AV$4,'[1]INTERNAL PARAMETERS-1'!$B$5:$J$44,3,FALSE)</f>
        <v>0</v>
      </c>
      <c r="AW127" s="47">
        <f>ABSYLD1!AW127*VLOOKUP(ABSYLD2!AW$4,'[1]INTERNAL PARAMETERS-1'!$B$5:$J$44,5,FALSE)*VLOOKUP(ABSYLD2!AW$4,'[1]INTERNAL PARAMETERS-1'!$B$5:$J$44,6,FALSE)*VLOOKUP(ABSYLD2!AW$4,'[1]INTERNAL PARAMETERS-1'!$B$5:$J$44,3,FALSE) + ABSYLD1!AW127*(1-VLOOKUP(ABSYLD2!AW$4,'[1]INTERNAL PARAMETERS-1'!$B$5:$J$44,5,FALSE))*VLOOKUP(ABSYLD2!AW$4,'[1]INTERNAL PARAMETERS-1'!$B$5:$J$44,8,FALSE)*VLOOKUP(ABSYLD2!AW$4,'[1]INTERNAL PARAMETERS-1'!$B$5:$J$44,3,FALSE)</f>
        <v>0</v>
      </c>
      <c r="AX127" s="47">
        <f>ABSYLD1!AX127*VLOOKUP(ABSYLD2!AX$4,'[1]INTERNAL PARAMETERS-1'!$B$5:$J$44,5,FALSE)*VLOOKUP(ABSYLD2!AX$4,'[1]INTERNAL PARAMETERS-1'!$B$5:$J$44,6,FALSE)*VLOOKUP(ABSYLD2!AX$4,'[1]INTERNAL PARAMETERS-1'!$B$5:$J$44,3,FALSE) + ABSYLD1!AX127*(1-VLOOKUP(ABSYLD2!AX$4,'[1]INTERNAL PARAMETERS-1'!$B$5:$J$44,5,FALSE))*VLOOKUP(ABSYLD2!AX$4,'[1]INTERNAL PARAMETERS-1'!$B$5:$J$44,8,FALSE)*VLOOKUP(ABSYLD2!AX$4,'[1]INTERNAL PARAMETERS-1'!$B$5:$J$44,3,FALSE)</f>
        <v>0</v>
      </c>
      <c r="AY127" s="47">
        <f>ABSYLD1!AY127*VLOOKUP(ABSYLD2!AY$4,'[1]INTERNAL PARAMETERS-1'!$B$5:$J$44,5,FALSE)*VLOOKUP(ABSYLD2!AY$4,'[1]INTERNAL PARAMETERS-1'!$B$5:$J$44,6,FALSE)*VLOOKUP(ABSYLD2!AY$4,'[1]INTERNAL PARAMETERS-1'!$B$5:$J$44,3,FALSE) + ABSYLD1!AY127*(1-VLOOKUP(ABSYLD2!AY$4,'[1]INTERNAL PARAMETERS-1'!$B$5:$J$44,5,FALSE))*VLOOKUP(ABSYLD2!AY$4,'[1]INTERNAL PARAMETERS-1'!$B$5:$J$44,8,FALSE)*VLOOKUP(ABSYLD2!AY$4,'[1]INTERNAL PARAMETERS-1'!$B$5:$J$44,3,FALSE)</f>
        <v>0</v>
      </c>
      <c r="AZ127" s="47">
        <f>ABSYLD1!AZ127*VLOOKUP(ABSYLD2!AZ$4,'[1]INTERNAL PARAMETERS-1'!$B$5:$J$44,5,FALSE)*VLOOKUP(ABSYLD2!AZ$4,'[1]INTERNAL PARAMETERS-1'!$B$5:$J$44,6,FALSE)*VLOOKUP(ABSYLD2!AZ$4,'[1]INTERNAL PARAMETERS-1'!$B$5:$J$44,3,FALSE) + ABSYLD1!AZ127*(1-VLOOKUP(ABSYLD2!AZ$4,'[1]INTERNAL PARAMETERS-1'!$B$5:$J$44,5,FALSE))*VLOOKUP(ABSYLD2!AZ$4,'[1]INTERNAL PARAMETERS-1'!$B$5:$J$44,8,FALSE)*VLOOKUP(ABSYLD2!AZ$4,'[1]INTERNAL PARAMETERS-1'!$B$5:$J$44,3,FALSE)</f>
        <v>0</v>
      </c>
      <c r="BA127" s="47">
        <f>ABSYLD1!BA127*VLOOKUP(ABSYLD2!BA$4,'[1]INTERNAL PARAMETERS-1'!$B$5:$J$44,5,FALSE)*VLOOKUP(ABSYLD2!BA$4,'[1]INTERNAL PARAMETERS-1'!$B$5:$J$44,6,FALSE)*VLOOKUP(ABSYLD2!BA$4,'[1]INTERNAL PARAMETERS-1'!$B$5:$J$44,3,FALSE) + ABSYLD1!BA127*(1-VLOOKUP(ABSYLD2!BA$4,'[1]INTERNAL PARAMETERS-1'!$B$5:$J$44,5,FALSE))*VLOOKUP(ABSYLD2!BA$4,'[1]INTERNAL PARAMETERS-1'!$B$5:$J$44,8,FALSE)*VLOOKUP(ABSYLD2!BA$4,'[1]INTERNAL PARAMETERS-1'!$B$5:$J$44,3,FALSE)</f>
        <v>0</v>
      </c>
      <c r="BB127" s="47">
        <f>ABSYLD1!BB127*VLOOKUP(ABSYLD2!BB$4,'[1]INTERNAL PARAMETERS-1'!$B$5:$J$44,5,FALSE)*VLOOKUP(ABSYLD2!BB$4,'[1]INTERNAL PARAMETERS-1'!$B$5:$J$44,6,FALSE)*VLOOKUP(ABSYLD2!BB$4,'[1]INTERNAL PARAMETERS-1'!$B$5:$J$44,3,FALSE) + ABSYLD1!BB127*(1-VLOOKUP(ABSYLD2!BB$4,'[1]INTERNAL PARAMETERS-1'!$B$5:$J$44,5,FALSE))*VLOOKUP(ABSYLD2!BB$4,'[1]INTERNAL PARAMETERS-1'!$B$5:$J$44,8,FALSE)*VLOOKUP(ABSYLD2!BB$4,'[1]INTERNAL PARAMETERS-1'!$B$5:$J$44,3,FALSE)</f>
        <v>0</v>
      </c>
      <c r="BC127" s="47">
        <f>ABSYLD1!BC127*VLOOKUP(ABSYLD2!BC$4,'[1]INTERNAL PARAMETERS-1'!$B$5:$J$44,5,FALSE)*VLOOKUP(ABSYLD2!BC$4,'[1]INTERNAL PARAMETERS-1'!$B$5:$J$44,6,FALSE)*VLOOKUP(ABSYLD2!BC$4,'[1]INTERNAL PARAMETERS-1'!$B$5:$J$44,3,FALSE) + ABSYLD1!BC127*(1-VLOOKUP(ABSYLD2!BC$4,'[1]INTERNAL PARAMETERS-1'!$B$5:$J$44,5,FALSE))*VLOOKUP(ABSYLD2!BC$4,'[1]INTERNAL PARAMETERS-1'!$B$5:$J$44,8,FALSE)*VLOOKUP(ABSYLD2!BC$4,'[1]INTERNAL PARAMETERS-1'!$B$5:$J$44,3,FALSE)</f>
        <v>0</v>
      </c>
      <c r="BD127" s="47">
        <f>ABSYLD1!BD127*VLOOKUP(ABSYLD2!BD$4,'[1]INTERNAL PARAMETERS-1'!$B$5:$J$44,5,FALSE)*VLOOKUP(ABSYLD2!BD$4,'[1]INTERNAL PARAMETERS-1'!$B$5:$J$44,6,FALSE)*VLOOKUP(ABSYLD2!BD$4,'[1]INTERNAL PARAMETERS-1'!$B$5:$J$44,3,FALSE) + ABSYLD1!BD127*(1-VLOOKUP(ABSYLD2!BD$4,'[1]INTERNAL PARAMETERS-1'!$B$5:$J$44,5,FALSE))*VLOOKUP(ABSYLD2!BD$4,'[1]INTERNAL PARAMETERS-1'!$B$5:$J$44,8,FALSE)*VLOOKUP(ABSYLD2!BD$4,'[1]INTERNAL PARAMETERS-1'!$B$5:$J$44,3,FALSE)</f>
        <v>0</v>
      </c>
      <c r="BE127" s="47">
        <f>ABSYLD1!BE127*VLOOKUP(ABSYLD2!BE$4,'[1]INTERNAL PARAMETERS-1'!$B$5:$J$44,5,FALSE)*VLOOKUP(ABSYLD2!BE$4,'[1]INTERNAL PARAMETERS-1'!$B$5:$J$44,6,FALSE)*VLOOKUP(ABSYLD2!BE$4,'[1]INTERNAL PARAMETERS-1'!$B$5:$J$44,3,FALSE) + ABSYLD1!BE127*(1-VLOOKUP(ABSYLD2!BE$4,'[1]INTERNAL PARAMETERS-1'!$B$5:$J$44,5,FALSE))*VLOOKUP(ABSYLD2!BE$4,'[1]INTERNAL PARAMETERS-1'!$B$5:$J$44,8,FALSE)*VLOOKUP(ABSYLD2!BE$4,'[1]INTERNAL PARAMETERS-1'!$B$5:$J$44,3,FALSE)</f>
        <v>0</v>
      </c>
      <c r="BF127" s="47">
        <f>ABSYLD1!BF127*VLOOKUP(ABSYLD2!BF$4,'[1]INTERNAL PARAMETERS-1'!$B$5:$J$44,5,FALSE)*VLOOKUP(ABSYLD2!BF$4,'[1]INTERNAL PARAMETERS-1'!$B$5:$J$44,6,FALSE)*VLOOKUP(ABSYLD2!BF$4,'[1]INTERNAL PARAMETERS-1'!$B$5:$J$44,3,FALSE) + ABSYLD1!BF127*(1-VLOOKUP(ABSYLD2!BF$4,'[1]INTERNAL PARAMETERS-1'!$B$5:$J$44,5,FALSE))*VLOOKUP(ABSYLD2!BF$4,'[1]INTERNAL PARAMETERS-1'!$B$5:$J$44,8,FALSE)*VLOOKUP(ABSYLD2!BF$4,'[1]INTERNAL PARAMETERS-1'!$B$5:$J$44,3,FALSE)</f>
        <v>0</v>
      </c>
      <c r="BG127" s="47">
        <f>ABSYLD1!BG127*VLOOKUP(ABSYLD2!BG$4,'[1]INTERNAL PARAMETERS-1'!$B$5:$J$44,5,FALSE)*VLOOKUP(ABSYLD2!BG$4,'[1]INTERNAL PARAMETERS-1'!$B$5:$J$44,6,FALSE)*VLOOKUP(ABSYLD2!BG$4,'[1]INTERNAL PARAMETERS-1'!$B$5:$J$44,3,FALSE) + ABSYLD1!BG127*(1-VLOOKUP(ABSYLD2!BG$4,'[1]INTERNAL PARAMETERS-1'!$B$5:$J$44,5,FALSE))*VLOOKUP(ABSYLD2!BG$4,'[1]INTERNAL PARAMETERS-1'!$B$5:$J$44,8,FALSE)*VLOOKUP(ABSYLD2!BG$4,'[1]INTERNAL PARAMETERS-1'!$B$5:$J$44,3,FALSE)</f>
        <v>0</v>
      </c>
      <c r="BH127" s="47">
        <f>ABSYLD1!BH127*VLOOKUP(ABSYLD2!BH$4,'[1]INTERNAL PARAMETERS-1'!$B$5:$J$44,5,FALSE)*VLOOKUP(ABSYLD2!BH$4,'[1]INTERNAL PARAMETERS-1'!$B$5:$J$44,6,FALSE)*VLOOKUP(ABSYLD2!BH$4,'[1]INTERNAL PARAMETERS-1'!$B$5:$J$44,3,FALSE) + ABSYLD1!BH127*(1-VLOOKUP(ABSYLD2!BH$4,'[1]INTERNAL PARAMETERS-1'!$B$5:$J$44,5,FALSE))*VLOOKUP(ABSYLD2!BH$4,'[1]INTERNAL PARAMETERS-1'!$B$5:$J$44,8,FALSE)*VLOOKUP(ABSYLD2!BH$4,'[1]INTERNAL PARAMETERS-1'!$B$5:$J$44,3,FALSE)</f>
        <v>0</v>
      </c>
      <c r="BI127" s="47">
        <f>ABSYLD1!BI127*VLOOKUP(ABSYLD2!BI$4,'[1]INTERNAL PARAMETERS-1'!$B$5:$J$44,5,FALSE)*VLOOKUP(ABSYLD2!BI$4,'[1]INTERNAL PARAMETERS-1'!$B$5:$J$44,6,FALSE)*VLOOKUP(ABSYLD2!BI$4,'[1]INTERNAL PARAMETERS-1'!$B$5:$J$44,3,FALSE) + ABSYLD1!BI127*(1-VLOOKUP(ABSYLD2!BI$4,'[1]INTERNAL PARAMETERS-1'!$B$5:$J$44,5,FALSE))*VLOOKUP(ABSYLD2!BI$4,'[1]INTERNAL PARAMETERS-1'!$B$5:$J$44,8,FALSE)*VLOOKUP(ABSYLD2!BI$4,'[1]INTERNAL PARAMETERS-1'!$B$5:$J$44,3,FALSE)</f>
        <v>0</v>
      </c>
      <c r="BJ127" s="47">
        <f>ABSYLD1!BJ127*VLOOKUP(ABSYLD2!BJ$4,'[1]INTERNAL PARAMETERS-1'!$B$5:$J$44,5,FALSE)*VLOOKUP(ABSYLD2!BJ$4,'[1]INTERNAL PARAMETERS-1'!$B$5:$J$44,6,FALSE)*VLOOKUP(ABSYLD2!BJ$4,'[1]INTERNAL PARAMETERS-1'!$B$5:$J$44,3,FALSE) + ABSYLD1!BJ127*(1-VLOOKUP(ABSYLD2!BJ$4,'[1]INTERNAL PARAMETERS-1'!$B$5:$J$44,5,FALSE))*VLOOKUP(ABSYLD2!BJ$4,'[1]INTERNAL PARAMETERS-1'!$B$5:$J$44,8,FALSE)*VLOOKUP(ABSYLD2!BJ$4,'[1]INTERNAL PARAMETERS-1'!$B$5:$J$44,3,FALSE)</f>
        <v>0</v>
      </c>
      <c r="BK127" s="47">
        <f>ABSYLD1!BK127*VLOOKUP(ABSYLD2!BK$4,'[1]INTERNAL PARAMETERS-1'!$B$5:$J$44,5,FALSE)*VLOOKUP(ABSYLD2!BK$4,'[1]INTERNAL PARAMETERS-1'!$B$5:$J$44,6,FALSE)*VLOOKUP(ABSYLD2!BK$4,'[1]INTERNAL PARAMETERS-1'!$B$5:$J$44,3,FALSE) + ABSYLD1!BK127*(1-VLOOKUP(ABSYLD2!BK$4,'[1]INTERNAL PARAMETERS-1'!$B$5:$J$44,5,FALSE))*VLOOKUP(ABSYLD2!BK$4,'[1]INTERNAL PARAMETERS-1'!$B$5:$J$44,8,FALSE)*VLOOKUP(ABSYLD2!BK$4,'[1]INTERNAL PARAMETERS-1'!$B$5:$J$44,3,FALSE)</f>
        <v>0</v>
      </c>
      <c r="BL127" s="47">
        <f>ABSYLD1!BL127*VLOOKUP(ABSYLD2!BL$4,'[1]INTERNAL PARAMETERS-1'!$B$5:$J$44,5,FALSE)*VLOOKUP(ABSYLD2!BL$4,'[1]INTERNAL PARAMETERS-1'!$B$5:$J$44,6,FALSE)*VLOOKUP(ABSYLD2!BL$4,'[1]INTERNAL PARAMETERS-1'!$B$5:$J$44,3,FALSE) + ABSYLD1!BL127*(1-VLOOKUP(ABSYLD2!BL$4,'[1]INTERNAL PARAMETERS-1'!$B$5:$J$44,5,FALSE))*VLOOKUP(ABSYLD2!BL$4,'[1]INTERNAL PARAMETERS-1'!$B$5:$J$44,8,FALSE)*VLOOKUP(ABSYLD2!BL$4,'[1]INTERNAL PARAMETERS-1'!$B$5:$J$44,3,FALSE)</f>
        <v>0</v>
      </c>
      <c r="BM127" s="47">
        <f>ABSYLD1!BM127*VLOOKUP(ABSYLD2!BM$4,'[1]INTERNAL PARAMETERS-1'!$B$5:$J$44,5,FALSE)*VLOOKUP(ABSYLD2!BM$4,'[1]INTERNAL PARAMETERS-1'!$B$5:$J$44,6,FALSE)*VLOOKUP(ABSYLD2!BM$4,'[1]INTERNAL PARAMETERS-1'!$B$5:$J$44,3,FALSE) + ABSYLD1!BM127*(1-VLOOKUP(ABSYLD2!BM$4,'[1]INTERNAL PARAMETERS-1'!$B$5:$J$44,5,FALSE))*VLOOKUP(ABSYLD2!BM$4,'[1]INTERNAL PARAMETERS-1'!$B$5:$J$44,8,FALSE)*VLOOKUP(ABSYLD2!BM$4,'[1]INTERNAL PARAMETERS-1'!$B$5:$J$44,3,FALSE)</f>
        <v>0</v>
      </c>
      <c r="BN127" s="47">
        <f>ABSYLD1!BN127*VLOOKUP(ABSYLD2!BN$4,'[1]INTERNAL PARAMETERS-1'!$B$5:$J$44,5,FALSE)*VLOOKUP(ABSYLD2!BN$4,'[1]INTERNAL PARAMETERS-1'!$B$5:$J$44,6,FALSE)*VLOOKUP(ABSYLD2!BN$4,'[1]INTERNAL PARAMETERS-1'!$B$5:$J$44,3,FALSE) + ABSYLD1!BN127*(1-VLOOKUP(ABSYLD2!BN$4,'[1]INTERNAL PARAMETERS-1'!$B$5:$J$44,5,FALSE))*VLOOKUP(ABSYLD2!BN$4,'[1]INTERNAL PARAMETERS-1'!$B$5:$J$44,8,FALSE)*VLOOKUP(ABSYLD2!BN$4,'[1]INTERNAL PARAMETERS-1'!$B$5:$J$44,3,FALSE)</f>
        <v>0</v>
      </c>
      <c r="BO127" s="47">
        <f>ABSYLD1!BO127*VLOOKUP(ABSYLD2!BO$4,'[1]INTERNAL PARAMETERS-1'!$B$5:$J$44,5,FALSE)*VLOOKUP(ABSYLD2!BO$4,'[1]INTERNAL PARAMETERS-1'!$B$5:$J$44,6,FALSE)*VLOOKUP(ABSYLD2!BO$4,'[1]INTERNAL PARAMETERS-1'!$B$5:$J$44,3,FALSE) + ABSYLD1!BO127*(1-VLOOKUP(ABSYLD2!BO$4,'[1]INTERNAL PARAMETERS-1'!$B$5:$J$44,5,FALSE))*VLOOKUP(ABSYLD2!BO$4,'[1]INTERNAL PARAMETERS-1'!$B$5:$J$44,8,FALSE)*VLOOKUP(ABSYLD2!BO$4,'[1]INTERNAL PARAMETERS-1'!$B$5:$J$44,3,FALSE)</f>
        <v>0</v>
      </c>
      <c r="BP127" s="47">
        <f>ABSYLD1!BP127*VLOOKUP(ABSYLD2!BP$4,'[1]INTERNAL PARAMETERS-1'!$B$5:$J$44,5,FALSE)*VLOOKUP(ABSYLD2!BP$4,'[1]INTERNAL PARAMETERS-1'!$B$5:$J$44,6,FALSE)*VLOOKUP(ABSYLD2!BP$4,'[1]INTERNAL PARAMETERS-1'!$B$5:$J$44,3,FALSE) + ABSYLD1!BP127*(1-VLOOKUP(ABSYLD2!BP$4,'[1]INTERNAL PARAMETERS-1'!$B$5:$J$44,5,FALSE))*VLOOKUP(ABSYLD2!BP$4,'[1]INTERNAL PARAMETERS-1'!$B$5:$J$44,8,FALSE)*VLOOKUP(ABSYLD2!BP$4,'[1]INTERNAL PARAMETERS-1'!$B$5:$J$44,3,FALSE)</f>
        <v>0</v>
      </c>
      <c r="BQ127" s="47">
        <f>ABSYLD1!BQ127*VLOOKUP(ABSYLD2!BQ$4,'[1]INTERNAL PARAMETERS-1'!$B$5:$J$44,5,FALSE)*VLOOKUP(ABSYLD2!BQ$4,'[1]INTERNAL PARAMETERS-1'!$B$5:$J$44,6,FALSE)*VLOOKUP(ABSYLD2!BQ$4,'[1]INTERNAL PARAMETERS-1'!$B$5:$J$44,3,FALSE) + ABSYLD1!BQ127*(1-VLOOKUP(ABSYLD2!BQ$4,'[1]INTERNAL PARAMETERS-1'!$B$5:$J$44,5,FALSE))*VLOOKUP(ABSYLD2!BQ$4,'[1]INTERNAL PARAMETERS-1'!$B$5:$J$44,8,FALSE)*VLOOKUP(ABSYLD2!BQ$4,'[1]INTERNAL PARAMETERS-1'!$B$5:$J$44,3,FALSE)</f>
        <v>0</v>
      </c>
      <c r="BR127" s="47">
        <f>ABSYLD1!BR127*VLOOKUP(ABSYLD2!BR$4,'[1]INTERNAL PARAMETERS-1'!$B$5:$J$44,5,FALSE)*VLOOKUP(ABSYLD2!BR$4,'[1]INTERNAL PARAMETERS-1'!$B$5:$J$44,6,FALSE)*VLOOKUP(ABSYLD2!BR$4,'[1]INTERNAL PARAMETERS-1'!$B$5:$J$44,3,FALSE) + ABSYLD1!BR127*(1-VLOOKUP(ABSYLD2!BR$4,'[1]INTERNAL PARAMETERS-1'!$B$5:$J$44,5,FALSE))*VLOOKUP(ABSYLD2!BR$4,'[1]INTERNAL PARAMETERS-1'!$B$5:$J$44,8,FALSE)*VLOOKUP(ABSYLD2!BR$4,'[1]INTERNAL PARAMETERS-1'!$B$5:$J$44,3,FALSE)</f>
        <v>0</v>
      </c>
      <c r="BS127" s="47">
        <f>ABSYLD1!BS127*VLOOKUP(ABSYLD2!BS$4,'[1]INTERNAL PARAMETERS-1'!$B$5:$J$44,5,FALSE)*VLOOKUP(ABSYLD2!BS$4,'[1]INTERNAL PARAMETERS-1'!$B$5:$J$44,6,FALSE)*VLOOKUP(ABSYLD2!BS$4,'[1]INTERNAL PARAMETERS-1'!$B$5:$J$44,3,FALSE) + ABSYLD1!BS127*(1-VLOOKUP(ABSYLD2!BS$4,'[1]INTERNAL PARAMETERS-1'!$B$5:$J$44,5,FALSE))*VLOOKUP(ABSYLD2!BS$4,'[1]INTERNAL PARAMETERS-1'!$B$5:$J$44,8,FALSE)*VLOOKUP(ABSYLD2!BS$4,'[1]INTERNAL PARAMETERS-1'!$B$5:$J$44,3,FALSE)</f>
        <v>0</v>
      </c>
      <c r="BT127" s="47">
        <f>ABSYLD1!BT127*VLOOKUP(ABSYLD2!BT$4,'[1]INTERNAL PARAMETERS-1'!$B$5:$J$44,5,FALSE)*VLOOKUP(ABSYLD2!BT$4,'[1]INTERNAL PARAMETERS-1'!$B$5:$J$44,6,FALSE)*VLOOKUP(ABSYLD2!BT$4,'[1]INTERNAL PARAMETERS-1'!$B$5:$J$44,3,FALSE) + ABSYLD1!BT127*(1-VLOOKUP(ABSYLD2!BT$4,'[1]INTERNAL PARAMETERS-1'!$B$5:$J$44,5,FALSE))*VLOOKUP(ABSYLD2!BT$4,'[1]INTERNAL PARAMETERS-1'!$B$5:$J$44,8,FALSE)*VLOOKUP(ABSYLD2!BT$4,'[1]INTERNAL PARAMETERS-1'!$B$5:$J$44,3,FALSE)</f>
        <v>0</v>
      </c>
      <c r="BU127" s="47">
        <f>ABSYLD1!BU127*VLOOKUP(ABSYLD2!BU$4,'[1]INTERNAL PARAMETERS-1'!$B$5:$J$44,5,FALSE)*VLOOKUP(ABSYLD2!BU$4,'[1]INTERNAL PARAMETERS-1'!$B$5:$J$44,6,FALSE)*VLOOKUP(ABSYLD2!BU$4,'[1]INTERNAL PARAMETERS-1'!$B$5:$J$44,3,FALSE) + ABSYLD1!BU127*(1-VLOOKUP(ABSYLD2!BU$4,'[1]INTERNAL PARAMETERS-1'!$B$5:$J$44,5,FALSE))*VLOOKUP(ABSYLD2!BU$4,'[1]INTERNAL PARAMETERS-1'!$B$5:$J$44,8,FALSE)*VLOOKUP(ABSYLD2!BU$4,'[1]INTERNAL PARAMETERS-1'!$B$5:$J$44,3,FALSE)</f>
        <v>0</v>
      </c>
      <c r="BV127" s="47">
        <f>ABSYLD1!BV127*VLOOKUP(ABSYLD2!BV$4,'[1]INTERNAL PARAMETERS-1'!$B$5:$J$44,5,FALSE)*VLOOKUP(ABSYLD2!BV$4,'[1]INTERNAL PARAMETERS-1'!$B$5:$J$44,6,FALSE)*VLOOKUP(ABSYLD2!BV$4,'[1]INTERNAL PARAMETERS-1'!$B$5:$J$44,3,FALSE) + ABSYLD1!BV127*(1-VLOOKUP(ABSYLD2!BV$4,'[1]INTERNAL PARAMETERS-1'!$B$5:$J$44,5,FALSE))*VLOOKUP(ABSYLD2!BV$4,'[1]INTERNAL PARAMETERS-1'!$B$5:$J$44,8,FALSE)*VLOOKUP(ABSYLD2!BV$4,'[1]INTERNAL PARAMETERS-1'!$B$5:$J$44,3,FALSE)</f>
        <v>0</v>
      </c>
      <c r="BW127" s="47">
        <f>ABSYLD1!BW127*VLOOKUP(ABSYLD2!BW$4,'[1]INTERNAL PARAMETERS-1'!$B$5:$J$44,5,FALSE)*VLOOKUP(ABSYLD2!BW$4,'[1]INTERNAL PARAMETERS-1'!$B$5:$J$44,6,FALSE)*VLOOKUP(ABSYLD2!BW$4,'[1]INTERNAL PARAMETERS-1'!$B$5:$J$44,3,FALSE) + ABSYLD1!BW127*(1-VLOOKUP(ABSYLD2!BW$4,'[1]INTERNAL PARAMETERS-1'!$B$5:$J$44,5,FALSE))*VLOOKUP(ABSYLD2!BW$4,'[1]INTERNAL PARAMETERS-1'!$B$5:$J$44,8,FALSE)*VLOOKUP(ABSYLD2!BW$4,'[1]INTERNAL PARAMETERS-1'!$B$5:$J$44,3,FALSE)</f>
        <v>0</v>
      </c>
      <c r="BX127" s="47">
        <f>ABSYLD1!BX127*VLOOKUP(ABSYLD2!BX$4,'[1]INTERNAL PARAMETERS-1'!$B$5:$J$44,5,FALSE)*VLOOKUP(ABSYLD2!BX$4,'[1]INTERNAL PARAMETERS-1'!$B$5:$J$44,6,FALSE)*VLOOKUP(ABSYLD2!BX$4,'[1]INTERNAL PARAMETERS-1'!$B$5:$J$44,3,FALSE) + ABSYLD1!BX127*(1-VLOOKUP(ABSYLD2!BX$4,'[1]INTERNAL PARAMETERS-1'!$B$5:$J$44,5,FALSE))*VLOOKUP(ABSYLD2!BX$4,'[1]INTERNAL PARAMETERS-1'!$B$5:$J$44,8,FALSE)*VLOOKUP(ABSYLD2!BX$4,'[1]INTERNAL PARAMETERS-1'!$B$5:$J$44,3,FALSE)</f>
        <v>0</v>
      </c>
      <c r="BY127" s="47">
        <f>ABSYLD1!BY127*VLOOKUP(ABSYLD2!BY$4,'[1]INTERNAL PARAMETERS-1'!$B$5:$J$44,5,FALSE)*VLOOKUP(ABSYLD2!BY$4,'[1]INTERNAL PARAMETERS-1'!$B$5:$J$44,6,FALSE)*VLOOKUP(ABSYLD2!BY$4,'[1]INTERNAL PARAMETERS-1'!$B$5:$J$44,3,FALSE) + ABSYLD1!BY127*(1-VLOOKUP(ABSYLD2!BY$4,'[1]INTERNAL PARAMETERS-1'!$B$5:$J$44,5,FALSE))*VLOOKUP(ABSYLD2!BY$4,'[1]INTERNAL PARAMETERS-1'!$B$5:$J$44,8,FALSE)*VLOOKUP(ABSYLD2!BY$4,'[1]INTERNAL PARAMETERS-1'!$B$5:$J$44,3,FALSE)</f>
        <v>0</v>
      </c>
      <c r="BZ127" s="47">
        <f>ABSYLD1!BZ127*VLOOKUP(ABSYLD2!BZ$4,'[1]INTERNAL PARAMETERS-1'!$B$5:$J$44,5,FALSE)*VLOOKUP(ABSYLD2!BZ$4,'[1]INTERNAL PARAMETERS-1'!$B$5:$J$44,6,FALSE)*VLOOKUP(ABSYLD2!BZ$4,'[1]INTERNAL PARAMETERS-1'!$B$5:$J$44,3,FALSE) + ABSYLD1!BZ127*(1-VLOOKUP(ABSYLD2!BZ$4,'[1]INTERNAL PARAMETERS-1'!$B$5:$J$44,5,FALSE))*VLOOKUP(ABSYLD2!BZ$4,'[1]INTERNAL PARAMETERS-1'!$B$5:$J$44,8,FALSE)*VLOOKUP(ABSYLD2!BZ$4,'[1]INTERNAL PARAMETERS-1'!$B$5:$J$44,3,FALSE)</f>
        <v>0</v>
      </c>
      <c r="CA127" s="47">
        <f>ABSYLD1!CA127*VLOOKUP(ABSYLD2!CA$4,'[1]INTERNAL PARAMETERS-1'!$B$5:$J$44,5,FALSE)*VLOOKUP(ABSYLD2!CA$4,'[1]INTERNAL PARAMETERS-1'!$B$5:$J$44,6,FALSE)*VLOOKUP(ABSYLD2!CA$4,'[1]INTERNAL PARAMETERS-1'!$B$5:$J$44,3,FALSE) + ABSYLD1!CA127*(1-VLOOKUP(ABSYLD2!CA$4,'[1]INTERNAL PARAMETERS-1'!$B$5:$J$44,5,FALSE))*VLOOKUP(ABSYLD2!CA$4,'[1]INTERNAL PARAMETERS-1'!$B$5:$J$44,8,FALSE)*VLOOKUP(ABSYLD2!CA$4,'[1]INTERNAL PARAMETERS-1'!$B$5:$J$44,3,FALSE)</f>
        <v>0</v>
      </c>
      <c r="CB127" s="47">
        <f>ABSYLD1!CB127*VLOOKUP(ABSYLD2!CB$4,'[1]INTERNAL PARAMETERS-1'!$B$5:$J$44,5,FALSE)*VLOOKUP(ABSYLD2!CB$4,'[1]INTERNAL PARAMETERS-1'!$B$5:$J$44,6,FALSE)*VLOOKUP(ABSYLD2!CB$4,'[1]INTERNAL PARAMETERS-1'!$B$5:$J$44,3,FALSE) + ABSYLD1!CB127*(1-VLOOKUP(ABSYLD2!CB$4,'[1]INTERNAL PARAMETERS-1'!$B$5:$J$44,5,FALSE))*VLOOKUP(ABSYLD2!CB$4,'[1]INTERNAL PARAMETERS-1'!$B$5:$J$44,8,FALSE)*VLOOKUP(ABSYLD2!CB$4,'[1]INTERNAL PARAMETERS-1'!$B$5:$J$44,3,FALSE)</f>
        <v>0</v>
      </c>
      <c r="CC127" s="47">
        <f>ABSYLD1!CC127*VLOOKUP(ABSYLD2!CC$4,'[1]INTERNAL PARAMETERS-1'!$B$5:$J$44,5,FALSE)*VLOOKUP(ABSYLD2!CC$4,'[1]INTERNAL PARAMETERS-1'!$B$5:$J$44,6,FALSE)*VLOOKUP(ABSYLD2!CC$4,'[1]INTERNAL PARAMETERS-1'!$B$5:$J$44,3,FALSE) + ABSYLD1!CC127*(1-VLOOKUP(ABSYLD2!CC$4,'[1]INTERNAL PARAMETERS-1'!$B$5:$J$44,5,FALSE))*VLOOKUP(ABSYLD2!CC$4,'[1]INTERNAL PARAMETERS-1'!$B$5:$J$44,8,FALSE)*VLOOKUP(ABSYLD2!CC$4,'[1]INTERNAL PARAMETERS-1'!$B$5:$J$44,3,FALSE)</f>
        <v>0</v>
      </c>
      <c r="CD127" s="47">
        <f>ABSYLD1!CD127*VLOOKUP(ABSYLD2!CD$4,'[1]INTERNAL PARAMETERS-1'!$B$5:$J$44,5,FALSE)*VLOOKUP(ABSYLD2!CD$4,'[1]INTERNAL PARAMETERS-1'!$B$5:$J$44,6,FALSE)*VLOOKUP(ABSYLD2!CD$4,'[1]INTERNAL PARAMETERS-1'!$B$5:$J$44,3,FALSE) + ABSYLD1!CD127*(1-VLOOKUP(ABSYLD2!CD$4,'[1]INTERNAL PARAMETERS-1'!$B$5:$J$44,5,FALSE))*VLOOKUP(ABSYLD2!CD$4,'[1]INTERNAL PARAMETERS-1'!$B$5:$J$44,8,FALSE)*VLOOKUP(ABSYLD2!CD$4,'[1]INTERNAL PARAMETERS-1'!$B$5:$J$44,3,FALSE)</f>
        <v>0</v>
      </c>
      <c r="CE127" s="47">
        <f>ABSYLD1!CE127*VLOOKUP(ABSYLD2!CE$4,'[1]INTERNAL PARAMETERS-1'!$B$5:$J$44,5,FALSE)*VLOOKUP(ABSYLD2!CE$4,'[1]INTERNAL PARAMETERS-1'!$B$5:$J$44,6,FALSE)*VLOOKUP(ABSYLD2!CE$4,'[1]INTERNAL PARAMETERS-1'!$B$5:$J$44,3,FALSE) + ABSYLD1!CE127*(1-VLOOKUP(ABSYLD2!CE$4,'[1]INTERNAL PARAMETERS-1'!$B$5:$J$44,5,FALSE))*VLOOKUP(ABSYLD2!CE$4,'[1]INTERNAL PARAMETERS-1'!$B$5:$J$44,8,FALSE)*VLOOKUP(ABSYLD2!CE$4,'[1]INTERNAL PARAMETERS-1'!$B$5:$J$44,3,FALSE)</f>
        <v>0</v>
      </c>
      <c r="CF127" s="47">
        <f>ABSYLD1!CF127*VLOOKUP(ABSYLD2!CF$4,'[1]INTERNAL PARAMETERS-1'!$B$5:$J$44,5,FALSE)*VLOOKUP(ABSYLD2!CF$4,'[1]INTERNAL PARAMETERS-1'!$B$5:$J$44,6,FALSE)*VLOOKUP(ABSYLD2!CF$4,'[1]INTERNAL PARAMETERS-1'!$B$5:$J$44,3,FALSE) + ABSYLD1!CF127*(1-VLOOKUP(ABSYLD2!CF$4,'[1]INTERNAL PARAMETERS-1'!$B$5:$J$44,5,FALSE))*VLOOKUP(ABSYLD2!CF$4,'[1]INTERNAL PARAMETERS-1'!$B$5:$J$44,8,FALSE)*VLOOKUP(ABSYLD2!CF$4,'[1]INTERNAL PARAMETERS-1'!$B$5:$J$44,3,FALSE)</f>
        <v>0</v>
      </c>
      <c r="CG127" s="47">
        <f>ABSYLD1!CG127*VLOOKUP(ABSYLD2!CG$4,'[1]INTERNAL PARAMETERS-1'!$B$5:$J$44,5,FALSE)*VLOOKUP(ABSYLD2!CG$4,'[1]INTERNAL PARAMETERS-1'!$B$5:$J$44,6,FALSE)*VLOOKUP(ABSYLD2!CG$4,'[1]INTERNAL PARAMETERS-1'!$B$5:$J$44,3,FALSE) + ABSYLD1!CG127*(1-VLOOKUP(ABSYLD2!CG$4,'[1]INTERNAL PARAMETERS-1'!$B$5:$J$44,5,FALSE))*VLOOKUP(ABSYLD2!CG$4,'[1]INTERNAL PARAMETERS-1'!$B$5:$J$44,8,FALSE)*VLOOKUP(ABSYLD2!CG$4,'[1]INTERNAL PARAMETERS-1'!$B$5:$J$44,3,FALSE)</f>
        <v>0</v>
      </c>
      <c r="CH127" s="46">
        <f>ABSYLD1!CH127*VLOOKUP(ABSYLD2!CH$4,'[1]INTERNAL PARAMETERS-1'!$B$5:$J$44,5,FALSE)*VLOOKUP(ABSYLD2!CH$4,'[1]INTERNAL PARAMETERS-1'!$B$5:$J$44,6,FALSE)*VLOOKUP(ABSYLD2!CH$4,'[1]INTERNAL PARAMETERS-1'!$B$5:$J$44,3,FALSE) + ABSYLD1!CH127*(1-VLOOKUP(ABSYLD2!CH$4,'[1]INTERNAL PARAMETERS-1'!$B$5:$J$44,5,FALSE))*VLOOKUP(ABSYLD2!CH$4,'[1]INTERNAL PARAMETERS-1'!$B$5:$J$44,8,FALSE)*VLOOKUP(ABSYLD2!CH$4,'[1]INTERNAL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>
      <c r="B128" s="61" t="s">
        <v>9</v>
      </c>
      <c r="C128" s="60" t="s">
        <v>89</v>
      </c>
      <c r="D128" s="60" t="s">
        <v>73</v>
      </c>
      <c r="E128" s="137">
        <f>ABS!AL128</f>
        <v>0</v>
      </c>
      <c r="F128" s="62">
        <f>'[1]INTERNAL PARAMETERS-1'!M20</f>
        <v>12.89</v>
      </c>
      <c r="G128" s="48">
        <f>ABSYLD1!G128*VLOOKUP(ABSYLD2!G$4,'[1]INTERNAL PARAMETERS-1'!$B$5:$J$44,5,FALSE)*VLOOKUP(ABSYLD2!G$4,'[1]INTERNAL PARAMETERS-1'!$B$5:$J$44,7,FALSE)*ABSYLD2!$F128 + ABSYLD1!G128*(1-VLOOKUP(ABSYLD2!G$4,'[1]INTERNAL PARAMETERS-1'!$B$5:$J$44,5,FALSE))*VLOOKUP(ABSYLD2!G$4,'[1]INTERNAL PARAMETERS-1'!$B$5:$J$44,9,FALSE)*ABSYLD2!$F128</f>
        <v>0</v>
      </c>
      <c r="H128" s="47">
        <f>ABSYLD1!H128*VLOOKUP(ABSYLD2!H$4,'[1]INTERNAL PARAMETERS-1'!$B$5:$J$44,5,FALSE)*VLOOKUP(ABSYLD2!H$4,'[1]INTERNAL PARAMETERS-1'!$B$5:$J$44,7,FALSE)*ABSYLD2!$F128 + ABSYLD1!H128*(1-VLOOKUP(ABSYLD2!H$4,'[1]INTERNAL PARAMETERS-1'!$B$5:$J$44,5,FALSE))*VLOOKUP(ABSYLD2!H$4,'[1]INTERNAL PARAMETERS-1'!$B$5:$J$44,9,FALSE)*ABSYLD2!$F128</f>
        <v>0</v>
      </c>
      <c r="I128" s="47">
        <f>ABSYLD1!I128*VLOOKUP(ABSYLD2!I$4,'[1]INTERNAL PARAMETERS-1'!$B$5:$J$44,5,FALSE)*VLOOKUP(ABSYLD2!I$4,'[1]INTERNAL PARAMETERS-1'!$B$5:$J$44,7,FALSE)*ABSYLD2!$F128 + ABSYLD1!I128*(1-VLOOKUP(ABSYLD2!I$4,'[1]INTERNAL PARAMETERS-1'!$B$5:$J$44,5,FALSE))*VLOOKUP(ABSYLD2!I$4,'[1]INTERNAL PARAMETERS-1'!$B$5:$J$44,9,FALSE)*ABSYLD2!$F128</f>
        <v>0</v>
      </c>
      <c r="J128" s="47">
        <f>ABSYLD1!J128*VLOOKUP(ABSYLD2!J$4,'[1]INTERNAL PARAMETERS-1'!$B$5:$J$44,5,FALSE)*VLOOKUP(ABSYLD2!J$4,'[1]INTERNAL PARAMETERS-1'!$B$5:$J$44,7,FALSE)*ABSYLD2!$F128 + ABSYLD1!J128*(1-VLOOKUP(ABSYLD2!J$4,'[1]INTERNAL PARAMETERS-1'!$B$5:$J$44,5,FALSE))*VLOOKUP(ABSYLD2!J$4,'[1]INTERNAL PARAMETERS-1'!$B$5:$J$44,9,FALSE)*ABSYLD2!$F128</f>
        <v>0</v>
      </c>
      <c r="K128" s="47">
        <f>ABSYLD1!K128*VLOOKUP(ABSYLD2!K$4,'[1]INTERNAL PARAMETERS-1'!$B$5:$J$44,5,FALSE)*VLOOKUP(ABSYLD2!K$4,'[1]INTERNAL PARAMETERS-1'!$B$5:$J$44,7,FALSE)*ABSYLD2!$F128 + ABSYLD1!K128*(1-VLOOKUP(ABSYLD2!K$4,'[1]INTERNAL PARAMETERS-1'!$B$5:$J$44,5,FALSE))*VLOOKUP(ABSYLD2!K$4,'[1]INTERNAL PARAMETERS-1'!$B$5:$J$44,9,FALSE)*ABSYLD2!$F128</f>
        <v>0</v>
      </c>
      <c r="L128" s="47">
        <f>ABSYLD1!L128*VLOOKUP(ABSYLD2!L$4,'[1]INTERNAL PARAMETERS-1'!$B$5:$J$44,5,FALSE)*VLOOKUP(ABSYLD2!L$4,'[1]INTERNAL PARAMETERS-1'!$B$5:$J$44,7,FALSE)*ABSYLD2!$F128 + ABSYLD1!L128*(1-VLOOKUP(ABSYLD2!L$4,'[1]INTERNAL PARAMETERS-1'!$B$5:$J$44,5,FALSE))*VLOOKUP(ABSYLD2!L$4,'[1]INTERNAL PARAMETERS-1'!$B$5:$J$44,9,FALSE)*ABSYLD2!$F128</f>
        <v>0</v>
      </c>
      <c r="M128" s="47">
        <f>ABSYLD1!M128*VLOOKUP(ABSYLD2!M$4,'[1]INTERNAL PARAMETERS-1'!$B$5:$J$44,5,FALSE)*VLOOKUP(ABSYLD2!M$4,'[1]INTERNAL PARAMETERS-1'!$B$5:$J$44,7,FALSE)*ABSYLD2!$F128 + ABSYLD1!M128*(1-VLOOKUP(ABSYLD2!M$4,'[1]INTERNAL PARAMETERS-1'!$B$5:$J$44,5,FALSE))*VLOOKUP(ABSYLD2!M$4,'[1]INTERNAL PARAMETERS-1'!$B$5:$J$44,9,FALSE)*ABSYLD2!$F128</f>
        <v>0</v>
      </c>
      <c r="N128" s="47">
        <f>ABSYLD1!N128*VLOOKUP(ABSYLD2!N$4,'[1]INTERNAL PARAMETERS-1'!$B$5:$J$44,5,FALSE)*VLOOKUP(ABSYLD2!N$4,'[1]INTERNAL PARAMETERS-1'!$B$5:$J$44,7,FALSE)*ABSYLD2!$F128 + ABSYLD1!N128*(1-VLOOKUP(ABSYLD2!N$4,'[1]INTERNAL PARAMETERS-1'!$B$5:$J$44,5,FALSE))*VLOOKUP(ABSYLD2!N$4,'[1]INTERNAL PARAMETERS-1'!$B$5:$J$44,9,FALSE)*ABSYLD2!$F128</f>
        <v>0</v>
      </c>
      <c r="O128" s="47">
        <f>ABSYLD1!O128*VLOOKUP(ABSYLD2!O$4,'[1]INTERNAL PARAMETERS-1'!$B$5:$J$44,5,FALSE)*VLOOKUP(ABSYLD2!O$4,'[1]INTERNAL PARAMETERS-1'!$B$5:$J$44,7,FALSE)*ABSYLD2!$F128 + ABSYLD1!O128*(1-VLOOKUP(ABSYLD2!O$4,'[1]INTERNAL PARAMETERS-1'!$B$5:$J$44,5,FALSE))*VLOOKUP(ABSYLD2!O$4,'[1]INTERNAL PARAMETERS-1'!$B$5:$J$44,9,FALSE)*ABSYLD2!$F128</f>
        <v>0</v>
      </c>
      <c r="P128" s="47">
        <f>ABSYLD1!P128*VLOOKUP(ABSYLD2!P$4,'[1]INTERNAL PARAMETERS-1'!$B$5:$J$44,5,FALSE)*VLOOKUP(ABSYLD2!P$4,'[1]INTERNAL PARAMETERS-1'!$B$5:$J$44,7,FALSE)*ABSYLD2!$F128 + ABSYLD1!P128*(1-VLOOKUP(ABSYLD2!P$4,'[1]INTERNAL PARAMETERS-1'!$B$5:$J$44,5,FALSE))*VLOOKUP(ABSYLD2!P$4,'[1]INTERNAL PARAMETERS-1'!$B$5:$J$44,9,FALSE)*ABSYLD2!$F128</f>
        <v>0</v>
      </c>
      <c r="Q128" s="47">
        <f>ABSYLD1!Q128*VLOOKUP(ABSYLD2!Q$4,'[1]INTERNAL PARAMETERS-1'!$B$5:$J$44,5,FALSE)*VLOOKUP(ABSYLD2!Q$4,'[1]INTERNAL PARAMETERS-1'!$B$5:$J$44,7,FALSE)*ABSYLD2!$F128 + ABSYLD1!Q128*(1-VLOOKUP(ABSYLD2!Q$4,'[1]INTERNAL PARAMETERS-1'!$B$5:$J$44,5,FALSE))*VLOOKUP(ABSYLD2!Q$4,'[1]INTERNAL PARAMETERS-1'!$B$5:$J$44,9,FALSE)*ABSYLD2!$F128</f>
        <v>0</v>
      </c>
      <c r="R128" s="47">
        <f>ABSYLD1!R128*VLOOKUP(ABSYLD2!R$4,'[1]INTERNAL PARAMETERS-1'!$B$5:$J$44,5,FALSE)*VLOOKUP(ABSYLD2!R$4,'[1]INTERNAL PARAMETERS-1'!$B$5:$J$44,7,FALSE)*ABSYLD2!$F128 + ABSYLD1!R128*(1-VLOOKUP(ABSYLD2!R$4,'[1]INTERNAL PARAMETERS-1'!$B$5:$J$44,5,FALSE))*VLOOKUP(ABSYLD2!R$4,'[1]INTERNAL PARAMETERS-1'!$B$5:$J$44,9,FALSE)*ABSYLD2!$F128</f>
        <v>0</v>
      </c>
      <c r="S128" s="47">
        <f>ABSYLD1!S128*VLOOKUP(ABSYLD2!S$4,'[1]INTERNAL PARAMETERS-1'!$B$5:$J$44,5,FALSE)*VLOOKUP(ABSYLD2!S$4,'[1]INTERNAL PARAMETERS-1'!$B$5:$J$44,7,FALSE)*ABSYLD2!$F128 + ABSYLD1!S128*(1-VLOOKUP(ABSYLD2!S$4,'[1]INTERNAL PARAMETERS-1'!$B$5:$J$44,5,FALSE))*VLOOKUP(ABSYLD2!S$4,'[1]INTERNAL PARAMETERS-1'!$B$5:$J$44,9,FALSE)*ABSYLD2!$F128</f>
        <v>0</v>
      </c>
      <c r="T128" s="47">
        <f>ABSYLD1!T128*VLOOKUP(ABSYLD2!T$4,'[1]INTERNAL PARAMETERS-1'!$B$5:$J$44,5,FALSE)*VLOOKUP(ABSYLD2!T$4,'[1]INTERNAL PARAMETERS-1'!$B$5:$J$44,7,FALSE)*ABSYLD2!$F128 + ABSYLD1!T128*(1-VLOOKUP(ABSYLD2!T$4,'[1]INTERNAL PARAMETERS-1'!$B$5:$J$44,5,FALSE))*VLOOKUP(ABSYLD2!T$4,'[1]INTERNAL PARAMETERS-1'!$B$5:$J$44,9,FALSE)*ABSYLD2!$F128</f>
        <v>0</v>
      </c>
      <c r="U128" s="47">
        <f>ABSYLD1!U128*VLOOKUP(ABSYLD2!U$4,'[1]INTERNAL PARAMETERS-1'!$B$5:$J$44,5,FALSE)*VLOOKUP(ABSYLD2!U$4,'[1]INTERNAL PARAMETERS-1'!$B$5:$J$44,7,FALSE)*ABSYLD2!$F128 + ABSYLD1!U128*(1-VLOOKUP(ABSYLD2!U$4,'[1]INTERNAL PARAMETERS-1'!$B$5:$J$44,5,FALSE))*VLOOKUP(ABSYLD2!U$4,'[1]INTERNAL PARAMETERS-1'!$B$5:$J$44,9,FALSE)*ABSYLD2!$F128</f>
        <v>0</v>
      </c>
      <c r="V128" s="47">
        <f>ABSYLD1!V128*VLOOKUP(ABSYLD2!V$4,'[1]INTERNAL PARAMETERS-1'!$B$5:$J$44,5,FALSE)*VLOOKUP(ABSYLD2!V$4,'[1]INTERNAL PARAMETERS-1'!$B$5:$J$44,7,FALSE)*ABSYLD2!$F128 + ABSYLD1!V128*(1-VLOOKUP(ABSYLD2!V$4,'[1]INTERNAL PARAMETERS-1'!$B$5:$J$44,5,FALSE))*VLOOKUP(ABSYLD2!V$4,'[1]INTERNAL PARAMETERS-1'!$B$5:$J$44,9,FALSE)*ABSYLD2!$F128</f>
        <v>0</v>
      </c>
      <c r="W128" s="47">
        <f>ABSYLD1!W128*VLOOKUP(ABSYLD2!W$4,'[1]INTERNAL PARAMETERS-1'!$B$5:$J$44,5,FALSE)*VLOOKUP(ABSYLD2!W$4,'[1]INTERNAL PARAMETERS-1'!$B$5:$J$44,7,FALSE)*ABSYLD2!$F128 + ABSYLD1!W128*(1-VLOOKUP(ABSYLD2!W$4,'[1]INTERNAL PARAMETERS-1'!$B$5:$J$44,5,FALSE))*VLOOKUP(ABSYLD2!W$4,'[1]INTERNAL PARAMETERS-1'!$B$5:$J$44,9,FALSE)*ABSYLD2!$F128</f>
        <v>0</v>
      </c>
      <c r="X128" s="47">
        <f>ABSYLD1!X128*VLOOKUP(ABSYLD2!X$4,'[1]INTERNAL PARAMETERS-1'!$B$5:$J$44,5,FALSE)*VLOOKUP(ABSYLD2!X$4,'[1]INTERNAL PARAMETERS-1'!$B$5:$J$44,7,FALSE)*ABSYLD2!$F128 + ABSYLD1!X128*(1-VLOOKUP(ABSYLD2!X$4,'[1]INTERNAL PARAMETERS-1'!$B$5:$J$44,5,FALSE))*VLOOKUP(ABSYLD2!X$4,'[1]INTERNAL PARAMETERS-1'!$B$5:$J$44,9,FALSE)*ABSYLD2!$F128</f>
        <v>0</v>
      </c>
      <c r="Y128" s="47">
        <f>ABSYLD1!Y128*VLOOKUP(ABSYLD2!Y$4,'[1]INTERNAL PARAMETERS-1'!$B$5:$J$44,5,FALSE)*VLOOKUP(ABSYLD2!Y$4,'[1]INTERNAL PARAMETERS-1'!$B$5:$J$44,7,FALSE)*ABSYLD2!$F128 + ABSYLD1!Y128*(1-VLOOKUP(ABSYLD2!Y$4,'[1]INTERNAL PARAMETERS-1'!$B$5:$J$44,5,FALSE))*VLOOKUP(ABSYLD2!Y$4,'[1]INTERNAL PARAMETERS-1'!$B$5:$J$44,9,FALSE)*ABSYLD2!$F128</f>
        <v>0</v>
      </c>
      <c r="Z128" s="47">
        <f>ABSYLD1!Z128*VLOOKUP(ABSYLD2!Z$4,'[1]INTERNAL PARAMETERS-1'!$B$5:$J$44,5,FALSE)*VLOOKUP(ABSYLD2!Z$4,'[1]INTERNAL PARAMETERS-1'!$B$5:$J$44,7,FALSE)*ABSYLD2!$F128 + ABSYLD1!Z128*(1-VLOOKUP(ABSYLD2!Z$4,'[1]INTERNAL PARAMETERS-1'!$B$5:$J$44,5,FALSE))*VLOOKUP(ABSYLD2!Z$4,'[1]INTERNAL PARAMETERS-1'!$B$5:$J$44,9,FALSE)*ABSYLD2!$F128</f>
        <v>0</v>
      </c>
      <c r="AA128" s="47">
        <f>ABSYLD1!AA128*VLOOKUP(ABSYLD2!AA$4,'[1]INTERNAL PARAMETERS-1'!$B$5:$J$44,5,FALSE)*VLOOKUP(ABSYLD2!AA$4,'[1]INTERNAL PARAMETERS-1'!$B$5:$J$44,7,FALSE)*ABSYLD2!$F128 + ABSYLD1!AA128*(1-VLOOKUP(ABSYLD2!AA$4,'[1]INTERNAL PARAMETERS-1'!$B$5:$J$44,5,FALSE))*VLOOKUP(ABSYLD2!AA$4,'[1]INTERNAL PARAMETERS-1'!$B$5:$J$44,9,FALSE)*ABSYLD2!$F128</f>
        <v>0</v>
      </c>
      <c r="AB128" s="47">
        <f>ABSYLD1!AB128*VLOOKUP(ABSYLD2!AB$4,'[1]INTERNAL PARAMETERS-1'!$B$5:$J$44,5,FALSE)*VLOOKUP(ABSYLD2!AB$4,'[1]INTERNAL PARAMETERS-1'!$B$5:$J$44,7,FALSE)*ABSYLD2!$F128 + ABSYLD1!AB128*(1-VLOOKUP(ABSYLD2!AB$4,'[1]INTERNAL PARAMETERS-1'!$B$5:$J$44,5,FALSE))*VLOOKUP(ABSYLD2!AB$4,'[1]INTERNAL PARAMETERS-1'!$B$5:$J$44,9,FALSE)*ABSYLD2!$F128</f>
        <v>0</v>
      </c>
      <c r="AC128" s="47">
        <f>ABSYLD1!AC128*VLOOKUP(ABSYLD2!AC$4,'[1]INTERNAL PARAMETERS-1'!$B$5:$J$44,5,FALSE)*VLOOKUP(ABSYLD2!AC$4,'[1]INTERNAL PARAMETERS-1'!$B$5:$J$44,7,FALSE)*ABSYLD2!$F128 + ABSYLD1!AC128*(1-VLOOKUP(ABSYLD2!AC$4,'[1]INTERNAL PARAMETERS-1'!$B$5:$J$44,5,FALSE))*VLOOKUP(ABSYLD2!AC$4,'[1]INTERNAL PARAMETERS-1'!$B$5:$J$44,9,FALSE)*ABSYLD2!$F128</f>
        <v>0</v>
      </c>
      <c r="AD128" s="47">
        <f>ABSYLD1!AD128*VLOOKUP(ABSYLD2!AD$4,'[1]INTERNAL PARAMETERS-1'!$B$5:$J$44,5,FALSE)*VLOOKUP(ABSYLD2!AD$4,'[1]INTERNAL PARAMETERS-1'!$B$5:$J$44,7,FALSE)*ABSYLD2!$F128 + ABSYLD1!AD128*(1-VLOOKUP(ABSYLD2!AD$4,'[1]INTERNAL PARAMETERS-1'!$B$5:$J$44,5,FALSE))*VLOOKUP(ABSYLD2!AD$4,'[1]INTERNAL PARAMETERS-1'!$B$5:$J$44,9,FALSE)*ABSYLD2!$F128</f>
        <v>0</v>
      </c>
      <c r="AE128" s="47">
        <f>ABSYLD1!AE128*VLOOKUP(ABSYLD2!AE$4,'[1]INTERNAL PARAMETERS-1'!$B$5:$J$44,5,FALSE)*VLOOKUP(ABSYLD2!AE$4,'[1]INTERNAL PARAMETERS-1'!$B$5:$J$44,7,FALSE)*ABSYLD2!$F128 + ABSYLD1!AE128*(1-VLOOKUP(ABSYLD2!AE$4,'[1]INTERNAL PARAMETERS-1'!$B$5:$J$44,5,FALSE))*VLOOKUP(ABSYLD2!AE$4,'[1]INTERNAL PARAMETERS-1'!$B$5:$J$44,9,FALSE)*ABSYLD2!$F128</f>
        <v>0</v>
      </c>
      <c r="AF128" s="47">
        <f>ABSYLD1!AF128*VLOOKUP(ABSYLD2!AF$4,'[1]INTERNAL PARAMETERS-1'!$B$5:$J$44,5,FALSE)*VLOOKUP(ABSYLD2!AF$4,'[1]INTERNAL PARAMETERS-1'!$B$5:$J$44,7,FALSE)*ABSYLD2!$F128 + ABSYLD1!AF128*(1-VLOOKUP(ABSYLD2!AF$4,'[1]INTERNAL PARAMETERS-1'!$B$5:$J$44,5,FALSE))*VLOOKUP(ABSYLD2!AF$4,'[1]INTERNAL PARAMETERS-1'!$B$5:$J$44,9,FALSE)*ABSYLD2!$F128</f>
        <v>0</v>
      </c>
      <c r="AG128" s="47">
        <f>ABSYLD1!AG128*VLOOKUP(ABSYLD2!AG$4,'[1]INTERNAL PARAMETERS-1'!$B$5:$J$44,5,FALSE)*VLOOKUP(ABSYLD2!AG$4,'[1]INTERNAL PARAMETERS-1'!$B$5:$J$44,7,FALSE)*ABSYLD2!$F128 + ABSYLD1!AG128*(1-VLOOKUP(ABSYLD2!AG$4,'[1]INTERNAL PARAMETERS-1'!$B$5:$J$44,5,FALSE))*VLOOKUP(ABSYLD2!AG$4,'[1]INTERNAL PARAMETERS-1'!$B$5:$J$44,9,FALSE)*ABSYLD2!$F128</f>
        <v>0</v>
      </c>
      <c r="AH128" s="47">
        <f>ABSYLD1!AH128*VLOOKUP(ABSYLD2!AH$4,'[1]INTERNAL PARAMETERS-1'!$B$5:$J$44,5,FALSE)*VLOOKUP(ABSYLD2!AH$4,'[1]INTERNAL PARAMETERS-1'!$B$5:$J$44,7,FALSE)*ABSYLD2!$F128 + ABSYLD1!AH128*(1-VLOOKUP(ABSYLD2!AH$4,'[1]INTERNAL PARAMETERS-1'!$B$5:$J$44,5,FALSE))*VLOOKUP(ABSYLD2!AH$4,'[1]INTERNAL PARAMETERS-1'!$B$5:$J$44,9,FALSE)*ABSYLD2!$F128</f>
        <v>0</v>
      </c>
      <c r="AI128" s="47">
        <f>ABSYLD1!AI128*VLOOKUP(ABSYLD2!AI$4,'[1]INTERNAL PARAMETERS-1'!$B$5:$J$44,5,FALSE)*VLOOKUP(ABSYLD2!AI$4,'[1]INTERNAL PARAMETERS-1'!$B$5:$J$44,7,FALSE)*ABSYLD2!$F128 + ABSYLD1!AI128*(1-VLOOKUP(ABSYLD2!AI$4,'[1]INTERNAL PARAMETERS-1'!$B$5:$J$44,5,FALSE))*VLOOKUP(ABSYLD2!AI$4,'[1]INTERNAL PARAMETERS-1'!$B$5:$J$44,9,FALSE)*ABSYLD2!$F128</f>
        <v>0</v>
      </c>
      <c r="AJ128" s="47">
        <f>ABSYLD1!AJ128*VLOOKUP(ABSYLD2!AJ$4,'[1]INTERNAL PARAMETERS-1'!$B$5:$J$44,5,FALSE)*VLOOKUP(ABSYLD2!AJ$4,'[1]INTERNAL PARAMETERS-1'!$B$5:$J$44,7,FALSE)*ABSYLD2!$F128 + ABSYLD1!AJ128*(1-VLOOKUP(ABSYLD2!AJ$4,'[1]INTERNAL PARAMETERS-1'!$B$5:$J$44,5,FALSE))*VLOOKUP(ABSYLD2!AJ$4,'[1]INTERNAL PARAMETERS-1'!$B$5:$J$44,9,FALSE)*ABSYLD2!$F128</f>
        <v>0</v>
      </c>
      <c r="AK128" s="47">
        <f>ABSYLD1!AK128*VLOOKUP(ABSYLD2!AK$4,'[1]INTERNAL PARAMETERS-1'!$B$5:$J$44,5,FALSE)*VLOOKUP(ABSYLD2!AK$4,'[1]INTERNAL PARAMETERS-1'!$B$5:$J$44,7,FALSE)*ABSYLD2!$F128 + ABSYLD1!AK128*(1-VLOOKUP(ABSYLD2!AK$4,'[1]INTERNAL PARAMETERS-1'!$B$5:$J$44,5,FALSE))*VLOOKUP(ABSYLD2!AK$4,'[1]INTERNAL PARAMETERS-1'!$B$5:$J$44,9,FALSE)*ABSYLD2!$F128</f>
        <v>0</v>
      </c>
      <c r="AL128" s="47">
        <f>ABSYLD1!AL128*VLOOKUP(ABSYLD2!AL$4,'[1]INTERNAL PARAMETERS-1'!$B$5:$J$44,5,FALSE)*VLOOKUP(ABSYLD2!AL$4,'[1]INTERNAL PARAMETERS-1'!$B$5:$J$44,7,FALSE)*ABSYLD2!$F128 + ABSYLD1!AL128*(1-VLOOKUP(ABSYLD2!AL$4,'[1]INTERNAL PARAMETERS-1'!$B$5:$J$44,5,FALSE))*VLOOKUP(ABSYLD2!AL$4,'[1]INTERNAL PARAMETERS-1'!$B$5:$J$44,9,FALSE)*ABSYLD2!$F128</f>
        <v>0</v>
      </c>
      <c r="AM128" s="47">
        <f>ABSYLD1!AM128*VLOOKUP(ABSYLD2!AM$4,'[1]INTERNAL PARAMETERS-1'!$B$5:$J$44,5,FALSE)*VLOOKUP(ABSYLD2!AM$4,'[1]INTERNAL PARAMETERS-1'!$B$5:$J$44,7,FALSE)*ABSYLD2!$F128 + ABSYLD1!AM128*(1-VLOOKUP(ABSYLD2!AM$4,'[1]INTERNAL PARAMETERS-1'!$B$5:$J$44,5,FALSE))*VLOOKUP(ABSYLD2!AM$4,'[1]INTERNAL PARAMETERS-1'!$B$5:$J$44,9,FALSE)*ABSYLD2!$F128</f>
        <v>0</v>
      </c>
      <c r="AN128" s="47">
        <f>ABSYLD1!AN128*VLOOKUP(ABSYLD2!AN$4,'[1]INTERNAL PARAMETERS-1'!$B$5:$J$44,5,FALSE)*VLOOKUP(ABSYLD2!AN$4,'[1]INTERNAL PARAMETERS-1'!$B$5:$J$44,7,FALSE)*ABSYLD2!$F128 + ABSYLD1!AN128*(1-VLOOKUP(ABSYLD2!AN$4,'[1]INTERNAL PARAMETERS-1'!$B$5:$J$44,5,FALSE))*VLOOKUP(ABSYLD2!AN$4,'[1]INTERNAL PARAMETERS-1'!$B$5:$J$44,9,FALSE)*ABSYLD2!$F128</f>
        <v>0</v>
      </c>
      <c r="AO128" s="47">
        <f>ABSYLD1!AO128*VLOOKUP(ABSYLD2!AO$4,'[1]INTERNAL PARAMETERS-1'!$B$5:$J$44,5,FALSE)*VLOOKUP(ABSYLD2!AO$4,'[1]INTERNAL PARAMETERS-1'!$B$5:$J$44,7,FALSE)*ABSYLD2!$F128 + ABSYLD1!AO128*(1-VLOOKUP(ABSYLD2!AO$4,'[1]INTERNAL PARAMETERS-1'!$B$5:$J$44,5,FALSE))*VLOOKUP(ABSYLD2!AO$4,'[1]INTERNAL PARAMETERS-1'!$B$5:$J$44,9,FALSE)*ABSYLD2!$F128</f>
        <v>0</v>
      </c>
      <c r="AP128" s="47">
        <f>ABSYLD1!AP128*VLOOKUP(ABSYLD2!AP$4,'[1]INTERNAL PARAMETERS-1'!$B$5:$J$44,5,FALSE)*VLOOKUP(ABSYLD2!AP$4,'[1]INTERNAL PARAMETERS-1'!$B$5:$J$44,7,FALSE)*ABSYLD2!$F128 + ABSYLD1!AP128*(1-VLOOKUP(ABSYLD2!AP$4,'[1]INTERNAL PARAMETERS-1'!$B$5:$J$44,5,FALSE))*VLOOKUP(ABSYLD2!AP$4,'[1]INTERNAL PARAMETERS-1'!$B$5:$J$44,9,FALSE)*ABSYLD2!$F128</f>
        <v>0</v>
      </c>
      <c r="AQ128" s="47">
        <f>ABSYLD1!AQ128*VLOOKUP(ABSYLD2!AQ$4,'[1]INTERNAL PARAMETERS-1'!$B$5:$J$44,5,FALSE)*VLOOKUP(ABSYLD2!AQ$4,'[1]INTERNAL PARAMETERS-1'!$B$5:$J$44,7,FALSE)*ABSYLD2!$F128 + ABSYLD1!AQ128*(1-VLOOKUP(ABSYLD2!AQ$4,'[1]INTERNAL PARAMETERS-1'!$B$5:$J$44,5,FALSE))*VLOOKUP(ABSYLD2!AQ$4,'[1]INTERNAL PARAMETERS-1'!$B$5:$J$44,9,FALSE)*ABSYLD2!$F128</f>
        <v>0</v>
      </c>
      <c r="AR128" s="47">
        <f>ABSYLD1!AR128*VLOOKUP(ABSYLD2!AR$4,'[1]INTERNAL PARAMETERS-1'!$B$5:$J$44,5,FALSE)*VLOOKUP(ABSYLD2!AR$4,'[1]INTERNAL PARAMETERS-1'!$B$5:$J$44,7,FALSE)*ABSYLD2!$F128 + ABSYLD1!AR128*(1-VLOOKUP(ABSYLD2!AR$4,'[1]INTERNAL PARAMETERS-1'!$B$5:$J$44,5,FALSE))*VLOOKUP(ABSYLD2!AR$4,'[1]INTERNAL PARAMETERS-1'!$B$5:$J$44,9,FALSE)*ABSYLD2!$F128</f>
        <v>0</v>
      </c>
      <c r="AS128" s="47">
        <f>ABSYLD1!AS128*VLOOKUP(ABSYLD2!AS$4,'[1]INTERNAL PARAMETERS-1'!$B$5:$J$44,5,FALSE)*VLOOKUP(ABSYLD2!AS$4,'[1]INTERNAL PARAMETERS-1'!$B$5:$J$44,7,FALSE)*ABSYLD2!$F128 + ABSYLD1!AS128*(1-VLOOKUP(ABSYLD2!AS$4,'[1]INTERNAL PARAMETERS-1'!$B$5:$J$44,5,FALSE))*VLOOKUP(ABSYLD2!AS$4,'[1]INTERNAL PARAMETERS-1'!$B$5:$J$44,9,FALSE)*ABSYLD2!$F128</f>
        <v>0</v>
      </c>
      <c r="AT128" s="46">
        <f>ABSYLD1!AT128*VLOOKUP(ABSYLD2!AT$4,'[1]INTERNAL PARAMETERS-1'!$B$5:$J$44,5,FALSE)*VLOOKUP(ABSYLD2!AT$4,'[1]INTERNAL PARAMETERS-1'!$B$5:$J$44,7,FALSE)*ABSYLD2!$F128 + ABSYLD1!AT128*(1-VLOOKUP(ABSYLD2!AT$4,'[1]INTERNAL PARAMETERS-1'!$B$5:$J$44,5,FALSE))*VLOOKUP(ABSYLD2!AT$4,'[1]INTERNAL PARAMETERS-1'!$B$5:$J$44,9,FALSE)*ABSYLD2!$F128</f>
        <v>0</v>
      </c>
      <c r="AU128" s="48">
        <f>ABSYLD1!AU128*VLOOKUP(ABSYLD2!AU$4,'[1]INTERNAL PARAMETERS-1'!$B$5:$J$44,5,FALSE)*VLOOKUP(ABSYLD2!AU$4,'[1]INTERNAL PARAMETERS-1'!$B$5:$J$44,6,FALSE)*VLOOKUP(ABSYLD2!AU$4,'[1]INTERNAL PARAMETERS-1'!$B$5:$J$44,3,FALSE) + ABSYLD1!AU128*(1-VLOOKUP(ABSYLD2!AU$4,'[1]INTERNAL PARAMETERS-1'!$B$5:$J$44,5,FALSE))*VLOOKUP(ABSYLD2!AU$4,'[1]INTERNAL PARAMETERS-1'!$B$5:$J$44,8,FALSE)*VLOOKUP(ABSYLD2!AU$4,'[1]INTERNAL PARAMETERS-1'!$B$5:$J$44,3,FALSE)</f>
        <v>0</v>
      </c>
      <c r="AV128" s="47">
        <f>ABSYLD1!AV128*VLOOKUP(ABSYLD2!AV$4,'[1]INTERNAL PARAMETERS-1'!$B$5:$J$44,5,FALSE)*VLOOKUP(ABSYLD2!AV$4,'[1]INTERNAL PARAMETERS-1'!$B$5:$J$44,6,FALSE)*VLOOKUP(ABSYLD2!AV$4,'[1]INTERNAL PARAMETERS-1'!$B$5:$J$44,3,FALSE) + ABSYLD1!AV128*(1-VLOOKUP(ABSYLD2!AV$4,'[1]INTERNAL PARAMETERS-1'!$B$5:$J$44,5,FALSE))*VLOOKUP(ABSYLD2!AV$4,'[1]INTERNAL PARAMETERS-1'!$B$5:$J$44,8,FALSE)*VLOOKUP(ABSYLD2!AV$4,'[1]INTERNAL PARAMETERS-1'!$B$5:$J$44,3,FALSE)</f>
        <v>0</v>
      </c>
      <c r="AW128" s="47">
        <f>ABSYLD1!AW128*VLOOKUP(ABSYLD2!AW$4,'[1]INTERNAL PARAMETERS-1'!$B$5:$J$44,5,FALSE)*VLOOKUP(ABSYLD2!AW$4,'[1]INTERNAL PARAMETERS-1'!$B$5:$J$44,6,FALSE)*VLOOKUP(ABSYLD2!AW$4,'[1]INTERNAL PARAMETERS-1'!$B$5:$J$44,3,FALSE) + ABSYLD1!AW128*(1-VLOOKUP(ABSYLD2!AW$4,'[1]INTERNAL PARAMETERS-1'!$B$5:$J$44,5,FALSE))*VLOOKUP(ABSYLD2!AW$4,'[1]INTERNAL PARAMETERS-1'!$B$5:$J$44,8,FALSE)*VLOOKUP(ABSYLD2!AW$4,'[1]INTERNAL PARAMETERS-1'!$B$5:$J$44,3,FALSE)</f>
        <v>0</v>
      </c>
      <c r="AX128" s="47">
        <f>ABSYLD1!AX128*VLOOKUP(ABSYLD2!AX$4,'[1]INTERNAL PARAMETERS-1'!$B$5:$J$44,5,FALSE)*VLOOKUP(ABSYLD2!AX$4,'[1]INTERNAL PARAMETERS-1'!$B$5:$J$44,6,FALSE)*VLOOKUP(ABSYLD2!AX$4,'[1]INTERNAL PARAMETERS-1'!$B$5:$J$44,3,FALSE) + ABSYLD1!AX128*(1-VLOOKUP(ABSYLD2!AX$4,'[1]INTERNAL PARAMETERS-1'!$B$5:$J$44,5,FALSE))*VLOOKUP(ABSYLD2!AX$4,'[1]INTERNAL PARAMETERS-1'!$B$5:$J$44,8,FALSE)*VLOOKUP(ABSYLD2!AX$4,'[1]INTERNAL PARAMETERS-1'!$B$5:$J$44,3,FALSE)</f>
        <v>0</v>
      </c>
      <c r="AY128" s="47">
        <f>ABSYLD1!AY128*VLOOKUP(ABSYLD2!AY$4,'[1]INTERNAL PARAMETERS-1'!$B$5:$J$44,5,FALSE)*VLOOKUP(ABSYLD2!AY$4,'[1]INTERNAL PARAMETERS-1'!$B$5:$J$44,6,FALSE)*VLOOKUP(ABSYLD2!AY$4,'[1]INTERNAL PARAMETERS-1'!$B$5:$J$44,3,FALSE) + ABSYLD1!AY128*(1-VLOOKUP(ABSYLD2!AY$4,'[1]INTERNAL PARAMETERS-1'!$B$5:$J$44,5,FALSE))*VLOOKUP(ABSYLD2!AY$4,'[1]INTERNAL PARAMETERS-1'!$B$5:$J$44,8,FALSE)*VLOOKUP(ABSYLD2!AY$4,'[1]INTERNAL PARAMETERS-1'!$B$5:$J$44,3,FALSE)</f>
        <v>0</v>
      </c>
      <c r="AZ128" s="47">
        <f>ABSYLD1!AZ128*VLOOKUP(ABSYLD2!AZ$4,'[1]INTERNAL PARAMETERS-1'!$B$5:$J$44,5,FALSE)*VLOOKUP(ABSYLD2!AZ$4,'[1]INTERNAL PARAMETERS-1'!$B$5:$J$44,6,FALSE)*VLOOKUP(ABSYLD2!AZ$4,'[1]INTERNAL PARAMETERS-1'!$B$5:$J$44,3,FALSE) + ABSYLD1!AZ128*(1-VLOOKUP(ABSYLD2!AZ$4,'[1]INTERNAL PARAMETERS-1'!$B$5:$J$44,5,FALSE))*VLOOKUP(ABSYLD2!AZ$4,'[1]INTERNAL PARAMETERS-1'!$B$5:$J$44,8,FALSE)*VLOOKUP(ABSYLD2!AZ$4,'[1]INTERNAL PARAMETERS-1'!$B$5:$J$44,3,FALSE)</f>
        <v>0</v>
      </c>
      <c r="BA128" s="47">
        <f>ABSYLD1!BA128*VLOOKUP(ABSYLD2!BA$4,'[1]INTERNAL PARAMETERS-1'!$B$5:$J$44,5,FALSE)*VLOOKUP(ABSYLD2!BA$4,'[1]INTERNAL PARAMETERS-1'!$B$5:$J$44,6,FALSE)*VLOOKUP(ABSYLD2!BA$4,'[1]INTERNAL PARAMETERS-1'!$B$5:$J$44,3,FALSE) + ABSYLD1!BA128*(1-VLOOKUP(ABSYLD2!BA$4,'[1]INTERNAL PARAMETERS-1'!$B$5:$J$44,5,FALSE))*VLOOKUP(ABSYLD2!BA$4,'[1]INTERNAL PARAMETERS-1'!$B$5:$J$44,8,FALSE)*VLOOKUP(ABSYLD2!BA$4,'[1]INTERNAL PARAMETERS-1'!$B$5:$J$44,3,FALSE)</f>
        <v>0</v>
      </c>
      <c r="BB128" s="47">
        <f>ABSYLD1!BB128*VLOOKUP(ABSYLD2!BB$4,'[1]INTERNAL PARAMETERS-1'!$B$5:$J$44,5,FALSE)*VLOOKUP(ABSYLD2!BB$4,'[1]INTERNAL PARAMETERS-1'!$B$5:$J$44,6,FALSE)*VLOOKUP(ABSYLD2!BB$4,'[1]INTERNAL PARAMETERS-1'!$B$5:$J$44,3,FALSE) + ABSYLD1!BB128*(1-VLOOKUP(ABSYLD2!BB$4,'[1]INTERNAL PARAMETERS-1'!$B$5:$J$44,5,FALSE))*VLOOKUP(ABSYLD2!BB$4,'[1]INTERNAL PARAMETERS-1'!$B$5:$J$44,8,FALSE)*VLOOKUP(ABSYLD2!BB$4,'[1]INTERNAL PARAMETERS-1'!$B$5:$J$44,3,FALSE)</f>
        <v>0</v>
      </c>
      <c r="BC128" s="47">
        <f>ABSYLD1!BC128*VLOOKUP(ABSYLD2!BC$4,'[1]INTERNAL PARAMETERS-1'!$B$5:$J$44,5,FALSE)*VLOOKUP(ABSYLD2!BC$4,'[1]INTERNAL PARAMETERS-1'!$B$5:$J$44,6,FALSE)*VLOOKUP(ABSYLD2!BC$4,'[1]INTERNAL PARAMETERS-1'!$B$5:$J$44,3,FALSE) + ABSYLD1!BC128*(1-VLOOKUP(ABSYLD2!BC$4,'[1]INTERNAL PARAMETERS-1'!$B$5:$J$44,5,FALSE))*VLOOKUP(ABSYLD2!BC$4,'[1]INTERNAL PARAMETERS-1'!$B$5:$J$44,8,FALSE)*VLOOKUP(ABSYLD2!BC$4,'[1]INTERNAL PARAMETERS-1'!$B$5:$J$44,3,FALSE)</f>
        <v>0</v>
      </c>
      <c r="BD128" s="47">
        <f>ABSYLD1!BD128*VLOOKUP(ABSYLD2!BD$4,'[1]INTERNAL PARAMETERS-1'!$B$5:$J$44,5,FALSE)*VLOOKUP(ABSYLD2!BD$4,'[1]INTERNAL PARAMETERS-1'!$B$5:$J$44,6,FALSE)*VLOOKUP(ABSYLD2!BD$4,'[1]INTERNAL PARAMETERS-1'!$B$5:$J$44,3,FALSE) + ABSYLD1!BD128*(1-VLOOKUP(ABSYLD2!BD$4,'[1]INTERNAL PARAMETERS-1'!$B$5:$J$44,5,FALSE))*VLOOKUP(ABSYLD2!BD$4,'[1]INTERNAL PARAMETERS-1'!$B$5:$J$44,8,FALSE)*VLOOKUP(ABSYLD2!BD$4,'[1]INTERNAL PARAMETERS-1'!$B$5:$J$44,3,FALSE)</f>
        <v>0</v>
      </c>
      <c r="BE128" s="47">
        <f>ABSYLD1!BE128*VLOOKUP(ABSYLD2!BE$4,'[1]INTERNAL PARAMETERS-1'!$B$5:$J$44,5,FALSE)*VLOOKUP(ABSYLD2!BE$4,'[1]INTERNAL PARAMETERS-1'!$B$5:$J$44,6,FALSE)*VLOOKUP(ABSYLD2!BE$4,'[1]INTERNAL PARAMETERS-1'!$B$5:$J$44,3,FALSE) + ABSYLD1!BE128*(1-VLOOKUP(ABSYLD2!BE$4,'[1]INTERNAL PARAMETERS-1'!$B$5:$J$44,5,FALSE))*VLOOKUP(ABSYLD2!BE$4,'[1]INTERNAL PARAMETERS-1'!$B$5:$J$44,8,FALSE)*VLOOKUP(ABSYLD2!BE$4,'[1]INTERNAL PARAMETERS-1'!$B$5:$J$44,3,FALSE)</f>
        <v>0</v>
      </c>
      <c r="BF128" s="47">
        <f>ABSYLD1!BF128*VLOOKUP(ABSYLD2!BF$4,'[1]INTERNAL PARAMETERS-1'!$B$5:$J$44,5,FALSE)*VLOOKUP(ABSYLD2!BF$4,'[1]INTERNAL PARAMETERS-1'!$B$5:$J$44,6,FALSE)*VLOOKUP(ABSYLD2!BF$4,'[1]INTERNAL PARAMETERS-1'!$B$5:$J$44,3,FALSE) + ABSYLD1!BF128*(1-VLOOKUP(ABSYLD2!BF$4,'[1]INTERNAL PARAMETERS-1'!$B$5:$J$44,5,FALSE))*VLOOKUP(ABSYLD2!BF$4,'[1]INTERNAL PARAMETERS-1'!$B$5:$J$44,8,FALSE)*VLOOKUP(ABSYLD2!BF$4,'[1]INTERNAL PARAMETERS-1'!$B$5:$J$44,3,FALSE)</f>
        <v>0</v>
      </c>
      <c r="BG128" s="47">
        <f>ABSYLD1!BG128*VLOOKUP(ABSYLD2!BG$4,'[1]INTERNAL PARAMETERS-1'!$B$5:$J$44,5,FALSE)*VLOOKUP(ABSYLD2!BG$4,'[1]INTERNAL PARAMETERS-1'!$B$5:$J$44,6,FALSE)*VLOOKUP(ABSYLD2!BG$4,'[1]INTERNAL PARAMETERS-1'!$B$5:$J$44,3,FALSE) + ABSYLD1!BG128*(1-VLOOKUP(ABSYLD2!BG$4,'[1]INTERNAL PARAMETERS-1'!$B$5:$J$44,5,FALSE))*VLOOKUP(ABSYLD2!BG$4,'[1]INTERNAL PARAMETERS-1'!$B$5:$J$44,8,FALSE)*VLOOKUP(ABSYLD2!BG$4,'[1]INTERNAL PARAMETERS-1'!$B$5:$J$44,3,FALSE)</f>
        <v>0</v>
      </c>
      <c r="BH128" s="47">
        <f>ABSYLD1!BH128*VLOOKUP(ABSYLD2!BH$4,'[1]INTERNAL PARAMETERS-1'!$B$5:$J$44,5,FALSE)*VLOOKUP(ABSYLD2!BH$4,'[1]INTERNAL PARAMETERS-1'!$B$5:$J$44,6,FALSE)*VLOOKUP(ABSYLD2!BH$4,'[1]INTERNAL PARAMETERS-1'!$B$5:$J$44,3,FALSE) + ABSYLD1!BH128*(1-VLOOKUP(ABSYLD2!BH$4,'[1]INTERNAL PARAMETERS-1'!$B$5:$J$44,5,FALSE))*VLOOKUP(ABSYLD2!BH$4,'[1]INTERNAL PARAMETERS-1'!$B$5:$J$44,8,FALSE)*VLOOKUP(ABSYLD2!BH$4,'[1]INTERNAL PARAMETERS-1'!$B$5:$J$44,3,FALSE)</f>
        <v>0</v>
      </c>
      <c r="BI128" s="47">
        <f>ABSYLD1!BI128*VLOOKUP(ABSYLD2!BI$4,'[1]INTERNAL PARAMETERS-1'!$B$5:$J$44,5,FALSE)*VLOOKUP(ABSYLD2!BI$4,'[1]INTERNAL PARAMETERS-1'!$B$5:$J$44,6,FALSE)*VLOOKUP(ABSYLD2!BI$4,'[1]INTERNAL PARAMETERS-1'!$B$5:$J$44,3,FALSE) + ABSYLD1!BI128*(1-VLOOKUP(ABSYLD2!BI$4,'[1]INTERNAL PARAMETERS-1'!$B$5:$J$44,5,FALSE))*VLOOKUP(ABSYLD2!BI$4,'[1]INTERNAL PARAMETERS-1'!$B$5:$J$44,8,FALSE)*VLOOKUP(ABSYLD2!BI$4,'[1]INTERNAL PARAMETERS-1'!$B$5:$J$44,3,FALSE)</f>
        <v>0</v>
      </c>
      <c r="BJ128" s="47">
        <f>ABSYLD1!BJ128*VLOOKUP(ABSYLD2!BJ$4,'[1]INTERNAL PARAMETERS-1'!$B$5:$J$44,5,FALSE)*VLOOKUP(ABSYLD2!BJ$4,'[1]INTERNAL PARAMETERS-1'!$B$5:$J$44,6,FALSE)*VLOOKUP(ABSYLD2!BJ$4,'[1]INTERNAL PARAMETERS-1'!$B$5:$J$44,3,FALSE) + ABSYLD1!BJ128*(1-VLOOKUP(ABSYLD2!BJ$4,'[1]INTERNAL PARAMETERS-1'!$B$5:$J$44,5,FALSE))*VLOOKUP(ABSYLD2!BJ$4,'[1]INTERNAL PARAMETERS-1'!$B$5:$J$44,8,FALSE)*VLOOKUP(ABSYLD2!BJ$4,'[1]INTERNAL PARAMETERS-1'!$B$5:$J$44,3,FALSE)</f>
        <v>0</v>
      </c>
      <c r="BK128" s="47">
        <f>ABSYLD1!BK128*VLOOKUP(ABSYLD2!BK$4,'[1]INTERNAL PARAMETERS-1'!$B$5:$J$44,5,FALSE)*VLOOKUP(ABSYLD2!BK$4,'[1]INTERNAL PARAMETERS-1'!$B$5:$J$44,6,FALSE)*VLOOKUP(ABSYLD2!BK$4,'[1]INTERNAL PARAMETERS-1'!$B$5:$J$44,3,FALSE) + ABSYLD1!BK128*(1-VLOOKUP(ABSYLD2!BK$4,'[1]INTERNAL PARAMETERS-1'!$B$5:$J$44,5,FALSE))*VLOOKUP(ABSYLD2!BK$4,'[1]INTERNAL PARAMETERS-1'!$B$5:$J$44,8,FALSE)*VLOOKUP(ABSYLD2!BK$4,'[1]INTERNAL PARAMETERS-1'!$B$5:$J$44,3,FALSE)</f>
        <v>0</v>
      </c>
      <c r="BL128" s="47">
        <f>ABSYLD1!BL128*VLOOKUP(ABSYLD2!BL$4,'[1]INTERNAL PARAMETERS-1'!$B$5:$J$44,5,FALSE)*VLOOKUP(ABSYLD2!BL$4,'[1]INTERNAL PARAMETERS-1'!$B$5:$J$44,6,FALSE)*VLOOKUP(ABSYLD2!BL$4,'[1]INTERNAL PARAMETERS-1'!$B$5:$J$44,3,FALSE) + ABSYLD1!BL128*(1-VLOOKUP(ABSYLD2!BL$4,'[1]INTERNAL PARAMETERS-1'!$B$5:$J$44,5,FALSE))*VLOOKUP(ABSYLD2!BL$4,'[1]INTERNAL PARAMETERS-1'!$B$5:$J$44,8,FALSE)*VLOOKUP(ABSYLD2!BL$4,'[1]INTERNAL PARAMETERS-1'!$B$5:$J$44,3,FALSE)</f>
        <v>0</v>
      </c>
      <c r="BM128" s="47">
        <f>ABSYLD1!BM128*VLOOKUP(ABSYLD2!BM$4,'[1]INTERNAL PARAMETERS-1'!$B$5:$J$44,5,FALSE)*VLOOKUP(ABSYLD2!BM$4,'[1]INTERNAL PARAMETERS-1'!$B$5:$J$44,6,FALSE)*VLOOKUP(ABSYLD2!BM$4,'[1]INTERNAL PARAMETERS-1'!$B$5:$J$44,3,FALSE) + ABSYLD1!BM128*(1-VLOOKUP(ABSYLD2!BM$4,'[1]INTERNAL PARAMETERS-1'!$B$5:$J$44,5,FALSE))*VLOOKUP(ABSYLD2!BM$4,'[1]INTERNAL PARAMETERS-1'!$B$5:$J$44,8,FALSE)*VLOOKUP(ABSYLD2!BM$4,'[1]INTERNAL PARAMETERS-1'!$B$5:$J$44,3,FALSE)</f>
        <v>0</v>
      </c>
      <c r="BN128" s="47">
        <f>ABSYLD1!BN128*VLOOKUP(ABSYLD2!BN$4,'[1]INTERNAL PARAMETERS-1'!$B$5:$J$44,5,FALSE)*VLOOKUP(ABSYLD2!BN$4,'[1]INTERNAL PARAMETERS-1'!$B$5:$J$44,6,FALSE)*VLOOKUP(ABSYLD2!BN$4,'[1]INTERNAL PARAMETERS-1'!$B$5:$J$44,3,FALSE) + ABSYLD1!BN128*(1-VLOOKUP(ABSYLD2!BN$4,'[1]INTERNAL PARAMETERS-1'!$B$5:$J$44,5,FALSE))*VLOOKUP(ABSYLD2!BN$4,'[1]INTERNAL PARAMETERS-1'!$B$5:$J$44,8,FALSE)*VLOOKUP(ABSYLD2!BN$4,'[1]INTERNAL PARAMETERS-1'!$B$5:$J$44,3,FALSE)</f>
        <v>0</v>
      </c>
      <c r="BO128" s="47">
        <f>ABSYLD1!BO128*VLOOKUP(ABSYLD2!BO$4,'[1]INTERNAL PARAMETERS-1'!$B$5:$J$44,5,FALSE)*VLOOKUP(ABSYLD2!BO$4,'[1]INTERNAL PARAMETERS-1'!$B$5:$J$44,6,FALSE)*VLOOKUP(ABSYLD2!BO$4,'[1]INTERNAL PARAMETERS-1'!$B$5:$J$44,3,FALSE) + ABSYLD1!BO128*(1-VLOOKUP(ABSYLD2!BO$4,'[1]INTERNAL PARAMETERS-1'!$B$5:$J$44,5,FALSE))*VLOOKUP(ABSYLD2!BO$4,'[1]INTERNAL PARAMETERS-1'!$B$5:$J$44,8,FALSE)*VLOOKUP(ABSYLD2!BO$4,'[1]INTERNAL PARAMETERS-1'!$B$5:$J$44,3,FALSE)</f>
        <v>0</v>
      </c>
      <c r="BP128" s="47">
        <f>ABSYLD1!BP128*VLOOKUP(ABSYLD2!BP$4,'[1]INTERNAL PARAMETERS-1'!$B$5:$J$44,5,FALSE)*VLOOKUP(ABSYLD2!BP$4,'[1]INTERNAL PARAMETERS-1'!$B$5:$J$44,6,FALSE)*VLOOKUP(ABSYLD2!BP$4,'[1]INTERNAL PARAMETERS-1'!$B$5:$J$44,3,FALSE) + ABSYLD1!BP128*(1-VLOOKUP(ABSYLD2!BP$4,'[1]INTERNAL PARAMETERS-1'!$B$5:$J$44,5,FALSE))*VLOOKUP(ABSYLD2!BP$4,'[1]INTERNAL PARAMETERS-1'!$B$5:$J$44,8,FALSE)*VLOOKUP(ABSYLD2!BP$4,'[1]INTERNAL PARAMETERS-1'!$B$5:$J$44,3,FALSE)</f>
        <v>0</v>
      </c>
      <c r="BQ128" s="47">
        <f>ABSYLD1!BQ128*VLOOKUP(ABSYLD2!BQ$4,'[1]INTERNAL PARAMETERS-1'!$B$5:$J$44,5,FALSE)*VLOOKUP(ABSYLD2!BQ$4,'[1]INTERNAL PARAMETERS-1'!$B$5:$J$44,6,FALSE)*VLOOKUP(ABSYLD2!BQ$4,'[1]INTERNAL PARAMETERS-1'!$B$5:$J$44,3,FALSE) + ABSYLD1!BQ128*(1-VLOOKUP(ABSYLD2!BQ$4,'[1]INTERNAL PARAMETERS-1'!$B$5:$J$44,5,FALSE))*VLOOKUP(ABSYLD2!BQ$4,'[1]INTERNAL PARAMETERS-1'!$B$5:$J$44,8,FALSE)*VLOOKUP(ABSYLD2!BQ$4,'[1]INTERNAL PARAMETERS-1'!$B$5:$J$44,3,FALSE)</f>
        <v>0</v>
      </c>
      <c r="BR128" s="47">
        <f>ABSYLD1!BR128*VLOOKUP(ABSYLD2!BR$4,'[1]INTERNAL PARAMETERS-1'!$B$5:$J$44,5,FALSE)*VLOOKUP(ABSYLD2!BR$4,'[1]INTERNAL PARAMETERS-1'!$B$5:$J$44,6,FALSE)*VLOOKUP(ABSYLD2!BR$4,'[1]INTERNAL PARAMETERS-1'!$B$5:$J$44,3,FALSE) + ABSYLD1!BR128*(1-VLOOKUP(ABSYLD2!BR$4,'[1]INTERNAL PARAMETERS-1'!$B$5:$J$44,5,FALSE))*VLOOKUP(ABSYLD2!BR$4,'[1]INTERNAL PARAMETERS-1'!$B$5:$J$44,8,FALSE)*VLOOKUP(ABSYLD2!BR$4,'[1]INTERNAL PARAMETERS-1'!$B$5:$J$44,3,FALSE)</f>
        <v>0</v>
      </c>
      <c r="BS128" s="47">
        <f>ABSYLD1!BS128*VLOOKUP(ABSYLD2!BS$4,'[1]INTERNAL PARAMETERS-1'!$B$5:$J$44,5,FALSE)*VLOOKUP(ABSYLD2!BS$4,'[1]INTERNAL PARAMETERS-1'!$B$5:$J$44,6,FALSE)*VLOOKUP(ABSYLD2!BS$4,'[1]INTERNAL PARAMETERS-1'!$B$5:$J$44,3,FALSE) + ABSYLD1!BS128*(1-VLOOKUP(ABSYLD2!BS$4,'[1]INTERNAL PARAMETERS-1'!$B$5:$J$44,5,FALSE))*VLOOKUP(ABSYLD2!BS$4,'[1]INTERNAL PARAMETERS-1'!$B$5:$J$44,8,FALSE)*VLOOKUP(ABSYLD2!BS$4,'[1]INTERNAL PARAMETERS-1'!$B$5:$J$44,3,FALSE)</f>
        <v>0</v>
      </c>
      <c r="BT128" s="47">
        <f>ABSYLD1!BT128*VLOOKUP(ABSYLD2!BT$4,'[1]INTERNAL PARAMETERS-1'!$B$5:$J$44,5,FALSE)*VLOOKUP(ABSYLD2!BT$4,'[1]INTERNAL PARAMETERS-1'!$B$5:$J$44,6,FALSE)*VLOOKUP(ABSYLD2!BT$4,'[1]INTERNAL PARAMETERS-1'!$B$5:$J$44,3,FALSE) + ABSYLD1!BT128*(1-VLOOKUP(ABSYLD2!BT$4,'[1]INTERNAL PARAMETERS-1'!$B$5:$J$44,5,FALSE))*VLOOKUP(ABSYLD2!BT$4,'[1]INTERNAL PARAMETERS-1'!$B$5:$J$44,8,FALSE)*VLOOKUP(ABSYLD2!BT$4,'[1]INTERNAL PARAMETERS-1'!$B$5:$J$44,3,FALSE)</f>
        <v>0</v>
      </c>
      <c r="BU128" s="47">
        <f>ABSYLD1!BU128*VLOOKUP(ABSYLD2!BU$4,'[1]INTERNAL PARAMETERS-1'!$B$5:$J$44,5,FALSE)*VLOOKUP(ABSYLD2!BU$4,'[1]INTERNAL PARAMETERS-1'!$B$5:$J$44,6,FALSE)*VLOOKUP(ABSYLD2!BU$4,'[1]INTERNAL PARAMETERS-1'!$B$5:$J$44,3,FALSE) + ABSYLD1!BU128*(1-VLOOKUP(ABSYLD2!BU$4,'[1]INTERNAL PARAMETERS-1'!$B$5:$J$44,5,FALSE))*VLOOKUP(ABSYLD2!BU$4,'[1]INTERNAL PARAMETERS-1'!$B$5:$J$44,8,FALSE)*VLOOKUP(ABSYLD2!BU$4,'[1]INTERNAL PARAMETERS-1'!$B$5:$J$44,3,FALSE)</f>
        <v>0</v>
      </c>
      <c r="BV128" s="47">
        <f>ABSYLD1!BV128*VLOOKUP(ABSYLD2!BV$4,'[1]INTERNAL PARAMETERS-1'!$B$5:$J$44,5,FALSE)*VLOOKUP(ABSYLD2!BV$4,'[1]INTERNAL PARAMETERS-1'!$B$5:$J$44,6,FALSE)*VLOOKUP(ABSYLD2!BV$4,'[1]INTERNAL PARAMETERS-1'!$B$5:$J$44,3,FALSE) + ABSYLD1!BV128*(1-VLOOKUP(ABSYLD2!BV$4,'[1]INTERNAL PARAMETERS-1'!$B$5:$J$44,5,FALSE))*VLOOKUP(ABSYLD2!BV$4,'[1]INTERNAL PARAMETERS-1'!$B$5:$J$44,8,FALSE)*VLOOKUP(ABSYLD2!BV$4,'[1]INTERNAL PARAMETERS-1'!$B$5:$J$44,3,FALSE)</f>
        <v>0</v>
      </c>
      <c r="BW128" s="47">
        <f>ABSYLD1!BW128*VLOOKUP(ABSYLD2!BW$4,'[1]INTERNAL PARAMETERS-1'!$B$5:$J$44,5,FALSE)*VLOOKUP(ABSYLD2!BW$4,'[1]INTERNAL PARAMETERS-1'!$B$5:$J$44,6,FALSE)*VLOOKUP(ABSYLD2!BW$4,'[1]INTERNAL PARAMETERS-1'!$B$5:$J$44,3,FALSE) + ABSYLD1!BW128*(1-VLOOKUP(ABSYLD2!BW$4,'[1]INTERNAL PARAMETERS-1'!$B$5:$J$44,5,FALSE))*VLOOKUP(ABSYLD2!BW$4,'[1]INTERNAL PARAMETERS-1'!$B$5:$J$44,8,FALSE)*VLOOKUP(ABSYLD2!BW$4,'[1]INTERNAL PARAMETERS-1'!$B$5:$J$44,3,FALSE)</f>
        <v>0</v>
      </c>
      <c r="BX128" s="47">
        <f>ABSYLD1!BX128*VLOOKUP(ABSYLD2!BX$4,'[1]INTERNAL PARAMETERS-1'!$B$5:$J$44,5,FALSE)*VLOOKUP(ABSYLD2!BX$4,'[1]INTERNAL PARAMETERS-1'!$B$5:$J$44,6,FALSE)*VLOOKUP(ABSYLD2!BX$4,'[1]INTERNAL PARAMETERS-1'!$B$5:$J$44,3,FALSE) + ABSYLD1!BX128*(1-VLOOKUP(ABSYLD2!BX$4,'[1]INTERNAL PARAMETERS-1'!$B$5:$J$44,5,FALSE))*VLOOKUP(ABSYLD2!BX$4,'[1]INTERNAL PARAMETERS-1'!$B$5:$J$44,8,FALSE)*VLOOKUP(ABSYLD2!BX$4,'[1]INTERNAL PARAMETERS-1'!$B$5:$J$44,3,FALSE)</f>
        <v>0</v>
      </c>
      <c r="BY128" s="47">
        <f>ABSYLD1!BY128*VLOOKUP(ABSYLD2!BY$4,'[1]INTERNAL PARAMETERS-1'!$B$5:$J$44,5,FALSE)*VLOOKUP(ABSYLD2!BY$4,'[1]INTERNAL PARAMETERS-1'!$B$5:$J$44,6,FALSE)*VLOOKUP(ABSYLD2!BY$4,'[1]INTERNAL PARAMETERS-1'!$B$5:$J$44,3,FALSE) + ABSYLD1!BY128*(1-VLOOKUP(ABSYLD2!BY$4,'[1]INTERNAL PARAMETERS-1'!$B$5:$J$44,5,FALSE))*VLOOKUP(ABSYLD2!BY$4,'[1]INTERNAL PARAMETERS-1'!$B$5:$J$44,8,FALSE)*VLOOKUP(ABSYLD2!BY$4,'[1]INTERNAL PARAMETERS-1'!$B$5:$J$44,3,FALSE)</f>
        <v>0</v>
      </c>
      <c r="BZ128" s="47">
        <f>ABSYLD1!BZ128*VLOOKUP(ABSYLD2!BZ$4,'[1]INTERNAL PARAMETERS-1'!$B$5:$J$44,5,FALSE)*VLOOKUP(ABSYLD2!BZ$4,'[1]INTERNAL PARAMETERS-1'!$B$5:$J$44,6,FALSE)*VLOOKUP(ABSYLD2!BZ$4,'[1]INTERNAL PARAMETERS-1'!$B$5:$J$44,3,FALSE) + ABSYLD1!BZ128*(1-VLOOKUP(ABSYLD2!BZ$4,'[1]INTERNAL PARAMETERS-1'!$B$5:$J$44,5,FALSE))*VLOOKUP(ABSYLD2!BZ$4,'[1]INTERNAL PARAMETERS-1'!$B$5:$J$44,8,FALSE)*VLOOKUP(ABSYLD2!BZ$4,'[1]INTERNAL PARAMETERS-1'!$B$5:$J$44,3,FALSE)</f>
        <v>0</v>
      </c>
      <c r="CA128" s="47">
        <f>ABSYLD1!CA128*VLOOKUP(ABSYLD2!CA$4,'[1]INTERNAL PARAMETERS-1'!$B$5:$J$44,5,FALSE)*VLOOKUP(ABSYLD2!CA$4,'[1]INTERNAL PARAMETERS-1'!$B$5:$J$44,6,FALSE)*VLOOKUP(ABSYLD2!CA$4,'[1]INTERNAL PARAMETERS-1'!$B$5:$J$44,3,FALSE) + ABSYLD1!CA128*(1-VLOOKUP(ABSYLD2!CA$4,'[1]INTERNAL PARAMETERS-1'!$B$5:$J$44,5,FALSE))*VLOOKUP(ABSYLD2!CA$4,'[1]INTERNAL PARAMETERS-1'!$B$5:$J$44,8,FALSE)*VLOOKUP(ABSYLD2!CA$4,'[1]INTERNAL PARAMETERS-1'!$B$5:$J$44,3,FALSE)</f>
        <v>0</v>
      </c>
      <c r="CB128" s="47">
        <f>ABSYLD1!CB128*VLOOKUP(ABSYLD2!CB$4,'[1]INTERNAL PARAMETERS-1'!$B$5:$J$44,5,FALSE)*VLOOKUP(ABSYLD2!CB$4,'[1]INTERNAL PARAMETERS-1'!$B$5:$J$44,6,FALSE)*VLOOKUP(ABSYLD2!CB$4,'[1]INTERNAL PARAMETERS-1'!$B$5:$J$44,3,FALSE) + ABSYLD1!CB128*(1-VLOOKUP(ABSYLD2!CB$4,'[1]INTERNAL PARAMETERS-1'!$B$5:$J$44,5,FALSE))*VLOOKUP(ABSYLD2!CB$4,'[1]INTERNAL PARAMETERS-1'!$B$5:$J$44,8,FALSE)*VLOOKUP(ABSYLD2!CB$4,'[1]INTERNAL PARAMETERS-1'!$B$5:$J$44,3,FALSE)</f>
        <v>0</v>
      </c>
      <c r="CC128" s="47">
        <f>ABSYLD1!CC128*VLOOKUP(ABSYLD2!CC$4,'[1]INTERNAL PARAMETERS-1'!$B$5:$J$44,5,FALSE)*VLOOKUP(ABSYLD2!CC$4,'[1]INTERNAL PARAMETERS-1'!$B$5:$J$44,6,FALSE)*VLOOKUP(ABSYLD2!CC$4,'[1]INTERNAL PARAMETERS-1'!$B$5:$J$44,3,FALSE) + ABSYLD1!CC128*(1-VLOOKUP(ABSYLD2!CC$4,'[1]INTERNAL PARAMETERS-1'!$B$5:$J$44,5,FALSE))*VLOOKUP(ABSYLD2!CC$4,'[1]INTERNAL PARAMETERS-1'!$B$5:$J$44,8,FALSE)*VLOOKUP(ABSYLD2!CC$4,'[1]INTERNAL PARAMETERS-1'!$B$5:$J$44,3,FALSE)</f>
        <v>0</v>
      </c>
      <c r="CD128" s="47">
        <f>ABSYLD1!CD128*VLOOKUP(ABSYLD2!CD$4,'[1]INTERNAL PARAMETERS-1'!$B$5:$J$44,5,FALSE)*VLOOKUP(ABSYLD2!CD$4,'[1]INTERNAL PARAMETERS-1'!$B$5:$J$44,6,FALSE)*VLOOKUP(ABSYLD2!CD$4,'[1]INTERNAL PARAMETERS-1'!$B$5:$J$44,3,FALSE) + ABSYLD1!CD128*(1-VLOOKUP(ABSYLD2!CD$4,'[1]INTERNAL PARAMETERS-1'!$B$5:$J$44,5,FALSE))*VLOOKUP(ABSYLD2!CD$4,'[1]INTERNAL PARAMETERS-1'!$B$5:$J$44,8,FALSE)*VLOOKUP(ABSYLD2!CD$4,'[1]INTERNAL PARAMETERS-1'!$B$5:$J$44,3,FALSE)</f>
        <v>0</v>
      </c>
      <c r="CE128" s="47">
        <f>ABSYLD1!CE128*VLOOKUP(ABSYLD2!CE$4,'[1]INTERNAL PARAMETERS-1'!$B$5:$J$44,5,FALSE)*VLOOKUP(ABSYLD2!CE$4,'[1]INTERNAL PARAMETERS-1'!$B$5:$J$44,6,FALSE)*VLOOKUP(ABSYLD2!CE$4,'[1]INTERNAL PARAMETERS-1'!$B$5:$J$44,3,FALSE) + ABSYLD1!CE128*(1-VLOOKUP(ABSYLD2!CE$4,'[1]INTERNAL PARAMETERS-1'!$B$5:$J$44,5,FALSE))*VLOOKUP(ABSYLD2!CE$4,'[1]INTERNAL PARAMETERS-1'!$B$5:$J$44,8,FALSE)*VLOOKUP(ABSYLD2!CE$4,'[1]INTERNAL PARAMETERS-1'!$B$5:$J$44,3,FALSE)</f>
        <v>0</v>
      </c>
      <c r="CF128" s="47">
        <f>ABSYLD1!CF128*VLOOKUP(ABSYLD2!CF$4,'[1]INTERNAL PARAMETERS-1'!$B$5:$J$44,5,FALSE)*VLOOKUP(ABSYLD2!CF$4,'[1]INTERNAL PARAMETERS-1'!$B$5:$J$44,6,FALSE)*VLOOKUP(ABSYLD2!CF$4,'[1]INTERNAL PARAMETERS-1'!$B$5:$J$44,3,FALSE) + ABSYLD1!CF128*(1-VLOOKUP(ABSYLD2!CF$4,'[1]INTERNAL PARAMETERS-1'!$B$5:$J$44,5,FALSE))*VLOOKUP(ABSYLD2!CF$4,'[1]INTERNAL PARAMETERS-1'!$B$5:$J$44,8,FALSE)*VLOOKUP(ABSYLD2!CF$4,'[1]INTERNAL PARAMETERS-1'!$B$5:$J$44,3,FALSE)</f>
        <v>0</v>
      </c>
      <c r="CG128" s="47">
        <f>ABSYLD1!CG128*VLOOKUP(ABSYLD2!CG$4,'[1]INTERNAL PARAMETERS-1'!$B$5:$J$44,5,FALSE)*VLOOKUP(ABSYLD2!CG$4,'[1]INTERNAL PARAMETERS-1'!$B$5:$J$44,6,FALSE)*VLOOKUP(ABSYLD2!CG$4,'[1]INTERNAL PARAMETERS-1'!$B$5:$J$44,3,FALSE) + ABSYLD1!CG128*(1-VLOOKUP(ABSYLD2!CG$4,'[1]INTERNAL PARAMETERS-1'!$B$5:$J$44,5,FALSE))*VLOOKUP(ABSYLD2!CG$4,'[1]INTERNAL PARAMETERS-1'!$B$5:$J$44,8,FALSE)*VLOOKUP(ABSYLD2!CG$4,'[1]INTERNAL PARAMETERS-1'!$B$5:$J$44,3,FALSE)</f>
        <v>0</v>
      </c>
      <c r="CH128" s="46">
        <f>ABSYLD1!CH128*VLOOKUP(ABSYLD2!CH$4,'[1]INTERNAL PARAMETERS-1'!$B$5:$J$44,5,FALSE)*VLOOKUP(ABSYLD2!CH$4,'[1]INTERNAL PARAMETERS-1'!$B$5:$J$44,6,FALSE)*VLOOKUP(ABSYLD2!CH$4,'[1]INTERNAL PARAMETERS-1'!$B$5:$J$44,3,FALSE) + ABSYLD1!CH128*(1-VLOOKUP(ABSYLD2!CH$4,'[1]INTERNAL PARAMETERS-1'!$B$5:$J$44,5,FALSE))*VLOOKUP(ABSYLD2!CH$4,'[1]INTERNAL PARAMETERS-1'!$B$5:$J$44,8,FALSE)*VLOOKUP(ABSYLD2!CH$4,'[1]INTERNAL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>
      <c r="B129" s="61" t="s">
        <v>9</v>
      </c>
      <c r="C129" s="60" t="s">
        <v>89</v>
      </c>
      <c r="D129" s="60" t="s">
        <v>72</v>
      </c>
      <c r="E129" s="137">
        <f>ABS!AL129</f>
        <v>0</v>
      </c>
      <c r="F129" s="62">
        <f>'[1]INTERNAL PARAMETERS-1'!M21</f>
        <v>9.3150000000000013</v>
      </c>
      <c r="G129" s="48">
        <f>ABSYLD1!G129*VLOOKUP(ABSYLD2!G$4,'[1]INTERNAL PARAMETERS-1'!$B$5:$J$44,5,FALSE)*VLOOKUP(ABSYLD2!G$4,'[1]INTERNAL PARAMETERS-1'!$B$5:$J$44,7,FALSE)*ABSYLD2!$F129 + ABSYLD1!G129*(1-VLOOKUP(ABSYLD2!G$4,'[1]INTERNAL PARAMETERS-1'!$B$5:$J$44,5,FALSE))*VLOOKUP(ABSYLD2!G$4,'[1]INTERNAL PARAMETERS-1'!$B$5:$J$44,9,FALSE)*ABSYLD2!$F129</f>
        <v>0</v>
      </c>
      <c r="H129" s="47">
        <f>ABSYLD1!H129*VLOOKUP(ABSYLD2!H$4,'[1]INTERNAL PARAMETERS-1'!$B$5:$J$44,5,FALSE)*VLOOKUP(ABSYLD2!H$4,'[1]INTERNAL PARAMETERS-1'!$B$5:$J$44,7,FALSE)*ABSYLD2!$F129 + ABSYLD1!H129*(1-VLOOKUP(ABSYLD2!H$4,'[1]INTERNAL PARAMETERS-1'!$B$5:$J$44,5,FALSE))*VLOOKUP(ABSYLD2!H$4,'[1]INTERNAL PARAMETERS-1'!$B$5:$J$44,9,FALSE)*ABSYLD2!$F129</f>
        <v>0</v>
      </c>
      <c r="I129" s="47">
        <f>ABSYLD1!I129*VLOOKUP(ABSYLD2!I$4,'[1]INTERNAL PARAMETERS-1'!$B$5:$J$44,5,FALSE)*VLOOKUP(ABSYLD2!I$4,'[1]INTERNAL PARAMETERS-1'!$B$5:$J$44,7,FALSE)*ABSYLD2!$F129 + ABSYLD1!I129*(1-VLOOKUP(ABSYLD2!I$4,'[1]INTERNAL PARAMETERS-1'!$B$5:$J$44,5,FALSE))*VLOOKUP(ABSYLD2!I$4,'[1]INTERNAL PARAMETERS-1'!$B$5:$J$44,9,FALSE)*ABSYLD2!$F129</f>
        <v>0</v>
      </c>
      <c r="J129" s="47">
        <f>ABSYLD1!J129*VLOOKUP(ABSYLD2!J$4,'[1]INTERNAL PARAMETERS-1'!$B$5:$J$44,5,FALSE)*VLOOKUP(ABSYLD2!J$4,'[1]INTERNAL PARAMETERS-1'!$B$5:$J$44,7,FALSE)*ABSYLD2!$F129 + ABSYLD1!J129*(1-VLOOKUP(ABSYLD2!J$4,'[1]INTERNAL PARAMETERS-1'!$B$5:$J$44,5,FALSE))*VLOOKUP(ABSYLD2!J$4,'[1]INTERNAL PARAMETERS-1'!$B$5:$J$44,9,FALSE)*ABSYLD2!$F129</f>
        <v>0</v>
      </c>
      <c r="K129" s="47">
        <f>ABSYLD1!K129*VLOOKUP(ABSYLD2!K$4,'[1]INTERNAL PARAMETERS-1'!$B$5:$J$44,5,FALSE)*VLOOKUP(ABSYLD2!K$4,'[1]INTERNAL PARAMETERS-1'!$B$5:$J$44,7,FALSE)*ABSYLD2!$F129 + ABSYLD1!K129*(1-VLOOKUP(ABSYLD2!K$4,'[1]INTERNAL PARAMETERS-1'!$B$5:$J$44,5,FALSE))*VLOOKUP(ABSYLD2!K$4,'[1]INTERNAL PARAMETERS-1'!$B$5:$J$44,9,FALSE)*ABSYLD2!$F129</f>
        <v>0</v>
      </c>
      <c r="L129" s="47">
        <f>ABSYLD1!L129*VLOOKUP(ABSYLD2!L$4,'[1]INTERNAL PARAMETERS-1'!$B$5:$J$44,5,FALSE)*VLOOKUP(ABSYLD2!L$4,'[1]INTERNAL PARAMETERS-1'!$B$5:$J$44,7,FALSE)*ABSYLD2!$F129 + ABSYLD1!L129*(1-VLOOKUP(ABSYLD2!L$4,'[1]INTERNAL PARAMETERS-1'!$B$5:$J$44,5,FALSE))*VLOOKUP(ABSYLD2!L$4,'[1]INTERNAL PARAMETERS-1'!$B$5:$J$44,9,FALSE)*ABSYLD2!$F129</f>
        <v>0</v>
      </c>
      <c r="M129" s="47">
        <f>ABSYLD1!M129*VLOOKUP(ABSYLD2!M$4,'[1]INTERNAL PARAMETERS-1'!$B$5:$J$44,5,FALSE)*VLOOKUP(ABSYLD2!M$4,'[1]INTERNAL PARAMETERS-1'!$B$5:$J$44,7,FALSE)*ABSYLD2!$F129 + ABSYLD1!M129*(1-VLOOKUP(ABSYLD2!M$4,'[1]INTERNAL PARAMETERS-1'!$B$5:$J$44,5,FALSE))*VLOOKUP(ABSYLD2!M$4,'[1]INTERNAL PARAMETERS-1'!$B$5:$J$44,9,FALSE)*ABSYLD2!$F129</f>
        <v>0</v>
      </c>
      <c r="N129" s="47">
        <f>ABSYLD1!N129*VLOOKUP(ABSYLD2!N$4,'[1]INTERNAL PARAMETERS-1'!$B$5:$J$44,5,FALSE)*VLOOKUP(ABSYLD2!N$4,'[1]INTERNAL PARAMETERS-1'!$B$5:$J$44,7,FALSE)*ABSYLD2!$F129 + ABSYLD1!N129*(1-VLOOKUP(ABSYLD2!N$4,'[1]INTERNAL PARAMETERS-1'!$B$5:$J$44,5,FALSE))*VLOOKUP(ABSYLD2!N$4,'[1]INTERNAL PARAMETERS-1'!$B$5:$J$44,9,FALSE)*ABSYLD2!$F129</f>
        <v>0</v>
      </c>
      <c r="O129" s="47">
        <f>ABSYLD1!O129*VLOOKUP(ABSYLD2!O$4,'[1]INTERNAL PARAMETERS-1'!$B$5:$J$44,5,FALSE)*VLOOKUP(ABSYLD2!O$4,'[1]INTERNAL PARAMETERS-1'!$B$5:$J$44,7,FALSE)*ABSYLD2!$F129 + ABSYLD1!O129*(1-VLOOKUP(ABSYLD2!O$4,'[1]INTERNAL PARAMETERS-1'!$B$5:$J$44,5,FALSE))*VLOOKUP(ABSYLD2!O$4,'[1]INTERNAL PARAMETERS-1'!$B$5:$J$44,9,FALSE)*ABSYLD2!$F129</f>
        <v>0</v>
      </c>
      <c r="P129" s="47">
        <f>ABSYLD1!P129*VLOOKUP(ABSYLD2!P$4,'[1]INTERNAL PARAMETERS-1'!$B$5:$J$44,5,FALSE)*VLOOKUP(ABSYLD2!P$4,'[1]INTERNAL PARAMETERS-1'!$B$5:$J$44,7,FALSE)*ABSYLD2!$F129 + ABSYLD1!P129*(1-VLOOKUP(ABSYLD2!P$4,'[1]INTERNAL PARAMETERS-1'!$B$5:$J$44,5,FALSE))*VLOOKUP(ABSYLD2!P$4,'[1]INTERNAL PARAMETERS-1'!$B$5:$J$44,9,FALSE)*ABSYLD2!$F129</f>
        <v>0</v>
      </c>
      <c r="Q129" s="47">
        <f>ABSYLD1!Q129*VLOOKUP(ABSYLD2!Q$4,'[1]INTERNAL PARAMETERS-1'!$B$5:$J$44,5,FALSE)*VLOOKUP(ABSYLD2!Q$4,'[1]INTERNAL PARAMETERS-1'!$B$5:$J$44,7,FALSE)*ABSYLD2!$F129 + ABSYLD1!Q129*(1-VLOOKUP(ABSYLD2!Q$4,'[1]INTERNAL PARAMETERS-1'!$B$5:$J$44,5,FALSE))*VLOOKUP(ABSYLD2!Q$4,'[1]INTERNAL PARAMETERS-1'!$B$5:$J$44,9,FALSE)*ABSYLD2!$F129</f>
        <v>0</v>
      </c>
      <c r="R129" s="47">
        <f>ABSYLD1!R129*VLOOKUP(ABSYLD2!R$4,'[1]INTERNAL PARAMETERS-1'!$B$5:$J$44,5,FALSE)*VLOOKUP(ABSYLD2!R$4,'[1]INTERNAL PARAMETERS-1'!$B$5:$J$44,7,FALSE)*ABSYLD2!$F129 + ABSYLD1!R129*(1-VLOOKUP(ABSYLD2!R$4,'[1]INTERNAL PARAMETERS-1'!$B$5:$J$44,5,FALSE))*VLOOKUP(ABSYLD2!R$4,'[1]INTERNAL PARAMETERS-1'!$B$5:$J$44,9,FALSE)*ABSYLD2!$F129</f>
        <v>0</v>
      </c>
      <c r="S129" s="47">
        <f>ABSYLD1!S129*VLOOKUP(ABSYLD2!S$4,'[1]INTERNAL PARAMETERS-1'!$B$5:$J$44,5,FALSE)*VLOOKUP(ABSYLD2!S$4,'[1]INTERNAL PARAMETERS-1'!$B$5:$J$44,7,FALSE)*ABSYLD2!$F129 + ABSYLD1!S129*(1-VLOOKUP(ABSYLD2!S$4,'[1]INTERNAL PARAMETERS-1'!$B$5:$J$44,5,FALSE))*VLOOKUP(ABSYLD2!S$4,'[1]INTERNAL PARAMETERS-1'!$B$5:$J$44,9,FALSE)*ABSYLD2!$F129</f>
        <v>0</v>
      </c>
      <c r="T129" s="47">
        <f>ABSYLD1!T129*VLOOKUP(ABSYLD2!T$4,'[1]INTERNAL PARAMETERS-1'!$B$5:$J$44,5,FALSE)*VLOOKUP(ABSYLD2!T$4,'[1]INTERNAL PARAMETERS-1'!$B$5:$J$44,7,FALSE)*ABSYLD2!$F129 + ABSYLD1!T129*(1-VLOOKUP(ABSYLD2!T$4,'[1]INTERNAL PARAMETERS-1'!$B$5:$J$44,5,FALSE))*VLOOKUP(ABSYLD2!T$4,'[1]INTERNAL PARAMETERS-1'!$B$5:$J$44,9,FALSE)*ABSYLD2!$F129</f>
        <v>0</v>
      </c>
      <c r="U129" s="47">
        <f>ABSYLD1!U129*VLOOKUP(ABSYLD2!U$4,'[1]INTERNAL PARAMETERS-1'!$B$5:$J$44,5,FALSE)*VLOOKUP(ABSYLD2!U$4,'[1]INTERNAL PARAMETERS-1'!$B$5:$J$44,7,FALSE)*ABSYLD2!$F129 + ABSYLD1!U129*(1-VLOOKUP(ABSYLD2!U$4,'[1]INTERNAL PARAMETERS-1'!$B$5:$J$44,5,FALSE))*VLOOKUP(ABSYLD2!U$4,'[1]INTERNAL PARAMETERS-1'!$B$5:$J$44,9,FALSE)*ABSYLD2!$F129</f>
        <v>0</v>
      </c>
      <c r="V129" s="47">
        <f>ABSYLD1!V129*VLOOKUP(ABSYLD2!V$4,'[1]INTERNAL PARAMETERS-1'!$B$5:$J$44,5,FALSE)*VLOOKUP(ABSYLD2!V$4,'[1]INTERNAL PARAMETERS-1'!$B$5:$J$44,7,FALSE)*ABSYLD2!$F129 + ABSYLD1!V129*(1-VLOOKUP(ABSYLD2!V$4,'[1]INTERNAL PARAMETERS-1'!$B$5:$J$44,5,FALSE))*VLOOKUP(ABSYLD2!V$4,'[1]INTERNAL PARAMETERS-1'!$B$5:$J$44,9,FALSE)*ABSYLD2!$F129</f>
        <v>0</v>
      </c>
      <c r="W129" s="47">
        <f>ABSYLD1!W129*VLOOKUP(ABSYLD2!W$4,'[1]INTERNAL PARAMETERS-1'!$B$5:$J$44,5,FALSE)*VLOOKUP(ABSYLD2!W$4,'[1]INTERNAL PARAMETERS-1'!$B$5:$J$44,7,FALSE)*ABSYLD2!$F129 + ABSYLD1!W129*(1-VLOOKUP(ABSYLD2!W$4,'[1]INTERNAL PARAMETERS-1'!$B$5:$J$44,5,FALSE))*VLOOKUP(ABSYLD2!W$4,'[1]INTERNAL PARAMETERS-1'!$B$5:$J$44,9,FALSE)*ABSYLD2!$F129</f>
        <v>0</v>
      </c>
      <c r="X129" s="47">
        <f>ABSYLD1!X129*VLOOKUP(ABSYLD2!X$4,'[1]INTERNAL PARAMETERS-1'!$B$5:$J$44,5,FALSE)*VLOOKUP(ABSYLD2!X$4,'[1]INTERNAL PARAMETERS-1'!$B$5:$J$44,7,FALSE)*ABSYLD2!$F129 + ABSYLD1!X129*(1-VLOOKUP(ABSYLD2!X$4,'[1]INTERNAL PARAMETERS-1'!$B$5:$J$44,5,FALSE))*VLOOKUP(ABSYLD2!X$4,'[1]INTERNAL PARAMETERS-1'!$B$5:$J$44,9,FALSE)*ABSYLD2!$F129</f>
        <v>0</v>
      </c>
      <c r="Y129" s="47">
        <f>ABSYLD1!Y129*VLOOKUP(ABSYLD2!Y$4,'[1]INTERNAL PARAMETERS-1'!$B$5:$J$44,5,FALSE)*VLOOKUP(ABSYLD2!Y$4,'[1]INTERNAL PARAMETERS-1'!$B$5:$J$44,7,FALSE)*ABSYLD2!$F129 + ABSYLD1!Y129*(1-VLOOKUP(ABSYLD2!Y$4,'[1]INTERNAL PARAMETERS-1'!$B$5:$J$44,5,FALSE))*VLOOKUP(ABSYLD2!Y$4,'[1]INTERNAL PARAMETERS-1'!$B$5:$J$44,9,FALSE)*ABSYLD2!$F129</f>
        <v>0</v>
      </c>
      <c r="Z129" s="47">
        <f>ABSYLD1!Z129*VLOOKUP(ABSYLD2!Z$4,'[1]INTERNAL PARAMETERS-1'!$B$5:$J$44,5,FALSE)*VLOOKUP(ABSYLD2!Z$4,'[1]INTERNAL PARAMETERS-1'!$B$5:$J$44,7,FALSE)*ABSYLD2!$F129 + ABSYLD1!Z129*(1-VLOOKUP(ABSYLD2!Z$4,'[1]INTERNAL PARAMETERS-1'!$B$5:$J$44,5,FALSE))*VLOOKUP(ABSYLD2!Z$4,'[1]INTERNAL PARAMETERS-1'!$B$5:$J$44,9,FALSE)*ABSYLD2!$F129</f>
        <v>0</v>
      </c>
      <c r="AA129" s="47">
        <f>ABSYLD1!AA129*VLOOKUP(ABSYLD2!AA$4,'[1]INTERNAL PARAMETERS-1'!$B$5:$J$44,5,FALSE)*VLOOKUP(ABSYLD2!AA$4,'[1]INTERNAL PARAMETERS-1'!$B$5:$J$44,7,FALSE)*ABSYLD2!$F129 + ABSYLD1!AA129*(1-VLOOKUP(ABSYLD2!AA$4,'[1]INTERNAL PARAMETERS-1'!$B$5:$J$44,5,FALSE))*VLOOKUP(ABSYLD2!AA$4,'[1]INTERNAL PARAMETERS-1'!$B$5:$J$44,9,FALSE)*ABSYLD2!$F129</f>
        <v>0</v>
      </c>
      <c r="AB129" s="47">
        <f>ABSYLD1!AB129*VLOOKUP(ABSYLD2!AB$4,'[1]INTERNAL PARAMETERS-1'!$B$5:$J$44,5,FALSE)*VLOOKUP(ABSYLD2!AB$4,'[1]INTERNAL PARAMETERS-1'!$B$5:$J$44,7,FALSE)*ABSYLD2!$F129 + ABSYLD1!AB129*(1-VLOOKUP(ABSYLD2!AB$4,'[1]INTERNAL PARAMETERS-1'!$B$5:$J$44,5,FALSE))*VLOOKUP(ABSYLD2!AB$4,'[1]INTERNAL PARAMETERS-1'!$B$5:$J$44,9,FALSE)*ABSYLD2!$F129</f>
        <v>0</v>
      </c>
      <c r="AC129" s="47">
        <f>ABSYLD1!AC129*VLOOKUP(ABSYLD2!AC$4,'[1]INTERNAL PARAMETERS-1'!$B$5:$J$44,5,FALSE)*VLOOKUP(ABSYLD2!AC$4,'[1]INTERNAL PARAMETERS-1'!$B$5:$J$44,7,FALSE)*ABSYLD2!$F129 + ABSYLD1!AC129*(1-VLOOKUP(ABSYLD2!AC$4,'[1]INTERNAL PARAMETERS-1'!$B$5:$J$44,5,FALSE))*VLOOKUP(ABSYLD2!AC$4,'[1]INTERNAL PARAMETERS-1'!$B$5:$J$44,9,FALSE)*ABSYLD2!$F129</f>
        <v>0</v>
      </c>
      <c r="AD129" s="47">
        <f>ABSYLD1!AD129*VLOOKUP(ABSYLD2!AD$4,'[1]INTERNAL PARAMETERS-1'!$B$5:$J$44,5,FALSE)*VLOOKUP(ABSYLD2!AD$4,'[1]INTERNAL PARAMETERS-1'!$B$5:$J$44,7,FALSE)*ABSYLD2!$F129 + ABSYLD1!AD129*(1-VLOOKUP(ABSYLD2!AD$4,'[1]INTERNAL PARAMETERS-1'!$B$5:$J$44,5,FALSE))*VLOOKUP(ABSYLD2!AD$4,'[1]INTERNAL PARAMETERS-1'!$B$5:$J$44,9,FALSE)*ABSYLD2!$F129</f>
        <v>0</v>
      </c>
      <c r="AE129" s="47">
        <f>ABSYLD1!AE129*VLOOKUP(ABSYLD2!AE$4,'[1]INTERNAL PARAMETERS-1'!$B$5:$J$44,5,FALSE)*VLOOKUP(ABSYLD2!AE$4,'[1]INTERNAL PARAMETERS-1'!$B$5:$J$44,7,FALSE)*ABSYLD2!$F129 + ABSYLD1!AE129*(1-VLOOKUP(ABSYLD2!AE$4,'[1]INTERNAL PARAMETERS-1'!$B$5:$J$44,5,FALSE))*VLOOKUP(ABSYLD2!AE$4,'[1]INTERNAL PARAMETERS-1'!$B$5:$J$44,9,FALSE)*ABSYLD2!$F129</f>
        <v>0</v>
      </c>
      <c r="AF129" s="47">
        <f>ABSYLD1!AF129*VLOOKUP(ABSYLD2!AF$4,'[1]INTERNAL PARAMETERS-1'!$B$5:$J$44,5,FALSE)*VLOOKUP(ABSYLD2!AF$4,'[1]INTERNAL PARAMETERS-1'!$B$5:$J$44,7,FALSE)*ABSYLD2!$F129 + ABSYLD1!AF129*(1-VLOOKUP(ABSYLD2!AF$4,'[1]INTERNAL PARAMETERS-1'!$B$5:$J$44,5,FALSE))*VLOOKUP(ABSYLD2!AF$4,'[1]INTERNAL PARAMETERS-1'!$B$5:$J$44,9,FALSE)*ABSYLD2!$F129</f>
        <v>0</v>
      </c>
      <c r="AG129" s="47">
        <f>ABSYLD1!AG129*VLOOKUP(ABSYLD2!AG$4,'[1]INTERNAL PARAMETERS-1'!$B$5:$J$44,5,FALSE)*VLOOKUP(ABSYLD2!AG$4,'[1]INTERNAL PARAMETERS-1'!$B$5:$J$44,7,FALSE)*ABSYLD2!$F129 + ABSYLD1!AG129*(1-VLOOKUP(ABSYLD2!AG$4,'[1]INTERNAL PARAMETERS-1'!$B$5:$J$44,5,FALSE))*VLOOKUP(ABSYLD2!AG$4,'[1]INTERNAL PARAMETERS-1'!$B$5:$J$44,9,FALSE)*ABSYLD2!$F129</f>
        <v>0</v>
      </c>
      <c r="AH129" s="47">
        <f>ABSYLD1!AH129*VLOOKUP(ABSYLD2!AH$4,'[1]INTERNAL PARAMETERS-1'!$B$5:$J$44,5,FALSE)*VLOOKUP(ABSYLD2!AH$4,'[1]INTERNAL PARAMETERS-1'!$B$5:$J$44,7,FALSE)*ABSYLD2!$F129 + ABSYLD1!AH129*(1-VLOOKUP(ABSYLD2!AH$4,'[1]INTERNAL PARAMETERS-1'!$B$5:$J$44,5,FALSE))*VLOOKUP(ABSYLD2!AH$4,'[1]INTERNAL PARAMETERS-1'!$B$5:$J$44,9,FALSE)*ABSYLD2!$F129</f>
        <v>0</v>
      </c>
      <c r="AI129" s="47">
        <f>ABSYLD1!AI129*VLOOKUP(ABSYLD2!AI$4,'[1]INTERNAL PARAMETERS-1'!$B$5:$J$44,5,FALSE)*VLOOKUP(ABSYLD2!AI$4,'[1]INTERNAL PARAMETERS-1'!$B$5:$J$44,7,FALSE)*ABSYLD2!$F129 + ABSYLD1!AI129*(1-VLOOKUP(ABSYLD2!AI$4,'[1]INTERNAL PARAMETERS-1'!$B$5:$J$44,5,FALSE))*VLOOKUP(ABSYLD2!AI$4,'[1]INTERNAL PARAMETERS-1'!$B$5:$J$44,9,FALSE)*ABSYLD2!$F129</f>
        <v>0</v>
      </c>
      <c r="AJ129" s="47">
        <f>ABSYLD1!AJ129*VLOOKUP(ABSYLD2!AJ$4,'[1]INTERNAL PARAMETERS-1'!$B$5:$J$44,5,FALSE)*VLOOKUP(ABSYLD2!AJ$4,'[1]INTERNAL PARAMETERS-1'!$B$5:$J$44,7,FALSE)*ABSYLD2!$F129 + ABSYLD1!AJ129*(1-VLOOKUP(ABSYLD2!AJ$4,'[1]INTERNAL PARAMETERS-1'!$B$5:$J$44,5,FALSE))*VLOOKUP(ABSYLD2!AJ$4,'[1]INTERNAL PARAMETERS-1'!$B$5:$J$44,9,FALSE)*ABSYLD2!$F129</f>
        <v>0</v>
      </c>
      <c r="AK129" s="47">
        <f>ABSYLD1!AK129*VLOOKUP(ABSYLD2!AK$4,'[1]INTERNAL PARAMETERS-1'!$B$5:$J$44,5,FALSE)*VLOOKUP(ABSYLD2!AK$4,'[1]INTERNAL PARAMETERS-1'!$B$5:$J$44,7,FALSE)*ABSYLD2!$F129 + ABSYLD1!AK129*(1-VLOOKUP(ABSYLD2!AK$4,'[1]INTERNAL PARAMETERS-1'!$B$5:$J$44,5,FALSE))*VLOOKUP(ABSYLD2!AK$4,'[1]INTERNAL PARAMETERS-1'!$B$5:$J$44,9,FALSE)*ABSYLD2!$F129</f>
        <v>0</v>
      </c>
      <c r="AL129" s="47">
        <f>ABSYLD1!AL129*VLOOKUP(ABSYLD2!AL$4,'[1]INTERNAL PARAMETERS-1'!$B$5:$J$44,5,FALSE)*VLOOKUP(ABSYLD2!AL$4,'[1]INTERNAL PARAMETERS-1'!$B$5:$J$44,7,FALSE)*ABSYLD2!$F129 + ABSYLD1!AL129*(1-VLOOKUP(ABSYLD2!AL$4,'[1]INTERNAL PARAMETERS-1'!$B$5:$J$44,5,FALSE))*VLOOKUP(ABSYLD2!AL$4,'[1]INTERNAL PARAMETERS-1'!$B$5:$J$44,9,FALSE)*ABSYLD2!$F129</f>
        <v>0</v>
      </c>
      <c r="AM129" s="47">
        <f>ABSYLD1!AM129*VLOOKUP(ABSYLD2!AM$4,'[1]INTERNAL PARAMETERS-1'!$B$5:$J$44,5,FALSE)*VLOOKUP(ABSYLD2!AM$4,'[1]INTERNAL PARAMETERS-1'!$B$5:$J$44,7,FALSE)*ABSYLD2!$F129 + ABSYLD1!AM129*(1-VLOOKUP(ABSYLD2!AM$4,'[1]INTERNAL PARAMETERS-1'!$B$5:$J$44,5,FALSE))*VLOOKUP(ABSYLD2!AM$4,'[1]INTERNAL PARAMETERS-1'!$B$5:$J$44,9,FALSE)*ABSYLD2!$F129</f>
        <v>0</v>
      </c>
      <c r="AN129" s="47">
        <f>ABSYLD1!AN129*VLOOKUP(ABSYLD2!AN$4,'[1]INTERNAL PARAMETERS-1'!$B$5:$J$44,5,FALSE)*VLOOKUP(ABSYLD2!AN$4,'[1]INTERNAL PARAMETERS-1'!$B$5:$J$44,7,FALSE)*ABSYLD2!$F129 + ABSYLD1!AN129*(1-VLOOKUP(ABSYLD2!AN$4,'[1]INTERNAL PARAMETERS-1'!$B$5:$J$44,5,FALSE))*VLOOKUP(ABSYLD2!AN$4,'[1]INTERNAL PARAMETERS-1'!$B$5:$J$44,9,FALSE)*ABSYLD2!$F129</f>
        <v>0</v>
      </c>
      <c r="AO129" s="47">
        <f>ABSYLD1!AO129*VLOOKUP(ABSYLD2!AO$4,'[1]INTERNAL PARAMETERS-1'!$B$5:$J$44,5,FALSE)*VLOOKUP(ABSYLD2!AO$4,'[1]INTERNAL PARAMETERS-1'!$B$5:$J$44,7,FALSE)*ABSYLD2!$F129 + ABSYLD1!AO129*(1-VLOOKUP(ABSYLD2!AO$4,'[1]INTERNAL PARAMETERS-1'!$B$5:$J$44,5,FALSE))*VLOOKUP(ABSYLD2!AO$4,'[1]INTERNAL PARAMETERS-1'!$B$5:$J$44,9,FALSE)*ABSYLD2!$F129</f>
        <v>0</v>
      </c>
      <c r="AP129" s="47">
        <f>ABSYLD1!AP129*VLOOKUP(ABSYLD2!AP$4,'[1]INTERNAL PARAMETERS-1'!$B$5:$J$44,5,FALSE)*VLOOKUP(ABSYLD2!AP$4,'[1]INTERNAL PARAMETERS-1'!$B$5:$J$44,7,FALSE)*ABSYLD2!$F129 + ABSYLD1!AP129*(1-VLOOKUP(ABSYLD2!AP$4,'[1]INTERNAL PARAMETERS-1'!$B$5:$J$44,5,FALSE))*VLOOKUP(ABSYLD2!AP$4,'[1]INTERNAL PARAMETERS-1'!$B$5:$J$44,9,FALSE)*ABSYLD2!$F129</f>
        <v>0</v>
      </c>
      <c r="AQ129" s="47">
        <f>ABSYLD1!AQ129*VLOOKUP(ABSYLD2!AQ$4,'[1]INTERNAL PARAMETERS-1'!$B$5:$J$44,5,FALSE)*VLOOKUP(ABSYLD2!AQ$4,'[1]INTERNAL PARAMETERS-1'!$B$5:$J$44,7,FALSE)*ABSYLD2!$F129 + ABSYLD1!AQ129*(1-VLOOKUP(ABSYLD2!AQ$4,'[1]INTERNAL PARAMETERS-1'!$B$5:$J$44,5,FALSE))*VLOOKUP(ABSYLD2!AQ$4,'[1]INTERNAL PARAMETERS-1'!$B$5:$J$44,9,FALSE)*ABSYLD2!$F129</f>
        <v>0</v>
      </c>
      <c r="AR129" s="47">
        <f>ABSYLD1!AR129*VLOOKUP(ABSYLD2!AR$4,'[1]INTERNAL PARAMETERS-1'!$B$5:$J$44,5,FALSE)*VLOOKUP(ABSYLD2!AR$4,'[1]INTERNAL PARAMETERS-1'!$B$5:$J$44,7,FALSE)*ABSYLD2!$F129 + ABSYLD1!AR129*(1-VLOOKUP(ABSYLD2!AR$4,'[1]INTERNAL PARAMETERS-1'!$B$5:$J$44,5,FALSE))*VLOOKUP(ABSYLD2!AR$4,'[1]INTERNAL PARAMETERS-1'!$B$5:$J$44,9,FALSE)*ABSYLD2!$F129</f>
        <v>0</v>
      </c>
      <c r="AS129" s="47">
        <f>ABSYLD1!AS129*VLOOKUP(ABSYLD2!AS$4,'[1]INTERNAL PARAMETERS-1'!$B$5:$J$44,5,FALSE)*VLOOKUP(ABSYLD2!AS$4,'[1]INTERNAL PARAMETERS-1'!$B$5:$J$44,7,FALSE)*ABSYLD2!$F129 + ABSYLD1!AS129*(1-VLOOKUP(ABSYLD2!AS$4,'[1]INTERNAL PARAMETERS-1'!$B$5:$J$44,5,FALSE))*VLOOKUP(ABSYLD2!AS$4,'[1]INTERNAL PARAMETERS-1'!$B$5:$J$44,9,FALSE)*ABSYLD2!$F129</f>
        <v>0</v>
      </c>
      <c r="AT129" s="46">
        <f>ABSYLD1!AT129*VLOOKUP(ABSYLD2!AT$4,'[1]INTERNAL PARAMETERS-1'!$B$5:$J$44,5,FALSE)*VLOOKUP(ABSYLD2!AT$4,'[1]INTERNAL PARAMETERS-1'!$B$5:$J$44,7,FALSE)*ABSYLD2!$F129 + ABSYLD1!AT129*(1-VLOOKUP(ABSYLD2!AT$4,'[1]INTERNAL PARAMETERS-1'!$B$5:$J$44,5,FALSE))*VLOOKUP(ABSYLD2!AT$4,'[1]INTERNAL PARAMETERS-1'!$B$5:$J$44,9,FALSE)*ABSYLD2!$F129</f>
        <v>0</v>
      </c>
      <c r="AU129" s="48">
        <f>ABSYLD1!AU129*VLOOKUP(ABSYLD2!AU$4,'[1]INTERNAL PARAMETERS-1'!$B$5:$J$44,5,FALSE)*VLOOKUP(ABSYLD2!AU$4,'[1]INTERNAL PARAMETERS-1'!$B$5:$J$44,6,FALSE)*VLOOKUP(ABSYLD2!AU$4,'[1]INTERNAL PARAMETERS-1'!$B$5:$J$44,3,FALSE) + ABSYLD1!AU129*(1-VLOOKUP(ABSYLD2!AU$4,'[1]INTERNAL PARAMETERS-1'!$B$5:$J$44,5,FALSE))*VLOOKUP(ABSYLD2!AU$4,'[1]INTERNAL PARAMETERS-1'!$B$5:$J$44,8,FALSE)*VLOOKUP(ABSYLD2!AU$4,'[1]INTERNAL PARAMETERS-1'!$B$5:$J$44,3,FALSE)</f>
        <v>0</v>
      </c>
      <c r="AV129" s="47">
        <f>ABSYLD1!AV129*VLOOKUP(ABSYLD2!AV$4,'[1]INTERNAL PARAMETERS-1'!$B$5:$J$44,5,FALSE)*VLOOKUP(ABSYLD2!AV$4,'[1]INTERNAL PARAMETERS-1'!$B$5:$J$44,6,FALSE)*VLOOKUP(ABSYLD2!AV$4,'[1]INTERNAL PARAMETERS-1'!$B$5:$J$44,3,FALSE) + ABSYLD1!AV129*(1-VLOOKUP(ABSYLD2!AV$4,'[1]INTERNAL PARAMETERS-1'!$B$5:$J$44,5,FALSE))*VLOOKUP(ABSYLD2!AV$4,'[1]INTERNAL PARAMETERS-1'!$B$5:$J$44,8,FALSE)*VLOOKUP(ABSYLD2!AV$4,'[1]INTERNAL PARAMETERS-1'!$B$5:$J$44,3,FALSE)</f>
        <v>0</v>
      </c>
      <c r="AW129" s="47">
        <f>ABSYLD1!AW129*VLOOKUP(ABSYLD2!AW$4,'[1]INTERNAL PARAMETERS-1'!$B$5:$J$44,5,FALSE)*VLOOKUP(ABSYLD2!AW$4,'[1]INTERNAL PARAMETERS-1'!$B$5:$J$44,6,FALSE)*VLOOKUP(ABSYLD2!AW$4,'[1]INTERNAL PARAMETERS-1'!$B$5:$J$44,3,FALSE) + ABSYLD1!AW129*(1-VLOOKUP(ABSYLD2!AW$4,'[1]INTERNAL PARAMETERS-1'!$B$5:$J$44,5,FALSE))*VLOOKUP(ABSYLD2!AW$4,'[1]INTERNAL PARAMETERS-1'!$B$5:$J$44,8,FALSE)*VLOOKUP(ABSYLD2!AW$4,'[1]INTERNAL PARAMETERS-1'!$B$5:$J$44,3,FALSE)</f>
        <v>0</v>
      </c>
      <c r="AX129" s="47">
        <f>ABSYLD1!AX129*VLOOKUP(ABSYLD2!AX$4,'[1]INTERNAL PARAMETERS-1'!$B$5:$J$44,5,FALSE)*VLOOKUP(ABSYLD2!AX$4,'[1]INTERNAL PARAMETERS-1'!$B$5:$J$44,6,FALSE)*VLOOKUP(ABSYLD2!AX$4,'[1]INTERNAL PARAMETERS-1'!$B$5:$J$44,3,FALSE) + ABSYLD1!AX129*(1-VLOOKUP(ABSYLD2!AX$4,'[1]INTERNAL PARAMETERS-1'!$B$5:$J$44,5,FALSE))*VLOOKUP(ABSYLD2!AX$4,'[1]INTERNAL PARAMETERS-1'!$B$5:$J$44,8,FALSE)*VLOOKUP(ABSYLD2!AX$4,'[1]INTERNAL PARAMETERS-1'!$B$5:$J$44,3,FALSE)</f>
        <v>0</v>
      </c>
      <c r="AY129" s="47">
        <f>ABSYLD1!AY129*VLOOKUP(ABSYLD2!AY$4,'[1]INTERNAL PARAMETERS-1'!$B$5:$J$44,5,FALSE)*VLOOKUP(ABSYLD2!AY$4,'[1]INTERNAL PARAMETERS-1'!$B$5:$J$44,6,FALSE)*VLOOKUP(ABSYLD2!AY$4,'[1]INTERNAL PARAMETERS-1'!$B$5:$J$44,3,FALSE) + ABSYLD1!AY129*(1-VLOOKUP(ABSYLD2!AY$4,'[1]INTERNAL PARAMETERS-1'!$B$5:$J$44,5,FALSE))*VLOOKUP(ABSYLD2!AY$4,'[1]INTERNAL PARAMETERS-1'!$B$5:$J$44,8,FALSE)*VLOOKUP(ABSYLD2!AY$4,'[1]INTERNAL PARAMETERS-1'!$B$5:$J$44,3,FALSE)</f>
        <v>0</v>
      </c>
      <c r="AZ129" s="47">
        <f>ABSYLD1!AZ129*VLOOKUP(ABSYLD2!AZ$4,'[1]INTERNAL PARAMETERS-1'!$B$5:$J$44,5,FALSE)*VLOOKUP(ABSYLD2!AZ$4,'[1]INTERNAL PARAMETERS-1'!$B$5:$J$44,6,FALSE)*VLOOKUP(ABSYLD2!AZ$4,'[1]INTERNAL PARAMETERS-1'!$B$5:$J$44,3,FALSE) + ABSYLD1!AZ129*(1-VLOOKUP(ABSYLD2!AZ$4,'[1]INTERNAL PARAMETERS-1'!$B$5:$J$44,5,FALSE))*VLOOKUP(ABSYLD2!AZ$4,'[1]INTERNAL PARAMETERS-1'!$B$5:$J$44,8,FALSE)*VLOOKUP(ABSYLD2!AZ$4,'[1]INTERNAL PARAMETERS-1'!$B$5:$J$44,3,FALSE)</f>
        <v>0</v>
      </c>
      <c r="BA129" s="47">
        <f>ABSYLD1!BA129*VLOOKUP(ABSYLD2!BA$4,'[1]INTERNAL PARAMETERS-1'!$B$5:$J$44,5,FALSE)*VLOOKUP(ABSYLD2!BA$4,'[1]INTERNAL PARAMETERS-1'!$B$5:$J$44,6,FALSE)*VLOOKUP(ABSYLD2!BA$4,'[1]INTERNAL PARAMETERS-1'!$B$5:$J$44,3,FALSE) + ABSYLD1!BA129*(1-VLOOKUP(ABSYLD2!BA$4,'[1]INTERNAL PARAMETERS-1'!$B$5:$J$44,5,FALSE))*VLOOKUP(ABSYLD2!BA$4,'[1]INTERNAL PARAMETERS-1'!$B$5:$J$44,8,FALSE)*VLOOKUP(ABSYLD2!BA$4,'[1]INTERNAL PARAMETERS-1'!$B$5:$J$44,3,FALSE)</f>
        <v>0</v>
      </c>
      <c r="BB129" s="47">
        <f>ABSYLD1!BB129*VLOOKUP(ABSYLD2!BB$4,'[1]INTERNAL PARAMETERS-1'!$B$5:$J$44,5,FALSE)*VLOOKUP(ABSYLD2!BB$4,'[1]INTERNAL PARAMETERS-1'!$B$5:$J$44,6,FALSE)*VLOOKUP(ABSYLD2!BB$4,'[1]INTERNAL PARAMETERS-1'!$B$5:$J$44,3,FALSE) + ABSYLD1!BB129*(1-VLOOKUP(ABSYLD2!BB$4,'[1]INTERNAL PARAMETERS-1'!$B$5:$J$44,5,FALSE))*VLOOKUP(ABSYLD2!BB$4,'[1]INTERNAL PARAMETERS-1'!$B$5:$J$44,8,FALSE)*VLOOKUP(ABSYLD2!BB$4,'[1]INTERNAL PARAMETERS-1'!$B$5:$J$44,3,FALSE)</f>
        <v>0</v>
      </c>
      <c r="BC129" s="47">
        <f>ABSYLD1!BC129*VLOOKUP(ABSYLD2!BC$4,'[1]INTERNAL PARAMETERS-1'!$B$5:$J$44,5,FALSE)*VLOOKUP(ABSYLD2!BC$4,'[1]INTERNAL PARAMETERS-1'!$B$5:$J$44,6,FALSE)*VLOOKUP(ABSYLD2!BC$4,'[1]INTERNAL PARAMETERS-1'!$B$5:$J$44,3,FALSE) + ABSYLD1!BC129*(1-VLOOKUP(ABSYLD2!BC$4,'[1]INTERNAL PARAMETERS-1'!$B$5:$J$44,5,FALSE))*VLOOKUP(ABSYLD2!BC$4,'[1]INTERNAL PARAMETERS-1'!$B$5:$J$44,8,FALSE)*VLOOKUP(ABSYLD2!BC$4,'[1]INTERNAL PARAMETERS-1'!$B$5:$J$44,3,FALSE)</f>
        <v>0</v>
      </c>
      <c r="BD129" s="47">
        <f>ABSYLD1!BD129*VLOOKUP(ABSYLD2!BD$4,'[1]INTERNAL PARAMETERS-1'!$B$5:$J$44,5,FALSE)*VLOOKUP(ABSYLD2!BD$4,'[1]INTERNAL PARAMETERS-1'!$B$5:$J$44,6,FALSE)*VLOOKUP(ABSYLD2!BD$4,'[1]INTERNAL PARAMETERS-1'!$B$5:$J$44,3,FALSE) + ABSYLD1!BD129*(1-VLOOKUP(ABSYLD2!BD$4,'[1]INTERNAL PARAMETERS-1'!$B$5:$J$44,5,FALSE))*VLOOKUP(ABSYLD2!BD$4,'[1]INTERNAL PARAMETERS-1'!$B$5:$J$44,8,FALSE)*VLOOKUP(ABSYLD2!BD$4,'[1]INTERNAL PARAMETERS-1'!$B$5:$J$44,3,FALSE)</f>
        <v>0</v>
      </c>
      <c r="BE129" s="47">
        <f>ABSYLD1!BE129*VLOOKUP(ABSYLD2!BE$4,'[1]INTERNAL PARAMETERS-1'!$B$5:$J$44,5,FALSE)*VLOOKUP(ABSYLD2!BE$4,'[1]INTERNAL PARAMETERS-1'!$B$5:$J$44,6,FALSE)*VLOOKUP(ABSYLD2!BE$4,'[1]INTERNAL PARAMETERS-1'!$B$5:$J$44,3,FALSE) + ABSYLD1!BE129*(1-VLOOKUP(ABSYLD2!BE$4,'[1]INTERNAL PARAMETERS-1'!$B$5:$J$44,5,FALSE))*VLOOKUP(ABSYLD2!BE$4,'[1]INTERNAL PARAMETERS-1'!$B$5:$J$44,8,FALSE)*VLOOKUP(ABSYLD2!BE$4,'[1]INTERNAL PARAMETERS-1'!$B$5:$J$44,3,FALSE)</f>
        <v>0</v>
      </c>
      <c r="BF129" s="47">
        <f>ABSYLD1!BF129*VLOOKUP(ABSYLD2!BF$4,'[1]INTERNAL PARAMETERS-1'!$B$5:$J$44,5,FALSE)*VLOOKUP(ABSYLD2!BF$4,'[1]INTERNAL PARAMETERS-1'!$B$5:$J$44,6,FALSE)*VLOOKUP(ABSYLD2!BF$4,'[1]INTERNAL PARAMETERS-1'!$B$5:$J$44,3,FALSE) + ABSYLD1!BF129*(1-VLOOKUP(ABSYLD2!BF$4,'[1]INTERNAL PARAMETERS-1'!$B$5:$J$44,5,FALSE))*VLOOKUP(ABSYLD2!BF$4,'[1]INTERNAL PARAMETERS-1'!$B$5:$J$44,8,FALSE)*VLOOKUP(ABSYLD2!BF$4,'[1]INTERNAL PARAMETERS-1'!$B$5:$J$44,3,FALSE)</f>
        <v>0</v>
      </c>
      <c r="BG129" s="47">
        <f>ABSYLD1!BG129*VLOOKUP(ABSYLD2!BG$4,'[1]INTERNAL PARAMETERS-1'!$B$5:$J$44,5,FALSE)*VLOOKUP(ABSYLD2!BG$4,'[1]INTERNAL PARAMETERS-1'!$B$5:$J$44,6,FALSE)*VLOOKUP(ABSYLD2!BG$4,'[1]INTERNAL PARAMETERS-1'!$B$5:$J$44,3,FALSE) + ABSYLD1!BG129*(1-VLOOKUP(ABSYLD2!BG$4,'[1]INTERNAL PARAMETERS-1'!$B$5:$J$44,5,FALSE))*VLOOKUP(ABSYLD2!BG$4,'[1]INTERNAL PARAMETERS-1'!$B$5:$J$44,8,FALSE)*VLOOKUP(ABSYLD2!BG$4,'[1]INTERNAL PARAMETERS-1'!$B$5:$J$44,3,FALSE)</f>
        <v>0</v>
      </c>
      <c r="BH129" s="47">
        <f>ABSYLD1!BH129*VLOOKUP(ABSYLD2!BH$4,'[1]INTERNAL PARAMETERS-1'!$B$5:$J$44,5,FALSE)*VLOOKUP(ABSYLD2!BH$4,'[1]INTERNAL PARAMETERS-1'!$B$5:$J$44,6,FALSE)*VLOOKUP(ABSYLD2!BH$4,'[1]INTERNAL PARAMETERS-1'!$B$5:$J$44,3,FALSE) + ABSYLD1!BH129*(1-VLOOKUP(ABSYLD2!BH$4,'[1]INTERNAL PARAMETERS-1'!$B$5:$J$44,5,FALSE))*VLOOKUP(ABSYLD2!BH$4,'[1]INTERNAL PARAMETERS-1'!$B$5:$J$44,8,FALSE)*VLOOKUP(ABSYLD2!BH$4,'[1]INTERNAL PARAMETERS-1'!$B$5:$J$44,3,FALSE)</f>
        <v>0</v>
      </c>
      <c r="BI129" s="47">
        <f>ABSYLD1!BI129*VLOOKUP(ABSYLD2!BI$4,'[1]INTERNAL PARAMETERS-1'!$B$5:$J$44,5,FALSE)*VLOOKUP(ABSYLD2!BI$4,'[1]INTERNAL PARAMETERS-1'!$B$5:$J$44,6,FALSE)*VLOOKUP(ABSYLD2!BI$4,'[1]INTERNAL PARAMETERS-1'!$B$5:$J$44,3,FALSE) + ABSYLD1!BI129*(1-VLOOKUP(ABSYLD2!BI$4,'[1]INTERNAL PARAMETERS-1'!$B$5:$J$44,5,FALSE))*VLOOKUP(ABSYLD2!BI$4,'[1]INTERNAL PARAMETERS-1'!$B$5:$J$44,8,FALSE)*VLOOKUP(ABSYLD2!BI$4,'[1]INTERNAL PARAMETERS-1'!$B$5:$J$44,3,FALSE)</f>
        <v>0</v>
      </c>
      <c r="BJ129" s="47">
        <f>ABSYLD1!BJ129*VLOOKUP(ABSYLD2!BJ$4,'[1]INTERNAL PARAMETERS-1'!$B$5:$J$44,5,FALSE)*VLOOKUP(ABSYLD2!BJ$4,'[1]INTERNAL PARAMETERS-1'!$B$5:$J$44,6,FALSE)*VLOOKUP(ABSYLD2!BJ$4,'[1]INTERNAL PARAMETERS-1'!$B$5:$J$44,3,FALSE) + ABSYLD1!BJ129*(1-VLOOKUP(ABSYLD2!BJ$4,'[1]INTERNAL PARAMETERS-1'!$B$5:$J$44,5,FALSE))*VLOOKUP(ABSYLD2!BJ$4,'[1]INTERNAL PARAMETERS-1'!$B$5:$J$44,8,FALSE)*VLOOKUP(ABSYLD2!BJ$4,'[1]INTERNAL PARAMETERS-1'!$B$5:$J$44,3,FALSE)</f>
        <v>0</v>
      </c>
      <c r="BK129" s="47">
        <f>ABSYLD1!BK129*VLOOKUP(ABSYLD2!BK$4,'[1]INTERNAL PARAMETERS-1'!$B$5:$J$44,5,FALSE)*VLOOKUP(ABSYLD2!BK$4,'[1]INTERNAL PARAMETERS-1'!$B$5:$J$44,6,FALSE)*VLOOKUP(ABSYLD2!BK$4,'[1]INTERNAL PARAMETERS-1'!$B$5:$J$44,3,FALSE) + ABSYLD1!BK129*(1-VLOOKUP(ABSYLD2!BK$4,'[1]INTERNAL PARAMETERS-1'!$B$5:$J$44,5,FALSE))*VLOOKUP(ABSYLD2!BK$4,'[1]INTERNAL PARAMETERS-1'!$B$5:$J$44,8,FALSE)*VLOOKUP(ABSYLD2!BK$4,'[1]INTERNAL PARAMETERS-1'!$B$5:$J$44,3,FALSE)</f>
        <v>0</v>
      </c>
      <c r="BL129" s="47">
        <f>ABSYLD1!BL129*VLOOKUP(ABSYLD2!BL$4,'[1]INTERNAL PARAMETERS-1'!$B$5:$J$44,5,FALSE)*VLOOKUP(ABSYLD2!BL$4,'[1]INTERNAL PARAMETERS-1'!$B$5:$J$44,6,FALSE)*VLOOKUP(ABSYLD2!BL$4,'[1]INTERNAL PARAMETERS-1'!$B$5:$J$44,3,FALSE) + ABSYLD1!BL129*(1-VLOOKUP(ABSYLD2!BL$4,'[1]INTERNAL PARAMETERS-1'!$B$5:$J$44,5,FALSE))*VLOOKUP(ABSYLD2!BL$4,'[1]INTERNAL PARAMETERS-1'!$B$5:$J$44,8,FALSE)*VLOOKUP(ABSYLD2!BL$4,'[1]INTERNAL PARAMETERS-1'!$B$5:$J$44,3,FALSE)</f>
        <v>0</v>
      </c>
      <c r="BM129" s="47">
        <f>ABSYLD1!BM129*VLOOKUP(ABSYLD2!BM$4,'[1]INTERNAL PARAMETERS-1'!$B$5:$J$44,5,FALSE)*VLOOKUP(ABSYLD2!BM$4,'[1]INTERNAL PARAMETERS-1'!$B$5:$J$44,6,FALSE)*VLOOKUP(ABSYLD2!BM$4,'[1]INTERNAL PARAMETERS-1'!$B$5:$J$44,3,FALSE) + ABSYLD1!BM129*(1-VLOOKUP(ABSYLD2!BM$4,'[1]INTERNAL PARAMETERS-1'!$B$5:$J$44,5,FALSE))*VLOOKUP(ABSYLD2!BM$4,'[1]INTERNAL PARAMETERS-1'!$B$5:$J$44,8,FALSE)*VLOOKUP(ABSYLD2!BM$4,'[1]INTERNAL PARAMETERS-1'!$B$5:$J$44,3,FALSE)</f>
        <v>0</v>
      </c>
      <c r="BN129" s="47">
        <f>ABSYLD1!BN129*VLOOKUP(ABSYLD2!BN$4,'[1]INTERNAL PARAMETERS-1'!$B$5:$J$44,5,FALSE)*VLOOKUP(ABSYLD2!BN$4,'[1]INTERNAL PARAMETERS-1'!$B$5:$J$44,6,FALSE)*VLOOKUP(ABSYLD2!BN$4,'[1]INTERNAL PARAMETERS-1'!$B$5:$J$44,3,FALSE) + ABSYLD1!BN129*(1-VLOOKUP(ABSYLD2!BN$4,'[1]INTERNAL PARAMETERS-1'!$B$5:$J$44,5,FALSE))*VLOOKUP(ABSYLD2!BN$4,'[1]INTERNAL PARAMETERS-1'!$B$5:$J$44,8,FALSE)*VLOOKUP(ABSYLD2!BN$4,'[1]INTERNAL PARAMETERS-1'!$B$5:$J$44,3,FALSE)</f>
        <v>0</v>
      </c>
      <c r="BO129" s="47">
        <f>ABSYLD1!BO129*VLOOKUP(ABSYLD2!BO$4,'[1]INTERNAL PARAMETERS-1'!$B$5:$J$44,5,FALSE)*VLOOKUP(ABSYLD2!BO$4,'[1]INTERNAL PARAMETERS-1'!$B$5:$J$44,6,FALSE)*VLOOKUP(ABSYLD2!BO$4,'[1]INTERNAL PARAMETERS-1'!$B$5:$J$44,3,FALSE) + ABSYLD1!BO129*(1-VLOOKUP(ABSYLD2!BO$4,'[1]INTERNAL PARAMETERS-1'!$B$5:$J$44,5,FALSE))*VLOOKUP(ABSYLD2!BO$4,'[1]INTERNAL PARAMETERS-1'!$B$5:$J$44,8,FALSE)*VLOOKUP(ABSYLD2!BO$4,'[1]INTERNAL PARAMETERS-1'!$B$5:$J$44,3,FALSE)</f>
        <v>0</v>
      </c>
      <c r="BP129" s="47">
        <f>ABSYLD1!BP129*VLOOKUP(ABSYLD2!BP$4,'[1]INTERNAL PARAMETERS-1'!$B$5:$J$44,5,FALSE)*VLOOKUP(ABSYLD2!BP$4,'[1]INTERNAL PARAMETERS-1'!$B$5:$J$44,6,FALSE)*VLOOKUP(ABSYLD2!BP$4,'[1]INTERNAL PARAMETERS-1'!$B$5:$J$44,3,FALSE) + ABSYLD1!BP129*(1-VLOOKUP(ABSYLD2!BP$4,'[1]INTERNAL PARAMETERS-1'!$B$5:$J$44,5,FALSE))*VLOOKUP(ABSYLD2!BP$4,'[1]INTERNAL PARAMETERS-1'!$B$5:$J$44,8,FALSE)*VLOOKUP(ABSYLD2!BP$4,'[1]INTERNAL PARAMETERS-1'!$B$5:$J$44,3,FALSE)</f>
        <v>0</v>
      </c>
      <c r="BQ129" s="47">
        <f>ABSYLD1!BQ129*VLOOKUP(ABSYLD2!BQ$4,'[1]INTERNAL PARAMETERS-1'!$B$5:$J$44,5,FALSE)*VLOOKUP(ABSYLD2!BQ$4,'[1]INTERNAL PARAMETERS-1'!$B$5:$J$44,6,FALSE)*VLOOKUP(ABSYLD2!BQ$4,'[1]INTERNAL PARAMETERS-1'!$B$5:$J$44,3,FALSE) + ABSYLD1!BQ129*(1-VLOOKUP(ABSYLD2!BQ$4,'[1]INTERNAL PARAMETERS-1'!$B$5:$J$44,5,FALSE))*VLOOKUP(ABSYLD2!BQ$4,'[1]INTERNAL PARAMETERS-1'!$B$5:$J$44,8,FALSE)*VLOOKUP(ABSYLD2!BQ$4,'[1]INTERNAL PARAMETERS-1'!$B$5:$J$44,3,FALSE)</f>
        <v>0</v>
      </c>
      <c r="BR129" s="47">
        <f>ABSYLD1!BR129*VLOOKUP(ABSYLD2!BR$4,'[1]INTERNAL PARAMETERS-1'!$B$5:$J$44,5,FALSE)*VLOOKUP(ABSYLD2!BR$4,'[1]INTERNAL PARAMETERS-1'!$B$5:$J$44,6,FALSE)*VLOOKUP(ABSYLD2!BR$4,'[1]INTERNAL PARAMETERS-1'!$B$5:$J$44,3,FALSE) + ABSYLD1!BR129*(1-VLOOKUP(ABSYLD2!BR$4,'[1]INTERNAL PARAMETERS-1'!$B$5:$J$44,5,FALSE))*VLOOKUP(ABSYLD2!BR$4,'[1]INTERNAL PARAMETERS-1'!$B$5:$J$44,8,FALSE)*VLOOKUP(ABSYLD2!BR$4,'[1]INTERNAL PARAMETERS-1'!$B$5:$J$44,3,FALSE)</f>
        <v>0</v>
      </c>
      <c r="BS129" s="47">
        <f>ABSYLD1!BS129*VLOOKUP(ABSYLD2!BS$4,'[1]INTERNAL PARAMETERS-1'!$B$5:$J$44,5,FALSE)*VLOOKUP(ABSYLD2!BS$4,'[1]INTERNAL PARAMETERS-1'!$B$5:$J$44,6,FALSE)*VLOOKUP(ABSYLD2!BS$4,'[1]INTERNAL PARAMETERS-1'!$B$5:$J$44,3,FALSE) + ABSYLD1!BS129*(1-VLOOKUP(ABSYLD2!BS$4,'[1]INTERNAL PARAMETERS-1'!$B$5:$J$44,5,FALSE))*VLOOKUP(ABSYLD2!BS$4,'[1]INTERNAL PARAMETERS-1'!$B$5:$J$44,8,FALSE)*VLOOKUP(ABSYLD2!BS$4,'[1]INTERNAL PARAMETERS-1'!$B$5:$J$44,3,FALSE)</f>
        <v>0</v>
      </c>
      <c r="BT129" s="47">
        <f>ABSYLD1!BT129*VLOOKUP(ABSYLD2!BT$4,'[1]INTERNAL PARAMETERS-1'!$B$5:$J$44,5,FALSE)*VLOOKUP(ABSYLD2!BT$4,'[1]INTERNAL PARAMETERS-1'!$B$5:$J$44,6,FALSE)*VLOOKUP(ABSYLD2!BT$4,'[1]INTERNAL PARAMETERS-1'!$B$5:$J$44,3,FALSE) + ABSYLD1!BT129*(1-VLOOKUP(ABSYLD2!BT$4,'[1]INTERNAL PARAMETERS-1'!$B$5:$J$44,5,FALSE))*VLOOKUP(ABSYLD2!BT$4,'[1]INTERNAL PARAMETERS-1'!$B$5:$J$44,8,FALSE)*VLOOKUP(ABSYLD2!BT$4,'[1]INTERNAL PARAMETERS-1'!$B$5:$J$44,3,FALSE)</f>
        <v>0</v>
      </c>
      <c r="BU129" s="47">
        <f>ABSYLD1!BU129*VLOOKUP(ABSYLD2!BU$4,'[1]INTERNAL PARAMETERS-1'!$B$5:$J$44,5,FALSE)*VLOOKUP(ABSYLD2!BU$4,'[1]INTERNAL PARAMETERS-1'!$B$5:$J$44,6,FALSE)*VLOOKUP(ABSYLD2!BU$4,'[1]INTERNAL PARAMETERS-1'!$B$5:$J$44,3,FALSE) + ABSYLD1!BU129*(1-VLOOKUP(ABSYLD2!BU$4,'[1]INTERNAL PARAMETERS-1'!$B$5:$J$44,5,FALSE))*VLOOKUP(ABSYLD2!BU$4,'[1]INTERNAL PARAMETERS-1'!$B$5:$J$44,8,FALSE)*VLOOKUP(ABSYLD2!BU$4,'[1]INTERNAL PARAMETERS-1'!$B$5:$J$44,3,FALSE)</f>
        <v>0</v>
      </c>
      <c r="BV129" s="47">
        <f>ABSYLD1!BV129*VLOOKUP(ABSYLD2!BV$4,'[1]INTERNAL PARAMETERS-1'!$B$5:$J$44,5,FALSE)*VLOOKUP(ABSYLD2!BV$4,'[1]INTERNAL PARAMETERS-1'!$B$5:$J$44,6,FALSE)*VLOOKUP(ABSYLD2!BV$4,'[1]INTERNAL PARAMETERS-1'!$B$5:$J$44,3,FALSE) + ABSYLD1!BV129*(1-VLOOKUP(ABSYLD2!BV$4,'[1]INTERNAL PARAMETERS-1'!$B$5:$J$44,5,FALSE))*VLOOKUP(ABSYLD2!BV$4,'[1]INTERNAL PARAMETERS-1'!$B$5:$J$44,8,FALSE)*VLOOKUP(ABSYLD2!BV$4,'[1]INTERNAL PARAMETERS-1'!$B$5:$J$44,3,FALSE)</f>
        <v>0</v>
      </c>
      <c r="BW129" s="47">
        <f>ABSYLD1!BW129*VLOOKUP(ABSYLD2!BW$4,'[1]INTERNAL PARAMETERS-1'!$B$5:$J$44,5,FALSE)*VLOOKUP(ABSYLD2!BW$4,'[1]INTERNAL PARAMETERS-1'!$B$5:$J$44,6,FALSE)*VLOOKUP(ABSYLD2!BW$4,'[1]INTERNAL PARAMETERS-1'!$B$5:$J$44,3,FALSE) + ABSYLD1!BW129*(1-VLOOKUP(ABSYLD2!BW$4,'[1]INTERNAL PARAMETERS-1'!$B$5:$J$44,5,FALSE))*VLOOKUP(ABSYLD2!BW$4,'[1]INTERNAL PARAMETERS-1'!$B$5:$J$44,8,FALSE)*VLOOKUP(ABSYLD2!BW$4,'[1]INTERNAL PARAMETERS-1'!$B$5:$J$44,3,FALSE)</f>
        <v>0</v>
      </c>
      <c r="BX129" s="47">
        <f>ABSYLD1!BX129*VLOOKUP(ABSYLD2!BX$4,'[1]INTERNAL PARAMETERS-1'!$B$5:$J$44,5,FALSE)*VLOOKUP(ABSYLD2!BX$4,'[1]INTERNAL PARAMETERS-1'!$B$5:$J$44,6,FALSE)*VLOOKUP(ABSYLD2!BX$4,'[1]INTERNAL PARAMETERS-1'!$B$5:$J$44,3,FALSE) + ABSYLD1!BX129*(1-VLOOKUP(ABSYLD2!BX$4,'[1]INTERNAL PARAMETERS-1'!$B$5:$J$44,5,FALSE))*VLOOKUP(ABSYLD2!BX$4,'[1]INTERNAL PARAMETERS-1'!$B$5:$J$44,8,FALSE)*VLOOKUP(ABSYLD2!BX$4,'[1]INTERNAL PARAMETERS-1'!$B$5:$J$44,3,FALSE)</f>
        <v>0</v>
      </c>
      <c r="BY129" s="47">
        <f>ABSYLD1!BY129*VLOOKUP(ABSYLD2!BY$4,'[1]INTERNAL PARAMETERS-1'!$B$5:$J$44,5,FALSE)*VLOOKUP(ABSYLD2!BY$4,'[1]INTERNAL PARAMETERS-1'!$B$5:$J$44,6,FALSE)*VLOOKUP(ABSYLD2!BY$4,'[1]INTERNAL PARAMETERS-1'!$B$5:$J$44,3,FALSE) + ABSYLD1!BY129*(1-VLOOKUP(ABSYLD2!BY$4,'[1]INTERNAL PARAMETERS-1'!$B$5:$J$44,5,FALSE))*VLOOKUP(ABSYLD2!BY$4,'[1]INTERNAL PARAMETERS-1'!$B$5:$J$44,8,FALSE)*VLOOKUP(ABSYLD2!BY$4,'[1]INTERNAL PARAMETERS-1'!$B$5:$J$44,3,FALSE)</f>
        <v>0</v>
      </c>
      <c r="BZ129" s="47">
        <f>ABSYLD1!BZ129*VLOOKUP(ABSYLD2!BZ$4,'[1]INTERNAL PARAMETERS-1'!$B$5:$J$44,5,FALSE)*VLOOKUP(ABSYLD2!BZ$4,'[1]INTERNAL PARAMETERS-1'!$B$5:$J$44,6,FALSE)*VLOOKUP(ABSYLD2!BZ$4,'[1]INTERNAL PARAMETERS-1'!$B$5:$J$44,3,FALSE) + ABSYLD1!BZ129*(1-VLOOKUP(ABSYLD2!BZ$4,'[1]INTERNAL PARAMETERS-1'!$B$5:$J$44,5,FALSE))*VLOOKUP(ABSYLD2!BZ$4,'[1]INTERNAL PARAMETERS-1'!$B$5:$J$44,8,FALSE)*VLOOKUP(ABSYLD2!BZ$4,'[1]INTERNAL PARAMETERS-1'!$B$5:$J$44,3,FALSE)</f>
        <v>0</v>
      </c>
      <c r="CA129" s="47">
        <f>ABSYLD1!CA129*VLOOKUP(ABSYLD2!CA$4,'[1]INTERNAL PARAMETERS-1'!$B$5:$J$44,5,FALSE)*VLOOKUP(ABSYLD2!CA$4,'[1]INTERNAL PARAMETERS-1'!$B$5:$J$44,6,FALSE)*VLOOKUP(ABSYLD2!CA$4,'[1]INTERNAL PARAMETERS-1'!$B$5:$J$44,3,FALSE) + ABSYLD1!CA129*(1-VLOOKUP(ABSYLD2!CA$4,'[1]INTERNAL PARAMETERS-1'!$B$5:$J$44,5,FALSE))*VLOOKUP(ABSYLD2!CA$4,'[1]INTERNAL PARAMETERS-1'!$B$5:$J$44,8,FALSE)*VLOOKUP(ABSYLD2!CA$4,'[1]INTERNAL PARAMETERS-1'!$B$5:$J$44,3,FALSE)</f>
        <v>0</v>
      </c>
      <c r="CB129" s="47">
        <f>ABSYLD1!CB129*VLOOKUP(ABSYLD2!CB$4,'[1]INTERNAL PARAMETERS-1'!$B$5:$J$44,5,FALSE)*VLOOKUP(ABSYLD2!CB$4,'[1]INTERNAL PARAMETERS-1'!$B$5:$J$44,6,FALSE)*VLOOKUP(ABSYLD2!CB$4,'[1]INTERNAL PARAMETERS-1'!$B$5:$J$44,3,FALSE) + ABSYLD1!CB129*(1-VLOOKUP(ABSYLD2!CB$4,'[1]INTERNAL PARAMETERS-1'!$B$5:$J$44,5,FALSE))*VLOOKUP(ABSYLD2!CB$4,'[1]INTERNAL PARAMETERS-1'!$B$5:$J$44,8,FALSE)*VLOOKUP(ABSYLD2!CB$4,'[1]INTERNAL PARAMETERS-1'!$B$5:$J$44,3,FALSE)</f>
        <v>0</v>
      </c>
      <c r="CC129" s="47">
        <f>ABSYLD1!CC129*VLOOKUP(ABSYLD2!CC$4,'[1]INTERNAL PARAMETERS-1'!$B$5:$J$44,5,FALSE)*VLOOKUP(ABSYLD2!CC$4,'[1]INTERNAL PARAMETERS-1'!$B$5:$J$44,6,FALSE)*VLOOKUP(ABSYLD2!CC$4,'[1]INTERNAL PARAMETERS-1'!$B$5:$J$44,3,FALSE) + ABSYLD1!CC129*(1-VLOOKUP(ABSYLD2!CC$4,'[1]INTERNAL PARAMETERS-1'!$B$5:$J$44,5,FALSE))*VLOOKUP(ABSYLD2!CC$4,'[1]INTERNAL PARAMETERS-1'!$B$5:$J$44,8,FALSE)*VLOOKUP(ABSYLD2!CC$4,'[1]INTERNAL PARAMETERS-1'!$B$5:$J$44,3,FALSE)</f>
        <v>0</v>
      </c>
      <c r="CD129" s="47">
        <f>ABSYLD1!CD129*VLOOKUP(ABSYLD2!CD$4,'[1]INTERNAL PARAMETERS-1'!$B$5:$J$44,5,FALSE)*VLOOKUP(ABSYLD2!CD$4,'[1]INTERNAL PARAMETERS-1'!$B$5:$J$44,6,FALSE)*VLOOKUP(ABSYLD2!CD$4,'[1]INTERNAL PARAMETERS-1'!$B$5:$J$44,3,FALSE) + ABSYLD1!CD129*(1-VLOOKUP(ABSYLD2!CD$4,'[1]INTERNAL PARAMETERS-1'!$B$5:$J$44,5,FALSE))*VLOOKUP(ABSYLD2!CD$4,'[1]INTERNAL PARAMETERS-1'!$B$5:$J$44,8,FALSE)*VLOOKUP(ABSYLD2!CD$4,'[1]INTERNAL PARAMETERS-1'!$B$5:$J$44,3,FALSE)</f>
        <v>0</v>
      </c>
      <c r="CE129" s="47">
        <f>ABSYLD1!CE129*VLOOKUP(ABSYLD2!CE$4,'[1]INTERNAL PARAMETERS-1'!$B$5:$J$44,5,FALSE)*VLOOKUP(ABSYLD2!CE$4,'[1]INTERNAL PARAMETERS-1'!$B$5:$J$44,6,FALSE)*VLOOKUP(ABSYLD2!CE$4,'[1]INTERNAL PARAMETERS-1'!$B$5:$J$44,3,FALSE) + ABSYLD1!CE129*(1-VLOOKUP(ABSYLD2!CE$4,'[1]INTERNAL PARAMETERS-1'!$B$5:$J$44,5,FALSE))*VLOOKUP(ABSYLD2!CE$4,'[1]INTERNAL PARAMETERS-1'!$B$5:$J$44,8,FALSE)*VLOOKUP(ABSYLD2!CE$4,'[1]INTERNAL PARAMETERS-1'!$B$5:$J$44,3,FALSE)</f>
        <v>0</v>
      </c>
      <c r="CF129" s="47">
        <f>ABSYLD1!CF129*VLOOKUP(ABSYLD2!CF$4,'[1]INTERNAL PARAMETERS-1'!$B$5:$J$44,5,FALSE)*VLOOKUP(ABSYLD2!CF$4,'[1]INTERNAL PARAMETERS-1'!$B$5:$J$44,6,FALSE)*VLOOKUP(ABSYLD2!CF$4,'[1]INTERNAL PARAMETERS-1'!$B$5:$J$44,3,FALSE) + ABSYLD1!CF129*(1-VLOOKUP(ABSYLD2!CF$4,'[1]INTERNAL PARAMETERS-1'!$B$5:$J$44,5,FALSE))*VLOOKUP(ABSYLD2!CF$4,'[1]INTERNAL PARAMETERS-1'!$B$5:$J$44,8,FALSE)*VLOOKUP(ABSYLD2!CF$4,'[1]INTERNAL PARAMETERS-1'!$B$5:$J$44,3,FALSE)</f>
        <v>0</v>
      </c>
      <c r="CG129" s="47">
        <f>ABSYLD1!CG129*VLOOKUP(ABSYLD2!CG$4,'[1]INTERNAL PARAMETERS-1'!$B$5:$J$44,5,FALSE)*VLOOKUP(ABSYLD2!CG$4,'[1]INTERNAL PARAMETERS-1'!$B$5:$J$44,6,FALSE)*VLOOKUP(ABSYLD2!CG$4,'[1]INTERNAL PARAMETERS-1'!$B$5:$J$44,3,FALSE) + ABSYLD1!CG129*(1-VLOOKUP(ABSYLD2!CG$4,'[1]INTERNAL PARAMETERS-1'!$B$5:$J$44,5,FALSE))*VLOOKUP(ABSYLD2!CG$4,'[1]INTERNAL PARAMETERS-1'!$B$5:$J$44,8,FALSE)*VLOOKUP(ABSYLD2!CG$4,'[1]INTERNAL PARAMETERS-1'!$B$5:$J$44,3,FALSE)</f>
        <v>0</v>
      </c>
      <c r="CH129" s="46">
        <f>ABSYLD1!CH129*VLOOKUP(ABSYLD2!CH$4,'[1]INTERNAL PARAMETERS-1'!$B$5:$J$44,5,FALSE)*VLOOKUP(ABSYLD2!CH$4,'[1]INTERNAL PARAMETERS-1'!$B$5:$J$44,6,FALSE)*VLOOKUP(ABSYLD2!CH$4,'[1]INTERNAL PARAMETERS-1'!$B$5:$J$44,3,FALSE) + ABSYLD1!CH129*(1-VLOOKUP(ABSYLD2!CH$4,'[1]INTERNAL PARAMETERS-1'!$B$5:$J$44,5,FALSE))*VLOOKUP(ABSYLD2!CH$4,'[1]INTERNAL PARAMETERS-1'!$B$5:$J$44,8,FALSE)*VLOOKUP(ABSYLD2!CH$4,'[1]INTERNAL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>
      <c r="B130" s="61" t="s">
        <v>9</v>
      </c>
      <c r="C130" s="60" t="s">
        <v>89</v>
      </c>
      <c r="D130" s="60" t="s">
        <v>70</v>
      </c>
      <c r="E130" s="137">
        <f>ABS!AL130</f>
        <v>0</v>
      </c>
      <c r="F130" s="62">
        <f>'[1]INTERNAL PARAMETERS-1'!M22</f>
        <v>5.05</v>
      </c>
      <c r="G130" s="48">
        <f>ABSYLD1!G130*VLOOKUP(ABSYLD2!G$4,'[1]INTERNAL PARAMETERS-1'!$B$5:$J$44,5,FALSE)*VLOOKUP(ABSYLD2!G$4,'[1]INTERNAL PARAMETERS-1'!$B$5:$J$44,7,FALSE)*ABSYLD2!$F130 + ABSYLD1!G130*(1-VLOOKUP(ABSYLD2!G$4,'[1]INTERNAL PARAMETERS-1'!$B$5:$J$44,5,FALSE))*VLOOKUP(ABSYLD2!G$4,'[1]INTERNAL PARAMETERS-1'!$B$5:$J$44,9,FALSE)*ABSYLD2!$F130</f>
        <v>0</v>
      </c>
      <c r="H130" s="47">
        <f>ABSYLD1!H130*VLOOKUP(ABSYLD2!H$4,'[1]INTERNAL PARAMETERS-1'!$B$5:$J$44,5,FALSE)*VLOOKUP(ABSYLD2!H$4,'[1]INTERNAL PARAMETERS-1'!$B$5:$J$44,7,FALSE)*ABSYLD2!$F130 + ABSYLD1!H130*(1-VLOOKUP(ABSYLD2!H$4,'[1]INTERNAL PARAMETERS-1'!$B$5:$J$44,5,FALSE))*VLOOKUP(ABSYLD2!H$4,'[1]INTERNAL PARAMETERS-1'!$B$5:$J$44,9,FALSE)*ABSYLD2!$F130</f>
        <v>0</v>
      </c>
      <c r="I130" s="47">
        <f>ABSYLD1!I130*VLOOKUP(ABSYLD2!I$4,'[1]INTERNAL PARAMETERS-1'!$B$5:$J$44,5,FALSE)*VLOOKUP(ABSYLD2!I$4,'[1]INTERNAL PARAMETERS-1'!$B$5:$J$44,7,FALSE)*ABSYLD2!$F130 + ABSYLD1!I130*(1-VLOOKUP(ABSYLD2!I$4,'[1]INTERNAL PARAMETERS-1'!$B$5:$J$44,5,FALSE))*VLOOKUP(ABSYLD2!I$4,'[1]INTERNAL PARAMETERS-1'!$B$5:$J$44,9,FALSE)*ABSYLD2!$F130</f>
        <v>0</v>
      </c>
      <c r="J130" s="47">
        <f>ABSYLD1!J130*VLOOKUP(ABSYLD2!J$4,'[1]INTERNAL PARAMETERS-1'!$B$5:$J$44,5,FALSE)*VLOOKUP(ABSYLD2!J$4,'[1]INTERNAL PARAMETERS-1'!$B$5:$J$44,7,FALSE)*ABSYLD2!$F130 + ABSYLD1!J130*(1-VLOOKUP(ABSYLD2!J$4,'[1]INTERNAL PARAMETERS-1'!$B$5:$J$44,5,FALSE))*VLOOKUP(ABSYLD2!J$4,'[1]INTERNAL PARAMETERS-1'!$B$5:$J$44,9,FALSE)*ABSYLD2!$F130</f>
        <v>0</v>
      </c>
      <c r="K130" s="47">
        <f>ABSYLD1!K130*VLOOKUP(ABSYLD2!K$4,'[1]INTERNAL PARAMETERS-1'!$B$5:$J$44,5,FALSE)*VLOOKUP(ABSYLD2!K$4,'[1]INTERNAL PARAMETERS-1'!$B$5:$J$44,7,FALSE)*ABSYLD2!$F130 + ABSYLD1!K130*(1-VLOOKUP(ABSYLD2!K$4,'[1]INTERNAL PARAMETERS-1'!$B$5:$J$44,5,FALSE))*VLOOKUP(ABSYLD2!K$4,'[1]INTERNAL PARAMETERS-1'!$B$5:$J$44,9,FALSE)*ABSYLD2!$F130</f>
        <v>0</v>
      </c>
      <c r="L130" s="47">
        <f>ABSYLD1!L130*VLOOKUP(ABSYLD2!L$4,'[1]INTERNAL PARAMETERS-1'!$B$5:$J$44,5,FALSE)*VLOOKUP(ABSYLD2!L$4,'[1]INTERNAL PARAMETERS-1'!$B$5:$J$44,7,FALSE)*ABSYLD2!$F130 + ABSYLD1!L130*(1-VLOOKUP(ABSYLD2!L$4,'[1]INTERNAL PARAMETERS-1'!$B$5:$J$44,5,FALSE))*VLOOKUP(ABSYLD2!L$4,'[1]INTERNAL PARAMETERS-1'!$B$5:$J$44,9,FALSE)*ABSYLD2!$F130</f>
        <v>0</v>
      </c>
      <c r="M130" s="47">
        <f>ABSYLD1!M130*VLOOKUP(ABSYLD2!M$4,'[1]INTERNAL PARAMETERS-1'!$B$5:$J$44,5,FALSE)*VLOOKUP(ABSYLD2!M$4,'[1]INTERNAL PARAMETERS-1'!$B$5:$J$44,7,FALSE)*ABSYLD2!$F130 + ABSYLD1!M130*(1-VLOOKUP(ABSYLD2!M$4,'[1]INTERNAL PARAMETERS-1'!$B$5:$J$44,5,FALSE))*VLOOKUP(ABSYLD2!M$4,'[1]INTERNAL PARAMETERS-1'!$B$5:$J$44,9,FALSE)*ABSYLD2!$F130</f>
        <v>0</v>
      </c>
      <c r="N130" s="47">
        <f>ABSYLD1!N130*VLOOKUP(ABSYLD2!N$4,'[1]INTERNAL PARAMETERS-1'!$B$5:$J$44,5,FALSE)*VLOOKUP(ABSYLD2!N$4,'[1]INTERNAL PARAMETERS-1'!$B$5:$J$44,7,FALSE)*ABSYLD2!$F130 + ABSYLD1!N130*(1-VLOOKUP(ABSYLD2!N$4,'[1]INTERNAL PARAMETERS-1'!$B$5:$J$44,5,FALSE))*VLOOKUP(ABSYLD2!N$4,'[1]INTERNAL PARAMETERS-1'!$B$5:$J$44,9,FALSE)*ABSYLD2!$F130</f>
        <v>0</v>
      </c>
      <c r="O130" s="47">
        <f>ABSYLD1!O130*VLOOKUP(ABSYLD2!O$4,'[1]INTERNAL PARAMETERS-1'!$B$5:$J$44,5,FALSE)*VLOOKUP(ABSYLD2!O$4,'[1]INTERNAL PARAMETERS-1'!$B$5:$J$44,7,FALSE)*ABSYLD2!$F130 + ABSYLD1!O130*(1-VLOOKUP(ABSYLD2!O$4,'[1]INTERNAL PARAMETERS-1'!$B$5:$J$44,5,FALSE))*VLOOKUP(ABSYLD2!O$4,'[1]INTERNAL PARAMETERS-1'!$B$5:$J$44,9,FALSE)*ABSYLD2!$F130</f>
        <v>0</v>
      </c>
      <c r="P130" s="47">
        <f>ABSYLD1!P130*VLOOKUP(ABSYLD2!P$4,'[1]INTERNAL PARAMETERS-1'!$B$5:$J$44,5,FALSE)*VLOOKUP(ABSYLD2!P$4,'[1]INTERNAL PARAMETERS-1'!$B$5:$J$44,7,FALSE)*ABSYLD2!$F130 + ABSYLD1!P130*(1-VLOOKUP(ABSYLD2!P$4,'[1]INTERNAL PARAMETERS-1'!$B$5:$J$44,5,FALSE))*VLOOKUP(ABSYLD2!P$4,'[1]INTERNAL PARAMETERS-1'!$B$5:$J$44,9,FALSE)*ABSYLD2!$F130</f>
        <v>0</v>
      </c>
      <c r="Q130" s="47">
        <f>ABSYLD1!Q130*VLOOKUP(ABSYLD2!Q$4,'[1]INTERNAL PARAMETERS-1'!$B$5:$J$44,5,FALSE)*VLOOKUP(ABSYLD2!Q$4,'[1]INTERNAL PARAMETERS-1'!$B$5:$J$44,7,FALSE)*ABSYLD2!$F130 + ABSYLD1!Q130*(1-VLOOKUP(ABSYLD2!Q$4,'[1]INTERNAL PARAMETERS-1'!$B$5:$J$44,5,FALSE))*VLOOKUP(ABSYLD2!Q$4,'[1]INTERNAL PARAMETERS-1'!$B$5:$J$44,9,FALSE)*ABSYLD2!$F130</f>
        <v>0</v>
      </c>
      <c r="R130" s="47">
        <f>ABSYLD1!R130*VLOOKUP(ABSYLD2!R$4,'[1]INTERNAL PARAMETERS-1'!$B$5:$J$44,5,FALSE)*VLOOKUP(ABSYLD2!R$4,'[1]INTERNAL PARAMETERS-1'!$B$5:$J$44,7,FALSE)*ABSYLD2!$F130 + ABSYLD1!R130*(1-VLOOKUP(ABSYLD2!R$4,'[1]INTERNAL PARAMETERS-1'!$B$5:$J$44,5,FALSE))*VLOOKUP(ABSYLD2!R$4,'[1]INTERNAL PARAMETERS-1'!$B$5:$J$44,9,FALSE)*ABSYLD2!$F130</f>
        <v>0</v>
      </c>
      <c r="S130" s="47">
        <f>ABSYLD1!S130*VLOOKUP(ABSYLD2!S$4,'[1]INTERNAL PARAMETERS-1'!$B$5:$J$44,5,FALSE)*VLOOKUP(ABSYLD2!S$4,'[1]INTERNAL PARAMETERS-1'!$B$5:$J$44,7,FALSE)*ABSYLD2!$F130 + ABSYLD1!S130*(1-VLOOKUP(ABSYLD2!S$4,'[1]INTERNAL PARAMETERS-1'!$B$5:$J$44,5,FALSE))*VLOOKUP(ABSYLD2!S$4,'[1]INTERNAL PARAMETERS-1'!$B$5:$J$44,9,FALSE)*ABSYLD2!$F130</f>
        <v>0</v>
      </c>
      <c r="T130" s="47">
        <f>ABSYLD1!T130*VLOOKUP(ABSYLD2!T$4,'[1]INTERNAL PARAMETERS-1'!$B$5:$J$44,5,FALSE)*VLOOKUP(ABSYLD2!T$4,'[1]INTERNAL PARAMETERS-1'!$B$5:$J$44,7,FALSE)*ABSYLD2!$F130 + ABSYLD1!T130*(1-VLOOKUP(ABSYLD2!T$4,'[1]INTERNAL PARAMETERS-1'!$B$5:$J$44,5,FALSE))*VLOOKUP(ABSYLD2!T$4,'[1]INTERNAL PARAMETERS-1'!$B$5:$J$44,9,FALSE)*ABSYLD2!$F130</f>
        <v>0</v>
      </c>
      <c r="U130" s="47">
        <f>ABSYLD1!U130*VLOOKUP(ABSYLD2!U$4,'[1]INTERNAL PARAMETERS-1'!$B$5:$J$44,5,FALSE)*VLOOKUP(ABSYLD2!U$4,'[1]INTERNAL PARAMETERS-1'!$B$5:$J$44,7,FALSE)*ABSYLD2!$F130 + ABSYLD1!U130*(1-VLOOKUP(ABSYLD2!U$4,'[1]INTERNAL PARAMETERS-1'!$B$5:$J$44,5,FALSE))*VLOOKUP(ABSYLD2!U$4,'[1]INTERNAL PARAMETERS-1'!$B$5:$J$44,9,FALSE)*ABSYLD2!$F130</f>
        <v>0</v>
      </c>
      <c r="V130" s="47">
        <f>ABSYLD1!V130*VLOOKUP(ABSYLD2!V$4,'[1]INTERNAL PARAMETERS-1'!$B$5:$J$44,5,FALSE)*VLOOKUP(ABSYLD2!V$4,'[1]INTERNAL PARAMETERS-1'!$B$5:$J$44,7,FALSE)*ABSYLD2!$F130 + ABSYLD1!V130*(1-VLOOKUP(ABSYLD2!V$4,'[1]INTERNAL PARAMETERS-1'!$B$5:$J$44,5,FALSE))*VLOOKUP(ABSYLD2!V$4,'[1]INTERNAL PARAMETERS-1'!$B$5:$J$44,9,FALSE)*ABSYLD2!$F130</f>
        <v>0</v>
      </c>
      <c r="W130" s="47">
        <f>ABSYLD1!W130*VLOOKUP(ABSYLD2!W$4,'[1]INTERNAL PARAMETERS-1'!$B$5:$J$44,5,FALSE)*VLOOKUP(ABSYLD2!W$4,'[1]INTERNAL PARAMETERS-1'!$B$5:$J$44,7,FALSE)*ABSYLD2!$F130 + ABSYLD1!W130*(1-VLOOKUP(ABSYLD2!W$4,'[1]INTERNAL PARAMETERS-1'!$B$5:$J$44,5,FALSE))*VLOOKUP(ABSYLD2!W$4,'[1]INTERNAL PARAMETERS-1'!$B$5:$J$44,9,FALSE)*ABSYLD2!$F130</f>
        <v>0</v>
      </c>
      <c r="X130" s="47">
        <f>ABSYLD1!X130*VLOOKUP(ABSYLD2!X$4,'[1]INTERNAL PARAMETERS-1'!$B$5:$J$44,5,FALSE)*VLOOKUP(ABSYLD2!X$4,'[1]INTERNAL PARAMETERS-1'!$B$5:$J$44,7,FALSE)*ABSYLD2!$F130 + ABSYLD1!X130*(1-VLOOKUP(ABSYLD2!X$4,'[1]INTERNAL PARAMETERS-1'!$B$5:$J$44,5,FALSE))*VLOOKUP(ABSYLD2!X$4,'[1]INTERNAL PARAMETERS-1'!$B$5:$J$44,9,FALSE)*ABSYLD2!$F130</f>
        <v>0</v>
      </c>
      <c r="Y130" s="47">
        <f>ABSYLD1!Y130*VLOOKUP(ABSYLD2!Y$4,'[1]INTERNAL PARAMETERS-1'!$B$5:$J$44,5,FALSE)*VLOOKUP(ABSYLD2!Y$4,'[1]INTERNAL PARAMETERS-1'!$B$5:$J$44,7,FALSE)*ABSYLD2!$F130 + ABSYLD1!Y130*(1-VLOOKUP(ABSYLD2!Y$4,'[1]INTERNAL PARAMETERS-1'!$B$5:$J$44,5,FALSE))*VLOOKUP(ABSYLD2!Y$4,'[1]INTERNAL PARAMETERS-1'!$B$5:$J$44,9,FALSE)*ABSYLD2!$F130</f>
        <v>0</v>
      </c>
      <c r="Z130" s="47">
        <f>ABSYLD1!Z130*VLOOKUP(ABSYLD2!Z$4,'[1]INTERNAL PARAMETERS-1'!$B$5:$J$44,5,FALSE)*VLOOKUP(ABSYLD2!Z$4,'[1]INTERNAL PARAMETERS-1'!$B$5:$J$44,7,FALSE)*ABSYLD2!$F130 + ABSYLD1!Z130*(1-VLOOKUP(ABSYLD2!Z$4,'[1]INTERNAL PARAMETERS-1'!$B$5:$J$44,5,FALSE))*VLOOKUP(ABSYLD2!Z$4,'[1]INTERNAL PARAMETERS-1'!$B$5:$J$44,9,FALSE)*ABSYLD2!$F130</f>
        <v>0</v>
      </c>
      <c r="AA130" s="47">
        <f>ABSYLD1!AA130*VLOOKUP(ABSYLD2!AA$4,'[1]INTERNAL PARAMETERS-1'!$B$5:$J$44,5,FALSE)*VLOOKUP(ABSYLD2!AA$4,'[1]INTERNAL PARAMETERS-1'!$B$5:$J$44,7,FALSE)*ABSYLD2!$F130 + ABSYLD1!AA130*(1-VLOOKUP(ABSYLD2!AA$4,'[1]INTERNAL PARAMETERS-1'!$B$5:$J$44,5,FALSE))*VLOOKUP(ABSYLD2!AA$4,'[1]INTERNAL PARAMETERS-1'!$B$5:$J$44,9,FALSE)*ABSYLD2!$F130</f>
        <v>0</v>
      </c>
      <c r="AB130" s="47">
        <f>ABSYLD1!AB130*VLOOKUP(ABSYLD2!AB$4,'[1]INTERNAL PARAMETERS-1'!$B$5:$J$44,5,FALSE)*VLOOKUP(ABSYLD2!AB$4,'[1]INTERNAL PARAMETERS-1'!$B$5:$J$44,7,FALSE)*ABSYLD2!$F130 + ABSYLD1!AB130*(1-VLOOKUP(ABSYLD2!AB$4,'[1]INTERNAL PARAMETERS-1'!$B$5:$J$44,5,FALSE))*VLOOKUP(ABSYLD2!AB$4,'[1]INTERNAL PARAMETERS-1'!$B$5:$J$44,9,FALSE)*ABSYLD2!$F130</f>
        <v>0</v>
      </c>
      <c r="AC130" s="47">
        <f>ABSYLD1!AC130*VLOOKUP(ABSYLD2!AC$4,'[1]INTERNAL PARAMETERS-1'!$B$5:$J$44,5,FALSE)*VLOOKUP(ABSYLD2!AC$4,'[1]INTERNAL PARAMETERS-1'!$B$5:$J$44,7,FALSE)*ABSYLD2!$F130 + ABSYLD1!AC130*(1-VLOOKUP(ABSYLD2!AC$4,'[1]INTERNAL PARAMETERS-1'!$B$5:$J$44,5,FALSE))*VLOOKUP(ABSYLD2!AC$4,'[1]INTERNAL PARAMETERS-1'!$B$5:$J$44,9,FALSE)*ABSYLD2!$F130</f>
        <v>0</v>
      </c>
      <c r="AD130" s="47">
        <f>ABSYLD1!AD130*VLOOKUP(ABSYLD2!AD$4,'[1]INTERNAL PARAMETERS-1'!$B$5:$J$44,5,FALSE)*VLOOKUP(ABSYLD2!AD$4,'[1]INTERNAL PARAMETERS-1'!$B$5:$J$44,7,FALSE)*ABSYLD2!$F130 + ABSYLD1!AD130*(1-VLOOKUP(ABSYLD2!AD$4,'[1]INTERNAL PARAMETERS-1'!$B$5:$J$44,5,FALSE))*VLOOKUP(ABSYLD2!AD$4,'[1]INTERNAL PARAMETERS-1'!$B$5:$J$44,9,FALSE)*ABSYLD2!$F130</f>
        <v>0</v>
      </c>
      <c r="AE130" s="47">
        <f>ABSYLD1!AE130*VLOOKUP(ABSYLD2!AE$4,'[1]INTERNAL PARAMETERS-1'!$B$5:$J$44,5,FALSE)*VLOOKUP(ABSYLD2!AE$4,'[1]INTERNAL PARAMETERS-1'!$B$5:$J$44,7,FALSE)*ABSYLD2!$F130 + ABSYLD1!AE130*(1-VLOOKUP(ABSYLD2!AE$4,'[1]INTERNAL PARAMETERS-1'!$B$5:$J$44,5,FALSE))*VLOOKUP(ABSYLD2!AE$4,'[1]INTERNAL PARAMETERS-1'!$B$5:$J$44,9,FALSE)*ABSYLD2!$F130</f>
        <v>0</v>
      </c>
      <c r="AF130" s="47">
        <f>ABSYLD1!AF130*VLOOKUP(ABSYLD2!AF$4,'[1]INTERNAL PARAMETERS-1'!$B$5:$J$44,5,FALSE)*VLOOKUP(ABSYLD2!AF$4,'[1]INTERNAL PARAMETERS-1'!$B$5:$J$44,7,FALSE)*ABSYLD2!$F130 + ABSYLD1!AF130*(1-VLOOKUP(ABSYLD2!AF$4,'[1]INTERNAL PARAMETERS-1'!$B$5:$J$44,5,FALSE))*VLOOKUP(ABSYLD2!AF$4,'[1]INTERNAL PARAMETERS-1'!$B$5:$J$44,9,FALSE)*ABSYLD2!$F130</f>
        <v>0</v>
      </c>
      <c r="AG130" s="47">
        <f>ABSYLD1!AG130*VLOOKUP(ABSYLD2!AG$4,'[1]INTERNAL PARAMETERS-1'!$B$5:$J$44,5,FALSE)*VLOOKUP(ABSYLD2!AG$4,'[1]INTERNAL PARAMETERS-1'!$B$5:$J$44,7,FALSE)*ABSYLD2!$F130 + ABSYLD1!AG130*(1-VLOOKUP(ABSYLD2!AG$4,'[1]INTERNAL PARAMETERS-1'!$B$5:$J$44,5,FALSE))*VLOOKUP(ABSYLD2!AG$4,'[1]INTERNAL PARAMETERS-1'!$B$5:$J$44,9,FALSE)*ABSYLD2!$F130</f>
        <v>0</v>
      </c>
      <c r="AH130" s="47">
        <f>ABSYLD1!AH130*VLOOKUP(ABSYLD2!AH$4,'[1]INTERNAL PARAMETERS-1'!$B$5:$J$44,5,FALSE)*VLOOKUP(ABSYLD2!AH$4,'[1]INTERNAL PARAMETERS-1'!$B$5:$J$44,7,FALSE)*ABSYLD2!$F130 + ABSYLD1!AH130*(1-VLOOKUP(ABSYLD2!AH$4,'[1]INTERNAL PARAMETERS-1'!$B$5:$J$44,5,FALSE))*VLOOKUP(ABSYLD2!AH$4,'[1]INTERNAL PARAMETERS-1'!$B$5:$J$44,9,FALSE)*ABSYLD2!$F130</f>
        <v>0</v>
      </c>
      <c r="AI130" s="47">
        <f>ABSYLD1!AI130*VLOOKUP(ABSYLD2!AI$4,'[1]INTERNAL PARAMETERS-1'!$B$5:$J$44,5,FALSE)*VLOOKUP(ABSYLD2!AI$4,'[1]INTERNAL PARAMETERS-1'!$B$5:$J$44,7,FALSE)*ABSYLD2!$F130 + ABSYLD1!AI130*(1-VLOOKUP(ABSYLD2!AI$4,'[1]INTERNAL PARAMETERS-1'!$B$5:$J$44,5,FALSE))*VLOOKUP(ABSYLD2!AI$4,'[1]INTERNAL PARAMETERS-1'!$B$5:$J$44,9,FALSE)*ABSYLD2!$F130</f>
        <v>0</v>
      </c>
      <c r="AJ130" s="47">
        <f>ABSYLD1!AJ130*VLOOKUP(ABSYLD2!AJ$4,'[1]INTERNAL PARAMETERS-1'!$B$5:$J$44,5,FALSE)*VLOOKUP(ABSYLD2!AJ$4,'[1]INTERNAL PARAMETERS-1'!$B$5:$J$44,7,FALSE)*ABSYLD2!$F130 + ABSYLD1!AJ130*(1-VLOOKUP(ABSYLD2!AJ$4,'[1]INTERNAL PARAMETERS-1'!$B$5:$J$44,5,FALSE))*VLOOKUP(ABSYLD2!AJ$4,'[1]INTERNAL PARAMETERS-1'!$B$5:$J$44,9,FALSE)*ABSYLD2!$F130</f>
        <v>0</v>
      </c>
      <c r="AK130" s="47">
        <f>ABSYLD1!AK130*VLOOKUP(ABSYLD2!AK$4,'[1]INTERNAL PARAMETERS-1'!$B$5:$J$44,5,FALSE)*VLOOKUP(ABSYLD2!AK$4,'[1]INTERNAL PARAMETERS-1'!$B$5:$J$44,7,FALSE)*ABSYLD2!$F130 + ABSYLD1!AK130*(1-VLOOKUP(ABSYLD2!AK$4,'[1]INTERNAL PARAMETERS-1'!$B$5:$J$44,5,FALSE))*VLOOKUP(ABSYLD2!AK$4,'[1]INTERNAL PARAMETERS-1'!$B$5:$J$44,9,FALSE)*ABSYLD2!$F130</f>
        <v>0</v>
      </c>
      <c r="AL130" s="47">
        <f>ABSYLD1!AL130*VLOOKUP(ABSYLD2!AL$4,'[1]INTERNAL PARAMETERS-1'!$B$5:$J$44,5,FALSE)*VLOOKUP(ABSYLD2!AL$4,'[1]INTERNAL PARAMETERS-1'!$B$5:$J$44,7,FALSE)*ABSYLD2!$F130 + ABSYLD1!AL130*(1-VLOOKUP(ABSYLD2!AL$4,'[1]INTERNAL PARAMETERS-1'!$B$5:$J$44,5,FALSE))*VLOOKUP(ABSYLD2!AL$4,'[1]INTERNAL PARAMETERS-1'!$B$5:$J$44,9,FALSE)*ABSYLD2!$F130</f>
        <v>0</v>
      </c>
      <c r="AM130" s="47">
        <f>ABSYLD1!AM130*VLOOKUP(ABSYLD2!AM$4,'[1]INTERNAL PARAMETERS-1'!$B$5:$J$44,5,FALSE)*VLOOKUP(ABSYLD2!AM$4,'[1]INTERNAL PARAMETERS-1'!$B$5:$J$44,7,FALSE)*ABSYLD2!$F130 + ABSYLD1!AM130*(1-VLOOKUP(ABSYLD2!AM$4,'[1]INTERNAL PARAMETERS-1'!$B$5:$J$44,5,FALSE))*VLOOKUP(ABSYLD2!AM$4,'[1]INTERNAL PARAMETERS-1'!$B$5:$J$44,9,FALSE)*ABSYLD2!$F130</f>
        <v>0</v>
      </c>
      <c r="AN130" s="47">
        <f>ABSYLD1!AN130*VLOOKUP(ABSYLD2!AN$4,'[1]INTERNAL PARAMETERS-1'!$B$5:$J$44,5,FALSE)*VLOOKUP(ABSYLD2!AN$4,'[1]INTERNAL PARAMETERS-1'!$B$5:$J$44,7,FALSE)*ABSYLD2!$F130 + ABSYLD1!AN130*(1-VLOOKUP(ABSYLD2!AN$4,'[1]INTERNAL PARAMETERS-1'!$B$5:$J$44,5,FALSE))*VLOOKUP(ABSYLD2!AN$4,'[1]INTERNAL PARAMETERS-1'!$B$5:$J$44,9,FALSE)*ABSYLD2!$F130</f>
        <v>0</v>
      </c>
      <c r="AO130" s="47">
        <f>ABSYLD1!AO130*VLOOKUP(ABSYLD2!AO$4,'[1]INTERNAL PARAMETERS-1'!$B$5:$J$44,5,FALSE)*VLOOKUP(ABSYLD2!AO$4,'[1]INTERNAL PARAMETERS-1'!$B$5:$J$44,7,FALSE)*ABSYLD2!$F130 + ABSYLD1!AO130*(1-VLOOKUP(ABSYLD2!AO$4,'[1]INTERNAL PARAMETERS-1'!$B$5:$J$44,5,FALSE))*VLOOKUP(ABSYLD2!AO$4,'[1]INTERNAL PARAMETERS-1'!$B$5:$J$44,9,FALSE)*ABSYLD2!$F130</f>
        <v>0</v>
      </c>
      <c r="AP130" s="47">
        <f>ABSYLD1!AP130*VLOOKUP(ABSYLD2!AP$4,'[1]INTERNAL PARAMETERS-1'!$B$5:$J$44,5,FALSE)*VLOOKUP(ABSYLD2!AP$4,'[1]INTERNAL PARAMETERS-1'!$B$5:$J$44,7,FALSE)*ABSYLD2!$F130 + ABSYLD1!AP130*(1-VLOOKUP(ABSYLD2!AP$4,'[1]INTERNAL PARAMETERS-1'!$B$5:$J$44,5,FALSE))*VLOOKUP(ABSYLD2!AP$4,'[1]INTERNAL PARAMETERS-1'!$B$5:$J$44,9,FALSE)*ABSYLD2!$F130</f>
        <v>0</v>
      </c>
      <c r="AQ130" s="47">
        <f>ABSYLD1!AQ130*VLOOKUP(ABSYLD2!AQ$4,'[1]INTERNAL PARAMETERS-1'!$B$5:$J$44,5,FALSE)*VLOOKUP(ABSYLD2!AQ$4,'[1]INTERNAL PARAMETERS-1'!$B$5:$J$44,7,FALSE)*ABSYLD2!$F130 + ABSYLD1!AQ130*(1-VLOOKUP(ABSYLD2!AQ$4,'[1]INTERNAL PARAMETERS-1'!$B$5:$J$44,5,FALSE))*VLOOKUP(ABSYLD2!AQ$4,'[1]INTERNAL PARAMETERS-1'!$B$5:$J$44,9,FALSE)*ABSYLD2!$F130</f>
        <v>0</v>
      </c>
      <c r="AR130" s="47">
        <f>ABSYLD1!AR130*VLOOKUP(ABSYLD2!AR$4,'[1]INTERNAL PARAMETERS-1'!$B$5:$J$44,5,FALSE)*VLOOKUP(ABSYLD2!AR$4,'[1]INTERNAL PARAMETERS-1'!$B$5:$J$44,7,FALSE)*ABSYLD2!$F130 + ABSYLD1!AR130*(1-VLOOKUP(ABSYLD2!AR$4,'[1]INTERNAL PARAMETERS-1'!$B$5:$J$44,5,FALSE))*VLOOKUP(ABSYLD2!AR$4,'[1]INTERNAL PARAMETERS-1'!$B$5:$J$44,9,FALSE)*ABSYLD2!$F130</f>
        <v>0</v>
      </c>
      <c r="AS130" s="47">
        <f>ABSYLD1!AS130*VLOOKUP(ABSYLD2!AS$4,'[1]INTERNAL PARAMETERS-1'!$B$5:$J$44,5,FALSE)*VLOOKUP(ABSYLD2!AS$4,'[1]INTERNAL PARAMETERS-1'!$B$5:$J$44,7,FALSE)*ABSYLD2!$F130 + ABSYLD1!AS130*(1-VLOOKUP(ABSYLD2!AS$4,'[1]INTERNAL PARAMETERS-1'!$B$5:$J$44,5,FALSE))*VLOOKUP(ABSYLD2!AS$4,'[1]INTERNAL PARAMETERS-1'!$B$5:$J$44,9,FALSE)*ABSYLD2!$F130</f>
        <v>0</v>
      </c>
      <c r="AT130" s="46">
        <f>ABSYLD1!AT130*VLOOKUP(ABSYLD2!AT$4,'[1]INTERNAL PARAMETERS-1'!$B$5:$J$44,5,FALSE)*VLOOKUP(ABSYLD2!AT$4,'[1]INTERNAL PARAMETERS-1'!$B$5:$J$44,7,FALSE)*ABSYLD2!$F130 + ABSYLD1!AT130*(1-VLOOKUP(ABSYLD2!AT$4,'[1]INTERNAL PARAMETERS-1'!$B$5:$J$44,5,FALSE))*VLOOKUP(ABSYLD2!AT$4,'[1]INTERNAL PARAMETERS-1'!$B$5:$J$44,9,FALSE)*ABSYLD2!$F130</f>
        <v>0</v>
      </c>
      <c r="AU130" s="48">
        <f>ABSYLD1!AU130*VLOOKUP(ABSYLD2!AU$4,'[1]INTERNAL PARAMETERS-1'!$B$5:$J$44,5,FALSE)*VLOOKUP(ABSYLD2!AU$4,'[1]INTERNAL PARAMETERS-1'!$B$5:$J$44,6,FALSE)*VLOOKUP(ABSYLD2!AU$4,'[1]INTERNAL PARAMETERS-1'!$B$5:$J$44,3,FALSE) + ABSYLD1!AU130*(1-VLOOKUP(ABSYLD2!AU$4,'[1]INTERNAL PARAMETERS-1'!$B$5:$J$44,5,FALSE))*VLOOKUP(ABSYLD2!AU$4,'[1]INTERNAL PARAMETERS-1'!$B$5:$J$44,8,FALSE)*VLOOKUP(ABSYLD2!AU$4,'[1]INTERNAL PARAMETERS-1'!$B$5:$J$44,3,FALSE)</f>
        <v>0</v>
      </c>
      <c r="AV130" s="47">
        <f>ABSYLD1!AV130*VLOOKUP(ABSYLD2!AV$4,'[1]INTERNAL PARAMETERS-1'!$B$5:$J$44,5,FALSE)*VLOOKUP(ABSYLD2!AV$4,'[1]INTERNAL PARAMETERS-1'!$B$5:$J$44,6,FALSE)*VLOOKUP(ABSYLD2!AV$4,'[1]INTERNAL PARAMETERS-1'!$B$5:$J$44,3,FALSE) + ABSYLD1!AV130*(1-VLOOKUP(ABSYLD2!AV$4,'[1]INTERNAL PARAMETERS-1'!$B$5:$J$44,5,FALSE))*VLOOKUP(ABSYLD2!AV$4,'[1]INTERNAL PARAMETERS-1'!$B$5:$J$44,8,FALSE)*VLOOKUP(ABSYLD2!AV$4,'[1]INTERNAL PARAMETERS-1'!$B$5:$J$44,3,FALSE)</f>
        <v>0</v>
      </c>
      <c r="AW130" s="47">
        <f>ABSYLD1!AW130*VLOOKUP(ABSYLD2!AW$4,'[1]INTERNAL PARAMETERS-1'!$B$5:$J$44,5,FALSE)*VLOOKUP(ABSYLD2!AW$4,'[1]INTERNAL PARAMETERS-1'!$B$5:$J$44,6,FALSE)*VLOOKUP(ABSYLD2!AW$4,'[1]INTERNAL PARAMETERS-1'!$B$5:$J$44,3,FALSE) + ABSYLD1!AW130*(1-VLOOKUP(ABSYLD2!AW$4,'[1]INTERNAL PARAMETERS-1'!$B$5:$J$44,5,FALSE))*VLOOKUP(ABSYLD2!AW$4,'[1]INTERNAL PARAMETERS-1'!$B$5:$J$44,8,FALSE)*VLOOKUP(ABSYLD2!AW$4,'[1]INTERNAL PARAMETERS-1'!$B$5:$J$44,3,FALSE)</f>
        <v>0</v>
      </c>
      <c r="AX130" s="47">
        <f>ABSYLD1!AX130*VLOOKUP(ABSYLD2!AX$4,'[1]INTERNAL PARAMETERS-1'!$B$5:$J$44,5,FALSE)*VLOOKUP(ABSYLD2!AX$4,'[1]INTERNAL PARAMETERS-1'!$B$5:$J$44,6,FALSE)*VLOOKUP(ABSYLD2!AX$4,'[1]INTERNAL PARAMETERS-1'!$B$5:$J$44,3,FALSE) + ABSYLD1!AX130*(1-VLOOKUP(ABSYLD2!AX$4,'[1]INTERNAL PARAMETERS-1'!$B$5:$J$44,5,FALSE))*VLOOKUP(ABSYLD2!AX$4,'[1]INTERNAL PARAMETERS-1'!$B$5:$J$44,8,FALSE)*VLOOKUP(ABSYLD2!AX$4,'[1]INTERNAL PARAMETERS-1'!$B$5:$J$44,3,FALSE)</f>
        <v>0</v>
      </c>
      <c r="AY130" s="47">
        <f>ABSYLD1!AY130*VLOOKUP(ABSYLD2!AY$4,'[1]INTERNAL PARAMETERS-1'!$B$5:$J$44,5,FALSE)*VLOOKUP(ABSYLD2!AY$4,'[1]INTERNAL PARAMETERS-1'!$B$5:$J$44,6,FALSE)*VLOOKUP(ABSYLD2!AY$4,'[1]INTERNAL PARAMETERS-1'!$B$5:$J$44,3,FALSE) + ABSYLD1!AY130*(1-VLOOKUP(ABSYLD2!AY$4,'[1]INTERNAL PARAMETERS-1'!$B$5:$J$44,5,FALSE))*VLOOKUP(ABSYLD2!AY$4,'[1]INTERNAL PARAMETERS-1'!$B$5:$J$44,8,FALSE)*VLOOKUP(ABSYLD2!AY$4,'[1]INTERNAL PARAMETERS-1'!$B$5:$J$44,3,FALSE)</f>
        <v>0</v>
      </c>
      <c r="AZ130" s="47">
        <f>ABSYLD1!AZ130*VLOOKUP(ABSYLD2!AZ$4,'[1]INTERNAL PARAMETERS-1'!$B$5:$J$44,5,FALSE)*VLOOKUP(ABSYLD2!AZ$4,'[1]INTERNAL PARAMETERS-1'!$B$5:$J$44,6,FALSE)*VLOOKUP(ABSYLD2!AZ$4,'[1]INTERNAL PARAMETERS-1'!$B$5:$J$44,3,FALSE) + ABSYLD1!AZ130*(1-VLOOKUP(ABSYLD2!AZ$4,'[1]INTERNAL PARAMETERS-1'!$B$5:$J$44,5,FALSE))*VLOOKUP(ABSYLD2!AZ$4,'[1]INTERNAL PARAMETERS-1'!$B$5:$J$44,8,FALSE)*VLOOKUP(ABSYLD2!AZ$4,'[1]INTERNAL PARAMETERS-1'!$B$5:$J$44,3,FALSE)</f>
        <v>0</v>
      </c>
      <c r="BA130" s="47">
        <f>ABSYLD1!BA130*VLOOKUP(ABSYLD2!BA$4,'[1]INTERNAL PARAMETERS-1'!$B$5:$J$44,5,FALSE)*VLOOKUP(ABSYLD2!BA$4,'[1]INTERNAL PARAMETERS-1'!$B$5:$J$44,6,FALSE)*VLOOKUP(ABSYLD2!BA$4,'[1]INTERNAL PARAMETERS-1'!$B$5:$J$44,3,FALSE) + ABSYLD1!BA130*(1-VLOOKUP(ABSYLD2!BA$4,'[1]INTERNAL PARAMETERS-1'!$B$5:$J$44,5,FALSE))*VLOOKUP(ABSYLD2!BA$4,'[1]INTERNAL PARAMETERS-1'!$B$5:$J$44,8,FALSE)*VLOOKUP(ABSYLD2!BA$4,'[1]INTERNAL PARAMETERS-1'!$B$5:$J$44,3,FALSE)</f>
        <v>0</v>
      </c>
      <c r="BB130" s="47">
        <f>ABSYLD1!BB130*VLOOKUP(ABSYLD2!BB$4,'[1]INTERNAL PARAMETERS-1'!$B$5:$J$44,5,FALSE)*VLOOKUP(ABSYLD2!BB$4,'[1]INTERNAL PARAMETERS-1'!$B$5:$J$44,6,FALSE)*VLOOKUP(ABSYLD2!BB$4,'[1]INTERNAL PARAMETERS-1'!$B$5:$J$44,3,FALSE) + ABSYLD1!BB130*(1-VLOOKUP(ABSYLD2!BB$4,'[1]INTERNAL PARAMETERS-1'!$B$5:$J$44,5,FALSE))*VLOOKUP(ABSYLD2!BB$4,'[1]INTERNAL PARAMETERS-1'!$B$5:$J$44,8,FALSE)*VLOOKUP(ABSYLD2!BB$4,'[1]INTERNAL PARAMETERS-1'!$B$5:$J$44,3,FALSE)</f>
        <v>0</v>
      </c>
      <c r="BC130" s="47">
        <f>ABSYLD1!BC130*VLOOKUP(ABSYLD2!BC$4,'[1]INTERNAL PARAMETERS-1'!$B$5:$J$44,5,FALSE)*VLOOKUP(ABSYLD2!BC$4,'[1]INTERNAL PARAMETERS-1'!$B$5:$J$44,6,FALSE)*VLOOKUP(ABSYLD2!BC$4,'[1]INTERNAL PARAMETERS-1'!$B$5:$J$44,3,FALSE) + ABSYLD1!BC130*(1-VLOOKUP(ABSYLD2!BC$4,'[1]INTERNAL PARAMETERS-1'!$B$5:$J$44,5,FALSE))*VLOOKUP(ABSYLD2!BC$4,'[1]INTERNAL PARAMETERS-1'!$B$5:$J$44,8,FALSE)*VLOOKUP(ABSYLD2!BC$4,'[1]INTERNAL PARAMETERS-1'!$B$5:$J$44,3,FALSE)</f>
        <v>0</v>
      </c>
      <c r="BD130" s="47">
        <f>ABSYLD1!BD130*VLOOKUP(ABSYLD2!BD$4,'[1]INTERNAL PARAMETERS-1'!$B$5:$J$44,5,FALSE)*VLOOKUP(ABSYLD2!BD$4,'[1]INTERNAL PARAMETERS-1'!$B$5:$J$44,6,FALSE)*VLOOKUP(ABSYLD2!BD$4,'[1]INTERNAL PARAMETERS-1'!$B$5:$J$44,3,FALSE) + ABSYLD1!BD130*(1-VLOOKUP(ABSYLD2!BD$4,'[1]INTERNAL PARAMETERS-1'!$B$5:$J$44,5,FALSE))*VLOOKUP(ABSYLD2!BD$4,'[1]INTERNAL PARAMETERS-1'!$B$5:$J$44,8,FALSE)*VLOOKUP(ABSYLD2!BD$4,'[1]INTERNAL PARAMETERS-1'!$B$5:$J$44,3,FALSE)</f>
        <v>0</v>
      </c>
      <c r="BE130" s="47">
        <f>ABSYLD1!BE130*VLOOKUP(ABSYLD2!BE$4,'[1]INTERNAL PARAMETERS-1'!$B$5:$J$44,5,FALSE)*VLOOKUP(ABSYLD2!BE$4,'[1]INTERNAL PARAMETERS-1'!$B$5:$J$44,6,FALSE)*VLOOKUP(ABSYLD2!BE$4,'[1]INTERNAL PARAMETERS-1'!$B$5:$J$44,3,FALSE) + ABSYLD1!BE130*(1-VLOOKUP(ABSYLD2!BE$4,'[1]INTERNAL PARAMETERS-1'!$B$5:$J$44,5,FALSE))*VLOOKUP(ABSYLD2!BE$4,'[1]INTERNAL PARAMETERS-1'!$B$5:$J$44,8,FALSE)*VLOOKUP(ABSYLD2!BE$4,'[1]INTERNAL PARAMETERS-1'!$B$5:$J$44,3,FALSE)</f>
        <v>0</v>
      </c>
      <c r="BF130" s="47">
        <f>ABSYLD1!BF130*VLOOKUP(ABSYLD2!BF$4,'[1]INTERNAL PARAMETERS-1'!$B$5:$J$44,5,FALSE)*VLOOKUP(ABSYLD2!BF$4,'[1]INTERNAL PARAMETERS-1'!$B$5:$J$44,6,FALSE)*VLOOKUP(ABSYLD2!BF$4,'[1]INTERNAL PARAMETERS-1'!$B$5:$J$44,3,FALSE) + ABSYLD1!BF130*(1-VLOOKUP(ABSYLD2!BF$4,'[1]INTERNAL PARAMETERS-1'!$B$5:$J$44,5,FALSE))*VLOOKUP(ABSYLD2!BF$4,'[1]INTERNAL PARAMETERS-1'!$B$5:$J$44,8,FALSE)*VLOOKUP(ABSYLD2!BF$4,'[1]INTERNAL PARAMETERS-1'!$B$5:$J$44,3,FALSE)</f>
        <v>0</v>
      </c>
      <c r="BG130" s="47">
        <f>ABSYLD1!BG130*VLOOKUP(ABSYLD2!BG$4,'[1]INTERNAL PARAMETERS-1'!$B$5:$J$44,5,FALSE)*VLOOKUP(ABSYLD2!BG$4,'[1]INTERNAL PARAMETERS-1'!$B$5:$J$44,6,FALSE)*VLOOKUP(ABSYLD2!BG$4,'[1]INTERNAL PARAMETERS-1'!$B$5:$J$44,3,FALSE) + ABSYLD1!BG130*(1-VLOOKUP(ABSYLD2!BG$4,'[1]INTERNAL PARAMETERS-1'!$B$5:$J$44,5,FALSE))*VLOOKUP(ABSYLD2!BG$4,'[1]INTERNAL PARAMETERS-1'!$B$5:$J$44,8,FALSE)*VLOOKUP(ABSYLD2!BG$4,'[1]INTERNAL PARAMETERS-1'!$B$5:$J$44,3,FALSE)</f>
        <v>0</v>
      </c>
      <c r="BH130" s="47">
        <f>ABSYLD1!BH130*VLOOKUP(ABSYLD2!BH$4,'[1]INTERNAL PARAMETERS-1'!$B$5:$J$44,5,FALSE)*VLOOKUP(ABSYLD2!BH$4,'[1]INTERNAL PARAMETERS-1'!$B$5:$J$44,6,FALSE)*VLOOKUP(ABSYLD2!BH$4,'[1]INTERNAL PARAMETERS-1'!$B$5:$J$44,3,FALSE) + ABSYLD1!BH130*(1-VLOOKUP(ABSYLD2!BH$4,'[1]INTERNAL PARAMETERS-1'!$B$5:$J$44,5,FALSE))*VLOOKUP(ABSYLD2!BH$4,'[1]INTERNAL PARAMETERS-1'!$B$5:$J$44,8,FALSE)*VLOOKUP(ABSYLD2!BH$4,'[1]INTERNAL PARAMETERS-1'!$B$5:$J$44,3,FALSE)</f>
        <v>0</v>
      </c>
      <c r="BI130" s="47">
        <f>ABSYLD1!BI130*VLOOKUP(ABSYLD2!BI$4,'[1]INTERNAL PARAMETERS-1'!$B$5:$J$44,5,FALSE)*VLOOKUP(ABSYLD2!BI$4,'[1]INTERNAL PARAMETERS-1'!$B$5:$J$44,6,FALSE)*VLOOKUP(ABSYLD2!BI$4,'[1]INTERNAL PARAMETERS-1'!$B$5:$J$44,3,FALSE) + ABSYLD1!BI130*(1-VLOOKUP(ABSYLD2!BI$4,'[1]INTERNAL PARAMETERS-1'!$B$5:$J$44,5,FALSE))*VLOOKUP(ABSYLD2!BI$4,'[1]INTERNAL PARAMETERS-1'!$B$5:$J$44,8,FALSE)*VLOOKUP(ABSYLD2!BI$4,'[1]INTERNAL PARAMETERS-1'!$B$5:$J$44,3,FALSE)</f>
        <v>0</v>
      </c>
      <c r="BJ130" s="47">
        <f>ABSYLD1!BJ130*VLOOKUP(ABSYLD2!BJ$4,'[1]INTERNAL PARAMETERS-1'!$B$5:$J$44,5,FALSE)*VLOOKUP(ABSYLD2!BJ$4,'[1]INTERNAL PARAMETERS-1'!$B$5:$J$44,6,FALSE)*VLOOKUP(ABSYLD2!BJ$4,'[1]INTERNAL PARAMETERS-1'!$B$5:$J$44,3,FALSE) + ABSYLD1!BJ130*(1-VLOOKUP(ABSYLD2!BJ$4,'[1]INTERNAL PARAMETERS-1'!$B$5:$J$44,5,FALSE))*VLOOKUP(ABSYLD2!BJ$4,'[1]INTERNAL PARAMETERS-1'!$B$5:$J$44,8,FALSE)*VLOOKUP(ABSYLD2!BJ$4,'[1]INTERNAL PARAMETERS-1'!$B$5:$J$44,3,FALSE)</f>
        <v>0</v>
      </c>
      <c r="BK130" s="47">
        <f>ABSYLD1!BK130*VLOOKUP(ABSYLD2!BK$4,'[1]INTERNAL PARAMETERS-1'!$B$5:$J$44,5,FALSE)*VLOOKUP(ABSYLD2!BK$4,'[1]INTERNAL PARAMETERS-1'!$B$5:$J$44,6,FALSE)*VLOOKUP(ABSYLD2!BK$4,'[1]INTERNAL PARAMETERS-1'!$B$5:$J$44,3,FALSE) + ABSYLD1!BK130*(1-VLOOKUP(ABSYLD2!BK$4,'[1]INTERNAL PARAMETERS-1'!$B$5:$J$44,5,FALSE))*VLOOKUP(ABSYLD2!BK$4,'[1]INTERNAL PARAMETERS-1'!$B$5:$J$44,8,FALSE)*VLOOKUP(ABSYLD2!BK$4,'[1]INTERNAL PARAMETERS-1'!$B$5:$J$44,3,FALSE)</f>
        <v>0</v>
      </c>
      <c r="BL130" s="47">
        <f>ABSYLD1!BL130*VLOOKUP(ABSYLD2!BL$4,'[1]INTERNAL PARAMETERS-1'!$B$5:$J$44,5,FALSE)*VLOOKUP(ABSYLD2!BL$4,'[1]INTERNAL PARAMETERS-1'!$B$5:$J$44,6,FALSE)*VLOOKUP(ABSYLD2!BL$4,'[1]INTERNAL PARAMETERS-1'!$B$5:$J$44,3,FALSE) + ABSYLD1!BL130*(1-VLOOKUP(ABSYLD2!BL$4,'[1]INTERNAL PARAMETERS-1'!$B$5:$J$44,5,FALSE))*VLOOKUP(ABSYLD2!BL$4,'[1]INTERNAL PARAMETERS-1'!$B$5:$J$44,8,FALSE)*VLOOKUP(ABSYLD2!BL$4,'[1]INTERNAL PARAMETERS-1'!$B$5:$J$44,3,FALSE)</f>
        <v>0</v>
      </c>
      <c r="BM130" s="47">
        <f>ABSYLD1!BM130*VLOOKUP(ABSYLD2!BM$4,'[1]INTERNAL PARAMETERS-1'!$B$5:$J$44,5,FALSE)*VLOOKUP(ABSYLD2!BM$4,'[1]INTERNAL PARAMETERS-1'!$B$5:$J$44,6,FALSE)*VLOOKUP(ABSYLD2!BM$4,'[1]INTERNAL PARAMETERS-1'!$B$5:$J$44,3,FALSE) + ABSYLD1!BM130*(1-VLOOKUP(ABSYLD2!BM$4,'[1]INTERNAL PARAMETERS-1'!$B$5:$J$44,5,FALSE))*VLOOKUP(ABSYLD2!BM$4,'[1]INTERNAL PARAMETERS-1'!$B$5:$J$44,8,FALSE)*VLOOKUP(ABSYLD2!BM$4,'[1]INTERNAL PARAMETERS-1'!$B$5:$J$44,3,FALSE)</f>
        <v>0</v>
      </c>
      <c r="BN130" s="47">
        <f>ABSYLD1!BN130*VLOOKUP(ABSYLD2!BN$4,'[1]INTERNAL PARAMETERS-1'!$B$5:$J$44,5,FALSE)*VLOOKUP(ABSYLD2!BN$4,'[1]INTERNAL PARAMETERS-1'!$B$5:$J$44,6,FALSE)*VLOOKUP(ABSYLD2!BN$4,'[1]INTERNAL PARAMETERS-1'!$B$5:$J$44,3,FALSE) + ABSYLD1!BN130*(1-VLOOKUP(ABSYLD2!BN$4,'[1]INTERNAL PARAMETERS-1'!$B$5:$J$44,5,FALSE))*VLOOKUP(ABSYLD2!BN$4,'[1]INTERNAL PARAMETERS-1'!$B$5:$J$44,8,FALSE)*VLOOKUP(ABSYLD2!BN$4,'[1]INTERNAL PARAMETERS-1'!$B$5:$J$44,3,FALSE)</f>
        <v>0</v>
      </c>
      <c r="BO130" s="47">
        <f>ABSYLD1!BO130*VLOOKUP(ABSYLD2!BO$4,'[1]INTERNAL PARAMETERS-1'!$B$5:$J$44,5,FALSE)*VLOOKUP(ABSYLD2!BO$4,'[1]INTERNAL PARAMETERS-1'!$B$5:$J$44,6,FALSE)*VLOOKUP(ABSYLD2!BO$4,'[1]INTERNAL PARAMETERS-1'!$B$5:$J$44,3,FALSE) + ABSYLD1!BO130*(1-VLOOKUP(ABSYLD2!BO$4,'[1]INTERNAL PARAMETERS-1'!$B$5:$J$44,5,FALSE))*VLOOKUP(ABSYLD2!BO$4,'[1]INTERNAL PARAMETERS-1'!$B$5:$J$44,8,FALSE)*VLOOKUP(ABSYLD2!BO$4,'[1]INTERNAL PARAMETERS-1'!$B$5:$J$44,3,FALSE)</f>
        <v>0</v>
      </c>
      <c r="BP130" s="47">
        <f>ABSYLD1!BP130*VLOOKUP(ABSYLD2!BP$4,'[1]INTERNAL PARAMETERS-1'!$B$5:$J$44,5,FALSE)*VLOOKUP(ABSYLD2!BP$4,'[1]INTERNAL PARAMETERS-1'!$B$5:$J$44,6,FALSE)*VLOOKUP(ABSYLD2!BP$4,'[1]INTERNAL PARAMETERS-1'!$B$5:$J$44,3,FALSE) + ABSYLD1!BP130*(1-VLOOKUP(ABSYLD2!BP$4,'[1]INTERNAL PARAMETERS-1'!$B$5:$J$44,5,FALSE))*VLOOKUP(ABSYLD2!BP$4,'[1]INTERNAL PARAMETERS-1'!$B$5:$J$44,8,FALSE)*VLOOKUP(ABSYLD2!BP$4,'[1]INTERNAL PARAMETERS-1'!$B$5:$J$44,3,FALSE)</f>
        <v>0</v>
      </c>
      <c r="BQ130" s="47">
        <f>ABSYLD1!BQ130*VLOOKUP(ABSYLD2!BQ$4,'[1]INTERNAL PARAMETERS-1'!$B$5:$J$44,5,FALSE)*VLOOKUP(ABSYLD2!BQ$4,'[1]INTERNAL PARAMETERS-1'!$B$5:$J$44,6,FALSE)*VLOOKUP(ABSYLD2!BQ$4,'[1]INTERNAL PARAMETERS-1'!$B$5:$J$44,3,FALSE) + ABSYLD1!BQ130*(1-VLOOKUP(ABSYLD2!BQ$4,'[1]INTERNAL PARAMETERS-1'!$B$5:$J$44,5,FALSE))*VLOOKUP(ABSYLD2!BQ$4,'[1]INTERNAL PARAMETERS-1'!$B$5:$J$44,8,FALSE)*VLOOKUP(ABSYLD2!BQ$4,'[1]INTERNAL PARAMETERS-1'!$B$5:$J$44,3,FALSE)</f>
        <v>0</v>
      </c>
      <c r="BR130" s="47">
        <f>ABSYLD1!BR130*VLOOKUP(ABSYLD2!BR$4,'[1]INTERNAL PARAMETERS-1'!$B$5:$J$44,5,FALSE)*VLOOKUP(ABSYLD2!BR$4,'[1]INTERNAL PARAMETERS-1'!$B$5:$J$44,6,FALSE)*VLOOKUP(ABSYLD2!BR$4,'[1]INTERNAL PARAMETERS-1'!$B$5:$J$44,3,FALSE) + ABSYLD1!BR130*(1-VLOOKUP(ABSYLD2!BR$4,'[1]INTERNAL PARAMETERS-1'!$B$5:$J$44,5,FALSE))*VLOOKUP(ABSYLD2!BR$4,'[1]INTERNAL PARAMETERS-1'!$B$5:$J$44,8,FALSE)*VLOOKUP(ABSYLD2!BR$4,'[1]INTERNAL PARAMETERS-1'!$B$5:$J$44,3,FALSE)</f>
        <v>0</v>
      </c>
      <c r="BS130" s="47">
        <f>ABSYLD1!BS130*VLOOKUP(ABSYLD2!BS$4,'[1]INTERNAL PARAMETERS-1'!$B$5:$J$44,5,FALSE)*VLOOKUP(ABSYLD2!BS$4,'[1]INTERNAL PARAMETERS-1'!$B$5:$J$44,6,FALSE)*VLOOKUP(ABSYLD2!BS$4,'[1]INTERNAL PARAMETERS-1'!$B$5:$J$44,3,FALSE) + ABSYLD1!BS130*(1-VLOOKUP(ABSYLD2!BS$4,'[1]INTERNAL PARAMETERS-1'!$B$5:$J$44,5,FALSE))*VLOOKUP(ABSYLD2!BS$4,'[1]INTERNAL PARAMETERS-1'!$B$5:$J$44,8,FALSE)*VLOOKUP(ABSYLD2!BS$4,'[1]INTERNAL PARAMETERS-1'!$B$5:$J$44,3,FALSE)</f>
        <v>0</v>
      </c>
      <c r="BT130" s="47">
        <f>ABSYLD1!BT130*VLOOKUP(ABSYLD2!BT$4,'[1]INTERNAL PARAMETERS-1'!$B$5:$J$44,5,FALSE)*VLOOKUP(ABSYLD2!BT$4,'[1]INTERNAL PARAMETERS-1'!$B$5:$J$44,6,FALSE)*VLOOKUP(ABSYLD2!BT$4,'[1]INTERNAL PARAMETERS-1'!$B$5:$J$44,3,FALSE) + ABSYLD1!BT130*(1-VLOOKUP(ABSYLD2!BT$4,'[1]INTERNAL PARAMETERS-1'!$B$5:$J$44,5,FALSE))*VLOOKUP(ABSYLD2!BT$4,'[1]INTERNAL PARAMETERS-1'!$B$5:$J$44,8,FALSE)*VLOOKUP(ABSYLD2!BT$4,'[1]INTERNAL PARAMETERS-1'!$B$5:$J$44,3,FALSE)</f>
        <v>0</v>
      </c>
      <c r="BU130" s="47">
        <f>ABSYLD1!BU130*VLOOKUP(ABSYLD2!BU$4,'[1]INTERNAL PARAMETERS-1'!$B$5:$J$44,5,FALSE)*VLOOKUP(ABSYLD2!BU$4,'[1]INTERNAL PARAMETERS-1'!$B$5:$J$44,6,FALSE)*VLOOKUP(ABSYLD2!BU$4,'[1]INTERNAL PARAMETERS-1'!$B$5:$J$44,3,FALSE) + ABSYLD1!BU130*(1-VLOOKUP(ABSYLD2!BU$4,'[1]INTERNAL PARAMETERS-1'!$B$5:$J$44,5,FALSE))*VLOOKUP(ABSYLD2!BU$4,'[1]INTERNAL PARAMETERS-1'!$B$5:$J$44,8,FALSE)*VLOOKUP(ABSYLD2!BU$4,'[1]INTERNAL PARAMETERS-1'!$B$5:$J$44,3,FALSE)</f>
        <v>0</v>
      </c>
      <c r="BV130" s="47">
        <f>ABSYLD1!BV130*VLOOKUP(ABSYLD2!BV$4,'[1]INTERNAL PARAMETERS-1'!$B$5:$J$44,5,FALSE)*VLOOKUP(ABSYLD2!BV$4,'[1]INTERNAL PARAMETERS-1'!$B$5:$J$44,6,FALSE)*VLOOKUP(ABSYLD2!BV$4,'[1]INTERNAL PARAMETERS-1'!$B$5:$J$44,3,FALSE) + ABSYLD1!BV130*(1-VLOOKUP(ABSYLD2!BV$4,'[1]INTERNAL PARAMETERS-1'!$B$5:$J$44,5,FALSE))*VLOOKUP(ABSYLD2!BV$4,'[1]INTERNAL PARAMETERS-1'!$B$5:$J$44,8,FALSE)*VLOOKUP(ABSYLD2!BV$4,'[1]INTERNAL PARAMETERS-1'!$B$5:$J$44,3,FALSE)</f>
        <v>0</v>
      </c>
      <c r="BW130" s="47">
        <f>ABSYLD1!BW130*VLOOKUP(ABSYLD2!BW$4,'[1]INTERNAL PARAMETERS-1'!$B$5:$J$44,5,FALSE)*VLOOKUP(ABSYLD2!BW$4,'[1]INTERNAL PARAMETERS-1'!$B$5:$J$44,6,FALSE)*VLOOKUP(ABSYLD2!BW$4,'[1]INTERNAL PARAMETERS-1'!$B$5:$J$44,3,FALSE) + ABSYLD1!BW130*(1-VLOOKUP(ABSYLD2!BW$4,'[1]INTERNAL PARAMETERS-1'!$B$5:$J$44,5,FALSE))*VLOOKUP(ABSYLD2!BW$4,'[1]INTERNAL PARAMETERS-1'!$B$5:$J$44,8,FALSE)*VLOOKUP(ABSYLD2!BW$4,'[1]INTERNAL PARAMETERS-1'!$B$5:$J$44,3,FALSE)</f>
        <v>0</v>
      </c>
      <c r="BX130" s="47">
        <f>ABSYLD1!BX130*VLOOKUP(ABSYLD2!BX$4,'[1]INTERNAL PARAMETERS-1'!$B$5:$J$44,5,FALSE)*VLOOKUP(ABSYLD2!BX$4,'[1]INTERNAL PARAMETERS-1'!$B$5:$J$44,6,FALSE)*VLOOKUP(ABSYLD2!BX$4,'[1]INTERNAL PARAMETERS-1'!$B$5:$J$44,3,FALSE) + ABSYLD1!BX130*(1-VLOOKUP(ABSYLD2!BX$4,'[1]INTERNAL PARAMETERS-1'!$B$5:$J$44,5,FALSE))*VLOOKUP(ABSYLD2!BX$4,'[1]INTERNAL PARAMETERS-1'!$B$5:$J$44,8,FALSE)*VLOOKUP(ABSYLD2!BX$4,'[1]INTERNAL PARAMETERS-1'!$B$5:$J$44,3,FALSE)</f>
        <v>0</v>
      </c>
      <c r="BY130" s="47">
        <f>ABSYLD1!BY130*VLOOKUP(ABSYLD2!BY$4,'[1]INTERNAL PARAMETERS-1'!$B$5:$J$44,5,FALSE)*VLOOKUP(ABSYLD2!BY$4,'[1]INTERNAL PARAMETERS-1'!$B$5:$J$44,6,FALSE)*VLOOKUP(ABSYLD2!BY$4,'[1]INTERNAL PARAMETERS-1'!$B$5:$J$44,3,FALSE) + ABSYLD1!BY130*(1-VLOOKUP(ABSYLD2!BY$4,'[1]INTERNAL PARAMETERS-1'!$B$5:$J$44,5,FALSE))*VLOOKUP(ABSYLD2!BY$4,'[1]INTERNAL PARAMETERS-1'!$B$5:$J$44,8,FALSE)*VLOOKUP(ABSYLD2!BY$4,'[1]INTERNAL PARAMETERS-1'!$B$5:$J$44,3,FALSE)</f>
        <v>0</v>
      </c>
      <c r="BZ130" s="47">
        <f>ABSYLD1!BZ130*VLOOKUP(ABSYLD2!BZ$4,'[1]INTERNAL PARAMETERS-1'!$B$5:$J$44,5,FALSE)*VLOOKUP(ABSYLD2!BZ$4,'[1]INTERNAL PARAMETERS-1'!$B$5:$J$44,6,FALSE)*VLOOKUP(ABSYLD2!BZ$4,'[1]INTERNAL PARAMETERS-1'!$B$5:$J$44,3,FALSE) + ABSYLD1!BZ130*(1-VLOOKUP(ABSYLD2!BZ$4,'[1]INTERNAL PARAMETERS-1'!$B$5:$J$44,5,FALSE))*VLOOKUP(ABSYLD2!BZ$4,'[1]INTERNAL PARAMETERS-1'!$B$5:$J$44,8,FALSE)*VLOOKUP(ABSYLD2!BZ$4,'[1]INTERNAL PARAMETERS-1'!$B$5:$J$44,3,FALSE)</f>
        <v>0</v>
      </c>
      <c r="CA130" s="47">
        <f>ABSYLD1!CA130*VLOOKUP(ABSYLD2!CA$4,'[1]INTERNAL PARAMETERS-1'!$B$5:$J$44,5,FALSE)*VLOOKUP(ABSYLD2!CA$4,'[1]INTERNAL PARAMETERS-1'!$B$5:$J$44,6,FALSE)*VLOOKUP(ABSYLD2!CA$4,'[1]INTERNAL PARAMETERS-1'!$B$5:$J$44,3,FALSE) + ABSYLD1!CA130*(1-VLOOKUP(ABSYLD2!CA$4,'[1]INTERNAL PARAMETERS-1'!$B$5:$J$44,5,FALSE))*VLOOKUP(ABSYLD2!CA$4,'[1]INTERNAL PARAMETERS-1'!$B$5:$J$44,8,FALSE)*VLOOKUP(ABSYLD2!CA$4,'[1]INTERNAL PARAMETERS-1'!$B$5:$J$44,3,FALSE)</f>
        <v>0</v>
      </c>
      <c r="CB130" s="47">
        <f>ABSYLD1!CB130*VLOOKUP(ABSYLD2!CB$4,'[1]INTERNAL PARAMETERS-1'!$B$5:$J$44,5,FALSE)*VLOOKUP(ABSYLD2!CB$4,'[1]INTERNAL PARAMETERS-1'!$B$5:$J$44,6,FALSE)*VLOOKUP(ABSYLD2!CB$4,'[1]INTERNAL PARAMETERS-1'!$B$5:$J$44,3,FALSE) + ABSYLD1!CB130*(1-VLOOKUP(ABSYLD2!CB$4,'[1]INTERNAL PARAMETERS-1'!$B$5:$J$44,5,FALSE))*VLOOKUP(ABSYLD2!CB$4,'[1]INTERNAL PARAMETERS-1'!$B$5:$J$44,8,FALSE)*VLOOKUP(ABSYLD2!CB$4,'[1]INTERNAL PARAMETERS-1'!$B$5:$J$44,3,FALSE)</f>
        <v>0</v>
      </c>
      <c r="CC130" s="47">
        <f>ABSYLD1!CC130*VLOOKUP(ABSYLD2!CC$4,'[1]INTERNAL PARAMETERS-1'!$B$5:$J$44,5,FALSE)*VLOOKUP(ABSYLD2!CC$4,'[1]INTERNAL PARAMETERS-1'!$B$5:$J$44,6,FALSE)*VLOOKUP(ABSYLD2!CC$4,'[1]INTERNAL PARAMETERS-1'!$B$5:$J$44,3,FALSE) + ABSYLD1!CC130*(1-VLOOKUP(ABSYLD2!CC$4,'[1]INTERNAL PARAMETERS-1'!$B$5:$J$44,5,FALSE))*VLOOKUP(ABSYLD2!CC$4,'[1]INTERNAL PARAMETERS-1'!$B$5:$J$44,8,FALSE)*VLOOKUP(ABSYLD2!CC$4,'[1]INTERNAL PARAMETERS-1'!$B$5:$J$44,3,FALSE)</f>
        <v>0</v>
      </c>
      <c r="CD130" s="47">
        <f>ABSYLD1!CD130*VLOOKUP(ABSYLD2!CD$4,'[1]INTERNAL PARAMETERS-1'!$B$5:$J$44,5,FALSE)*VLOOKUP(ABSYLD2!CD$4,'[1]INTERNAL PARAMETERS-1'!$B$5:$J$44,6,FALSE)*VLOOKUP(ABSYLD2!CD$4,'[1]INTERNAL PARAMETERS-1'!$B$5:$J$44,3,FALSE) + ABSYLD1!CD130*(1-VLOOKUP(ABSYLD2!CD$4,'[1]INTERNAL PARAMETERS-1'!$B$5:$J$44,5,FALSE))*VLOOKUP(ABSYLD2!CD$4,'[1]INTERNAL PARAMETERS-1'!$B$5:$J$44,8,FALSE)*VLOOKUP(ABSYLD2!CD$4,'[1]INTERNAL PARAMETERS-1'!$B$5:$J$44,3,FALSE)</f>
        <v>0</v>
      </c>
      <c r="CE130" s="47">
        <f>ABSYLD1!CE130*VLOOKUP(ABSYLD2!CE$4,'[1]INTERNAL PARAMETERS-1'!$B$5:$J$44,5,FALSE)*VLOOKUP(ABSYLD2!CE$4,'[1]INTERNAL PARAMETERS-1'!$B$5:$J$44,6,FALSE)*VLOOKUP(ABSYLD2!CE$4,'[1]INTERNAL PARAMETERS-1'!$B$5:$J$44,3,FALSE) + ABSYLD1!CE130*(1-VLOOKUP(ABSYLD2!CE$4,'[1]INTERNAL PARAMETERS-1'!$B$5:$J$44,5,FALSE))*VLOOKUP(ABSYLD2!CE$4,'[1]INTERNAL PARAMETERS-1'!$B$5:$J$44,8,FALSE)*VLOOKUP(ABSYLD2!CE$4,'[1]INTERNAL PARAMETERS-1'!$B$5:$J$44,3,FALSE)</f>
        <v>0</v>
      </c>
      <c r="CF130" s="47">
        <f>ABSYLD1!CF130*VLOOKUP(ABSYLD2!CF$4,'[1]INTERNAL PARAMETERS-1'!$B$5:$J$44,5,FALSE)*VLOOKUP(ABSYLD2!CF$4,'[1]INTERNAL PARAMETERS-1'!$B$5:$J$44,6,FALSE)*VLOOKUP(ABSYLD2!CF$4,'[1]INTERNAL PARAMETERS-1'!$B$5:$J$44,3,FALSE) + ABSYLD1!CF130*(1-VLOOKUP(ABSYLD2!CF$4,'[1]INTERNAL PARAMETERS-1'!$B$5:$J$44,5,FALSE))*VLOOKUP(ABSYLD2!CF$4,'[1]INTERNAL PARAMETERS-1'!$B$5:$J$44,8,FALSE)*VLOOKUP(ABSYLD2!CF$4,'[1]INTERNAL PARAMETERS-1'!$B$5:$J$44,3,FALSE)</f>
        <v>0</v>
      </c>
      <c r="CG130" s="47">
        <f>ABSYLD1!CG130*VLOOKUP(ABSYLD2!CG$4,'[1]INTERNAL PARAMETERS-1'!$B$5:$J$44,5,FALSE)*VLOOKUP(ABSYLD2!CG$4,'[1]INTERNAL PARAMETERS-1'!$B$5:$J$44,6,FALSE)*VLOOKUP(ABSYLD2!CG$4,'[1]INTERNAL PARAMETERS-1'!$B$5:$J$44,3,FALSE) + ABSYLD1!CG130*(1-VLOOKUP(ABSYLD2!CG$4,'[1]INTERNAL PARAMETERS-1'!$B$5:$J$44,5,FALSE))*VLOOKUP(ABSYLD2!CG$4,'[1]INTERNAL PARAMETERS-1'!$B$5:$J$44,8,FALSE)*VLOOKUP(ABSYLD2!CG$4,'[1]INTERNAL PARAMETERS-1'!$B$5:$J$44,3,FALSE)</f>
        <v>0</v>
      </c>
      <c r="CH130" s="46">
        <f>ABSYLD1!CH130*VLOOKUP(ABSYLD2!CH$4,'[1]INTERNAL PARAMETERS-1'!$B$5:$J$44,5,FALSE)*VLOOKUP(ABSYLD2!CH$4,'[1]INTERNAL PARAMETERS-1'!$B$5:$J$44,6,FALSE)*VLOOKUP(ABSYLD2!CH$4,'[1]INTERNAL PARAMETERS-1'!$B$5:$J$44,3,FALSE) + ABSYLD1!CH130*(1-VLOOKUP(ABSYLD2!CH$4,'[1]INTERNAL PARAMETERS-1'!$B$5:$J$44,5,FALSE))*VLOOKUP(ABSYLD2!CH$4,'[1]INTERNAL PARAMETERS-1'!$B$5:$J$44,8,FALSE)*VLOOKUP(ABSYLD2!CH$4,'[1]INTERNAL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>
      <c r="B131" s="61" t="s">
        <v>9</v>
      </c>
      <c r="C131" s="60" t="s">
        <v>71</v>
      </c>
      <c r="D131" s="60" t="s">
        <v>88</v>
      </c>
      <c r="E131" s="137">
        <f>ABS!AL131</f>
        <v>0</v>
      </c>
      <c r="F131" s="62">
        <f>'[1]INTERNAL PARAMETERS-1'!M5</f>
        <v>85.012</v>
      </c>
      <c r="G131" s="48">
        <f>ABSYLD1!G131*VLOOKUP(ABSYLD2!G$4,'[1]INTERNAL PARAMETERS-1'!$B$5:$J$44,5,FALSE)*VLOOKUP(ABSYLD2!G$4,'[1]INTERNAL PARAMETERS-1'!$B$5:$J$44,7,FALSE)*ABSYLD2!$F131 + ABSYLD1!G131*(1-VLOOKUP(ABSYLD2!G$4,'[1]INTERNAL PARAMETERS-1'!$B$5:$J$44,5,FALSE))*VLOOKUP(ABSYLD2!G$4,'[1]INTERNAL PARAMETERS-1'!$B$5:$J$44,9,FALSE)*ABSYLD2!$F131</f>
        <v>0</v>
      </c>
      <c r="H131" s="47">
        <f>ABSYLD1!H131*VLOOKUP(ABSYLD2!H$4,'[1]INTERNAL PARAMETERS-1'!$B$5:$J$44,5,FALSE)*VLOOKUP(ABSYLD2!H$4,'[1]INTERNAL PARAMETERS-1'!$B$5:$J$44,7,FALSE)*ABSYLD2!$F131 + ABSYLD1!H131*(1-VLOOKUP(ABSYLD2!H$4,'[1]INTERNAL PARAMETERS-1'!$B$5:$J$44,5,FALSE))*VLOOKUP(ABSYLD2!H$4,'[1]INTERNAL PARAMETERS-1'!$B$5:$J$44,9,FALSE)*ABSYLD2!$F131</f>
        <v>0</v>
      </c>
      <c r="I131" s="47">
        <f>ABSYLD1!I131*VLOOKUP(ABSYLD2!I$4,'[1]INTERNAL PARAMETERS-1'!$B$5:$J$44,5,FALSE)*VLOOKUP(ABSYLD2!I$4,'[1]INTERNAL PARAMETERS-1'!$B$5:$J$44,7,FALSE)*ABSYLD2!$F131 + ABSYLD1!I131*(1-VLOOKUP(ABSYLD2!I$4,'[1]INTERNAL PARAMETERS-1'!$B$5:$J$44,5,FALSE))*VLOOKUP(ABSYLD2!I$4,'[1]INTERNAL PARAMETERS-1'!$B$5:$J$44,9,FALSE)*ABSYLD2!$F131</f>
        <v>0</v>
      </c>
      <c r="J131" s="47">
        <f>ABSYLD1!J131*VLOOKUP(ABSYLD2!J$4,'[1]INTERNAL PARAMETERS-1'!$B$5:$J$44,5,FALSE)*VLOOKUP(ABSYLD2!J$4,'[1]INTERNAL PARAMETERS-1'!$B$5:$J$44,7,FALSE)*ABSYLD2!$F131 + ABSYLD1!J131*(1-VLOOKUP(ABSYLD2!J$4,'[1]INTERNAL PARAMETERS-1'!$B$5:$J$44,5,FALSE))*VLOOKUP(ABSYLD2!J$4,'[1]INTERNAL PARAMETERS-1'!$B$5:$J$44,9,FALSE)*ABSYLD2!$F131</f>
        <v>0</v>
      </c>
      <c r="K131" s="47">
        <f>ABSYLD1!K131*VLOOKUP(ABSYLD2!K$4,'[1]INTERNAL PARAMETERS-1'!$B$5:$J$44,5,FALSE)*VLOOKUP(ABSYLD2!K$4,'[1]INTERNAL PARAMETERS-1'!$B$5:$J$44,7,FALSE)*ABSYLD2!$F131 + ABSYLD1!K131*(1-VLOOKUP(ABSYLD2!K$4,'[1]INTERNAL PARAMETERS-1'!$B$5:$J$44,5,FALSE))*VLOOKUP(ABSYLD2!K$4,'[1]INTERNAL PARAMETERS-1'!$B$5:$J$44,9,FALSE)*ABSYLD2!$F131</f>
        <v>0</v>
      </c>
      <c r="L131" s="47">
        <f>ABSYLD1!L131*VLOOKUP(ABSYLD2!L$4,'[1]INTERNAL PARAMETERS-1'!$B$5:$J$44,5,FALSE)*VLOOKUP(ABSYLD2!L$4,'[1]INTERNAL PARAMETERS-1'!$B$5:$J$44,7,FALSE)*ABSYLD2!$F131 + ABSYLD1!L131*(1-VLOOKUP(ABSYLD2!L$4,'[1]INTERNAL PARAMETERS-1'!$B$5:$J$44,5,FALSE))*VLOOKUP(ABSYLD2!L$4,'[1]INTERNAL PARAMETERS-1'!$B$5:$J$44,9,FALSE)*ABSYLD2!$F131</f>
        <v>0</v>
      </c>
      <c r="M131" s="47">
        <f>ABSYLD1!M131*VLOOKUP(ABSYLD2!M$4,'[1]INTERNAL PARAMETERS-1'!$B$5:$J$44,5,FALSE)*VLOOKUP(ABSYLD2!M$4,'[1]INTERNAL PARAMETERS-1'!$B$5:$J$44,7,FALSE)*ABSYLD2!$F131 + ABSYLD1!M131*(1-VLOOKUP(ABSYLD2!M$4,'[1]INTERNAL PARAMETERS-1'!$B$5:$J$44,5,FALSE))*VLOOKUP(ABSYLD2!M$4,'[1]INTERNAL PARAMETERS-1'!$B$5:$J$44,9,FALSE)*ABSYLD2!$F131</f>
        <v>0</v>
      </c>
      <c r="N131" s="47">
        <f>ABSYLD1!N131*VLOOKUP(ABSYLD2!N$4,'[1]INTERNAL PARAMETERS-1'!$B$5:$J$44,5,FALSE)*VLOOKUP(ABSYLD2!N$4,'[1]INTERNAL PARAMETERS-1'!$B$5:$J$44,7,FALSE)*ABSYLD2!$F131 + ABSYLD1!N131*(1-VLOOKUP(ABSYLD2!N$4,'[1]INTERNAL PARAMETERS-1'!$B$5:$J$44,5,FALSE))*VLOOKUP(ABSYLD2!N$4,'[1]INTERNAL PARAMETERS-1'!$B$5:$J$44,9,FALSE)*ABSYLD2!$F131</f>
        <v>0</v>
      </c>
      <c r="O131" s="47">
        <f>ABSYLD1!O131*VLOOKUP(ABSYLD2!O$4,'[1]INTERNAL PARAMETERS-1'!$B$5:$J$44,5,FALSE)*VLOOKUP(ABSYLD2!O$4,'[1]INTERNAL PARAMETERS-1'!$B$5:$J$44,7,FALSE)*ABSYLD2!$F131 + ABSYLD1!O131*(1-VLOOKUP(ABSYLD2!O$4,'[1]INTERNAL PARAMETERS-1'!$B$5:$J$44,5,FALSE))*VLOOKUP(ABSYLD2!O$4,'[1]INTERNAL PARAMETERS-1'!$B$5:$J$44,9,FALSE)*ABSYLD2!$F131</f>
        <v>0</v>
      </c>
      <c r="P131" s="47">
        <f>ABSYLD1!P131*VLOOKUP(ABSYLD2!P$4,'[1]INTERNAL PARAMETERS-1'!$B$5:$J$44,5,FALSE)*VLOOKUP(ABSYLD2!P$4,'[1]INTERNAL PARAMETERS-1'!$B$5:$J$44,7,FALSE)*ABSYLD2!$F131 + ABSYLD1!P131*(1-VLOOKUP(ABSYLD2!P$4,'[1]INTERNAL PARAMETERS-1'!$B$5:$J$44,5,FALSE))*VLOOKUP(ABSYLD2!P$4,'[1]INTERNAL PARAMETERS-1'!$B$5:$J$44,9,FALSE)*ABSYLD2!$F131</f>
        <v>0</v>
      </c>
      <c r="Q131" s="47">
        <f>ABSYLD1!Q131*VLOOKUP(ABSYLD2!Q$4,'[1]INTERNAL PARAMETERS-1'!$B$5:$J$44,5,FALSE)*VLOOKUP(ABSYLD2!Q$4,'[1]INTERNAL PARAMETERS-1'!$B$5:$J$44,7,FALSE)*ABSYLD2!$F131 + ABSYLD1!Q131*(1-VLOOKUP(ABSYLD2!Q$4,'[1]INTERNAL PARAMETERS-1'!$B$5:$J$44,5,FALSE))*VLOOKUP(ABSYLD2!Q$4,'[1]INTERNAL PARAMETERS-1'!$B$5:$J$44,9,FALSE)*ABSYLD2!$F131</f>
        <v>0</v>
      </c>
      <c r="R131" s="47">
        <f>ABSYLD1!R131*VLOOKUP(ABSYLD2!R$4,'[1]INTERNAL PARAMETERS-1'!$B$5:$J$44,5,FALSE)*VLOOKUP(ABSYLD2!R$4,'[1]INTERNAL PARAMETERS-1'!$B$5:$J$44,7,FALSE)*ABSYLD2!$F131 + ABSYLD1!R131*(1-VLOOKUP(ABSYLD2!R$4,'[1]INTERNAL PARAMETERS-1'!$B$5:$J$44,5,FALSE))*VLOOKUP(ABSYLD2!R$4,'[1]INTERNAL PARAMETERS-1'!$B$5:$J$44,9,FALSE)*ABSYLD2!$F131</f>
        <v>0</v>
      </c>
      <c r="S131" s="47">
        <f>ABSYLD1!S131*VLOOKUP(ABSYLD2!S$4,'[1]INTERNAL PARAMETERS-1'!$B$5:$J$44,5,FALSE)*VLOOKUP(ABSYLD2!S$4,'[1]INTERNAL PARAMETERS-1'!$B$5:$J$44,7,FALSE)*ABSYLD2!$F131 + ABSYLD1!S131*(1-VLOOKUP(ABSYLD2!S$4,'[1]INTERNAL PARAMETERS-1'!$B$5:$J$44,5,FALSE))*VLOOKUP(ABSYLD2!S$4,'[1]INTERNAL PARAMETERS-1'!$B$5:$J$44,9,FALSE)*ABSYLD2!$F131</f>
        <v>0</v>
      </c>
      <c r="T131" s="47">
        <f>ABSYLD1!T131*VLOOKUP(ABSYLD2!T$4,'[1]INTERNAL PARAMETERS-1'!$B$5:$J$44,5,FALSE)*VLOOKUP(ABSYLD2!T$4,'[1]INTERNAL PARAMETERS-1'!$B$5:$J$44,7,FALSE)*ABSYLD2!$F131 + ABSYLD1!T131*(1-VLOOKUP(ABSYLD2!T$4,'[1]INTERNAL PARAMETERS-1'!$B$5:$J$44,5,FALSE))*VLOOKUP(ABSYLD2!T$4,'[1]INTERNAL PARAMETERS-1'!$B$5:$J$44,9,FALSE)*ABSYLD2!$F131</f>
        <v>0</v>
      </c>
      <c r="U131" s="47">
        <f>ABSYLD1!U131*VLOOKUP(ABSYLD2!U$4,'[1]INTERNAL PARAMETERS-1'!$B$5:$J$44,5,FALSE)*VLOOKUP(ABSYLD2!U$4,'[1]INTERNAL PARAMETERS-1'!$B$5:$J$44,7,FALSE)*ABSYLD2!$F131 + ABSYLD1!U131*(1-VLOOKUP(ABSYLD2!U$4,'[1]INTERNAL PARAMETERS-1'!$B$5:$J$44,5,FALSE))*VLOOKUP(ABSYLD2!U$4,'[1]INTERNAL PARAMETERS-1'!$B$5:$J$44,9,FALSE)*ABSYLD2!$F131</f>
        <v>0</v>
      </c>
      <c r="V131" s="47">
        <f>ABSYLD1!V131*VLOOKUP(ABSYLD2!V$4,'[1]INTERNAL PARAMETERS-1'!$B$5:$J$44,5,FALSE)*VLOOKUP(ABSYLD2!V$4,'[1]INTERNAL PARAMETERS-1'!$B$5:$J$44,7,FALSE)*ABSYLD2!$F131 + ABSYLD1!V131*(1-VLOOKUP(ABSYLD2!V$4,'[1]INTERNAL PARAMETERS-1'!$B$5:$J$44,5,FALSE))*VLOOKUP(ABSYLD2!V$4,'[1]INTERNAL PARAMETERS-1'!$B$5:$J$44,9,FALSE)*ABSYLD2!$F131</f>
        <v>0</v>
      </c>
      <c r="W131" s="47">
        <f>ABSYLD1!W131*VLOOKUP(ABSYLD2!W$4,'[1]INTERNAL PARAMETERS-1'!$B$5:$J$44,5,FALSE)*VLOOKUP(ABSYLD2!W$4,'[1]INTERNAL PARAMETERS-1'!$B$5:$J$44,7,FALSE)*ABSYLD2!$F131 + ABSYLD1!W131*(1-VLOOKUP(ABSYLD2!W$4,'[1]INTERNAL PARAMETERS-1'!$B$5:$J$44,5,FALSE))*VLOOKUP(ABSYLD2!W$4,'[1]INTERNAL PARAMETERS-1'!$B$5:$J$44,9,FALSE)*ABSYLD2!$F131</f>
        <v>0</v>
      </c>
      <c r="X131" s="47">
        <f>ABSYLD1!X131*VLOOKUP(ABSYLD2!X$4,'[1]INTERNAL PARAMETERS-1'!$B$5:$J$44,5,FALSE)*VLOOKUP(ABSYLD2!X$4,'[1]INTERNAL PARAMETERS-1'!$B$5:$J$44,7,FALSE)*ABSYLD2!$F131 + ABSYLD1!X131*(1-VLOOKUP(ABSYLD2!X$4,'[1]INTERNAL PARAMETERS-1'!$B$5:$J$44,5,FALSE))*VLOOKUP(ABSYLD2!X$4,'[1]INTERNAL PARAMETERS-1'!$B$5:$J$44,9,FALSE)*ABSYLD2!$F131</f>
        <v>0</v>
      </c>
      <c r="Y131" s="47">
        <f>ABSYLD1!Y131*VLOOKUP(ABSYLD2!Y$4,'[1]INTERNAL PARAMETERS-1'!$B$5:$J$44,5,FALSE)*VLOOKUP(ABSYLD2!Y$4,'[1]INTERNAL PARAMETERS-1'!$B$5:$J$44,7,FALSE)*ABSYLD2!$F131 + ABSYLD1!Y131*(1-VLOOKUP(ABSYLD2!Y$4,'[1]INTERNAL PARAMETERS-1'!$B$5:$J$44,5,FALSE))*VLOOKUP(ABSYLD2!Y$4,'[1]INTERNAL PARAMETERS-1'!$B$5:$J$44,9,FALSE)*ABSYLD2!$F131</f>
        <v>0</v>
      </c>
      <c r="Z131" s="47">
        <f>ABSYLD1!Z131*VLOOKUP(ABSYLD2!Z$4,'[1]INTERNAL PARAMETERS-1'!$B$5:$J$44,5,FALSE)*VLOOKUP(ABSYLD2!Z$4,'[1]INTERNAL PARAMETERS-1'!$B$5:$J$44,7,FALSE)*ABSYLD2!$F131 + ABSYLD1!Z131*(1-VLOOKUP(ABSYLD2!Z$4,'[1]INTERNAL PARAMETERS-1'!$B$5:$J$44,5,FALSE))*VLOOKUP(ABSYLD2!Z$4,'[1]INTERNAL PARAMETERS-1'!$B$5:$J$44,9,FALSE)*ABSYLD2!$F131</f>
        <v>0</v>
      </c>
      <c r="AA131" s="47">
        <f>ABSYLD1!AA131*VLOOKUP(ABSYLD2!AA$4,'[1]INTERNAL PARAMETERS-1'!$B$5:$J$44,5,FALSE)*VLOOKUP(ABSYLD2!AA$4,'[1]INTERNAL PARAMETERS-1'!$B$5:$J$44,7,FALSE)*ABSYLD2!$F131 + ABSYLD1!AA131*(1-VLOOKUP(ABSYLD2!AA$4,'[1]INTERNAL PARAMETERS-1'!$B$5:$J$44,5,FALSE))*VLOOKUP(ABSYLD2!AA$4,'[1]INTERNAL PARAMETERS-1'!$B$5:$J$44,9,FALSE)*ABSYLD2!$F131</f>
        <v>0</v>
      </c>
      <c r="AB131" s="47">
        <f>ABSYLD1!AB131*VLOOKUP(ABSYLD2!AB$4,'[1]INTERNAL PARAMETERS-1'!$B$5:$J$44,5,FALSE)*VLOOKUP(ABSYLD2!AB$4,'[1]INTERNAL PARAMETERS-1'!$B$5:$J$44,7,FALSE)*ABSYLD2!$F131 + ABSYLD1!AB131*(1-VLOOKUP(ABSYLD2!AB$4,'[1]INTERNAL PARAMETERS-1'!$B$5:$J$44,5,FALSE))*VLOOKUP(ABSYLD2!AB$4,'[1]INTERNAL PARAMETERS-1'!$B$5:$J$44,9,FALSE)*ABSYLD2!$F131</f>
        <v>0</v>
      </c>
      <c r="AC131" s="47">
        <f>ABSYLD1!AC131*VLOOKUP(ABSYLD2!AC$4,'[1]INTERNAL PARAMETERS-1'!$B$5:$J$44,5,FALSE)*VLOOKUP(ABSYLD2!AC$4,'[1]INTERNAL PARAMETERS-1'!$B$5:$J$44,7,FALSE)*ABSYLD2!$F131 + ABSYLD1!AC131*(1-VLOOKUP(ABSYLD2!AC$4,'[1]INTERNAL PARAMETERS-1'!$B$5:$J$44,5,FALSE))*VLOOKUP(ABSYLD2!AC$4,'[1]INTERNAL PARAMETERS-1'!$B$5:$J$44,9,FALSE)*ABSYLD2!$F131</f>
        <v>0</v>
      </c>
      <c r="AD131" s="47">
        <f>ABSYLD1!AD131*VLOOKUP(ABSYLD2!AD$4,'[1]INTERNAL PARAMETERS-1'!$B$5:$J$44,5,FALSE)*VLOOKUP(ABSYLD2!AD$4,'[1]INTERNAL PARAMETERS-1'!$B$5:$J$44,7,FALSE)*ABSYLD2!$F131 + ABSYLD1!AD131*(1-VLOOKUP(ABSYLD2!AD$4,'[1]INTERNAL PARAMETERS-1'!$B$5:$J$44,5,FALSE))*VLOOKUP(ABSYLD2!AD$4,'[1]INTERNAL PARAMETERS-1'!$B$5:$J$44,9,FALSE)*ABSYLD2!$F131</f>
        <v>0</v>
      </c>
      <c r="AE131" s="47">
        <f>ABSYLD1!AE131*VLOOKUP(ABSYLD2!AE$4,'[1]INTERNAL PARAMETERS-1'!$B$5:$J$44,5,FALSE)*VLOOKUP(ABSYLD2!AE$4,'[1]INTERNAL PARAMETERS-1'!$B$5:$J$44,7,FALSE)*ABSYLD2!$F131 + ABSYLD1!AE131*(1-VLOOKUP(ABSYLD2!AE$4,'[1]INTERNAL PARAMETERS-1'!$B$5:$J$44,5,FALSE))*VLOOKUP(ABSYLD2!AE$4,'[1]INTERNAL PARAMETERS-1'!$B$5:$J$44,9,FALSE)*ABSYLD2!$F131</f>
        <v>0</v>
      </c>
      <c r="AF131" s="47">
        <f>ABSYLD1!AF131*VLOOKUP(ABSYLD2!AF$4,'[1]INTERNAL PARAMETERS-1'!$B$5:$J$44,5,FALSE)*VLOOKUP(ABSYLD2!AF$4,'[1]INTERNAL PARAMETERS-1'!$B$5:$J$44,7,FALSE)*ABSYLD2!$F131 + ABSYLD1!AF131*(1-VLOOKUP(ABSYLD2!AF$4,'[1]INTERNAL PARAMETERS-1'!$B$5:$J$44,5,FALSE))*VLOOKUP(ABSYLD2!AF$4,'[1]INTERNAL PARAMETERS-1'!$B$5:$J$44,9,FALSE)*ABSYLD2!$F131</f>
        <v>0</v>
      </c>
      <c r="AG131" s="47">
        <f>ABSYLD1!AG131*VLOOKUP(ABSYLD2!AG$4,'[1]INTERNAL PARAMETERS-1'!$B$5:$J$44,5,FALSE)*VLOOKUP(ABSYLD2!AG$4,'[1]INTERNAL PARAMETERS-1'!$B$5:$J$44,7,FALSE)*ABSYLD2!$F131 + ABSYLD1!AG131*(1-VLOOKUP(ABSYLD2!AG$4,'[1]INTERNAL PARAMETERS-1'!$B$5:$J$44,5,FALSE))*VLOOKUP(ABSYLD2!AG$4,'[1]INTERNAL PARAMETERS-1'!$B$5:$J$44,9,FALSE)*ABSYLD2!$F131</f>
        <v>0</v>
      </c>
      <c r="AH131" s="47">
        <f>ABSYLD1!AH131*VLOOKUP(ABSYLD2!AH$4,'[1]INTERNAL PARAMETERS-1'!$B$5:$J$44,5,FALSE)*VLOOKUP(ABSYLD2!AH$4,'[1]INTERNAL PARAMETERS-1'!$B$5:$J$44,7,FALSE)*ABSYLD2!$F131 + ABSYLD1!AH131*(1-VLOOKUP(ABSYLD2!AH$4,'[1]INTERNAL PARAMETERS-1'!$B$5:$J$44,5,FALSE))*VLOOKUP(ABSYLD2!AH$4,'[1]INTERNAL PARAMETERS-1'!$B$5:$J$44,9,FALSE)*ABSYLD2!$F131</f>
        <v>0</v>
      </c>
      <c r="AI131" s="47">
        <f>ABSYLD1!AI131*VLOOKUP(ABSYLD2!AI$4,'[1]INTERNAL PARAMETERS-1'!$B$5:$J$44,5,FALSE)*VLOOKUP(ABSYLD2!AI$4,'[1]INTERNAL PARAMETERS-1'!$B$5:$J$44,7,FALSE)*ABSYLD2!$F131 + ABSYLD1!AI131*(1-VLOOKUP(ABSYLD2!AI$4,'[1]INTERNAL PARAMETERS-1'!$B$5:$J$44,5,FALSE))*VLOOKUP(ABSYLD2!AI$4,'[1]INTERNAL PARAMETERS-1'!$B$5:$J$44,9,FALSE)*ABSYLD2!$F131</f>
        <v>0</v>
      </c>
      <c r="AJ131" s="47">
        <f>ABSYLD1!AJ131*VLOOKUP(ABSYLD2!AJ$4,'[1]INTERNAL PARAMETERS-1'!$B$5:$J$44,5,FALSE)*VLOOKUP(ABSYLD2!AJ$4,'[1]INTERNAL PARAMETERS-1'!$B$5:$J$44,7,FALSE)*ABSYLD2!$F131 + ABSYLD1!AJ131*(1-VLOOKUP(ABSYLD2!AJ$4,'[1]INTERNAL PARAMETERS-1'!$B$5:$J$44,5,FALSE))*VLOOKUP(ABSYLD2!AJ$4,'[1]INTERNAL PARAMETERS-1'!$B$5:$J$44,9,FALSE)*ABSYLD2!$F131</f>
        <v>0</v>
      </c>
      <c r="AK131" s="47">
        <f>ABSYLD1!AK131*VLOOKUP(ABSYLD2!AK$4,'[1]INTERNAL PARAMETERS-1'!$B$5:$J$44,5,FALSE)*VLOOKUP(ABSYLD2!AK$4,'[1]INTERNAL PARAMETERS-1'!$B$5:$J$44,7,FALSE)*ABSYLD2!$F131 + ABSYLD1!AK131*(1-VLOOKUP(ABSYLD2!AK$4,'[1]INTERNAL PARAMETERS-1'!$B$5:$J$44,5,FALSE))*VLOOKUP(ABSYLD2!AK$4,'[1]INTERNAL PARAMETERS-1'!$B$5:$J$44,9,FALSE)*ABSYLD2!$F131</f>
        <v>0</v>
      </c>
      <c r="AL131" s="47">
        <f>ABSYLD1!AL131*VLOOKUP(ABSYLD2!AL$4,'[1]INTERNAL PARAMETERS-1'!$B$5:$J$44,5,FALSE)*VLOOKUP(ABSYLD2!AL$4,'[1]INTERNAL PARAMETERS-1'!$B$5:$J$44,7,FALSE)*ABSYLD2!$F131 + ABSYLD1!AL131*(1-VLOOKUP(ABSYLD2!AL$4,'[1]INTERNAL PARAMETERS-1'!$B$5:$J$44,5,FALSE))*VLOOKUP(ABSYLD2!AL$4,'[1]INTERNAL PARAMETERS-1'!$B$5:$J$44,9,FALSE)*ABSYLD2!$F131</f>
        <v>0</v>
      </c>
      <c r="AM131" s="47">
        <f>ABSYLD1!AM131*VLOOKUP(ABSYLD2!AM$4,'[1]INTERNAL PARAMETERS-1'!$B$5:$J$44,5,FALSE)*VLOOKUP(ABSYLD2!AM$4,'[1]INTERNAL PARAMETERS-1'!$B$5:$J$44,7,FALSE)*ABSYLD2!$F131 + ABSYLD1!AM131*(1-VLOOKUP(ABSYLD2!AM$4,'[1]INTERNAL PARAMETERS-1'!$B$5:$J$44,5,FALSE))*VLOOKUP(ABSYLD2!AM$4,'[1]INTERNAL PARAMETERS-1'!$B$5:$J$44,9,FALSE)*ABSYLD2!$F131</f>
        <v>0</v>
      </c>
      <c r="AN131" s="47">
        <f>ABSYLD1!AN131*VLOOKUP(ABSYLD2!AN$4,'[1]INTERNAL PARAMETERS-1'!$B$5:$J$44,5,FALSE)*VLOOKUP(ABSYLD2!AN$4,'[1]INTERNAL PARAMETERS-1'!$B$5:$J$44,7,FALSE)*ABSYLD2!$F131 + ABSYLD1!AN131*(1-VLOOKUP(ABSYLD2!AN$4,'[1]INTERNAL PARAMETERS-1'!$B$5:$J$44,5,FALSE))*VLOOKUP(ABSYLD2!AN$4,'[1]INTERNAL PARAMETERS-1'!$B$5:$J$44,9,FALSE)*ABSYLD2!$F131</f>
        <v>0</v>
      </c>
      <c r="AO131" s="47">
        <f>ABSYLD1!AO131*VLOOKUP(ABSYLD2!AO$4,'[1]INTERNAL PARAMETERS-1'!$B$5:$J$44,5,FALSE)*VLOOKUP(ABSYLD2!AO$4,'[1]INTERNAL PARAMETERS-1'!$B$5:$J$44,7,FALSE)*ABSYLD2!$F131 + ABSYLD1!AO131*(1-VLOOKUP(ABSYLD2!AO$4,'[1]INTERNAL PARAMETERS-1'!$B$5:$J$44,5,FALSE))*VLOOKUP(ABSYLD2!AO$4,'[1]INTERNAL PARAMETERS-1'!$B$5:$J$44,9,FALSE)*ABSYLD2!$F131</f>
        <v>0</v>
      </c>
      <c r="AP131" s="47">
        <f>ABSYLD1!AP131*VLOOKUP(ABSYLD2!AP$4,'[1]INTERNAL PARAMETERS-1'!$B$5:$J$44,5,FALSE)*VLOOKUP(ABSYLD2!AP$4,'[1]INTERNAL PARAMETERS-1'!$B$5:$J$44,7,FALSE)*ABSYLD2!$F131 + ABSYLD1!AP131*(1-VLOOKUP(ABSYLD2!AP$4,'[1]INTERNAL PARAMETERS-1'!$B$5:$J$44,5,FALSE))*VLOOKUP(ABSYLD2!AP$4,'[1]INTERNAL PARAMETERS-1'!$B$5:$J$44,9,FALSE)*ABSYLD2!$F131</f>
        <v>0</v>
      </c>
      <c r="AQ131" s="47">
        <f>ABSYLD1!AQ131*VLOOKUP(ABSYLD2!AQ$4,'[1]INTERNAL PARAMETERS-1'!$B$5:$J$44,5,FALSE)*VLOOKUP(ABSYLD2!AQ$4,'[1]INTERNAL PARAMETERS-1'!$B$5:$J$44,7,FALSE)*ABSYLD2!$F131 + ABSYLD1!AQ131*(1-VLOOKUP(ABSYLD2!AQ$4,'[1]INTERNAL PARAMETERS-1'!$B$5:$J$44,5,FALSE))*VLOOKUP(ABSYLD2!AQ$4,'[1]INTERNAL PARAMETERS-1'!$B$5:$J$44,9,FALSE)*ABSYLD2!$F131</f>
        <v>0</v>
      </c>
      <c r="AR131" s="47">
        <f>ABSYLD1!AR131*VLOOKUP(ABSYLD2!AR$4,'[1]INTERNAL PARAMETERS-1'!$B$5:$J$44,5,FALSE)*VLOOKUP(ABSYLD2!AR$4,'[1]INTERNAL PARAMETERS-1'!$B$5:$J$44,7,FALSE)*ABSYLD2!$F131 + ABSYLD1!AR131*(1-VLOOKUP(ABSYLD2!AR$4,'[1]INTERNAL PARAMETERS-1'!$B$5:$J$44,5,FALSE))*VLOOKUP(ABSYLD2!AR$4,'[1]INTERNAL PARAMETERS-1'!$B$5:$J$44,9,FALSE)*ABSYLD2!$F131</f>
        <v>0</v>
      </c>
      <c r="AS131" s="47">
        <f>ABSYLD1!AS131*VLOOKUP(ABSYLD2!AS$4,'[1]INTERNAL PARAMETERS-1'!$B$5:$J$44,5,FALSE)*VLOOKUP(ABSYLD2!AS$4,'[1]INTERNAL PARAMETERS-1'!$B$5:$J$44,7,FALSE)*ABSYLD2!$F131 + ABSYLD1!AS131*(1-VLOOKUP(ABSYLD2!AS$4,'[1]INTERNAL PARAMETERS-1'!$B$5:$J$44,5,FALSE))*VLOOKUP(ABSYLD2!AS$4,'[1]INTERNAL PARAMETERS-1'!$B$5:$J$44,9,FALSE)*ABSYLD2!$F131</f>
        <v>0</v>
      </c>
      <c r="AT131" s="46">
        <f>ABSYLD1!AT131*VLOOKUP(ABSYLD2!AT$4,'[1]INTERNAL PARAMETERS-1'!$B$5:$J$44,5,FALSE)*VLOOKUP(ABSYLD2!AT$4,'[1]INTERNAL PARAMETERS-1'!$B$5:$J$44,7,FALSE)*ABSYLD2!$F131 + ABSYLD1!AT131*(1-VLOOKUP(ABSYLD2!AT$4,'[1]INTERNAL PARAMETERS-1'!$B$5:$J$44,5,FALSE))*VLOOKUP(ABSYLD2!AT$4,'[1]INTERNAL PARAMETERS-1'!$B$5:$J$44,9,FALSE)*ABSYLD2!$F131</f>
        <v>0</v>
      </c>
      <c r="AU131" s="48">
        <f>ABSYLD1!AU131*VLOOKUP(ABSYLD2!AU$4,'[1]INTERNAL PARAMETERS-1'!$B$5:$J$44,5,FALSE)*VLOOKUP(ABSYLD2!AU$4,'[1]INTERNAL PARAMETERS-1'!$B$5:$J$44,6,FALSE)*VLOOKUP(ABSYLD2!AU$4,'[1]INTERNAL PARAMETERS-1'!$B$5:$J$44,3,FALSE) + ABSYLD1!AU131*(1-VLOOKUP(ABSYLD2!AU$4,'[1]INTERNAL PARAMETERS-1'!$B$5:$J$44,5,FALSE))*VLOOKUP(ABSYLD2!AU$4,'[1]INTERNAL PARAMETERS-1'!$B$5:$J$44,8,FALSE)*VLOOKUP(ABSYLD2!AU$4,'[1]INTERNAL PARAMETERS-1'!$B$5:$J$44,3,FALSE)</f>
        <v>0</v>
      </c>
      <c r="AV131" s="47">
        <f>ABSYLD1!AV131*VLOOKUP(ABSYLD2!AV$4,'[1]INTERNAL PARAMETERS-1'!$B$5:$J$44,5,FALSE)*VLOOKUP(ABSYLD2!AV$4,'[1]INTERNAL PARAMETERS-1'!$B$5:$J$44,6,FALSE)*VLOOKUP(ABSYLD2!AV$4,'[1]INTERNAL PARAMETERS-1'!$B$5:$J$44,3,FALSE) + ABSYLD1!AV131*(1-VLOOKUP(ABSYLD2!AV$4,'[1]INTERNAL PARAMETERS-1'!$B$5:$J$44,5,FALSE))*VLOOKUP(ABSYLD2!AV$4,'[1]INTERNAL PARAMETERS-1'!$B$5:$J$44,8,FALSE)*VLOOKUP(ABSYLD2!AV$4,'[1]INTERNAL PARAMETERS-1'!$B$5:$J$44,3,FALSE)</f>
        <v>0</v>
      </c>
      <c r="AW131" s="47">
        <f>ABSYLD1!AW131*VLOOKUP(ABSYLD2!AW$4,'[1]INTERNAL PARAMETERS-1'!$B$5:$J$44,5,FALSE)*VLOOKUP(ABSYLD2!AW$4,'[1]INTERNAL PARAMETERS-1'!$B$5:$J$44,6,FALSE)*VLOOKUP(ABSYLD2!AW$4,'[1]INTERNAL PARAMETERS-1'!$B$5:$J$44,3,FALSE) + ABSYLD1!AW131*(1-VLOOKUP(ABSYLD2!AW$4,'[1]INTERNAL PARAMETERS-1'!$B$5:$J$44,5,FALSE))*VLOOKUP(ABSYLD2!AW$4,'[1]INTERNAL PARAMETERS-1'!$B$5:$J$44,8,FALSE)*VLOOKUP(ABSYLD2!AW$4,'[1]INTERNAL PARAMETERS-1'!$B$5:$J$44,3,FALSE)</f>
        <v>0</v>
      </c>
      <c r="AX131" s="47">
        <f>ABSYLD1!AX131*VLOOKUP(ABSYLD2!AX$4,'[1]INTERNAL PARAMETERS-1'!$B$5:$J$44,5,FALSE)*VLOOKUP(ABSYLD2!AX$4,'[1]INTERNAL PARAMETERS-1'!$B$5:$J$44,6,FALSE)*VLOOKUP(ABSYLD2!AX$4,'[1]INTERNAL PARAMETERS-1'!$B$5:$J$44,3,FALSE) + ABSYLD1!AX131*(1-VLOOKUP(ABSYLD2!AX$4,'[1]INTERNAL PARAMETERS-1'!$B$5:$J$44,5,FALSE))*VLOOKUP(ABSYLD2!AX$4,'[1]INTERNAL PARAMETERS-1'!$B$5:$J$44,8,FALSE)*VLOOKUP(ABSYLD2!AX$4,'[1]INTERNAL PARAMETERS-1'!$B$5:$J$44,3,FALSE)</f>
        <v>0</v>
      </c>
      <c r="AY131" s="47">
        <f>ABSYLD1!AY131*VLOOKUP(ABSYLD2!AY$4,'[1]INTERNAL PARAMETERS-1'!$B$5:$J$44,5,FALSE)*VLOOKUP(ABSYLD2!AY$4,'[1]INTERNAL PARAMETERS-1'!$B$5:$J$44,6,FALSE)*VLOOKUP(ABSYLD2!AY$4,'[1]INTERNAL PARAMETERS-1'!$B$5:$J$44,3,FALSE) + ABSYLD1!AY131*(1-VLOOKUP(ABSYLD2!AY$4,'[1]INTERNAL PARAMETERS-1'!$B$5:$J$44,5,FALSE))*VLOOKUP(ABSYLD2!AY$4,'[1]INTERNAL PARAMETERS-1'!$B$5:$J$44,8,FALSE)*VLOOKUP(ABSYLD2!AY$4,'[1]INTERNAL PARAMETERS-1'!$B$5:$J$44,3,FALSE)</f>
        <v>0</v>
      </c>
      <c r="AZ131" s="47">
        <f>ABSYLD1!AZ131*VLOOKUP(ABSYLD2!AZ$4,'[1]INTERNAL PARAMETERS-1'!$B$5:$J$44,5,FALSE)*VLOOKUP(ABSYLD2!AZ$4,'[1]INTERNAL PARAMETERS-1'!$B$5:$J$44,6,FALSE)*VLOOKUP(ABSYLD2!AZ$4,'[1]INTERNAL PARAMETERS-1'!$B$5:$J$44,3,FALSE) + ABSYLD1!AZ131*(1-VLOOKUP(ABSYLD2!AZ$4,'[1]INTERNAL PARAMETERS-1'!$B$5:$J$44,5,FALSE))*VLOOKUP(ABSYLD2!AZ$4,'[1]INTERNAL PARAMETERS-1'!$B$5:$J$44,8,FALSE)*VLOOKUP(ABSYLD2!AZ$4,'[1]INTERNAL PARAMETERS-1'!$B$5:$J$44,3,FALSE)</f>
        <v>0</v>
      </c>
      <c r="BA131" s="47">
        <f>ABSYLD1!BA131*VLOOKUP(ABSYLD2!BA$4,'[1]INTERNAL PARAMETERS-1'!$B$5:$J$44,5,FALSE)*VLOOKUP(ABSYLD2!BA$4,'[1]INTERNAL PARAMETERS-1'!$B$5:$J$44,6,FALSE)*VLOOKUP(ABSYLD2!BA$4,'[1]INTERNAL PARAMETERS-1'!$B$5:$J$44,3,FALSE) + ABSYLD1!BA131*(1-VLOOKUP(ABSYLD2!BA$4,'[1]INTERNAL PARAMETERS-1'!$B$5:$J$44,5,FALSE))*VLOOKUP(ABSYLD2!BA$4,'[1]INTERNAL PARAMETERS-1'!$B$5:$J$44,8,FALSE)*VLOOKUP(ABSYLD2!BA$4,'[1]INTERNAL PARAMETERS-1'!$B$5:$J$44,3,FALSE)</f>
        <v>0</v>
      </c>
      <c r="BB131" s="47">
        <f>ABSYLD1!BB131*VLOOKUP(ABSYLD2!BB$4,'[1]INTERNAL PARAMETERS-1'!$B$5:$J$44,5,FALSE)*VLOOKUP(ABSYLD2!BB$4,'[1]INTERNAL PARAMETERS-1'!$B$5:$J$44,6,FALSE)*VLOOKUP(ABSYLD2!BB$4,'[1]INTERNAL PARAMETERS-1'!$B$5:$J$44,3,FALSE) + ABSYLD1!BB131*(1-VLOOKUP(ABSYLD2!BB$4,'[1]INTERNAL PARAMETERS-1'!$B$5:$J$44,5,FALSE))*VLOOKUP(ABSYLD2!BB$4,'[1]INTERNAL PARAMETERS-1'!$B$5:$J$44,8,FALSE)*VLOOKUP(ABSYLD2!BB$4,'[1]INTERNAL PARAMETERS-1'!$B$5:$J$44,3,FALSE)</f>
        <v>0</v>
      </c>
      <c r="BC131" s="47">
        <f>ABSYLD1!BC131*VLOOKUP(ABSYLD2!BC$4,'[1]INTERNAL PARAMETERS-1'!$B$5:$J$44,5,FALSE)*VLOOKUP(ABSYLD2!BC$4,'[1]INTERNAL PARAMETERS-1'!$B$5:$J$44,6,FALSE)*VLOOKUP(ABSYLD2!BC$4,'[1]INTERNAL PARAMETERS-1'!$B$5:$J$44,3,FALSE) + ABSYLD1!BC131*(1-VLOOKUP(ABSYLD2!BC$4,'[1]INTERNAL PARAMETERS-1'!$B$5:$J$44,5,FALSE))*VLOOKUP(ABSYLD2!BC$4,'[1]INTERNAL PARAMETERS-1'!$B$5:$J$44,8,FALSE)*VLOOKUP(ABSYLD2!BC$4,'[1]INTERNAL PARAMETERS-1'!$B$5:$J$44,3,FALSE)</f>
        <v>0</v>
      </c>
      <c r="BD131" s="47">
        <f>ABSYLD1!BD131*VLOOKUP(ABSYLD2!BD$4,'[1]INTERNAL PARAMETERS-1'!$B$5:$J$44,5,FALSE)*VLOOKUP(ABSYLD2!BD$4,'[1]INTERNAL PARAMETERS-1'!$B$5:$J$44,6,FALSE)*VLOOKUP(ABSYLD2!BD$4,'[1]INTERNAL PARAMETERS-1'!$B$5:$J$44,3,FALSE) + ABSYLD1!BD131*(1-VLOOKUP(ABSYLD2!BD$4,'[1]INTERNAL PARAMETERS-1'!$B$5:$J$44,5,FALSE))*VLOOKUP(ABSYLD2!BD$4,'[1]INTERNAL PARAMETERS-1'!$B$5:$J$44,8,FALSE)*VLOOKUP(ABSYLD2!BD$4,'[1]INTERNAL PARAMETERS-1'!$B$5:$J$44,3,FALSE)</f>
        <v>0</v>
      </c>
      <c r="BE131" s="47">
        <f>ABSYLD1!BE131*VLOOKUP(ABSYLD2!BE$4,'[1]INTERNAL PARAMETERS-1'!$B$5:$J$44,5,FALSE)*VLOOKUP(ABSYLD2!BE$4,'[1]INTERNAL PARAMETERS-1'!$B$5:$J$44,6,FALSE)*VLOOKUP(ABSYLD2!BE$4,'[1]INTERNAL PARAMETERS-1'!$B$5:$J$44,3,FALSE) + ABSYLD1!BE131*(1-VLOOKUP(ABSYLD2!BE$4,'[1]INTERNAL PARAMETERS-1'!$B$5:$J$44,5,FALSE))*VLOOKUP(ABSYLD2!BE$4,'[1]INTERNAL PARAMETERS-1'!$B$5:$J$44,8,FALSE)*VLOOKUP(ABSYLD2!BE$4,'[1]INTERNAL PARAMETERS-1'!$B$5:$J$44,3,FALSE)</f>
        <v>0</v>
      </c>
      <c r="BF131" s="47">
        <f>ABSYLD1!BF131*VLOOKUP(ABSYLD2!BF$4,'[1]INTERNAL PARAMETERS-1'!$B$5:$J$44,5,FALSE)*VLOOKUP(ABSYLD2!BF$4,'[1]INTERNAL PARAMETERS-1'!$B$5:$J$44,6,FALSE)*VLOOKUP(ABSYLD2!BF$4,'[1]INTERNAL PARAMETERS-1'!$B$5:$J$44,3,FALSE) + ABSYLD1!BF131*(1-VLOOKUP(ABSYLD2!BF$4,'[1]INTERNAL PARAMETERS-1'!$B$5:$J$44,5,FALSE))*VLOOKUP(ABSYLD2!BF$4,'[1]INTERNAL PARAMETERS-1'!$B$5:$J$44,8,FALSE)*VLOOKUP(ABSYLD2!BF$4,'[1]INTERNAL PARAMETERS-1'!$B$5:$J$44,3,FALSE)</f>
        <v>0</v>
      </c>
      <c r="BG131" s="47">
        <f>ABSYLD1!BG131*VLOOKUP(ABSYLD2!BG$4,'[1]INTERNAL PARAMETERS-1'!$B$5:$J$44,5,FALSE)*VLOOKUP(ABSYLD2!BG$4,'[1]INTERNAL PARAMETERS-1'!$B$5:$J$44,6,FALSE)*VLOOKUP(ABSYLD2!BG$4,'[1]INTERNAL PARAMETERS-1'!$B$5:$J$44,3,FALSE) + ABSYLD1!BG131*(1-VLOOKUP(ABSYLD2!BG$4,'[1]INTERNAL PARAMETERS-1'!$B$5:$J$44,5,FALSE))*VLOOKUP(ABSYLD2!BG$4,'[1]INTERNAL PARAMETERS-1'!$B$5:$J$44,8,FALSE)*VLOOKUP(ABSYLD2!BG$4,'[1]INTERNAL PARAMETERS-1'!$B$5:$J$44,3,FALSE)</f>
        <v>0</v>
      </c>
      <c r="BH131" s="47">
        <f>ABSYLD1!BH131*VLOOKUP(ABSYLD2!BH$4,'[1]INTERNAL PARAMETERS-1'!$B$5:$J$44,5,FALSE)*VLOOKUP(ABSYLD2!BH$4,'[1]INTERNAL PARAMETERS-1'!$B$5:$J$44,6,FALSE)*VLOOKUP(ABSYLD2!BH$4,'[1]INTERNAL PARAMETERS-1'!$B$5:$J$44,3,FALSE) + ABSYLD1!BH131*(1-VLOOKUP(ABSYLD2!BH$4,'[1]INTERNAL PARAMETERS-1'!$B$5:$J$44,5,FALSE))*VLOOKUP(ABSYLD2!BH$4,'[1]INTERNAL PARAMETERS-1'!$B$5:$J$44,8,FALSE)*VLOOKUP(ABSYLD2!BH$4,'[1]INTERNAL PARAMETERS-1'!$B$5:$J$44,3,FALSE)</f>
        <v>0</v>
      </c>
      <c r="BI131" s="47">
        <f>ABSYLD1!BI131*VLOOKUP(ABSYLD2!BI$4,'[1]INTERNAL PARAMETERS-1'!$B$5:$J$44,5,FALSE)*VLOOKUP(ABSYLD2!BI$4,'[1]INTERNAL PARAMETERS-1'!$B$5:$J$44,6,FALSE)*VLOOKUP(ABSYLD2!BI$4,'[1]INTERNAL PARAMETERS-1'!$B$5:$J$44,3,FALSE) + ABSYLD1!BI131*(1-VLOOKUP(ABSYLD2!BI$4,'[1]INTERNAL PARAMETERS-1'!$B$5:$J$44,5,FALSE))*VLOOKUP(ABSYLD2!BI$4,'[1]INTERNAL PARAMETERS-1'!$B$5:$J$44,8,FALSE)*VLOOKUP(ABSYLD2!BI$4,'[1]INTERNAL PARAMETERS-1'!$B$5:$J$44,3,FALSE)</f>
        <v>0</v>
      </c>
      <c r="BJ131" s="47">
        <f>ABSYLD1!BJ131*VLOOKUP(ABSYLD2!BJ$4,'[1]INTERNAL PARAMETERS-1'!$B$5:$J$44,5,FALSE)*VLOOKUP(ABSYLD2!BJ$4,'[1]INTERNAL PARAMETERS-1'!$B$5:$J$44,6,FALSE)*VLOOKUP(ABSYLD2!BJ$4,'[1]INTERNAL PARAMETERS-1'!$B$5:$J$44,3,FALSE) + ABSYLD1!BJ131*(1-VLOOKUP(ABSYLD2!BJ$4,'[1]INTERNAL PARAMETERS-1'!$B$5:$J$44,5,FALSE))*VLOOKUP(ABSYLD2!BJ$4,'[1]INTERNAL PARAMETERS-1'!$B$5:$J$44,8,FALSE)*VLOOKUP(ABSYLD2!BJ$4,'[1]INTERNAL PARAMETERS-1'!$B$5:$J$44,3,FALSE)</f>
        <v>0</v>
      </c>
      <c r="BK131" s="47">
        <f>ABSYLD1!BK131*VLOOKUP(ABSYLD2!BK$4,'[1]INTERNAL PARAMETERS-1'!$B$5:$J$44,5,FALSE)*VLOOKUP(ABSYLD2!BK$4,'[1]INTERNAL PARAMETERS-1'!$B$5:$J$44,6,FALSE)*VLOOKUP(ABSYLD2!BK$4,'[1]INTERNAL PARAMETERS-1'!$B$5:$J$44,3,FALSE) + ABSYLD1!BK131*(1-VLOOKUP(ABSYLD2!BK$4,'[1]INTERNAL PARAMETERS-1'!$B$5:$J$44,5,FALSE))*VLOOKUP(ABSYLD2!BK$4,'[1]INTERNAL PARAMETERS-1'!$B$5:$J$44,8,FALSE)*VLOOKUP(ABSYLD2!BK$4,'[1]INTERNAL PARAMETERS-1'!$B$5:$J$44,3,FALSE)</f>
        <v>0</v>
      </c>
      <c r="BL131" s="47">
        <f>ABSYLD1!BL131*VLOOKUP(ABSYLD2!BL$4,'[1]INTERNAL PARAMETERS-1'!$B$5:$J$44,5,FALSE)*VLOOKUP(ABSYLD2!BL$4,'[1]INTERNAL PARAMETERS-1'!$B$5:$J$44,6,FALSE)*VLOOKUP(ABSYLD2!BL$4,'[1]INTERNAL PARAMETERS-1'!$B$5:$J$44,3,FALSE) + ABSYLD1!BL131*(1-VLOOKUP(ABSYLD2!BL$4,'[1]INTERNAL PARAMETERS-1'!$B$5:$J$44,5,FALSE))*VLOOKUP(ABSYLD2!BL$4,'[1]INTERNAL PARAMETERS-1'!$B$5:$J$44,8,FALSE)*VLOOKUP(ABSYLD2!BL$4,'[1]INTERNAL PARAMETERS-1'!$B$5:$J$44,3,FALSE)</f>
        <v>0</v>
      </c>
      <c r="BM131" s="47">
        <f>ABSYLD1!BM131*VLOOKUP(ABSYLD2!BM$4,'[1]INTERNAL PARAMETERS-1'!$B$5:$J$44,5,FALSE)*VLOOKUP(ABSYLD2!BM$4,'[1]INTERNAL PARAMETERS-1'!$B$5:$J$44,6,FALSE)*VLOOKUP(ABSYLD2!BM$4,'[1]INTERNAL PARAMETERS-1'!$B$5:$J$44,3,FALSE) + ABSYLD1!BM131*(1-VLOOKUP(ABSYLD2!BM$4,'[1]INTERNAL PARAMETERS-1'!$B$5:$J$44,5,FALSE))*VLOOKUP(ABSYLD2!BM$4,'[1]INTERNAL PARAMETERS-1'!$B$5:$J$44,8,FALSE)*VLOOKUP(ABSYLD2!BM$4,'[1]INTERNAL PARAMETERS-1'!$B$5:$J$44,3,FALSE)</f>
        <v>0</v>
      </c>
      <c r="BN131" s="47">
        <f>ABSYLD1!BN131*VLOOKUP(ABSYLD2!BN$4,'[1]INTERNAL PARAMETERS-1'!$B$5:$J$44,5,FALSE)*VLOOKUP(ABSYLD2!BN$4,'[1]INTERNAL PARAMETERS-1'!$B$5:$J$44,6,FALSE)*VLOOKUP(ABSYLD2!BN$4,'[1]INTERNAL PARAMETERS-1'!$B$5:$J$44,3,FALSE) + ABSYLD1!BN131*(1-VLOOKUP(ABSYLD2!BN$4,'[1]INTERNAL PARAMETERS-1'!$B$5:$J$44,5,FALSE))*VLOOKUP(ABSYLD2!BN$4,'[1]INTERNAL PARAMETERS-1'!$B$5:$J$44,8,FALSE)*VLOOKUP(ABSYLD2!BN$4,'[1]INTERNAL PARAMETERS-1'!$B$5:$J$44,3,FALSE)</f>
        <v>0</v>
      </c>
      <c r="BO131" s="47">
        <f>ABSYLD1!BO131*VLOOKUP(ABSYLD2!BO$4,'[1]INTERNAL PARAMETERS-1'!$B$5:$J$44,5,FALSE)*VLOOKUP(ABSYLD2!BO$4,'[1]INTERNAL PARAMETERS-1'!$B$5:$J$44,6,FALSE)*VLOOKUP(ABSYLD2!BO$4,'[1]INTERNAL PARAMETERS-1'!$B$5:$J$44,3,FALSE) + ABSYLD1!BO131*(1-VLOOKUP(ABSYLD2!BO$4,'[1]INTERNAL PARAMETERS-1'!$B$5:$J$44,5,FALSE))*VLOOKUP(ABSYLD2!BO$4,'[1]INTERNAL PARAMETERS-1'!$B$5:$J$44,8,FALSE)*VLOOKUP(ABSYLD2!BO$4,'[1]INTERNAL PARAMETERS-1'!$B$5:$J$44,3,FALSE)</f>
        <v>0</v>
      </c>
      <c r="BP131" s="47">
        <f>ABSYLD1!BP131*VLOOKUP(ABSYLD2!BP$4,'[1]INTERNAL PARAMETERS-1'!$B$5:$J$44,5,FALSE)*VLOOKUP(ABSYLD2!BP$4,'[1]INTERNAL PARAMETERS-1'!$B$5:$J$44,6,FALSE)*VLOOKUP(ABSYLD2!BP$4,'[1]INTERNAL PARAMETERS-1'!$B$5:$J$44,3,FALSE) + ABSYLD1!BP131*(1-VLOOKUP(ABSYLD2!BP$4,'[1]INTERNAL PARAMETERS-1'!$B$5:$J$44,5,FALSE))*VLOOKUP(ABSYLD2!BP$4,'[1]INTERNAL PARAMETERS-1'!$B$5:$J$44,8,FALSE)*VLOOKUP(ABSYLD2!BP$4,'[1]INTERNAL PARAMETERS-1'!$B$5:$J$44,3,FALSE)</f>
        <v>0</v>
      </c>
      <c r="BQ131" s="47">
        <f>ABSYLD1!BQ131*VLOOKUP(ABSYLD2!BQ$4,'[1]INTERNAL PARAMETERS-1'!$B$5:$J$44,5,FALSE)*VLOOKUP(ABSYLD2!BQ$4,'[1]INTERNAL PARAMETERS-1'!$B$5:$J$44,6,FALSE)*VLOOKUP(ABSYLD2!BQ$4,'[1]INTERNAL PARAMETERS-1'!$B$5:$J$44,3,FALSE) + ABSYLD1!BQ131*(1-VLOOKUP(ABSYLD2!BQ$4,'[1]INTERNAL PARAMETERS-1'!$B$5:$J$44,5,FALSE))*VLOOKUP(ABSYLD2!BQ$4,'[1]INTERNAL PARAMETERS-1'!$B$5:$J$44,8,FALSE)*VLOOKUP(ABSYLD2!BQ$4,'[1]INTERNAL PARAMETERS-1'!$B$5:$J$44,3,FALSE)</f>
        <v>0</v>
      </c>
      <c r="BR131" s="47">
        <f>ABSYLD1!BR131*VLOOKUP(ABSYLD2!BR$4,'[1]INTERNAL PARAMETERS-1'!$B$5:$J$44,5,FALSE)*VLOOKUP(ABSYLD2!BR$4,'[1]INTERNAL PARAMETERS-1'!$B$5:$J$44,6,FALSE)*VLOOKUP(ABSYLD2!BR$4,'[1]INTERNAL PARAMETERS-1'!$B$5:$J$44,3,FALSE) + ABSYLD1!BR131*(1-VLOOKUP(ABSYLD2!BR$4,'[1]INTERNAL PARAMETERS-1'!$B$5:$J$44,5,FALSE))*VLOOKUP(ABSYLD2!BR$4,'[1]INTERNAL PARAMETERS-1'!$B$5:$J$44,8,FALSE)*VLOOKUP(ABSYLD2!BR$4,'[1]INTERNAL PARAMETERS-1'!$B$5:$J$44,3,FALSE)</f>
        <v>0</v>
      </c>
      <c r="BS131" s="47">
        <f>ABSYLD1!BS131*VLOOKUP(ABSYLD2!BS$4,'[1]INTERNAL PARAMETERS-1'!$B$5:$J$44,5,FALSE)*VLOOKUP(ABSYLD2!BS$4,'[1]INTERNAL PARAMETERS-1'!$B$5:$J$44,6,FALSE)*VLOOKUP(ABSYLD2!BS$4,'[1]INTERNAL PARAMETERS-1'!$B$5:$J$44,3,FALSE) + ABSYLD1!BS131*(1-VLOOKUP(ABSYLD2!BS$4,'[1]INTERNAL PARAMETERS-1'!$B$5:$J$44,5,FALSE))*VLOOKUP(ABSYLD2!BS$4,'[1]INTERNAL PARAMETERS-1'!$B$5:$J$44,8,FALSE)*VLOOKUP(ABSYLD2!BS$4,'[1]INTERNAL PARAMETERS-1'!$B$5:$J$44,3,FALSE)</f>
        <v>0</v>
      </c>
      <c r="BT131" s="47">
        <f>ABSYLD1!BT131*VLOOKUP(ABSYLD2!BT$4,'[1]INTERNAL PARAMETERS-1'!$B$5:$J$44,5,FALSE)*VLOOKUP(ABSYLD2!BT$4,'[1]INTERNAL PARAMETERS-1'!$B$5:$J$44,6,FALSE)*VLOOKUP(ABSYLD2!BT$4,'[1]INTERNAL PARAMETERS-1'!$B$5:$J$44,3,FALSE) + ABSYLD1!BT131*(1-VLOOKUP(ABSYLD2!BT$4,'[1]INTERNAL PARAMETERS-1'!$B$5:$J$44,5,FALSE))*VLOOKUP(ABSYLD2!BT$4,'[1]INTERNAL PARAMETERS-1'!$B$5:$J$44,8,FALSE)*VLOOKUP(ABSYLD2!BT$4,'[1]INTERNAL PARAMETERS-1'!$B$5:$J$44,3,FALSE)</f>
        <v>0</v>
      </c>
      <c r="BU131" s="47">
        <f>ABSYLD1!BU131*VLOOKUP(ABSYLD2!BU$4,'[1]INTERNAL PARAMETERS-1'!$B$5:$J$44,5,FALSE)*VLOOKUP(ABSYLD2!BU$4,'[1]INTERNAL PARAMETERS-1'!$B$5:$J$44,6,FALSE)*VLOOKUP(ABSYLD2!BU$4,'[1]INTERNAL PARAMETERS-1'!$B$5:$J$44,3,FALSE) + ABSYLD1!BU131*(1-VLOOKUP(ABSYLD2!BU$4,'[1]INTERNAL PARAMETERS-1'!$B$5:$J$44,5,FALSE))*VLOOKUP(ABSYLD2!BU$4,'[1]INTERNAL PARAMETERS-1'!$B$5:$J$44,8,FALSE)*VLOOKUP(ABSYLD2!BU$4,'[1]INTERNAL PARAMETERS-1'!$B$5:$J$44,3,FALSE)</f>
        <v>0</v>
      </c>
      <c r="BV131" s="47">
        <f>ABSYLD1!BV131*VLOOKUP(ABSYLD2!BV$4,'[1]INTERNAL PARAMETERS-1'!$B$5:$J$44,5,FALSE)*VLOOKUP(ABSYLD2!BV$4,'[1]INTERNAL PARAMETERS-1'!$B$5:$J$44,6,FALSE)*VLOOKUP(ABSYLD2!BV$4,'[1]INTERNAL PARAMETERS-1'!$B$5:$J$44,3,FALSE) + ABSYLD1!BV131*(1-VLOOKUP(ABSYLD2!BV$4,'[1]INTERNAL PARAMETERS-1'!$B$5:$J$44,5,FALSE))*VLOOKUP(ABSYLD2!BV$4,'[1]INTERNAL PARAMETERS-1'!$B$5:$J$44,8,FALSE)*VLOOKUP(ABSYLD2!BV$4,'[1]INTERNAL PARAMETERS-1'!$B$5:$J$44,3,FALSE)</f>
        <v>0</v>
      </c>
      <c r="BW131" s="47">
        <f>ABSYLD1!BW131*VLOOKUP(ABSYLD2!BW$4,'[1]INTERNAL PARAMETERS-1'!$B$5:$J$44,5,FALSE)*VLOOKUP(ABSYLD2!BW$4,'[1]INTERNAL PARAMETERS-1'!$B$5:$J$44,6,FALSE)*VLOOKUP(ABSYLD2!BW$4,'[1]INTERNAL PARAMETERS-1'!$B$5:$J$44,3,FALSE) + ABSYLD1!BW131*(1-VLOOKUP(ABSYLD2!BW$4,'[1]INTERNAL PARAMETERS-1'!$B$5:$J$44,5,FALSE))*VLOOKUP(ABSYLD2!BW$4,'[1]INTERNAL PARAMETERS-1'!$B$5:$J$44,8,FALSE)*VLOOKUP(ABSYLD2!BW$4,'[1]INTERNAL PARAMETERS-1'!$B$5:$J$44,3,FALSE)</f>
        <v>0</v>
      </c>
      <c r="BX131" s="47">
        <f>ABSYLD1!BX131*VLOOKUP(ABSYLD2!BX$4,'[1]INTERNAL PARAMETERS-1'!$B$5:$J$44,5,FALSE)*VLOOKUP(ABSYLD2!BX$4,'[1]INTERNAL PARAMETERS-1'!$B$5:$J$44,6,FALSE)*VLOOKUP(ABSYLD2!BX$4,'[1]INTERNAL PARAMETERS-1'!$B$5:$J$44,3,FALSE) + ABSYLD1!BX131*(1-VLOOKUP(ABSYLD2!BX$4,'[1]INTERNAL PARAMETERS-1'!$B$5:$J$44,5,FALSE))*VLOOKUP(ABSYLD2!BX$4,'[1]INTERNAL PARAMETERS-1'!$B$5:$J$44,8,FALSE)*VLOOKUP(ABSYLD2!BX$4,'[1]INTERNAL PARAMETERS-1'!$B$5:$J$44,3,FALSE)</f>
        <v>0</v>
      </c>
      <c r="BY131" s="47">
        <f>ABSYLD1!BY131*VLOOKUP(ABSYLD2!BY$4,'[1]INTERNAL PARAMETERS-1'!$B$5:$J$44,5,FALSE)*VLOOKUP(ABSYLD2!BY$4,'[1]INTERNAL PARAMETERS-1'!$B$5:$J$44,6,FALSE)*VLOOKUP(ABSYLD2!BY$4,'[1]INTERNAL PARAMETERS-1'!$B$5:$J$44,3,FALSE) + ABSYLD1!BY131*(1-VLOOKUP(ABSYLD2!BY$4,'[1]INTERNAL PARAMETERS-1'!$B$5:$J$44,5,FALSE))*VLOOKUP(ABSYLD2!BY$4,'[1]INTERNAL PARAMETERS-1'!$B$5:$J$44,8,FALSE)*VLOOKUP(ABSYLD2!BY$4,'[1]INTERNAL PARAMETERS-1'!$B$5:$J$44,3,FALSE)</f>
        <v>0</v>
      </c>
      <c r="BZ131" s="47">
        <f>ABSYLD1!BZ131*VLOOKUP(ABSYLD2!BZ$4,'[1]INTERNAL PARAMETERS-1'!$B$5:$J$44,5,FALSE)*VLOOKUP(ABSYLD2!BZ$4,'[1]INTERNAL PARAMETERS-1'!$B$5:$J$44,6,FALSE)*VLOOKUP(ABSYLD2!BZ$4,'[1]INTERNAL PARAMETERS-1'!$B$5:$J$44,3,FALSE) + ABSYLD1!BZ131*(1-VLOOKUP(ABSYLD2!BZ$4,'[1]INTERNAL PARAMETERS-1'!$B$5:$J$44,5,FALSE))*VLOOKUP(ABSYLD2!BZ$4,'[1]INTERNAL PARAMETERS-1'!$B$5:$J$44,8,FALSE)*VLOOKUP(ABSYLD2!BZ$4,'[1]INTERNAL PARAMETERS-1'!$B$5:$J$44,3,FALSE)</f>
        <v>0</v>
      </c>
      <c r="CA131" s="47">
        <f>ABSYLD1!CA131*VLOOKUP(ABSYLD2!CA$4,'[1]INTERNAL PARAMETERS-1'!$B$5:$J$44,5,FALSE)*VLOOKUP(ABSYLD2!CA$4,'[1]INTERNAL PARAMETERS-1'!$B$5:$J$44,6,FALSE)*VLOOKUP(ABSYLD2!CA$4,'[1]INTERNAL PARAMETERS-1'!$B$5:$J$44,3,FALSE) + ABSYLD1!CA131*(1-VLOOKUP(ABSYLD2!CA$4,'[1]INTERNAL PARAMETERS-1'!$B$5:$J$44,5,FALSE))*VLOOKUP(ABSYLD2!CA$4,'[1]INTERNAL PARAMETERS-1'!$B$5:$J$44,8,FALSE)*VLOOKUP(ABSYLD2!CA$4,'[1]INTERNAL PARAMETERS-1'!$B$5:$J$44,3,FALSE)</f>
        <v>0</v>
      </c>
      <c r="CB131" s="47">
        <f>ABSYLD1!CB131*VLOOKUP(ABSYLD2!CB$4,'[1]INTERNAL PARAMETERS-1'!$B$5:$J$44,5,FALSE)*VLOOKUP(ABSYLD2!CB$4,'[1]INTERNAL PARAMETERS-1'!$B$5:$J$44,6,FALSE)*VLOOKUP(ABSYLD2!CB$4,'[1]INTERNAL PARAMETERS-1'!$B$5:$J$44,3,FALSE) + ABSYLD1!CB131*(1-VLOOKUP(ABSYLD2!CB$4,'[1]INTERNAL PARAMETERS-1'!$B$5:$J$44,5,FALSE))*VLOOKUP(ABSYLD2!CB$4,'[1]INTERNAL PARAMETERS-1'!$B$5:$J$44,8,FALSE)*VLOOKUP(ABSYLD2!CB$4,'[1]INTERNAL PARAMETERS-1'!$B$5:$J$44,3,FALSE)</f>
        <v>0</v>
      </c>
      <c r="CC131" s="47">
        <f>ABSYLD1!CC131*VLOOKUP(ABSYLD2!CC$4,'[1]INTERNAL PARAMETERS-1'!$B$5:$J$44,5,FALSE)*VLOOKUP(ABSYLD2!CC$4,'[1]INTERNAL PARAMETERS-1'!$B$5:$J$44,6,FALSE)*VLOOKUP(ABSYLD2!CC$4,'[1]INTERNAL PARAMETERS-1'!$B$5:$J$44,3,FALSE) + ABSYLD1!CC131*(1-VLOOKUP(ABSYLD2!CC$4,'[1]INTERNAL PARAMETERS-1'!$B$5:$J$44,5,FALSE))*VLOOKUP(ABSYLD2!CC$4,'[1]INTERNAL PARAMETERS-1'!$B$5:$J$44,8,FALSE)*VLOOKUP(ABSYLD2!CC$4,'[1]INTERNAL PARAMETERS-1'!$B$5:$J$44,3,FALSE)</f>
        <v>0</v>
      </c>
      <c r="CD131" s="47">
        <f>ABSYLD1!CD131*VLOOKUP(ABSYLD2!CD$4,'[1]INTERNAL PARAMETERS-1'!$B$5:$J$44,5,FALSE)*VLOOKUP(ABSYLD2!CD$4,'[1]INTERNAL PARAMETERS-1'!$B$5:$J$44,6,FALSE)*VLOOKUP(ABSYLD2!CD$4,'[1]INTERNAL PARAMETERS-1'!$B$5:$J$44,3,FALSE) + ABSYLD1!CD131*(1-VLOOKUP(ABSYLD2!CD$4,'[1]INTERNAL PARAMETERS-1'!$B$5:$J$44,5,FALSE))*VLOOKUP(ABSYLD2!CD$4,'[1]INTERNAL PARAMETERS-1'!$B$5:$J$44,8,FALSE)*VLOOKUP(ABSYLD2!CD$4,'[1]INTERNAL PARAMETERS-1'!$B$5:$J$44,3,FALSE)</f>
        <v>0</v>
      </c>
      <c r="CE131" s="47">
        <f>ABSYLD1!CE131*VLOOKUP(ABSYLD2!CE$4,'[1]INTERNAL PARAMETERS-1'!$B$5:$J$44,5,FALSE)*VLOOKUP(ABSYLD2!CE$4,'[1]INTERNAL PARAMETERS-1'!$B$5:$J$44,6,FALSE)*VLOOKUP(ABSYLD2!CE$4,'[1]INTERNAL PARAMETERS-1'!$B$5:$J$44,3,FALSE) + ABSYLD1!CE131*(1-VLOOKUP(ABSYLD2!CE$4,'[1]INTERNAL PARAMETERS-1'!$B$5:$J$44,5,FALSE))*VLOOKUP(ABSYLD2!CE$4,'[1]INTERNAL PARAMETERS-1'!$B$5:$J$44,8,FALSE)*VLOOKUP(ABSYLD2!CE$4,'[1]INTERNAL PARAMETERS-1'!$B$5:$J$44,3,FALSE)</f>
        <v>0</v>
      </c>
      <c r="CF131" s="47">
        <f>ABSYLD1!CF131*VLOOKUP(ABSYLD2!CF$4,'[1]INTERNAL PARAMETERS-1'!$B$5:$J$44,5,FALSE)*VLOOKUP(ABSYLD2!CF$4,'[1]INTERNAL PARAMETERS-1'!$B$5:$J$44,6,FALSE)*VLOOKUP(ABSYLD2!CF$4,'[1]INTERNAL PARAMETERS-1'!$B$5:$J$44,3,FALSE) + ABSYLD1!CF131*(1-VLOOKUP(ABSYLD2!CF$4,'[1]INTERNAL PARAMETERS-1'!$B$5:$J$44,5,FALSE))*VLOOKUP(ABSYLD2!CF$4,'[1]INTERNAL PARAMETERS-1'!$B$5:$J$44,8,FALSE)*VLOOKUP(ABSYLD2!CF$4,'[1]INTERNAL PARAMETERS-1'!$B$5:$J$44,3,FALSE)</f>
        <v>0</v>
      </c>
      <c r="CG131" s="47">
        <f>ABSYLD1!CG131*VLOOKUP(ABSYLD2!CG$4,'[1]INTERNAL PARAMETERS-1'!$B$5:$J$44,5,FALSE)*VLOOKUP(ABSYLD2!CG$4,'[1]INTERNAL PARAMETERS-1'!$B$5:$J$44,6,FALSE)*VLOOKUP(ABSYLD2!CG$4,'[1]INTERNAL PARAMETERS-1'!$B$5:$J$44,3,FALSE) + ABSYLD1!CG131*(1-VLOOKUP(ABSYLD2!CG$4,'[1]INTERNAL PARAMETERS-1'!$B$5:$J$44,5,FALSE))*VLOOKUP(ABSYLD2!CG$4,'[1]INTERNAL PARAMETERS-1'!$B$5:$J$44,8,FALSE)*VLOOKUP(ABSYLD2!CG$4,'[1]INTERNAL PARAMETERS-1'!$B$5:$J$44,3,FALSE)</f>
        <v>0</v>
      </c>
      <c r="CH131" s="46">
        <f>ABSYLD1!CH131*VLOOKUP(ABSYLD2!CH$4,'[1]INTERNAL PARAMETERS-1'!$B$5:$J$44,5,FALSE)*VLOOKUP(ABSYLD2!CH$4,'[1]INTERNAL PARAMETERS-1'!$B$5:$J$44,6,FALSE)*VLOOKUP(ABSYLD2!CH$4,'[1]INTERNAL PARAMETERS-1'!$B$5:$J$44,3,FALSE) + ABSYLD1!CH131*(1-VLOOKUP(ABSYLD2!CH$4,'[1]INTERNAL PARAMETERS-1'!$B$5:$J$44,5,FALSE))*VLOOKUP(ABSYLD2!CH$4,'[1]INTERNAL PARAMETERS-1'!$B$5:$J$44,8,FALSE)*VLOOKUP(ABSYLD2!CH$4,'[1]INTERNAL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>
      <c r="B132" s="61" t="s">
        <v>9</v>
      </c>
      <c r="C132" s="60" t="s">
        <v>71</v>
      </c>
      <c r="D132" s="60" t="s">
        <v>87</v>
      </c>
      <c r="E132" s="137">
        <f>ABS!AL132</f>
        <v>0</v>
      </c>
      <c r="F132" s="62">
        <f>'[1]INTERNAL PARAMETERS-1'!M6</f>
        <v>78.760000000000005</v>
      </c>
      <c r="G132" s="48">
        <f>ABSYLD1!G132*VLOOKUP(ABSYLD2!G$4,'[1]INTERNAL PARAMETERS-1'!$B$5:$J$44,5,FALSE)*VLOOKUP(ABSYLD2!G$4,'[1]INTERNAL PARAMETERS-1'!$B$5:$J$44,7,FALSE)*ABSYLD2!$F132 + ABSYLD1!G132*(1-VLOOKUP(ABSYLD2!G$4,'[1]INTERNAL PARAMETERS-1'!$B$5:$J$44,5,FALSE))*VLOOKUP(ABSYLD2!G$4,'[1]INTERNAL PARAMETERS-1'!$B$5:$J$44,9,FALSE)*ABSYLD2!$F132</f>
        <v>0</v>
      </c>
      <c r="H132" s="47">
        <f>ABSYLD1!H132*VLOOKUP(ABSYLD2!H$4,'[1]INTERNAL PARAMETERS-1'!$B$5:$J$44,5,FALSE)*VLOOKUP(ABSYLD2!H$4,'[1]INTERNAL PARAMETERS-1'!$B$5:$J$44,7,FALSE)*ABSYLD2!$F132 + ABSYLD1!H132*(1-VLOOKUP(ABSYLD2!H$4,'[1]INTERNAL PARAMETERS-1'!$B$5:$J$44,5,FALSE))*VLOOKUP(ABSYLD2!H$4,'[1]INTERNAL PARAMETERS-1'!$B$5:$J$44,9,FALSE)*ABSYLD2!$F132</f>
        <v>0</v>
      </c>
      <c r="I132" s="47">
        <f>ABSYLD1!I132*VLOOKUP(ABSYLD2!I$4,'[1]INTERNAL PARAMETERS-1'!$B$5:$J$44,5,FALSE)*VLOOKUP(ABSYLD2!I$4,'[1]INTERNAL PARAMETERS-1'!$B$5:$J$44,7,FALSE)*ABSYLD2!$F132 + ABSYLD1!I132*(1-VLOOKUP(ABSYLD2!I$4,'[1]INTERNAL PARAMETERS-1'!$B$5:$J$44,5,FALSE))*VLOOKUP(ABSYLD2!I$4,'[1]INTERNAL PARAMETERS-1'!$B$5:$J$44,9,FALSE)*ABSYLD2!$F132</f>
        <v>0</v>
      </c>
      <c r="J132" s="47">
        <f>ABSYLD1!J132*VLOOKUP(ABSYLD2!J$4,'[1]INTERNAL PARAMETERS-1'!$B$5:$J$44,5,FALSE)*VLOOKUP(ABSYLD2!J$4,'[1]INTERNAL PARAMETERS-1'!$B$5:$J$44,7,FALSE)*ABSYLD2!$F132 + ABSYLD1!J132*(1-VLOOKUP(ABSYLD2!J$4,'[1]INTERNAL PARAMETERS-1'!$B$5:$J$44,5,FALSE))*VLOOKUP(ABSYLD2!J$4,'[1]INTERNAL PARAMETERS-1'!$B$5:$J$44,9,FALSE)*ABSYLD2!$F132</f>
        <v>0</v>
      </c>
      <c r="K132" s="47">
        <f>ABSYLD1!K132*VLOOKUP(ABSYLD2!K$4,'[1]INTERNAL PARAMETERS-1'!$B$5:$J$44,5,FALSE)*VLOOKUP(ABSYLD2!K$4,'[1]INTERNAL PARAMETERS-1'!$B$5:$J$44,7,FALSE)*ABSYLD2!$F132 + ABSYLD1!K132*(1-VLOOKUP(ABSYLD2!K$4,'[1]INTERNAL PARAMETERS-1'!$B$5:$J$44,5,FALSE))*VLOOKUP(ABSYLD2!K$4,'[1]INTERNAL PARAMETERS-1'!$B$5:$J$44,9,FALSE)*ABSYLD2!$F132</f>
        <v>0</v>
      </c>
      <c r="L132" s="47">
        <f>ABSYLD1!L132*VLOOKUP(ABSYLD2!L$4,'[1]INTERNAL PARAMETERS-1'!$B$5:$J$44,5,FALSE)*VLOOKUP(ABSYLD2!L$4,'[1]INTERNAL PARAMETERS-1'!$B$5:$J$44,7,FALSE)*ABSYLD2!$F132 + ABSYLD1!L132*(1-VLOOKUP(ABSYLD2!L$4,'[1]INTERNAL PARAMETERS-1'!$B$5:$J$44,5,FALSE))*VLOOKUP(ABSYLD2!L$4,'[1]INTERNAL PARAMETERS-1'!$B$5:$J$44,9,FALSE)*ABSYLD2!$F132</f>
        <v>0</v>
      </c>
      <c r="M132" s="47">
        <f>ABSYLD1!M132*VLOOKUP(ABSYLD2!M$4,'[1]INTERNAL PARAMETERS-1'!$B$5:$J$44,5,FALSE)*VLOOKUP(ABSYLD2!M$4,'[1]INTERNAL PARAMETERS-1'!$B$5:$J$44,7,FALSE)*ABSYLD2!$F132 + ABSYLD1!M132*(1-VLOOKUP(ABSYLD2!M$4,'[1]INTERNAL PARAMETERS-1'!$B$5:$J$44,5,FALSE))*VLOOKUP(ABSYLD2!M$4,'[1]INTERNAL PARAMETERS-1'!$B$5:$J$44,9,FALSE)*ABSYLD2!$F132</f>
        <v>0</v>
      </c>
      <c r="N132" s="47">
        <f>ABSYLD1!N132*VLOOKUP(ABSYLD2!N$4,'[1]INTERNAL PARAMETERS-1'!$B$5:$J$44,5,FALSE)*VLOOKUP(ABSYLD2!N$4,'[1]INTERNAL PARAMETERS-1'!$B$5:$J$44,7,FALSE)*ABSYLD2!$F132 + ABSYLD1!N132*(1-VLOOKUP(ABSYLD2!N$4,'[1]INTERNAL PARAMETERS-1'!$B$5:$J$44,5,FALSE))*VLOOKUP(ABSYLD2!N$4,'[1]INTERNAL PARAMETERS-1'!$B$5:$J$44,9,FALSE)*ABSYLD2!$F132</f>
        <v>0</v>
      </c>
      <c r="O132" s="47">
        <f>ABSYLD1!O132*VLOOKUP(ABSYLD2!O$4,'[1]INTERNAL PARAMETERS-1'!$B$5:$J$44,5,FALSE)*VLOOKUP(ABSYLD2!O$4,'[1]INTERNAL PARAMETERS-1'!$B$5:$J$44,7,FALSE)*ABSYLD2!$F132 + ABSYLD1!O132*(1-VLOOKUP(ABSYLD2!O$4,'[1]INTERNAL PARAMETERS-1'!$B$5:$J$44,5,FALSE))*VLOOKUP(ABSYLD2!O$4,'[1]INTERNAL PARAMETERS-1'!$B$5:$J$44,9,FALSE)*ABSYLD2!$F132</f>
        <v>0</v>
      </c>
      <c r="P132" s="47">
        <f>ABSYLD1!P132*VLOOKUP(ABSYLD2!P$4,'[1]INTERNAL PARAMETERS-1'!$B$5:$J$44,5,FALSE)*VLOOKUP(ABSYLD2!P$4,'[1]INTERNAL PARAMETERS-1'!$B$5:$J$44,7,FALSE)*ABSYLD2!$F132 + ABSYLD1!P132*(1-VLOOKUP(ABSYLD2!P$4,'[1]INTERNAL PARAMETERS-1'!$B$5:$J$44,5,FALSE))*VLOOKUP(ABSYLD2!P$4,'[1]INTERNAL PARAMETERS-1'!$B$5:$J$44,9,FALSE)*ABSYLD2!$F132</f>
        <v>0</v>
      </c>
      <c r="Q132" s="47">
        <f>ABSYLD1!Q132*VLOOKUP(ABSYLD2!Q$4,'[1]INTERNAL PARAMETERS-1'!$B$5:$J$44,5,FALSE)*VLOOKUP(ABSYLD2!Q$4,'[1]INTERNAL PARAMETERS-1'!$B$5:$J$44,7,FALSE)*ABSYLD2!$F132 + ABSYLD1!Q132*(1-VLOOKUP(ABSYLD2!Q$4,'[1]INTERNAL PARAMETERS-1'!$B$5:$J$44,5,FALSE))*VLOOKUP(ABSYLD2!Q$4,'[1]INTERNAL PARAMETERS-1'!$B$5:$J$44,9,FALSE)*ABSYLD2!$F132</f>
        <v>0</v>
      </c>
      <c r="R132" s="47">
        <f>ABSYLD1!R132*VLOOKUP(ABSYLD2!R$4,'[1]INTERNAL PARAMETERS-1'!$B$5:$J$44,5,FALSE)*VLOOKUP(ABSYLD2!R$4,'[1]INTERNAL PARAMETERS-1'!$B$5:$J$44,7,FALSE)*ABSYLD2!$F132 + ABSYLD1!R132*(1-VLOOKUP(ABSYLD2!R$4,'[1]INTERNAL PARAMETERS-1'!$B$5:$J$44,5,FALSE))*VLOOKUP(ABSYLD2!R$4,'[1]INTERNAL PARAMETERS-1'!$B$5:$J$44,9,FALSE)*ABSYLD2!$F132</f>
        <v>0</v>
      </c>
      <c r="S132" s="47">
        <f>ABSYLD1!S132*VLOOKUP(ABSYLD2!S$4,'[1]INTERNAL PARAMETERS-1'!$B$5:$J$44,5,FALSE)*VLOOKUP(ABSYLD2!S$4,'[1]INTERNAL PARAMETERS-1'!$B$5:$J$44,7,FALSE)*ABSYLD2!$F132 + ABSYLD1!S132*(1-VLOOKUP(ABSYLD2!S$4,'[1]INTERNAL PARAMETERS-1'!$B$5:$J$44,5,FALSE))*VLOOKUP(ABSYLD2!S$4,'[1]INTERNAL PARAMETERS-1'!$B$5:$J$44,9,FALSE)*ABSYLD2!$F132</f>
        <v>0</v>
      </c>
      <c r="T132" s="47">
        <f>ABSYLD1!T132*VLOOKUP(ABSYLD2!T$4,'[1]INTERNAL PARAMETERS-1'!$B$5:$J$44,5,FALSE)*VLOOKUP(ABSYLD2!T$4,'[1]INTERNAL PARAMETERS-1'!$B$5:$J$44,7,FALSE)*ABSYLD2!$F132 + ABSYLD1!T132*(1-VLOOKUP(ABSYLD2!T$4,'[1]INTERNAL PARAMETERS-1'!$B$5:$J$44,5,FALSE))*VLOOKUP(ABSYLD2!T$4,'[1]INTERNAL PARAMETERS-1'!$B$5:$J$44,9,FALSE)*ABSYLD2!$F132</f>
        <v>0</v>
      </c>
      <c r="U132" s="47">
        <f>ABSYLD1!U132*VLOOKUP(ABSYLD2!U$4,'[1]INTERNAL PARAMETERS-1'!$B$5:$J$44,5,FALSE)*VLOOKUP(ABSYLD2!U$4,'[1]INTERNAL PARAMETERS-1'!$B$5:$J$44,7,FALSE)*ABSYLD2!$F132 + ABSYLD1!U132*(1-VLOOKUP(ABSYLD2!U$4,'[1]INTERNAL PARAMETERS-1'!$B$5:$J$44,5,FALSE))*VLOOKUP(ABSYLD2!U$4,'[1]INTERNAL PARAMETERS-1'!$B$5:$J$44,9,FALSE)*ABSYLD2!$F132</f>
        <v>0</v>
      </c>
      <c r="V132" s="47">
        <f>ABSYLD1!V132*VLOOKUP(ABSYLD2!V$4,'[1]INTERNAL PARAMETERS-1'!$B$5:$J$44,5,FALSE)*VLOOKUP(ABSYLD2!V$4,'[1]INTERNAL PARAMETERS-1'!$B$5:$J$44,7,FALSE)*ABSYLD2!$F132 + ABSYLD1!V132*(1-VLOOKUP(ABSYLD2!V$4,'[1]INTERNAL PARAMETERS-1'!$B$5:$J$44,5,FALSE))*VLOOKUP(ABSYLD2!V$4,'[1]INTERNAL PARAMETERS-1'!$B$5:$J$44,9,FALSE)*ABSYLD2!$F132</f>
        <v>0</v>
      </c>
      <c r="W132" s="47">
        <f>ABSYLD1!W132*VLOOKUP(ABSYLD2!W$4,'[1]INTERNAL PARAMETERS-1'!$B$5:$J$44,5,FALSE)*VLOOKUP(ABSYLD2!W$4,'[1]INTERNAL PARAMETERS-1'!$B$5:$J$44,7,FALSE)*ABSYLD2!$F132 + ABSYLD1!W132*(1-VLOOKUP(ABSYLD2!W$4,'[1]INTERNAL PARAMETERS-1'!$B$5:$J$44,5,FALSE))*VLOOKUP(ABSYLD2!W$4,'[1]INTERNAL PARAMETERS-1'!$B$5:$J$44,9,FALSE)*ABSYLD2!$F132</f>
        <v>0</v>
      </c>
      <c r="X132" s="47">
        <f>ABSYLD1!X132*VLOOKUP(ABSYLD2!X$4,'[1]INTERNAL PARAMETERS-1'!$B$5:$J$44,5,FALSE)*VLOOKUP(ABSYLD2!X$4,'[1]INTERNAL PARAMETERS-1'!$B$5:$J$44,7,FALSE)*ABSYLD2!$F132 + ABSYLD1!X132*(1-VLOOKUP(ABSYLD2!X$4,'[1]INTERNAL PARAMETERS-1'!$B$5:$J$44,5,FALSE))*VLOOKUP(ABSYLD2!X$4,'[1]INTERNAL PARAMETERS-1'!$B$5:$J$44,9,FALSE)*ABSYLD2!$F132</f>
        <v>0</v>
      </c>
      <c r="Y132" s="47">
        <f>ABSYLD1!Y132*VLOOKUP(ABSYLD2!Y$4,'[1]INTERNAL PARAMETERS-1'!$B$5:$J$44,5,FALSE)*VLOOKUP(ABSYLD2!Y$4,'[1]INTERNAL PARAMETERS-1'!$B$5:$J$44,7,FALSE)*ABSYLD2!$F132 + ABSYLD1!Y132*(1-VLOOKUP(ABSYLD2!Y$4,'[1]INTERNAL PARAMETERS-1'!$B$5:$J$44,5,FALSE))*VLOOKUP(ABSYLD2!Y$4,'[1]INTERNAL PARAMETERS-1'!$B$5:$J$44,9,FALSE)*ABSYLD2!$F132</f>
        <v>0</v>
      </c>
      <c r="Z132" s="47">
        <f>ABSYLD1!Z132*VLOOKUP(ABSYLD2!Z$4,'[1]INTERNAL PARAMETERS-1'!$B$5:$J$44,5,FALSE)*VLOOKUP(ABSYLD2!Z$4,'[1]INTERNAL PARAMETERS-1'!$B$5:$J$44,7,FALSE)*ABSYLD2!$F132 + ABSYLD1!Z132*(1-VLOOKUP(ABSYLD2!Z$4,'[1]INTERNAL PARAMETERS-1'!$B$5:$J$44,5,FALSE))*VLOOKUP(ABSYLD2!Z$4,'[1]INTERNAL PARAMETERS-1'!$B$5:$J$44,9,FALSE)*ABSYLD2!$F132</f>
        <v>0</v>
      </c>
      <c r="AA132" s="47">
        <f>ABSYLD1!AA132*VLOOKUP(ABSYLD2!AA$4,'[1]INTERNAL PARAMETERS-1'!$B$5:$J$44,5,FALSE)*VLOOKUP(ABSYLD2!AA$4,'[1]INTERNAL PARAMETERS-1'!$B$5:$J$44,7,FALSE)*ABSYLD2!$F132 + ABSYLD1!AA132*(1-VLOOKUP(ABSYLD2!AA$4,'[1]INTERNAL PARAMETERS-1'!$B$5:$J$44,5,FALSE))*VLOOKUP(ABSYLD2!AA$4,'[1]INTERNAL PARAMETERS-1'!$B$5:$J$44,9,FALSE)*ABSYLD2!$F132</f>
        <v>0</v>
      </c>
      <c r="AB132" s="47">
        <f>ABSYLD1!AB132*VLOOKUP(ABSYLD2!AB$4,'[1]INTERNAL PARAMETERS-1'!$B$5:$J$44,5,FALSE)*VLOOKUP(ABSYLD2!AB$4,'[1]INTERNAL PARAMETERS-1'!$B$5:$J$44,7,FALSE)*ABSYLD2!$F132 + ABSYLD1!AB132*(1-VLOOKUP(ABSYLD2!AB$4,'[1]INTERNAL PARAMETERS-1'!$B$5:$J$44,5,FALSE))*VLOOKUP(ABSYLD2!AB$4,'[1]INTERNAL PARAMETERS-1'!$B$5:$J$44,9,FALSE)*ABSYLD2!$F132</f>
        <v>0</v>
      </c>
      <c r="AC132" s="47">
        <f>ABSYLD1!AC132*VLOOKUP(ABSYLD2!AC$4,'[1]INTERNAL PARAMETERS-1'!$B$5:$J$44,5,FALSE)*VLOOKUP(ABSYLD2!AC$4,'[1]INTERNAL PARAMETERS-1'!$B$5:$J$44,7,FALSE)*ABSYLD2!$F132 + ABSYLD1!AC132*(1-VLOOKUP(ABSYLD2!AC$4,'[1]INTERNAL PARAMETERS-1'!$B$5:$J$44,5,FALSE))*VLOOKUP(ABSYLD2!AC$4,'[1]INTERNAL PARAMETERS-1'!$B$5:$J$44,9,FALSE)*ABSYLD2!$F132</f>
        <v>0</v>
      </c>
      <c r="AD132" s="47">
        <f>ABSYLD1!AD132*VLOOKUP(ABSYLD2!AD$4,'[1]INTERNAL PARAMETERS-1'!$B$5:$J$44,5,FALSE)*VLOOKUP(ABSYLD2!AD$4,'[1]INTERNAL PARAMETERS-1'!$B$5:$J$44,7,FALSE)*ABSYLD2!$F132 + ABSYLD1!AD132*(1-VLOOKUP(ABSYLD2!AD$4,'[1]INTERNAL PARAMETERS-1'!$B$5:$J$44,5,FALSE))*VLOOKUP(ABSYLD2!AD$4,'[1]INTERNAL PARAMETERS-1'!$B$5:$J$44,9,FALSE)*ABSYLD2!$F132</f>
        <v>0</v>
      </c>
      <c r="AE132" s="47">
        <f>ABSYLD1!AE132*VLOOKUP(ABSYLD2!AE$4,'[1]INTERNAL PARAMETERS-1'!$B$5:$J$44,5,FALSE)*VLOOKUP(ABSYLD2!AE$4,'[1]INTERNAL PARAMETERS-1'!$B$5:$J$44,7,FALSE)*ABSYLD2!$F132 + ABSYLD1!AE132*(1-VLOOKUP(ABSYLD2!AE$4,'[1]INTERNAL PARAMETERS-1'!$B$5:$J$44,5,FALSE))*VLOOKUP(ABSYLD2!AE$4,'[1]INTERNAL PARAMETERS-1'!$B$5:$J$44,9,FALSE)*ABSYLD2!$F132</f>
        <v>0</v>
      </c>
      <c r="AF132" s="47">
        <f>ABSYLD1!AF132*VLOOKUP(ABSYLD2!AF$4,'[1]INTERNAL PARAMETERS-1'!$B$5:$J$44,5,FALSE)*VLOOKUP(ABSYLD2!AF$4,'[1]INTERNAL PARAMETERS-1'!$B$5:$J$44,7,FALSE)*ABSYLD2!$F132 + ABSYLD1!AF132*(1-VLOOKUP(ABSYLD2!AF$4,'[1]INTERNAL PARAMETERS-1'!$B$5:$J$44,5,FALSE))*VLOOKUP(ABSYLD2!AF$4,'[1]INTERNAL PARAMETERS-1'!$B$5:$J$44,9,FALSE)*ABSYLD2!$F132</f>
        <v>0</v>
      </c>
      <c r="AG132" s="47">
        <f>ABSYLD1!AG132*VLOOKUP(ABSYLD2!AG$4,'[1]INTERNAL PARAMETERS-1'!$B$5:$J$44,5,FALSE)*VLOOKUP(ABSYLD2!AG$4,'[1]INTERNAL PARAMETERS-1'!$B$5:$J$44,7,FALSE)*ABSYLD2!$F132 + ABSYLD1!AG132*(1-VLOOKUP(ABSYLD2!AG$4,'[1]INTERNAL PARAMETERS-1'!$B$5:$J$44,5,FALSE))*VLOOKUP(ABSYLD2!AG$4,'[1]INTERNAL PARAMETERS-1'!$B$5:$J$44,9,FALSE)*ABSYLD2!$F132</f>
        <v>0</v>
      </c>
      <c r="AH132" s="47">
        <f>ABSYLD1!AH132*VLOOKUP(ABSYLD2!AH$4,'[1]INTERNAL PARAMETERS-1'!$B$5:$J$44,5,FALSE)*VLOOKUP(ABSYLD2!AH$4,'[1]INTERNAL PARAMETERS-1'!$B$5:$J$44,7,FALSE)*ABSYLD2!$F132 + ABSYLD1!AH132*(1-VLOOKUP(ABSYLD2!AH$4,'[1]INTERNAL PARAMETERS-1'!$B$5:$J$44,5,FALSE))*VLOOKUP(ABSYLD2!AH$4,'[1]INTERNAL PARAMETERS-1'!$B$5:$J$44,9,FALSE)*ABSYLD2!$F132</f>
        <v>0</v>
      </c>
      <c r="AI132" s="47">
        <f>ABSYLD1!AI132*VLOOKUP(ABSYLD2!AI$4,'[1]INTERNAL PARAMETERS-1'!$B$5:$J$44,5,FALSE)*VLOOKUP(ABSYLD2!AI$4,'[1]INTERNAL PARAMETERS-1'!$B$5:$J$44,7,FALSE)*ABSYLD2!$F132 + ABSYLD1!AI132*(1-VLOOKUP(ABSYLD2!AI$4,'[1]INTERNAL PARAMETERS-1'!$B$5:$J$44,5,FALSE))*VLOOKUP(ABSYLD2!AI$4,'[1]INTERNAL PARAMETERS-1'!$B$5:$J$44,9,FALSE)*ABSYLD2!$F132</f>
        <v>0</v>
      </c>
      <c r="AJ132" s="47">
        <f>ABSYLD1!AJ132*VLOOKUP(ABSYLD2!AJ$4,'[1]INTERNAL PARAMETERS-1'!$B$5:$J$44,5,FALSE)*VLOOKUP(ABSYLD2!AJ$4,'[1]INTERNAL PARAMETERS-1'!$B$5:$J$44,7,FALSE)*ABSYLD2!$F132 + ABSYLD1!AJ132*(1-VLOOKUP(ABSYLD2!AJ$4,'[1]INTERNAL PARAMETERS-1'!$B$5:$J$44,5,FALSE))*VLOOKUP(ABSYLD2!AJ$4,'[1]INTERNAL PARAMETERS-1'!$B$5:$J$44,9,FALSE)*ABSYLD2!$F132</f>
        <v>0</v>
      </c>
      <c r="AK132" s="47">
        <f>ABSYLD1!AK132*VLOOKUP(ABSYLD2!AK$4,'[1]INTERNAL PARAMETERS-1'!$B$5:$J$44,5,FALSE)*VLOOKUP(ABSYLD2!AK$4,'[1]INTERNAL PARAMETERS-1'!$B$5:$J$44,7,FALSE)*ABSYLD2!$F132 + ABSYLD1!AK132*(1-VLOOKUP(ABSYLD2!AK$4,'[1]INTERNAL PARAMETERS-1'!$B$5:$J$44,5,FALSE))*VLOOKUP(ABSYLD2!AK$4,'[1]INTERNAL PARAMETERS-1'!$B$5:$J$44,9,FALSE)*ABSYLD2!$F132</f>
        <v>0</v>
      </c>
      <c r="AL132" s="47">
        <f>ABSYLD1!AL132*VLOOKUP(ABSYLD2!AL$4,'[1]INTERNAL PARAMETERS-1'!$B$5:$J$44,5,FALSE)*VLOOKUP(ABSYLD2!AL$4,'[1]INTERNAL PARAMETERS-1'!$B$5:$J$44,7,FALSE)*ABSYLD2!$F132 + ABSYLD1!AL132*(1-VLOOKUP(ABSYLD2!AL$4,'[1]INTERNAL PARAMETERS-1'!$B$5:$J$44,5,FALSE))*VLOOKUP(ABSYLD2!AL$4,'[1]INTERNAL PARAMETERS-1'!$B$5:$J$44,9,FALSE)*ABSYLD2!$F132</f>
        <v>0</v>
      </c>
      <c r="AM132" s="47">
        <f>ABSYLD1!AM132*VLOOKUP(ABSYLD2!AM$4,'[1]INTERNAL PARAMETERS-1'!$B$5:$J$44,5,FALSE)*VLOOKUP(ABSYLD2!AM$4,'[1]INTERNAL PARAMETERS-1'!$B$5:$J$44,7,FALSE)*ABSYLD2!$F132 + ABSYLD1!AM132*(1-VLOOKUP(ABSYLD2!AM$4,'[1]INTERNAL PARAMETERS-1'!$B$5:$J$44,5,FALSE))*VLOOKUP(ABSYLD2!AM$4,'[1]INTERNAL PARAMETERS-1'!$B$5:$J$44,9,FALSE)*ABSYLD2!$F132</f>
        <v>0</v>
      </c>
      <c r="AN132" s="47">
        <f>ABSYLD1!AN132*VLOOKUP(ABSYLD2!AN$4,'[1]INTERNAL PARAMETERS-1'!$B$5:$J$44,5,FALSE)*VLOOKUP(ABSYLD2!AN$4,'[1]INTERNAL PARAMETERS-1'!$B$5:$J$44,7,FALSE)*ABSYLD2!$F132 + ABSYLD1!AN132*(1-VLOOKUP(ABSYLD2!AN$4,'[1]INTERNAL PARAMETERS-1'!$B$5:$J$44,5,FALSE))*VLOOKUP(ABSYLD2!AN$4,'[1]INTERNAL PARAMETERS-1'!$B$5:$J$44,9,FALSE)*ABSYLD2!$F132</f>
        <v>0</v>
      </c>
      <c r="AO132" s="47">
        <f>ABSYLD1!AO132*VLOOKUP(ABSYLD2!AO$4,'[1]INTERNAL PARAMETERS-1'!$B$5:$J$44,5,FALSE)*VLOOKUP(ABSYLD2!AO$4,'[1]INTERNAL PARAMETERS-1'!$B$5:$J$44,7,FALSE)*ABSYLD2!$F132 + ABSYLD1!AO132*(1-VLOOKUP(ABSYLD2!AO$4,'[1]INTERNAL PARAMETERS-1'!$B$5:$J$44,5,FALSE))*VLOOKUP(ABSYLD2!AO$4,'[1]INTERNAL PARAMETERS-1'!$B$5:$J$44,9,FALSE)*ABSYLD2!$F132</f>
        <v>0</v>
      </c>
      <c r="AP132" s="47">
        <f>ABSYLD1!AP132*VLOOKUP(ABSYLD2!AP$4,'[1]INTERNAL PARAMETERS-1'!$B$5:$J$44,5,FALSE)*VLOOKUP(ABSYLD2!AP$4,'[1]INTERNAL PARAMETERS-1'!$B$5:$J$44,7,FALSE)*ABSYLD2!$F132 + ABSYLD1!AP132*(1-VLOOKUP(ABSYLD2!AP$4,'[1]INTERNAL PARAMETERS-1'!$B$5:$J$44,5,FALSE))*VLOOKUP(ABSYLD2!AP$4,'[1]INTERNAL PARAMETERS-1'!$B$5:$J$44,9,FALSE)*ABSYLD2!$F132</f>
        <v>0</v>
      </c>
      <c r="AQ132" s="47">
        <f>ABSYLD1!AQ132*VLOOKUP(ABSYLD2!AQ$4,'[1]INTERNAL PARAMETERS-1'!$B$5:$J$44,5,FALSE)*VLOOKUP(ABSYLD2!AQ$4,'[1]INTERNAL PARAMETERS-1'!$B$5:$J$44,7,FALSE)*ABSYLD2!$F132 + ABSYLD1!AQ132*(1-VLOOKUP(ABSYLD2!AQ$4,'[1]INTERNAL PARAMETERS-1'!$B$5:$J$44,5,FALSE))*VLOOKUP(ABSYLD2!AQ$4,'[1]INTERNAL PARAMETERS-1'!$B$5:$J$44,9,FALSE)*ABSYLD2!$F132</f>
        <v>0</v>
      </c>
      <c r="AR132" s="47">
        <f>ABSYLD1!AR132*VLOOKUP(ABSYLD2!AR$4,'[1]INTERNAL PARAMETERS-1'!$B$5:$J$44,5,FALSE)*VLOOKUP(ABSYLD2!AR$4,'[1]INTERNAL PARAMETERS-1'!$B$5:$J$44,7,FALSE)*ABSYLD2!$F132 + ABSYLD1!AR132*(1-VLOOKUP(ABSYLD2!AR$4,'[1]INTERNAL PARAMETERS-1'!$B$5:$J$44,5,FALSE))*VLOOKUP(ABSYLD2!AR$4,'[1]INTERNAL PARAMETERS-1'!$B$5:$J$44,9,FALSE)*ABSYLD2!$F132</f>
        <v>0</v>
      </c>
      <c r="AS132" s="47">
        <f>ABSYLD1!AS132*VLOOKUP(ABSYLD2!AS$4,'[1]INTERNAL PARAMETERS-1'!$B$5:$J$44,5,FALSE)*VLOOKUP(ABSYLD2!AS$4,'[1]INTERNAL PARAMETERS-1'!$B$5:$J$44,7,FALSE)*ABSYLD2!$F132 + ABSYLD1!AS132*(1-VLOOKUP(ABSYLD2!AS$4,'[1]INTERNAL PARAMETERS-1'!$B$5:$J$44,5,FALSE))*VLOOKUP(ABSYLD2!AS$4,'[1]INTERNAL PARAMETERS-1'!$B$5:$J$44,9,FALSE)*ABSYLD2!$F132</f>
        <v>0</v>
      </c>
      <c r="AT132" s="46">
        <f>ABSYLD1!AT132*VLOOKUP(ABSYLD2!AT$4,'[1]INTERNAL PARAMETERS-1'!$B$5:$J$44,5,FALSE)*VLOOKUP(ABSYLD2!AT$4,'[1]INTERNAL PARAMETERS-1'!$B$5:$J$44,7,FALSE)*ABSYLD2!$F132 + ABSYLD1!AT132*(1-VLOOKUP(ABSYLD2!AT$4,'[1]INTERNAL PARAMETERS-1'!$B$5:$J$44,5,FALSE))*VLOOKUP(ABSYLD2!AT$4,'[1]INTERNAL PARAMETERS-1'!$B$5:$J$44,9,FALSE)*ABSYLD2!$F132</f>
        <v>0</v>
      </c>
      <c r="AU132" s="48">
        <f>ABSYLD1!AU132*VLOOKUP(ABSYLD2!AU$4,'[1]INTERNAL PARAMETERS-1'!$B$5:$J$44,5,FALSE)*VLOOKUP(ABSYLD2!AU$4,'[1]INTERNAL PARAMETERS-1'!$B$5:$J$44,6,FALSE)*VLOOKUP(ABSYLD2!AU$4,'[1]INTERNAL PARAMETERS-1'!$B$5:$J$44,3,FALSE) + ABSYLD1!AU132*(1-VLOOKUP(ABSYLD2!AU$4,'[1]INTERNAL PARAMETERS-1'!$B$5:$J$44,5,FALSE))*VLOOKUP(ABSYLD2!AU$4,'[1]INTERNAL PARAMETERS-1'!$B$5:$J$44,8,FALSE)*VLOOKUP(ABSYLD2!AU$4,'[1]INTERNAL PARAMETERS-1'!$B$5:$J$44,3,FALSE)</f>
        <v>0</v>
      </c>
      <c r="AV132" s="47">
        <f>ABSYLD1!AV132*VLOOKUP(ABSYLD2!AV$4,'[1]INTERNAL PARAMETERS-1'!$B$5:$J$44,5,FALSE)*VLOOKUP(ABSYLD2!AV$4,'[1]INTERNAL PARAMETERS-1'!$B$5:$J$44,6,FALSE)*VLOOKUP(ABSYLD2!AV$4,'[1]INTERNAL PARAMETERS-1'!$B$5:$J$44,3,FALSE) + ABSYLD1!AV132*(1-VLOOKUP(ABSYLD2!AV$4,'[1]INTERNAL PARAMETERS-1'!$B$5:$J$44,5,FALSE))*VLOOKUP(ABSYLD2!AV$4,'[1]INTERNAL PARAMETERS-1'!$B$5:$J$44,8,FALSE)*VLOOKUP(ABSYLD2!AV$4,'[1]INTERNAL PARAMETERS-1'!$B$5:$J$44,3,FALSE)</f>
        <v>0</v>
      </c>
      <c r="AW132" s="47">
        <f>ABSYLD1!AW132*VLOOKUP(ABSYLD2!AW$4,'[1]INTERNAL PARAMETERS-1'!$B$5:$J$44,5,FALSE)*VLOOKUP(ABSYLD2!AW$4,'[1]INTERNAL PARAMETERS-1'!$B$5:$J$44,6,FALSE)*VLOOKUP(ABSYLD2!AW$4,'[1]INTERNAL PARAMETERS-1'!$B$5:$J$44,3,FALSE) + ABSYLD1!AW132*(1-VLOOKUP(ABSYLD2!AW$4,'[1]INTERNAL PARAMETERS-1'!$B$5:$J$44,5,FALSE))*VLOOKUP(ABSYLD2!AW$4,'[1]INTERNAL PARAMETERS-1'!$B$5:$J$44,8,FALSE)*VLOOKUP(ABSYLD2!AW$4,'[1]INTERNAL PARAMETERS-1'!$B$5:$J$44,3,FALSE)</f>
        <v>0</v>
      </c>
      <c r="AX132" s="47">
        <f>ABSYLD1!AX132*VLOOKUP(ABSYLD2!AX$4,'[1]INTERNAL PARAMETERS-1'!$B$5:$J$44,5,FALSE)*VLOOKUP(ABSYLD2!AX$4,'[1]INTERNAL PARAMETERS-1'!$B$5:$J$44,6,FALSE)*VLOOKUP(ABSYLD2!AX$4,'[1]INTERNAL PARAMETERS-1'!$B$5:$J$44,3,FALSE) + ABSYLD1!AX132*(1-VLOOKUP(ABSYLD2!AX$4,'[1]INTERNAL PARAMETERS-1'!$B$5:$J$44,5,FALSE))*VLOOKUP(ABSYLD2!AX$4,'[1]INTERNAL PARAMETERS-1'!$B$5:$J$44,8,FALSE)*VLOOKUP(ABSYLD2!AX$4,'[1]INTERNAL PARAMETERS-1'!$B$5:$J$44,3,FALSE)</f>
        <v>0</v>
      </c>
      <c r="AY132" s="47">
        <f>ABSYLD1!AY132*VLOOKUP(ABSYLD2!AY$4,'[1]INTERNAL PARAMETERS-1'!$B$5:$J$44,5,FALSE)*VLOOKUP(ABSYLD2!AY$4,'[1]INTERNAL PARAMETERS-1'!$B$5:$J$44,6,FALSE)*VLOOKUP(ABSYLD2!AY$4,'[1]INTERNAL PARAMETERS-1'!$B$5:$J$44,3,FALSE) + ABSYLD1!AY132*(1-VLOOKUP(ABSYLD2!AY$4,'[1]INTERNAL PARAMETERS-1'!$B$5:$J$44,5,FALSE))*VLOOKUP(ABSYLD2!AY$4,'[1]INTERNAL PARAMETERS-1'!$B$5:$J$44,8,FALSE)*VLOOKUP(ABSYLD2!AY$4,'[1]INTERNAL PARAMETERS-1'!$B$5:$J$44,3,FALSE)</f>
        <v>0</v>
      </c>
      <c r="AZ132" s="47">
        <f>ABSYLD1!AZ132*VLOOKUP(ABSYLD2!AZ$4,'[1]INTERNAL PARAMETERS-1'!$B$5:$J$44,5,FALSE)*VLOOKUP(ABSYLD2!AZ$4,'[1]INTERNAL PARAMETERS-1'!$B$5:$J$44,6,FALSE)*VLOOKUP(ABSYLD2!AZ$4,'[1]INTERNAL PARAMETERS-1'!$B$5:$J$44,3,FALSE) + ABSYLD1!AZ132*(1-VLOOKUP(ABSYLD2!AZ$4,'[1]INTERNAL PARAMETERS-1'!$B$5:$J$44,5,FALSE))*VLOOKUP(ABSYLD2!AZ$4,'[1]INTERNAL PARAMETERS-1'!$B$5:$J$44,8,FALSE)*VLOOKUP(ABSYLD2!AZ$4,'[1]INTERNAL PARAMETERS-1'!$B$5:$J$44,3,FALSE)</f>
        <v>0</v>
      </c>
      <c r="BA132" s="47">
        <f>ABSYLD1!BA132*VLOOKUP(ABSYLD2!BA$4,'[1]INTERNAL PARAMETERS-1'!$B$5:$J$44,5,FALSE)*VLOOKUP(ABSYLD2!BA$4,'[1]INTERNAL PARAMETERS-1'!$B$5:$J$44,6,FALSE)*VLOOKUP(ABSYLD2!BA$4,'[1]INTERNAL PARAMETERS-1'!$B$5:$J$44,3,FALSE) + ABSYLD1!BA132*(1-VLOOKUP(ABSYLD2!BA$4,'[1]INTERNAL PARAMETERS-1'!$B$5:$J$44,5,FALSE))*VLOOKUP(ABSYLD2!BA$4,'[1]INTERNAL PARAMETERS-1'!$B$5:$J$44,8,FALSE)*VLOOKUP(ABSYLD2!BA$4,'[1]INTERNAL PARAMETERS-1'!$B$5:$J$44,3,FALSE)</f>
        <v>0</v>
      </c>
      <c r="BB132" s="47">
        <f>ABSYLD1!BB132*VLOOKUP(ABSYLD2!BB$4,'[1]INTERNAL PARAMETERS-1'!$B$5:$J$44,5,FALSE)*VLOOKUP(ABSYLD2!BB$4,'[1]INTERNAL PARAMETERS-1'!$B$5:$J$44,6,FALSE)*VLOOKUP(ABSYLD2!BB$4,'[1]INTERNAL PARAMETERS-1'!$B$5:$J$44,3,FALSE) + ABSYLD1!BB132*(1-VLOOKUP(ABSYLD2!BB$4,'[1]INTERNAL PARAMETERS-1'!$B$5:$J$44,5,FALSE))*VLOOKUP(ABSYLD2!BB$4,'[1]INTERNAL PARAMETERS-1'!$B$5:$J$44,8,FALSE)*VLOOKUP(ABSYLD2!BB$4,'[1]INTERNAL PARAMETERS-1'!$B$5:$J$44,3,FALSE)</f>
        <v>0</v>
      </c>
      <c r="BC132" s="47">
        <f>ABSYLD1!BC132*VLOOKUP(ABSYLD2!BC$4,'[1]INTERNAL PARAMETERS-1'!$B$5:$J$44,5,FALSE)*VLOOKUP(ABSYLD2!BC$4,'[1]INTERNAL PARAMETERS-1'!$B$5:$J$44,6,FALSE)*VLOOKUP(ABSYLD2!BC$4,'[1]INTERNAL PARAMETERS-1'!$B$5:$J$44,3,FALSE) + ABSYLD1!BC132*(1-VLOOKUP(ABSYLD2!BC$4,'[1]INTERNAL PARAMETERS-1'!$B$5:$J$44,5,FALSE))*VLOOKUP(ABSYLD2!BC$4,'[1]INTERNAL PARAMETERS-1'!$B$5:$J$44,8,FALSE)*VLOOKUP(ABSYLD2!BC$4,'[1]INTERNAL PARAMETERS-1'!$B$5:$J$44,3,FALSE)</f>
        <v>0</v>
      </c>
      <c r="BD132" s="47">
        <f>ABSYLD1!BD132*VLOOKUP(ABSYLD2!BD$4,'[1]INTERNAL PARAMETERS-1'!$B$5:$J$44,5,FALSE)*VLOOKUP(ABSYLD2!BD$4,'[1]INTERNAL PARAMETERS-1'!$B$5:$J$44,6,FALSE)*VLOOKUP(ABSYLD2!BD$4,'[1]INTERNAL PARAMETERS-1'!$B$5:$J$44,3,FALSE) + ABSYLD1!BD132*(1-VLOOKUP(ABSYLD2!BD$4,'[1]INTERNAL PARAMETERS-1'!$B$5:$J$44,5,FALSE))*VLOOKUP(ABSYLD2!BD$4,'[1]INTERNAL PARAMETERS-1'!$B$5:$J$44,8,FALSE)*VLOOKUP(ABSYLD2!BD$4,'[1]INTERNAL PARAMETERS-1'!$B$5:$J$44,3,FALSE)</f>
        <v>0</v>
      </c>
      <c r="BE132" s="47">
        <f>ABSYLD1!BE132*VLOOKUP(ABSYLD2!BE$4,'[1]INTERNAL PARAMETERS-1'!$B$5:$J$44,5,FALSE)*VLOOKUP(ABSYLD2!BE$4,'[1]INTERNAL PARAMETERS-1'!$B$5:$J$44,6,FALSE)*VLOOKUP(ABSYLD2!BE$4,'[1]INTERNAL PARAMETERS-1'!$B$5:$J$44,3,FALSE) + ABSYLD1!BE132*(1-VLOOKUP(ABSYLD2!BE$4,'[1]INTERNAL PARAMETERS-1'!$B$5:$J$44,5,FALSE))*VLOOKUP(ABSYLD2!BE$4,'[1]INTERNAL PARAMETERS-1'!$B$5:$J$44,8,FALSE)*VLOOKUP(ABSYLD2!BE$4,'[1]INTERNAL PARAMETERS-1'!$B$5:$J$44,3,FALSE)</f>
        <v>0</v>
      </c>
      <c r="BF132" s="47">
        <f>ABSYLD1!BF132*VLOOKUP(ABSYLD2!BF$4,'[1]INTERNAL PARAMETERS-1'!$B$5:$J$44,5,FALSE)*VLOOKUP(ABSYLD2!BF$4,'[1]INTERNAL PARAMETERS-1'!$B$5:$J$44,6,FALSE)*VLOOKUP(ABSYLD2!BF$4,'[1]INTERNAL PARAMETERS-1'!$B$5:$J$44,3,FALSE) + ABSYLD1!BF132*(1-VLOOKUP(ABSYLD2!BF$4,'[1]INTERNAL PARAMETERS-1'!$B$5:$J$44,5,FALSE))*VLOOKUP(ABSYLD2!BF$4,'[1]INTERNAL PARAMETERS-1'!$B$5:$J$44,8,FALSE)*VLOOKUP(ABSYLD2!BF$4,'[1]INTERNAL PARAMETERS-1'!$B$5:$J$44,3,FALSE)</f>
        <v>0</v>
      </c>
      <c r="BG132" s="47">
        <f>ABSYLD1!BG132*VLOOKUP(ABSYLD2!BG$4,'[1]INTERNAL PARAMETERS-1'!$B$5:$J$44,5,FALSE)*VLOOKUP(ABSYLD2!BG$4,'[1]INTERNAL PARAMETERS-1'!$B$5:$J$44,6,FALSE)*VLOOKUP(ABSYLD2!BG$4,'[1]INTERNAL PARAMETERS-1'!$B$5:$J$44,3,FALSE) + ABSYLD1!BG132*(1-VLOOKUP(ABSYLD2!BG$4,'[1]INTERNAL PARAMETERS-1'!$B$5:$J$44,5,FALSE))*VLOOKUP(ABSYLD2!BG$4,'[1]INTERNAL PARAMETERS-1'!$B$5:$J$44,8,FALSE)*VLOOKUP(ABSYLD2!BG$4,'[1]INTERNAL PARAMETERS-1'!$B$5:$J$44,3,FALSE)</f>
        <v>0</v>
      </c>
      <c r="BH132" s="47">
        <f>ABSYLD1!BH132*VLOOKUP(ABSYLD2!BH$4,'[1]INTERNAL PARAMETERS-1'!$B$5:$J$44,5,FALSE)*VLOOKUP(ABSYLD2!BH$4,'[1]INTERNAL PARAMETERS-1'!$B$5:$J$44,6,FALSE)*VLOOKUP(ABSYLD2!BH$4,'[1]INTERNAL PARAMETERS-1'!$B$5:$J$44,3,FALSE) + ABSYLD1!BH132*(1-VLOOKUP(ABSYLD2!BH$4,'[1]INTERNAL PARAMETERS-1'!$B$5:$J$44,5,FALSE))*VLOOKUP(ABSYLD2!BH$4,'[1]INTERNAL PARAMETERS-1'!$B$5:$J$44,8,FALSE)*VLOOKUP(ABSYLD2!BH$4,'[1]INTERNAL PARAMETERS-1'!$B$5:$J$44,3,FALSE)</f>
        <v>0</v>
      </c>
      <c r="BI132" s="47">
        <f>ABSYLD1!BI132*VLOOKUP(ABSYLD2!BI$4,'[1]INTERNAL PARAMETERS-1'!$B$5:$J$44,5,FALSE)*VLOOKUP(ABSYLD2!BI$4,'[1]INTERNAL PARAMETERS-1'!$B$5:$J$44,6,FALSE)*VLOOKUP(ABSYLD2!BI$4,'[1]INTERNAL PARAMETERS-1'!$B$5:$J$44,3,FALSE) + ABSYLD1!BI132*(1-VLOOKUP(ABSYLD2!BI$4,'[1]INTERNAL PARAMETERS-1'!$B$5:$J$44,5,FALSE))*VLOOKUP(ABSYLD2!BI$4,'[1]INTERNAL PARAMETERS-1'!$B$5:$J$44,8,FALSE)*VLOOKUP(ABSYLD2!BI$4,'[1]INTERNAL PARAMETERS-1'!$B$5:$J$44,3,FALSE)</f>
        <v>0</v>
      </c>
      <c r="BJ132" s="47">
        <f>ABSYLD1!BJ132*VLOOKUP(ABSYLD2!BJ$4,'[1]INTERNAL PARAMETERS-1'!$B$5:$J$44,5,FALSE)*VLOOKUP(ABSYLD2!BJ$4,'[1]INTERNAL PARAMETERS-1'!$B$5:$J$44,6,FALSE)*VLOOKUP(ABSYLD2!BJ$4,'[1]INTERNAL PARAMETERS-1'!$B$5:$J$44,3,FALSE) + ABSYLD1!BJ132*(1-VLOOKUP(ABSYLD2!BJ$4,'[1]INTERNAL PARAMETERS-1'!$B$5:$J$44,5,FALSE))*VLOOKUP(ABSYLD2!BJ$4,'[1]INTERNAL PARAMETERS-1'!$B$5:$J$44,8,FALSE)*VLOOKUP(ABSYLD2!BJ$4,'[1]INTERNAL PARAMETERS-1'!$B$5:$J$44,3,FALSE)</f>
        <v>0</v>
      </c>
      <c r="BK132" s="47">
        <f>ABSYLD1!BK132*VLOOKUP(ABSYLD2!BK$4,'[1]INTERNAL PARAMETERS-1'!$B$5:$J$44,5,FALSE)*VLOOKUP(ABSYLD2!BK$4,'[1]INTERNAL PARAMETERS-1'!$B$5:$J$44,6,FALSE)*VLOOKUP(ABSYLD2!BK$4,'[1]INTERNAL PARAMETERS-1'!$B$5:$J$44,3,FALSE) + ABSYLD1!BK132*(1-VLOOKUP(ABSYLD2!BK$4,'[1]INTERNAL PARAMETERS-1'!$B$5:$J$44,5,FALSE))*VLOOKUP(ABSYLD2!BK$4,'[1]INTERNAL PARAMETERS-1'!$B$5:$J$44,8,FALSE)*VLOOKUP(ABSYLD2!BK$4,'[1]INTERNAL PARAMETERS-1'!$B$5:$J$44,3,FALSE)</f>
        <v>0</v>
      </c>
      <c r="BL132" s="47">
        <f>ABSYLD1!BL132*VLOOKUP(ABSYLD2!BL$4,'[1]INTERNAL PARAMETERS-1'!$B$5:$J$44,5,FALSE)*VLOOKUP(ABSYLD2!BL$4,'[1]INTERNAL PARAMETERS-1'!$B$5:$J$44,6,FALSE)*VLOOKUP(ABSYLD2!BL$4,'[1]INTERNAL PARAMETERS-1'!$B$5:$J$44,3,FALSE) + ABSYLD1!BL132*(1-VLOOKUP(ABSYLD2!BL$4,'[1]INTERNAL PARAMETERS-1'!$B$5:$J$44,5,FALSE))*VLOOKUP(ABSYLD2!BL$4,'[1]INTERNAL PARAMETERS-1'!$B$5:$J$44,8,FALSE)*VLOOKUP(ABSYLD2!BL$4,'[1]INTERNAL PARAMETERS-1'!$B$5:$J$44,3,FALSE)</f>
        <v>0</v>
      </c>
      <c r="BM132" s="47">
        <f>ABSYLD1!BM132*VLOOKUP(ABSYLD2!BM$4,'[1]INTERNAL PARAMETERS-1'!$B$5:$J$44,5,FALSE)*VLOOKUP(ABSYLD2!BM$4,'[1]INTERNAL PARAMETERS-1'!$B$5:$J$44,6,FALSE)*VLOOKUP(ABSYLD2!BM$4,'[1]INTERNAL PARAMETERS-1'!$B$5:$J$44,3,FALSE) + ABSYLD1!BM132*(1-VLOOKUP(ABSYLD2!BM$4,'[1]INTERNAL PARAMETERS-1'!$B$5:$J$44,5,FALSE))*VLOOKUP(ABSYLD2!BM$4,'[1]INTERNAL PARAMETERS-1'!$B$5:$J$44,8,FALSE)*VLOOKUP(ABSYLD2!BM$4,'[1]INTERNAL PARAMETERS-1'!$B$5:$J$44,3,FALSE)</f>
        <v>0</v>
      </c>
      <c r="BN132" s="47">
        <f>ABSYLD1!BN132*VLOOKUP(ABSYLD2!BN$4,'[1]INTERNAL PARAMETERS-1'!$B$5:$J$44,5,FALSE)*VLOOKUP(ABSYLD2!BN$4,'[1]INTERNAL PARAMETERS-1'!$B$5:$J$44,6,FALSE)*VLOOKUP(ABSYLD2!BN$4,'[1]INTERNAL PARAMETERS-1'!$B$5:$J$44,3,FALSE) + ABSYLD1!BN132*(1-VLOOKUP(ABSYLD2!BN$4,'[1]INTERNAL PARAMETERS-1'!$B$5:$J$44,5,FALSE))*VLOOKUP(ABSYLD2!BN$4,'[1]INTERNAL PARAMETERS-1'!$B$5:$J$44,8,FALSE)*VLOOKUP(ABSYLD2!BN$4,'[1]INTERNAL PARAMETERS-1'!$B$5:$J$44,3,FALSE)</f>
        <v>0</v>
      </c>
      <c r="BO132" s="47">
        <f>ABSYLD1!BO132*VLOOKUP(ABSYLD2!BO$4,'[1]INTERNAL PARAMETERS-1'!$B$5:$J$44,5,FALSE)*VLOOKUP(ABSYLD2!BO$4,'[1]INTERNAL PARAMETERS-1'!$B$5:$J$44,6,FALSE)*VLOOKUP(ABSYLD2!BO$4,'[1]INTERNAL PARAMETERS-1'!$B$5:$J$44,3,FALSE) + ABSYLD1!BO132*(1-VLOOKUP(ABSYLD2!BO$4,'[1]INTERNAL PARAMETERS-1'!$B$5:$J$44,5,FALSE))*VLOOKUP(ABSYLD2!BO$4,'[1]INTERNAL PARAMETERS-1'!$B$5:$J$44,8,FALSE)*VLOOKUP(ABSYLD2!BO$4,'[1]INTERNAL PARAMETERS-1'!$B$5:$J$44,3,FALSE)</f>
        <v>0</v>
      </c>
      <c r="BP132" s="47">
        <f>ABSYLD1!BP132*VLOOKUP(ABSYLD2!BP$4,'[1]INTERNAL PARAMETERS-1'!$B$5:$J$44,5,FALSE)*VLOOKUP(ABSYLD2!BP$4,'[1]INTERNAL PARAMETERS-1'!$B$5:$J$44,6,FALSE)*VLOOKUP(ABSYLD2!BP$4,'[1]INTERNAL PARAMETERS-1'!$B$5:$J$44,3,FALSE) + ABSYLD1!BP132*(1-VLOOKUP(ABSYLD2!BP$4,'[1]INTERNAL PARAMETERS-1'!$B$5:$J$44,5,FALSE))*VLOOKUP(ABSYLD2!BP$4,'[1]INTERNAL PARAMETERS-1'!$B$5:$J$44,8,FALSE)*VLOOKUP(ABSYLD2!BP$4,'[1]INTERNAL PARAMETERS-1'!$B$5:$J$44,3,FALSE)</f>
        <v>0</v>
      </c>
      <c r="BQ132" s="47">
        <f>ABSYLD1!BQ132*VLOOKUP(ABSYLD2!BQ$4,'[1]INTERNAL PARAMETERS-1'!$B$5:$J$44,5,FALSE)*VLOOKUP(ABSYLD2!BQ$4,'[1]INTERNAL PARAMETERS-1'!$B$5:$J$44,6,FALSE)*VLOOKUP(ABSYLD2!BQ$4,'[1]INTERNAL PARAMETERS-1'!$B$5:$J$44,3,FALSE) + ABSYLD1!BQ132*(1-VLOOKUP(ABSYLD2!BQ$4,'[1]INTERNAL PARAMETERS-1'!$B$5:$J$44,5,FALSE))*VLOOKUP(ABSYLD2!BQ$4,'[1]INTERNAL PARAMETERS-1'!$B$5:$J$44,8,FALSE)*VLOOKUP(ABSYLD2!BQ$4,'[1]INTERNAL PARAMETERS-1'!$B$5:$J$44,3,FALSE)</f>
        <v>0</v>
      </c>
      <c r="BR132" s="47">
        <f>ABSYLD1!BR132*VLOOKUP(ABSYLD2!BR$4,'[1]INTERNAL PARAMETERS-1'!$B$5:$J$44,5,FALSE)*VLOOKUP(ABSYLD2!BR$4,'[1]INTERNAL PARAMETERS-1'!$B$5:$J$44,6,FALSE)*VLOOKUP(ABSYLD2!BR$4,'[1]INTERNAL PARAMETERS-1'!$B$5:$J$44,3,FALSE) + ABSYLD1!BR132*(1-VLOOKUP(ABSYLD2!BR$4,'[1]INTERNAL PARAMETERS-1'!$B$5:$J$44,5,FALSE))*VLOOKUP(ABSYLD2!BR$4,'[1]INTERNAL PARAMETERS-1'!$B$5:$J$44,8,FALSE)*VLOOKUP(ABSYLD2!BR$4,'[1]INTERNAL PARAMETERS-1'!$B$5:$J$44,3,FALSE)</f>
        <v>0</v>
      </c>
      <c r="BS132" s="47">
        <f>ABSYLD1!BS132*VLOOKUP(ABSYLD2!BS$4,'[1]INTERNAL PARAMETERS-1'!$B$5:$J$44,5,FALSE)*VLOOKUP(ABSYLD2!BS$4,'[1]INTERNAL PARAMETERS-1'!$B$5:$J$44,6,FALSE)*VLOOKUP(ABSYLD2!BS$4,'[1]INTERNAL PARAMETERS-1'!$B$5:$J$44,3,FALSE) + ABSYLD1!BS132*(1-VLOOKUP(ABSYLD2!BS$4,'[1]INTERNAL PARAMETERS-1'!$B$5:$J$44,5,FALSE))*VLOOKUP(ABSYLD2!BS$4,'[1]INTERNAL PARAMETERS-1'!$B$5:$J$44,8,FALSE)*VLOOKUP(ABSYLD2!BS$4,'[1]INTERNAL PARAMETERS-1'!$B$5:$J$44,3,FALSE)</f>
        <v>0</v>
      </c>
      <c r="BT132" s="47">
        <f>ABSYLD1!BT132*VLOOKUP(ABSYLD2!BT$4,'[1]INTERNAL PARAMETERS-1'!$B$5:$J$44,5,FALSE)*VLOOKUP(ABSYLD2!BT$4,'[1]INTERNAL PARAMETERS-1'!$B$5:$J$44,6,FALSE)*VLOOKUP(ABSYLD2!BT$4,'[1]INTERNAL PARAMETERS-1'!$B$5:$J$44,3,FALSE) + ABSYLD1!BT132*(1-VLOOKUP(ABSYLD2!BT$4,'[1]INTERNAL PARAMETERS-1'!$B$5:$J$44,5,FALSE))*VLOOKUP(ABSYLD2!BT$4,'[1]INTERNAL PARAMETERS-1'!$B$5:$J$44,8,FALSE)*VLOOKUP(ABSYLD2!BT$4,'[1]INTERNAL PARAMETERS-1'!$B$5:$J$44,3,FALSE)</f>
        <v>0</v>
      </c>
      <c r="BU132" s="47">
        <f>ABSYLD1!BU132*VLOOKUP(ABSYLD2!BU$4,'[1]INTERNAL PARAMETERS-1'!$B$5:$J$44,5,FALSE)*VLOOKUP(ABSYLD2!BU$4,'[1]INTERNAL PARAMETERS-1'!$B$5:$J$44,6,FALSE)*VLOOKUP(ABSYLD2!BU$4,'[1]INTERNAL PARAMETERS-1'!$B$5:$J$44,3,FALSE) + ABSYLD1!BU132*(1-VLOOKUP(ABSYLD2!BU$4,'[1]INTERNAL PARAMETERS-1'!$B$5:$J$44,5,FALSE))*VLOOKUP(ABSYLD2!BU$4,'[1]INTERNAL PARAMETERS-1'!$B$5:$J$44,8,FALSE)*VLOOKUP(ABSYLD2!BU$4,'[1]INTERNAL PARAMETERS-1'!$B$5:$J$44,3,FALSE)</f>
        <v>0</v>
      </c>
      <c r="BV132" s="47">
        <f>ABSYLD1!BV132*VLOOKUP(ABSYLD2!BV$4,'[1]INTERNAL PARAMETERS-1'!$B$5:$J$44,5,FALSE)*VLOOKUP(ABSYLD2!BV$4,'[1]INTERNAL PARAMETERS-1'!$B$5:$J$44,6,FALSE)*VLOOKUP(ABSYLD2!BV$4,'[1]INTERNAL PARAMETERS-1'!$B$5:$J$44,3,FALSE) + ABSYLD1!BV132*(1-VLOOKUP(ABSYLD2!BV$4,'[1]INTERNAL PARAMETERS-1'!$B$5:$J$44,5,FALSE))*VLOOKUP(ABSYLD2!BV$4,'[1]INTERNAL PARAMETERS-1'!$B$5:$J$44,8,FALSE)*VLOOKUP(ABSYLD2!BV$4,'[1]INTERNAL PARAMETERS-1'!$B$5:$J$44,3,FALSE)</f>
        <v>0</v>
      </c>
      <c r="BW132" s="47">
        <f>ABSYLD1!BW132*VLOOKUP(ABSYLD2!BW$4,'[1]INTERNAL PARAMETERS-1'!$B$5:$J$44,5,FALSE)*VLOOKUP(ABSYLD2!BW$4,'[1]INTERNAL PARAMETERS-1'!$B$5:$J$44,6,FALSE)*VLOOKUP(ABSYLD2!BW$4,'[1]INTERNAL PARAMETERS-1'!$B$5:$J$44,3,FALSE) + ABSYLD1!BW132*(1-VLOOKUP(ABSYLD2!BW$4,'[1]INTERNAL PARAMETERS-1'!$B$5:$J$44,5,FALSE))*VLOOKUP(ABSYLD2!BW$4,'[1]INTERNAL PARAMETERS-1'!$B$5:$J$44,8,FALSE)*VLOOKUP(ABSYLD2!BW$4,'[1]INTERNAL PARAMETERS-1'!$B$5:$J$44,3,FALSE)</f>
        <v>0</v>
      </c>
      <c r="BX132" s="47">
        <f>ABSYLD1!BX132*VLOOKUP(ABSYLD2!BX$4,'[1]INTERNAL PARAMETERS-1'!$B$5:$J$44,5,FALSE)*VLOOKUP(ABSYLD2!BX$4,'[1]INTERNAL PARAMETERS-1'!$B$5:$J$44,6,FALSE)*VLOOKUP(ABSYLD2!BX$4,'[1]INTERNAL PARAMETERS-1'!$B$5:$J$44,3,FALSE) + ABSYLD1!BX132*(1-VLOOKUP(ABSYLD2!BX$4,'[1]INTERNAL PARAMETERS-1'!$B$5:$J$44,5,FALSE))*VLOOKUP(ABSYLD2!BX$4,'[1]INTERNAL PARAMETERS-1'!$B$5:$J$44,8,FALSE)*VLOOKUP(ABSYLD2!BX$4,'[1]INTERNAL PARAMETERS-1'!$B$5:$J$44,3,FALSE)</f>
        <v>0</v>
      </c>
      <c r="BY132" s="47">
        <f>ABSYLD1!BY132*VLOOKUP(ABSYLD2!BY$4,'[1]INTERNAL PARAMETERS-1'!$B$5:$J$44,5,FALSE)*VLOOKUP(ABSYLD2!BY$4,'[1]INTERNAL PARAMETERS-1'!$B$5:$J$44,6,FALSE)*VLOOKUP(ABSYLD2!BY$4,'[1]INTERNAL PARAMETERS-1'!$B$5:$J$44,3,FALSE) + ABSYLD1!BY132*(1-VLOOKUP(ABSYLD2!BY$4,'[1]INTERNAL PARAMETERS-1'!$B$5:$J$44,5,FALSE))*VLOOKUP(ABSYLD2!BY$4,'[1]INTERNAL PARAMETERS-1'!$B$5:$J$44,8,FALSE)*VLOOKUP(ABSYLD2!BY$4,'[1]INTERNAL PARAMETERS-1'!$B$5:$J$44,3,FALSE)</f>
        <v>0</v>
      </c>
      <c r="BZ132" s="47">
        <f>ABSYLD1!BZ132*VLOOKUP(ABSYLD2!BZ$4,'[1]INTERNAL PARAMETERS-1'!$B$5:$J$44,5,FALSE)*VLOOKUP(ABSYLD2!BZ$4,'[1]INTERNAL PARAMETERS-1'!$B$5:$J$44,6,FALSE)*VLOOKUP(ABSYLD2!BZ$4,'[1]INTERNAL PARAMETERS-1'!$B$5:$J$44,3,FALSE) + ABSYLD1!BZ132*(1-VLOOKUP(ABSYLD2!BZ$4,'[1]INTERNAL PARAMETERS-1'!$B$5:$J$44,5,FALSE))*VLOOKUP(ABSYLD2!BZ$4,'[1]INTERNAL PARAMETERS-1'!$B$5:$J$44,8,FALSE)*VLOOKUP(ABSYLD2!BZ$4,'[1]INTERNAL PARAMETERS-1'!$B$5:$J$44,3,FALSE)</f>
        <v>0</v>
      </c>
      <c r="CA132" s="47">
        <f>ABSYLD1!CA132*VLOOKUP(ABSYLD2!CA$4,'[1]INTERNAL PARAMETERS-1'!$B$5:$J$44,5,FALSE)*VLOOKUP(ABSYLD2!CA$4,'[1]INTERNAL PARAMETERS-1'!$B$5:$J$44,6,FALSE)*VLOOKUP(ABSYLD2!CA$4,'[1]INTERNAL PARAMETERS-1'!$B$5:$J$44,3,FALSE) + ABSYLD1!CA132*(1-VLOOKUP(ABSYLD2!CA$4,'[1]INTERNAL PARAMETERS-1'!$B$5:$J$44,5,FALSE))*VLOOKUP(ABSYLD2!CA$4,'[1]INTERNAL PARAMETERS-1'!$B$5:$J$44,8,FALSE)*VLOOKUP(ABSYLD2!CA$4,'[1]INTERNAL PARAMETERS-1'!$B$5:$J$44,3,FALSE)</f>
        <v>0</v>
      </c>
      <c r="CB132" s="47">
        <f>ABSYLD1!CB132*VLOOKUP(ABSYLD2!CB$4,'[1]INTERNAL PARAMETERS-1'!$B$5:$J$44,5,FALSE)*VLOOKUP(ABSYLD2!CB$4,'[1]INTERNAL PARAMETERS-1'!$B$5:$J$44,6,FALSE)*VLOOKUP(ABSYLD2!CB$4,'[1]INTERNAL PARAMETERS-1'!$B$5:$J$44,3,FALSE) + ABSYLD1!CB132*(1-VLOOKUP(ABSYLD2!CB$4,'[1]INTERNAL PARAMETERS-1'!$B$5:$J$44,5,FALSE))*VLOOKUP(ABSYLD2!CB$4,'[1]INTERNAL PARAMETERS-1'!$B$5:$J$44,8,FALSE)*VLOOKUP(ABSYLD2!CB$4,'[1]INTERNAL PARAMETERS-1'!$B$5:$J$44,3,FALSE)</f>
        <v>0</v>
      </c>
      <c r="CC132" s="47">
        <f>ABSYLD1!CC132*VLOOKUP(ABSYLD2!CC$4,'[1]INTERNAL PARAMETERS-1'!$B$5:$J$44,5,FALSE)*VLOOKUP(ABSYLD2!CC$4,'[1]INTERNAL PARAMETERS-1'!$B$5:$J$44,6,FALSE)*VLOOKUP(ABSYLD2!CC$4,'[1]INTERNAL PARAMETERS-1'!$B$5:$J$44,3,FALSE) + ABSYLD1!CC132*(1-VLOOKUP(ABSYLD2!CC$4,'[1]INTERNAL PARAMETERS-1'!$B$5:$J$44,5,FALSE))*VLOOKUP(ABSYLD2!CC$4,'[1]INTERNAL PARAMETERS-1'!$B$5:$J$44,8,FALSE)*VLOOKUP(ABSYLD2!CC$4,'[1]INTERNAL PARAMETERS-1'!$B$5:$J$44,3,FALSE)</f>
        <v>0</v>
      </c>
      <c r="CD132" s="47">
        <f>ABSYLD1!CD132*VLOOKUP(ABSYLD2!CD$4,'[1]INTERNAL PARAMETERS-1'!$B$5:$J$44,5,FALSE)*VLOOKUP(ABSYLD2!CD$4,'[1]INTERNAL PARAMETERS-1'!$B$5:$J$44,6,FALSE)*VLOOKUP(ABSYLD2!CD$4,'[1]INTERNAL PARAMETERS-1'!$B$5:$J$44,3,FALSE) + ABSYLD1!CD132*(1-VLOOKUP(ABSYLD2!CD$4,'[1]INTERNAL PARAMETERS-1'!$B$5:$J$44,5,FALSE))*VLOOKUP(ABSYLD2!CD$4,'[1]INTERNAL PARAMETERS-1'!$B$5:$J$44,8,FALSE)*VLOOKUP(ABSYLD2!CD$4,'[1]INTERNAL PARAMETERS-1'!$B$5:$J$44,3,FALSE)</f>
        <v>0</v>
      </c>
      <c r="CE132" s="47">
        <f>ABSYLD1!CE132*VLOOKUP(ABSYLD2!CE$4,'[1]INTERNAL PARAMETERS-1'!$B$5:$J$44,5,FALSE)*VLOOKUP(ABSYLD2!CE$4,'[1]INTERNAL PARAMETERS-1'!$B$5:$J$44,6,FALSE)*VLOOKUP(ABSYLD2!CE$4,'[1]INTERNAL PARAMETERS-1'!$B$5:$J$44,3,FALSE) + ABSYLD1!CE132*(1-VLOOKUP(ABSYLD2!CE$4,'[1]INTERNAL PARAMETERS-1'!$B$5:$J$44,5,FALSE))*VLOOKUP(ABSYLD2!CE$4,'[1]INTERNAL PARAMETERS-1'!$B$5:$J$44,8,FALSE)*VLOOKUP(ABSYLD2!CE$4,'[1]INTERNAL PARAMETERS-1'!$B$5:$J$44,3,FALSE)</f>
        <v>0</v>
      </c>
      <c r="CF132" s="47">
        <f>ABSYLD1!CF132*VLOOKUP(ABSYLD2!CF$4,'[1]INTERNAL PARAMETERS-1'!$B$5:$J$44,5,FALSE)*VLOOKUP(ABSYLD2!CF$4,'[1]INTERNAL PARAMETERS-1'!$B$5:$J$44,6,FALSE)*VLOOKUP(ABSYLD2!CF$4,'[1]INTERNAL PARAMETERS-1'!$B$5:$J$44,3,FALSE) + ABSYLD1!CF132*(1-VLOOKUP(ABSYLD2!CF$4,'[1]INTERNAL PARAMETERS-1'!$B$5:$J$44,5,FALSE))*VLOOKUP(ABSYLD2!CF$4,'[1]INTERNAL PARAMETERS-1'!$B$5:$J$44,8,FALSE)*VLOOKUP(ABSYLD2!CF$4,'[1]INTERNAL PARAMETERS-1'!$B$5:$J$44,3,FALSE)</f>
        <v>0</v>
      </c>
      <c r="CG132" s="47">
        <f>ABSYLD1!CG132*VLOOKUP(ABSYLD2!CG$4,'[1]INTERNAL PARAMETERS-1'!$B$5:$J$44,5,FALSE)*VLOOKUP(ABSYLD2!CG$4,'[1]INTERNAL PARAMETERS-1'!$B$5:$J$44,6,FALSE)*VLOOKUP(ABSYLD2!CG$4,'[1]INTERNAL PARAMETERS-1'!$B$5:$J$44,3,FALSE) + ABSYLD1!CG132*(1-VLOOKUP(ABSYLD2!CG$4,'[1]INTERNAL PARAMETERS-1'!$B$5:$J$44,5,FALSE))*VLOOKUP(ABSYLD2!CG$4,'[1]INTERNAL PARAMETERS-1'!$B$5:$J$44,8,FALSE)*VLOOKUP(ABSYLD2!CG$4,'[1]INTERNAL PARAMETERS-1'!$B$5:$J$44,3,FALSE)</f>
        <v>0</v>
      </c>
      <c r="CH132" s="46">
        <f>ABSYLD1!CH132*VLOOKUP(ABSYLD2!CH$4,'[1]INTERNAL PARAMETERS-1'!$B$5:$J$44,5,FALSE)*VLOOKUP(ABSYLD2!CH$4,'[1]INTERNAL PARAMETERS-1'!$B$5:$J$44,6,FALSE)*VLOOKUP(ABSYLD2!CH$4,'[1]INTERNAL PARAMETERS-1'!$B$5:$J$44,3,FALSE) + ABSYLD1!CH132*(1-VLOOKUP(ABSYLD2!CH$4,'[1]INTERNAL PARAMETERS-1'!$B$5:$J$44,5,FALSE))*VLOOKUP(ABSYLD2!CH$4,'[1]INTERNAL PARAMETERS-1'!$B$5:$J$44,8,FALSE)*VLOOKUP(ABSYLD2!CH$4,'[1]INTERNAL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>
      <c r="B133" s="61" t="s">
        <v>9</v>
      </c>
      <c r="C133" s="60" t="s">
        <v>71</v>
      </c>
      <c r="D133" s="60" t="s">
        <v>86</v>
      </c>
      <c r="E133" s="137">
        <f>ABS!AL133</f>
        <v>0</v>
      </c>
      <c r="F133" s="59">
        <f>'[1]INTERNAL PARAMETERS-1'!M7</f>
        <v>73.784999999999997</v>
      </c>
      <c r="G133" s="48">
        <f>ABSYLD1!G133*VLOOKUP(ABSYLD2!G$4,'[1]INTERNAL PARAMETERS-1'!$B$5:$J$44,5,FALSE)*VLOOKUP(ABSYLD2!G$4,'[1]INTERNAL PARAMETERS-1'!$B$5:$J$44,7,FALSE)*ABSYLD2!$F133 + ABSYLD1!G133*(1-VLOOKUP(ABSYLD2!G$4,'[1]INTERNAL PARAMETERS-1'!$B$5:$J$44,5,FALSE))*VLOOKUP(ABSYLD2!G$4,'[1]INTERNAL PARAMETERS-1'!$B$5:$J$44,9,FALSE)*ABSYLD2!$F133</f>
        <v>0</v>
      </c>
      <c r="H133" s="47">
        <f>ABSYLD1!H133*VLOOKUP(ABSYLD2!H$4,'[1]INTERNAL PARAMETERS-1'!$B$5:$J$44,5,FALSE)*VLOOKUP(ABSYLD2!H$4,'[1]INTERNAL PARAMETERS-1'!$B$5:$J$44,7,FALSE)*ABSYLD2!$F133 + ABSYLD1!H133*(1-VLOOKUP(ABSYLD2!H$4,'[1]INTERNAL PARAMETERS-1'!$B$5:$J$44,5,FALSE))*VLOOKUP(ABSYLD2!H$4,'[1]INTERNAL PARAMETERS-1'!$B$5:$J$44,9,FALSE)*ABSYLD2!$F133</f>
        <v>0</v>
      </c>
      <c r="I133" s="47">
        <f>ABSYLD1!I133*VLOOKUP(ABSYLD2!I$4,'[1]INTERNAL PARAMETERS-1'!$B$5:$J$44,5,FALSE)*VLOOKUP(ABSYLD2!I$4,'[1]INTERNAL PARAMETERS-1'!$B$5:$J$44,7,FALSE)*ABSYLD2!$F133 + ABSYLD1!I133*(1-VLOOKUP(ABSYLD2!I$4,'[1]INTERNAL PARAMETERS-1'!$B$5:$J$44,5,FALSE))*VLOOKUP(ABSYLD2!I$4,'[1]INTERNAL PARAMETERS-1'!$B$5:$J$44,9,FALSE)*ABSYLD2!$F133</f>
        <v>0</v>
      </c>
      <c r="J133" s="47">
        <f>ABSYLD1!J133*VLOOKUP(ABSYLD2!J$4,'[1]INTERNAL PARAMETERS-1'!$B$5:$J$44,5,FALSE)*VLOOKUP(ABSYLD2!J$4,'[1]INTERNAL PARAMETERS-1'!$B$5:$J$44,7,FALSE)*ABSYLD2!$F133 + ABSYLD1!J133*(1-VLOOKUP(ABSYLD2!J$4,'[1]INTERNAL PARAMETERS-1'!$B$5:$J$44,5,FALSE))*VLOOKUP(ABSYLD2!J$4,'[1]INTERNAL PARAMETERS-1'!$B$5:$J$44,9,FALSE)*ABSYLD2!$F133</f>
        <v>0</v>
      </c>
      <c r="K133" s="47">
        <f>ABSYLD1!K133*VLOOKUP(ABSYLD2!K$4,'[1]INTERNAL PARAMETERS-1'!$B$5:$J$44,5,FALSE)*VLOOKUP(ABSYLD2!K$4,'[1]INTERNAL PARAMETERS-1'!$B$5:$J$44,7,FALSE)*ABSYLD2!$F133 + ABSYLD1!K133*(1-VLOOKUP(ABSYLD2!K$4,'[1]INTERNAL PARAMETERS-1'!$B$5:$J$44,5,FALSE))*VLOOKUP(ABSYLD2!K$4,'[1]INTERNAL PARAMETERS-1'!$B$5:$J$44,9,FALSE)*ABSYLD2!$F133</f>
        <v>0</v>
      </c>
      <c r="L133" s="47">
        <f>ABSYLD1!L133*VLOOKUP(ABSYLD2!L$4,'[1]INTERNAL PARAMETERS-1'!$B$5:$J$44,5,FALSE)*VLOOKUP(ABSYLD2!L$4,'[1]INTERNAL PARAMETERS-1'!$B$5:$J$44,7,FALSE)*ABSYLD2!$F133 + ABSYLD1!L133*(1-VLOOKUP(ABSYLD2!L$4,'[1]INTERNAL PARAMETERS-1'!$B$5:$J$44,5,FALSE))*VLOOKUP(ABSYLD2!L$4,'[1]INTERNAL PARAMETERS-1'!$B$5:$J$44,9,FALSE)*ABSYLD2!$F133</f>
        <v>0</v>
      </c>
      <c r="M133" s="47">
        <f>ABSYLD1!M133*VLOOKUP(ABSYLD2!M$4,'[1]INTERNAL PARAMETERS-1'!$B$5:$J$44,5,FALSE)*VLOOKUP(ABSYLD2!M$4,'[1]INTERNAL PARAMETERS-1'!$B$5:$J$44,7,FALSE)*ABSYLD2!$F133 + ABSYLD1!M133*(1-VLOOKUP(ABSYLD2!M$4,'[1]INTERNAL PARAMETERS-1'!$B$5:$J$44,5,FALSE))*VLOOKUP(ABSYLD2!M$4,'[1]INTERNAL PARAMETERS-1'!$B$5:$J$44,9,FALSE)*ABSYLD2!$F133</f>
        <v>0</v>
      </c>
      <c r="N133" s="47">
        <f>ABSYLD1!N133*VLOOKUP(ABSYLD2!N$4,'[1]INTERNAL PARAMETERS-1'!$B$5:$J$44,5,FALSE)*VLOOKUP(ABSYLD2!N$4,'[1]INTERNAL PARAMETERS-1'!$B$5:$J$44,7,FALSE)*ABSYLD2!$F133 + ABSYLD1!N133*(1-VLOOKUP(ABSYLD2!N$4,'[1]INTERNAL PARAMETERS-1'!$B$5:$J$44,5,FALSE))*VLOOKUP(ABSYLD2!N$4,'[1]INTERNAL PARAMETERS-1'!$B$5:$J$44,9,FALSE)*ABSYLD2!$F133</f>
        <v>0</v>
      </c>
      <c r="O133" s="47">
        <f>ABSYLD1!O133*VLOOKUP(ABSYLD2!O$4,'[1]INTERNAL PARAMETERS-1'!$B$5:$J$44,5,FALSE)*VLOOKUP(ABSYLD2!O$4,'[1]INTERNAL PARAMETERS-1'!$B$5:$J$44,7,FALSE)*ABSYLD2!$F133 + ABSYLD1!O133*(1-VLOOKUP(ABSYLD2!O$4,'[1]INTERNAL PARAMETERS-1'!$B$5:$J$44,5,FALSE))*VLOOKUP(ABSYLD2!O$4,'[1]INTERNAL PARAMETERS-1'!$B$5:$J$44,9,FALSE)*ABSYLD2!$F133</f>
        <v>0</v>
      </c>
      <c r="P133" s="47">
        <f>ABSYLD1!P133*VLOOKUP(ABSYLD2!P$4,'[1]INTERNAL PARAMETERS-1'!$B$5:$J$44,5,FALSE)*VLOOKUP(ABSYLD2!P$4,'[1]INTERNAL PARAMETERS-1'!$B$5:$J$44,7,FALSE)*ABSYLD2!$F133 + ABSYLD1!P133*(1-VLOOKUP(ABSYLD2!P$4,'[1]INTERNAL PARAMETERS-1'!$B$5:$J$44,5,FALSE))*VLOOKUP(ABSYLD2!P$4,'[1]INTERNAL PARAMETERS-1'!$B$5:$J$44,9,FALSE)*ABSYLD2!$F133</f>
        <v>0</v>
      </c>
      <c r="Q133" s="47">
        <f>ABSYLD1!Q133*VLOOKUP(ABSYLD2!Q$4,'[1]INTERNAL PARAMETERS-1'!$B$5:$J$44,5,FALSE)*VLOOKUP(ABSYLD2!Q$4,'[1]INTERNAL PARAMETERS-1'!$B$5:$J$44,7,FALSE)*ABSYLD2!$F133 + ABSYLD1!Q133*(1-VLOOKUP(ABSYLD2!Q$4,'[1]INTERNAL PARAMETERS-1'!$B$5:$J$44,5,FALSE))*VLOOKUP(ABSYLD2!Q$4,'[1]INTERNAL PARAMETERS-1'!$B$5:$J$44,9,FALSE)*ABSYLD2!$F133</f>
        <v>0</v>
      </c>
      <c r="R133" s="47">
        <f>ABSYLD1!R133*VLOOKUP(ABSYLD2!R$4,'[1]INTERNAL PARAMETERS-1'!$B$5:$J$44,5,FALSE)*VLOOKUP(ABSYLD2!R$4,'[1]INTERNAL PARAMETERS-1'!$B$5:$J$44,7,FALSE)*ABSYLD2!$F133 + ABSYLD1!R133*(1-VLOOKUP(ABSYLD2!R$4,'[1]INTERNAL PARAMETERS-1'!$B$5:$J$44,5,FALSE))*VLOOKUP(ABSYLD2!R$4,'[1]INTERNAL PARAMETERS-1'!$B$5:$J$44,9,FALSE)*ABSYLD2!$F133</f>
        <v>0</v>
      </c>
      <c r="S133" s="47">
        <f>ABSYLD1!S133*VLOOKUP(ABSYLD2!S$4,'[1]INTERNAL PARAMETERS-1'!$B$5:$J$44,5,FALSE)*VLOOKUP(ABSYLD2!S$4,'[1]INTERNAL PARAMETERS-1'!$B$5:$J$44,7,FALSE)*ABSYLD2!$F133 + ABSYLD1!S133*(1-VLOOKUP(ABSYLD2!S$4,'[1]INTERNAL PARAMETERS-1'!$B$5:$J$44,5,FALSE))*VLOOKUP(ABSYLD2!S$4,'[1]INTERNAL PARAMETERS-1'!$B$5:$J$44,9,FALSE)*ABSYLD2!$F133</f>
        <v>0</v>
      </c>
      <c r="T133" s="47">
        <f>ABSYLD1!T133*VLOOKUP(ABSYLD2!T$4,'[1]INTERNAL PARAMETERS-1'!$B$5:$J$44,5,FALSE)*VLOOKUP(ABSYLD2!T$4,'[1]INTERNAL PARAMETERS-1'!$B$5:$J$44,7,FALSE)*ABSYLD2!$F133 + ABSYLD1!T133*(1-VLOOKUP(ABSYLD2!T$4,'[1]INTERNAL PARAMETERS-1'!$B$5:$J$44,5,FALSE))*VLOOKUP(ABSYLD2!T$4,'[1]INTERNAL PARAMETERS-1'!$B$5:$J$44,9,FALSE)*ABSYLD2!$F133</f>
        <v>0</v>
      </c>
      <c r="U133" s="47">
        <f>ABSYLD1!U133*VLOOKUP(ABSYLD2!U$4,'[1]INTERNAL PARAMETERS-1'!$B$5:$J$44,5,FALSE)*VLOOKUP(ABSYLD2!U$4,'[1]INTERNAL PARAMETERS-1'!$B$5:$J$44,7,FALSE)*ABSYLD2!$F133 + ABSYLD1!U133*(1-VLOOKUP(ABSYLD2!U$4,'[1]INTERNAL PARAMETERS-1'!$B$5:$J$44,5,FALSE))*VLOOKUP(ABSYLD2!U$4,'[1]INTERNAL PARAMETERS-1'!$B$5:$J$44,9,FALSE)*ABSYLD2!$F133</f>
        <v>0</v>
      </c>
      <c r="V133" s="47">
        <f>ABSYLD1!V133*VLOOKUP(ABSYLD2!V$4,'[1]INTERNAL PARAMETERS-1'!$B$5:$J$44,5,FALSE)*VLOOKUP(ABSYLD2!V$4,'[1]INTERNAL PARAMETERS-1'!$B$5:$J$44,7,FALSE)*ABSYLD2!$F133 + ABSYLD1!V133*(1-VLOOKUP(ABSYLD2!V$4,'[1]INTERNAL PARAMETERS-1'!$B$5:$J$44,5,FALSE))*VLOOKUP(ABSYLD2!V$4,'[1]INTERNAL PARAMETERS-1'!$B$5:$J$44,9,FALSE)*ABSYLD2!$F133</f>
        <v>0</v>
      </c>
      <c r="W133" s="47">
        <f>ABSYLD1!W133*VLOOKUP(ABSYLD2!W$4,'[1]INTERNAL PARAMETERS-1'!$B$5:$J$44,5,FALSE)*VLOOKUP(ABSYLD2!W$4,'[1]INTERNAL PARAMETERS-1'!$B$5:$J$44,7,FALSE)*ABSYLD2!$F133 + ABSYLD1!W133*(1-VLOOKUP(ABSYLD2!W$4,'[1]INTERNAL PARAMETERS-1'!$B$5:$J$44,5,FALSE))*VLOOKUP(ABSYLD2!W$4,'[1]INTERNAL PARAMETERS-1'!$B$5:$J$44,9,FALSE)*ABSYLD2!$F133</f>
        <v>0</v>
      </c>
      <c r="X133" s="47">
        <f>ABSYLD1!X133*VLOOKUP(ABSYLD2!X$4,'[1]INTERNAL PARAMETERS-1'!$B$5:$J$44,5,FALSE)*VLOOKUP(ABSYLD2!X$4,'[1]INTERNAL PARAMETERS-1'!$B$5:$J$44,7,FALSE)*ABSYLD2!$F133 + ABSYLD1!X133*(1-VLOOKUP(ABSYLD2!X$4,'[1]INTERNAL PARAMETERS-1'!$B$5:$J$44,5,FALSE))*VLOOKUP(ABSYLD2!X$4,'[1]INTERNAL PARAMETERS-1'!$B$5:$J$44,9,FALSE)*ABSYLD2!$F133</f>
        <v>0</v>
      </c>
      <c r="Y133" s="47">
        <f>ABSYLD1!Y133*VLOOKUP(ABSYLD2!Y$4,'[1]INTERNAL PARAMETERS-1'!$B$5:$J$44,5,FALSE)*VLOOKUP(ABSYLD2!Y$4,'[1]INTERNAL PARAMETERS-1'!$B$5:$J$44,7,FALSE)*ABSYLD2!$F133 + ABSYLD1!Y133*(1-VLOOKUP(ABSYLD2!Y$4,'[1]INTERNAL PARAMETERS-1'!$B$5:$J$44,5,FALSE))*VLOOKUP(ABSYLD2!Y$4,'[1]INTERNAL PARAMETERS-1'!$B$5:$J$44,9,FALSE)*ABSYLD2!$F133</f>
        <v>0</v>
      </c>
      <c r="Z133" s="47">
        <f>ABSYLD1!Z133*VLOOKUP(ABSYLD2!Z$4,'[1]INTERNAL PARAMETERS-1'!$B$5:$J$44,5,FALSE)*VLOOKUP(ABSYLD2!Z$4,'[1]INTERNAL PARAMETERS-1'!$B$5:$J$44,7,FALSE)*ABSYLD2!$F133 + ABSYLD1!Z133*(1-VLOOKUP(ABSYLD2!Z$4,'[1]INTERNAL PARAMETERS-1'!$B$5:$J$44,5,FALSE))*VLOOKUP(ABSYLD2!Z$4,'[1]INTERNAL PARAMETERS-1'!$B$5:$J$44,9,FALSE)*ABSYLD2!$F133</f>
        <v>0</v>
      </c>
      <c r="AA133" s="47">
        <f>ABSYLD1!AA133*VLOOKUP(ABSYLD2!AA$4,'[1]INTERNAL PARAMETERS-1'!$B$5:$J$44,5,FALSE)*VLOOKUP(ABSYLD2!AA$4,'[1]INTERNAL PARAMETERS-1'!$B$5:$J$44,7,FALSE)*ABSYLD2!$F133 + ABSYLD1!AA133*(1-VLOOKUP(ABSYLD2!AA$4,'[1]INTERNAL PARAMETERS-1'!$B$5:$J$44,5,FALSE))*VLOOKUP(ABSYLD2!AA$4,'[1]INTERNAL PARAMETERS-1'!$B$5:$J$44,9,FALSE)*ABSYLD2!$F133</f>
        <v>0</v>
      </c>
      <c r="AB133" s="47">
        <f>ABSYLD1!AB133*VLOOKUP(ABSYLD2!AB$4,'[1]INTERNAL PARAMETERS-1'!$B$5:$J$44,5,FALSE)*VLOOKUP(ABSYLD2!AB$4,'[1]INTERNAL PARAMETERS-1'!$B$5:$J$44,7,FALSE)*ABSYLD2!$F133 + ABSYLD1!AB133*(1-VLOOKUP(ABSYLD2!AB$4,'[1]INTERNAL PARAMETERS-1'!$B$5:$J$44,5,FALSE))*VLOOKUP(ABSYLD2!AB$4,'[1]INTERNAL PARAMETERS-1'!$B$5:$J$44,9,FALSE)*ABSYLD2!$F133</f>
        <v>0</v>
      </c>
      <c r="AC133" s="47">
        <f>ABSYLD1!AC133*VLOOKUP(ABSYLD2!AC$4,'[1]INTERNAL PARAMETERS-1'!$B$5:$J$44,5,FALSE)*VLOOKUP(ABSYLD2!AC$4,'[1]INTERNAL PARAMETERS-1'!$B$5:$J$44,7,FALSE)*ABSYLD2!$F133 + ABSYLD1!AC133*(1-VLOOKUP(ABSYLD2!AC$4,'[1]INTERNAL PARAMETERS-1'!$B$5:$J$44,5,FALSE))*VLOOKUP(ABSYLD2!AC$4,'[1]INTERNAL PARAMETERS-1'!$B$5:$J$44,9,FALSE)*ABSYLD2!$F133</f>
        <v>0</v>
      </c>
      <c r="AD133" s="47">
        <f>ABSYLD1!AD133*VLOOKUP(ABSYLD2!AD$4,'[1]INTERNAL PARAMETERS-1'!$B$5:$J$44,5,FALSE)*VLOOKUP(ABSYLD2!AD$4,'[1]INTERNAL PARAMETERS-1'!$B$5:$J$44,7,FALSE)*ABSYLD2!$F133 + ABSYLD1!AD133*(1-VLOOKUP(ABSYLD2!AD$4,'[1]INTERNAL PARAMETERS-1'!$B$5:$J$44,5,FALSE))*VLOOKUP(ABSYLD2!AD$4,'[1]INTERNAL PARAMETERS-1'!$B$5:$J$44,9,FALSE)*ABSYLD2!$F133</f>
        <v>0</v>
      </c>
      <c r="AE133" s="47">
        <f>ABSYLD1!AE133*VLOOKUP(ABSYLD2!AE$4,'[1]INTERNAL PARAMETERS-1'!$B$5:$J$44,5,FALSE)*VLOOKUP(ABSYLD2!AE$4,'[1]INTERNAL PARAMETERS-1'!$B$5:$J$44,7,FALSE)*ABSYLD2!$F133 + ABSYLD1!AE133*(1-VLOOKUP(ABSYLD2!AE$4,'[1]INTERNAL PARAMETERS-1'!$B$5:$J$44,5,FALSE))*VLOOKUP(ABSYLD2!AE$4,'[1]INTERNAL PARAMETERS-1'!$B$5:$J$44,9,FALSE)*ABSYLD2!$F133</f>
        <v>0</v>
      </c>
      <c r="AF133" s="47">
        <f>ABSYLD1!AF133*VLOOKUP(ABSYLD2!AF$4,'[1]INTERNAL PARAMETERS-1'!$B$5:$J$44,5,FALSE)*VLOOKUP(ABSYLD2!AF$4,'[1]INTERNAL PARAMETERS-1'!$B$5:$J$44,7,FALSE)*ABSYLD2!$F133 + ABSYLD1!AF133*(1-VLOOKUP(ABSYLD2!AF$4,'[1]INTERNAL PARAMETERS-1'!$B$5:$J$44,5,FALSE))*VLOOKUP(ABSYLD2!AF$4,'[1]INTERNAL PARAMETERS-1'!$B$5:$J$44,9,FALSE)*ABSYLD2!$F133</f>
        <v>0</v>
      </c>
      <c r="AG133" s="47">
        <f>ABSYLD1!AG133*VLOOKUP(ABSYLD2!AG$4,'[1]INTERNAL PARAMETERS-1'!$B$5:$J$44,5,FALSE)*VLOOKUP(ABSYLD2!AG$4,'[1]INTERNAL PARAMETERS-1'!$B$5:$J$44,7,FALSE)*ABSYLD2!$F133 + ABSYLD1!AG133*(1-VLOOKUP(ABSYLD2!AG$4,'[1]INTERNAL PARAMETERS-1'!$B$5:$J$44,5,FALSE))*VLOOKUP(ABSYLD2!AG$4,'[1]INTERNAL PARAMETERS-1'!$B$5:$J$44,9,FALSE)*ABSYLD2!$F133</f>
        <v>0</v>
      </c>
      <c r="AH133" s="47">
        <f>ABSYLD1!AH133*VLOOKUP(ABSYLD2!AH$4,'[1]INTERNAL PARAMETERS-1'!$B$5:$J$44,5,FALSE)*VLOOKUP(ABSYLD2!AH$4,'[1]INTERNAL PARAMETERS-1'!$B$5:$J$44,7,FALSE)*ABSYLD2!$F133 + ABSYLD1!AH133*(1-VLOOKUP(ABSYLD2!AH$4,'[1]INTERNAL PARAMETERS-1'!$B$5:$J$44,5,FALSE))*VLOOKUP(ABSYLD2!AH$4,'[1]INTERNAL PARAMETERS-1'!$B$5:$J$44,9,FALSE)*ABSYLD2!$F133</f>
        <v>0</v>
      </c>
      <c r="AI133" s="47">
        <f>ABSYLD1!AI133*VLOOKUP(ABSYLD2!AI$4,'[1]INTERNAL PARAMETERS-1'!$B$5:$J$44,5,FALSE)*VLOOKUP(ABSYLD2!AI$4,'[1]INTERNAL PARAMETERS-1'!$B$5:$J$44,7,FALSE)*ABSYLD2!$F133 + ABSYLD1!AI133*(1-VLOOKUP(ABSYLD2!AI$4,'[1]INTERNAL PARAMETERS-1'!$B$5:$J$44,5,FALSE))*VLOOKUP(ABSYLD2!AI$4,'[1]INTERNAL PARAMETERS-1'!$B$5:$J$44,9,FALSE)*ABSYLD2!$F133</f>
        <v>0</v>
      </c>
      <c r="AJ133" s="47">
        <f>ABSYLD1!AJ133*VLOOKUP(ABSYLD2!AJ$4,'[1]INTERNAL PARAMETERS-1'!$B$5:$J$44,5,FALSE)*VLOOKUP(ABSYLD2!AJ$4,'[1]INTERNAL PARAMETERS-1'!$B$5:$J$44,7,FALSE)*ABSYLD2!$F133 + ABSYLD1!AJ133*(1-VLOOKUP(ABSYLD2!AJ$4,'[1]INTERNAL PARAMETERS-1'!$B$5:$J$44,5,FALSE))*VLOOKUP(ABSYLD2!AJ$4,'[1]INTERNAL PARAMETERS-1'!$B$5:$J$44,9,FALSE)*ABSYLD2!$F133</f>
        <v>0</v>
      </c>
      <c r="AK133" s="47">
        <f>ABSYLD1!AK133*VLOOKUP(ABSYLD2!AK$4,'[1]INTERNAL PARAMETERS-1'!$B$5:$J$44,5,FALSE)*VLOOKUP(ABSYLD2!AK$4,'[1]INTERNAL PARAMETERS-1'!$B$5:$J$44,7,FALSE)*ABSYLD2!$F133 + ABSYLD1!AK133*(1-VLOOKUP(ABSYLD2!AK$4,'[1]INTERNAL PARAMETERS-1'!$B$5:$J$44,5,FALSE))*VLOOKUP(ABSYLD2!AK$4,'[1]INTERNAL PARAMETERS-1'!$B$5:$J$44,9,FALSE)*ABSYLD2!$F133</f>
        <v>0</v>
      </c>
      <c r="AL133" s="47">
        <f>ABSYLD1!AL133*VLOOKUP(ABSYLD2!AL$4,'[1]INTERNAL PARAMETERS-1'!$B$5:$J$44,5,FALSE)*VLOOKUP(ABSYLD2!AL$4,'[1]INTERNAL PARAMETERS-1'!$B$5:$J$44,7,FALSE)*ABSYLD2!$F133 + ABSYLD1!AL133*(1-VLOOKUP(ABSYLD2!AL$4,'[1]INTERNAL PARAMETERS-1'!$B$5:$J$44,5,FALSE))*VLOOKUP(ABSYLD2!AL$4,'[1]INTERNAL PARAMETERS-1'!$B$5:$J$44,9,FALSE)*ABSYLD2!$F133</f>
        <v>0</v>
      </c>
      <c r="AM133" s="47">
        <f>ABSYLD1!AM133*VLOOKUP(ABSYLD2!AM$4,'[1]INTERNAL PARAMETERS-1'!$B$5:$J$44,5,FALSE)*VLOOKUP(ABSYLD2!AM$4,'[1]INTERNAL PARAMETERS-1'!$B$5:$J$44,7,FALSE)*ABSYLD2!$F133 + ABSYLD1!AM133*(1-VLOOKUP(ABSYLD2!AM$4,'[1]INTERNAL PARAMETERS-1'!$B$5:$J$44,5,FALSE))*VLOOKUP(ABSYLD2!AM$4,'[1]INTERNAL PARAMETERS-1'!$B$5:$J$44,9,FALSE)*ABSYLD2!$F133</f>
        <v>0</v>
      </c>
      <c r="AN133" s="47">
        <f>ABSYLD1!AN133*VLOOKUP(ABSYLD2!AN$4,'[1]INTERNAL PARAMETERS-1'!$B$5:$J$44,5,FALSE)*VLOOKUP(ABSYLD2!AN$4,'[1]INTERNAL PARAMETERS-1'!$B$5:$J$44,7,FALSE)*ABSYLD2!$F133 + ABSYLD1!AN133*(1-VLOOKUP(ABSYLD2!AN$4,'[1]INTERNAL PARAMETERS-1'!$B$5:$J$44,5,FALSE))*VLOOKUP(ABSYLD2!AN$4,'[1]INTERNAL PARAMETERS-1'!$B$5:$J$44,9,FALSE)*ABSYLD2!$F133</f>
        <v>0</v>
      </c>
      <c r="AO133" s="47">
        <f>ABSYLD1!AO133*VLOOKUP(ABSYLD2!AO$4,'[1]INTERNAL PARAMETERS-1'!$B$5:$J$44,5,FALSE)*VLOOKUP(ABSYLD2!AO$4,'[1]INTERNAL PARAMETERS-1'!$B$5:$J$44,7,FALSE)*ABSYLD2!$F133 + ABSYLD1!AO133*(1-VLOOKUP(ABSYLD2!AO$4,'[1]INTERNAL PARAMETERS-1'!$B$5:$J$44,5,FALSE))*VLOOKUP(ABSYLD2!AO$4,'[1]INTERNAL PARAMETERS-1'!$B$5:$J$44,9,FALSE)*ABSYLD2!$F133</f>
        <v>0</v>
      </c>
      <c r="AP133" s="47">
        <f>ABSYLD1!AP133*VLOOKUP(ABSYLD2!AP$4,'[1]INTERNAL PARAMETERS-1'!$B$5:$J$44,5,FALSE)*VLOOKUP(ABSYLD2!AP$4,'[1]INTERNAL PARAMETERS-1'!$B$5:$J$44,7,FALSE)*ABSYLD2!$F133 + ABSYLD1!AP133*(1-VLOOKUP(ABSYLD2!AP$4,'[1]INTERNAL PARAMETERS-1'!$B$5:$J$44,5,FALSE))*VLOOKUP(ABSYLD2!AP$4,'[1]INTERNAL PARAMETERS-1'!$B$5:$J$44,9,FALSE)*ABSYLD2!$F133</f>
        <v>0</v>
      </c>
      <c r="AQ133" s="47">
        <f>ABSYLD1!AQ133*VLOOKUP(ABSYLD2!AQ$4,'[1]INTERNAL PARAMETERS-1'!$B$5:$J$44,5,FALSE)*VLOOKUP(ABSYLD2!AQ$4,'[1]INTERNAL PARAMETERS-1'!$B$5:$J$44,7,FALSE)*ABSYLD2!$F133 + ABSYLD1!AQ133*(1-VLOOKUP(ABSYLD2!AQ$4,'[1]INTERNAL PARAMETERS-1'!$B$5:$J$44,5,FALSE))*VLOOKUP(ABSYLD2!AQ$4,'[1]INTERNAL PARAMETERS-1'!$B$5:$J$44,9,FALSE)*ABSYLD2!$F133</f>
        <v>0</v>
      </c>
      <c r="AR133" s="47">
        <f>ABSYLD1!AR133*VLOOKUP(ABSYLD2!AR$4,'[1]INTERNAL PARAMETERS-1'!$B$5:$J$44,5,FALSE)*VLOOKUP(ABSYLD2!AR$4,'[1]INTERNAL PARAMETERS-1'!$B$5:$J$44,7,FALSE)*ABSYLD2!$F133 + ABSYLD1!AR133*(1-VLOOKUP(ABSYLD2!AR$4,'[1]INTERNAL PARAMETERS-1'!$B$5:$J$44,5,FALSE))*VLOOKUP(ABSYLD2!AR$4,'[1]INTERNAL PARAMETERS-1'!$B$5:$J$44,9,FALSE)*ABSYLD2!$F133</f>
        <v>0</v>
      </c>
      <c r="AS133" s="47">
        <f>ABSYLD1!AS133*VLOOKUP(ABSYLD2!AS$4,'[1]INTERNAL PARAMETERS-1'!$B$5:$J$44,5,FALSE)*VLOOKUP(ABSYLD2!AS$4,'[1]INTERNAL PARAMETERS-1'!$B$5:$J$44,7,FALSE)*ABSYLD2!$F133 + ABSYLD1!AS133*(1-VLOOKUP(ABSYLD2!AS$4,'[1]INTERNAL PARAMETERS-1'!$B$5:$J$44,5,FALSE))*VLOOKUP(ABSYLD2!AS$4,'[1]INTERNAL PARAMETERS-1'!$B$5:$J$44,9,FALSE)*ABSYLD2!$F133</f>
        <v>0</v>
      </c>
      <c r="AT133" s="46">
        <f>ABSYLD1!AT133*VLOOKUP(ABSYLD2!AT$4,'[1]INTERNAL PARAMETERS-1'!$B$5:$J$44,5,FALSE)*VLOOKUP(ABSYLD2!AT$4,'[1]INTERNAL PARAMETERS-1'!$B$5:$J$44,7,FALSE)*ABSYLD2!$F133 + ABSYLD1!AT133*(1-VLOOKUP(ABSYLD2!AT$4,'[1]INTERNAL PARAMETERS-1'!$B$5:$J$44,5,FALSE))*VLOOKUP(ABSYLD2!AT$4,'[1]INTERNAL PARAMETERS-1'!$B$5:$J$44,9,FALSE)*ABSYLD2!$F133</f>
        <v>0</v>
      </c>
      <c r="AU133" s="48">
        <f>ABSYLD1!AU133*VLOOKUP(ABSYLD2!AU$4,'[1]INTERNAL PARAMETERS-1'!$B$5:$J$44,5,FALSE)*VLOOKUP(ABSYLD2!AU$4,'[1]INTERNAL PARAMETERS-1'!$B$5:$J$44,6,FALSE)*VLOOKUP(ABSYLD2!AU$4,'[1]INTERNAL PARAMETERS-1'!$B$5:$J$44,3,FALSE) + ABSYLD1!AU133*(1-VLOOKUP(ABSYLD2!AU$4,'[1]INTERNAL PARAMETERS-1'!$B$5:$J$44,5,FALSE))*VLOOKUP(ABSYLD2!AU$4,'[1]INTERNAL PARAMETERS-1'!$B$5:$J$44,8,FALSE)*VLOOKUP(ABSYLD2!AU$4,'[1]INTERNAL PARAMETERS-1'!$B$5:$J$44,3,FALSE)</f>
        <v>0</v>
      </c>
      <c r="AV133" s="47">
        <f>ABSYLD1!AV133*VLOOKUP(ABSYLD2!AV$4,'[1]INTERNAL PARAMETERS-1'!$B$5:$J$44,5,FALSE)*VLOOKUP(ABSYLD2!AV$4,'[1]INTERNAL PARAMETERS-1'!$B$5:$J$44,6,FALSE)*VLOOKUP(ABSYLD2!AV$4,'[1]INTERNAL PARAMETERS-1'!$B$5:$J$44,3,FALSE) + ABSYLD1!AV133*(1-VLOOKUP(ABSYLD2!AV$4,'[1]INTERNAL PARAMETERS-1'!$B$5:$J$44,5,FALSE))*VLOOKUP(ABSYLD2!AV$4,'[1]INTERNAL PARAMETERS-1'!$B$5:$J$44,8,FALSE)*VLOOKUP(ABSYLD2!AV$4,'[1]INTERNAL PARAMETERS-1'!$B$5:$J$44,3,FALSE)</f>
        <v>0</v>
      </c>
      <c r="AW133" s="47">
        <f>ABSYLD1!AW133*VLOOKUP(ABSYLD2!AW$4,'[1]INTERNAL PARAMETERS-1'!$B$5:$J$44,5,FALSE)*VLOOKUP(ABSYLD2!AW$4,'[1]INTERNAL PARAMETERS-1'!$B$5:$J$44,6,FALSE)*VLOOKUP(ABSYLD2!AW$4,'[1]INTERNAL PARAMETERS-1'!$B$5:$J$44,3,FALSE) + ABSYLD1!AW133*(1-VLOOKUP(ABSYLD2!AW$4,'[1]INTERNAL PARAMETERS-1'!$B$5:$J$44,5,FALSE))*VLOOKUP(ABSYLD2!AW$4,'[1]INTERNAL PARAMETERS-1'!$B$5:$J$44,8,FALSE)*VLOOKUP(ABSYLD2!AW$4,'[1]INTERNAL PARAMETERS-1'!$B$5:$J$44,3,FALSE)</f>
        <v>0</v>
      </c>
      <c r="AX133" s="47">
        <f>ABSYLD1!AX133*VLOOKUP(ABSYLD2!AX$4,'[1]INTERNAL PARAMETERS-1'!$B$5:$J$44,5,FALSE)*VLOOKUP(ABSYLD2!AX$4,'[1]INTERNAL PARAMETERS-1'!$B$5:$J$44,6,FALSE)*VLOOKUP(ABSYLD2!AX$4,'[1]INTERNAL PARAMETERS-1'!$B$5:$J$44,3,FALSE) + ABSYLD1!AX133*(1-VLOOKUP(ABSYLD2!AX$4,'[1]INTERNAL PARAMETERS-1'!$B$5:$J$44,5,FALSE))*VLOOKUP(ABSYLD2!AX$4,'[1]INTERNAL PARAMETERS-1'!$B$5:$J$44,8,FALSE)*VLOOKUP(ABSYLD2!AX$4,'[1]INTERNAL PARAMETERS-1'!$B$5:$J$44,3,FALSE)</f>
        <v>0</v>
      </c>
      <c r="AY133" s="47">
        <f>ABSYLD1!AY133*VLOOKUP(ABSYLD2!AY$4,'[1]INTERNAL PARAMETERS-1'!$B$5:$J$44,5,FALSE)*VLOOKUP(ABSYLD2!AY$4,'[1]INTERNAL PARAMETERS-1'!$B$5:$J$44,6,FALSE)*VLOOKUP(ABSYLD2!AY$4,'[1]INTERNAL PARAMETERS-1'!$B$5:$J$44,3,FALSE) + ABSYLD1!AY133*(1-VLOOKUP(ABSYLD2!AY$4,'[1]INTERNAL PARAMETERS-1'!$B$5:$J$44,5,FALSE))*VLOOKUP(ABSYLD2!AY$4,'[1]INTERNAL PARAMETERS-1'!$B$5:$J$44,8,FALSE)*VLOOKUP(ABSYLD2!AY$4,'[1]INTERNAL PARAMETERS-1'!$B$5:$J$44,3,FALSE)</f>
        <v>0</v>
      </c>
      <c r="AZ133" s="47">
        <f>ABSYLD1!AZ133*VLOOKUP(ABSYLD2!AZ$4,'[1]INTERNAL PARAMETERS-1'!$B$5:$J$44,5,FALSE)*VLOOKUP(ABSYLD2!AZ$4,'[1]INTERNAL PARAMETERS-1'!$B$5:$J$44,6,FALSE)*VLOOKUP(ABSYLD2!AZ$4,'[1]INTERNAL PARAMETERS-1'!$B$5:$J$44,3,FALSE) + ABSYLD1!AZ133*(1-VLOOKUP(ABSYLD2!AZ$4,'[1]INTERNAL PARAMETERS-1'!$B$5:$J$44,5,FALSE))*VLOOKUP(ABSYLD2!AZ$4,'[1]INTERNAL PARAMETERS-1'!$B$5:$J$44,8,FALSE)*VLOOKUP(ABSYLD2!AZ$4,'[1]INTERNAL PARAMETERS-1'!$B$5:$J$44,3,FALSE)</f>
        <v>0</v>
      </c>
      <c r="BA133" s="47">
        <f>ABSYLD1!BA133*VLOOKUP(ABSYLD2!BA$4,'[1]INTERNAL PARAMETERS-1'!$B$5:$J$44,5,FALSE)*VLOOKUP(ABSYLD2!BA$4,'[1]INTERNAL PARAMETERS-1'!$B$5:$J$44,6,FALSE)*VLOOKUP(ABSYLD2!BA$4,'[1]INTERNAL PARAMETERS-1'!$B$5:$J$44,3,FALSE) + ABSYLD1!BA133*(1-VLOOKUP(ABSYLD2!BA$4,'[1]INTERNAL PARAMETERS-1'!$B$5:$J$44,5,FALSE))*VLOOKUP(ABSYLD2!BA$4,'[1]INTERNAL PARAMETERS-1'!$B$5:$J$44,8,FALSE)*VLOOKUP(ABSYLD2!BA$4,'[1]INTERNAL PARAMETERS-1'!$B$5:$J$44,3,FALSE)</f>
        <v>0</v>
      </c>
      <c r="BB133" s="47">
        <f>ABSYLD1!BB133*VLOOKUP(ABSYLD2!BB$4,'[1]INTERNAL PARAMETERS-1'!$B$5:$J$44,5,FALSE)*VLOOKUP(ABSYLD2!BB$4,'[1]INTERNAL PARAMETERS-1'!$B$5:$J$44,6,FALSE)*VLOOKUP(ABSYLD2!BB$4,'[1]INTERNAL PARAMETERS-1'!$B$5:$J$44,3,FALSE) + ABSYLD1!BB133*(1-VLOOKUP(ABSYLD2!BB$4,'[1]INTERNAL PARAMETERS-1'!$B$5:$J$44,5,FALSE))*VLOOKUP(ABSYLD2!BB$4,'[1]INTERNAL PARAMETERS-1'!$B$5:$J$44,8,FALSE)*VLOOKUP(ABSYLD2!BB$4,'[1]INTERNAL PARAMETERS-1'!$B$5:$J$44,3,FALSE)</f>
        <v>0</v>
      </c>
      <c r="BC133" s="47">
        <f>ABSYLD1!BC133*VLOOKUP(ABSYLD2!BC$4,'[1]INTERNAL PARAMETERS-1'!$B$5:$J$44,5,FALSE)*VLOOKUP(ABSYLD2!BC$4,'[1]INTERNAL PARAMETERS-1'!$B$5:$J$44,6,FALSE)*VLOOKUP(ABSYLD2!BC$4,'[1]INTERNAL PARAMETERS-1'!$B$5:$J$44,3,FALSE) + ABSYLD1!BC133*(1-VLOOKUP(ABSYLD2!BC$4,'[1]INTERNAL PARAMETERS-1'!$B$5:$J$44,5,FALSE))*VLOOKUP(ABSYLD2!BC$4,'[1]INTERNAL PARAMETERS-1'!$B$5:$J$44,8,FALSE)*VLOOKUP(ABSYLD2!BC$4,'[1]INTERNAL PARAMETERS-1'!$B$5:$J$44,3,FALSE)</f>
        <v>0</v>
      </c>
      <c r="BD133" s="47">
        <f>ABSYLD1!BD133*VLOOKUP(ABSYLD2!BD$4,'[1]INTERNAL PARAMETERS-1'!$B$5:$J$44,5,FALSE)*VLOOKUP(ABSYLD2!BD$4,'[1]INTERNAL PARAMETERS-1'!$B$5:$J$44,6,FALSE)*VLOOKUP(ABSYLD2!BD$4,'[1]INTERNAL PARAMETERS-1'!$B$5:$J$44,3,FALSE) + ABSYLD1!BD133*(1-VLOOKUP(ABSYLD2!BD$4,'[1]INTERNAL PARAMETERS-1'!$B$5:$J$44,5,FALSE))*VLOOKUP(ABSYLD2!BD$4,'[1]INTERNAL PARAMETERS-1'!$B$5:$J$44,8,FALSE)*VLOOKUP(ABSYLD2!BD$4,'[1]INTERNAL PARAMETERS-1'!$B$5:$J$44,3,FALSE)</f>
        <v>0</v>
      </c>
      <c r="BE133" s="47">
        <f>ABSYLD1!BE133*VLOOKUP(ABSYLD2!BE$4,'[1]INTERNAL PARAMETERS-1'!$B$5:$J$44,5,FALSE)*VLOOKUP(ABSYLD2!BE$4,'[1]INTERNAL PARAMETERS-1'!$B$5:$J$44,6,FALSE)*VLOOKUP(ABSYLD2!BE$4,'[1]INTERNAL PARAMETERS-1'!$B$5:$J$44,3,FALSE) + ABSYLD1!BE133*(1-VLOOKUP(ABSYLD2!BE$4,'[1]INTERNAL PARAMETERS-1'!$B$5:$J$44,5,FALSE))*VLOOKUP(ABSYLD2!BE$4,'[1]INTERNAL PARAMETERS-1'!$B$5:$J$44,8,FALSE)*VLOOKUP(ABSYLD2!BE$4,'[1]INTERNAL PARAMETERS-1'!$B$5:$J$44,3,FALSE)</f>
        <v>0</v>
      </c>
      <c r="BF133" s="47">
        <f>ABSYLD1!BF133*VLOOKUP(ABSYLD2!BF$4,'[1]INTERNAL PARAMETERS-1'!$B$5:$J$44,5,FALSE)*VLOOKUP(ABSYLD2!BF$4,'[1]INTERNAL PARAMETERS-1'!$B$5:$J$44,6,FALSE)*VLOOKUP(ABSYLD2!BF$4,'[1]INTERNAL PARAMETERS-1'!$B$5:$J$44,3,FALSE) + ABSYLD1!BF133*(1-VLOOKUP(ABSYLD2!BF$4,'[1]INTERNAL PARAMETERS-1'!$B$5:$J$44,5,FALSE))*VLOOKUP(ABSYLD2!BF$4,'[1]INTERNAL PARAMETERS-1'!$B$5:$J$44,8,FALSE)*VLOOKUP(ABSYLD2!BF$4,'[1]INTERNAL PARAMETERS-1'!$B$5:$J$44,3,FALSE)</f>
        <v>0</v>
      </c>
      <c r="BG133" s="47">
        <f>ABSYLD1!BG133*VLOOKUP(ABSYLD2!BG$4,'[1]INTERNAL PARAMETERS-1'!$B$5:$J$44,5,FALSE)*VLOOKUP(ABSYLD2!BG$4,'[1]INTERNAL PARAMETERS-1'!$B$5:$J$44,6,FALSE)*VLOOKUP(ABSYLD2!BG$4,'[1]INTERNAL PARAMETERS-1'!$B$5:$J$44,3,FALSE) + ABSYLD1!BG133*(1-VLOOKUP(ABSYLD2!BG$4,'[1]INTERNAL PARAMETERS-1'!$B$5:$J$44,5,FALSE))*VLOOKUP(ABSYLD2!BG$4,'[1]INTERNAL PARAMETERS-1'!$B$5:$J$44,8,FALSE)*VLOOKUP(ABSYLD2!BG$4,'[1]INTERNAL PARAMETERS-1'!$B$5:$J$44,3,FALSE)</f>
        <v>0</v>
      </c>
      <c r="BH133" s="47">
        <f>ABSYLD1!BH133*VLOOKUP(ABSYLD2!BH$4,'[1]INTERNAL PARAMETERS-1'!$B$5:$J$44,5,FALSE)*VLOOKUP(ABSYLD2!BH$4,'[1]INTERNAL PARAMETERS-1'!$B$5:$J$44,6,FALSE)*VLOOKUP(ABSYLD2!BH$4,'[1]INTERNAL PARAMETERS-1'!$B$5:$J$44,3,FALSE) + ABSYLD1!BH133*(1-VLOOKUP(ABSYLD2!BH$4,'[1]INTERNAL PARAMETERS-1'!$B$5:$J$44,5,FALSE))*VLOOKUP(ABSYLD2!BH$4,'[1]INTERNAL PARAMETERS-1'!$B$5:$J$44,8,FALSE)*VLOOKUP(ABSYLD2!BH$4,'[1]INTERNAL PARAMETERS-1'!$B$5:$J$44,3,FALSE)</f>
        <v>0</v>
      </c>
      <c r="BI133" s="47">
        <f>ABSYLD1!BI133*VLOOKUP(ABSYLD2!BI$4,'[1]INTERNAL PARAMETERS-1'!$B$5:$J$44,5,FALSE)*VLOOKUP(ABSYLD2!BI$4,'[1]INTERNAL PARAMETERS-1'!$B$5:$J$44,6,FALSE)*VLOOKUP(ABSYLD2!BI$4,'[1]INTERNAL PARAMETERS-1'!$B$5:$J$44,3,FALSE) + ABSYLD1!BI133*(1-VLOOKUP(ABSYLD2!BI$4,'[1]INTERNAL PARAMETERS-1'!$B$5:$J$44,5,FALSE))*VLOOKUP(ABSYLD2!BI$4,'[1]INTERNAL PARAMETERS-1'!$B$5:$J$44,8,FALSE)*VLOOKUP(ABSYLD2!BI$4,'[1]INTERNAL PARAMETERS-1'!$B$5:$J$44,3,FALSE)</f>
        <v>0</v>
      </c>
      <c r="BJ133" s="47">
        <f>ABSYLD1!BJ133*VLOOKUP(ABSYLD2!BJ$4,'[1]INTERNAL PARAMETERS-1'!$B$5:$J$44,5,FALSE)*VLOOKUP(ABSYLD2!BJ$4,'[1]INTERNAL PARAMETERS-1'!$B$5:$J$44,6,FALSE)*VLOOKUP(ABSYLD2!BJ$4,'[1]INTERNAL PARAMETERS-1'!$B$5:$J$44,3,FALSE) + ABSYLD1!BJ133*(1-VLOOKUP(ABSYLD2!BJ$4,'[1]INTERNAL PARAMETERS-1'!$B$5:$J$44,5,FALSE))*VLOOKUP(ABSYLD2!BJ$4,'[1]INTERNAL PARAMETERS-1'!$B$5:$J$44,8,FALSE)*VLOOKUP(ABSYLD2!BJ$4,'[1]INTERNAL PARAMETERS-1'!$B$5:$J$44,3,FALSE)</f>
        <v>0</v>
      </c>
      <c r="BK133" s="47">
        <f>ABSYLD1!BK133*VLOOKUP(ABSYLD2!BK$4,'[1]INTERNAL PARAMETERS-1'!$B$5:$J$44,5,FALSE)*VLOOKUP(ABSYLD2!BK$4,'[1]INTERNAL PARAMETERS-1'!$B$5:$J$44,6,FALSE)*VLOOKUP(ABSYLD2!BK$4,'[1]INTERNAL PARAMETERS-1'!$B$5:$J$44,3,FALSE) + ABSYLD1!BK133*(1-VLOOKUP(ABSYLD2!BK$4,'[1]INTERNAL PARAMETERS-1'!$B$5:$J$44,5,FALSE))*VLOOKUP(ABSYLD2!BK$4,'[1]INTERNAL PARAMETERS-1'!$B$5:$J$44,8,FALSE)*VLOOKUP(ABSYLD2!BK$4,'[1]INTERNAL PARAMETERS-1'!$B$5:$J$44,3,FALSE)</f>
        <v>0</v>
      </c>
      <c r="BL133" s="47">
        <f>ABSYLD1!BL133*VLOOKUP(ABSYLD2!BL$4,'[1]INTERNAL PARAMETERS-1'!$B$5:$J$44,5,FALSE)*VLOOKUP(ABSYLD2!BL$4,'[1]INTERNAL PARAMETERS-1'!$B$5:$J$44,6,FALSE)*VLOOKUP(ABSYLD2!BL$4,'[1]INTERNAL PARAMETERS-1'!$B$5:$J$44,3,FALSE) + ABSYLD1!BL133*(1-VLOOKUP(ABSYLD2!BL$4,'[1]INTERNAL PARAMETERS-1'!$B$5:$J$44,5,FALSE))*VLOOKUP(ABSYLD2!BL$4,'[1]INTERNAL PARAMETERS-1'!$B$5:$J$44,8,FALSE)*VLOOKUP(ABSYLD2!BL$4,'[1]INTERNAL PARAMETERS-1'!$B$5:$J$44,3,FALSE)</f>
        <v>0</v>
      </c>
      <c r="BM133" s="47">
        <f>ABSYLD1!BM133*VLOOKUP(ABSYLD2!BM$4,'[1]INTERNAL PARAMETERS-1'!$B$5:$J$44,5,FALSE)*VLOOKUP(ABSYLD2!BM$4,'[1]INTERNAL PARAMETERS-1'!$B$5:$J$44,6,FALSE)*VLOOKUP(ABSYLD2!BM$4,'[1]INTERNAL PARAMETERS-1'!$B$5:$J$44,3,FALSE) + ABSYLD1!BM133*(1-VLOOKUP(ABSYLD2!BM$4,'[1]INTERNAL PARAMETERS-1'!$B$5:$J$44,5,FALSE))*VLOOKUP(ABSYLD2!BM$4,'[1]INTERNAL PARAMETERS-1'!$B$5:$J$44,8,FALSE)*VLOOKUP(ABSYLD2!BM$4,'[1]INTERNAL PARAMETERS-1'!$B$5:$J$44,3,FALSE)</f>
        <v>0</v>
      </c>
      <c r="BN133" s="47">
        <f>ABSYLD1!BN133*VLOOKUP(ABSYLD2!BN$4,'[1]INTERNAL PARAMETERS-1'!$B$5:$J$44,5,FALSE)*VLOOKUP(ABSYLD2!BN$4,'[1]INTERNAL PARAMETERS-1'!$B$5:$J$44,6,FALSE)*VLOOKUP(ABSYLD2!BN$4,'[1]INTERNAL PARAMETERS-1'!$B$5:$J$44,3,FALSE) + ABSYLD1!BN133*(1-VLOOKUP(ABSYLD2!BN$4,'[1]INTERNAL PARAMETERS-1'!$B$5:$J$44,5,FALSE))*VLOOKUP(ABSYLD2!BN$4,'[1]INTERNAL PARAMETERS-1'!$B$5:$J$44,8,FALSE)*VLOOKUP(ABSYLD2!BN$4,'[1]INTERNAL PARAMETERS-1'!$B$5:$J$44,3,FALSE)</f>
        <v>0</v>
      </c>
      <c r="BO133" s="47">
        <f>ABSYLD1!BO133*VLOOKUP(ABSYLD2!BO$4,'[1]INTERNAL PARAMETERS-1'!$B$5:$J$44,5,FALSE)*VLOOKUP(ABSYLD2!BO$4,'[1]INTERNAL PARAMETERS-1'!$B$5:$J$44,6,FALSE)*VLOOKUP(ABSYLD2!BO$4,'[1]INTERNAL PARAMETERS-1'!$B$5:$J$44,3,FALSE) + ABSYLD1!BO133*(1-VLOOKUP(ABSYLD2!BO$4,'[1]INTERNAL PARAMETERS-1'!$B$5:$J$44,5,FALSE))*VLOOKUP(ABSYLD2!BO$4,'[1]INTERNAL PARAMETERS-1'!$B$5:$J$44,8,FALSE)*VLOOKUP(ABSYLD2!BO$4,'[1]INTERNAL PARAMETERS-1'!$B$5:$J$44,3,FALSE)</f>
        <v>0</v>
      </c>
      <c r="BP133" s="47">
        <f>ABSYLD1!BP133*VLOOKUP(ABSYLD2!BP$4,'[1]INTERNAL PARAMETERS-1'!$B$5:$J$44,5,FALSE)*VLOOKUP(ABSYLD2!BP$4,'[1]INTERNAL PARAMETERS-1'!$B$5:$J$44,6,FALSE)*VLOOKUP(ABSYLD2!BP$4,'[1]INTERNAL PARAMETERS-1'!$B$5:$J$44,3,FALSE) + ABSYLD1!BP133*(1-VLOOKUP(ABSYLD2!BP$4,'[1]INTERNAL PARAMETERS-1'!$B$5:$J$44,5,FALSE))*VLOOKUP(ABSYLD2!BP$4,'[1]INTERNAL PARAMETERS-1'!$B$5:$J$44,8,FALSE)*VLOOKUP(ABSYLD2!BP$4,'[1]INTERNAL PARAMETERS-1'!$B$5:$J$44,3,FALSE)</f>
        <v>0</v>
      </c>
      <c r="BQ133" s="47">
        <f>ABSYLD1!BQ133*VLOOKUP(ABSYLD2!BQ$4,'[1]INTERNAL PARAMETERS-1'!$B$5:$J$44,5,FALSE)*VLOOKUP(ABSYLD2!BQ$4,'[1]INTERNAL PARAMETERS-1'!$B$5:$J$44,6,FALSE)*VLOOKUP(ABSYLD2!BQ$4,'[1]INTERNAL PARAMETERS-1'!$B$5:$J$44,3,FALSE) + ABSYLD1!BQ133*(1-VLOOKUP(ABSYLD2!BQ$4,'[1]INTERNAL PARAMETERS-1'!$B$5:$J$44,5,FALSE))*VLOOKUP(ABSYLD2!BQ$4,'[1]INTERNAL PARAMETERS-1'!$B$5:$J$44,8,FALSE)*VLOOKUP(ABSYLD2!BQ$4,'[1]INTERNAL PARAMETERS-1'!$B$5:$J$44,3,FALSE)</f>
        <v>0</v>
      </c>
      <c r="BR133" s="47">
        <f>ABSYLD1!BR133*VLOOKUP(ABSYLD2!BR$4,'[1]INTERNAL PARAMETERS-1'!$B$5:$J$44,5,FALSE)*VLOOKUP(ABSYLD2!BR$4,'[1]INTERNAL PARAMETERS-1'!$B$5:$J$44,6,FALSE)*VLOOKUP(ABSYLD2!BR$4,'[1]INTERNAL PARAMETERS-1'!$B$5:$J$44,3,FALSE) + ABSYLD1!BR133*(1-VLOOKUP(ABSYLD2!BR$4,'[1]INTERNAL PARAMETERS-1'!$B$5:$J$44,5,FALSE))*VLOOKUP(ABSYLD2!BR$4,'[1]INTERNAL PARAMETERS-1'!$B$5:$J$44,8,FALSE)*VLOOKUP(ABSYLD2!BR$4,'[1]INTERNAL PARAMETERS-1'!$B$5:$J$44,3,FALSE)</f>
        <v>0</v>
      </c>
      <c r="BS133" s="47">
        <f>ABSYLD1!BS133*VLOOKUP(ABSYLD2!BS$4,'[1]INTERNAL PARAMETERS-1'!$B$5:$J$44,5,FALSE)*VLOOKUP(ABSYLD2!BS$4,'[1]INTERNAL PARAMETERS-1'!$B$5:$J$44,6,FALSE)*VLOOKUP(ABSYLD2!BS$4,'[1]INTERNAL PARAMETERS-1'!$B$5:$J$44,3,FALSE) + ABSYLD1!BS133*(1-VLOOKUP(ABSYLD2!BS$4,'[1]INTERNAL PARAMETERS-1'!$B$5:$J$44,5,FALSE))*VLOOKUP(ABSYLD2!BS$4,'[1]INTERNAL PARAMETERS-1'!$B$5:$J$44,8,FALSE)*VLOOKUP(ABSYLD2!BS$4,'[1]INTERNAL PARAMETERS-1'!$B$5:$J$44,3,FALSE)</f>
        <v>0</v>
      </c>
      <c r="BT133" s="47">
        <f>ABSYLD1!BT133*VLOOKUP(ABSYLD2!BT$4,'[1]INTERNAL PARAMETERS-1'!$B$5:$J$44,5,FALSE)*VLOOKUP(ABSYLD2!BT$4,'[1]INTERNAL PARAMETERS-1'!$B$5:$J$44,6,FALSE)*VLOOKUP(ABSYLD2!BT$4,'[1]INTERNAL PARAMETERS-1'!$B$5:$J$44,3,FALSE) + ABSYLD1!BT133*(1-VLOOKUP(ABSYLD2!BT$4,'[1]INTERNAL PARAMETERS-1'!$B$5:$J$44,5,FALSE))*VLOOKUP(ABSYLD2!BT$4,'[1]INTERNAL PARAMETERS-1'!$B$5:$J$44,8,FALSE)*VLOOKUP(ABSYLD2!BT$4,'[1]INTERNAL PARAMETERS-1'!$B$5:$J$44,3,FALSE)</f>
        <v>0</v>
      </c>
      <c r="BU133" s="47">
        <f>ABSYLD1!BU133*VLOOKUP(ABSYLD2!BU$4,'[1]INTERNAL PARAMETERS-1'!$B$5:$J$44,5,FALSE)*VLOOKUP(ABSYLD2!BU$4,'[1]INTERNAL PARAMETERS-1'!$B$5:$J$44,6,FALSE)*VLOOKUP(ABSYLD2!BU$4,'[1]INTERNAL PARAMETERS-1'!$B$5:$J$44,3,FALSE) + ABSYLD1!BU133*(1-VLOOKUP(ABSYLD2!BU$4,'[1]INTERNAL PARAMETERS-1'!$B$5:$J$44,5,FALSE))*VLOOKUP(ABSYLD2!BU$4,'[1]INTERNAL PARAMETERS-1'!$B$5:$J$44,8,FALSE)*VLOOKUP(ABSYLD2!BU$4,'[1]INTERNAL PARAMETERS-1'!$B$5:$J$44,3,FALSE)</f>
        <v>0</v>
      </c>
      <c r="BV133" s="47">
        <f>ABSYLD1!BV133*VLOOKUP(ABSYLD2!BV$4,'[1]INTERNAL PARAMETERS-1'!$B$5:$J$44,5,FALSE)*VLOOKUP(ABSYLD2!BV$4,'[1]INTERNAL PARAMETERS-1'!$B$5:$J$44,6,FALSE)*VLOOKUP(ABSYLD2!BV$4,'[1]INTERNAL PARAMETERS-1'!$B$5:$J$44,3,FALSE) + ABSYLD1!BV133*(1-VLOOKUP(ABSYLD2!BV$4,'[1]INTERNAL PARAMETERS-1'!$B$5:$J$44,5,FALSE))*VLOOKUP(ABSYLD2!BV$4,'[1]INTERNAL PARAMETERS-1'!$B$5:$J$44,8,FALSE)*VLOOKUP(ABSYLD2!BV$4,'[1]INTERNAL PARAMETERS-1'!$B$5:$J$44,3,FALSE)</f>
        <v>0</v>
      </c>
      <c r="BW133" s="47">
        <f>ABSYLD1!BW133*VLOOKUP(ABSYLD2!BW$4,'[1]INTERNAL PARAMETERS-1'!$B$5:$J$44,5,FALSE)*VLOOKUP(ABSYLD2!BW$4,'[1]INTERNAL PARAMETERS-1'!$B$5:$J$44,6,FALSE)*VLOOKUP(ABSYLD2!BW$4,'[1]INTERNAL PARAMETERS-1'!$B$5:$J$44,3,FALSE) + ABSYLD1!BW133*(1-VLOOKUP(ABSYLD2!BW$4,'[1]INTERNAL PARAMETERS-1'!$B$5:$J$44,5,FALSE))*VLOOKUP(ABSYLD2!BW$4,'[1]INTERNAL PARAMETERS-1'!$B$5:$J$44,8,FALSE)*VLOOKUP(ABSYLD2!BW$4,'[1]INTERNAL PARAMETERS-1'!$B$5:$J$44,3,FALSE)</f>
        <v>0</v>
      </c>
      <c r="BX133" s="47">
        <f>ABSYLD1!BX133*VLOOKUP(ABSYLD2!BX$4,'[1]INTERNAL PARAMETERS-1'!$B$5:$J$44,5,FALSE)*VLOOKUP(ABSYLD2!BX$4,'[1]INTERNAL PARAMETERS-1'!$B$5:$J$44,6,FALSE)*VLOOKUP(ABSYLD2!BX$4,'[1]INTERNAL PARAMETERS-1'!$B$5:$J$44,3,FALSE) + ABSYLD1!BX133*(1-VLOOKUP(ABSYLD2!BX$4,'[1]INTERNAL PARAMETERS-1'!$B$5:$J$44,5,FALSE))*VLOOKUP(ABSYLD2!BX$4,'[1]INTERNAL PARAMETERS-1'!$B$5:$J$44,8,FALSE)*VLOOKUP(ABSYLD2!BX$4,'[1]INTERNAL PARAMETERS-1'!$B$5:$J$44,3,FALSE)</f>
        <v>0</v>
      </c>
      <c r="BY133" s="47">
        <f>ABSYLD1!BY133*VLOOKUP(ABSYLD2!BY$4,'[1]INTERNAL PARAMETERS-1'!$B$5:$J$44,5,FALSE)*VLOOKUP(ABSYLD2!BY$4,'[1]INTERNAL PARAMETERS-1'!$B$5:$J$44,6,FALSE)*VLOOKUP(ABSYLD2!BY$4,'[1]INTERNAL PARAMETERS-1'!$B$5:$J$44,3,FALSE) + ABSYLD1!BY133*(1-VLOOKUP(ABSYLD2!BY$4,'[1]INTERNAL PARAMETERS-1'!$B$5:$J$44,5,FALSE))*VLOOKUP(ABSYLD2!BY$4,'[1]INTERNAL PARAMETERS-1'!$B$5:$J$44,8,FALSE)*VLOOKUP(ABSYLD2!BY$4,'[1]INTERNAL PARAMETERS-1'!$B$5:$J$44,3,FALSE)</f>
        <v>0</v>
      </c>
      <c r="BZ133" s="47">
        <f>ABSYLD1!BZ133*VLOOKUP(ABSYLD2!BZ$4,'[1]INTERNAL PARAMETERS-1'!$B$5:$J$44,5,FALSE)*VLOOKUP(ABSYLD2!BZ$4,'[1]INTERNAL PARAMETERS-1'!$B$5:$J$44,6,FALSE)*VLOOKUP(ABSYLD2!BZ$4,'[1]INTERNAL PARAMETERS-1'!$B$5:$J$44,3,FALSE) + ABSYLD1!BZ133*(1-VLOOKUP(ABSYLD2!BZ$4,'[1]INTERNAL PARAMETERS-1'!$B$5:$J$44,5,FALSE))*VLOOKUP(ABSYLD2!BZ$4,'[1]INTERNAL PARAMETERS-1'!$B$5:$J$44,8,FALSE)*VLOOKUP(ABSYLD2!BZ$4,'[1]INTERNAL PARAMETERS-1'!$B$5:$J$44,3,FALSE)</f>
        <v>0</v>
      </c>
      <c r="CA133" s="47">
        <f>ABSYLD1!CA133*VLOOKUP(ABSYLD2!CA$4,'[1]INTERNAL PARAMETERS-1'!$B$5:$J$44,5,FALSE)*VLOOKUP(ABSYLD2!CA$4,'[1]INTERNAL PARAMETERS-1'!$B$5:$J$44,6,FALSE)*VLOOKUP(ABSYLD2!CA$4,'[1]INTERNAL PARAMETERS-1'!$B$5:$J$44,3,FALSE) + ABSYLD1!CA133*(1-VLOOKUP(ABSYLD2!CA$4,'[1]INTERNAL PARAMETERS-1'!$B$5:$J$44,5,FALSE))*VLOOKUP(ABSYLD2!CA$4,'[1]INTERNAL PARAMETERS-1'!$B$5:$J$44,8,FALSE)*VLOOKUP(ABSYLD2!CA$4,'[1]INTERNAL PARAMETERS-1'!$B$5:$J$44,3,FALSE)</f>
        <v>0</v>
      </c>
      <c r="CB133" s="47">
        <f>ABSYLD1!CB133*VLOOKUP(ABSYLD2!CB$4,'[1]INTERNAL PARAMETERS-1'!$B$5:$J$44,5,FALSE)*VLOOKUP(ABSYLD2!CB$4,'[1]INTERNAL PARAMETERS-1'!$B$5:$J$44,6,FALSE)*VLOOKUP(ABSYLD2!CB$4,'[1]INTERNAL PARAMETERS-1'!$B$5:$J$44,3,FALSE) + ABSYLD1!CB133*(1-VLOOKUP(ABSYLD2!CB$4,'[1]INTERNAL PARAMETERS-1'!$B$5:$J$44,5,FALSE))*VLOOKUP(ABSYLD2!CB$4,'[1]INTERNAL PARAMETERS-1'!$B$5:$J$44,8,FALSE)*VLOOKUP(ABSYLD2!CB$4,'[1]INTERNAL PARAMETERS-1'!$B$5:$J$44,3,FALSE)</f>
        <v>0</v>
      </c>
      <c r="CC133" s="47">
        <f>ABSYLD1!CC133*VLOOKUP(ABSYLD2!CC$4,'[1]INTERNAL PARAMETERS-1'!$B$5:$J$44,5,FALSE)*VLOOKUP(ABSYLD2!CC$4,'[1]INTERNAL PARAMETERS-1'!$B$5:$J$44,6,FALSE)*VLOOKUP(ABSYLD2!CC$4,'[1]INTERNAL PARAMETERS-1'!$B$5:$J$44,3,FALSE) + ABSYLD1!CC133*(1-VLOOKUP(ABSYLD2!CC$4,'[1]INTERNAL PARAMETERS-1'!$B$5:$J$44,5,FALSE))*VLOOKUP(ABSYLD2!CC$4,'[1]INTERNAL PARAMETERS-1'!$B$5:$J$44,8,FALSE)*VLOOKUP(ABSYLD2!CC$4,'[1]INTERNAL PARAMETERS-1'!$B$5:$J$44,3,FALSE)</f>
        <v>0</v>
      </c>
      <c r="CD133" s="47">
        <f>ABSYLD1!CD133*VLOOKUP(ABSYLD2!CD$4,'[1]INTERNAL PARAMETERS-1'!$B$5:$J$44,5,FALSE)*VLOOKUP(ABSYLD2!CD$4,'[1]INTERNAL PARAMETERS-1'!$B$5:$J$44,6,FALSE)*VLOOKUP(ABSYLD2!CD$4,'[1]INTERNAL PARAMETERS-1'!$B$5:$J$44,3,FALSE) + ABSYLD1!CD133*(1-VLOOKUP(ABSYLD2!CD$4,'[1]INTERNAL PARAMETERS-1'!$B$5:$J$44,5,FALSE))*VLOOKUP(ABSYLD2!CD$4,'[1]INTERNAL PARAMETERS-1'!$B$5:$J$44,8,FALSE)*VLOOKUP(ABSYLD2!CD$4,'[1]INTERNAL PARAMETERS-1'!$B$5:$J$44,3,FALSE)</f>
        <v>0</v>
      </c>
      <c r="CE133" s="47">
        <f>ABSYLD1!CE133*VLOOKUP(ABSYLD2!CE$4,'[1]INTERNAL PARAMETERS-1'!$B$5:$J$44,5,FALSE)*VLOOKUP(ABSYLD2!CE$4,'[1]INTERNAL PARAMETERS-1'!$B$5:$J$44,6,FALSE)*VLOOKUP(ABSYLD2!CE$4,'[1]INTERNAL PARAMETERS-1'!$B$5:$J$44,3,FALSE) + ABSYLD1!CE133*(1-VLOOKUP(ABSYLD2!CE$4,'[1]INTERNAL PARAMETERS-1'!$B$5:$J$44,5,FALSE))*VLOOKUP(ABSYLD2!CE$4,'[1]INTERNAL PARAMETERS-1'!$B$5:$J$44,8,FALSE)*VLOOKUP(ABSYLD2!CE$4,'[1]INTERNAL PARAMETERS-1'!$B$5:$J$44,3,FALSE)</f>
        <v>0</v>
      </c>
      <c r="CF133" s="47">
        <f>ABSYLD1!CF133*VLOOKUP(ABSYLD2!CF$4,'[1]INTERNAL PARAMETERS-1'!$B$5:$J$44,5,FALSE)*VLOOKUP(ABSYLD2!CF$4,'[1]INTERNAL PARAMETERS-1'!$B$5:$J$44,6,FALSE)*VLOOKUP(ABSYLD2!CF$4,'[1]INTERNAL PARAMETERS-1'!$B$5:$J$44,3,FALSE) + ABSYLD1!CF133*(1-VLOOKUP(ABSYLD2!CF$4,'[1]INTERNAL PARAMETERS-1'!$B$5:$J$44,5,FALSE))*VLOOKUP(ABSYLD2!CF$4,'[1]INTERNAL PARAMETERS-1'!$B$5:$J$44,8,FALSE)*VLOOKUP(ABSYLD2!CF$4,'[1]INTERNAL PARAMETERS-1'!$B$5:$J$44,3,FALSE)</f>
        <v>0</v>
      </c>
      <c r="CG133" s="47">
        <f>ABSYLD1!CG133*VLOOKUP(ABSYLD2!CG$4,'[1]INTERNAL PARAMETERS-1'!$B$5:$J$44,5,FALSE)*VLOOKUP(ABSYLD2!CG$4,'[1]INTERNAL PARAMETERS-1'!$B$5:$J$44,6,FALSE)*VLOOKUP(ABSYLD2!CG$4,'[1]INTERNAL PARAMETERS-1'!$B$5:$J$44,3,FALSE) + ABSYLD1!CG133*(1-VLOOKUP(ABSYLD2!CG$4,'[1]INTERNAL PARAMETERS-1'!$B$5:$J$44,5,FALSE))*VLOOKUP(ABSYLD2!CG$4,'[1]INTERNAL PARAMETERS-1'!$B$5:$J$44,8,FALSE)*VLOOKUP(ABSYLD2!CG$4,'[1]INTERNAL PARAMETERS-1'!$B$5:$J$44,3,FALSE)</f>
        <v>0</v>
      </c>
      <c r="CH133" s="46">
        <f>ABSYLD1!CH133*VLOOKUP(ABSYLD2!CH$4,'[1]INTERNAL PARAMETERS-1'!$B$5:$J$44,5,FALSE)*VLOOKUP(ABSYLD2!CH$4,'[1]INTERNAL PARAMETERS-1'!$B$5:$J$44,6,FALSE)*VLOOKUP(ABSYLD2!CH$4,'[1]INTERNAL PARAMETERS-1'!$B$5:$J$44,3,FALSE) + ABSYLD1!CH133*(1-VLOOKUP(ABSYLD2!CH$4,'[1]INTERNAL PARAMETERS-1'!$B$5:$J$44,5,FALSE))*VLOOKUP(ABSYLD2!CH$4,'[1]INTERNAL PARAMETERS-1'!$B$5:$J$44,8,FALSE)*VLOOKUP(ABSYLD2!CH$4,'[1]INTERNAL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>
      <c r="B134" s="61" t="s">
        <v>9</v>
      </c>
      <c r="C134" s="60" t="s">
        <v>71</v>
      </c>
      <c r="D134" s="60" t="s">
        <v>85</v>
      </c>
      <c r="E134" s="137">
        <f>ABS!AL134</f>
        <v>0</v>
      </c>
      <c r="F134" s="59">
        <f>'[1]INTERNAL PARAMETERS-1'!M8</f>
        <v>68.824999999999989</v>
      </c>
      <c r="G134" s="48">
        <f>ABSYLD1!G134*VLOOKUP(ABSYLD2!G$4,'[1]INTERNAL PARAMETERS-1'!$B$5:$J$44,5,FALSE)*VLOOKUP(ABSYLD2!G$4,'[1]INTERNAL PARAMETERS-1'!$B$5:$J$44,7,FALSE)*ABSYLD2!$F134 + ABSYLD1!G134*(1-VLOOKUP(ABSYLD2!G$4,'[1]INTERNAL PARAMETERS-1'!$B$5:$J$44,5,FALSE))*VLOOKUP(ABSYLD2!G$4,'[1]INTERNAL PARAMETERS-1'!$B$5:$J$44,9,FALSE)*ABSYLD2!$F134</f>
        <v>0</v>
      </c>
      <c r="H134" s="47">
        <f>ABSYLD1!H134*VLOOKUP(ABSYLD2!H$4,'[1]INTERNAL PARAMETERS-1'!$B$5:$J$44,5,FALSE)*VLOOKUP(ABSYLD2!H$4,'[1]INTERNAL PARAMETERS-1'!$B$5:$J$44,7,FALSE)*ABSYLD2!$F134 + ABSYLD1!H134*(1-VLOOKUP(ABSYLD2!H$4,'[1]INTERNAL PARAMETERS-1'!$B$5:$J$44,5,FALSE))*VLOOKUP(ABSYLD2!H$4,'[1]INTERNAL PARAMETERS-1'!$B$5:$J$44,9,FALSE)*ABSYLD2!$F134</f>
        <v>0</v>
      </c>
      <c r="I134" s="47">
        <f>ABSYLD1!I134*VLOOKUP(ABSYLD2!I$4,'[1]INTERNAL PARAMETERS-1'!$B$5:$J$44,5,FALSE)*VLOOKUP(ABSYLD2!I$4,'[1]INTERNAL PARAMETERS-1'!$B$5:$J$44,7,FALSE)*ABSYLD2!$F134 + ABSYLD1!I134*(1-VLOOKUP(ABSYLD2!I$4,'[1]INTERNAL PARAMETERS-1'!$B$5:$J$44,5,FALSE))*VLOOKUP(ABSYLD2!I$4,'[1]INTERNAL PARAMETERS-1'!$B$5:$J$44,9,FALSE)*ABSYLD2!$F134</f>
        <v>0</v>
      </c>
      <c r="J134" s="47">
        <f>ABSYLD1!J134*VLOOKUP(ABSYLD2!J$4,'[1]INTERNAL PARAMETERS-1'!$B$5:$J$44,5,FALSE)*VLOOKUP(ABSYLD2!J$4,'[1]INTERNAL PARAMETERS-1'!$B$5:$J$44,7,FALSE)*ABSYLD2!$F134 + ABSYLD1!J134*(1-VLOOKUP(ABSYLD2!J$4,'[1]INTERNAL PARAMETERS-1'!$B$5:$J$44,5,FALSE))*VLOOKUP(ABSYLD2!J$4,'[1]INTERNAL PARAMETERS-1'!$B$5:$J$44,9,FALSE)*ABSYLD2!$F134</f>
        <v>0</v>
      </c>
      <c r="K134" s="47">
        <f>ABSYLD1!K134*VLOOKUP(ABSYLD2!K$4,'[1]INTERNAL PARAMETERS-1'!$B$5:$J$44,5,FALSE)*VLOOKUP(ABSYLD2!K$4,'[1]INTERNAL PARAMETERS-1'!$B$5:$J$44,7,FALSE)*ABSYLD2!$F134 + ABSYLD1!K134*(1-VLOOKUP(ABSYLD2!K$4,'[1]INTERNAL PARAMETERS-1'!$B$5:$J$44,5,FALSE))*VLOOKUP(ABSYLD2!K$4,'[1]INTERNAL PARAMETERS-1'!$B$5:$J$44,9,FALSE)*ABSYLD2!$F134</f>
        <v>0</v>
      </c>
      <c r="L134" s="47">
        <f>ABSYLD1!L134*VLOOKUP(ABSYLD2!L$4,'[1]INTERNAL PARAMETERS-1'!$B$5:$J$44,5,FALSE)*VLOOKUP(ABSYLD2!L$4,'[1]INTERNAL PARAMETERS-1'!$B$5:$J$44,7,FALSE)*ABSYLD2!$F134 + ABSYLD1!L134*(1-VLOOKUP(ABSYLD2!L$4,'[1]INTERNAL PARAMETERS-1'!$B$5:$J$44,5,FALSE))*VLOOKUP(ABSYLD2!L$4,'[1]INTERNAL PARAMETERS-1'!$B$5:$J$44,9,FALSE)*ABSYLD2!$F134</f>
        <v>0</v>
      </c>
      <c r="M134" s="47">
        <f>ABSYLD1!M134*VLOOKUP(ABSYLD2!M$4,'[1]INTERNAL PARAMETERS-1'!$B$5:$J$44,5,FALSE)*VLOOKUP(ABSYLD2!M$4,'[1]INTERNAL PARAMETERS-1'!$B$5:$J$44,7,FALSE)*ABSYLD2!$F134 + ABSYLD1!M134*(1-VLOOKUP(ABSYLD2!M$4,'[1]INTERNAL PARAMETERS-1'!$B$5:$J$44,5,FALSE))*VLOOKUP(ABSYLD2!M$4,'[1]INTERNAL PARAMETERS-1'!$B$5:$J$44,9,FALSE)*ABSYLD2!$F134</f>
        <v>0</v>
      </c>
      <c r="N134" s="47">
        <f>ABSYLD1!N134*VLOOKUP(ABSYLD2!N$4,'[1]INTERNAL PARAMETERS-1'!$B$5:$J$44,5,FALSE)*VLOOKUP(ABSYLD2!N$4,'[1]INTERNAL PARAMETERS-1'!$B$5:$J$44,7,FALSE)*ABSYLD2!$F134 + ABSYLD1!N134*(1-VLOOKUP(ABSYLD2!N$4,'[1]INTERNAL PARAMETERS-1'!$B$5:$J$44,5,FALSE))*VLOOKUP(ABSYLD2!N$4,'[1]INTERNAL PARAMETERS-1'!$B$5:$J$44,9,FALSE)*ABSYLD2!$F134</f>
        <v>0</v>
      </c>
      <c r="O134" s="47">
        <f>ABSYLD1!O134*VLOOKUP(ABSYLD2!O$4,'[1]INTERNAL PARAMETERS-1'!$B$5:$J$44,5,FALSE)*VLOOKUP(ABSYLD2!O$4,'[1]INTERNAL PARAMETERS-1'!$B$5:$J$44,7,FALSE)*ABSYLD2!$F134 + ABSYLD1!O134*(1-VLOOKUP(ABSYLD2!O$4,'[1]INTERNAL PARAMETERS-1'!$B$5:$J$44,5,FALSE))*VLOOKUP(ABSYLD2!O$4,'[1]INTERNAL PARAMETERS-1'!$B$5:$J$44,9,FALSE)*ABSYLD2!$F134</f>
        <v>0</v>
      </c>
      <c r="P134" s="47">
        <f>ABSYLD1!P134*VLOOKUP(ABSYLD2!P$4,'[1]INTERNAL PARAMETERS-1'!$B$5:$J$44,5,FALSE)*VLOOKUP(ABSYLD2!P$4,'[1]INTERNAL PARAMETERS-1'!$B$5:$J$44,7,FALSE)*ABSYLD2!$F134 + ABSYLD1!P134*(1-VLOOKUP(ABSYLD2!P$4,'[1]INTERNAL PARAMETERS-1'!$B$5:$J$44,5,FALSE))*VLOOKUP(ABSYLD2!P$4,'[1]INTERNAL PARAMETERS-1'!$B$5:$J$44,9,FALSE)*ABSYLD2!$F134</f>
        <v>0</v>
      </c>
      <c r="Q134" s="47">
        <f>ABSYLD1!Q134*VLOOKUP(ABSYLD2!Q$4,'[1]INTERNAL PARAMETERS-1'!$B$5:$J$44,5,FALSE)*VLOOKUP(ABSYLD2!Q$4,'[1]INTERNAL PARAMETERS-1'!$B$5:$J$44,7,FALSE)*ABSYLD2!$F134 + ABSYLD1!Q134*(1-VLOOKUP(ABSYLD2!Q$4,'[1]INTERNAL PARAMETERS-1'!$B$5:$J$44,5,FALSE))*VLOOKUP(ABSYLD2!Q$4,'[1]INTERNAL PARAMETERS-1'!$B$5:$J$44,9,FALSE)*ABSYLD2!$F134</f>
        <v>0</v>
      </c>
      <c r="R134" s="47">
        <f>ABSYLD1!R134*VLOOKUP(ABSYLD2!R$4,'[1]INTERNAL PARAMETERS-1'!$B$5:$J$44,5,FALSE)*VLOOKUP(ABSYLD2!R$4,'[1]INTERNAL PARAMETERS-1'!$B$5:$J$44,7,FALSE)*ABSYLD2!$F134 + ABSYLD1!R134*(1-VLOOKUP(ABSYLD2!R$4,'[1]INTERNAL PARAMETERS-1'!$B$5:$J$44,5,FALSE))*VLOOKUP(ABSYLD2!R$4,'[1]INTERNAL PARAMETERS-1'!$B$5:$J$44,9,FALSE)*ABSYLD2!$F134</f>
        <v>0</v>
      </c>
      <c r="S134" s="47">
        <f>ABSYLD1!S134*VLOOKUP(ABSYLD2!S$4,'[1]INTERNAL PARAMETERS-1'!$B$5:$J$44,5,FALSE)*VLOOKUP(ABSYLD2!S$4,'[1]INTERNAL PARAMETERS-1'!$B$5:$J$44,7,FALSE)*ABSYLD2!$F134 + ABSYLD1!S134*(1-VLOOKUP(ABSYLD2!S$4,'[1]INTERNAL PARAMETERS-1'!$B$5:$J$44,5,FALSE))*VLOOKUP(ABSYLD2!S$4,'[1]INTERNAL PARAMETERS-1'!$B$5:$J$44,9,FALSE)*ABSYLD2!$F134</f>
        <v>0</v>
      </c>
      <c r="T134" s="47">
        <f>ABSYLD1!T134*VLOOKUP(ABSYLD2!T$4,'[1]INTERNAL PARAMETERS-1'!$B$5:$J$44,5,FALSE)*VLOOKUP(ABSYLD2!T$4,'[1]INTERNAL PARAMETERS-1'!$B$5:$J$44,7,FALSE)*ABSYLD2!$F134 + ABSYLD1!T134*(1-VLOOKUP(ABSYLD2!T$4,'[1]INTERNAL PARAMETERS-1'!$B$5:$J$44,5,FALSE))*VLOOKUP(ABSYLD2!T$4,'[1]INTERNAL PARAMETERS-1'!$B$5:$J$44,9,FALSE)*ABSYLD2!$F134</f>
        <v>0</v>
      </c>
      <c r="U134" s="47">
        <f>ABSYLD1!U134*VLOOKUP(ABSYLD2!U$4,'[1]INTERNAL PARAMETERS-1'!$B$5:$J$44,5,FALSE)*VLOOKUP(ABSYLD2!U$4,'[1]INTERNAL PARAMETERS-1'!$B$5:$J$44,7,FALSE)*ABSYLD2!$F134 + ABSYLD1!U134*(1-VLOOKUP(ABSYLD2!U$4,'[1]INTERNAL PARAMETERS-1'!$B$5:$J$44,5,FALSE))*VLOOKUP(ABSYLD2!U$4,'[1]INTERNAL PARAMETERS-1'!$B$5:$J$44,9,FALSE)*ABSYLD2!$F134</f>
        <v>0</v>
      </c>
      <c r="V134" s="47">
        <f>ABSYLD1!V134*VLOOKUP(ABSYLD2!V$4,'[1]INTERNAL PARAMETERS-1'!$B$5:$J$44,5,FALSE)*VLOOKUP(ABSYLD2!V$4,'[1]INTERNAL PARAMETERS-1'!$B$5:$J$44,7,FALSE)*ABSYLD2!$F134 + ABSYLD1!V134*(1-VLOOKUP(ABSYLD2!V$4,'[1]INTERNAL PARAMETERS-1'!$B$5:$J$44,5,FALSE))*VLOOKUP(ABSYLD2!V$4,'[1]INTERNAL PARAMETERS-1'!$B$5:$J$44,9,FALSE)*ABSYLD2!$F134</f>
        <v>0</v>
      </c>
      <c r="W134" s="47">
        <f>ABSYLD1!W134*VLOOKUP(ABSYLD2!W$4,'[1]INTERNAL PARAMETERS-1'!$B$5:$J$44,5,FALSE)*VLOOKUP(ABSYLD2!W$4,'[1]INTERNAL PARAMETERS-1'!$B$5:$J$44,7,FALSE)*ABSYLD2!$F134 + ABSYLD1!W134*(1-VLOOKUP(ABSYLD2!W$4,'[1]INTERNAL PARAMETERS-1'!$B$5:$J$44,5,FALSE))*VLOOKUP(ABSYLD2!W$4,'[1]INTERNAL PARAMETERS-1'!$B$5:$J$44,9,FALSE)*ABSYLD2!$F134</f>
        <v>0</v>
      </c>
      <c r="X134" s="47">
        <f>ABSYLD1!X134*VLOOKUP(ABSYLD2!X$4,'[1]INTERNAL PARAMETERS-1'!$B$5:$J$44,5,FALSE)*VLOOKUP(ABSYLD2!X$4,'[1]INTERNAL PARAMETERS-1'!$B$5:$J$44,7,FALSE)*ABSYLD2!$F134 + ABSYLD1!X134*(1-VLOOKUP(ABSYLD2!X$4,'[1]INTERNAL PARAMETERS-1'!$B$5:$J$44,5,FALSE))*VLOOKUP(ABSYLD2!X$4,'[1]INTERNAL PARAMETERS-1'!$B$5:$J$44,9,FALSE)*ABSYLD2!$F134</f>
        <v>0</v>
      </c>
      <c r="Y134" s="47">
        <f>ABSYLD1!Y134*VLOOKUP(ABSYLD2!Y$4,'[1]INTERNAL PARAMETERS-1'!$B$5:$J$44,5,FALSE)*VLOOKUP(ABSYLD2!Y$4,'[1]INTERNAL PARAMETERS-1'!$B$5:$J$44,7,FALSE)*ABSYLD2!$F134 + ABSYLD1!Y134*(1-VLOOKUP(ABSYLD2!Y$4,'[1]INTERNAL PARAMETERS-1'!$B$5:$J$44,5,FALSE))*VLOOKUP(ABSYLD2!Y$4,'[1]INTERNAL PARAMETERS-1'!$B$5:$J$44,9,FALSE)*ABSYLD2!$F134</f>
        <v>0</v>
      </c>
      <c r="Z134" s="47">
        <f>ABSYLD1!Z134*VLOOKUP(ABSYLD2!Z$4,'[1]INTERNAL PARAMETERS-1'!$B$5:$J$44,5,FALSE)*VLOOKUP(ABSYLD2!Z$4,'[1]INTERNAL PARAMETERS-1'!$B$5:$J$44,7,FALSE)*ABSYLD2!$F134 + ABSYLD1!Z134*(1-VLOOKUP(ABSYLD2!Z$4,'[1]INTERNAL PARAMETERS-1'!$B$5:$J$44,5,FALSE))*VLOOKUP(ABSYLD2!Z$4,'[1]INTERNAL PARAMETERS-1'!$B$5:$J$44,9,FALSE)*ABSYLD2!$F134</f>
        <v>0</v>
      </c>
      <c r="AA134" s="47">
        <f>ABSYLD1!AA134*VLOOKUP(ABSYLD2!AA$4,'[1]INTERNAL PARAMETERS-1'!$B$5:$J$44,5,FALSE)*VLOOKUP(ABSYLD2!AA$4,'[1]INTERNAL PARAMETERS-1'!$B$5:$J$44,7,FALSE)*ABSYLD2!$F134 + ABSYLD1!AA134*(1-VLOOKUP(ABSYLD2!AA$4,'[1]INTERNAL PARAMETERS-1'!$B$5:$J$44,5,FALSE))*VLOOKUP(ABSYLD2!AA$4,'[1]INTERNAL PARAMETERS-1'!$B$5:$J$44,9,FALSE)*ABSYLD2!$F134</f>
        <v>0</v>
      </c>
      <c r="AB134" s="47">
        <f>ABSYLD1!AB134*VLOOKUP(ABSYLD2!AB$4,'[1]INTERNAL PARAMETERS-1'!$B$5:$J$44,5,FALSE)*VLOOKUP(ABSYLD2!AB$4,'[1]INTERNAL PARAMETERS-1'!$B$5:$J$44,7,FALSE)*ABSYLD2!$F134 + ABSYLD1!AB134*(1-VLOOKUP(ABSYLD2!AB$4,'[1]INTERNAL PARAMETERS-1'!$B$5:$J$44,5,FALSE))*VLOOKUP(ABSYLD2!AB$4,'[1]INTERNAL PARAMETERS-1'!$B$5:$J$44,9,FALSE)*ABSYLD2!$F134</f>
        <v>0</v>
      </c>
      <c r="AC134" s="47">
        <f>ABSYLD1!AC134*VLOOKUP(ABSYLD2!AC$4,'[1]INTERNAL PARAMETERS-1'!$B$5:$J$44,5,FALSE)*VLOOKUP(ABSYLD2!AC$4,'[1]INTERNAL PARAMETERS-1'!$B$5:$J$44,7,FALSE)*ABSYLD2!$F134 + ABSYLD1!AC134*(1-VLOOKUP(ABSYLD2!AC$4,'[1]INTERNAL PARAMETERS-1'!$B$5:$J$44,5,FALSE))*VLOOKUP(ABSYLD2!AC$4,'[1]INTERNAL PARAMETERS-1'!$B$5:$J$44,9,FALSE)*ABSYLD2!$F134</f>
        <v>0</v>
      </c>
      <c r="AD134" s="47">
        <f>ABSYLD1!AD134*VLOOKUP(ABSYLD2!AD$4,'[1]INTERNAL PARAMETERS-1'!$B$5:$J$44,5,FALSE)*VLOOKUP(ABSYLD2!AD$4,'[1]INTERNAL PARAMETERS-1'!$B$5:$J$44,7,FALSE)*ABSYLD2!$F134 + ABSYLD1!AD134*(1-VLOOKUP(ABSYLD2!AD$4,'[1]INTERNAL PARAMETERS-1'!$B$5:$J$44,5,FALSE))*VLOOKUP(ABSYLD2!AD$4,'[1]INTERNAL PARAMETERS-1'!$B$5:$J$44,9,FALSE)*ABSYLD2!$F134</f>
        <v>0</v>
      </c>
      <c r="AE134" s="47">
        <f>ABSYLD1!AE134*VLOOKUP(ABSYLD2!AE$4,'[1]INTERNAL PARAMETERS-1'!$B$5:$J$44,5,FALSE)*VLOOKUP(ABSYLD2!AE$4,'[1]INTERNAL PARAMETERS-1'!$B$5:$J$44,7,FALSE)*ABSYLD2!$F134 + ABSYLD1!AE134*(1-VLOOKUP(ABSYLD2!AE$4,'[1]INTERNAL PARAMETERS-1'!$B$5:$J$44,5,FALSE))*VLOOKUP(ABSYLD2!AE$4,'[1]INTERNAL PARAMETERS-1'!$B$5:$J$44,9,FALSE)*ABSYLD2!$F134</f>
        <v>0</v>
      </c>
      <c r="AF134" s="47">
        <f>ABSYLD1!AF134*VLOOKUP(ABSYLD2!AF$4,'[1]INTERNAL PARAMETERS-1'!$B$5:$J$44,5,FALSE)*VLOOKUP(ABSYLD2!AF$4,'[1]INTERNAL PARAMETERS-1'!$B$5:$J$44,7,FALSE)*ABSYLD2!$F134 + ABSYLD1!AF134*(1-VLOOKUP(ABSYLD2!AF$4,'[1]INTERNAL PARAMETERS-1'!$B$5:$J$44,5,FALSE))*VLOOKUP(ABSYLD2!AF$4,'[1]INTERNAL PARAMETERS-1'!$B$5:$J$44,9,FALSE)*ABSYLD2!$F134</f>
        <v>0</v>
      </c>
      <c r="AG134" s="47">
        <f>ABSYLD1!AG134*VLOOKUP(ABSYLD2!AG$4,'[1]INTERNAL PARAMETERS-1'!$B$5:$J$44,5,FALSE)*VLOOKUP(ABSYLD2!AG$4,'[1]INTERNAL PARAMETERS-1'!$B$5:$J$44,7,FALSE)*ABSYLD2!$F134 + ABSYLD1!AG134*(1-VLOOKUP(ABSYLD2!AG$4,'[1]INTERNAL PARAMETERS-1'!$B$5:$J$44,5,FALSE))*VLOOKUP(ABSYLD2!AG$4,'[1]INTERNAL PARAMETERS-1'!$B$5:$J$44,9,FALSE)*ABSYLD2!$F134</f>
        <v>0</v>
      </c>
      <c r="AH134" s="47">
        <f>ABSYLD1!AH134*VLOOKUP(ABSYLD2!AH$4,'[1]INTERNAL PARAMETERS-1'!$B$5:$J$44,5,FALSE)*VLOOKUP(ABSYLD2!AH$4,'[1]INTERNAL PARAMETERS-1'!$B$5:$J$44,7,FALSE)*ABSYLD2!$F134 + ABSYLD1!AH134*(1-VLOOKUP(ABSYLD2!AH$4,'[1]INTERNAL PARAMETERS-1'!$B$5:$J$44,5,FALSE))*VLOOKUP(ABSYLD2!AH$4,'[1]INTERNAL PARAMETERS-1'!$B$5:$J$44,9,FALSE)*ABSYLD2!$F134</f>
        <v>0</v>
      </c>
      <c r="AI134" s="47">
        <f>ABSYLD1!AI134*VLOOKUP(ABSYLD2!AI$4,'[1]INTERNAL PARAMETERS-1'!$B$5:$J$44,5,FALSE)*VLOOKUP(ABSYLD2!AI$4,'[1]INTERNAL PARAMETERS-1'!$B$5:$J$44,7,FALSE)*ABSYLD2!$F134 + ABSYLD1!AI134*(1-VLOOKUP(ABSYLD2!AI$4,'[1]INTERNAL PARAMETERS-1'!$B$5:$J$44,5,FALSE))*VLOOKUP(ABSYLD2!AI$4,'[1]INTERNAL PARAMETERS-1'!$B$5:$J$44,9,FALSE)*ABSYLD2!$F134</f>
        <v>0</v>
      </c>
      <c r="AJ134" s="47">
        <f>ABSYLD1!AJ134*VLOOKUP(ABSYLD2!AJ$4,'[1]INTERNAL PARAMETERS-1'!$B$5:$J$44,5,FALSE)*VLOOKUP(ABSYLD2!AJ$4,'[1]INTERNAL PARAMETERS-1'!$B$5:$J$44,7,FALSE)*ABSYLD2!$F134 + ABSYLD1!AJ134*(1-VLOOKUP(ABSYLD2!AJ$4,'[1]INTERNAL PARAMETERS-1'!$B$5:$J$44,5,FALSE))*VLOOKUP(ABSYLD2!AJ$4,'[1]INTERNAL PARAMETERS-1'!$B$5:$J$44,9,FALSE)*ABSYLD2!$F134</f>
        <v>0</v>
      </c>
      <c r="AK134" s="47">
        <f>ABSYLD1!AK134*VLOOKUP(ABSYLD2!AK$4,'[1]INTERNAL PARAMETERS-1'!$B$5:$J$44,5,FALSE)*VLOOKUP(ABSYLD2!AK$4,'[1]INTERNAL PARAMETERS-1'!$B$5:$J$44,7,FALSE)*ABSYLD2!$F134 + ABSYLD1!AK134*(1-VLOOKUP(ABSYLD2!AK$4,'[1]INTERNAL PARAMETERS-1'!$B$5:$J$44,5,FALSE))*VLOOKUP(ABSYLD2!AK$4,'[1]INTERNAL PARAMETERS-1'!$B$5:$J$44,9,FALSE)*ABSYLD2!$F134</f>
        <v>0</v>
      </c>
      <c r="AL134" s="47">
        <f>ABSYLD1!AL134*VLOOKUP(ABSYLD2!AL$4,'[1]INTERNAL PARAMETERS-1'!$B$5:$J$44,5,FALSE)*VLOOKUP(ABSYLD2!AL$4,'[1]INTERNAL PARAMETERS-1'!$B$5:$J$44,7,FALSE)*ABSYLD2!$F134 + ABSYLD1!AL134*(1-VLOOKUP(ABSYLD2!AL$4,'[1]INTERNAL PARAMETERS-1'!$B$5:$J$44,5,FALSE))*VLOOKUP(ABSYLD2!AL$4,'[1]INTERNAL PARAMETERS-1'!$B$5:$J$44,9,FALSE)*ABSYLD2!$F134</f>
        <v>0</v>
      </c>
      <c r="AM134" s="47">
        <f>ABSYLD1!AM134*VLOOKUP(ABSYLD2!AM$4,'[1]INTERNAL PARAMETERS-1'!$B$5:$J$44,5,FALSE)*VLOOKUP(ABSYLD2!AM$4,'[1]INTERNAL PARAMETERS-1'!$B$5:$J$44,7,FALSE)*ABSYLD2!$F134 + ABSYLD1!AM134*(1-VLOOKUP(ABSYLD2!AM$4,'[1]INTERNAL PARAMETERS-1'!$B$5:$J$44,5,FALSE))*VLOOKUP(ABSYLD2!AM$4,'[1]INTERNAL PARAMETERS-1'!$B$5:$J$44,9,FALSE)*ABSYLD2!$F134</f>
        <v>0</v>
      </c>
      <c r="AN134" s="47">
        <f>ABSYLD1!AN134*VLOOKUP(ABSYLD2!AN$4,'[1]INTERNAL PARAMETERS-1'!$B$5:$J$44,5,FALSE)*VLOOKUP(ABSYLD2!AN$4,'[1]INTERNAL PARAMETERS-1'!$B$5:$J$44,7,FALSE)*ABSYLD2!$F134 + ABSYLD1!AN134*(1-VLOOKUP(ABSYLD2!AN$4,'[1]INTERNAL PARAMETERS-1'!$B$5:$J$44,5,FALSE))*VLOOKUP(ABSYLD2!AN$4,'[1]INTERNAL PARAMETERS-1'!$B$5:$J$44,9,FALSE)*ABSYLD2!$F134</f>
        <v>0</v>
      </c>
      <c r="AO134" s="47">
        <f>ABSYLD1!AO134*VLOOKUP(ABSYLD2!AO$4,'[1]INTERNAL PARAMETERS-1'!$B$5:$J$44,5,FALSE)*VLOOKUP(ABSYLD2!AO$4,'[1]INTERNAL PARAMETERS-1'!$B$5:$J$44,7,FALSE)*ABSYLD2!$F134 + ABSYLD1!AO134*(1-VLOOKUP(ABSYLD2!AO$4,'[1]INTERNAL PARAMETERS-1'!$B$5:$J$44,5,FALSE))*VLOOKUP(ABSYLD2!AO$4,'[1]INTERNAL PARAMETERS-1'!$B$5:$J$44,9,FALSE)*ABSYLD2!$F134</f>
        <v>0</v>
      </c>
      <c r="AP134" s="47">
        <f>ABSYLD1!AP134*VLOOKUP(ABSYLD2!AP$4,'[1]INTERNAL PARAMETERS-1'!$B$5:$J$44,5,FALSE)*VLOOKUP(ABSYLD2!AP$4,'[1]INTERNAL PARAMETERS-1'!$B$5:$J$44,7,FALSE)*ABSYLD2!$F134 + ABSYLD1!AP134*(1-VLOOKUP(ABSYLD2!AP$4,'[1]INTERNAL PARAMETERS-1'!$B$5:$J$44,5,FALSE))*VLOOKUP(ABSYLD2!AP$4,'[1]INTERNAL PARAMETERS-1'!$B$5:$J$44,9,FALSE)*ABSYLD2!$F134</f>
        <v>0</v>
      </c>
      <c r="AQ134" s="47">
        <f>ABSYLD1!AQ134*VLOOKUP(ABSYLD2!AQ$4,'[1]INTERNAL PARAMETERS-1'!$B$5:$J$44,5,FALSE)*VLOOKUP(ABSYLD2!AQ$4,'[1]INTERNAL PARAMETERS-1'!$B$5:$J$44,7,FALSE)*ABSYLD2!$F134 + ABSYLD1!AQ134*(1-VLOOKUP(ABSYLD2!AQ$4,'[1]INTERNAL PARAMETERS-1'!$B$5:$J$44,5,FALSE))*VLOOKUP(ABSYLD2!AQ$4,'[1]INTERNAL PARAMETERS-1'!$B$5:$J$44,9,FALSE)*ABSYLD2!$F134</f>
        <v>0</v>
      </c>
      <c r="AR134" s="47">
        <f>ABSYLD1!AR134*VLOOKUP(ABSYLD2!AR$4,'[1]INTERNAL PARAMETERS-1'!$B$5:$J$44,5,FALSE)*VLOOKUP(ABSYLD2!AR$4,'[1]INTERNAL PARAMETERS-1'!$B$5:$J$44,7,FALSE)*ABSYLD2!$F134 + ABSYLD1!AR134*(1-VLOOKUP(ABSYLD2!AR$4,'[1]INTERNAL PARAMETERS-1'!$B$5:$J$44,5,FALSE))*VLOOKUP(ABSYLD2!AR$4,'[1]INTERNAL PARAMETERS-1'!$B$5:$J$44,9,FALSE)*ABSYLD2!$F134</f>
        <v>0</v>
      </c>
      <c r="AS134" s="47">
        <f>ABSYLD1!AS134*VLOOKUP(ABSYLD2!AS$4,'[1]INTERNAL PARAMETERS-1'!$B$5:$J$44,5,FALSE)*VLOOKUP(ABSYLD2!AS$4,'[1]INTERNAL PARAMETERS-1'!$B$5:$J$44,7,FALSE)*ABSYLD2!$F134 + ABSYLD1!AS134*(1-VLOOKUP(ABSYLD2!AS$4,'[1]INTERNAL PARAMETERS-1'!$B$5:$J$44,5,FALSE))*VLOOKUP(ABSYLD2!AS$4,'[1]INTERNAL PARAMETERS-1'!$B$5:$J$44,9,FALSE)*ABSYLD2!$F134</f>
        <v>0</v>
      </c>
      <c r="AT134" s="46">
        <f>ABSYLD1!AT134*VLOOKUP(ABSYLD2!AT$4,'[1]INTERNAL PARAMETERS-1'!$B$5:$J$44,5,FALSE)*VLOOKUP(ABSYLD2!AT$4,'[1]INTERNAL PARAMETERS-1'!$B$5:$J$44,7,FALSE)*ABSYLD2!$F134 + ABSYLD1!AT134*(1-VLOOKUP(ABSYLD2!AT$4,'[1]INTERNAL PARAMETERS-1'!$B$5:$J$44,5,FALSE))*VLOOKUP(ABSYLD2!AT$4,'[1]INTERNAL PARAMETERS-1'!$B$5:$J$44,9,FALSE)*ABSYLD2!$F134</f>
        <v>0</v>
      </c>
      <c r="AU134" s="48">
        <f>ABSYLD1!AU134*VLOOKUP(ABSYLD2!AU$4,'[1]INTERNAL PARAMETERS-1'!$B$5:$J$44,5,FALSE)*VLOOKUP(ABSYLD2!AU$4,'[1]INTERNAL PARAMETERS-1'!$B$5:$J$44,6,FALSE)*VLOOKUP(ABSYLD2!AU$4,'[1]INTERNAL PARAMETERS-1'!$B$5:$J$44,3,FALSE) + ABSYLD1!AU134*(1-VLOOKUP(ABSYLD2!AU$4,'[1]INTERNAL PARAMETERS-1'!$B$5:$J$44,5,FALSE))*VLOOKUP(ABSYLD2!AU$4,'[1]INTERNAL PARAMETERS-1'!$B$5:$J$44,8,FALSE)*VLOOKUP(ABSYLD2!AU$4,'[1]INTERNAL PARAMETERS-1'!$B$5:$J$44,3,FALSE)</f>
        <v>0</v>
      </c>
      <c r="AV134" s="47">
        <f>ABSYLD1!AV134*VLOOKUP(ABSYLD2!AV$4,'[1]INTERNAL PARAMETERS-1'!$B$5:$J$44,5,FALSE)*VLOOKUP(ABSYLD2!AV$4,'[1]INTERNAL PARAMETERS-1'!$B$5:$J$44,6,FALSE)*VLOOKUP(ABSYLD2!AV$4,'[1]INTERNAL PARAMETERS-1'!$B$5:$J$44,3,FALSE) + ABSYLD1!AV134*(1-VLOOKUP(ABSYLD2!AV$4,'[1]INTERNAL PARAMETERS-1'!$B$5:$J$44,5,FALSE))*VLOOKUP(ABSYLD2!AV$4,'[1]INTERNAL PARAMETERS-1'!$B$5:$J$44,8,FALSE)*VLOOKUP(ABSYLD2!AV$4,'[1]INTERNAL PARAMETERS-1'!$B$5:$J$44,3,FALSE)</f>
        <v>0</v>
      </c>
      <c r="AW134" s="47">
        <f>ABSYLD1!AW134*VLOOKUP(ABSYLD2!AW$4,'[1]INTERNAL PARAMETERS-1'!$B$5:$J$44,5,FALSE)*VLOOKUP(ABSYLD2!AW$4,'[1]INTERNAL PARAMETERS-1'!$B$5:$J$44,6,FALSE)*VLOOKUP(ABSYLD2!AW$4,'[1]INTERNAL PARAMETERS-1'!$B$5:$J$44,3,FALSE) + ABSYLD1!AW134*(1-VLOOKUP(ABSYLD2!AW$4,'[1]INTERNAL PARAMETERS-1'!$B$5:$J$44,5,FALSE))*VLOOKUP(ABSYLD2!AW$4,'[1]INTERNAL PARAMETERS-1'!$B$5:$J$44,8,FALSE)*VLOOKUP(ABSYLD2!AW$4,'[1]INTERNAL PARAMETERS-1'!$B$5:$J$44,3,FALSE)</f>
        <v>0</v>
      </c>
      <c r="AX134" s="47">
        <f>ABSYLD1!AX134*VLOOKUP(ABSYLD2!AX$4,'[1]INTERNAL PARAMETERS-1'!$B$5:$J$44,5,FALSE)*VLOOKUP(ABSYLD2!AX$4,'[1]INTERNAL PARAMETERS-1'!$B$5:$J$44,6,FALSE)*VLOOKUP(ABSYLD2!AX$4,'[1]INTERNAL PARAMETERS-1'!$B$5:$J$44,3,FALSE) + ABSYLD1!AX134*(1-VLOOKUP(ABSYLD2!AX$4,'[1]INTERNAL PARAMETERS-1'!$B$5:$J$44,5,FALSE))*VLOOKUP(ABSYLD2!AX$4,'[1]INTERNAL PARAMETERS-1'!$B$5:$J$44,8,FALSE)*VLOOKUP(ABSYLD2!AX$4,'[1]INTERNAL PARAMETERS-1'!$B$5:$J$44,3,FALSE)</f>
        <v>0</v>
      </c>
      <c r="AY134" s="47">
        <f>ABSYLD1!AY134*VLOOKUP(ABSYLD2!AY$4,'[1]INTERNAL PARAMETERS-1'!$B$5:$J$44,5,FALSE)*VLOOKUP(ABSYLD2!AY$4,'[1]INTERNAL PARAMETERS-1'!$B$5:$J$44,6,FALSE)*VLOOKUP(ABSYLD2!AY$4,'[1]INTERNAL PARAMETERS-1'!$B$5:$J$44,3,FALSE) + ABSYLD1!AY134*(1-VLOOKUP(ABSYLD2!AY$4,'[1]INTERNAL PARAMETERS-1'!$B$5:$J$44,5,FALSE))*VLOOKUP(ABSYLD2!AY$4,'[1]INTERNAL PARAMETERS-1'!$B$5:$J$44,8,FALSE)*VLOOKUP(ABSYLD2!AY$4,'[1]INTERNAL PARAMETERS-1'!$B$5:$J$44,3,FALSE)</f>
        <v>0</v>
      </c>
      <c r="AZ134" s="47">
        <f>ABSYLD1!AZ134*VLOOKUP(ABSYLD2!AZ$4,'[1]INTERNAL PARAMETERS-1'!$B$5:$J$44,5,FALSE)*VLOOKUP(ABSYLD2!AZ$4,'[1]INTERNAL PARAMETERS-1'!$B$5:$J$44,6,FALSE)*VLOOKUP(ABSYLD2!AZ$4,'[1]INTERNAL PARAMETERS-1'!$B$5:$J$44,3,FALSE) + ABSYLD1!AZ134*(1-VLOOKUP(ABSYLD2!AZ$4,'[1]INTERNAL PARAMETERS-1'!$B$5:$J$44,5,FALSE))*VLOOKUP(ABSYLD2!AZ$4,'[1]INTERNAL PARAMETERS-1'!$B$5:$J$44,8,FALSE)*VLOOKUP(ABSYLD2!AZ$4,'[1]INTERNAL PARAMETERS-1'!$B$5:$J$44,3,FALSE)</f>
        <v>0</v>
      </c>
      <c r="BA134" s="47">
        <f>ABSYLD1!BA134*VLOOKUP(ABSYLD2!BA$4,'[1]INTERNAL PARAMETERS-1'!$B$5:$J$44,5,FALSE)*VLOOKUP(ABSYLD2!BA$4,'[1]INTERNAL PARAMETERS-1'!$B$5:$J$44,6,FALSE)*VLOOKUP(ABSYLD2!BA$4,'[1]INTERNAL PARAMETERS-1'!$B$5:$J$44,3,FALSE) + ABSYLD1!BA134*(1-VLOOKUP(ABSYLD2!BA$4,'[1]INTERNAL PARAMETERS-1'!$B$5:$J$44,5,FALSE))*VLOOKUP(ABSYLD2!BA$4,'[1]INTERNAL PARAMETERS-1'!$B$5:$J$44,8,FALSE)*VLOOKUP(ABSYLD2!BA$4,'[1]INTERNAL PARAMETERS-1'!$B$5:$J$44,3,FALSE)</f>
        <v>0</v>
      </c>
      <c r="BB134" s="47">
        <f>ABSYLD1!BB134*VLOOKUP(ABSYLD2!BB$4,'[1]INTERNAL PARAMETERS-1'!$B$5:$J$44,5,FALSE)*VLOOKUP(ABSYLD2!BB$4,'[1]INTERNAL PARAMETERS-1'!$B$5:$J$44,6,FALSE)*VLOOKUP(ABSYLD2!BB$4,'[1]INTERNAL PARAMETERS-1'!$B$5:$J$44,3,FALSE) + ABSYLD1!BB134*(1-VLOOKUP(ABSYLD2!BB$4,'[1]INTERNAL PARAMETERS-1'!$B$5:$J$44,5,FALSE))*VLOOKUP(ABSYLD2!BB$4,'[1]INTERNAL PARAMETERS-1'!$B$5:$J$44,8,FALSE)*VLOOKUP(ABSYLD2!BB$4,'[1]INTERNAL PARAMETERS-1'!$B$5:$J$44,3,FALSE)</f>
        <v>0</v>
      </c>
      <c r="BC134" s="47">
        <f>ABSYLD1!BC134*VLOOKUP(ABSYLD2!BC$4,'[1]INTERNAL PARAMETERS-1'!$B$5:$J$44,5,FALSE)*VLOOKUP(ABSYLD2!BC$4,'[1]INTERNAL PARAMETERS-1'!$B$5:$J$44,6,FALSE)*VLOOKUP(ABSYLD2!BC$4,'[1]INTERNAL PARAMETERS-1'!$B$5:$J$44,3,FALSE) + ABSYLD1!BC134*(1-VLOOKUP(ABSYLD2!BC$4,'[1]INTERNAL PARAMETERS-1'!$B$5:$J$44,5,FALSE))*VLOOKUP(ABSYLD2!BC$4,'[1]INTERNAL PARAMETERS-1'!$B$5:$J$44,8,FALSE)*VLOOKUP(ABSYLD2!BC$4,'[1]INTERNAL PARAMETERS-1'!$B$5:$J$44,3,FALSE)</f>
        <v>0</v>
      </c>
      <c r="BD134" s="47">
        <f>ABSYLD1!BD134*VLOOKUP(ABSYLD2!BD$4,'[1]INTERNAL PARAMETERS-1'!$B$5:$J$44,5,FALSE)*VLOOKUP(ABSYLD2!BD$4,'[1]INTERNAL PARAMETERS-1'!$B$5:$J$44,6,FALSE)*VLOOKUP(ABSYLD2!BD$4,'[1]INTERNAL PARAMETERS-1'!$B$5:$J$44,3,FALSE) + ABSYLD1!BD134*(1-VLOOKUP(ABSYLD2!BD$4,'[1]INTERNAL PARAMETERS-1'!$B$5:$J$44,5,FALSE))*VLOOKUP(ABSYLD2!BD$4,'[1]INTERNAL PARAMETERS-1'!$B$5:$J$44,8,FALSE)*VLOOKUP(ABSYLD2!BD$4,'[1]INTERNAL PARAMETERS-1'!$B$5:$J$44,3,FALSE)</f>
        <v>0</v>
      </c>
      <c r="BE134" s="47">
        <f>ABSYLD1!BE134*VLOOKUP(ABSYLD2!BE$4,'[1]INTERNAL PARAMETERS-1'!$B$5:$J$44,5,FALSE)*VLOOKUP(ABSYLD2!BE$4,'[1]INTERNAL PARAMETERS-1'!$B$5:$J$44,6,FALSE)*VLOOKUP(ABSYLD2!BE$4,'[1]INTERNAL PARAMETERS-1'!$B$5:$J$44,3,FALSE) + ABSYLD1!BE134*(1-VLOOKUP(ABSYLD2!BE$4,'[1]INTERNAL PARAMETERS-1'!$B$5:$J$44,5,FALSE))*VLOOKUP(ABSYLD2!BE$4,'[1]INTERNAL PARAMETERS-1'!$B$5:$J$44,8,FALSE)*VLOOKUP(ABSYLD2!BE$4,'[1]INTERNAL PARAMETERS-1'!$B$5:$J$44,3,FALSE)</f>
        <v>0</v>
      </c>
      <c r="BF134" s="47">
        <f>ABSYLD1!BF134*VLOOKUP(ABSYLD2!BF$4,'[1]INTERNAL PARAMETERS-1'!$B$5:$J$44,5,FALSE)*VLOOKUP(ABSYLD2!BF$4,'[1]INTERNAL PARAMETERS-1'!$B$5:$J$44,6,FALSE)*VLOOKUP(ABSYLD2!BF$4,'[1]INTERNAL PARAMETERS-1'!$B$5:$J$44,3,FALSE) + ABSYLD1!BF134*(1-VLOOKUP(ABSYLD2!BF$4,'[1]INTERNAL PARAMETERS-1'!$B$5:$J$44,5,FALSE))*VLOOKUP(ABSYLD2!BF$4,'[1]INTERNAL PARAMETERS-1'!$B$5:$J$44,8,FALSE)*VLOOKUP(ABSYLD2!BF$4,'[1]INTERNAL PARAMETERS-1'!$B$5:$J$44,3,FALSE)</f>
        <v>0</v>
      </c>
      <c r="BG134" s="47">
        <f>ABSYLD1!BG134*VLOOKUP(ABSYLD2!BG$4,'[1]INTERNAL PARAMETERS-1'!$B$5:$J$44,5,FALSE)*VLOOKUP(ABSYLD2!BG$4,'[1]INTERNAL PARAMETERS-1'!$B$5:$J$44,6,FALSE)*VLOOKUP(ABSYLD2!BG$4,'[1]INTERNAL PARAMETERS-1'!$B$5:$J$44,3,FALSE) + ABSYLD1!BG134*(1-VLOOKUP(ABSYLD2!BG$4,'[1]INTERNAL PARAMETERS-1'!$B$5:$J$44,5,FALSE))*VLOOKUP(ABSYLD2!BG$4,'[1]INTERNAL PARAMETERS-1'!$B$5:$J$44,8,FALSE)*VLOOKUP(ABSYLD2!BG$4,'[1]INTERNAL PARAMETERS-1'!$B$5:$J$44,3,FALSE)</f>
        <v>0</v>
      </c>
      <c r="BH134" s="47">
        <f>ABSYLD1!BH134*VLOOKUP(ABSYLD2!BH$4,'[1]INTERNAL PARAMETERS-1'!$B$5:$J$44,5,FALSE)*VLOOKUP(ABSYLD2!BH$4,'[1]INTERNAL PARAMETERS-1'!$B$5:$J$44,6,FALSE)*VLOOKUP(ABSYLD2!BH$4,'[1]INTERNAL PARAMETERS-1'!$B$5:$J$44,3,FALSE) + ABSYLD1!BH134*(1-VLOOKUP(ABSYLD2!BH$4,'[1]INTERNAL PARAMETERS-1'!$B$5:$J$44,5,FALSE))*VLOOKUP(ABSYLD2!BH$4,'[1]INTERNAL PARAMETERS-1'!$B$5:$J$44,8,FALSE)*VLOOKUP(ABSYLD2!BH$4,'[1]INTERNAL PARAMETERS-1'!$B$5:$J$44,3,FALSE)</f>
        <v>0</v>
      </c>
      <c r="BI134" s="47">
        <f>ABSYLD1!BI134*VLOOKUP(ABSYLD2!BI$4,'[1]INTERNAL PARAMETERS-1'!$B$5:$J$44,5,FALSE)*VLOOKUP(ABSYLD2!BI$4,'[1]INTERNAL PARAMETERS-1'!$B$5:$J$44,6,FALSE)*VLOOKUP(ABSYLD2!BI$4,'[1]INTERNAL PARAMETERS-1'!$B$5:$J$44,3,FALSE) + ABSYLD1!BI134*(1-VLOOKUP(ABSYLD2!BI$4,'[1]INTERNAL PARAMETERS-1'!$B$5:$J$44,5,FALSE))*VLOOKUP(ABSYLD2!BI$4,'[1]INTERNAL PARAMETERS-1'!$B$5:$J$44,8,FALSE)*VLOOKUP(ABSYLD2!BI$4,'[1]INTERNAL PARAMETERS-1'!$B$5:$J$44,3,FALSE)</f>
        <v>0</v>
      </c>
      <c r="BJ134" s="47">
        <f>ABSYLD1!BJ134*VLOOKUP(ABSYLD2!BJ$4,'[1]INTERNAL PARAMETERS-1'!$B$5:$J$44,5,FALSE)*VLOOKUP(ABSYLD2!BJ$4,'[1]INTERNAL PARAMETERS-1'!$B$5:$J$44,6,FALSE)*VLOOKUP(ABSYLD2!BJ$4,'[1]INTERNAL PARAMETERS-1'!$B$5:$J$44,3,FALSE) + ABSYLD1!BJ134*(1-VLOOKUP(ABSYLD2!BJ$4,'[1]INTERNAL PARAMETERS-1'!$B$5:$J$44,5,FALSE))*VLOOKUP(ABSYLD2!BJ$4,'[1]INTERNAL PARAMETERS-1'!$B$5:$J$44,8,FALSE)*VLOOKUP(ABSYLD2!BJ$4,'[1]INTERNAL PARAMETERS-1'!$B$5:$J$44,3,FALSE)</f>
        <v>0</v>
      </c>
      <c r="BK134" s="47">
        <f>ABSYLD1!BK134*VLOOKUP(ABSYLD2!BK$4,'[1]INTERNAL PARAMETERS-1'!$B$5:$J$44,5,FALSE)*VLOOKUP(ABSYLD2!BK$4,'[1]INTERNAL PARAMETERS-1'!$B$5:$J$44,6,FALSE)*VLOOKUP(ABSYLD2!BK$4,'[1]INTERNAL PARAMETERS-1'!$B$5:$J$44,3,FALSE) + ABSYLD1!BK134*(1-VLOOKUP(ABSYLD2!BK$4,'[1]INTERNAL PARAMETERS-1'!$B$5:$J$44,5,FALSE))*VLOOKUP(ABSYLD2!BK$4,'[1]INTERNAL PARAMETERS-1'!$B$5:$J$44,8,FALSE)*VLOOKUP(ABSYLD2!BK$4,'[1]INTERNAL PARAMETERS-1'!$B$5:$J$44,3,FALSE)</f>
        <v>0</v>
      </c>
      <c r="BL134" s="47">
        <f>ABSYLD1!BL134*VLOOKUP(ABSYLD2!BL$4,'[1]INTERNAL PARAMETERS-1'!$B$5:$J$44,5,FALSE)*VLOOKUP(ABSYLD2!BL$4,'[1]INTERNAL PARAMETERS-1'!$B$5:$J$44,6,FALSE)*VLOOKUP(ABSYLD2!BL$4,'[1]INTERNAL PARAMETERS-1'!$B$5:$J$44,3,FALSE) + ABSYLD1!BL134*(1-VLOOKUP(ABSYLD2!BL$4,'[1]INTERNAL PARAMETERS-1'!$B$5:$J$44,5,FALSE))*VLOOKUP(ABSYLD2!BL$4,'[1]INTERNAL PARAMETERS-1'!$B$5:$J$44,8,FALSE)*VLOOKUP(ABSYLD2!BL$4,'[1]INTERNAL PARAMETERS-1'!$B$5:$J$44,3,FALSE)</f>
        <v>0</v>
      </c>
      <c r="BM134" s="47">
        <f>ABSYLD1!BM134*VLOOKUP(ABSYLD2!BM$4,'[1]INTERNAL PARAMETERS-1'!$B$5:$J$44,5,FALSE)*VLOOKUP(ABSYLD2!BM$4,'[1]INTERNAL PARAMETERS-1'!$B$5:$J$44,6,FALSE)*VLOOKUP(ABSYLD2!BM$4,'[1]INTERNAL PARAMETERS-1'!$B$5:$J$44,3,FALSE) + ABSYLD1!BM134*(1-VLOOKUP(ABSYLD2!BM$4,'[1]INTERNAL PARAMETERS-1'!$B$5:$J$44,5,FALSE))*VLOOKUP(ABSYLD2!BM$4,'[1]INTERNAL PARAMETERS-1'!$B$5:$J$44,8,FALSE)*VLOOKUP(ABSYLD2!BM$4,'[1]INTERNAL PARAMETERS-1'!$B$5:$J$44,3,FALSE)</f>
        <v>0</v>
      </c>
      <c r="BN134" s="47">
        <f>ABSYLD1!BN134*VLOOKUP(ABSYLD2!BN$4,'[1]INTERNAL PARAMETERS-1'!$B$5:$J$44,5,FALSE)*VLOOKUP(ABSYLD2!BN$4,'[1]INTERNAL PARAMETERS-1'!$B$5:$J$44,6,FALSE)*VLOOKUP(ABSYLD2!BN$4,'[1]INTERNAL PARAMETERS-1'!$B$5:$J$44,3,FALSE) + ABSYLD1!BN134*(1-VLOOKUP(ABSYLD2!BN$4,'[1]INTERNAL PARAMETERS-1'!$B$5:$J$44,5,FALSE))*VLOOKUP(ABSYLD2!BN$4,'[1]INTERNAL PARAMETERS-1'!$B$5:$J$44,8,FALSE)*VLOOKUP(ABSYLD2!BN$4,'[1]INTERNAL PARAMETERS-1'!$B$5:$J$44,3,FALSE)</f>
        <v>0</v>
      </c>
      <c r="BO134" s="47">
        <f>ABSYLD1!BO134*VLOOKUP(ABSYLD2!BO$4,'[1]INTERNAL PARAMETERS-1'!$B$5:$J$44,5,FALSE)*VLOOKUP(ABSYLD2!BO$4,'[1]INTERNAL PARAMETERS-1'!$B$5:$J$44,6,FALSE)*VLOOKUP(ABSYLD2!BO$4,'[1]INTERNAL PARAMETERS-1'!$B$5:$J$44,3,FALSE) + ABSYLD1!BO134*(1-VLOOKUP(ABSYLD2!BO$4,'[1]INTERNAL PARAMETERS-1'!$B$5:$J$44,5,FALSE))*VLOOKUP(ABSYLD2!BO$4,'[1]INTERNAL PARAMETERS-1'!$B$5:$J$44,8,FALSE)*VLOOKUP(ABSYLD2!BO$4,'[1]INTERNAL PARAMETERS-1'!$B$5:$J$44,3,FALSE)</f>
        <v>0</v>
      </c>
      <c r="BP134" s="47">
        <f>ABSYLD1!BP134*VLOOKUP(ABSYLD2!BP$4,'[1]INTERNAL PARAMETERS-1'!$B$5:$J$44,5,FALSE)*VLOOKUP(ABSYLD2!BP$4,'[1]INTERNAL PARAMETERS-1'!$B$5:$J$44,6,FALSE)*VLOOKUP(ABSYLD2!BP$4,'[1]INTERNAL PARAMETERS-1'!$B$5:$J$44,3,FALSE) + ABSYLD1!BP134*(1-VLOOKUP(ABSYLD2!BP$4,'[1]INTERNAL PARAMETERS-1'!$B$5:$J$44,5,FALSE))*VLOOKUP(ABSYLD2!BP$4,'[1]INTERNAL PARAMETERS-1'!$B$5:$J$44,8,FALSE)*VLOOKUP(ABSYLD2!BP$4,'[1]INTERNAL PARAMETERS-1'!$B$5:$J$44,3,FALSE)</f>
        <v>0</v>
      </c>
      <c r="BQ134" s="47">
        <f>ABSYLD1!BQ134*VLOOKUP(ABSYLD2!BQ$4,'[1]INTERNAL PARAMETERS-1'!$B$5:$J$44,5,FALSE)*VLOOKUP(ABSYLD2!BQ$4,'[1]INTERNAL PARAMETERS-1'!$B$5:$J$44,6,FALSE)*VLOOKUP(ABSYLD2!BQ$4,'[1]INTERNAL PARAMETERS-1'!$B$5:$J$44,3,FALSE) + ABSYLD1!BQ134*(1-VLOOKUP(ABSYLD2!BQ$4,'[1]INTERNAL PARAMETERS-1'!$B$5:$J$44,5,FALSE))*VLOOKUP(ABSYLD2!BQ$4,'[1]INTERNAL PARAMETERS-1'!$B$5:$J$44,8,FALSE)*VLOOKUP(ABSYLD2!BQ$4,'[1]INTERNAL PARAMETERS-1'!$B$5:$J$44,3,FALSE)</f>
        <v>0</v>
      </c>
      <c r="BR134" s="47">
        <f>ABSYLD1!BR134*VLOOKUP(ABSYLD2!BR$4,'[1]INTERNAL PARAMETERS-1'!$B$5:$J$44,5,FALSE)*VLOOKUP(ABSYLD2!BR$4,'[1]INTERNAL PARAMETERS-1'!$B$5:$J$44,6,FALSE)*VLOOKUP(ABSYLD2!BR$4,'[1]INTERNAL PARAMETERS-1'!$B$5:$J$44,3,FALSE) + ABSYLD1!BR134*(1-VLOOKUP(ABSYLD2!BR$4,'[1]INTERNAL PARAMETERS-1'!$B$5:$J$44,5,FALSE))*VLOOKUP(ABSYLD2!BR$4,'[1]INTERNAL PARAMETERS-1'!$B$5:$J$44,8,FALSE)*VLOOKUP(ABSYLD2!BR$4,'[1]INTERNAL PARAMETERS-1'!$B$5:$J$44,3,FALSE)</f>
        <v>0</v>
      </c>
      <c r="BS134" s="47">
        <f>ABSYLD1!BS134*VLOOKUP(ABSYLD2!BS$4,'[1]INTERNAL PARAMETERS-1'!$B$5:$J$44,5,FALSE)*VLOOKUP(ABSYLD2!BS$4,'[1]INTERNAL PARAMETERS-1'!$B$5:$J$44,6,FALSE)*VLOOKUP(ABSYLD2!BS$4,'[1]INTERNAL PARAMETERS-1'!$B$5:$J$44,3,FALSE) + ABSYLD1!BS134*(1-VLOOKUP(ABSYLD2!BS$4,'[1]INTERNAL PARAMETERS-1'!$B$5:$J$44,5,FALSE))*VLOOKUP(ABSYLD2!BS$4,'[1]INTERNAL PARAMETERS-1'!$B$5:$J$44,8,FALSE)*VLOOKUP(ABSYLD2!BS$4,'[1]INTERNAL PARAMETERS-1'!$B$5:$J$44,3,FALSE)</f>
        <v>0</v>
      </c>
      <c r="BT134" s="47">
        <f>ABSYLD1!BT134*VLOOKUP(ABSYLD2!BT$4,'[1]INTERNAL PARAMETERS-1'!$B$5:$J$44,5,FALSE)*VLOOKUP(ABSYLD2!BT$4,'[1]INTERNAL PARAMETERS-1'!$B$5:$J$44,6,FALSE)*VLOOKUP(ABSYLD2!BT$4,'[1]INTERNAL PARAMETERS-1'!$B$5:$J$44,3,FALSE) + ABSYLD1!BT134*(1-VLOOKUP(ABSYLD2!BT$4,'[1]INTERNAL PARAMETERS-1'!$B$5:$J$44,5,FALSE))*VLOOKUP(ABSYLD2!BT$4,'[1]INTERNAL PARAMETERS-1'!$B$5:$J$44,8,FALSE)*VLOOKUP(ABSYLD2!BT$4,'[1]INTERNAL PARAMETERS-1'!$B$5:$J$44,3,FALSE)</f>
        <v>0</v>
      </c>
      <c r="BU134" s="47">
        <f>ABSYLD1!BU134*VLOOKUP(ABSYLD2!BU$4,'[1]INTERNAL PARAMETERS-1'!$B$5:$J$44,5,FALSE)*VLOOKUP(ABSYLD2!BU$4,'[1]INTERNAL PARAMETERS-1'!$B$5:$J$44,6,FALSE)*VLOOKUP(ABSYLD2!BU$4,'[1]INTERNAL PARAMETERS-1'!$B$5:$J$44,3,FALSE) + ABSYLD1!BU134*(1-VLOOKUP(ABSYLD2!BU$4,'[1]INTERNAL PARAMETERS-1'!$B$5:$J$44,5,FALSE))*VLOOKUP(ABSYLD2!BU$4,'[1]INTERNAL PARAMETERS-1'!$B$5:$J$44,8,FALSE)*VLOOKUP(ABSYLD2!BU$4,'[1]INTERNAL PARAMETERS-1'!$B$5:$J$44,3,FALSE)</f>
        <v>0</v>
      </c>
      <c r="BV134" s="47">
        <f>ABSYLD1!BV134*VLOOKUP(ABSYLD2!BV$4,'[1]INTERNAL PARAMETERS-1'!$B$5:$J$44,5,FALSE)*VLOOKUP(ABSYLD2!BV$4,'[1]INTERNAL PARAMETERS-1'!$B$5:$J$44,6,FALSE)*VLOOKUP(ABSYLD2!BV$4,'[1]INTERNAL PARAMETERS-1'!$B$5:$J$44,3,FALSE) + ABSYLD1!BV134*(1-VLOOKUP(ABSYLD2!BV$4,'[1]INTERNAL PARAMETERS-1'!$B$5:$J$44,5,FALSE))*VLOOKUP(ABSYLD2!BV$4,'[1]INTERNAL PARAMETERS-1'!$B$5:$J$44,8,FALSE)*VLOOKUP(ABSYLD2!BV$4,'[1]INTERNAL PARAMETERS-1'!$B$5:$J$44,3,FALSE)</f>
        <v>0</v>
      </c>
      <c r="BW134" s="47">
        <f>ABSYLD1!BW134*VLOOKUP(ABSYLD2!BW$4,'[1]INTERNAL PARAMETERS-1'!$B$5:$J$44,5,FALSE)*VLOOKUP(ABSYLD2!BW$4,'[1]INTERNAL PARAMETERS-1'!$B$5:$J$44,6,FALSE)*VLOOKUP(ABSYLD2!BW$4,'[1]INTERNAL PARAMETERS-1'!$B$5:$J$44,3,FALSE) + ABSYLD1!BW134*(1-VLOOKUP(ABSYLD2!BW$4,'[1]INTERNAL PARAMETERS-1'!$B$5:$J$44,5,FALSE))*VLOOKUP(ABSYLD2!BW$4,'[1]INTERNAL PARAMETERS-1'!$B$5:$J$44,8,FALSE)*VLOOKUP(ABSYLD2!BW$4,'[1]INTERNAL PARAMETERS-1'!$B$5:$J$44,3,FALSE)</f>
        <v>0</v>
      </c>
      <c r="BX134" s="47">
        <f>ABSYLD1!BX134*VLOOKUP(ABSYLD2!BX$4,'[1]INTERNAL PARAMETERS-1'!$B$5:$J$44,5,FALSE)*VLOOKUP(ABSYLD2!BX$4,'[1]INTERNAL PARAMETERS-1'!$B$5:$J$44,6,FALSE)*VLOOKUP(ABSYLD2!BX$4,'[1]INTERNAL PARAMETERS-1'!$B$5:$J$44,3,FALSE) + ABSYLD1!BX134*(1-VLOOKUP(ABSYLD2!BX$4,'[1]INTERNAL PARAMETERS-1'!$B$5:$J$44,5,FALSE))*VLOOKUP(ABSYLD2!BX$4,'[1]INTERNAL PARAMETERS-1'!$B$5:$J$44,8,FALSE)*VLOOKUP(ABSYLD2!BX$4,'[1]INTERNAL PARAMETERS-1'!$B$5:$J$44,3,FALSE)</f>
        <v>0</v>
      </c>
      <c r="BY134" s="47">
        <f>ABSYLD1!BY134*VLOOKUP(ABSYLD2!BY$4,'[1]INTERNAL PARAMETERS-1'!$B$5:$J$44,5,FALSE)*VLOOKUP(ABSYLD2!BY$4,'[1]INTERNAL PARAMETERS-1'!$B$5:$J$44,6,FALSE)*VLOOKUP(ABSYLD2!BY$4,'[1]INTERNAL PARAMETERS-1'!$B$5:$J$44,3,FALSE) + ABSYLD1!BY134*(1-VLOOKUP(ABSYLD2!BY$4,'[1]INTERNAL PARAMETERS-1'!$B$5:$J$44,5,FALSE))*VLOOKUP(ABSYLD2!BY$4,'[1]INTERNAL PARAMETERS-1'!$B$5:$J$44,8,FALSE)*VLOOKUP(ABSYLD2!BY$4,'[1]INTERNAL PARAMETERS-1'!$B$5:$J$44,3,FALSE)</f>
        <v>0</v>
      </c>
      <c r="BZ134" s="47">
        <f>ABSYLD1!BZ134*VLOOKUP(ABSYLD2!BZ$4,'[1]INTERNAL PARAMETERS-1'!$B$5:$J$44,5,FALSE)*VLOOKUP(ABSYLD2!BZ$4,'[1]INTERNAL PARAMETERS-1'!$B$5:$J$44,6,FALSE)*VLOOKUP(ABSYLD2!BZ$4,'[1]INTERNAL PARAMETERS-1'!$B$5:$J$44,3,FALSE) + ABSYLD1!BZ134*(1-VLOOKUP(ABSYLD2!BZ$4,'[1]INTERNAL PARAMETERS-1'!$B$5:$J$44,5,FALSE))*VLOOKUP(ABSYLD2!BZ$4,'[1]INTERNAL PARAMETERS-1'!$B$5:$J$44,8,FALSE)*VLOOKUP(ABSYLD2!BZ$4,'[1]INTERNAL PARAMETERS-1'!$B$5:$J$44,3,FALSE)</f>
        <v>0</v>
      </c>
      <c r="CA134" s="47">
        <f>ABSYLD1!CA134*VLOOKUP(ABSYLD2!CA$4,'[1]INTERNAL PARAMETERS-1'!$B$5:$J$44,5,FALSE)*VLOOKUP(ABSYLD2!CA$4,'[1]INTERNAL PARAMETERS-1'!$B$5:$J$44,6,FALSE)*VLOOKUP(ABSYLD2!CA$4,'[1]INTERNAL PARAMETERS-1'!$B$5:$J$44,3,FALSE) + ABSYLD1!CA134*(1-VLOOKUP(ABSYLD2!CA$4,'[1]INTERNAL PARAMETERS-1'!$B$5:$J$44,5,FALSE))*VLOOKUP(ABSYLD2!CA$4,'[1]INTERNAL PARAMETERS-1'!$B$5:$J$44,8,FALSE)*VLOOKUP(ABSYLD2!CA$4,'[1]INTERNAL PARAMETERS-1'!$B$5:$J$44,3,FALSE)</f>
        <v>0</v>
      </c>
      <c r="CB134" s="47">
        <f>ABSYLD1!CB134*VLOOKUP(ABSYLD2!CB$4,'[1]INTERNAL PARAMETERS-1'!$B$5:$J$44,5,FALSE)*VLOOKUP(ABSYLD2!CB$4,'[1]INTERNAL PARAMETERS-1'!$B$5:$J$44,6,FALSE)*VLOOKUP(ABSYLD2!CB$4,'[1]INTERNAL PARAMETERS-1'!$B$5:$J$44,3,FALSE) + ABSYLD1!CB134*(1-VLOOKUP(ABSYLD2!CB$4,'[1]INTERNAL PARAMETERS-1'!$B$5:$J$44,5,FALSE))*VLOOKUP(ABSYLD2!CB$4,'[1]INTERNAL PARAMETERS-1'!$B$5:$J$44,8,FALSE)*VLOOKUP(ABSYLD2!CB$4,'[1]INTERNAL PARAMETERS-1'!$B$5:$J$44,3,FALSE)</f>
        <v>0</v>
      </c>
      <c r="CC134" s="47">
        <f>ABSYLD1!CC134*VLOOKUP(ABSYLD2!CC$4,'[1]INTERNAL PARAMETERS-1'!$B$5:$J$44,5,FALSE)*VLOOKUP(ABSYLD2!CC$4,'[1]INTERNAL PARAMETERS-1'!$B$5:$J$44,6,FALSE)*VLOOKUP(ABSYLD2!CC$4,'[1]INTERNAL PARAMETERS-1'!$B$5:$J$44,3,FALSE) + ABSYLD1!CC134*(1-VLOOKUP(ABSYLD2!CC$4,'[1]INTERNAL PARAMETERS-1'!$B$5:$J$44,5,FALSE))*VLOOKUP(ABSYLD2!CC$4,'[1]INTERNAL PARAMETERS-1'!$B$5:$J$44,8,FALSE)*VLOOKUP(ABSYLD2!CC$4,'[1]INTERNAL PARAMETERS-1'!$B$5:$J$44,3,FALSE)</f>
        <v>0</v>
      </c>
      <c r="CD134" s="47">
        <f>ABSYLD1!CD134*VLOOKUP(ABSYLD2!CD$4,'[1]INTERNAL PARAMETERS-1'!$B$5:$J$44,5,FALSE)*VLOOKUP(ABSYLD2!CD$4,'[1]INTERNAL PARAMETERS-1'!$B$5:$J$44,6,FALSE)*VLOOKUP(ABSYLD2!CD$4,'[1]INTERNAL PARAMETERS-1'!$B$5:$J$44,3,FALSE) + ABSYLD1!CD134*(1-VLOOKUP(ABSYLD2!CD$4,'[1]INTERNAL PARAMETERS-1'!$B$5:$J$44,5,FALSE))*VLOOKUP(ABSYLD2!CD$4,'[1]INTERNAL PARAMETERS-1'!$B$5:$J$44,8,FALSE)*VLOOKUP(ABSYLD2!CD$4,'[1]INTERNAL PARAMETERS-1'!$B$5:$J$44,3,FALSE)</f>
        <v>0</v>
      </c>
      <c r="CE134" s="47">
        <f>ABSYLD1!CE134*VLOOKUP(ABSYLD2!CE$4,'[1]INTERNAL PARAMETERS-1'!$B$5:$J$44,5,FALSE)*VLOOKUP(ABSYLD2!CE$4,'[1]INTERNAL PARAMETERS-1'!$B$5:$J$44,6,FALSE)*VLOOKUP(ABSYLD2!CE$4,'[1]INTERNAL PARAMETERS-1'!$B$5:$J$44,3,FALSE) + ABSYLD1!CE134*(1-VLOOKUP(ABSYLD2!CE$4,'[1]INTERNAL PARAMETERS-1'!$B$5:$J$44,5,FALSE))*VLOOKUP(ABSYLD2!CE$4,'[1]INTERNAL PARAMETERS-1'!$B$5:$J$44,8,FALSE)*VLOOKUP(ABSYLD2!CE$4,'[1]INTERNAL PARAMETERS-1'!$B$5:$J$44,3,FALSE)</f>
        <v>0</v>
      </c>
      <c r="CF134" s="47">
        <f>ABSYLD1!CF134*VLOOKUP(ABSYLD2!CF$4,'[1]INTERNAL PARAMETERS-1'!$B$5:$J$44,5,FALSE)*VLOOKUP(ABSYLD2!CF$4,'[1]INTERNAL PARAMETERS-1'!$B$5:$J$44,6,FALSE)*VLOOKUP(ABSYLD2!CF$4,'[1]INTERNAL PARAMETERS-1'!$B$5:$J$44,3,FALSE) + ABSYLD1!CF134*(1-VLOOKUP(ABSYLD2!CF$4,'[1]INTERNAL PARAMETERS-1'!$B$5:$J$44,5,FALSE))*VLOOKUP(ABSYLD2!CF$4,'[1]INTERNAL PARAMETERS-1'!$B$5:$J$44,8,FALSE)*VLOOKUP(ABSYLD2!CF$4,'[1]INTERNAL PARAMETERS-1'!$B$5:$J$44,3,FALSE)</f>
        <v>0</v>
      </c>
      <c r="CG134" s="47">
        <f>ABSYLD1!CG134*VLOOKUP(ABSYLD2!CG$4,'[1]INTERNAL PARAMETERS-1'!$B$5:$J$44,5,FALSE)*VLOOKUP(ABSYLD2!CG$4,'[1]INTERNAL PARAMETERS-1'!$B$5:$J$44,6,FALSE)*VLOOKUP(ABSYLD2!CG$4,'[1]INTERNAL PARAMETERS-1'!$B$5:$J$44,3,FALSE) + ABSYLD1!CG134*(1-VLOOKUP(ABSYLD2!CG$4,'[1]INTERNAL PARAMETERS-1'!$B$5:$J$44,5,FALSE))*VLOOKUP(ABSYLD2!CG$4,'[1]INTERNAL PARAMETERS-1'!$B$5:$J$44,8,FALSE)*VLOOKUP(ABSYLD2!CG$4,'[1]INTERNAL PARAMETERS-1'!$B$5:$J$44,3,FALSE)</f>
        <v>0</v>
      </c>
      <c r="CH134" s="46">
        <f>ABSYLD1!CH134*VLOOKUP(ABSYLD2!CH$4,'[1]INTERNAL PARAMETERS-1'!$B$5:$J$44,5,FALSE)*VLOOKUP(ABSYLD2!CH$4,'[1]INTERNAL PARAMETERS-1'!$B$5:$J$44,6,FALSE)*VLOOKUP(ABSYLD2!CH$4,'[1]INTERNAL PARAMETERS-1'!$B$5:$J$44,3,FALSE) + ABSYLD1!CH134*(1-VLOOKUP(ABSYLD2!CH$4,'[1]INTERNAL PARAMETERS-1'!$B$5:$J$44,5,FALSE))*VLOOKUP(ABSYLD2!CH$4,'[1]INTERNAL PARAMETERS-1'!$B$5:$J$44,8,FALSE)*VLOOKUP(ABSYLD2!CH$4,'[1]INTERNAL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>
      <c r="B135" s="61" t="s">
        <v>9</v>
      </c>
      <c r="C135" s="60" t="s">
        <v>71</v>
      </c>
      <c r="D135" s="60" t="s">
        <v>84</v>
      </c>
      <c r="E135" s="137">
        <f>ABS!AL135</f>
        <v>0</v>
      </c>
      <c r="F135" s="59">
        <f>'[1]INTERNAL PARAMETERS-1'!M9</f>
        <v>63.875</v>
      </c>
      <c r="G135" s="48">
        <f>ABSYLD1!G135*VLOOKUP(ABSYLD2!G$4,'[1]INTERNAL PARAMETERS-1'!$B$5:$J$44,5,FALSE)*VLOOKUP(ABSYLD2!G$4,'[1]INTERNAL PARAMETERS-1'!$B$5:$J$44,7,FALSE)*ABSYLD2!$F135 + ABSYLD1!G135*(1-VLOOKUP(ABSYLD2!G$4,'[1]INTERNAL PARAMETERS-1'!$B$5:$J$44,5,FALSE))*VLOOKUP(ABSYLD2!G$4,'[1]INTERNAL PARAMETERS-1'!$B$5:$J$44,9,FALSE)*ABSYLD2!$F135</f>
        <v>0</v>
      </c>
      <c r="H135" s="47">
        <f>ABSYLD1!H135*VLOOKUP(ABSYLD2!H$4,'[1]INTERNAL PARAMETERS-1'!$B$5:$J$44,5,FALSE)*VLOOKUP(ABSYLD2!H$4,'[1]INTERNAL PARAMETERS-1'!$B$5:$J$44,7,FALSE)*ABSYLD2!$F135 + ABSYLD1!H135*(1-VLOOKUP(ABSYLD2!H$4,'[1]INTERNAL PARAMETERS-1'!$B$5:$J$44,5,FALSE))*VLOOKUP(ABSYLD2!H$4,'[1]INTERNAL PARAMETERS-1'!$B$5:$J$44,9,FALSE)*ABSYLD2!$F135</f>
        <v>0</v>
      </c>
      <c r="I135" s="47">
        <f>ABSYLD1!I135*VLOOKUP(ABSYLD2!I$4,'[1]INTERNAL PARAMETERS-1'!$B$5:$J$44,5,FALSE)*VLOOKUP(ABSYLD2!I$4,'[1]INTERNAL PARAMETERS-1'!$B$5:$J$44,7,FALSE)*ABSYLD2!$F135 + ABSYLD1!I135*(1-VLOOKUP(ABSYLD2!I$4,'[1]INTERNAL PARAMETERS-1'!$B$5:$J$44,5,FALSE))*VLOOKUP(ABSYLD2!I$4,'[1]INTERNAL PARAMETERS-1'!$B$5:$J$44,9,FALSE)*ABSYLD2!$F135</f>
        <v>0</v>
      </c>
      <c r="J135" s="47">
        <f>ABSYLD1!J135*VLOOKUP(ABSYLD2!J$4,'[1]INTERNAL PARAMETERS-1'!$B$5:$J$44,5,FALSE)*VLOOKUP(ABSYLD2!J$4,'[1]INTERNAL PARAMETERS-1'!$B$5:$J$44,7,FALSE)*ABSYLD2!$F135 + ABSYLD1!J135*(1-VLOOKUP(ABSYLD2!J$4,'[1]INTERNAL PARAMETERS-1'!$B$5:$J$44,5,FALSE))*VLOOKUP(ABSYLD2!J$4,'[1]INTERNAL PARAMETERS-1'!$B$5:$J$44,9,FALSE)*ABSYLD2!$F135</f>
        <v>0</v>
      </c>
      <c r="K135" s="47">
        <f>ABSYLD1!K135*VLOOKUP(ABSYLD2!K$4,'[1]INTERNAL PARAMETERS-1'!$B$5:$J$44,5,FALSE)*VLOOKUP(ABSYLD2!K$4,'[1]INTERNAL PARAMETERS-1'!$B$5:$J$44,7,FALSE)*ABSYLD2!$F135 + ABSYLD1!K135*(1-VLOOKUP(ABSYLD2!K$4,'[1]INTERNAL PARAMETERS-1'!$B$5:$J$44,5,FALSE))*VLOOKUP(ABSYLD2!K$4,'[1]INTERNAL PARAMETERS-1'!$B$5:$J$44,9,FALSE)*ABSYLD2!$F135</f>
        <v>0</v>
      </c>
      <c r="L135" s="47">
        <f>ABSYLD1!L135*VLOOKUP(ABSYLD2!L$4,'[1]INTERNAL PARAMETERS-1'!$B$5:$J$44,5,FALSE)*VLOOKUP(ABSYLD2!L$4,'[1]INTERNAL PARAMETERS-1'!$B$5:$J$44,7,FALSE)*ABSYLD2!$F135 + ABSYLD1!L135*(1-VLOOKUP(ABSYLD2!L$4,'[1]INTERNAL PARAMETERS-1'!$B$5:$J$44,5,FALSE))*VLOOKUP(ABSYLD2!L$4,'[1]INTERNAL PARAMETERS-1'!$B$5:$J$44,9,FALSE)*ABSYLD2!$F135</f>
        <v>0</v>
      </c>
      <c r="M135" s="47">
        <f>ABSYLD1!M135*VLOOKUP(ABSYLD2!M$4,'[1]INTERNAL PARAMETERS-1'!$B$5:$J$44,5,FALSE)*VLOOKUP(ABSYLD2!M$4,'[1]INTERNAL PARAMETERS-1'!$B$5:$J$44,7,FALSE)*ABSYLD2!$F135 + ABSYLD1!M135*(1-VLOOKUP(ABSYLD2!M$4,'[1]INTERNAL PARAMETERS-1'!$B$5:$J$44,5,FALSE))*VLOOKUP(ABSYLD2!M$4,'[1]INTERNAL PARAMETERS-1'!$B$5:$J$44,9,FALSE)*ABSYLD2!$F135</f>
        <v>0</v>
      </c>
      <c r="N135" s="47">
        <f>ABSYLD1!N135*VLOOKUP(ABSYLD2!N$4,'[1]INTERNAL PARAMETERS-1'!$B$5:$J$44,5,FALSE)*VLOOKUP(ABSYLD2!N$4,'[1]INTERNAL PARAMETERS-1'!$B$5:$J$44,7,FALSE)*ABSYLD2!$F135 + ABSYLD1!N135*(1-VLOOKUP(ABSYLD2!N$4,'[1]INTERNAL PARAMETERS-1'!$B$5:$J$44,5,FALSE))*VLOOKUP(ABSYLD2!N$4,'[1]INTERNAL PARAMETERS-1'!$B$5:$J$44,9,FALSE)*ABSYLD2!$F135</f>
        <v>0</v>
      </c>
      <c r="O135" s="47">
        <f>ABSYLD1!O135*VLOOKUP(ABSYLD2!O$4,'[1]INTERNAL PARAMETERS-1'!$B$5:$J$44,5,FALSE)*VLOOKUP(ABSYLD2!O$4,'[1]INTERNAL PARAMETERS-1'!$B$5:$J$44,7,FALSE)*ABSYLD2!$F135 + ABSYLD1!O135*(1-VLOOKUP(ABSYLD2!O$4,'[1]INTERNAL PARAMETERS-1'!$B$5:$J$44,5,FALSE))*VLOOKUP(ABSYLD2!O$4,'[1]INTERNAL PARAMETERS-1'!$B$5:$J$44,9,FALSE)*ABSYLD2!$F135</f>
        <v>0</v>
      </c>
      <c r="P135" s="47">
        <f>ABSYLD1!P135*VLOOKUP(ABSYLD2!P$4,'[1]INTERNAL PARAMETERS-1'!$B$5:$J$44,5,FALSE)*VLOOKUP(ABSYLD2!P$4,'[1]INTERNAL PARAMETERS-1'!$B$5:$J$44,7,FALSE)*ABSYLD2!$F135 + ABSYLD1!P135*(1-VLOOKUP(ABSYLD2!P$4,'[1]INTERNAL PARAMETERS-1'!$B$5:$J$44,5,FALSE))*VLOOKUP(ABSYLD2!P$4,'[1]INTERNAL PARAMETERS-1'!$B$5:$J$44,9,FALSE)*ABSYLD2!$F135</f>
        <v>0</v>
      </c>
      <c r="Q135" s="47">
        <f>ABSYLD1!Q135*VLOOKUP(ABSYLD2!Q$4,'[1]INTERNAL PARAMETERS-1'!$B$5:$J$44,5,FALSE)*VLOOKUP(ABSYLD2!Q$4,'[1]INTERNAL PARAMETERS-1'!$B$5:$J$44,7,FALSE)*ABSYLD2!$F135 + ABSYLD1!Q135*(1-VLOOKUP(ABSYLD2!Q$4,'[1]INTERNAL PARAMETERS-1'!$B$5:$J$44,5,FALSE))*VLOOKUP(ABSYLD2!Q$4,'[1]INTERNAL PARAMETERS-1'!$B$5:$J$44,9,FALSE)*ABSYLD2!$F135</f>
        <v>0</v>
      </c>
      <c r="R135" s="47">
        <f>ABSYLD1!R135*VLOOKUP(ABSYLD2!R$4,'[1]INTERNAL PARAMETERS-1'!$B$5:$J$44,5,FALSE)*VLOOKUP(ABSYLD2!R$4,'[1]INTERNAL PARAMETERS-1'!$B$5:$J$44,7,FALSE)*ABSYLD2!$F135 + ABSYLD1!R135*(1-VLOOKUP(ABSYLD2!R$4,'[1]INTERNAL PARAMETERS-1'!$B$5:$J$44,5,FALSE))*VLOOKUP(ABSYLD2!R$4,'[1]INTERNAL PARAMETERS-1'!$B$5:$J$44,9,FALSE)*ABSYLD2!$F135</f>
        <v>0</v>
      </c>
      <c r="S135" s="47">
        <f>ABSYLD1!S135*VLOOKUP(ABSYLD2!S$4,'[1]INTERNAL PARAMETERS-1'!$B$5:$J$44,5,FALSE)*VLOOKUP(ABSYLD2!S$4,'[1]INTERNAL PARAMETERS-1'!$B$5:$J$44,7,FALSE)*ABSYLD2!$F135 + ABSYLD1!S135*(1-VLOOKUP(ABSYLD2!S$4,'[1]INTERNAL PARAMETERS-1'!$B$5:$J$44,5,FALSE))*VLOOKUP(ABSYLD2!S$4,'[1]INTERNAL PARAMETERS-1'!$B$5:$J$44,9,FALSE)*ABSYLD2!$F135</f>
        <v>0</v>
      </c>
      <c r="T135" s="47">
        <f>ABSYLD1!T135*VLOOKUP(ABSYLD2!T$4,'[1]INTERNAL PARAMETERS-1'!$B$5:$J$44,5,FALSE)*VLOOKUP(ABSYLD2!T$4,'[1]INTERNAL PARAMETERS-1'!$B$5:$J$44,7,FALSE)*ABSYLD2!$F135 + ABSYLD1!T135*(1-VLOOKUP(ABSYLD2!T$4,'[1]INTERNAL PARAMETERS-1'!$B$5:$J$44,5,FALSE))*VLOOKUP(ABSYLD2!T$4,'[1]INTERNAL PARAMETERS-1'!$B$5:$J$44,9,FALSE)*ABSYLD2!$F135</f>
        <v>0</v>
      </c>
      <c r="U135" s="47">
        <f>ABSYLD1!U135*VLOOKUP(ABSYLD2!U$4,'[1]INTERNAL PARAMETERS-1'!$B$5:$J$44,5,FALSE)*VLOOKUP(ABSYLD2!U$4,'[1]INTERNAL PARAMETERS-1'!$B$5:$J$44,7,FALSE)*ABSYLD2!$F135 + ABSYLD1!U135*(1-VLOOKUP(ABSYLD2!U$4,'[1]INTERNAL PARAMETERS-1'!$B$5:$J$44,5,FALSE))*VLOOKUP(ABSYLD2!U$4,'[1]INTERNAL PARAMETERS-1'!$B$5:$J$44,9,FALSE)*ABSYLD2!$F135</f>
        <v>0</v>
      </c>
      <c r="V135" s="47">
        <f>ABSYLD1!V135*VLOOKUP(ABSYLD2!V$4,'[1]INTERNAL PARAMETERS-1'!$B$5:$J$44,5,FALSE)*VLOOKUP(ABSYLD2!V$4,'[1]INTERNAL PARAMETERS-1'!$B$5:$J$44,7,FALSE)*ABSYLD2!$F135 + ABSYLD1!V135*(1-VLOOKUP(ABSYLD2!V$4,'[1]INTERNAL PARAMETERS-1'!$B$5:$J$44,5,FALSE))*VLOOKUP(ABSYLD2!V$4,'[1]INTERNAL PARAMETERS-1'!$B$5:$J$44,9,FALSE)*ABSYLD2!$F135</f>
        <v>0</v>
      </c>
      <c r="W135" s="47">
        <f>ABSYLD1!W135*VLOOKUP(ABSYLD2!W$4,'[1]INTERNAL PARAMETERS-1'!$B$5:$J$44,5,FALSE)*VLOOKUP(ABSYLD2!W$4,'[1]INTERNAL PARAMETERS-1'!$B$5:$J$44,7,FALSE)*ABSYLD2!$F135 + ABSYLD1!W135*(1-VLOOKUP(ABSYLD2!W$4,'[1]INTERNAL PARAMETERS-1'!$B$5:$J$44,5,FALSE))*VLOOKUP(ABSYLD2!W$4,'[1]INTERNAL PARAMETERS-1'!$B$5:$J$44,9,FALSE)*ABSYLD2!$F135</f>
        <v>0</v>
      </c>
      <c r="X135" s="47">
        <f>ABSYLD1!X135*VLOOKUP(ABSYLD2!X$4,'[1]INTERNAL PARAMETERS-1'!$B$5:$J$44,5,FALSE)*VLOOKUP(ABSYLD2!X$4,'[1]INTERNAL PARAMETERS-1'!$B$5:$J$44,7,FALSE)*ABSYLD2!$F135 + ABSYLD1!X135*(1-VLOOKUP(ABSYLD2!X$4,'[1]INTERNAL PARAMETERS-1'!$B$5:$J$44,5,FALSE))*VLOOKUP(ABSYLD2!X$4,'[1]INTERNAL PARAMETERS-1'!$B$5:$J$44,9,FALSE)*ABSYLD2!$F135</f>
        <v>0</v>
      </c>
      <c r="Y135" s="47">
        <f>ABSYLD1!Y135*VLOOKUP(ABSYLD2!Y$4,'[1]INTERNAL PARAMETERS-1'!$B$5:$J$44,5,FALSE)*VLOOKUP(ABSYLD2!Y$4,'[1]INTERNAL PARAMETERS-1'!$B$5:$J$44,7,FALSE)*ABSYLD2!$F135 + ABSYLD1!Y135*(1-VLOOKUP(ABSYLD2!Y$4,'[1]INTERNAL PARAMETERS-1'!$B$5:$J$44,5,FALSE))*VLOOKUP(ABSYLD2!Y$4,'[1]INTERNAL PARAMETERS-1'!$B$5:$J$44,9,FALSE)*ABSYLD2!$F135</f>
        <v>0</v>
      </c>
      <c r="Z135" s="47">
        <f>ABSYLD1!Z135*VLOOKUP(ABSYLD2!Z$4,'[1]INTERNAL PARAMETERS-1'!$B$5:$J$44,5,FALSE)*VLOOKUP(ABSYLD2!Z$4,'[1]INTERNAL PARAMETERS-1'!$B$5:$J$44,7,FALSE)*ABSYLD2!$F135 + ABSYLD1!Z135*(1-VLOOKUP(ABSYLD2!Z$4,'[1]INTERNAL PARAMETERS-1'!$B$5:$J$44,5,FALSE))*VLOOKUP(ABSYLD2!Z$4,'[1]INTERNAL PARAMETERS-1'!$B$5:$J$44,9,FALSE)*ABSYLD2!$F135</f>
        <v>0</v>
      </c>
      <c r="AA135" s="47">
        <f>ABSYLD1!AA135*VLOOKUP(ABSYLD2!AA$4,'[1]INTERNAL PARAMETERS-1'!$B$5:$J$44,5,FALSE)*VLOOKUP(ABSYLD2!AA$4,'[1]INTERNAL PARAMETERS-1'!$B$5:$J$44,7,FALSE)*ABSYLD2!$F135 + ABSYLD1!AA135*(1-VLOOKUP(ABSYLD2!AA$4,'[1]INTERNAL PARAMETERS-1'!$B$5:$J$44,5,FALSE))*VLOOKUP(ABSYLD2!AA$4,'[1]INTERNAL PARAMETERS-1'!$B$5:$J$44,9,FALSE)*ABSYLD2!$F135</f>
        <v>0</v>
      </c>
      <c r="AB135" s="47">
        <f>ABSYLD1!AB135*VLOOKUP(ABSYLD2!AB$4,'[1]INTERNAL PARAMETERS-1'!$B$5:$J$44,5,FALSE)*VLOOKUP(ABSYLD2!AB$4,'[1]INTERNAL PARAMETERS-1'!$B$5:$J$44,7,FALSE)*ABSYLD2!$F135 + ABSYLD1!AB135*(1-VLOOKUP(ABSYLD2!AB$4,'[1]INTERNAL PARAMETERS-1'!$B$5:$J$44,5,FALSE))*VLOOKUP(ABSYLD2!AB$4,'[1]INTERNAL PARAMETERS-1'!$B$5:$J$44,9,FALSE)*ABSYLD2!$F135</f>
        <v>0</v>
      </c>
      <c r="AC135" s="47">
        <f>ABSYLD1!AC135*VLOOKUP(ABSYLD2!AC$4,'[1]INTERNAL PARAMETERS-1'!$B$5:$J$44,5,FALSE)*VLOOKUP(ABSYLD2!AC$4,'[1]INTERNAL PARAMETERS-1'!$B$5:$J$44,7,FALSE)*ABSYLD2!$F135 + ABSYLD1!AC135*(1-VLOOKUP(ABSYLD2!AC$4,'[1]INTERNAL PARAMETERS-1'!$B$5:$J$44,5,FALSE))*VLOOKUP(ABSYLD2!AC$4,'[1]INTERNAL PARAMETERS-1'!$B$5:$J$44,9,FALSE)*ABSYLD2!$F135</f>
        <v>0</v>
      </c>
      <c r="AD135" s="47">
        <f>ABSYLD1!AD135*VLOOKUP(ABSYLD2!AD$4,'[1]INTERNAL PARAMETERS-1'!$B$5:$J$44,5,FALSE)*VLOOKUP(ABSYLD2!AD$4,'[1]INTERNAL PARAMETERS-1'!$B$5:$J$44,7,FALSE)*ABSYLD2!$F135 + ABSYLD1!AD135*(1-VLOOKUP(ABSYLD2!AD$4,'[1]INTERNAL PARAMETERS-1'!$B$5:$J$44,5,FALSE))*VLOOKUP(ABSYLD2!AD$4,'[1]INTERNAL PARAMETERS-1'!$B$5:$J$44,9,FALSE)*ABSYLD2!$F135</f>
        <v>0</v>
      </c>
      <c r="AE135" s="47">
        <f>ABSYLD1!AE135*VLOOKUP(ABSYLD2!AE$4,'[1]INTERNAL PARAMETERS-1'!$B$5:$J$44,5,FALSE)*VLOOKUP(ABSYLD2!AE$4,'[1]INTERNAL PARAMETERS-1'!$B$5:$J$44,7,FALSE)*ABSYLD2!$F135 + ABSYLD1!AE135*(1-VLOOKUP(ABSYLD2!AE$4,'[1]INTERNAL PARAMETERS-1'!$B$5:$J$44,5,FALSE))*VLOOKUP(ABSYLD2!AE$4,'[1]INTERNAL PARAMETERS-1'!$B$5:$J$44,9,FALSE)*ABSYLD2!$F135</f>
        <v>0</v>
      </c>
      <c r="AF135" s="47">
        <f>ABSYLD1!AF135*VLOOKUP(ABSYLD2!AF$4,'[1]INTERNAL PARAMETERS-1'!$B$5:$J$44,5,FALSE)*VLOOKUP(ABSYLD2!AF$4,'[1]INTERNAL PARAMETERS-1'!$B$5:$J$44,7,FALSE)*ABSYLD2!$F135 + ABSYLD1!AF135*(1-VLOOKUP(ABSYLD2!AF$4,'[1]INTERNAL PARAMETERS-1'!$B$5:$J$44,5,FALSE))*VLOOKUP(ABSYLD2!AF$4,'[1]INTERNAL PARAMETERS-1'!$B$5:$J$44,9,FALSE)*ABSYLD2!$F135</f>
        <v>0</v>
      </c>
      <c r="AG135" s="47">
        <f>ABSYLD1!AG135*VLOOKUP(ABSYLD2!AG$4,'[1]INTERNAL PARAMETERS-1'!$B$5:$J$44,5,FALSE)*VLOOKUP(ABSYLD2!AG$4,'[1]INTERNAL PARAMETERS-1'!$B$5:$J$44,7,FALSE)*ABSYLD2!$F135 + ABSYLD1!AG135*(1-VLOOKUP(ABSYLD2!AG$4,'[1]INTERNAL PARAMETERS-1'!$B$5:$J$44,5,FALSE))*VLOOKUP(ABSYLD2!AG$4,'[1]INTERNAL PARAMETERS-1'!$B$5:$J$44,9,FALSE)*ABSYLD2!$F135</f>
        <v>0</v>
      </c>
      <c r="AH135" s="47">
        <f>ABSYLD1!AH135*VLOOKUP(ABSYLD2!AH$4,'[1]INTERNAL PARAMETERS-1'!$B$5:$J$44,5,FALSE)*VLOOKUP(ABSYLD2!AH$4,'[1]INTERNAL PARAMETERS-1'!$B$5:$J$44,7,FALSE)*ABSYLD2!$F135 + ABSYLD1!AH135*(1-VLOOKUP(ABSYLD2!AH$4,'[1]INTERNAL PARAMETERS-1'!$B$5:$J$44,5,FALSE))*VLOOKUP(ABSYLD2!AH$4,'[1]INTERNAL PARAMETERS-1'!$B$5:$J$44,9,FALSE)*ABSYLD2!$F135</f>
        <v>0</v>
      </c>
      <c r="AI135" s="47">
        <f>ABSYLD1!AI135*VLOOKUP(ABSYLD2!AI$4,'[1]INTERNAL PARAMETERS-1'!$B$5:$J$44,5,FALSE)*VLOOKUP(ABSYLD2!AI$4,'[1]INTERNAL PARAMETERS-1'!$B$5:$J$44,7,FALSE)*ABSYLD2!$F135 + ABSYLD1!AI135*(1-VLOOKUP(ABSYLD2!AI$4,'[1]INTERNAL PARAMETERS-1'!$B$5:$J$44,5,FALSE))*VLOOKUP(ABSYLD2!AI$4,'[1]INTERNAL PARAMETERS-1'!$B$5:$J$44,9,FALSE)*ABSYLD2!$F135</f>
        <v>0</v>
      </c>
      <c r="AJ135" s="47">
        <f>ABSYLD1!AJ135*VLOOKUP(ABSYLD2!AJ$4,'[1]INTERNAL PARAMETERS-1'!$B$5:$J$44,5,FALSE)*VLOOKUP(ABSYLD2!AJ$4,'[1]INTERNAL PARAMETERS-1'!$B$5:$J$44,7,FALSE)*ABSYLD2!$F135 + ABSYLD1!AJ135*(1-VLOOKUP(ABSYLD2!AJ$4,'[1]INTERNAL PARAMETERS-1'!$B$5:$J$44,5,FALSE))*VLOOKUP(ABSYLD2!AJ$4,'[1]INTERNAL PARAMETERS-1'!$B$5:$J$44,9,FALSE)*ABSYLD2!$F135</f>
        <v>0</v>
      </c>
      <c r="AK135" s="47">
        <f>ABSYLD1!AK135*VLOOKUP(ABSYLD2!AK$4,'[1]INTERNAL PARAMETERS-1'!$B$5:$J$44,5,FALSE)*VLOOKUP(ABSYLD2!AK$4,'[1]INTERNAL PARAMETERS-1'!$B$5:$J$44,7,FALSE)*ABSYLD2!$F135 + ABSYLD1!AK135*(1-VLOOKUP(ABSYLD2!AK$4,'[1]INTERNAL PARAMETERS-1'!$B$5:$J$44,5,FALSE))*VLOOKUP(ABSYLD2!AK$4,'[1]INTERNAL PARAMETERS-1'!$B$5:$J$44,9,FALSE)*ABSYLD2!$F135</f>
        <v>0</v>
      </c>
      <c r="AL135" s="47">
        <f>ABSYLD1!AL135*VLOOKUP(ABSYLD2!AL$4,'[1]INTERNAL PARAMETERS-1'!$B$5:$J$44,5,FALSE)*VLOOKUP(ABSYLD2!AL$4,'[1]INTERNAL PARAMETERS-1'!$B$5:$J$44,7,FALSE)*ABSYLD2!$F135 + ABSYLD1!AL135*(1-VLOOKUP(ABSYLD2!AL$4,'[1]INTERNAL PARAMETERS-1'!$B$5:$J$44,5,FALSE))*VLOOKUP(ABSYLD2!AL$4,'[1]INTERNAL PARAMETERS-1'!$B$5:$J$44,9,FALSE)*ABSYLD2!$F135</f>
        <v>0</v>
      </c>
      <c r="AM135" s="47">
        <f>ABSYLD1!AM135*VLOOKUP(ABSYLD2!AM$4,'[1]INTERNAL PARAMETERS-1'!$B$5:$J$44,5,FALSE)*VLOOKUP(ABSYLD2!AM$4,'[1]INTERNAL PARAMETERS-1'!$B$5:$J$44,7,FALSE)*ABSYLD2!$F135 + ABSYLD1!AM135*(1-VLOOKUP(ABSYLD2!AM$4,'[1]INTERNAL PARAMETERS-1'!$B$5:$J$44,5,FALSE))*VLOOKUP(ABSYLD2!AM$4,'[1]INTERNAL PARAMETERS-1'!$B$5:$J$44,9,FALSE)*ABSYLD2!$F135</f>
        <v>0</v>
      </c>
      <c r="AN135" s="47">
        <f>ABSYLD1!AN135*VLOOKUP(ABSYLD2!AN$4,'[1]INTERNAL PARAMETERS-1'!$B$5:$J$44,5,FALSE)*VLOOKUP(ABSYLD2!AN$4,'[1]INTERNAL PARAMETERS-1'!$B$5:$J$44,7,FALSE)*ABSYLD2!$F135 + ABSYLD1!AN135*(1-VLOOKUP(ABSYLD2!AN$4,'[1]INTERNAL PARAMETERS-1'!$B$5:$J$44,5,FALSE))*VLOOKUP(ABSYLD2!AN$4,'[1]INTERNAL PARAMETERS-1'!$B$5:$J$44,9,FALSE)*ABSYLD2!$F135</f>
        <v>0</v>
      </c>
      <c r="AO135" s="47">
        <f>ABSYLD1!AO135*VLOOKUP(ABSYLD2!AO$4,'[1]INTERNAL PARAMETERS-1'!$B$5:$J$44,5,FALSE)*VLOOKUP(ABSYLD2!AO$4,'[1]INTERNAL PARAMETERS-1'!$B$5:$J$44,7,FALSE)*ABSYLD2!$F135 + ABSYLD1!AO135*(1-VLOOKUP(ABSYLD2!AO$4,'[1]INTERNAL PARAMETERS-1'!$B$5:$J$44,5,FALSE))*VLOOKUP(ABSYLD2!AO$4,'[1]INTERNAL PARAMETERS-1'!$B$5:$J$44,9,FALSE)*ABSYLD2!$F135</f>
        <v>0</v>
      </c>
      <c r="AP135" s="47">
        <f>ABSYLD1!AP135*VLOOKUP(ABSYLD2!AP$4,'[1]INTERNAL PARAMETERS-1'!$B$5:$J$44,5,FALSE)*VLOOKUP(ABSYLD2!AP$4,'[1]INTERNAL PARAMETERS-1'!$B$5:$J$44,7,FALSE)*ABSYLD2!$F135 + ABSYLD1!AP135*(1-VLOOKUP(ABSYLD2!AP$4,'[1]INTERNAL PARAMETERS-1'!$B$5:$J$44,5,FALSE))*VLOOKUP(ABSYLD2!AP$4,'[1]INTERNAL PARAMETERS-1'!$B$5:$J$44,9,FALSE)*ABSYLD2!$F135</f>
        <v>0</v>
      </c>
      <c r="AQ135" s="47">
        <f>ABSYLD1!AQ135*VLOOKUP(ABSYLD2!AQ$4,'[1]INTERNAL PARAMETERS-1'!$B$5:$J$44,5,FALSE)*VLOOKUP(ABSYLD2!AQ$4,'[1]INTERNAL PARAMETERS-1'!$B$5:$J$44,7,FALSE)*ABSYLD2!$F135 + ABSYLD1!AQ135*(1-VLOOKUP(ABSYLD2!AQ$4,'[1]INTERNAL PARAMETERS-1'!$B$5:$J$44,5,FALSE))*VLOOKUP(ABSYLD2!AQ$4,'[1]INTERNAL PARAMETERS-1'!$B$5:$J$44,9,FALSE)*ABSYLD2!$F135</f>
        <v>0</v>
      </c>
      <c r="AR135" s="47">
        <f>ABSYLD1!AR135*VLOOKUP(ABSYLD2!AR$4,'[1]INTERNAL PARAMETERS-1'!$B$5:$J$44,5,FALSE)*VLOOKUP(ABSYLD2!AR$4,'[1]INTERNAL PARAMETERS-1'!$B$5:$J$44,7,FALSE)*ABSYLD2!$F135 + ABSYLD1!AR135*(1-VLOOKUP(ABSYLD2!AR$4,'[1]INTERNAL PARAMETERS-1'!$B$5:$J$44,5,FALSE))*VLOOKUP(ABSYLD2!AR$4,'[1]INTERNAL PARAMETERS-1'!$B$5:$J$44,9,FALSE)*ABSYLD2!$F135</f>
        <v>0</v>
      </c>
      <c r="AS135" s="47">
        <f>ABSYLD1!AS135*VLOOKUP(ABSYLD2!AS$4,'[1]INTERNAL PARAMETERS-1'!$B$5:$J$44,5,FALSE)*VLOOKUP(ABSYLD2!AS$4,'[1]INTERNAL PARAMETERS-1'!$B$5:$J$44,7,FALSE)*ABSYLD2!$F135 + ABSYLD1!AS135*(1-VLOOKUP(ABSYLD2!AS$4,'[1]INTERNAL PARAMETERS-1'!$B$5:$J$44,5,FALSE))*VLOOKUP(ABSYLD2!AS$4,'[1]INTERNAL PARAMETERS-1'!$B$5:$J$44,9,FALSE)*ABSYLD2!$F135</f>
        <v>0</v>
      </c>
      <c r="AT135" s="46">
        <f>ABSYLD1!AT135*VLOOKUP(ABSYLD2!AT$4,'[1]INTERNAL PARAMETERS-1'!$B$5:$J$44,5,FALSE)*VLOOKUP(ABSYLD2!AT$4,'[1]INTERNAL PARAMETERS-1'!$B$5:$J$44,7,FALSE)*ABSYLD2!$F135 + ABSYLD1!AT135*(1-VLOOKUP(ABSYLD2!AT$4,'[1]INTERNAL PARAMETERS-1'!$B$5:$J$44,5,FALSE))*VLOOKUP(ABSYLD2!AT$4,'[1]INTERNAL PARAMETERS-1'!$B$5:$J$44,9,FALSE)*ABSYLD2!$F135</f>
        <v>0</v>
      </c>
      <c r="AU135" s="48">
        <f>ABSYLD1!AU135*VLOOKUP(ABSYLD2!AU$4,'[1]INTERNAL PARAMETERS-1'!$B$5:$J$44,5,FALSE)*VLOOKUP(ABSYLD2!AU$4,'[1]INTERNAL PARAMETERS-1'!$B$5:$J$44,6,FALSE)*VLOOKUP(ABSYLD2!AU$4,'[1]INTERNAL PARAMETERS-1'!$B$5:$J$44,3,FALSE) + ABSYLD1!AU135*(1-VLOOKUP(ABSYLD2!AU$4,'[1]INTERNAL PARAMETERS-1'!$B$5:$J$44,5,FALSE))*VLOOKUP(ABSYLD2!AU$4,'[1]INTERNAL PARAMETERS-1'!$B$5:$J$44,8,FALSE)*VLOOKUP(ABSYLD2!AU$4,'[1]INTERNAL PARAMETERS-1'!$B$5:$J$44,3,FALSE)</f>
        <v>0</v>
      </c>
      <c r="AV135" s="47">
        <f>ABSYLD1!AV135*VLOOKUP(ABSYLD2!AV$4,'[1]INTERNAL PARAMETERS-1'!$B$5:$J$44,5,FALSE)*VLOOKUP(ABSYLD2!AV$4,'[1]INTERNAL PARAMETERS-1'!$B$5:$J$44,6,FALSE)*VLOOKUP(ABSYLD2!AV$4,'[1]INTERNAL PARAMETERS-1'!$B$5:$J$44,3,FALSE) + ABSYLD1!AV135*(1-VLOOKUP(ABSYLD2!AV$4,'[1]INTERNAL PARAMETERS-1'!$B$5:$J$44,5,FALSE))*VLOOKUP(ABSYLD2!AV$4,'[1]INTERNAL PARAMETERS-1'!$B$5:$J$44,8,FALSE)*VLOOKUP(ABSYLD2!AV$4,'[1]INTERNAL PARAMETERS-1'!$B$5:$J$44,3,FALSE)</f>
        <v>0</v>
      </c>
      <c r="AW135" s="47">
        <f>ABSYLD1!AW135*VLOOKUP(ABSYLD2!AW$4,'[1]INTERNAL PARAMETERS-1'!$B$5:$J$44,5,FALSE)*VLOOKUP(ABSYLD2!AW$4,'[1]INTERNAL PARAMETERS-1'!$B$5:$J$44,6,FALSE)*VLOOKUP(ABSYLD2!AW$4,'[1]INTERNAL PARAMETERS-1'!$B$5:$J$44,3,FALSE) + ABSYLD1!AW135*(1-VLOOKUP(ABSYLD2!AW$4,'[1]INTERNAL PARAMETERS-1'!$B$5:$J$44,5,FALSE))*VLOOKUP(ABSYLD2!AW$4,'[1]INTERNAL PARAMETERS-1'!$B$5:$J$44,8,FALSE)*VLOOKUP(ABSYLD2!AW$4,'[1]INTERNAL PARAMETERS-1'!$B$5:$J$44,3,FALSE)</f>
        <v>0</v>
      </c>
      <c r="AX135" s="47">
        <f>ABSYLD1!AX135*VLOOKUP(ABSYLD2!AX$4,'[1]INTERNAL PARAMETERS-1'!$B$5:$J$44,5,FALSE)*VLOOKUP(ABSYLD2!AX$4,'[1]INTERNAL PARAMETERS-1'!$B$5:$J$44,6,FALSE)*VLOOKUP(ABSYLD2!AX$4,'[1]INTERNAL PARAMETERS-1'!$B$5:$J$44,3,FALSE) + ABSYLD1!AX135*(1-VLOOKUP(ABSYLD2!AX$4,'[1]INTERNAL PARAMETERS-1'!$B$5:$J$44,5,FALSE))*VLOOKUP(ABSYLD2!AX$4,'[1]INTERNAL PARAMETERS-1'!$B$5:$J$44,8,FALSE)*VLOOKUP(ABSYLD2!AX$4,'[1]INTERNAL PARAMETERS-1'!$B$5:$J$44,3,FALSE)</f>
        <v>0</v>
      </c>
      <c r="AY135" s="47">
        <f>ABSYLD1!AY135*VLOOKUP(ABSYLD2!AY$4,'[1]INTERNAL PARAMETERS-1'!$B$5:$J$44,5,FALSE)*VLOOKUP(ABSYLD2!AY$4,'[1]INTERNAL PARAMETERS-1'!$B$5:$J$44,6,FALSE)*VLOOKUP(ABSYLD2!AY$4,'[1]INTERNAL PARAMETERS-1'!$B$5:$J$44,3,FALSE) + ABSYLD1!AY135*(1-VLOOKUP(ABSYLD2!AY$4,'[1]INTERNAL PARAMETERS-1'!$B$5:$J$44,5,FALSE))*VLOOKUP(ABSYLD2!AY$4,'[1]INTERNAL PARAMETERS-1'!$B$5:$J$44,8,FALSE)*VLOOKUP(ABSYLD2!AY$4,'[1]INTERNAL PARAMETERS-1'!$B$5:$J$44,3,FALSE)</f>
        <v>0</v>
      </c>
      <c r="AZ135" s="47">
        <f>ABSYLD1!AZ135*VLOOKUP(ABSYLD2!AZ$4,'[1]INTERNAL PARAMETERS-1'!$B$5:$J$44,5,FALSE)*VLOOKUP(ABSYLD2!AZ$4,'[1]INTERNAL PARAMETERS-1'!$B$5:$J$44,6,FALSE)*VLOOKUP(ABSYLD2!AZ$4,'[1]INTERNAL PARAMETERS-1'!$B$5:$J$44,3,FALSE) + ABSYLD1!AZ135*(1-VLOOKUP(ABSYLD2!AZ$4,'[1]INTERNAL PARAMETERS-1'!$B$5:$J$44,5,FALSE))*VLOOKUP(ABSYLD2!AZ$4,'[1]INTERNAL PARAMETERS-1'!$B$5:$J$44,8,FALSE)*VLOOKUP(ABSYLD2!AZ$4,'[1]INTERNAL PARAMETERS-1'!$B$5:$J$44,3,FALSE)</f>
        <v>0</v>
      </c>
      <c r="BA135" s="47">
        <f>ABSYLD1!BA135*VLOOKUP(ABSYLD2!BA$4,'[1]INTERNAL PARAMETERS-1'!$B$5:$J$44,5,FALSE)*VLOOKUP(ABSYLD2!BA$4,'[1]INTERNAL PARAMETERS-1'!$B$5:$J$44,6,FALSE)*VLOOKUP(ABSYLD2!BA$4,'[1]INTERNAL PARAMETERS-1'!$B$5:$J$44,3,FALSE) + ABSYLD1!BA135*(1-VLOOKUP(ABSYLD2!BA$4,'[1]INTERNAL PARAMETERS-1'!$B$5:$J$44,5,FALSE))*VLOOKUP(ABSYLD2!BA$4,'[1]INTERNAL PARAMETERS-1'!$B$5:$J$44,8,FALSE)*VLOOKUP(ABSYLD2!BA$4,'[1]INTERNAL PARAMETERS-1'!$B$5:$J$44,3,FALSE)</f>
        <v>0</v>
      </c>
      <c r="BB135" s="47">
        <f>ABSYLD1!BB135*VLOOKUP(ABSYLD2!BB$4,'[1]INTERNAL PARAMETERS-1'!$B$5:$J$44,5,FALSE)*VLOOKUP(ABSYLD2!BB$4,'[1]INTERNAL PARAMETERS-1'!$B$5:$J$44,6,FALSE)*VLOOKUP(ABSYLD2!BB$4,'[1]INTERNAL PARAMETERS-1'!$B$5:$J$44,3,FALSE) + ABSYLD1!BB135*(1-VLOOKUP(ABSYLD2!BB$4,'[1]INTERNAL PARAMETERS-1'!$B$5:$J$44,5,FALSE))*VLOOKUP(ABSYLD2!BB$4,'[1]INTERNAL PARAMETERS-1'!$B$5:$J$44,8,FALSE)*VLOOKUP(ABSYLD2!BB$4,'[1]INTERNAL PARAMETERS-1'!$B$5:$J$44,3,FALSE)</f>
        <v>0</v>
      </c>
      <c r="BC135" s="47">
        <f>ABSYLD1!BC135*VLOOKUP(ABSYLD2!BC$4,'[1]INTERNAL PARAMETERS-1'!$B$5:$J$44,5,FALSE)*VLOOKUP(ABSYLD2!BC$4,'[1]INTERNAL PARAMETERS-1'!$B$5:$J$44,6,FALSE)*VLOOKUP(ABSYLD2!BC$4,'[1]INTERNAL PARAMETERS-1'!$B$5:$J$44,3,FALSE) + ABSYLD1!BC135*(1-VLOOKUP(ABSYLD2!BC$4,'[1]INTERNAL PARAMETERS-1'!$B$5:$J$44,5,FALSE))*VLOOKUP(ABSYLD2!BC$4,'[1]INTERNAL PARAMETERS-1'!$B$5:$J$44,8,FALSE)*VLOOKUP(ABSYLD2!BC$4,'[1]INTERNAL PARAMETERS-1'!$B$5:$J$44,3,FALSE)</f>
        <v>0</v>
      </c>
      <c r="BD135" s="47">
        <f>ABSYLD1!BD135*VLOOKUP(ABSYLD2!BD$4,'[1]INTERNAL PARAMETERS-1'!$B$5:$J$44,5,FALSE)*VLOOKUP(ABSYLD2!BD$4,'[1]INTERNAL PARAMETERS-1'!$B$5:$J$44,6,FALSE)*VLOOKUP(ABSYLD2!BD$4,'[1]INTERNAL PARAMETERS-1'!$B$5:$J$44,3,FALSE) + ABSYLD1!BD135*(1-VLOOKUP(ABSYLD2!BD$4,'[1]INTERNAL PARAMETERS-1'!$B$5:$J$44,5,FALSE))*VLOOKUP(ABSYLD2!BD$4,'[1]INTERNAL PARAMETERS-1'!$B$5:$J$44,8,FALSE)*VLOOKUP(ABSYLD2!BD$4,'[1]INTERNAL PARAMETERS-1'!$B$5:$J$44,3,FALSE)</f>
        <v>0</v>
      </c>
      <c r="BE135" s="47">
        <f>ABSYLD1!BE135*VLOOKUP(ABSYLD2!BE$4,'[1]INTERNAL PARAMETERS-1'!$B$5:$J$44,5,FALSE)*VLOOKUP(ABSYLD2!BE$4,'[1]INTERNAL PARAMETERS-1'!$B$5:$J$44,6,FALSE)*VLOOKUP(ABSYLD2!BE$4,'[1]INTERNAL PARAMETERS-1'!$B$5:$J$44,3,FALSE) + ABSYLD1!BE135*(1-VLOOKUP(ABSYLD2!BE$4,'[1]INTERNAL PARAMETERS-1'!$B$5:$J$44,5,FALSE))*VLOOKUP(ABSYLD2!BE$4,'[1]INTERNAL PARAMETERS-1'!$B$5:$J$44,8,FALSE)*VLOOKUP(ABSYLD2!BE$4,'[1]INTERNAL PARAMETERS-1'!$B$5:$J$44,3,FALSE)</f>
        <v>0</v>
      </c>
      <c r="BF135" s="47">
        <f>ABSYLD1!BF135*VLOOKUP(ABSYLD2!BF$4,'[1]INTERNAL PARAMETERS-1'!$B$5:$J$44,5,FALSE)*VLOOKUP(ABSYLD2!BF$4,'[1]INTERNAL PARAMETERS-1'!$B$5:$J$44,6,FALSE)*VLOOKUP(ABSYLD2!BF$4,'[1]INTERNAL PARAMETERS-1'!$B$5:$J$44,3,FALSE) + ABSYLD1!BF135*(1-VLOOKUP(ABSYLD2!BF$4,'[1]INTERNAL PARAMETERS-1'!$B$5:$J$44,5,FALSE))*VLOOKUP(ABSYLD2!BF$4,'[1]INTERNAL PARAMETERS-1'!$B$5:$J$44,8,FALSE)*VLOOKUP(ABSYLD2!BF$4,'[1]INTERNAL PARAMETERS-1'!$B$5:$J$44,3,FALSE)</f>
        <v>0</v>
      </c>
      <c r="BG135" s="47">
        <f>ABSYLD1!BG135*VLOOKUP(ABSYLD2!BG$4,'[1]INTERNAL PARAMETERS-1'!$B$5:$J$44,5,FALSE)*VLOOKUP(ABSYLD2!BG$4,'[1]INTERNAL PARAMETERS-1'!$B$5:$J$44,6,FALSE)*VLOOKUP(ABSYLD2!BG$4,'[1]INTERNAL PARAMETERS-1'!$B$5:$J$44,3,FALSE) + ABSYLD1!BG135*(1-VLOOKUP(ABSYLD2!BG$4,'[1]INTERNAL PARAMETERS-1'!$B$5:$J$44,5,FALSE))*VLOOKUP(ABSYLD2!BG$4,'[1]INTERNAL PARAMETERS-1'!$B$5:$J$44,8,FALSE)*VLOOKUP(ABSYLD2!BG$4,'[1]INTERNAL PARAMETERS-1'!$B$5:$J$44,3,FALSE)</f>
        <v>0</v>
      </c>
      <c r="BH135" s="47">
        <f>ABSYLD1!BH135*VLOOKUP(ABSYLD2!BH$4,'[1]INTERNAL PARAMETERS-1'!$B$5:$J$44,5,FALSE)*VLOOKUP(ABSYLD2!BH$4,'[1]INTERNAL PARAMETERS-1'!$B$5:$J$44,6,FALSE)*VLOOKUP(ABSYLD2!BH$4,'[1]INTERNAL PARAMETERS-1'!$B$5:$J$44,3,FALSE) + ABSYLD1!BH135*(1-VLOOKUP(ABSYLD2!BH$4,'[1]INTERNAL PARAMETERS-1'!$B$5:$J$44,5,FALSE))*VLOOKUP(ABSYLD2!BH$4,'[1]INTERNAL PARAMETERS-1'!$B$5:$J$44,8,FALSE)*VLOOKUP(ABSYLD2!BH$4,'[1]INTERNAL PARAMETERS-1'!$B$5:$J$44,3,FALSE)</f>
        <v>0</v>
      </c>
      <c r="BI135" s="47">
        <f>ABSYLD1!BI135*VLOOKUP(ABSYLD2!BI$4,'[1]INTERNAL PARAMETERS-1'!$B$5:$J$44,5,FALSE)*VLOOKUP(ABSYLD2!BI$4,'[1]INTERNAL PARAMETERS-1'!$B$5:$J$44,6,FALSE)*VLOOKUP(ABSYLD2!BI$4,'[1]INTERNAL PARAMETERS-1'!$B$5:$J$44,3,FALSE) + ABSYLD1!BI135*(1-VLOOKUP(ABSYLD2!BI$4,'[1]INTERNAL PARAMETERS-1'!$B$5:$J$44,5,FALSE))*VLOOKUP(ABSYLD2!BI$4,'[1]INTERNAL PARAMETERS-1'!$B$5:$J$44,8,FALSE)*VLOOKUP(ABSYLD2!BI$4,'[1]INTERNAL PARAMETERS-1'!$B$5:$J$44,3,FALSE)</f>
        <v>0</v>
      </c>
      <c r="BJ135" s="47">
        <f>ABSYLD1!BJ135*VLOOKUP(ABSYLD2!BJ$4,'[1]INTERNAL PARAMETERS-1'!$B$5:$J$44,5,FALSE)*VLOOKUP(ABSYLD2!BJ$4,'[1]INTERNAL PARAMETERS-1'!$B$5:$J$44,6,FALSE)*VLOOKUP(ABSYLD2!BJ$4,'[1]INTERNAL PARAMETERS-1'!$B$5:$J$44,3,FALSE) + ABSYLD1!BJ135*(1-VLOOKUP(ABSYLD2!BJ$4,'[1]INTERNAL PARAMETERS-1'!$B$5:$J$44,5,FALSE))*VLOOKUP(ABSYLD2!BJ$4,'[1]INTERNAL PARAMETERS-1'!$B$5:$J$44,8,FALSE)*VLOOKUP(ABSYLD2!BJ$4,'[1]INTERNAL PARAMETERS-1'!$B$5:$J$44,3,FALSE)</f>
        <v>0</v>
      </c>
      <c r="BK135" s="47">
        <f>ABSYLD1!BK135*VLOOKUP(ABSYLD2!BK$4,'[1]INTERNAL PARAMETERS-1'!$B$5:$J$44,5,FALSE)*VLOOKUP(ABSYLD2!BK$4,'[1]INTERNAL PARAMETERS-1'!$B$5:$J$44,6,FALSE)*VLOOKUP(ABSYLD2!BK$4,'[1]INTERNAL PARAMETERS-1'!$B$5:$J$44,3,FALSE) + ABSYLD1!BK135*(1-VLOOKUP(ABSYLD2!BK$4,'[1]INTERNAL PARAMETERS-1'!$B$5:$J$44,5,FALSE))*VLOOKUP(ABSYLD2!BK$4,'[1]INTERNAL PARAMETERS-1'!$B$5:$J$44,8,FALSE)*VLOOKUP(ABSYLD2!BK$4,'[1]INTERNAL PARAMETERS-1'!$B$5:$J$44,3,FALSE)</f>
        <v>0</v>
      </c>
      <c r="BL135" s="47">
        <f>ABSYLD1!BL135*VLOOKUP(ABSYLD2!BL$4,'[1]INTERNAL PARAMETERS-1'!$B$5:$J$44,5,FALSE)*VLOOKUP(ABSYLD2!BL$4,'[1]INTERNAL PARAMETERS-1'!$B$5:$J$44,6,FALSE)*VLOOKUP(ABSYLD2!BL$4,'[1]INTERNAL PARAMETERS-1'!$B$5:$J$44,3,FALSE) + ABSYLD1!BL135*(1-VLOOKUP(ABSYLD2!BL$4,'[1]INTERNAL PARAMETERS-1'!$B$5:$J$44,5,FALSE))*VLOOKUP(ABSYLD2!BL$4,'[1]INTERNAL PARAMETERS-1'!$B$5:$J$44,8,FALSE)*VLOOKUP(ABSYLD2!BL$4,'[1]INTERNAL PARAMETERS-1'!$B$5:$J$44,3,FALSE)</f>
        <v>0</v>
      </c>
      <c r="BM135" s="47">
        <f>ABSYLD1!BM135*VLOOKUP(ABSYLD2!BM$4,'[1]INTERNAL PARAMETERS-1'!$B$5:$J$44,5,FALSE)*VLOOKUP(ABSYLD2!BM$4,'[1]INTERNAL PARAMETERS-1'!$B$5:$J$44,6,FALSE)*VLOOKUP(ABSYLD2!BM$4,'[1]INTERNAL PARAMETERS-1'!$B$5:$J$44,3,FALSE) + ABSYLD1!BM135*(1-VLOOKUP(ABSYLD2!BM$4,'[1]INTERNAL PARAMETERS-1'!$B$5:$J$44,5,FALSE))*VLOOKUP(ABSYLD2!BM$4,'[1]INTERNAL PARAMETERS-1'!$B$5:$J$44,8,FALSE)*VLOOKUP(ABSYLD2!BM$4,'[1]INTERNAL PARAMETERS-1'!$B$5:$J$44,3,FALSE)</f>
        <v>0</v>
      </c>
      <c r="BN135" s="47">
        <f>ABSYLD1!BN135*VLOOKUP(ABSYLD2!BN$4,'[1]INTERNAL PARAMETERS-1'!$B$5:$J$44,5,FALSE)*VLOOKUP(ABSYLD2!BN$4,'[1]INTERNAL PARAMETERS-1'!$B$5:$J$44,6,FALSE)*VLOOKUP(ABSYLD2!BN$4,'[1]INTERNAL PARAMETERS-1'!$B$5:$J$44,3,FALSE) + ABSYLD1!BN135*(1-VLOOKUP(ABSYLD2!BN$4,'[1]INTERNAL PARAMETERS-1'!$B$5:$J$44,5,FALSE))*VLOOKUP(ABSYLD2!BN$4,'[1]INTERNAL PARAMETERS-1'!$B$5:$J$44,8,FALSE)*VLOOKUP(ABSYLD2!BN$4,'[1]INTERNAL PARAMETERS-1'!$B$5:$J$44,3,FALSE)</f>
        <v>0</v>
      </c>
      <c r="BO135" s="47">
        <f>ABSYLD1!BO135*VLOOKUP(ABSYLD2!BO$4,'[1]INTERNAL PARAMETERS-1'!$B$5:$J$44,5,FALSE)*VLOOKUP(ABSYLD2!BO$4,'[1]INTERNAL PARAMETERS-1'!$B$5:$J$44,6,FALSE)*VLOOKUP(ABSYLD2!BO$4,'[1]INTERNAL PARAMETERS-1'!$B$5:$J$44,3,FALSE) + ABSYLD1!BO135*(1-VLOOKUP(ABSYLD2!BO$4,'[1]INTERNAL PARAMETERS-1'!$B$5:$J$44,5,FALSE))*VLOOKUP(ABSYLD2!BO$4,'[1]INTERNAL PARAMETERS-1'!$B$5:$J$44,8,FALSE)*VLOOKUP(ABSYLD2!BO$4,'[1]INTERNAL PARAMETERS-1'!$B$5:$J$44,3,FALSE)</f>
        <v>0</v>
      </c>
      <c r="BP135" s="47">
        <f>ABSYLD1!BP135*VLOOKUP(ABSYLD2!BP$4,'[1]INTERNAL PARAMETERS-1'!$B$5:$J$44,5,FALSE)*VLOOKUP(ABSYLD2!BP$4,'[1]INTERNAL PARAMETERS-1'!$B$5:$J$44,6,FALSE)*VLOOKUP(ABSYLD2!BP$4,'[1]INTERNAL PARAMETERS-1'!$B$5:$J$44,3,FALSE) + ABSYLD1!BP135*(1-VLOOKUP(ABSYLD2!BP$4,'[1]INTERNAL PARAMETERS-1'!$B$5:$J$44,5,FALSE))*VLOOKUP(ABSYLD2!BP$4,'[1]INTERNAL PARAMETERS-1'!$B$5:$J$44,8,FALSE)*VLOOKUP(ABSYLD2!BP$4,'[1]INTERNAL PARAMETERS-1'!$B$5:$J$44,3,FALSE)</f>
        <v>0</v>
      </c>
      <c r="BQ135" s="47">
        <f>ABSYLD1!BQ135*VLOOKUP(ABSYLD2!BQ$4,'[1]INTERNAL PARAMETERS-1'!$B$5:$J$44,5,FALSE)*VLOOKUP(ABSYLD2!BQ$4,'[1]INTERNAL PARAMETERS-1'!$B$5:$J$44,6,FALSE)*VLOOKUP(ABSYLD2!BQ$4,'[1]INTERNAL PARAMETERS-1'!$B$5:$J$44,3,FALSE) + ABSYLD1!BQ135*(1-VLOOKUP(ABSYLD2!BQ$4,'[1]INTERNAL PARAMETERS-1'!$B$5:$J$44,5,FALSE))*VLOOKUP(ABSYLD2!BQ$4,'[1]INTERNAL PARAMETERS-1'!$B$5:$J$44,8,FALSE)*VLOOKUP(ABSYLD2!BQ$4,'[1]INTERNAL PARAMETERS-1'!$B$5:$J$44,3,FALSE)</f>
        <v>0</v>
      </c>
      <c r="BR135" s="47">
        <f>ABSYLD1!BR135*VLOOKUP(ABSYLD2!BR$4,'[1]INTERNAL PARAMETERS-1'!$B$5:$J$44,5,FALSE)*VLOOKUP(ABSYLD2!BR$4,'[1]INTERNAL PARAMETERS-1'!$B$5:$J$44,6,FALSE)*VLOOKUP(ABSYLD2!BR$4,'[1]INTERNAL PARAMETERS-1'!$B$5:$J$44,3,FALSE) + ABSYLD1!BR135*(1-VLOOKUP(ABSYLD2!BR$4,'[1]INTERNAL PARAMETERS-1'!$B$5:$J$44,5,FALSE))*VLOOKUP(ABSYLD2!BR$4,'[1]INTERNAL PARAMETERS-1'!$B$5:$J$44,8,FALSE)*VLOOKUP(ABSYLD2!BR$4,'[1]INTERNAL PARAMETERS-1'!$B$5:$J$44,3,FALSE)</f>
        <v>0</v>
      </c>
      <c r="BS135" s="47">
        <f>ABSYLD1!BS135*VLOOKUP(ABSYLD2!BS$4,'[1]INTERNAL PARAMETERS-1'!$B$5:$J$44,5,FALSE)*VLOOKUP(ABSYLD2!BS$4,'[1]INTERNAL PARAMETERS-1'!$B$5:$J$44,6,FALSE)*VLOOKUP(ABSYLD2!BS$4,'[1]INTERNAL PARAMETERS-1'!$B$5:$J$44,3,FALSE) + ABSYLD1!BS135*(1-VLOOKUP(ABSYLD2!BS$4,'[1]INTERNAL PARAMETERS-1'!$B$5:$J$44,5,FALSE))*VLOOKUP(ABSYLD2!BS$4,'[1]INTERNAL PARAMETERS-1'!$B$5:$J$44,8,FALSE)*VLOOKUP(ABSYLD2!BS$4,'[1]INTERNAL PARAMETERS-1'!$B$5:$J$44,3,FALSE)</f>
        <v>0</v>
      </c>
      <c r="BT135" s="47">
        <f>ABSYLD1!BT135*VLOOKUP(ABSYLD2!BT$4,'[1]INTERNAL PARAMETERS-1'!$B$5:$J$44,5,FALSE)*VLOOKUP(ABSYLD2!BT$4,'[1]INTERNAL PARAMETERS-1'!$B$5:$J$44,6,FALSE)*VLOOKUP(ABSYLD2!BT$4,'[1]INTERNAL PARAMETERS-1'!$B$5:$J$44,3,FALSE) + ABSYLD1!BT135*(1-VLOOKUP(ABSYLD2!BT$4,'[1]INTERNAL PARAMETERS-1'!$B$5:$J$44,5,FALSE))*VLOOKUP(ABSYLD2!BT$4,'[1]INTERNAL PARAMETERS-1'!$B$5:$J$44,8,FALSE)*VLOOKUP(ABSYLD2!BT$4,'[1]INTERNAL PARAMETERS-1'!$B$5:$J$44,3,FALSE)</f>
        <v>0</v>
      </c>
      <c r="BU135" s="47">
        <f>ABSYLD1!BU135*VLOOKUP(ABSYLD2!BU$4,'[1]INTERNAL PARAMETERS-1'!$B$5:$J$44,5,FALSE)*VLOOKUP(ABSYLD2!BU$4,'[1]INTERNAL PARAMETERS-1'!$B$5:$J$44,6,FALSE)*VLOOKUP(ABSYLD2!BU$4,'[1]INTERNAL PARAMETERS-1'!$B$5:$J$44,3,FALSE) + ABSYLD1!BU135*(1-VLOOKUP(ABSYLD2!BU$4,'[1]INTERNAL PARAMETERS-1'!$B$5:$J$44,5,FALSE))*VLOOKUP(ABSYLD2!BU$4,'[1]INTERNAL PARAMETERS-1'!$B$5:$J$44,8,FALSE)*VLOOKUP(ABSYLD2!BU$4,'[1]INTERNAL PARAMETERS-1'!$B$5:$J$44,3,FALSE)</f>
        <v>0</v>
      </c>
      <c r="BV135" s="47">
        <f>ABSYLD1!BV135*VLOOKUP(ABSYLD2!BV$4,'[1]INTERNAL PARAMETERS-1'!$B$5:$J$44,5,FALSE)*VLOOKUP(ABSYLD2!BV$4,'[1]INTERNAL PARAMETERS-1'!$B$5:$J$44,6,FALSE)*VLOOKUP(ABSYLD2!BV$4,'[1]INTERNAL PARAMETERS-1'!$B$5:$J$44,3,FALSE) + ABSYLD1!BV135*(1-VLOOKUP(ABSYLD2!BV$4,'[1]INTERNAL PARAMETERS-1'!$B$5:$J$44,5,FALSE))*VLOOKUP(ABSYLD2!BV$4,'[1]INTERNAL PARAMETERS-1'!$B$5:$J$44,8,FALSE)*VLOOKUP(ABSYLD2!BV$4,'[1]INTERNAL PARAMETERS-1'!$B$5:$J$44,3,FALSE)</f>
        <v>0</v>
      </c>
      <c r="BW135" s="47">
        <f>ABSYLD1!BW135*VLOOKUP(ABSYLD2!BW$4,'[1]INTERNAL PARAMETERS-1'!$B$5:$J$44,5,FALSE)*VLOOKUP(ABSYLD2!BW$4,'[1]INTERNAL PARAMETERS-1'!$B$5:$J$44,6,FALSE)*VLOOKUP(ABSYLD2!BW$4,'[1]INTERNAL PARAMETERS-1'!$B$5:$J$44,3,FALSE) + ABSYLD1!BW135*(1-VLOOKUP(ABSYLD2!BW$4,'[1]INTERNAL PARAMETERS-1'!$B$5:$J$44,5,FALSE))*VLOOKUP(ABSYLD2!BW$4,'[1]INTERNAL PARAMETERS-1'!$B$5:$J$44,8,FALSE)*VLOOKUP(ABSYLD2!BW$4,'[1]INTERNAL PARAMETERS-1'!$B$5:$J$44,3,FALSE)</f>
        <v>0</v>
      </c>
      <c r="BX135" s="47">
        <f>ABSYLD1!BX135*VLOOKUP(ABSYLD2!BX$4,'[1]INTERNAL PARAMETERS-1'!$B$5:$J$44,5,FALSE)*VLOOKUP(ABSYLD2!BX$4,'[1]INTERNAL PARAMETERS-1'!$B$5:$J$44,6,FALSE)*VLOOKUP(ABSYLD2!BX$4,'[1]INTERNAL PARAMETERS-1'!$B$5:$J$44,3,FALSE) + ABSYLD1!BX135*(1-VLOOKUP(ABSYLD2!BX$4,'[1]INTERNAL PARAMETERS-1'!$B$5:$J$44,5,FALSE))*VLOOKUP(ABSYLD2!BX$4,'[1]INTERNAL PARAMETERS-1'!$B$5:$J$44,8,FALSE)*VLOOKUP(ABSYLD2!BX$4,'[1]INTERNAL PARAMETERS-1'!$B$5:$J$44,3,FALSE)</f>
        <v>0</v>
      </c>
      <c r="BY135" s="47">
        <f>ABSYLD1!BY135*VLOOKUP(ABSYLD2!BY$4,'[1]INTERNAL PARAMETERS-1'!$B$5:$J$44,5,FALSE)*VLOOKUP(ABSYLD2!BY$4,'[1]INTERNAL PARAMETERS-1'!$B$5:$J$44,6,FALSE)*VLOOKUP(ABSYLD2!BY$4,'[1]INTERNAL PARAMETERS-1'!$B$5:$J$44,3,FALSE) + ABSYLD1!BY135*(1-VLOOKUP(ABSYLD2!BY$4,'[1]INTERNAL PARAMETERS-1'!$B$5:$J$44,5,FALSE))*VLOOKUP(ABSYLD2!BY$4,'[1]INTERNAL PARAMETERS-1'!$B$5:$J$44,8,FALSE)*VLOOKUP(ABSYLD2!BY$4,'[1]INTERNAL PARAMETERS-1'!$B$5:$J$44,3,FALSE)</f>
        <v>0</v>
      </c>
      <c r="BZ135" s="47">
        <f>ABSYLD1!BZ135*VLOOKUP(ABSYLD2!BZ$4,'[1]INTERNAL PARAMETERS-1'!$B$5:$J$44,5,FALSE)*VLOOKUP(ABSYLD2!BZ$4,'[1]INTERNAL PARAMETERS-1'!$B$5:$J$44,6,FALSE)*VLOOKUP(ABSYLD2!BZ$4,'[1]INTERNAL PARAMETERS-1'!$B$5:$J$44,3,FALSE) + ABSYLD1!BZ135*(1-VLOOKUP(ABSYLD2!BZ$4,'[1]INTERNAL PARAMETERS-1'!$B$5:$J$44,5,FALSE))*VLOOKUP(ABSYLD2!BZ$4,'[1]INTERNAL PARAMETERS-1'!$B$5:$J$44,8,FALSE)*VLOOKUP(ABSYLD2!BZ$4,'[1]INTERNAL PARAMETERS-1'!$B$5:$J$44,3,FALSE)</f>
        <v>0</v>
      </c>
      <c r="CA135" s="47">
        <f>ABSYLD1!CA135*VLOOKUP(ABSYLD2!CA$4,'[1]INTERNAL PARAMETERS-1'!$B$5:$J$44,5,FALSE)*VLOOKUP(ABSYLD2!CA$4,'[1]INTERNAL PARAMETERS-1'!$B$5:$J$44,6,FALSE)*VLOOKUP(ABSYLD2!CA$4,'[1]INTERNAL PARAMETERS-1'!$B$5:$J$44,3,FALSE) + ABSYLD1!CA135*(1-VLOOKUP(ABSYLD2!CA$4,'[1]INTERNAL PARAMETERS-1'!$B$5:$J$44,5,FALSE))*VLOOKUP(ABSYLD2!CA$4,'[1]INTERNAL PARAMETERS-1'!$B$5:$J$44,8,FALSE)*VLOOKUP(ABSYLD2!CA$4,'[1]INTERNAL PARAMETERS-1'!$B$5:$J$44,3,FALSE)</f>
        <v>0</v>
      </c>
      <c r="CB135" s="47">
        <f>ABSYLD1!CB135*VLOOKUP(ABSYLD2!CB$4,'[1]INTERNAL PARAMETERS-1'!$B$5:$J$44,5,FALSE)*VLOOKUP(ABSYLD2!CB$4,'[1]INTERNAL PARAMETERS-1'!$B$5:$J$44,6,FALSE)*VLOOKUP(ABSYLD2!CB$4,'[1]INTERNAL PARAMETERS-1'!$B$5:$J$44,3,FALSE) + ABSYLD1!CB135*(1-VLOOKUP(ABSYLD2!CB$4,'[1]INTERNAL PARAMETERS-1'!$B$5:$J$44,5,FALSE))*VLOOKUP(ABSYLD2!CB$4,'[1]INTERNAL PARAMETERS-1'!$B$5:$J$44,8,FALSE)*VLOOKUP(ABSYLD2!CB$4,'[1]INTERNAL PARAMETERS-1'!$B$5:$J$44,3,FALSE)</f>
        <v>0</v>
      </c>
      <c r="CC135" s="47">
        <f>ABSYLD1!CC135*VLOOKUP(ABSYLD2!CC$4,'[1]INTERNAL PARAMETERS-1'!$B$5:$J$44,5,FALSE)*VLOOKUP(ABSYLD2!CC$4,'[1]INTERNAL PARAMETERS-1'!$B$5:$J$44,6,FALSE)*VLOOKUP(ABSYLD2!CC$4,'[1]INTERNAL PARAMETERS-1'!$B$5:$J$44,3,FALSE) + ABSYLD1!CC135*(1-VLOOKUP(ABSYLD2!CC$4,'[1]INTERNAL PARAMETERS-1'!$B$5:$J$44,5,FALSE))*VLOOKUP(ABSYLD2!CC$4,'[1]INTERNAL PARAMETERS-1'!$B$5:$J$44,8,FALSE)*VLOOKUP(ABSYLD2!CC$4,'[1]INTERNAL PARAMETERS-1'!$B$5:$J$44,3,FALSE)</f>
        <v>0</v>
      </c>
      <c r="CD135" s="47">
        <f>ABSYLD1!CD135*VLOOKUP(ABSYLD2!CD$4,'[1]INTERNAL PARAMETERS-1'!$B$5:$J$44,5,FALSE)*VLOOKUP(ABSYLD2!CD$4,'[1]INTERNAL PARAMETERS-1'!$B$5:$J$44,6,FALSE)*VLOOKUP(ABSYLD2!CD$4,'[1]INTERNAL PARAMETERS-1'!$B$5:$J$44,3,FALSE) + ABSYLD1!CD135*(1-VLOOKUP(ABSYLD2!CD$4,'[1]INTERNAL PARAMETERS-1'!$B$5:$J$44,5,FALSE))*VLOOKUP(ABSYLD2!CD$4,'[1]INTERNAL PARAMETERS-1'!$B$5:$J$44,8,FALSE)*VLOOKUP(ABSYLD2!CD$4,'[1]INTERNAL PARAMETERS-1'!$B$5:$J$44,3,FALSE)</f>
        <v>0</v>
      </c>
      <c r="CE135" s="47">
        <f>ABSYLD1!CE135*VLOOKUP(ABSYLD2!CE$4,'[1]INTERNAL PARAMETERS-1'!$B$5:$J$44,5,FALSE)*VLOOKUP(ABSYLD2!CE$4,'[1]INTERNAL PARAMETERS-1'!$B$5:$J$44,6,FALSE)*VLOOKUP(ABSYLD2!CE$4,'[1]INTERNAL PARAMETERS-1'!$B$5:$J$44,3,FALSE) + ABSYLD1!CE135*(1-VLOOKUP(ABSYLD2!CE$4,'[1]INTERNAL PARAMETERS-1'!$B$5:$J$44,5,FALSE))*VLOOKUP(ABSYLD2!CE$4,'[1]INTERNAL PARAMETERS-1'!$B$5:$J$44,8,FALSE)*VLOOKUP(ABSYLD2!CE$4,'[1]INTERNAL PARAMETERS-1'!$B$5:$J$44,3,FALSE)</f>
        <v>0</v>
      </c>
      <c r="CF135" s="47">
        <f>ABSYLD1!CF135*VLOOKUP(ABSYLD2!CF$4,'[1]INTERNAL PARAMETERS-1'!$B$5:$J$44,5,FALSE)*VLOOKUP(ABSYLD2!CF$4,'[1]INTERNAL PARAMETERS-1'!$B$5:$J$44,6,FALSE)*VLOOKUP(ABSYLD2!CF$4,'[1]INTERNAL PARAMETERS-1'!$B$5:$J$44,3,FALSE) + ABSYLD1!CF135*(1-VLOOKUP(ABSYLD2!CF$4,'[1]INTERNAL PARAMETERS-1'!$B$5:$J$44,5,FALSE))*VLOOKUP(ABSYLD2!CF$4,'[1]INTERNAL PARAMETERS-1'!$B$5:$J$44,8,FALSE)*VLOOKUP(ABSYLD2!CF$4,'[1]INTERNAL PARAMETERS-1'!$B$5:$J$44,3,FALSE)</f>
        <v>0</v>
      </c>
      <c r="CG135" s="47">
        <f>ABSYLD1!CG135*VLOOKUP(ABSYLD2!CG$4,'[1]INTERNAL PARAMETERS-1'!$B$5:$J$44,5,FALSE)*VLOOKUP(ABSYLD2!CG$4,'[1]INTERNAL PARAMETERS-1'!$B$5:$J$44,6,FALSE)*VLOOKUP(ABSYLD2!CG$4,'[1]INTERNAL PARAMETERS-1'!$B$5:$J$44,3,FALSE) + ABSYLD1!CG135*(1-VLOOKUP(ABSYLD2!CG$4,'[1]INTERNAL PARAMETERS-1'!$B$5:$J$44,5,FALSE))*VLOOKUP(ABSYLD2!CG$4,'[1]INTERNAL PARAMETERS-1'!$B$5:$J$44,8,FALSE)*VLOOKUP(ABSYLD2!CG$4,'[1]INTERNAL PARAMETERS-1'!$B$5:$J$44,3,FALSE)</f>
        <v>0</v>
      </c>
      <c r="CH135" s="46">
        <f>ABSYLD1!CH135*VLOOKUP(ABSYLD2!CH$4,'[1]INTERNAL PARAMETERS-1'!$B$5:$J$44,5,FALSE)*VLOOKUP(ABSYLD2!CH$4,'[1]INTERNAL PARAMETERS-1'!$B$5:$J$44,6,FALSE)*VLOOKUP(ABSYLD2!CH$4,'[1]INTERNAL PARAMETERS-1'!$B$5:$J$44,3,FALSE) + ABSYLD1!CH135*(1-VLOOKUP(ABSYLD2!CH$4,'[1]INTERNAL PARAMETERS-1'!$B$5:$J$44,5,FALSE))*VLOOKUP(ABSYLD2!CH$4,'[1]INTERNAL PARAMETERS-1'!$B$5:$J$44,8,FALSE)*VLOOKUP(ABSYLD2!CH$4,'[1]INTERNAL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>
      <c r="B136" s="61" t="s">
        <v>9</v>
      </c>
      <c r="C136" s="60" t="s">
        <v>71</v>
      </c>
      <c r="D136" s="60" t="s">
        <v>83</v>
      </c>
      <c r="E136" s="137">
        <f>ABS!AL136</f>
        <v>0</v>
      </c>
      <c r="F136" s="59">
        <f>'[1]INTERNAL PARAMETERS-1'!M10</f>
        <v>58.935000000000002</v>
      </c>
      <c r="G136" s="48">
        <f>ABSYLD1!G136*VLOOKUP(ABSYLD2!G$4,'[1]INTERNAL PARAMETERS-1'!$B$5:$J$44,5,FALSE)*VLOOKUP(ABSYLD2!G$4,'[1]INTERNAL PARAMETERS-1'!$B$5:$J$44,7,FALSE)*ABSYLD2!$F136 + ABSYLD1!G136*(1-VLOOKUP(ABSYLD2!G$4,'[1]INTERNAL PARAMETERS-1'!$B$5:$J$44,5,FALSE))*VLOOKUP(ABSYLD2!G$4,'[1]INTERNAL PARAMETERS-1'!$B$5:$J$44,9,FALSE)*ABSYLD2!$F136</f>
        <v>0</v>
      </c>
      <c r="H136" s="47">
        <f>ABSYLD1!H136*VLOOKUP(ABSYLD2!H$4,'[1]INTERNAL PARAMETERS-1'!$B$5:$J$44,5,FALSE)*VLOOKUP(ABSYLD2!H$4,'[1]INTERNAL PARAMETERS-1'!$B$5:$J$44,7,FALSE)*ABSYLD2!$F136 + ABSYLD1!H136*(1-VLOOKUP(ABSYLD2!H$4,'[1]INTERNAL PARAMETERS-1'!$B$5:$J$44,5,FALSE))*VLOOKUP(ABSYLD2!H$4,'[1]INTERNAL PARAMETERS-1'!$B$5:$J$44,9,FALSE)*ABSYLD2!$F136</f>
        <v>0</v>
      </c>
      <c r="I136" s="47">
        <f>ABSYLD1!I136*VLOOKUP(ABSYLD2!I$4,'[1]INTERNAL PARAMETERS-1'!$B$5:$J$44,5,FALSE)*VLOOKUP(ABSYLD2!I$4,'[1]INTERNAL PARAMETERS-1'!$B$5:$J$44,7,FALSE)*ABSYLD2!$F136 + ABSYLD1!I136*(1-VLOOKUP(ABSYLD2!I$4,'[1]INTERNAL PARAMETERS-1'!$B$5:$J$44,5,FALSE))*VLOOKUP(ABSYLD2!I$4,'[1]INTERNAL PARAMETERS-1'!$B$5:$J$44,9,FALSE)*ABSYLD2!$F136</f>
        <v>0</v>
      </c>
      <c r="J136" s="47">
        <f>ABSYLD1!J136*VLOOKUP(ABSYLD2!J$4,'[1]INTERNAL PARAMETERS-1'!$B$5:$J$44,5,FALSE)*VLOOKUP(ABSYLD2!J$4,'[1]INTERNAL PARAMETERS-1'!$B$5:$J$44,7,FALSE)*ABSYLD2!$F136 + ABSYLD1!J136*(1-VLOOKUP(ABSYLD2!J$4,'[1]INTERNAL PARAMETERS-1'!$B$5:$J$44,5,FALSE))*VLOOKUP(ABSYLD2!J$4,'[1]INTERNAL PARAMETERS-1'!$B$5:$J$44,9,FALSE)*ABSYLD2!$F136</f>
        <v>0</v>
      </c>
      <c r="K136" s="47">
        <f>ABSYLD1!K136*VLOOKUP(ABSYLD2!K$4,'[1]INTERNAL PARAMETERS-1'!$B$5:$J$44,5,FALSE)*VLOOKUP(ABSYLD2!K$4,'[1]INTERNAL PARAMETERS-1'!$B$5:$J$44,7,FALSE)*ABSYLD2!$F136 + ABSYLD1!K136*(1-VLOOKUP(ABSYLD2!K$4,'[1]INTERNAL PARAMETERS-1'!$B$5:$J$44,5,FALSE))*VLOOKUP(ABSYLD2!K$4,'[1]INTERNAL PARAMETERS-1'!$B$5:$J$44,9,FALSE)*ABSYLD2!$F136</f>
        <v>0</v>
      </c>
      <c r="L136" s="47">
        <f>ABSYLD1!L136*VLOOKUP(ABSYLD2!L$4,'[1]INTERNAL PARAMETERS-1'!$B$5:$J$44,5,FALSE)*VLOOKUP(ABSYLD2!L$4,'[1]INTERNAL PARAMETERS-1'!$B$5:$J$44,7,FALSE)*ABSYLD2!$F136 + ABSYLD1!L136*(1-VLOOKUP(ABSYLD2!L$4,'[1]INTERNAL PARAMETERS-1'!$B$5:$J$44,5,FALSE))*VLOOKUP(ABSYLD2!L$4,'[1]INTERNAL PARAMETERS-1'!$B$5:$J$44,9,FALSE)*ABSYLD2!$F136</f>
        <v>0</v>
      </c>
      <c r="M136" s="47">
        <f>ABSYLD1!M136*VLOOKUP(ABSYLD2!M$4,'[1]INTERNAL PARAMETERS-1'!$B$5:$J$44,5,FALSE)*VLOOKUP(ABSYLD2!M$4,'[1]INTERNAL PARAMETERS-1'!$B$5:$J$44,7,FALSE)*ABSYLD2!$F136 + ABSYLD1!M136*(1-VLOOKUP(ABSYLD2!M$4,'[1]INTERNAL PARAMETERS-1'!$B$5:$J$44,5,FALSE))*VLOOKUP(ABSYLD2!M$4,'[1]INTERNAL PARAMETERS-1'!$B$5:$J$44,9,FALSE)*ABSYLD2!$F136</f>
        <v>0</v>
      </c>
      <c r="N136" s="47">
        <f>ABSYLD1!N136*VLOOKUP(ABSYLD2!N$4,'[1]INTERNAL PARAMETERS-1'!$B$5:$J$44,5,FALSE)*VLOOKUP(ABSYLD2!N$4,'[1]INTERNAL PARAMETERS-1'!$B$5:$J$44,7,FALSE)*ABSYLD2!$F136 + ABSYLD1!N136*(1-VLOOKUP(ABSYLD2!N$4,'[1]INTERNAL PARAMETERS-1'!$B$5:$J$44,5,FALSE))*VLOOKUP(ABSYLD2!N$4,'[1]INTERNAL PARAMETERS-1'!$B$5:$J$44,9,FALSE)*ABSYLD2!$F136</f>
        <v>0</v>
      </c>
      <c r="O136" s="47">
        <f>ABSYLD1!O136*VLOOKUP(ABSYLD2!O$4,'[1]INTERNAL PARAMETERS-1'!$B$5:$J$44,5,FALSE)*VLOOKUP(ABSYLD2!O$4,'[1]INTERNAL PARAMETERS-1'!$B$5:$J$44,7,FALSE)*ABSYLD2!$F136 + ABSYLD1!O136*(1-VLOOKUP(ABSYLD2!O$4,'[1]INTERNAL PARAMETERS-1'!$B$5:$J$44,5,FALSE))*VLOOKUP(ABSYLD2!O$4,'[1]INTERNAL PARAMETERS-1'!$B$5:$J$44,9,FALSE)*ABSYLD2!$F136</f>
        <v>0</v>
      </c>
      <c r="P136" s="47">
        <f>ABSYLD1!P136*VLOOKUP(ABSYLD2!P$4,'[1]INTERNAL PARAMETERS-1'!$B$5:$J$44,5,FALSE)*VLOOKUP(ABSYLD2!P$4,'[1]INTERNAL PARAMETERS-1'!$B$5:$J$44,7,FALSE)*ABSYLD2!$F136 + ABSYLD1!P136*(1-VLOOKUP(ABSYLD2!P$4,'[1]INTERNAL PARAMETERS-1'!$B$5:$J$44,5,FALSE))*VLOOKUP(ABSYLD2!P$4,'[1]INTERNAL PARAMETERS-1'!$B$5:$J$44,9,FALSE)*ABSYLD2!$F136</f>
        <v>0</v>
      </c>
      <c r="Q136" s="47">
        <f>ABSYLD1!Q136*VLOOKUP(ABSYLD2!Q$4,'[1]INTERNAL PARAMETERS-1'!$B$5:$J$44,5,FALSE)*VLOOKUP(ABSYLD2!Q$4,'[1]INTERNAL PARAMETERS-1'!$B$5:$J$44,7,FALSE)*ABSYLD2!$F136 + ABSYLD1!Q136*(1-VLOOKUP(ABSYLD2!Q$4,'[1]INTERNAL PARAMETERS-1'!$B$5:$J$44,5,FALSE))*VLOOKUP(ABSYLD2!Q$4,'[1]INTERNAL PARAMETERS-1'!$B$5:$J$44,9,FALSE)*ABSYLD2!$F136</f>
        <v>0</v>
      </c>
      <c r="R136" s="47">
        <f>ABSYLD1!R136*VLOOKUP(ABSYLD2!R$4,'[1]INTERNAL PARAMETERS-1'!$B$5:$J$44,5,FALSE)*VLOOKUP(ABSYLD2!R$4,'[1]INTERNAL PARAMETERS-1'!$B$5:$J$44,7,FALSE)*ABSYLD2!$F136 + ABSYLD1!R136*(1-VLOOKUP(ABSYLD2!R$4,'[1]INTERNAL PARAMETERS-1'!$B$5:$J$44,5,FALSE))*VLOOKUP(ABSYLD2!R$4,'[1]INTERNAL PARAMETERS-1'!$B$5:$J$44,9,FALSE)*ABSYLD2!$F136</f>
        <v>0</v>
      </c>
      <c r="S136" s="47">
        <f>ABSYLD1!S136*VLOOKUP(ABSYLD2!S$4,'[1]INTERNAL PARAMETERS-1'!$B$5:$J$44,5,FALSE)*VLOOKUP(ABSYLD2!S$4,'[1]INTERNAL PARAMETERS-1'!$B$5:$J$44,7,FALSE)*ABSYLD2!$F136 + ABSYLD1!S136*(1-VLOOKUP(ABSYLD2!S$4,'[1]INTERNAL PARAMETERS-1'!$B$5:$J$44,5,FALSE))*VLOOKUP(ABSYLD2!S$4,'[1]INTERNAL PARAMETERS-1'!$B$5:$J$44,9,FALSE)*ABSYLD2!$F136</f>
        <v>0</v>
      </c>
      <c r="T136" s="47">
        <f>ABSYLD1!T136*VLOOKUP(ABSYLD2!T$4,'[1]INTERNAL PARAMETERS-1'!$B$5:$J$44,5,FALSE)*VLOOKUP(ABSYLD2!T$4,'[1]INTERNAL PARAMETERS-1'!$B$5:$J$44,7,FALSE)*ABSYLD2!$F136 + ABSYLD1!T136*(1-VLOOKUP(ABSYLD2!T$4,'[1]INTERNAL PARAMETERS-1'!$B$5:$J$44,5,FALSE))*VLOOKUP(ABSYLD2!T$4,'[1]INTERNAL PARAMETERS-1'!$B$5:$J$44,9,FALSE)*ABSYLD2!$F136</f>
        <v>0</v>
      </c>
      <c r="U136" s="47">
        <f>ABSYLD1!U136*VLOOKUP(ABSYLD2!U$4,'[1]INTERNAL PARAMETERS-1'!$B$5:$J$44,5,FALSE)*VLOOKUP(ABSYLD2!U$4,'[1]INTERNAL PARAMETERS-1'!$B$5:$J$44,7,FALSE)*ABSYLD2!$F136 + ABSYLD1!U136*(1-VLOOKUP(ABSYLD2!U$4,'[1]INTERNAL PARAMETERS-1'!$B$5:$J$44,5,FALSE))*VLOOKUP(ABSYLD2!U$4,'[1]INTERNAL PARAMETERS-1'!$B$5:$J$44,9,FALSE)*ABSYLD2!$F136</f>
        <v>0</v>
      </c>
      <c r="V136" s="47">
        <f>ABSYLD1!V136*VLOOKUP(ABSYLD2!V$4,'[1]INTERNAL PARAMETERS-1'!$B$5:$J$44,5,FALSE)*VLOOKUP(ABSYLD2!V$4,'[1]INTERNAL PARAMETERS-1'!$B$5:$J$44,7,FALSE)*ABSYLD2!$F136 + ABSYLD1!V136*(1-VLOOKUP(ABSYLD2!V$4,'[1]INTERNAL PARAMETERS-1'!$B$5:$J$44,5,FALSE))*VLOOKUP(ABSYLD2!V$4,'[1]INTERNAL PARAMETERS-1'!$B$5:$J$44,9,FALSE)*ABSYLD2!$F136</f>
        <v>0</v>
      </c>
      <c r="W136" s="47">
        <f>ABSYLD1!W136*VLOOKUP(ABSYLD2!W$4,'[1]INTERNAL PARAMETERS-1'!$B$5:$J$44,5,FALSE)*VLOOKUP(ABSYLD2!W$4,'[1]INTERNAL PARAMETERS-1'!$B$5:$J$44,7,FALSE)*ABSYLD2!$F136 + ABSYLD1!W136*(1-VLOOKUP(ABSYLD2!W$4,'[1]INTERNAL PARAMETERS-1'!$B$5:$J$44,5,FALSE))*VLOOKUP(ABSYLD2!W$4,'[1]INTERNAL PARAMETERS-1'!$B$5:$J$44,9,FALSE)*ABSYLD2!$F136</f>
        <v>0</v>
      </c>
      <c r="X136" s="47">
        <f>ABSYLD1!X136*VLOOKUP(ABSYLD2!X$4,'[1]INTERNAL PARAMETERS-1'!$B$5:$J$44,5,FALSE)*VLOOKUP(ABSYLD2!X$4,'[1]INTERNAL PARAMETERS-1'!$B$5:$J$44,7,FALSE)*ABSYLD2!$F136 + ABSYLD1!X136*(1-VLOOKUP(ABSYLD2!X$4,'[1]INTERNAL PARAMETERS-1'!$B$5:$J$44,5,FALSE))*VLOOKUP(ABSYLD2!X$4,'[1]INTERNAL PARAMETERS-1'!$B$5:$J$44,9,FALSE)*ABSYLD2!$F136</f>
        <v>0</v>
      </c>
      <c r="Y136" s="47">
        <f>ABSYLD1!Y136*VLOOKUP(ABSYLD2!Y$4,'[1]INTERNAL PARAMETERS-1'!$B$5:$J$44,5,FALSE)*VLOOKUP(ABSYLD2!Y$4,'[1]INTERNAL PARAMETERS-1'!$B$5:$J$44,7,FALSE)*ABSYLD2!$F136 + ABSYLD1!Y136*(1-VLOOKUP(ABSYLD2!Y$4,'[1]INTERNAL PARAMETERS-1'!$B$5:$J$44,5,FALSE))*VLOOKUP(ABSYLD2!Y$4,'[1]INTERNAL PARAMETERS-1'!$B$5:$J$44,9,FALSE)*ABSYLD2!$F136</f>
        <v>0</v>
      </c>
      <c r="Z136" s="47">
        <f>ABSYLD1!Z136*VLOOKUP(ABSYLD2!Z$4,'[1]INTERNAL PARAMETERS-1'!$B$5:$J$44,5,FALSE)*VLOOKUP(ABSYLD2!Z$4,'[1]INTERNAL PARAMETERS-1'!$B$5:$J$44,7,FALSE)*ABSYLD2!$F136 + ABSYLD1!Z136*(1-VLOOKUP(ABSYLD2!Z$4,'[1]INTERNAL PARAMETERS-1'!$B$5:$J$44,5,FALSE))*VLOOKUP(ABSYLD2!Z$4,'[1]INTERNAL PARAMETERS-1'!$B$5:$J$44,9,FALSE)*ABSYLD2!$F136</f>
        <v>0</v>
      </c>
      <c r="AA136" s="47">
        <f>ABSYLD1!AA136*VLOOKUP(ABSYLD2!AA$4,'[1]INTERNAL PARAMETERS-1'!$B$5:$J$44,5,FALSE)*VLOOKUP(ABSYLD2!AA$4,'[1]INTERNAL PARAMETERS-1'!$B$5:$J$44,7,FALSE)*ABSYLD2!$F136 + ABSYLD1!AA136*(1-VLOOKUP(ABSYLD2!AA$4,'[1]INTERNAL PARAMETERS-1'!$B$5:$J$44,5,FALSE))*VLOOKUP(ABSYLD2!AA$4,'[1]INTERNAL PARAMETERS-1'!$B$5:$J$44,9,FALSE)*ABSYLD2!$F136</f>
        <v>0</v>
      </c>
      <c r="AB136" s="47">
        <f>ABSYLD1!AB136*VLOOKUP(ABSYLD2!AB$4,'[1]INTERNAL PARAMETERS-1'!$B$5:$J$44,5,FALSE)*VLOOKUP(ABSYLD2!AB$4,'[1]INTERNAL PARAMETERS-1'!$B$5:$J$44,7,FALSE)*ABSYLD2!$F136 + ABSYLD1!AB136*(1-VLOOKUP(ABSYLD2!AB$4,'[1]INTERNAL PARAMETERS-1'!$B$5:$J$44,5,FALSE))*VLOOKUP(ABSYLD2!AB$4,'[1]INTERNAL PARAMETERS-1'!$B$5:$J$44,9,FALSE)*ABSYLD2!$F136</f>
        <v>0</v>
      </c>
      <c r="AC136" s="47">
        <f>ABSYLD1!AC136*VLOOKUP(ABSYLD2!AC$4,'[1]INTERNAL PARAMETERS-1'!$B$5:$J$44,5,FALSE)*VLOOKUP(ABSYLD2!AC$4,'[1]INTERNAL PARAMETERS-1'!$B$5:$J$44,7,FALSE)*ABSYLD2!$F136 + ABSYLD1!AC136*(1-VLOOKUP(ABSYLD2!AC$4,'[1]INTERNAL PARAMETERS-1'!$B$5:$J$44,5,FALSE))*VLOOKUP(ABSYLD2!AC$4,'[1]INTERNAL PARAMETERS-1'!$B$5:$J$44,9,FALSE)*ABSYLD2!$F136</f>
        <v>0</v>
      </c>
      <c r="AD136" s="47">
        <f>ABSYLD1!AD136*VLOOKUP(ABSYLD2!AD$4,'[1]INTERNAL PARAMETERS-1'!$B$5:$J$44,5,FALSE)*VLOOKUP(ABSYLD2!AD$4,'[1]INTERNAL PARAMETERS-1'!$B$5:$J$44,7,FALSE)*ABSYLD2!$F136 + ABSYLD1!AD136*(1-VLOOKUP(ABSYLD2!AD$4,'[1]INTERNAL PARAMETERS-1'!$B$5:$J$44,5,FALSE))*VLOOKUP(ABSYLD2!AD$4,'[1]INTERNAL PARAMETERS-1'!$B$5:$J$44,9,FALSE)*ABSYLD2!$F136</f>
        <v>0</v>
      </c>
      <c r="AE136" s="47">
        <f>ABSYLD1!AE136*VLOOKUP(ABSYLD2!AE$4,'[1]INTERNAL PARAMETERS-1'!$B$5:$J$44,5,FALSE)*VLOOKUP(ABSYLD2!AE$4,'[1]INTERNAL PARAMETERS-1'!$B$5:$J$44,7,FALSE)*ABSYLD2!$F136 + ABSYLD1!AE136*(1-VLOOKUP(ABSYLD2!AE$4,'[1]INTERNAL PARAMETERS-1'!$B$5:$J$44,5,FALSE))*VLOOKUP(ABSYLD2!AE$4,'[1]INTERNAL PARAMETERS-1'!$B$5:$J$44,9,FALSE)*ABSYLD2!$F136</f>
        <v>0</v>
      </c>
      <c r="AF136" s="47">
        <f>ABSYLD1!AF136*VLOOKUP(ABSYLD2!AF$4,'[1]INTERNAL PARAMETERS-1'!$B$5:$J$44,5,FALSE)*VLOOKUP(ABSYLD2!AF$4,'[1]INTERNAL PARAMETERS-1'!$B$5:$J$44,7,FALSE)*ABSYLD2!$F136 + ABSYLD1!AF136*(1-VLOOKUP(ABSYLD2!AF$4,'[1]INTERNAL PARAMETERS-1'!$B$5:$J$44,5,FALSE))*VLOOKUP(ABSYLD2!AF$4,'[1]INTERNAL PARAMETERS-1'!$B$5:$J$44,9,FALSE)*ABSYLD2!$F136</f>
        <v>0</v>
      </c>
      <c r="AG136" s="47">
        <f>ABSYLD1!AG136*VLOOKUP(ABSYLD2!AG$4,'[1]INTERNAL PARAMETERS-1'!$B$5:$J$44,5,FALSE)*VLOOKUP(ABSYLD2!AG$4,'[1]INTERNAL PARAMETERS-1'!$B$5:$J$44,7,FALSE)*ABSYLD2!$F136 + ABSYLD1!AG136*(1-VLOOKUP(ABSYLD2!AG$4,'[1]INTERNAL PARAMETERS-1'!$B$5:$J$44,5,FALSE))*VLOOKUP(ABSYLD2!AG$4,'[1]INTERNAL PARAMETERS-1'!$B$5:$J$44,9,FALSE)*ABSYLD2!$F136</f>
        <v>0</v>
      </c>
      <c r="AH136" s="47">
        <f>ABSYLD1!AH136*VLOOKUP(ABSYLD2!AH$4,'[1]INTERNAL PARAMETERS-1'!$B$5:$J$44,5,FALSE)*VLOOKUP(ABSYLD2!AH$4,'[1]INTERNAL PARAMETERS-1'!$B$5:$J$44,7,FALSE)*ABSYLD2!$F136 + ABSYLD1!AH136*(1-VLOOKUP(ABSYLD2!AH$4,'[1]INTERNAL PARAMETERS-1'!$B$5:$J$44,5,FALSE))*VLOOKUP(ABSYLD2!AH$4,'[1]INTERNAL PARAMETERS-1'!$B$5:$J$44,9,FALSE)*ABSYLD2!$F136</f>
        <v>0</v>
      </c>
      <c r="AI136" s="47">
        <f>ABSYLD1!AI136*VLOOKUP(ABSYLD2!AI$4,'[1]INTERNAL PARAMETERS-1'!$B$5:$J$44,5,FALSE)*VLOOKUP(ABSYLD2!AI$4,'[1]INTERNAL PARAMETERS-1'!$B$5:$J$44,7,FALSE)*ABSYLD2!$F136 + ABSYLD1!AI136*(1-VLOOKUP(ABSYLD2!AI$4,'[1]INTERNAL PARAMETERS-1'!$B$5:$J$44,5,FALSE))*VLOOKUP(ABSYLD2!AI$4,'[1]INTERNAL PARAMETERS-1'!$B$5:$J$44,9,FALSE)*ABSYLD2!$F136</f>
        <v>0</v>
      </c>
      <c r="AJ136" s="47">
        <f>ABSYLD1!AJ136*VLOOKUP(ABSYLD2!AJ$4,'[1]INTERNAL PARAMETERS-1'!$B$5:$J$44,5,FALSE)*VLOOKUP(ABSYLD2!AJ$4,'[1]INTERNAL PARAMETERS-1'!$B$5:$J$44,7,FALSE)*ABSYLD2!$F136 + ABSYLD1!AJ136*(1-VLOOKUP(ABSYLD2!AJ$4,'[1]INTERNAL PARAMETERS-1'!$B$5:$J$44,5,FALSE))*VLOOKUP(ABSYLD2!AJ$4,'[1]INTERNAL PARAMETERS-1'!$B$5:$J$44,9,FALSE)*ABSYLD2!$F136</f>
        <v>0</v>
      </c>
      <c r="AK136" s="47">
        <f>ABSYLD1!AK136*VLOOKUP(ABSYLD2!AK$4,'[1]INTERNAL PARAMETERS-1'!$B$5:$J$44,5,FALSE)*VLOOKUP(ABSYLD2!AK$4,'[1]INTERNAL PARAMETERS-1'!$B$5:$J$44,7,FALSE)*ABSYLD2!$F136 + ABSYLD1!AK136*(1-VLOOKUP(ABSYLD2!AK$4,'[1]INTERNAL PARAMETERS-1'!$B$5:$J$44,5,FALSE))*VLOOKUP(ABSYLD2!AK$4,'[1]INTERNAL PARAMETERS-1'!$B$5:$J$44,9,FALSE)*ABSYLD2!$F136</f>
        <v>0</v>
      </c>
      <c r="AL136" s="47">
        <f>ABSYLD1!AL136*VLOOKUP(ABSYLD2!AL$4,'[1]INTERNAL PARAMETERS-1'!$B$5:$J$44,5,FALSE)*VLOOKUP(ABSYLD2!AL$4,'[1]INTERNAL PARAMETERS-1'!$B$5:$J$44,7,FALSE)*ABSYLD2!$F136 + ABSYLD1!AL136*(1-VLOOKUP(ABSYLD2!AL$4,'[1]INTERNAL PARAMETERS-1'!$B$5:$J$44,5,FALSE))*VLOOKUP(ABSYLD2!AL$4,'[1]INTERNAL PARAMETERS-1'!$B$5:$J$44,9,FALSE)*ABSYLD2!$F136</f>
        <v>0</v>
      </c>
      <c r="AM136" s="47">
        <f>ABSYLD1!AM136*VLOOKUP(ABSYLD2!AM$4,'[1]INTERNAL PARAMETERS-1'!$B$5:$J$44,5,FALSE)*VLOOKUP(ABSYLD2!AM$4,'[1]INTERNAL PARAMETERS-1'!$B$5:$J$44,7,FALSE)*ABSYLD2!$F136 + ABSYLD1!AM136*(1-VLOOKUP(ABSYLD2!AM$4,'[1]INTERNAL PARAMETERS-1'!$B$5:$J$44,5,FALSE))*VLOOKUP(ABSYLD2!AM$4,'[1]INTERNAL PARAMETERS-1'!$B$5:$J$44,9,FALSE)*ABSYLD2!$F136</f>
        <v>0</v>
      </c>
      <c r="AN136" s="47">
        <f>ABSYLD1!AN136*VLOOKUP(ABSYLD2!AN$4,'[1]INTERNAL PARAMETERS-1'!$B$5:$J$44,5,FALSE)*VLOOKUP(ABSYLD2!AN$4,'[1]INTERNAL PARAMETERS-1'!$B$5:$J$44,7,FALSE)*ABSYLD2!$F136 + ABSYLD1!AN136*(1-VLOOKUP(ABSYLD2!AN$4,'[1]INTERNAL PARAMETERS-1'!$B$5:$J$44,5,FALSE))*VLOOKUP(ABSYLD2!AN$4,'[1]INTERNAL PARAMETERS-1'!$B$5:$J$44,9,FALSE)*ABSYLD2!$F136</f>
        <v>0</v>
      </c>
      <c r="AO136" s="47">
        <f>ABSYLD1!AO136*VLOOKUP(ABSYLD2!AO$4,'[1]INTERNAL PARAMETERS-1'!$B$5:$J$44,5,FALSE)*VLOOKUP(ABSYLD2!AO$4,'[1]INTERNAL PARAMETERS-1'!$B$5:$J$44,7,FALSE)*ABSYLD2!$F136 + ABSYLD1!AO136*(1-VLOOKUP(ABSYLD2!AO$4,'[1]INTERNAL PARAMETERS-1'!$B$5:$J$44,5,FALSE))*VLOOKUP(ABSYLD2!AO$4,'[1]INTERNAL PARAMETERS-1'!$B$5:$J$44,9,FALSE)*ABSYLD2!$F136</f>
        <v>0</v>
      </c>
      <c r="AP136" s="47">
        <f>ABSYLD1!AP136*VLOOKUP(ABSYLD2!AP$4,'[1]INTERNAL PARAMETERS-1'!$B$5:$J$44,5,FALSE)*VLOOKUP(ABSYLD2!AP$4,'[1]INTERNAL PARAMETERS-1'!$B$5:$J$44,7,FALSE)*ABSYLD2!$F136 + ABSYLD1!AP136*(1-VLOOKUP(ABSYLD2!AP$4,'[1]INTERNAL PARAMETERS-1'!$B$5:$J$44,5,FALSE))*VLOOKUP(ABSYLD2!AP$4,'[1]INTERNAL PARAMETERS-1'!$B$5:$J$44,9,FALSE)*ABSYLD2!$F136</f>
        <v>0</v>
      </c>
      <c r="AQ136" s="47">
        <f>ABSYLD1!AQ136*VLOOKUP(ABSYLD2!AQ$4,'[1]INTERNAL PARAMETERS-1'!$B$5:$J$44,5,FALSE)*VLOOKUP(ABSYLD2!AQ$4,'[1]INTERNAL PARAMETERS-1'!$B$5:$J$44,7,FALSE)*ABSYLD2!$F136 + ABSYLD1!AQ136*(1-VLOOKUP(ABSYLD2!AQ$4,'[1]INTERNAL PARAMETERS-1'!$B$5:$J$44,5,FALSE))*VLOOKUP(ABSYLD2!AQ$4,'[1]INTERNAL PARAMETERS-1'!$B$5:$J$44,9,FALSE)*ABSYLD2!$F136</f>
        <v>0</v>
      </c>
      <c r="AR136" s="47">
        <f>ABSYLD1!AR136*VLOOKUP(ABSYLD2!AR$4,'[1]INTERNAL PARAMETERS-1'!$B$5:$J$44,5,FALSE)*VLOOKUP(ABSYLD2!AR$4,'[1]INTERNAL PARAMETERS-1'!$B$5:$J$44,7,FALSE)*ABSYLD2!$F136 + ABSYLD1!AR136*(1-VLOOKUP(ABSYLD2!AR$4,'[1]INTERNAL PARAMETERS-1'!$B$5:$J$44,5,FALSE))*VLOOKUP(ABSYLD2!AR$4,'[1]INTERNAL PARAMETERS-1'!$B$5:$J$44,9,FALSE)*ABSYLD2!$F136</f>
        <v>0</v>
      </c>
      <c r="AS136" s="47">
        <f>ABSYLD1!AS136*VLOOKUP(ABSYLD2!AS$4,'[1]INTERNAL PARAMETERS-1'!$B$5:$J$44,5,FALSE)*VLOOKUP(ABSYLD2!AS$4,'[1]INTERNAL PARAMETERS-1'!$B$5:$J$44,7,FALSE)*ABSYLD2!$F136 + ABSYLD1!AS136*(1-VLOOKUP(ABSYLD2!AS$4,'[1]INTERNAL PARAMETERS-1'!$B$5:$J$44,5,FALSE))*VLOOKUP(ABSYLD2!AS$4,'[1]INTERNAL PARAMETERS-1'!$B$5:$J$44,9,FALSE)*ABSYLD2!$F136</f>
        <v>0</v>
      </c>
      <c r="AT136" s="46">
        <f>ABSYLD1!AT136*VLOOKUP(ABSYLD2!AT$4,'[1]INTERNAL PARAMETERS-1'!$B$5:$J$44,5,FALSE)*VLOOKUP(ABSYLD2!AT$4,'[1]INTERNAL PARAMETERS-1'!$B$5:$J$44,7,FALSE)*ABSYLD2!$F136 + ABSYLD1!AT136*(1-VLOOKUP(ABSYLD2!AT$4,'[1]INTERNAL PARAMETERS-1'!$B$5:$J$44,5,FALSE))*VLOOKUP(ABSYLD2!AT$4,'[1]INTERNAL PARAMETERS-1'!$B$5:$J$44,9,FALSE)*ABSYLD2!$F136</f>
        <v>0</v>
      </c>
      <c r="AU136" s="48">
        <f>ABSYLD1!AU136*VLOOKUP(ABSYLD2!AU$4,'[1]INTERNAL PARAMETERS-1'!$B$5:$J$44,5,FALSE)*VLOOKUP(ABSYLD2!AU$4,'[1]INTERNAL PARAMETERS-1'!$B$5:$J$44,6,FALSE)*VLOOKUP(ABSYLD2!AU$4,'[1]INTERNAL PARAMETERS-1'!$B$5:$J$44,3,FALSE) + ABSYLD1!AU136*(1-VLOOKUP(ABSYLD2!AU$4,'[1]INTERNAL PARAMETERS-1'!$B$5:$J$44,5,FALSE))*VLOOKUP(ABSYLD2!AU$4,'[1]INTERNAL PARAMETERS-1'!$B$5:$J$44,8,FALSE)*VLOOKUP(ABSYLD2!AU$4,'[1]INTERNAL PARAMETERS-1'!$B$5:$J$44,3,FALSE)</f>
        <v>0</v>
      </c>
      <c r="AV136" s="47">
        <f>ABSYLD1!AV136*VLOOKUP(ABSYLD2!AV$4,'[1]INTERNAL PARAMETERS-1'!$B$5:$J$44,5,FALSE)*VLOOKUP(ABSYLD2!AV$4,'[1]INTERNAL PARAMETERS-1'!$B$5:$J$44,6,FALSE)*VLOOKUP(ABSYLD2!AV$4,'[1]INTERNAL PARAMETERS-1'!$B$5:$J$44,3,FALSE) + ABSYLD1!AV136*(1-VLOOKUP(ABSYLD2!AV$4,'[1]INTERNAL PARAMETERS-1'!$B$5:$J$44,5,FALSE))*VLOOKUP(ABSYLD2!AV$4,'[1]INTERNAL PARAMETERS-1'!$B$5:$J$44,8,FALSE)*VLOOKUP(ABSYLD2!AV$4,'[1]INTERNAL PARAMETERS-1'!$B$5:$J$44,3,FALSE)</f>
        <v>0</v>
      </c>
      <c r="AW136" s="47">
        <f>ABSYLD1!AW136*VLOOKUP(ABSYLD2!AW$4,'[1]INTERNAL PARAMETERS-1'!$B$5:$J$44,5,FALSE)*VLOOKUP(ABSYLD2!AW$4,'[1]INTERNAL PARAMETERS-1'!$B$5:$J$44,6,FALSE)*VLOOKUP(ABSYLD2!AW$4,'[1]INTERNAL PARAMETERS-1'!$B$5:$J$44,3,FALSE) + ABSYLD1!AW136*(1-VLOOKUP(ABSYLD2!AW$4,'[1]INTERNAL PARAMETERS-1'!$B$5:$J$44,5,FALSE))*VLOOKUP(ABSYLD2!AW$4,'[1]INTERNAL PARAMETERS-1'!$B$5:$J$44,8,FALSE)*VLOOKUP(ABSYLD2!AW$4,'[1]INTERNAL PARAMETERS-1'!$B$5:$J$44,3,FALSE)</f>
        <v>0</v>
      </c>
      <c r="AX136" s="47">
        <f>ABSYLD1!AX136*VLOOKUP(ABSYLD2!AX$4,'[1]INTERNAL PARAMETERS-1'!$B$5:$J$44,5,FALSE)*VLOOKUP(ABSYLD2!AX$4,'[1]INTERNAL PARAMETERS-1'!$B$5:$J$44,6,FALSE)*VLOOKUP(ABSYLD2!AX$4,'[1]INTERNAL PARAMETERS-1'!$B$5:$J$44,3,FALSE) + ABSYLD1!AX136*(1-VLOOKUP(ABSYLD2!AX$4,'[1]INTERNAL PARAMETERS-1'!$B$5:$J$44,5,FALSE))*VLOOKUP(ABSYLD2!AX$4,'[1]INTERNAL PARAMETERS-1'!$B$5:$J$44,8,FALSE)*VLOOKUP(ABSYLD2!AX$4,'[1]INTERNAL PARAMETERS-1'!$B$5:$J$44,3,FALSE)</f>
        <v>0</v>
      </c>
      <c r="AY136" s="47">
        <f>ABSYLD1!AY136*VLOOKUP(ABSYLD2!AY$4,'[1]INTERNAL PARAMETERS-1'!$B$5:$J$44,5,FALSE)*VLOOKUP(ABSYLD2!AY$4,'[1]INTERNAL PARAMETERS-1'!$B$5:$J$44,6,FALSE)*VLOOKUP(ABSYLD2!AY$4,'[1]INTERNAL PARAMETERS-1'!$B$5:$J$44,3,FALSE) + ABSYLD1!AY136*(1-VLOOKUP(ABSYLD2!AY$4,'[1]INTERNAL PARAMETERS-1'!$B$5:$J$44,5,FALSE))*VLOOKUP(ABSYLD2!AY$4,'[1]INTERNAL PARAMETERS-1'!$B$5:$J$44,8,FALSE)*VLOOKUP(ABSYLD2!AY$4,'[1]INTERNAL PARAMETERS-1'!$B$5:$J$44,3,FALSE)</f>
        <v>0</v>
      </c>
      <c r="AZ136" s="47">
        <f>ABSYLD1!AZ136*VLOOKUP(ABSYLD2!AZ$4,'[1]INTERNAL PARAMETERS-1'!$B$5:$J$44,5,FALSE)*VLOOKUP(ABSYLD2!AZ$4,'[1]INTERNAL PARAMETERS-1'!$B$5:$J$44,6,FALSE)*VLOOKUP(ABSYLD2!AZ$4,'[1]INTERNAL PARAMETERS-1'!$B$5:$J$44,3,FALSE) + ABSYLD1!AZ136*(1-VLOOKUP(ABSYLD2!AZ$4,'[1]INTERNAL PARAMETERS-1'!$B$5:$J$44,5,FALSE))*VLOOKUP(ABSYLD2!AZ$4,'[1]INTERNAL PARAMETERS-1'!$B$5:$J$44,8,FALSE)*VLOOKUP(ABSYLD2!AZ$4,'[1]INTERNAL PARAMETERS-1'!$B$5:$J$44,3,FALSE)</f>
        <v>0</v>
      </c>
      <c r="BA136" s="47">
        <f>ABSYLD1!BA136*VLOOKUP(ABSYLD2!BA$4,'[1]INTERNAL PARAMETERS-1'!$B$5:$J$44,5,FALSE)*VLOOKUP(ABSYLD2!BA$4,'[1]INTERNAL PARAMETERS-1'!$B$5:$J$44,6,FALSE)*VLOOKUP(ABSYLD2!BA$4,'[1]INTERNAL PARAMETERS-1'!$B$5:$J$44,3,FALSE) + ABSYLD1!BA136*(1-VLOOKUP(ABSYLD2!BA$4,'[1]INTERNAL PARAMETERS-1'!$B$5:$J$44,5,FALSE))*VLOOKUP(ABSYLD2!BA$4,'[1]INTERNAL PARAMETERS-1'!$B$5:$J$44,8,FALSE)*VLOOKUP(ABSYLD2!BA$4,'[1]INTERNAL PARAMETERS-1'!$B$5:$J$44,3,FALSE)</f>
        <v>0</v>
      </c>
      <c r="BB136" s="47">
        <f>ABSYLD1!BB136*VLOOKUP(ABSYLD2!BB$4,'[1]INTERNAL PARAMETERS-1'!$B$5:$J$44,5,FALSE)*VLOOKUP(ABSYLD2!BB$4,'[1]INTERNAL PARAMETERS-1'!$B$5:$J$44,6,FALSE)*VLOOKUP(ABSYLD2!BB$4,'[1]INTERNAL PARAMETERS-1'!$B$5:$J$44,3,FALSE) + ABSYLD1!BB136*(1-VLOOKUP(ABSYLD2!BB$4,'[1]INTERNAL PARAMETERS-1'!$B$5:$J$44,5,FALSE))*VLOOKUP(ABSYLD2!BB$4,'[1]INTERNAL PARAMETERS-1'!$B$5:$J$44,8,FALSE)*VLOOKUP(ABSYLD2!BB$4,'[1]INTERNAL PARAMETERS-1'!$B$5:$J$44,3,FALSE)</f>
        <v>0</v>
      </c>
      <c r="BC136" s="47">
        <f>ABSYLD1!BC136*VLOOKUP(ABSYLD2!BC$4,'[1]INTERNAL PARAMETERS-1'!$B$5:$J$44,5,FALSE)*VLOOKUP(ABSYLD2!BC$4,'[1]INTERNAL PARAMETERS-1'!$B$5:$J$44,6,FALSE)*VLOOKUP(ABSYLD2!BC$4,'[1]INTERNAL PARAMETERS-1'!$B$5:$J$44,3,FALSE) + ABSYLD1!BC136*(1-VLOOKUP(ABSYLD2!BC$4,'[1]INTERNAL PARAMETERS-1'!$B$5:$J$44,5,FALSE))*VLOOKUP(ABSYLD2!BC$4,'[1]INTERNAL PARAMETERS-1'!$B$5:$J$44,8,FALSE)*VLOOKUP(ABSYLD2!BC$4,'[1]INTERNAL PARAMETERS-1'!$B$5:$J$44,3,FALSE)</f>
        <v>0</v>
      </c>
      <c r="BD136" s="47">
        <f>ABSYLD1!BD136*VLOOKUP(ABSYLD2!BD$4,'[1]INTERNAL PARAMETERS-1'!$B$5:$J$44,5,FALSE)*VLOOKUP(ABSYLD2!BD$4,'[1]INTERNAL PARAMETERS-1'!$B$5:$J$44,6,FALSE)*VLOOKUP(ABSYLD2!BD$4,'[1]INTERNAL PARAMETERS-1'!$B$5:$J$44,3,FALSE) + ABSYLD1!BD136*(1-VLOOKUP(ABSYLD2!BD$4,'[1]INTERNAL PARAMETERS-1'!$B$5:$J$44,5,FALSE))*VLOOKUP(ABSYLD2!BD$4,'[1]INTERNAL PARAMETERS-1'!$B$5:$J$44,8,FALSE)*VLOOKUP(ABSYLD2!BD$4,'[1]INTERNAL PARAMETERS-1'!$B$5:$J$44,3,FALSE)</f>
        <v>0</v>
      </c>
      <c r="BE136" s="47">
        <f>ABSYLD1!BE136*VLOOKUP(ABSYLD2!BE$4,'[1]INTERNAL PARAMETERS-1'!$B$5:$J$44,5,FALSE)*VLOOKUP(ABSYLD2!BE$4,'[1]INTERNAL PARAMETERS-1'!$B$5:$J$44,6,FALSE)*VLOOKUP(ABSYLD2!BE$4,'[1]INTERNAL PARAMETERS-1'!$B$5:$J$44,3,FALSE) + ABSYLD1!BE136*(1-VLOOKUP(ABSYLD2!BE$4,'[1]INTERNAL PARAMETERS-1'!$B$5:$J$44,5,FALSE))*VLOOKUP(ABSYLD2!BE$4,'[1]INTERNAL PARAMETERS-1'!$B$5:$J$44,8,FALSE)*VLOOKUP(ABSYLD2!BE$4,'[1]INTERNAL PARAMETERS-1'!$B$5:$J$44,3,FALSE)</f>
        <v>0</v>
      </c>
      <c r="BF136" s="47">
        <f>ABSYLD1!BF136*VLOOKUP(ABSYLD2!BF$4,'[1]INTERNAL PARAMETERS-1'!$B$5:$J$44,5,FALSE)*VLOOKUP(ABSYLD2!BF$4,'[1]INTERNAL PARAMETERS-1'!$B$5:$J$44,6,FALSE)*VLOOKUP(ABSYLD2!BF$4,'[1]INTERNAL PARAMETERS-1'!$B$5:$J$44,3,FALSE) + ABSYLD1!BF136*(1-VLOOKUP(ABSYLD2!BF$4,'[1]INTERNAL PARAMETERS-1'!$B$5:$J$44,5,FALSE))*VLOOKUP(ABSYLD2!BF$4,'[1]INTERNAL PARAMETERS-1'!$B$5:$J$44,8,FALSE)*VLOOKUP(ABSYLD2!BF$4,'[1]INTERNAL PARAMETERS-1'!$B$5:$J$44,3,FALSE)</f>
        <v>0</v>
      </c>
      <c r="BG136" s="47">
        <f>ABSYLD1!BG136*VLOOKUP(ABSYLD2!BG$4,'[1]INTERNAL PARAMETERS-1'!$B$5:$J$44,5,FALSE)*VLOOKUP(ABSYLD2!BG$4,'[1]INTERNAL PARAMETERS-1'!$B$5:$J$44,6,FALSE)*VLOOKUP(ABSYLD2!BG$4,'[1]INTERNAL PARAMETERS-1'!$B$5:$J$44,3,FALSE) + ABSYLD1!BG136*(1-VLOOKUP(ABSYLD2!BG$4,'[1]INTERNAL PARAMETERS-1'!$B$5:$J$44,5,FALSE))*VLOOKUP(ABSYLD2!BG$4,'[1]INTERNAL PARAMETERS-1'!$B$5:$J$44,8,FALSE)*VLOOKUP(ABSYLD2!BG$4,'[1]INTERNAL PARAMETERS-1'!$B$5:$J$44,3,FALSE)</f>
        <v>0</v>
      </c>
      <c r="BH136" s="47">
        <f>ABSYLD1!BH136*VLOOKUP(ABSYLD2!BH$4,'[1]INTERNAL PARAMETERS-1'!$B$5:$J$44,5,FALSE)*VLOOKUP(ABSYLD2!BH$4,'[1]INTERNAL PARAMETERS-1'!$B$5:$J$44,6,FALSE)*VLOOKUP(ABSYLD2!BH$4,'[1]INTERNAL PARAMETERS-1'!$B$5:$J$44,3,FALSE) + ABSYLD1!BH136*(1-VLOOKUP(ABSYLD2!BH$4,'[1]INTERNAL PARAMETERS-1'!$B$5:$J$44,5,FALSE))*VLOOKUP(ABSYLD2!BH$4,'[1]INTERNAL PARAMETERS-1'!$B$5:$J$44,8,FALSE)*VLOOKUP(ABSYLD2!BH$4,'[1]INTERNAL PARAMETERS-1'!$B$5:$J$44,3,FALSE)</f>
        <v>0</v>
      </c>
      <c r="BI136" s="47">
        <f>ABSYLD1!BI136*VLOOKUP(ABSYLD2!BI$4,'[1]INTERNAL PARAMETERS-1'!$B$5:$J$44,5,FALSE)*VLOOKUP(ABSYLD2!BI$4,'[1]INTERNAL PARAMETERS-1'!$B$5:$J$44,6,FALSE)*VLOOKUP(ABSYLD2!BI$4,'[1]INTERNAL PARAMETERS-1'!$B$5:$J$44,3,FALSE) + ABSYLD1!BI136*(1-VLOOKUP(ABSYLD2!BI$4,'[1]INTERNAL PARAMETERS-1'!$B$5:$J$44,5,FALSE))*VLOOKUP(ABSYLD2!BI$4,'[1]INTERNAL PARAMETERS-1'!$B$5:$J$44,8,FALSE)*VLOOKUP(ABSYLD2!BI$4,'[1]INTERNAL PARAMETERS-1'!$B$5:$J$44,3,FALSE)</f>
        <v>0</v>
      </c>
      <c r="BJ136" s="47">
        <f>ABSYLD1!BJ136*VLOOKUP(ABSYLD2!BJ$4,'[1]INTERNAL PARAMETERS-1'!$B$5:$J$44,5,FALSE)*VLOOKUP(ABSYLD2!BJ$4,'[1]INTERNAL PARAMETERS-1'!$B$5:$J$44,6,FALSE)*VLOOKUP(ABSYLD2!BJ$4,'[1]INTERNAL PARAMETERS-1'!$B$5:$J$44,3,FALSE) + ABSYLD1!BJ136*(1-VLOOKUP(ABSYLD2!BJ$4,'[1]INTERNAL PARAMETERS-1'!$B$5:$J$44,5,FALSE))*VLOOKUP(ABSYLD2!BJ$4,'[1]INTERNAL PARAMETERS-1'!$B$5:$J$44,8,FALSE)*VLOOKUP(ABSYLD2!BJ$4,'[1]INTERNAL PARAMETERS-1'!$B$5:$J$44,3,FALSE)</f>
        <v>0</v>
      </c>
      <c r="BK136" s="47">
        <f>ABSYLD1!BK136*VLOOKUP(ABSYLD2!BK$4,'[1]INTERNAL PARAMETERS-1'!$B$5:$J$44,5,FALSE)*VLOOKUP(ABSYLD2!BK$4,'[1]INTERNAL PARAMETERS-1'!$B$5:$J$44,6,FALSE)*VLOOKUP(ABSYLD2!BK$4,'[1]INTERNAL PARAMETERS-1'!$B$5:$J$44,3,FALSE) + ABSYLD1!BK136*(1-VLOOKUP(ABSYLD2!BK$4,'[1]INTERNAL PARAMETERS-1'!$B$5:$J$44,5,FALSE))*VLOOKUP(ABSYLD2!BK$4,'[1]INTERNAL PARAMETERS-1'!$B$5:$J$44,8,FALSE)*VLOOKUP(ABSYLD2!BK$4,'[1]INTERNAL PARAMETERS-1'!$B$5:$J$44,3,FALSE)</f>
        <v>0</v>
      </c>
      <c r="BL136" s="47">
        <f>ABSYLD1!BL136*VLOOKUP(ABSYLD2!BL$4,'[1]INTERNAL PARAMETERS-1'!$B$5:$J$44,5,FALSE)*VLOOKUP(ABSYLD2!BL$4,'[1]INTERNAL PARAMETERS-1'!$B$5:$J$44,6,FALSE)*VLOOKUP(ABSYLD2!BL$4,'[1]INTERNAL PARAMETERS-1'!$B$5:$J$44,3,FALSE) + ABSYLD1!BL136*(1-VLOOKUP(ABSYLD2!BL$4,'[1]INTERNAL PARAMETERS-1'!$B$5:$J$44,5,FALSE))*VLOOKUP(ABSYLD2!BL$4,'[1]INTERNAL PARAMETERS-1'!$B$5:$J$44,8,FALSE)*VLOOKUP(ABSYLD2!BL$4,'[1]INTERNAL PARAMETERS-1'!$B$5:$J$44,3,FALSE)</f>
        <v>0</v>
      </c>
      <c r="BM136" s="47">
        <f>ABSYLD1!BM136*VLOOKUP(ABSYLD2!BM$4,'[1]INTERNAL PARAMETERS-1'!$B$5:$J$44,5,FALSE)*VLOOKUP(ABSYLD2!BM$4,'[1]INTERNAL PARAMETERS-1'!$B$5:$J$44,6,FALSE)*VLOOKUP(ABSYLD2!BM$4,'[1]INTERNAL PARAMETERS-1'!$B$5:$J$44,3,FALSE) + ABSYLD1!BM136*(1-VLOOKUP(ABSYLD2!BM$4,'[1]INTERNAL PARAMETERS-1'!$B$5:$J$44,5,FALSE))*VLOOKUP(ABSYLD2!BM$4,'[1]INTERNAL PARAMETERS-1'!$B$5:$J$44,8,FALSE)*VLOOKUP(ABSYLD2!BM$4,'[1]INTERNAL PARAMETERS-1'!$B$5:$J$44,3,FALSE)</f>
        <v>0</v>
      </c>
      <c r="BN136" s="47">
        <f>ABSYLD1!BN136*VLOOKUP(ABSYLD2!BN$4,'[1]INTERNAL PARAMETERS-1'!$B$5:$J$44,5,FALSE)*VLOOKUP(ABSYLD2!BN$4,'[1]INTERNAL PARAMETERS-1'!$B$5:$J$44,6,FALSE)*VLOOKUP(ABSYLD2!BN$4,'[1]INTERNAL PARAMETERS-1'!$B$5:$J$44,3,FALSE) + ABSYLD1!BN136*(1-VLOOKUP(ABSYLD2!BN$4,'[1]INTERNAL PARAMETERS-1'!$B$5:$J$44,5,FALSE))*VLOOKUP(ABSYLD2!BN$4,'[1]INTERNAL PARAMETERS-1'!$B$5:$J$44,8,FALSE)*VLOOKUP(ABSYLD2!BN$4,'[1]INTERNAL PARAMETERS-1'!$B$5:$J$44,3,FALSE)</f>
        <v>0</v>
      </c>
      <c r="BO136" s="47">
        <f>ABSYLD1!BO136*VLOOKUP(ABSYLD2!BO$4,'[1]INTERNAL PARAMETERS-1'!$B$5:$J$44,5,FALSE)*VLOOKUP(ABSYLD2!BO$4,'[1]INTERNAL PARAMETERS-1'!$B$5:$J$44,6,FALSE)*VLOOKUP(ABSYLD2!BO$4,'[1]INTERNAL PARAMETERS-1'!$B$5:$J$44,3,FALSE) + ABSYLD1!BO136*(1-VLOOKUP(ABSYLD2!BO$4,'[1]INTERNAL PARAMETERS-1'!$B$5:$J$44,5,FALSE))*VLOOKUP(ABSYLD2!BO$4,'[1]INTERNAL PARAMETERS-1'!$B$5:$J$44,8,FALSE)*VLOOKUP(ABSYLD2!BO$4,'[1]INTERNAL PARAMETERS-1'!$B$5:$J$44,3,FALSE)</f>
        <v>0</v>
      </c>
      <c r="BP136" s="47">
        <f>ABSYLD1!BP136*VLOOKUP(ABSYLD2!BP$4,'[1]INTERNAL PARAMETERS-1'!$B$5:$J$44,5,FALSE)*VLOOKUP(ABSYLD2!BP$4,'[1]INTERNAL PARAMETERS-1'!$B$5:$J$44,6,FALSE)*VLOOKUP(ABSYLD2!BP$4,'[1]INTERNAL PARAMETERS-1'!$B$5:$J$44,3,FALSE) + ABSYLD1!BP136*(1-VLOOKUP(ABSYLD2!BP$4,'[1]INTERNAL PARAMETERS-1'!$B$5:$J$44,5,FALSE))*VLOOKUP(ABSYLD2!BP$4,'[1]INTERNAL PARAMETERS-1'!$B$5:$J$44,8,FALSE)*VLOOKUP(ABSYLD2!BP$4,'[1]INTERNAL PARAMETERS-1'!$B$5:$J$44,3,FALSE)</f>
        <v>0</v>
      </c>
      <c r="BQ136" s="47">
        <f>ABSYLD1!BQ136*VLOOKUP(ABSYLD2!BQ$4,'[1]INTERNAL PARAMETERS-1'!$B$5:$J$44,5,FALSE)*VLOOKUP(ABSYLD2!BQ$4,'[1]INTERNAL PARAMETERS-1'!$B$5:$J$44,6,FALSE)*VLOOKUP(ABSYLD2!BQ$4,'[1]INTERNAL PARAMETERS-1'!$B$5:$J$44,3,FALSE) + ABSYLD1!BQ136*(1-VLOOKUP(ABSYLD2!BQ$4,'[1]INTERNAL PARAMETERS-1'!$B$5:$J$44,5,FALSE))*VLOOKUP(ABSYLD2!BQ$4,'[1]INTERNAL PARAMETERS-1'!$B$5:$J$44,8,FALSE)*VLOOKUP(ABSYLD2!BQ$4,'[1]INTERNAL PARAMETERS-1'!$B$5:$J$44,3,FALSE)</f>
        <v>0</v>
      </c>
      <c r="BR136" s="47">
        <f>ABSYLD1!BR136*VLOOKUP(ABSYLD2!BR$4,'[1]INTERNAL PARAMETERS-1'!$B$5:$J$44,5,FALSE)*VLOOKUP(ABSYLD2!BR$4,'[1]INTERNAL PARAMETERS-1'!$B$5:$J$44,6,FALSE)*VLOOKUP(ABSYLD2!BR$4,'[1]INTERNAL PARAMETERS-1'!$B$5:$J$44,3,FALSE) + ABSYLD1!BR136*(1-VLOOKUP(ABSYLD2!BR$4,'[1]INTERNAL PARAMETERS-1'!$B$5:$J$44,5,FALSE))*VLOOKUP(ABSYLD2!BR$4,'[1]INTERNAL PARAMETERS-1'!$B$5:$J$44,8,FALSE)*VLOOKUP(ABSYLD2!BR$4,'[1]INTERNAL PARAMETERS-1'!$B$5:$J$44,3,FALSE)</f>
        <v>0</v>
      </c>
      <c r="BS136" s="47">
        <f>ABSYLD1!BS136*VLOOKUP(ABSYLD2!BS$4,'[1]INTERNAL PARAMETERS-1'!$B$5:$J$44,5,FALSE)*VLOOKUP(ABSYLD2!BS$4,'[1]INTERNAL PARAMETERS-1'!$B$5:$J$44,6,FALSE)*VLOOKUP(ABSYLD2!BS$4,'[1]INTERNAL PARAMETERS-1'!$B$5:$J$44,3,FALSE) + ABSYLD1!BS136*(1-VLOOKUP(ABSYLD2!BS$4,'[1]INTERNAL PARAMETERS-1'!$B$5:$J$44,5,FALSE))*VLOOKUP(ABSYLD2!BS$4,'[1]INTERNAL PARAMETERS-1'!$B$5:$J$44,8,FALSE)*VLOOKUP(ABSYLD2!BS$4,'[1]INTERNAL PARAMETERS-1'!$B$5:$J$44,3,FALSE)</f>
        <v>0</v>
      </c>
      <c r="BT136" s="47">
        <f>ABSYLD1!BT136*VLOOKUP(ABSYLD2!BT$4,'[1]INTERNAL PARAMETERS-1'!$B$5:$J$44,5,FALSE)*VLOOKUP(ABSYLD2!BT$4,'[1]INTERNAL PARAMETERS-1'!$B$5:$J$44,6,FALSE)*VLOOKUP(ABSYLD2!BT$4,'[1]INTERNAL PARAMETERS-1'!$B$5:$J$44,3,FALSE) + ABSYLD1!BT136*(1-VLOOKUP(ABSYLD2!BT$4,'[1]INTERNAL PARAMETERS-1'!$B$5:$J$44,5,FALSE))*VLOOKUP(ABSYLD2!BT$4,'[1]INTERNAL PARAMETERS-1'!$B$5:$J$44,8,FALSE)*VLOOKUP(ABSYLD2!BT$4,'[1]INTERNAL PARAMETERS-1'!$B$5:$J$44,3,FALSE)</f>
        <v>0</v>
      </c>
      <c r="BU136" s="47">
        <f>ABSYLD1!BU136*VLOOKUP(ABSYLD2!BU$4,'[1]INTERNAL PARAMETERS-1'!$B$5:$J$44,5,FALSE)*VLOOKUP(ABSYLD2!BU$4,'[1]INTERNAL PARAMETERS-1'!$B$5:$J$44,6,FALSE)*VLOOKUP(ABSYLD2!BU$4,'[1]INTERNAL PARAMETERS-1'!$B$5:$J$44,3,FALSE) + ABSYLD1!BU136*(1-VLOOKUP(ABSYLD2!BU$4,'[1]INTERNAL PARAMETERS-1'!$B$5:$J$44,5,FALSE))*VLOOKUP(ABSYLD2!BU$4,'[1]INTERNAL PARAMETERS-1'!$B$5:$J$44,8,FALSE)*VLOOKUP(ABSYLD2!BU$4,'[1]INTERNAL PARAMETERS-1'!$B$5:$J$44,3,FALSE)</f>
        <v>0</v>
      </c>
      <c r="BV136" s="47">
        <f>ABSYLD1!BV136*VLOOKUP(ABSYLD2!BV$4,'[1]INTERNAL PARAMETERS-1'!$B$5:$J$44,5,FALSE)*VLOOKUP(ABSYLD2!BV$4,'[1]INTERNAL PARAMETERS-1'!$B$5:$J$44,6,FALSE)*VLOOKUP(ABSYLD2!BV$4,'[1]INTERNAL PARAMETERS-1'!$B$5:$J$44,3,FALSE) + ABSYLD1!BV136*(1-VLOOKUP(ABSYLD2!BV$4,'[1]INTERNAL PARAMETERS-1'!$B$5:$J$44,5,FALSE))*VLOOKUP(ABSYLD2!BV$4,'[1]INTERNAL PARAMETERS-1'!$B$5:$J$44,8,FALSE)*VLOOKUP(ABSYLD2!BV$4,'[1]INTERNAL PARAMETERS-1'!$B$5:$J$44,3,FALSE)</f>
        <v>0</v>
      </c>
      <c r="BW136" s="47">
        <f>ABSYLD1!BW136*VLOOKUP(ABSYLD2!BW$4,'[1]INTERNAL PARAMETERS-1'!$B$5:$J$44,5,FALSE)*VLOOKUP(ABSYLD2!BW$4,'[1]INTERNAL PARAMETERS-1'!$B$5:$J$44,6,FALSE)*VLOOKUP(ABSYLD2!BW$4,'[1]INTERNAL PARAMETERS-1'!$B$5:$J$44,3,FALSE) + ABSYLD1!BW136*(1-VLOOKUP(ABSYLD2!BW$4,'[1]INTERNAL PARAMETERS-1'!$B$5:$J$44,5,FALSE))*VLOOKUP(ABSYLD2!BW$4,'[1]INTERNAL PARAMETERS-1'!$B$5:$J$44,8,FALSE)*VLOOKUP(ABSYLD2!BW$4,'[1]INTERNAL PARAMETERS-1'!$B$5:$J$44,3,FALSE)</f>
        <v>0</v>
      </c>
      <c r="BX136" s="47">
        <f>ABSYLD1!BX136*VLOOKUP(ABSYLD2!BX$4,'[1]INTERNAL PARAMETERS-1'!$B$5:$J$44,5,FALSE)*VLOOKUP(ABSYLD2!BX$4,'[1]INTERNAL PARAMETERS-1'!$B$5:$J$44,6,FALSE)*VLOOKUP(ABSYLD2!BX$4,'[1]INTERNAL PARAMETERS-1'!$B$5:$J$44,3,FALSE) + ABSYLD1!BX136*(1-VLOOKUP(ABSYLD2!BX$4,'[1]INTERNAL PARAMETERS-1'!$B$5:$J$44,5,FALSE))*VLOOKUP(ABSYLD2!BX$4,'[1]INTERNAL PARAMETERS-1'!$B$5:$J$44,8,FALSE)*VLOOKUP(ABSYLD2!BX$4,'[1]INTERNAL PARAMETERS-1'!$B$5:$J$44,3,FALSE)</f>
        <v>0</v>
      </c>
      <c r="BY136" s="47">
        <f>ABSYLD1!BY136*VLOOKUP(ABSYLD2!BY$4,'[1]INTERNAL PARAMETERS-1'!$B$5:$J$44,5,FALSE)*VLOOKUP(ABSYLD2!BY$4,'[1]INTERNAL PARAMETERS-1'!$B$5:$J$44,6,FALSE)*VLOOKUP(ABSYLD2!BY$4,'[1]INTERNAL PARAMETERS-1'!$B$5:$J$44,3,FALSE) + ABSYLD1!BY136*(1-VLOOKUP(ABSYLD2!BY$4,'[1]INTERNAL PARAMETERS-1'!$B$5:$J$44,5,FALSE))*VLOOKUP(ABSYLD2!BY$4,'[1]INTERNAL PARAMETERS-1'!$B$5:$J$44,8,FALSE)*VLOOKUP(ABSYLD2!BY$4,'[1]INTERNAL PARAMETERS-1'!$B$5:$J$44,3,FALSE)</f>
        <v>0</v>
      </c>
      <c r="BZ136" s="47">
        <f>ABSYLD1!BZ136*VLOOKUP(ABSYLD2!BZ$4,'[1]INTERNAL PARAMETERS-1'!$B$5:$J$44,5,FALSE)*VLOOKUP(ABSYLD2!BZ$4,'[1]INTERNAL PARAMETERS-1'!$B$5:$J$44,6,FALSE)*VLOOKUP(ABSYLD2!BZ$4,'[1]INTERNAL PARAMETERS-1'!$B$5:$J$44,3,FALSE) + ABSYLD1!BZ136*(1-VLOOKUP(ABSYLD2!BZ$4,'[1]INTERNAL PARAMETERS-1'!$B$5:$J$44,5,FALSE))*VLOOKUP(ABSYLD2!BZ$4,'[1]INTERNAL PARAMETERS-1'!$B$5:$J$44,8,FALSE)*VLOOKUP(ABSYLD2!BZ$4,'[1]INTERNAL PARAMETERS-1'!$B$5:$J$44,3,FALSE)</f>
        <v>0</v>
      </c>
      <c r="CA136" s="47">
        <f>ABSYLD1!CA136*VLOOKUP(ABSYLD2!CA$4,'[1]INTERNAL PARAMETERS-1'!$B$5:$J$44,5,FALSE)*VLOOKUP(ABSYLD2!CA$4,'[1]INTERNAL PARAMETERS-1'!$B$5:$J$44,6,FALSE)*VLOOKUP(ABSYLD2!CA$4,'[1]INTERNAL PARAMETERS-1'!$B$5:$J$44,3,FALSE) + ABSYLD1!CA136*(1-VLOOKUP(ABSYLD2!CA$4,'[1]INTERNAL PARAMETERS-1'!$B$5:$J$44,5,FALSE))*VLOOKUP(ABSYLD2!CA$4,'[1]INTERNAL PARAMETERS-1'!$B$5:$J$44,8,FALSE)*VLOOKUP(ABSYLD2!CA$4,'[1]INTERNAL PARAMETERS-1'!$B$5:$J$44,3,FALSE)</f>
        <v>0</v>
      </c>
      <c r="CB136" s="47">
        <f>ABSYLD1!CB136*VLOOKUP(ABSYLD2!CB$4,'[1]INTERNAL PARAMETERS-1'!$B$5:$J$44,5,FALSE)*VLOOKUP(ABSYLD2!CB$4,'[1]INTERNAL PARAMETERS-1'!$B$5:$J$44,6,FALSE)*VLOOKUP(ABSYLD2!CB$4,'[1]INTERNAL PARAMETERS-1'!$B$5:$J$44,3,FALSE) + ABSYLD1!CB136*(1-VLOOKUP(ABSYLD2!CB$4,'[1]INTERNAL PARAMETERS-1'!$B$5:$J$44,5,FALSE))*VLOOKUP(ABSYLD2!CB$4,'[1]INTERNAL PARAMETERS-1'!$B$5:$J$44,8,FALSE)*VLOOKUP(ABSYLD2!CB$4,'[1]INTERNAL PARAMETERS-1'!$B$5:$J$44,3,FALSE)</f>
        <v>0</v>
      </c>
      <c r="CC136" s="47">
        <f>ABSYLD1!CC136*VLOOKUP(ABSYLD2!CC$4,'[1]INTERNAL PARAMETERS-1'!$B$5:$J$44,5,FALSE)*VLOOKUP(ABSYLD2!CC$4,'[1]INTERNAL PARAMETERS-1'!$B$5:$J$44,6,FALSE)*VLOOKUP(ABSYLD2!CC$4,'[1]INTERNAL PARAMETERS-1'!$B$5:$J$44,3,FALSE) + ABSYLD1!CC136*(1-VLOOKUP(ABSYLD2!CC$4,'[1]INTERNAL PARAMETERS-1'!$B$5:$J$44,5,FALSE))*VLOOKUP(ABSYLD2!CC$4,'[1]INTERNAL PARAMETERS-1'!$B$5:$J$44,8,FALSE)*VLOOKUP(ABSYLD2!CC$4,'[1]INTERNAL PARAMETERS-1'!$B$5:$J$44,3,FALSE)</f>
        <v>0</v>
      </c>
      <c r="CD136" s="47">
        <f>ABSYLD1!CD136*VLOOKUP(ABSYLD2!CD$4,'[1]INTERNAL PARAMETERS-1'!$B$5:$J$44,5,FALSE)*VLOOKUP(ABSYLD2!CD$4,'[1]INTERNAL PARAMETERS-1'!$B$5:$J$44,6,FALSE)*VLOOKUP(ABSYLD2!CD$4,'[1]INTERNAL PARAMETERS-1'!$B$5:$J$44,3,FALSE) + ABSYLD1!CD136*(1-VLOOKUP(ABSYLD2!CD$4,'[1]INTERNAL PARAMETERS-1'!$B$5:$J$44,5,FALSE))*VLOOKUP(ABSYLD2!CD$4,'[1]INTERNAL PARAMETERS-1'!$B$5:$J$44,8,FALSE)*VLOOKUP(ABSYLD2!CD$4,'[1]INTERNAL PARAMETERS-1'!$B$5:$J$44,3,FALSE)</f>
        <v>0</v>
      </c>
      <c r="CE136" s="47">
        <f>ABSYLD1!CE136*VLOOKUP(ABSYLD2!CE$4,'[1]INTERNAL PARAMETERS-1'!$B$5:$J$44,5,FALSE)*VLOOKUP(ABSYLD2!CE$4,'[1]INTERNAL PARAMETERS-1'!$B$5:$J$44,6,FALSE)*VLOOKUP(ABSYLD2!CE$4,'[1]INTERNAL PARAMETERS-1'!$B$5:$J$44,3,FALSE) + ABSYLD1!CE136*(1-VLOOKUP(ABSYLD2!CE$4,'[1]INTERNAL PARAMETERS-1'!$B$5:$J$44,5,FALSE))*VLOOKUP(ABSYLD2!CE$4,'[1]INTERNAL PARAMETERS-1'!$B$5:$J$44,8,FALSE)*VLOOKUP(ABSYLD2!CE$4,'[1]INTERNAL PARAMETERS-1'!$B$5:$J$44,3,FALSE)</f>
        <v>0</v>
      </c>
      <c r="CF136" s="47">
        <f>ABSYLD1!CF136*VLOOKUP(ABSYLD2!CF$4,'[1]INTERNAL PARAMETERS-1'!$B$5:$J$44,5,FALSE)*VLOOKUP(ABSYLD2!CF$4,'[1]INTERNAL PARAMETERS-1'!$B$5:$J$44,6,FALSE)*VLOOKUP(ABSYLD2!CF$4,'[1]INTERNAL PARAMETERS-1'!$B$5:$J$44,3,FALSE) + ABSYLD1!CF136*(1-VLOOKUP(ABSYLD2!CF$4,'[1]INTERNAL PARAMETERS-1'!$B$5:$J$44,5,FALSE))*VLOOKUP(ABSYLD2!CF$4,'[1]INTERNAL PARAMETERS-1'!$B$5:$J$44,8,FALSE)*VLOOKUP(ABSYLD2!CF$4,'[1]INTERNAL PARAMETERS-1'!$B$5:$J$44,3,FALSE)</f>
        <v>0</v>
      </c>
      <c r="CG136" s="47">
        <f>ABSYLD1!CG136*VLOOKUP(ABSYLD2!CG$4,'[1]INTERNAL PARAMETERS-1'!$B$5:$J$44,5,FALSE)*VLOOKUP(ABSYLD2!CG$4,'[1]INTERNAL PARAMETERS-1'!$B$5:$J$44,6,FALSE)*VLOOKUP(ABSYLD2!CG$4,'[1]INTERNAL PARAMETERS-1'!$B$5:$J$44,3,FALSE) + ABSYLD1!CG136*(1-VLOOKUP(ABSYLD2!CG$4,'[1]INTERNAL PARAMETERS-1'!$B$5:$J$44,5,FALSE))*VLOOKUP(ABSYLD2!CG$4,'[1]INTERNAL PARAMETERS-1'!$B$5:$J$44,8,FALSE)*VLOOKUP(ABSYLD2!CG$4,'[1]INTERNAL PARAMETERS-1'!$B$5:$J$44,3,FALSE)</f>
        <v>0</v>
      </c>
      <c r="CH136" s="46">
        <f>ABSYLD1!CH136*VLOOKUP(ABSYLD2!CH$4,'[1]INTERNAL PARAMETERS-1'!$B$5:$J$44,5,FALSE)*VLOOKUP(ABSYLD2!CH$4,'[1]INTERNAL PARAMETERS-1'!$B$5:$J$44,6,FALSE)*VLOOKUP(ABSYLD2!CH$4,'[1]INTERNAL PARAMETERS-1'!$B$5:$J$44,3,FALSE) + ABSYLD1!CH136*(1-VLOOKUP(ABSYLD2!CH$4,'[1]INTERNAL PARAMETERS-1'!$B$5:$J$44,5,FALSE))*VLOOKUP(ABSYLD2!CH$4,'[1]INTERNAL PARAMETERS-1'!$B$5:$J$44,8,FALSE)*VLOOKUP(ABSYLD2!CH$4,'[1]INTERNAL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>
      <c r="B137" s="61" t="s">
        <v>9</v>
      </c>
      <c r="C137" s="60" t="s">
        <v>71</v>
      </c>
      <c r="D137" s="60" t="s">
        <v>82</v>
      </c>
      <c r="E137" s="137">
        <f>ABS!AL137</f>
        <v>0</v>
      </c>
      <c r="F137" s="59">
        <f>'[1]INTERNAL PARAMETERS-1'!M11</f>
        <v>53.995000000000005</v>
      </c>
      <c r="G137" s="48">
        <f>ABSYLD1!G137*VLOOKUP(ABSYLD2!G$4,'[1]INTERNAL PARAMETERS-1'!$B$5:$J$44,5,FALSE)*VLOOKUP(ABSYLD2!G$4,'[1]INTERNAL PARAMETERS-1'!$B$5:$J$44,7,FALSE)*ABSYLD2!$F137 + ABSYLD1!G137*(1-VLOOKUP(ABSYLD2!G$4,'[1]INTERNAL PARAMETERS-1'!$B$5:$J$44,5,FALSE))*VLOOKUP(ABSYLD2!G$4,'[1]INTERNAL PARAMETERS-1'!$B$5:$J$44,9,FALSE)*ABSYLD2!$F137</f>
        <v>0</v>
      </c>
      <c r="H137" s="47">
        <f>ABSYLD1!H137*VLOOKUP(ABSYLD2!H$4,'[1]INTERNAL PARAMETERS-1'!$B$5:$J$44,5,FALSE)*VLOOKUP(ABSYLD2!H$4,'[1]INTERNAL PARAMETERS-1'!$B$5:$J$44,7,FALSE)*ABSYLD2!$F137 + ABSYLD1!H137*(1-VLOOKUP(ABSYLD2!H$4,'[1]INTERNAL PARAMETERS-1'!$B$5:$J$44,5,FALSE))*VLOOKUP(ABSYLD2!H$4,'[1]INTERNAL PARAMETERS-1'!$B$5:$J$44,9,FALSE)*ABSYLD2!$F137</f>
        <v>0</v>
      </c>
      <c r="I137" s="47">
        <f>ABSYLD1!I137*VLOOKUP(ABSYLD2!I$4,'[1]INTERNAL PARAMETERS-1'!$B$5:$J$44,5,FALSE)*VLOOKUP(ABSYLD2!I$4,'[1]INTERNAL PARAMETERS-1'!$B$5:$J$44,7,FALSE)*ABSYLD2!$F137 + ABSYLD1!I137*(1-VLOOKUP(ABSYLD2!I$4,'[1]INTERNAL PARAMETERS-1'!$B$5:$J$44,5,FALSE))*VLOOKUP(ABSYLD2!I$4,'[1]INTERNAL PARAMETERS-1'!$B$5:$J$44,9,FALSE)*ABSYLD2!$F137</f>
        <v>0</v>
      </c>
      <c r="J137" s="47">
        <f>ABSYLD1!J137*VLOOKUP(ABSYLD2!J$4,'[1]INTERNAL PARAMETERS-1'!$B$5:$J$44,5,FALSE)*VLOOKUP(ABSYLD2!J$4,'[1]INTERNAL PARAMETERS-1'!$B$5:$J$44,7,FALSE)*ABSYLD2!$F137 + ABSYLD1!J137*(1-VLOOKUP(ABSYLD2!J$4,'[1]INTERNAL PARAMETERS-1'!$B$5:$J$44,5,FALSE))*VLOOKUP(ABSYLD2!J$4,'[1]INTERNAL PARAMETERS-1'!$B$5:$J$44,9,FALSE)*ABSYLD2!$F137</f>
        <v>0</v>
      </c>
      <c r="K137" s="47">
        <f>ABSYLD1!K137*VLOOKUP(ABSYLD2!K$4,'[1]INTERNAL PARAMETERS-1'!$B$5:$J$44,5,FALSE)*VLOOKUP(ABSYLD2!K$4,'[1]INTERNAL PARAMETERS-1'!$B$5:$J$44,7,FALSE)*ABSYLD2!$F137 + ABSYLD1!K137*(1-VLOOKUP(ABSYLD2!K$4,'[1]INTERNAL PARAMETERS-1'!$B$5:$J$44,5,FALSE))*VLOOKUP(ABSYLD2!K$4,'[1]INTERNAL PARAMETERS-1'!$B$5:$J$44,9,FALSE)*ABSYLD2!$F137</f>
        <v>0</v>
      </c>
      <c r="L137" s="47">
        <f>ABSYLD1!L137*VLOOKUP(ABSYLD2!L$4,'[1]INTERNAL PARAMETERS-1'!$B$5:$J$44,5,FALSE)*VLOOKUP(ABSYLD2!L$4,'[1]INTERNAL PARAMETERS-1'!$B$5:$J$44,7,FALSE)*ABSYLD2!$F137 + ABSYLD1!L137*(1-VLOOKUP(ABSYLD2!L$4,'[1]INTERNAL PARAMETERS-1'!$B$5:$J$44,5,FALSE))*VLOOKUP(ABSYLD2!L$4,'[1]INTERNAL PARAMETERS-1'!$B$5:$J$44,9,FALSE)*ABSYLD2!$F137</f>
        <v>0</v>
      </c>
      <c r="M137" s="47">
        <f>ABSYLD1!M137*VLOOKUP(ABSYLD2!M$4,'[1]INTERNAL PARAMETERS-1'!$B$5:$J$44,5,FALSE)*VLOOKUP(ABSYLD2!M$4,'[1]INTERNAL PARAMETERS-1'!$B$5:$J$44,7,FALSE)*ABSYLD2!$F137 + ABSYLD1!M137*(1-VLOOKUP(ABSYLD2!M$4,'[1]INTERNAL PARAMETERS-1'!$B$5:$J$44,5,FALSE))*VLOOKUP(ABSYLD2!M$4,'[1]INTERNAL PARAMETERS-1'!$B$5:$J$44,9,FALSE)*ABSYLD2!$F137</f>
        <v>0</v>
      </c>
      <c r="N137" s="47">
        <f>ABSYLD1!N137*VLOOKUP(ABSYLD2!N$4,'[1]INTERNAL PARAMETERS-1'!$B$5:$J$44,5,FALSE)*VLOOKUP(ABSYLD2!N$4,'[1]INTERNAL PARAMETERS-1'!$B$5:$J$44,7,FALSE)*ABSYLD2!$F137 + ABSYLD1!N137*(1-VLOOKUP(ABSYLD2!N$4,'[1]INTERNAL PARAMETERS-1'!$B$5:$J$44,5,FALSE))*VLOOKUP(ABSYLD2!N$4,'[1]INTERNAL PARAMETERS-1'!$B$5:$J$44,9,FALSE)*ABSYLD2!$F137</f>
        <v>0</v>
      </c>
      <c r="O137" s="47">
        <f>ABSYLD1!O137*VLOOKUP(ABSYLD2!O$4,'[1]INTERNAL PARAMETERS-1'!$B$5:$J$44,5,FALSE)*VLOOKUP(ABSYLD2!O$4,'[1]INTERNAL PARAMETERS-1'!$B$5:$J$44,7,FALSE)*ABSYLD2!$F137 + ABSYLD1!O137*(1-VLOOKUP(ABSYLD2!O$4,'[1]INTERNAL PARAMETERS-1'!$B$5:$J$44,5,FALSE))*VLOOKUP(ABSYLD2!O$4,'[1]INTERNAL PARAMETERS-1'!$B$5:$J$44,9,FALSE)*ABSYLD2!$F137</f>
        <v>0</v>
      </c>
      <c r="P137" s="47">
        <f>ABSYLD1!P137*VLOOKUP(ABSYLD2!P$4,'[1]INTERNAL PARAMETERS-1'!$B$5:$J$44,5,FALSE)*VLOOKUP(ABSYLD2!P$4,'[1]INTERNAL PARAMETERS-1'!$B$5:$J$44,7,FALSE)*ABSYLD2!$F137 + ABSYLD1!P137*(1-VLOOKUP(ABSYLD2!P$4,'[1]INTERNAL PARAMETERS-1'!$B$5:$J$44,5,FALSE))*VLOOKUP(ABSYLD2!P$4,'[1]INTERNAL PARAMETERS-1'!$B$5:$J$44,9,FALSE)*ABSYLD2!$F137</f>
        <v>0</v>
      </c>
      <c r="Q137" s="47">
        <f>ABSYLD1!Q137*VLOOKUP(ABSYLD2!Q$4,'[1]INTERNAL PARAMETERS-1'!$B$5:$J$44,5,FALSE)*VLOOKUP(ABSYLD2!Q$4,'[1]INTERNAL PARAMETERS-1'!$B$5:$J$44,7,FALSE)*ABSYLD2!$F137 + ABSYLD1!Q137*(1-VLOOKUP(ABSYLD2!Q$4,'[1]INTERNAL PARAMETERS-1'!$B$5:$J$44,5,FALSE))*VLOOKUP(ABSYLD2!Q$4,'[1]INTERNAL PARAMETERS-1'!$B$5:$J$44,9,FALSE)*ABSYLD2!$F137</f>
        <v>0</v>
      </c>
      <c r="R137" s="47">
        <f>ABSYLD1!R137*VLOOKUP(ABSYLD2!R$4,'[1]INTERNAL PARAMETERS-1'!$B$5:$J$44,5,FALSE)*VLOOKUP(ABSYLD2!R$4,'[1]INTERNAL PARAMETERS-1'!$B$5:$J$44,7,FALSE)*ABSYLD2!$F137 + ABSYLD1!R137*(1-VLOOKUP(ABSYLD2!R$4,'[1]INTERNAL PARAMETERS-1'!$B$5:$J$44,5,FALSE))*VLOOKUP(ABSYLD2!R$4,'[1]INTERNAL PARAMETERS-1'!$B$5:$J$44,9,FALSE)*ABSYLD2!$F137</f>
        <v>0</v>
      </c>
      <c r="S137" s="47">
        <f>ABSYLD1!S137*VLOOKUP(ABSYLD2!S$4,'[1]INTERNAL PARAMETERS-1'!$B$5:$J$44,5,FALSE)*VLOOKUP(ABSYLD2!S$4,'[1]INTERNAL PARAMETERS-1'!$B$5:$J$44,7,FALSE)*ABSYLD2!$F137 + ABSYLD1!S137*(1-VLOOKUP(ABSYLD2!S$4,'[1]INTERNAL PARAMETERS-1'!$B$5:$J$44,5,FALSE))*VLOOKUP(ABSYLD2!S$4,'[1]INTERNAL PARAMETERS-1'!$B$5:$J$44,9,FALSE)*ABSYLD2!$F137</f>
        <v>0</v>
      </c>
      <c r="T137" s="47">
        <f>ABSYLD1!T137*VLOOKUP(ABSYLD2!T$4,'[1]INTERNAL PARAMETERS-1'!$B$5:$J$44,5,FALSE)*VLOOKUP(ABSYLD2!T$4,'[1]INTERNAL PARAMETERS-1'!$B$5:$J$44,7,FALSE)*ABSYLD2!$F137 + ABSYLD1!T137*(1-VLOOKUP(ABSYLD2!T$4,'[1]INTERNAL PARAMETERS-1'!$B$5:$J$44,5,FALSE))*VLOOKUP(ABSYLD2!T$4,'[1]INTERNAL PARAMETERS-1'!$B$5:$J$44,9,FALSE)*ABSYLD2!$F137</f>
        <v>0</v>
      </c>
      <c r="U137" s="47">
        <f>ABSYLD1!U137*VLOOKUP(ABSYLD2!U$4,'[1]INTERNAL PARAMETERS-1'!$B$5:$J$44,5,FALSE)*VLOOKUP(ABSYLD2!U$4,'[1]INTERNAL PARAMETERS-1'!$B$5:$J$44,7,FALSE)*ABSYLD2!$F137 + ABSYLD1!U137*(1-VLOOKUP(ABSYLD2!U$4,'[1]INTERNAL PARAMETERS-1'!$B$5:$J$44,5,FALSE))*VLOOKUP(ABSYLD2!U$4,'[1]INTERNAL PARAMETERS-1'!$B$5:$J$44,9,FALSE)*ABSYLD2!$F137</f>
        <v>0</v>
      </c>
      <c r="V137" s="47">
        <f>ABSYLD1!V137*VLOOKUP(ABSYLD2!V$4,'[1]INTERNAL PARAMETERS-1'!$B$5:$J$44,5,FALSE)*VLOOKUP(ABSYLD2!V$4,'[1]INTERNAL PARAMETERS-1'!$B$5:$J$44,7,FALSE)*ABSYLD2!$F137 + ABSYLD1!V137*(1-VLOOKUP(ABSYLD2!V$4,'[1]INTERNAL PARAMETERS-1'!$B$5:$J$44,5,FALSE))*VLOOKUP(ABSYLD2!V$4,'[1]INTERNAL PARAMETERS-1'!$B$5:$J$44,9,FALSE)*ABSYLD2!$F137</f>
        <v>0</v>
      </c>
      <c r="W137" s="47">
        <f>ABSYLD1!W137*VLOOKUP(ABSYLD2!W$4,'[1]INTERNAL PARAMETERS-1'!$B$5:$J$44,5,FALSE)*VLOOKUP(ABSYLD2!W$4,'[1]INTERNAL PARAMETERS-1'!$B$5:$J$44,7,FALSE)*ABSYLD2!$F137 + ABSYLD1!W137*(1-VLOOKUP(ABSYLD2!W$4,'[1]INTERNAL PARAMETERS-1'!$B$5:$J$44,5,FALSE))*VLOOKUP(ABSYLD2!W$4,'[1]INTERNAL PARAMETERS-1'!$B$5:$J$44,9,FALSE)*ABSYLD2!$F137</f>
        <v>0</v>
      </c>
      <c r="X137" s="47">
        <f>ABSYLD1!X137*VLOOKUP(ABSYLD2!X$4,'[1]INTERNAL PARAMETERS-1'!$B$5:$J$44,5,FALSE)*VLOOKUP(ABSYLD2!X$4,'[1]INTERNAL PARAMETERS-1'!$B$5:$J$44,7,FALSE)*ABSYLD2!$F137 + ABSYLD1!X137*(1-VLOOKUP(ABSYLD2!X$4,'[1]INTERNAL PARAMETERS-1'!$B$5:$J$44,5,FALSE))*VLOOKUP(ABSYLD2!X$4,'[1]INTERNAL PARAMETERS-1'!$B$5:$J$44,9,FALSE)*ABSYLD2!$F137</f>
        <v>0</v>
      </c>
      <c r="Y137" s="47">
        <f>ABSYLD1!Y137*VLOOKUP(ABSYLD2!Y$4,'[1]INTERNAL PARAMETERS-1'!$B$5:$J$44,5,FALSE)*VLOOKUP(ABSYLD2!Y$4,'[1]INTERNAL PARAMETERS-1'!$B$5:$J$44,7,FALSE)*ABSYLD2!$F137 + ABSYLD1!Y137*(1-VLOOKUP(ABSYLD2!Y$4,'[1]INTERNAL PARAMETERS-1'!$B$5:$J$44,5,FALSE))*VLOOKUP(ABSYLD2!Y$4,'[1]INTERNAL PARAMETERS-1'!$B$5:$J$44,9,FALSE)*ABSYLD2!$F137</f>
        <v>0</v>
      </c>
      <c r="Z137" s="47">
        <f>ABSYLD1!Z137*VLOOKUP(ABSYLD2!Z$4,'[1]INTERNAL PARAMETERS-1'!$B$5:$J$44,5,FALSE)*VLOOKUP(ABSYLD2!Z$4,'[1]INTERNAL PARAMETERS-1'!$B$5:$J$44,7,FALSE)*ABSYLD2!$F137 + ABSYLD1!Z137*(1-VLOOKUP(ABSYLD2!Z$4,'[1]INTERNAL PARAMETERS-1'!$B$5:$J$44,5,FALSE))*VLOOKUP(ABSYLD2!Z$4,'[1]INTERNAL PARAMETERS-1'!$B$5:$J$44,9,FALSE)*ABSYLD2!$F137</f>
        <v>0</v>
      </c>
      <c r="AA137" s="47">
        <f>ABSYLD1!AA137*VLOOKUP(ABSYLD2!AA$4,'[1]INTERNAL PARAMETERS-1'!$B$5:$J$44,5,FALSE)*VLOOKUP(ABSYLD2!AA$4,'[1]INTERNAL PARAMETERS-1'!$B$5:$J$44,7,FALSE)*ABSYLD2!$F137 + ABSYLD1!AA137*(1-VLOOKUP(ABSYLD2!AA$4,'[1]INTERNAL PARAMETERS-1'!$B$5:$J$44,5,FALSE))*VLOOKUP(ABSYLD2!AA$4,'[1]INTERNAL PARAMETERS-1'!$B$5:$J$44,9,FALSE)*ABSYLD2!$F137</f>
        <v>0</v>
      </c>
      <c r="AB137" s="47">
        <f>ABSYLD1!AB137*VLOOKUP(ABSYLD2!AB$4,'[1]INTERNAL PARAMETERS-1'!$B$5:$J$44,5,FALSE)*VLOOKUP(ABSYLD2!AB$4,'[1]INTERNAL PARAMETERS-1'!$B$5:$J$44,7,FALSE)*ABSYLD2!$F137 + ABSYLD1!AB137*(1-VLOOKUP(ABSYLD2!AB$4,'[1]INTERNAL PARAMETERS-1'!$B$5:$J$44,5,FALSE))*VLOOKUP(ABSYLD2!AB$4,'[1]INTERNAL PARAMETERS-1'!$B$5:$J$44,9,FALSE)*ABSYLD2!$F137</f>
        <v>0</v>
      </c>
      <c r="AC137" s="47">
        <f>ABSYLD1!AC137*VLOOKUP(ABSYLD2!AC$4,'[1]INTERNAL PARAMETERS-1'!$B$5:$J$44,5,FALSE)*VLOOKUP(ABSYLD2!AC$4,'[1]INTERNAL PARAMETERS-1'!$B$5:$J$44,7,FALSE)*ABSYLD2!$F137 + ABSYLD1!AC137*(1-VLOOKUP(ABSYLD2!AC$4,'[1]INTERNAL PARAMETERS-1'!$B$5:$J$44,5,FALSE))*VLOOKUP(ABSYLD2!AC$4,'[1]INTERNAL PARAMETERS-1'!$B$5:$J$44,9,FALSE)*ABSYLD2!$F137</f>
        <v>0</v>
      </c>
      <c r="AD137" s="47">
        <f>ABSYLD1!AD137*VLOOKUP(ABSYLD2!AD$4,'[1]INTERNAL PARAMETERS-1'!$B$5:$J$44,5,FALSE)*VLOOKUP(ABSYLD2!AD$4,'[1]INTERNAL PARAMETERS-1'!$B$5:$J$44,7,FALSE)*ABSYLD2!$F137 + ABSYLD1!AD137*(1-VLOOKUP(ABSYLD2!AD$4,'[1]INTERNAL PARAMETERS-1'!$B$5:$J$44,5,FALSE))*VLOOKUP(ABSYLD2!AD$4,'[1]INTERNAL PARAMETERS-1'!$B$5:$J$44,9,FALSE)*ABSYLD2!$F137</f>
        <v>0</v>
      </c>
      <c r="AE137" s="47">
        <f>ABSYLD1!AE137*VLOOKUP(ABSYLD2!AE$4,'[1]INTERNAL PARAMETERS-1'!$B$5:$J$44,5,FALSE)*VLOOKUP(ABSYLD2!AE$4,'[1]INTERNAL PARAMETERS-1'!$B$5:$J$44,7,FALSE)*ABSYLD2!$F137 + ABSYLD1!AE137*(1-VLOOKUP(ABSYLD2!AE$4,'[1]INTERNAL PARAMETERS-1'!$B$5:$J$44,5,FALSE))*VLOOKUP(ABSYLD2!AE$4,'[1]INTERNAL PARAMETERS-1'!$B$5:$J$44,9,FALSE)*ABSYLD2!$F137</f>
        <v>0</v>
      </c>
      <c r="AF137" s="47">
        <f>ABSYLD1!AF137*VLOOKUP(ABSYLD2!AF$4,'[1]INTERNAL PARAMETERS-1'!$B$5:$J$44,5,FALSE)*VLOOKUP(ABSYLD2!AF$4,'[1]INTERNAL PARAMETERS-1'!$B$5:$J$44,7,FALSE)*ABSYLD2!$F137 + ABSYLD1!AF137*(1-VLOOKUP(ABSYLD2!AF$4,'[1]INTERNAL PARAMETERS-1'!$B$5:$J$44,5,FALSE))*VLOOKUP(ABSYLD2!AF$4,'[1]INTERNAL PARAMETERS-1'!$B$5:$J$44,9,FALSE)*ABSYLD2!$F137</f>
        <v>0</v>
      </c>
      <c r="AG137" s="47">
        <f>ABSYLD1!AG137*VLOOKUP(ABSYLD2!AG$4,'[1]INTERNAL PARAMETERS-1'!$B$5:$J$44,5,FALSE)*VLOOKUP(ABSYLD2!AG$4,'[1]INTERNAL PARAMETERS-1'!$B$5:$J$44,7,FALSE)*ABSYLD2!$F137 + ABSYLD1!AG137*(1-VLOOKUP(ABSYLD2!AG$4,'[1]INTERNAL PARAMETERS-1'!$B$5:$J$44,5,FALSE))*VLOOKUP(ABSYLD2!AG$4,'[1]INTERNAL PARAMETERS-1'!$B$5:$J$44,9,FALSE)*ABSYLD2!$F137</f>
        <v>0</v>
      </c>
      <c r="AH137" s="47">
        <f>ABSYLD1!AH137*VLOOKUP(ABSYLD2!AH$4,'[1]INTERNAL PARAMETERS-1'!$B$5:$J$44,5,FALSE)*VLOOKUP(ABSYLD2!AH$4,'[1]INTERNAL PARAMETERS-1'!$B$5:$J$44,7,FALSE)*ABSYLD2!$F137 + ABSYLD1!AH137*(1-VLOOKUP(ABSYLD2!AH$4,'[1]INTERNAL PARAMETERS-1'!$B$5:$J$44,5,FALSE))*VLOOKUP(ABSYLD2!AH$4,'[1]INTERNAL PARAMETERS-1'!$B$5:$J$44,9,FALSE)*ABSYLD2!$F137</f>
        <v>0</v>
      </c>
      <c r="AI137" s="47">
        <f>ABSYLD1!AI137*VLOOKUP(ABSYLD2!AI$4,'[1]INTERNAL PARAMETERS-1'!$B$5:$J$44,5,FALSE)*VLOOKUP(ABSYLD2!AI$4,'[1]INTERNAL PARAMETERS-1'!$B$5:$J$44,7,FALSE)*ABSYLD2!$F137 + ABSYLD1!AI137*(1-VLOOKUP(ABSYLD2!AI$4,'[1]INTERNAL PARAMETERS-1'!$B$5:$J$44,5,FALSE))*VLOOKUP(ABSYLD2!AI$4,'[1]INTERNAL PARAMETERS-1'!$B$5:$J$44,9,FALSE)*ABSYLD2!$F137</f>
        <v>0</v>
      </c>
      <c r="AJ137" s="47">
        <f>ABSYLD1!AJ137*VLOOKUP(ABSYLD2!AJ$4,'[1]INTERNAL PARAMETERS-1'!$B$5:$J$44,5,FALSE)*VLOOKUP(ABSYLD2!AJ$4,'[1]INTERNAL PARAMETERS-1'!$B$5:$J$44,7,FALSE)*ABSYLD2!$F137 + ABSYLD1!AJ137*(1-VLOOKUP(ABSYLD2!AJ$4,'[1]INTERNAL PARAMETERS-1'!$B$5:$J$44,5,FALSE))*VLOOKUP(ABSYLD2!AJ$4,'[1]INTERNAL PARAMETERS-1'!$B$5:$J$44,9,FALSE)*ABSYLD2!$F137</f>
        <v>0</v>
      </c>
      <c r="AK137" s="47">
        <f>ABSYLD1!AK137*VLOOKUP(ABSYLD2!AK$4,'[1]INTERNAL PARAMETERS-1'!$B$5:$J$44,5,FALSE)*VLOOKUP(ABSYLD2!AK$4,'[1]INTERNAL PARAMETERS-1'!$B$5:$J$44,7,FALSE)*ABSYLD2!$F137 + ABSYLD1!AK137*(1-VLOOKUP(ABSYLD2!AK$4,'[1]INTERNAL PARAMETERS-1'!$B$5:$J$44,5,FALSE))*VLOOKUP(ABSYLD2!AK$4,'[1]INTERNAL PARAMETERS-1'!$B$5:$J$44,9,FALSE)*ABSYLD2!$F137</f>
        <v>0</v>
      </c>
      <c r="AL137" s="47">
        <f>ABSYLD1!AL137*VLOOKUP(ABSYLD2!AL$4,'[1]INTERNAL PARAMETERS-1'!$B$5:$J$44,5,FALSE)*VLOOKUP(ABSYLD2!AL$4,'[1]INTERNAL PARAMETERS-1'!$B$5:$J$44,7,FALSE)*ABSYLD2!$F137 + ABSYLD1!AL137*(1-VLOOKUP(ABSYLD2!AL$4,'[1]INTERNAL PARAMETERS-1'!$B$5:$J$44,5,FALSE))*VLOOKUP(ABSYLD2!AL$4,'[1]INTERNAL PARAMETERS-1'!$B$5:$J$44,9,FALSE)*ABSYLD2!$F137</f>
        <v>0</v>
      </c>
      <c r="AM137" s="47">
        <f>ABSYLD1!AM137*VLOOKUP(ABSYLD2!AM$4,'[1]INTERNAL PARAMETERS-1'!$B$5:$J$44,5,FALSE)*VLOOKUP(ABSYLD2!AM$4,'[1]INTERNAL PARAMETERS-1'!$B$5:$J$44,7,FALSE)*ABSYLD2!$F137 + ABSYLD1!AM137*(1-VLOOKUP(ABSYLD2!AM$4,'[1]INTERNAL PARAMETERS-1'!$B$5:$J$44,5,FALSE))*VLOOKUP(ABSYLD2!AM$4,'[1]INTERNAL PARAMETERS-1'!$B$5:$J$44,9,FALSE)*ABSYLD2!$F137</f>
        <v>0</v>
      </c>
      <c r="AN137" s="47">
        <f>ABSYLD1!AN137*VLOOKUP(ABSYLD2!AN$4,'[1]INTERNAL PARAMETERS-1'!$B$5:$J$44,5,FALSE)*VLOOKUP(ABSYLD2!AN$4,'[1]INTERNAL PARAMETERS-1'!$B$5:$J$44,7,FALSE)*ABSYLD2!$F137 + ABSYLD1!AN137*(1-VLOOKUP(ABSYLD2!AN$4,'[1]INTERNAL PARAMETERS-1'!$B$5:$J$44,5,FALSE))*VLOOKUP(ABSYLD2!AN$4,'[1]INTERNAL PARAMETERS-1'!$B$5:$J$44,9,FALSE)*ABSYLD2!$F137</f>
        <v>0</v>
      </c>
      <c r="AO137" s="47">
        <f>ABSYLD1!AO137*VLOOKUP(ABSYLD2!AO$4,'[1]INTERNAL PARAMETERS-1'!$B$5:$J$44,5,FALSE)*VLOOKUP(ABSYLD2!AO$4,'[1]INTERNAL PARAMETERS-1'!$B$5:$J$44,7,FALSE)*ABSYLD2!$F137 + ABSYLD1!AO137*(1-VLOOKUP(ABSYLD2!AO$4,'[1]INTERNAL PARAMETERS-1'!$B$5:$J$44,5,FALSE))*VLOOKUP(ABSYLD2!AO$4,'[1]INTERNAL PARAMETERS-1'!$B$5:$J$44,9,FALSE)*ABSYLD2!$F137</f>
        <v>0</v>
      </c>
      <c r="AP137" s="47">
        <f>ABSYLD1!AP137*VLOOKUP(ABSYLD2!AP$4,'[1]INTERNAL PARAMETERS-1'!$B$5:$J$44,5,FALSE)*VLOOKUP(ABSYLD2!AP$4,'[1]INTERNAL PARAMETERS-1'!$B$5:$J$44,7,FALSE)*ABSYLD2!$F137 + ABSYLD1!AP137*(1-VLOOKUP(ABSYLD2!AP$4,'[1]INTERNAL PARAMETERS-1'!$B$5:$J$44,5,FALSE))*VLOOKUP(ABSYLD2!AP$4,'[1]INTERNAL PARAMETERS-1'!$B$5:$J$44,9,FALSE)*ABSYLD2!$F137</f>
        <v>0</v>
      </c>
      <c r="AQ137" s="47">
        <f>ABSYLD1!AQ137*VLOOKUP(ABSYLD2!AQ$4,'[1]INTERNAL PARAMETERS-1'!$B$5:$J$44,5,FALSE)*VLOOKUP(ABSYLD2!AQ$4,'[1]INTERNAL PARAMETERS-1'!$B$5:$J$44,7,FALSE)*ABSYLD2!$F137 + ABSYLD1!AQ137*(1-VLOOKUP(ABSYLD2!AQ$4,'[1]INTERNAL PARAMETERS-1'!$B$5:$J$44,5,FALSE))*VLOOKUP(ABSYLD2!AQ$4,'[1]INTERNAL PARAMETERS-1'!$B$5:$J$44,9,FALSE)*ABSYLD2!$F137</f>
        <v>0</v>
      </c>
      <c r="AR137" s="47">
        <f>ABSYLD1!AR137*VLOOKUP(ABSYLD2!AR$4,'[1]INTERNAL PARAMETERS-1'!$B$5:$J$44,5,FALSE)*VLOOKUP(ABSYLD2!AR$4,'[1]INTERNAL PARAMETERS-1'!$B$5:$J$44,7,FALSE)*ABSYLD2!$F137 + ABSYLD1!AR137*(1-VLOOKUP(ABSYLD2!AR$4,'[1]INTERNAL PARAMETERS-1'!$B$5:$J$44,5,FALSE))*VLOOKUP(ABSYLD2!AR$4,'[1]INTERNAL PARAMETERS-1'!$B$5:$J$44,9,FALSE)*ABSYLD2!$F137</f>
        <v>0</v>
      </c>
      <c r="AS137" s="47">
        <f>ABSYLD1!AS137*VLOOKUP(ABSYLD2!AS$4,'[1]INTERNAL PARAMETERS-1'!$B$5:$J$44,5,FALSE)*VLOOKUP(ABSYLD2!AS$4,'[1]INTERNAL PARAMETERS-1'!$B$5:$J$44,7,FALSE)*ABSYLD2!$F137 + ABSYLD1!AS137*(1-VLOOKUP(ABSYLD2!AS$4,'[1]INTERNAL PARAMETERS-1'!$B$5:$J$44,5,FALSE))*VLOOKUP(ABSYLD2!AS$4,'[1]INTERNAL PARAMETERS-1'!$B$5:$J$44,9,FALSE)*ABSYLD2!$F137</f>
        <v>0</v>
      </c>
      <c r="AT137" s="46">
        <f>ABSYLD1!AT137*VLOOKUP(ABSYLD2!AT$4,'[1]INTERNAL PARAMETERS-1'!$B$5:$J$44,5,FALSE)*VLOOKUP(ABSYLD2!AT$4,'[1]INTERNAL PARAMETERS-1'!$B$5:$J$44,7,FALSE)*ABSYLD2!$F137 + ABSYLD1!AT137*(1-VLOOKUP(ABSYLD2!AT$4,'[1]INTERNAL PARAMETERS-1'!$B$5:$J$44,5,FALSE))*VLOOKUP(ABSYLD2!AT$4,'[1]INTERNAL PARAMETERS-1'!$B$5:$J$44,9,FALSE)*ABSYLD2!$F137</f>
        <v>0</v>
      </c>
      <c r="AU137" s="48">
        <f>ABSYLD1!AU137*VLOOKUP(ABSYLD2!AU$4,'[1]INTERNAL PARAMETERS-1'!$B$5:$J$44,5,FALSE)*VLOOKUP(ABSYLD2!AU$4,'[1]INTERNAL PARAMETERS-1'!$B$5:$J$44,6,FALSE)*VLOOKUP(ABSYLD2!AU$4,'[1]INTERNAL PARAMETERS-1'!$B$5:$J$44,3,FALSE) + ABSYLD1!AU137*(1-VLOOKUP(ABSYLD2!AU$4,'[1]INTERNAL PARAMETERS-1'!$B$5:$J$44,5,FALSE))*VLOOKUP(ABSYLD2!AU$4,'[1]INTERNAL PARAMETERS-1'!$B$5:$J$44,8,FALSE)*VLOOKUP(ABSYLD2!AU$4,'[1]INTERNAL PARAMETERS-1'!$B$5:$J$44,3,FALSE)</f>
        <v>0</v>
      </c>
      <c r="AV137" s="47">
        <f>ABSYLD1!AV137*VLOOKUP(ABSYLD2!AV$4,'[1]INTERNAL PARAMETERS-1'!$B$5:$J$44,5,FALSE)*VLOOKUP(ABSYLD2!AV$4,'[1]INTERNAL PARAMETERS-1'!$B$5:$J$44,6,FALSE)*VLOOKUP(ABSYLD2!AV$4,'[1]INTERNAL PARAMETERS-1'!$B$5:$J$44,3,FALSE) + ABSYLD1!AV137*(1-VLOOKUP(ABSYLD2!AV$4,'[1]INTERNAL PARAMETERS-1'!$B$5:$J$44,5,FALSE))*VLOOKUP(ABSYLD2!AV$4,'[1]INTERNAL PARAMETERS-1'!$B$5:$J$44,8,FALSE)*VLOOKUP(ABSYLD2!AV$4,'[1]INTERNAL PARAMETERS-1'!$B$5:$J$44,3,FALSE)</f>
        <v>0</v>
      </c>
      <c r="AW137" s="47">
        <f>ABSYLD1!AW137*VLOOKUP(ABSYLD2!AW$4,'[1]INTERNAL PARAMETERS-1'!$B$5:$J$44,5,FALSE)*VLOOKUP(ABSYLD2!AW$4,'[1]INTERNAL PARAMETERS-1'!$B$5:$J$44,6,FALSE)*VLOOKUP(ABSYLD2!AW$4,'[1]INTERNAL PARAMETERS-1'!$B$5:$J$44,3,FALSE) + ABSYLD1!AW137*(1-VLOOKUP(ABSYLD2!AW$4,'[1]INTERNAL PARAMETERS-1'!$B$5:$J$44,5,FALSE))*VLOOKUP(ABSYLD2!AW$4,'[1]INTERNAL PARAMETERS-1'!$B$5:$J$44,8,FALSE)*VLOOKUP(ABSYLD2!AW$4,'[1]INTERNAL PARAMETERS-1'!$B$5:$J$44,3,FALSE)</f>
        <v>0</v>
      </c>
      <c r="AX137" s="47">
        <f>ABSYLD1!AX137*VLOOKUP(ABSYLD2!AX$4,'[1]INTERNAL PARAMETERS-1'!$B$5:$J$44,5,FALSE)*VLOOKUP(ABSYLD2!AX$4,'[1]INTERNAL PARAMETERS-1'!$B$5:$J$44,6,FALSE)*VLOOKUP(ABSYLD2!AX$4,'[1]INTERNAL PARAMETERS-1'!$B$5:$J$44,3,FALSE) + ABSYLD1!AX137*(1-VLOOKUP(ABSYLD2!AX$4,'[1]INTERNAL PARAMETERS-1'!$B$5:$J$44,5,FALSE))*VLOOKUP(ABSYLD2!AX$4,'[1]INTERNAL PARAMETERS-1'!$B$5:$J$44,8,FALSE)*VLOOKUP(ABSYLD2!AX$4,'[1]INTERNAL PARAMETERS-1'!$B$5:$J$44,3,FALSE)</f>
        <v>0</v>
      </c>
      <c r="AY137" s="47">
        <f>ABSYLD1!AY137*VLOOKUP(ABSYLD2!AY$4,'[1]INTERNAL PARAMETERS-1'!$B$5:$J$44,5,FALSE)*VLOOKUP(ABSYLD2!AY$4,'[1]INTERNAL PARAMETERS-1'!$B$5:$J$44,6,FALSE)*VLOOKUP(ABSYLD2!AY$4,'[1]INTERNAL PARAMETERS-1'!$B$5:$J$44,3,FALSE) + ABSYLD1!AY137*(1-VLOOKUP(ABSYLD2!AY$4,'[1]INTERNAL PARAMETERS-1'!$B$5:$J$44,5,FALSE))*VLOOKUP(ABSYLD2!AY$4,'[1]INTERNAL PARAMETERS-1'!$B$5:$J$44,8,FALSE)*VLOOKUP(ABSYLD2!AY$4,'[1]INTERNAL PARAMETERS-1'!$B$5:$J$44,3,FALSE)</f>
        <v>0</v>
      </c>
      <c r="AZ137" s="47">
        <f>ABSYLD1!AZ137*VLOOKUP(ABSYLD2!AZ$4,'[1]INTERNAL PARAMETERS-1'!$B$5:$J$44,5,FALSE)*VLOOKUP(ABSYLD2!AZ$4,'[1]INTERNAL PARAMETERS-1'!$B$5:$J$44,6,FALSE)*VLOOKUP(ABSYLD2!AZ$4,'[1]INTERNAL PARAMETERS-1'!$B$5:$J$44,3,FALSE) + ABSYLD1!AZ137*(1-VLOOKUP(ABSYLD2!AZ$4,'[1]INTERNAL PARAMETERS-1'!$B$5:$J$44,5,FALSE))*VLOOKUP(ABSYLD2!AZ$4,'[1]INTERNAL PARAMETERS-1'!$B$5:$J$44,8,FALSE)*VLOOKUP(ABSYLD2!AZ$4,'[1]INTERNAL PARAMETERS-1'!$B$5:$J$44,3,FALSE)</f>
        <v>0</v>
      </c>
      <c r="BA137" s="47">
        <f>ABSYLD1!BA137*VLOOKUP(ABSYLD2!BA$4,'[1]INTERNAL PARAMETERS-1'!$B$5:$J$44,5,FALSE)*VLOOKUP(ABSYLD2!BA$4,'[1]INTERNAL PARAMETERS-1'!$B$5:$J$44,6,FALSE)*VLOOKUP(ABSYLD2!BA$4,'[1]INTERNAL PARAMETERS-1'!$B$5:$J$44,3,FALSE) + ABSYLD1!BA137*(1-VLOOKUP(ABSYLD2!BA$4,'[1]INTERNAL PARAMETERS-1'!$B$5:$J$44,5,FALSE))*VLOOKUP(ABSYLD2!BA$4,'[1]INTERNAL PARAMETERS-1'!$B$5:$J$44,8,FALSE)*VLOOKUP(ABSYLD2!BA$4,'[1]INTERNAL PARAMETERS-1'!$B$5:$J$44,3,FALSE)</f>
        <v>0</v>
      </c>
      <c r="BB137" s="47">
        <f>ABSYLD1!BB137*VLOOKUP(ABSYLD2!BB$4,'[1]INTERNAL PARAMETERS-1'!$B$5:$J$44,5,FALSE)*VLOOKUP(ABSYLD2!BB$4,'[1]INTERNAL PARAMETERS-1'!$B$5:$J$44,6,FALSE)*VLOOKUP(ABSYLD2!BB$4,'[1]INTERNAL PARAMETERS-1'!$B$5:$J$44,3,FALSE) + ABSYLD1!BB137*(1-VLOOKUP(ABSYLD2!BB$4,'[1]INTERNAL PARAMETERS-1'!$B$5:$J$44,5,FALSE))*VLOOKUP(ABSYLD2!BB$4,'[1]INTERNAL PARAMETERS-1'!$B$5:$J$44,8,FALSE)*VLOOKUP(ABSYLD2!BB$4,'[1]INTERNAL PARAMETERS-1'!$B$5:$J$44,3,FALSE)</f>
        <v>0</v>
      </c>
      <c r="BC137" s="47">
        <f>ABSYLD1!BC137*VLOOKUP(ABSYLD2!BC$4,'[1]INTERNAL PARAMETERS-1'!$B$5:$J$44,5,FALSE)*VLOOKUP(ABSYLD2!BC$4,'[1]INTERNAL PARAMETERS-1'!$B$5:$J$44,6,FALSE)*VLOOKUP(ABSYLD2!BC$4,'[1]INTERNAL PARAMETERS-1'!$B$5:$J$44,3,FALSE) + ABSYLD1!BC137*(1-VLOOKUP(ABSYLD2!BC$4,'[1]INTERNAL PARAMETERS-1'!$B$5:$J$44,5,FALSE))*VLOOKUP(ABSYLD2!BC$4,'[1]INTERNAL PARAMETERS-1'!$B$5:$J$44,8,FALSE)*VLOOKUP(ABSYLD2!BC$4,'[1]INTERNAL PARAMETERS-1'!$B$5:$J$44,3,FALSE)</f>
        <v>0</v>
      </c>
      <c r="BD137" s="47">
        <f>ABSYLD1!BD137*VLOOKUP(ABSYLD2!BD$4,'[1]INTERNAL PARAMETERS-1'!$B$5:$J$44,5,FALSE)*VLOOKUP(ABSYLD2!BD$4,'[1]INTERNAL PARAMETERS-1'!$B$5:$J$44,6,FALSE)*VLOOKUP(ABSYLD2!BD$4,'[1]INTERNAL PARAMETERS-1'!$B$5:$J$44,3,FALSE) + ABSYLD1!BD137*(1-VLOOKUP(ABSYLD2!BD$4,'[1]INTERNAL PARAMETERS-1'!$B$5:$J$44,5,FALSE))*VLOOKUP(ABSYLD2!BD$4,'[1]INTERNAL PARAMETERS-1'!$B$5:$J$44,8,FALSE)*VLOOKUP(ABSYLD2!BD$4,'[1]INTERNAL PARAMETERS-1'!$B$5:$J$44,3,FALSE)</f>
        <v>0</v>
      </c>
      <c r="BE137" s="47">
        <f>ABSYLD1!BE137*VLOOKUP(ABSYLD2!BE$4,'[1]INTERNAL PARAMETERS-1'!$B$5:$J$44,5,FALSE)*VLOOKUP(ABSYLD2!BE$4,'[1]INTERNAL PARAMETERS-1'!$B$5:$J$44,6,FALSE)*VLOOKUP(ABSYLD2!BE$4,'[1]INTERNAL PARAMETERS-1'!$B$5:$J$44,3,FALSE) + ABSYLD1!BE137*(1-VLOOKUP(ABSYLD2!BE$4,'[1]INTERNAL PARAMETERS-1'!$B$5:$J$44,5,FALSE))*VLOOKUP(ABSYLD2!BE$4,'[1]INTERNAL PARAMETERS-1'!$B$5:$J$44,8,FALSE)*VLOOKUP(ABSYLD2!BE$4,'[1]INTERNAL PARAMETERS-1'!$B$5:$J$44,3,FALSE)</f>
        <v>0</v>
      </c>
      <c r="BF137" s="47">
        <f>ABSYLD1!BF137*VLOOKUP(ABSYLD2!BF$4,'[1]INTERNAL PARAMETERS-1'!$B$5:$J$44,5,FALSE)*VLOOKUP(ABSYLD2!BF$4,'[1]INTERNAL PARAMETERS-1'!$B$5:$J$44,6,FALSE)*VLOOKUP(ABSYLD2!BF$4,'[1]INTERNAL PARAMETERS-1'!$B$5:$J$44,3,FALSE) + ABSYLD1!BF137*(1-VLOOKUP(ABSYLD2!BF$4,'[1]INTERNAL PARAMETERS-1'!$B$5:$J$44,5,FALSE))*VLOOKUP(ABSYLD2!BF$4,'[1]INTERNAL PARAMETERS-1'!$B$5:$J$44,8,FALSE)*VLOOKUP(ABSYLD2!BF$4,'[1]INTERNAL PARAMETERS-1'!$B$5:$J$44,3,FALSE)</f>
        <v>0</v>
      </c>
      <c r="BG137" s="47">
        <f>ABSYLD1!BG137*VLOOKUP(ABSYLD2!BG$4,'[1]INTERNAL PARAMETERS-1'!$B$5:$J$44,5,FALSE)*VLOOKUP(ABSYLD2!BG$4,'[1]INTERNAL PARAMETERS-1'!$B$5:$J$44,6,FALSE)*VLOOKUP(ABSYLD2!BG$4,'[1]INTERNAL PARAMETERS-1'!$B$5:$J$44,3,FALSE) + ABSYLD1!BG137*(1-VLOOKUP(ABSYLD2!BG$4,'[1]INTERNAL PARAMETERS-1'!$B$5:$J$44,5,FALSE))*VLOOKUP(ABSYLD2!BG$4,'[1]INTERNAL PARAMETERS-1'!$B$5:$J$44,8,FALSE)*VLOOKUP(ABSYLD2!BG$4,'[1]INTERNAL PARAMETERS-1'!$B$5:$J$44,3,FALSE)</f>
        <v>0</v>
      </c>
      <c r="BH137" s="47">
        <f>ABSYLD1!BH137*VLOOKUP(ABSYLD2!BH$4,'[1]INTERNAL PARAMETERS-1'!$B$5:$J$44,5,FALSE)*VLOOKUP(ABSYLD2!BH$4,'[1]INTERNAL PARAMETERS-1'!$B$5:$J$44,6,FALSE)*VLOOKUP(ABSYLD2!BH$4,'[1]INTERNAL PARAMETERS-1'!$B$5:$J$44,3,FALSE) + ABSYLD1!BH137*(1-VLOOKUP(ABSYLD2!BH$4,'[1]INTERNAL PARAMETERS-1'!$B$5:$J$44,5,FALSE))*VLOOKUP(ABSYLD2!BH$4,'[1]INTERNAL PARAMETERS-1'!$B$5:$J$44,8,FALSE)*VLOOKUP(ABSYLD2!BH$4,'[1]INTERNAL PARAMETERS-1'!$B$5:$J$44,3,FALSE)</f>
        <v>0</v>
      </c>
      <c r="BI137" s="47">
        <f>ABSYLD1!BI137*VLOOKUP(ABSYLD2!BI$4,'[1]INTERNAL PARAMETERS-1'!$B$5:$J$44,5,FALSE)*VLOOKUP(ABSYLD2!BI$4,'[1]INTERNAL PARAMETERS-1'!$B$5:$J$44,6,FALSE)*VLOOKUP(ABSYLD2!BI$4,'[1]INTERNAL PARAMETERS-1'!$B$5:$J$44,3,FALSE) + ABSYLD1!BI137*(1-VLOOKUP(ABSYLD2!BI$4,'[1]INTERNAL PARAMETERS-1'!$B$5:$J$44,5,FALSE))*VLOOKUP(ABSYLD2!BI$4,'[1]INTERNAL PARAMETERS-1'!$B$5:$J$44,8,FALSE)*VLOOKUP(ABSYLD2!BI$4,'[1]INTERNAL PARAMETERS-1'!$B$5:$J$44,3,FALSE)</f>
        <v>0</v>
      </c>
      <c r="BJ137" s="47">
        <f>ABSYLD1!BJ137*VLOOKUP(ABSYLD2!BJ$4,'[1]INTERNAL PARAMETERS-1'!$B$5:$J$44,5,FALSE)*VLOOKUP(ABSYLD2!BJ$4,'[1]INTERNAL PARAMETERS-1'!$B$5:$J$44,6,FALSE)*VLOOKUP(ABSYLD2!BJ$4,'[1]INTERNAL PARAMETERS-1'!$B$5:$J$44,3,FALSE) + ABSYLD1!BJ137*(1-VLOOKUP(ABSYLD2!BJ$4,'[1]INTERNAL PARAMETERS-1'!$B$5:$J$44,5,FALSE))*VLOOKUP(ABSYLD2!BJ$4,'[1]INTERNAL PARAMETERS-1'!$B$5:$J$44,8,FALSE)*VLOOKUP(ABSYLD2!BJ$4,'[1]INTERNAL PARAMETERS-1'!$B$5:$J$44,3,FALSE)</f>
        <v>0</v>
      </c>
      <c r="BK137" s="47">
        <f>ABSYLD1!BK137*VLOOKUP(ABSYLD2!BK$4,'[1]INTERNAL PARAMETERS-1'!$B$5:$J$44,5,FALSE)*VLOOKUP(ABSYLD2!BK$4,'[1]INTERNAL PARAMETERS-1'!$B$5:$J$44,6,FALSE)*VLOOKUP(ABSYLD2!BK$4,'[1]INTERNAL PARAMETERS-1'!$B$5:$J$44,3,FALSE) + ABSYLD1!BK137*(1-VLOOKUP(ABSYLD2!BK$4,'[1]INTERNAL PARAMETERS-1'!$B$5:$J$44,5,FALSE))*VLOOKUP(ABSYLD2!BK$4,'[1]INTERNAL PARAMETERS-1'!$B$5:$J$44,8,FALSE)*VLOOKUP(ABSYLD2!BK$4,'[1]INTERNAL PARAMETERS-1'!$B$5:$J$44,3,FALSE)</f>
        <v>0</v>
      </c>
      <c r="BL137" s="47">
        <f>ABSYLD1!BL137*VLOOKUP(ABSYLD2!BL$4,'[1]INTERNAL PARAMETERS-1'!$B$5:$J$44,5,FALSE)*VLOOKUP(ABSYLD2!BL$4,'[1]INTERNAL PARAMETERS-1'!$B$5:$J$44,6,FALSE)*VLOOKUP(ABSYLD2!BL$4,'[1]INTERNAL PARAMETERS-1'!$B$5:$J$44,3,FALSE) + ABSYLD1!BL137*(1-VLOOKUP(ABSYLD2!BL$4,'[1]INTERNAL PARAMETERS-1'!$B$5:$J$44,5,FALSE))*VLOOKUP(ABSYLD2!BL$4,'[1]INTERNAL PARAMETERS-1'!$B$5:$J$44,8,FALSE)*VLOOKUP(ABSYLD2!BL$4,'[1]INTERNAL PARAMETERS-1'!$B$5:$J$44,3,FALSE)</f>
        <v>0</v>
      </c>
      <c r="BM137" s="47">
        <f>ABSYLD1!BM137*VLOOKUP(ABSYLD2!BM$4,'[1]INTERNAL PARAMETERS-1'!$B$5:$J$44,5,FALSE)*VLOOKUP(ABSYLD2!BM$4,'[1]INTERNAL PARAMETERS-1'!$B$5:$J$44,6,FALSE)*VLOOKUP(ABSYLD2!BM$4,'[1]INTERNAL PARAMETERS-1'!$B$5:$J$44,3,FALSE) + ABSYLD1!BM137*(1-VLOOKUP(ABSYLD2!BM$4,'[1]INTERNAL PARAMETERS-1'!$B$5:$J$44,5,FALSE))*VLOOKUP(ABSYLD2!BM$4,'[1]INTERNAL PARAMETERS-1'!$B$5:$J$44,8,FALSE)*VLOOKUP(ABSYLD2!BM$4,'[1]INTERNAL PARAMETERS-1'!$B$5:$J$44,3,FALSE)</f>
        <v>0</v>
      </c>
      <c r="BN137" s="47">
        <f>ABSYLD1!BN137*VLOOKUP(ABSYLD2!BN$4,'[1]INTERNAL PARAMETERS-1'!$B$5:$J$44,5,FALSE)*VLOOKUP(ABSYLD2!BN$4,'[1]INTERNAL PARAMETERS-1'!$B$5:$J$44,6,FALSE)*VLOOKUP(ABSYLD2!BN$4,'[1]INTERNAL PARAMETERS-1'!$B$5:$J$44,3,FALSE) + ABSYLD1!BN137*(1-VLOOKUP(ABSYLD2!BN$4,'[1]INTERNAL PARAMETERS-1'!$B$5:$J$44,5,FALSE))*VLOOKUP(ABSYLD2!BN$4,'[1]INTERNAL PARAMETERS-1'!$B$5:$J$44,8,FALSE)*VLOOKUP(ABSYLD2!BN$4,'[1]INTERNAL PARAMETERS-1'!$B$5:$J$44,3,FALSE)</f>
        <v>0</v>
      </c>
      <c r="BO137" s="47">
        <f>ABSYLD1!BO137*VLOOKUP(ABSYLD2!BO$4,'[1]INTERNAL PARAMETERS-1'!$B$5:$J$44,5,FALSE)*VLOOKUP(ABSYLD2!BO$4,'[1]INTERNAL PARAMETERS-1'!$B$5:$J$44,6,FALSE)*VLOOKUP(ABSYLD2!BO$4,'[1]INTERNAL PARAMETERS-1'!$B$5:$J$44,3,FALSE) + ABSYLD1!BO137*(1-VLOOKUP(ABSYLD2!BO$4,'[1]INTERNAL PARAMETERS-1'!$B$5:$J$44,5,FALSE))*VLOOKUP(ABSYLD2!BO$4,'[1]INTERNAL PARAMETERS-1'!$B$5:$J$44,8,FALSE)*VLOOKUP(ABSYLD2!BO$4,'[1]INTERNAL PARAMETERS-1'!$B$5:$J$44,3,FALSE)</f>
        <v>0</v>
      </c>
      <c r="BP137" s="47">
        <f>ABSYLD1!BP137*VLOOKUP(ABSYLD2!BP$4,'[1]INTERNAL PARAMETERS-1'!$B$5:$J$44,5,FALSE)*VLOOKUP(ABSYLD2!BP$4,'[1]INTERNAL PARAMETERS-1'!$B$5:$J$44,6,FALSE)*VLOOKUP(ABSYLD2!BP$4,'[1]INTERNAL PARAMETERS-1'!$B$5:$J$44,3,FALSE) + ABSYLD1!BP137*(1-VLOOKUP(ABSYLD2!BP$4,'[1]INTERNAL PARAMETERS-1'!$B$5:$J$44,5,FALSE))*VLOOKUP(ABSYLD2!BP$4,'[1]INTERNAL PARAMETERS-1'!$B$5:$J$44,8,FALSE)*VLOOKUP(ABSYLD2!BP$4,'[1]INTERNAL PARAMETERS-1'!$B$5:$J$44,3,FALSE)</f>
        <v>0</v>
      </c>
      <c r="BQ137" s="47">
        <f>ABSYLD1!BQ137*VLOOKUP(ABSYLD2!BQ$4,'[1]INTERNAL PARAMETERS-1'!$B$5:$J$44,5,FALSE)*VLOOKUP(ABSYLD2!BQ$4,'[1]INTERNAL PARAMETERS-1'!$B$5:$J$44,6,FALSE)*VLOOKUP(ABSYLD2!BQ$4,'[1]INTERNAL PARAMETERS-1'!$B$5:$J$44,3,FALSE) + ABSYLD1!BQ137*(1-VLOOKUP(ABSYLD2!BQ$4,'[1]INTERNAL PARAMETERS-1'!$B$5:$J$44,5,FALSE))*VLOOKUP(ABSYLD2!BQ$4,'[1]INTERNAL PARAMETERS-1'!$B$5:$J$44,8,FALSE)*VLOOKUP(ABSYLD2!BQ$4,'[1]INTERNAL PARAMETERS-1'!$B$5:$J$44,3,FALSE)</f>
        <v>0</v>
      </c>
      <c r="BR137" s="47">
        <f>ABSYLD1!BR137*VLOOKUP(ABSYLD2!BR$4,'[1]INTERNAL PARAMETERS-1'!$B$5:$J$44,5,FALSE)*VLOOKUP(ABSYLD2!BR$4,'[1]INTERNAL PARAMETERS-1'!$B$5:$J$44,6,FALSE)*VLOOKUP(ABSYLD2!BR$4,'[1]INTERNAL PARAMETERS-1'!$B$5:$J$44,3,FALSE) + ABSYLD1!BR137*(1-VLOOKUP(ABSYLD2!BR$4,'[1]INTERNAL PARAMETERS-1'!$B$5:$J$44,5,FALSE))*VLOOKUP(ABSYLD2!BR$4,'[1]INTERNAL PARAMETERS-1'!$B$5:$J$44,8,FALSE)*VLOOKUP(ABSYLD2!BR$4,'[1]INTERNAL PARAMETERS-1'!$B$5:$J$44,3,FALSE)</f>
        <v>0</v>
      </c>
      <c r="BS137" s="47">
        <f>ABSYLD1!BS137*VLOOKUP(ABSYLD2!BS$4,'[1]INTERNAL PARAMETERS-1'!$B$5:$J$44,5,FALSE)*VLOOKUP(ABSYLD2!BS$4,'[1]INTERNAL PARAMETERS-1'!$B$5:$J$44,6,FALSE)*VLOOKUP(ABSYLD2!BS$4,'[1]INTERNAL PARAMETERS-1'!$B$5:$J$44,3,FALSE) + ABSYLD1!BS137*(1-VLOOKUP(ABSYLD2!BS$4,'[1]INTERNAL PARAMETERS-1'!$B$5:$J$44,5,FALSE))*VLOOKUP(ABSYLD2!BS$4,'[1]INTERNAL PARAMETERS-1'!$B$5:$J$44,8,FALSE)*VLOOKUP(ABSYLD2!BS$4,'[1]INTERNAL PARAMETERS-1'!$B$5:$J$44,3,FALSE)</f>
        <v>0</v>
      </c>
      <c r="BT137" s="47">
        <f>ABSYLD1!BT137*VLOOKUP(ABSYLD2!BT$4,'[1]INTERNAL PARAMETERS-1'!$B$5:$J$44,5,FALSE)*VLOOKUP(ABSYLD2!BT$4,'[1]INTERNAL PARAMETERS-1'!$B$5:$J$44,6,FALSE)*VLOOKUP(ABSYLD2!BT$4,'[1]INTERNAL PARAMETERS-1'!$B$5:$J$44,3,FALSE) + ABSYLD1!BT137*(1-VLOOKUP(ABSYLD2!BT$4,'[1]INTERNAL PARAMETERS-1'!$B$5:$J$44,5,FALSE))*VLOOKUP(ABSYLD2!BT$4,'[1]INTERNAL PARAMETERS-1'!$B$5:$J$44,8,FALSE)*VLOOKUP(ABSYLD2!BT$4,'[1]INTERNAL PARAMETERS-1'!$B$5:$J$44,3,FALSE)</f>
        <v>0</v>
      </c>
      <c r="BU137" s="47">
        <f>ABSYLD1!BU137*VLOOKUP(ABSYLD2!BU$4,'[1]INTERNAL PARAMETERS-1'!$B$5:$J$44,5,FALSE)*VLOOKUP(ABSYLD2!BU$4,'[1]INTERNAL PARAMETERS-1'!$B$5:$J$44,6,FALSE)*VLOOKUP(ABSYLD2!BU$4,'[1]INTERNAL PARAMETERS-1'!$B$5:$J$44,3,FALSE) + ABSYLD1!BU137*(1-VLOOKUP(ABSYLD2!BU$4,'[1]INTERNAL PARAMETERS-1'!$B$5:$J$44,5,FALSE))*VLOOKUP(ABSYLD2!BU$4,'[1]INTERNAL PARAMETERS-1'!$B$5:$J$44,8,FALSE)*VLOOKUP(ABSYLD2!BU$4,'[1]INTERNAL PARAMETERS-1'!$B$5:$J$44,3,FALSE)</f>
        <v>0</v>
      </c>
      <c r="BV137" s="47">
        <f>ABSYLD1!BV137*VLOOKUP(ABSYLD2!BV$4,'[1]INTERNAL PARAMETERS-1'!$B$5:$J$44,5,FALSE)*VLOOKUP(ABSYLD2!BV$4,'[1]INTERNAL PARAMETERS-1'!$B$5:$J$44,6,FALSE)*VLOOKUP(ABSYLD2!BV$4,'[1]INTERNAL PARAMETERS-1'!$B$5:$J$44,3,FALSE) + ABSYLD1!BV137*(1-VLOOKUP(ABSYLD2!BV$4,'[1]INTERNAL PARAMETERS-1'!$B$5:$J$44,5,FALSE))*VLOOKUP(ABSYLD2!BV$4,'[1]INTERNAL PARAMETERS-1'!$B$5:$J$44,8,FALSE)*VLOOKUP(ABSYLD2!BV$4,'[1]INTERNAL PARAMETERS-1'!$B$5:$J$44,3,FALSE)</f>
        <v>0</v>
      </c>
      <c r="BW137" s="47">
        <f>ABSYLD1!BW137*VLOOKUP(ABSYLD2!BW$4,'[1]INTERNAL PARAMETERS-1'!$B$5:$J$44,5,FALSE)*VLOOKUP(ABSYLD2!BW$4,'[1]INTERNAL PARAMETERS-1'!$B$5:$J$44,6,FALSE)*VLOOKUP(ABSYLD2!BW$4,'[1]INTERNAL PARAMETERS-1'!$B$5:$J$44,3,FALSE) + ABSYLD1!BW137*(1-VLOOKUP(ABSYLD2!BW$4,'[1]INTERNAL PARAMETERS-1'!$B$5:$J$44,5,FALSE))*VLOOKUP(ABSYLD2!BW$4,'[1]INTERNAL PARAMETERS-1'!$B$5:$J$44,8,FALSE)*VLOOKUP(ABSYLD2!BW$4,'[1]INTERNAL PARAMETERS-1'!$B$5:$J$44,3,FALSE)</f>
        <v>0</v>
      </c>
      <c r="BX137" s="47">
        <f>ABSYLD1!BX137*VLOOKUP(ABSYLD2!BX$4,'[1]INTERNAL PARAMETERS-1'!$B$5:$J$44,5,FALSE)*VLOOKUP(ABSYLD2!BX$4,'[1]INTERNAL PARAMETERS-1'!$B$5:$J$44,6,FALSE)*VLOOKUP(ABSYLD2!BX$4,'[1]INTERNAL PARAMETERS-1'!$B$5:$J$44,3,FALSE) + ABSYLD1!BX137*(1-VLOOKUP(ABSYLD2!BX$4,'[1]INTERNAL PARAMETERS-1'!$B$5:$J$44,5,FALSE))*VLOOKUP(ABSYLD2!BX$4,'[1]INTERNAL PARAMETERS-1'!$B$5:$J$44,8,FALSE)*VLOOKUP(ABSYLD2!BX$4,'[1]INTERNAL PARAMETERS-1'!$B$5:$J$44,3,FALSE)</f>
        <v>0</v>
      </c>
      <c r="BY137" s="47">
        <f>ABSYLD1!BY137*VLOOKUP(ABSYLD2!BY$4,'[1]INTERNAL PARAMETERS-1'!$B$5:$J$44,5,FALSE)*VLOOKUP(ABSYLD2!BY$4,'[1]INTERNAL PARAMETERS-1'!$B$5:$J$44,6,FALSE)*VLOOKUP(ABSYLD2!BY$4,'[1]INTERNAL PARAMETERS-1'!$B$5:$J$44,3,FALSE) + ABSYLD1!BY137*(1-VLOOKUP(ABSYLD2!BY$4,'[1]INTERNAL PARAMETERS-1'!$B$5:$J$44,5,FALSE))*VLOOKUP(ABSYLD2!BY$4,'[1]INTERNAL PARAMETERS-1'!$B$5:$J$44,8,FALSE)*VLOOKUP(ABSYLD2!BY$4,'[1]INTERNAL PARAMETERS-1'!$B$5:$J$44,3,FALSE)</f>
        <v>0</v>
      </c>
      <c r="BZ137" s="47">
        <f>ABSYLD1!BZ137*VLOOKUP(ABSYLD2!BZ$4,'[1]INTERNAL PARAMETERS-1'!$B$5:$J$44,5,FALSE)*VLOOKUP(ABSYLD2!BZ$4,'[1]INTERNAL PARAMETERS-1'!$B$5:$J$44,6,FALSE)*VLOOKUP(ABSYLD2!BZ$4,'[1]INTERNAL PARAMETERS-1'!$B$5:$J$44,3,FALSE) + ABSYLD1!BZ137*(1-VLOOKUP(ABSYLD2!BZ$4,'[1]INTERNAL PARAMETERS-1'!$B$5:$J$44,5,FALSE))*VLOOKUP(ABSYLD2!BZ$4,'[1]INTERNAL PARAMETERS-1'!$B$5:$J$44,8,FALSE)*VLOOKUP(ABSYLD2!BZ$4,'[1]INTERNAL PARAMETERS-1'!$B$5:$J$44,3,FALSE)</f>
        <v>0</v>
      </c>
      <c r="CA137" s="47">
        <f>ABSYLD1!CA137*VLOOKUP(ABSYLD2!CA$4,'[1]INTERNAL PARAMETERS-1'!$B$5:$J$44,5,FALSE)*VLOOKUP(ABSYLD2!CA$4,'[1]INTERNAL PARAMETERS-1'!$B$5:$J$44,6,FALSE)*VLOOKUP(ABSYLD2!CA$4,'[1]INTERNAL PARAMETERS-1'!$B$5:$J$44,3,FALSE) + ABSYLD1!CA137*(1-VLOOKUP(ABSYLD2!CA$4,'[1]INTERNAL PARAMETERS-1'!$B$5:$J$44,5,FALSE))*VLOOKUP(ABSYLD2!CA$4,'[1]INTERNAL PARAMETERS-1'!$B$5:$J$44,8,FALSE)*VLOOKUP(ABSYLD2!CA$4,'[1]INTERNAL PARAMETERS-1'!$B$5:$J$44,3,FALSE)</f>
        <v>0</v>
      </c>
      <c r="CB137" s="47">
        <f>ABSYLD1!CB137*VLOOKUP(ABSYLD2!CB$4,'[1]INTERNAL PARAMETERS-1'!$B$5:$J$44,5,FALSE)*VLOOKUP(ABSYLD2!CB$4,'[1]INTERNAL PARAMETERS-1'!$B$5:$J$44,6,FALSE)*VLOOKUP(ABSYLD2!CB$4,'[1]INTERNAL PARAMETERS-1'!$B$5:$J$44,3,FALSE) + ABSYLD1!CB137*(1-VLOOKUP(ABSYLD2!CB$4,'[1]INTERNAL PARAMETERS-1'!$B$5:$J$44,5,FALSE))*VLOOKUP(ABSYLD2!CB$4,'[1]INTERNAL PARAMETERS-1'!$B$5:$J$44,8,FALSE)*VLOOKUP(ABSYLD2!CB$4,'[1]INTERNAL PARAMETERS-1'!$B$5:$J$44,3,FALSE)</f>
        <v>0</v>
      </c>
      <c r="CC137" s="47">
        <f>ABSYLD1!CC137*VLOOKUP(ABSYLD2!CC$4,'[1]INTERNAL PARAMETERS-1'!$B$5:$J$44,5,FALSE)*VLOOKUP(ABSYLD2!CC$4,'[1]INTERNAL PARAMETERS-1'!$B$5:$J$44,6,FALSE)*VLOOKUP(ABSYLD2!CC$4,'[1]INTERNAL PARAMETERS-1'!$B$5:$J$44,3,FALSE) + ABSYLD1!CC137*(1-VLOOKUP(ABSYLD2!CC$4,'[1]INTERNAL PARAMETERS-1'!$B$5:$J$44,5,FALSE))*VLOOKUP(ABSYLD2!CC$4,'[1]INTERNAL PARAMETERS-1'!$B$5:$J$44,8,FALSE)*VLOOKUP(ABSYLD2!CC$4,'[1]INTERNAL PARAMETERS-1'!$B$5:$J$44,3,FALSE)</f>
        <v>0</v>
      </c>
      <c r="CD137" s="47">
        <f>ABSYLD1!CD137*VLOOKUP(ABSYLD2!CD$4,'[1]INTERNAL PARAMETERS-1'!$B$5:$J$44,5,FALSE)*VLOOKUP(ABSYLD2!CD$4,'[1]INTERNAL PARAMETERS-1'!$B$5:$J$44,6,FALSE)*VLOOKUP(ABSYLD2!CD$4,'[1]INTERNAL PARAMETERS-1'!$B$5:$J$44,3,FALSE) + ABSYLD1!CD137*(1-VLOOKUP(ABSYLD2!CD$4,'[1]INTERNAL PARAMETERS-1'!$B$5:$J$44,5,FALSE))*VLOOKUP(ABSYLD2!CD$4,'[1]INTERNAL PARAMETERS-1'!$B$5:$J$44,8,FALSE)*VLOOKUP(ABSYLD2!CD$4,'[1]INTERNAL PARAMETERS-1'!$B$5:$J$44,3,FALSE)</f>
        <v>0</v>
      </c>
      <c r="CE137" s="47">
        <f>ABSYLD1!CE137*VLOOKUP(ABSYLD2!CE$4,'[1]INTERNAL PARAMETERS-1'!$B$5:$J$44,5,FALSE)*VLOOKUP(ABSYLD2!CE$4,'[1]INTERNAL PARAMETERS-1'!$B$5:$J$44,6,FALSE)*VLOOKUP(ABSYLD2!CE$4,'[1]INTERNAL PARAMETERS-1'!$B$5:$J$44,3,FALSE) + ABSYLD1!CE137*(1-VLOOKUP(ABSYLD2!CE$4,'[1]INTERNAL PARAMETERS-1'!$B$5:$J$44,5,FALSE))*VLOOKUP(ABSYLD2!CE$4,'[1]INTERNAL PARAMETERS-1'!$B$5:$J$44,8,FALSE)*VLOOKUP(ABSYLD2!CE$4,'[1]INTERNAL PARAMETERS-1'!$B$5:$J$44,3,FALSE)</f>
        <v>0</v>
      </c>
      <c r="CF137" s="47">
        <f>ABSYLD1!CF137*VLOOKUP(ABSYLD2!CF$4,'[1]INTERNAL PARAMETERS-1'!$B$5:$J$44,5,FALSE)*VLOOKUP(ABSYLD2!CF$4,'[1]INTERNAL PARAMETERS-1'!$B$5:$J$44,6,FALSE)*VLOOKUP(ABSYLD2!CF$4,'[1]INTERNAL PARAMETERS-1'!$B$5:$J$44,3,FALSE) + ABSYLD1!CF137*(1-VLOOKUP(ABSYLD2!CF$4,'[1]INTERNAL PARAMETERS-1'!$B$5:$J$44,5,FALSE))*VLOOKUP(ABSYLD2!CF$4,'[1]INTERNAL PARAMETERS-1'!$B$5:$J$44,8,FALSE)*VLOOKUP(ABSYLD2!CF$4,'[1]INTERNAL PARAMETERS-1'!$B$5:$J$44,3,FALSE)</f>
        <v>0</v>
      </c>
      <c r="CG137" s="47">
        <f>ABSYLD1!CG137*VLOOKUP(ABSYLD2!CG$4,'[1]INTERNAL PARAMETERS-1'!$B$5:$J$44,5,FALSE)*VLOOKUP(ABSYLD2!CG$4,'[1]INTERNAL PARAMETERS-1'!$B$5:$J$44,6,FALSE)*VLOOKUP(ABSYLD2!CG$4,'[1]INTERNAL PARAMETERS-1'!$B$5:$J$44,3,FALSE) + ABSYLD1!CG137*(1-VLOOKUP(ABSYLD2!CG$4,'[1]INTERNAL PARAMETERS-1'!$B$5:$J$44,5,FALSE))*VLOOKUP(ABSYLD2!CG$4,'[1]INTERNAL PARAMETERS-1'!$B$5:$J$44,8,FALSE)*VLOOKUP(ABSYLD2!CG$4,'[1]INTERNAL PARAMETERS-1'!$B$5:$J$44,3,FALSE)</f>
        <v>0</v>
      </c>
      <c r="CH137" s="46">
        <f>ABSYLD1!CH137*VLOOKUP(ABSYLD2!CH$4,'[1]INTERNAL PARAMETERS-1'!$B$5:$J$44,5,FALSE)*VLOOKUP(ABSYLD2!CH$4,'[1]INTERNAL PARAMETERS-1'!$B$5:$J$44,6,FALSE)*VLOOKUP(ABSYLD2!CH$4,'[1]INTERNAL PARAMETERS-1'!$B$5:$J$44,3,FALSE) + ABSYLD1!CH137*(1-VLOOKUP(ABSYLD2!CH$4,'[1]INTERNAL PARAMETERS-1'!$B$5:$J$44,5,FALSE))*VLOOKUP(ABSYLD2!CH$4,'[1]INTERNAL PARAMETERS-1'!$B$5:$J$44,8,FALSE)*VLOOKUP(ABSYLD2!CH$4,'[1]INTERNAL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>
      <c r="B138" s="61" t="s">
        <v>9</v>
      </c>
      <c r="C138" s="60" t="s">
        <v>71</v>
      </c>
      <c r="D138" s="60" t="s">
        <v>81</v>
      </c>
      <c r="E138" s="137">
        <f>ABS!AL138</f>
        <v>0</v>
      </c>
      <c r="F138" s="59">
        <f>'[1]INTERNAL PARAMETERS-1'!M12</f>
        <v>49.09</v>
      </c>
      <c r="G138" s="48">
        <f>ABSYLD1!G138*VLOOKUP(ABSYLD2!G$4,'[1]INTERNAL PARAMETERS-1'!$B$5:$J$44,5,FALSE)*VLOOKUP(ABSYLD2!G$4,'[1]INTERNAL PARAMETERS-1'!$B$5:$J$44,7,FALSE)*ABSYLD2!$F138 + ABSYLD1!G138*(1-VLOOKUP(ABSYLD2!G$4,'[1]INTERNAL PARAMETERS-1'!$B$5:$J$44,5,FALSE))*VLOOKUP(ABSYLD2!G$4,'[1]INTERNAL PARAMETERS-1'!$B$5:$J$44,9,FALSE)*ABSYLD2!$F138</f>
        <v>0</v>
      </c>
      <c r="H138" s="47">
        <f>ABSYLD1!H138*VLOOKUP(ABSYLD2!H$4,'[1]INTERNAL PARAMETERS-1'!$B$5:$J$44,5,FALSE)*VLOOKUP(ABSYLD2!H$4,'[1]INTERNAL PARAMETERS-1'!$B$5:$J$44,7,FALSE)*ABSYLD2!$F138 + ABSYLD1!H138*(1-VLOOKUP(ABSYLD2!H$4,'[1]INTERNAL PARAMETERS-1'!$B$5:$J$44,5,FALSE))*VLOOKUP(ABSYLD2!H$4,'[1]INTERNAL PARAMETERS-1'!$B$5:$J$44,9,FALSE)*ABSYLD2!$F138</f>
        <v>0</v>
      </c>
      <c r="I138" s="47">
        <f>ABSYLD1!I138*VLOOKUP(ABSYLD2!I$4,'[1]INTERNAL PARAMETERS-1'!$B$5:$J$44,5,FALSE)*VLOOKUP(ABSYLD2!I$4,'[1]INTERNAL PARAMETERS-1'!$B$5:$J$44,7,FALSE)*ABSYLD2!$F138 + ABSYLD1!I138*(1-VLOOKUP(ABSYLD2!I$4,'[1]INTERNAL PARAMETERS-1'!$B$5:$J$44,5,FALSE))*VLOOKUP(ABSYLD2!I$4,'[1]INTERNAL PARAMETERS-1'!$B$5:$J$44,9,FALSE)*ABSYLD2!$F138</f>
        <v>0</v>
      </c>
      <c r="J138" s="47">
        <f>ABSYLD1!J138*VLOOKUP(ABSYLD2!J$4,'[1]INTERNAL PARAMETERS-1'!$B$5:$J$44,5,FALSE)*VLOOKUP(ABSYLD2!J$4,'[1]INTERNAL PARAMETERS-1'!$B$5:$J$44,7,FALSE)*ABSYLD2!$F138 + ABSYLD1!J138*(1-VLOOKUP(ABSYLD2!J$4,'[1]INTERNAL PARAMETERS-1'!$B$5:$J$44,5,FALSE))*VLOOKUP(ABSYLD2!J$4,'[1]INTERNAL PARAMETERS-1'!$B$5:$J$44,9,FALSE)*ABSYLD2!$F138</f>
        <v>0</v>
      </c>
      <c r="K138" s="47">
        <f>ABSYLD1!K138*VLOOKUP(ABSYLD2!K$4,'[1]INTERNAL PARAMETERS-1'!$B$5:$J$44,5,FALSE)*VLOOKUP(ABSYLD2!K$4,'[1]INTERNAL PARAMETERS-1'!$B$5:$J$44,7,FALSE)*ABSYLD2!$F138 + ABSYLD1!K138*(1-VLOOKUP(ABSYLD2!K$4,'[1]INTERNAL PARAMETERS-1'!$B$5:$J$44,5,FALSE))*VLOOKUP(ABSYLD2!K$4,'[1]INTERNAL PARAMETERS-1'!$B$5:$J$44,9,FALSE)*ABSYLD2!$F138</f>
        <v>0</v>
      </c>
      <c r="L138" s="47">
        <f>ABSYLD1!L138*VLOOKUP(ABSYLD2!L$4,'[1]INTERNAL PARAMETERS-1'!$B$5:$J$44,5,FALSE)*VLOOKUP(ABSYLD2!L$4,'[1]INTERNAL PARAMETERS-1'!$B$5:$J$44,7,FALSE)*ABSYLD2!$F138 + ABSYLD1!L138*(1-VLOOKUP(ABSYLD2!L$4,'[1]INTERNAL PARAMETERS-1'!$B$5:$J$44,5,FALSE))*VLOOKUP(ABSYLD2!L$4,'[1]INTERNAL PARAMETERS-1'!$B$5:$J$44,9,FALSE)*ABSYLD2!$F138</f>
        <v>0</v>
      </c>
      <c r="M138" s="47">
        <f>ABSYLD1!M138*VLOOKUP(ABSYLD2!M$4,'[1]INTERNAL PARAMETERS-1'!$B$5:$J$44,5,FALSE)*VLOOKUP(ABSYLD2!M$4,'[1]INTERNAL PARAMETERS-1'!$B$5:$J$44,7,FALSE)*ABSYLD2!$F138 + ABSYLD1!M138*(1-VLOOKUP(ABSYLD2!M$4,'[1]INTERNAL PARAMETERS-1'!$B$5:$J$44,5,FALSE))*VLOOKUP(ABSYLD2!M$4,'[1]INTERNAL PARAMETERS-1'!$B$5:$J$44,9,FALSE)*ABSYLD2!$F138</f>
        <v>0</v>
      </c>
      <c r="N138" s="47">
        <f>ABSYLD1!N138*VLOOKUP(ABSYLD2!N$4,'[1]INTERNAL PARAMETERS-1'!$B$5:$J$44,5,FALSE)*VLOOKUP(ABSYLD2!N$4,'[1]INTERNAL PARAMETERS-1'!$B$5:$J$44,7,FALSE)*ABSYLD2!$F138 + ABSYLD1!N138*(1-VLOOKUP(ABSYLD2!N$4,'[1]INTERNAL PARAMETERS-1'!$B$5:$J$44,5,FALSE))*VLOOKUP(ABSYLD2!N$4,'[1]INTERNAL PARAMETERS-1'!$B$5:$J$44,9,FALSE)*ABSYLD2!$F138</f>
        <v>0</v>
      </c>
      <c r="O138" s="47">
        <f>ABSYLD1!O138*VLOOKUP(ABSYLD2!O$4,'[1]INTERNAL PARAMETERS-1'!$B$5:$J$44,5,FALSE)*VLOOKUP(ABSYLD2!O$4,'[1]INTERNAL PARAMETERS-1'!$B$5:$J$44,7,FALSE)*ABSYLD2!$F138 + ABSYLD1!O138*(1-VLOOKUP(ABSYLD2!O$4,'[1]INTERNAL PARAMETERS-1'!$B$5:$J$44,5,FALSE))*VLOOKUP(ABSYLD2!O$4,'[1]INTERNAL PARAMETERS-1'!$B$5:$J$44,9,FALSE)*ABSYLD2!$F138</f>
        <v>0</v>
      </c>
      <c r="P138" s="47">
        <f>ABSYLD1!P138*VLOOKUP(ABSYLD2!P$4,'[1]INTERNAL PARAMETERS-1'!$B$5:$J$44,5,FALSE)*VLOOKUP(ABSYLD2!P$4,'[1]INTERNAL PARAMETERS-1'!$B$5:$J$44,7,FALSE)*ABSYLD2!$F138 + ABSYLD1!P138*(1-VLOOKUP(ABSYLD2!P$4,'[1]INTERNAL PARAMETERS-1'!$B$5:$J$44,5,FALSE))*VLOOKUP(ABSYLD2!P$4,'[1]INTERNAL PARAMETERS-1'!$B$5:$J$44,9,FALSE)*ABSYLD2!$F138</f>
        <v>0</v>
      </c>
      <c r="Q138" s="47">
        <f>ABSYLD1!Q138*VLOOKUP(ABSYLD2!Q$4,'[1]INTERNAL PARAMETERS-1'!$B$5:$J$44,5,FALSE)*VLOOKUP(ABSYLD2!Q$4,'[1]INTERNAL PARAMETERS-1'!$B$5:$J$44,7,FALSE)*ABSYLD2!$F138 + ABSYLD1!Q138*(1-VLOOKUP(ABSYLD2!Q$4,'[1]INTERNAL PARAMETERS-1'!$B$5:$J$44,5,FALSE))*VLOOKUP(ABSYLD2!Q$4,'[1]INTERNAL PARAMETERS-1'!$B$5:$J$44,9,FALSE)*ABSYLD2!$F138</f>
        <v>0</v>
      </c>
      <c r="R138" s="47">
        <f>ABSYLD1!R138*VLOOKUP(ABSYLD2!R$4,'[1]INTERNAL PARAMETERS-1'!$B$5:$J$44,5,FALSE)*VLOOKUP(ABSYLD2!R$4,'[1]INTERNAL PARAMETERS-1'!$B$5:$J$44,7,FALSE)*ABSYLD2!$F138 + ABSYLD1!R138*(1-VLOOKUP(ABSYLD2!R$4,'[1]INTERNAL PARAMETERS-1'!$B$5:$J$44,5,FALSE))*VLOOKUP(ABSYLD2!R$4,'[1]INTERNAL PARAMETERS-1'!$B$5:$J$44,9,FALSE)*ABSYLD2!$F138</f>
        <v>0</v>
      </c>
      <c r="S138" s="47">
        <f>ABSYLD1!S138*VLOOKUP(ABSYLD2!S$4,'[1]INTERNAL PARAMETERS-1'!$B$5:$J$44,5,FALSE)*VLOOKUP(ABSYLD2!S$4,'[1]INTERNAL PARAMETERS-1'!$B$5:$J$44,7,FALSE)*ABSYLD2!$F138 + ABSYLD1!S138*(1-VLOOKUP(ABSYLD2!S$4,'[1]INTERNAL PARAMETERS-1'!$B$5:$J$44,5,FALSE))*VLOOKUP(ABSYLD2!S$4,'[1]INTERNAL PARAMETERS-1'!$B$5:$J$44,9,FALSE)*ABSYLD2!$F138</f>
        <v>0</v>
      </c>
      <c r="T138" s="47">
        <f>ABSYLD1!T138*VLOOKUP(ABSYLD2!T$4,'[1]INTERNAL PARAMETERS-1'!$B$5:$J$44,5,FALSE)*VLOOKUP(ABSYLD2!T$4,'[1]INTERNAL PARAMETERS-1'!$B$5:$J$44,7,FALSE)*ABSYLD2!$F138 + ABSYLD1!T138*(1-VLOOKUP(ABSYLD2!T$4,'[1]INTERNAL PARAMETERS-1'!$B$5:$J$44,5,FALSE))*VLOOKUP(ABSYLD2!T$4,'[1]INTERNAL PARAMETERS-1'!$B$5:$J$44,9,FALSE)*ABSYLD2!$F138</f>
        <v>0</v>
      </c>
      <c r="U138" s="47">
        <f>ABSYLD1!U138*VLOOKUP(ABSYLD2!U$4,'[1]INTERNAL PARAMETERS-1'!$B$5:$J$44,5,FALSE)*VLOOKUP(ABSYLD2!U$4,'[1]INTERNAL PARAMETERS-1'!$B$5:$J$44,7,FALSE)*ABSYLD2!$F138 + ABSYLD1!U138*(1-VLOOKUP(ABSYLD2!U$4,'[1]INTERNAL PARAMETERS-1'!$B$5:$J$44,5,FALSE))*VLOOKUP(ABSYLD2!U$4,'[1]INTERNAL PARAMETERS-1'!$B$5:$J$44,9,FALSE)*ABSYLD2!$F138</f>
        <v>0</v>
      </c>
      <c r="V138" s="47">
        <f>ABSYLD1!V138*VLOOKUP(ABSYLD2!V$4,'[1]INTERNAL PARAMETERS-1'!$B$5:$J$44,5,FALSE)*VLOOKUP(ABSYLD2!V$4,'[1]INTERNAL PARAMETERS-1'!$B$5:$J$44,7,FALSE)*ABSYLD2!$F138 + ABSYLD1!V138*(1-VLOOKUP(ABSYLD2!V$4,'[1]INTERNAL PARAMETERS-1'!$B$5:$J$44,5,FALSE))*VLOOKUP(ABSYLD2!V$4,'[1]INTERNAL PARAMETERS-1'!$B$5:$J$44,9,FALSE)*ABSYLD2!$F138</f>
        <v>0</v>
      </c>
      <c r="W138" s="47">
        <f>ABSYLD1!W138*VLOOKUP(ABSYLD2!W$4,'[1]INTERNAL PARAMETERS-1'!$B$5:$J$44,5,FALSE)*VLOOKUP(ABSYLD2!W$4,'[1]INTERNAL PARAMETERS-1'!$B$5:$J$44,7,FALSE)*ABSYLD2!$F138 + ABSYLD1!W138*(1-VLOOKUP(ABSYLD2!W$4,'[1]INTERNAL PARAMETERS-1'!$B$5:$J$44,5,FALSE))*VLOOKUP(ABSYLD2!W$4,'[1]INTERNAL PARAMETERS-1'!$B$5:$J$44,9,FALSE)*ABSYLD2!$F138</f>
        <v>0</v>
      </c>
      <c r="X138" s="47">
        <f>ABSYLD1!X138*VLOOKUP(ABSYLD2!X$4,'[1]INTERNAL PARAMETERS-1'!$B$5:$J$44,5,FALSE)*VLOOKUP(ABSYLD2!X$4,'[1]INTERNAL PARAMETERS-1'!$B$5:$J$44,7,FALSE)*ABSYLD2!$F138 + ABSYLD1!X138*(1-VLOOKUP(ABSYLD2!X$4,'[1]INTERNAL PARAMETERS-1'!$B$5:$J$44,5,FALSE))*VLOOKUP(ABSYLD2!X$4,'[1]INTERNAL PARAMETERS-1'!$B$5:$J$44,9,FALSE)*ABSYLD2!$F138</f>
        <v>0</v>
      </c>
      <c r="Y138" s="47">
        <f>ABSYLD1!Y138*VLOOKUP(ABSYLD2!Y$4,'[1]INTERNAL PARAMETERS-1'!$B$5:$J$44,5,FALSE)*VLOOKUP(ABSYLD2!Y$4,'[1]INTERNAL PARAMETERS-1'!$B$5:$J$44,7,FALSE)*ABSYLD2!$F138 + ABSYLD1!Y138*(1-VLOOKUP(ABSYLD2!Y$4,'[1]INTERNAL PARAMETERS-1'!$B$5:$J$44,5,FALSE))*VLOOKUP(ABSYLD2!Y$4,'[1]INTERNAL PARAMETERS-1'!$B$5:$J$44,9,FALSE)*ABSYLD2!$F138</f>
        <v>0</v>
      </c>
      <c r="Z138" s="47">
        <f>ABSYLD1!Z138*VLOOKUP(ABSYLD2!Z$4,'[1]INTERNAL PARAMETERS-1'!$B$5:$J$44,5,FALSE)*VLOOKUP(ABSYLD2!Z$4,'[1]INTERNAL PARAMETERS-1'!$B$5:$J$44,7,FALSE)*ABSYLD2!$F138 + ABSYLD1!Z138*(1-VLOOKUP(ABSYLD2!Z$4,'[1]INTERNAL PARAMETERS-1'!$B$5:$J$44,5,FALSE))*VLOOKUP(ABSYLD2!Z$4,'[1]INTERNAL PARAMETERS-1'!$B$5:$J$44,9,FALSE)*ABSYLD2!$F138</f>
        <v>0</v>
      </c>
      <c r="AA138" s="47">
        <f>ABSYLD1!AA138*VLOOKUP(ABSYLD2!AA$4,'[1]INTERNAL PARAMETERS-1'!$B$5:$J$44,5,FALSE)*VLOOKUP(ABSYLD2!AA$4,'[1]INTERNAL PARAMETERS-1'!$B$5:$J$44,7,FALSE)*ABSYLD2!$F138 + ABSYLD1!AA138*(1-VLOOKUP(ABSYLD2!AA$4,'[1]INTERNAL PARAMETERS-1'!$B$5:$J$44,5,FALSE))*VLOOKUP(ABSYLD2!AA$4,'[1]INTERNAL PARAMETERS-1'!$B$5:$J$44,9,FALSE)*ABSYLD2!$F138</f>
        <v>0</v>
      </c>
      <c r="AB138" s="47">
        <f>ABSYLD1!AB138*VLOOKUP(ABSYLD2!AB$4,'[1]INTERNAL PARAMETERS-1'!$B$5:$J$44,5,FALSE)*VLOOKUP(ABSYLD2!AB$4,'[1]INTERNAL PARAMETERS-1'!$B$5:$J$44,7,FALSE)*ABSYLD2!$F138 + ABSYLD1!AB138*(1-VLOOKUP(ABSYLD2!AB$4,'[1]INTERNAL PARAMETERS-1'!$B$5:$J$44,5,FALSE))*VLOOKUP(ABSYLD2!AB$4,'[1]INTERNAL PARAMETERS-1'!$B$5:$J$44,9,FALSE)*ABSYLD2!$F138</f>
        <v>0</v>
      </c>
      <c r="AC138" s="47">
        <f>ABSYLD1!AC138*VLOOKUP(ABSYLD2!AC$4,'[1]INTERNAL PARAMETERS-1'!$B$5:$J$44,5,FALSE)*VLOOKUP(ABSYLD2!AC$4,'[1]INTERNAL PARAMETERS-1'!$B$5:$J$44,7,FALSE)*ABSYLD2!$F138 + ABSYLD1!AC138*(1-VLOOKUP(ABSYLD2!AC$4,'[1]INTERNAL PARAMETERS-1'!$B$5:$J$44,5,FALSE))*VLOOKUP(ABSYLD2!AC$4,'[1]INTERNAL PARAMETERS-1'!$B$5:$J$44,9,FALSE)*ABSYLD2!$F138</f>
        <v>0</v>
      </c>
      <c r="AD138" s="47">
        <f>ABSYLD1!AD138*VLOOKUP(ABSYLD2!AD$4,'[1]INTERNAL PARAMETERS-1'!$B$5:$J$44,5,FALSE)*VLOOKUP(ABSYLD2!AD$4,'[1]INTERNAL PARAMETERS-1'!$B$5:$J$44,7,FALSE)*ABSYLD2!$F138 + ABSYLD1!AD138*(1-VLOOKUP(ABSYLD2!AD$4,'[1]INTERNAL PARAMETERS-1'!$B$5:$J$44,5,FALSE))*VLOOKUP(ABSYLD2!AD$4,'[1]INTERNAL PARAMETERS-1'!$B$5:$J$44,9,FALSE)*ABSYLD2!$F138</f>
        <v>0</v>
      </c>
      <c r="AE138" s="47">
        <f>ABSYLD1!AE138*VLOOKUP(ABSYLD2!AE$4,'[1]INTERNAL PARAMETERS-1'!$B$5:$J$44,5,FALSE)*VLOOKUP(ABSYLD2!AE$4,'[1]INTERNAL PARAMETERS-1'!$B$5:$J$44,7,FALSE)*ABSYLD2!$F138 + ABSYLD1!AE138*(1-VLOOKUP(ABSYLD2!AE$4,'[1]INTERNAL PARAMETERS-1'!$B$5:$J$44,5,FALSE))*VLOOKUP(ABSYLD2!AE$4,'[1]INTERNAL PARAMETERS-1'!$B$5:$J$44,9,FALSE)*ABSYLD2!$F138</f>
        <v>0</v>
      </c>
      <c r="AF138" s="47">
        <f>ABSYLD1!AF138*VLOOKUP(ABSYLD2!AF$4,'[1]INTERNAL PARAMETERS-1'!$B$5:$J$44,5,FALSE)*VLOOKUP(ABSYLD2!AF$4,'[1]INTERNAL PARAMETERS-1'!$B$5:$J$44,7,FALSE)*ABSYLD2!$F138 + ABSYLD1!AF138*(1-VLOOKUP(ABSYLD2!AF$4,'[1]INTERNAL PARAMETERS-1'!$B$5:$J$44,5,FALSE))*VLOOKUP(ABSYLD2!AF$4,'[1]INTERNAL PARAMETERS-1'!$B$5:$J$44,9,FALSE)*ABSYLD2!$F138</f>
        <v>0</v>
      </c>
      <c r="AG138" s="47">
        <f>ABSYLD1!AG138*VLOOKUP(ABSYLD2!AG$4,'[1]INTERNAL PARAMETERS-1'!$B$5:$J$44,5,FALSE)*VLOOKUP(ABSYLD2!AG$4,'[1]INTERNAL PARAMETERS-1'!$B$5:$J$44,7,FALSE)*ABSYLD2!$F138 + ABSYLD1!AG138*(1-VLOOKUP(ABSYLD2!AG$4,'[1]INTERNAL PARAMETERS-1'!$B$5:$J$44,5,FALSE))*VLOOKUP(ABSYLD2!AG$4,'[1]INTERNAL PARAMETERS-1'!$B$5:$J$44,9,FALSE)*ABSYLD2!$F138</f>
        <v>0</v>
      </c>
      <c r="AH138" s="47">
        <f>ABSYLD1!AH138*VLOOKUP(ABSYLD2!AH$4,'[1]INTERNAL PARAMETERS-1'!$B$5:$J$44,5,FALSE)*VLOOKUP(ABSYLD2!AH$4,'[1]INTERNAL PARAMETERS-1'!$B$5:$J$44,7,FALSE)*ABSYLD2!$F138 + ABSYLD1!AH138*(1-VLOOKUP(ABSYLD2!AH$4,'[1]INTERNAL PARAMETERS-1'!$B$5:$J$44,5,FALSE))*VLOOKUP(ABSYLD2!AH$4,'[1]INTERNAL PARAMETERS-1'!$B$5:$J$44,9,FALSE)*ABSYLD2!$F138</f>
        <v>0</v>
      </c>
      <c r="AI138" s="47">
        <f>ABSYLD1!AI138*VLOOKUP(ABSYLD2!AI$4,'[1]INTERNAL PARAMETERS-1'!$B$5:$J$44,5,FALSE)*VLOOKUP(ABSYLD2!AI$4,'[1]INTERNAL PARAMETERS-1'!$B$5:$J$44,7,FALSE)*ABSYLD2!$F138 + ABSYLD1!AI138*(1-VLOOKUP(ABSYLD2!AI$4,'[1]INTERNAL PARAMETERS-1'!$B$5:$J$44,5,FALSE))*VLOOKUP(ABSYLD2!AI$4,'[1]INTERNAL PARAMETERS-1'!$B$5:$J$44,9,FALSE)*ABSYLD2!$F138</f>
        <v>0</v>
      </c>
      <c r="AJ138" s="47">
        <f>ABSYLD1!AJ138*VLOOKUP(ABSYLD2!AJ$4,'[1]INTERNAL PARAMETERS-1'!$B$5:$J$44,5,FALSE)*VLOOKUP(ABSYLD2!AJ$4,'[1]INTERNAL PARAMETERS-1'!$B$5:$J$44,7,FALSE)*ABSYLD2!$F138 + ABSYLD1!AJ138*(1-VLOOKUP(ABSYLD2!AJ$4,'[1]INTERNAL PARAMETERS-1'!$B$5:$J$44,5,FALSE))*VLOOKUP(ABSYLD2!AJ$4,'[1]INTERNAL PARAMETERS-1'!$B$5:$J$44,9,FALSE)*ABSYLD2!$F138</f>
        <v>0</v>
      </c>
      <c r="AK138" s="47">
        <f>ABSYLD1!AK138*VLOOKUP(ABSYLD2!AK$4,'[1]INTERNAL PARAMETERS-1'!$B$5:$J$44,5,FALSE)*VLOOKUP(ABSYLD2!AK$4,'[1]INTERNAL PARAMETERS-1'!$B$5:$J$44,7,FALSE)*ABSYLD2!$F138 + ABSYLD1!AK138*(1-VLOOKUP(ABSYLD2!AK$4,'[1]INTERNAL PARAMETERS-1'!$B$5:$J$44,5,FALSE))*VLOOKUP(ABSYLD2!AK$4,'[1]INTERNAL PARAMETERS-1'!$B$5:$J$44,9,FALSE)*ABSYLD2!$F138</f>
        <v>0</v>
      </c>
      <c r="AL138" s="47">
        <f>ABSYLD1!AL138*VLOOKUP(ABSYLD2!AL$4,'[1]INTERNAL PARAMETERS-1'!$B$5:$J$44,5,FALSE)*VLOOKUP(ABSYLD2!AL$4,'[1]INTERNAL PARAMETERS-1'!$B$5:$J$44,7,FALSE)*ABSYLD2!$F138 + ABSYLD1!AL138*(1-VLOOKUP(ABSYLD2!AL$4,'[1]INTERNAL PARAMETERS-1'!$B$5:$J$44,5,FALSE))*VLOOKUP(ABSYLD2!AL$4,'[1]INTERNAL PARAMETERS-1'!$B$5:$J$44,9,FALSE)*ABSYLD2!$F138</f>
        <v>0</v>
      </c>
      <c r="AM138" s="47">
        <f>ABSYLD1!AM138*VLOOKUP(ABSYLD2!AM$4,'[1]INTERNAL PARAMETERS-1'!$B$5:$J$44,5,FALSE)*VLOOKUP(ABSYLD2!AM$4,'[1]INTERNAL PARAMETERS-1'!$B$5:$J$44,7,FALSE)*ABSYLD2!$F138 + ABSYLD1!AM138*(1-VLOOKUP(ABSYLD2!AM$4,'[1]INTERNAL PARAMETERS-1'!$B$5:$J$44,5,FALSE))*VLOOKUP(ABSYLD2!AM$4,'[1]INTERNAL PARAMETERS-1'!$B$5:$J$44,9,FALSE)*ABSYLD2!$F138</f>
        <v>0</v>
      </c>
      <c r="AN138" s="47">
        <f>ABSYLD1!AN138*VLOOKUP(ABSYLD2!AN$4,'[1]INTERNAL PARAMETERS-1'!$B$5:$J$44,5,FALSE)*VLOOKUP(ABSYLD2!AN$4,'[1]INTERNAL PARAMETERS-1'!$B$5:$J$44,7,FALSE)*ABSYLD2!$F138 + ABSYLD1!AN138*(1-VLOOKUP(ABSYLD2!AN$4,'[1]INTERNAL PARAMETERS-1'!$B$5:$J$44,5,FALSE))*VLOOKUP(ABSYLD2!AN$4,'[1]INTERNAL PARAMETERS-1'!$B$5:$J$44,9,FALSE)*ABSYLD2!$F138</f>
        <v>0</v>
      </c>
      <c r="AO138" s="47">
        <f>ABSYLD1!AO138*VLOOKUP(ABSYLD2!AO$4,'[1]INTERNAL PARAMETERS-1'!$B$5:$J$44,5,FALSE)*VLOOKUP(ABSYLD2!AO$4,'[1]INTERNAL PARAMETERS-1'!$B$5:$J$44,7,FALSE)*ABSYLD2!$F138 + ABSYLD1!AO138*(1-VLOOKUP(ABSYLD2!AO$4,'[1]INTERNAL PARAMETERS-1'!$B$5:$J$44,5,FALSE))*VLOOKUP(ABSYLD2!AO$4,'[1]INTERNAL PARAMETERS-1'!$B$5:$J$44,9,FALSE)*ABSYLD2!$F138</f>
        <v>0</v>
      </c>
      <c r="AP138" s="47">
        <f>ABSYLD1!AP138*VLOOKUP(ABSYLD2!AP$4,'[1]INTERNAL PARAMETERS-1'!$B$5:$J$44,5,FALSE)*VLOOKUP(ABSYLD2!AP$4,'[1]INTERNAL PARAMETERS-1'!$B$5:$J$44,7,FALSE)*ABSYLD2!$F138 + ABSYLD1!AP138*(1-VLOOKUP(ABSYLD2!AP$4,'[1]INTERNAL PARAMETERS-1'!$B$5:$J$44,5,FALSE))*VLOOKUP(ABSYLD2!AP$4,'[1]INTERNAL PARAMETERS-1'!$B$5:$J$44,9,FALSE)*ABSYLD2!$F138</f>
        <v>0</v>
      </c>
      <c r="AQ138" s="47">
        <f>ABSYLD1!AQ138*VLOOKUP(ABSYLD2!AQ$4,'[1]INTERNAL PARAMETERS-1'!$B$5:$J$44,5,FALSE)*VLOOKUP(ABSYLD2!AQ$4,'[1]INTERNAL PARAMETERS-1'!$B$5:$J$44,7,FALSE)*ABSYLD2!$F138 + ABSYLD1!AQ138*(1-VLOOKUP(ABSYLD2!AQ$4,'[1]INTERNAL PARAMETERS-1'!$B$5:$J$44,5,FALSE))*VLOOKUP(ABSYLD2!AQ$4,'[1]INTERNAL PARAMETERS-1'!$B$5:$J$44,9,FALSE)*ABSYLD2!$F138</f>
        <v>0</v>
      </c>
      <c r="AR138" s="47">
        <f>ABSYLD1!AR138*VLOOKUP(ABSYLD2!AR$4,'[1]INTERNAL PARAMETERS-1'!$B$5:$J$44,5,FALSE)*VLOOKUP(ABSYLD2!AR$4,'[1]INTERNAL PARAMETERS-1'!$B$5:$J$44,7,FALSE)*ABSYLD2!$F138 + ABSYLD1!AR138*(1-VLOOKUP(ABSYLD2!AR$4,'[1]INTERNAL PARAMETERS-1'!$B$5:$J$44,5,FALSE))*VLOOKUP(ABSYLD2!AR$4,'[1]INTERNAL PARAMETERS-1'!$B$5:$J$44,9,FALSE)*ABSYLD2!$F138</f>
        <v>0</v>
      </c>
      <c r="AS138" s="47">
        <f>ABSYLD1!AS138*VLOOKUP(ABSYLD2!AS$4,'[1]INTERNAL PARAMETERS-1'!$B$5:$J$44,5,FALSE)*VLOOKUP(ABSYLD2!AS$4,'[1]INTERNAL PARAMETERS-1'!$B$5:$J$44,7,FALSE)*ABSYLD2!$F138 + ABSYLD1!AS138*(1-VLOOKUP(ABSYLD2!AS$4,'[1]INTERNAL PARAMETERS-1'!$B$5:$J$44,5,FALSE))*VLOOKUP(ABSYLD2!AS$4,'[1]INTERNAL PARAMETERS-1'!$B$5:$J$44,9,FALSE)*ABSYLD2!$F138</f>
        <v>0</v>
      </c>
      <c r="AT138" s="46">
        <f>ABSYLD1!AT138*VLOOKUP(ABSYLD2!AT$4,'[1]INTERNAL PARAMETERS-1'!$B$5:$J$44,5,FALSE)*VLOOKUP(ABSYLD2!AT$4,'[1]INTERNAL PARAMETERS-1'!$B$5:$J$44,7,FALSE)*ABSYLD2!$F138 + ABSYLD1!AT138*(1-VLOOKUP(ABSYLD2!AT$4,'[1]INTERNAL PARAMETERS-1'!$B$5:$J$44,5,FALSE))*VLOOKUP(ABSYLD2!AT$4,'[1]INTERNAL PARAMETERS-1'!$B$5:$J$44,9,FALSE)*ABSYLD2!$F138</f>
        <v>0</v>
      </c>
      <c r="AU138" s="48">
        <f>ABSYLD1!AU138*VLOOKUP(ABSYLD2!AU$4,'[1]INTERNAL PARAMETERS-1'!$B$5:$J$44,5,FALSE)*VLOOKUP(ABSYLD2!AU$4,'[1]INTERNAL PARAMETERS-1'!$B$5:$J$44,6,FALSE)*VLOOKUP(ABSYLD2!AU$4,'[1]INTERNAL PARAMETERS-1'!$B$5:$J$44,3,FALSE) + ABSYLD1!AU138*(1-VLOOKUP(ABSYLD2!AU$4,'[1]INTERNAL PARAMETERS-1'!$B$5:$J$44,5,FALSE))*VLOOKUP(ABSYLD2!AU$4,'[1]INTERNAL PARAMETERS-1'!$B$5:$J$44,8,FALSE)*VLOOKUP(ABSYLD2!AU$4,'[1]INTERNAL PARAMETERS-1'!$B$5:$J$44,3,FALSE)</f>
        <v>0</v>
      </c>
      <c r="AV138" s="47">
        <f>ABSYLD1!AV138*VLOOKUP(ABSYLD2!AV$4,'[1]INTERNAL PARAMETERS-1'!$B$5:$J$44,5,FALSE)*VLOOKUP(ABSYLD2!AV$4,'[1]INTERNAL PARAMETERS-1'!$B$5:$J$44,6,FALSE)*VLOOKUP(ABSYLD2!AV$4,'[1]INTERNAL PARAMETERS-1'!$B$5:$J$44,3,FALSE) + ABSYLD1!AV138*(1-VLOOKUP(ABSYLD2!AV$4,'[1]INTERNAL PARAMETERS-1'!$B$5:$J$44,5,FALSE))*VLOOKUP(ABSYLD2!AV$4,'[1]INTERNAL PARAMETERS-1'!$B$5:$J$44,8,FALSE)*VLOOKUP(ABSYLD2!AV$4,'[1]INTERNAL PARAMETERS-1'!$B$5:$J$44,3,FALSE)</f>
        <v>0</v>
      </c>
      <c r="AW138" s="47">
        <f>ABSYLD1!AW138*VLOOKUP(ABSYLD2!AW$4,'[1]INTERNAL PARAMETERS-1'!$B$5:$J$44,5,FALSE)*VLOOKUP(ABSYLD2!AW$4,'[1]INTERNAL PARAMETERS-1'!$B$5:$J$44,6,FALSE)*VLOOKUP(ABSYLD2!AW$4,'[1]INTERNAL PARAMETERS-1'!$B$5:$J$44,3,FALSE) + ABSYLD1!AW138*(1-VLOOKUP(ABSYLD2!AW$4,'[1]INTERNAL PARAMETERS-1'!$B$5:$J$44,5,FALSE))*VLOOKUP(ABSYLD2!AW$4,'[1]INTERNAL PARAMETERS-1'!$B$5:$J$44,8,FALSE)*VLOOKUP(ABSYLD2!AW$4,'[1]INTERNAL PARAMETERS-1'!$B$5:$J$44,3,FALSE)</f>
        <v>0</v>
      </c>
      <c r="AX138" s="47">
        <f>ABSYLD1!AX138*VLOOKUP(ABSYLD2!AX$4,'[1]INTERNAL PARAMETERS-1'!$B$5:$J$44,5,FALSE)*VLOOKUP(ABSYLD2!AX$4,'[1]INTERNAL PARAMETERS-1'!$B$5:$J$44,6,FALSE)*VLOOKUP(ABSYLD2!AX$4,'[1]INTERNAL PARAMETERS-1'!$B$5:$J$44,3,FALSE) + ABSYLD1!AX138*(1-VLOOKUP(ABSYLD2!AX$4,'[1]INTERNAL PARAMETERS-1'!$B$5:$J$44,5,FALSE))*VLOOKUP(ABSYLD2!AX$4,'[1]INTERNAL PARAMETERS-1'!$B$5:$J$44,8,FALSE)*VLOOKUP(ABSYLD2!AX$4,'[1]INTERNAL PARAMETERS-1'!$B$5:$J$44,3,FALSE)</f>
        <v>0</v>
      </c>
      <c r="AY138" s="47">
        <f>ABSYLD1!AY138*VLOOKUP(ABSYLD2!AY$4,'[1]INTERNAL PARAMETERS-1'!$B$5:$J$44,5,FALSE)*VLOOKUP(ABSYLD2!AY$4,'[1]INTERNAL PARAMETERS-1'!$B$5:$J$44,6,FALSE)*VLOOKUP(ABSYLD2!AY$4,'[1]INTERNAL PARAMETERS-1'!$B$5:$J$44,3,FALSE) + ABSYLD1!AY138*(1-VLOOKUP(ABSYLD2!AY$4,'[1]INTERNAL PARAMETERS-1'!$B$5:$J$44,5,FALSE))*VLOOKUP(ABSYLD2!AY$4,'[1]INTERNAL PARAMETERS-1'!$B$5:$J$44,8,FALSE)*VLOOKUP(ABSYLD2!AY$4,'[1]INTERNAL PARAMETERS-1'!$B$5:$J$44,3,FALSE)</f>
        <v>0</v>
      </c>
      <c r="AZ138" s="47">
        <f>ABSYLD1!AZ138*VLOOKUP(ABSYLD2!AZ$4,'[1]INTERNAL PARAMETERS-1'!$B$5:$J$44,5,FALSE)*VLOOKUP(ABSYLD2!AZ$4,'[1]INTERNAL PARAMETERS-1'!$B$5:$J$44,6,FALSE)*VLOOKUP(ABSYLD2!AZ$4,'[1]INTERNAL PARAMETERS-1'!$B$5:$J$44,3,FALSE) + ABSYLD1!AZ138*(1-VLOOKUP(ABSYLD2!AZ$4,'[1]INTERNAL PARAMETERS-1'!$B$5:$J$44,5,FALSE))*VLOOKUP(ABSYLD2!AZ$4,'[1]INTERNAL PARAMETERS-1'!$B$5:$J$44,8,FALSE)*VLOOKUP(ABSYLD2!AZ$4,'[1]INTERNAL PARAMETERS-1'!$B$5:$J$44,3,FALSE)</f>
        <v>0</v>
      </c>
      <c r="BA138" s="47">
        <f>ABSYLD1!BA138*VLOOKUP(ABSYLD2!BA$4,'[1]INTERNAL PARAMETERS-1'!$B$5:$J$44,5,FALSE)*VLOOKUP(ABSYLD2!BA$4,'[1]INTERNAL PARAMETERS-1'!$B$5:$J$44,6,FALSE)*VLOOKUP(ABSYLD2!BA$4,'[1]INTERNAL PARAMETERS-1'!$B$5:$J$44,3,FALSE) + ABSYLD1!BA138*(1-VLOOKUP(ABSYLD2!BA$4,'[1]INTERNAL PARAMETERS-1'!$B$5:$J$44,5,FALSE))*VLOOKUP(ABSYLD2!BA$4,'[1]INTERNAL PARAMETERS-1'!$B$5:$J$44,8,FALSE)*VLOOKUP(ABSYLD2!BA$4,'[1]INTERNAL PARAMETERS-1'!$B$5:$J$44,3,FALSE)</f>
        <v>0</v>
      </c>
      <c r="BB138" s="47">
        <f>ABSYLD1!BB138*VLOOKUP(ABSYLD2!BB$4,'[1]INTERNAL PARAMETERS-1'!$B$5:$J$44,5,FALSE)*VLOOKUP(ABSYLD2!BB$4,'[1]INTERNAL PARAMETERS-1'!$B$5:$J$44,6,FALSE)*VLOOKUP(ABSYLD2!BB$4,'[1]INTERNAL PARAMETERS-1'!$B$5:$J$44,3,FALSE) + ABSYLD1!BB138*(1-VLOOKUP(ABSYLD2!BB$4,'[1]INTERNAL PARAMETERS-1'!$B$5:$J$44,5,FALSE))*VLOOKUP(ABSYLD2!BB$4,'[1]INTERNAL PARAMETERS-1'!$B$5:$J$44,8,FALSE)*VLOOKUP(ABSYLD2!BB$4,'[1]INTERNAL PARAMETERS-1'!$B$5:$J$44,3,FALSE)</f>
        <v>0</v>
      </c>
      <c r="BC138" s="47">
        <f>ABSYLD1!BC138*VLOOKUP(ABSYLD2!BC$4,'[1]INTERNAL PARAMETERS-1'!$B$5:$J$44,5,FALSE)*VLOOKUP(ABSYLD2!BC$4,'[1]INTERNAL PARAMETERS-1'!$B$5:$J$44,6,FALSE)*VLOOKUP(ABSYLD2!BC$4,'[1]INTERNAL PARAMETERS-1'!$B$5:$J$44,3,FALSE) + ABSYLD1!BC138*(1-VLOOKUP(ABSYLD2!BC$4,'[1]INTERNAL PARAMETERS-1'!$B$5:$J$44,5,FALSE))*VLOOKUP(ABSYLD2!BC$4,'[1]INTERNAL PARAMETERS-1'!$B$5:$J$44,8,FALSE)*VLOOKUP(ABSYLD2!BC$4,'[1]INTERNAL PARAMETERS-1'!$B$5:$J$44,3,FALSE)</f>
        <v>0</v>
      </c>
      <c r="BD138" s="47">
        <f>ABSYLD1!BD138*VLOOKUP(ABSYLD2!BD$4,'[1]INTERNAL PARAMETERS-1'!$B$5:$J$44,5,FALSE)*VLOOKUP(ABSYLD2!BD$4,'[1]INTERNAL PARAMETERS-1'!$B$5:$J$44,6,FALSE)*VLOOKUP(ABSYLD2!BD$4,'[1]INTERNAL PARAMETERS-1'!$B$5:$J$44,3,FALSE) + ABSYLD1!BD138*(1-VLOOKUP(ABSYLD2!BD$4,'[1]INTERNAL PARAMETERS-1'!$B$5:$J$44,5,FALSE))*VLOOKUP(ABSYLD2!BD$4,'[1]INTERNAL PARAMETERS-1'!$B$5:$J$44,8,FALSE)*VLOOKUP(ABSYLD2!BD$4,'[1]INTERNAL PARAMETERS-1'!$B$5:$J$44,3,FALSE)</f>
        <v>0</v>
      </c>
      <c r="BE138" s="47">
        <f>ABSYLD1!BE138*VLOOKUP(ABSYLD2!BE$4,'[1]INTERNAL PARAMETERS-1'!$B$5:$J$44,5,FALSE)*VLOOKUP(ABSYLD2!BE$4,'[1]INTERNAL PARAMETERS-1'!$B$5:$J$44,6,FALSE)*VLOOKUP(ABSYLD2!BE$4,'[1]INTERNAL PARAMETERS-1'!$B$5:$J$44,3,FALSE) + ABSYLD1!BE138*(1-VLOOKUP(ABSYLD2!BE$4,'[1]INTERNAL PARAMETERS-1'!$B$5:$J$44,5,FALSE))*VLOOKUP(ABSYLD2!BE$4,'[1]INTERNAL PARAMETERS-1'!$B$5:$J$44,8,FALSE)*VLOOKUP(ABSYLD2!BE$4,'[1]INTERNAL PARAMETERS-1'!$B$5:$J$44,3,FALSE)</f>
        <v>0</v>
      </c>
      <c r="BF138" s="47">
        <f>ABSYLD1!BF138*VLOOKUP(ABSYLD2!BF$4,'[1]INTERNAL PARAMETERS-1'!$B$5:$J$44,5,FALSE)*VLOOKUP(ABSYLD2!BF$4,'[1]INTERNAL PARAMETERS-1'!$B$5:$J$44,6,FALSE)*VLOOKUP(ABSYLD2!BF$4,'[1]INTERNAL PARAMETERS-1'!$B$5:$J$44,3,FALSE) + ABSYLD1!BF138*(1-VLOOKUP(ABSYLD2!BF$4,'[1]INTERNAL PARAMETERS-1'!$B$5:$J$44,5,FALSE))*VLOOKUP(ABSYLD2!BF$4,'[1]INTERNAL PARAMETERS-1'!$B$5:$J$44,8,FALSE)*VLOOKUP(ABSYLD2!BF$4,'[1]INTERNAL PARAMETERS-1'!$B$5:$J$44,3,FALSE)</f>
        <v>0</v>
      </c>
      <c r="BG138" s="47">
        <f>ABSYLD1!BG138*VLOOKUP(ABSYLD2!BG$4,'[1]INTERNAL PARAMETERS-1'!$B$5:$J$44,5,FALSE)*VLOOKUP(ABSYLD2!BG$4,'[1]INTERNAL PARAMETERS-1'!$B$5:$J$44,6,FALSE)*VLOOKUP(ABSYLD2!BG$4,'[1]INTERNAL PARAMETERS-1'!$B$5:$J$44,3,FALSE) + ABSYLD1!BG138*(1-VLOOKUP(ABSYLD2!BG$4,'[1]INTERNAL PARAMETERS-1'!$B$5:$J$44,5,FALSE))*VLOOKUP(ABSYLD2!BG$4,'[1]INTERNAL PARAMETERS-1'!$B$5:$J$44,8,FALSE)*VLOOKUP(ABSYLD2!BG$4,'[1]INTERNAL PARAMETERS-1'!$B$5:$J$44,3,FALSE)</f>
        <v>0</v>
      </c>
      <c r="BH138" s="47">
        <f>ABSYLD1!BH138*VLOOKUP(ABSYLD2!BH$4,'[1]INTERNAL PARAMETERS-1'!$B$5:$J$44,5,FALSE)*VLOOKUP(ABSYLD2!BH$4,'[1]INTERNAL PARAMETERS-1'!$B$5:$J$44,6,FALSE)*VLOOKUP(ABSYLD2!BH$4,'[1]INTERNAL PARAMETERS-1'!$B$5:$J$44,3,FALSE) + ABSYLD1!BH138*(1-VLOOKUP(ABSYLD2!BH$4,'[1]INTERNAL PARAMETERS-1'!$B$5:$J$44,5,FALSE))*VLOOKUP(ABSYLD2!BH$4,'[1]INTERNAL PARAMETERS-1'!$B$5:$J$44,8,FALSE)*VLOOKUP(ABSYLD2!BH$4,'[1]INTERNAL PARAMETERS-1'!$B$5:$J$44,3,FALSE)</f>
        <v>0</v>
      </c>
      <c r="BI138" s="47">
        <f>ABSYLD1!BI138*VLOOKUP(ABSYLD2!BI$4,'[1]INTERNAL PARAMETERS-1'!$B$5:$J$44,5,FALSE)*VLOOKUP(ABSYLD2!BI$4,'[1]INTERNAL PARAMETERS-1'!$B$5:$J$44,6,FALSE)*VLOOKUP(ABSYLD2!BI$4,'[1]INTERNAL PARAMETERS-1'!$B$5:$J$44,3,FALSE) + ABSYLD1!BI138*(1-VLOOKUP(ABSYLD2!BI$4,'[1]INTERNAL PARAMETERS-1'!$B$5:$J$44,5,FALSE))*VLOOKUP(ABSYLD2!BI$4,'[1]INTERNAL PARAMETERS-1'!$B$5:$J$44,8,FALSE)*VLOOKUP(ABSYLD2!BI$4,'[1]INTERNAL PARAMETERS-1'!$B$5:$J$44,3,FALSE)</f>
        <v>0</v>
      </c>
      <c r="BJ138" s="47">
        <f>ABSYLD1!BJ138*VLOOKUP(ABSYLD2!BJ$4,'[1]INTERNAL PARAMETERS-1'!$B$5:$J$44,5,FALSE)*VLOOKUP(ABSYLD2!BJ$4,'[1]INTERNAL PARAMETERS-1'!$B$5:$J$44,6,FALSE)*VLOOKUP(ABSYLD2!BJ$4,'[1]INTERNAL PARAMETERS-1'!$B$5:$J$44,3,FALSE) + ABSYLD1!BJ138*(1-VLOOKUP(ABSYLD2!BJ$4,'[1]INTERNAL PARAMETERS-1'!$B$5:$J$44,5,FALSE))*VLOOKUP(ABSYLD2!BJ$4,'[1]INTERNAL PARAMETERS-1'!$B$5:$J$44,8,FALSE)*VLOOKUP(ABSYLD2!BJ$4,'[1]INTERNAL PARAMETERS-1'!$B$5:$J$44,3,FALSE)</f>
        <v>0</v>
      </c>
      <c r="BK138" s="47">
        <f>ABSYLD1!BK138*VLOOKUP(ABSYLD2!BK$4,'[1]INTERNAL PARAMETERS-1'!$B$5:$J$44,5,FALSE)*VLOOKUP(ABSYLD2!BK$4,'[1]INTERNAL PARAMETERS-1'!$B$5:$J$44,6,FALSE)*VLOOKUP(ABSYLD2!BK$4,'[1]INTERNAL PARAMETERS-1'!$B$5:$J$44,3,FALSE) + ABSYLD1!BK138*(1-VLOOKUP(ABSYLD2!BK$4,'[1]INTERNAL PARAMETERS-1'!$B$5:$J$44,5,FALSE))*VLOOKUP(ABSYLD2!BK$4,'[1]INTERNAL PARAMETERS-1'!$B$5:$J$44,8,FALSE)*VLOOKUP(ABSYLD2!BK$4,'[1]INTERNAL PARAMETERS-1'!$B$5:$J$44,3,FALSE)</f>
        <v>0</v>
      </c>
      <c r="BL138" s="47">
        <f>ABSYLD1!BL138*VLOOKUP(ABSYLD2!BL$4,'[1]INTERNAL PARAMETERS-1'!$B$5:$J$44,5,FALSE)*VLOOKUP(ABSYLD2!BL$4,'[1]INTERNAL PARAMETERS-1'!$B$5:$J$44,6,FALSE)*VLOOKUP(ABSYLD2!BL$4,'[1]INTERNAL PARAMETERS-1'!$B$5:$J$44,3,FALSE) + ABSYLD1!BL138*(1-VLOOKUP(ABSYLD2!BL$4,'[1]INTERNAL PARAMETERS-1'!$B$5:$J$44,5,FALSE))*VLOOKUP(ABSYLD2!BL$4,'[1]INTERNAL PARAMETERS-1'!$B$5:$J$44,8,FALSE)*VLOOKUP(ABSYLD2!BL$4,'[1]INTERNAL PARAMETERS-1'!$B$5:$J$44,3,FALSE)</f>
        <v>0</v>
      </c>
      <c r="BM138" s="47">
        <f>ABSYLD1!BM138*VLOOKUP(ABSYLD2!BM$4,'[1]INTERNAL PARAMETERS-1'!$B$5:$J$44,5,FALSE)*VLOOKUP(ABSYLD2!BM$4,'[1]INTERNAL PARAMETERS-1'!$B$5:$J$44,6,FALSE)*VLOOKUP(ABSYLD2!BM$4,'[1]INTERNAL PARAMETERS-1'!$B$5:$J$44,3,FALSE) + ABSYLD1!BM138*(1-VLOOKUP(ABSYLD2!BM$4,'[1]INTERNAL PARAMETERS-1'!$B$5:$J$44,5,FALSE))*VLOOKUP(ABSYLD2!BM$4,'[1]INTERNAL PARAMETERS-1'!$B$5:$J$44,8,FALSE)*VLOOKUP(ABSYLD2!BM$4,'[1]INTERNAL PARAMETERS-1'!$B$5:$J$44,3,FALSE)</f>
        <v>0</v>
      </c>
      <c r="BN138" s="47">
        <f>ABSYLD1!BN138*VLOOKUP(ABSYLD2!BN$4,'[1]INTERNAL PARAMETERS-1'!$B$5:$J$44,5,FALSE)*VLOOKUP(ABSYLD2!BN$4,'[1]INTERNAL PARAMETERS-1'!$B$5:$J$44,6,FALSE)*VLOOKUP(ABSYLD2!BN$4,'[1]INTERNAL PARAMETERS-1'!$B$5:$J$44,3,FALSE) + ABSYLD1!BN138*(1-VLOOKUP(ABSYLD2!BN$4,'[1]INTERNAL PARAMETERS-1'!$B$5:$J$44,5,FALSE))*VLOOKUP(ABSYLD2!BN$4,'[1]INTERNAL PARAMETERS-1'!$B$5:$J$44,8,FALSE)*VLOOKUP(ABSYLD2!BN$4,'[1]INTERNAL PARAMETERS-1'!$B$5:$J$44,3,FALSE)</f>
        <v>0</v>
      </c>
      <c r="BO138" s="47">
        <f>ABSYLD1!BO138*VLOOKUP(ABSYLD2!BO$4,'[1]INTERNAL PARAMETERS-1'!$B$5:$J$44,5,FALSE)*VLOOKUP(ABSYLD2!BO$4,'[1]INTERNAL PARAMETERS-1'!$B$5:$J$44,6,FALSE)*VLOOKUP(ABSYLD2!BO$4,'[1]INTERNAL PARAMETERS-1'!$B$5:$J$44,3,FALSE) + ABSYLD1!BO138*(1-VLOOKUP(ABSYLD2!BO$4,'[1]INTERNAL PARAMETERS-1'!$B$5:$J$44,5,FALSE))*VLOOKUP(ABSYLD2!BO$4,'[1]INTERNAL PARAMETERS-1'!$B$5:$J$44,8,FALSE)*VLOOKUP(ABSYLD2!BO$4,'[1]INTERNAL PARAMETERS-1'!$B$5:$J$44,3,FALSE)</f>
        <v>0</v>
      </c>
      <c r="BP138" s="47">
        <f>ABSYLD1!BP138*VLOOKUP(ABSYLD2!BP$4,'[1]INTERNAL PARAMETERS-1'!$B$5:$J$44,5,FALSE)*VLOOKUP(ABSYLD2!BP$4,'[1]INTERNAL PARAMETERS-1'!$B$5:$J$44,6,FALSE)*VLOOKUP(ABSYLD2!BP$4,'[1]INTERNAL PARAMETERS-1'!$B$5:$J$44,3,FALSE) + ABSYLD1!BP138*(1-VLOOKUP(ABSYLD2!BP$4,'[1]INTERNAL PARAMETERS-1'!$B$5:$J$44,5,FALSE))*VLOOKUP(ABSYLD2!BP$4,'[1]INTERNAL PARAMETERS-1'!$B$5:$J$44,8,FALSE)*VLOOKUP(ABSYLD2!BP$4,'[1]INTERNAL PARAMETERS-1'!$B$5:$J$44,3,FALSE)</f>
        <v>0</v>
      </c>
      <c r="BQ138" s="47">
        <f>ABSYLD1!BQ138*VLOOKUP(ABSYLD2!BQ$4,'[1]INTERNAL PARAMETERS-1'!$B$5:$J$44,5,FALSE)*VLOOKUP(ABSYLD2!BQ$4,'[1]INTERNAL PARAMETERS-1'!$B$5:$J$44,6,FALSE)*VLOOKUP(ABSYLD2!BQ$4,'[1]INTERNAL PARAMETERS-1'!$B$5:$J$44,3,FALSE) + ABSYLD1!BQ138*(1-VLOOKUP(ABSYLD2!BQ$4,'[1]INTERNAL PARAMETERS-1'!$B$5:$J$44,5,FALSE))*VLOOKUP(ABSYLD2!BQ$4,'[1]INTERNAL PARAMETERS-1'!$B$5:$J$44,8,FALSE)*VLOOKUP(ABSYLD2!BQ$4,'[1]INTERNAL PARAMETERS-1'!$B$5:$J$44,3,FALSE)</f>
        <v>0</v>
      </c>
      <c r="BR138" s="47">
        <f>ABSYLD1!BR138*VLOOKUP(ABSYLD2!BR$4,'[1]INTERNAL PARAMETERS-1'!$B$5:$J$44,5,FALSE)*VLOOKUP(ABSYLD2!BR$4,'[1]INTERNAL PARAMETERS-1'!$B$5:$J$44,6,FALSE)*VLOOKUP(ABSYLD2!BR$4,'[1]INTERNAL PARAMETERS-1'!$B$5:$J$44,3,FALSE) + ABSYLD1!BR138*(1-VLOOKUP(ABSYLD2!BR$4,'[1]INTERNAL PARAMETERS-1'!$B$5:$J$44,5,FALSE))*VLOOKUP(ABSYLD2!BR$4,'[1]INTERNAL PARAMETERS-1'!$B$5:$J$44,8,FALSE)*VLOOKUP(ABSYLD2!BR$4,'[1]INTERNAL PARAMETERS-1'!$B$5:$J$44,3,FALSE)</f>
        <v>0</v>
      </c>
      <c r="BS138" s="47">
        <f>ABSYLD1!BS138*VLOOKUP(ABSYLD2!BS$4,'[1]INTERNAL PARAMETERS-1'!$B$5:$J$44,5,FALSE)*VLOOKUP(ABSYLD2!BS$4,'[1]INTERNAL PARAMETERS-1'!$B$5:$J$44,6,FALSE)*VLOOKUP(ABSYLD2!BS$4,'[1]INTERNAL PARAMETERS-1'!$B$5:$J$44,3,FALSE) + ABSYLD1!BS138*(1-VLOOKUP(ABSYLD2!BS$4,'[1]INTERNAL PARAMETERS-1'!$B$5:$J$44,5,FALSE))*VLOOKUP(ABSYLD2!BS$4,'[1]INTERNAL PARAMETERS-1'!$B$5:$J$44,8,FALSE)*VLOOKUP(ABSYLD2!BS$4,'[1]INTERNAL PARAMETERS-1'!$B$5:$J$44,3,FALSE)</f>
        <v>0</v>
      </c>
      <c r="BT138" s="47">
        <f>ABSYLD1!BT138*VLOOKUP(ABSYLD2!BT$4,'[1]INTERNAL PARAMETERS-1'!$B$5:$J$44,5,FALSE)*VLOOKUP(ABSYLD2!BT$4,'[1]INTERNAL PARAMETERS-1'!$B$5:$J$44,6,FALSE)*VLOOKUP(ABSYLD2!BT$4,'[1]INTERNAL PARAMETERS-1'!$B$5:$J$44,3,FALSE) + ABSYLD1!BT138*(1-VLOOKUP(ABSYLD2!BT$4,'[1]INTERNAL PARAMETERS-1'!$B$5:$J$44,5,FALSE))*VLOOKUP(ABSYLD2!BT$4,'[1]INTERNAL PARAMETERS-1'!$B$5:$J$44,8,FALSE)*VLOOKUP(ABSYLD2!BT$4,'[1]INTERNAL PARAMETERS-1'!$B$5:$J$44,3,FALSE)</f>
        <v>0</v>
      </c>
      <c r="BU138" s="47">
        <f>ABSYLD1!BU138*VLOOKUP(ABSYLD2!BU$4,'[1]INTERNAL PARAMETERS-1'!$B$5:$J$44,5,FALSE)*VLOOKUP(ABSYLD2!BU$4,'[1]INTERNAL PARAMETERS-1'!$B$5:$J$44,6,FALSE)*VLOOKUP(ABSYLD2!BU$4,'[1]INTERNAL PARAMETERS-1'!$B$5:$J$44,3,FALSE) + ABSYLD1!BU138*(1-VLOOKUP(ABSYLD2!BU$4,'[1]INTERNAL PARAMETERS-1'!$B$5:$J$44,5,FALSE))*VLOOKUP(ABSYLD2!BU$4,'[1]INTERNAL PARAMETERS-1'!$B$5:$J$44,8,FALSE)*VLOOKUP(ABSYLD2!BU$4,'[1]INTERNAL PARAMETERS-1'!$B$5:$J$44,3,FALSE)</f>
        <v>0</v>
      </c>
      <c r="BV138" s="47">
        <f>ABSYLD1!BV138*VLOOKUP(ABSYLD2!BV$4,'[1]INTERNAL PARAMETERS-1'!$B$5:$J$44,5,FALSE)*VLOOKUP(ABSYLD2!BV$4,'[1]INTERNAL PARAMETERS-1'!$B$5:$J$44,6,FALSE)*VLOOKUP(ABSYLD2!BV$4,'[1]INTERNAL PARAMETERS-1'!$B$5:$J$44,3,FALSE) + ABSYLD1!BV138*(1-VLOOKUP(ABSYLD2!BV$4,'[1]INTERNAL PARAMETERS-1'!$B$5:$J$44,5,FALSE))*VLOOKUP(ABSYLD2!BV$4,'[1]INTERNAL PARAMETERS-1'!$B$5:$J$44,8,FALSE)*VLOOKUP(ABSYLD2!BV$4,'[1]INTERNAL PARAMETERS-1'!$B$5:$J$44,3,FALSE)</f>
        <v>0</v>
      </c>
      <c r="BW138" s="47">
        <f>ABSYLD1!BW138*VLOOKUP(ABSYLD2!BW$4,'[1]INTERNAL PARAMETERS-1'!$B$5:$J$44,5,FALSE)*VLOOKUP(ABSYLD2!BW$4,'[1]INTERNAL PARAMETERS-1'!$B$5:$J$44,6,FALSE)*VLOOKUP(ABSYLD2!BW$4,'[1]INTERNAL PARAMETERS-1'!$B$5:$J$44,3,FALSE) + ABSYLD1!BW138*(1-VLOOKUP(ABSYLD2!BW$4,'[1]INTERNAL PARAMETERS-1'!$B$5:$J$44,5,FALSE))*VLOOKUP(ABSYLD2!BW$4,'[1]INTERNAL PARAMETERS-1'!$B$5:$J$44,8,FALSE)*VLOOKUP(ABSYLD2!BW$4,'[1]INTERNAL PARAMETERS-1'!$B$5:$J$44,3,FALSE)</f>
        <v>0</v>
      </c>
      <c r="BX138" s="47">
        <f>ABSYLD1!BX138*VLOOKUP(ABSYLD2!BX$4,'[1]INTERNAL PARAMETERS-1'!$B$5:$J$44,5,FALSE)*VLOOKUP(ABSYLD2!BX$4,'[1]INTERNAL PARAMETERS-1'!$B$5:$J$44,6,FALSE)*VLOOKUP(ABSYLD2!BX$4,'[1]INTERNAL PARAMETERS-1'!$B$5:$J$44,3,FALSE) + ABSYLD1!BX138*(1-VLOOKUP(ABSYLD2!BX$4,'[1]INTERNAL PARAMETERS-1'!$B$5:$J$44,5,FALSE))*VLOOKUP(ABSYLD2!BX$4,'[1]INTERNAL PARAMETERS-1'!$B$5:$J$44,8,FALSE)*VLOOKUP(ABSYLD2!BX$4,'[1]INTERNAL PARAMETERS-1'!$B$5:$J$44,3,FALSE)</f>
        <v>0</v>
      </c>
      <c r="BY138" s="47">
        <f>ABSYLD1!BY138*VLOOKUP(ABSYLD2!BY$4,'[1]INTERNAL PARAMETERS-1'!$B$5:$J$44,5,FALSE)*VLOOKUP(ABSYLD2!BY$4,'[1]INTERNAL PARAMETERS-1'!$B$5:$J$44,6,FALSE)*VLOOKUP(ABSYLD2!BY$4,'[1]INTERNAL PARAMETERS-1'!$B$5:$J$44,3,FALSE) + ABSYLD1!BY138*(1-VLOOKUP(ABSYLD2!BY$4,'[1]INTERNAL PARAMETERS-1'!$B$5:$J$44,5,FALSE))*VLOOKUP(ABSYLD2!BY$4,'[1]INTERNAL PARAMETERS-1'!$B$5:$J$44,8,FALSE)*VLOOKUP(ABSYLD2!BY$4,'[1]INTERNAL PARAMETERS-1'!$B$5:$J$44,3,FALSE)</f>
        <v>0</v>
      </c>
      <c r="BZ138" s="47">
        <f>ABSYLD1!BZ138*VLOOKUP(ABSYLD2!BZ$4,'[1]INTERNAL PARAMETERS-1'!$B$5:$J$44,5,FALSE)*VLOOKUP(ABSYLD2!BZ$4,'[1]INTERNAL PARAMETERS-1'!$B$5:$J$44,6,FALSE)*VLOOKUP(ABSYLD2!BZ$4,'[1]INTERNAL PARAMETERS-1'!$B$5:$J$44,3,FALSE) + ABSYLD1!BZ138*(1-VLOOKUP(ABSYLD2!BZ$4,'[1]INTERNAL PARAMETERS-1'!$B$5:$J$44,5,FALSE))*VLOOKUP(ABSYLD2!BZ$4,'[1]INTERNAL PARAMETERS-1'!$B$5:$J$44,8,FALSE)*VLOOKUP(ABSYLD2!BZ$4,'[1]INTERNAL PARAMETERS-1'!$B$5:$J$44,3,FALSE)</f>
        <v>0</v>
      </c>
      <c r="CA138" s="47">
        <f>ABSYLD1!CA138*VLOOKUP(ABSYLD2!CA$4,'[1]INTERNAL PARAMETERS-1'!$B$5:$J$44,5,FALSE)*VLOOKUP(ABSYLD2!CA$4,'[1]INTERNAL PARAMETERS-1'!$B$5:$J$44,6,FALSE)*VLOOKUP(ABSYLD2!CA$4,'[1]INTERNAL PARAMETERS-1'!$B$5:$J$44,3,FALSE) + ABSYLD1!CA138*(1-VLOOKUP(ABSYLD2!CA$4,'[1]INTERNAL PARAMETERS-1'!$B$5:$J$44,5,FALSE))*VLOOKUP(ABSYLD2!CA$4,'[1]INTERNAL PARAMETERS-1'!$B$5:$J$44,8,FALSE)*VLOOKUP(ABSYLD2!CA$4,'[1]INTERNAL PARAMETERS-1'!$B$5:$J$44,3,FALSE)</f>
        <v>0</v>
      </c>
      <c r="CB138" s="47">
        <f>ABSYLD1!CB138*VLOOKUP(ABSYLD2!CB$4,'[1]INTERNAL PARAMETERS-1'!$B$5:$J$44,5,FALSE)*VLOOKUP(ABSYLD2!CB$4,'[1]INTERNAL PARAMETERS-1'!$B$5:$J$44,6,FALSE)*VLOOKUP(ABSYLD2!CB$4,'[1]INTERNAL PARAMETERS-1'!$B$5:$J$44,3,FALSE) + ABSYLD1!CB138*(1-VLOOKUP(ABSYLD2!CB$4,'[1]INTERNAL PARAMETERS-1'!$B$5:$J$44,5,FALSE))*VLOOKUP(ABSYLD2!CB$4,'[1]INTERNAL PARAMETERS-1'!$B$5:$J$44,8,FALSE)*VLOOKUP(ABSYLD2!CB$4,'[1]INTERNAL PARAMETERS-1'!$B$5:$J$44,3,FALSE)</f>
        <v>0</v>
      </c>
      <c r="CC138" s="47">
        <f>ABSYLD1!CC138*VLOOKUP(ABSYLD2!CC$4,'[1]INTERNAL PARAMETERS-1'!$B$5:$J$44,5,FALSE)*VLOOKUP(ABSYLD2!CC$4,'[1]INTERNAL PARAMETERS-1'!$B$5:$J$44,6,FALSE)*VLOOKUP(ABSYLD2!CC$4,'[1]INTERNAL PARAMETERS-1'!$B$5:$J$44,3,FALSE) + ABSYLD1!CC138*(1-VLOOKUP(ABSYLD2!CC$4,'[1]INTERNAL PARAMETERS-1'!$B$5:$J$44,5,FALSE))*VLOOKUP(ABSYLD2!CC$4,'[1]INTERNAL PARAMETERS-1'!$B$5:$J$44,8,FALSE)*VLOOKUP(ABSYLD2!CC$4,'[1]INTERNAL PARAMETERS-1'!$B$5:$J$44,3,FALSE)</f>
        <v>0</v>
      </c>
      <c r="CD138" s="47">
        <f>ABSYLD1!CD138*VLOOKUP(ABSYLD2!CD$4,'[1]INTERNAL PARAMETERS-1'!$B$5:$J$44,5,FALSE)*VLOOKUP(ABSYLD2!CD$4,'[1]INTERNAL PARAMETERS-1'!$B$5:$J$44,6,FALSE)*VLOOKUP(ABSYLD2!CD$4,'[1]INTERNAL PARAMETERS-1'!$B$5:$J$44,3,FALSE) + ABSYLD1!CD138*(1-VLOOKUP(ABSYLD2!CD$4,'[1]INTERNAL PARAMETERS-1'!$B$5:$J$44,5,FALSE))*VLOOKUP(ABSYLD2!CD$4,'[1]INTERNAL PARAMETERS-1'!$B$5:$J$44,8,FALSE)*VLOOKUP(ABSYLD2!CD$4,'[1]INTERNAL PARAMETERS-1'!$B$5:$J$44,3,FALSE)</f>
        <v>0</v>
      </c>
      <c r="CE138" s="47">
        <f>ABSYLD1!CE138*VLOOKUP(ABSYLD2!CE$4,'[1]INTERNAL PARAMETERS-1'!$B$5:$J$44,5,FALSE)*VLOOKUP(ABSYLD2!CE$4,'[1]INTERNAL PARAMETERS-1'!$B$5:$J$44,6,FALSE)*VLOOKUP(ABSYLD2!CE$4,'[1]INTERNAL PARAMETERS-1'!$B$5:$J$44,3,FALSE) + ABSYLD1!CE138*(1-VLOOKUP(ABSYLD2!CE$4,'[1]INTERNAL PARAMETERS-1'!$B$5:$J$44,5,FALSE))*VLOOKUP(ABSYLD2!CE$4,'[1]INTERNAL PARAMETERS-1'!$B$5:$J$44,8,FALSE)*VLOOKUP(ABSYLD2!CE$4,'[1]INTERNAL PARAMETERS-1'!$B$5:$J$44,3,FALSE)</f>
        <v>0</v>
      </c>
      <c r="CF138" s="47">
        <f>ABSYLD1!CF138*VLOOKUP(ABSYLD2!CF$4,'[1]INTERNAL PARAMETERS-1'!$B$5:$J$44,5,FALSE)*VLOOKUP(ABSYLD2!CF$4,'[1]INTERNAL PARAMETERS-1'!$B$5:$J$44,6,FALSE)*VLOOKUP(ABSYLD2!CF$4,'[1]INTERNAL PARAMETERS-1'!$B$5:$J$44,3,FALSE) + ABSYLD1!CF138*(1-VLOOKUP(ABSYLD2!CF$4,'[1]INTERNAL PARAMETERS-1'!$B$5:$J$44,5,FALSE))*VLOOKUP(ABSYLD2!CF$4,'[1]INTERNAL PARAMETERS-1'!$B$5:$J$44,8,FALSE)*VLOOKUP(ABSYLD2!CF$4,'[1]INTERNAL PARAMETERS-1'!$B$5:$J$44,3,FALSE)</f>
        <v>0</v>
      </c>
      <c r="CG138" s="47">
        <f>ABSYLD1!CG138*VLOOKUP(ABSYLD2!CG$4,'[1]INTERNAL PARAMETERS-1'!$B$5:$J$44,5,FALSE)*VLOOKUP(ABSYLD2!CG$4,'[1]INTERNAL PARAMETERS-1'!$B$5:$J$44,6,FALSE)*VLOOKUP(ABSYLD2!CG$4,'[1]INTERNAL PARAMETERS-1'!$B$5:$J$44,3,FALSE) + ABSYLD1!CG138*(1-VLOOKUP(ABSYLD2!CG$4,'[1]INTERNAL PARAMETERS-1'!$B$5:$J$44,5,FALSE))*VLOOKUP(ABSYLD2!CG$4,'[1]INTERNAL PARAMETERS-1'!$B$5:$J$44,8,FALSE)*VLOOKUP(ABSYLD2!CG$4,'[1]INTERNAL PARAMETERS-1'!$B$5:$J$44,3,FALSE)</f>
        <v>0</v>
      </c>
      <c r="CH138" s="46">
        <f>ABSYLD1!CH138*VLOOKUP(ABSYLD2!CH$4,'[1]INTERNAL PARAMETERS-1'!$B$5:$J$44,5,FALSE)*VLOOKUP(ABSYLD2!CH$4,'[1]INTERNAL PARAMETERS-1'!$B$5:$J$44,6,FALSE)*VLOOKUP(ABSYLD2!CH$4,'[1]INTERNAL PARAMETERS-1'!$B$5:$J$44,3,FALSE) + ABSYLD1!CH138*(1-VLOOKUP(ABSYLD2!CH$4,'[1]INTERNAL PARAMETERS-1'!$B$5:$J$44,5,FALSE))*VLOOKUP(ABSYLD2!CH$4,'[1]INTERNAL PARAMETERS-1'!$B$5:$J$44,8,FALSE)*VLOOKUP(ABSYLD2!CH$4,'[1]INTERNAL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>
      <c r="B139" s="61" t="s">
        <v>9</v>
      </c>
      <c r="C139" s="60" t="s">
        <v>71</v>
      </c>
      <c r="D139" s="60" t="s">
        <v>80</v>
      </c>
      <c r="E139" s="137">
        <f>ABS!AL139</f>
        <v>0</v>
      </c>
      <c r="F139" s="59">
        <f>'[1]INTERNAL PARAMETERS-1'!M13</f>
        <v>44.225000000000001</v>
      </c>
      <c r="G139" s="48">
        <f>ABSYLD1!G139*VLOOKUP(ABSYLD2!G$4,'[1]INTERNAL PARAMETERS-1'!$B$5:$J$44,5,FALSE)*VLOOKUP(ABSYLD2!G$4,'[1]INTERNAL PARAMETERS-1'!$B$5:$J$44,7,FALSE)*ABSYLD2!$F139 + ABSYLD1!G139*(1-VLOOKUP(ABSYLD2!G$4,'[1]INTERNAL PARAMETERS-1'!$B$5:$J$44,5,FALSE))*VLOOKUP(ABSYLD2!G$4,'[1]INTERNAL PARAMETERS-1'!$B$5:$J$44,9,FALSE)*ABSYLD2!$F139</f>
        <v>0</v>
      </c>
      <c r="H139" s="47">
        <f>ABSYLD1!H139*VLOOKUP(ABSYLD2!H$4,'[1]INTERNAL PARAMETERS-1'!$B$5:$J$44,5,FALSE)*VLOOKUP(ABSYLD2!H$4,'[1]INTERNAL PARAMETERS-1'!$B$5:$J$44,7,FALSE)*ABSYLD2!$F139 + ABSYLD1!H139*(1-VLOOKUP(ABSYLD2!H$4,'[1]INTERNAL PARAMETERS-1'!$B$5:$J$44,5,FALSE))*VLOOKUP(ABSYLD2!H$4,'[1]INTERNAL PARAMETERS-1'!$B$5:$J$44,9,FALSE)*ABSYLD2!$F139</f>
        <v>0</v>
      </c>
      <c r="I139" s="47">
        <f>ABSYLD1!I139*VLOOKUP(ABSYLD2!I$4,'[1]INTERNAL PARAMETERS-1'!$B$5:$J$44,5,FALSE)*VLOOKUP(ABSYLD2!I$4,'[1]INTERNAL PARAMETERS-1'!$B$5:$J$44,7,FALSE)*ABSYLD2!$F139 + ABSYLD1!I139*(1-VLOOKUP(ABSYLD2!I$4,'[1]INTERNAL PARAMETERS-1'!$B$5:$J$44,5,FALSE))*VLOOKUP(ABSYLD2!I$4,'[1]INTERNAL PARAMETERS-1'!$B$5:$J$44,9,FALSE)*ABSYLD2!$F139</f>
        <v>0</v>
      </c>
      <c r="J139" s="47">
        <f>ABSYLD1!J139*VLOOKUP(ABSYLD2!J$4,'[1]INTERNAL PARAMETERS-1'!$B$5:$J$44,5,FALSE)*VLOOKUP(ABSYLD2!J$4,'[1]INTERNAL PARAMETERS-1'!$B$5:$J$44,7,FALSE)*ABSYLD2!$F139 + ABSYLD1!J139*(1-VLOOKUP(ABSYLD2!J$4,'[1]INTERNAL PARAMETERS-1'!$B$5:$J$44,5,FALSE))*VLOOKUP(ABSYLD2!J$4,'[1]INTERNAL PARAMETERS-1'!$B$5:$J$44,9,FALSE)*ABSYLD2!$F139</f>
        <v>0</v>
      </c>
      <c r="K139" s="47">
        <f>ABSYLD1!K139*VLOOKUP(ABSYLD2!K$4,'[1]INTERNAL PARAMETERS-1'!$B$5:$J$44,5,FALSE)*VLOOKUP(ABSYLD2!K$4,'[1]INTERNAL PARAMETERS-1'!$B$5:$J$44,7,FALSE)*ABSYLD2!$F139 + ABSYLD1!K139*(1-VLOOKUP(ABSYLD2!K$4,'[1]INTERNAL PARAMETERS-1'!$B$5:$J$44,5,FALSE))*VLOOKUP(ABSYLD2!K$4,'[1]INTERNAL PARAMETERS-1'!$B$5:$J$44,9,FALSE)*ABSYLD2!$F139</f>
        <v>0</v>
      </c>
      <c r="L139" s="47">
        <f>ABSYLD1!L139*VLOOKUP(ABSYLD2!L$4,'[1]INTERNAL PARAMETERS-1'!$B$5:$J$44,5,FALSE)*VLOOKUP(ABSYLD2!L$4,'[1]INTERNAL PARAMETERS-1'!$B$5:$J$44,7,FALSE)*ABSYLD2!$F139 + ABSYLD1!L139*(1-VLOOKUP(ABSYLD2!L$4,'[1]INTERNAL PARAMETERS-1'!$B$5:$J$44,5,FALSE))*VLOOKUP(ABSYLD2!L$4,'[1]INTERNAL PARAMETERS-1'!$B$5:$J$44,9,FALSE)*ABSYLD2!$F139</f>
        <v>0</v>
      </c>
      <c r="M139" s="47">
        <f>ABSYLD1!M139*VLOOKUP(ABSYLD2!M$4,'[1]INTERNAL PARAMETERS-1'!$B$5:$J$44,5,FALSE)*VLOOKUP(ABSYLD2!M$4,'[1]INTERNAL PARAMETERS-1'!$B$5:$J$44,7,FALSE)*ABSYLD2!$F139 + ABSYLD1!M139*(1-VLOOKUP(ABSYLD2!M$4,'[1]INTERNAL PARAMETERS-1'!$B$5:$J$44,5,FALSE))*VLOOKUP(ABSYLD2!M$4,'[1]INTERNAL PARAMETERS-1'!$B$5:$J$44,9,FALSE)*ABSYLD2!$F139</f>
        <v>0</v>
      </c>
      <c r="N139" s="47">
        <f>ABSYLD1!N139*VLOOKUP(ABSYLD2!N$4,'[1]INTERNAL PARAMETERS-1'!$B$5:$J$44,5,FALSE)*VLOOKUP(ABSYLD2!N$4,'[1]INTERNAL PARAMETERS-1'!$B$5:$J$44,7,FALSE)*ABSYLD2!$F139 + ABSYLD1!N139*(1-VLOOKUP(ABSYLD2!N$4,'[1]INTERNAL PARAMETERS-1'!$B$5:$J$44,5,FALSE))*VLOOKUP(ABSYLD2!N$4,'[1]INTERNAL PARAMETERS-1'!$B$5:$J$44,9,FALSE)*ABSYLD2!$F139</f>
        <v>0</v>
      </c>
      <c r="O139" s="47">
        <f>ABSYLD1!O139*VLOOKUP(ABSYLD2!O$4,'[1]INTERNAL PARAMETERS-1'!$B$5:$J$44,5,FALSE)*VLOOKUP(ABSYLD2!O$4,'[1]INTERNAL PARAMETERS-1'!$B$5:$J$44,7,FALSE)*ABSYLD2!$F139 + ABSYLD1!O139*(1-VLOOKUP(ABSYLD2!O$4,'[1]INTERNAL PARAMETERS-1'!$B$5:$J$44,5,FALSE))*VLOOKUP(ABSYLD2!O$4,'[1]INTERNAL PARAMETERS-1'!$B$5:$J$44,9,FALSE)*ABSYLD2!$F139</f>
        <v>0</v>
      </c>
      <c r="P139" s="47">
        <f>ABSYLD1!P139*VLOOKUP(ABSYLD2!P$4,'[1]INTERNAL PARAMETERS-1'!$B$5:$J$44,5,FALSE)*VLOOKUP(ABSYLD2!P$4,'[1]INTERNAL PARAMETERS-1'!$B$5:$J$44,7,FALSE)*ABSYLD2!$F139 + ABSYLD1!P139*(1-VLOOKUP(ABSYLD2!P$4,'[1]INTERNAL PARAMETERS-1'!$B$5:$J$44,5,FALSE))*VLOOKUP(ABSYLD2!P$4,'[1]INTERNAL PARAMETERS-1'!$B$5:$J$44,9,FALSE)*ABSYLD2!$F139</f>
        <v>0</v>
      </c>
      <c r="Q139" s="47">
        <f>ABSYLD1!Q139*VLOOKUP(ABSYLD2!Q$4,'[1]INTERNAL PARAMETERS-1'!$B$5:$J$44,5,FALSE)*VLOOKUP(ABSYLD2!Q$4,'[1]INTERNAL PARAMETERS-1'!$B$5:$J$44,7,FALSE)*ABSYLD2!$F139 + ABSYLD1!Q139*(1-VLOOKUP(ABSYLD2!Q$4,'[1]INTERNAL PARAMETERS-1'!$B$5:$J$44,5,FALSE))*VLOOKUP(ABSYLD2!Q$4,'[1]INTERNAL PARAMETERS-1'!$B$5:$J$44,9,FALSE)*ABSYLD2!$F139</f>
        <v>0</v>
      </c>
      <c r="R139" s="47">
        <f>ABSYLD1!R139*VLOOKUP(ABSYLD2!R$4,'[1]INTERNAL PARAMETERS-1'!$B$5:$J$44,5,FALSE)*VLOOKUP(ABSYLD2!R$4,'[1]INTERNAL PARAMETERS-1'!$B$5:$J$44,7,FALSE)*ABSYLD2!$F139 + ABSYLD1!R139*(1-VLOOKUP(ABSYLD2!R$4,'[1]INTERNAL PARAMETERS-1'!$B$5:$J$44,5,FALSE))*VLOOKUP(ABSYLD2!R$4,'[1]INTERNAL PARAMETERS-1'!$B$5:$J$44,9,FALSE)*ABSYLD2!$F139</f>
        <v>0</v>
      </c>
      <c r="S139" s="47">
        <f>ABSYLD1!S139*VLOOKUP(ABSYLD2!S$4,'[1]INTERNAL PARAMETERS-1'!$B$5:$J$44,5,FALSE)*VLOOKUP(ABSYLD2!S$4,'[1]INTERNAL PARAMETERS-1'!$B$5:$J$44,7,FALSE)*ABSYLD2!$F139 + ABSYLD1!S139*(1-VLOOKUP(ABSYLD2!S$4,'[1]INTERNAL PARAMETERS-1'!$B$5:$J$44,5,FALSE))*VLOOKUP(ABSYLD2!S$4,'[1]INTERNAL PARAMETERS-1'!$B$5:$J$44,9,FALSE)*ABSYLD2!$F139</f>
        <v>0</v>
      </c>
      <c r="T139" s="47">
        <f>ABSYLD1!T139*VLOOKUP(ABSYLD2!T$4,'[1]INTERNAL PARAMETERS-1'!$B$5:$J$44,5,FALSE)*VLOOKUP(ABSYLD2!T$4,'[1]INTERNAL PARAMETERS-1'!$B$5:$J$44,7,FALSE)*ABSYLD2!$F139 + ABSYLD1!T139*(1-VLOOKUP(ABSYLD2!T$4,'[1]INTERNAL PARAMETERS-1'!$B$5:$J$44,5,FALSE))*VLOOKUP(ABSYLD2!T$4,'[1]INTERNAL PARAMETERS-1'!$B$5:$J$44,9,FALSE)*ABSYLD2!$F139</f>
        <v>0</v>
      </c>
      <c r="U139" s="47">
        <f>ABSYLD1!U139*VLOOKUP(ABSYLD2!U$4,'[1]INTERNAL PARAMETERS-1'!$B$5:$J$44,5,FALSE)*VLOOKUP(ABSYLD2!U$4,'[1]INTERNAL PARAMETERS-1'!$B$5:$J$44,7,FALSE)*ABSYLD2!$F139 + ABSYLD1!U139*(1-VLOOKUP(ABSYLD2!U$4,'[1]INTERNAL PARAMETERS-1'!$B$5:$J$44,5,FALSE))*VLOOKUP(ABSYLD2!U$4,'[1]INTERNAL PARAMETERS-1'!$B$5:$J$44,9,FALSE)*ABSYLD2!$F139</f>
        <v>0</v>
      </c>
      <c r="V139" s="47">
        <f>ABSYLD1!V139*VLOOKUP(ABSYLD2!V$4,'[1]INTERNAL PARAMETERS-1'!$B$5:$J$44,5,FALSE)*VLOOKUP(ABSYLD2!V$4,'[1]INTERNAL PARAMETERS-1'!$B$5:$J$44,7,FALSE)*ABSYLD2!$F139 + ABSYLD1!V139*(1-VLOOKUP(ABSYLD2!V$4,'[1]INTERNAL PARAMETERS-1'!$B$5:$J$44,5,FALSE))*VLOOKUP(ABSYLD2!V$4,'[1]INTERNAL PARAMETERS-1'!$B$5:$J$44,9,FALSE)*ABSYLD2!$F139</f>
        <v>0</v>
      </c>
      <c r="W139" s="47">
        <f>ABSYLD1!W139*VLOOKUP(ABSYLD2!W$4,'[1]INTERNAL PARAMETERS-1'!$B$5:$J$44,5,FALSE)*VLOOKUP(ABSYLD2!W$4,'[1]INTERNAL PARAMETERS-1'!$B$5:$J$44,7,FALSE)*ABSYLD2!$F139 + ABSYLD1!W139*(1-VLOOKUP(ABSYLD2!W$4,'[1]INTERNAL PARAMETERS-1'!$B$5:$J$44,5,FALSE))*VLOOKUP(ABSYLD2!W$4,'[1]INTERNAL PARAMETERS-1'!$B$5:$J$44,9,FALSE)*ABSYLD2!$F139</f>
        <v>0</v>
      </c>
      <c r="X139" s="47">
        <f>ABSYLD1!X139*VLOOKUP(ABSYLD2!X$4,'[1]INTERNAL PARAMETERS-1'!$B$5:$J$44,5,FALSE)*VLOOKUP(ABSYLD2!X$4,'[1]INTERNAL PARAMETERS-1'!$B$5:$J$44,7,FALSE)*ABSYLD2!$F139 + ABSYLD1!X139*(1-VLOOKUP(ABSYLD2!X$4,'[1]INTERNAL PARAMETERS-1'!$B$5:$J$44,5,FALSE))*VLOOKUP(ABSYLD2!X$4,'[1]INTERNAL PARAMETERS-1'!$B$5:$J$44,9,FALSE)*ABSYLD2!$F139</f>
        <v>0</v>
      </c>
      <c r="Y139" s="47">
        <f>ABSYLD1!Y139*VLOOKUP(ABSYLD2!Y$4,'[1]INTERNAL PARAMETERS-1'!$B$5:$J$44,5,FALSE)*VLOOKUP(ABSYLD2!Y$4,'[1]INTERNAL PARAMETERS-1'!$B$5:$J$44,7,FALSE)*ABSYLD2!$F139 + ABSYLD1!Y139*(1-VLOOKUP(ABSYLD2!Y$4,'[1]INTERNAL PARAMETERS-1'!$B$5:$J$44,5,FALSE))*VLOOKUP(ABSYLD2!Y$4,'[1]INTERNAL PARAMETERS-1'!$B$5:$J$44,9,FALSE)*ABSYLD2!$F139</f>
        <v>0</v>
      </c>
      <c r="Z139" s="47">
        <f>ABSYLD1!Z139*VLOOKUP(ABSYLD2!Z$4,'[1]INTERNAL PARAMETERS-1'!$B$5:$J$44,5,FALSE)*VLOOKUP(ABSYLD2!Z$4,'[1]INTERNAL PARAMETERS-1'!$B$5:$J$44,7,FALSE)*ABSYLD2!$F139 + ABSYLD1!Z139*(1-VLOOKUP(ABSYLD2!Z$4,'[1]INTERNAL PARAMETERS-1'!$B$5:$J$44,5,FALSE))*VLOOKUP(ABSYLD2!Z$4,'[1]INTERNAL PARAMETERS-1'!$B$5:$J$44,9,FALSE)*ABSYLD2!$F139</f>
        <v>0</v>
      </c>
      <c r="AA139" s="47">
        <f>ABSYLD1!AA139*VLOOKUP(ABSYLD2!AA$4,'[1]INTERNAL PARAMETERS-1'!$B$5:$J$44,5,FALSE)*VLOOKUP(ABSYLD2!AA$4,'[1]INTERNAL PARAMETERS-1'!$B$5:$J$44,7,FALSE)*ABSYLD2!$F139 + ABSYLD1!AA139*(1-VLOOKUP(ABSYLD2!AA$4,'[1]INTERNAL PARAMETERS-1'!$B$5:$J$44,5,FALSE))*VLOOKUP(ABSYLD2!AA$4,'[1]INTERNAL PARAMETERS-1'!$B$5:$J$44,9,FALSE)*ABSYLD2!$F139</f>
        <v>0</v>
      </c>
      <c r="AB139" s="47">
        <f>ABSYLD1!AB139*VLOOKUP(ABSYLD2!AB$4,'[1]INTERNAL PARAMETERS-1'!$B$5:$J$44,5,FALSE)*VLOOKUP(ABSYLD2!AB$4,'[1]INTERNAL PARAMETERS-1'!$B$5:$J$44,7,FALSE)*ABSYLD2!$F139 + ABSYLD1!AB139*(1-VLOOKUP(ABSYLD2!AB$4,'[1]INTERNAL PARAMETERS-1'!$B$5:$J$44,5,FALSE))*VLOOKUP(ABSYLD2!AB$4,'[1]INTERNAL PARAMETERS-1'!$B$5:$J$44,9,FALSE)*ABSYLD2!$F139</f>
        <v>0</v>
      </c>
      <c r="AC139" s="47">
        <f>ABSYLD1!AC139*VLOOKUP(ABSYLD2!AC$4,'[1]INTERNAL PARAMETERS-1'!$B$5:$J$44,5,FALSE)*VLOOKUP(ABSYLD2!AC$4,'[1]INTERNAL PARAMETERS-1'!$B$5:$J$44,7,FALSE)*ABSYLD2!$F139 + ABSYLD1!AC139*(1-VLOOKUP(ABSYLD2!AC$4,'[1]INTERNAL PARAMETERS-1'!$B$5:$J$44,5,FALSE))*VLOOKUP(ABSYLD2!AC$4,'[1]INTERNAL PARAMETERS-1'!$B$5:$J$44,9,FALSE)*ABSYLD2!$F139</f>
        <v>0</v>
      </c>
      <c r="AD139" s="47">
        <f>ABSYLD1!AD139*VLOOKUP(ABSYLD2!AD$4,'[1]INTERNAL PARAMETERS-1'!$B$5:$J$44,5,FALSE)*VLOOKUP(ABSYLD2!AD$4,'[1]INTERNAL PARAMETERS-1'!$B$5:$J$44,7,FALSE)*ABSYLD2!$F139 + ABSYLD1!AD139*(1-VLOOKUP(ABSYLD2!AD$4,'[1]INTERNAL PARAMETERS-1'!$B$5:$J$44,5,FALSE))*VLOOKUP(ABSYLD2!AD$4,'[1]INTERNAL PARAMETERS-1'!$B$5:$J$44,9,FALSE)*ABSYLD2!$F139</f>
        <v>0</v>
      </c>
      <c r="AE139" s="47">
        <f>ABSYLD1!AE139*VLOOKUP(ABSYLD2!AE$4,'[1]INTERNAL PARAMETERS-1'!$B$5:$J$44,5,FALSE)*VLOOKUP(ABSYLD2!AE$4,'[1]INTERNAL PARAMETERS-1'!$B$5:$J$44,7,FALSE)*ABSYLD2!$F139 + ABSYLD1!AE139*(1-VLOOKUP(ABSYLD2!AE$4,'[1]INTERNAL PARAMETERS-1'!$B$5:$J$44,5,FALSE))*VLOOKUP(ABSYLD2!AE$4,'[1]INTERNAL PARAMETERS-1'!$B$5:$J$44,9,FALSE)*ABSYLD2!$F139</f>
        <v>0</v>
      </c>
      <c r="AF139" s="47">
        <f>ABSYLD1!AF139*VLOOKUP(ABSYLD2!AF$4,'[1]INTERNAL PARAMETERS-1'!$B$5:$J$44,5,FALSE)*VLOOKUP(ABSYLD2!AF$4,'[1]INTERNAL PARAMETERS-1'!$B$5:$J$44,7,FALSE)*ABSYLD2!$F139 + ABSYLD1!AF139*(1-VLOOKUP(ABSYLD2!AF$4,'[1]INTERNAL PARAMETERS-1'!$B$5:$J$44,5,FALSE))*VLOOKUP(ABSYLD2!AF$4,'[1]INTERNAL PARAMETERS-1'!$B$5:$J$44,9,FALSE)*ABSYLD2!$F139</f>
        <v>0</v>
      </c>
      <c r="AG139" s="47">
        <f>ABSYLD1!AG139*VLOOKUP(ABSYLD2!AG$4,'[1]INTERNAL PARAMETERS-1'!$B$5:$J$44,5,FALSE)*VLOOKUP(ABSYLD2!AG$4,'[1]INTERNAL PARAMETERS-1'!$B$5:$J$44,7,FALSE)*ABSYLD2!$F139 + ABSYLD1!AG139*(1-VLOOKUP(ABSYLD2!AG$4,'[1]INTERNAL PARAMETERS-1'!$B$5:$J$44,5,FALSE))*VLOOKUP(ABSYLD2!AG$4,'[1]INTERNAL PARAMETERS-1'!$B$5:$J$44,9,FALSE)*ABSYLD2!$F139</f>
        <v>0</v>
      </c>
      <c r="AH139" s="47">
        <f>ABSYLD1!AH139*VLOOKUP(ABSYLD2!AH$4,'[1]INTERNAL PARAMETERS-1'!$B$5:$J$44,5,FALSE)*VLOOKUP(ABSYLD2!AH$4,'[1]INTERNAL PARAMETERS-1'!$B$5:$J$44,7,FALSE)*ABSYLD2!$F139 + ABSYLD1!AH139*(1-VLOOKUP(ABSYLD2!AH$4,'[1]INTERNAL PARAMETERS-1'!$B$5:$J$44,5,FALSE))*VLOOKUP(ABSYLD2!AH$4,'[1]INTERNAL PARAMETERS-1'!$B$5:$J$44,9,FALSE)*ABSYLD2!$F139</f>
        <v>0</v>
      </c>
      <c r="AI139" s="47">
        <f>ABSYLD1!AI139*VLOOKUP(ABSYLD2!AI$4,'[1]INTERNAL PARAMETERS-1'!$B$5:$J$44,5,FALSE)*VLOOKUP(ABSYLD2!AI$4,'[1]INTERNAL PARAMETERS-1'!$B$5:$J$44,7,FALSE)*ABSYLD2!$F139 + ABSYLD1!AI139*(1-VLOOKUP(ABSYLD2!AI$4,'[1]INTERNAL PARAMETERS-1'!$B$5:$J$44,5,FALSE))*VLOOKUP(ABSYLD2!AI$4,'[1]INTERNAL PARAMETERS-1'!$B$5:$J$44,9,FALSE)*ABSYLD2!$F139</f>
        <v>0</v>
      </c>
      <c r="AJ139" s="47">
        <f>ABSYLD1!AJ139*VLOOKUP(ABSYLD2!AJ$4,'[1]INTERNAL PARAMETERS-1'!$B$5:$J$44,5,FALSE)*VLOOKUP(ABSYLD2!AJ$4,'[1]INTERNAL PARAMETERS-1'!$B$5:$J$44,7,FALSE)*ABSYLD2!$F139 + ABSYLD1!AJ139*(1-VLOOKUP(ABSYLD2!AJ$4,'[1]INTERNAL PARAMETERS-1'!$B$5:$J$44,5,FALSE))*VLOOKUP(ABSYLD2!AJ$4,'[1]INTERNAL PARAMETERS-1'!$B$5:$J$44,9,FALSE)*ABSYLD2!$F139</f>
        <v>0</v>
      </c>
      <c r="AK139" s="47">
        <f>ABSYLD1!AK139*VLOOKUP(ABSYLD2!AK$4,'[1]INTERNAL PARAMETERS-1'!$B$5:$J$44,5,FALSE)*VLOOKUP(ABSYLD2!AK$4,'[1]INTERNAL PARAMETERS-1'!$B$5:$J$44,7,FALSE)*ABSYLD2!$F139 + ABSYLD1!AK139*(1-VLOOKUP(ABSYLD2!AK$4,'[1]INTERNAL PARAMETERS-1'!$B$5:$J$44,5,FALSE))*VLOOKUP(ABSYLD2!AK$4,'[1]INTERNAL PARAMETERS-1'!$B$5:$J$44,9,FALSE)*ABSYLD2!$F139</f>
        <v>0</v>
      </c>
      <c r="AL139" s="47">
        <f>ABSYLD1!AL139*VLOOKUP(ABSYLD2!AL$4,'[1]INTERNAL PARAMETERS-1'!$B$5:$J$44,5,FALSE)*VLOOKUP(ABSYLD2!AL$4,'[1]INTERNAL PARAMETERS-1'!$B$5:$J$44,7,FALSE)*ABSYLD2!$F139 + ABSYLD1!AL139*(1-VLOOKUP(ABSYLD2!AL$4,'[1]INTERNAL PARAMETERS-1'!$B$5:$J$44,5,FALSE))*VLOOKUP(ABSYLD2!AL$4,'[1]INTERNAL PARAMETERS-1'!$B$5:$J$44,9,FALSE)*ABSYLD2!$F139</f>
        <v>0</v>
      </c>
      <c r="AM139" s="47">
        <f>ABSYLD1!AM139*VLOOKUP(ABSYLD2!AM$4,'[1]INTERNAL PARAMETERS-1'!$B$5:$J$44,5,FALSE)*VLOOKUP(ABSYLD2!AM$4,'[1]INTERNAL PARAMETERS-1'!$B$5:$J$44,7,FALSE)*ABSYLD2!$F139 + ABSYLD1!AM139*(1-VLOOKUP(ABSYLD2!AM$4,'[1]INTERNAL PARAMETERS-1'!$B$5:$J$44,5,FALSE))*VLOOKUP(ABSYLD2!AM$4,'[1]INTERNAL PARAMETERS-1'!$B$5:$J$44,9,FALSE)*ABSYLD2!$F139</f>
        <v>0</v>
      </c>
      <c r="AN139" s="47">
        <f>ABSYLD1!AN139*VLOOKUP(ABSYLD2!AN$4,'[1]INTERNAL PARAMETERS-1'!$B$5:$J$44,5,FALSE)*VLOOKUP(ABSYLD2!AN$4,'[1]INTERNAL PARAMETERS-1'!$B$5:$J$44,7,FALSE)*ABSYLD2!$F139 + ABSYLD1!AN139*(1-VLOOKUP(ABSYLD2!AN$4,'[1]INTERNAL PARAMETERS-1'!$B$5:$J$44,5,FALSE))*VLOOKUP(ABSYLD2!AN$4,'[1]INTERNAL PARAMETERS-1'!$B$5:$J$44,9,FALSE)*ABSYLD2!$F139</f>
        <v>0</v>
      </c>
      <c r="AO139" s="47">
        <f>ABSYLD1!AO139*VLOOKUP(ABSYLD2!AO$4,'[1]INTERNAL PARAMETERS-1'!$B$5:$J$44,5,FALSE)*VLOOKUP(ABSYLD2!AO$4,'[1]INTERNAL PARAMETERS-1'!$B$5:$J$44,7,FALSE)*ABSYLD2!$F139 + ABSYLD1!AO139*(1-VLOOKUP(ABSYLD2!AO$4,'[1]INTERNAL PARAMETERS-1'!$B$5:$J$44,5,FALSE))*VLOOKUP(ABSYLD2!AO$4,'[1]INTERNAL PARAMETERS-1'!$B$5:$J$44,9,FALSE)*ABSYLD2!$F139</f>
        <v>0</v>
      </c>
      <c r="AP139" s="47">
        <f>ABSYLD1!AP139*VLOOKUP(ABSYLD2!AP$4,'[1]INTERNAL PARAMETERS-1'!$B$5:$J$44,5,FALSE)*VLOOKUP(ABSYLD2!AP$4,'[1]INTERNAL PARAMETERS-1'!$B$5:$J$44,7,FALSE)*ABSYLD2!$F139 + ABSYLD1!AP139*(1-VLOOKUP(ABSYLD2!AP$4,'[1]INTERNAL PARAMETERS-1'!$B$5:$J$44,5,FALSE))*VLOOKUP(ABSYLD2!AP$4,'[1]INTERNAL PARAMETERS-1'!$B$5:$J$44,9,FALSE)*ABSYLD2!$F139</f>
        <v>0</v>
      </c>
      <c r="AQ139" s="47">
        <f>ABSYLD1!AQ139*VLOOKUP(ABSYLD2!AQ$4,'[1]INTERNAL PARAMETERS-1'!$B$5:$J$44,5,FALSE)*VLOOKUP(ABSYLD2!AQ$4,'[1]INTERNAL PARAMETERS-1'!$B$5:$J$44,7,FALSE)*ABSYLD2!$F139 + ABSYLD1!AQ139*(1-VLOOKUP(ABSYLD2!AQ$4,'[1]INTERNAL PARAMETERS-1'!$B$5:$J$44,5,FALSE))*VLOOKUP(ABSYLD2!AQ$4,'[1]INTERNAL PARAMETERS-1'!$B$5:$J$44,9,FALSE)*ABSYLD2!$F139</f>
        <v>0</v>
      </c>
      <c r="AR139" s="47">
        <f>ABSYLD1!AR139*VLOOKUP(ABSYLD2!AR$4,'[1]INTERNAL PARAMETERS-1'!$B$5:$J$44,5,FALSE)*VLOOKUP(ABSYLD2!AR$4,'[1]INTERNAL PARAMETERS-1'!$B$5:$J$44,7,FALSE)*ABSYLD2!$F139 + ABSYLD1!AR139*(1-VLOOKUP(ABSYLD2!AR$4,'[1]INTERNAL PARAMETERS-1'!$B$5:$J$44,5,FALSE))*VLOOKUP(ABSYLD2!AR$4,'[1]INTERNAL PARAMETERS-1'!$B$5:$J$44,9,FALSE)*ABSYLD2!$F139</f>
        <v>0</v>
      </c>
      <c r="AS139" s="47">
        <f>ABSYLD1!AS139*VLOOKUP(ABSYLD2!AS$4,'[1]INTERNAL PARAMETERS-1'!$B$5:$J$44,5,FALSE)*VLOOKUP(ABSYLD2!AS$4,'[1]INTERNAL PARAMETERS-1'!$B$5:$J$44,7,FALSE)*ABSYLD2!$F139 + ABSYLD1!AS139*(1-VLOOKUP(ABSYLD2!AS$4,'[1]INTERNAL PARAMETERS-1'!$B$5:$J$44,5,FALSE))*VLOOKUP(ABSYLD2!AS$4,'[1]INTERNAL PARAMETERS-1'!$B$5:$J$44,9,FALSE)*ABSYLD2!$F139</f>
        <v>0</v>
      </c>
      <c r="AT139" s="46">
        <f>ABSYLD1!AT139*VLOOKUP(ABSYLD2!AT$4,'[1]INTERNAL PARAMETERS-1'!$B$5:$J$44,5,FALSE)*VLOOKUP(ABSYLD2!AT$4,'[1]INTERNAL PARAMETERS-1'!$B$5:$J$44,7,FALSE)*ABSYLD2!$F139 + ABSYLD1!AT139*(1-VLOOKUP(ABSYLD2!AT$4,'[1]INTERNAL PARAMETERS-1'!$B$5:$J$44,5,FALSE))*VLOOKUP(ABSYLD2!AT$4,'[1]INTERNAL PARAMETERS-1'!$B$5:$J$44,9,FALSE)*ABSYLD2!$F139</f>
        <v>0</v>
      </c>
      <c r="AU139" s="48">
        <f>ABSYLD1!AU139*VLOOKUP(ABSYLD2!AU$4,'[1]INTERNAL PARAMETERS-1'!$B$5:$J$44,5,FALSE)*VLOOKUP(ABSYLD2!AU$4,'[1]INTERNAL PARAMETERS-1'!$B$5:$J$44,6,FALSE)*VLOOKUP(ABSYLD2!AU$4,'[1]INTERNAL PARAMETERS-1'!$B$5:$J$44,3,FALSE) + ABSYLD1!AU139*(1-VLOOKUP(ABSYLD2!AU$4,'[1]INTERNAL PARAMETERS-1'!$B$5:$J$44,5,FALSE))*VLOOKUP(ABSYLD2!AU$4,'[1]INTERNAL PARAMETERS-1'!$B$5:$J$44,8,FALSE)*VLOOKUP(ABSYLD2!AU$4,'[1]INTERNAL PARAMETERS-1'!$B$5:$J$44,3,FALSE)</f>
        <v>0</v>
      </c>
      <c r="AV139" s="47">
        <f>ABSYLD1!AV139*VLOOKUP(ABSYLD2!AV$4,'[1]INTERNAL PARAMETERS-1'!$B$5:$J$44,5,FALSE)*VLOOKUP(ABSYLD2!AV$4,'[1]INTERNAL PARAMETERS-1'!$B$5:$J$44,6,FALSE)*VLOOKUP(ABSYLD2!AV$4,'[1]INTERNAL PARAMETERS-1'!$B$5:$J$44,3,FALSE) + ABSYLD1!AV139*(1-VLOOKUP(ABSYLD2!AV$4,'[1]INTERNAL PARAMETERS-1'!$B$5:$J$44,5,FALSE))*VLOOKUP(ABSYLD2!AV$4,'[1]INTERNAL PARAMETERS-1'!$B$5:$J$44,8,FALSE)*VLOOKUP(ABSYLD2!AV$4,'[1]INTERNAL PARAMETERS-1'!$B$5:$J$44,3,FALSE)</f>
        <v>0</v>
      </c>
      <c r="AW139" s="47">
        <f>ABSYLD1!AW139*VLOOKUP(ABSYLD2!AW$4,'[1]INTERNAL PARAMETERS-1'!$B$5:$J$44,5,FALSE)*VLOOKUP(ABSYLD2!AW$4,'[1]INTERNAL PARAMETERS-1'!$B$5:$J$44,6,FALSE)*VLOOKUP(ABSYLD2!AW$4,'[1]INTERNAL PARAMETERS-1'!$B$5:$J$44,3,FALSE) + ABSYLD1!AW139*(1-VLOOKUP(ABSYLD2!AW$4,'[1]INTERNAL PARAMETERS-1'!$B$5:$J$44,5,FALSE))*VLOOKUP(ABSYLD2!AW$4,'[1]INTERNAL PARAMETERS-1'!$B$5:$J$44,8,FALSE)*VLOOKUP(ABSYLD2!AW$4,'[1]INTERNAL PARAMETERS-1'!$B$5:$J$44,3,FALSE)</f>
        <v>0</v>
      </c>
      <c r="AX139" s="47">
        <f>ABSYLD1!AX139*VLOOKUP(ABSYLD2!AX$4,'[1]INTERNAL PARAMETERS-1'!$B$5:$J$44,5,FALSE)*VLOOKUP(ABSYLD2!AX$4,'[1]INTERNAL PARAMETERS-1'!$B$5:$J$44,6,FALSE)*VLOOKUP(ABSYLD2!AX$4,'[1]INTERNAL PARAMETERS-1'!$B$5:$J$44,3,FALSE) + ABSYLD1!AX139*(1-VLOOKUP(ABSYLD2!AX$4,'[1]INTERNAL PARAMETERS-1'!$B$5:$J$44,5,FALSE))*VLOOKUP(ABSYLD2!AX$4,'[1]INTERNAL PARAMETERS-1'!$B$5:$J$44,8,FALSE)*VLOOKUP(ABSYLD2!AX$4,'[1]INTERNAL PARAMETERS-1'!$B$5:$J$44,3,FALSE)</f>
        <v>0</v>
      </c>
      <c r="AY139" s="47">
        <f>ABSYLD1!AY139*VLOOKUP(ABSYLD2!AY$4,'[1]INTERNAL PARAMETERS-1'!$B$5:$J$44,5,FALSE)*VLOOKUP(ABSYLD2!AY$4,'[1]INTERNAL PARAMETERS-1'!$B$5:$J$44,6,FALSE)*VLOOKUP(ABSYLD2!AY$4,'[1]INTERNAL PARAMETERS-1'!$B$5:$J$44,3,FALSE) + ABSYLD1!AY139*(1-VLOOKUP(ABSYLD2!AY$4,'[1]INTERNAL PARAMETERS-1'!$B$5:$J$44,5,FALSE))*VLOOKUP(ABSYLD2!AY$4,'[1]INTERNAL PARAMETERS-1'!$B$5:$J$44,8,FALSE)*VLOOKUP(ABSYLD2!AY$4,'[1]INTERNAL PARAMETERS-1'!$B$5:$J$44,3,FALSE)</f>
        <v>0</v>
      </c>
      <c r="AZ139" s="47">
        <f>ABSYLD1!AZ139*VLOOKUP(ABSYLD2!AZ$4,'[1]INTERNAL PARAMETERS-1'!$B$5:$J$44,5,FALSE)*VLOOKUP(ABSYLD2!AZ$4,'[1]INTERNAL PARAMETERS-1'!$B$5:$J$44,6,FALSE)*VLOOKUP(ABSYLD2!AZ$4,'[1]INTERNAL PARAMETERS-1'!$B$5:$J$44,3,FALSE) + ABSYLD1!AZ139*(1-VLOOKUP(ABSYLD2!AZ$4,'[1]INTERNAL PARAMETERS-1'!$B$5:$J$44,5,FALSE))*VLOOKUP(ABSYLD2!AZ$4,'[1]INTERNAL PARAMETERS-1'!$B$5:$J$44,8,FALSE)*VLOOKUP(ABSYLD2!AZ$4,'[1]INTERNAL PARAMETERS-1'!$B$5:$J$44,3,FALSE)</f>
        <v>0</v>
      </c>
      <c r="BA139" s="47">
        <f>ABSYLD1!BA139*VLOOKUP(ABSYLD2!BA$4,'[1]INTERNAL PARAMETERS-1'!$B$5:$J$44,5,FALSE)*VLOOKUP(ABSYLD2!BA$4,'[1]INTERNAL PARAMETERS-1'!$B$5:$J$44,6,FALSE)*VLOOKUP(ABSYLD2!BA$4,'[1]INTERNAL PARAMETERS-1'!$B$5:$J$44,3,FALSE) + ABSYLD1!BA139*(1-VLOOKUP(ABSYLD2!BA$4,'[1]INTERNAL PARAMETERS-1'!$B$5:$J$44,5,FALSE))*VLOOKUP(ABSYLD2!BA$4,'[1]INTERNAL PARAMETERS-1'!$B$5:$J$44,8,FALSE)*VLOOKUP(ABSYLD2!BA$4,'[1]INTERNAL PARAMETERS-1'!$B$5:$J$44,3,FALSE)</f>
        <v>0</v>
      </c>
      <c r="BB139" s="47">
        <f>ABSYLD1!BB139*VLOOKUP(ABSYLD2!BB$4,'[1]INTERNAL PARAMETERS-1'!$B$5:$J$44,5,FALSE)*VLOOKUP(ABSYLD2!BB$4,'[1]INTERNAL PARAMETERS-1'!$B$5:$J$44,6,FALSE)*VLOOKUP(ABSYLD2!BB$4,'[1]INTERNAL PARAMETERS-1'!$B$5:$J$44,3,FALSE) + ABSYLD1!BB139*(1-VLOOKUP(ABSYLD2!BB$4,'[1]INTERNAL PARAMETERS-1'!$B$5:$J$44,5,FALSE))*VLOOKUP(ABSYLD2!BB$4,'[1]INTERNAL PARAMETERS-1'!$B$5:$J$44,8,FALSE)*VLOOKUP(ABSYLD2!BB$4,'[1]INTERNAL PARAMETERS-1'!$B$5:$J$44,3,FALSE)</f>
        <v>0</v>
      </c>
      <c r="BC139" s="47">
        <f>ABSYLD1!BC139*VLOOKUP(ABSYLD2!BC$4,'[1]INTERNAL PARAMETERS-1'!$B$5:$J$44,5,FALSE)*VLOOKUP(ABSYLD2!BC$4,'[1]INTERNAL PARAMETERS-1'!$B$5:$J$44,6,FALSE)*VLOOKUP(ABSYLD2!BC$4,'[1]INTERNAL PARAMETERS-1'!$B$5:$J$44,3,FALSE) + ABSYLD1!BC139*(1-VLOOKUP(ABSYLD2!BC$4,'[1]INTERNAL PARAMETERS-1'!$B$5:$J$44,5,FALSE))*VLOOKUP(ABSYLD2!BC$4,'[1]INTERNAL PARAMETERS-1'!$B$5:$J$44,8,FALSE)*VLOOKUP(ABSYLD2!BC$4,'[1]INTERNAL PARAMETERS-1'!$B$5:$J$44,3,FALSE)</f>
        <v>0</v>
      </c>
      <c r="BD139" s="47">
        <f>ABSYLD1!BD139*VLOOKUP(ABSYLD2!BD$4,'[1]INTERNAL PARAMETERS-1'!$B$5:$J$44,5,FALSE)*VLOOKUP(ABSYLD2!BD$4,'[1]INTERNAL PARAMETERS-1'!$B$5:$J$44,6,FALSE)*VLOOKUP(ABSYLD2!BD$4,'[1]INTERNAL PARAMETERS-1'!$B$5:$J$44,3,FALSE) + ABSYLD1!BD139*(1-VLOOKUP(ABSYLD2!BD$4,'[1]INTERNAL PARAMETERS-1'!$B$5:$J$44,5,FALSE))*VLOOKUP(ABSYLD2!BD$4,'[1]INTERNAL PARAMETERS-1'!$B$5:$J$44,8,FALSE)*VLOOKUP(ABSYLD2!BD$4,'[1]INTERNAL PARAMETERS-1'!$B$5:$J$44,3,FALSE)</f>
        <v>0</v>
      </c>
      <c r="BE139" s="47">
        <f>ABSYLD1!BE139*VLOOKUP(ABSYLD2!BE$4,'[1]INTERNAL PARAMETERS-1'!$B$5:$J$44,5,FALSE)*VLOOKUP(ABSYLD2!BE$4,'[1]INTERNAL PARAMETERS-1'!$B$5:$J$44,6,FALSE)*VLOOKUP(ABSYLD2!BE$4,'[1]INTERNAL PARAMETERS-1'!$B$5:$J$44,3,FALSE) + ABSYLD1!BE139*(1-VLOOKUP(ABSYLD2!BE$4,'[1]INTERNAL PARAMETERS-1'!$B$5:$J$44,5,FALSE))*VLOOKUP(ABSYLD2!BE$4,'[1]INTERNAL PARAMETERS-1'!$B$5:$J$44,8,FALSE)*VLOOKUP(ABSYLD2!BE$4,'[1]INTERNAL PARAMETERS-1'!$B$5:$J$44,3,FALSE)</f>
        <v>0</v>
      </c>
      <c r="BF139" s="47">
        <f>ABSYLD1!BF139*VLOOKUP(ABSYLD2!BF$4,'[1]INTERNAL PARAMETERS-1'!$B$5:$J$44,5,FALSE)*VLOOKUP(ABSYLD2!BF$4,'[1]INTERNAL PARAMETERS-1'!$B$5:$J$44,6,FALSE)*VLOOKUP(ABSYLD2!BF$4,'[1]INTERNAL PARAMETERS-1'!$B$5:$J$44,3,FALSE) + ABSYLD1!BF139*(1-VLOOKUP(ABSYLD2!BF$4,'[1]INTERNAL PARAMETERS-1'!$B$5:$J$44,5,FALSE))*VLOOKUP(ABSYLD2!BF$4,'[1]INTERNAL PARAMETERS-1'!$B$5:$J$44,8,FALSE)*VLOOKUP(ABSYLD2!BF$4,'[1]INTERNAL PARAMETERS-1'!$B$5:$J$44,3,FALSE)</f>
        <v>0</v>
      </c>
      <c r="BG139" s="47">
        <f>ABSYLD1!BG139*VLOOKUP(ABSYLD2!BG$4,'[1]INTERNAL PARAMETERS-1'!$B$5:$J$44,5,FALSE)*VLOOKUP(ABSYLD2!BG$4,'[1]INTERNAL PARAMETERS-1'!$B$5:$J$44,6,FALSE)*VLOOKUP(ABSYLD2!BG$4,'[1]INTERNAL PARAMETERS-1'!$B$5:$J$44,3,FALSE) + ABSYLD1!BG139*(1-VLOOKUP(ABSYLD2!BG$4,'[1]INTERNAL PARAMETERS-1'!$B$5:$J$44,5,FALSE))*VLOOKUP(ABSYLD2!BG$4,'[1]INTERNAL PARAMETERS-1'!$B$5:$J$44,8,FALSE)*VLOOKUP(ABSYLD2!BG$4,'[1]INTERNAL PARAMETERS-1'!$B$5:$J$44,3,FALSE)</f>
        <v>0</v>
      </c>
      <c r="BH139" s="47">
        <f>ABSYLD1!BH139*VLOOKUP(ABSYLD2!BH$4,'[1]INTERNAL PARAMETERS-1'!$B$5:$J$44,5,FALSE)*VLOOKUP(ABSYLD2!BH$4,'[1]INTERNAL PARAMETERS-1'!$B$5:$J$44,6,FALSE)*VLOOKUP(ABSYLD2!BH$4,'[1]INTERNAL PARAMETERS-1'!$B$5:$J$44,3,FALSE) + ABSYLD1!BH139*(1-VLOOKUP(ABSYLD2!BH$4,'[1]INTERNAL PARAMETERS-1'!$B$5:$J$44,5,FALSE))*VLOOKUP(ABSYLD2!BH$4,'[1]INTERNAL PARAMETERS-1'!$B$5:$J$44,8,FALSE)*VLOOKUP(ABSYLD2!BH$4,'[1]INTERNAL PARAMETERS-1'!$B$5:$J$44,3,FALSE)</f>
        <v>0</v>
      </c>
      <c r="BI139" s="47">
        <f>ABSYLD1!BI139*VLOOKUP(ABSYLD2!BI$4,'[1]INTERNAL PARAMETERS-1'!$B$5:$J$44,5,FALSE)*VLOOKUP(ABSYLD2!BI$4,'[1]INTERNAL PARAMETERS-1'!$B$5:$J$44,6,FALSE)*VLOOKUP(ABSYLD2!BI$4,'[1]INTERNAL PARAMETERS-1'!$B$5:$J$44,3,FALSE) + ABSYLD1!BI139*(1-VLOOKUP(ABSYLD2!BI$4,'[1]INTERNAL PARAMETERS-1'!$B$5:$J$44,5,FALSE))*VLOOKUP(ABSYLD2!BI$4,'[1]INTERNAL PARAMETERS-1'!$B$5:$J$44,8,FALSE)*VLOOKUP(ABSYLD2!BI$4,'[1]INTERNAL PARAMETERS-1'!$B$5:$J$44,3,FALSE)</f>
        <v>0</v>
      </c>
      <c r="BJ139" s="47">
        <f>ABSYLD1!BJ139*VLOOKUP(ABSYLD2!BJ$4,'[1]INTERNAL PARAMETERS-1'!$B$5:$J$44,5,FALSE)*VLOOKUP(ABSYLD2!BJ$4,'[1]INTERNAL PARAMETERS-1'!$B$5:$J$44,6,FALSE)*VLOOKUP(ABSYLD2!BJ$4,'[1]INTERNAL PARAMETERS-1'!$B$5:$J$44,3,FALSE) + ABSYLD1!BJ139*(1-VLOOKUP(ABSYLD2!BJ$4,'[1]INTERNAL PARAMETERS-1'!$B$5:$J$44,5,FALSE))*VLOOKUP(ABSYLD2!BJ$4,'[1]INTERNAL PARAMETERS-1'!$B$5:$J$44,8,FALSE)*VLOOKUP(ABSYLD2!BJ$4,'[1]INTERNAL PARAMETERS-1'!$B$5:$J$44,3,FALSE)</f>
        <v>0</v>
      </c>
      <c r="BK139" s="47">
        <f>ABSYLD1!BK139*VLOOKUP(ABSYLD2!BK$4,'[1]INTERNAL PARAMETERS-1'!$B$5:$J$44,5,FALSE)*VLOOKUP(ABSYLD2!BK$4,'[1]INTERNAL PARAMETERS-1'!$B$5:$J$44,6,FALSE)*VLOOKUP(ABSYLD2!BK$4,'[1]INTERNAL PARAMETERS-1'!$B$5:$J$44,3,FALSE) + ABSYLD1!BK139*(1-VLOOKUP(ABSYLD2!BK$4,'[1]INTERNAL PARAMETERS-1'!$B$5:$J$44,5,FALSE))*VLOOKUP(ABSYLD2!BK$4,'[1]INTERNAL PARAMETERS-1'!$B$5:$J$44,8,FALSE)*VLOOKUP(ABSYLD2!BK$4,'[1]INTERNAL PARAMETERS-1'!$B$5:$J$44,3,FALSE)</f>
        <v>0</v>
      </c>
      <c r="BL139" s="47">
        <f>ABSYLD1!BL139*VLOOKUP(ABSYLD2!BL$4,'[1]INTERNAL PARAMETERS-1'!$B$5:$J$44,5,FALSE)*VLOOKUP(ABSYLD2!BL$4,'[1]INTERNAL PARAMETERS-1'!$B$5:$J$44,6,FALSE)*VLOOKUP(ABSYLD2!BL$4,'[1]INTERNAL PARAMETERS-1'!$B$5:$J$44,3,FALSE) + ABSYLD1!BL139*(1-VLOOKUP(ABSYLD2!BL$4,'[1]INTERNAL PARAMETERS-1'!$B$5:$J$44,5,FALSE))*VLOOKUP(ABSYLD2!BL$4,'[1]INTERNAL PARAMETERS-1'!$B$5:$J$44,8,FALSE)*VLOOKUP(ABSYLD2!BL$4,'[1]INTERNAL PARAMETERS-1'!$B$5:$J$44,3,FALSE)</f>
        <v>0</v>
      </c>
      <c r="BM139" s="47">
        <f>ABSYLD1!BM139*VLOOKUP(ABSYLD2!BM$4,'[1]INTERNAL PARAMETERS-1'!$B$5:$J$44,5,FALSE)*VLOOKUP(ABSYLD2!BM$4,'[1]INTERNAL PARAMETERS-1'!$B$5:$J$44,6,FALSE)*VLOOKUP(ABSYLD2!BM$4,'[1]INTERNAL PARAMETERS-1'!$B$5:$J$44,3,FALSE) + ABSYLD1!BM139*(1-VLOOKUP(ABSYLD2!BM$4,'[1]INTERNAL PARAMETERS-1'!$B$5:$J$44,5,FALSE))*VLOOKUP(ABSYLD2!BM$4,'[1]INTERNAL PARAMETERS-1'!$B$5:$J$44,8,FALSE)*VLOOKUP(ABSYLD2!BM$4,'[1]INTERNAL PARAMETERS-1'!$B$5:$J$44,3,FALSE)</f>
        <v>0</v>
      </c>
      <c r="BN139" s="47">
        <f>ABSYLD1!BN139*VLOOKUP(ABSYLD2!BN$4,'[1]INTERNAL PARAMETERS-1'!$B$5:$J$44,5,FALSE)*VLOOKUP(ABSYLD2!BN$4,'[1]INTERNAL PARAMETERS-1'!$B$5:$J$44,6,FALSE)*VLOOKUP(ABSYLD2!BN$4,'[1]INTERNAL PARAMETERS-1'!$B$5:$J$44,3,FALSE) + ABSYLD1!BN139*(1-VLOOKUP(ABSYLD2!BN$4,'[1]INTERNAL PARAMETERS-1'!$B$5:$J$44,5,FALSE))*VLOOKUP(ABSYLD2!BN$4,'[1]INTERNAL PARAMETERS-1'!$B$5:$J$44,8,FALSE)*VLOOKUP(ABSYLD2!BN$4,'[1]INTERNAL PARAMETERS-1'!$B$5:$J$44,3,FALSE)</f>
        <v>0</v>
      </c>
      <c r="BO139" s="47">
        <f>ABSYLD1!BO139*VLOOKUP(ABSYLD2!BO$4,'[1]INTERNAL PARAMETERS-1'!$B$5:$J$44,5,FALSE)*VLOOKUP(ABSYLD2!BO$4,'[1]INTERNAL PARAMETERS-1'!$B$5:$J$44,6,FALSE)*VLOOKUP(ABSYLD2!BO$4,'[1]INTERNAL PARAMETERS-1'!$B$5:$J$44,3,FALSE) + ABSYLD1!BO139*(1-VLOOKUP(ABSYLD2!BO$4,'[1]INTERNAL PARAMETERS-1'!$B$5:$J$44,5,FALSE))*VLOOKUP(ABSYLD2!BO$4,'[1]INTERNAL PARAMETERS-1'!$B$5:$J$44,8,FALSE)*VLOOKUP(ABSYLD2!BO$4,'[1]INTERNAL PARAMETERS-1'!$B$5:$J$44,3,FALSE)</f>
        <v>0</v>
      </c>
      <c r="BP139" s="47">
        <f>ABSYLD1!BP139*VLOOKUP(ABSYLD2!BP$4,'[1]INTERNAL PARAMETERS-1'!$B$5:$J$44,5,FALSE)*VLOOKUP(ABSYLD2!BP$4,'[1]INTERNAL PARAMETERS-1'!$B$5:$J$44,6,FALSE)*VLOOKUP(ABSYLD2!BP$4,'[1]INTERNAL PARAMETERS-1'!$B$5:$J$44,3,FALSE) + ABSYLD1!BP139*(1-VLOOKUP(ABSYLD2!BP$4,'[1]INTERNAL PARAMETERS-1'!$B$5:$J$44,5,FALSE))*VLOOKUP(ABSYLD2!BP$4,'[1]INTERNAL PARAMETERS-1'!$B$5:$J$44,8,FALSE)*VLOOKUP(ABSYLD2!BP$4,'[1]INTERNAL PARAMETERS-1'!$B$5:$J$44,3,FALSE)</f>
        <v>0</v>
      </c>
      <c r="BQ139" s="47">
        <f>ABSYLD1!BQ139*VLOOKUP(ABSYLD2!BQ$4,'[1]INTERNAL PARAMETERS-1'!$B$5:$J$44,5,FALSE)*VLOOKUP(ABSYLD2!BQ$4,'[1]INTERNAL PARAMETERS-1'!$B$5:$J$44,6,FALSE)*VLOOKUP(ABSYLD2!BQ$4,'[1]INTERNAL PARAMETERS-1'!$B$5:$J$44,3,FALSE) + ABSYLD1!BQ139*(1-VLOOKUP(ABSYLD2!BQ$4,'[1]INTERNAL PARAMETERS-1'!$B$5:$J$44,5,FALSE))*VLOOKUP(ABSYLD2!BQ$4,'[1]INTERNAL PARAMETERS-1'!$B$5:$J$44,8,FALSE)*VLOOKUP(ABSYLD2!BQ$4,'[1]INTERNAL PARAMETERS-1'!$B$5:$J$44,3,FALSE)</f>
        <v>0</v>
      </c>
      <c r="BR139" s="47">
        <f>ABSYLD1!BR139*VLOOKUP(ABSYLD2!BR$4,'[1]INTERNAL PARAMETERS-1'!$B$5:$J$44,5,FALSE)*VLOOKUP(ABSYLD2!BR$4,'[1]INTERNAL PARAMETERS-1'!$B$5:$J$44,6,FALSE)*VLOOKUP(ABSYLD2!BR$4,'[1]INTERNAL PARAMETERS-1'!$B$5:$J$44,3,FALSE) + ABSYLD1!BR139*(1-VLOOKUP(ABSYLD2!BR$4,'[1]INTERNAL PARAMETERS-1'!$B$5:$J$44,5,FALSE))*VLOOKUP(ABSYLD2!BR$4,'[1]INTERNAL PARAMETERS-1'!$B$5:$J$44,8,FALSE)*VLOOKUP(ABSYLD2!BR$4,'[1]INTERNAL PARAMETERS-1'!$B$5:$J$44,3,FALSE)</f>
        <v>0</v>
      </c>
      <c r="BS139" s="47">
        <f>ABSYLD1!BS139*VLOOKUP(ABSYLD2!BS$4,'[1]INTERNAL PARAMETERS-1'!$B$5:$J$44,5,FALSE)*VLOOKUP(ABSYLD2!BS$4,'[1]INTERNAL PARAMETERS-1'!$B$5:$J$44,6,FALSE)*VLOOKUP(ABSYLD2!BS$4,'[1]INTERNAL PARAMETERS-1'!$B$5:$J$44,3,FALSE) + ABSYLD1!BS139*(1-VLOOKUP(ABSYLD2!BS$4,'[1]INTERNAL PARAMETERS-1'!$B$5:$J$44,5,FALSE))*VLOOKUP(ABSYLD2!BS$4,'[1]INTERNAL PARAMETERS-1'!$B$5:$J$44,8,FALSE)*VLOOKUP(ABSYLD2!BS$4,'[1]INTERNAL PARAMETERS-1'!$B$5:$J$44,3,FALSE)</f>
        <v>0</v>
      </c>
      <c r="BT139" s="47">
        <f>ABSYLD1!BT139*VLOOKUP(ABSYLD2!BT$4,'[1]INTERNAL PARAMETERS-1'!$B$5:$J$44,5,FALSE)*VLOOKUP(ABSYLD2!BT$4,'[1]INTERNAL PARAMETERS-1'!$B$5:$J$44,6,FALSE)*VLOOKUP(ABSYLD2!BT$4,'[1]INTERNAL PARAMETERS-1'!$B$5:$J$44,3,FALSE) + ABSYLD1!BT139*(1-VLOOKUP(ABSYLD2!BT$4,'[1]INTERNAL PARAMETERS-1'!$B$5:$J$44,5,FALSE))*VLOOKUP(ABSYLD2!BT$4,'[1]INTERNAL PARAMETERS-1'!$B$5:$J$44,8,FALSE)*VLOOKUP(ABSYLD2!BT$4,'[1]INTERNAL PARAMETERS-1'!$B$5:$J$44,3,FALSE)</f>
        <v>0</v>
      </c>
      <c r="BU139" s="47">
        <f>ABSYLD1!BU139*VLOOKUP(ABSYLD2!BU$4,'[1]INTERNAL PARAMETERS-1'!$B$5:$J$44,5,FALSE)*VLOOKUP(ABSYLD2!BU$4,'[1]INTERNAL PARAMETERS-1'!$B$5:$J$44,6,FALSE)*VLOOKUP(ABSYLD2!BU$4,'[1]INTERNAL PARAMETERS-1'!$B$5:$J$44,3,FALSE) + ABSYLD1!BU139*(1-VLOOKUP(ABSYLD2!BU$4,'[1]INTERNAL PARAMETERS-1'!$B$5:$J$44,5,FALSE))*VLOOKUP(ABSYLD2!BU$4,'[1]INTERNAL PARAMETERS-1'!$B$5:$J$44,8,FALSE)*VLOOKUP(ABSYLD2!BU$4,'[1]INTERNAL PARAMETERS-1'!$B$5:$J$44,3,FALSE)</f>
        <v>0</v>
      </c>
      <c r="BV139" s="47">
        <f>ABSYLD1!BV139*VLOOKUP(ABSYLD2!BV$4,'[1]INTERNAL PARAMETERS-1'!$B$5:$J$44,5,FALSE)*VLOOKUP(ABSYLD2!BV$4,'[1]INTERNAL PARAMETERS-1'!$B$5:$J$44,6,FALSE)*VLOOKUP(ABSYLD2!BV$4,'[1]INTERNAL PARAMETERS-1'!$B$5:$J$44,3,FALSE) + ABSYLD1!BV139*(1-VLOOKUP(ABSYLD2!BV$4,'[1]INTERNAL PARAMETERS-1'!$B$5:$J$44,5,FALSE))*VLOOKUP(ABSYLD2!BV$4,'[1]INTERNAL PARAMETERS-1'!$B$5:$J$44,8,FALSE)*VLOOKUP(ABSYLD2!BV$4,'[1]INTERNAL PARAMETERS-1'!$B$5:$J$44,3,FALSE)</f>
        <v>0</v>
      </c>
      <c r="BW139" s="47">
        <f>ABSYLD1!BW139*VLOOKUP(ABSYLD2!BW$4,'[1]INTERNAL PARAMETERS-1'!$B$5:$J$44,5,FALSE)*VLOOKUP(ABSYLD2!BW$4,'[1]INTERNAL PARAMETERS-1'!$B$5:$J$44,6,FALSE)*VLOOKUP(ABSYLD2!BW$4,'[1]INTERNAL PARAMETERS-1'!$B$5:$J$44,3,FALSE) + ABSYLD1!BW139*(1-VLOOKUP(ABSYLD2!BW$4,'[1]INTERNAL PARAMETERS-1'!$B$5:$J$44,5,FALSE))*VLOOKUP(ABSYLD2!BW$4,'[1]INTERNAL PARAMETERS-1'!$B$5:$J$44,8,FALSE)*VLOOKUP(ABSYLD2!BW$4,'[1]INTERNAL PARAMETERS-1'!$B$5:$J$44,3,FALSE)</f>
        <v>0</v>
      </c>
      <c r="BX139" s="47">
        <f>ABSYLD1!BX139*VLOOKUP(ABSYLD2!BX$4,'[1]INTERNAL PARAMETERS-1'!$B$5:$J$44,5,FALSE)*VLOOKUP(ABSYLD2!BX$4,'[1]INTERNAL PARAMETERS-1'!$B$5:$J$44,6,FALSE)*VLOOKUP(ABSYLD2!BX$4,'[1]INTERNAL PARAMETERS-1'!$B$5:$J$44,3,FALSE) + ABSYLD1!BX139*(1-VLOOKUP(ABSYLD2!BX$4,'[1]INTERNAL PARAMETERS-1'!$B$5:$J$44,5,FALSE))*VLOOKUP(ABSYLD2!BX$4,'[1]INTERNAL PARAMETERS-1'!$B$5:$J$44,8,FALSE)*VLOOKUP(ABSYLD2!BX$4,'[1]INTERNAL PARAMETERS-1'!$B$5:$J$44,3,FALSE)</f>
        <v>0</v>
      </c>
      <c r="BY139" s="47">
        <f>ABSYLD1!BY139*VLOOKUP(ABSYLD2!BY$4,'[1]INTERNAL PARAMETERS-1'!$B$5:$J$44,5,FALSE)*VLOOKUP(ABSYLD2!BY$4,'[1]INTERNAL PARAMETERS-1'!$B$5:$J$44,6,FALSE)*VLOOKUP(ABSYLD2!BY$4,'[1]INTERNAL PARAMETERS-1'!$B$5:$J$44,3,FALSE) + ABSYLD1!BY139*(1-VLOOKUP(ABSYLD2!BY$4,'[1]INTERNAL PARAMETERS-1'!$B$5:$J$44,5,FALSE))*VLOOKUP(ABSYLD2!BY$4,'[1]INTERNAL PARAMETERS-1'!$B$5:$J$44,8,FALSE)*VLOOKUP(ABSYLD2!BY$4,'[1]INTERNAL PARAMETERS-1'!$B$5:$J$44,3,FALSE)</f>
        <v>0</v>
      </c>
      <c r="BZ139" s="47">
        <f>ABSYLD1!BZ139*VLOOKUP(ABSYLD2!BZ$4,'[1]INTERNAL PARAMETERS-1'!$B$5:$J$44,5,FALSE)*VLOOKUP(ABSYLD2!BZ$4,'[1]INTERNAL PARAMETERS-1'!$B$5:$J$44,6,FALSE)*VLOOKUP(ABSYLD2!BZ$4,'[1]INTERNAL PARAMETERS-1'!$B$5:$J$44,3,FALSE) + ABSYLD1!BZ139*(1-VLOOKUP(ABSYLD2!BZ$4,'[1]INTERNAL PARAMETERS-1'!$B$5:$J$44,5,FALSE))*VLOOKUP(ABSYLD2!BZ$4,'[1]INTERNAL PARAMETERS-1'!$B$5:$J$44,8,FALSE)*VLOOKUP(ABSYLD2!BZ$4,'[1]INTERNAL PARAMETERS-1'!$B$5:$J$44,3,FALSE)</f>
        <v>0</v>
      </c>
      <c r="CA139" s="47">
        <f>ABSYLD1!CA139*VLOOKUP(ABSYLD2!CA$4,'[1]INTERNAL PARAMETERS-1'!$B$5:$J$44,5,FALSE)*VLOOKUP(ABSYLD2!CA$4,'[1]INTERNAL PARAMETERS-1'!$B$5:$J$44,6,FALSE)*VLOOKUP(ABSYLD2!CA$4,'[1]INTERNAL PARAMETERS-1'!$B$5:$J$44,3,FALSE) + ABSYLD1!CA139*(1-VLOOKUP(ABSYLD2!CA$4,'[1]INTERNAL PARAMETERS-1'!$B$5:$J$44,5,FALSE))*VLOOKUP(ABSYLD2!CA$4,'[1]INTERNAL PARAMETERS-1'!$B$5:$J$44,8,FALSE)*VLOOKUP(ABSYLD2!CA$4,'[1]INTERNAL PARAMETERS-1'!$B$5:$J$44,3,FALSE)</f>
        <v>0</v>
      </c>
      <c r="CB139" s="47">
        <f>ABSYLD1!CB139*VLOOKUP(ABSYLD2!CB$4,'[1]INTERNAL PARAMETERS-1'!$B$5:$J$44,5,FALSE)*VLOOKUP(ABSYLD2!CB$4,'[1]INTERNAL PARAMETERS-1'!$B$5:$J$44,6,FALSE)*VLOOKUP(ABSYLD2!CB$4,'[1]INTERNAL PARAMETERS-1'!$B$5:$J$44,3,FALSE) + ABSYLD1!CB139*(1-VLOOKUP(ABSYLD2!CB$4,'[1]INTERNAL PARAMETERS-1'!$B$5:$J$44,5,FALSE))*VLOOKUP(ABSYLD2!CB$4,'[1]INTERNAL PARAMETERS-1'!$B$5:$J$44,8,FALSE)*VLOOKUP(ABSYLD2!CB$4,'[1]INTERNAL PARAMETERS-1'!$B$5:$J$44,3,FALSE)</f>
        <v>0</v>
      </c>
      <c r="CC139" s="47">
        <f>ABSYLD1!CC139*VLOOKUP(ABSYLD2!CC$4,'[1]INTERNAL PARAMETERS-1'!$B$5:$J$44,5,FALSE)*VLOOKUP(ABSYLD2!CC$4,'[1]INTERNAL PARAMETERS-1'!$B$5:$J$44,6,FALSE)*VLOOKUP(ABSYLD2!CC$4,'[1]INTERNAL PARAMETERS-1'!$B$5:$J$44,3,FALSE) + ABSYLD1!CC139*(1-VLOOKUP(ABSYLD2!CC$4,'[1]INTERNAL PARAMETERS-1'!$B$5:$J$44,5,FALSE))*VLOOKUP(ABSYLD2!CC$4,'[1]INTERNAL PARAMETERS-1'!$B$5:$J$44,8,FALSE)*VLOOKUP(ABSYLD2!CC$4,'[1]INTERNAL PARAMETERS-1'!$B$5:$J$44,3,FALSE)</f>
        <v>0</v>
      </c>
      <c r="CD139" s="47">
        <f>ABSYLD1!CD139*VLOOKUP(ABSYLD2!CD$4,'[1]INTERNAL PARAMETERS-1'!$B$5:$J$44,5,FALSE)*VLOOKUP(ABSYLD2!CD$4,'[1]INTERNAL PARAMETERS-1'!$B$5:$J$44,6,FALSE)*VLOOKUP(ABSYLD2!CD$4,'[1]INTERNAL PARAMETERS-1'!$B$5:$J$44,3,FALSE) + ABSYLD1!CD139*(1-VLOOKUP(ABSYLD2!CD$4,'[1]INTERNAL PARAMETERS-1'!$B$5:$J$44,5,FALSE))*VLOOKUP(ABSYLD2!CD$4,'[1]INTERNAL PARAMETERS-1'!$B$5:$J$44,8,FALSE)*VLOOKUP(ABSYLD2!CD$4,'[1]INTERNAL PARAMETERS-1'!$B$5:$J$44,3,FALSE)</f>
        <v>0</v>
      </c>
      <c r="CE139" s="47">
        <f>ABSYLD1!CE139*VLOOKUP(ABSYLD2!CE$4,'[1]INTERNAL PARAMETERS-1'!$B$5:$J$44,5,FALSE)*VLOOKUP(ABSYLD2!CE$4,'[1]INTERNAL PARAMETERS-1'!$B$5:$J$44,6,FALSE)*VLOOKUP(ABSYLD2!CE$4,'[1]INTERNAL PARAMETERS-1'!$B$5:$J$44,3,FALSE) + ABSYLD1!CE139*(1-VLOOKUP(ABSYLD2!CE$4,'[1]INTERNAL PARAMETERS-1'!$B$5:$J$44,5,FALSE))*VLOOKUP(ABSYLD2!CE$4,'[1]INTERNAL PARAMETERS-1'!$B$5:$J$44,8,FALSE)*VLOOKUP(ABSYLD2!CE$4,'[1]INTERNAL PARAMETERS-1'!$B$5:$J$44,3,FALSE)</f>
        <v>0</v>
      </c>
      <c r="CF139" s="47">
        <f>ABSYLD1!CF139*VLOOKUP(ABSYLD2!CF$4,'[1]INTERNAL PARAMETERS-1'!$B$5:$J$44,5,FALSE)*VLOOKUP(ABSYLD2!CF$4,'[1]INTERNAL PARAMETERS-1'!$B$5:$J$44,6,FALSE)*VLOOKUP(ABSYLD2!CF$4,'[1]INTERNAL PARAMETERS-1'!$B$5:$J$44,3,FALSE) + ABSYLD1!CF139*(1-VLOOKUP(ABSYLD2!CF$4,'[1]INTERNAL PARAMETERS-1'!$B$5:$J$44,5,FALSE))*VLOOKUP(ABSYLD2!CF$4,'[1]INTERNAL PARAMETERS-1'!$B$5:$J$44,8,FALSE)*VLOOKUP(ABSYLD2!CF$4,'[1]INTERNAL PARAMETERS-1'!$B$5:$J$44,3,FALSE)</f>
        <v>0</v>
      </c>
      <c r="CG139" s="47">
        <f>ABSYLD1!CG139*VLOOKUP(ABSYLD2!CG$4,'[1]INTERNAL PARAMETERS-1'!$B$5:$J$44,5,FALSE)*VLOOKUP(ABSYLD2!CG$4,'[1]INTERNAL PARAMETERS-1'!$B$5:$J$44,6,FALSE)*VLOOKUP(ABSYLD2!CG$4,'[1]INTERNAL PARAMETERS-1'!$B$5:$J$44,3,FALSE) + ABSYLD1!CG139*(1-VLOOKUP(ABSYLD2!CG$4,'[1]INTERNAL PARAMETERS-1'!$B$5:$J$44,5,FALSE))*VLOOKUP(ABSYLD2!CG$4,'[1]INTERNAL PARAMETERS-1'!$B$5:$J$44,8,FALSE)*VLOOKUP(ABSYLD2!CG$4,'[1]INTERNAL PARAMETERS-1'!$B$5:$J$44,3,FALSE)</f>
        <v>0</v>
      </c>
      <c r="CH139" s="46">
        <f>ABSYLD1!CH139*VLOOKUP(ABSYLD2!CH$4,'[1]INTERNAL PARAMETERS-1'!$B$5:$J$44,5,FALSE)*VLOOKUP(ABSYLD2!CH$4,'[1]INTERNAL PARAMETERS-1'!$B$5:$J$44,6,FALSE)*VLOOKUP(ABSYLD2!CH$4,'[1]INTERNAL PARAMETERS-1'!$B$5:$J$44,3,FALSE) + ABSYLD1!CH139*(1-VLOOKUP(ABSYLD2!CH$4,'[1]INTERNAL PARAMETERS-1'!$B$5:$J$44,5,FALSE))*VLOOKUP(ABSYLD2!CH$4,'[1]INTERNAL PARAMETERS-1'!$B$5:$J$44,8,FALSE)*VLOOKUP(ABSYLD2!CH$4,'[1]INTERNAL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>
      <c r="B140" s="61" t="s">
        <v>9</v>
      </c>
      <c r="C140" s="60" t="s">
        <v>71</v>
      </c>
      <c r="D140" s="60" t="s">
        <v>79</v>
      </c>
      <c r="E140" s="137">
        <f>ABS!AL140</f>
        <v>0</v>
      </c>
      <c r="F140" s="59">
        <f>'[1]INTERNAL PARAMETERS-1'!M14</f>
        <v>39.424999999999997</v>
      </c>
      <c r="G140" s="48">
        <f>ABSYLD1!G140*VLOOKUP(ABSYLD2!G$4,'[1]INTERNAL PARAMETERS-1'!$B$5:$J$44,5,FALSE)*VLOOKUP(ABSYLD2!G$4,'[1]INTERNAL PARAMETERS-1'!$B$5:$J$44,7,FALSE)*ABSYLD2!$F140 + ABSYLD1!G140*(1-VLOOKUP(ABSYLD2!G$4,'[1]INTERNAL PARAMETERS-1'!$B$5:$J$44,5,FALSE))*VLOOKUP(ABSYLD2!G$4,'[1]INTERNAL PARAMETERS-1'!$B$5:$J$44,9,FALSE)*ABSYLD2!$F140</f>
        <v>0</v>
      </c>
      <c r="H140" s="47">
        <f>ABSYLD1!H140*VLOOKUP(ABSYLD2!H$4,'[1]INTERNAL PARAMETERS-1'!$B$5:$J$44,5,FALSE)*VLOOKUP(ABSYLD2!H$4,'[1]INTERNAL PARAMETERS-1'!$B$5:$J$44,7,FALSE)*ABSYLD2!$F140 + ABSYLD1!H140*(1-VLOOKUP(ABSYLD2!H$4,'[1]INTERNAL PARAMETERS-1'!$B$5:$J$44,5,FALSE))*VLOOKUP(ABSYLD2!H$4,'[1]INTERNAL PARAMETERS-1'!$B$5:$J$44,9,FALSE)*ABSYLD2!$F140</f>
        <v>0</v>
      </c>
      <c r="I140" s="47">
        <f>ABSYLD1!I140*VLOOKUP(ABSYLD2!I$4,'[1]INTERNAL PARAMETERS-1'!$B$5:$J$44,5,FALSE)*VLOOKUP(ABSYLD2!I$4,'[1]INTERNAL PARAMETERS-1'!$B$5:$J$44,7,FALSE)*ABSYLD2!$F140 + ABSYLD1!I140*(1-VLOOKUP(ABSYLD2!I$4,'[1]INTERNAL PARAMETERS-1'!$B$5:$J$44,5,FALSE))*VLOOKUP(ABSYLD2!I$4,'[1]INTERNAL PARAMETERS-1'!$B$5:$J$44,9,FALSE)*ABSYLD2!$F140</f>
        <v>0</v>
      </c>
      <c r="J140" s="47">
        <f>ABSYLD1!J140*VLOOKUP(ABSYLD2!J$4,'[1]INTERNAL PARAMETERS-1'!$B$5:$J$44,5,FALSE)*VLOOKUP(ABSYLD2!J$4,'[1]INTERNAL PARAMETERS-1'!$B$5:$J$44,7,FALSE)*ABSYLD2!$F140 + ABSYLD1!J140*(1-VLOOKUP(ABSYLD2!J$4,'[1]INTERNAL PARAMETERS-1'!$B$5:$J$44,5,FALSE))*VLOOKUP(ABSYLD2!J$4,'[1]INTERNAL PARAMETERS-1'!$B$5:$J$44,9,FALSE)*ABSYLD2!$F140</f>
        <v>0</v>
      </c>
      <c r="K140" s="47">
        <f>ABSYLD1!K140*VLOOKUP(ABSYLD2!K$4,'[1]INTERNAL PARAMETERS-1'!$B$5:$J$44,5,FALSE)*VLOOKUP(ABSYLD2!K$4,'[1]INTERNAL PARAMETERS-1'!$B$5:$J$44,7,FALSE)*ABSYLD2!$F140 + ABSYLD1!K140*(1-VLOOKUP(ABSYLD2!K$4,'[1]INTERNAL PARAMETERS-1'!$B$5:$J$44,5,FALSE))*VLOOKUP(ABSYLD2!K$4,'[1]INTERNAL PARAMETERS-1'!$B$5:$J$44,9,FALSE)*ABSYLD2!$F140</f>
        <v>0</v>
      </c>
      <c r="L140" s="47">
        <f>ABSYLD1!L140*VLOOKUP(ABSYLD2!L$4,'[1]INTERNAL PARAMETERS-1'!$B$5:$J$44,5,FALSE)*VLOOKUP(ABSYLD2!L$4,'[1]INTERNAL PARAMETERS-1'!$B$5:$J$44,7,FALSE)*ABSYLD2!$F140 + ABSYLD1!L140*(1-VLOOKUP(ABSYLD2!L$4,'[1]INTERNAL PARAMETERS-1'!$B$5:$J$44,5,FALSE))*VLOOKUP(ABSYLD2!L$4,'[1]INTERNAL PARAMETERS-1'!$B$5:$J$44,9,FALSE)*ABSYLD2!$F140</f>
        <v>0</v>
      </c>
      <c r="M140" s="47">
        <f>ABSYLD1!M140*VLOOKUP(ABSYLD2!M$4,'[1]INTERNAL PARAMETERS-1'!$B$5:$J$44,5,FALSE)*VLOOKUP(ABSYLD2!M$4,'[1]INTERNAL PARAMETERS-1'!$B$5:$J$44,7,FALSE)*ABSYLD2!$F140 + ABSYLD1!M140*(1-VLOOKUP(ABSYLD2!M$4,'[1]INTERNAL PARAMETERS-1'!$B$5:$J$44,5,FALSE))*VLOOKUP(ABSYLD2!M$4,'[1]INTERNAL PARAMETERS-1'!$B$5:$J$44,9,FALSE)*ABSYLD2!$F140</f>
        <v>0</v>
      </c>
      <c r="N140" s="47">
        <f>ABSYLD1!N140*VLOOKUP(ABSYLD2!N$4,'[1]INTERNAL PARAMETERS-1'!$B$5:$J$44,5,FALSE)*VLOOKUP(ABSYLD2!N$4,'[1]INTERNAL PARAMETERS-1'!$B$5:$J$44,7,FALSE)*ABSYLD2!$F140 + ABSYLD1!N140*(1-VLOOKUP(ABSYLD2!N$4,'[1]INTERNAL PARAMETERS-1'!$B$5:$J$44,5,FALSE))*VLOOKUP(ABSYLD2!N$4,'[1]INTERNAL PARAMETERS-1'!$B$5:$J$44,9,FALSE)*ABSYLD2!$F140</f>
        <v>0</v>
      </c>
      <c r="O140" s="47">
        <f>ABSYLD1!O140*VLOOKUP(ABSYLD2!O$4,'[1]INTERNAL PARAMETERS-1'!$B$5:$J$44,5,FALSE)*VLOOKUP(ABSYLD2!O$4,'[1]INTERNAL PARAMETERS-1'!$B$5:$J$44,7,FALSE)*ABSYLD2!$F140 + ABSYLD1!O140*(1-VLOOKUP(ABSYLD2!O$4,'[1]INTERNAL PARAMETERS-1'!$B$5:$J$44,5,FALSE))*VLOOKUP(ABSYLD2!O$4,'[1]INTERNAL PARAMETERS-1'!$B$5:$J$44,9,FALSE)*ABSYLD2!$F140</f>
        <v>0</v>
      </c>
      <c r="P140" s="47">
        <f>ABSYLD1!P140*VLOOKUP(ABSYLD2!P$4,'[1]INTERNAL PARAMETERS-1'!$B$5:$J$44,5,FALSE)*VLOOKUP(ABSYLD2!P$4,'[1]INTERNAL PARAMETERS-1'!$B$5:$J$44,7,FALSE)*ABSYLD2!$F140 + ABSYLD1!P140*(1-VLOOKUP(ABSYLD2!P$4,'[1]INTERNAL PARAMETERS-1'!$B$5:$J$44,5,FALSE))*VLOOKUP(ABSYLD2!P$4,'[1]INTERNAL PARAMETERS-1'!$B$5:$J$44,9,FALSE)*ABSYLD2!$F140</f>
        <v>0</v>
      </c>
      <c r="Q140" s="47">
        <f>ABSYLD1!Q140*VLOOKUP(ABSYLD2!Q$4,'[1]INTERNAL PARAMETERS-1'!$B$5:$J$44,5,FALSE)*VLOOKUP(ABSYLD2!Q$4,'[1]INTERNAL PARAMETERS-1'!$B$5:$J$44,7,FALSE)*ABSYLD2!$F140 + ABSYLD1!Q140*(1-VLOOKUP(ABSYLD2!Q$4,'[1]INTERNAL PARAMETERS-1'!$B$5:$J$44,5,FALSE))*VLOOKUP(ABSYLD2!Q$4,'[1]INTERNAL PARAMETERS-1'!$B$5:$J$44,9,FALSE)*ABSYLD2!$F140</f>
        <v>0</v>
      </c>
      <c r="R140" s="47">
        <f>ABSYLD1!R140*VLOOKUP(ABSYLD2!R$4,'[1]INTERNAL PARAMETERS-1'!$B$5:$J$44,5,FALSE)*VLOOKUP(ABSYLD2!R$4,'[1]INTERNAL PARAMETERS-1'!$B$5:$J$44,7,FALSE)*ABSYLD2!$F140 + ABSYLD1!R140*(1-VLOOKUP(ABSYLD2!R$4,'[1]INTERNAL PARAMETERS-1'!$B$5:$J$44,5,FALSE))*VLOOKUP(ABSYLD2!R$4,'[1]INTERNAL PARAMETERS-1'!$B$5:$J$44,9,FALSE)*ABSYLD2!$F140</f>
        <v>0</v>
      </c>
      <c r="S140" s="47">
        <f>ABSYLD1!S140*VLOOKUP(ABSYLD2!S$4,'[1]INTERNAL PARAMETERS-1'!$B$5:$J$44,5,FALSE)*VLOOKUP(ABSYLD2!S$4,'[1]INTERNAL PARAMETERS-1'!$B$5:$J$44,7,FALSE)*ABSYLD2!$F140 + ABSYLD1!S140*(1-VLOOKUP(ABSYLD2!S$4,'[1]INTERNAL PARAMETERS-1'!$B$5:$J$44,5,FALSE))*VLOOKUP(ABSYLD2!S$4,'[1]INTERNAL PARAMETERS-1'!$B$5:$J$44,9,FALSE)*ABSYLD2!$F140</f>
        <v>0</v>
      </c>
      <c r="T140" s="47">
        <f>ABSYLD1!T140*VLOOKUP(ABSYLD2!T$4,'[1]INTERNAL PARAMETERS-1'!$B$5:$J$44,5,FALSE)*VLOOKUP(ABSYLD2!T$4,'[1]INTERNAL PARAMETERS-1'!$B$5:$J$44,7,FALSE)*ABSYLD2!$F140 + ABSYLD1!T140*(1-VLOOKUP(ABSYLD2!T$4,'[1]INTERNAL PARAMETERS-1'!$B$5:$J$44,5,FALSE))*VLOOKUP(ABSYLD2!T$4,'[1]INTERNAL PARAMETERS-1'!$B$5:$J$44,9,FALSE)*ABSYLD2!$F140</f>
        <v>0</v>
      </c>
      <c r="U140" s="47">
        <f>ABSYLD1!U140*VLOOKUP(ABSYLD2!U$4,'[1]INTERNAL PARAMETERS-1'!$B$5:$J$44,5,FALSE)*VLOOKUP(ABSYLD2!U$4,'[1]INTERNAL PARAMETERS-1'!$B$5:$J$44,7,FALSE)*ABSYLD2!$F140 + ABSYLD1!U140*(1-VLOOKUP(ABSYLD2!U$4,'[1]INTERNAL PARAMETERS-1'!$B$5:$J$44,5,FALSE))*VLOOKUP(ABSYLD2!U$4,'[1]INTERNAL PARAMETERS-1'!$B$5:$J$44,9,FALSE)*ABSYLD2!$F140</f>
        <v>0</v>
      </c>
      <c r="V140" s="47">
        <f>ABSYLD1!V140*VLOOKUP(ABSYLD2!V$4,'[1]INTERNAL PARAMETERS-1'!$B$5:$J$44,5,FALSE)*VLOOKUP(ABSYLD2!V$4,'[1]INTERNAL PARAMETERS-1'!$B$5:$J$44,7,FALSE)*ABSYLD2!$F140 + ABSYLD1!V140*(1-VLOOKUP(ABSYLD2!V$4,'[1]INTERNAL PARAMETERS-1'!$B$5:$J$44,5,FALSE))*VLOOKUP(ABSYLD2!V$4,'[1]INTERNAL PARAMETERS-1'!$B$5:$J$44,9,FALSE)*ABSYLD2!$F140</f>
        <v>0</v>
      </c>
      <c r="W140" s="47">
        <f>ABSYLD1!W140*VLOOKUP(ABSYLD2!W$4,'[1]INTERNAL PARAMETERS-1'!$B$5:$J$44,5,FALSE)*VLOOKUP(ABSYLD2!W$4,'[1]INTERNAL PARAMETERS-1'!$B$5:$J$44,7,FALSE)*ABSYLD2!$F140 + ABSYLD1!W140*(1-VLOOKUP(ABSYLD2!W$4,'[1]INTERNAL PARAMETERS-1'!$B$5:$J$44,5,FALSE))*VLOOKUP(ABSYLD2!W$4,'[1]INTERNAL PARAMETERS-1'!$B$5:$J$44,9,FALSE)*ABSYLD2!$F140</f>
        <v>0</v>
      </c>
      <c r="X140" s="47">
        <f>ABSYLD1!X140*VLOOKUP(ABSYLD2!X$4,'[1]INTERNAL PARAMETERS-1'!$B$5:$J$44,5,FALSE)*VLOOKUP(ABSYLD2!X$4,'[1]INTERNAL PARAMETERS-1'!$B$5:$J$44,7,FALSE)*ABSYLD2!$F140 + ABSYLD1!X140*(1-VLOOKUP(ABSYLD2!X$4,'[1]INTERNAL PARAMETERS-1'!$B$5:$J$44,5,FALSE))*VLOOKUP(ABSYLD2!X$4,'[1]INTERNAL PARAMETERS-1'!$B$5:$J$44,9,FALSE)*ABSYLD2!$F140</f>
        <v>0</v>
      </c>
      <c r="Y140" s="47">
        <f>ABSYLD1!Y140*VLOOKUP(ABSYLD2!Y$4,'[1]INTERNAL PARAMETERS-1'!$B$5:$J$44,5,FALSE)*VLOOKUP(ABSYLD2!Y$4,'[1]INTERNAL PARAMETERS-1'!$B$5:$J$44,7,FALSE)*ABSYLD2!$F140 + ABSYLD1!Y140*(1-VLOOKUP(ABSYLD2!Y$4,'[1]INTERNAL PARAMETERS-1'!$B$5:$J$44,5,FALSE))*VLOOKUP(ABSYLD2!Y$4,'[1]INTERNAL PARAMETERS-1'!$B$5:$J$44,9,FALSE)*ABSYLD2!$F140</f>
        <v>0</v>
      </c>
      <c r="Z140" s="47">
        <f>ABSYLD1!Z140*VLOOKUP(ABSYLD2!Z$4,'[1]INTERNAL PARAMETERS-1'!$B$5:$J$44,5,FALSE)*VLOOKUP(ABSYLD2!Z$4,'[1]INTERNAL PARAMETERS-1'!$B$5:$J$44,7,FALSE)*ABSYLD2!$F140 + ABSYLD1!Z140*(1-VLOOKUP(ABSYLD2!Z$4,'[1]INTERNAL PARAMETERS-1'!$B$5:$J$44,5,FALSE))*VLOOKUP(ABSYLD2!Z$4,'[1]INTERNAL PARAMETERS-1'!$B$5:$J$44,9,FALSE)*ABSYLD2!$F140</f>
        <v>0</v>
      </c>
      <c r="AA140" s="47">
        <f>ABSYLD1!AA140*VLOOKUP(ABSYLD2!AA$4,'[1]INTERNAL PARAMETERS-1'!$B$5:$J$44,5,FALSE)*VLOOKUP(ABSYLD2!AA$4,'[1]INTERNAL PARAMETERS-1'!$B$5:$J$44,7,FALSE)*ABSYLD2!$F140 + ABSYLD1!AA140*(1-VLOOKUP(ABSYLD2!AA$4,'[1]INTERNAL PARAMETERS-1'!$B$5:$J$44,5,FALSE))*VLOOKUP(ABSYLD2!AA$4,'[1]INTERNAL PARAMETERS-1'!$B$5:$J$44,9,FALSE)*ABSYLD2!$F140</f>
        <v>0</v>
      </c>
      <c r="AB140" s="47">
        <f>ABSYLD1!AB140*VLOOKUP(ABSYLD2!AB$4,'[1]INTERNAL PARAMETERS-1'!$B$5:$J$44,5,FALSE)*VLOOKUP(ABSYLD2!AB$4,'[1]INTERNAL PARAMETERS-1'!$B$5:$J$44,7,FALSE)*ABSYLD2!$F140 + ABSYLD1!AB140*(1-VLOOKUP(ABSYLD2!AB$4,'[1]INTERNAL PARAMETERS-1'!$B$5:$J$44,5,FALSE))*VLOOKUP(ABSYLD2!AB$4,'[1]INTERNAL PARAMETERS-1'!$B$5:$J$44,9,FALSE)*ABSYLD2!$F140</f>
        <v>0</v>
      </c>
      <c r="AC140" s="47">
        <f>ABSYLD1!AC140*VLOOKUP(ABSYLD2!AC$4,'[1]INTERNAL PARAMETERS-1'!$B$5:$J$44,5,FALSE)*VLOOKUP(ABSYLD2!AC$4,'[1]INTERNAL PARAMETERS-1'!$B$5:$J$44,7,FALSE)*ABSYLD2!$F140 + ABSYLD1!AC140*(1-VLOOKUP(ABSYLD2!AC$4,'[1]INTERNAL PARAMETERS-1'!$B$5:$J$44,5,FALSE))*VLOOKUP(ABSYLD2!AC$4,'[1]INTERNAL PARAMETERS-1'!$B$5:$J$44,9,FALSE)*ABSYLD2!$F140</f>
        <v>0</v>
      </c>
      <c r="AD140" s="47">
        <f>ABSYLD1!AD140*VLOOKUP(ABSYLD2!AD$4,'[1]INTERNAL PARAMETERS-1'!$B$5:$J$44,5,FALSE)*VLOOKUP(ABSYLD2!AD$4,'[1]INTERNAL PARAMETERS-1'!$B$5:$J$44,7,FALSE)*ABSYLD2!$F140 + ABSYLD1!AD140*(1-VLOOKUP(ABSYLD2!AD$4,'[1]INTERNAL PARAMETERS-1'!$B$5:$J$44,5,FALSE))*VLOOKUP(ABSYLD2!AD$4,'[1]INTERNAL PARAMETERS-1'!$B$5:$J$44,9,FALSE)*ABSYLD2!$F140</f>
        <v>0</v>
      </c>
      <c r="AE140" s="47">
        <f>ABSYLD1!AE140*VLOOKUP(ABSYLD2!AE$4,'[1]INTERNAL PARAMETERS-1'!$B$5:$J$44,5,FALSE)*VLOOKUP(ABSYLD2!AE$4,'[1]INTERNAL PARAMETERS-1'!$B$5:$J$44,7,FALSE)*ABSYLD2!$F140 + ABSYLD1!AE140*(1-VLOOKUP(ABSYLD2!AE$4,'[1]INTERNAL PARAMETERS-1'!$B$5:$J$44,5,FALSE))*VLOOKUP(ABSYLD2!AE$4,'[1]INTERNAL PARAMETERS-1'!$B$5:$J$44,9,FALSE)*ABSYLD2!$F140</f>
        <v>0</v>
      </c>
      <c r="AF140" s="47">
        <f>ABSYLD1!AF140*VLOOKUP(ABSYLD2!AF$4,'[1]INTERNAL PARAMETERS-1'!$B$5:$J$44,5,FALSE)*VLOOKUP(ABSYLD2!AF$4,'[1]INTERNAL PARAMETERS-1'!$B$5:$J$44,7,FALSE)*ABSYLD2!$F140 + ABSYLD1!AF140*(1-VLOOKUP(ABSYLD2!AF$4,'[1]INTERNAL PARAMETERS-1'!$B$5:$J$44,5,FALSE))*VLOOKUP(ABSYLD2!AF$4,'[1]INTERNAL PARAMETERS-1'!$B$5:$J$44,9,FALSE)*ABSYLD2!$F140</f>
        <v>0</v>
      </c>
      <c r="AG140" s="47">
        <f>ABSYLD1!AG140*VLOOKUP(ABSYLD2!AG$4,'[1]INTERNAL PARAMETERS-1'!$B$5:$J$44,5,FALSE)*VLOOKUP(ABSYLD2!AG$4,'[1]INTERNAL PARAMETERS-1'!$B$5:$J$44,7,FALSE)*ABSYLD2!$F140 + ABSYLD1!AG140*(1-VLOOKUP(ABSYLD2!AG$4,'[1]INTERNAL PARAMETERS-1'!$B$5:$J$44,5,FALSE))*VLOOKUP(ABSYLD2!AG$4,'[1]INTERNAL PARAMETERS-1'!$B$5:$J$44,9,FALSE)*ABSYLD2!$F140</f>
        <v>0</v>
      </c>
      <c r="AH140" s="47">
        <f>ABSYLD1!AH140*VLOOKUP(ABSYLD2!AH$4,'[1]INTERNAL PARAMETERS-1'!$B$5:$J$44,5,FALSE)*VLOOKUP(ABSYLD2!AH$4,'[1]INTERNAL PARAMETERS-1'!$B$5:$J$44,7,FALSE)*ABSYLD2!$F140 + ABSYLD1!AH140*(1-VLOOKUP(ABSYLD2!AH$4,'[1]INTERNAL PARAMETERS-1'!$B$5:$J$44,5,FALSE))*VLOOKUP(ABSYLD2!AH$4,'[1]INTERNAL PARAMETERS-1'!$B$5:$J$44,9,FALSE)*ABSYLD2!$F140</f>
        <v>0</v>
      </c>
      <c r="AI140" s="47">
        <f>ABSYLD1!AI140*VLOOKUP(ABSYLD2!AI$4,'[1]INTERNAL PARAMETERS-1'!$B$5:$J$44,5,FALSE)*VLOOKUP(ABSYLD2!AI$4,'[1]INTERNAL PARAMETERS-1'!$B$5:$J$44,7,FALSE)*ABSYLD2!$F140 + ABSYLD1!AI140*(1-VLOOKUP(ABSYLD2!AI$4,'[1]INTERNAL PARAMETERS-1'!$B$5:$J$44,5,FALSE))*VLOOKUP(ABSYLD2!AI$4,'[1]INTERNAL PARAMETERS-1'!$B$5:$J$44,9,FALSE)*ABSYLD2!$F140</f>
        <v>0</v>
      </c>
      <c r="AJ140" s="47">
        <f>ABSYLD1!AJ140*VLOOKUP(ABSYLD2!AJ$4,'[1]INTERNAL PARAMETERS-1'!$B$5:$J$44,5,FALSE)*VLOOKUP(ABSYLD2!AJ$4,'[1]INTERNAL PARAMETERS-1'!$B$5:$J$44,7,FALSE)*ABSYLD2!$F140 + ABSYLD1!AJ140*(1-VLOOKUP(ABSYLD2!AJ$4,'[1]INTERNAL PARAMETERS-1'!$B$5:$J$44,5,FALSE))*VLOOKUP(ABSYLD2!AJ$4,'[1]INTERNAL PARAMETERS-1'!$B$5:$J$44,9,FALSE)*ABSYLD2!$F140</f>
        <v>0</v>
      </c>
      <c r="AK140" s="47">
        <f>ABSYLD1!AK140*VLOOKUP(ABSYLD2!AK$4,'[1]INTERNAL PARAMETERS-1'!$B$5:$J$44,5,FALSE)*VLOOKUP(ABSYLD2!AK$4,'[1]INTERNAL PARAMETERS-1'!$B$5:$J$44,7,FALSE)*ABSYLD2!$F140 + ABSYLD1!AK140*(1-VLOOKUP(ABSYLD2!AK$4,'[1]INTERNAL PARAMETERS-1'!$B$5:$J$44,5,FALSE))*VLOOKUP(ABSYLD2!AK$4,'[1]INTERNAL PARAMETERS-1'!$B$5:$J$44,9,FALSE)*ABSYLD2!$F140</f>
        <v>0</v>
      </c>
      <c r="AL140" s="47">
        <f>ABSYLD1!AL140*VLOOKUP(ABSYLD2!AL$4,'[1]INTERNAL PARAMETERS-1'!$B$5:$J$44,5,FALSE)*VLOOKUP(ABSYLD2!AL$4,'[1]INTERNAL PARAMETERS-1'!$B$5:$J$44,7,FALSE)*ABSYLD2!$F140 + ABSYLD1!AL140*(1-VLOOKUP(ABSYLD2!AL$4,'[1]INTERNAL PARAMETERS-1'!$B$5:$J$44,5,FALSE))*VLOOKUP(ABSYLD2!AL$4,'[1]INTERNAL PARAMETERS-1'!$B$5:$J$44,9,FALSE)*ABSYLD2!$F140</f>
        <v>0</v>
      </c>
      <c r="AM140" s="47">
        <f>ABSYLD1!AM140*VLOOKUP(ABSYLD2!AM$4,'[1]INTERNAL PARAMETERS-1'!$B$5:$J$44,5,FALSE)*VLOOKUP(ABSYLD2!AM$4,'[1]INTERNAL PARAMETERS-1'!$B$5:$J$44,7,FALSE)*ABSYLD2!$F140 + ABSYLD1!AM140*(1-VLOOKUP(ABSYLD2!AM$4,'[1]INTERNAL PARAMETERS-1'!$B$5:$J$44,5,FALSE))*VLOOKUP(ABSYLD2!AM$4,'[1]INTERNAL PARAMETERS-1'!$B$5:$J$44,9,FALSE)*ABSYLD2!$F140</f>
        <v>0</v>
      </c>
      <c r="AN140" s="47">
        <f>ABSYLD1!AN140*VLOOKUP(ABSYLD2!AN$4,'[1]INTERNAL PARAMETERS-1'!$B$5:$J$44,5,FALSE)*VLOOKUP(ABSYLD2!AN$4,'[1]INTERNAL PARAMETERS-1'!$B$5:$J$44,7,FALSE)*ABSYLD2!$F140 + ABSYLD1!AN140*(1-VLOOKUP(ABSYLD2!AN$4,'[1]INTERNAL PARAMETERS-1'!$B$5:$J$44,5,FALSE))*VLOOKUP(ABSYLD2!AN$4,'[1]INTERNAL PARAMETERS-1'!$B$5:$J$44,9,FALSE)*ABSYLD2!$F140</f>
        <v>0</v>
      </c>
      <c r="AO140" s="47">
        <f>ABSYLD1!AO140*VLOOKUP(ABSYLD2!AO$4,'[1]INTERNAL PARAMETERS-1'!$B$5:$J$44,5,FALSE)*VLOOKUP(ABSYLD2!AO$4,'[1]INTERNAL PARAMETERS-1'!$B$5:$J$44,7,FALSE)*ABSYLD2!$F140 + ABSYLD1!AO140*(1-VLOOKUP(ABSYLD2!AO$4,'[1]INTERNAL PARAMETERS-1'!$B$5:$J$44,5,FALSE))*VLOOKUP(ABSYLD2!AO$4,'[1]INTERNAL PARAMETERS-1'!$B$5:$J$44,9,FALSE)*ABSYLD2!$F140</f>
        <v>0</v>
      </c>
      <c r="AP140" s="47">
        <f>ABSYLD1!AP140*VLOOKUP(ABSYLD2!AP$4,'[1]INTERNAL PARAMETERS-1'!$B$5:$J$44,5,FALSE)*VLOOKUP(ABSYLD2!AP$4,'[1]INTERNAL PARAMETERS-1'!$B$5:$J$44,7,FALSE)*ABSYLD2!$F140 + ABSYLD1!AP140*(1-VLOOKUP(ABSYLD2!AP$4,'[1]INTERNAL PARAMETERS-1'!$B$5:$J$44,5,FALSE))*VLOOKUP(ABSYLD2!AP$4,'[1]INTERNAL PARAMETERS-1'!$B$5:$J$44,9,FALSE)*ABSYLD2!$F140</f>
        <v>0</v>
      </c>
      <c r="AQ140" s="47">
        <f>ABSYLD1!AQ140*VLOOKUP(ABSYLD2!AQ$4,'[1]INTERNAL PARAMETERS-1'!$B$5:$J$44,5,FALSE)*VLOOKUP(ABSYLD2!AQ$4,'[1]INTERNAL PARAMETERS-1'!$B$5:$J$44,7,FALSE)*ABSYLD2!$F140 + ABSYLD1!AQ140*(1-VLOOKUP(ABSYLD2!AQ$4,'[1]INTERNAL PARAMETERS-1'!$B$5:$J$44,5,FALSE))*VLOOKUP(ABSYLD2!AQ$4,'[1]INTERNAL PARAMETERS-1'!$B$5:$J$44,9,FALSE)*ABSYLD2!$F140</f>
        <v>0</v>
      </c>
      <c r="AR140" s="47">
        <f>ABSYLD1!AR140*VLOOKUP(ABSYLD2!AR$4,'[1]INTERNAL PARAMETERS-1'!$B$5:$J$44,5,FALSE)*VLOOKUP(ABSYLD2!AR$4,'[1]INTERNAL PARAMETERS-1'!$B$5:$J$44,7,FALSE)*ABSYLD2!$F140 + ABSYLD1!AR140*(1-VLOOKUP(ABSYLD2!AR$4,'[1]INTERNAL PARAMETERS-1'!$B$5:$J$44,5,FALSE))*VLOOKUP(ABSYLD2!AR$4,'[1]INTERNAL PARAMETERS-1'!$B$5:$J$44,9,FALSE)*ABSYLD2!$F140</f>
        <v>0</v>
      </c>
      <c r="AS140" s="47">
        <f>ABSYLD1!AS140*VLOOKUP(ABSYLD2!AS$4,'[1]INTERNAL PARAMETERS-1'!$B$5:$J$44,5,FALSE)*VLOOKUP(ABSYLD2!AS$4,'[1]INTERNAL PARAMETERS-1'!$B$5:$J$44,7,FALSE)*ABSYLD2!$F140 + ABSYLD1!AS140*(1-VLOOKUP(ABSYLD2!AS$4,'[1]INTERNAL PARAMETERS-1'!$B$5:$J$44,5,FALSE))*VLOOKUP(ABSYLD2!AS$4,'[1]INTERNAL PARAMETERS-1'!$B$5:$J$44,9,FALSE)*ABSYLD2!$F140</f>
        <v>0</v>
      </c>
      <c r="AT140" s="46">
        <f>ABSYLD1!AT140*VLOOKUP(ABSYLD2!AT$4,'[1]INTERNAL PARAMETERS-1'!$B$5:$J$44,5,FALSE)*VLOOKUP(ABSYLD2!AT$4,'[1]INTERNAL PARAMETERS-1'!$B$5:$J$44,7,FALSE)*ABSYLD2!$F140 + ABSYLD1!AT140*(1-VLOOKUP(ABSYLD2!AT$4,'[1]INTERNAL PARAMETERS-1'!$B$5:$J$44,5,FALSE))*VLOOKUP(ABSYLD2!AT$4,'[1]INTERNAL PARAMETERS-1'!$B$5:$J$44,9,FALSE)*ABSYLD2!$F140</f>
        <v>0</v>
      </c>
      <c r="AU140" s="48">
        <f>ABSYLD1!AU140*VLOOKUP(ABSYLD2!AU$4,'[1]INTERNAL PARAMETERS-1'!$B$5:$J$44,5,FALSE)*VLOOKUP(ABSYLD2!AU$4,'[1]INTERNAL PARAMETERS-1'!$B$5:$J$44,6,FALSE)*VLOOKUP(ABSYLD2!AU$4,'[1]INTERNAL PARAMETERS-1'!$B$5:$J$44,3,FALSE) + ABSYLD1!AU140*(1-VLOOKUP(ABSYLD2!AU$4,'[1]INTERNAL PARAMETERS-1'!$B$5:$J$44,5,FALSE))*VLOOKUP(ABSYLD2!AU$4,'[1]INTERNAL PARAMETERS-1'!$B$5:$J$44,8,FALSE)*VLOOKUP(ABSYLD2!AU$4,'[1]INTERNAL PARAMETERS-1'!$B$5:$J$44,3,FALSE)</f>
        <v>0</v>
      </c>
      <c r="AV140" s="47">
        <f>ABSYLD1!AV140*VLOOKUP(ABSYLD2!AV$4,'[1]INTERNAL PARAMETERS-1'!$B$5:$J$44,5,FALSE)*VLOOKUP(ABSYLD2!AV$4,'[1]INTERNAL PARAMETERS-1'!$B$5:$J$44,6,FALSE)*VLOOKUP(ABSYLD2!AV$4,'[1]INTERNAL PARAMETERS-1'!$B$5:$J$44,3,FALSE) + ABSYLD1!AV140*(1-VLOOKUP(ABSYLD2!AV$4,'[1]INTERNAL PARAMETERS-1'!$B$5:$J$44,5,FALSE))*VLOOKUP(ABSYLD2!AV$4,'[1]INTERNAL PARAMETERS-1'!$B$5:$J$44,8,FALSE)*VLOOKUP(ABSYLD2!AV$4,'[1]INTERNAL PARAMETERS-1'!$B$5:$J$44,3,FALSE)</f>
        <v>0</v>
      </c>
      <c r="AW140" s="47">
        <f>ABSYLD1!AW140*VLOOKUP(ABSYLD2!AW$4,'[1]INTERNAL PARAMETERS-1'!$B$5:$J$44,5,FALSE)*VLOOKUP(ABSYLD2!AW$4,'[1]INTERNAL PARAMETERS-1'!$B$5:$J$44,6,FALSE)*VLOOKUP(ABSYLD2!AW$4,'[1]INTERNAL PARAMETERS-1'!$B$5:$J$44,3,FALSE) + ABSYLD1!AW140*(1-VLOOKUP(ABSYLD2!AW$4,'[1]INTERNAL PARAMETERS-1'!$B$5:$J$44,5,FALSE))*VLOOKUP(ABSYLD2!AW$4,'[1]INTERNAL PARAMETERS-1'!$B$5:$J$44,8,FALSE)*VLOOKUP(ABSYLD2!AW$4,'[1]INTERNAL PARAMETERS-1'!$B$5:$J$44,3,FALSE)</f>
        <v>0</v>
      </c>
      <c r="AX140" s="47">
        <f>ABSYLD1!AX140*VLOOKUP(ABSYLD2!AX$4,'[1]INTERNAL PARAMETERS-1'!$B$5:$J$44,5,FALSE)*VLOOKUP(ABSYLD2!AX$4,'[1]INTERNAL PARAMETERS-1'!$B$5:$J$44,6,FALSE)*VLOOKUP(ABSYLD2!AX$4,'[1]INTERNAL PARAMETERS-1'!$B$5:$J$44,3,FALSE) + ABSYLD1!AX140*(1-VLOOKUP(ABSYLD2!AX$4,'[1]INTERNAL PARAMETERS-1'!$B$5:$J$44,5,FALSE))*VLOOKUP(ABSYLD2!AX$4,'[1]INTERNAL PARAMETERS-1'!$B$5:$J$44,8,FALSE)*VLOOKUP(ABSYLD2!AX$4,'[1]INTERNAL PARAMETERS-1'!$B$5:$J$44,3,FALSE)</f>
        <v>0</v>
      </c>
      <c r="AY140" s="47">
        <f>ABSYLD1!AY140*VLOOKUP(ABSYLD2!AY$4,'[1]INTERNAL PARAMETERS-1'!$B$5:$J$44,5,FALSE)*VLOOKUP(ABSYLD2!AY$4,'[1]INTERNAL PARAMETERS-1'!$B$5:$J$44,6,FALSE)*VLOOKUP(ABSYLD2!AY$4,'[1]INTERNAL PARAMETERS-1'!$B$5:$J$44,3,FALSE) + ABSYLD1!AY140*(1-VLOOKUP(ABSYLD2!AY$4,'[1]INTERNAL PARAMETERS-1'!$B$5:$J$44,5,FALSE))*VLOOKUP(ABSYLD2!AY$4,'[1]INTERNAL PARAMETERS-1'!$B$5:$J$44,8,FALSE)*VLOOKUP(ABSYLD2!AY$4,'[1]INTERNAL PARAMETERS-1'!$B$5:$J$44,3,FALSE)</f>
        <v>0</v>
      </c>
      <c r="AZ140" s="47">
        <f>ABSYLD1!AZ140*VLOOKUP(ABSYLD2!AZ$4,'[1]INTERNAL PARAMETERS-1'!$B$5:$J$44,5,FALSE)*VLOOKUP(ABSYLD2!AZ$4,'[1]INTERNAL PARAMETERS-1'!$B$5:$J$44,6,FALSE)*VLOOKUP(ABSYLD2!AZ$4,'[1]INTERNAL PARAMETERS-1'!$B$5:$J$44,3,FALSE) + ABSYLD1!AZ140*(1-VLOOKUP(ABSYLD2!AZ$4,'[1]INTERNAL PARAMETERS-1'!$B$5:$J$44,5,FALSE))*VLOOKUP(ABSYLD2!AZ$4,'[1]INTERNAL PARAMETERS-1'!$B$5:$J$44,8,FALSE)*VLOOKUP(ABSYLD2!AZ$4,'[1]INTERNAL PARAMETERS-1'!$B$5:$J$44,3,FALSE)</f>
        <v>0</v>
      </c>
      <c r="BA140" s="47">
        <f>ABSYLD1!BA140*VLOOKUP(ABSYLD2!BA$4,'[1]INTERNAL PARAMETERS-1'!$B$5:$J$44,5,FALSE)*VLOOKUP(ABSYLD2!BA$4,'[1]INTERNAL PARAMETERS-1'!$B$5:$J$44,6,FALSE)*VLOOKUP(ABSYLD2!BA$4,'[1]INTERNAL PARAMETERS-1'!$B$5:$J$44,3,FALSE) + ABSYLD1!BA140*(1-VLOOKUP(ABSYLD2!BA$4,'[1]INTERNAL PARAMETERS-1'!$B$5:$J$44,5,FALSE))*VLOOKUP(ABSYLD2!BA$4,'[1]INTERNAL PARAMETERS-1'!$B$5:$J$44,8,FALSE)*VLOOKUP(ABSYLD2!BA$4,'[1]INTERNAL PARAMETERS-1'!$B$5:$J$44,3,FALSE)</f>
        <v>0</v>
      </c>
      <c r="BB140" s="47">
        <f>ABSYLD1!BB140*VLOOKUP(ABSYLD2!BB$4,'[1]INTERNAL PARAMETERS-1'!$B$5:$J$44,5,FALSE)*VLOOKUP(ABSYLD2!BB$4,'[1]INTERNAL PARAMETERS-1'!$B$5:$J$44,6,FALSE)*VLOOKUP(ABSYLD2!BB$4,'[1]INTERNAL PARAMETERS-1'!$B$5:$J$44,3,FALSE) + ABSYLD1!BB140*(1-VLOOKUP(ABSYLD2!BB$4,'[1]INTERNAL PARAMETERS-1'!$B$5:$J$44,5,FALSE))*VLOOKUP(ABSYLD2!BB$4,'[1]INTERNAL PARAMETERS-1'!$B$5:$J$44,8,FALSE)*VLOOKUP(ABSYLD2!BB$4,'[1]INTERNAL PARAMETERS-1'!$B$5:$J$44,3,FALSE)</f>
        <v>0</v>
      </c>
      <c r="BC140" s="47">
        <f>ABSYLD1!BC140*VLOOKUP(ABSYLD2!BC$4,'[1]INTERNAL PARAMETERS-1'!$B$5:$J$44,5,FALSE)*VLOOKUP(ABSYLD2!BC$4,'[1]INTERNAL PARAMETERS-1'!$B$5:$J$44,6,FALSE)*VLOOKUP(ABSYLD2!BC$4,'[1]INTERNAL PARAMETERS-1'!$B$5:$J$44,3,FALSE) + ABSYLD1!BC140*(1-VLOOKUP(ABSYLD2!BC$4,'[1]INTERNAL PARAMETERS-1'!$B$5:$J$44,5,FALSE))*VLOOKUP(ABSYLD2!BC$4,'[1]INTERNAL PARAMETERS-1'!$B$5:$J$44,8,FALSE)*VLOOKUP(ABSYLD2!BC$4,'[1]INTERNAL PARAMETERS-1'!$B$5:$J$44,3,FALSE)</f>
        <v>0</v>
      </c>
      <c r="BD140" s="47">
        <f>ABSYLD1!BD140*VLOOKUP(ABSYLD2!BD$4,'[1]INTERNAL PARAMETERS-1'!$B$5:$J$44,5,FALSE)*VLOOKUP(ABSYLD2!BD$4,'[1]INTERNAL PARAMETERS-1'!$B$5:$J$44,6,FALSE)*VLOOKUP(ABSYLD2!BD$4,'[1]INTERNAL PARAMETERS-1'!$B$5:$J$44,3,FALSE) + ABSYLD1!BD140*(1-VLOOKUP(ABSYLD2!BD$4,'[1]INTERNAL PARAMETERS-1'!$B$5:$J$44,5,FALSE))*VLOOKUP(ABSYLD2!BD$4,'[1]INTERNAL PARAMETERS-1'!$B$5:$J$44,8,FALSE)*VLOOKUP(ABSYLD2!BD$4,'[1]INTERNAL PARAMETERS-1'!$B$5:$J$44,3,FALSE)</f>
        <v>0</v>
      </c>
      <c r="BE140" s="47">
        <f>ABSYLD1!BE140*VLOOKUP(ABSYLD2!BE$4,'[1]INTERNAL PARAMETERS-1'!$B$5:$J$44,5,FALSE)*VLOOKUP(ABSYLD2!BE$4,'[1]INTERNAL PARAMETERS-1'!$B$5:$J$44,6,FALSE)*VLOOKUP(ABSYLD2!BE$4,'[1]INTERNAL PARAMETERS-1'!$B$5:$J$44,3,FALSE) + ABSYLD1!BE140*(1-VLOOKUP(ABSYLD2!BE$4,'[1]INTERNAL PARAMETERS-1'!$B$5:$J$44,5,FALSE))*VLOOKUP(ABSYLD2!BE$4,'[1]INTERNAL PARAMETERS-1'!$B$5:$J$44,8,FALSE)*VLOOKUP(ABSYLD2!BE$4,'[1]INTERNAL PARAMETERS-1'!$B$5:$J$44,3,FALSE)</f>
        <v>0</v>
      </c>
      <c r="BF140" s="47">
        <f>ABSYLD1!BF140*VLOOKUP(ABSYLD2!BF$4,'[1]INTERNAL PARAMETERS-1'!$B$5:$J$44,5,FALSE)*VLOOKUP(ABSYLD2!BF$4,'[1]INTERNAL PARAMETERS-1'!$B$5:$J$44,6,FALSE)*VLOOKUP(ABSYLD2!BF$4,'[1]INTERNAL PARAMETERS-1'!$B$5:$J$44,3,FALSE) + ABSYLD1!BF140*(1-VLOOKUP(ABSYLD2!BF$4,'[1]INTERNAL PARAMETERS-1'!$B$5:$J$44,5,FALSE))*VLOOKUP(ABSYLD2!BF$4,'[1]INTERNAL PARAMETERS-1'!$B$5:$J$44,8,FALSE)*VLOOKUP(ABSYLD2!BF$4,'[1]INTERNAL PARAMETERS-1'!$B$5:$J$44,3,FALSE)</f>
        <v>0</v>
      </c>
      <c r="BG140" s="47">
        <f>ABSYLD1!BG140*VLOOKUP(ABSYLD2!BG$4,'[1]INTERNAL PARAMETERS-1'!$B$5:$J$44,5,FALSE)*VLOOKUP(ABSYLD2!BG$4,'[1]INTERNAL PARAMETERS-1'!$B$5:$J$44,6,FALSE)*VLOOKUP(ABSYLD2!BG$4,'[1]INTERNAL PARAMETERS-1'!$B$5:$J$44,3,FALSE) + ABSYLD1!BG140*(1-VLOOKUP(ABSYLD2!BG$4,'[1]INTERNAL PARAMETERS-1'!$B$5:$J$44,5,FALSE))*VLOOKUP(ABSYLD2!BG$4,'[1]INTERNAL PARAMETERS-1'!$B$5:$J$44,8,FALSE)*VLOOKUP(ABSYLD2!BG$4,'[1]INTERNAL PARAMETERS-1'!$B$5:$J$44,3,FALSE)</f>
        <v>0</v>
      </c>
      <c r="BH140" s="47">
        <f>ABSYLD1!BH140*VLOOKUP(ABSYLD2!BH$4,'[1]INTERNAL PARAMETERS-1'!$B$5:$J$44,5,FALSE)*VLOOKUP(ABSYLD2!BH$4,'[1]INTERNAL PARAMETERS-1'!$B$5:$J$44,6,FALSE)*VLOOKUP(ABSYLD2!BH$4,'[1]INTERNAL PARAMETERS-1'!$B$5:$J$44,3,FALSE) + ABSYLD1!BH140*(1-VLOOKUP(ABSYLD2!BH$4,'[1]INTERNAL PARAMETERS-1'!$B$5:$J$44,5,FALSE))*VLOOKUP(ABSYLD2!BH$4,'[1]INTERNAL PARAMETERS-1'!$B$5:$J$44,8,FALSE)*VLOOKUP(ABSYLD2!BH$4,'[1]INTERNAL PARAMETERS-1'!$B$5:$J$44,3,FALSE)</f>
        <v>0</v>
      </c>
      <c r="BI140" s="47">
        <f>ABSYLD1!BI140*VLOOKUP(ABSYLD2!BI$4,'[1]INTERNAL PARAMETERS-1'!$B$5:$J$44,5,FALSE)*VLOOKUP(ABSYLD2!BI$4,'[1]INTERNAL PARAMETERS-1'!$B$5:$J$44,6,FALSE)*VLOOKUP(ABSYLD2!BI$4,'[1]INTERNAL PARAMETERS-1'!$B$5:$J$44,3,FALSE) + ABSYLD1!BI140*(1-VLOOKUP(ABSYLD2!BI$4,'[1]INTERNAL PARAMETERS-1'!$B$5:$J$44,5,FALSE))*VLOOKUP(ABSYLD2!BI$4,'[1]INTERNAL PARAMETERS-1'!$B$5:$J$44,8,FALSE)*VLOOKUP(ABSYLD2!BI$4,'[1]INTERNAL PARAMETERS-1'!$B$5:$J$44,3,FALSE)</f>
        <v>0</v>
      </c>
      <c r="BJ140" s="47">
        <f>ABSYLD1!BJ140*VLOOKUP(ABSYLD2!BJ$4,'[1]INTERNAL PARAMETERS-1'!$B$5:$J$44,5,FALSE)*VLOOKUP(ABSYLD2!BJ$4,'[1]INTERNAL PARAMETERS-1'!$B$5:$J$44,6,FALSE)*VLOOKUP(ABSYLD2!BJ$4,'[1]INTERNAL PARAMETERS-1'!$B$5:$J$44,3,FALSE) + ABSYLD1!BJ140*(1-VLOOKUP(ABSYLD2!BJ$4,'[1]INTERNAL PARAMETERS-1'!$B$5:$J$44,5,FALSE))*VLOOKUP(ABSYLD2!BJ$4,'[1]INTERNAL PARAMETERS-1'!$B$5:$J$44,8,FALSE)*VLOOKUP(ABSYLD2!BJ$4,'[1]INTERNAL PARAMETERS-1'!$B$5:$J$44,3,FALSE)</f>
        <v>0</v>
      </c>
      <c r="BK140" s="47">
        <f>ABSYLD1!BK140*VLOOKUP(ABSYLD2!BK$4,'[1]INTERNAL PARAMETERS-1'!$B$5:$J$44,5,FALSE)*VLOOKUP(ABSYLD2!BK$4,'[1]INTERNAL PARAMETERS-1'!$B$5:$J$44,6,FALSE)*VLOOKUP(ABSYLD2!BK$4,'[1]INTERNAL PARAMETERS-1'!$B$5:$J$44,3,FALSE) + ABSYLD1!BK140*(1-VLOOKUP(ABSYLD2!BK$4,'[1]INTERNAL PARAMETERS-1'!$B$5:$J$44,5,FALSE))*VLOOKUP(ABSYLD2!BK$4,'[1]INTERNAL PARAMETERS-1'!$B$5:$J$44,8,FALSE)*VLOOKUP(ABSYLD2!BK$4,'[1]INTERNAL PARAMETERS-1'!$B$5:$J$44,3,FALSE)</f>
        <v>0</v>
      </c>
      <c r="BL140" s="47">
        <f>ABSYLD1!BL140*VLOOKUP(ABSYLD2!BL$4,'[1]INTERNAL PARAMETERS-1'!$B$5:$J$44,5,FALSE)*VLOOKUP(ABSYLD2!BL$4,'[1]INTERNAL PARAMETERS-1'!$B$5:$J$44,6,FALSE)*VLOOKUP(ABSYLD2!BL$4,'[1]INTERNAL PARAMETERS-1'!$B$5:$J$44,3,FALSE) + ABSYLD1!BL140*(1-VLOOKUP(ABSYLD2!BL$4,'[1]INTERNAL PARAMETERS-1'!$B$5:$J$44,5,FALSE))*VLOOKUP(ABSYLD2!BL$4,'[1]INTERNAL PARAMETERS-1'!$B$5:$J$44,8,FALSE)*VLOOKUP(ABSYLD2!BL$4,'[1]INTERNAL PARAMETERS-1'!$B$5:$J$44,3,FALSE)</f>
        <v>0</v>
      </c>
      <c r="BM140" s="47">
        <f>ABSYLD1!BM140*VLOOKUP(ABSYLD2!BM$4,'[1]INTERNAL PARAMETERS-1'!$B$5:$J$44,5,FALSE)*VLOOKUP(ABSYLD2!BM$4,'[1]INTERNAL PARAMETERS-1'!$B$5:$J$44,6,FALSE)*VLOOKUP(ABSYLD2!BM$4,'[1]INTERNAL PARAMETERS-1'!$B$5:$J$44,3,FALSE) + ABSYLD1!BM140*(1-VLOOKUP(ABSYLD2!BM$4,'[1]INTERNAL PARAMETERS-1'!$B$5:$J$44,5,FALSE))*VLOOKUP(ABSYLD2!BM$4,'[1]INTERNAL PARAMETERS-1'!$B$5:$J$44,8,FALSE)*VLOOKUP(ABSYLD2!BM$4,'[1]INTERNAL PARAMETERS-1'!$B$5:$J$44,3,FALSE)</f>
        <v>0</v>
      </c>
      <c r="BN140" s="47">
        <f>ABSYLD1!BN140*VLOOKUP(ABSYLD2!BN$4,'[1]INTERNAL PARAMETERS-1'!$B$5:$J$44,5,FALSE)*VLOOKUP(ABSYLD2!BN$4,'[1]INTERNAL PARAMETERS-1'!$B$5:$J$44,6,FALSE)*VLOOKUP(ABSYLD2!BN$4,'[1]INTERNAL PARAMETERS-1'!$B$5:$J$44,3,FALSE) + ABSYLD1!BN140*(1-VLOOKUP(ABSYLD2!BN$4,'[1]INTERNAL PARAMETERS-1'!$B$5:$J$44,5,FALSE))*VLOOKUP(ABSYLD2!BN$4,'[1]INTERNAL PARAMETERS-1'!$B$5:$J$44,8,FALSE)*VLOOKUP(ABSYLD2!BN$4,'[1]INTERNAL PARAMETERS-1'!$B$5:$J$44,3,FALSE)</f>
        <v>0</v>
      </c>
      <c r="BO140" s="47">
        <f>ABSYLD1!BO140*VLOOKUP(ABSYLD2!BO$4,'[1]INTERNAL PARAMETERS-1'!$B$5:$J$44,5,FALSE)*VLOOKUP(ABSYLD2!BO$4,'[1]INTERNAL PARAMETERS-1'!$B$5:$J$44,6,FALSE)*VLOOKUP(ABSYLD2!BO$4,'[1]INTERNAL PARAMETERS-1'!$B$5:$J$44,3,FALSE) + ABSYLD1!BO140*(1-VLOOKUP(ABSYLD2!BO$4,'[1]INTERNAL PARAMETERS-1'!$B$5:$J$44,5,FALSE))*VLOOKUP(ABSYLD2!BO$4,'[1]INTERNAL PARAMETERS-1'!$B$5:$J$44,8,FALSE)*VLOOKUP(ABSYLD2!BO$4,'[1]INTERNAL PARAMETERS-1'!$B$5:$J$44,3,FALSE)</f>
        <v>0</v>
      </c>
      <c r="BP140" s="47">
        <f>ABSYLD1!BP140*VLOOKUP(ABSYLD2!BP$4,'[1]INTERNAL PARAMETERS-1'!$B$5:$J$44,5,FALSE)*VLOOKUP(ABSYLD2!BP$4,'[1]INTERNAL PARAMETERS-1'!$B$5:$J$44,6,FALSE)*VLOOKUP(ABSYLD2!BP$4,'[1]INTERNAL PARAMETERS-1'!$B$5:$J$44,3,FALSE) + ABSYLD1!BP140*(1-VLOOKUP(ABSYLD2!BP$4,'[1]INTERNAL PARAMETERS-1'!$B$5:$J$44,5,FALSE))*VLOOKUP(ABSYLD2!BP$4,'[1]INTERNAL PARAMETERS-1'!$B$5:$J$44,8,FALSE)*VLOOKUP(ABSYLD2!BP$4,'[1]INTERNAL PARAMETERS-1'!$B$5:$J$44,3,FALSE)</f>
        <v>0</v>
      </c>
      <c r="BQ140" s="47">
        <f>ABSYLD1!BQ140*VLOOKUP(ABSYLD2!BQ$4,'[1]INTERNAL PARAMETERS-1'!$B$5:$J$44,5,FALSE)*VLOOKUP(ABSYLD2!BQ$4,'[1]INTERNAL PARAMETERS-1'!$B$5:$J$44,6,FALSE)*VLOOKUP(ABSYLD2!BQ$4,'[1]INTERNAL PARAMETERS-1'!$B$5:$J$44,3,FALSE) + ABSYLD1!BQ140*(1-VLOOKUP(ABSYLD2!BQ$4,'[1]INTERNAL PARAMETERS-1'!$B$5:$J$44,5,FALSE))*VLOOKUP(ABSYLD2!BQ$4,'[1]INTERNAL PARAMETERS-1'!$B$5:$J$44,8,FALSE)*VLOOKUP(ABSYLD2!BQ$4,'[1]INTERNAL PARAMETERS-1'!$B$5:$J$44,3,FALSE)</f>
        <v>0</v>
      </c>
      <c r="BR140" s="47">
        <f>ABSYLD1!BR140*VLOOKUP(ABSYLD2!BR$4,'[1]INTERNAL PARAMETERS-1'!$B$5:$J$44,5,FALSE)*VLOOKUP(ABSYLD2!BR$4,'[1]INTERNAL PARAMETERS-1'!$B$5:$J$44,6,FALSE)*VLOOKUP(ABSYLD2!BR$4,'[1]INTERNAL PARAMETERS-1'!$B$5:$J$44,3,FALSE) + ABSYLD1!BR140*(1-VLOOKUP(ABSYLD2!BR$4,'[1]INTERNAL PARAMETERS-1'!$B$5:$J$44,5,FALSE))*VLOOKUP(ABSYLD2!BR$4,'[1]INTERNAL PARAMETERS-1'!$B$5:$J$44,8,FALSE)*VLOOKUP(ABSYLD2!BR$4,'[1]INTERNAL PARAMETERS-1'!$B$5:$J$44,3,FALSE)</f>
        <v>0</v>
      </c>
      <c r="BS140" s="47">
        <f>ABSYLD1!BS140*VLOOKUP(ABSYLD2!BS$4,'[1]INTERNAL PARAMETERS-1'!$B$5:$J$44,5,FALSE)*VLOOKUP(ABSYLD2!BS$4,'[1]INTERNAL PARAMETERS-1'!$B$5:$J$44,6,FALSE)*VLOOKUP(ABSYLD2!BS$4,'[1]INTERNAL PARAMETERS-1'!$B$5:$J$44,3,FALSE) + ABSYLD1!BS140*(1-VLOOKUP(ABSYLD2!BS$4,'[1]INTERNAL PARAMETERS-1'!$B$5:$J$44,5,FALSE))*VLOOKUP(ABSYLD2!BS$4,'[1]INTERNAL PARAMETERS-1'!$B$5:$J$44,8,FALSE)*VLOOKUP(ABSYLD2!BS$4,'[1]INTERNAL PARAMETERS-1'!$B$5:$J$44,3,FALSE)</f>
        <v>0</v>
      </c>
      <c r="BT140" s="47">
        <f>ABSYLD1!BT140*VLOOKUP(ABSYLD2!BT$4,'[1]INTERNAL PARAMETERS-1'!$B$5:$J$44,5,FALSE)*VLOOKUP(ABSYLD2!BT$4,'[1]INTERNAL PARAMETERS-1'!$B$5:$J$44,6,FALSE)*VLOOKUP(ABSYLD2!BT$4,'[1]INTERNAL PARAMETERS-1'!$B$5:$J$44,3,FALSE) + ABSYLD1!BT140*(1-VLOOKUP(ABSYLD2!BT$4,'[1]INTERNAL PARAMETERS-1'!$B$5:$J$44,5,FALSE))*VLOOKUP(ABSYLD2!BT$4,'[1]INTERNAL PARAMETERS-1'!$B$5:$J$44,8,FALSE)*VLOOKUP(ABSYLD2!BT$4,'[1]INTERNAL PARAMETERS-1'!$B$5:$J$44,3,FALSE)</f>
        <v>0</v>
      </c>
      <c r="BU140" s="47">
        <f>ABSYLD1!BU140*VLOOKUP(ABSYLD2!BU$4,'[1]INTERNAL PARAMETERS-1'!$B$5:$J$44,5,FALSE)*VLOOKUP(ABSYLD2!BU$4,'[1]INTERNAL PARAMETERS-1'!$B$5:$J$44,6,FALSE)*VLOOKUP(ABSYLD2!BU$4,'[1]INTERNAL PARAMETERS-1'!$B$5:$J$44,3,FALSE) + ABSYLD1!BU140*(1-VLOOKUP(ABSYLD2!BU$4,'[1]INTERNAL PARAMETERS-1'!$B$5:$J$44,5,FALSE))*VLOOKUP(ABSYLD2!BU$4,'[1]INTERNAL PARAMETERS-1'!$B$5:$J$44,8,FALSE)*VLOOKUP(ABSYLD2!BU$4,'[1]INTERNAL PARAMETERS-1'!$B$5:$J$44,3,FALSE)</f>
        <v>0</v>
      </c>
      <c r="BV140" s="47">
        <f>ABSYLD1!BV140*VLOOKUP(ABSYLD2!BV$4,'[1]INTERNAL PARAMETERS-1'!$B$5:$J$44,5,FALSE)*VLOOKUP(ABSYLD2!BV$4,'[1]INTERNAL PARAMETERS-1'!$B$5:$J$44,6,FALSE)*VLOOKUP(ABSYLD2!BV$4,'[1]INTERNAL PARAMETERS-1'!$B$5:$J$44,3,FALSE) + ABSYLD1!BV140*(1-VLOOKUP(ABSYLD2!BV$4,'[1]INTERNAL PARAMETERS-1'!$B$5:$J$44,5,FALSE))*VLOOKUP(ABSYLD2!BV$4,'[1]INTERNAL PARAMETERS-1'!$B$5:$J$44,8,FALSE)*VLOOKUP(ABSYLD2!BV$4,'[1]INTERNAL PARAMETERS-1'!$B$5:$J$44,3,FALSE)</f>
        <v>0</v>
      </c>
      <c r="BW140" s="47">
        <f>ABSYLD1!BW140*VLOOKUP(ABSYLD2!BW$4,'[1]INTERNAL PARAMETERS-1'!$B$5:$J$44,5,FALSE)*VLOOKUP(ABSYLD2!BW$4,'[1]INTERNAL PARAMETERS-1'!$B$5:$J$44,6,FALSE)*VLOOKUP(ABSYLD2!BW$4,'[1]INTERNAL PARAMETERS-1'!$B$5:$J$44,3,FALSE) + ABSYLD1!BW140*(1-VLOOKUP(ABSYLD2!BW$4,'[1]INTERNAL PARAMETERS-1'!$B$5:$J$44,5,FALSE))*VLOOKUP(ABSYLD2!BW$4,'[1]INTERNAL PARAMETERS-1'!$B$5:$J$44,8,FALSE)*VLOOKUP(ABSYLD2!BW$4,'[1]INTERNAL PARAMETERS-1'!$B$5:$J$44,3,FALSE)</f>
        <v>0</v>
      </c>
      <c r="BX140" s="47">
        <f>ABSYLD1!BX140*VLOOKUP(ABSYLD2!BX$4,'[1]INTERNAL PARAMETERS-1'!$B$5:$J$44,5,FALSE)*VLOOKUP(ABSYLD2!BX$4,'[1]INTERNAL PARAMETERS-1'!$B$5:$J$44,6,FALSE)*VLOOKUP(ABSYLD2!BX$4,'[1]INTERNAL PARAMETERS-1'!$B$5:$J$44,3,FALSE) + ABSYLD1!BX140*(1-VLOOKUP(ABSYLD2!BX$4,'[1]INTERNAL PARAMETERS-1'!$B$5:$J$44,5,FALSE))*VLOOKUP(ABSYLD2!BX$4,'[1]INTERNAL PARAMETERS-1'!$B$5:$J$44,8,FALSE)*VLOOKUP(ABSYLD2!BX$4,'[1]INTERNAL PARAMETERS-1'!$B$5:$J$44,3,FALSE)</f>
        <v>0</v>
      </c>
      <c r="BY140" s="47">
        <f>ABSYLD1!BY140*VLOOKUP(ABSYLD2!BY$4,'[1]INTERNAL PARAMETERS-1'!$B$5:$J$44,5,FALSE)*VLOOKUP(ABSYLD2!BY$4,'[1]INTERNAL PARAMETERS-1'!$B$5:$J$44,6,FALSE)*VLOOKUP(ABSYLD2!BY$4,'[1]INTERNAL PARAMETERS-1'!$B$5:$J$44,3,FALSE) + ABSYLD1!BY140*(1-VLOOKUP(ABSYLD2!BY$4,'[1]INTERNAL PARAMETERS-1'!$B$5:$J$44,5,FALSE))*VLOOKUP(ABSYLD2!BY$4,'[1]INTERNAL PARAMETERS-1'!$B$5:$J$44,8,FALSE)*VLOOKUP(ABSYLD2!BY$4,'[1]INTERNAL PARAMETERS-1'!$B$5:$J$44,3,FALSE)</f>
        <v>0</v>
      </c>
      <c r="BZ140" s="47">
        <f>ABSYLD1!BZ140*VLOOKUP(ABSYLD2!BZ$4,'[1]INTERNAL PARAMETERS-1'!$B$5:$J$44,5,FALSE)*VLOOKUP(ABSYLD2!BZ$4,'[1]INTERNAL PARAMETERS-1'!$B$5:$J$44,6,FALSE)*VLOOKUP(ABSYLD2!BZ$4,'[1]INTERNAL PARAMETERS-1'!$B$5:$J$44,3,FALSE) + ABSYLD1!BZ140*(1-VLOOKUP(ABSYLD2!BZ$4,'[1]INTERNAL PARAMETERS-1'!$B$5:$J$44,5,FALSE))*VLOOKUP(ABSYLD2!BZ$4,'[1]INTERNAL PARAMETERS-1'!$B$5:$J$44,8,FALSE)*VLOOKUP(ABSYLD2!BZ$4,'[1]INTERNAL PARAMETERS-1'!$B$5:$J$44,3,FALSE)</f>
        <v>0</v>
      </c>
      <c r="CA140" s="47">
        <f>ABSYLD1!CA140*VLOOKUP(ABSYLD2!CA$4,'[1]INTERNAL PARAMETERS-1'!$B$5:$J$44,5,FALSE)*VLOOKUP(ABSYLD2!CA$4,'[1]INTERNAL PARAMETERS-1'!$B$5:$J$44,6,FALSE)*VLOOKUP(ABSYLD2!CA$4,'[1]INTERNAL PARAMETERS-1'!$B$5:$J$44,3,FALSE) + ABSYLD1!CA140*(1-VLOOKUP(ABSYLD2!CA$4,'[1]INTERNAL PARAMETERS-1'!$B$5:$J$44,5,FALSE))*VLOOKUP(ABSYLD2!CA$4,'[1]INTERNAL PARAMETERS-1'!$B$5:$J$44,8,FALSE)*VLOOKUP(ABSYLD2!CA$4,'[1]INTERNAL PARAMETERS-1'!$B$5:$J$44,3,FALSE)</f>
        <v>0</v>
      </c>
      <c r="CB140" s="47">
        <f>ABSYLD1!CB140*VLOOKUP(ABSYLD2!CB$4,'[1]INTERNAL PARAMETERS-1'!$B$5:$J$44,5,FALSE)*VLOOKUP(ABSYLD2!CB$4,'[1]INTERNAL PARAMETERS-1'!$B$5:$J$44,6,FALSE)*VLOOKUP(ABSYLD2!CB$4,'[1]INTERNAL PARAMETERS-1'!$B$5:$J$44,3,FALSE) + ABSYLD1!CB140*(1-VLOOKUP(ABSYLD2!CB$4,'[1]INTERNAL PARAMETERS-1'!$B$5:$J$44,5,FALSE))*VLOOKUP(ABSYLD2!CB$4,'[1]INTERNAL PARAMETERS-1'!$B$5:$J$44,8,FALSE)*VLOOKUP(ABSYLD2!CB$4,'[1]INTERNAL PARAMETERS-1'!$B$5:$J$44,3,FALSE)</f>
        <v>0</v>
      </c>
      <c r="CC140" s="47">
        <f>ABSYLD1!CC140*VLOOKUP(ABSYLD2!CC$4,'[1]INTERNAL PARAMETERS-1'!$B$5:$J$44,5,FALSE)*VLOOKUP(ABSYLD2!CC$4,'[1]INTERNAL PARAMETERS-1'!$B$5:$J$44,6,FALSE)*VLOOKUP(ABSYLD2!CC$4,'[1]INTERNAL PARAMETERS-1'!$B$5:$J$44,3,FALSE) + ABSYLD1!CC140*(1-VLOOKUP(ABSYLD2!CC$4,'[1]INTERNAL PARAMETERS-1'!$B$5:$J$44,5,FALSE))*VLOOKUP(ABSYLD2!CC$4,'[1]INTERNAL PARAMETERS-1'!$B$5:$J$44,8,FALSE)*VLOOKUP(ABSYLD2!CC$4,'[1]INTERNAL PARAMETERS-1'!$B$5:$J$44,3,FALSE)</f>
        <v>0</v>
      </c>
      <c r="CD140" s="47">
        <f>ABSYLD1!CD140*VLOOKUP(ABSYLD2!CD$4,'[1]INTERNAL PARAMETERS-1'!$B$5:$J$44,5,FALSE)*VLOOKUP(ABSYLD2!CD$4,'[1]INTERNAL PARAMETERS-1'!$B$5:$J$44,6,FALSE)*VLOOKUP(ABSYLD2!CD$4,'[1]INTERNAL PARAMETERS-1'!$B$5:$J$44,3,FALSE) + ABSYLD1!CD140*(1-VLOOKUP(ABSYLD2!CD$4,'[1]INTERNAL PARAMETERS-1'!$B$5:$J$44,5,FALSE))*VLOOKUP(ABSYLD2!CD$4,'[1]INTERNAL PARAMETERS-1'!$B$5:$J$44,8,FALSE)*VLOOKUP(ABSYLD2!CD$4,'[1]INTERNAL PARAMETERS-1'!$B$5:$J$44,3,FALSE)</f>
        <v>0</v>
      </c>
      <c r="CE140" s="47">
        <f>ABSYLD1!CE140*VLOOKUP(ABSYLD2!CE$4,'[1]INTERNAL PARAMETERS-1'!$B$5:$J$44,5,FALSE)*VLOOKUP(ABSYLD2!CE$4,'[1]INTERNAL PARAMETERS-1'!$B$5:$J$44,6,FALSE)*VLOOKUP(ABSYLD2!CE$4,'[1]INTERNAL PARAMETERS-1'!$B$5:$J$44,3,FALSE) + ABSYLD1!CE140*(1-VLOOKUP(ABSYLD2!CE$4,'[1]INTERNAL PARAMETERS-1'!$B$5:$J$44,5,FALSE))*VLOOKUP(ABSYLD2!CE$4,'[1]INTERNAL PARAMETERS-1'!$B$5:$J$44,8,FALSE)*VLOOKUP(ABSYLD2!CE$4,'[1]INTERNAL PARAMETERS-1'!$B$5:$J$44,3,FALSE)</f>
        <v>0</v>
      </c>
      <c r="CF140" s="47">
        <f>ABSYLD1!CF140*VLOOKUP(ABSYLD2!CF$4,'[1]INTERNAL PARAMETERS-1'!$B$5:$J$44,5,FALSE)*VLOOKUP(ABSYLD2!CF$4,'[1]INTERNAL PARAMETERS-1'!$B$5:$J$44,6,FALSE)*VLOOKUP(ABSYLD2!CF$4,'[1]INTERNAL PARAMETERS-1'!$B$5:$J$44,3,FALSE) + ABSYLD1!CF140*(1-VLOOKUP(ABSYLD2!CF$4,'[1]INTERNAL PARAMETERS-1'!$B$5:$J$44,5,FALSE))*VLOOKUP(ABSYLD2!CF$4,'[1]INTERNAL PARAMETERS-1'!$B$5:$J$44,8,FALSE)*VLOOKUP(ABSYLD2!CF$4,'[1]INTERNAL PARAMETERS-1'!$B$5:$J$44,3,FALSE)</f>
        <v>0</v>
      </c>
      <c r="CG140" s="47">
        <f>ABSYLD1!CG140*VLOOKUP(ABSYLD2!CG$4,'[1]INTERNAL PARAMETERS-1'!$B$5:$J$44,5,FALSE)*VLOOKUP(ABSYLD2!CG$4,'[1]INTERNAL PARAMETERS-1'!$B$5:$J$44,6,FALSE)*VLOOKUP(ABSYLD2!CG$4,'[1]INTERNAL PARAMETERS-1'!$B$5:$J$44,3,FALSE) + ABSYLD1!CG140*(1-VLOOKUP(ABSYLD2!CG$4,'[1]INTERNAL PARAMETERS-1'!$B$5:$J$44,5,FALSE))*VLOOKUP(ABSYLD2!CG$4,'[1]INTERNAL PARAMETERS-1'!$B$5:$J$44,8,FALSE)*VLOOKUP(ABSYLD2!CG$4,'[1]INTERNAL PARAMETERS-1'!$B$5:$J$44,3,FALSE)</f>
        <v>0</v>
      </c>
      <c r="CH140" s="46">
        <f>ABSYLD1!CH140*VLOOKUP(ABSYLD2!CH$4,'[1]INTERNAL PARAMETERS-1'!$B$5:$J$44,5,FALSE)*VLOOKUP(ABSYLD2!CH$4,'[1]INTERNAL PARAMETERS-1'!$B$5:$J$44,6,FALSE)*VLOOKUP(ABSYLD2!CH$4,'[1]INTERNAL PARAMETERS-1'!$B$5:$J$44,3,FALSE) + ABSYLD1!CH140*(1-VLOOKUP(ABSYLD2!CH$4,'[1]INTERNAL PARAMETERS-1'!$B$5:$J$44,5,FALSE))*VLOOKUP(ABSYLD2!CH$4,'[1]INTERNAL PARAMETERS-1'!$B$5:$J$44,8,FALSE)*VLOOKUP(ABSYLD2!CH$4,'[1]INTERNAL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>
      <c r="B141" s="61" t="s">
        <v>9</v>
      </c>
      <c r="C141" s="60" t="s">
        <v>71</v>
      </c>
      <c r="D141" s="60" t="s">
        <v>78</v>
      </c>
      <c r="E141" s="137">
        <f>ABS!AL141</f>
        <v>0</v>
      </c>
      <c r="F141" s="59">
        <f>'[1]INTERNAL PARAMETERS-1'!M15</f>
        <v>34.72</v>
      </c>
      <c r="G141" s="48">
        <f>ABSYLD1!G141*VLOOKUP(ABSYLD2!G$4,'[1]INTERNAL PARAMETERS-1'!$B$5:$J$44,5,FALSE)*VLOOKUP(ABSYLD2!G$4,'[1]INTERNAL PARAMETERS-1'!$B$5:$J$44,7,FALSE)*ABSYLD2!$F141 + ABSYLD1!G141*(1-VLOOKUP(ABSYLD2!G$4,'[1]INTERNAL PARAMETERS-1'!$B$5:$J$44,5,FALSE))*VLOOKUP(ABSYLD2!G$4,'[1]INTERNAL PARAMETERS-1'!$B$5:$J$44,9,FALSE)*ABSYLD2!$F141</f>
        <v>0</v>
      </c>
      <c r="H141" s="47">
        <f>ABSYLD1!H141*VLOOKUP(ABSYLD2!H$4,'[1]INTERNAL PARAMETERS-1'!$B$5:$J$44,5,FALSE)*VLOOKUP(ABSYLD2!H$4,'[1]INTERNAL PARAMETERS-1'!$B$5:$J$44,7,FALSE)*ABSYLD2!$F141 + ABSYLD1!H141*(1-VLOOKUP(ABSYLD2!H$4,'[1]INTERNAL PARAMETERS-1'!$B$5:$J$44,5,FALSE))*VLOOKUP(ABSYLD2!H$4,'[1]INTERNAL PARAMETERS-1'!$B$5:$J$44,9,FALSE)*ABSYLD2!$F141</f>
        <v>0</v>
      </c>
      <c r="I141" s="47">
        <f>ABSYLD1!I141*VLOOKUP(ABSYLD2!I$4,'[1]INTERNAL PARAMETERS-1'!$B$5:$J$44,5,FALSE)*VLOOKUP(ABSYLD2!I$4,'[1]INTERNAL PARAMETERS-1'!$B$5:$J$44,7,FALSE)*ABSYLD2!$F141 + ABSYLD1!I141*(1-VLOOKUP(ABSYLD2!I$4,'[1]INTERNAL PARAMETERS-1'!$B$5:$J$44,5,FALSE))*VLOOKUP(ABSYLD2!I$4,'[1]INTERNAL PARAMETERS-1'!$B$5:$J$44,9,FALSE)*ABSYLD2!$F141</f>
        <v>0</v>
      </c>
      <c r="J141" s="47">
        <f>ABSYLD1!J141*VLOOKUP(ABSYLD2!J$4,'[1]INTERNAL PARAMETERS-1'!$B$5:$J$44,5,FALSE)*VLOOKUP(ABSYLD2!J$4,'[1]INTERNAL PARAMETERS-1'!$B$5:$J$44,7,FALSE)*ABSYLD2!$F141 + ABSYLD1!J141*(1-VLOOKUP(ABSYLD2!J$4,'[1]INTERNAL PARAMETERS-1'!$B$5:$J$44,5,FALSE))*VLOOKUP(ABSYLD2!J$4,'[1]INTERNAL PARAMETERS-1'!$B$5:$J$44,9,FALSE)*ABSYLD2!$F141</f>
        <v>0</v>
      </c>
      <c r="K141" s="47">
        <f>ABSYLD1!K141*VLOOKUP(ABSYLD2!K$4,'[1]INTERNAL PARAMETERS-1'!$B$5:$J$44,5,FALSE)*VLOOKUP(ABSYLD2!K$4,'[1]INTERNAL PARAMETERS-1'!$B$5:$J$44,7,FALSE)*ABSYLD2!$F141 + ABSYLD1!K141*(1-VLOOKUP(ABSYLD2!K$4,'[1]INTERNAL PARAMETERS-1'!$B$5:$J$44,5,FALSE))*VLOOKUP(ABSYLD2!K$4,'[1]INTERNAL PARAMETERS-1'!$B$5:$J$44,9,FALSE)*ABSYLD2!$F141</f>
        <v>0</v>
      </c>
      <c r="L141" s="47">
        <f>ABSYLD1!L141*VLOOKUP(ABSYLD2!L$4,'[1]INTERNAL PARAMETERS-1'!$B$5:$J$44,5,FALSE)*VLOOKUP(ABSYLD2!L$4,'[1]INTERNAL PARAMETERS-1'!$B$5:$J$44,7,FALSE)*ABSYLD2!$F141 + ABSYLD1!L141*(1-VLOOKUP(ABSYLD2!L$4,'[1]INTERNAL PARAMETERS-1'!$B$5:$J$44,5,FALSE))*VLOOKUP(ABSYLD2!L$4,'[1]INTERNAL PARAMETERS-1'!$B$5:$J$44,9,FALSE)*ABSYLD2!$F141</f>
        <v>0</v>
      </c>
      <c r="M141" s="47">
        <f>ABSYLD1!M141*VLOOKUP(ABSYLD2!M$4,'[1]INTERNAL PARAMETERS-1'!$B$5:$J$44,5,FALSE)*VLOOKUP(ABSYLD2!M$4,'[1]INTERNAL PARAMETERS-1'!$B$5:$J$44,7,FALSE)*ABSYLD2!$F141 + ABSYLD1!M141*(1-VLOOKUP(ABSYLD2!M$4,'[1]INTERNAL PARAMETERS-1'!$B$5:$J$44,5,FALSE))*VLOOKUP(ABSYLD2!M$4,'[1]INTERNAL PARAMETERS-1'!$B$5:$J$44,9,FALSE)*ABSYLD2!$F141</f>
        <v>0</v>
      </c>
      <c r="N141" s="47">
        <f>ABSYLD1!N141*VLOOKUP(ABSYLD2!N$4,'[1]INTERNAL PARAMETERS-1'!$B$5:$J$44,5,FALSE)*VLOOKUP(ABSYLD2!N$4,'[1]INTERNAL PARAMETERS-1'!$B$5:$J$44,7,FALSE)*ABSYLD2!$F141 + ABSYLD1!N141*(1-VLOOKUP(ABSYLD2!N$4,'[1]INTERNAL PARAMETERS-1'!$B$5:$J$44,5,FALSE))*VLOOKUP(ABSYLD2!N$4,'[1]INTERNAL PARAMETERS-1'!$B$5:$J$44,9,FALSE)*ABSYLD2!$F141</f>
        <v>0</v>
      </c>
      <c r="O141" s="47">
        <f>ABSYLD1!O141*VLOOKUP(ABSYLD2!O$4,'[1]INTERNAL PARAMETERS-1'!$B$5:$J$44,5,FALSE)*VLOOKUP(ABSYLD2!O$4,'[1]INTERNAL PARAMETERS-1'!$B$5:$J$44,7,FALSE)*ABSYLD2!$F141 + ABSYLD1!O141*(1-VLOOKUP(ABSYLD2!O$4,'[1]INTERNAL PARAMETERS-1'!$B$5:$J$44,5,FALSE))*VLOOKUP(ABSYLD2!O$4,'[1]INTERNAL PARAMETERS-1'!$B$5:$J$44,9,FALSE)*ABSYLD2!$F141</f>
        <v>0</v>
      </c>
      <c r="P141" s="47">
        <f>ABSYLD1!P141*VLOOKUP(ABSYLD2!P$4,'[1]INTERNAL PARAMETERS-1'!$B$5:$J$44,5,FALSE)*VLOOKUP(ABSYLD2!P$4,'[1]INTERNAL PARAMETERS-1'!$B$5:$J$44,7,FALSE)*ABSYLD2!$F141 + ABSYLD1!P141*(1-VLOOKUP(ABSYLD2!P$4,'[1]INTERNAL PARAMETERS-1'!$B$5:$J$44,5,FALSE))*VLOOKUP(ABSYLD2!P$4,'[1]INTERNAL PARAMETERS-1'!$B$5:$J$44,9,FALSE)*ABSYLD2!$F141</f>
        <v>0</v>
      </c>
      <c r="Q141" s="47">
        <f>ABSYLD1!Q141*VLOOKUP(ABSYLD2!Q$4,'[1]INTERNAL PARAMETERS-1'!$B$5:$J$44,5,FALSE)*VLOOKUP(ABSYLD2!Q$4,'[1]INTERNAL PARAMETERS-1'!$B$5:$J$44,7,FALSE)*ABSYLD2!$F141 + ABSYLD1!Q141*(1-VLOOKUP(ABSYLD2!Q$4,'[1]INTERNAL PARAMETERS-1'!$B$5:$J$44,5,FALSE))*VLOOKUP(ABSYLD2!Q$4,'[1]INTERNAL PARAMETERS-1'!$B$5:$J$44,9,FALSE)*ABSYLD2!$F141</f>
        <v>0</v>
      </c>
      <c r="R141" s="47">
        <f>ABSYLD1!R141*VLOOKUP(ABSYLD2!R$4,'[1]INTERNAL PARAMETERS-1'!$B$5:$J$44,5,FALSE)*VLOOKUP(ABSYLD2!R$4,'[1]INTERNAL PARAMETERS-1'!$B$5:$J$44,7,FALSE)*ABSYLD2!$F141 + ABSYLD1!R141*(1-VLOOKUP(ABSYLD2!R$4,'[1]INTERNAL PARAMETERS-1'!$B$5:$J$44,5,FALSE))*VLOOKUP(ABSYLD2!R$4,'[1]INTERNAL PARAMETERS-1'!$B$5:$J$44,9,FALSE)*ABSYLD2!$F141</f>
        <v>0</v>
      </c>
      <c r="S141" s="47">
        <f>ABSYLD1!S141*VLOOKUP(ABSYLD2!S$4,'[1]INTERNAL PARAMETERS-1'!$B$5:$J$44,5,FALSE)*VLOOKUP(ABSYLD2!S$4,'[1]INTERNAL PARAMETERS-1'!$B$5:$J$44,7,FALSE)*ABSYLD2!$F141 + ABSYLD1!S141*(1-VLOOKUP(ABSYLD2!S$4,'[1]INTERNAL PARAMETERS-1'!$B$5:$J$44,5,FALSE))*VLOOKUP(ABSYLD2!S$4,'[1]INTERNAL PARAMETERS-1'!$B$5:$J$44,9,FALSE)*ABSYLD2!$F141</f>
        <v>0</v>
      </c>
      <c r="T141" s="47">
        <f>ABSYLD1!T141*VLOOKUP(ABSYLD2!T$4,'[1]INTERNAL PARAMETERS-1'!$B$5:$J$44,5,FALSE)*VLOOKUP(ABSYLD2!T$4,'[1]INTERNAL PARAMETERS-1'!$B$5:$J$44,7,FALSE)*ABSYLD2!$F141 + ABSYLD1!T141*(1-VLOOKUP(ABSYLD2!T$4,'[1]INTERNAL PARAMETERS-1'!$B$5:$J$44,5,FALSE))*VLOOKUP(ABSYLD2!T$4,'[1]INTERNAL PARAMETERS-1'!$B$5:$J$44,9,FALSE)*ABSYLD2!$F141</f>
        <v>0</v>
      </c>
      <c r="U141" s="47">
        <f>ABSYLD1!U141*VLOOKUP(ABSYLD2!U$4,'[1]INTERNAL PARAMETERS-1'!$B$5:$J$44,5,FALSE)*VLOOKUP(ABSYLD2!U$4,'[1]INTERNAL PARAMETERS-1'!$B$5:$J$44,7,FALSE)*ABSYLD2!$F141 + ABSYLD1!U141*(1-VLOOKUP(ABSYLD2!U$4,'[1]INTERNAL PARAMETERS-1'!$B$5:$J$44,5,FALSE))*VLOOKUP(ABSYLD2!U$4,'[1]INTERNAL PARAMETERS-1'!$B$5:$J$44,9,FALSE)*ABSYLD2!$F141</f>
        <v>0</v>
      </c>
      <c r="V141" s="47">
        <f>ABSYLD1!V141*VLOOKUP(ABSYLD2!V$4,'[1]INTERNAL PARAMETERS-1'!$B$5:$J$44,5,FALSE)*VLOOKUP(ABSYLD2!V$4,'[1]INTERNAL PARAMETERS-1'!$B$5:$J$44,7,FALSE)*ABSYLD2!$F141 + ABSYLD1!V141*(1-VLOOKUP(ABSYLD2!V$4,'[1]INTERNAL PARAMETERS-1'!$B$5:$J$44,5,FALSE))*VLOOKUP(ABSYLD2!V$4,'[1]INTERNAL PARAMETERS-1'!$B$5:$J$44,9,FALSE)*ABSYLD2!$F141</f>
        <v>0</v>
      </c>
      <c r="W141" s="47">
        <f>ABSYLD1!W141*VLOOKUP(ABSYLD2!W$4,'[1]INTERNAL PARAMETERS-1'!$B$5:$J$44,5,FALSE)*VLOOKUP(ABSYLD2!W$4,'[1]INTERNAL PARAMETERS-1'!$B$5:$J$44,7,FALSE)*ABSYLD2!$F141 + ABSYLD1!W141*(1-VLOOKUP(ABSYLD2!W$4,'[1]INTERNAL PARAMETERS-1'!$B$5:$J$44,5,FALSE))*VLOOKUP(ABSYLD2!W$4,'[1]INTERNAL PARAMETERS-1'!$B$5:$J$44,9,FALSE)*ABSYLD2!$F141</f>
        <v>0</v>
      </c>
      <c r="X141" s="47">
        <f>ABSYLD1!X141*VLOOKUP(ABSYLD2!X$4,'[1]INTERNAL PARAMETERS-1'!$B$5:$J$44,5,FALSE)*VLOOKUP(ABSYLD2!X$4,'[1]INTERNAL PARAMETERS-1'!$B$5:$J$44,7,FALSE)*ABSYLD2!$F141 + ABSYLD1!X141*(1-VLOOKUP(ABSYLD2!X$4,'[1]INTERNAL PARAMETERS-1'!$B$5:$J$44,5,FALSE))*VLOOKUP(ABSYLD2!X$4,'[1]INTERNAL PARAMETERS-1'!$B$5:$J$44,9,FALSE)*ABSYLD2!$F141</f>
        <v>0</v>
      </c>
      <c r="Y141" s="47">
        <f>ABSYLD1!Y141*VLOOKUP(ABSYLD2!Y$4,'[1]INTERNAL PARAMETERS-1'!$B$5:$J$44,5,FALSE)*VLOOKUP(ABSYLD2!Y$4,'[1]INTERNAL PARAMETERS-1'!$B$5:$J$44,7,FALSE)*ABSYLD2!$F141 + ABSYLD1!Y141*(1-VLOOKUP(ABSYLD2!Y$4,'[1]INTERNAL PARAMETERS-1'!$B$5:$J$44,5,FALSE))*VLOOKUP(ABSYLD2!Y$4,'[1]INTERNAL PARAMETERS-1'!$B$5:$J$44,9,FALSE)*ABSYLD2!$F141</f>
        <v>0</v>
      </c>
      <c r="Z141" s="47">
        <f>ABSYLD1!Z141*VLOOKUP(ABSYLD2!Z$4,'[1]INTERNAL PARAMETERS-1'!$B$5:$J$44,5,FALSE)*VLOOKUP(ABSYLD2!Z$4,'[1]INTERNAL PARAMETERS-1'!$B$5:$J$44,7,FALSE)*ABSYLD2!$F141 + ABSYLD1!Z141*(1-VLOOKUP(ABSYLD2!Z$4,'[1]INTERNAL PARAMETERS-1'!$B$5:$J$44,5,FALSE))*VLOOKUP(ABSYLD2!Z$4,'[1]INTERNAL PARAMETERS-1'!$B$5:$J$44,9,FALSE)*ABSYLD2!$F141</f>
        <v>0</v>
      </c>
      <c r="AA141" s="47">
        <f>ABSYLD1!AA141*VLOOKUP(ABSYLD2!AA$4,'[1]INTERNAL PARAMETERS-1'!$B$5:$J$44,5,FALSE)*VLOOKUP(ABSYLD2!AA$4,'[1]INTERNAL PARAMETERS-1'!$B$5:$J$44,7,FALSE)*ABSYLD2!$F141 + ABSYLD1!AA141*(1-VLOOKUP(ABSYLD2!AA$4,'[1]INTERNAL PARAMETERS-1'!$B$5:$J$44,5,FALSE))*VLOOKUP(ABSYLD2!AA$4,'[1]INTERNAL PARAMETERS-1'!$B$5:$J$44,9,FALSE)*ABSYLD2!$F141</f>
        <v>0</v>
      </c>
      <c r="AB141" s="47">
        <f>ABSYLD1!AB141*VLOOKUP(ABSYLD2!AB$4,'[1]INTERNAL PARAMETERS-1'!$B$5:$J$44,5,FALSE)*VLOOKUP(ABSYLD2!AB$4,'[1]INTERNAL PARAMETERS-1'!$B$5:$J$44,7,FALSE)*ABSYLD2!$F141 + ABSYLD1!AB141*(1-VLOOKUP(ABSYLD2!AB$4,'[1]INTERNAL PARAMETERS-1'!$B$5:$J$44,5,FALSE))*VLOOKUP(ABSYLD2!AB$4,'[1]INTERNAL PARAMETERS-1'!$B$5:$J$44,9,FALSE)*ABSYLD2!$F141</f>
        <v>0</v>
      </c>
      <c r="AC141" s="47">
        <f>ABSYLD1!AC141*VLOOKUP(ABSYLD2!AC$4,'[1]INTERNAL PARAMETERS-1'!$B$5:$J$44,5,FALSE)*VLOOKUP(ABSYLD2!AC$4,'[1]INTERNAL PARAMETERS-1'!$B$5:$J$44,7,FALSE)*ABSYLD2!$F141 + ABSYLD1!AC141*(1-VLOOKUP(ABSYLD2!AC$4,'[1]INTERNAL PARAMETERS-1'!$B$5:$J$44,5,FALSE))*VLOOKUP(ABSYLD2!AC$4,'[1]INTERNAL PARAMETERS-1'!$B$5:$J$44,9,FALSE)*ABSYLD2!$F141</f>
        <v>0</v>
      </c>
      <c r="AD141" s="47">
        <f>ABSYLD1!AD141*VLOOKUP(ABSYLD2!AD$4,'[1]INTERNAL PARAMETERS-1'!$B$5:$J$44,5,FALSE)*VLOOKUP(ABSYLD2!AD$4,'[1]INTERNAL PARAMETERS-1'!$B$5:$J$44,7,FALSE)*ABSYLD2!$F141 + ABSYLD1!AD141*(1-VLOOKUP(ABSYLD2!AD$4,'[1]INTERNAL PARAMETERS-1'!$B$5:$J$44,5,FALSE))*VLOOKUP(ABSYLD2!AD$4,'[1]INTERNAL PARAMETERS-1'!$B$5:$J$44,9,FALSE)*ABSYLD2!$F141</f>
        <v>0</v>
      </c>
      <c r="AE141" s="47">
        <f>ABSYLD1!AE141*VLOOKUP(ABSYLD2!AE$4,'[1]INTERNAL PARAMETERS-1'!$B$5:$J$44,5,FALSE)*VLOOKUP(ABSYLD2!AE$4,'[1]INTERNAL PARAMETERS-1'!$B$5:$J$44,7,FALSE)*ABSYLD2!$F141 + ABSYLD1!AE141*(1-VLOOKUP(ABSYLD2!AE$4,'[1]INTERNAL PARAMETERS-1'!$B$5:$J$44,5,FALSE))*VLOOKUP(ABSYLD2!AE$4,'[1]INTERNAL PARAMETERS-1'!$B$5:$J$44,9,FALSE)*ABSYLD2!$F141</f>
        <v>0</v>
      </c>
      <c r="AF141" s="47">
        <f>ABSYLD1!AF141*VLOOKUP(ABSYLD2!AF$4,'[1]INTERNAL PARAMETERS-1'!$B$5:$J$44,5,FALSE)*VLOOKUP(ABSYLD2!AF$4,'[1]INTERNAL PARAMETERS-1'!$B$5:$J$44,7,FALSE)*ABSYLD2!$F141 + ABSYLD1!AF141*(1-VLOOKUP(ABSYLD2!AF$4,'[1]INTERNAL PARAMETERS-1'!$B$5:$J$44,5,FALSE))*VLOOKUP(ABSYLD2!AF$4,'[1]INTERNAL PARAMETERS-1'!$B$5:$J$44,9,FALSE)*ABSYLD2!$F141</f>
        <v>0</v>
      </c>
      <c r="AG141" s="47">
        <f>ABSYLD1!AG141*VLOOKUP(ABSYLD2!AG$4,'[1]INTERNAL PARAMETERS-1'!$B$5:$J$44,5,FALSE)*VLOOKUP(ABSYLD2!AG$4,'[1]INTERNAL PARAMETERS-1'!$B$5:$J$44,7,FALSE)*ABSYLD2!$F141 + ABSYLD1!AG141*(1-VLOOKUP(ABSYLD2!AG$4,'[1]INTERNAL PARAMETERS-1'!$B$5:$J$44,5,FALSE))*VLOOKUP(ABSYLD2!AG$4,'[1]INTERNAL PARAMETERS-1'!$B$5:$J$44,9,FALSE)*ABSYLD2!$F141</f>
        <v>0</v>
      </c>
      <c r="AH141" s="47">
        <f>ABSYLD1!AH141*VLOOKUP(ABSYLD2!AH$4,'[1]INTERNAL PARAMETERS-1'!$B$5:$J$44,5,FALSE)*VLOOKUP(ABSYLD2!AH$4,'[1]INTERNAL PARAMETERS-1'!$B$5:$J$44,7,FALSE)*ABSYLD2!$F141 + ABSYLD1!AH141*(1-VLOOKUP(ABSYLD2!AH$4,'[1]INTERNAL PARAMETERS-1'!$B$5:$J$44,5,FALSE))*VLOOKUP(ABSYLD2!AH$4,'[1]INTERNAL PARAMETERS-1'!$B$5:$J$44,9,FALSE)*ABSYLD2!$F141</f>
        <v>0</v>
      </c>
      <c r="AI141" s="47">
        <f>ABSYLD1!AI141*VLOOKUP(ABSYLD2!AI$4,'[1]INTERNAL PARAMETERS-1'!$B$5:$J$44,5,FALSE)*VLOOKUP(ABSYLD2!AI$4,'[1]INTERNAL PARAMETERS-1'!$B$5:$J$44,7,FALSE)*ABSYLD2!$F141 + ABSYLD1!AI141*(1-VLOOKUP(ABSYLD2!AI$4,'[1]INTERNAL PARAMETERS-1'!$B$5:$J$44,5,FALSE))*VLOOKUP(ABSYLD2!AI$4,'[1]INTERNAL PARAMETERS-1'!$B$5:$J$44,9,FALSE)*ABSYLD2!$F141</f>
        <v>0</v>
      </c>
      <c r="AJ141" s="47">
        <f>ABSYLD1!AJ141*VLOOKUP(ABSYLD2!AJ$4,'[1]INTERNAL PARAMETERS-1'!$B$5:$J$44,5,FALSE)*VLOOKUP(ABSYLD2!AJ$4,'[1]INTERNAL PARAMETERS-1'!$B$5:$J$44,7,FALSE)*ABSYLD2!$F141 + ABSYLD1!AJ141*(1-VLOOKUP(ABSYLD2!AJ$4,'[1]INTERNAL PARAMETERS-1'!$B$5:$J$44,5,FALSE))*VLOOKUP(ABSYLD2!AJ$4,'[1]INTERNAL PARAMETERS-1'!$B$5:$J$44,9,FALSE)*ABSYLD2!$F141</f>
        <v>0</v>
      </c>
      <c r="AK141" s="47">
        <f>ABSYLD1!AK141*VLOOKUP(ABSYLD2!AK$4,'[1]INTERNAL PARAMETERS-1'!$B$5:$J$44,5,FALSE)*VLOOKUP(ABSYLD2!AK$4,'[1]INTERNAL PARAMETERS-1'!$B$5:$J$44,7,FALSE)*ABSYLD2!$F141 + ABSYLD1!AK141*(1-VLOOKUP(ABSYLD2!AK$4,'[1]INTERNAL PARAMETERS-1'!$B$5:$J$44,5,FALSE))*VLOOKUP(ABSYLD2!AK$4,'[1]INTERNAL PARAMETERS-1'!$B$5:$J$44,9,FALSE)*ABSYLD2!$F141</f>
        <v>0</v>
      </c>
      <c r="AL141" s="47">
        <f>ABSYLD1!AL141*VLOOKUP(ABSYLD2!AL$4,'[1]INTERNAL PARAMETERS-1'!$B$5:$J$44,5,FALSE)*VLOOKUP(ABSYLD2!AL$4,'[1]INTERNAL PARAMETERS-1'!$B$5:$J$44,7,FALSE)*ABSYLD2!$F141 + ABSYLD1!AL141*(1-VLOOKUP(ABSYLD2!AL$4,'[1]INTERNAL PARAMETERS-1'!$B$5:$J$44,5,FALSE))*VLOOKUP(ABSYLD2!AL$4,'[1]INTERNAL PARAMETERS-1'!$B$5:$J$44,9,FALSE)*ABSYLD2!$F141</f>
        <v>0</v>
      </c>
      <c r="AM141" s="47">
        <f>ABSYLD1!AM141*VLOOKUP(ABSYLD2!AM$4,'[1]INTERNAL PARAMETERS-1'!$B$5:$J$44,5,FALSE)*VLOOKUP(ABSYLD2!AM$4,'[1]INTERNAL PARAMETERS-1'!$B$5:$J$44,7,FALSE)*ABSYLD2!$F141 + ABSYLD1!AM141*(1-VLOOKUP(ABSYLD2!AM$4,'[1]INTERNAL PARAMETERS-1'!$B$5:$J$44,5,FALSE))*VLOOKUP(ABSYLD2!AM$4,'[1]INTERNAL PARAMETERS-1'!$B$5:$J$44,9,FALSE)*ABSYLD2!$F141</f>
        <v>0</v>
      </c>
      <c r="AN141" s="47">
        <f>ABSYLD1!AN141*VLOOKUP(ABSYLD2!AN$4,'[1]INTERNAL PARAMETERS-1'!$B$5:$J$44,5,FALSE)*VLOOKUP(ABSYLD2!AN$4,'[1]INTERNAL PARAMETERS-1'!$B$5:$J$44,7,FALSE)*ABSYLD2!$F141 + ABSYLD1!AN141*(1-VLOOKUP(ABSYLD2!AN$4,'[1]INTERNAL PARAMETERS-1'!$B$5:$J$44,5,FALSE))*VLOOKUP(ABSYLD2!AN$4,'[1]INTERNAL PARAMETERS-1'!$B$5:$J$44,9,FALSE)*ABSYLD2!$F141</f>
        <v>0</v>
      </c>
      <c r="AO141" s="47">
        <f>ABSYLD1!AO141*VLOOKUP(ABSYLD2!AO$4,'[1]INTERNAL PARAMETERS-1'!$B$5:$J$44,5,FALSE)*VLOOKUP(ABSYLD2!AO$4,'[1]INTERNAL PARAMETERS-1'!$B$5:$J$44,7,FALSE)*ABSYLD2!$F141 + ABSYLD1!AO141*(1-VLOOKUP(ABSYLD2!AO$4,'[1]INTERNAL PARAMETERS-1'!$B$5:$J$44,5,FALSE))*VLOOKUP(ABSYLD2!AO$4,'[1]INTERNAL PARAMETERS-1'!$B$5:$J$44,9,FALSE)*ABSYLD2!$F141</f>
        <v>0</v>
      </c>
      <c r="AP141" s="47">
        <f>ABSYLD1!AP141*VLOOKUP(ABSYLD2!AP$4,'[1]INTERNAL PARAMETERS-1'!$B$5:$J$44,5,FALSE)*VLOOKUP(ABSYLD2!AP$4,'[1]INTERNAL PARAMETERS-1'!$B$5:$J$44,7,FALSE)*ABSYLD2!$F141 + ABSYLD1!AP141*(1-VLOOKUP(ABSYLD2!AP$4,'[1]INTERNAL PARAMETERS-1'!$B$5:$J$44,5,FALSE))*VLOOKUP(ABSYLD2!AP$4,'[1]INTERNAL PARAMETERS-1'!$B$5:$J$44,9,FALSE)*ABSYLD2!$F141</f>
        <v>0</v>
      </c>
      <c r="AQ141" s="47">
        <f>ABSYLD1!AQ141*VLOOKUP(ABSYLD2!AQ$4,'[1]INTERNAL PARAMETERS-1'!$B$5:$J$44,5,FALSE)*VLOOKUP(ABSYLD2!AQ$4,'[1]INTERNAL PARAMETERS-1'!$B$5:$J$44,7,FALSE)*ABSYLD2!$F141 + ABSYLD1!AQ141*(1-VLOOKUP(ABSYLD2!AQ$4,'[1]INTERNAL PARAMETERS-1'!$B$5:$J$44,5,FALSE))*VLOOKUP(ABSYLD2!AQ$4,'[1]INTERNAL PARAMETERS-1'!$B$5:$J$44,9,FALSE)*ABSYLD2!$F141</f>
        <v>0</v>
      </c>
      <c r="AR141" s="47">
        <f>ABSYLD1!AR141*VLOOKUP(ABSYLD2!AR$4,'[1]INTERNAL PARAMETERS-1'!$B$5:$J$44,5,FALSE)*VLOOKUP(ABSYLD2!AR$4,'[1]INTERNAL PARAMETERS-1'!$B$5:$J$44,7,FALSE)*ABSYLD2!$F141 + ABSYLD1!AR141*(1-VLOOKUP(ABSYLD2!AR$4,'[1]INTERNAL PARAMETERS-1'!$B$5:$J$44,5,FALSE))*VLOOKUP(ABSYLD2!AR$4,'[1]INTERNAL PARAMETERS-1'!$B$5:$J$44,9,FALSE)*ABSYLD2!$F141</f>
        <v>0</v>
      </c>
      <c r="AS141" s="47">
        <f>ABSYLD1!AS141*VLOOKUP(ABSYLD2!AS$4,'[1]INTERNAL PARAMETERS-1'!$B$5:$J$44,5,FALSE)*VLOOKUP(ABSYLD2!AS$4,'[1]INTERNAL PARAMETERS-1'!$B$5:$J$44,7,FALSE)*ABSYLD2!$F141 + ABSYLD1!AS141*(1-VLOOKUP(ABSYLD2!AS$4,'[1]INTERNAL PARAMETERS-1'!$B$5:$J$44,5,FALSE))*VLOOKUP(ABSYLD2!AS$4,'[1]INTERNAL PARAMETERS-1'!$B$5:$J$44,9,FALSE)*ABSYLD2!$F141</f>
        <v>0</v>
      </c>
      <c r="AT141" s="46">
        <f>ABSYLD1!AT141*VLOOKUP(ABSYLD2!AT$4,'[1]INTERNAL PARAMETERS-1'!$B$5:$J$44,5,FALSE)*VLOOKUP(ABSYLD2!AT$4,'[1]INTERNAL PARAMETERS-1'!$B$5:$J$44,7,FALSE)*ABSYLD2!$F141 + ABSYLD1!AT141*(1-VLOOKUP(ABSYLD2!AT$4,'[1]INTERNAL PARAMETERS-1'!$B$5:$J$44,5,FALSE))*VLOOKUP(ABSYLD2!AT$4,'[1]INTERNAL PARAMETERS-1'!$B$5:$J$44,9,FALSE)*ABSYLD2!$F141</f>
        <v>0</v>
      </c>
      <c r="AU141" s="48">
        <f>ABSYLD1!AU141*VLOOKUP(ABSYLD2!AU$4,'[1]INTERNAL PARAMETERS-1'!$B$5:$J$44,5,FALSE)*VLOOKUP(ABSYLD2!AU$4,'[1]INTERNAL PARAMETERS-1'!$B$5:$J$44,6,FALSE)*VLOOKUP(ABSYLD2!AU$4,'[1]INTERNAL PARAMETERS-1'!$B$5:$J$44,3,FALSE) + ABSYLD1!AU141*(1-VLOOKUP(ABSYLD2!AU$4,'[1]INTERNAL PARAMETERS-1'!$B$5:$J$44,5,FALSE))*VLOOKUP(ABSYLD2!AU$4,'[1]INTERNAL PARAMETERS-1'!$B$5:$J$44,8,FALSE)*VLOOKUP(ABSYLD2!AU$4,'[1]INTERNAL PARAMETERS-1'!$B$5:$J$44,3,FALSE)</f>
        <v>0</v>
      </c>
      <c r="AV141" s="47">
        <f>ABSYLD1!AV141*VLOOKUP(ABSYLD2!AV$4,'[1]INTERNAL PARAMETERS-1'!$B$5:$J$44,5,FALSE)*VLOOKUP(ABSYLD2!AV$4,'[1]INTERNAL PARAMETERS-1'!$B$5:$J$44,6,FALSE)*VLOOKUP(ABSYLD2!AV$4,'[1]INTERNAL PARAMETERS-1'!$B$5:$J$44,3,FALSE) + ABSYLD1!AV141*(1-VLOOKUP(ABSYLD2!AV$4,'[1]INTERNAL PARAMETERS-1'!$B$5:$J$44,5,FALSE))*VLOOKUP(ABSYLD2!AV$4,'[1]INTERNAL PARAMETERS-1'!$B$5:$J$44,8,FALSE)*VLOOKUP(ABSYLD2!AV$4,'[1]INTERNAL PARAMETERS-1'!$B$5:$J$44,3,FALSE)</f>
        <v>0</v>
      </c>
      <c r="AW141" s="47">
        <f>ABSYLD1!AW141*VLOOKUP(ABSYLD2!AW$4,'[1]INTERNAL PARAMETERS-1'!$B$5:$J$44,5,FALSE)*VLOOKUP(ABSYLD2!AW$4,'[1]INTERNAL PARAMETERS-1'!$B$5:$J$44,6,FALSE)*VLOOKUP(ABSYLD2!AW$4,'[1]INTERNAL PARAMETERS-1'!$B$5:$J$44,3,FALSE) + ABSYLD1!AW141*(1-VLOOKUP(ABSYLD2!AW$4,'[1]INTERNAL PARAMETERS-1'!$B$5:$J$44,5,FALSE))*VLOOKUP(ABSYLD2!AW$4,'[1]INTERNAL PARAMETERS-1'!$B$5:$J$44,8,FALSE)*VLOOKUP(ABSYLD2!AW$4,'[1]INTERNAL PARAMETERS-1'!$B$5:$J$44,3,FALSE)</f>
        <v>0</v>
      </c>
      <c r="AX141" s="47">
        <f>ABSYLD1!AX141*VLOOKUP(ABSYLD2!AX$4,'[1]INTERNAL PARAMETERS-1'!$B$5:$J$44,5,FALSE)*VLOOKUP(ABSYLD2!AX$4,'[1]INTERNAL PARAMETERS-1'!$B$5:$J$44,6,FALSE)*VLOOKUP(ABSYLD2!AX$4,'[1]INTERNAL PARAMETERS-1'!$B$5:$J$44,3,FALSE) + ABSYLD1!AX141*(1-VLOOKUP(ABSYLD2!AX$4,'[1]INTERNAL PARAMETERS-1'!$B$5:$J$44,5,FALSE))*VLOOKUP(ABSYLD2!AX$4,'[1]INTERNAL PARAMETERS-1'!$B$5:$J$44,8,FALSE)*VLOOKUP(ABSYLD2!AX$4,'[1]INTERNAL PARAMETERS-1'!$B$5:$J$44,3,FALSE)</f>
        <v>0</v>
      </c>
      <c r="AY141" s="47">
        <f>ABSYLD1!AY141*VLOOKUP(ABSYLD2!AY$4,'[1]INTERNAL PARAMETERS-1'!$B$5:$J$44,5,FALSE)*VLOOKUP(ABSYLD2!AY$4,'[1]INTERNAL PARAMETERS-1'!$B$5:$J$44,6,FALSE)*VLOOKUP(ABSYLD2!AY$4,'[1]INTERNAL PARAMETERS-1'!$B$5:$J$44,3,FALSE) + ABSYLD1!AY141*(1-VLOOKUP(ABSYLD2!AY$4,'[1]INTERNAL PARAMETERS-1'!$B$5:$J$44,5,FALSE))*VLOOKUP(ABSYLD2!AY$4,'[1]INTERNAL PARAMETERS-1'!$B$5:$J$44,8,FALSE)*VLOOKUP(ABSYLD2!AY$4,'[1]INTERNAL PARAMETERS-1'!$B$5:$J$44,3,FALSE)</f>
        <v>0</v>
      </c>
      <c r="AZ141" s="47">
        <f>ABSYLD1!AZ141*VLOOKUP(ABSYLD2!AZ$4,'[1]INTERNAL PARAMETERS-1'!$B$5:$J$44,5,FALSE)*VLOOKUP(ABSYLD2!AZ$4,'[1]INTERNAL PARAMETERS-1'!$B$5:$J$44,6,FALSE)*VLOOKUP(ABSYLD2!AZ$4,'[1]INTERNAL PARAMETERS-1'!$B$5:$J$44,3,FALSE) + ABSYLD1!AZ141*(1-VLOOKUP(ABSYLD2!AZ$4,'[1]INTERNAL PARAMETERS-1'!$B$5:$J$44,5,FALSE))*VLOOKUP(ABSYLD2!AZ$4,'[1]INTERNAL PARAMETERS-1'!$B$5:$J$44,8,FALSE)*VLOOKUP(ABSYLD2!AZ$4,'[1]INTERNAL PARAMETERS-1'!$B$5:$J$44,3,FALSE)</f>
        <v>0</v>
      </c>
      <c r="BA141" s="47">
        <f>ABSYLD1!BA141*VLOOKUP(ABSYLD2!BA$4,'[1]INTERNAL PARAMETERS-1'!$B$5:$J$44,5,FALSE)*VLOOKUP(ABSYLD2!BA$4,'[1]INTERNAL PARAMETERS-1'!$B$5:$J$44,6,FALSE)*VLOOKUP(ABSYLD2!BA$4,'[1]INTERNAL PARAMETERS-1'!$B$5:$J$44,3,FALSE) + ABSYLD1!BA141*(1-VLOOKUP(ABSYLD2!BA$4,'[1]INTERNAL PARAMETERS-1'!$B$5:$J$44,5,FALSE))*VLOOKUP(ABSYLD2!BA$4,'[1]INTERNAL PARAMETERS-1'!$B$5:$J$44,8,FALSE)*VLOOKUP(ABSYLD2!BA$4,'[1]INTERNAL PARAMETERS-1'!$B$5:$J$44,3,FALSE)</f>
        <v>0</v>
      </c>
      <c r="BB141" s="47">
        <f>ABSYLD1!BB141*VLOOKUP(ABSYLD2!BB$4,'[1]INTERNAL PARAMETERS-1'!$B$5:$J$44,5,FALSE)*VLOOKUP(ABSYLD2!BB$4,'[1]INTERNAL PARAMETERS-1'!$B$5:$J$44,6,FALSE)*VLOOKUP(ABSYLD2!BB$4,'[1]INTERNAL PARAMETERS-1'!$B$5:$J$44,3,FALSE) + ABSYLD1!BB141*(1-VLOOKUP(ABSYLD2!BB$4,'[1]INTERNAL PARAMETERS-1'!$B$5:$J$44,5,FALSE))*VLOOKUP(ABSYLD2!BB$4,'[1]INTERNAL PARAMETERS-1'!$B$5:$J$44,8,FALSE)*VLOOKUP(ABSYLD2!BB$4,'[1]INTERNAL PARAMETERS-1'!$B$5:$J$44,3,FALSE)</f>
        <v>0</v>
      </c>
      <c r="BC141" s="47">
        <f>ABSYLD1!BC141*VLOOKUP(ABSYLD2!BC$4,'[1]INTERNAL PARAMETERS-1'!$B$5:$J$44,5,FALSE)*VLOOKUP(ABSYLD2!BC$4,'[1]INTERNAL PARAMETERS-1'!$B$5:$J$44,6,FALSE)*VLOOKUP(ABSYLD2!BC$4,'[1]INTERNAL PARAMETERS-1'!$B$5:$J$44,3,FALSE) + ABSYLD1!BC141*(1-VLOOKUP(ABSYLD2!BC$4,'[1]INTERNAL PARAMETERS-1'!$B$5:$J$44,5,FALSE))*VLOOKUP(ABSYLD2!BC$4,'[1]INTERNAL PARAMETERS-1'!$B$5:$J$44,8,FALSE)*VLOOKUP(ABSYLD2!BC$4,'[1]INTERNAL PARAMETERS-1'!$B$5:$J$44,3,FALSE)</f>
        <v>0</v>
      </c>
      <c r="BD141" s="47">
        <f>ABSYLD1!BD141*VLOOKUP(ABSYLD2!BD$4,'[1]INTERNAL PARAMETERS-1'!$B$5:$J$44,5,FALSE)*VLOOKUP(ABSYLD2!BD$4,'[1]INTERNAL PARAMETERS-1'!$B$5:$J$44,6,FALSE)*VLOOKUP(ABSYLD2!BD$4,'[1]INTERNAL PARAMETERS-1'!$B$5:$J$44,3,FALSE) + ABSYLD1!BD141*(1-VLOOKUP(ABSYLD2!BD$4,'[1]INTERNAL PARAMETERS-1'!$B$5:$J$44,5,FALSE))*VLOOKUP(ABSYLD2!BD$4,'[1]INTERNAL PARAMETERS-1'!$B$5:$J$44,8,FALSE)*VLOOKUP(ABSYLD2!BD$4,'[1]INTERNAL PARAMETERS-1'!$B$5:$J$44,3,FALSE)</f>
        <v>0</v>
      </c>
      <c r="BE141" s="47">
        <f>ABSYLD1!BE141*VLOOKUP(ABSYLD2!BE$4,'[1]INTERNAL PARAMETERS-1'!$B$5:$J$44,5,FALSE)*VLOOKUP(ABSYLD2!BE$4,'[1]INTERNAL PARAMETERS-1'!$B$5:$J$44,6,FALSE)*VLOOKUP(ABSYLD2!BE$4,'[1]INTERNAL PARAMETERS-1'!$B$5:$J$44,3,FALSE) + ABSYLD1!BE141*(1-VLOOKUP(ABSYLD2!BE$4,'[1]INTERNAL PARAMETERS-1'!$B$5:$J$44,5,FALSE))*VLOOKUP(ABSYLD2!BE$4,'[1]INTERNAL PARAMETERS-1'!$B$5:$J$44,8,FALSE)*VLOOKUP(ABSYLD2!BE$4,'[1]INTERNAL PARAMETERS-1'!$B$5:$J$44,3,FALSE)</f>
        <v>0</v>
      </c>
      <c r="BF141" s="47">
        <f>ABSYLD1!BF141*VLOOKUP(ABSYLD2!BF$4,'[1]INTERNAL PARAMETERS-1'!$B$5:$J$44,5,FALSE)*VLOOKUP(ABSYLD2!BF$4,'[1]INTERNAL PARAMETERS-1'!$B$5:$J$44,6,FALSE)*VLOOKUP(ABSYLD2!BF$4,'[1]INTERNAL PARAMETERS-1'!$B$5:$J$44,3,FALSE) + ABSYLD1!BF141*(1-VLOOKUP(ABSYLD2!BF$4,'[1]INTERNAL PARAMETERS-1'!$B$5:$J$44,5,FALSE))*VLOOKUP(ABSYLD2!BF$4,'[1]INTERNAL PARAMETERS-1'!$B$5:$J$44,8,FALSE)*VLOOKUP(ABSYLD2!BF$4,'[1]INTERNAL PARAMETERS-1'!$B$5:$J$44,3,FALSE)</f>
        <v>0</v>
      </c>
      <c r="BG141" s="47">
        <f>ABSYLD1!BG141*VLOOKUP(ABSYLD2!BG$4,'[1]INTERNAL PARAMETERS-1'!$B$5:$J$44,5,FALSE)*VLOOKUP(ABSYLD2!BG$4,'[1]INTERNAL PARAMETERS-1'!$B$5:$J$44,6,FALSE)*VLOOKUP(ABSYLD2!BG$4,'[1]INTERNAL PARAMETERS-1'!$B$5:$J$44,3,FALSE) + ABSYLD1!BG141*(1-VLOOKUP(ABSYLD2!BG$4,'[1]INTERNAL PARAMETERS-1'!$B$5:$J$44,5,FALSE))*VLOOKUP(ABSYLD2!BG$4,'[1]INTERNAL PARAMETERS-1'!$B$5:$J$44,8,FALSE)*VLOOKUP(ABSYLD2!BG$4,'[1]INTERNAL PARAMETERS-1'!$B$5:$J$44,3,FALSE)</f>
        <v>0</v>
      </c>
      <c r="BH141" s="47">
        <f>ABSYLD1!BH141*VLOOKUP(ABSYLD2!BH$4,'[1]INTERNAL PARAMETERS-1'!$B$5:$J$44,5,FALSE)*VLOOKUP(ABSYLD2!BH$4,'[1]INTERNAL PARAMETERS-1'!$B$5:$J$44,6,FALSE)*VLOOKUP(ABSYLD2!BH$4,'[1]INTERNAL PARAMETERS-1'!$B$5:$J$44,3,FALSE) + ABSYLD1!BH141*(1-VLOOKUP(ABSYLD2!BH$4,'[1]INTERNAL PARAMETERS-1'!$B$5:$J$44,5,FALSE))*VLOOKUP(ABSYLD2!BH$4,'[1]INTERNAL PARAMETERS-1'!$B$5:$J$44,8,FALSE)*VLOOKUP(ABSYLD2!BH$4,'[1]INTERNAL PARAMETERS-1'!$B$5:$J$44,3,FALSE)</f>
        <v>0</v>
      </c>
      <c r="BI141" s="47">
        <f>ABSYLD1!BI141*VLOOKUP(ABSYLD2!BI$4,'[1]INTERNAL PARAMETERS-1'!$B$5:$J$44,5,FALSE)*VLOOKUP(ABSYLD2!BI$4,'[1]INTERNAL PARAMETERS-1'!$B$5:$J$44,6,FALSE)*VLOOKUP(ABSYLD2!BI$4,'[1]INTERNAL PARAMETERS-1'!$B$5:$J$44,3,FALSE) + ABSYLD1!BI141*(1-VLOOKUP(ABSYLD2!BI$4,'[1]INTERNAL PARAMETERS-1'!$B$5:$J$44,5,FALSE))*VLOOKUP(ABSYLD2!BI$4,'[1]INTERNAL PARAMETERS-1'!$B$5:$J$44,8,FALSE)*VLOOKUP(ABSYLD2!BI$4,'[1]INTERNAL PARAMETERS-1'!$B$5:$J$44,3,FALSE)</f>
        <v>0</v>
      </c>
      <c r="BJ141" s="47">
        <f>ABSYLD1!BJ141*VLOOKUP(ABSYLD2!BJ$4,'[1]INTERNAL PARAMETERS-1'!$B$5:$J$44,5,FALSE)*VLOOKUP(ABSYLD2!BJ$4,'[1]INTERNAL PARAMETERS-1'!$B$5:$J$44,6,FALSE)*VLOOKUP(ABSYLD2!BJ$4,'[1]INTERNAL PARAMETERS-1'!$B$5:$J$44,3,FALSE) + ABSYLD1!BJ141*(1-VLOOKUP(ABSYLD2!BJ$4,'[1]INTERNAL PARAMETERS-1'!$B$5:$J$44,5,FALSE))*VLOOKUP(ABSYLD2!BJ$4,'[1]INTERNAL PARAMETERS-1'!$B$5:$J$44,8,FALSE)*VLOOKUP(ABSYLD2!BJ$4,'[1]INTERNAL PARAMETERS-1'!$B$5:$J$44,3,FALSE)</f>
        <v>0</v>
      </c>
      <c r="BK141" s="47">
        <f>ABSYLD1!BK141*VLOOKUP(ABSYLD2!BK$4,'[1]INTERNAL PARAMETERS-1'!$B$5:$J$44,5,FALSE)*VLOOKUP(ABSYLD2!BK$4,'[1]INTERNAL PARAMETERS-1'!$B$5:$J$44,6,FALSE)*VLOOKUP(ABSYLD2!BK$4,'[1]INTERNAL PARAMETERS-1'!$B$5:$J$44,3,FALSE) + ABSYLD1!BK141*(1-VLOOKUP(ABSYLD2!BK$4,'[1]INTERNAL PARAMETERS-1'!$B$5:$J$44,5,FALSE))*VLOOKUP(ABSYLD2!BK$4,'[1]INTERNAL PARAMETERS-1'!$B$5:$J$44,8,FALSE)*VLOOKUP(ABSYLD2!BK$4,'[1]INTERNAL PARAMETERS-1'!$B$5:$J$44,3,FALSE)</f>
        <v>0</v>
      </c>
      <c r="BL141" s="47">
        <f>ABSYLD1!BL141*VLOOKUP(ABSYLD2!BL$4,'[1]INTERNAL PARAMETERS-1'!$B$5:$J$44,5,FALSE)*VLOOKUP(ABSYLD2!BL$4,'[1]INTERNAL PARAMETERS-1'!$B$5:$J$44,6,FALSE)*VLOOKUP(ABSYLD2!BL$4,'[1]INTERNAL PARAMETERS-1'!$B$5:$J$44,3,FALSE) + ABSYLD1!BL141*(1-VLOOKUP(ABSYLD2!BL$4,'[1]INTERNAL PARAMETERS-1'!$B$5:$J$44,5,FALSE))*VLOOKUP(ABSYLD2!BL$4,'[1]INTERNAL PARAMETERS-1'!$B$5:$J$44,8,FALSE)*VLOOKUP(ABSYLD2!BL$4,'[1]INTERNAL PARAMETERS-1'!$B$5:$J$44,3,FALSE)</f>
        <v>0</v>
      </c>
      <c r="BM141" s="47">
        <f>ABSYLD1!BM141*VLOOKUP(ABSYLD2!BM$4,'[1]INTERNAL PARAMETERS-1'!$B$5:$J$44,5,FALSE)*VLOOKUP(ABSYLD2!BM$4,'[1]INTERNAL PARAMETERS-1'!$B$5:$J$44,6,FALSE)*VLOOKUP(ABSYLD2!BM$4,'[1]INTERNAL PARAMETERS-1'!$B$5:$J$44,3,FALSE) + ABSYLD1!BM141*(1-VLOOKUP(ABSYLD2!BM$4,'[1]INTERNAL PARAMETERS-1'!$B$5:$J$44,5,FALSE))*VLOOKUP(ABSYLD2!BM$4,'[1]INTERNAL PARAMETERS-1'!$B$5:$J$44,8,FALSE)*VLOOKUP(ABSYLD2!BM$4,'[1]INTERNAL PARAMETERS-1'!$B$5:$J$44,3,FALSE)</f>
        <v>0</v>
      </c>
      <c r="BN141" s="47">
        <f>ABSYLD1!BN141*VLOOKUP(ABSYLD2!BN$4,'[1]INTERNAL PARAMETERS-1'!$B$5:$J$44,5,FALSE)*VLOOKUP(ABSYLD2!BN$4,'[1]INTERNAL PARAMETERS-1'!$B$5:$J$44,6,FALSE)*VLOOKUP(ABSYLD2!BN$4,'[1]INTERNAL PARAMETERS-1'!$B$5:$J$44,3,FALSE) + ABSYLD1!BN141*(1-VLOOKUP(ABSYLD2!BN$4,'[1]INTERNAL PARAMETERS-1'!$B$5:$J$44,5,FALSE))*VLOOKUP(ABSYLD2!BN$4,'[1]INTERNAL PARAMETERS-1'!$B$5:$J$44,8,FALSE)*VLOOKUP(ABSYLD2!BN$4,'[1]INTERNAL PARAMETERS-1'!$B$5:$J$44,3,FALSE)</f>
        <v>0</v>
      </c>
      <c r="BO141" s="47">
        <f>ABSYLD1!BO141*VLOOKUP(ABSYLD2!BO$4,'[1]INTERNAL PARAMETERS-1'!$B$5:$J$44,5,FALSE)*VLOOKUP(ABSYLD2!BO$4,'[1]INTERNAL PARAMETERS-1'!$B$5:$J$44,6,FALSE)*VLOOKUP(ABSYLD2!BO$4,'[1]INTERNAL PARAMETERS-1'!$B$5:$J$44,3,FALSE) + ABSYLD1!BO141*(1-VLOOKUP(ABSYLD2!BO$4,'[1]INTERNAL PARAMETERS-1'!$B$5:$J$44,5,FALSE))*VLOOKUP(ABSYLD2!BO$4,'[1]INTERNAL PARAMETERS-1'!$B$5:$J$44,8,FALSE)*VLOOKUP(ABSYLD2!BO$4,'[1]INTERNAL PARAMETERS-1'!$B$5:$J$44,3,FALSE)</f>
        <v>0</v>
      </c>
      <c r="BP141" s="47">
        <f>ABSYLD1!BP141*VLOOKUP(ABSYLD2!BP$4,'[1]INTERNAL PARAMETERS-1'!$B$5:$J$44,5,FALSE)*VLOOKUP(ABSYLD2!BP$4,'[1]INTERNAL PARAMETERS-1'!$B$5:$J$44,6,FALSE)*VLOOKUP(ABSYLD2!BP$4,'[1]INTERNAL PARAMETERS-1'!$B$5:$J$44,3,FALSE) + ABSYLD1!BP141*(1-VLOOKUP(ABSYLD2!BP$4,'[1]INTERNAL PARAMETERS-1'!$B$5:$J$44,5,FALSE))*VLOOKUP(ABSYLD2!BP$4,'[1]INTERNAL PARAMETERS-1'!$B$5:$J$44,8,FALSE)*VLOOKUP(ABSYLD2!BP$4,'[1]INTERNAL PARAMETERS-1'!$B$5:$J$44,3,FALSE)</f>
        <v>0</v>
      </c>
      <c r="BQ141" s="47">
        <f>ABSYLD1!BQ141*VLOOKUP(ABSYLD2!BQ$4,'[1]INTERNAL PARAMETERS-1'!$B$5:$J$44,5,FALSE)*VLOOKUP(ABSYLD2!BQ$4,'[1]INTERNAL PARAMETERS-1'!$B$5:$J$44,6,FALSE)*VLOOKUP(ABSYLD2!BQ$4,'[1]INTERNAL PARAMETERS-1'!$B$5:$J$44,3,FALSE) + ABSYLD1!BQ141*(1-VLOOKUP(ABSYLD2!BQ$4,'[1]INTERNAL PARAMETERS-1'!$B$5:$J$44,5,FALSE))*VLOOKUP(ABSYLD2!BQ$4,'[1]INTERNAL PARAMETERS-1'!$B$5:$J$44,8,FALSE)*VLOOKUP(ABSYLD2!BQ$4,'[1]INTERNAL PARAMETERS-1'!$B$5:$J$44,3,FALSE)</f>
        <v>0</v>
      </c>
      <c r="BR141" s="47">
        <f>ABSYLD1!BR141*VLOOKUP(ABSYLD2!BR$4,'[1]INTERNAL PARAMETERS-1'!$B$5:$J$44,5,FALSE)*VLOOKUP(ABSYLD2!BR$4,'[1]INTERNAL PARAMETERS-1'!$B$5:$J$44,6,FALSE)*VLOOKUP(ABSYLD2!BR$4,'[1]INTERNAL PARAMETERS-1'!$B$5:$J$44,3,FALSE) + ABSYLD1!BR141*(1-VLOOKUP(ABSYLD2!BR$4,'[1]INTERNAL PARAMETERS-1'!$B$5:$J$44,5,FALSE))*VLOOKUP(ABSYLD2!BR$4,'[1]INTERNAL PARAMETERS-1'!$B$5:$J$44,8,FALSE)*VLOOKUP(ABSYLD2!BR$4,'[1]INTERNAL PARAMETERS-1'!$B$5:$J$44,3,FALSE)</f>
        <v>0</v>
      </c>
      <c r="BS141" s="47">
        <f>ABSYLD1!BS141*VLOOKUP(ABSYLD2!BS$4,'[1]INTERNAL PARAMETERS-1'!$B$5:$J$44,5,FALSE)*VLOOKUP(ABSYLD2!BS$4,'[1]INTERNAL PARAMETERS-1'!$B$5:$J$44,6,FALSE)*VLOOKUP(ABSYLD2!BS$4,'[1]INTERNAL PARAMETERS-1'!$B$5:$J$44,3,FALSE) + ABSYLD1!BS141*(1-VLOOKUP(ABSYLD2!BS$4,'[1]INTERNAL PARAMETERS-1'!$B$5:$J$44,5,FALSE))*VLOOKUP(ABSYLD2!BS$4,'[1]INTERNAL PARAMETERS-1'!$B$5:$J$44,8,FALSE)*VLOOKUP(ABSYLD2!BS$4,'[1]INTERNAL PARAMETERS-1'!$B$5:$J$44,3,FALSE)</f>
        <v>0</v>
      </c>
      <c r="BT141" s="47">
        <f>ABSYLD1!BT141*VLOOKUP(ABSYLD2!BT$4,'[1]INTERNAL PARAMETERS-1'!$B$5:$J$44,5,FALSE)*VLOOKUP(ABSYLD2!BT$4,'[1]INTERNAL PARAMETERS-1'!$B$5:$J$44,6,FALSE)*VLOOKUP(ABSYLD2!BT$4,'[1]INTERNAL PARAMETERS-1'!$B$5:$J$44,3,FALSE) + ABSYLD1!BT141*(1-VLOOKUP(ABSYLD2!BT$4,'[1]INTERNAL PARAMETERS-1'!$B$5:$J$44,5,FALSE))*VLOOKUP(ABSYLD2!BT$4,'[1]INTERNAL PARAMETERS-1'!$B$5:$J$44,8,FALSE)*VLOOKUP(ABSYLD2!BT$4,'[1]INTERNAL PARAMETERS-1'!$B$5:$J$44,3,FALSE)</f>
        <v>0</v>
      </c>
      <c r="BU141" s="47">
        <f>ABSYLD1!BU141*VLOOKUP(ABSYLD2!BU$4,'[1]INTERNAL PARAMETERS-1'!$B$5:$J$44,5,FALSE)*VLOOKUP(ABSYLD2!BU$4,'[1]INTERNAL PARAMETERS-1'!$B$5:$J$44,6,FALSE)*VLOOKUP(ABSYLD2!BU$4,'[1]INTERNAL PARAMETERS-1'!$B$5:$J$44,3,FALSE) + ABSYLD1!BU141*(1-VLOOKUP(ABSYLD2!BU$4,'[1]INTERNAL PARAMETERS-1'!$B$5:$J$44,5,FALSE))*VLOOKUP(ABSYLD2!BU$4,'[1]INTERNAL PARAMETERS-1'!$B$5:$J$44,8,FALSE)*VLOOKUP(ABSYLD2!BU$4,'[1]INTERNAL PARAMETERS-1'!$B$5:$J$44,3,FALSE)</f>
        <v>0</v>
      </c>
      <c r="BV141" s="47">
        <f>ABSYLD1!BV141*VLOOKUP(ABSYLD2!BV$4,'[1]INTERNAL PARAMETERS-1'!$B$5:$J$44,5,FALSE)*VLOOKUP(ABSYLD2!BV$4,'[1]INTERNAL PARAMETERS-1'!$B$5:$J$44,6,FALSE)*VLOOKUP(ABSYLD2!BV$4,'[1]INTERNAL PARAMETERS-1'!$B$5:$J$44,3,FALSE) + ABSYLD1!BV141*(1-VLOOKUP(ABSYLD2!BV$4,'[1]INTERNAL PARAMETERS-1'!$B$5:$J$44,5,FALSE))*VLOOKUP(ABSYLD2!BV$4,'[1]INTERNAL PARAMETERS-1'!$B$5:$J$44,8,FALSE)*VLOOKUP(ABSYLD2!BV$4,'[1]INTERNAL PARAMETERS-1'!$B$5:$J$44,3,FALSE)</f>
        <v>0</v>
      </c>
      <c r="BW141" s="47">
        <f>ABSYLD1!BW141*VLOOKUP(ABSYLD2!BW$4,'[1]INTERNAL PARAMETERS-1'!$B$5:$J$44,5,FALSE)*VLOOKUP(ABSYLD2!BW$4,'[1]INTERNAL PARAMETERS-1'!$B$5:$J$44,6,FALSE)*VLOOKUP(ABSYLD2!BW$4,'[1]INTERNAL PARAMETERS-1'!$B$5:$J$44,3,FALSE) + ABSYLD1!BW141*(1-VLOOKUP(ABSYLD2!BW$4,'[1]INTERNAL PARAMETERS-1'!$B$5:$J$44,5,FALSE))*VLOOKUP(ABSYLD2!BW$4,'[1]INTERNAL PARAMETERS-1'!$B$5:$J$44,8,FALSE)*VLOOKUP(ABSYLD2!BW$4,'[1]INTERNAL PARAMETERS-1'!$B$5:$J$44,3,FALSE)</f>
        <v>0</v>
      </c>
      <c r="BX141" s="47">
        <f>ABSYLD1!BX141*VLOOKUP(ABSYLD2!BX$4,'[1]INTERNAL PARAMETERS-1'!$B$5:$J$44,5,FALSE)*VLOOKUP(ABSYLD2!BX$4,'[1]INTERNAL PARAMETERS-1'!$B$5:$J$44,6,FALSE)*VLOOKUP(ABSYLD2!BX$4,'[1]INTERNAL PARAMETERS-1'!$B$5:$J$44,3,FALSE) + ABSYLD1!BX141*(1-VLOOKUP(ABSYLD2!BX$4,'[1]INTERNAL PARAMETERS-1'!$B$5:$J$44,5,FALSE))*VLOOKUP(ABSYLD2!BX$4,'[1]INTERNAL PARAMETERS-1'!$B$5:$J$44,8,FALSE)*VLOOKUP(ABSYLD2!BX$4,'[1]INTERNAL PARAMETERS-1'!$B$5:$J$44,3,FALSE)</f>
        <v>0</v>
      </c>
      <c r="BY141" s="47">
        <f>ABSYLD1!BY141*VLOOKUP(ABSYLD2!BY$4,'[1]INTERNAL PARAMETERS-1'!$B$5:$J$44,5,FALSE)*VLOOKUP(ABSYLD2!BY$4,'[1]INTERNAL PARAMETERS-1'!$B$5:$J$44,6,FALSE)*VLOOKUP(ABSYLD2!BY$4,'[1]INTERNAL PARAMETERS-1'!$B$5:$J$44,3,FALSE) + ABSYLD1!BY141*(1-VLOOKUP(ABSYLD2!BY$4,'[1]INTERNAL PARAMETERS-1'!$B$5:$J$44,5,FALSE))*VLOOKUP(ABSYLD2!BY$4,'[1]INTERNAL PARAMETERS-1'!$B$5:$J$44,8,FALSE)*VLOOKUP(ABSYLD2!BY$4,'[1]INTERNAL PARAMETERS-1'!$B$5:$J$44,3,FALSE)</f>
        <v>0</v>
      </c>
      <c r="BZ141" s="47">
        <f>ABSYLD1!BZ141*VLOOKUP(ABSYLD2!BZ$4,'[1]INTERNAL PARAMETERS-1'!$B$5:$J$44,5,FALSE)*VLOOKUP(ABSYLD2!BZ$4,'[1]INTERNAL PARAMETERS-1'!$B$5:$J$44,6,FALSE)*VLOOKUP(ABSYLD2!BZ$4,'[1]INTERNAL PARAMETERS-1'!$B$5:$J$44,3,FALSE) + ABSYLD1!BZ141*(1-VLOOKUP(ABSYLD2!BZ$4,'[1]INTERNAL PARAMETERS-1'!$B$5:$J$44,5,FALSE))*VLOOKUP(ABSYLD2!BZ$4,'[1]INTERNAL PARAMETERS-1'!$B$5:$J$44,8,FALSE)*VLOOKUP(ABSYLD2!BZ$4,'[1]INTERNAL PARAMETERS-1'!$B$5:$J$44,3,FALSE)</f>
        <v>0</v>
      </c>
      <c r="CA141" s="47">
        <f>ABSYLD1!CA141*VLOOKUP(ABSYLD2!CA$4,'[1]INTERNAL PARAMETERS-1'!$B$5:$J$44,5,FALSE)*VLOOKUP(ABSYLD2!CA$4,'[1]INTERNAL PARAMETERS-1'!$B$5:$J$44,6,FALSE)*VLOOKUP(ABSYLD2!CA$4,'[1]INTERNAL PARAMETERS-1'!$B$5:$J$44,3,FALSE) + ABSYLD1!CA141*(1-VLOOKUP(ABSYLD2!CA$4,'[1]INTERNAL PARAMETERS-1'!$B$5:$J$44,5,FALSE))*VLOOKUP(ABSYLD2!CA$4,'[1]INTERNAL PARAMETERS-1'!$B$5:$J$44,8,FALSE)*VLOOKUP(ABSYLD2!CA$4,'[1]INTERNAL PARAMETERS-1'!$B$5:$J$44,3,FALSE)</f>
        <v>0</v>
      </c>
      <c r="CB141" s="47">
        <f>ABSYLD1!CB141*VLOOKUP(ABSYLD2!CB$4,'[1]INTERNAL PARAMETERS-1'!$B$5:$J$44,5,FALSE)*VLOOKUP(ABSYLD2!CB$4,'[1]INTERNAL PARAMETERS-1'!$B$5:$J$44,6,FALSE)*VLOOKUP(ABSYLD2!CB$4,'[1]INTERNAL PARAMETERS-1'!$B$5:$J$44,3,FALSE) + ABSYLD1!CB141*(1-VLOOKUP(ABSYLD2!CB$4,'[1]INTERNAL PARAMETERS-1'!$B$5:$J$44,5,FALSE))*VLOOKUP(ABSYLD2!CB$4,'[1]INTERNAL PARAMETERS-1'!$B$5:$J$44,8,FALSE)*VLOOKUP(ABSYLD2!CB$4,'[1]INTERNAL PARAMETERS-1'!$B$5:$J$44,3,FALSE)</f>
        <v>0</v>
      </c>
      <c r="CC141" s="47">
        <f>ABSYLD1!CC141*VLOOKUP(ABSYLD2!CC$4,'[1]INTERNAL PARAMETERS-1'!$B$5:$J$44,5,FALSE)*VLOOKUP(ABSYLD2!CC$4,'[1]INTERNAL PARAMETERS-1'!$B$5:$J$44,6,FALSE)*VLOOKUP(ABSYLD2!CC$4,'[1]INTERNAL PARAMETERS-1'!$B$5:$J$44,3,FALSE) + ABSYLD1!CC141*(1-VLOOKUP(ABSYLD2!CC$4,'[1]INTERNAL PARAMETERS-1'!$B$5:$J$44,5,FALSE))*VLOOKUP(ABSYLD2!CC$4,'[1]INTERNAL PARAMETERS-1'!$B$5:$J$44,8,FALSE)*VLOOKUP(ABSYLD2!CC$4,'[1]INTERNAL PARAMETERS-1'!$B$5:$J$44,3,FALSE)</f>
        <v>0</v>
      </c>
      <c r="CD141" s="47">
        <f>ABSYLD1!CD141*VLOOKUP(ABSYLD2!CD$4,'[1]INTERNAL PARAMETERS-1'!$B$5:$J$44,5,FALSE)*VLOOKUP(ABSYLD2!CD$4,'[1]INTERNAL PARAMETERS-1'!$B$5:$J$44,6,FALSE)*VLOOKUP(ABSYLD2!CD$4,'[1]INTERNAL PARAMETERS-1'!$B$5:$J$44,3,FALSE) + ABSYLD1!CD141*(1-VLOOKUP(ABSYLD2!CD$4,'[1]INTERNAL PARAMETERS-1'!$B$5:$J$44,5,FALSE))*VLOOKUP(ABSYLD2!CD$4,'[1]INTERNAL PARAMETERS-1'!$B$5:$J$44,8,FALSE)*VLOOKUP(ABSYLD2!CD$4,'[1]INTERNAL PARAMETERS-1'!$B$5:$J$44,3,FALSE)</f>
        <v>0</v>
      </c>
      <c r="CE141" s="47">
        <f>ABSYLD1!CE141*VLOOKUP(ABSYLD2!CE$4,'[1]INTERNAL PARAMETERS-1'!$B$5:$J$44,5,FALSE)*VLOOKUP(ABSYLD2!CE$4,'[1]INTERNAL PARAMETERS-1'!$B$5:$J$44,6,FALSE)*VLOOKUP(ABSYLD2!CE$4,'[1]INTERNAL PARAMETERS-1'!$B$5:$J$44,3,FALSE) + ABSYLD1!CE141*(1-VLOOKUP(ABSYLD2!CE$4,'[1]INTERNAL PARAMETERS-1'!$B$5:$J$44,5,FALSE))*VLOOKUP(ABSYLD2!CE$4,'[1]INTERNAL PARAMETERS-1'!$B$5:$J$44,8,FALSE)*VLOOKUP(ABSYLD2!CE$4,'[1]INTERNAL PARAMETERS-1'!$B$5:$J$44,3,FALSE)</f>
        <v>0</v>
      </c>
      <c r="CF141" s="47">
        <f>ABSYLD1!CF141*VLOOKUP(ABSYLD2!CF$4,'[1]INTERNAL PARAMETERS-1'!$B$5:$J$44,5,FALSE)*VLOOKUP(ABSYLD2!CF$4,'[1]INTERNAL PARAMETERS-1'!$B$5:$J$44,6,FALSE)*VLOOKUP(ABSYLD2!CF$4,'[1]INTERNAL PARAMETERS-1'!$B$5:$J$44,3,FALSE) + ABSYLD1!CF141*(1-VLOOKUP(ABSYLD2!CF$4,'[1]INTERNAL PARAMETERS-1'!$B$5:$J$44,5,FALSE))*VLOOKUP(ABSYLD2!CF$4,'[1]INTERNAL PARAMETERS-1'!$B$5:$J$44,8,FALSE)*VLOOKUP(ABSYLD2!CF$4,'[1]INTERNAL PARAMETERS-1'!$B$5:$J$44,3,FALSE)</f>
        <v>0</v>
      </c>
      <c r="CG141" s="47">
        <f>ABSYLD1!CG141*VLOOKUP(ABSYLD2!CG$4,'[1]INTERNAL PARAMETERS-1'!$B$5:$J$44,5,FALSE)*VLOOKUP(ABSYLD2!CG$4,'[1]INTERNAL PARAMETERS-1'!$B$5:$J$44,6,FALSE)*VLOOKUP(ABSYLD2!CG$4,'[1]INTERNAL PARAMETERS-1'!$B$5:$J$44,3,FALSE) + ABSYLD1!CG141*(1-VLOOKUP(ABSYLD2!CG$4,'[1]INTERNAL PARAMETERS-1'!$B$5:$J$44,5,FALSE))*VLOOKUP(ABSYLD2!CG$4,'[1]INTERNAL PARAMETERS-1'!$B$5:$J$44,8,FALSE)*VLOOKUP(ABSYLD2!CG$4,'[1]INTERNAL PARAMETERS-1'!$B$5:$J$44,3,FALSE)</f>
        <v>0</v>
      </c>
      <c r="CH141" s="46">
        <f>ABSYLD1!CH141*VLOOKUP(ABSYLD2!CH$4,'[1]INTERNAL PARAMETERS-1'!$B$5:$J$44,5,FALSE)*VLOOKUP(ABSYLD2!CH$4,'[1]INTERNAL PARAMETERS-1'!$B$5:$J$44,6,FALSE)*VLOOKUP(ABSYLD2!CH$4,'[1]INTERNAL PARAMETERS-1'!$B$5:$J$44,3,FALSE) + ABSYLD1!CH141*(1-VLOOKUP(ABSYLD2!CH$4,'[1]INTERNAL PARAMETERS-1'!$B$5:$J$44,5,FALSE))*VLOOKUP(ABSYLD2!CH$4,'[1]INTERNAL PARAMETERS-1'!$B$5:$J$44,8,FALSE)*VLOOKUP(ABSYLD2!CH$4,'[1]INTERNAL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>
      <c r="B142" s="61" t="s">
        <v>9</v>
      </c>
      <c r="C142" s="60" t="s">
        <v>71</v>
      </c>
      <c r="D142" s="60" t="s">
        <v>77</v>
      </c>
      <c r="E142" s="137">
        <f>ABS!AL142</f>
        <v>0</v>
      </c>
      <c r="F142" s="59">
        <f>'[1]INTERNAL PARAMETERS-1'!M16</f>
        <v>30.094999999999999</v>
      </c>
      <c r="G142" s="48">
        <f>ABSYLD1!G142*VLOOKUP(ABSYLD2!G$4,'[1]INTERNAL PARAMETERS-1'!$B$5:$J$44,5,FALSE)*VLOOKUP(ABSYLD2!G$4,'[1]INTERNAL PARAMETERS-1'!$B$5:$J$44,7,FALSE)*ABSYLD2!$F142 + ABSYLD1!G142*(1-VLOOKUP(ABSYLD2!G$4,'[1]INTERNAL PARAMETERS-1'!$B$5:$J$44,5,FALSE))*VLOOKUP(ABSYLD2!G$4,'[1]INTERNAL PARAMETERS-1'!$B$5:$J$44,9,FALSE)*ABSYLD2!$F142</f>
        <v>0</v>
      </c>
      <c r="H142" s="47">
        <f>ABSYLD1!H142*VLOOKUP(ABSYLD2!H$4,'[1]INTERNAL PARAMETERS-1'!$B$5:$J$44,5,FALSE)*VLOOKUP(ABSYLD2!H$4,'[1]INTERNAL PARAMETERS-1'!$B$5:$J$44,7,FALSE)*ABSYLD2!$F142 + ABSYLD1!H142*(1-VLOOKUP(ABSYLD2!H$4,'[1]INTERNAL PARAMETERS-1'!$B$5:$J$44,5,FALSE))*VLOOKUP(ABSYLD2!H$4,'[1]INTERNAL PARAMETERS-1'!$B$5:$J$44,9,FALSE)*ABSYLD2!$F142</f>
        <v>0</v>
      </c>
      <c r="I142" s="47">
        <f>ABSYLD1!I142*VLOOKUP(ABSYLD2!I$4,'[1]INTERNAL PARAMETERS-1'!$B$5:$J$44,5,FALSE)*VLOOKUP(ABSYLD2!I$4,'[1]INTERNAL PARAMETERS-1'!$B$5:$J$44,7,FALSE)*ABSYLD2!$F142 + ABSYLD1!I142*(1-VLOOKUP(ABSYLD2!I$4,'[1]INTERNAL PARAMETERS-1'!$B$5:$J$44,5,FALSE))*VLOOKUP(ABSYLD2!I$4,'[1]INTERNAL PARAMETERS-1'!$B$5:$J$44,9,FALSE)*ABSYLD2!$F142</f>
        <v>0</v>
      </c>
      <c r="J142" s="47">
        <f>ABSYLD1!J142*VLOOKUP(ABSYLD2!J$4,'[1]INTERNAL PARAMETERS-1'!$B$5:$J$44,5,FALSE)*VLOOKUP(ABSYLD2!J$4,'[1]INTERNAL PARAMETERS-1'!$B$5:$J$44,7,FALSE)*ABSYLD2!$F142 + ABSYLD1!J142*(1-VLOOKUP(ABSYLD2!J$4,'[1]INTERNAL PARAMETERS-1'!$B$5:$J$44,5,FALSE))*VLOOKUP(ABSYLD2!J$4,'[1]INTERNAL PARAMETERS-1'!$B$5:$J$44,9,FALSE)*ABSYLD2!$F142</f>
        <v>0</v>
      </c>
      <c r="K142" s="47">
        <f>ABSYLD1!K142*VLOOKUP(ABSYLD2!K$4,'[1]INTERNAL PARAMETERS-1'!$B$5:$J$44,5,FALSE)*VLOOKUP(ABSYLD2!K$4,'[1]INTERNAL PARAMETERS-1'!$B$5:$J$44,7,FALSE)*ABSYLD2!$F142 + ABSYLD1!K142*(1-VLOOKUP(ABSYLD2!K$4,'[1]INTERNAL PARAMETERS-1'!$B$5:$J$44,5,FALSE))*VLOOKUP(ABSYLD2!K$4,'[1]INTERNAL PARAMETERS-1'!$B$5:$J$44,9,FALSE)*ABSYLD2!$F142</f>
        <v>0</v>
      </c>
      <c r="L142" s="47">
        <f>ABSYLD1!L142*VLOOKUP(ABSYLD2!L$4,'[1]INTERNAL PARAMETERS-1'!$B$5:$J$44,5,FALSE)*VLOOKUP(ABSYLD2!L$4,'[1]INTERNAL PARAMETERS-1'!$B$5:$J$44,7,FALSE)*ABSYLD2!$F142 + ABSYLD1!L142*(1-VLOOKUP(ABSYLD2!L$4,'[1]INTERNAL PARAMETERS-1'!$B$5:$J$44,5,FALSE))*VLOOKUP(ABSYLD2!L$4,'[1]INTERNAL PARAMETERS-1'!$B$5:$J$44,9,FALSE)*ABSYLD2!$F142</f>
        <v>0</v>
      </c>
      <c r="M142" s="47">
        <f>ABSYLD1!M142*VLOOKUP(ABSYLD2!M$4,'[1]INTERNAL PARAMETERS-1'!$B$5:$J$44,5,FALSE)*VLOOKUP(ABSYLD2!M$4,'[1]INTERNAL PARAMETERS-1'!$B$5:$J$44,7,FALSE)*ABSYLD2!$F142 + ABSYLD1!M142*(1-VLOOKUP(ABSYLD2!M$4,'[1]INTERNAL PARAMETERS-1'!$B$5:$J$44,5,FALSE))*VLOOKUP(ABSYLD2!M$4,'[1]INTERNAL PARAMETERS-1'!$B$5:$J$44,9,FALSE)*ABSYLD2!$F142</f>
        <v>0</v>
      </c>
      <c r="N142" s="47">
        <f>ABSYLD1!N142*VLOOKUP(ABSYLD2!N$4,'[1]INTERNAL PARAMETERS-1'!$B$5:$J$44,5,FALSE)*VLOOKUP(ABSYLD2!N$4,'[1]INTERNAL PARAMETERS-1'!$B$5:$J$44,7,FALSE)*ABSYLD2!$F142 + ABSYLD1!N142*(1-VLOOKUP(ABSYLD2!N$4,'[1]INTERNAL PARAMETERS-1'!$B$5:$J$44,5,FALSE))*VLOOKUP(ABSYLD2!N$4,'[1]INTERNAL PARAMETERS-1'!$B$5:$J$44,9,FALSE)*ABSYLD2!$F142</f>
        <v>0</v>
      </c>
      <c r="O142" s="47">
        <f>ABSYLD1!O142*VLOOKUP(ABSYLD2!O$4,'[1]INTERNAL PARAMETERS-1'!$B$5:$J$44,5,FALSE)*VLOOKUP(ABSYLD2!O$4,'[1]INTERNAL PARAMETERS-1'!$B$5:$J$44,7,FALSE)*ABSYLD2!$F142 + ABSYLD1!O142*(1-VLOOKUP(ABSYLD2!O$4,'[1]INTERNAL PARAMETERS-1'!$B$5:$J$44,5,FALSE))*VLOOKUP(ABSYLD2!O$4,'[1]INTERNAL PARAMETERS-1'!$B$5:$J$44,9,FALSE)*ABSYLD2!$F142</f>
        <v>0</v>
      </c>
      <c r="P142" s="47">
        <f>ABSYLD1!P142*VLOOKUP(ABSYLD2!P$4,'[1]INTERNAL PARAMETERS-1'!$B$5:$J$44,5,FALSE)*VLOOKUP(ABSYLD2!P$4,'[1]INTERNAL PARAMETERS-1'!$B$5:$J$44,7,FALSE)*ABSYLD2!$F142 + ABSYLD1!P142*(1-VLOOKUP(ABSYLD2!P$4,'[1]INTERNAL PARAMETERS-1'!$B$5:$J$44,5,FALSE))*VLOOKUP(ABSYLD2!P$4,'[1]INTERNAL PARAMETERS-1'!$B$5:$J$44,9,FALSE)*ABSYLD2!$F142</f>
        <v>0</v>
      </c>
      <c r="Q142" s="47">
        <f>ABSYLD1!Q142*VLOOKUP(ABSYLD2!Q$4,'[1]INTERNAL PARAMETERS-1'!$B$5:$J$44,5,FALSE)*VLOOKUP(ABSYLD2!Q$4,'[1]INTERNAL PARAMETERS-1'!$B$5:$J$44,7,FALSE)*ABSYLD2!$F142 + ABSYLD1!Q142*(1-VLOOKUP(ABSYLD2!Q$4,'[1]INTERNAL PARAMETERS-1'!$B$5:$J$44,5,FALSE))*VLOOKUP(ABSYLD2!Q$4,'[1]INTERNAL PARAMETERS-1'!$B$5:$J$44,9,FALSE)*ABSYLD2!$F142</f>
        <v>0</v>
      </c>
      <c r="R142" s="47">
        <f>ABSYLD1!R142*VLOOKUP(ABSYLD2!R$4,'[1]INTERNAL PARAMETERS-1'!$B$5:$J$44,5,FALSE)*VLOOKUP(ABSYLD2!R$4,'[1]INTERNAL PARAMETERS-1'!$B$5:$J$44,7,FALSE)*ABSYLD2!$F142 + ABSYLD1!R142*(1-VLOOKUP(ABSYLD2!R$4,'[1]INTERNAL PARAMETERS-1'!$B$5:$J$44,5,FALSE))*VLOOKUP(ABSYLD2!R$4,'[1]INTERNAL PARAMETERS-1'!$B$5:$J$44,9,FALSE)*ABSYLD2!$F142</f>
        <v>0</v>
      </c>
      <c r="S142" s="47">
        <f>ABSYLD1!S142*VLOOKUP(ABSYLD2!S$4,'[1]INTERNAL PARAMETERS-1'!$B$5:$J$44,5,FALSE)*VLOOKUP(ABSYLD2!S$4,'[1]INTERNAL PARAMETERS-1'!$B$5:$J$44,7,FALSE)*ABSYLD2!$F142 + ABSYLD1!S142*(1-VLOOKUP(ABSYLD2!S$4,'[1]INTERNAL PARAMETERS-1'!$B$5:$J$44,5,FALSE))*VLOOKUP(ABSYLD2!S$4,'[1]INTERNAL PARAMETERS-1'!$B$5:$J$44,9,FALSE)*ABSYLD2!$F142</f>
        <v>0</v>
      </c>
      <c r="T142" s="47">
        <f>ABSYLD1!T142*VLOOKUP(ABSYLD2!T$4,'[1]INTERNAL PARAMETERS-1'!$B$5:$J$44,5,FALSE)*VLOOKUP(ABSYLD2!T$4,'[1]INTERNAL PARAMETERS-1'!$B$5:$J$44,7,FALSE)*ABSYLD2!$F142 + ABSYLD1!T142*(1-VLOOKUP(ABSYLD2!T$4,'[1]INTERNAL PARAMETERS-1'!$B$5:$J$44,5,FALSE))*VLOOKUP(ABSYLD2!T$4,'[1]INTERNAL PARAMETERS-1'!$B$5:$J$44,9,FALSE)*ABSYLD2!$F142</f>
        <v>0</v>
      </c>
      <c r="U142" s="47">
        <f>ABSYLD1!U142*VLOOKUP(ABSYLD2!U$4,'[1]INTERNAL PARAMETERS-1'!$B$5:$J$44,5,FALSE)*VLOOKUP(ABSYLD2!U$4,'[1]INTERNAL PARAMETERS-1'!$B$5:$J$44,7,FALSE)*ABSYLD2!$F142 + ABSYLD1!U142*(1-VLOOKUP(ABSYLD2!U$4,'[1]INTERNAL PARAMETERS-1'!$B$5:$J$44,5,FALSE))*VLOOKUP(ABSYLD2!U$4,'[1]INTERNAL PARAMETERS-1'!$B$5:$J$44,9,FALSE)*ABSYLD2!$F142</f>
        <v>0</v>
      </c>
      <c r="V142" s="47">
        <f>ABSYLD1!V142*VLOOKUP(ABSYLD2!V$4,'[1]INTERNAL PARAMETERS-1'!$B$5:$J$44,5,FALSE)*VLOOKUP(ABSYLD2!V$4,'[1]INTERNAL PARAMETERS-1'!$B$5:$J$44,7,FALSE)*ABSYLD2!$F142 + ABSYLD1!V142*(1-VLOOKUP(ABSYLD2!V$4,'[1]INTERNAL PARAMETERS-1'!$B$5:$J$44,5,FALSE))*VLOOKUP(ABSYLD2!V$4,'[1]INTERNAL PARAMETERS-1'!$B$5:$J$44,9,FALSE)*ABSYLD2!$F142</f>
        <v>0</v>
      </c>
      <c r="W142" s="47">
        <f>ABSYLD1!W142*VLOOKUP(ABSYLD2!W$4,'[1]INTERNAL PARAMETERS-1'!$B$5:$J$44,5,FALSE)*VLOOKUP(ABSYLD2!W$4,'[1]INTERNAL PARAMETERS-1'!$B$5:$J$44,7,FALSE)*ABSYLD2!$F142 + ABSYLD1!W142*(1-VLOOKUP(ABSYLD2!W$4,'[1]INTERNAL PARAMETERS-1'!$B$5:$J$44,5,FALSE))*VLOOKUP(ABSYLD2!W$4,'[1]INTERNAL PARAMETERS-1'!$B$5:$J$44,9,FALSE)*ABSYLD2!$F142</f>
        <v>0</v>
      </c>
      <c r="X142" s="47">
        <f>ABSYLD1!X142*VLOOKUP(ABSYLD2!X$4,'[1]INTERNAL PARAMETERS-1'!$B$5:$J$44,5,FALSE)*VLOOKUP(ABSYLD2!X$4,'[1]INTERNAL PARAMETERS-1'!$B$5:$J$44,7,FALSE)*ABSYLD2!$F142 + ABSYLD1!X142*(1-VLOOKUP(ABSYLD2!X$4,'[1]INTERNAL PARAMETERS-1'!$B$5:$J$44,5,FALSE))*VLOOKUP(ABSYLD2!X$4,'[1]INTERNAL PARAMETERS-1'!$B$5:$J$44,9,FALSE)*ABSYLD2!$F142</f>
        <v>0</v>
      </c>
      <c r="Y142" s="47">
        <f>ABSYLD1!Y142*VLOOKUP(ABSYLD2!Y$4,'[1]INTERNAL PARAMETERS-1'!$B$5:$J$44,5,FALSE)*VLOOKUP(ABSYLD2!Y$4,'[1]INTERNAL PARAMETERS-1'!$B$5:$J$44,7,FALSE)*ABSYLD2!$F142 + ABSYLD1!Y142*(1-VLOOKUP(ABSYLD2!Y$4,'[1]INTERNAL PARAMETERS-1'!$B$5:$J$44,5,FALSE))*VLOOKUP(ABSYLD2!Y$4,'[1]INTERNAL PARAMETERS-1'!$B$5:$J$44,9,FALSE)*ABSYLD2!$F142</f>
        <v>0</v>
      </c>
      <c r="Z142" s="47">
        <f>ABSYLD1!Z142*VLOOKUP(ABSYLD2!Z$4,'[1]INTERNAL PARAMETERS-1'!$B$5:$J$44,5,FALSE)*VLOOKUP(ABSYLD2!Z$4,'[1]INTERNAL PARAMETERS-1'!$B$5:$J$44,7,FALSE)*ABSYLD2!$F142 + ABSYLD1!Z142*(1-VLOOKUP(ABSYLD2!Z$4,'[1]INTERNAL PARAMETERS-1'!$B$5:$J$44,5,FALSE))*VLOOKUP(ABSYLD2!Z$4,'[1]INTERNAL PARAMETERS-1'!$B$5:$J$44,9,FALSE)*ABSYLD2!$F142</f>
        <v>0</v>
      </c>
      <c r="AA142" s="47">
        <f>ABSYLD1!AA142*VLOOKUP(ABSYLD2!AA$4,'[1]INTERNAL PARAMETERS-1'!$B$5:$J$44,5,FALSE)*VLOOKUP(ABSYLD2!AA$4,'[1]INTERNAL PARAMETERS-1'!$B$5:$J$44,7,FALSE)*ABSYLD2!$F142 + ABSYLD1!AA142*(1-VLOOKUP(ABSYLD2!AA$4,'[1]INTERNAL PARAMETERS-1'!$B$5:$J$44,5,FALSE))*VLOOKUP(ABSYLD2!AA$4,'[1]INTERNAL PARAMETERS-1'!$B$5:$J$44,9,FALSE)*ABSYLD2!$F142</f>
        <v>0</v>
      </c>
      <c r="AB142" s="47">
        <f>ABSYLD1!AB142*VLOOKUP(ABSYLD2!AB$4,'[1]INTERNAL PARAMETERS-1'!$B$5:$J$44,5,FALSE)*VLOOKUP(ABSYLD2!AB$4,'[1]INTERNAL PARAMETERS-1'!$B$5:$J$44,7,FALSE)*ABSYLD2!$F142 + ABSYLD1!AB142*(1-VLOOKUP(ABSYLD2!AB$4,'[1]INTERNAL PARAMETERS-1'!$B$5:$J$44,5,FALSE))*VLOOKUP(ABSYLD2!AB$4,'[1]INTERNAL PARAMETERS-1'!$B$5:$J$44,9,FALSE)*ABSYLD2!$F142</f>
        <v>0</v>
      </c>
      <c r="AC142" s="47">
        <f>ABSYLD1!AC142*VLOOKUP(ABSYLD2!AC$4,'[1]INTERNAL PARAMETERS-1'!$B$5:$J$44,5,FALSE)*VLOOKUP(ABSYLD2!AC$4,'[1]INTERNAL PARAMETERS-1'!$B$5:$J$44,7,FALSE)*ABSYLD2!$F142 + ABSYLD1!AC142*(1-VLOOKUP(ABSYLD2!AC$4,'[1]INTERNAL PARAMETERS-1'!$B$5:$J$44,5,FALSE))*VLOOKUP(ABSYLD2!AC$4,'[1]INTERNAL PARAMETERS-1'!$B$5:$J$44,9,FALSE)*ABSYLD2!$F142</f>
        <v>0</v>
      </c>
      <c r="AD142" s="47">
        <f>ABSYLD1!AD142*VLOOKUP(ABSYLD2!AD$4,'[1]INTERNAL PARAMETERS-1'!$B$5:$J$44,5,FALSE)*VLOOKUP(ABSYLD2!AD$4,'[1]INTERNAL PARAMETERS-1'!$B$5:$J$44,7,FALSE)*ABSYLD2!$F142 + ABSYLD1!AD142*(1-VLOOKUP(ABSYLD2!AD$4,'[1]INTERNAL PARAMETERS-1'!$B$5:$J$44,5,FALSE))*VLOOKUP(ABSYLD2!AD$4,'[1]INTERNAL PARAMETERS-1'!$B$5:$J$44,9,FALSE)*ABSYLD2!$F142</f>
        <v>0</v>
      </c>
      <c r="AE142" s="47">
        <f>ABSYLD1!AE142*VLOOKUP(ABSYLD2!AE$4,'[1]INTERNAL PARAMETERS-1'!$B$5:$J$44,5,FALSE)*VLOOKUP(ABSYLD2!AE$4,'[1]INTERNAL PARAMETERS-1'!$B$5:$J$44,7,FALSE)*ABSYLD2!$F142 + ABSYLD1!AE142*(1-VLOOKUP(ABSYLD2!AE$4,'[1]INTERNAL PARAMETERS-1'!$B$5:$J$44,5,FALSE))*VLOOKUP(ABSYLD2!AE$4,'[1]INTERNAL PARAMETERS-1'!$B$5:$J$44,9,FALSE)*ABSYLD2!$F142</f>
        <v>0</v>
      </c>
      <c r="AF142" s="47">
        <f>ABSYLD1!AF142*VLOOKUP(ABSYLD2!AF$4,'[1]INTERNAL PARAMETERS-1'!$B$5:$J$44,5,FALSE)*VLOOKUP(ABSYLD2!AF$4,'[1]INTERNAL PARAMETERS-1'!$B$5:$J$44,7,FALSE)*ABSYLD2!$F142 + ABSYLD1!AF142*(1-VLOOKUP(ABSYLD2!AF$4,'[1]INTERNAL PARAMETERS-1'!$B$5:$J$44,5,FALSE))*VLOOKUP(ABSYLD2!AF$4,'[1]INTERNAL PARAMETERS-1'!$B$5:$J$44,9,FALSE)*ABSYLD2!$F142</f>
        <v>0</v>
      </c>
      <c r="AG142" s="47">
        <f>ABSYLD1!AG142*VLOOKUP(ABSYLD2!AG$4,'[1]INTERNAL PARAMETERS-1'!$B$5:$J$44,5,FALSE)*VLOOKUP(ABSYLD2!AG$4,'[1]INTERNAL PARAMETERS-1'!$B$5:$J$44,7,FALSE)*ABSYLD2!$F142 + ABSYLD1!AG142*(1-VLOOKUP(ABSYLD2!AG$4,'[1]INTERNAL PARAMETERS-1'!$B$5:$J$44,5,FALSE))*VLOOKUP(ABSYLD2!AG$4,'[1]INTERNAL PARAMETERS-1'!$B$5:$J$44,9,FALSE)*ABSYLD2!$F142</f>
        <v>0</v>
      </c>
      <c r="AH142" s="47">
        <f>ABSYLD1!AH142*VLOOKUP(ABSYLD2!AH$4,'[1]INTERNAL PARAMETERS-1'!$B$5:$J$44,5,FALSE)*VLOOKUP(ABSYLD2!AH$4,'[1]INTERNAL PARAMETERS-1'!$B$5:$J$44,7,FALSE)*ABSYLD2!$F142 + ABSYLD1!AH142*(1-VLOOKUP(ABSYLD2!AH$4,'[1]INTERNAL PARAMETERS-1'!$B$5:$J$44,5,FALSE))*VLOOKUP(ABSYLD2!AH$4,'[1]INTERNAL PARAMETERS-1'!$B$5:$J$44,9,FALSE)*ABSYLD2!$F142</f>
        <v>0</v>
      </c>
      <c r="AI142" s="47">
        <f>ABSYLD1!AI142*VLOOKUP(ABSYLD2!AI$4,'[1]INTERNAL PARAMETERS-1'!$B$5:$J$44,5,FALSE)*VLOOKUP(ABSYLD2!AI$4,'[1]INTERNAL PARAMETERS-1'!$B$5:$J$44,7,FALSE)*ABSYLD2!$F142 + ABSYLD1!AI142*(1-VLOOKUP(ABSYLD2!AI$4,'[1]INTERNAL PARAMETERS-1'!$B$5:$J$44,5,FALSE))*VLOOKUP(ABSYLD2!AI$4,'[1]INTERNAL PARAMETERS-1'!$B$5:$J$44,9,FALSE)*ABSYLD2!$F142</f>
        <v>0</v>
      </c>
      <c r="AJ142" s="47">
        <f>ABSYLD1!AJ142*VLOOKUP(ABSYLD2!AJ$4,'[1]INTERNAL PARAMETERS-1'!$B$5:$J$44,5,FALSE)*VLOOKUP(ABSYLD2!AJ$4,'[1]INTERNAL PARAMETERS-1'!$B$5:$J$44,7,FALSE)*ABSYLD2!$F142 + ABSYLD1!AJ142*(1-VLOOKUP(ABSYLD2!AJ$4,'[1]INTERNAL PARAMETERS-1'!$B$5:$J$44,5,FALSE))*VLOOKUP(ABSYLD2!AJ$4,'[1]INTERNAL PARAMETERS-1'!$B$5:$J$44,9,FALSE)*ABSYLD2!$F142</f>
        <v>0</v>
      </c>
      <c r="AK142" s="47">
        <f>ABSYLD1!AK142*VLOOKUP(ABSYLD2!AK$4,'[1]INTERNAL PARAMETERS-1'!$B$5:$J$44,5,FALSE)*VLOOKUP(ABSYLD2!AK$4,'[1]INTERNAL PARAMETERS-1'!$B$5:$J$44,7,FALSE)*ABSYLD2!$F142 + ABSYLD1!AK142*(1-VLOOKUP(ABSYLD2!AK$4,'[1]INTERNAL PARAMETERS-1'!$B$5:$J$44,5,FALSE))*VLOOKUP(ABSYLD2!AK$4,'[1]INTERNAL PARAMETERS-1'!$B$5:$J$44,9,FALSE)*ABSYLD2!$F142</f>
        <v>0</v>
      </c>
      <c r="AL142" s="47">
        <f>ABSYLD1!AL142*VLOOKUP(ABSYLD2!AL$4,'[1]INTERNAL PARAMETERS-1'!$B$5:$J$44,5,FALSE)*VLOOKUP(ABSYLD2!AL$4,'[1]INTERNAL PARAMETERS-1'!$B$5:$J$44,7,FALSE)*ABSYLD2!$F142 + ABSYLD1!AL142*(1-VLOOKUP(ABSYLD2!AL$4,'[1]INTERNAL PARAMETERS-1'!$B$5:$J$44,5,FALSE))*VLOOKUP(ABSYLD2!AL$4,'[1]INTERNAL PARAMETERS-1'!$B$5:$J$44,9,FALSE)*ABSYLD2!$F142</f>
        <v>0</v>
      </c>
      <c r="AM142" s="47">
        <f>ABSYLD1!AM142*VLOOKUP(ABSYLD2!AM$4,'[1]INTERNAL PARAMETERS-1'!$B$5:$J$44,5,FALSE)*VLOOKUP(ABSYLD2!AM$4,'[1]INTERNAL PARAMETERS-1'!$B$5:$J$44,7,FALSE)*ABSYLD2!$F142 + ABSYLD1!AM142*(1-VLOOKUP(ABSYLD2!AM$4,'[1]INTERNAL PARAMETERS-1'!$B$5:$J$44,5,FALSE))*VLOOKUP(ABSYLD2!AM$4,'[1]INTERNAL PARAMETERS-1'!$B$5:$J$44,9,FALSE)*ABSYLD2!$F142</f>
        <v>0</v>
      </c>
      <c r="AN142" s="47">
        <f>ABSYLD1!AN142*VLOOKUP(ABSYLD2!AN$4,'[1]INTERNAL PARAMETERS-1'!$B$5:$J$44,5,FALSE)*VLOOKUP(ABSYLD2!AN$4,'[1]INTERNAL PARAMETERS-1'!$B$5:$J$44,7,FALSE)*ABSYLD2!$F142 + ABSYLD1!AN142*(1-VLOOKUP(ABSYLD2!AN$4,'[1]INTERNAL PARAMETERS-1'!$B$5:$J$44,5,FALSE))*VLOOKUP(ABSYLD2!AN$4,'[1]INTERNAL PARAMETERS-1'!$B$5:$J$44,9,FALSE)*ABSYLD2!$F142</f>
        <v>0</v>
      </c>
      <c r="AO142" s="47">
        <f>ABSYLD1!AO142*VLOOKUP(ABSYLD2!AO$4,'[1]INTERNAL PARAMETERS-1'!$B$5:$J$44,5,FALSE)*VLOOKUP(ABSYLD2!AO$4,'[1]INTERNAL PARAMETERS-1'!$B$5:$J$44,7,FALSE)*ABSYLD2!$F142 + ABSYLD1!AO142*(1-VLOOKUP(ABSYLD2!AO$4,'[1]INTERNAL PARAMETERS-1'!$B$5:$J$44,5,FALSE))*VLOOKUP(ABSYLD2!AO$4,'[1]INTERNAL PARAMETERS-1'!$B$5:$J$44,9,FALSE)*ABSYLD2!$F142</f>
        <v>0</v>
      </c>
      <c r="AP142" s="47">
        <f>ABSYLD1!AP142*VLOOKUP(ABSYLD2!AP$4,'[1]INTERNAL PARAMETERS-1'!$B$5:$J$44,5,FALSE)*VLOOKUP(ABSYLD2!AP$4,'[1]INTERNAL PARAMETERS-1'!$B$5:$J$44,7,FALSE)*ABSYLD2!$F142 + ABSYLD1!AP142*(1-VLOOKUP(ABSYLD2!AP$4,'[1]INTERNAL PARAMETERS-1'!$B$5:$J$44,5,FALSE))*VLOOKUP(ABSYLD2!AP$4,'[1]INTERNAL PARAMETERS-1'!$B$5:$J$44,9,FALSE)*ABSYLD2!$F142</f>
        <v>0</v>
      </c>
      <c r="AQ142" s="47">
        <f>ABSYLD1!AQ142*VLOOKUP(ABSYLD2!AQ$4,'[1]INTERNAL PARAMETERS-1'!$B$5:$J$44,5,FALSE)*VLOOKUP(ABSYLD2!AQ$4,'[1]INTERNAL PARAMETERS-1'!$B$5:$J$44,7,FALSE)*ABSYLD2!$F142 + ABSYLD1!AQ142*(1-VLOOKUP(ABSYLD2!AQ$4,'[1]INTERNAL PARAMETERS-1'!$B$5:$J$44,5,FALSE))*VLOOKUP(ABSYLD2!AQ$4,'[1]INTERNAL PARAMETERS-1'!$B$5:$J$44,9,FALSE)*ABSYLD2!$F142</f>
        <v>0</v>
      </c>
      <c r="AR142" s="47">
        <f>ABSYLD1!AR142*VLOOKUP(ABSYLD2!AR$4,'[1]INTERNAL PARAMETERS-1'!$B$5:$J$44,5,FALSE)*VLOOKUP(ABSYLD2!AR$4,'[1]INTERNAL PARAMETERS-1'!$B$5:$J$44,7,FALSE)*ABSYLD2!$F142 + ABSYLD1!AR142*(1-VLOOKUP(ABSYLD2!AR$4,'[1]INTERNAL PARAMETERS-1'!$B$5:$J$44,5,FALSE))*VLOOKUP(ABSYLD2!AR$4,'[1]INTERNAL PARAMETERS-1'!$B$5:$J$44,9,FALSE)*ABSYLD2!$F142</f>
        <v>0</v>
      </c>
      <c r="AS142" s="47">
        <f>ABSYLD1!AS142*VLOOKUP(ABSYLD2!AS$4,'[1]INTERNAL PARAMETERS-1'!$B$5:$J$44,5,FALSE)*VLOOKUP(ABSYLD2!AS$4,'[1]INTERNAL PARAMETERS-1'!$B$5:$J$44,7,FALSE)*ABSYLD2!$F142 + ABSYLD1!AS142*(1-VLOOKUP(ABSYLD2!AS$4,'[1]INTERNAL PARAMETERS-1'!$B$5:$J$44,5,FALSE))*VLOOKUP(ABSYLD2!AS$4,'[1]INTERNAL PARAMETERS-1'!$B$5:$J$44,9,FALSE)*ABSYLD2!$F142</f>
        <v>0</v>
      </c>
      <c r="AT142" s="46">
        <f>ABSYLD1!AT142*VLOOKUP(ABSYLD2!AT$4,'[1]INTERNAL PARAMETERS-1'!$B$5:$J$44,5,FALSE)*VLOOKUP(ABSYLD2!AT$4,'[1]INTERNAL PARAMETERS-1'!$B$5:$J$44,7,FALSE)*ABSYLD2!$F142 + ABSYLD1!AT142*(1-VLOOKUP(ABSYLD2!AT$4,'[1]INTERNAL PARAMETERS-1'!$B$5:$J$44,5,FALSE))*VLOOKUP(ABSYLD2!AT$4,'[1]INTERNAL PARAMETERS-1'!$B$5:$J$44,9,FALSE)*ABSYLD2!$F142</f>
        <v>0</v>
      </c>
      <c r="AU142" s="48">
        <f>ABSYLD1!AU142*VLOOKUP(ABSYLD2!AU$4,'[1]INTERNAL PARAMETERS-1'!$B$5:$J$44,5,FALSE)*VLOOKUP(ABSYLD2!AU$4,'[1]INTERNAL PARAMETERS-1'!$B$5:$J$44,6,FALSE)*VLOOKUP(ABSYLD2!AU$4,'[1]INTERNAL PARAMETERS-1'!$B$5:$J$44,3,FALSE) + ABSYLD1!AU142*(1-VLOOKUP(ABSYLD2!AU$4,'[1]INTERNAL PARAMETERS-1'!$B$5:$J$44,5,FALSE))*VLOOKUP(ABSYLD2!AU$4,'[1]INTERNAL PARAMETERS-1'!$B$5:$J$44,8,FALSE)*VLOOKUP(ABSYLD2!AU$4,'[1]INTERNAL PARAMETERS-1'!$B$5:$J$44,3,FALSE)</f>
        <v>0</v>
      </c>
      <c r="AV142" s="47">
        <f>ABSYLD1!AV142*VLOOKUP(ABSYLD2!AV$4,'[1]INTERNAL PARAMETERS-1'!$B$5:$J$44,5,FALSE)*VLOOKUP(ABSYLD2!AV$4,'[1]INTERNAL PARAMETERS-1'!$B$5:$J$44,6,FALSE)*VLOOKUP(ABSYLD2!AV$4,'[1]INTERNAL PARAMETERS-1'!$B$5:$J$44,3,FALSE) + ABSYLD1!AV142*(1-VLOOKUP(ABSYLD2!AV$4,'[1]INTERNAL PARAMETERS-1'!$B$5:$J$44,5,FALSE))*VLOOKUP(ABSYLD2!AV$4,'[1]INTERNAL PARAMETERS-1'!$B$5:$J$44,8,FALSE)*VLOOKUP(ABSYLD2!AV$4,'[1]INTERNAL PARAMETERS-1'!$B$5:$J$44,3,FALSE)</f>
        <v>0</v>
      </c>
      <c r="AW142" s="47">
        <f>ABSYLD1!AW142*VLOOKUP(ABSYLD2!AW$4,'[1]INTERNAL PARAMETERS-1'!$B$5:$J$44,5,FALSE)*VLOOKUP(ABSYLD2!AW$4,'[1]INTERNAL PARAMETERS-1'!$B$5:$J$44,6,FALSE)*VLOOKUP(ABSYLD2!AW$4,'[1]INTERNAL PARAMETERS-1'!$B$5:$J$44,3,FALSE) + ABSYLD1!AW142*(1-VLOOKUP(ABSYLD2!AW$4,'[1]INTERNAL PARAMETERS-1'!$B$5:$J$44,5,FALSE))*VLOOKUP(ABSYLD2!AW$4,'[1]INTERNAL PARAMETERS-1'!$B$5:$J$44,8,FALSE)*VLOOKUP(ABSYLD2!AW$4,'[1]INTERNAL PARAMETERS-1'!$B$5:$J$44,3,FALSE)</f>
        <v>0</v>
      </c>
      <c r="AX142" s="47">
        <f>ABSYLD1!AX142*VLOOKUP(ABSYLD2!AX$4,'[1]INTERNAL PARAMETERS-1'!$B$5:$J$44,5,FALSE)*VLOOKUP(ABSYLD2!AX$4,'[1]INTERNAL PARAMETERS-1'!$B$5:$J$44,6,FALSE)*VLOOKUP(ABSYLD2!AX$4,'[1]INTERNAL PARAMETERS-1'!$B$5:$J$44,3,FALSE) + ABSYLD1!AX142*(1-VLOOKUP(ABSYLD2!AX$4,'[1]INTERNAL PARAMETERS-1'!$B$5:$J$44,5,FALSE))*VLOOKUP(ABSYLD2!AX$4,'[1]INTERNAL PARAMETERS-1'!$B$5:$J$44,8,FALSE)*VLOOKUP(ABSYLD2!AX$4,'[1]INTERNAL PARAMETERS-1'!$B$5:$J$44,3,FALSE)</f>
        <v>0</v>
      </c>
      <c r="AY142" s="47">
        <f>ABSYLD1!AY142*VLOOKUP(ABSYLD2!AY$4,'[1]INTERNAL PARAMETERS-1'!$B$5:$J$44,5,FALSE)*VLOOKUP(ABSYLD2!AY$4,'[1]INTERNAL PARAMETERS-1'!$B$5:$J$44,6,FALSE)*VLOOKUP(ABSYLD2!AY$4,'[1]INTERNAL PARAMETERS-1'!$B$5:$J$44,3,FALSE) + ABSYLD1!AY142*(1-VLOOKUP(ABSYLD2!AY$4,'[1]INTERNAL PARAMETERS-1'!$B$5:$J$44,5,FALSE))*VLOOKUP(ABSYLD2!AY$4,'[1]INTERNAL PARAMETERS-1'!$B$5:$J$44,8,FALSE)*VLOOKUP(ABSYLD2!AY$4,'[1]INTERNAL PARAMETERS-1'!$B$5:$J$44,3,FALSE)</f>
        <v>0</v>
      </c>
      <c r="AZ142" s="47">
        <f>ABSYLD1!AZ142*VLOOKUP(ABSYLD2!AZ$4,'[1]INTERNAL PARAMETERS-1'!$B$5:$J$44,5,FALSE)*VLOOKUP(ABSYLD2!AZ$4,'[1]INTERNAL PARAMETERS-1'!$B$5:$J$44,6,FALSE)*VLOOKUP(ABSYLD2!AZ$4,'[1]INTERNAL PARAMETERS-1'!$B$5:$J$44,3,FALSE) + ABSYLD1!AZ142*(1-VLOOKUP(ABSYLD2!AZ$4,'[1]INTERNAL PARAMETERS-1'!$B$5:$J$44,5,FALSE))*VLOOKUP(ABSYLD2!AZ$4,'[1]INTERNAL PARAMETERS-1'!$B$5:$J$44,8,FALSE)*VLOOKUP(ABSYLD2!AZ$4,'[1]INTERNAL PARAMETERS-1'!$B$5:$J$44,3,FALSE)</f>
        <v>0</v>
      </c>
      <c r="BA142" s="47">
        <f>ABSYLD1!BA142*VLOOKUP(ABSYLD2!BA$4,'[1]INTERNAL PARAMETERS-1'!$B$5:$J$44,5,FALSE)*VLOOKUP(ABSYLD2!BA$4,'[1]INTERNAL PARAMETERS-1'!$B$5:$J$44,6,FALSE)*VLOOKUP(ABSYLD2!BA$4,'[1]INTERNAL PARAMETERS-1'!$B$5:$J$44,3,FALSE) + ABSYLD1!BA142*(1-VLOOKUP(ABSYLD2!BA$4,'[1]INTERNAL PARAMETERS-1'!$B$5:$J$44,5,FALSE))*VLOOKUP(ABSYLD2!BA$4,'[1]INTERNAL PARAMETERS-1'!$B$5:$J$44,8,FALSE)*VLOOKUP(ABSYLD2!BA$4,'[1]INTERNAL PARAMETERS-1'!$B$5:$J$44,3,FALSE)</f>
        <v>0</v>
      </c>
      <c r="BB142" s="47">
        <f>ABSYLD1!BB142*VLOOKUP(ABSYLD2!BB$4,'[1]INTERNAL PARAMETERS-1'!$B$5:$J$44,5,FALSE)*VLOOKUP(ABSYLD2!BB$4,'[1]INTERNAL PARAMETERS-1'!$B$5:$J$44,6,FALSE)*VLOOKUP(ABSYLD2!BB$4,'[1]INTERNAL PARAMETERS-1'!$B$5:$J$44,3,FALSE) + ABSYLD1!BB142*(1-VLOOKUP(ABSYLD2!BB$4,'[1]INTERNAL PARAMETERS-1'!$B$5:$J$44,5,FALSE))*VLOOKUP(ABSYLD2!BB$4,'[1]INTERNAL PARAMETERS-1'!$B$5:$J$44,8,FALSE)*VLOOKUP(ABSYLD2!BB$4,'[1]INTERNAL PARAMETERS-1'!$B$5:$J$44,3,FALSE)</f>
        <v>0</v>
      </c>
      <c r="BC142" s="47">
        <f>ABSYLD1!BC142*VLOOKUP(ABSYLD2!BC$4,'[1]INTERNAL PARAMETERS-1'!$B$5:$J$44,5,FALSE)*VLOOKUP(ABSYLD2!BC$4,'[1]INTERNAL PARAMETERS-1'!$B$5:$J$44,6,FALSE)*VLOOKUP(ABSYLD2!BC$4,'[1]INTERNAL PARAMETERS-1'!$B$5:$J$44,3,FALSE) + ABSYLD1!BC142*(1-VLOOKUP(ABSYLD2!BC$4,'[1]INTERNAL PARAMETERS-1'!$B$5:$J$44,5,FALSE))*VLOOKUP(ABSYLD2!BC$4,'[1]INTERNAL PARAMETERS-1'!$B$5:$J$44,8,FALSE)*VLOOKUP(ABSYLD2!BC$4,'[1]INTERNAL PARAMETERS-1'!$B$5:$J$44,3,FALSE)</f>
        <v>0</v>
      </c>
      <c r="BD142" s="47">
        <f>ABSYLD1!BD142*VLOOKUP(ABSYLD2!BD$4,'[1]INTERNAL PARAMETERS-1'!$B$5:$J$44,5,FALSE)*VLOOKUP(ABSYLD2!BD$4,'[1]INTERNAL PARAMETERS-1'!$B$5:$J$44,6,FALSE)*VLOOKUP(ABSYLD2!BD$4,'[1]INTERNAL PARAMETERS-1'!$B$5:$J$44,3,FALSE) + ABSYLD1!BD142*(1-VLOOKUP(ABSYLD2!BD$4,'[1]INTERNAL PARAMETERS-1'!$B$5:$J$44,5,FALSE))*VLOOKUP(ABSYLD2!BD$4,'[1]INTERNAL PARAMETERS-1'!$B$5:$J$44,8,FALSE)*VLOOKUP(ABSYLD2!BD$4,'[1]INTERNAL PARAMETERS-1'!$B$5:$J$44,3,FALSE)</f>
        <v>0</v>
      </c>
      <c r="BE142" s="47">
        <f>ABSYLD1!BE142*VLOOKUP(ABSYLD2!BE$4,'[1]INTERNAL PARAMETERS-1'!$B$5:$J$44,5,FALSE)*VLOOKUP(ABSYLD2!BE$4,'[1]INTERNAL PARAMETERS-1'!$B$5:$J$44,6,FALSE)*VLOOKUP(ABSYLD2!BE$4,'[1]INTERNAL PARAMETERS-1'!$B$5:$J$44,3,FALSE) + ABSYLD1!BE142*(1-VLOOKUP(ABSYLD2!BE$4,'[1]INTERNAL PARAMETERS-1'!$B$5:$J$44,5,FALSE))*VLOOKUP(ABSYLD2!BE$4,'[1]INTERNAL PARAMETERS-1'!$B$5:$J$44,8,FALSE)*VLOOKUP(ABSYLD2!BE$4,'[1]INTERNAL PARAMETERS-1'!$B$5:$J$44,3,FALSE)</f>
        <v>0</v>
      </c>
      <c r="BF142" s="47">
        <f>ABSYLD1!BF142*VLOOKUP(ABSYLD2!BF$4,'[1]INTERNAL PARAMETERS-1'!$B$5:$J$44,5,FALSE)*VLOOKUP(ABSYLD2!BF$4,'[1]INTERNAL PARAMETERS-1'!$B$5:$J$44,6,FALSE)*VLOOKUP(ABSYLD2!BF$4,'[1]INTERNAL PARAMETERS-1'!$B$5:$J$44,3,FALSE) + ABSYLD1!BF142*(1-VLOOKUP(ABSYLD2!BF$4,'[1]INTERNAL PARAMETERS-1'!$B$5:$J$44,5,FALSE))*VLOOKUP(ABSYLD2!BF$4,'[1]INTERNAL PARAMETERS-1'!$B$5:$J$44,8,FALSE)*VLOOKUP(ABSYLD2!BF$4,'[1]INTERNAL PARAMETERS-1'!$B$5:$J$44,3,FALSE)</f>
        <v>0</v>
      </c>
      <c r="BG142" s="47">
        <f>ABSYLD1!BG142*VLOOKUP(ABSYLD2!BG$4,'[1]INTERNAL PARAMETERS-1'!$B$5:$J$44,5,FALSE)*VLOOKUP(ABSYLD2!BG$4,'[1]INTERNAL PARAMETERS-1'!$B$5:$J$44,6,FALSE)*VLOOKUP(ABSYLD2!BG$4,'[1]INTERNAL PARAMETERS-1'!$B$5:$J$44,3,FALSE) + ABSYLD1!BG142*(1-VLOOKUP(ABSYLD2!BG$4,'[1]INTERNAL PARAMETERS-1'!$B$5:$J$44,5,FALSE))*VLOOKUP(ABSYLD2!BG$4,'[1]INTERNAL PARAMETERS-1'!$B$5:$J$44,8,FALSE)*VLOOKUP(ABSYLD2!BG$4,'[1]INTERNAL PARAMETERS-1'!$B$5:$J$44,3,FALSE)</f>
        <v>0</v>
      </c>
      <c r="BH142" s="47">
        <f>ABSYLD1!BH142*VLOOKUP(ABSYLD2!BH$4,'[1]INTERNAL PARAMETERS-1'!$B$5:$J$44,5,FALSE)*VLOOKUP(ABSYLD2!BH$4,'[1]INTERNAL PARAMETERS-1'!$B$5:$J$44,6,FALSE)*VLOOKUP(ABSYLD2!BH$4,'[1]INTERNAL PARAMETERS-1'!$B$5:$J$44,3,FALSE) + ABSYLD1!BH142*(1-VLOOKUP(ABSYLD2!BH$4,'[1]INTERNAL PARAMETERS-1'!$B$5:$J$44,5,FALSE))*VLOOKUP(ABSYLD2!BH$4,'[1]INTERNAL PARAMETERS-1'!$B$5:$J$44,8,FALSE)*VLOOKUP(ABSYLD2!BH$4,'[1]INTERNAL PARAMETERS-1'!$B$5:$J$44,3,FALSE)</f>
        <v>0</v>
      </c>
      <c r="BI142" s="47">
        <f>ABSYLD1!BI142*VLOOKUP(ABSYLD2!BI$4,'[1]INTERNAL PARAMETERS-1'!$B$5:$J$44,5,FALSE)*VLOOKUP(ABSYLD2!BI$4,'[1]INTERNAL PARAMETERS-1'!$B$5:$J$44,6,FALSE)*VLOOKUP(ABSYLD2!BI$4,'[1]INTERNAL PARAMETERS-1'!$B$5:$J$44,3,FALSE) + ABSYLD1!BI142*(1-VLOOKUP(ABSYLD2!BI$4,'[1]INTERNAL PARAMETERS-1'!$B$5:$J$44,5,FALSE))*VLOOKUP(ABSYLD2!BI$4,'[1]INTERNAL PARAMETERS-1'!$B$5:$J$44,8,FALSE)*VLOOKUP(ABSYLD2!BI$4,'[1]INTERNAL PARAMETERS-1'!$B$5:$J$44,3,FALSE)</f>
        <v>0</v>
      </c>
      <c r="BJ142" s="47">
        <f>ABSYLD1!BJ142*VLOOKUP(ABSYLD2!BJ$4,'[1]INTERNAL PARAMETERS-1'!$B$5:$J$44,5,FALSE)*VLOOKUP(ABSYLD2!BJ$4,'[1]INTERNAL PARAMETERS-1'!$B$5:$J$44,6,FALSE)*VLOOKUP(ABSYLD2!BJ$4,'[1]INTERNAL PARAMETERS-1'!$B$5:$J$44,3,FALSE) + ABSYLD1!BJ142*(1-VLOOKUP(ABSYLD2!BJ$4,'[1]INTERNAL PARAMETERS-1'!$B$5:$J$44,5,FALSE))*VLOOKUP(ABSYLD2!BJ$4,'[1]INTERNAL PARAMETERS-1'!$B$5:$J$44,8,FALSE)*VLOOKUP(ABSYLD2!BJ$4,'[1]INTERNAL PARAMETERS-1'!$B$5:$J$44,3,FALSE)</f>
        <v>0</v>
      </c>
      <c r="BK142" s="47">
        <f>ABSYLD1!BK142*VLOOKUP(ABSYLD2!BK$4,'[1]INTERNAL PARAMETERS-1'!$B$5:$J$44,5,FALSE)*VLOOKUP(ABSYLD2!BK$4,'[1]INTERNAL PARAMETERS-1'!$B$5:$J$44,6,FALSE)*VLOOKUP(ABSYLD2!BK$4,'[1]INTERNAL PARAMETERS-1'!$B$5:$J$44,3,FALSE) + ABSYLD1!BK142*(1-VLOOKUP(ABSYLD2!BK$4,'[1]INTERNAL PARAMETERS-1'!$B$5:$J$44,5,FALSE))*VLOOKUP(ABSYLD2!BK$4,'[1]INTERNAL PARAMETERS-1'!$B$5:$J$44,8,FALSE)*VLOOKUP(ABSYLD2!BK$4,'[1]INTERNAL PARAMETERS-1'!$B$5:$J$44,3,FALSE)</f>
        <v>0</v>
      </c>
      <c r="BL142" s="47">
        <f>ABSYLD1!BL142*VLOOKUP(ABSYLD2!BL$4,'[1]INTERNAL PARAMETERS-1'!$B$5:$J$44,5,FALSE)*VLOOKUP(ABSYLD2!BL$4,'[1]INTERNAL PARAMETERS-1'!$B$5:$J$44,6,FALSE)*VLOOKUP(ABSYLD2!BL$4,'[1]INTERNAL PARAMETERS-1'!$B$5:$J$44,3,FALSE) + ABSYLD1!BL142*(1-VLOOKUP(ABSYLD2!BL$4,'[1]INTERNAL PARAMETERS-1'!$B$5:$J$44,5,FALSE))*VLOOKUP(ABSYLD2!BL$4,'[1]INTERNAL PARAMETERS-1'!$B$5:$J$44,8,FALSE)*VLOOKUP(ABSYLD2!BL$4,'[1]INTERNAL PARAMETERS-1'!$B$5:$J$44,3,FALSE)</f>
        <v>0</v>
      </c>
      <c r="BM142" s="47">
        <f>ABSYLD1!BM142*VLOOKUP(ABSYLD2!BM$4,'[1]INTERNAL PARAMETERS-1'!$B$5:$J$44,5,FALSE)*VLOOKUP(ABSYLD2!BM$4,'[1]INTERNAL PARAMETERS-1'!$B$5:$J$44,6,FALSE)*VLOOKUP(ABSYLD2!BM$4,'[1]INTERNAL PARAMETERS-1'!$B$5:$J$44,3,FALSE) + ABSYLD1!BM142*(1-VLOOKUP(ABSYLD2!BM$4,'[1]INTERNAL PARAMETERS-1'!$B$5:$J$44,5,FALSE))*VLOOKUP(ABSYLD2!BM$4,'[1]INTERNAL PARAMETERS-1'!$B$5:$J$44,8,FALSE)*VLOOKUP(ABSYLD2!BM$4,'[1]INTERNAL PARAMETERS-1'!$B$5:$J$44,3,FALSE)</f>
        <v>0</v>
      </c>
      <c r="BN142" s="47">
        <f>ABSYLD1!BN142*VLOOKUP(ABSYLD2!BN$4,'[1]INTERNAL PARAMETERS-1'!$B$5:$J$44,5,FALSE)*VLOOKUP(ABSYLD2!BN$4,'[1]INTERNAL PARAMETERS-1'!$B$5:$J$44,6,FALSE)*VLOOKUP(ABSYLD2!BN$4,'[1]INTERNAL PARAMETERS-1'!$B$5:$J$44,3,FALSE) + ABSYLD1!BN142*(1-VLOOKUP(ABSYLD2!BN$4,'[1]INTERNAL PARAMETERS-1'!$B$5:$J$44,5,FALSE))*VLOOKUP(ABSYLD2!BN$4,'[1]INTERNAL PARAMETERS-1'!$B$5:$J$44,8,FALSE)*VLOOKUP(ABSYLD2!BN$4,'[1]INTERNAL PARAMETERS-1'!$B$5:$J$44,3,FALSE)</f>
        <v>0</v>
      </c>
      <c r="BO142" s="47">
        <f>ABSYLD1!BO142*VLOOKUP(ABSYLD2!BO$4,'[1]INTERNAL PARAMETERS-1'!$B$5:$J$44,5,FALSE)*VLOOKUP(ABSYLD2!BO$4,'[1]INTERNAL PARAMETERS-1'!$B$5:$J$44,6,FALSE)*VLOOKUP(ABSYLD2!BO$4,'[1]INTERNAL PARAMETERS-1'!$B$5:$J$44,3,FALSE) + ABSYLD1!BO142*(1-VLOOKUP(ABSYLD2!BO$4,'[1]INTERNAL PARAMETERS-1'!$B$5:$J$44,5,FALSE))*VLOOKUP(ABSYLD2!BO$4,'[1]INTERNAL PARAMETERS-1'!$B$5:$J$44,8,FALSE)*VLOOKUP(ABSYLD2!BO$4,'[1]INTERNAL PARAMETERS-1'!$B$5:$J$44,3,FALSE)</f>
        <v>0</v>
      </c>
      <c r="BP142" s="47">
        <f>ABSYLD1!BP142*VLOOKUP(ABSYLD2!BP$4,'[1]INTERNAL PARAMETERS-1'!$B$5:$J$44,5,FALSE)*VLOOKUP(ABSYLD2!BP$4,'[1]INTERNAL PARAMETERS-1'!$B$5:$J$44,6,FALSE)*VLOOKUP(ABSYLD2!BP$4,'[1]INTERNAL PARAMETERS-1'!$B$5:$J$44,3,FALSE) + ABSYLD1!BP142*(1-VLOOKUP(ABSYLD2!BP$4,'[1]INTERNAL PARAMETERS-1'!$B$5:$J$44,5,FALSE))*VLOOKUP(ABSYLD2!BP$4,'[1]INTERNAL PARAMETERS-1'!$B$5:$J$44,8,FALSE)*VLOOKUP(ABSYLD2!BP$4,'[1]INTERNAL PARAMETERS-1'!$B$5:$J$44,3,FALSE)</f>
        <v>0</v>
      </c>
      <c r="BQ142" s="47">
        <f>ABSYLD1!BQ142*VLOOKUP(ABSYLD2!BQ$4,'[1]INTERNAL PARAMETERS-1'!$B$5:$J$44,5,FALSE)*VLOOKUP(ABSYLD2!BQ$4,'[1]INTERNAL PARAMETERS-1'!$B$5:$J$44,6,FALSE)*VLOOKUP(ABSYLD2!BQ$4,'[1]INTERNAL PARAMETERS-1'!$B$5:$J$44,3,FALSE) + ABSYLD1!BQ142*(1-VLOOKUP(ABSYLD2!BQ$4,'[1]INTERNAL PARAMETERS-1'!$B$5:$J$44,5,FALSE))*VLOOKUP(ABSYLD2!BQ$4,'[1]INTERNAL PARAMETERS-1'!$B$5:$J$44,8,FALSE)*VLOOKUP(ABSYLD2!BQ$4,'[1]INTERNAL PARAMETERS-1'!$B$5:$J$44,3,FALSE)</f>
        <v>0</v>
      </c>
      <c r="BR142" s="47">
        <f>ABSYLD1!BR142*VLOOKUP(ABSYLD2!BR$4,'[1]INTERNAL PARAMETERS-1'!$B$5:$J$44,5,FALSE)*VLOOKUP(ABSYLD2!BR$4,'[1]INTERNAL PARAMETERS-1'!$B$5:$J$44,6,FALSE)*VLOOKUP(ABSYLD2!BR$4,'[1]INTERNAL PARAMETERS-1'!$B$5:$J$44,3,FALSE) + ABSYLD1!BR142*(1-VLOOKUP(ABSYLD2!BR$4,'[1]INTERNAL PARAMETERS-1'!$B$5:$J$44,5,FALSE))*VLOOKUP(ABSYLD2!BR$4,'[1]INTERNAL PARAMETERS-1'!$B$5:$J$44,8,FALSE)*VLOOKUP(ABSYLD2!BR$4,'[1]INTERNAL PARAMETERS-1'!$B$5:$J$44,3,FALSE)</f>
        <v>0</v>
      </c>
      <c r="BS142" s="47">
        <f>ABSYLD1!BS142*VLOOKUP(ABSYLD2!BS$4,'[1]INTERNAL PARAMETERS-1'!$B$5:$J$44,5,FALSE)*VLOOKUP(ABSYLD2!BS$4,'[1]INTERNAL PARAMETERS-1'!$B$5:$J$44,6,FALSE)*VLOOKUP(ABSYLD2!BS$4,'[1]INTERNAL PARAMETERS-1'!$B$5:$J$44,3,FALSE) + ABSYLD1!BS142*(1-VLOOKUP(ABSYLD2!BS$4,'[1]INTERNAL PARAMETERS-1'!$B$5:$J$44,5,FALSE))*VLOOKUP(ABSYLD2!BS$4,'[1]INTERNAL PARAMETERS-1'!$B$5:$J$44,8,FALSE)*VLOOKUP(ABSYLD2!BS$4,'[1]INTERNAL PARAMETERS-1'!$B$5:$J$44,3,FALSE)</f>
        <v>0</v>
      </c>
      <c r="BT142" s="47">
        <f>ABSYLD1!BT142*VLOOKUP(ABSYLD2!BT$4,'[1]INTERNAL PARAMETERS-1'!$B$5:$J$44,5,FALSE)*VLOOKUP(ABSYLD2!BT$4,'[1]INTERNAL PARAMETERS-1'!$B$5:$J$44,6,FALSE)*VLOOKUP(ABSYLD2!BT$4,'[1]INTERNAL PARAMETERS-1'!$B$5:$J$44,3,FALSE) + ABSYLD1!BT142*(1-VLOOKUP(ABSYLD2!BT$4,'[1]INTERNAL PARAMETERS-1'!$B$5:$J$44,5,FALSE))*VLOOKUP(ABSYLD2!BT$4,'[1]INTERNAL PARAMETERS-1'!$B$5:$J$44,8,FALSE)*VLOOKUP(ABSYLD2!BT$4,'[1]INTERNAL PARAMETERS-1'!$B$5:$J$44,3,FALSE)</f>
        <v>0</v>
      </c>
      <c r="BU142" s="47">
        <f>ABSYLD1!BU142*VLOOKUP(ABSYLD2!BU$4,'[1]INTERNAL PARAMETERS-1'!$B$5:$J$44,5,FALSE)*VLOOKUP(ABSYLD2!BU$4,'[1]INTERNAL PARAMETERS-1'!$B$5:$J$44,6,FALSE)*VLOOKUP(ABSYLD2!BU$4,'[1]INTERNAL PARAMETERS-1'!$B$5:$J$44,3,FALSE) + ABSYLD1!BU142*(1-VLOOKUP(ABSYLD2!BU$4,'[1]INTERNAL PARAMETERS-1'!$B$5:$J$44,5,FALSE))*VLOOKUP(ABSYLD2!BU$4,'[1]INTERNAL PARAMETERS-1'!$B$5:$J$44,8,FALSE)*VLOOKUP(ABSYLD2!BU$4,'[1]INTERNAL PARAMETERS-1'!$B$5:$J$44,3,FALSE)</f>
        <v>0</v>
      </c>
      <c r="BV142" s="47">
        <f>ABSYLD1!BV142*VLOOKUP(ABSYLD2!BV$4,'[1]INTERNAL PARAMETERS-1'!$B$5:$J$44,5,FALSE)*VLOOKUP(ABSYLD2!BV$4,'[1]INTERNAL PARAMETERS-1'!$B$5:$J$44,6,FALSE)*VLOOKUP(ABSYLD2!BV$4,'[1]INTERNAL PARAMETERS-1'!$B$5:$J$44,3,FALSE) + ABSYLD1!BV142*(1-VLOOKUP(ABSYLD2!BV$4,'[1]INTERNAL PARAMETERS-1'!$B$5:$J$44,5,FALSE))*VLOOKUP(ABSYLD2!BV$4,'[1]INTERNAL PARAMETERS-1'!$B$5:$J$44,8,FALSE)*VLOOKUP(ABSYLD2!BV$4,'[1]INTERNAL PARAMETERS-1'!$B$5:$J$44,3,FALSE)</f>
        <v>0</v>
      </c>
      <c r="BW142" s="47">
        <f>ABSYLD1!BW142*VLOOKUP(ABSYLD2!BW$4,'[1]INTERNAL PARAMETERS-1'!$B$5:$J$44,5,FALSE)*VLOOKUP(ABSYLD2!BW$4,'[1]INTERNAL PARAMETERS-1'!$B$5:$J$44,6,FALSE)*VLOOKUP(ABSYLD2!BW$4,'[1]INTERNAL PARAMETERS-1'!$B$5:$J$44,3,FALSE) + ABSYLD1!BW142*(1-VLOOKUP(ABSYLD2!BW$4,'[1]INTERNAL PARAMETERS-1'!$B$5:$J$44,5,FALSE))*VLOOKUP(ABSYLD2!BW$4,'[1]INTERNAL PARAMETERS-1'!$B$5:$J$44,8,FALSE)*VLOOKUP(ABSYLD2!BW$4,'[1]INTERNAL PARAMETERS-1'!$B$5:$J$44,3,FALSE)</f>
        <v>0</v>
      </c>
      <c r="BX142" s="47">
        <f>ABSYLD1!BX142*VLOOKUP(ABSYLD2!BX$4,'[1]INTERNAL PARAMETERS-1'!$B$5:$J$44,5,FALSE)*VLOOKUP(ABSYLD2!BX$4,'[1]INTERNAL PARAMETERS-1'!$B$5:$J$44,6,FALSE)*VLOOKUP(ABSYLD2!BX$4,'[1]INTERNAL PARAMETERS-1'!$B$5:$J$44,3,FALSE) + ABSYLD1!BX142*(1-VLOOKUP(ABSYLD2!BX$4,'[1]INTERNAL PARAMETERS-1'!$B$5:$J$44,5,FALSE))*VLOOKUP(ABSYLD2!BX$4,'[1]INTERNAL PARAMETERS-1'!$B$5:$J$44,8,FALSE)*VLOOKUP(ABSYLD2!BX$4,'[1]INTERNAL PARAMETERS-1'!$B$5:$J$44,3,FALSE)</f>
        <v>0</v>
      </c>
      <c r="BY142" s="47">
        <f>ABSYLD1!BY142*VLOOKUP(ABSYLD2!BY$4,'[1]INTERNAL PARAMETERS-1'!$B$5:$J$44,5,FALSE)*VLOOKUP(ABSYLD2!BY$4,'[1]INTERNAL PARAMETERS-1'!$B$5:$J$44,6,FALSE)*VLOOKUP(ABSYLD2!BY$4,'[1]INTERNAL PARAMETERS-1'!$B$5:$J$44,3,FALSE) + ABSYLD1!BY142*(1-VLOOKUP(ABSYLD2!BY$4,'[1]INTERNAL PARAMETERS-1'!$B$5:$J$44,5,FALSE))*VLOOKUP(ABSYLD2!BY$4,'[1]INTERNAL PARAMETERS-1'!$B$5:$J$44,8,FALSE)*VLOOKUP(ABSYLD2!BY$4,'[1]INTERNAL PARAMETERS-1'!$B$5:$J$44,3,FALSE)</f>
        <v>0</v>
      </c>
      <c r="BZ142" s="47">
        <f>ABSYLD1!BZ142*VLOOKUP(ABSYLD2!BZ$4,'[1]INTERNAL PARAMETERS-1'!$B$5:$J$44,5,FALSE)*VLOOKUP(ABSYLD2!BZ$4,'[1]INTERNAL PARAMETERS-1'!$B$5:$J$44,6,FALSE)*VLOOKUP(ABSYLD2!BZ$4,'[1]INTERNAL PARAMETERS-1'!$B$5:$J$44,3,FALSE) + ABSYLD1!BZ142*(1-VLOOKUP(ABSYLD2!BZ$4,'[1]INTERNAL PARAMETERS-1'!$B$5:$J$44,5,FALSE))*VLOOKUP(ABSYLD2!BZ$4,'[1]INTERNAL PARAMETERS-1'!$B$5:$J$44,8,FALSE)*VLOOKUP(ABSYLD2!BZ$4,'[1]INTERNAL PARAMETERS-1'!$B$5:$J$44,3,FALSE)</f>
        <v>0</v>
      </c>
      <c r="CA142" s="47">
        <f>ABSYLD1!CA142*VLOOKUP(ABSYLD2!CA$4,'[1]INTERNAL PARAMETERS-1'!$B$5:$J$44,5,FALSE)*VLOOKUP(ABSYLD2!CA$4,'[1]INTERNAL PARAMETERS-1'!$B$5:$J$44,6,FALSE)*VLOOKUP(ABSYLD2!CA$4,'[1]INTERNAL PARAMETERS-1'!$B$5:$J$44,3,FALSE) + ABSYLD1!CA142*(1-VLOOKUP(ABSYLD2!CA$4,'[1]INTERNAL PARAMETERS-1'!$B$5:$J$44,5,FALSE))*VLOOKUP(ABSYLD2!CA$4,'[1]INTERNAL PARAMETERS-1'!$B$5:$J$44,8,FALSE)*VLOOKUP(ABSYLD2!CA$4,'[1]INTERNAL PARAMETERS-1'!$B$5:$J$44,3,FALSE)</f>
        <v>0</v>
      </c>
      <c r="CB142" s="47">
        <f>ABSYLD1!CB142*VLOOKUP(ABSYLD2!CB$4,'[1]INTERNAL PARAMETERS-1'!$B$5:$J$44,5,FALSE)*VLOOKUP(ABSYLD2!CB$4,'[1]INTERNAL PARAMETERS-1'!$B$5:$J$44,6,FALSE)*VLOOKUP(ABSYLD2!CB$4,'[1]INTERNAL PARAMETERS-1'!$B$5:$J$44,3,FALSE) + ABSYLD1!CB142*(1-VLOOKUP(ABSYLD2!CB$4,'[1]INTERNAL PARAMETERS-1'!$B$5:$J$44,5,FALSE))*VLOOKUP(ABSYLD2!CB$4,'[1]INTERNAL PARAMETERS-1'!$B$5:$J$44,8,FALSE)*VLOOKUP(ABSYLD2!CB$4,'[1]INTERNAL PARAMETERS-1'!$B$5:$J$44,3,FALSE)</f>
        <v>0</v>
      </c>
      <c r="CC142" s="47">
        <f>ABSYLD1!CC142*VLOOKUP(ABSYLD2!CC$4,'[1]INTERNAL PARAMETERS-1'!$B$5:$J$44,5,FALSE)*VLOOKUP(ABSYLD2!CC$4,'[1]INTERNAL PARAMETERS-1'!$B$5:$J$44,6,FALSE)*VLOOKUP(ABSYLD2!CC$4,'[1]INTERNAL PARAMETERS-1'!$B$5:$J$44,3,FALSE) + ABSYLD1!CC142*(1-VLOOKUP(ABSYLD2!CC$4,'[1]INTERNAL PARAMETERS-1'!$B$5:$J$44,5,FALSE))*VLOOKUP(ABSYLD2!CC$4,'[1]INTERNAL PARAMETERS-1'!$B$5:$J$44,8,FALSE)*VLOOKUP(ABSYLD2!CC$4,'[1]INTERNAL PARAMETERS-1'!$B$5:$J$44,3,FALSE)</f>
        <v>0</v>
      </c>
      <c r="CD142" s="47">
        <f>ABSYLD1!CD142*VLOOKUP(ABSYLD2!CD$4,'[1]INTERNAL PARAMETERS-1'!$B$5:$J$44,5,FALSE)*VLOOKUP(ABSYLD2!CD$4,'[1]INTERNAL PARAMETERS-1'!$B$5:$J$44,6,FALSE)*VLOOKUP(ABSYLD2!CD$4,'[1]INTERNAL PARAMETERS-1'!$B$5:$J$44,3,FALSE) + ABSYLD1!CD142*(1-VLOOKUP(ABSYLD2!CD$4,'[1]INTERNAL PARAMETERS-1'!$B$5:$J$44,5,FALSE))*VLOOKUP(ABSYLD2!CD$4,'[1]INTERNAL PARAMETERS-1'!$B$5:$J$44,8,FALSE)*VLOOKUP(ABSYLD2!CD$4,'[1]INTERNAL PARAMETERS-1'!$B$5:$J$44,3,FALSE)</f>
        <v>0</v>
      </c>
      <c r="CE142" s="47">
        <f>ABSYLD1!CE142*VLOOKUP(ABSYLD2!CE$4,'[1]INTERNAL PARAMETERS-1'!$B$5:$J$44,5,FALSE)*VLOOKUP(ABSYLD2!CE$4,'[1]INTERNAL PARAMETERS-1'!$B$5:$J$44,6,FALSE)*VLOOKUP(ABSYLD2!CE$4,'[1]INTERNAL PARAMETERS-1'!$B$5:$J$44,3,FALSE) + ABSYLD1!CE142*(1-VLOOKUP(ABSYLD2!CE$4,'[1]INTERNAL PARAMETERS-1'!$B$5:$J$44,5,FALSE))*VLOOKUP(ABSYLD2!CE$4,'[1]INTERNAL PARAMETERS-1'!$B$5:$J$44,8,FALSE)*VLOOKUP(ABSYLD2!CE$4,'[1]INTERNAL PARAMETERS-1'!$B$5:$J$44,3,FALSE)</f>
        <v>0</v>
      </c>
      <c r="CF142" s="47">
        <f>ABSYLD1!CF142*VLOOKUP(ABSYLD2!CF$4,'[1]INTERNAL PARAMETERS-1'!$B$5:$J$44,5,FALSE)*VLOOKUP(ABSYLD2!CF$4,'[1]INTERNAL PARAMETERS-1'!$B$5:$J$44,6,FALSE)*VLOOKUP(ABSYLD2!CF$4,'[1]INTERNAL PARAMETERS-1'!$B$5:$J$44,3,FALSE) + ABSYLD1!CF142*(1-VLOOKUP(ABSYLD2!CF$4,'[1]INTERNAL PARAMETERS-1'!$B$5:$J$44,5,FALSE))*VLOOKUP(ABSYLD2!CF$4,'[1]INTERNAL PARAMETERS-1'!$B$5:$J$44,8,FALSE)*VLOOKUP(ABSYLD2!CF$4,'[1]INTERNAL PARAMETERS-1'!$B$5:$J$44,3,FALSE)</f>
        <v>0</v>
      </c>
      <c r="CG142" s="47">
        <f>ABSYLD1!CG142*VLOOKUP(ABSYLD2!CG$4,'[1]INTERNAL PARAMETERS-1'!$B$5:$J$44,5,FALSE)*VLOOKUP(ABSYLD2!CG$4,'[1]INTERNAL PARAMETERS-1'!$B$5:$J$44,6,FALSE)*VLOOKUP(ABSYLD2!CG$4,'[1]INTERNAL PARAMETERS-1'!$B$5:$J$44,3,FALSE) + ABSYLD1!CG142*(1-VLOOKUP(ABSYLD2!CG$4,'[1]INTERNAL PARAMETERS-1'!$B$5:$J$44,5,FALSE))*VLOOKUP(ABSYLD2!CG$4,'[1]INTERNAL PARAMETERS-1'!$B$5:$J$44,8,FALSE)*VLOOKUP(ABSYLD2!CG$4,'[1]INTERNAL PARAMETERS-1'!$B$5:$J$44,3,FALSE)</f>
        <v>0</v>
      </c>
      <c r="CH142" s="46">
        <f>ABSYLD1!CH142*VLOOKUP(ABSYLD2!CH$4,'[1]INTERNAL PARAMETERS-1'!$B$5:$J$44,5,FALSE)*VLOOKUP(ABSYLD2!CH$4,'[1]INTERNAL PARAMETERS-1'!$B$5:$J$44,6,FALSE)*VLOOKUP(ABSYLD2!CH$4,'[1]INTERNAL PARAMETERS-1'!$B$5:$J$44,3,FALSE) + ABSYLD1!CH142*(1-VLOOKUP(ABSYLD2!CH$4,'[1]INTERNAL PARAMETERS-1'!$B$5:$J$44,5,FALSE))*VLOOKUP(ABSYLD2!CH$4,'[1]INTERNAL PARAMETERS-1'!$B$5:$J$44,8,FALSE)*VLOOKUP(ABSYLD2!CH$4,'[1]INTERNAL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>
      <c r="B143" s="61" t="s">
        <v>9</v>
      </c>
      <c r="C143" s="60" t="s">
        <v>71</v>
      </c>
      <c r="D143" s="60" t="s">
        <v>76</v>
      </c>
      <c r="E143" s="137">
        <f>ABS!AL143</f>
        <v>0</v>
      </c>
      <c r="F143" s="59">
        <f>'[1]INTERNAL PARAMETERS-1'!M17</f>
        <v>25.55</v>
      </c>
      <c r="G143" s="48">
        <f>ABSYLD1!G143*VLOOKUP(ABSYLD2!G$4,'[1]INTERNAL PARAMETERS-1'!$B$5:$J$44,5,FALSE)*VLOOKUP(ABSYLD2!G$4,'[1]INTERNAL PARAMETERS-1'!$B$5:$J$44,7,FALSE)*ABSYLD2!$F143 + ABSYLD1!G143*(1-VLOOKUP(ABSYLD2!G$4,'[1]INTERNAL PARAMETERS-1'!$B$5:$J$44,5,FALSE))*VLOOKUP(ABSYLD2!G$4,'[1]INTERNAL PARAMETERS-1'!$B$5:$J$44,9,FALSE)*ABSYLD2!$F143</f>
        <v>0</v>
      </c>
      <c r="H143" s="47">
        <f>ABSYLD1!H143*VLOOKUP(ABSYLD2!H$4,'[1]INTERNAL PARAMETERS-1'!$B$5:$J$44,5,FALSE)*VLOOKUP(ABSYLD2!H$4,'[1]INTERNAL PARAMETERS-1'!$B$5:$J$44,7,FALSE)*ABSYLD2!$F143 + ABSYLD1!H143*(1-VLOOKUP(ABSYLD2!H$4,'[1]INTERNAL PARAMETERS-1'!$B$5:$J$44,5,FALSE))*VLOOKUP(ABSYLD2!H$4,'[1]INTERNAL PARAMETERS-1'!$B$5:$J$44,9,FALSE)*ABSYLD2!$F143</f>
        <v>0</v>
      </c>
      <c r="I143" s="47">
        <f>ABSYLD1!I143*VLOOKUP(ABSYLD2!I$4,'[1]INTERNAL PARAMETERS-1'!$B$5:$J$44,5,FALSE)*VLOOKUP(ABSYLD2!I$4,'[1]INTERNAL PARAMETERS-1'!$B$5:$J$44,7,FALSE)*ABSYLD2!$F143 + ABSYLD1!I143*(1-VLOOKUP(ABSYLD2!I$4,'[1]INTERNAL PARAMETERS-1'!$B$5:$J$44,5,FALSE))*VLOOKUP(ABSYLD2!I$4,'[1]INTERNAL PARAMETERS-1'!$B$5:$J$44,9,FALSE)*ABSYLD2!$F143</f>
        <v>0</v>
      </c>
      <c r="J143" s="47">
        <f>ABSYLD1!J143*VLOOKUP(ABSYLD2!J$4,'[1]INTERNAL PARAMETERS-1'!$B$5:$J$44,5,FALSE)*VLOOKUP(ABSYLD2!J$4,'[1]INTERNAL PARAMETERS-1'!$B$5:$J$44,7,FALSE)*ABSYLD2!$F143 + ABSYLD1!J143*(1-VLOOKUP(ABSYLD2!J$4,'[1]INTERNAL PARAMETERS-1'!$B$5:$J$44,5,FALSE))*VLOOKUP(ABSYLD2!J$4,'[1]INTERNAL PARAMETERS-1'!$B$5:$J$44,9,FALSE)*ABSYLD2!$F143</f>
        <v>0</v>
      </c>
      <c r="K143" s="47">
        <f>ABSYLD1!K143*VLOOKUP(ABSYLD2!K$4,'[1]INTERNAL PARAMETERS-1'!$B$5:$J$44,5,FALSE)*VLOOKUP(ABSYLD2!K$4,'[1]INTERNAL PARAMETERS-1'!$B$5:$J$44,7,FALSE)*ABSYLD2!$F143 + ABSYLD1!K143*(1-VLOOKUP(ABSYLD2!K$4,'[1]INTERNAL PARAMETERS-1'!$B$5:$J$44,5,FALSE))*VLOOKUP(ABSYLD2!K$4,'[1]INTERNAL PARAMETERS-1'!$B$5:$J$44,9,FALSE)*ABSYLD2!$F143</f>
        <v>0</v>
      </c>
      <c r="L143" s="47">
        <f>ABSYLD1!L143*VLOOKUP(ABSYLD2!L$4,'[1]INTERNAL PARAMETERS-1'!$B$5:$J$44,5,FALSE)*VLOOKUP(ABSYLD2!L$4,'[1]INTERNAL PARAMETERS-1'!$B$5:$J$44,7,FALSE)*ABSYLD2!$F143 + ABSYLD1!L143*(1-VLOOKUP(ABSYLD2!L$4,'[1]INTERNAL PARAMETERS-1'!$B$5:$J$44,5,FALSE))*VLOOKUP(ABSYLD2!L$4,'[1]INTERNAL PARAMETERS-1'!$B$5:$J$44,9,FALSE)*ABSYLD2!$F143</f>
        <v>0</v>
      </c>
      <c r="M143" s="47">
        <f>ABSYLD1!M143*VLOOKUP(ABSYLD2!M$4,'[1]INTERNAL PARAMETERS-1'!$B$5:$J$44,5,FALSE)*VLOOKUP(ABSYLD2!M$4,'[1]INTERNAL PARAMETERS-1'!$B$5:$J$44,7,FALSE)*ABSYLD2!$F143 + ABSYLD1!M143*(1-VLOOKUP(ABSYLD2!M$4,'[1]INTERNAL PARAMETERS-1'!$B$5:$J$44,5,FALSE))*VLOOKUP(ABSYLD2!M$4,'[1]INTERNAL PARAMETERS-1'!$B$5:$J$44,9,FALSE)*ABSYLD2!$F143</f>
        <v>0</v>
      </c>
      <c r="N143" s="47">
        <f>ABSYLD1!N143*VLOOKUP(ABSYLD2!N$4,'[1]INTERNAL PARAMETERS-1'!$B$5:$J$44,5,FALSE)*VLOOKUP(ABSYLD2!N$4,'[1]INTERNAL PARAMETERS-1'!$B$5:$J$44,7,FALSE)*ABSYLD2!$F143 + ABSYLD1!N143*(1-VLOOKUP(ABSYLD2!N$4,'[1]INTERNAL PARAMETERS-1'!$B$5:$J$44,5,FALSE))*VLOOKUP(ABSYLD2!N$4,'[1]INTERNAL PARAMETERS-1'!$B$5:$J$44,9,FALSE)*ABSYLD2!$F143</f>
        <v>0</v>
      </c>
      <c r="O143" s="47">
        <f>ABSYLD1!O143*VLOOKUP(ABSYLD2!O$4,'[1]INTERNAL PARAMETERS-1'!$B$5:$J$44,5,FALSE)*VLOOKUP(ABSYLD2!O$4,'[1]INTERNAL PARAMETERS-1'!$B$5:$J$44,7,FALSE)*ABSYLD2!$F143 + ABSYLD1!O143*(1-VLOOKUP(ABSYLD2!O$4,'[1]INTERNAL PARAMETERS-1'!$B$5:$J$44,5,FALSE))*VLOOKUP(ABSYLD2!O$4,'[1]INTERNAL PARAMETERS-1'!$B$5:$J$44,9,FALSE)*ABSYLD2!$F143</f>
        <v>0</v>
      </c>
      <c r="P143" s="47">
        <f>ABSYLD1!P143*VLOOKUP(ABSYLD2!P$4,'[1]INTERNAL PARAMETERS-1'!$B$5:$J$44,5,FALSE)*VLOOKUP(ABSYLD2!P$4,'[1]INTERNAL PARAMETERS-1'!$B$5:$J$44,7,FALSE)*ABSYLD2!$F143 + ABSYLD1!P143*(1-VLOOKUP(ABSYLD2!P$4,'[1]INTERNAL PARAMETERS-1'!$B$5:$J$44,5,FALSE))*VLOOKUP(ABSYLD2!P$4,'[1]INTERNAL PARAMETERS-1'!$B$5:$J$44,9,FALSE)*ABSYLD2!$F143</f>
        <v>0</v>
      </c>
      <c r="Q143" s="47">
        <f>ABSYLD1!Q143*VLOOKUP(ABSYLD2!Q$4,'[1]INTERNAL PARAMETERS-1'!$B$5:$J$44,5,FALSE)*VLOOKUP(ABSYLD2!Q$4,'[1]INTERNAL PARAMETERS-1'!$B$5:$J$44,7,FALSE)*ABSYLD2!$F143 + ABSYLD1!Q143*(1-VLOOKUP(ABSYLD2!Q$4,'[1]INTERNAL PARAMETERS-1'!$B$5:$J$44,5,FALSE))*VLOOKUP(ABSYLD2!Q$4,'[1]INTERNAL PARAMETERS-1'!$B$5:$J$44,9,FALSE)*ABSYLD2!$F143</f>
        <v>0</v>
      </c>
      <c r="R143" s="47">
        <f>ABSYLD1!R143*VLOOKUP(ABSYLD2!R$4,'[1]INTERNAL PARAMETERS-1'!$B$5:$J$44,5,FALSE)*VLOOKUP(ABSYLD2!R$4,'[1]INTERNAL PARAMETERS-1'!$B$5:$J$44,7,FALSE)*ABSYLD2!$F143 + ABSYLD1!R143*(1-VLOOKUP(ABSYLD2!R$4,'[1]INTERNAL PARAMETERS-1'!$B$5:$J$44,5,FALSE))*VLOOKUP(ABSYLD2!R$4,'[1]INTERNAL PARAMETERS-1'!$B$5:$J$44,9,FALSE)*ABSYLD2!$F143</f>
        <v>0</v>
      </c>
      <c r="S143" s="47">
        <f>ABSYLD1!S143*VLOOKUP(ABSYLD2!S$4,'[1]INTERNAL PARAMETERS-1'!$B$5:$J$44,5,FALSE)*VLOOKUP(ABSYLD2!S$4,'[1]INTERNAL PARAMETERS-1'!$B$5:$J$44,7,FALSE)*ABSYLD2!$F143 + ABSYLD1!S143*(1-VLOOKUP(ABSYLD2!S$4,'[1]INTERNAL PARAMETERS-1'!$B$5:$J$44,5,FALSE))*VLOOKUP(ABSYLD2!S$4,'[1]INTERNAL PARAMETERS-1'!$B$5:$J$44,9,FALSE)*ABSYLD2!$F143</f>
        <v>0</v>
      </c>
      <c r="T143" s="47">
        <f>ABSYLD1!T143*VLOOKUP(ABSYLD2!T$4,'[1]INTERNAL PARAMETERS-1'!$B$5:$J$44,5,FALSE)*VLOOKUP(ABSYLD2!T$4,'[1]INTERNAL PARAMETERS-1'!$B$5:$J$44,7,FALSE)*ABSYLD2!$F143 + ABSYLD1!T143*(1-VLOOKUP(ABSYLD2!T$4,'[1]INTERNAL PARAMETERS-1'!$B$5:$J$44,5,FALSE))*VLOOKUP(ABSYLD2!T$4,'[1]INTERNAL PARAMETERS-1'!$B$5:$J$44,9,FALSE)*ABSYLD2!$F143</f>
        <v>0</v>
      </c>
      <c r="U143" s="47">
        <f>ABSYLD1!U143*VLOOKUP(ABSYLD2!U$4,'[1]INTERNAL PARAMETERS-1'!$B$5:$J$44,5,FALSE)*VLOOKUP(ABSYLD2!U$4,'[1]INTERNAL PARAMETERS-1'!$B$5:$J$44,7,FALSE)*ABSYLD2!$F143 + ABSYLD1!U143*(1-VLOOKUP(ABSYLD2!U$4,'[1]INTERNAL PARAMETERS-1'!$B$5:$J$44,5,FALSE))*VLOOKUP(ABSYLD2!U$4,'[1]INTERNAL PARAMETERS-1'!$B$5:$J$44,9,FALSE)*ABSYLD2!$F143</f>
        <v>0</v>
      </c>
      <c r="V143" s="47">
        <f>ABSYLD1!V143*VLOOKUP(ABSYLD2!V$4,'[1]INTERNAL PARAMETERS-1'!$B$5:$J$44,5,FALSE)*VLOOKUP(ABSYLD2!V$4,'[1]INTERNAL PARAMETERS-1'!$B$5:$J$44,7,FALSE)*ABSYLD2!$F143 + ABSYLD1!V143*(1-VLOOKUP(ABSYLD2!V$4,'[1]INTERNAL PARAMETERS-1'!$B$5:$J$44,5,FALSE))*VLOOKUP(ABSYLD2!V$4,'[1]INTERNAL PARAMETERS-1'!$B$5:$J$44,9,FALSE)*ABSYLD2!$F143</f>
        <v>0</v>
      </c>
      <c r="W143" s="47">
        <f>ABSYLD1!W143*VLOOKUP(ABSYLD2!W$4,'[1]INTERNAL PARAMETERS-1'!$B$5:$J$44,5,FALSE)*VLOOKUP(ABSYLD2!W$4,'[1]INTERNAL PARAMETERS-1'!$B$5:$J$44,7,FALSE)*ABSYLD2!$F143 + ABSYLD1!W143*(1-VLOOKUP(ABSYLD2!W$4,'[1]INTERNAL PARAMETERS-1'!$B$5:$J$44,5,FALSE))*VLOOKUP(ABSYLD2!W$4,'[1]INTERNAL PARAMETERS-1'!$B$5:$J$44,9,FALSE)*ABSYLD2!$F143</f>
        <v>0</v>
      </c>
      <c r="X143" s="47">
        <f>ABSYLD1!X143*VLOOKUP(ABSYLD2!X$4,'[1]INTERNAL PARAMETERS-1'!$B$5:$J$44,5,FALSE)*VLOOKUP(ABSYLD2!X$4,'[1]INTERNAL PARAMETERS-1'!$B$5:$J$44,7,FALSE)*ABSYLD2!$F143 + ABSYLD1!X143*(1-VLOOKUP(ABSYLD2!X$4,'[1]INTERNAL PARAMETERS-1'!$B$5:$J$44,5,FALSE))*VLOOKUP(ABSYLD2!X$4,'[1]INTERNAL PARAMETERS-1'!$B$5:$J$44,9,FALSE)*ABSYLD2!$F143</f>
        <v>0</v>
      </c>
      <c r="Y143" s="47">
        <f>ABSYLD1!Y143*VLOOKUP(ABSYLD2!Y$4,'[1]INTERNAL PARAMETERS-1'!$B$5:$J$44,5,FALSE)*VLOOKUP(ABSYLD2!Y$4,'[1]INTERNAL PARAMETERS-1'!$B$5:$J$44,7,FALSE)*ABSYLD2!$F143 + ABSYLD1!Y143*(1-VLOOKUP(ABSYLD2!Y$4,'[1]INTERNAL PARAMETERS-1'!$B$5:$J$44,5,FALSE))*VLOOKUP(ABSYLD2!Y$4,'[1]INTERNAL PARAMETERS-1'!$B$5:$J$44,9,FALSE)*ABSYLD2!$F143</f>
        <v>0</v>
      </c>
      <c r="Z143" s="47">
        <f>ABSYLD1!Z143*VLOOKUP(ABSYLD2!Z$4,'[1]INTERNAL PARAMETERS-1'!$B$5:$J$44,5,FALSE)*VLOOKUP(ABSYLD2!Z$4,'[1]INTERNAL PARAMETERS-1'!$B$5:$J$44,7,FALSE)*ABSYLD2!$F143 + ABSYLD1!Z143*(1-VLOOKUP(ABSYLD2!Z$4,'[1]INTERNAL PARAMETERS-1'!$B$5:$J$44,5,FALSE))*VLOOKUP(ABSYLD2!Z$4,'[1]INTERNAL PARAMETERS-1'!$B$5:$J$44,9,FALSE)*ABSYLD2!$F143</f>
        <v>0</v>
      </c>
      <c r="AA143" s="47">
        <f>ABSYLD1!AA143*VLOOKUP(ABSYLD2!AA$4,'[1]INTERNAL PARAMETERS-1'!$B$5:$J$44,5,FALSE)*VLOOKUP(ABSYLD2!AA$4,'[1]INTERNAL PARAMETERS-1'!$B$5:$J$44,7,FALSE)*ABSYLD2!$F143 + ABSYLD1!AA143*(1-VLOOKUP(ABSYLD2!AA$4,'[1]INTERNAL PARAMETERS-1'!$B$5:$J$44,5,FALSE))*VLOOKUP(ABSYLD2!AA$4,'[1]INTERNAL PARAMETERS-1'!$B$5:$J$44,9,FALSE)*ABSYLD2!$F143</f>
        <v>0</v>
      </c>
      <c r="AB143" s="47">
        <f>ABSYLD1!AB143*VLOOKUP(ABSYLD2!AB$4,'[1]INTERNAL PARAMETERS-1'!$B$5:$J$44,5,FALSE)*VLOOKUP(ABSYLD2!AB$4,'[1]INTERNAL PARAMETERS-1'!$B$5:$J$44,7,FALSE)*ABSYLD2!$F143 + ABSYLD1!AB143*(1-VLOOKUP(ABSYLD2!AB$4,'[1]INTERNAL PARAMETERS-1'!$B$5:$J$44,5,FALSE))*VLOOKUP(ABSYLD2!AB$4,'[1]INTERNAL PARAMETERS-1'!$B$5:$J$44,9,FALSE)*ABSYLD2!$F143</f>
        <v>0</v>
      </c>
      <c r="AC143" s="47">
        <f>ABSYLD1!AC143*VLOOKUP(ABSYLD2!AC$4,'[1]INTERNAL PARAMETERS-1'!$B$5:$J$44,5,FALSE)*VLOOKUP(ABSYLD2!AC$4,'[1]INTERNAL PARAMETERS-1'!$B$5:$J$44,7,FALSE)*ABSYLD2!$F143 + ABSYLD1!AC143*(1-VLOOKUP(ABSYLD2!AC$4,'[1]INTERNAL PARAMETERS-1'!$B$5:$J$44,5,FALSE))*VLOOKUP(ABSYLD2!AC$4,'[1]INTERNAL PARAMETERS-1'!$B$5:$J$44,9,FALSE)*ABSYLD2!$F143</f>
        <v>0</v>
      </c>
      <c r="AD143" s="47">
        <f>ABSYLD1!AD143*VLOOKUP(ABSYLD2!AD$4,'[1]INTERNAL PARAMETERS-1'!$B$5:$J$44,5,FALSE)*VLOOKUP(ABSYLD2!AD$4,'[1]INTERNAL PARAMETERS-1'!$B$5:$J$44,7,FALSE)*ABSYLD2!$F143 + ABSYLD1!AD143*(1-VLOOKUP(ABSYLD2!AD$4,'[1]INTERNAL PARAMETERS-1'!$B$5:$J$44,5,FALSE))*VLOOKUP(ABSYLD2!AD$4,'[1]INTERNAL PARAMETERS-1'!$B$5:$J$44,9,FALSE)*ABSYLD2!$F143</f>
        <v>0</v>
      </c>
      <c r="AE143" s="47">
        <f>ABSYLD1!AE143*VLOOKUP(ABSYLD2!AE$4,'[1]INTERNAL PARAMETERS-1'!$B$5:$J$44,5,FALSE)*VLOOKUP(ABSYLD2!AE$4,'[1]INTERNAL PARAMETERS-1'!$B$5:$J$44,7,FALSE)*ABSYLD2!$F143 + ABSYLD1!AE143*(1-VLOOKUP(ABSYLD2!AE$4,'[1]INTERNAL PARAMETERS-1'!$B$5:$J$44,5,FALSE))*VLOOKUP(ABSYLD2!AE$4,'[1]INTERNAL PARAMETERS-1'!$B$5:$J$44,9,FALSE)*ABSYLD2!$F143</f>
        <v>0</v>
      </c>
      <c r="AF143" s="47">
        <f>ABSYLD1!AF143*VLOOKUP(ABSYLD2!AF$4,'[1]INTERNAL PARAMETERS-1'!$B$5:$J$44,5,FALSE)*VLOOKUP(ABSYLD2!AF$4,'[1]INTERNAL PARAMETERS-1'!$B$5:$J$44,7,FALSE)*ABSYLD2!$F143 + ABSYLD1!AF143*(1-VLOOKUP(ABSYLD2!AF$4,'[1]INTERNAL PARAMETERS-1'!$B$5:$J$44,5,FALSE))*VLOOKUP(ABSYLD2!AF$4,'[1]INTERNAL PARAMETERS-1'!$B$5:$J$44,9,FALSE)*ABSYLD2!$F143</f>
        <v>0</v>
      </c>
      <c r="AG143" s="47">
        <f>ABSYLD1!AG143*VLOOKUP(ABSYLD2!AG$4,'[1]INTERNAL PARAMETERS-1'!$B$5:$J$44,5,FALSE)*VLOOKUP(ABSYLD2!AG$4,'[1]INTERNAL PARAMETERS-1'!$B$5:$J$44,7,FALSE)*ABSYLD2!$F143 + ABSYLD1!AG143*(1-VLOOKUP(ABSYLD2!AG$4,'[1]INTERNAL PARAMETERS-1'!$B$5:$J$44,5,FALSE))*VLOOKUP(ABSYLD2!AG$4,'[1]INTERNAL PARAMETERS-1'!$B$5:$J$44,9,FALSE)*ABSYLD2!$F143</f>
        <v>0</v>
      </c>
      <c r="AH143" s="47">
        <f>ABSYLD1!AH143*VLOOKUP(ABSYLD2!AH$4,'[1]INTERNAL PARAMETERS-1'!$B$5:$J$44,5,FALSE)*VLOOKUP(ABSYLD2!AH$4,'[1]INTERNAL PARAMETERS-1'!$B$5:$J$44,7,FALSE)*ABSYLD2!$F143 + ABSYLD1!AH143*(1-VLOOKUP(ABSYLD2!AH$4,'[1]INTERNAL PARAMETERS-1'!$B$5:$J$44,5,FALSE))*VLOOKUP(ABSYLD2!AH$4,'[1]INTERNAL PARAMETERS-1'!$B$5:$J$44,9,FALSE)*ABSYLD2!$F143</f>
        <v>0</v>
      </c>
      <c r="AI143" s="47">
        <f>ABSYLD1!AI143*VLOOKUP(ABSYLD2!AI$4,'[1]INTERNAL PARAMETERS-1'!$B$5:$J$44,5,FALSE)*VLOOKUP(ABSYLD2!AI$4,'[1]INTERNAL PARAMETERS-1'!$B$5:$J$44,7,FALSE)*ABSYLD2!$F143 + ABSYLD1!AI143*(1-VLOOKUP(ABSYLD2!AI$4,'[1]INTERNAL PARAMETERS-1'!$B$5:$J$44,5,FALSE))*VLOOKUP(ABSYLD2!AI$4,'[1]INTERNAL PARAMETERS-1'!$B$5:$J$44,9,FALSE)*ABSYLD2!$F143</f>
        <v>0</v>
      </c>
      <c r="AJ143" s="47">
        <f>ABSYLD1!AJ143*VLOOKUP(ABSYLD2!AJ$4,'[1]INTERNAL PARAMETERS-1'!$B$5:$J$44,5,FALSE)*VLOOKUP(ABSYLD2!AJ$4,'[1]INTERNAL PARAMETERS-1'!$B$5:$J$44,7,FALSE)*ABSYLD2!$F143 + ABSYLD1!AJ143*(1-VLOOKUP(ABSYLD2!AJ$4,'[1]INTERNAL PARAMETERS-1'!$B$5:$J$44,5,FALSE))*VLOOKUP(ABSYLD2!AJ$4,'[1]INTERNAL PARAMETERS-1'!$B$5:$J$44,9,FALSE)*ABSYLD2!$F143</f>
        <v>0</v>
      </c>
      <c r="AK143" s="47">
        <f>ABSYLD1!AK143*VLOOKUP(ABSYLD2!AK$4,'[1]INTERNAL PARAMETERS-1'!$B$5:$J$44,5,FALSE)*VLOOKUP(ABSYLD2!AK$4,'[1]INTERNAL PARAMETERS-1'!$B$5:$J$44,7,FALSE)*ABSYLD2!$F143 + ABSYLD1!AK143*(1-VLOOKUP(ABSYLD2!AK$4,'[1]INTERNAL PARAMETERS-1'!$B$5:$J$44,5,FALSE))*VLOOKUP(ABSYLD2!AK$4,'[1]INTERNAL PARAMETERS-1'!$B$5:$J$44,9,FALSE)*ABSYLD2!$F143</f>
        <v>0</v>
      </c>
      <c r="AL143" s="47">
        <f>ABSYLD1!AL143*VLOOKUP(ABSYLD2!AL$4,'[1]INTERNAL PARAMETERS-1'!$B$5:$J$44,5,FALSE)*VLOOKUP(ABSYLD2!AL$4,'[1]INTERNAL PARAMETERS-1'!$B$5:$J$44,7,FALSE)*ABSYLD2!$F143 + ABSYLD1!AL143*(1-VLOOKUP(ABSYLD2!AL$4,'[1]INTERNAL PARAMETERS-1'!$B$5:$J$44,5,FALSE))*VLOOKUP(ABSYLD2!AL$4,'[1]INTERNAL PARAMETERS-1'!$B$5:$J$44,9,FALSE)*ABSYLD2!$F143</f>
        <v>0</v>
      </c>
      <c r="AM143" s="47">
        <f>ABSYLD1!AM143*VLOOKUP(ABSYLD2!AM$4,'[1]INTERNAL PARAMETERS-1'!$B$5:$J$44,5,FALSE)*VLOOKUP(ABSYLD2!AM$4,'[1]INTERNAL PARAMETERS-1'!$B$5:$J$44,7,FALSE)*ABSYLD2!$F143 + ABSYLD1!AM143*(1-VLOOKUP(ABSYLD2!AM$4,'[1]INTERNAL PARAMETERS-1'!$B$5:$J$44,5,FALSE))*VLOOKUP(ABSYLD2!AM$4,'[1]INTERNAL PARAMETERS-1'!$B$5:$J$44,9,FALSE)*ABSYLD2!$F143</f>
        <v>0</v>
      </c>
      <c r="AN143" s="47">
        <f>ABSYLD1!AN143*VLOOKUP(ABSYLD2!AN$4,'[1]INTERNAL PARAMETERS-1'!$B$5:$J$44,5,FALSE)*VLOOKUP(ABSYLD2!AN$4,'[1]INTERNAL PARAMETERS-1'!$B$5:$J$44,7,FALSE)*ABSYLD2!$F143 + ABSYLD1!AN143*(1-VLOOKUP(ABSYLD2!AN$4,'[1]INTERNAL PARAMETERS-1'!$B$5:$J$44,5,FALSE))*VLOOKUP(ABSYLD2!AN$4,'[1]INTERNAL PARAMETERS-1'!$B$5:$J$44,9,FALSE)*ABSYLD2!$F143</f>
        <v>0</v>
      </c>
      <c r="AO143" s="47">
        <f>ABSYLD1!AO143*VLOOKUP(ABSYLD2!AO$4,'[1]INTERNAL PARAMETERS-1'!$B$5:$J$44,5,FALSE)*VLOOKUP(ABSYLD2!AO$4,'[1]INTERNAL PARAMETERS-1'!$B$5:$J$44,7,FALSE)*ABSYLD2!$F143 + ABSYLD1!AO143*(1-VLOOKUP(ABSYLD2!AO$4,'[1]INTERNAL PARAMETERS-1'!$B$5:$J$44,5,FALSE))*VLOOKUP(ABSYLD2!AO$4,'[1]INTERNAL PARAMETERS-1'!$B$5:$J$44,9,FALSE)*ABSYLD2!$F143</f>
        <v>0</v>
      </c>
      <c r="AP143" s="47">
        <f>ABSYLD1!AP143*VLOOKUP(ABSYLD2!AP$4,'[1]INTERNAL PARAMETERS-1'!$B$5:$J$44,5,FALSE)*VLOOKUP(ABSYLD2!AP$4,'[1]INTERNAL PARAMETERS-1'!$B$5:$J$44,7,FALSE)*ABSYLD2!$F143 + ABSYLD1!AP143*(1-VLOOKUP(ABSYLD2!AP$4,'[1]INTERNAL PARAMETERS-1'!$B$5:$J$44,5,FALSE))*VLOOKUP(ABSYLD2!AP$4,'[1]INTERNAL PARAMETERS-1'!$B$5:$J$44,9,FALSE)*ABSYLD2!$F143</f>
        <v>0</v>
      </c>
      <c r="AQ143" s="47">
        <f>ABSYLD1!AQ143*VLOOKUP(ABSYLD2!AQ$4,'[1]INTERNAL PARAMETERS-1'!$B$5:$J$44,5,FALSE)*VLOOKUP(ABSYLD2!AQ$4,'[1]INTERNAL PARAMETERS-1'!$B$5:$J$44,7,FALSE)*ABSYLD2!$F143 + ABSYLD1!AQ143*(1-VLOOKUP(ABSYLD2!AQ$4,'[1]INTERNAL PARAMETERS-1'!$B$5:$J$44,5,FALSE))*VLOOKUP(ABSYLD2!AQ$4,'[1]INTERNAL PARAMETERS-1'!$B$5:$J$44,9,FALSE)*ABSYLD2!$F143</f>
        <v>0</v>
      </c>
      <c r="AR143" s="47">
        <f>ABSYLD1!AR143*VLOOKUP(ABSYLD2!AR$4,'[1]INTERNAL PARAMETERS-1'!$B$5:$J$44,5,FALSE)*VLOOKUP(ABSYLD2!AR$4,'[1]INTERNAL PARAMETERS-1'!$B$5:$J$44,7,FALSE)*ABSYLD2!$F143 + ABSYLD1!AR143*(1-VLOOKUP(ABSYLD2!AR$4,'[1]INTERNAL PARAMETERS-1'!$B$5:$J$44,5,FALSE))*VLOOKUP(ABSYLD2!AR$4,'[1]INTERNAL PARAMETERS-1'!$B$5:$J$44,9,FALSE)*ABSYLD2!$F143</f>
        <v>0</v>
      </c>
      <c r="AS143" s="47">
        <f>ABSYLD1!AS143*VLOOKUP(ABSYLD2!AS$4,'[1]INTERNAL PARAMETERS-1'!$B$5:$J$44,5,FALSE)*VLOOKUP(ABSYLD2!AS$4,'[1]INTERNAL PARAMETERS-1'!$B$5:$J$44,7,FALSE)*ABSYLD2!$F143 + ABSYLD1!AS143*(1-VLOOKUP(ABSYLD2!AS$4,'[1]INTERNAL PARAMETERS-1'!$B$5:$J$44,5,FALSE))*VLOOKUP(ABSYLD2!AS$4,'[1]INTERNAL PARAMETERS-1'!$B$5:$J$44,9,FALSE)*ABSYLD2!$F143</f>
        <v>0</v>
      </c>
      <c r="AT143" s="46">
        <f>ABSYLD1!AT143*VLOOKUP(ABSYLD2!AT$4,'[1]INTERNAL PARAMETERS-1'!$B$5:$J$44,5,FALSE)*VLOOKUP(ABSYLD2!AT$4,'[1]INTERNAL PARAMETERS-1'!$B$5:$J$44,7,FALSE)*ABSYLD2!$F143 + ABSYLD1!AT143*(1-VLOOKUP(ABSYLD2!AT$4,'[1]INTERNAL PARAMETERS-1'!$B$5:$J$44,5,FALSE))*VLOOKUP(ABSYLD2!AT$4,'[1]INTERNAL PARAMETERS-1'!$B$5:$J$44,9,FALSE)*ABSYLD2!$F143</f>
        <v>0</v>
      </c>
      <c r="AU143" s="48">
        <f>ABSYLD1!AU143*VLOOKUP(ABSYLD2!AU$4,'[1]INTERNAL PARAMETERS-1'!$B$5:$J$44,5,FALSE)*VLOOKUP(ABSYLD2!AU$4,'[1]INTERNAL PARAMETERS-1'!$B$5:$J$44,6,FALSE)*VLOOKUP(ABSYLD2!AU$4,'[1]INTERNAL PARAMETERS-1'!$B$5:$J$44,3,FALSE) + ABSYLD1!AU143*(1-VLOOKUP(ABSYLD2!AU$4,'[1]INTERNAL PARAMETERS-1'!$B$5:$J$44,5,FALSE))*VLOOKUP(ABSYLD2!AU$4,'[1]INTERNAL PARAMETERS-1'!$B$5:$J$44,8,FALSE)*VLOOKUP(ABSYLD2!AU$4,'[1]INTERNAL PARAMETERS-1'!$B$5:$J$44,3,FALSE)</f>
        <v>0</v>
      </c>
      <c r="AV143" s="47">
        <f>ABSYLD1!AV143*VLOOKUP(ABSYLD2!AV$4,'[1]INTERNAL PARAMETERS-1'!$B$5:$J$44,5,FALSE)*VLOOKUP(ABSYLD2!AV$4,'[1]INTERNAL PARAMETERS-1'!$B$5:$J$44,6,FALSE)*VLOOKUP(ABSYLD2!AV$4,'[1]INTERNAL PARAMETERS-1'!$B$5:$J$44,3,FALSE) + ABSYLD1!AV143*(1-VLOOKUP(ABSYLD2!AV$4,'[1]INTERNAL PARAMETERS-1'!$B$5:$J$44,5,FALSE))*VLOOKUP(ABSYLD2!AV$4,'[1]INTERNAL PARAMETERS-1'!$B$5:$J$44,8,FALSE)*VLOOKUP(ABSYLD2!AV$4,'[1]INTERNAL PARAMETERS-1'!$B$5:$J$44,3,FALSE)</f>
        <v>0</v>
      </c>
      <c r="AW143" s="47">
        <f>ABSYLD1!AW143*VLOOKUP(ABSYLD2!AW$4,'[1]INTERNAL PARAMETERS-1'!$B$5:$J$44,5,FALSE)*VLOOKUP(ABSYLD2!AW$4,'[1]INTERNAL PARAMETERS-1'!$B$5:$J$44,6,FALSE)*VLOOKUP(ABSYLD2!AW$4,'[1]INTERNAL PARAMETERS-1'!$B$5:$J$44,3,FALSE) + ABSYLD1!AW143*(1-VLOOKUP(ABSYLD2!AW$4,'[1]INTERNAL PARAMETERS-1'!$B$5:$J$44,5,FALSE))*VLOOKUP(ABSYLD2!AW$4,'[1]INTERNAL PARAMETERS-1'!$B$5:$J$44,8,FALSE)*VLOOKUP(ABSYLD2!AW$4,'[1]INTERNAL PARAMETERS-1'!$B$5:$J$44,3,FALSE)</f>
        <v>0</v>
      </c>
      <c r="AX143" s="47">
        <f>ABSYLD1!AX143*VLOOKUP(ABSYLD2!AX$4,'[1]INTERNAL PARAMETERS-1'!$B$5:$J$44,5,FALSE)*VLOOKUP(ABSYLD2!AX$4,'[1]INTERNAL PARAMETERS-1'!$B$5:$J$44,6,FALSE)*VLOOKUP(ABSYLD2!AX$4,'[1]INTERNAL PARAMETERS-1'!$B$5:$J$44,3,FALSE) + ABSYLD1!AX143*(1-VLOOKUP(ABSYLD2!AX$4,'[1]INTERNAL PARAMETERS-1'!$B$5:$J$44,5,FALSE))*VLOOKUP(ABSYLD2!AX$4,'[1]INTERNAL PARAMETERS-1'!$B$5:$J$44,8,FALSE)*VLOOKUP(ABSYLD2!AX$4,'[1]INTERNAL PARAMETERS-1'!$B$5:$J$44,3,FALSE)</f>
        <v>0</v>
      </c>
      <c r="AY143" s="47">
        <f>ABSYLD1!AY143*VLOOKUP(ABSYLD2!AY$4,'[1]INTERNAL PARAMETERS-1'!$B$5:$J$44,5,FALSE)*VLOOKUP(ABSYLD2!AY$4,'[1]INTERNAL PARAMETERS-1'!$B$5:$J$44,6,FALSE)*VLOOKUP(ABSYLD2!AY$4,'[1]INTERNAL PARAMETERS-1'!$B$5:$J$44,3,FALSE) + ABSYLD1!AY143*(1-VLOOKUP(ABSYLD2!AY$4,'[1]INTERNAL PARAMETERS-1'!$B$5:$J$44,5,FALSE))*VLOOKUP(ABSYLD2!AY$4,'[1]INTERNAL PARAMETERS-1'!$B$5:$J$44,8,FALSE)*VLOOKUP(ABSYLD2!AY$4,'[1]INTERNAL PARAMETERS-1'!$B$5:$J$44,3,FALSE)</f>
        <v>0</v>
      </c>
      <c r="AZ143" s="47">
        <f>ABSYLD1!AZ143*VLOOKUP(ABSYLD2!AZ$4,'[1]INTERNAL PARAMETERS-1'!$B$5:$J$44,5,FALSE)*VLOOKUP(ABSYLD2!AZ$4,'[1]INTERNAL PARAMETERS-1'!$B$5:$J$44,6,FALSE)*VLOOKUP(ABSYLD2!AZ$4,'[1]INTERNAL PARAMETERS-1'!$B$5:$J$44,3,FALSE) + ABSYLD1!AZ143*(1-VLOOKUP(ABSYLD2!AZ$4,'[1]INTERNAL PARAMETERS-1'!$B$5:$J$44,5,FALSE))*VLOOKUP(ABSYLD2!AZ$4,'[1]INTERNAL PARAMETERS-1'!$B$5:$J$44,8,FALSE)*VLOOKUP(ABSYLD2!AZ$4,'[1]INTERNAL PARAMETERS-1'!$B$5:$J$44,3,FALSE)</f>
        <v>0</v>
      </c>
      <c r="BA143" s="47">
        <f>ABSYLD1!BA143*VLOOKUP(ABSYLD2!BA$4,'[1]INTERNAL PARAMETERS-1'!$B$5:$J$44,5,FALSE)*VLOOKUP(ABSYLD2!BA$4,'[1]INTERNAL PARAMETERS-1'!$B$5:$J$44,6,FALSE)*VLOOKUP(ABSYLD2!BA$4,'[1]INTERNAL PARAMETERS-1'!$B$5:$J$44,3,FALSE) + ABSYLD1!BA143*(1-VLOOKUP(ABSYLD2!BA$4,'[1]INTERNAL PARAMETERS-1'!$B$5:$J$44,5,FALSE))*VLOOKUP(ABSYLD2!BA$4,'[1]INTERNAL PARAMETERS-1'!$B$5:$J$44,8,FALSE)*VLOOKUP(ABSYLD2!BA$4,'[1]INTERNAL PARAMETERS-1'!$B$5:$J$44,3,FALSE)</f>
        <v>0</v>
      </c>
      <c r="BB143" s="47">
        <f>ABSYLD1!BB143*VLOOKUP(ABSYLD2!BB$4,'[1]INTERNAL PARAMETERS-1'!$B$5:$J$44,5,FALSE)*VLOOKUP(ABSYLD2!BB$4,'[1]INTERNAL PARAMETERS-1'!$B$5:$J$44,6,FALSE)*VLOOKUP(ABSYLD2!BB$4,'[1]INTERNAL PARAMETERS-1'!$B$5:$J$44,3,FALSE) + ABSYLD1!BB143*(1-VLOOKUP(ABSYLD2!BB$4,'[1]INTERNAL PARAMETERS-1'!$B$5:$J$44,5,FALSE))*VLOOKUP(ABSYLD2!BB$4,'[1]INTERNAL PARAMETERS-1'!$B$5:$J$44,8,FALSE)*VLOOKUP(ABSYLD2!BB$4,'[1]INTERNAL PARAMETERS-1'!$B$5:$J$44,3,FALSE)</f>
        <v>0</v>
      </c>
      <c r="BC143" s="47">
        <f>ABSYLD1!BC143*VLOOKUP(ABSYLD2!BC$4,'[1]INTERNAL PARAMETERS-1'!$B$5:$J$44,5,FALSE)*VLOOKUP(ABSYLD2!BC$4,'[1]INTERNAL PARAMETERS-1'!$B$5:$J$44,6,FALSE)*VLOOKUP(ABSYLD2!BC$4,'[1]INTERNAL PARAMETERS-1'!$B$5:$J$44,3,FALSE) + ABSYLD1!BC143*(1-VLOOKUP(ABSYLD2!BC$4,'[1]INTERNAL PARAMETERS-1'!$B$5:$J$44,5,FALSE))*VLOOKUP(ABSYLD2!BC$4,'[1]INTERNAL PARAMETERS-1'!$B$5:$J$44,8,FALSE)*VLOOKUP(ABSYLD2!BC$4,'[1]INTERNAL PARAMETERS-1'!$B$5:$J$44,3,FALSE)</f>
        <v>0</v>
      </c>
      <c r="BD143" s="47">
        <f>ABSYLD1!BD143*VLOOKUP(ABSYLD2!BD$4,'[1]INTERNAL PARAMETERS-1'!$B$5:$J$44,5,FALSE)*VLOOKUP(ABSYLD2!BD$4,'[1]INTERNAL PARAMETERS-1'!$B$5:$J$44,6,FALSE)*VLOOKUP(ABSYLD2!BD$4,'[1]INTERNAL PARAMETERS-1'!$B$5:$J$44,3,FALSE) + ABSYLD1!BD143*(1-VLOOKUP(ABSYLD2!BD$4,'[1]INTERNAL PARAMETERS-1'!$B$5:$J$44,5,FALSE))*VLOOKUP(ABSYLD2!BD$4,'[1]INTERNAL PARAMETERS-1'!$B$5:$J$44,8,FALSE)*VLOOKUP(ABSYLD2!BD$4,'[1]INTERNAL PARAMETERS-1'!$B$5:$J$44,3,FALSE)</f>
        <v>0</v>
      </c>
      <c r="BE143" s="47">
        <f>ABSYLD1!BE143*VLOOKUP(ABSYLD2!BE$4,'[1]INTERNAL PARAMETERS-1'!$B$5:$J$44,5,FALSE)*VLOOKUP(ABSYLD2!BE$4,'[1]INTERNAL PARAMETERS-1'!$B$5:$J$44,6,FALSE)*VLOOKUP(ABSYLD2!BE$4,'[1]INTERNAL PARAMETERS-1'!$B$5:$J$44,3,FALSE) + ABSYLD1!BE143*(1-VLOOKUP(ABSYLD2!BE$4,'[1]INTERNAL PARAMETERS-1'!$B$5:$J$44,5,FALSE))*VLOOKUP(ABSYLD2!BE$4,'[1]INTERNAL PARAMETERS-1'!$B$5:$J$44,8,FALSE)*VLOOKUP(ABSYLD2!BE$4,'[1]INTERNAL PARAMETERS-1'!$B$5:$J$44,3,FALSE)</f>
        <v>0</v>
      </c>
      <c r="BF143" s="47">
        <f>ABSYLD1!BF143*VLOOKUP(ABSYLD2!BF$4,'[1]INTERNAL PARAMETERS-1'!$B$5:$J$44,5,FALSE)*VLOOKUP(ABSYLD2!BF$4,'[1]INTERNAL PARAMETERS-1'!$B$5:$J$44,6,FALSE)*VLOOKUP(ABSYLD2!BF$4,'[1]INTERNAL PARAMETERS-1'!$B$5:$J$44,3,FALSE) + ABSYLD1!BF143*(1-VLOOKUP(ABSYLD2!BF$4,'[1]INTERNAL PARAMETERS-1'!$B$5:$J$44,5,FALSE))*VLOOKUP(ABSYLD2!BF$4,'[1]INTERNAL PARAMETERS-1'!$B$5:$J$44,8,FALSE)*VLOOKUP(ABSYLD2!BF$4,'[1]INTERNAL PARAMETERS-1'!$B$5:$J$44,3,FALSE)</f>
        <v>0</v>
      </c>
      <c r="BG143" s="47">
        <f>ABSYLD1!BG143*VLOOKUP(ABSYLD2!BG$4,'[1]INTERNAL PARAMETERS-1'!$B$5:$J$44,5,FALSE)*VLOOKUP(ABSYLD2!BG$4,'[1]INTERNAL PARAMETERS-1'!$B$5:$J$44,6,FALSE)*VLOOKUP(ABSYLD2!BG$4,'[1]INTERNAL PARAMETERS-1'!$B$5:$J$44,3,FALSE) + ABSYLD1!BG143*(1-VLOOKUP(ABSYLD2!BG$4,'[1]INTERNAL PARAMETERS-1'!$B$5:$J$44,5,FALSE))*VLOOKUP(ABSYLD2!BG$4,'[1]INTERNAL PARAMETERS-1'!$B$5:$J$44,8,FALSE)*VLOOKUP(ABSYLD2!BG$4,'[1]INTERNAL PARAMETERS-1'!$B$5:$J$44,3,FALSE)</f>
        <v>0</v>
      </c>
      <c r="BH143" s="47">
        <f>ABSYLD1!BH143*VLOOKUP(ABSYLD2!BH$4,'[1]INTERNAL PARAMETERS-1'!$B$5:$J$44,5,FALSE)*VLOOKUP(ABSYLD2!BH$4,'[1]INTERNAL PARAMETERS-1'!$B$5:$J$44,6,FALSE)*VLOOKUP(ABSYLD2!BH$4,'[1]INTERNAL PARAMETERS-1'!$B$5:$J$44,3,FALSE) + ABSYLD1!BH143*(1-VLOOKUP(ABSYLD2!BH$4,'[1]INTERNAL PARAMETERS-1'!$B$5:$J$44,5,FALSE))*VLOOKUP(ABSYLD2!BH$4,'[1]INTERNAL PARAMETERS-1'!$B$5:$J$44,8,FALSE)*VLOOKUP(ABSYLD2!BH$4,'[1]INTERNAL PARAMETERS-1'!$B$5:$J$44,3,FALSE)</f>
        <v>0</v>
      </c>
      <c r="BI143" s="47">
        <f>ABSYLD1!BI143*VLOOKUP(ABSYLD2!BI$4,'[1]INTERNAL PARAMETERS-1'!$B$5:$J$44,5,FALSE)*VLOOKUP(ABSYLD2!BI$4,'[1]INTERNAL PARAMETERS-1'!$B$5:$J$44,6,FALSE)*VLOOKUP(ABSYLD2!BI$4,'[1]INTERNAL PARAMETERS-1'!$B$5:$J$44,3,FALSE) + ABSYLD1!BI143*(1-VLOOKUP(ABSYLD2!BI$4,'[1]INTERNAL PARAMETERS-1'!$B$5:$J$44,5,FALSE))*VLOOKUP(ABSYLD2!BI$4,'[1]INTERNAL PARAMETERS-1'!$B$5:$J$44,8,FALSE)*VLOOKUP(ABSYLD2!BI$4,'[1]INTERNAL PARAMETERS-1'!$B$5:$J$44,3,FALSE)</f>
        <v>0</v>
      </c>
      <c r="BJ143" s="47">
        <f>ABSYLD1!BJ143*VLOOKUP(ABSYLD2!BJ$4,'[1]INTERNAL PARAMETERS-1'!$B$5:$J$44,5,FALSE)*VLOOKUP(ABSYLD2!BJ$4,'[1]INTERNAL PARAMETERS-1'!$B$5:$J$44,6,FALSE)*VLOOKUP(ABSYLD2!BJ$4,'[1]INTERNAL PARAMETERS-1'!$B$5:$J$44,3,FALSE) + ABSYLD1!BJ143*(1-VLOOKUP(ABSYLD2!BJ$4,'[1]INTERNAL PARAMETERS-1'!$B$5:$J$44,5,FALSE))*VLOOKUP(ABSYLD2!BJ$4,'[1]INTERNAL PARAMETERS-1'!$B$5:$J$44,8,FALSE)*VLOOKUP(ABSYLD2!BJ$4,'[1]INTERNAL PARAMETERS-1'!$B$5:$J$44,3,FALSE)</f>
        <v>0</v>
      </c>
      <c r="BK143" s="47">
        <f>ABSYLD1!BK143*VLOOKUP(ABSYLD2!BK$4,'[1]INTERNAL PARAMETERS-1'!$B$5:$J$44,5,FALSE)*VLOOKUP(ABSYLD2!BK$4,'[1]INTERNAL PARAMETERS-1'!$B$5:$J$44,6,FALSE)*VLOOKUP(ABSYLD2!BK$4,'[1]INTERNAL PARAMETERS-1'!$B$5:$J$44,3,FALSE) + ABSYLD1!BK143*(1-VLOOKUP(ABSYLD2!BK$4,'[1]INTERNAL PARAMETERS-1'!$B$5:$J$44,5,FALSE))*VLOOKUP(ABSYLD2!BK$4,'[1]INTERNAL PARAMETERS-1'!$B$5:$J$44,8,FALSE)*VLOOKUP(ABSYLD2!BK$4,'[1]INTERNAL PARAMETERS-1'!$B$5:$J$44,3,FALSE)</f>
        <v>0</v>
      </c>
      <c r="BL143" s="47">
        <f>ABSYLD1!BL143*VLOOKUP(ABSYLD2!BL$4,'[1]INTERNAL PARAMETERS-1'!$B$5:$J$44,5,FALSE)*VLOOKUP(ABSYLD2!BL$4,'[1]INTERNAL PARAMETERS-1'!$B$5:$J$44,6,FALSE)*VLOOKUP(ABSYLD2!BL$4,'[1]INTERNAL PARAMETERS-1'!$B$5:$J$44,3,FALSE) + ABSYLD1!BL143*(1-VLOOKUP(ABSYLD2!BL$4,'[1]INTERNAL PARAMETERS-1'!$B$5:$J$44,5,FALSE))*VLOOKUP(ABSYLD2!BL$4,'[1]INTERNAL PARAMETERS-1'!$B$5:$J$44,8,FALSE)*VLOOKUP(ABSYLD2!BL$4,'[1]INTERNAL PARAMETERS-1'!$B$5:$J$44,3,FALSE)</f>
        <v>0</v>
      </c>
      <c r="BM143" s="47">
        <f>ABSYLD1!BM143*VLOOKUP(ABSYLD2!BM$4,'[1]INTERNAL PARAMETERS-1'!$B$5:$J$44,5,FALSE)*VLOOKUP(ABSYLD2!BM$4,'[1]INTERNAL PARAMETERS-1'!$B$5:$J$44,6,FALSE)*VLOOKUP(ABSYLD2!BM$4,'[1]INTERNAL PARAMETERS-1'!$B$5:$J$44,3,FALSE) + ABSYLD1!BM143*(1-VLOOKUP(ABSYLD2!BM$4,'[1]INTERNAL PARAMETERS-1'!$B$5:$J$44,5,FALSE))*VLOOKUP(ABSYLD2!BM$4,'[1]INTERNAL PARAMETERS-1'!$B$5:$J$44,8,FALSE)*VLOOKUP(ABSYLD2!BM$4,'[1]INTERNAL PARAMETERS-1'!$B$5:$J$44,3,FALSE)</f>
        <v>0</v>
      </c>
      <c r="BN143" s="47">
        <f>ABSYLD1!BN143*VLOOKUP(ABSYLD2!BN$4,'[1]INTERNAL PARAMETERS-1'!$B$5:$J$44,5,FALSE)*VLOOKUP(ABSYLD2!BN$4,'[1]INTERNAL PARAMETERS-1'!$B$5:$J$44,6,FALSE)*VLOOKUP(ABSYLD2!BN$4,'[1]INTERNAL PARAMETERS-1'!$B$5:$J$44,3,FALSE) + ABSYLD1!BN143*(1-VLOOKUP(ABSYLD2!BN$4,'[1]INTERNAL PARAMETERS-1'!$B$5:$J$44,5,FALSE))*VLOOKUP(ABSYLD2!BN$4,'[1]INTERNAL PARAMETERS-1'!$B$5:$J$44,8,FALSE)*VLOOKUP(ABSYLD2!BN$4,'[1]INTERNAL PARAMETERS-1'!$B$5:$J$44,3,FALSE)</f>
        <v>0</v>
      </c>
      <c r="BO143" s="47">
        <f>ABSYLD1!BO143*VLOOKUP(ABSYLD2!BO$4,'[1]INTERNAL PARAMETERS-1'!$B$5:$J$44,5,FALSE)*VLOOKUP(ABSYLD2!BO$4,'[1]INTERNAL PARAMETERS-1'!$B$5:$J$44,6,FALSE)*VLOOKUP(ABSYLD2!BO$4,'[1]INTERNAL PARAMETERS-1'!$B$5:$J$44,3,FALSE) + ABSYLD1!BO143*(1-VLOOKUP(ABSYLD2!BO$4,'[1]INTERNAL PARAMETERS-1'!$B$5:$J$44,5,FALSE))*VLOOKUP(ABSYLD2!BO$4,'[1]INTERNAL PARAMETERS-1'!$B$5:$J$44,8,FALSE)*VLOOKUP(ABSYLD2!BO$4,'[1]INTERNAL PARAMETERS-1'!$B$5:$J$44,3,FALSE)</f>
        <v>0</v>
      </c>
      <c r="BP143" s="47">
        <f>ABSYLD1!BP143*VLOOKUP(ABSYLD2!BP$4,'[1]INTERNAL PARAMETERS-1'!$B$5:$J$44,5,FALSE)*VLOOKUP(ABSYLD2!BP$4,'[1]INTERNAL PARAMETERS-1'!$B$5:$J$44,6,FALSE)*VLOOKUP(ABSYLD2!BP$4,'[1]INTERNAL PARAMETERS-1'!$B$5:$J$44,3,FALSE) + ABSYLD1!BP143*(1-VLOOKUP(ABSYLD2!BP$4,'[1]INTERNAL PARAMETERS-1'!$B$5:$J$44,5,FALSE))*VLOOKUP(ABSYLD2!BP$4,'[1]INTERNAL PARAMETERS-1'!$B$5:$J$44,8,FALSE)*VLOOKUP(ABSYLD2!BP$4,'[1]INTERNAL PARAMETERS-1'!$B$5:$J$44,3,FALSE)</f>
        <v>0</v>
      </c>
      <c r="BQ143" s="47">
        <f>ABSYLD1!BQ143*VLOOKUP(ABSYLD2!BQ$4,'[1]INTERNAL PARAMETERS-1'!$B$5:$J$44,5,FALSE)*VLOOKUP(ABSYLD2!BQ$4,'[1]INTERNAL PARAMETERS-1'!$B$5:$J$44,6,FALSE)*VLOOKUP(ABSYLD2!BQ$4,'[1]INTERNAL PARAMETERS-1'!$B$5:$J$44,3,FALSE) + ABSYLD1!BQ143*(1-VLOOKUP(ABSYLD2!BQ$4,'[1]INTERNAL PARAMETERS-1'!$B$5:$J$44,5,FALSE))*VLOOKUP(ABSYLD2!BQ$4,'[1]INTERNAL PARAMETERS-1'!$B$5:$J$44,8,FALSE)*VLOOKUP(ABSYLD2!BQ$4,'[1]INTERNAL PARAMETERS-1'!$B$5:$J$44,3,FALSE)</f>
        <v>0</v>
      </c>
      <c r="BR143" s="47">
        <f>ABSYLD1!BR143*VLOOKUP(ABSYLD2!BR$4,'[1]INTERNAL PARAMETERS-1'!$B$5:$J$44,5,FALSE)*VLOOKUP(ABSYLD2!BR$4,'[1]INTERNAL PARAMETERS-1'!$B$5:$J$44,6,FALSE)*VLOOKUP(ABSYLD2!BR$4,'[1]INTERNAL PARAMETERS-1'!$B$5:$J$44,3,FALSE) + ABSYLD1!BR143*(1-VLOOKUP(ABSYLD2!BR$4,'[1]INTERNAL PARAMETERS-1'!$B$5:$J$44,5,FALSE))*VLOOKUP(ABSYLD2!BR$4,'[1]INTERNAL PARAMETERS-1'!$B$5:$J$44,8,FALSE)*VLOOKUP(ABSYLD2!BR$4,'[1]INTERNAL PARAMETERS-1'!$B$5:$J$44,3,FALSE)</f>
        <v>0</v>
      </c>
      <c r="BS143" s="47">
        <f>ABSYLD1!BS143*VLOOKUP(ABSYLD2!BS$4,'[1]INTERNAL PARAMETERS-1'!$B$5:$J$44,5,FALSE)*VLOOKUP(ABSYLD2!BS$4,'[1]INTERNAL PARAMETERS-1'!$B$5:$J$44,6,FALSE)*VLOOKUP(ABSYLD2!BS$4,'[1]INTERNAL PARAMETERS-1'!$B$5:$J$44,3,FALSE) + ABSYLD1!BS143*(1-VLOOKUP(ABSYLD2!BS$4,'[1]INTERNAL PARAMETERS-1'!$B$5:$J$44,5,FALSE))*VLOOKUP(ABSYLD2!BS$4,'[1]INTERNAL PARAMETERS-1'!$B$5:$J$44,8,FALSE)*VLOOKUP(ABSYLD2!BS$4,'[1]INTERNAL PARAMETERS-1'!$B$5:$J$44,3,FALSE)</f>
        <v>0</v>
      </c>
      <c r="BT143" s="47">
        <f>ABSYLD1!BT143*VLOOKUP(ABSYLD2!BT$4,'[1]INTERNAL PARAMETERS-1'!$B$5:$J$44,5,FALSE)*VLOOKUP(ABSYLD2!BT$4,'[1]INTERNAL PARAMETERS-1'!$B$5:$J$44,6,FALSE)*VLOOKUP(ABSYLD2!BT$4,'[1]INTERNAL PARAMETERS-1'!$B$5:$J$44,3,FALSE) + ABSYLD1!BT143*(1-VLOOKUP(ABSYLD2!BT$4,'[1]INTERNAL PARAMETERS-1'!$B$5:$J$44,5,FALSE))*VLOOKUP(ABSYLD2!BT$4,'[1]INTERNAL PARAMETERS-1'!$B$5:$J$44,8,FALSE)*VLOOKUP(ABSYLD2!BT$4,'[1]INTERNAL PARAMETERS-1'!$B$5:$J$44,3,FALSE)</f>
        <v>0</v>
      </c>
      <c r="BU143" s="47">
        <f>ABSYLD1!BU143*VLOOKUP(ABSYLD2!BU$4,'[1]INTERNAL PARAMETERS-1'!$B$5:$J$44,5,FALSE)*VLOOKUP(ABSYLD2!BU$4,'[1]INTERNAL PARAMETERS-1'!$B$5:$J$44,6,FALSE)*VLOOKUP(ABSYLD2!BU$4,'[1]INTERNAL PARAMETERS-1'!$B$5:$J$44,3,FALSE) + ABSYLD1!BU143*(1-VLOOKUP(ABSYLD2!BU$4,'[1]INTERNAL PARAMETERS-1'!$B$5:$J$44,5,FALSE))*VLOOKUP(ABSYLD2!BU$4,'[1]INTERNAL PARAMETERS-1'!$B$5:$J$44,8,FALSE)*VLOOKUP(ABSYLD2!BU$4,'[1]INTERNAL PARAMETERS-1'!$B$5:$J$44,3,FALSE)</f>
        <v>0</v>
      </c>
      <c r="BV143" s="47">
        <f>ABSYLD1!BV143*VLOOKUP(ABSYLD2!BV$4,'[1]INTERNAL PARAMETERS-1'!$B$5:$J$44,5,FALSE)*VLOOKUP(ABSYLD2!BV$4,'[1]INTERNAL PARAMETERS-1'!$B$5:$J$44,6,FALSE)*VLOOKUP(ABSYLD2!BV$4,'[1]INTERNAL PARAMETERS-1'!$B$5:$J$44,3,FALSE) + ABSYLD1!BV143*(1-VLOOKUP(ABSYLD2!BV$4,'[1]INTERNAL PARAMETERS-1'!$B$5:$J$44,5,FALSE))*VLOOKUP(ABSYLD2!BV$4,'[1]INTERNAL PARAMETERS-1'!$B$5:$J$44,8,FALSE)*VLOOKUP(ABSYLD2!BV$4,'[1]INTERNAL PARAMETERS-1'!$B$5:$J$44,3,FALSE)</f>
        <v>0</v>
      </c>
      <c r="BW143" s="47">
        <f>ABSYLD1!BW143*VLOOKUP(ABSYLD2!BW$4,'[1]INTERNAL PARAMETERS-1'!$B$5:$J$44,5,FALSE)*VLOOKUP(ABSYLD2!BW$4,'[1]INTERNAL PARAMETERS-1'!$B$5:$J$44,6,FALSE)*VLOOKUP(ABSYLD2!BW$4,'[1]INTERNAL PARAMETERS-1'!$B$5:$J$44,3,FALSE) + ABSYLD1!BW143*(1-VLOOKUP(ABSYLD2!BW$4,'[1]INTERNAL PARAMETERS-1'!$B$5:$J$44,5,FALSE))*VLOOKUP(ABSYLD2!BW$4,'[1]INTERNAL PARAMETERS-1'!$B$5:$J$44,8,FALSE)*VLOOKUP(ABSYLD2!BW$4,'[1]INTERNAL PARAMETERS-1'!$B$5:$J$44,3,FALSE)</f>
        <v>0</v>
      </c>
      <c r="BX143" s="47">
        <f>ABSYLD1!BX143*VLOOKUP(ABSYLD2!BX$4,'[1]INTERNAL PARAMETERS-1'!$B$5:$J$44,5,FALSE)*VLOOKUP(ABSYLD2!BX$4,'[1]INTERNAL PARAMETERS-1'!$B$5:$J$44,6,FALSE)*VLOOKUP(ABSYLD2!BX$4,'[1]INTERNAL PARAMETERS-1'!$B$5:$J$44,3,FALSE) + ABSYLD1!BX143*(1-VLOOKUP(ABSYLD2!BX$4,'[1]INTERNAL PARAMETERS-1'!$B$5:$J$44,5,FALSE))*VLOOKUP(ABSYLD2!BX$4,'[1]INTERNAL PARAMETERS-1'!$B$5:$J$44,8,FALSE)*VLOOKUP(ABSYLD2!BX$4,'[1]INTERNAL PARAMETERS-1'!$B$5:$J$44,3,FALSE)</f>
        <v>0</v>
      </c>
      <c r="BY143" s="47">
        <f>ABSYLD1!BY143*VLOOKUP(ABSYLD2!BY$4,'[1]INTERNAL PARAMETERS-1'!$B$5:$J$44,5,FALSE)*VLOOKUP(ABSYLD2!BY$4,'[1]INTERNAL PARAMETERS-1'!$B$5:$J$44,6,FALSE)*VLOOKUP(ABSYLD2!BY$4,'[1]INTERNAL PARAMETERS-1'!$B$5:$J$44,3,FALSE) + ABSYLD1!BY143*(1-VLOOKUP(ABSYLD2!BY$4,'[1]INTERNAL PARAMETERS-1'!$B$5:$J$44,5,FALSE))*VLOOKUP(ABSYLD2!BY$4,'[1]INTERNAL PARAMETERS-1'!$B$5:$J$44,8,FALSE)*VLOOKUP(ABSYLD2!BY$4,'[1]INTERNAL PARAMETERS-1'!$B$5:$J$44,3,FALSE)</f>
        <v>0</v>
      </c>
      <c r="BZ143" s="47">
        <f>ABSYLD1!BZ143*VLOOKUP(ABSYLD2!BZ$4,'[1]INTERNAL PARAMETERS-1'!$B$5:$J$44,5,FALSE)*VLOOKUP(ABSYLD2!BZ$4,'[1]INTERNAL PARAMETERS-1'!$B$5:$J$44,6,FALSE)*VLOOKUP(ABSYLD2!BZ$4,'[1]INTERNAL PARAMETERS-1'!$B$5:$J$44,3,FALSE) + ABSYLD1!BZ143*(1-VLOOKUP(ABSYLD2!BZ$4,'[1]INTERNAL PARAMETERS-1'!$B$5:$J$44,5,FALSE))*VLOOKUP(ABSYLD2!BZ$4,'[1]INTERNAL PARAMETERS-1'!$B$5:$J$44,8,FALSE)*VLOOKUP(ABSYLD2!BZ$4,'[1]INTERNAL PARAMETERS-1'!$B$5:$J$44,3,FALSE)</f>
        <v>0</v>
      </c>
      <c r="CA143" s="47">
        <f>ABSYLD1!CA143*VLOOKUP(ABSYLD2!CA$4,'[1]INTERNAL PARAMETERS-1'!$B$5:$J$44,5,FALSE)*VLOOKUP(ABSYLD2!CA$4,'[1]INTERNAL PARAMETERS-1'!$B$5:$J$44,6,FALSE)*VLOOKUP(ABSYLD2!CA$4,'[1]INTERNAL PARAMETERS-1'!$B$5:$J$44,3,FALSE) + ABSYLD1!CA143*(1-VLOOKUP(ABSYLD2!CA$4,'[1]INTERNAL PARAMETERS-1'!$B$5:$J$44,5,FALSE))*VLOOKUP(ABSYLD2!CA$4,'[1]INTERNAL PARAMETERS-1'!$B$5:$J$44,8,FALSE)*VLOOKUP(ABSYLD2!CA$4,'[1]INTERNAL PARAMETERS-1'!$B$5:$J$44,3,FALSE)</f>
        <v>0</v>
      </c>
      <c r="CB143" s="47">
        <f>ABSYLD1!CB143*VLOOKUP(ABSYLD2!CB$4,'[1]INTERNAL PARAMETERS-1'!$B$5:$J$44,5,FALSE)*VLOOKUP(ABSYLD2!CB$4,'[1]INTERNAL PARAMETERS-1'!$B$5:$J$44,6,FALSE)*VLOOKUP(ABSYLD2!CB$4,'[1]INTERNAL PARAMETERS-1'!$B$5:$J$44,3,FALSE) + ABSYLD1!CB143*(1-VLOOKUP(ABSYLD2!CB$4,'[1]INTERNAL PARAMETERS-1'!$B$5:$J$44,5,FALSE))*VLOOKUP(ABSYLD2!CB$4,'[1]INTERNAL PARAMETERS-1'!$B$5:$J$44,8,FALSE)*VLOOKUP(ABSYLD2!CB$4,'[1]INTERNAL PARAMETERS-1'!$B$5:$J$44,3,FALSE)</f>
        <v>0</v>
      </c>
      <c r="CC143" s="47">
        <f>ABSYLD1!CC143*VLOOKUP(ABSYLD2!CC$4,'[1]INTERNAL PARAMETERS-1'!$B$5:$J$44,5,FALSE)*VLOOKUP(ABSYLD2!CC$4,'[1]INTERNAL PARAMETERS-1'!$B$5:$J$44,6,FALSE)*VLOOKUP(ABSYLD2!CC$4,'[1]INTERNAL PARAMETERS-1'!$B$5:$J$44,3,FALSE) + ABSYLD1!CC143*(1-VLOOKUP(ABSYLD2!CC$4,'[1]INTERNAL PARAMETERS-1'!$B$5:$J$44,5,FALSE))*VLOOKUP(ABSYLD2!CC$4,'[1]INTERNAL PARAMETERS-1'!$B$5:$J$44,8,FALSE)*VLOOKUP(ABSYLD2!CC$4,'[1]INTERNAL PARAMETERS-1'!$B$5:$J$44,3,FALSE)</f>
        <v>0</v>
      </c>
      <c r="CD143" s="47">
        <f>ABSYLD1!CD143*VLOOKUP(ABSYLD2!CD$4,'[1]INTERNAL PARAMETERS-1'!$B$5:$J$44,5,FALSE)*VLOOKUP(ABSYLD2!CD$4,'[1]INTERNAL PARAMETERS-1'!$B$5:$J$44,6,FALSE)*VLOOKUP(ABSYLD2!CD$4,'[1]INTERNAL PARAMETERS-1'!$B$5:$J$44,3,FALSE) + ABSYLD1!CD143*(1-VLOOKUP(ABSYLD2!CD$4,'[1]INTERNAL PARAMETERS-1'!$B$5:$J$44,5,FALSE))*VLOOKUP(ABSYLD2!CD$4,'[1]INTERNAL PARAMETERS-1'!$B$5:$J$44,8,FALSE)*VLOOKUP(ABSYLD2!CD$4,'[1]INTERNAL PARAMETERS-1'!$B$5:$J$44,3,FALSE)</f>
        <v>0</v>
      </c>
      <c r="CE143" s="47">
        <f>ABSYLD1!CE143*VLOOKUP(ABSYLD2!CE$4,'[1]INTERNAL PARAMETERS-1'!$B$5:$J$44,5,FALSE)*VLOOKUP(ABSYLD2!CE$4,'[1]INTERNAL PARAMETERS-1'!$B$5:$J$44,6,FALSE)*VLOOKUP(ABSYLD2!CE$4,'[1]INTERNAL PARAMETERS-1'!$B$5:$J$44,3,FALSE) + ABSYLD1!CE143*(1-VLOOKUP(ABSYLD2!CE$4,'[1]INTERNAL PARAMETERS-1'!$B$5:$J$44,5,FALSE))*VLOOKUP(ABSYLD2!CE$4,'[1]INTERNAL PARAMETERS-1'!$B$5:$J$44,8,FALSE)*VLOOKUP(ABSYLD2!CE$4,'[1]INTERNAL PARAMETERS-1'!$B$5:$J$44,3,FALSE)</f>
        <v>0</v>
      </c>
      <c r="CF143" s="47">
        <f>ABSYLD1!CF143*VLOOKUP(ABSYLD2!CF$4,'[1]INTERNAL PARAMETERS-1'!$B$5:$J$44,5,FALSE)*VLOOKUP(ABSYLD2!CF$4,'[1]INTERNAL PARAMETERS-1'!$B$5:$J$44,6,FALSE)*VLOOKUP(ABSYLD2!CF$4,'[1]INTERNAL PARAMETERS-1'!$B$5:$J$44,3,FALSE) + ABSYLD1!CF143*(1-VLOOKUP(ABSYLD2!CF$4,'[1]INTERNAL PARAMETERS-1'!$B$5:$J$44,5,FALSE))*VLOOKUP(ABSYLD2!CF$4,'[1]INTERNAL PARAMETERS-1'!$B$5:$J$44,8,FALSE)*VLOOKUP(ABSYLD2!CF$4,'[1]INTERNAL PARAMETERS-1'!$B$5:$J$44,3,FALSE)</f>
        <v>0</v>
      </c>
      <c r="CG143" s="47">
        <f>ABSYLD1!CG143*VLOOKUP(ABSYLD2!CG$4,'[1]INTERNAL PARAMETERS-1'!$B$5:$J$44,5,FALSE)*VLOOKUP(ABSYLD2!CG$4,'[1]INTERNAL PARAMETERS-1'!$B$5:$J$44,6,FALSE)*VLOOKUP(ABSYLD2!CG$4,'[1]INTERNAL PARAMETERS-1'!$B$5:$J$44,3,FALSE) + ABSYLD1!CG143*(1-VLOOKUP(ABSYLD2!CG$4,'[1]INTERNAL PARAMETERS-1'!$B$5:$J$44,5,FALSE))*VLOOKUP(ABSYLD2!CG$4,'[1]INTERNAL PARAMETERS-1'!$B$5:$J$44,8,FALSE)*VLOOKUP(ABSYLD2!CG$4,'[1]INTERNAL PARAMETERS-1'!$B$5:$J$44,3,FALSE)</f>
        <v>0</v>
      </c>
      <c r="CH143" s="46">
        <f>ABSYLD1!CH143*VLOOKUP(ABSYLD2!CH$4,'[1]INTERNAL PARAMETERS-1'!$B$5:$J$44,5,FALSE)*VLOOKUP(ABSYLD2!CH$4,'[1]INTERNAL PARAMETERS-1'!$B$5:$J$44,6,FALSE)*VLOOKUP(ABSYLD2!CH$4,'[1]INTERNAL PARAMETERS-1'!$B$5:$J$44,3,FALSE) + ABSYLD1!CH143*(1-VLOOKUP(ABSYLD2!CH$4,'[1]INTERNAL PARAMETERS-1'!$B$5:$J$44,5,FALSE))*VLOOKUP(ABSYLD2!CH$4,'[1]INTERNAL PARAMETERS-1'!$B$5:$J$44,8,FALSE)*VLOOKUP(ABSYLD2!CH$4,'[1]INTERNAL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>
      <c r="B144" s="61" t="s">
        <v>9</v>
      </c>
      <c r="C144" s="60" t="s">
        <v>71</v>
      </c>
      <c r="D144" s="60" t="s">
        <v>75</v>
      </c>
      <c r="E144" s="137">
        <f>ABS!AL144</f>
        <v>0</v>
      </c>
      <c r="F144" s="59">
        <f>'[1]INTERNAL PARAMETERS-1'!M18</f>
        <v>21.115000000000002</v>
      </c>
      <c r="G144" s="48">
        <f>ABSYLD1!G144*VLOOKUP(ABSYLD2!G$4,'[1]INTERNAL PARAMETERS-1'!$B$5:$J$44,5,FALSE)*VLOOKUP(ABSYLD2!G$4,'[1]INTERNAL PARAMETERS-1'!$B$5:$J$44,7,FALSE)*ABSYLD2!$F144 + ABSYLD1!G144*(1-VLOOKUP(ABSYLD2!G$4,'[1]INTERNAL PARAMETERS-1'!$B$5:$J$44,5,FALSE))*VLOOKUP(ABSYLD2!G$4,'[1]INTERNAL PARAMETERS-1'!$B$5:$J$44,9,FALSE)*ABSYLD2!$F144</f>
        <v>0</v>
      </c>
      <c r="H144" s="47">
        <f>ABSYLD1!H144*VLOOKUP(ABSYLD2!H$4,'[1]INTERNAL PARAMETERS-1'!$B$5:$J$44,5,FALSE)*VLOOKUP(ABSYLD2!H$4,'[1]INTERNAL PARAMETERS-1'!$B$5:$J$44,7,FALSE)*ABSYLD2!$F144 + ABSYLD1!H144*(1-VLOOKUP(ABSYLD2!H$4,'[1]INTERNAL PARAMETERS-1'!$B$5:$J$44,5,FALSE))*VLOOKUP(ABSYLD2!H$4,'[1]INTERNAL PARAMETERS-1'!$B$5:$J$44,9,FALSE)*ABSYLD2!$F144</f>
        <v>0</v>
      </c>
      <c r="I144" s="47">
        <f>ABSYLD1!I144*VLOOKUP(ABSYLD2!I$4,'[1]INTERNAL PARAMETERS-1'!$B$5:$J$44,5,FALSE)*VLOOKUP(ABSYLD2!I$4,'[1]INTERNAL PARAMETERS-1'!$B$5:$J$44,7,FALSE)*ABSYLD2!$F144 + ABSYLD1!I144*(1-VLOOKUP(ABSYLD2!I$4,'[1]INTERNAL PARAMETERS-1'!$B$5:$J$44,5,FALSE))*VLOOKUP(ABSYLD2!I$4,'[1]INTERNAL PARAMETERS-1'!$B$5:$J$44,9,FALSE)*ABSYLD2!$F144</f>
        <v>0</v>
      </c>
      <c r="J144" s="47">
        <f>ABSYLD1!J144*VLOOKUP(ABSYLD2!J$4,'[1]INTERNAL PARAMETERS-1'!$B$5:$J$44,5,FALSE)*VLOOKUP(ABSYLD2!J$4,'[1]INTERNAL PARAMETERS-1'!$B$5:$J$44,7,FALSE)*ABSYLD2!$F144 + ABSYLD1!J144*(1-VLOOKUP(ABSYLD2!J$4,'[1]INTERNAL PARAMETERS-1'!$B$5:$J$44,5,FALSE))*VLOOKUP(ABSYLD2!J$4,'[1]INTERNAL PARAMETERS-1'!$B$5:$J$44,9,FALSE)*ABSYLD2!$F144</f>
        <v>0</v>
      </c>
      <c r="K144" s="47">
        <f>ABSYLD1!K144*VLOOKUP(ABSYLD2!K$4,'[1]INTERNAL PARAMETERS-1'!$B$5:$J$44,5,FALSE)*VLOOKUP(ABSYLD2!K$4,'[1]INTERNAL PARAMETERS-1'!$B$5:$J$44,7,FALSE)*ABSYLD2!$F144 + ABSYLD1!K144*(1-VLOOKUP(ABSYLD2!K$4,'[1]INTERNAL PARAMETERS-1'!$B$5:$J$44,5,FALSE))*VLOOKUP(ABSYLD2!K$4,'[1]INTERNAL PARAMETERS-1'!$B$5:$J$44,9,FALSE)*ABSYLD2!$F144</f>
        <v>0</v>
      </c>
      <c r="L144" s="47">
        <f>ABSYLD1!L144*VLOOKUP(ABSYLD2!L$4,'[1]INTERNAL PARAMETERS-1'!$B$5:$J$44,5,FALSE)*VLOOKUP(ABSYLD2!L$4,'[1]INTERNAL PARAMETERS-1'!$B$5:$J$44,7,FALSE)*ABSYLD2!$F144 + ABSYLD1!L144*(1-VLOOKUP(ABSYLD2!L$4,'[1]INTERNAL PARAMETERS-1'!$B$5:$J$44,5,FALSE))*VLOOKUP(ABSYLD2!L$4,'[1]INTERNAL PARAMETERS-1'!$B$5:$J$44,9,FALSE)*ABSYLD2!$F144</f>
        <v>0</v>
      </c>
      <c r="M144" s="47">
        <f>ABSYLD1!M144*VLOOKUP(ABSYLD2!M$4,'[1]INTERNAL PARAMETERS-1'!$B$5:$J$44,5,FALSE)*VLOOKUP(ABSYLD2!M$4,'[1]INTERNAL PARAMETERS-1'!$B$5:$J$44,7,FALSE)*ABSYLD2!$F144 + ABSYLD1!M144*(1-VLOOKUP(ABSYLD2!M$4,'[1]INTERNAL PARAMETERS-1'!$B$5:$J$44,5,FALSE))*VLOOKUP(ABSYLD2!M$4,'[1]INTERNAL PARAMETERS-1'!$B$5:$J$44,9,FALSE)*ABSYLD2!$F144</f>
        <v>0</v>
      </c>
      <c r="N144" s="47">
        <f>ABSYLD1!N144*VLOOKUP(ABSYLD2!N$4,'[1]INTERNAL PARAMETERS-1'!$B$5:$J$44,5,FALSE)*VLOOKUP(ABSYLD2!N$4,'[1]INTERNAL PARAMETERS-1'!$B$5:$J$44,7,FALSE)*ABSYLD2!$F144 + ABSYLD1!N144*(1-VLOOKUP(ABSYLD2!N$4,'[1]INTERNAL PARAMETERS-1'!$B$5:$J$44,5,FALSE))*VLOOKUP(ABSYLD2!N$4,'[1]INTERNAL PARAMETERS-1'!$B$5:$J$44,9,FALSE)*ABSYLD2!$F144</f>
        <v>0</v>
      </c>
      <c r="O144" s="47">
        <f>ABSYLD1!O144*VLOOKUP(ABSYLD2!O$4,'[1]INTERNAL PARAMETERS-1'!$B$5:$J$44,5,FALSE)*VLOOKUP(ABSYLD2!O$4,'[1]INTERNAL PARAMETERS-1'!$B$5:$J$44,7,FALSE)*ABSYLD2!$F144 + ABSYLD1!O144*(1-VLOOKUP(ABSYLD2!O$4,'[1]INTERNAL PARAMETERS-1'!$B$5:$J$44,5,FALSE))*VLOOKUP(ABSYLD2!O$4,'[1]INTERNAL PARAMETERS-1'!$B$5:$J$44,9,FALSE)*ABSYLD2!$F144</f>
        <v>0</v>
      </c>
      <c r="P144" s="47">
        <f>ABSYLD1!P144*VLOOKUP(ABSYLD2!P$4,'[1]INTERNAL PARAMETERS-1'!$B$5:$J$44,5,FALSE)*VLOOKUP(ABSYLD2!P$4,'[1]INTERNAL PARAMETERS-1'!$B$5:$J$44,7,FALSE)*ABSYLD2!$F144 + ABSYLD1!P144*(1-VLOOKUP(ABSYLD2!P$4,'[1]INTERNAL PARAMETERS-1'!$B$5:$J$44,5,FALSE))*VLOOKUP(ABSYLD2!P$4,'[1]INTERNAL PARAMETERS-1'!$B$5:$J$44,9,FALSE)*ABSYLD2!$F144</f>
        <v>0</v>
      </c>
      <c r="Q144" s="47">
        <f>ABSYLD1!Q144*VLOOKUP(ABSYLD2!Q$4,'[1]INTERNAL PARAMETERS-1'!$B$5:$J$44,5,FALSE)*VLOOKUP(ABSYLD2!Q$4,'[1]INTERNAL PARAMETERS-1'!$B$5:$J$44,7,FALSE)*ABSYLD2!$F144 + ABSYLD1!Q144*(1-VLOOKUP(ABSYLD2!Q$4,'[1]INTERNAL PARAMETERS-1'!$B$5:$J$44,5,FALSE))*VLOOKUP(ABSYLD2!Q$4,'[1]INTERNAL PARAMETERS-1'!$B$5:$J$44,9,FALSE)*ABSYLD2!$F144</f>
        <v>0</v>
      </c>
      <c r="R144" s="47">
        <f>ABSYLD1!R144*VLOOKUP(ABSYLD2!R$4,'[1]INTERNAL PARAMETERS-1'!$B$5:$J$44,5,FALSE)*VLOOKUP(ABSYLD2!R$4,'[1]INTERNAL PARAMETERS-1'!$B$5:$J$44,7,FALSE)*ABSYLD2!$F144 + ABSYLD1!R144*(1-VLOOKUP(ABSYLD2!R$4,'[1]INTERNAL PARAMETERS-1'!$B$5:$J$44,5,FALSE))*VLOOKUP(ABSYLD2!R$4,'[1]INTERNAL PARAMETERS-1'!$B$5:$J$44,9,FALSE)*ABSYLD2!$F144</f>
        <v>0</v>
      </c>
      <c r="S144" s="47">
        <f>ABSYLD1!S144*VLOOKUP(ABSYLD2!S$4,'[1]INTERNAL PARAMETERS-1'!$B$5:$J$44,5,FALSE)*VLOOKUP(ABSYLD2!S$4,'[1]INTERNAL PARAMETERS-1'!$B$5:$J$44,7,FALSE)*ABSYLD2!$F144 + ABSYLD1!S144*(1-VLOOKUP(ABSYLD2!S$4,'[1]INTERNAL PARAMETERS-1'!$B$5:$J$44,5,FALSE))*VLOOKUP(ABSYLD2!S$4,'[1]INTERNAL PARAMETERS-1'!$B$5:$J$44,9,FALSE)*ABSYLD2!$F144</f>
        <v>0</v>
      </c>
      <c r="T144" s="47">
        <f>ABSYLD1!T144*VLOOKUP(ABSYLD2!T$4,'[1]INTERNAL PARAMETERS-1'!$B$5:$J$44,5,FALSE)*VLOOKUP(ABSYLD2!T$4,'[1]INTERNAL PARAMETERS-1'!$B$5:$J$44,7,FALSE)*ABSYLD2!$F144 + ABSYLD1!T144*(1-VLOOKUP(ABSYLD2!T$4,'[1]INTERNAL PARAMETERS-1'!$B$5:$J$44,5,FALSE))*VLOOKUP(ABSYLD2!T$4,'[1]INTERNAL PARAMETERS-1'!$B$5:$J$44,9,FALSE)*ABSYLD2!$F144</f>
        <v>0</v>
      </c>
      <c r="U144" s="47">
        <f>ABSYLD1!U144*VLOOKUP(ABSYLD2!U$4,'[1]INTERNAL PARAMETERS-1'!$B$5:$J$44,5,FALSE)*VLOOKUP(ABSYLD2!U$4,'[1]INTERNAL PARAMETERS-1'!$B$5:$J$44,7,FALSE)*ABSYLD2!$F144 + ABSYLD1!U144*(1-VLOOKUP(ABSYLD2!U$4,'[1]INTERNAL PARAMETERS-1'!$B$5:$J$44,5,FALSE))*VLOOKUP(ABSYLD2!U$4,'[1]INTERNAL PARAMETERS-1'!$B$5:$J$44,9,FALSE)*ABSYLD2!$F144</f>
        <v>0</v>
      </c>
      <c r="V144" s="47">
        <f>ABSYLD1!V144*VLOOKUP(ABSYLD2!V$4,'[1]INTERNAL PARAMETERS-1'!$B$5:$J$44,5,FALSE)*VLOOKUP(ABSYLD2!V$4,'[1]INTERNAL PARAMETERS-1'!$B$5:$J$44,7,FALSE)*ABSYLD2!$F144 + ABSYLD1!V144*(1-VLOOKUP(ABSYLD2!V$4,'[1]INTERNAL PARAMETERS-1'!$B$5:$J$44,5,FALSE))*VLOOKUP(ABSYLD2!V$4,'[1]INTERNAL PARAMETERS-1'!$B$5:$J$44,9,FALSE)*ABSYLD2!$F144</f>
        <v>0</v>
      </c>
      <c r="W144" s="47">
        <f>ABSYLD1!W144*VLOOKUP(ABSYLD2!W$4,'[1]INTERNAL PARAMETERS-1'!$B$5:$J$44,5,FALSE)*VLOOKUP(ABSYLD2!W$4,'[1]INTERNAL PARAMETERS-1'!$B$5:$J$44,7,FALSE)*ABSYLD2!$F144 + ABSYLD1!W144*(1-VLOOKUP(ABSYLD2!W$4,'[1]INTERNAL PARAMETERS-1'!$B$5:$J$44,5,FALSE))*VLOOKUP(ABSYLD2!W$4,'[1]INTERNAL PARAMETERS-1'!$B$5:$J$44,9,FALSE)*ABSYLD2!$F144</f>
        <v>0</v>
      </c>
      <c r="X144" s="47">
        <f>ABSYLD1!X144*VLOOKUP(ABSYLD2!X$4,'[1]INTERNAL PARAMETERS-1'!$B$5:$J$44,5,FALSE)*VLOOKUP(ABSYLD2!X$4,'[1]INTERNAL PARAMETERS-1'!$B$5:$J$44,7,FALSE)*ABSYLD2!$F144 + ABSYLD1!X144*(1-VLOOKUP(ABSYLD2!X$4,'[1]INTERNAL PARAMETERS-1'!$B$5:$J$44,5,FALSE))*VLOOKUP(ABSYLD2!X$4,'[1]INTERNAL PARAMETERS-1'!$B$5:$J$44,9,FALSE)*ABSYLD2!$F144</f>
        <v>0</v>
      </c>
      <c r="Y144" s="47">
        <f>ABSYLD1!Y144*VLOOKUP(ABSYLD2!Y$4,'[1]INTERNAL PARAMETERS-1'!$B$5:$J$44,5,FALSE)*VLOOKUP(ABSYLD2!Y$4,'[1]INTERNAL PARAMETERS-1'!$B$5:$J$44,7,FALSE)*ABSYLD2!$F144 + ABSYLD1!Y144*(1-VLOOKUP(ABSYLD2!Y$4,'[1]INTERNAL PARAMETERS-1'!$B$5:$J$44,5,FALSE))*VLOOKUP(ABSYLD2!Y$4,'[1]INTERNAL PARAMETERS-1'!$B$5:$J$44,9,FALSE)*ABSYLD2!$F144</f>
        <v>0</v>
      </c>
      <c r="Z144" s="47">
        <f>ABSYLD1!Z144*VLOOKUP(ABSYLD2!Z$4,'[1]INTERNAL PARAMETERS-1'!$B$5:$J$44,5,FALSE)*VLOOKUP(ABSYLD2!Z$4,'[1]INTERNAL PARAMETERS-1'!$B$5:$J$44,7,FALSE)*ABSYLD2!$F144 + ABSYLD1!Z144*(1-VLOOKUP(ABSYLD2!Z$4,'[1]INTERNAL PARAMETERS-1'!$B$5:$J$44,5,FALSE))*VLOOKUP(ABSYLD2!Z$4,'[1]INTERNAL PARAMETERS-1'!$B$5:$J$44,9,FALSE)*ABSYLD2!$F144</f>
        <v>0</v>
      </c>
      <c r="AA144" s="47">
        <f>ABSYLD1!AA144*VLOOKUP(ABSYLD2!AA$4,'[1]INTERNAL PARAMETERS-1'!$B$5:$J$44,5,FALSE)*VLOOKUP(ABSYLD2!AA$4,'[1]INTERNAL PARAMETERS-1'!$B$5:$J$44,7,FALSE)*ABSYLD2!$F144 + ABSYLD1!AA144*(1-VLOOKUP(ABSYLD2!AA$4,'[1]INTERNAL PARAMETERS-1'!$B$5:$J$44,5,FALSE))*VLOOKUP(ABSYLD2!AA$4,'[1]INTERNAL PARAMETERS-1'!$B$5:$J$44,9,FALSE)*ABSYLD2!$F144</f>
        <v>0</v>
      </c>
      <c r="AB144" s="47">
        <f>ABSYLD1!AB144*VLOOKUP(ABSYLD2!AB$4,'[1]INTERNAL PARAMETERS-1'!$B$5:$J$44,5,FALSE)*VLOOKUP(ABSYLD2!AB$4,'[1]INTERNAL PARAMETERS-1'!$B$5:$J$44,7,FALSE)*ABSYLD2!$F144 + ABSYLD1!AB144*(1-VLOOKUP(ABSYLD2!AB$4,'[1]INTERNAL PARAMETERS-1'!$B$5:$J$44,5,FALSE))*VLOOKUP(ABSYLD2!AB$4,'[1]INTERNAL PARAMETERS-1'!$B$5:$J$44,9,FALSE)*ABSYLD2!$F144</f>
        <v>0</v>
      </c>
      <c r="AC144" s="47">
        <f>ABSYLD1!AC144*VLOOKUP(ABSYLD2!AC$4,'[1]INTERNAL PARAMETERS-1'!$B$5:$J$44,5,FALSE)*VLOOKUP(ABSYLD2!AC$4,'[1]INTERNAL PARAMETERS-1'!$B$5:$J$44,7,FALSE)*ABSYLD2!$F144 + ABSYLD1!AC144*(1-VLOOKUP(ABSYLD2!AC$4,'[1]INTERNAL PARAMETERS-1'!$B$5:$J$44,5,FALSE))*VLOOKUP(ABSYLD2!AC$4,'[1]INTERNAL PARAMETERS-1'!$B$5:$J$44,9,FALSE)*ABSYLD2!$F144</f>
        <v>0</v>
      </c>
      <c r="AD144" s="47">
        <f>ABSYLD1!AD144*VLOOKUP(ABSYLD2!AD$4,'[1]INTERNAL PARAMETERS-1'!$B$5:$J$44,5,FALSE)*VLOOKUP(ABSYLD2!AD$4,'[1]INTERNAL PARAMETERS-1'!$B$5:$J$44,7,FALSE)*ABSYLD2!$F144 + ABSYLD1!AD144*(1-VLOOKUP(ABSYLD2!AD$4,'[1]INTERNAL PARAMETERS-1'!$B$5:$J$44,5,FALSE))*VLOOKUP(ABSYLD2!AD$4,'[1]INTERNAL PARAMETERS-1'!$B$5:$J$44,9,FALSE)*ABSYLD2!$F144</f>
        <v>0</v>
      </c>
      <c r="AE144" s="47">
        <f>ABSYLD1!AE144*VLOOKUP(ABSYLD2!AE$4,'[1]INTERNAL PARAMETERS-1'!$B$5:$J$44,5,FALSE)*VLOOKUP(ABSYLD2!AE$4,'[1]INTERNAL PARAMETERS-1'!$B$5:$J$44,7,FALSE)*ABSYLD2!$F144 + ABSYLD1!AE144*(1-VLOOKUP(ABSYLD2!AE$4,'[1]INTERNAL PARAMETERS-1'!$B$5:$J$44,5,FALSE))*VLOOKUP(ABSYLD2!AE$4,'[1]INTERNAL PARAMETERS-1'!$B$5:$J$44,9,FALSE)*ABSYLD2!$F144</f>
        <v>0</v>
      </c>
      <c r="AF144" s="47">
        <f>ABSYLD1!AF144*VLOOKUP(ABSYLD2!AF$4,'[1]INTERNAL PARAMETERS-1'!$B$5:$J$44,5,FALSE)*VLOOKUP(ABSYLD2!AF$4,'[1]INTERNAL PARAMETERS-1'!$B$5:$J$44,7,FALSE)*ABSYLD2!$F144 + ABSYLD1!AF144*(1-VLOOKUP(ABSYLD2!AF$4,'[1]INTERNAL PARAMETERS-1'!$B$5:$J$44,5,FALSE))*VLOOKUP(ABSYLD2!AF$4,'[1]INTERNAL PARAMETERS-1'!$B$5:$J$44,9,FALSE)*ABSYLD2!$F144</f>
        <v>0</v>
      </c>
      <c r="AG144" s="47">
        <f>ABSYLD1!AG144*VLOOKUP(ABSYLD2!AG$4,'[1]INTERNAL PARAMETERS-1'!$B$5:$J$44,5,FALSE)*VLOOKUP(ABSYLD2!AG$4,'[1]INTERNAL PARAMETERS-1'!$B$5:$J$44,7,FALSE)*ABSYLD2!$F144 + ABSYLD1!AG144*(1-VLOOKUP(ABSYLD2!AG$4,'[1]INTERNAL PARAMETERS-1'!$B$5:$J$44,5,FALSE))*VLOOKUP(ABSYLD2!AG$4,'[1]INTERNAL PARAMETERS-1'!$B$5:$J$44,9,FALSE)*ABSYLD2!$F144</f>
        <v>0</v>
      </c>
      <c r="AH144" s="47">
        <f>ABSYLD1!AH144*VLOOKUP(ABSYLD2!AH$4,'[1]INTERNAL PARAMETERS-1'!$B$5:$J$44,5,FALSE)*VLOOKUP(ABSYLD2!AH$4,'[1]INTERNAL PARAMETERS-1'!$B$5:$J$44,7,FALSE)*ABSYLD2!$F144 + ABSYLD1!AH144*(1-VLOOKUP(ABSYLD2!AH$4,'[1]INTERNAL PARAMETERS-1'!$B$5:$J$44,5,FALSE))*VLOOKUP(ABSYLD2!AH$4,'[1]INTERNAL PARAMETERS-1'!$B$5:$J$44,9,FALSE)*ABSYLD2!$F144</f>
        <v>0</v>
      </c>
      <c r="AI144" s="47">
        <f>ABSYLD1!AI144*VLOOKUP(ABSYLD2!AI$4,'[1]INTERNAL PARAMETERS-1'!$B$5:$J$44,5,FALSE)*VLOOKUP(ABSYLD2!AI$4,'[1]INTERNAL PARAMETERS-1'!$B$5:$J$44,7,FALSE)*ABSYLD2!$F144 + ABSYLD1!AI144*(1-VLOOKUP(ABSYLD2!AI$4,'[1]INTERNAL PARAMETERS-1'!$B$5:$J$44,5,FALSE))*VLOOKUP(ABSYLD2!AI$4,'[1]INTERNAL PARAMETERS-1'!$B$5:$J$44,9,FALSE)*ABSYLD2!$F144</f>
        <v>0</v>
      </c>
      <c r="AJ144" s="47">
        <f>ABSYLD1!AJ144*VLOOKUP(ABSYLD2!AJ$4,'[1]INTERNAL PARAMETERS-1'!$B$5:$J$44,5,FALSE)*VLOOKUP(ABSYLD2!AJ$4,'[1]INTERNAL PARAMETERS-1'!$B$5:$J$44,7,FALSE)*ABSYLD2!$F144 + ABSYLD1!AJ144*(1-VLOOKUP(ABSYLD2!AJ$4,'[1]INTERNAL PARAMETERS-1'!$B$5:$J$44,5,FALSE))*VLOOKUP(ABSYLD2!AJ$4,'[1]INTERNAL PARAMETERS-1'!$B$5:$J$44,9,FALSE)*ABSYLD2!$F144</f>
        <v>0</v>
      </c>
      <c r="AK144" s="47">
        <f>ABSYLD1!AK144*VLOOKUP(ABSYLD2!AK$4,'[1]INTERNAL PARAMETERS-1'!$B$5:$J$44,5,FALSE)*VLOOKUP(ABSYLD2!AK$4,'[1]INTERNAL PARAMETERS-1'!$B$5:$J$44,7,FALSE)*ABSYLD2!$F144 + ABSYLD1!AK144*(1-VLOOKUP(ABSYLD2!AK$4,'[1]INTERNAL PARAMETERS-1'!$B$5:$J$44,5,FALSE))*VLOOKUP(ABSYLD2!AK$4,'[1]INTERNAL PARAMETERS-1'!$B$5:$J$44,9,FALSE)*ABSYLD2!$F144</f>
        <v>0</v>
      </c>
      <c r="AL144" s="47">
        <f>ABSYLD1!AL144*VLOOKUP(ABSYLD2!AL$4,'[1]INTERNAL PARAMETERS-1'!$B$5:$J$44,5,FALSE)*VLOOKUP(ABSYLD2!AL$4,'[1]INTERNAL PARAMETERS-1'!$B$5:$J$44,7,FALSE)*ABSYLD2!$F144 + ABSYLD1!AL144*(1-VLOOKUP(ABSYLD2!AL$4,'[1]INTERNAL PARAMETERS-1'!$B$5:$J$44,5,FALSE))*VLOOKUP(ABSYLD2!AL$4,'[1]INTERNAL PARAMETERS-1'!$B$5:$J$44,9,FALSE)*ABSYLD2!$F144</f>
        <v>0</v>
      </c>
      <c r="AM144" s="47">
        <f>ABSYLD1!AM144*VLOOKUP(ABSYLD2!AM$4,'[1]INTERNAL PARAMETERS-1'!$B$5:$J$44,5,FALSE)*VLOOKUP(ABSYLD2!AM$4,'[1]INTERNAL PARAMETERS-1'!$B$5:$J$44,7,FALSE)*ABSYLD2!$F144 + ABSYLD1!AM144*(1-VLOOKUP(ABSYLD2!AM$4,'[1]INTERNAL PARAMETERS-1'!$B$5:$J$44,5,FALSE))*VLOOKUP(ABSYLD2!AM$4,'[1]INTERNAL PARAMETERS-1'!$B$5:$J$44,9,FALSE)*ABSYLD2!$F144</f>
        <v>0</v>
      </c>
      <c r="AN144" s="47">
        <f>ABSYLD1!AN144*VLOOKUP(ABSYLD2!AN$4,'[1]INTERNAL PARAMETERS-1'!$B$5:$J$44,5,FALSE)*VLOOKUP(ABSYLD2!AN$4,'[1]INTERNAL PARAMETERS-1'!$B$5:$J$44,7,FALSE)*ABSYLD2!$F144 + ABSYLD1!AN144*(1-VLOOKUP(ABSYLD2!AN$4,'[1]INTERNAL PARAMETERS-1'!$B$5:$J$44,5,FALSE))*VLOOKUP(ABSYLD2!AN$4,'[1]INTERNAL PARAMETERS-1'!$B$5:$J$44,9,FALSE)*ABSYLD2!$F144</f>
        <v>0</v>
      </c>
      <c r="AO144" s="47">
        <f>ABSYLD1!AO144*VLOOKUP(ABSYLD2!AO$4,'[1]INTERNAL PARAMETERS-1'!$B$5:$J$44,5,FALSE)*VLOOKUP(ABSYLD2!AO$4,'[1]INTERNAL PARAMETERS-1'!$B$5:$J$44,7,FALSE)*ABSYLD2!$F144 + ABSYLD1!AO144*(1-VLOOKUP(ABSYLD2!AO$4,'[1]INTERNAL PARAMETERS-1'!$B$5:$J$44,5,FALSE))*VLOOKUP(ABSYLD2!AO$4,'[1]INTERNAL PARAMETERS-1'!$B$5:$J$44,9,FALSE)*ABSYLD2!$F144</f>
        <v>0</v>
      </c>
      <c r="AP144" s="47">
        <f>ABSYLD1!AP144*VLOOKUP(ABSYLD2!AP$4,'[1]INTERNAL PARAMETERS-1'!$B$5:$J$44,5,FALSE)*VLOOKUP(ABSYLD2!AP$4,'[1]INTERNAL PARAMETERS-1'!$B$5:$J$44,7,FALSE)*ABSYLD2!$F144 + ABSYLD1!AP144*(1-VLOOKUP(ABSYLD2!AP$4,'[1]INTERNAL PARAMETERS-1'!$B$5:$J$44,5,FALSE))*VLOOKUP(ABSYLD2!AP$4,'[1]INTERNAL PARAMETERS-1'!$B$5:$J$44,9,FALSE)*ABSYLD2!$F144</f>
        <v>0</v>
      </c>
      <c r="AQ144" s="47">
        <f>ABSYLD1!AQ144*VLOOKUP(ABSYLD2!AQ$4,'[1]INTERNAL PARAMETERS-1'!$B$5:$J$44,5,FALSE)*VLOOKUP(ABSYLD2!AQ$4,'[1]INTERNAL PARAMETERS-1'!$B$5:$J$44,7,FALSE)*ABSYLD2!$F144 + ABSYLD1!AQ144*(1-VLOOKUP(ABSYLD2!AQ$4,'[1]INTERNAL PARAMETERS-1'!$B$5:$J$44,5,FALSE))*VLOOKUP(ABSYLD2!AQ$4,'[1]INTERNAL PARAMETERS-1'!$B$5:$J$44,9,FALSE)*ABSYLD2!$F144</f>
        <v>0</v>
      </c>
      <c r="AR144" s="47">
        <f>ABSYLD1!AR144*VLOOKUP(ABSYLD2!AR$4,'[1]INTERNAL PARAMETERS-1'!$B$5:$J$44,5,FALSE)*VLOOKUP(ABSYLD2!AR$4,'[1]INTERNAL PARAMETERS-1'!$B$5:$J$44,7,FALSE)*ABSYLD2!$F144 + ABSYLD1!AR144*(1-VLOOKUP(ABSYLD2!AR$4,'[1]INTERNAL PARAMETERS-1'!$B$5:$J$44,5,FALSE))*VLOOKUP(ABSYLD2!AR$4,'[1]INTERNAL PARAMETERS-1'!$B$5:$J$44,9,FALSE)*ABSYLD2!$F144</f>
        <v>0</v>
      </c>
      <c r="AS144" s="47">
        <f>ABSYLD1!AS144*VLOOKUP(ABSYLD2!AS$4,'[1]INTERNAL PARAMETERS-1'!$B$5:$J$44,5,FALSE)*VLOOKUP(ABSYLD2!AS$4,'[1]INTERNAL PARAMETERS-1'!$B$5:$J$44,7,FALSE)*ABSYLD2!$F144 + ABSYLD1!AS144*(1-VLOOKUP(ABSYLD2!AS$4,'[1]INTERNAL PARAMETERS-1'!$B$5:$J$44,5,FALSE))*VLOOKUP(ABSYLD2!AS$4,'[1]INTERNAL PARAMETERS-1'!$B$5:$J$44,9,FALSE)*ABSYLD2!$F144</f>
        <v>0</v>
      </c>
      <c r="AT144" s="46">
        <f>ABSYLD1!AT144*VLOOKUP(ABSYLD2!AT$4,'[1]INTERNAL PARAMETERS-1'!$B$5:$J$44,5,FALSE)*VLOOKUP(ABSYLD2!AT$4,'[1]INTERNAL PARAMETERS-1'!$B$5:$J$44,7,FALSE)*ABSYLD2!$F144 + ABSYLD1!AT144*(1-VLOOKUP(ABSYLD2!AT$4,'[1]INTERNAL PARAMETERS-1'!$B$5:$J$44,5,FALSE))*VLOOKUP(ABSYLD2!AT$4,'[1]INTERNAL PARAMETERS-1'!$B$5:$J$44,9,FALSE)*ABSYLD2!$F144</f>
        <v>0</v>
      </c>
      <c r="AU144" s="48">
        <f>ABSYLD1!AU144*VLOOKUP(ABSYLD2!AU$4,'[1]INTERNAL PARAMETERS-1'!$B$5:$J$44,5,FALSE)*VLOOKUP(ABSYLD2!AU$4,'[1]INTERNAL PARAMETERS-1'!$B$5:$J$44,6,FALSE)*VLOOKUP(ABSYLD2!AU$4,'[1]INTERNAL PARAMETERS-1'!$B$5:$J$44,3,FALSE) + ABSYLD1!AU144*(1-VLOOKUP(ABSYLD2!AU$4,'[1]INTERNAL PARAMETERS-1'!$B$5:$J$44,5,FALSE))*VLOOKUP(ABSYLD2!AU$4,'[1]INTERNAL PARAMETERS-1'!$B$5:$J$44,8,FALSE)*VLOOKUP(ABSYLD2!AU$4,'[1]INTERNAL PARAMETERS-1'!$B$5:$J$44,3,FALSE)</f>
        <v>0</v>
      </c>
      <c r="AV144" s="47">
        <f>ABSYLD1!AV144*VLOOKUP(ABSYLD2!AV$4,'[1]INTERNAL PARAMETERS-1'!$B$5:$J$44,5,FALSE)*VLOOKUP(ABSYLD2!AV$4,'[1]INTERNAL PARAMETERS-1'!$B$5:$J$44,6,FALSE)*VLOOKUP(ABSYLD2!AV$4,'[1]INTERNAL PARAMETERS-1'!$B$5:$J$44,3,FALSE) + ABSYLD1!AV144*(1-VLOOKUP(ABSYLD2!AV$4,'[1]INTERNAL PARAMETERS-1'!$B$5:$J$44,5,FALSE))*VLOOKUP(ABSYLD2!AV$4,'[1]INTERNAL PARAMETERS-1'!$B$5:$J$44,8,FALSE)*VLOOKUP(ABSYLD2!AV$4,'[1]INTERNAL PARAMETERS-1'!$B$5:$J$44,3,FALSE)</f>
        <v>0</v>
      </c>
      <c r="AW144" s="47">
        <f>ABSYLD1!AW144*VLOOKUP(ABSYLD2!AW$4,'[1]INTERNAL PARAMETERS-1'!$B$5:$J$44,5,FALSE)*VLOOKUP(ABSYLD2!AW$4,'[1]INTERNAL PARAMETERS-1'!$B$5:$J$44,6,FALSE)*VLOOKUP(ABSYLD2!AW$4,'[1]INTERNAL PARAMETERS-1'!$B$5:$J$44,3,FALSE) + ABSYLD1!AW144*(1-VLOOKUP(ABSYLD2!AW$4,'[1]INTERNAL PARAMETERS-1'!$B$5:$J$44,5,FALSE))*VLOOKUP(ABSYLD2!AW$4,'[1]INTERNAL PARAMETERS-1'!$B$5:$J$44,8,FALSE)*VLOOKUP(ABSYLD2!AW$4,'[1]INTERNAL PARAMETERS-1'!$B$5:$J$44,3,FALSE)</f>
        <v>0</v>
      </c>
      <c r="AX144" s="47">
        <f>ABSYLD1!AX144*VLOOKUP(ABSYLD2!AX$4,'[1]INTERNAL PARAMETERS-1'!$B$5:$J$44,5,FALSE)*VLOOKUP(ABSYLD2!AX$4,'[1]INTERNAL PARAMETERS-1'!$B$5:$J$44,6,FALSE)*VLOOKUP(ABSYLD2!AX$4,'[1]INTERNAL PARAMETERS-1'!$B$5:$J$44,3,FALSE) + ABSYLD1!AX144*(1-VLOOKUP(ABSYLD2!AX$4,'[1]INTERNAL PARAMETERS-1'!$B$5:$J$44,5,FALSE))*VLOOKUP(ABSYLD2!AX$4,'[1]INTERNAL PARAMETERS-1'!$B$5:$J$44,8,FALSE)*VLOOKUP(ABSYLD2!AX$4,'[1]INTERNAL PARAMETERS-1'!$B$5:$J$44,3,FALSE)</f>
        <v>0</v>
      </c>
      <c r="AY144" s="47">
        <f>ABSYLD1!AY144*VLOOKUP(ABSYLD2!AY$4,'[1]INTERNAL PARAMETERS-1'!$B$5:$J$44,5,FALSE)*VLOOKUP(ABSYLD2!AY$4,'[1]INTERNAL PARAMETERS-1'!$B$5:$J$44,6,FALSE)*VLOOKUP(ABSYLD2!AY$4,'[1]INTERNAL PARAMETERS-1'!$B$5:$J$44,3,FALSE) + ABSYLD1!AY144*(1-VLOOKUP(ABSYLD2!AY$4,'[1]INTERNAL PARAMETERS-1'!$B$5:$J$44,5,FALSE))*VLOOKUP(ABSYLD2!AY$4,'[1]INTERNAL PARAMETERS-1'!$B$5:$J$44,8,FALSE)*VLOOKUP(ABSYLD2!AY$4,'[1]INTERNAL PARAMETERS-1'!$B$5:$J$44,3,FALSE)</f>
        <v>0</v>
      </c>
      <c r="AZ144" s="47">
        <f>ABSYLD1!AZ144*VLOOKUP(ABSYLD2!AZ$4,'[1]INTERNAL PARAMETERS-1'!$B$5:$J$44,5,FALSE)*VLOOKUP(ABSYLD2!AZ$4,'[1]INTERNAL PARAMETERS-1'!$B$5:$J$44,6,FALSE)*VLOOKUP(ABSYLD2!AZ$4,'[1]INTERNAL PARAMETERS-1'!$B$5:$J$44,3,FALSE) + ABSYLD1!AZ144*(1-VLOOKUP(ABSYLD2!AZ$4,'[1]INTERNAL PARAMETERS-1'!$B$5:$J$44,5,FALSE))*VLOOKUP(ABSYLD2!AZ$4,'[1]INTERNAL PARAMETERS-1'!$B$5:$J$44,8,FALSE)*VLOOKUP(ABSYLD2!AZ$4,'[1]INTERNAL PARAMETERS-1'!$B$5:$J$44,3,FALSE)</f>
        <v>0</v>
      </c>
      <c r="BA144" s="47">
        <f>ABSYLD1!BA144*VLOOKUP(ABSYLD2!BA$4,'[1]INTERNAL PARAMETERS-1'!$B$5:$J$44,5,FALSE)*VLOOKUP(ABSYLD2!BA$4,'[1]INTERNAL PARAMETERS-1'!$B$5:$J$44,6,FALSE)*VLOOKUP(ABSYLD2!BA$4,'[1]INTERNAL PARAMETERS-1'!$B$5:$J$44,3,FALSE) + ABSYLD1!BA144*(1-VLOOKUP(ABSYLD2!BA$4,'[1]INTERNAL PARAMETERS-1'!$B$5:$J$44,5,FALSE))*VLOOKUP(ABSYLD2!BA$4,'[1]INTERNAL PARAMETERS-1'!$B$5:$J$44,8,FALSE)*VLOOKUP(ABSYLD2!BA$4,'[1]INTERNAL PARAMETERS-1'!$B$5:$J$44,3,FALSE)</f>
        <v>0</v>
      </c>
      <c r="BB144" s="47">
        <f>ABSYLD1!BB144*VLOOKUP(ABSYLD2!BB$4,'[1]INTERNAL PARAMETERS-1'!$B$5:$J$44,5,FALSE)*VLOOKUP(ABSYLD2!BB$4,'[1]INTERNAL PARAMETERS-1'!$B$5:$J$44,6,FALSE)*VLOOKUP(ABSYLD2!BB$4,'[1]INTERNAL PARAMETERS-1'!$B$5:$J$44,3,FALSE) + ABSYLD1!BB144*(1-VLOOKUP(ABSYLD2!BB$4,'[1]INTERNAL PARAMETERS-1'!$B$5:$J$44,5,FALSE))*VLOOKUP(ABSYLD2!BB$4,'[1]INTERNAL PARAMETERS-1'!$B$5:$J$44,8,FALSE)*VLOOKUP(ABSYLD2!BB$4,'[1]INTERNAL PARAMETERS-1'!$B$5:$J$44,3,FALSE)</f>
        <v>0</v>
      </c>
      <c r="BC144" s="47">
        <f>ABSYLD1!BC144*VLOOKUP(ABSYLD2!BC$4,'[1]INTERNAL PARAMETERS-1'!$B$5:$J$44,5,FALSE)*VLOOKUP(ABSYLD2!BC$4,'[1]INTERNAL PARAMETERS-1'!$B$5:$J$44,6,FALSE)*VLOOKUP(ABSYLD2!BC$4,'[1]INTERNAL PARAMETERS-1'!$B$5:$J$44,3,FALSE) + ABSYLD1!BC144*(1-VLOOKUP(ABSYLD2!BC$4,'[1]INTERNAL PARAMETERS-1'!$B$5:$J$44,5,FALSE))*VLOOKUP(ABSYLD2!BC$4,'[1]INTERNAL PARAMETERS-1'!$B$5:$J$44,8,FALSE)*VLOOKUP(ABSYLD2!BC$4,'[1]INTERNAL PARAMETERS-1'!$B$5:$J$44,3,FALSE)</f>
        <v>0</v>
      </c>
      <c r="BD144" s="47">
        <f>ABSYLD1!BD144*VLOOKUP(ABSYLD2!BD$4,'[1]INTERNAL PARAMETERS-1'!$B$5:$J$44,5,FALSE)*VLOOKUP(ABSYLD2!BD$4,'[1]INTERNAL PARAMETERS-1'!$B$5:$J$44,6,FALSE)*VLOOKUP(ABSYLD2!BD$4,'[1]INTERNAL PARAMETERS-1'!$B$5:$J$44,3,FALSE) + ABSYLD1!BD144*(1-VLOOKUP(ABSYLD2!BD$4,'[1]INTERNAL PARAMETERS-1'!$B$5:$J$44,5,FALSE))*VLOOKUP(ABSYLD2!BD$4,'[1]INTERNAL PARAMETERS-1'!$B$5:$J$44,8,FALSE)*VLOOKUP(ABSYLD2!BD$4,'[1]INTERNAL PARAMETERS-1'!$B$5:$J$44,3,FALSE)</f>
        <v>0</v>
      </c>
      <c r="BE144" s="47">
        <f>ABSYLD1!BE144*VLOOKUP(ABSYLD2!BE$4,'[1]INTERNAL PARAMETERS-1'!$B$5:$J$44,5,FALSE)*VLOOKUP(ABSYLD2!BE$4,'[1]INTERNAL PARAMETERS-1'!$B$5:$J$44,6,FALSE)*VLOOKUP(ABSYLD2!BE$4,'[1]INTERNAL PARAMETERS-1'!$B$5:$J$44,3,FALSE) + ABSYLD1!BE144*(1-VLOOKUP(ABSYLD2!BE$4,'[1]INTERNAL PARAMETERS-1'!$B$5:$J$44,5,FALSE))*VLOOKUP(ABSYLD2!BE$4,'[1]INTERNAL PARAMETERS-1'!$B$5:$J$44,8,FALSE)*VLOOKUP(ABSYLD2!BE$4,'[1]INTERNAL PARAMETERS-1'!$B$5:$J$44,3,FALSE)</f>
        <v>0</v>
      </c>
      <c r="BF144" s="47">
        <f>ABSYLD1!BF144*VLOOKUP(ABSYLD2!BF$4,'[1]INTERNAL PARAMETERS-1'!$B$5:$J$44,5,FALSE)*VLOOKUP(ABSYLD2!BF$4,'[1]INTERNAL PARAMETERS-1'!$B$5:$J$44,6,FALSE)*VLOOKUP(ABSYLD2!BF$4,'[1]INTERNAL PARAMETERS-1'!$B$5:$J$44,3,FALSE) + ABSYLD1!BF144*(1-VLOOKUP(ABSYLD2!BF$4,'[1]INTERNAL PARAMETERS-1'!$B$5:$J$44,5,FALSE))*VLOOKUP(ABSYLD2!BF$4,'[1]INTERNAL PARAMETERS-1'!$B$5:$J$44,8,FALSE)*VLOOKUP(ABSYLD2!BF$4,'[1]INTERNAL PARAMETERS-1'!$B$5:$J$44,3,FALSE)</f>
        <v>0</v>
      </c>
      <c r="BG144" s="47">
        <f>ABSYLD1!BG144*VLOOKUP(ABSYLD2!BG$4,'[1]INTERNAL PARAMETERS-1'!$B$5:$J$44,5,FALSE)*VLOOKUP(ABSYLD2!BG$4,'[1]INTERNAL PARAMETERS-1'!$B$5:$J$44,6,FALSE)*VLOOKUP(ABSYLD2!BG$4,'[1]INTERNAL PARAMETERS-1'!$B$5:$J$44,3,FALSE) + ABSYLD1!BG144*(1-VLOOKUP(ABSYLD2!BG$4,'[1]INTERNAL PARAMETERS-1'!$B$5:$J$44,5,FALSE))*VLOOKUP(ABSYLD2!BG$4,'[1]INTERNAL PARAMETERS-1'!$B$5:$J$44,8,FALSE)*VLOOKUP(ABSYLD2!BG$4,'[1]INTERNAL PARAMETERS-1'!$B$5:$J$44,3,FALSE)</f>
        <v>0</v>
      </c>
      <c r="BH144" s="47">
        <f>ABSYLD1!BH144*VLOOKUP(ABSYLD2!BH$4,'[1]INTERNAL PARAMETERS-1'!$B$5:$J$44,5,FALSE)*VLOOKUP(ABSYLD2!BH$4,'[1]INTERNAL PARAMETERS-1'!$B$5:$J$44,6,FALSE)*VLOOKUP(ABSYLD2!BH$4,'[1]INTERNAL PARAMETERS-1'!$B$5:$J$44,3,FALSE) + ABSYLD1!BH144*(1-VLOOKUP(ABSYLD2!BH$4,'[1]INTERNAL PARAMETERS-1'!$B$5:$J$44,5,FALSE))*VLOOKUP(ABSYLD2!BH$4,'[1]INTERNAL PARAMETERS-1'!$B$5:$J$44,8,FALSE)*VLOOKUP(ABSYLD2!BH$4,'[1]INTERNAL PARAMETERS-1'!$B$5:$J$44,3,FALSE)</f>
        <v>0</v>
      </c>
      <c r="BI144" s="47">
        <f>ABSYLD1!BI144*VLOOKUP(ABSYLD2!BI$4,'[1]INTERNAL PARAMETERS-1'!$B$5:$J$44,5,FALSE)*VLOOKUP(ABSYLD2!BI$4,'[1]INTERNAL PARAMETERS-1'!$B$5:$J$44,6,FALSE)*VLOOKUP(ABSYLD2!BI$4,'[1]INTERNAL PARAMETERS-1'!$B$5:$J$44,3,FALSE) + ABSYLD1!BI144*(1-VLOOKUP(ABSYLD2!BI$4,'[1]INTERNAL PARAMETERS-1'!$B$5:$J$44,5,FALSE))*VLOOKUP(ABSYLD2!BI$4,'[1]INTERNAL PARAMETERS-1'!$B$5:$J$44,8,FALSE)*VLOOKUP(ABSYLD2!BI$4,'[1]INTERNAL PARAMETERS-1'!$B$5:$J$44,3,FALSE)</f>
        <v>0</v>
      </c>
      <c r="BJ144" s="47">
        <f>ABSYLD1!BJ144*VLOOKUP(ABSYLD2!BJ$4,'[1]INTERNAL PARAMETERS-1'!$B$5:$J$44,5,FALSE)*VLOOKUP(ABSYLD2!BJ$4,'[1]INTERNAL PARAMETERS-1'!$B$5:$J$44,6,FALSE)*VLOOKUP(ABSYLD2!BJ$4,'[1]INTERNAL PARAMETERS-1'!$B$5:$J$44,3,FALSE) + ABSYLD1!BJ144*(1-VLOOKUP(ABSYLD2!BJ$4,'[1]INTERNAL PARAMETERS-1'!$B$5:$J$44,5,FALSE))*VLOOKUP(ABSYLD2!BJ$4,'[1]INTERNAL PARAMETERS-1'!$B$5:$J$44,8,FALSE)*VLOOKUP(ABSYLD2!BJ$4,'[1]INTERNAL PARAMETERS-1'!$B$5:$J$44,3,FALSE)</f>
        <v>0</v>
      </c>
      <c r="BK144" s="47">
        <f>ABSYLD1!BK144*VLOOKUP(ABSYLD2!BK$4,'[1]INTERNAL PARAMETERS-1'!$B$5:$J$44,5,FALSE)*VLOOKUP(ABSYLD2!BK$4,'[1]INTERNAL PARAMETERS-1'!$B$5:$J$44,6,FALSE)*VLOOKUP(ABSYLD2!BK$4,'[1]INTERNAL PARAMETERS-1'!$B$5:$J$44,3,FALSE) + ABSYLD1!BK144*(1-VLOOKUP(ABSYLD2!BK$4,'[1]INTERNAL PARAMETERS-1'!$B$5:$J$44,5,FALSE))*VLOOKUP(ABSYLD2!BK$4,'[1]INTERNAL PARAMETERS-1'!$B$5:$J$44,8,FALSE)*VLOOKUP(ABSYLD2!BK$4,'[1]INTERNAL PARAMETERS-1'!$B$5:$J$44,3,FALSE)</f>
        <v>0</v>
      </c>
      <c r="BL144" s="47">
        <f>ABSYLD1!BL144*VLOOKUP(ABSYLD2!BL$4,'[1]INTERNAL PARAMETERS-1'!$B$5:$J$44,5,FALSE)*VLOOKUP(ABSYLD2!BL$4,'[1]INTERNAL PARAMETERS-1'!$B$5:$J$44,6,FALSE)*VLOOKUP(ABSYLD2!BL$4,'[1]INTERNAL PARAMETERS-1'!$B$5:$J$44,3,FALSE) + ABSYLD1!BL144*(1-VLOOKUP(ABSYLD2!BL$4,'[1]INTERNAL PARAMETERS-1'!$B$5:$J$44,5,FALSE))*VLOOKUP(ABSYLD2!BL$4,'[1]INTERNAL PARAMETERS-1'!$B$5:$J$44,8,FALSE)*VLOOKUP(ABSYLD2!BL$4,'[1]INTERNAL PARAMETERS-1'!$B$5:$J$44,3,FALSE)</f>
        <v>0</v>
      </c>
      <c r="BM144" s="47">
        <f>ABSYLD1!BM144*VLOOKUP(ABSYLD2!BM$4,'[1]INTERNAL PARAMETERS-1'!$B$5:$J$44,5,FALSE)*VLOOKUP(ABSYLD2!BM$4,'[1]INTERNAL PARAMETERS-1'!$B$5:$J$44,6,FALSE)*VLOOKUP(ABSYLD2!BM$4,'[1]INTERNAL PARAMETERS-1'!$B$5:$J$44,3,FALSE) + ABSYLD1!BM144*(1-VLOOKUP(ABSYLD2!BM$4,'[1]INTERNAL PARAMETERS-1'!$B$5:$J$44,5,FALSE))*VLOOKUP(ABSYLD2!BM$4,'[1]INTERNAL PARAMETERS-1'!$B$5:$J$44,8,FALSE)*VLOOKUP(ABSYLD2!BM$4,'[1]INTERNAL PARAMETERS-1'!$B$5:$J$44,3,FALSE)</f>
        <v>0</v>
      </c>
      <c r="BN144" s="47">
        <f>ABSYLD1!BN144*VLOOKUP(ABSYLD2!BN$4,'[1]INTERNAL PARAMETERS-1'!$B$5:$J$44,5,FALSE)*VLOOKUP(ABSYLD2!BN$4,'[1]INTERNAL PARAMETERS-1'!$B$5:$J$44,6,FALSE)*VLOOKUP(ABSYLD2!BN$4,'[1]INTERNAL PARAMETERS-1'!$B$5:$J$44,3,FALSE) + ABSYLD1!BN144*(1-VLOOKUP(ABSYLD2!BN$4,'[1]INTERNAL PARAMETERS-1'!$B$5:$J$44,5,FALSE))*VLOOKUP(ABSYLD2!BN$4,'[1]INTERNAL PARAMETERS-1'!$B$5:$J$44,8,FALSE)*VLOOKUP(ABSYLD2!BN$4,'[1]INTERNAL PARAMETERS-1'!$B$5:$J$44,3,FALSE)</f>
        <v>0</v>
      </c>
      <c r="BO144" s="47">
        <f>ABSYLD1!BO144*VLOOKUP(ABSYLD2!BO$4,'[1]INTERNAL PARAMETERS-1'!$B$5:$J$44,5,FALSE)*VLOOKUP(ABSYLD2!BO$4,'[1]INTERNAL PARAMETERS-1'!$B$5:$J$44,6,FALSE)*VLOOKUP(ABSYLD2!BO$4,'[1]INTERNAL PARAMETERS-1'!$B$5:$J$44,3,FALSE) + ABSYLD1!BO144*(1-VLOOKUP(ABSYLD2!BO$4,'[1]INTERNAL PARAMETERS-1'!$B$5:$J$44,5,FALSE))*VLOOKUP(ABSYLD2!BO$4,'[1]INTERNAL PARAMETERS-1'!$B$5:$J$44,8,FALSE)*VLOOKUP(ABSYLD2!BO$4,'[1]INTERNAL PARAMETERS-1'!$B$5:$J$44,3,FALSE)</f>
        <v>0</v>
      </c>
      <c r="BP144" s="47">
        <f>ABSYLD1!BP144*VLOOKUP(ABSYLD2!BP$4,'[1]INTERNAL PARAMETERS-1'!$B$5:$J$44,5,FALSE)*VLOOKUP(ABSYLD2!BP$4,'[1]INTERNAL PARAMETERS-1'!$B$5:$J$44,6,FALSE)*VLOOKUP(ABSYLD2!BP$4,'[1]INTERNAL PARAMETERS-1'!$B$5:$J$44,3,FALSE) + ABSYLD1!BP144*(1-VLOOKUP(ABSYLD2!BP$4,'[1]INTERNAL PARAMETERS-1'!$B$5:$J$44,5,FALSE))*VLOOKUP(ABSYLD2!BP$4,'[1]INTERNAL PARAMETERS-1'!$B$5:$J$44,8,FALSE)*VLOOKUP(ABSYLD2!BP$4,'[1]INTERNAL PARAMETERS-1'!$B$5:$J$44,3,FALSE)</f>
        <v>0</v>
      </c>
      <c r="BQ144" s="47">
        <f>ABSYLD1!BQ144*VLOOKUP(ABSYLD2!BQ$4,'[1]INTERNAL PARAMETERS-1'!$B$5:$J$44,5,FALSE)*VLOOKUP(ABSYLD2!BQ$4,'[1]INTERNAL PARAMETERS-1'!$B$5:$J$44,6,FALSE)*VLOOKUP(ABSYLD2!BQ$4,'[1]INTERNAL PARAMETERS-1'!$B$5:$J$44,3,FALSE) + ABSYLD1!BQ144*(1-VLOOKUP(ABSYLD2!BQ$4,'[1]INTERNAL PARAMETERS-1'!$B$5:$J$44,5,FALSE))*VLOOKUP(ABSYLD2!BQ$4,'[1]INTERNAL PARAMETERS-1'!$B$5:$J$44,8,FALSE)*VLOOKUP(ABSYLD2!BQ$4,'[1]INTERNAL PARAMETERS-1'!$B$5:$J$44,3,FALSE)</f>
        <v>0</v>
      </c>
      <c r="BR144" s="47">
        <f>ABSYLD1!BR144*VLOOKUP(ABSYLD2!BR$4,'[1]INTERNAL PARAMETERS-1'!$B$5:$J$44,5,FALSE)*VLOOKUP(ABSYLD2!BR$4,'[1]INTERNAL PARAMETERS-1'!$B$5:$J$44,6,FALSE)*VLOOKUP(ABSYLD2!BR$4,'[1]INTERNAL PARAMETERS-1'!$B$5:$J$44,3,FALSE) + ABSYLD1!BR144*(1-VLOOKUP(ABSYLD2!BR$4,'[1]INTERNAL PARAMETERS-1'!$B$5:$J$44,5,FALSE))*VLOOKUP(ABSYLD2!BR$4,'[1]INTERNAL PARAMETERS-1'!$B$5:$J$44,8,FALSE)*VLOOKUP(ABSYLD2!BR$4,'[1]INTERNAL PARAMETERS-1'!$B$5:$J$44,3,FALSE)</f>
        <v>0</v>
      </c>
      <c r="BS144" s="47">
        <f>ABSYLD1!BS144*VLOOKUP(ABSYLD2!BS$4,'[1]INTERNAL PARAMETERS-1'!$B$5:$J$44,5,FALSE)*VLOOKUP(ABSYLD2!BS$4,'[1]INTERNAL PARAMETERS-1'!$B$5:$J$44,6,FALSE)*VLOOKUP(ABSYLD2!BS$4,'[1]INTERNAL PARAMETERS-1'!$B$5:$J$44,3,FALSE) + ABSYLD1!BS144*(1-VLOOKUP(ABSYLD2!BS$4,'[1]INTERNAL PARAMETERS-1'!$B$5:$J$44,5,FALSE))*VLOOKUP(ABSYLD2!BS$4,'[1]INTERNAL PARAMETERS-1'!$B$5:$J$44,8,FALSE)*VLOOKUP(ABSYLD2!BS$4,'[1]INTERNAL PARAMETERS-1'!$B$5:$J$44,3,FALSE)</f>
        <v>0</v>
      </c>
      <c r="BT144" s="47">
        <f>ABSYLD1!BT144*VLOOKUP(ABSYLD2!BT$4,'[1]INTERNAL PARAMETERS-1'!$B$5:$J$44,5,FALSE)*VLOOKUP(ABSYLD2!BT$4,'[1]INTERNAL PARAMETERS-1'!$B$5:$J$44,6,FALSE)*VLOOKUP(ABSYLD2!BT$4,'[1]INTERNAL PARAMETERS-1'!$B$5:$J$44,3,FALSE) + ABSYLD1!BT144*(1-VLOOKUP(ABSYLD2!BT$4,'[1]INTERNAL PARAMETERS-1'!$B$5:$J$44,5,FALSE))*VLOOKUP(ABSYLD2!BT$4,'[1]INTERNAL PARAMETERS-1'!$B$5:$J$44,8,FALSE)*VLOOKUP(ABSYLD2!BT$4,'[1]INTERNAL PARAMETERS-1'!$B$5:$J$44,3,FALSE)</f>
        <v>0</v>
      </c>
      <c r="BU144" s="47">
        <f>ABSYLD1!BU144*VLOOKUP(ABSYLD2!BU$4,'[1]INTERNAL PARAMETERS-1'!$B$5:$J$44,5,FALSE)*VLOOKUP(ABSYLD2!BU$4,'[1]INTERNAL PARAMETERS-1'!$B$5:$J$44,6,FALSE)*VLOOKUP(ABSYLD2!BU$4,'[1]INTERNAL PARAMETERS-1'!$B$5:$J$44,3,FALSE) + ABSYLD1!BU144*(1-VLOOKUP(ABSYLD2!BU$4,'[1]INTERNAL PARAMETERS-1'!$B$5:$J$44,5,FALSE))*VLOOKUP(ABSYLD2!BU$4,'[1]INTERNAL PARAMETERS-1'!$B$5:$J$44,8,FALSE)*VLOOKUP(ABSYLD2!BU$4,'[1]INTERNAL PARAMETERS-1'!$B$5:$J$44,3,FALSE)</f>
        <v>0</v>
      </c>
      <c r="BV144" s="47">
        <f>ABSYLD1!BV144*VLOOKUP(ABSYLD2!BV$4,'[1]INTERNAL PARAMETERS-1'!$B$5:$J$44,5,FALSE)*VLOOKUP(ABSYLD2!BV$4,'[1]INTERNAL PARAMETERS-1'!$B$5:$J$44,6,FALSE)*VLOOKUP(ABSYLD2!BV$4,'[1]INTERNAL PARAMETERS-1'!$B$5:$J$44,3,FALSE) + ABSYLD1!BV144*(1-VLOOKUP(ABSYLD2!BV$4,'[1]INTERNAL PARAMETERS-1'!$B$5:$J$44,5,FALSE))*VLOOKUP(ABSYLD2!BV$4,'[1]INTERNAL PARAMETERS-1'!$B$5:$J$44,8,FALSE)*VLOOKUP(ABSYLD2!BV$4,'[1]INTERNAL PARAMETERS-1'!$B$5:$J$44,3,FALSE)</f>
        <v>0</v>
      </c>
      <c r="BW144" s="47">
        <f>ABSYLD1!BW144*VLOOKUP(ABSYLD2!BW$4,'[1]INTERNAL PARAMETERS-1'!$B$5:$J$44,5,FALSE)*VLOOKUP(ABSYLD2!BW$4,'[1]INTERNAL PARAMETERS-1'!$B$5:$J$44,6,FALSE)*VLOOKUP(ABSYLD2!BW$4,'[1]INTERNAL PARAMETERS-1'!$B$5:$J$44,3,FALSE) + ABSYLD1!BW144*(1-VLOOKUP(ABSYLD2!BW$4,'[1]INTERNAL PARAMETERS-1'!$B$5:$J$44,5,FALSE))*VLOOKUP(ABSYLD2!BW$4,'[1]INTERNAL PARAMETERS-1'!$B$5:$J$44,8,FALSE)*VLOOKUP(ABSYLD2!BW$4,'[1]INTERNAL PARAMETERS-1'!$B$5:$J$44,3,FALSE)</f>
        <v>0</v>
      </c>
      <c r="BX144" s="47">
        <f>ABSYLD1!BX144*VLOOKUP(ABSYLD2!BX$4,'[1]INTERNAL PARAMETERS-1'!$B$5:$J$44,5,FALSE)*VLOOKUP(ABSYLD2!BX$4,'[1]INTERNAL PARAMETERS-1'!$B$5:$J$44,6,FALSE)*VLOOKUP(ABSYLD2!BX$4,'[1]INTERNAL PARAMETERS-1'!$B$5:$J$44,3,FALSE) + ABSYLD1!BX144*(1-VLOOKUP(ABSYLD2!BX$4,'[1]INTERNAL PARAMETERS-1'!$B$5:$J$44,5,FALSE))*VLOOKUP(ABSYLD2!BX$4,'[1]INTERNAL PARAMETERS-1'!$B$5:$J$44,8,FALSE)*VLOOKUP(ABSYLD2!BX$4,'[1]INTERNAL PARAMETERS-1'!$B$5:$J$44,3,FALSE)</f>
        <v>0</v>
      </c>
      <c r="BY144" s="47">
        <f>ABSYLD1!BY144*VLOOKUP(ABSYLD2!BY$4,'[1]INTERNAL PARAMETERS-1'!$B$5:$J$44,5,FALSE)*VLOOKUP(ABSYLD2!BY$4,'[1]INTERNAL PARAMETERS-1'!$B$5:$J$44,6,FALSE)*VLOOKUP(ABSYLD2!BY$4,'[1]INTERNAL PARAMETERS-1'!$B$5:$J$44,3,FALSE) + ABSYLD1!BY144*(1-VLOOKUP(ABSYLD2!BY$4,'[1]INTERNAL PARAMETERS-1'!$B$5:$J$44,5,FALSE))*VLOOKUP(ABSYLD2!BY$4,'[1]INTERNAL PARAMETERS-1'!$B$5:$J$44,8,FALSE)*VLOOKUP(ABSYLD2!BY$4,'[1]INTERNAL PARAMETERS-1'!$B$5:$J$44,3,FALSE)</f>
        <v>0</v>
      </c>
      <c r="BZ144" s="47">
        <f>ABSYLD1!BZ144*VLOOKUP(ABSYLD2!BZ$4,'[1]INTERNAL PARAMETERS-1'!$B$5:$J$44,5,FALSE)*VLOOKUP(ABSYLD2!BZ$4,'[1]INTERNAL PARAMETERS-1'!$B$5:$J$44,6,FALSE)*VLOOKUP(ABSYLD2!BZ$4,'[1]INTERNAL PARAMETERS-1'!$B$5:$J$44,3,FALSE) + ABSYLD1!BZ144*(1-VLOOKUP(ABSYLD2!BZ$4,'[1]INTERNAL PARAMETERS-1'!$B$5:$J$44,5,FALSE))*VLOOKUP(ABSYLD2!BZ$4,'[1]INTERNAL PARAMETERS-1'!$B$5:$J$44,8,FALSE)*VLOOKUP(ABSYLD2!BZ$4,'[1]INTERNAL PARAMETERS-1'!$B$5:$J$44,3,FALSE)</f>
        <v>0</v>
      </c>
      <c r="CA144" s="47">
        <f>ABSYLD1!CA144*VLOOKUP(ABSYLD2!CA$4,'[1]INTERNAL PARAMETERS-1'!$B$5:$J$44,5,FALSE)*VLOOKUP(ABSYLD2!CA$4,'[1]INTERNAL PARAMETERS-1'!$B$5:$J$44,6,FALSE)*VLOOKUP(ABSYLD2!CA$4,'[1]INTERNAL PARAMETERS-1'!$B$5:$J$44,3,FALSE) + ABSYLD1!CA144*(1-VLOOKUP(ABSYLD2!CA$4,'[1]INTERNAL PARAMETERS-1'!$B$5:$J$44,5,FALSE))*VLOOKUP(ABSYLD2!CA$4,'[1]INTERNAL PARAMETERS-1'!$B$5:$J$44,8,FALSE)*VLOOKUP(ABSYLD2!CA$4,'[1]INTERNAL PARAMETERS-1'!$B$5:$J$44,3,FALSE)</f>
        <v>0</v>
      </c>
      <c r="CB144" s="47">
        <f>ABSYLD1!CB144*VLOOKUP(ABSYLD2!CB$4,'[1]INTERNAL PARAMETERS-1'!$B$5:$J$44,5,FALSE)*VLOOKUP(ABSYLD2!CB$4,'[1]INTERNAL PARAMETERS-1'!$B$5:$J$44,6,FALSE)*VLOOKUP(ABSYLD2!CB$4,'[1]INTERNAL PARAMETERS-1'!$B$5:$J$44,3,FALSE) + ABSYLD1!CB144*(1-VLOOKUP(ABSYLD2!CB$4,'[1]INTERNAL PARAMETERS-1'!$B$5:$J$44,5,FALSE))*VLOOKUP(ABSYLD2!CB$4,'[1]INTERNAL PARAMETERS-1'!$B$5:$J$44,8,FALSE)*VLOOKUP(ABSYLD2!CB$4,'[1]INTERNAL PARAMETERS-1'!$B$5:$J$44,3,FALSE)</f>
        <v>0</v>
      </c>
      <c r="CC144" s="47">
        <f>ABSYLD1!CC144*VLOOKUP(ABSYLD2!CC$4,'[1]INTERNAL PARAMETERS-1'!$B$5:$J$44,5,FALSE)*VLOOKUP(ABSYLD2!CC$4,'[1]INTERNAL PARAMETERS-1'!$B$5:$J$44,6,FALSE)*VLOOKUP(ABSYLD2!CC$4,'[1]INTERNAL PARAMETERS-1'!$B$5:$J$44,3,FALSE) + ABSYLD1!CC144*(1-VLOOKUP(ABSYLD2!CC$4,'[1]INTERNAL PARAMETERS-1'!$B$5:$J$44,5,FALSE))*VLOOKUP(ABSYLD2!CC$4,'[1]INTERNAL PARAMETERS-1'!$B$5:$J$44,8,FALSE)*VLOOKUP(ABSYLD2!CC$4,'[1]INTERNAL PARAMETERS-1'!$B$5:$J$44,3,FALSE)</f>
        <v>0</v>
      </c>
      <c r="CD144" s="47">
        <f>ABSYLD1!CD144*VLOOKUP(ABSYLD2!CD$4,'[1]INTERNAL PARAMETERS-1'!$B$5:$J$44,5,FALSE)*VLOOKUP(ABSYLD2!CD$4,'[1]INTERNAL PARAMETERS-1'!$B$5:$J$44,6,FALSE)*VLOOKUP(ABSYLD2!CD$4,'[1]INTERNAL PARAMETERS-1'!$B$5:$J$44,3,FALSE) + ABSYLD1!CD144*(1-VLOOKUP(ABSYLD2!CD$4,'[1]INTERNAL PARAMETERS-1'!$B$5:$J$44,5,FALSE))*VLOOKUP(ABSYLD2!CD$4,'[1]INTERNAL PARAMETERS-1'!$B$5:$J$44,8,FALSE)*VLOOKUP(ABSYLD2!CD$4,'[1]INTERNAL PARAMETERS-1'!$B$5:$J$44,3,FALSE)</f>
        <v>0</v>
      </c>
      <c r="CE144" s="47">
        <f>ABSYLD1!CE144*VLOOKUP(ABSYLD2!CE$4,'[1]INTERNAL PARAMETERS-1'!$B$5:$J$44,5,FALSE)*VLOOKUP(ABSYLD2!CE$4,'[1]INTERNAL PARAMETERS-1'!$B$5:$J$44,6,FALSE)*VLOOKUP(ABSYLD2!CE$4,'[1]INTERNAL PARAMETERS-1'!$B$5:$J$44,3,FALSE) + ABSYLD1!CE144*(1-VLOOKUP(ABSYLD2!CE$4,'[1]INTERNAL PARAMETERS-1'!$B$5:$J$44,5,FALSE))*VLOOKUP(ABSYLD2!CE$4,'[1]INTERNAL PARAMETERS-1'!$B$5:$J$44,8,FALSE)*VLOOKUP(ABSYLD2!CE$4,'[1]INTERNAL PARAMETERS-1'!$B$5:$J$44,3,FALSE)</f>
        <v>0</v>
      </c>
      <c r="CF144" s="47">
        <f>ABSYLD1!CF144*VLOOKUP(ABSYLD2!CF$4,'[1]INTERNAL PARAMETERS-1'!$B$5:$J$44,5,FALSE)*VLOOKUP(ABSYLD2!CF$4,'[1]INTERNAL PARAMETERS-1'!$B$5:$J$44,6,FALSE)*VLOOKUP(ABSYLD2!CF$4,'[1]INTERNAL PARAMETERS-1'!$B$5:$J$44,3,FALSE) + ABSYLD1!CF144*(1-VLOOKUP(ABSYLD2!CF$4,'[1]INTERNAL PARAMETERS-1'!$B$5:$J$44,5,FALSE))*VLOOKUP(ABSYLD2!CF$4,'[1]INTERNAL PARAMETERS-1'!$B$5:$J$44,8,FALSE)*VLOOKUP(ABSYLD2!CF$4,'[1]INTERNAL PARAMETERS-1'!$B$5:$J$44,3,FALSE)</f>
        <v>0</v>
      </c>
      <c r="CG144" s="47">
        <f>ABSYLD1!CG144*VLOOKUP(ABSYLD2!CG$4,'[1]INTERNAL PARAMETERS-1'!$B$5:$J$44,5,FALSE)*VLOOKUP(ABSYLD2!CG$4,'[1]INTERNAL PARAMETERS-1'!$B$5:$J$44,6,FALSE)*VLOOKUP(ABSYLD2!CG$4,'[1]INTERNAL PARAMETERS-1'!$B$5:$J$44,3,FALSE) + ABSYLD1!CG144*(1-VLOOKUP(ABSYLD2!CG$4,'[1]INTERNAL PARAMETERS-1'!$B$5:$J$44,5,FALSE))*VLOOKUP(ABSYLD2!CG$4,'[1]INTERNAL PARAMETERS-1'!$B$5:$J$44,8,FALSE)*VLOOKUP(ABSYLD2!CG$4,'[1]INTERNAL PARAMETERS-1'!$B$5:$J$44,3,FALSE)</f>
        <v>0</v>
      </c>
      <c r="CH144" s="46">
        <f>ABSYLD1!CH144*VLOOKUP(ABSYLD2!CH$4,'[1]INTERNAL PARAMETERS-1'!$B$5:$J$44,5,FALSE)*VLOOKUP(ABSYLD2!CH$4,'[1]INTERNAL PARAMETERS-1'!$B$5:$J$44,6,FALSE)*VLOOKUP(ABSYLD2!CH$4,'[1]INTERNAL PARAMETERS-1'!$B$5:$J$44,3,FALSE) + ABSYLD1!CH144*(1-VLOOKUP(ABSYLD2!CH$4,'[1]INTERNAL PARAMETERS-1'!$B$5:$J$44,5,FALSE))*VLOOKUP(ABSYLD2!CH$4,'[1]INTERNAL PARAMETERS-1'!$B$5:$J$44,8,FALSE)*VLOOKUP(ABSYLD2!CH$4,'[1]INTERNAL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>
      <c r="B145" s="61" t="s">
        <v>9</v>
      </c>
      <c r="C145" s="60" t="s">
        <v>71</v>
      </c>
      <c r="D145" s="60" t="s">
        <v>74</v>
      </c>
      <c r="E145" s="137">
        <f>ABS!AL145</f>
        <v>0</v>
      </c>
      <c r="F145" s="59">
        <f>'[1]INTERNAL PARAMETERS-1'!M19</f>
        <v>16.865000000000002</v>
      </c>
      <c r="G145" s="48">
        <f>ABSYLD1!G145*VLOOKUP(ABSYLD2!G$4,'[1]INTERNAL PARAMETERS-1'!$B$5:$J$44,5,FALSE)*VLOOKUP(ABSYLD2!G$4,'[1]INTERNAL PARAMETERS-1'!$B$5:$J$44,7,FALSE)*ABSYLD2!$F145 + ABSYLD1!G145*(1-VLOOKUP(ABSYLD2!G$4,'[1]INTERNAL PARAMETERS-1'!$B$5:$J$44,5,FALSE))*VLOOKUP(ABSYLD2!G$4,'[1]INTERNAL PARAMETERS-1'!$B$5:$J$44,9,FALSE)*ABSYLD2!$F145</f>
        <v>0</v>
      </c>
      <c r="H145" s="47">
        <f>ABSYLD1!H145*VLOOKUP(ABSYLD2!H$4,'[1]INTERNAL PARAMETERS-1'!$B$5:$J$44,5,FALSE)*VLOOKUP(ABSYLD2!H$4,'[1]INTERNAL PARAMETERS-1'!$B$5:$J$44,7,FALSE)*ABSYLD2!$F145 + ABSYLD1!H145*(1-VLOOKUP(ABSYLD2!H$4,'[1]INTERNAL PARAMETERS-1'!$B$5:$J$44,5,FALSE))*VLOOKUP(ABSYLD2!H$4,'[1]INTERNAL PARAMETERS-1'!$B$5:$J$44,9,FALSE)*ABSYLD2!$F145</f>
        <v>0</v>
      </c>
      <c r="I145" s="47">
        <f>ABSYLD1!I145*VLOOKUP(ABSYLD2!I$4,'[1]INTERNAL PARAMETERS-1'!$B$5:$J$44,5,FALSE)*VLOOKUP(ABSYLD2!I$4,'[1]INTERNAL PARAMETERS-1'!$B$5:$J$44,7,FALSE)*ABSYLD2!$F145 + ABSYLD1!I145*(1-VLOOKUP(ABSYLD2!I$4,'[1]INTERNAL PARAMETERS-1'!$B$5:$J$44,5,FALSE))*VLOOKUP(ABSYLD2!I$4,'[1]INTERNAL PARAMETERS-1'!$B$5:$J$44,9,FALSE)*ABSYLD2!$F145</f>
        <v>0</v>
      </c>
      <c r="J145" s="47">
        <f>ABSYLD1!J145*VLOOKUP(ABSYLD2!J$4,'[1]INTERNAL PARAMETERS-1'!$B$5:$J$44,5,FALSE)*VLOOKUP(ABSYLD2!J$4,'[1]INTERNAL PARAMETERS-1'!$B$5:$J$44,7,FALSE)*ABSYLD2!$F145 + ABSYLD1!J145*(1-VLOOKUP(ABSYLD2!J$4,'[1]INTERNAL PARAMETERS-1'!$B$5:$J$44,5,FALSE))*VLOOKUP(ABSYLD2!J$4,'[1]INTERNAL PARAMETERS-1'!$B$5:$J$44,9,FALSE)*ABSYLD2!$F145</f>
        <v>0</v>
      </c>
      <c r="K145" s="47">
        <f>ABSYLD1!K145*VLOOKUP(ABSYLD2!K$4,'[1]INTERNAL PARAMETERS-1'!$B$5:$J$44,5,FALSE)*VLOOKUP(ABSYLD2!K$4,'[1]INTERNAL PARAMETERS-1'!$B$5:$J$44,7,FALSE)*ABSYLD2!$F145 + ABSYLD1!K145*(1-VLOOKUP(ABSYLD2!K$4,'[1]INTERNAL PARAMETERS-1'!$B$5:$J$44,5,FALSE))*VLOOKUP(ABSYLD2!K$4,'[1]INTERNAL PARAMETERS-1'!$B$5:$J$44,9,FALSE)*ABSYLD2!$F145</f>
        <v>0</v>
      </c>
      <c r="L145" s="47">
        <f>ABSYLD1!L145*VLOOKUP(ABSYLD2!L$4,'[1]INTERNAL PARAMETERS-1'!$B$5:$J$44,5,FALSE)*VLOOKUP(ABSYLD2!L$4,'[1]INTERNAL PARAMETERS-1'!$B$5:$J$44,7,FALSE)*ABSYLD2!$F145 + ABSYLD1!L145*(1-VLOOKUP(ABSYLD2!L$4,'[1]INTERNAL PARAMETERS-1'!$B$5:$J$44,5,FALSE))*VLOOKUP(ABSYLD2!L$4,'[1]INTERNAL PARAMETERS-1'!$B$5:$J$44,9,FALSE)*ABSYLD2!$F145</f>
        <v>0</v>
      </c>
      <c r="M145" s="47">
        <f>ABSYLD1!M145*VLOOKUP(ABSYLD2!M$4,'[1]INTERNAL PARAMETERS-1'!$B$5:$J$44,5,FALSE)*VLOOKUP(ABSYLD2!M$4,'[1]INTERNAL PARAMETERS-1'!$B$5:$J$44,7,FALSE)*ABSYLD2!$F145 + ABSYLD1!M145*(1-VLOOKUP(ABSYLD2!M$4,'[1]INTERNAL PARAMETERS-1'!$B$5:$J$44,5,FALSE))*VLOOKUP(ABSYLD2!M$4,'[1]INTERNAL PARAMETERS-1'!$B$5:$J$44,9,FALSE)*ABSYLD2!$F145</f>
        <v>0</v>
      </c>
      <c r="N145" s="47">
        <f>ABSYLD1!N145*VLOOKUP(ABSYLD2!N$4,'[1]INTERNAL PARAMETERS-1'!$B$5:$J$44,5,FALSE)*VLOOKUP(ABSYLD2!N$4,'[1]INTERNAL PARAMETERS-1'!$B$5:$J$44,7,FALSE)*ABSYLD2!$F145 + ABSYLD1!N145*(1-VLOOKUP(ABSYLD2!N$4,'[1]INTERNAL PARAMETERS-1'!$B$5:$J$44,5,FALSE))*VLOOKUP(ABSYLD2!N$4,'[1]INTERNAL PARAMETERS-1'!$B$5:$J$44,9,FALSE)*ABSYLD2!$F145</f>
        <v>0</v>
      </c>
      <c r="O145" s="47">
        <f>ABSYLD1!O145*VLOOKUP(ABSYLD2!O$4,'[1]INTERNAL PARAMETERS-1'!$B$5:$J$44,5,FALSE)*VLOOKUP(ABSYLD2!O$4,'[1]INTERNAL PARAMETERS-1'!$B$5:$J$44,7,FALSE)*ABSYLD2!$F145 + ABSYLD1!O145*(1-VLOOKUP(ABSYLD2!O$4,'[1]INTERNAL PARAMETERS-1'!$B$5:$J$44,5,FALSE))*VLOOKUP(ABSYLD2!O$4,'[1]INTERNAL PARAMETERS-1'!$B$5:$J$44,9,FALSE)*ABSYLD2!$F145</f>
        <v>0</v>
      </c>
      <c r="P145" s="47">
        <f>ABSYLD1!P145*VLOOKUP(ABSYLD2!P$4,'[1]INTERNAL PARAMETERS-1'!$B$5:$J$44,5,FALSE)*VLOOKUP(ABSYLD2!P$4,'[1]INTERNAL PARAMETERS-1'!$B$5:$J$44,7,FALSE)*ABSYLD2!$F145 + ABSYLD1!P145*(1-VLOOKUP(ABSYLD2!P$4,'[1]INTERNAL PARAMETERS-1'!$B$5:$J$44,5,FALSE))*VLOOKUP(ABSYLD2!P$4,'[1]INTERNAL PARAMETERS-1'!$B$5:$J$44,9,FALSE)*ABSYLD2!$F145</f>
        <v>0</v>
      </c>
      <c r="Q145" s="47">
        <f>ABSYLD1!Q145*VLOOKUP(ABSYLD2!Q$4,'[1]INTERNAL PARAMETERS-1'!$B$5:$J$44,5,FALSE)*VLOOKUP(ABSYLD2!Q$4,'[1]INTERNAL PARAMETERS-1'!$B$5:$J$44,7,FALSE)*ABSYLD2!$F145 + ABSYLD1!Q145*(1-VLOOKUP(ABSYLD2!Q$4,'[1]INTERNAL PARAMETERS-1'!$B$5:$J$44,5,FALSE))*VLOOKUP(ABSYLD2!Q$4,'[1]INTERNAL PARAMETERS-1'!$B$5:$J$44,9,FALSE)*ABSYLD2!$F145</f>
        <v>0</v>
      </c>
      <c r="R145" s="47">
        <f>ABSYLD1!R145*VLOOKUP(ABSYLD2!R$4,'[1]INTERNAL PARAMETERS-1'!$B$5:$J$44,5,FALSE)*VLOOKUP(ABSYLD2!R$4,'[1]INTERNAL PARAMETERS-1'!$B$5:$J$44,7,FALSE)*ABSYLD2!$F145 + ABSYLD1!R145*(1-VLOOKUP(ABSYLD2!R$4,'[1]INTERNAL PARAMETERS-1'!$B$5:$J$44,5,FALSE))*VLOOKUP(ABSYLD2!R$4,'[1]INTERNAL PARAMETERS-1'!$B$5:$J$44,9,FALSE)*ABSYLD2!$F145</f>
        <v>0</v>
      </c>
      <c r="S145" s="47">
        <f>ABSYLD1!S145*VLOOKUP(ABSYLD2!S$4,'[1]INTERNAL PARAMETERS-1'!$B$5:$J$44,5,FALSE)*VLOOKUP(ABSYLD2!S$4,'[1]INTERNAL PARAMETERS-1'!$B$5:$J$44,7,FALSE)*ABSYLD2!$F145 + ABSYLD1!S145*(1-VLOOKUP(ABSYLD2!S$4,'[1]INTERNAL PARAMETERS-1'!$B$5:$J$44,5,FALSE))*VLOOKUP(ABSYLD2!S$4,'[1]INTERNAL PARAMETERS-1'!$B$5:$J$44,9,FALSE)*ABSYLD2!$F145</f>
        <v>0</v>
      </c>
      <c r="T145" s="47">
        <f>ABSYLD1!T145*VLOOKUP(ABSYLD2!T$4,'[1]INTERNAL PARAMETERS-1'!$B$5:$J$44,5,FALSE)*VLOOKUP(ABSYLD2!T$4,'[1]INTERNAL PARAMETERS-1'!$B$5:$J$44,7,FALSE)*ABSYLD2!$F145 + ABSYLD1!T145*(1-VLOOKUP(ABSYLD2!T$4,'[1]INTERNAL PARAMETERS-1'!$B$5:$J$44,5,FALSE))*VLOOKUP(ABSYLD2!T$4,'[1]INTERNAL PARAMETERS-1'!$B$5:$J$44,9,FALSE)*ABSYLD2!$F145</f>
        <v>0</v>
      </c>
      <c r="U145" s="47">
        <f>ABSYLD1!U145*VLOOKUP(ABSYLD2!U$4,'[1]INTERNAL PARAMETERS-1'!$B$5:$J$44,5,FALSE)*VLOOKUP(ABSYLD2!U$4,'[1]INTERNAL PARAMETERS-1'!$B$5:$J$44,7,FALSE)*ABSYLD2!$F145 + ABSYLD1!U145*(1-VLOOKUP(ABSYLD2!U$4,'[1]INTERNAL PARAMETERS-1'!$B$5:$J$44,5,FALSE))*VLOOKUP(ABSYLD2!U$4,'[1]INTERNAL PARAMETERS-1'!$B$5:$J$44,9,FALSE)*ABSYLD2!$F145</f>
        <v>0</v>
      </c>
      <c r="V145" s="47">
        <f>ABSYLD1!V145*VLOOKUP(ABSYLD2!V$4,'[1]INTERNAL PARAMETERS-1'!$B$5:$J$44,5,FALSE)*VLOOKUP(ABSYLD2!V$4,'[1]INTERNAL PARAMETERS-1'!$B$5:$J$44,7,FALSE)*ABSYLD2!$F145 + ABSYLD1!V145*(1-VLOOKUP(ABSYLD2!V$4,'[1]INTERNAL PARAMETERS-1'!$B$5:$J$44,5,FALSE))*VLOOKUP(ABSYLD2!V$4,'[1]INTERNAL PARAMETERS-1'!$B$5:$J$44,9,FALSE)*ABSYLD2!$F145</f>
        <v>0</v>
      </c>
      <c r="W145" s="47">
        <f>ABSYLD1!W145*VLOOKUP(ABSYLD2!W$4,'[1]INTERNAL PARAMETERS-1'!$B$5:$J$44,5,FALSE)*VLOOKUP(ABSYLD2!W$4,'[1]INTERNAL PARAMETERS-1'!$B$5:$J$44,7,FALSE)*ABSYLD2!$F145 + ABSYLD1!W145*(1-VLOOKUP(ABSYLD2!W$4,'[1]INTERNAL PARAMETERS-1'!$B$5:$J$44,5,FALSE))*VLOOKUP(ABSYLD2!W$4,'[1]INTERNAL PARAMETERS-1'!$B$5:$J$44,9,FALSE)*ABSYLD2!$F145</f>
        <v>0</v>
      </c>
      <c r="X145" s="47">
        <f>ABSYLD1!X145*VLOOKUP(ABSYLD2!X$4,'[1]INTERNAL PARAMETERS-1'!$B$5:$J$44,5,FALSE)*VLOOKUP(ABSYLD2!X$4,'[1]INTERNAL PARAMETERS-1'!$B$5:$J$44,7,FALSE)*ABSYLD2!$F145 + ABSYLD1!X145*(1-VLOOKUP(ABSYLD2!X$4,'[1]INTERNAL PARAMETERS-1'!$B$5:$J$44,5,FALSE))*VLOOKUP(ABSYLD2!X$4,'[1]INTERNAL PARAMETERS-1'!$B$5:$J$44,9,FALSE)*ABSYLD2!$F145</f>
        <v>0</v>
      </c>
      <c r="Y145" s="47">
        <f>ABSYLD1!Y145*VLOOKUP(ABSYLD2!Y$4,'[1]INTERNAL PARAMETERS-1'!$B$5:$J$44,5,FALSE)*VLOOKUP(ABSYLD2!Y$4,'[1]INTERNAL PARAMETERS-1'!$B$5:$J$44,7,FALSE)*ABSYLD2!$F145 + ABSYLD1!Y145*(1-VLOOKUP(ABSYLD2!Y$4,'[1]INTERNAL PARAMETERS-1'!$B$5:$J$44,5,FALSE))*VLOOKUP(ABSYLD2!Y$4,'[1]INTERNAL PARAMETERS-1'!$B$5:$J$44,9,FALSE)*ABSYLD2!$F145</f>
        <v>0</v>
      </c>
      <c r="Z145" s="47">
        <f>ABSYLD1!Z145*VLOOKUP(ABSYLD2!Z$4,'[1]INTERNAL PARAMETERS-1'!$B$5:$J$44,5,FALSE)*VLOOKUP(ABSYLD2!Z$4,'[1]INTERNAL PARAMETERS-1'!$B$5:$J$44,7,FALSE)*ABSYLD2!$F145 + ABSYLD1!Z145*(1-VLOOKUP(ABSYLD2!Z$4,'[1]INTERNAL PARAMETERS-1'!$B$5:$J$44,5,FALSE))*VLOOKUP(ABSYLD2!Z$4,'[1]INTERNAL PARAMETERS-1'!$B$5:$J$44,9,FALSE)*ABSYLD2!$F145</f>
        <v>0</v>
      </c>
      <c r="AA145" s="47">
        <f>ABSYLD1!AA145*VLOOKUP(ABSYLD2!AA$4,'[1]INTERNAL PARAMETERS-1'!$B$5:$J$44,5,FALSE)*VLOOKUP(ABSYLD2!AA$4,'[1]INTERNAL PARAMETERS-1'!$B$5:$J$44,7,FALSE)*ABSYLD2!$F145 + ABSYLD1!AA145*(1-VLOOKUP(ABSYLD2!AA$4,'[1]INTERNAL PARAMETERS-1'!$B$5:$J$44,5,FALSE))*VLOOKUP(ABSYLD2!AA$4,'[1]INTERNAL PARAMETERS-1'!$B$5:$J$44,9,FALSE)*ABSYLD2!$F145</f>
        <v>0</v>
      </c>
      <c r="AB145" s="47">
        <f>ABSYLD1!AB145*VLOOKUP(ABSYLD2!AB$4,'[1]INTERNAL PARAMETERS-1'!$B$5:$J$44,5,FALSE)*VLOOKUP(ABSYLD2!AB$4,'[1]INTERNAL PARAMETERS-1'!$B$5:$J$44,7,FALSE)*ABSYLD2!$F145 + ABSYLD1!AB145*(1-VLOOKUP(ABSYLD2!AB$4,'[1]INTERNAL PARAMETERS-1'!$B$5:$J$44,5,FALSE))*VLOOKUP(ABSYLD2!AB$4,'[1]INTERNAL PARAMETERS-1'!$B$5:$J$44,9,FALSE)*ABSYLD2!$F145</f>
        <v>0</v>
      </c>
      <c r="AC145" s="47">
        <f>ABSYLD1!AC145*VLOOKUP(ABSYLD2!AC$4,'[1]INTERNAL PARAMETERS-1'!$B$5:$J$44,5,FALSE)*VLOOKUP(ABSYLD2!AC$4,'[1]INTERNAL PARAMETERS-1'!$B$5:$J$44,7,FALSE)*ABSYLD2!$F145 + ABSYLD1!AC145*(1-VLOOKUP(ABSYLD2!AC$4,'[1]INTERNAL PARAMETERS-1'!$B$5:$J$44,5,FALSE))*VLOOKUP(ABSYLD2!AC$4,'[1]INTERNAL PARAMETERS-1'!$B$5:$J$44,9,FALSE)*ABSYLD2!$F145</f>
        <v>0</v>
      </c>
      <c r="AD145" s="47">
        <f>ABSYLD1!AD145*VLOOKUP(ABSYLD2!AD$4,'[1]INTERNAL PARAMETERS-1'!$B$5:$J$44,5,FALSE)*VLOOKUP(ABSYLD2!AD$4,'[1]INTERNAL PARAMETERS-1'!$B$5:$J$44,7,FALSE)*ABSYLD2!$F145 + ABSYLD1!AD145*(1-VLOOKUP(ABSYLD2!AD$4,'[1]INTERNAL PARAMETERS-1'!$B$5:$J$44,5,FALSE))*VLOOKUP(ABSYLD2!AD$4,'[1]INTERNAL PARAMETERS-1'!$B$5:$J$44,9,FALSE)*ABSYLD2!$F145</f>
        <v>0</v>
      </c>
      <c r="AE145" s="47">
        <f>ABSYLD1!AE145*VLOOKUP(ABSYLD2!AE$4,'[1]INTERNAL PARAMETERS-1'!$B$5:$J$44,5,FALSE)*VLOOKUP(ABSYLD2!AE$4,'[1]INTERNAL PARAMETERS-1'!$B$5:$J$44,7,FALSE)*ABSYLD2!$F145 + ABSYLD1!AE145*(1-VLOOKUP(ABSYLD2!AE$4,'[1]INTERNAL PARAMETERS-1'!$B$5:$J$44,5,FALSE))*VLOOKUP(ABSYLD2!AE$4,'[1]INTERNAL PARAMETERS-1'!$B$5:$J$44,9,FALSE)*ABSYLD2!$F145</f>
        <v>0</v>
      </c>
      <c r="AF145" s="47">
        <f>ABSYLD1!AF145*VLOOKUP(ABSYLD2!AF$4,'[1]INTERNAL PARAMETERS-1'!$B$5:$J$44,5,FALSE)*VLOOKUP(ABSYLD2!AF$4,'[1]INTERNAL PARAMETERS-1'!$B$5:$J$44,7,FALSE)*ABSYLD2!$F145 + ABSYLD1!AF145*(1-VLOOKUP(ABSYLD2!AF$4,'[1]INTERNAL PARAMETERS-1'!$B$5:$J$44,5,FALSE))*VLOOKUP(ABSYLD2!AF$4,'[1]INTERNAL PARAMETERS-1'!$B$5:$J$44,9,FALSE)*ABSYLD2!$F145</f>
        <v>0</v>
      </c>
      <c r="AG145" s="47">
        <f>ABSYLD1!AG145*VLOOKUP(ABSYLD2!AG$4,'[1]INTERNAL PARAMETERS-1'!$B$5:$J$44,5,FALSE)*VLOOKUP(ABSYLD2!AG$4,'[1]INTERNAL PARAMETERS-1'!$B$5:$J$44,7,FALSE)*ABSYLD2!$F145 + ABSYLD1!AG145*(1-VLOOKUP(ABSYLD2!AG$4,'[1]INTERNAL PARAMETERS-1'!$B$5:$J$44,5,FALSE))*VLOOKUP(ABSYLD2!AG$4,'[1]INTERNAL PARAMETERS-1'!$B$5:$J$44,9,FALSE)*ABSYLD2!$F145</f>
        <v>0</v>
      </c>
      <c r="AH145" s="47">
        <f>ABSYLD1!AH145*VLOOKUP(ABSYLD2!AH$4,'[1]INTERNAL PARAMETERS-1'!$B$5:$J$44,5,FALSE)*VLOOKUP(ABSYLD2!AH$4,'[1]INTERNAL PARAMETERS-1'!$B$5:$J$44,7,FALSE)*ABSYLD2!$F145 + ABSYLD1!AH145*(1-VLOOKUP(ABSYLD2!AH$4,'[1]INTERNAL PARAMETERS-1'!$B$5:$J$44,5,FALSE))*VLOOKUP(ABSYLD2!AH$4,'[1]INTERNAL PARAMETERS-1'!$B$5:$J$44,9,FALSE)*ABSYLD2!$F145</f>
        <v>0</v>
      </c>
      <c r="AI145" s="47">
        <f>ABSYLD1!AI145*VLOOKUP(ABSYLD2!AI$4,'[1]INTERNAL PARAMETERS-1'!$B$5:$J$44,5,FALSE)*VLOOKUP(ABSYLD2!AI$4,'[1]INTERNAL PARAMETERS-1'!$B$5:$J$44,7,FALSE)*ABSYLD2!$F145 + ABSYLD1!AI145*(1-VLOOKUP(ABSYLD2!AI$4,'[1]INTERNAL PARAMETERS-1'!$B$5:$J$44,5,FALSE))*VLOOKUP(ABSYLD2!AI$4,'[1]INTERNAL PARAMETERS-1'!$B$5:$J$44,9,FALSE)*ABSYLD2!$F145</f>
        <v>0</v>
      </c>
      <c r="AJ145" s="47">
        <f>ABSYLD1!AJ145*VLOOKUP(ABSYLD2!AJ$4,'[1]INTERNAL PARAMETERS-1'!$B$5:$J$44,5,FALSE)*VLOOKUP(ABSYLD2!AJ$4,'[1]INTERNAL PARAMETERS-1'!$B$5:$J$44,7,FALSE)*ABSYLD2!$F145 + ABSYLD1!AJ145*(1-VLOOKUP(ABSYLD2!AJ$4,'[1]INTERNAL PARAMETERS-1'!$B$5:$J$44,5,FALSE))*VLOOKUP(ABSYLD2!AJ$4,'[1]INTERNAL PARAMETERS-1'!$B$5:$J$44,9,FALSE)*ABSYLD2!$F145</f>
        <v>0</v>
      </c>
      <c r="AK145" s="47">
        <f>ABSYLD1!AK145*VLOOKUP(ABSYLD2!AK$4,'[1]INTERNAL PARAMETERS-1'!$B$5:$J$44,5,FALSE)*VLOOKUP(ABSYLD2!AK$4,'[1]INTERNAL PARAMETERS-1'!$B$5:$J$44,7,FALSE)*ABSYLD2!$F145 + ABSYLD1!AK145*(1-VLOOKUP(ABSYLD2!AK$4,'[1]INTERNAL PARAMETERS-1'!$B$5:$J$44,5,FALSE))*VLOOKUP(ABSYLD2!AK$4,'[1]INTERNAL PARAMETERS-1'!$B$5:$J$44,9,FALSE)*ABSYLD2!$F145</f>
        <v>0</v>
      </c>
      <c r="AL145" s="47">
        <f>ABSYLD1!AL145*VLOOKUP(ABSYLD2!AL$4,'[1]INTERNAL PARAMETERS-1'!$B$5:$J$44,5,FALSE)*VLOOKUP(ABSYLD2!AL$4,'[1]INTERNAL PARAMETERS-1'!$B$5:$J$44,7,FALSE)*ABSYLD2!$F145 + ABSYLD1!AL145*(1-VLOOKUP(ABSYLD2!AL$4,'[1]INTERNAL PARAMETERS-1'!$B$5:$J$44,5,FALSE))*VLOOKUP(ABSYLD2!AL$4,'[1]INTERNAL PARAMETERS-1'!$B$5:$J$44,9,FALSE)*ABSYLD2!$F145</f>
        <v>0</v>
      </c>
      <c r="AM145" s="47">
        <f>ABSYLD1!AM145*VLOOKUP(ABSYLD2!AM$4,'[1]INTERNAL PARAMETERS-1'!$B$5:$J$44,5,FALSE)*VLOOKUP(ABSYLD2!AM$4,'[1]INTERNAL PARAMETERS-1'!$B$5:$J$44,7,FALSE)*ABSYLD2!$F145 + ABSYLD1!AM145*(1-VLOOKUP(ABSYLD2!AM$4,'[1]INTERNAL PARAMETERS-1'!$B$5:$J$44,5,FALSE))*VLOOKUP(ABSYLD2!AM$4,'[1]INTERNAL PARAMETERS-1'!$B$5:$J$44,9,FALSE)*ABSYLD2!$F145</f>
        <v>0</v>
      </c>
      <c r="AN145" s="47">
        <f>ABSYLD1!AN145*VLOOKUP(ABSYLD2!AN$4,'[1]INTERNAL PARAMETERS-1'!$B$5:$J$44,5,FALSE)*VLOOKUP(ABSYLD2!AN$4,'[1]INTERNAL PARAMETERS-1'!$B$5:$J$44,7,FALSE)*ABSYLD2!$F145 + ABSYLD1!AN145*(1-VLOOKUP(ABSYLD2!AN$4,'[1]INTERNAL PARAMETERS-1'!$B$5:$J$44,5,FALSE))*VLOOKUP(ABSYLD2!AN$4,'[1]INTERNAL PARAMETERS-1'!$B$5:$J$44,9,FALSE)*ABSYLD2!$F145</f>
        <v>0</v>
      </c>
      <c r="AO145" s="47">
        <f>ABSYLD1!AO145*VLOOKUP(ABSYLD2!AO$4,'[1]INTERNAL PARAMETERS-1'!$B$5:$J$44,5,FALSE)*VLOOKUP(ABSYLD2!AO$4,'[1]INTERNAL PARAMETERS-1'!$B$5:$J$44,7,FALSE)*ABSYLD2!$F145 + ABSYLD1!AO145*(1-VLOOKUP(ABSYLD2!AO$4,'[1]INTERNAL PARAMETERS-1'!$B$5:$J$44,5,FALSE))*VLOOKUP(ABSYLD2!AO$4,'[1]INTERNAL PARAMETERS-1'!$B$5:$J$44,9,FALSE)*ABSYLD2!$F145</f>
        <v>0</v>
      </c>
      <c r="AP145" s="47">
        <f>ABSYLD1!AP145*VLOOKUP(ABSYLD2!AP$4,'[1]INTERNAL PARAMETERS-1'!$B$5:$J$44,5,FALSE)*VLOOKUP(ABSYLD2!AP$4,'[1]INTERNAL PARAMETERS-1'!$B$5:$J$44,7,FALSE)*ABSYLD2!$F145 + ABSYLD1!AP145*(1-VLOOKUP(ABSYLD2!AP$4,'[1]INTERNAL PARAMETERS-1'!$B$5:$J$44,5,FALSE))*VLOOKUP(ABSYLD2!AP$4,'[1]INTERNAL PARAMETERS-1'!$B$5:$J$44,9,FALSE)*ABSYLD2!$F145</f>
        <v>0</v>
      </c>
      <c r="AQ145" s="47">
        <f>ABSYLD1!AQ145*VLOOKUP(ABSYLD2!AQ$4,'[1]INTERNAL PARAMETERS-1'!$B$5:$J$44,5,FALSE)*VLOOKUP(ABSYLD2!AQ$4,'[1]INTERNAL PARAMETERS-1'!$B$5:$J$44,7,FALSE)*ABSYLD2!$F145 + ABSYLD1!AQ145*(1-VLOOKUP(ABSYLD2!AQ$4,'[1]INTERNAL PARAMETERS-1'!$B$5:$J$44,5,FALSE))*VLOOKUP(ABSYLD2!AQ$4,'[1]INTERNAL PARAMETERS-1'!$B$5:$J$44,9,FALSE)*ABSYLD2!$F145</f>
        <v>0</v>
      </c>
      <c r="AR145" s="47">
        <f>ABSYLD1!AR145*VLOOKUP(ABSYLD2!AR$4,'[1]INTERNAL PARAMETERS-1'!$B$5:$J$44,5,FALSE)*VLOOKUP(ABSYLD2!AR$4,'[1]INTERNAL PARAMETERS-1'!$B$5:$J$44,7,FALSE)*ABSYLD2!$F145 + ABSYLD1!AR145*(1-VLOOKUP(ABSYLD2!AR$4,'[1]INTERNAL PARAMETERS-1'!$B$5:$J$44,5,FALSE))*VLOOKUP(ABSYLD2!AR$4,'[1]INTERNAL PARAMETERS-1'!$B$5:$J$44,9,FALSE)*ABSYLD2!$F145</f>
        <v>0</v>
      </c>
      <c r="AS145" s="47">
        <f>ABSYLD1!AS145*VLOOKUP(ABSYLD2!AS$4,'[1]INTERNAL PARAMETERS-1'!$B$5:$J$44,5,FALSE)*VLOOKUP(ABSYLD2!AS$4,'[1]INTERNAL PARAMETERS-1'!$B$5:$J$44,7,FALSE)*ABSYLD2!$F145 + ABSYLD1!AS145*(1-VLOOKUP(ABSYLD2!AS$4,'[1]INTERNAL PARAMETERS-1'!$B$5:$J$44,5,FALSE))*VLOOKUP(ABSYLD2!AS$4,'[1]INTERNAL PARAMETERS-1'!$B$5:$J$44,9,FALSE)*ABSYLD2!$F145</f>
        <v>0</v>
      </c>
      <c r="AT145" s="46">
        <f>ABSYLD1!AT145*VLOOKUP(ABSYLD2!AT$4,'[1]INTERNAL PARAMETERS-1'!$B$5:$J$44,5,FALSE)*VLOOKUP(ABSYLD2!AT$4,'[1]INTERNAL PARAMETERS-1'!$B$5:$J$44,7,FALSE)*ABSYLD2!$F145 + ABSYLD1!AT145*(1-VLOOKUP(ABSYLD2!AT$4,'[1]INTERNAL PARAMETERS-1'!$B$5:$J$44,5,FALSE))*VLOOKUP(ABSYLD2!AT$4,'[1]INTERNAL PARAMETERS-1'!$B$5:$J$44,9,FALSE)*ABSYLD2!$F145</f>
        <v>0</v>
      </c>
      <c r="AU145" s="48">
        <f>ABSYLD1!AU145*VLOOKUP(ABSYLD2!AU$4,'[1]INTERNAL PARAMETERS-1'!$B$5:$J$44,5,FALSE)*VLOOKUP(ABSYLD2!AU$4,'[1]INTERNAL PARAMETERS-1'!$B$5:$J$44,6,FALSE)*VLOOKUP(ABSYLD2!AU$4,'[1]INTERNAL PARAMETERS-1'!$B$5:$J$44,3,FALSE) + ABSYLD1!AU145*(1-VLOOKUP(ABSYLD2!AU$4,'[1]INTERNAL PARAMETERS-1'!$B$5:$J$44,5,FALSE))*VLOOKUP(ABSYLD2!AU$4,'[1]INTERNAL PARAMETERS-1'!$B$5:$J$44,8,FALSE)*VLOOKUP(ABSYLD2!AU$4,'[1]INTERNAL PARAMETERS-1'!$B$5:$J$44,3,FALSE)</f>
        <v>0</v>
      </c>
      <c r="AV145" s="47">
        <f>ABSYLD1!AV145*VLOOKUP(ABSYLD2!AV$4,'[1]INTERNAL PARAMETERS-1'!$B$5:$J$44,5,FALSE)*VLOOKUP(ABSYLD2!AV$4,'[1]INTERNAL PARAMETERS-1'!$B$5:$J$44,6,FALSE)*VLOOKUP(ABSYLD2!AV$4,'[1]INTERNAL PARAMETERS-1'!$B$5:$J$44,3,FALSE) + ABSYLD1!AV145*(1-VLOOKUP(ABSYLD2!AV$4,'[1]INTERNAL PARAMETERS-1'!$B$5:$J$44,5,FALSE))*VLOOKUP(ABSYLD2!AV$4,'[1]INTERNAL PARAMETERS-1'!$B$5:$J$44,8,FALSE)*VLOOKUP(ABSYLD2!AV$4,'[1]INTERNAL PARAMETERS-1'!$B$5:$J$44,3,FALSE)</f>
        <v>0</v>
      </c>
      <c r="AW145" s="47">
        <f>ABSYLD1!AW145*VLOOKUP(ABSYLD2!AW$4,'[1]INTERNAL PARAMETERS-1'!$B$5:$J$44,5,FALSE)*VLOOKUP(ABSYLD2!AW$4,'[1]INTERNAL PARAMETERS-1'!$B$5:$J$44,6,FALSE)*VLOOKUP(ABSYLD2!AW$4,'[1]INTERNAL PARAMETERS-1'!$B$5:$J$44,3,FALSE) + ABSYLD1!AW145*(1-VLOOKUP(ABSYLD2!AW$4,'[1]INTERNAL PARAMETERS-1'!$B$5:$J$44,5,FALSE))*VLOOKUP(ABSYLD2!AW$4,'[1]INTERNAL PARAMETERS-1'!$B$5:$J$44,8,FALSE)*VLOOKUP(ABSYLD2!AW$4,'[1]INTERNAL PARAMETERS-1'!$B$5:$J$44,3,FALSE)</f>
        <v>0</v>
      </c>
      <c r="AX145" s="47">
        <f>ABSYLD1!AX145*VLOOKUP(ABSYLD2!AX$4,'[1]INTERNAL PARAMETERS-1'!$B$5:$J$44,5,FALSE)*VLOOKUP(ABSYLD2!AX$4,'[1]INTERNAL PARAMETERS-1'!$B$5:$J$44,6,FALSE)*VLOOKUP(ABSYLD2!AX$4,'[1]INTERNAL PARAMETERS-1'!$B$5:$J$44,3,FALSE) + ABSYLD1!AX145*(1-VLOOKUP(ABSYLD2!AX$4,'[1]INTERNAL PARAMETERS-1'!$B$5:$J$44,5,FALSE))*VLOOKUP(ABSYLD2!AX$4,'[1]INTERNAL PARAMETERS-1'!$B$5:$J$44,8,FALSE)*VLOOKUP(ABSYLD2!AX$4,'[1]INTERNAL PARAMETERS-1'!$B$5:$J$44,3,FALSE)</f>
        <v>0</v>
      </c>
      <c r="AY145" s="47">
        <f>ABSYLD1!AY145*VLOOKUP(ABSYLD2!AY$4,'[1]INTERNAL PARAMETERS-1'!$B$5:$J$44,5,FALSE)*VLOOKUP(ABSYLD2!AY$4,'[1]INTERNAL PARAMETERS-1'!$B$5:$J$44,6,FALSE)*VLOOKUP(ABSYLD2!AY$4,'[1]INTERNAL PARAMETERS-1'!$B$5:$J$44,3,FALSE) + ABSYLD1!AY145*(1-VLOOKUP(ABSYLD2!AY$4,'[1]INTERNAL PARAMETERS-1'!$B$5:$J$44,5,FALSE))*VLOOKUP(ABSYLD2!AY$4,'[1]INTERNAL PARAMETERS-1'!$B$5:$J$44,8,FALSE)*VLOOKUP(ABSYLD2!AY$4,'[1]INTERNAL PARAMETERS-1'!$B$5:$J$44,3,FALSE)</f>
        <v>0</v>
      </c>
      <c r="AZ145" s="47">
        <f>ABSYLD1!AZ145*VLOOKUP(ABSYLD2!AZ$4,'[1]INTERNAL PARAMETERS-1'!$B$5:$J$44,5,FALSE)*VLOOKUP(ABSYLD2!AZ$4,'[1]INTERNAL PARAMETERS-1'!$B$5:$J$44,6,FALSE)*VLOOKUP(ABSYLD2!AZ$4,'[1]INTERNAL PARAMETERS-1'!$B$5:$J$44,3,FALSE) + ABSYLD1!AZ145*(1-VLOOKUP(ABSYLD2!AZ$4,'[1]INTERNAL PARAMETERS-1'!$B$5:$J$44,5,FALSE))*VLOOKUP(ABSYLD2!AZ$4,'[1]INTERNAL PARAMETERS-1'!$B$5:$J$44,8,FALSE)*VLOOKUP(ABSYLD2!AZ$4,'[1]INTERNAL PARAMETERS-1'!$B$5:$J$44,3,FALSE)</f>
        <v>0</v>
      </c>
      <c r="BA145" s="47">
        <f>ABSYLD1!BA145*VLOOKUP(ABSYLD2!BA$4,'[1]INTERNAL PARAMETERS-1'!$B$5:$J$44,5,FALSE)*VLOOKUP(ABSYLD2!BA$4,'[1]INTERNAL PARAMETERS-1'!$B$5:$J$44,6,FALSE)*VLOOKUP(ABSYLD2!BA$4,'[1]INTERNAL PARAMETERS-1'!$B$5:$J$44,3,FALSE) + ABSYLD1!BA145*(1-VLOOKUP(ABSYLD2!BA$4,'[1]INTERNAL PARAMETERS-1'!$B$5:$J$44,5,FALSE))*VLOOKUP(ABSYLD2!BA$4,'[1]INTERNAL PARAMETERS-1'!$B$5:$J$44,8,FALSE)*VLOOKUP(ABSYLD2!BA$4,'[1]INTERNAL PARAMETERS-1'!$B$5:$J$44,3,FALSE)</f>
        <v>0</v>
      </c>
      <c r="BB145" s="47">
        <f>ABSYLD1!BB145*VLOOKUP(ABSYLD2!BB$4,'[1]INTERNAL PARAMETERS-1'!$B$5:$J$44,5,FALSE)*VLOOKUP(ABSYLD2!BB$4,'[1]INTERNAL PARAMETERS-1'!$B$5:$J$44,6,FALSE)*VLOOKUP(ABSYLD2!BB$4,'[1]INTERNAL PARAMETERS-1'!$B$5:$J$44,3,FALSE) + ABSYLD1!BB145*(1-VLOOKUP(ABSYLD2!BB$4,'[1]INTERNAL PARAMETERS-1'!$B$5:$J$44,5,FALSE))*VLOOKUP(ABSYLD2!BB$4,'[1]INTERNAL PARAMETERS-1'!$B$5:$J$44,8,FALSE)*VLOOKUP(ABSYLD2!BB$4,'[1]INTERNAL PARAMETERS-1'!$B$5:$J$44,3,FALSE)</f>
        <v>0</v>
      </c>
      <c r="BC145" s="47">
        <f>ABSYLD1!BC145*VLOOKUP(ABSYLD2!BC$4,'[1]INTERNAL PARAMETERS-1'!$B$5:$J$44,5,FALSE)*VLOOKUP(ABSYLD2!BC$4,'[1]INTERNAL PARAMETERS-1'!$B$5:$J$44,6,FALSE)*VLOOKUP(ABSYLD2!BC$4,'[1]INTERNAL PARAMETERS-1'!$B$5:$J$44,3,FALSE) + ABSYLD1!BC145*(1-VLOOKUP(ABSYLD2!BC$4,'[1]INTERNAL PARAMETERS-1'!$B$5:$J$44,5,FALSE))*VLOOKUP(ABSYLD2!BC$4,'[1]INTERNAL PARAMETERS-1'!$B$5:$J$44,8,FALSE)*VLOOKUP(ABSYLD2!BC$4,'[1]INTERNAL PARAMETERS-1'!$B$5:$J$44,3,FALSE)</f>
        <v>0</v>
      </c>
      <c r="BD145" s="47">
        <f>ABSYLD1!BD145*VLOOKUP(ABSYLD2!BD$4,'[1]INTERNAL PARAMETERS-1'!$B$5:$J$44,5,FALSE)*VLOOKUP(ABSYLD2!BD$4,'[1]INTERNAL PARAMETERS-1'!$B$5:$J$44,6,FALSE)*VLOOKUP(ABSYLD2!BD$4,'[1]INTERNAL PARAMETERS-1'!$B$5:$J$44,3,FALSE) + ABSYLD1!BD145*(1-VLOOKUP(ABSYLD2!BD$4,'[1]INTERNAL PARAMETERS-1'!$B$5:$J$44,5,FALSE))*VLOOKUP(ABSYLD2!BD$4,'[1]INTERNAL PARAMETERS-1'!$B$5:$J$44,8,FALSE)*VLOOKUP(ABSYLD2!BD$4,'[1]INTERNAL PARAMETERS-1'!$B$5:$J$44,3,FALSE)</f>
        <v>0</v>
      </c>
      <c r="BE145" s="47">
        <f>ABSYLD1!BE145*VLOOKUP(ABSYLD2!BE$4,'[1]INTERNAL PARAMETERS-1'!$B$5:$J$44,5,FALSE)*VLOOKUP(ABSYLD2!BE$4,'[1]INTERNAL PARAMETERS-1'!$B$5:$J$44,6,FALSE)*VLOOKUP(ABSYLD2!BE$4,'[1]INTERNAL PARAMETERS-1'!$B$5:$J$44,3,FALSE) + ABSYLD1!BE145*(1-VLOOKUP(ABSYLD2!BE$4,'[1]INTERNAL PARAMETERS-1'!$B$5:$J$44,5,FALSE))*VLOOKUP(ABSYLD2!BE$4,'[1]INTERNAL PARAMETERS-1'!$B$5:$J$44,8,FALSE)*VLOOKUP(ABSYLD2!BE$4,'[1]INTERNAL PARAMETERS-1'!$B$5:$J$44,3,FALSE)</f>
        <v>0</v>
      </c>
      <c r="BF145" s="47">
        <f>ABSYLD1!BF145*VLOOKUP(ABSYLD2!BF$4,'[1]INTERNAL PARAMETERS-1'!$B$5:$J$44,5,FALSE)*VLOOKUP(ABSYLD2!BF$4,'[1]INTERNAL PARAMETERS-1'!$B$5:$J$44,6,FALSE)*VLOOKUP(ABSYLD2!BF$4,'[1]INTERNAL PARAMETERS-1'!$B$5:$J$44,3,FALSE) + ABSYLD1!BF145*(1-VLOOKUP(ABSYLD2!BF$4,'[1]INTERNAL PARAMETERS-1'!$B$5:$J$44,5,FALSE))*VLOOKUP(ABSYLD2!BF$4,'[1]INTERNAL PARAMETERS-1'!$B$5:$J$44,8,FALSE)*VLOOKUP(ABSYLD2!BF$4,'[1]INTERNAL PARAMETERS-1'!$B$5:$J$44,3,FALSE)</f>
        <v>0</v>
      </c>
      <c r="BG145" s="47">
        <f>ABSYLD1!BG145*VLOOKUP(ABSYLD2!BG$4,'[1]INTERNAL PARAMETERS-1'!$B$5:$J$44,5,FALSE)*VLOOKUP(ABSYLD2!BG$4,'[1]INTERNAL PARAMETERS-1'!$B$5:$J$44,6,FALSE)*VLOOKUP(ABSYLD2!BG$4,'[1]INTERNAL PARAMETERS-1'!$B$5:$J$44,3,FALSE) + ABSYLD1!BG145*(1-VLOOKUP(ABSYLD2!BG$4,'[1]INTERNAL PARAMETERS-1'!$B$5:$J$44,5,FALSE))*VLOOKUP(ABSYLD2!BG$4,'[1]INTERNAL PARAMETERS-1'!$B$5:$J$44,8,FALSE)*VLOOKUP(ABSYLD2!BG$4,'[1]INTERNAL PARAMETERS-1'!$B$5:$J$44,3,FALSE)</f>
        <v>0</v>
      </c>
      <c r="BH145" s="47">
        <f>ABSYLD1!BH145*VLOOKUP(ABSYLD2!BH$4,'[1]INTERNAL PARAMETERS-1'!$B$5:$J$44,5,FALSE)*VLOOKUP(ABSYLD2!BH$4,'[1]INTERNAL PARAMETERS-1'!$B$5:$J$44,6,FALSE)*VLOOKUP(ABSYLD2!BH$4,'[1]INTERNAL PARAMETERS-1'!$B$5:$J$44,3,FALSE) + ABSYLD1!BH145*(1-VLOOKUP(ABSYLD2!BH$4,'[1]INTERNAL PARAMETERS-1'!$B$5:$J$44,5,FALSE))*VLOOKUP(ABSYLD2!BH$4,'[1]INTERNAL PARAMETERS-1'!$B$5:$J$44,8,FALSE)*VLOOKUP(ABSYLD2!BH$4,'[1]INTERNAL PARAMETERS-1'!$B$5:$J$44,3,FALSE)</f>
        <v>0</v>
      </c>
      <c r="BI145" s="47">
        <f>ABSYLD1!BI145*VLOOKUP(ABSYLD2!BI$4,'[1]INTERNAL PARAMETERS-1'!$B$5:$J$44,5,FALSE)*VLOOKUP(ABSYLD2!BI$4,'[1]INTERNAL PARAMETERS-1'!$B$5:$J$44,6,FALSE)*VLOOKUP(ABSYLD2!BI$4,'[1]INTERNAL PARAMETERS-1'!$B$5:$J$44,3,FALSE) + ABSYLD1!BI145*(1-VLOOKUP(ABSYLD2!BI$4,'[1]INTERNAL PARAMETERS-1'!$B$5:$J$44,5,FALSE))*VLOOKUP(ABSYLD2!BI$4,'[1]INTERNAL PARAMETERS-1'!$B$5:$J$44,8,FALSE)*VLOOKUP(ABSYLD2!BI$4,'[1]INTERNAL PARAMETERS-1'!$B$5:$J$44,3,FALSE)</f>
        <v>0</v>
      </c>
      <c r="BJ145" s="47">
        <f>ABSYLD1!BJ145*VLOOKUP(ABSYLD2!BJ$4,'[1]INTERNAL PARAMETERS-1'!$B$5:$J$44,5,FALSE)*VLOOKUP(ABSYLD2!BJ$4,'[1]INTERNAL PARAMETERS-1'!$B$5:$J$44,6,FALSE)*VLOOKUP(ABSYLD2!BJ$4,'[1]INTERNAL PARAMETERS-1'!$B$5:$J$44,3,FALSE) + ABSYLD1!BJ145*(1-VLOOKUP(ABSYLD2!BJ$4,'[1]INTERNAL PARAMETERS-1'!$B$5:$J$44,5,FALSE))*VLOOKUP(ABSYLD2!BJ$4,'[1]INTERNAL PARAMETERS-1'!$B$5:$J$44,8,FALSE)*VLOOKUP(ABSYLD2!BJ$4,'[1]INTERNAL PARAMETERS-1'!$B$5:$J$44,3,FALSE)</f>
        <v>0</v>
      </c>
      <c r="BK145" s="47">
        <f>ABSYLD1!BK145*VLOOKUP(ABSYLD2!BK$4,'[1]INTERNAL PARAMETERS-1'!$B$5:$J$44,5,FALSE)*VLOOKUP(ABSYLD2!BK$4,'[1]INTERNAL PARAMETERS-1'!$B$5:$J$44,6,FALSE)*VLOOKUP(ABSYLD2!BK$4,'[1]INTERNAL PARAMETERS-1'!$B$5:$J$44,3,FALSE) + ABSYLD1!BK145*(1-VLOOKUP(ABSYLD2!BK$4,'[1]INTERNAL PARAMETERS-1'!$B$5:$J$44,5,FALSE))*VLOOKUP(ABSYLD2!BK$4,'[1]INTERNAL PARAMETERS-1'!$B$5:$J$44,8,FALSE)*VLOOKUP(ABSYLD2!BK$4,'[1]INTERNAL PARAMETERS-1'!$B$5:$J$44,3,FALSE)</f>
        <v>0</v>
      </c>
      <c r="BL145" s="47">
        <f>ABSYLD1!BL145*VLOOKUP(ABSYLD2!BL$4,'[1]INTERNAL PARAMETERS-1'!$B$5:$J$44,5,FALSE)*VLOOKUP(ABSYLD2!BL$4,'[1]INTERNAL PARAMETERS-1'!$B$5:$J$44,6,FALSE)*VLOOKUP(ABSYLD2!BL$4,'[1]INTERNAL PARAMETERS-1'!$B$5:$J$44,3,FALSE) + ABSYLD1!BL145*(1-VLOOKUP(ABSYLD2!BL$4,'[1]INTERNAL PARAMETERS-1'!$B$5:$J$44,5,FALSE))*VLOOKUP(ABSYLD2!BL$4,'[1]INTERNAL PARAMETERS-1'!$B$5:$J$44,8,FALSE)*VLOOKUP(ABSYLD2!BL$4,'[1]INTERNAL PARAMETERS-1'!$B$5:$J$44,3,FALSE)</f>
        <v>0</v>
      </c>
      <c r="BM145" s="47">
        <f>ABSYLD1!BM145*VLOOKUP(ABSYLD2!BM$4,'[1]INTERNAL PARAMETERS-1'!$B$5:$J$44,5,FALSE)*VLOOKUP(ABSYLD2!BM$4,'[1]INTERNAL PARAMETERS-1'!$B$5:$J$44,6,FALSE)*VLOOKUP(ABSYLD2!BM$4,'[1]INTERNAL PARAMETERS-1'!$B$5:$J$44,3,FALSE) + ABSYLD1!BM145*(1-VLOOKUP(ABSYLD2!BM$4,'[1]INTERNAL PARAMETERS-1'!$B$5:$J$44,5,FALSE))*VLOOKUP(ABSYLD2!BM$4,'[1]INTERNAL PARAMETERS-1'!$B$5:$J$44,8,FALSE)*VLOOKUP(ABSYLD2!BM$4,'[1]INTERNAL PARAMETERS-1'!$B$5:$J$44,3,FALSE)</f>
        <v>0</v>
      </c>
      <c r="BN145" s="47">
        <f>ABSYLD1!BN145*VLOOKUP(ABSYLD2!BN$4,'[1]INTERNAL PARAMETERS-1'!$B$5:$J$44,5,FALSE)*VLOOKUP(ABSYLD2!BN$4,'[1]INTERNAL PARAMETERS-1'!$B$5:$J$44,6,FALSE)*VLOOKUP(ABSYLD2!BN$4,'[1]INTERNAL PARAMETERS-1'!$B$5:$J$44,3,FALSE) + ABSYLD1!BN145*(1-VLOOKUP(ABSYLD2!BN$4,'[1]INTERNAL PARAMETERS-1'!$B$5:$J$44,5,FALSE))*VLOOKUP(ABSYLD2!BN$4,'[1]INTERNAL PARAMETERS-1'!$B$5:$J$44,8,FALSE)*VLOOKUP(ABSYLD2!BN$4,'[1]INTERNAL PARAMETERS-1'!$B$5:$J$44,3,FALSE)</f>
        <v>0</v>
      </c>
      <c r="BO145" s="47">
        <f>ABSYLD1!BO145*VLOOKUP(ABSYLD2!BO$4,'[1]INTERNAL PARAMETERS-1'!$B$5:$J$44,5,FALSE)*VLOOKUP(ABSYLD2!BO$4,'[1]INTERNAL PARAMETERS-1'!$B$5:$J$44,6,FALSE)*VLOOKUP(ABSYLD2!BO$4,'[1]INTERNAL PARAMETERS-1'!$B$5:$J$44,3,FALSE) + ABSYLD1!BO145*(1-VLOOKUP(ABSYLD2!BO$4,'[1]INTERNAL PARAMETERS-1'!$B$5:$J$44,5,FALSE))*VLOOKUP(ABSYLD2!BO$4,'[1]INTERNAL PARAMETERS-1'!$B$5:$J$44,8,FALSE)*VLOOKUP(ABSYLD2!BO$4,'[1]INTERNAL PARAMETERS-1'!$B$5:$J$44,3,FALSE)</f>
        <v>0</v>
      </c>
      <c r="BP145" s="47">
        <f>ABSYLD1!BP145*VLOOKUP(ABSYLD2!BP$4,'[1]INTERNAL PARAMETERS-1'!$B$5:$J$44,5,FALSE)*VLOOKUP(ABSYLD2!BP$4,'[1]INTERNAL PARAMETERS-1'!$B$5:$J$44,6,FALSE)*VLOOKUP(ABSYLD2!BP$4,'[1]INTERNAL PARAMETERS-1'!$B$5:$J$44,3,FALSE) + ABSYLD1!BP145*(1-VLOOKUP(ABSYLD2!BP$4,'[1]INTERNAL PARAMETERS-1'!$B$5:$J$44,5,FALSE))*VLOOKUP(ABSYLD2!BP$4,'[1]INTERNAL PARAMETERS-1'!$B$5:$J$44,8,FALSE)*VLOOKUP(ABSYLD2!BP$4,'[1]INTERNAL PARAMETERS-1'!$B$5:$J$44,3,FALSE)</f>
        <v>0</v>
      </c>
      <c r="BQ145" s="47">
        <f>ABSYLD1!BQ145*VLOOKUP(ABSYLD2!BQ$4,'[1]INTERNAL PARAMETERS-1'!$B$5:$J$44,5,FALSE)*VLOOKUP(ABSYLD2!BQ$4,'[1]INTERNAL PARAMETERS-1'!$B$5:$J$44,6,FALSE)*VLOOKUP(ABSYLD2!BQ$4,'[1]INTERNAL PARAMETERS-1'!$B$5:$J$44,3,FALSE) + ABSYLD1!BQ145*(1-VLOOKUP(ABSYLD2!BQ$4,'[1]INTERNAL PARAMETERS-1'!$B$5:$J$44,5,FALSE))*VLOOKUP(ABSYLD2!BQ$4,'[1]INTERNAL PARAMETERS-1'!$B$5:$J$44,8,FALSE)*VLOOKUP(ABSYLD2!BQ$4,'[1]INTERNAL PARAMETERS-1'!$B$5:$J$44,3,FALSE)</f>
        <v>0</v>
      </c>
      <c r="BR145" s="47">
        <f>ABSYLD1!BR145*VLOOKUP(ABSYLD2!BR$4,'[1]INTERNAL PARAMETERS-1'!$B$5:$J$44,5,FALSE)*VLOOKUP(ABSYLD2!BR$4,'[1]INTERNAL PARAMETERS-1'!$B$5:$J$44,6,FALSE)*VLOOKUP(ABSYLD2!BR$4,'[1]INTERNAL PARAMETERS-1'!$B$5:$J$44,3,FALSE) + ABSYLD1!BR145*(1-VLOOKUP(ABSYLD2!BR$4,'[1]INTERNAL PARAMETERS-1'!$B$5:$J$44,5,FALSE))*VLOOKUP(ABSYLD2!BR$4,'[1]INTERNAL PARAMETERS-1'!$B$5:$J$44,8,FALSE)*VLOOKUP(ABSYLD2!BR$4,'[1]INTERNAL PARAMETERS-1'!$B$5:$J$44,3,FALSE)</f>
        <v>0</v>
      </c>
      <c r="BS145" s="47">
        <f>ABSYLD1!BS145*VLOOKUP(ABSYLD2!BS$4,'[1]INTERNAL PARAMETERS-1'!$B$5:$J$44,5,FALSE)*VLOOKUP(ABSYLD2!BS$4,'[1]INTERNAL PARAMETERS-1'!$B$5:$J$44,6,FALSE)*VLOOKUP(ABSYLD2!BS$4,'[1]INTERNAL PARAMETERS-1'!$B$5:$J$44,3,FALSE) + ABSYLD1!BS145*(1-VLOOKUP(ABSYLD2!BS$4,'[1]INTERNAL PARAMETERS-1'!$B$5:$J$44,5,FALSE))*VLOOKUP(ABSYLD2!BS$4,'[1]INTERNAL PARAMETERS-1'!$B$5:$J$44,8,FALSE)*VLOOKUP(ABSYLD2!BS$4,'[1]INTERNAL PARAMETERS-1'!$B$5:$J$44,3,FALSE)</f>
        <v>0</v>
      </c>
      <c r="BT145" s="47">
        <f>ABSYLD1!BT145*VLOOKUP(ABSYLD2!BT$4,'[1]INTERNAL PARAMETERS-1'!$B$5:$J$44,5,FALSE)*VLOOKUP(ABSYLD2!BT$4,'[1]INTERNAL PARAMETERS-1'!$B$5:$J$44,6,FALSE)*VLOOKUP(ABSYLD2!BT$4,'[1]INTERNAL PARAMETERS-1'!$B$5:$J$44,3,FALSE) + ABSYLD1!BT145*(1-VLOOKUP(ABSYLD2!BT$4,'[1]INTERNAL PARAMETERS-1'!$B$5:$J$44,5,FALSE))*VLOOKUP(ABSYLD2!BT$4,'[1]INTERNAL PARAMETERS-1'!$B$5:$J$44,8,FALSE)*VLOOKUP(ABSYLD2!BT$4,'[1]INTERNAL PARAMETERS-1'!$B$5:$J$44,3,FALSE)</f>
        <v>0</v>
      </c>
      <c r="BU145" s="47">
        <f>ABSYLD1!BU145*VLOOKUP(ABSYLD2!BU$4,'[1]INTERNAL PARAMETERS-1'!$B$5:$J$44,5,FALSE)*VLOOKUP(ABSYLD2!BU$4,'[1]INTERNAL PARAMETERS-1'!$B$5:$J$44,6,FALSE)*VLOOKUP(ABSYLD2!BU$4,'[1]INTERNAL PARAMETERS-1'!$B$5:$J$44,3,FALSE) + ABSYLD1!BU145*(1-VLOOKUP(ABSYLD2!BU$4,'[1]INTERNAL PARAMETERS-1'!$B$5:$J$44,5,FALSE))*VLOOKUP(ABSYLD2!BU$4,'[1]INTERNAL PARAMETERS-1'!$B$5:$J$44,8,FALSE)*VLOOKUP(ABSYLD2!BU$4,'[1]INTERNAL PARAMETERS-1'!$B$5:$J$44,3,FALSE)</f>
        <v>0</v>
      </c>
      <c r="BV145" s="47">
        <f>ABSYLD1!BV145*VLOOKUP(ABSYLD2!BV$4,'[1]INTERNAL PARAMETERS-1'!$B$5:$J$44,5,FALSE)*VLOOKUP(ABSYLD2!BV$4,'[1]INTERNAL PARAMETERS-1'!$B$5:$J$44,6,FALSE)*VLOOKUP(ABSYLD2!BV$4,'[1]INTERNAL PARAMETERS-1'!$B$5:$J$44,3,FALSE) + ABSYLD1!BV145*(1-VLOOKUP(ABSYLD2!BV$4,'[1]INTERNAL PARAMETERS-1'!$B$5:$J$44,5,FALSE))*VLOOKUP(ABSYLD2!BV$4,'[1]INTERNAL PARAMETERS-1'!$B$5:$J$44,8,FALSE)*VLOOKUP(ABSYLD2!BV$4,'[1]INTERNAL PARAMETERS-1'!$B$5:$J$44,3,FALSE)</f>
        <v>0</v>
      </c>
      <c r="BW145" s="47">
        <f>ABSYLD1!BW145*VLOOKUP(ABSYLD2!BW$4,'[1]INTERNAL PARAMETERS-1'!$B$5:$J$44,5,FALSE)*VLOOKUP(ABSYLD2!BW$4,'[1]INTERNAL PARAMETERS-1'!$B$5:$J$44,6,FALSE)*VLOOKUP(ABSYLD2!BW$4,'[1]INTERNAL PARAMETERS-1'!$B$5:$J$44,3,FALSE) + ABSYLD1!BW145*(1-VLOOKUP(ABSYLD2!BW$4,'[1]INTERNAL PARAMETERS-1'!$B$5:$J$44,5,FALSE))*VLOOKUP(ABSYLD2!BW$4,'[1]INTERNAL PARAMETERS-1'!$B$5:$J$44,8,FALSE)*VLOOKUP(ABSYLD2!BW$4,'[1]INTERNAL PARAMETERS-1'!$B$5:$J$44,3,FALSE)</f>
        <v>0</v>
      </c>
      <c r="BX145" s="47">
        <f>ABSYLD1!BX145*VLOOKUP(ABSYLD2!BX$4,'[1]INTERNAL PARAMETERS-1'!$B$5:$J$44,5,FALSE)*VLOOKUP(ABSYLD2!BX$4,'[1]INTERNAL PARAMETERS-1'!$B$5:$J$44,6,FALSE)*VLOOKUP(ABSYLD2!BX$4,'[1]INTERNAL PARAMETERS-1'!$B$5:$J$44,3,FALSE) + ABSYLD1!BX145*(1-VLOOKUP(ABSYLD2!BX$4,'[1]INTERNAL PARAMETERS-1'!$B$5:$J$44,5,FALSE))*VLOOKUP(ABSYLD2!BX$4,'[1]INTERNAL PARAMETERS-1'!$B$5:$J$44,8,FALSE)*VLOOKUP(ABSYLD2!BX$4,'[1]INTERNAL PARAMETERS-1'!$B$5:$J$44,3,FALSE)</f>
        <v>0</v>
      </c>
      <c r="BY145" s="47">
        <f>ABSYLD1!BY145*VLOOKUP(ABSYLD2!BY$4,'[1]INTERNAL PARAMETERS-1'!$B$5:$J$44,5,FALSE)*VLOOKUP(ABSYLD2!BY$4,'[1]INTERNAL PARAMETERS-1'!$B$5:$J$44,6,FALSE)*VLOOKUP(ABSYLD2!BY$4,'[1]INTERNAL PARAMETERS-1'!$B$5:$J$44,3,FALSE) + ABSYLD1!BY145*(1-VLOOKUP(ABSYLD2!BY$4,'[1]INTERNAL PARAMETERS-1'!$B$5:$J$44,5,FALSE))*VLOOKUP(ABSYLD2!BY$4,'[1]INTERNAL PARAMETERS-1'!$B$5:$J$44,8,FALSE)*VLOOKUP(ABSYLD2!BY$4,'[1]INTERNAL PARAMETERS-1'!$B$5:$J$44,3,FALSE)</f>
        <v>0</v>
      </c>
      <c r="BZ145" s="47">
        <f>ABSYLD1!BZ145*VLOOKUP(ABSYLD2!BZ$4,'[1]INTERNAL PARAMETERS-1'!$B$5:$J$44,5,FALSE)*VLOOKUP(ABSYLD2!BZ$4,'[1]INTERNAL PARAMETERS-1'!$B$5:$J$44,6,FALSE)*VLOOKUP(ABSYLD2!BZ$4,'[1]INTERNAL PARAMETERS-1'!$B$5:$J$44,3,FALSE) + ABSYLD1!BZ145*(1-VLOOKUP(ABSYLD2!BZ$4,'[1]INTERNAL PARAMETERS-1'!$B$5:$J$44,5,FALSE))*VLOOKUP(ABSYLD2!BZ$4,'[1]INTERNAL PARAMETERS-1'!$B$5:$J$44,8,FALSE)*VLOOKUP(ABSYLD2!BZ$4,'[1]INTERNAL PARAMETERS-1'!$B$5:$J$44,3,FALSE)</f>
        <v>0</v>
      </c>
      <c r="CA145" s="47">
        <f>ABSYLD1!CA145*VLOOKUP(ABSYLD2!CA$4,'[1]INTERNAL PARAMETERS-1'!$B$5:$J$44,5,FALSE)*VLOOKUP(ABSYLD2!CA$4,'[1]INTERNAL PARAMETERS-1'!$B$5:$J$44,6,FALSE)*VLOOKUP(ABSYLD2!CA$4,'[1]INTERNAL PARAMETERS-1'!$B$5:$J$44,3,FALSE) + ABSYLD1!CA145*(1-VLOOKUP(ABSYLD2!CA$4,'[1]INTERNAL PARAMETERS-1'!$B$5:$J$44,5,FALSE))*VLOOKUP(ABSYLD2!CA$4,'[1]INTERNAL PARAMETERS-1'!$B$5:$J$44,8,FALSE)*VLOOKUP(ABSYLD2!CA$4,'[1]INTERNAL PARAMETERS-1'!$B$5:$J$44,3,FALSE)</f>
        <v>0</v>
      </c>
      <c r="CB145" s="47">
        <f>ABSYLD1!CB145*VLOOKUP(ABSYLD2!CB$4,'[1]INTERNAL PARAMETERS-1'!$B$5:$J$44,5,FALSE)*VLOOKUP(ABSYLD2!CB$4,'[1]INTERNAL PARAMETERS-1'!$B$5:$J$44,6,FALSE)*VLOOKUP(ABSYLD2!CB$4,'[1]INTERNAL PARAMETERS-1'!$B$5:$J$44,3,FALSE) + ABSYLD1!CB145*(1-VLOOKUP(ABSYLD2!CB$4,'[1]INTERNAL PARAMETERS-1'!$B$5:$J$44,5,FALSE))*VLOOKUP(ABSYLD2!CB$4,'[1]INTERNAL PARAMETERS-1'!$B$5:$J$44,8,FALSE)*VLOOKUP(ABSYLD2!CB$4,'[1]INTERNAL PARAMETERS-1'!$B$5:$J$44,3,FALSE)</f>
        <v>0</v>
      </c>
      <c r="CC145" s="47">
        <f>ABSYLD1!CC145*VLOOKUP(ABSYLD2!CC$4,'[1]INTERNAL PARAMETERS-1'!$B$5:$J$44,5,FALSE)*VLOOKUP(ABSYLD2!CC$4,'[1]INTERNAL PARAMETERS-1'!$B$5:$J$44,6,FALSE)*VLOOKUP(ABSYLD2!CC$4,'[1]INTERNAL PARAMETERS-1'!$B$5:$J$44,3,FALSE) + ABSYLD1!CC145*(1-VLOOKUP(ABSYLD2!CC$4,'[1]INTERNAL PARAMETERS-1'!$B$5:$J$44,5,FALSE))*VLOOKUP(ABSYLD2!CC$4,'[1]INTERNAL PARAMETERS-1'!$B$5:$J$44,8,FALSE)*VLOOKUP(ABSYLD2!CC$4,'[1]INTERNAL PARAMETERS-1'!$B$5:$J$44,3,FALSE)</f>
        <v>0</v>
      </c>
      <c r="CD145" s="47">
        <f>ABSYLD1!CD145*VLOOKUP(ABSYLD2!CD$4,'[1]INTERNAL PARAMETERS-1'!$B$5:$J$44,5,FALSE)*VLOOKUP(ABSYLD2!CD$4,'[1]INTERNAL PARAMETERS-1'!$B$5:$J$44,6,FALSE)*VLOOKUP(ABSYLD2!CD$4,'[1]INTERNAL PARAMETERS-1'!$B$5:$J$44,3,FALSE) + ABSYLD1!CD145*(1-VLOOKUP(ABSYLD2!CD$4,'[1]INTERNAL PARAMETERS-1'!$B$5:$J$44,5,FALSE))*VLOOKUP(ABSYLD2!CD$4,'[1]INTERNAL PARAMETERS-1'!$B$5:$J$44,8,FALSE)*VLOOKUP(ABSYLD2!CD$4,'[1]INTERNAL PARAMETERS-1'!$B$5:$J$44,3,FALSE)</f>
        <v>0</v>
      </c>
      <c r="CE145" s="47">
        <f>ABSYLD1!CE145*VLOOKUP(ABSYLD2!CE$4,'[1]INTERNAL PARAMETERS-1'!$B$5:$J$44,5,FALSE)*VLOOKUP(ABSYLD2!CE$4,'[1]INTERNAL PARAMETERS-1'!$B$5:$J$44,6,FALSE)*VLOOKUP(ABSYLD2!CE$4,'[1]INTERNAL PARAMETERS-1'!$B$5:$J$44,3,FALSE) + ABSYLD1!CE145*(1-VLOOKUP(ABSYLD2!CE$4,'[1]INTERNAL PARAMETERS-1'!$B$5:$J$44,5,FALSE))*VLOOKUP(ABSYLD2!CE$4,'[1]INTERNAL PARAMETERS-1'!$B$5:$J$44,8,FALSE)*VLOOKUP(ABSYLD2!CE$4,'[1]INTERNAL PARAMETERS-1'!$B$5:$J$44,3,FALSE)</f>
        <v>0</v>
      </c>
      <c r="CF145" s="47">
        <f>ABSYLD1!CF145*VLOOKUP(ABSYLD2!CF$4,'[1]INTERNAL PARAMETERS-1'!$B$5:$J$44,5,FALSE)*VLOOKUP(ABSYLD2!CF$4,'[1]INTERNAL PARAMETERS-1'!$B$5:$J$44,6,FALSE)*VLOOKUP(ABSYLD2!CF$4,'[1]INTERNAL PARAMETERS-1'!$B$5:$J$44,3,FALSE) + ABSYLD1!CF145*(1-VLOOKUP(ABSYLD2!CF$4,'[1]INTERNAL PARAMETERS-1'!$B$5:$J$44,5,FALSE))*VLOOKUP(ABSYLD2!CF$4,'[1]INTERNAL PARAMETERS-1'!$B$5:$J$44,8,FALSE)*VLOOKUP(ABSYLD2!CF$4,'[1]INTERNAL PARAMETERS-1'!$B$5:$J$44,3,FALSE)</f>
        <v>0</v>
      </c>
      <c r="CG145" s="47">
        <f>ABSYLD1!CG145*VLOOKUP(ABSYLD2!CG$4,'[1]INTERNAL PARAMETERS-1'!$B$5:$J$44,5,FALSE)*VLOOKUP(ABSYLD2!CG$4,'[1]INTERNAL PARAMETERS-1'!$B$5:$J$44,6,FALSE)*VLOOKUP(ABSYLD2!CG$4,'[1]INTERNAL PARAMETERS-1'!$B$5:$J$44,3,FALSE) + ABSYLD1!CG145*(1-VLOOKUP(ABSYLD2!CG$4,'[1]INTERNAL PARAMETERS-1'!$B$5:$J$44,5,FALSE))*VLOOKUP(ABSYLD2!CG$4,'[1]INTERNAL PARAMETERS-1'!$B$5:$J$44,8,FALSE)*VLOOKUP(ABSYLD2!CG$4,'[1]INTERNAL PARAMETERS-1'!$B$5:$J$44,3,FALSE)</f>
        <v>0</v>
      </c>
      <c r="CH145" s="46">
        <f>ABSYLD1!CH145*VLOOKUP(ABSYLD2!CH$4,'[1]INTERNAL PARAMETERS-1'!$B$5:$J$44,5,FALSE)*VLOOKUP(ABSYLD2!CH$4,'[1]INTERNAL PARAMETERS-1'!$B$5:$J$44,6,FALSE)*VLOOKUP(ABSYLD2!CH$4,'[1]INTERNAL PARAMETERS-1'!$B$5:$J$44,3,FALSE) + ABSYLD1!CH145*(1-VLOOKUP(ABSYLD2!CH$4,'[1]INTERNAL PARAMETERS-1'!$B$5:$J$44,5,FALSE))*VLOOKUP(ABSYLD2!CH$4,'[1]INTERNAL PARAMETERS-1'!$B$5:$J$44,8,FALSE)*VLOOKUP(ABSYLD2!CH$4,'[1]INTERNAL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>
      <c r="B146" s="61" t="s">
        <v>9</v>
      </c>
      <c r="C146" s="60" t="s">
        <v>71</v>
      </c>
      <c r="D146" s="60" t="s">
        <v>73</v>
      </c>
      <c r="E146" s="137">
        <f>ABS!AL146</f>
        <v>0</v>
      </c>
      <c r="F146" s="59">
        <f>'[1]INTERNAL PARAMETERS-1'!M20</f>
        <v>12.89</v>
      </c>
      <c r="G146" s="48">
        <f>ABSYLD1!G146*VLOOKUP(ABSYLD2!G$4,'[1]INTERNAL PARAMETERS-1'!$B$5:$J$44,5,FALSE)*VLOOKUP(ABSYLD2!G$4,'[1]INTERNAL PARAMETERS-1'!$B$5:$J$44,7,FALSE)*ABSYLD2!$F146 + ABSYLD1!G146*(1-VLOOKUP(ABSYLD2!G$4,'[1]INTERNAL PARAMETERS-1'!$B$5:$J$44,5,FALSE))*VLOOKUP(ABSYLD2!G$4,'[1]INTERNAL PARAMETERS-1'!$B$5:$J$44,9,FALSE)*ABSYLD2!$F146</f>
        <v>0</v>
      </c>
      <c r="H146" s="47">
        <f>ABSYLD1!H146*VLOOKUP(ABSYLD2!H$4,'[1]INTERNAL PARAMETERS-1'!$B$5:$J$44,5,FALSE)*VLOOKUP(ABSYLD2!H$4,'[1]INTERNAL PARAMETERS-1'!$B$5:$J$44,7,FALSE)*ABSYLD2!$F146 + ABSYLD1!H146*(1-VLOOKUP(ABSYLD2!H$4,'[1]INTERNAL PARAMETERS-1'!$B$5:$J$44,5,FALSE))*VLOOKUP(ABSYLD2!H$4,'[1]INTERNAL PARAMETERS-1'!$B$5:$J$44,9,FALSE)*ABSYLD2!$F146</f>
        <v>0</v>
      </c>
      <c r="I146" s="47">
        <f>ABSYLD1!I146*VLOOKUP(ABSYLD2!I$4,'[1]INTERNAL PARAMETERS-1'!$B$5:$J$44,5,FALSE)*VLOOKUP(ABSYLD2!I$4,'[1]INTERNAL PARAMETERS-1'!$B$5:$J$44,7,FALSE)*ABSYLD2!$F146 + ABSYLD1!I146*(1-VLOOKUP(ABSYLD2!I$4,'[1]INTERNAL PARAMETERS-1'!$B$5:$J$44,5,FALSE))*VLOOKUP(ABSYLD2!I$4,'[1]INTERNAL PARAMETERS-1'!$B$5:$J$44,9,FALSE)*ABSYLD2!$F146</f>
        <v>0</v>
      </c>
      <c r="J146" s="47">
        <f>ABSYLD1!J146*VLOOKUP(ABSYLD2!J$4,'[1]INTERNAL PARAMETERS-1'!$B$5:$J$44,5,FALSE)*VLOOKUP(ABSYLD2!J$4,'[1]INTERNAL PARAMETERS-1'!$B$5:$J$44,7,FALSE)*ABSYLD2!$F146 + ABSYLD1!J146*(1-VLOOKUP(ABSYLD2!J$4,'[1]INTERNAL PARAMETERS-1'!$B$5:$J$44,5,FALSE))*VLOOKUP(ABSYLD2!J$4,'[1]INTERNAL PARAMETERS-1'!$B$5:$J$44,9,FALSE)*ABSYLD2!$F146</f>
        <v>0</v>
      </c>
      <c r="K146" s="47">
        <f>ABSYLD1!K146*VLOOKUP(ABSYLD2!K$4,'[1]INTERNAL PARAMETERS-1'!$B$5:$J$44,5,FALSE)*VLOOKUP(ABSYLD2!K$4,'[1]INTERNAL PARAMETERS-1'!$B$5:$J$44,7,FALSE)*ABSYLD2!$F146 + ABSYLD1!K146*(1-VLOOKUP(ABSYLD2!K$4,'[1]INTERNAL PARAMETERS-1'!$B$5:$J$44,5,FALSE))*VLOOKUP(ABSYLD2!K$4,'[1]INTERNAL PARAMETERS-1'!$B$5:$J$44,9,FALSE)*ABSYLD2!$F146</f>
        <v>0</v>
      </c>
      <c r="L146" s="47">
        <f>ABSYLD1!L146*VLOOKUP(ABSYLD2!L$4,'[1]INTERNAL PARAMETERS-1'!$B$5:$J$44,5,FALSE)*VLOOKUP(ABSYLD2!L$4,'[1]INTERNAL PARAMETERS-1'!$B$5:$J$44,7,FALSE)*ABSYLD2!$F146 + ABSYLD1!L146*(1-VLOOKUP(ABSYLD2!L$4,'[1]INTERNAL PARAMETERS-1'!$B$5:$J$44,5,FALSE))*VLOOKUP(ABSYLD2!L$4,'[1]INTERNAL PARAMETERS-1'!$B$5:$J$44,9,FALSE)*ABSYLD2!$F146</f>
        <v>0</v>
      </c>
      <c r="M146" s="47">
        <f>ABSYLD1!M146*VLOOKUP(ABSYLD2!M$4,'[1]INTERNAL PARAMETERS-1'!$B$5:$J$44,5,FALSE)*VLOOKUP(ABSYLD2!M$4,'[1]INTERNAL PARAMETERS-1'!$B$5:$J$44,7,FALSE)*ABSYLD2!$F146 + ABSYLD1!M146*(1-VLOOKUP(ABSYLD2!M$4,'[1]INTERNAL PARAMETERS-1'!$B$5:$J$44,5,FALSE))*VLOOKUP(ABSYLD2!M$4,'[1]INTERNAL PARAMETERS-1'!$B$5:$J$44,9,FALSE)*ABSYLD2!$F146</f>
        <v>0</v>
      </c>
      <c r="N146" s="47">
        <f>ABSYLD1!N146*VLOOKUP(ABSYLD2!N$4,'[1]INTERNAL PARAMETERS-1'!$B$5:$J$44,5,FALSE)*VLOOKUP(ABSYLD2!N$4,'[1]INTERNAL PARAMETERS-1'!$B$5:$J$44,7,FALSE)*ABSYLD2!$F146 + ABSYLD1!N146*(1-VLOOKUP(ABSYLD2!N$4,'[1]INTERNAL PARAMETERS-1'!$B$5:$J$44,5,FALSE))*VLOOKUP(ABSYLD2!N$4,'[1]INTERNAL PARAMETERS-1'!$B$5:$J$44,9,FALSE)*ABSYLD2!$F146</f>
        <v>0</v>
      </c>
      <c r="O146" s="47">
        <f>ABSYLD1!O146*VLOOKUP(ABSYLD2!O$4,'[1]INTERNAL PARAMETERS-1'!$B$5:$J$44,5,FALSE)*VLOOKUP(ABSYLD2!O$4,'[1]INTERNAL PARAMETERS-1'!$B$5:$J$44,7,FALSE)*ABSYLD2!$F146 + ABSYLD1!O146*(1-VLOOKUP(ABSYLD2!O$4,'[1]INTERNAL PARAMETERS-1'!$B$5:$J$44,5,FALSE))*VLOOKUP(ABSYLD2!O$4,'[1]INTERNAL PARAMETERS-1'!$B$5:$J$44,9,FALSE)*ABSYLD2!$F146</f>
        <v>0</v>
      </c>
      <c r="P146" s="47">
        <f>ABSYLD1!P146*VLOOKUP(ABSYLD2!P$4,'[1]INTERNAL PARAMETERS-1'!$B$5:$J$44,5,FALSE)*VLOOKUP(ABSYLD2!P$4,'[1]INTERNAL PARAMETERS-1'!$B$5:$J$44,7,FALSE)*ABSYLD2!$F146 + ABSYLD1!P146*(1-VLOOKUP(ABSYLD2!P$4,'[1]INTERNAL PARAMETERS-1'!$B$5:$J$44,5,FALSE))*VLOOKUP(ABSYLD2!P$4,'[1]INTERNAL PARAMETERS-1'!$B$5:$J$44,9,FALSE)*ABSYLD2!$F146</f>
        <v>0</v>
      </c>
      <c r="Q146" s="47">
        <f>ABSYLD1!Q146*VLOOKUP(ABSYLD2!Q$4,'[1]INTERNAL PARAMETERS-1'!$B$5:$J$44,5,FALSE)*VLOOKUP(ABSYLD2!Q$4,'[1]INTERNAL PARAMETERS-1'!$B$5:$J$44,7,FALSE)*ABSYLD2!$F146 + ABSYLD1!Q146*(1-VLOOKUP(ABSYLD2!Q$4,'[1]INTERNAL PARAMETERS-1'!$B$5:$J$44,5,FALSE))*VLOOKUP(ABSYLD2!Q$4,'[1]INTERNAL PARAMETERS-1'!$B$5:$J$44,9,FALSE)*ABSYLD2!$F146</f>
        <v>0</v>
      </c>
      <c r="R146" s="47">
        <f>ABSYLD1!R146*VLOOKUP(ABSYLD2!R$4,'[1]INTERNAL PARAMETERS-1'!$B$5:$J$44,5,FALSE)*VLOOKUP(ABSYLD2!R$4,'[1]INTERNAL PARAMETERS-1'!$B$5:$J$44,7,FALSE)*ABSYLD2!$F146 + ABSYLD1!R146*(1-VLOOKUP(ABSYLD2!R$4,'[1]INTERNAL PARAMETERS-1'!$B$5:$J$44,5,FALSE))*VLOOKUP(ABSYLD2!R$4,'[1]INTERNAL PARAMETERS-1'!$B$5:$J$44,9,FALSE)*ABSYLD2!$F146</f>
        <v>0</v>
      </c>
      <c r="S146" s="47">
        <f>ABSYLD1!S146*VLOOKUP(ABSYLD2!S$4,'[1]INTERNAL PARAMETERS-1'!$B$5:$J$44,5,FALSE)*VLOOKUP(ABSYLD2!S$4,'[1]INTERNAL PARAMETERS-1'!$B$5:$J$44,7,FALSE)*ABSYLD2!$F146 + ABSYLD1!S146*(1-VLOOKUP(ABSYLD2!S$4,'[1]INTERNAL PARAMETERS-1'!$B$5:$J$44,5,FALSE))*VLOOKUP(ABSYLD2!S$4,'[1]INTERNAL PARAMETERS-1'!$B$5:$J$44,9,FALSE)*ABSYLD2!$F146</f>
        <v>0</v>
      </c>
      <c r="T146" s="47">
        <f>ABSYLD1!T146*VLOOKUP(ABSYLD2!T$4,'[1]INTERNAL PARAMETERS-1'!$B$5:$J$44,5,FALSE)*VLOOKUP(ABSYLD2!T$4,'[1]INTERNAL PARAMETERS-1'!$B$5:$J$44,7,FALSE)*ABSYLD2!$F146 + ABSYLD1!T146*(1-VLOOKUP(ABSYLD2!T$4,'[1]INTERNAL PARAMETERS-1'!$B$5:$J$44,5,FALSE))*VLOOKUP(ABSYLD2!T$4,'[1]INTERNAL PARAMETERS-1'!$B$5:$J$44,9,FALSE)*ABSYLD2!$F146</f>
        <v>0</v>
      </c>
      <c r="U146" s="47">
        <f>ABSYLD1!U146*VLOOKUP(ABSYLD2!U$4,'[1]INTERNAL PARAMETERS-1'!$B$5:$J$44,5,FALSE)*VLOOKUP(ABSYLD2!U$4,'[1]INTERNAL PARAMETERS-1'!$B$5:$J$44,7,FALSE)*ABSYLD2!$F146 + ABSYLD1!U146*(1-VLOOKUP(ABSYLD2!U$4,'[1]INTERNAL PARAMETERS-1'!$B$5:$J$44,5,FALSE))*VLOOKUP(ABSYLD2!U$4,'[1]INTERNAL PARAMETERS-1'!$B$5:$J$44,9,FALSE)*ABSYLD2!$F146</f>
        <v>0</v>
      </c>
      <c r="V146" s="47">
        <f>ABSYLD1!V146*VLOOKUP(ABSYLD2!V$4,'[1]INTERNAL PARAMETERS-1'!$B$5:$J$44,5,FALSE)*VLOOKUP(ABSYLD2!V$4,'[1]INTERNAL PARAMETERS-1'!$B$5:$J$44,7,FALSE)*ABSYLD2!$F146 + ABSYLD1!V146*(1-VLOOKUP(ABSYLD2!V$4,'[1]INTERNAL PARAMETERS-1'!$B$5:$J$44,5,FALSE))*VLOOKUP(ABSYLD2!V$4,'[1]INTERNAL PARAMETERS-1'!$B$5:$J$44,9,FALSE)*ABSYLD2!$F146</f>
        <v>0</v>
      </c>
      <c r="W146" s="47">
        <f>ABSYLD1!W146*VLOOKUP(ABSYLD2!W$4,'[1]INTERNAL PARAMETERS-1'!$B$5:$J$44,5,FALSE)*VLOOKUP(ABSYLD2!W$4,'[1]INTERNAL PARAMETERS-1'!$B$5:$J$44,7,FALSE)*ABSYLD2!$F146 + ABSYLD1!W146*(1-VLOOKUP(ABSYLD2!W$4,'[1]INTERNAL PARAMETERS-1'!$B$5:$J$44,5,FALSE))*VLOOKUP(ABSYLD2!W$4,'[1]INTERNAL PARAMETERS-1'!$B$5:$J$44,9,FALSE)*ABSYLD2!$F146</f>
        <v>0</v>
      </c>
      <c r="X146" s="47">
        <f>ABSYLD1!X146*VLOOKUP(ABSYLD2!X$4,'[1]INTERNAL PARAMETERS-1'!$B$5:$J$44,5,FALSE)*VLOOKUP(ABSYLD2!X$4,'[1]INTERNAL PARAMETERS-1'!$B$5:$J$44,7,FALSE)*ABSYLD2!$F146 + ABSYLD1!X146*(1-VLOOKUP(ABSYLD2!X$4,'[1]INTERNAL PARAMETERS-1'!$B$5:$J$44,5,FALSE))*VLOOKUP(ABSYLD2!X$4,'[1]INTERNAL PARAMETERS-1'!$B$5:$J$44,9,FALSE)*ABSYLD2!$F146</f>
        <v>0</v>
      </c>
      <c r="Y146" s="47">
        <f>ABSYLD1!Y146*VLOOKUP(ABSYLD2!Y$4,'[1]INTERNAL PARAMETERS-1'!$B$5:$J$44,5,FALSE)*VLOOKUP(ABSYLD2!Y$4,'[1]INTERNAL PARAMETERS-1'!$B$5:$J$44,7,FALSE)*ABSYLD2!$F146 + ABSYLD1!Y146*(1-VLOOKUP(ABSYLD2!Y$4,'[1]INTERNAL PARAMETERS-1'!$B$5:$J$44,5,FALSE))*VLOOKUP(ABSYLD2!Y$4,'[1]INTERNAL PARAMETERS-1'!$B$5:$J$44,9,FALSE)*ABSYLD2!$F146</f>
        <v>0</v>
      </c>
      <c r="Z146" s="47">
        <f>ABSYLD1!Z146*VLOOKUP(ABSYLD2!Z$4,'[1]INTERNAL PARAMETERS-1'!$B$5:$J$44,5,FALSE)*VLOOKUP(ABSYLD2!Z$4,'[1]INTERNAL PARAMETERS-1'!$B$5:$J$44,7,FALSE)*ABSYLD2!$F146 + ABSYLD1!Z146*(1-VLOOKUP(ABSYLD2!Z$4,'[1]INTERNAL PARAMETERS-1'!$B$5:$J$44,5,FALSE))*VLOOKUP(ABSYLD2!Z$4,'[1]INTERNAL PARAMETERS-1'!$B$5:$J$44,9,FALSE)*ABSYLD2!$F146</f>
        <v>0</v>
      </c>
      <c r="AA146" s="47">
        <f>ABSYLD1!AA146*VLOOKUP(ABSYLD2!AA$4,'[1]INTERNAL PARAMETERS-1'!$B$5:$J$44,5,FALSE)*VLOOKUP(ABSYLD2!AA$4,'[1]INTERNAL PARAMETERS-1'!$B$5:$J$44,7,FALSE)*ABSYLD2!$F146 + ABSYLD1!AA146*(1-VLOOKUP(ABSYLD2!AA$4,'[1]INTERNAL PARAMETERS-1'!$B$5:$J$44,5,FALSE))*VLOOKUP(ABSYLD2!AA$4,'[1]INTERNAL PARAMETERS-1'!$B$5:$J$44,9,FALSE)*ABSYLD2!$F146</f>
        <v>0</v>
      </c>
      <c r="AB146" s="47">
        <f>ABSYLD1!AB146*VLOOKUP(ABSYLD2!AB$4,'[1]INTERNAL PARAMETERS-1'!$B$5:$J$44,5,FALSE)*VLOOKUP(ABSYLD2!AB$4,'[1]INTERNAL PARAMETERS-1'!$B$5:$J$44,7,FALSE)*ABSYLD2!$F146 + ABSYLD1!AB146*(1-VLOOKUP(ABSYLD2!AB$4,'[1]INTERNAL PARAMETERS-1'!$B$5:$J$44,5,FALSE))*VLOOKUP(ABSYLD2!AB$4,'[1]INTERNAL PARAMETERS-1'!$B$5:$J$44,9,FALSE)*ABSYLD2!$F146</f>
        <v>0</v>
      </c>
      <c r="AC146" s="47">
        <f>ABSYLD1!AC146*VLOOKUP(ABSYLD2!AC$4,'[1]INTERNAL PARAMETERS-1'!$B$5:$J$44,5,FALSE)*VLOOKUP(ABSYLD2!AC$4,'[1]INTERNAL PARAMETERS-1'!$B$5:$J$44,7,FALSE)*ABSYLD2!$F146 + ABSYLD1!AC146*(1-VLOOKUP(ABSYLD2!AC$4,'[1]INTERNAL PARAMETERS-1'!$B$5:$J$44,5,FALSE))*VLOOKUP(ABSYLD2!AC$4,'[1]INTERNAL PARAMETERS-1'!$B$5:$J$44,9,FALSE)*ABSYLD2!$F146</f>
        <v>0</v>
      </c>
      <c r="AD146" s="47">
        <f>ABSYLD1!AD146*VLOOKUP(ABSYLD2!AD$4,'[1]INTERNAL PARAMETERS-1'!$B$5:$J$44,5,FALSE)*VLOOKUP(ABSYLD2!AD$4,'[1]INTERNAL PARAMETERS-1'!$B$5:$J$44,7,FALSE)*ABSYLD2!$F146 + ABSYLD1!AD146*(1-VLOOKUP(ABSYLD2!AD$4,'[1]INTERNAL PARAMETERS-1'!$B$5:$J$44,5,FALSE))*VLOOKUP(ABSYLD2!AD$4,'[1]INTERNAL PARAMETERS-1'!$B$5:$J$44,9,FALSE)*ABSYLD2!$F146</f>
        <v>0</v>
      </c>
      <c r="AE146" s="47">
        <f>ABSYLD1!AE146*VLOOKUP(ABSYLD2!AE$4,'[1]INTERNAL PARAMETERS-1'!$B$5:$J$44,5,FALSE)*VLOOKUP(ABSYLD2!AE$4,'[1]INTERNAL PARAMETERS-1'!$B$5:$J$44,7,FALSE)*ABSYLD2!$F146 + ABSYLD1!AE146*(1-VLOOKUP(ABSYLD2!AE$4,'[1]INTERNAL PARAMETERS-1'!$B$5:$J$44,5,FALSE))*VLOOKUP(ABSYLD2!AE$4,'[1]INTERNAL PARAMETERS-1'!$B$5:$J$44,9,FALSE)*ABSYLD2!$F146</f>
        <v>0</v>
      </c>
      <c r="AF146" s="47">
        <f>ABSYLD1!AF146*VLOOKUP(ABSYLD2!AF$4,'[1]INTERNAL PARAMETERS-1'!$B$5:$J$44,5,FALSE)*VLOOKUP(ABSYLD2!AF$4,'[1]INTERNAL PARAMETERS-1'!$B$5:$J$44,7,FALSE)*ABSYLD2!$F146 + ABSYLD1!AF146*(1-VLOOKUP(ABSYLD2!AF$4,'[1]INTERNAL PARAMETERS-1'!$B$5:$J$44,5,FALSE))*VLOOKUP(ABSYLD2!AF$4,'[1]INTERNAL PARAMETERS-1'!$B$5:$J$44,9,FALSE)*ABSYLD2!$F146</f>
        <v>0</v>
      </c>
      <c r="AG146" s="47">
        <f>ABSYLD1!AG146*VLOOKUP(ABSYLD2!AG$4,'[1]INTERNAL PARAMETERS-1'!$B$5:$J$44,5,FALSE)*VLOOKUP(ABSYLD2!AG$4,'[1]INTERNAL PARAMETERS-1'!$B$5:$J$44,7,FALSE)*ABSYLD2!$F146 + ABSYLD1!AG146*(1-VLOOKUP(ABSYLD2!AG$4,'[1]INTERNAL PARAMETERS-1'!$B$5:$J$44,5,FALSE))*VLOOKUP(ABSYLD2!AG$4,'[1]INTERNAL PARAMETERS-1'!$B$5:$J$44,9,FALSE)*ABSYLD2!$F146</f>
        <v>0</v>
      </c>
      <c r="AH146" s="47">
        <f>ABSYLD1!AH146*VLOOKUP(ABSYLD2!AH$4,'[1]INTERNAL PARAMETERS-1'!$B$5:$J$44,5,FALSE)*VLOOKUP(ABSYLD2!AH$4,'[1]INTERNAL PARAMETERS-1'!$B$5:$J$44,7,FALSE)*ABSYLD2!$F146 + ABSYLD1!AH146*(1-VLOOKUP(ABSYLD2!AH$4,'[1]INTERNAL PARAMETERS-1'!$B$5:$J$44,5,FALSE))*VLOOKUP(ABSYLD2!AH$4,'[1]INTERNAL PARAMETERS-1'!$B$5:$J$44,9,FALSE)*ABSYLD2!$F146</f>
        <v>0</v>
      </c>
      <c r="AI146" s="47">
        <f>ABSYLD1!AI146*VLOOKUP(ABSYLD2!AI$4,'[1]INTERNAL PARAMETERS-1'!$B$5:$J$44,5,FALSE)*VLOOKUP(ABSYLD2!AI$4,'[1]INTERNAL PARAMETERS-1'!$B$5:$J$44,7,FALSE)*ABSYLD2!$F146 + ABSYLD1!AI146*(1-VLOOKUP(ABSYLD2!AI$4,'[1]INTERNAL PARAMETERS-1'!$B$5:$J$44,5,FALSE))*VLOOKUP(ABSYLD2!AI$4,'[1]INTERNAL PARAMETERS-1'!$B$5:$J$44,9,FALSE)*ABSYLD2!$F146</f>
        <v>0</v>
      </c>
      <c r="AJ146" s="47">
        <f>ABSYLD1!AJ146*VLOOKUP(ABSYLD2!AJ$4,'[1]INTERNAL PARAMETERS-1'!$B$5:$J$44,5,FALSE)*VLOOKUP(ABSYLD2!AJ$4,'[1]INTERNAL PARAMETERS-1'!$B$5:$J$44,7,FALSE)*ABSYLD2!$F146 + ABSYLD1!AJ146*(1-VLOOKUP(ABSYLD2!AJ$4,'[1]INTERNAL PARAMETERS-1'!$B$5:$J$44,5,FALSE))*VLOOKUP(ABSYLD2!AJ$4,'[1]INTERNAL PARAMETERS-1'!$B$5:$J$44,9,FALSE)*ABSYLD2!$F146</f>
        <v>0</v>
      </c>
      <c r="AK146" s="47">
        <f>ABSYLD1!AK146*VLOOKUP(ABSYLD2!AK$4,'[1]INTERNAL PARAMETERS-1'!$B$5:$J$44,5,FALSE)*VLOOKUP(ABSYLD2!AK$4,'[1]INTERNAL PARAMETERS-1'!$B$5:$J$44,7,FALSE)*ABSYLD2!$F146 + ABSYLD1!AK146*(1-VLOOKUP(ABSYLD2!AK$4,'[1]INTERNAL PARAMETERS-1'!$B$5:$J$44,5,FALSE))*VLOOKUP(ABSYLD2!AK$4,'[1]INTERNAL PARAMETERS-1'!$B$5:$J$44,9,FALSE)*ABSYLD2!$F146</f>
        <v>0</v>
      </c>
      <c r="AL146" s="47">
        <f>ABSYLD1!AL146*VLOOKUP(ABSYLD2!AL$4,'[1]INTERNAL PARAMETERS-1'!$B$5:$J$44,5,FALSE)*VLOOKUP(ABSYLD2!AL$4,'[1]INTERNAL PARAMETERS-1'!$B$5:$J$44,7,FALSE)*ABSYLD2!$F146 + ABSYLD1!AL146*(1-VLOOKUP(ABSYLD2!AL$4,'[1]INTERNAL PARAMETERS-1'!$B$5:$J$44,5,FALSE))*VLOOKUP(ABSYLD2!AL$4,'[1]INTERNAL PARAMETERS-1'!$B$5:$J$44,9,FALSE)*ABSYLD2!$F146</f>
        <v>0</v>
      </c>
      <c r="AM146" s="47">
        <f>ABSYLD1!AM146*VLOOKUP(ABSYLD2!AM$4,'[1]INTERNAL PARAMETERS-1'!$B$5:$J$44,5,FALSE)*VLOOKUP(ABSYLD2!AM$4,'[1]INTERNAL PARAMETERS-1'!$B$5:$J$44,7,FALSE)*ABSYLD2!$F146 + ABSYLD1!AM146*(1-VLOOKUP(ABSYLD2!AM$4,'[1]INTERNAL PARAMETERS-1'!$B$5:$J$44,5,FALSE))*VLOOKUP(ABSYLD2!AM$4,'[1]INTERNAL PARAMETERS-1'!$B$5:$J$44,9,FALSE)*ABSYLD2!$F146</f>
        <v>0</v>
      </c>
      <c r="AN146" s="47">
        <f>ABSYLD1!AN146*VLOOKUP(ABSYLD2!AN$4,'[1]INTERNAL PARAMETERS-1'!$B$5:$J$44,5,FALSE)*VLOOKUP(ABSYLD2!AN$4,'[1]INTERNAL PARAMETERS-1'!$B$5:$J$44,7,FALSE)*ABSYLD2!$F146 + ABSYLD1!AN146*(1-VLOOKUP(ABSYLD2!AN$4,'[1]INTERNAL PARAMETERS-1'!$B$5:$J$44,5,FALSE))*VLOOKUP(ABSYLD2!AN$4,'[1]INTERNAL PARAMETERS-1'!$B$5:$J$44,9,FALSE)*ABSYLD2!$F146</f>
        <v>0</v>
      </c>
      <c r="AO146" s="47">
        <f>ABSYLD1!AO146*VLOOKUP(ABSYLD2!AO$4,'[1]INTERNAL PARAMETERS-1'!$B$5:$J$44,5,FALSE)*VLOOKUP(ABSYLD2!AO$4,'[1]INTERNAL PARAMETERS-1'!$B$5:$J$44,7,FALSE)*ABSYLD2!$F146 + ABSYLD1!AO146*(1-VLOOKUP(ABSYLD2!AO$4,'[1]INTERNAL PARAMETERS-1'!$B$5:$J$44,5,FALSE))*VLOOKUP(ABSYLD2!AO$4,'[1]INTERNAL PARAMETERS-1'!$B$5:$J$44,9,FALSE)*ABSYLD2!$F146</f>
        <v>0</v>
      </c>
      <c r="AP146" s="47">
        <f>ABSYLD1!AP146*VLOOKUP(ABSYLD2!AP$4,'[1]INTERNAL PARAMETERS-1'!$B$5:$J$44,5,FALSE)*VLOOKUP(ABSYLD2!AP$4,'[1]INTERNAL PARAMETERS-1'!$B$5:$J$44,7,FALSE)*ABSYLD2!$F146 + ABSYLD1!AP146*(1-VLOOKUP(ABSYLD2!AP$4,'[1]INTERNAL PARAMETERS-1'!$B$5:$J$44,5,FALSE))*VLOOKUP(ABSYLD2!AP$4,'[1]INTERNAL PARAMETERS-1'!$B$5:$J$44,9,FALSE)*ABSYLD2!$F146</f>
        <v>0</v>
      </c>
      <c r="AQ146" s="47">
        <f>ABSYLD1!AQ146*VLOOKUP(ABSYLD2!AQ$4,'[1]INTERNAL PARAMETERS-1'!$B$5:$J$44,5,FALSE)*VLOOKUP(ABSYLD2!AQ$4,'[1]INTERNAL PARAMETERS-1'!$B$5:$J$44,7,FALSE)*ABSYLD2!$F146 + ABSYLD1!AQ146*(1-VLOOKUP(ABSYLD2!AQ$4,'[1]INTERNAL PARAMETERS-1'!$B$5:$J$44,5,FALSE))*VLOOKUP(ABSYLD2!AQ$4,'[1]INTERNAL PARAMETERS-1'!$B$5:$J$44,9,FALSE)*ABSYLD2!$F146</f>
        <v>0</v>
      </c>
      <c r="AR146" s="47">
        <f>ABSYLD1!AR146*VLOOKUP(ABSYLD2!AR$4,'[1]INTERNAL PARAMETERS-1'!$B$5:$J$44,5,FALSE)*VLOOKUP(ABSYLD2!AR$4,'[1]INTERNAL PARAMETERS-1'!$B$5:$J$44,7,FALSE)*ABSYLD2!$F146 + ABSYLD1!AR146*(1-VLOOKUP(ABSYLD2!AR$4,'[1]INTERNAL PARAMETERS-1'!$B$5:$J$44,5,FALSE))*VLOOKUP(ABSYLD2!AR$4,'[1]INTERNAL PARAMETERS-1'!$B$5:$J$44,9,FALSE)*ABSYLD2!$F146</f>
        <v>0</v>
      </c>
      <c r="AS146" s="47">
        <f>ABSYLD1!AS146*VLOOKUP(ABSYLD2!AS$4,'[1]INTERNAL PARAMETERS-1'!$B$5:$J$44,5,FALSE)*VLOOKUP(ABSYLD2!AS$4,'[1]INTERNAL PARAMETERS-1'!$B$5:$J$44,7,FALSE)*ABSYLD2!$F146 + ABSYLD1!AS146*(1-VLOOKUP(ABSYLD2!AS$4,'[1]INTERNAL PARAMETERS-1'!$B$5:$J$44,5,FALSE))*VLOOKUP(ABSYLD2!AS$4,'[1]INTERNAL PARAMETERS-1'!$B$5:$J$44,9,FALSE)*ABSYLD2!$F146</f>
        <v>0</v>
      </c>
      <c r="AT146" s="46">
        <f>ABSYLD1!AT146*VLOOKUP(ABSYLD2!AT$4,'[1]INTERNAL PARAMETERS-1'!$B$5:$J$44,5,FALSE)*VLOOKUP(ABSYLD2!AT$4,'[1]INTERNAL PARAMETERS-1'!$B$5:$J$44,7,FALSE)*ABSYLD2!$F146 + ABSYLD1!AT146*(1-VLOOKUP(ABSYLD2!AT$4,'[1]INTERNAL PARAMETERS-1'!$B$5:$J$44,5,FALSE))*VLOOKUP(ABSYLD2!AT$4,'[1]INTERNAL PARAMETERS-1'!$B$5:$J$44,9,FALSE)*ABSYLD2!$F146</f>
        <v>0</v>
      </c>
      <c r="AU146" s="48">
        <f>ABSYLD1!AU146*VLOOKUP(ABSYLD2!AU$4,'[1]INTERNAL PARAMETERS-1'!$B$5:$J$44,5,FALSE)*VLOOKUP(ABSYLD2!AU$4,'[1]INTERNAL PARAMETERS-1'!$B$5:$J$44,6,FALSE)*VLOOKUP(ABSYLD2!AU$4,'[1]INTERNAL PARAMETERS-1'!$B$5:$J$44,3,FALSE) + ABSYLD1!AU146*(1-VLOOKUP(ABSYLD2!AU$4,'[1]INTERNAL PARAMETERS-1'!$B$5:$J$44,5,FALSE))*VLOOKUP(ABSYLD2!AU$4,'[1]INTERNAL PARAMETERS-1'!$B$5:$J$44,8,FALSE)*VLOOKUP(ABSYLD2!AU$4,'[1]INTERNAL PARAMETERS-1'!$B$5:$J$44,3,FALSE)</f>
        <v>0</v>
      </c>
      <c r="AV146" s="47">
        <f>ABSYLD1!AV146*VLOOKUP(ABSYLD2!AV$4,'[1]INTERNAL PARAMETERS-1'!$B$5:$J$44,5,FALSE)*VLOOKUP(ABSYLD2!AV$4,'[1]INTERNAL PARAMETERS-1'!$B$5:$J$44,6,FALSE)*VLOOKUP(ABSYLD2!AV$4,'[1]INTERNAL PARAMETERS-1'!$B$5:$J$44,3,FALSE) + ABSYLD1!AV146*(1-VLOOKUP(ABSYLD2!AV$4,'[1]INTERNAL PARAMETERS-1'!$B$5:$J$44,5,FALSE))*VLOOKUP(ABSYLD2!AV$4,'[1]INTERNAL PARAMETERS-1'!$B$5:$J$44,8,FALSE)*VLOOKUP(ABSYLD2!AV$4,'[1]INTERNAL PARAMETERS-1'!$B$5:$J$44,3,FALSE)</f>
        <v>0</v>
      </c>
      <c r="AW146" s="47">
        <f>ABSYLD1!AW146*VLOOKUP(ABSYLD2!AW$4,'[1]INTERNAL PARAMETERS-1'!$B$5:$J$44,5,FALSE)*VLOOKUP(ABSYLD2!AW$4,'[1]INTERNAL PARAMETERS-1'!$B$5:$J$44,6,FALSE)*VLOOKUP(ABSYLD2!AW$4,'[1]INTERNAL PARAMETERS-1'!$B$5:$J$44,3,FALSE) + ABSYLD1!AW146*(1-VLOOKUP(ABSYLD2!AW$4,'[1]INTERNAL PARAMETERS-1'!$B$5:$J$44,5,FALSE))*VLOOKUP(ABSYLD2!AW$4,'[1]INTERNAL PARAMETERS-1'!$B$5:$J$44,8,FALSE)*VLOOKUP(ABSYLD2!AW$4,'[1]INTERNAL PARAMETERS-1'!$B$5:$J$44,3,FALSE)</f>
        <v>0</v>
      </c>
      <c r="AX146" s="47">
        <f>ABSYLD1!AX146*VLOOKUP(ABSYLD2!AX$4,'[1]INTERNAL PARAMETERS-1'!$B$5:$J$44,5,FALSE)*VLOOKUP(ABSYLD2!AX$4,'[1]INTERNAL PARAMETERS-1'!$B$5:$J$44,6,FALSE)*VLOOKUP(ABSYLD2!AX$4,'[1]INTERNAL PARAMETERS-1'!$B$5:$J$44,3,FALSE) + ABSYLD1!AX146*(1-VLOOKUP(ABSYLD2!AX$4,'[1]INTERNAL PARAMETERS-1'!$B$5:$J$44,5,FALSE))*VLOOKUP(ABSYLD2!AX$4,'[1]INTERNAL PARAMETERS-1'!$B$5:$J$44,8,FALSE)*VLOOKUP(ABSYLD2!AX$4,'[1]INTERNAL PARAMETERS-1'!$B$5:$J$44,3,FALSE)</f>
        <v>0</v>
      </c>
      <c r="AY146" s="47">
        <f>ABSYLD1!AY146*VLOOKUP(ABSYLD2!AY$4,'[1]INTERNAL PARAMETERS-1'!$B$5:$J$44,5,FALSE)*VLOOKUP(ABSYLD2!AY$4,'[1]INTERNAL PARAMETERS-1'!$B$5:$J$44,6,FALSE)*VLOOKUP(ABSYLD2!AY$4,'[1]INTERNAL PARAMETERS-1'!$B$5:$J$44,3,FALSE) + ABSYLD1!AY146*(1-VLOOKUP(ABSYLD2!AY$4,'[1]INTERNAL PARAMETERS-1'!$B$5:$J$44,5,FALSE))*VLOOKUP(ABSYLD2!AY$4,'[1]INTERNAL PARAMETERS-1'!$B$5:$J$44,8,FALSE)*VLOOKUP(ABSYLD2!AY$4,'[1]INTERNAL PARAMETERS-1'!$B$5:$J$44,3,FALSE)</f>
        <v>0</v>
      </c>
      <c r="AZ146" s="47">
        <f>ABSYLD1!AZ146*VLOOKUP(ABSYLD2!AZ$4,'[1]INTERNAL PARAMETERS-1'!$B$5:$J$44,5,FALSE)*VLOOKUP(ABSYLD2!AZ$4,'[1]INTERNAL PARAMETERS-1'!$B$5:$J$44,6,FALSE)*VLOOKUP(ABSYLD2!AZ$4,'[1]INTERNAL PARAMETERS-1'!$B$5:$J$44,3,FALSE) + ABSYLD1!AZ146*(1-VLOOKUP(ABSYLD2!AZ$4,'[1]INTERNAL PARAMETERS-1'!$B$5:$J$44,5,FALSE))*VLOOKUP(ABSYLD2!AZ$4,'[1]INTERNAL PARAMETERS-1'!$B$5:$J$44,8,FALSE)*VLOOKUP(ABSYLD2!AZ$4,'[1]INTERNAL PARAMETERS-1'!$B$5:$J$44,3,FALSE)</f>
        <v>0</v>
      </c>
      <c r="BA146" s="47">
        <f>ABSYLD1!BA146*VLOOKUP(ABSYLD2!BA$4,'[1]INTERNAL PARAMETERS-1'!$B$5:$J$44,5,FALSE)*VLOOKUP(ABSYLD2!BA$4,'[1]INTERNAL PARAMETERS-1'!$B$5:$J$44,6,FALSE)*VLOOKUP(ABSYLD2!BA$4,'[1]INTERNAL PARAMETERS-1'!$B$5:$J$44,3,FALSE) + ABSYLD1!BA146*(1-VLOOKUP(ABSYLD2!BA$4,'[1]INTERNAL PARAMETERS-1'!$B$5:$J$44,5,FALSE))*VLOOKUP(ABSYLD2!BA$4,'[1]INTERNAL PARAMETERS-1'!$B$5:$J$44,8,FALSE)*VLOOKUP(ABSYLD2!BA$4,'[1]INTERNAL PARAMETERS-1'!$B$5:$J$44,3,FALSE)</f>
        <v>0</v>
      </c>
      <c r="BB146" s="47">
        <f>ABSYLD1!BB146*VLOOKUP(ABSYLD2!BB$4,'[1]INTERNAL PARAMETERS-1'!$B$5:$J$44,5,FALSE)*VLOOKUP(ABSYLD2!BB$4,'[1]INTERNAL PARAMETERS-1'!$B$5:$J$44,6,FALSE)*VLOOKUP(ABSYLD2!BB$4,'[1]INTERNAL PARAMETERS-1'!$B$5:$J$44,3,FALSE) + ABSYLD1!BB146*(1-VLOOKUP(ABSYLD2!BB$4,'[1]INTERNAL PARAMETERS-1'!$B$5:$J$44,5,FALSE))*VLOOKUP(ABSYLD2!BB$4,'[1]INTERNAL PARAMETERS-1'!$B$5:$J$44,8,FALSE)*VLOOKUP(ABSYLD2!BB$4,'[1]INTERNAL PARAMETERS-1'!$B$5:$J$44,3,FALSE)</f>
        <v>0</v>
      </c>
      <c r="BC146" s="47">
        <f>ABSYLD1!BC146*VLOOKUP(ABSYLD2!BC$4,'[1]INTERNAL PARAMETERS-1'!$B$5:$J$44,5,FALSE)*VLOOKUP(ABSYLD2!BC$4,'[1]INTERNAL PARAMETERS-1'!$B$5:$J$44,6,FALSE)*VLOOKUP(ABSYLD2!BC$4,'[1]INTERNAL PARAMETERS-1'!$B$5:$J$44,3,FALSE) + ABSYLD1!BC146*(1-VLOOKUP(ABSYLD2!BC$4,'[1]INTERNAL PARAMETERS-1'!$B$5:$J$44,5,FALSE))*VLOOKUP(ABSYLD2!BC$4,'[1]INTERNAL PARAMETERS-1'!$B$5:$J$44,8,FALSE)*VLOOKUP(ABSYLD2!BC$4,'[1]INTERNAL PARAMETERS-1'!$B$5:$J$44,3,FALSE)</f>
        <v>0</v>
      </c>
      <c r="BD146" s="47">
        <f>ABSYLD1!BD146*VLOOKUP(ABSYLD2!BD$4,'[1]INTERNAL PARAMETERS-1'!$B$5:$J$44,5,FALSE)*VLOOKUP(ABSYLD2!BD$4,'[1]INTERNAL PARAMETERS-1'!$B$5:$J$44,6,FALSE)*VLOOKUP(ABSYLD2!BD$4,'[1]INTERNAL PARAMETERS-1'!$B$5:$J$44,3,FALSE) + ABSYLD1!BD146*(1-VLOOKUP(ABSYLD2!BD$4,'[1]INTERNAL PARAMETERS-1'!$B$5:$J$44,5,FALSE))*VLOOKUP(ABSYLD2!BD$4,'[1]INTERNAL PARAMETERS-1'!$B$5:$J$44,8,FALSE)*VLOOKUP(ABSYLD2!BD$4,'[1]INTERNAL PARAMETERS-1'!$B$5:$J$44,3,FALSE)</f>
        <v>0</v>
      </c>
      <c r="BE146" s="47">
        <f>ABSYLD1!BE146*VLOOKUP(ABSYLD2!BE$4,'[1]INTERNAL PARAMETERS-1'!$B$5:$J$44,5,FALSE)*VLOOKUP(ABSYLD2!BE$4,'[1]INTERNAL PARAMETERS-1'!$B$5:$J$44,6,FALSE)*VLOOKUP(ABSYLD2!BE$4,'[1]INTERNAL PARAMETERS-1'!$B$5:$J$44,3,FALSE) + ABSYLD1!BE146*(1-VLOOKUP(ABSYLD2!BE$4,'[1]INTERNAL PARAMETERS-1'!$B$5:$J$44,5,FALSE))*VLOOKUP(ABSYLD2!BE$4,'[1]INTERNAL PARAMETERS-1'!$B$5:$J$44,8,FALSE)*VLOOKUP(ABSYLD2!BE$4,'[1]INTERNAL PARAMETERS-1'!$B$5:$J$44,3,FALSE)</f>
        <v>0</v>
      </c>
      <c r="BF146" s="47">
        <f>ABSYLD1!BF146*VLOOKUP(ABSYLD2!BF$4,'[1]INTERNAL PARAMETERS-1'!$B$5:$J$44,5,FALSE)*VLOOKUP(ABSYLD2!BF$4,'[1]INTERNAL PARAMETERS-1'!$B$5:$J$44,6,FALSE)*VLOOKUP(ABSYLD2!BF$4,'[1]INTERNAL PARAMETERS-1'!$B$5:$J$44,3,FALSE) + ABSYLD1!BF146*(1-VLOOKUP(ABSYLD2!BF$4,'[1]INTERNAL PARAMETERS-1'!$B$5:$J$44,5,FALSE))*VLOOKUP(ABSYLD2!BF$4,'[1]INTERNAL PARAMETERS-1'!$B$5:$J$44,8,FALSE)*VLOOKUP(ABSYLD2!BF$4,'[1]INTERNAL PARAMETERS-1'!$B$5:$J$44,3,FALSE)</f>
        <v>0</v>
      </c>
      <c r="BG146" s="47">
        <f>ABSYLD1!BG146*VLOOKUP(ABSYLD2!BG$4,'[1]INTERNAL PARAMETERS-1'!$B$5:$J$44,5,FALSE)*VLOOKUP(ABSYLD2!BG$4,'[1]INTERNAL PARAMETERS-1'!$B$5:$J$44,6,FALSE)*VLOOKUP(ABSYLD2!BG$4,'[1]INTERNAL PARAMETERS-1'!$B$5:$J$44,3,FALSE) + ABSYLD1!BG146*(1-VLOOKUP(ABSYLD2!BG$4,'[1]INTERNAL PARAMETERS-1'!$B$5:$J$44,5,FALSE))*VLOOKUP(ABSYLD2!BG$4,'[1]INTERNAL PARAMETERS-1'!$B$5:$J$44,8,FALSE)*VLOOKUP(ABSYLD2!BG$4,'[1]INTERNAL PARAMETERS-1'!$B$5:$J$44,3,FALSE)</f>
        <v>0</v>
      </c>
      <c r="BH146" s="47">
        <f>ABSYLD1!BH146*VLOOKUP(ABSYLD2!BH$4,'[1]INTERNAL PARAMETERS-1'!$B$5:$J$44,5,FALSE)*VLOOKUP(ABSYLD2!BH$4,'[1]INTERNAL PARAMETERS-1'!$B$5:$J$44,6,FALSE)*VLOOKUP(ABSYLD2!BH$4,'[1]INTERNAL PARAMETERS-1'!$B$5:$J$44,3,FALSE) + ABSYLD1!BH146*(1-VLOOKUP(ABSYLD2!BH$4,'[1]INTERNAL PARAMETERS-1'!$B$5:$J$44,5,FALSE))*VLOOKUP(ABSYLD2!BH$4,'[1]INTERNAL PARAMETERS-1'!$B$5:$J$44,8,FALSE)*VLOOKUP(ABSYLD2!BH$4,'[1]INTERNAL PARAMETERS-1'!$B$5:$J$44,3,FALSE)</f>
        <v>0</v>
      </c>
      <c r="BI146" s="47">
        <f>ABSYLD1!BI146*VLOOKUP(ABSYLD2!BI$4,'[1]INTERNAL PARAMETERS-1'!$B$5:$J$44,5,FALSE)*VLOOKUP(ABSYLD2!BI$4,'[1]INTERNAL PARAMETERS-1'!$B$5:$J$44,6,FALSE)*VLOOKUP(ABSYLD2!BI$4,'[1]INTERNAL PARAMETERS-1'!$B$5:$J$44,3,FALSE) + ABSYLD1!BI146*(1-VLOOKUP(ABSYLD2!BI$4,'[1]INTERNAL PARAMETERS-1'!$B$5:$J$44,5,FALSE))*VLOOKUP(ABSYLD2!BI$4,'[1]INTERNAL PARAMETERS-1'!$B$5:$J$44,8,FALSE)*VLOOKUP(ABSYLD2!BI$4,'[1]INTERNAL PARAMETERS-1'!$B$5:$J$44,3,FALSE)</f>
        <v>0</v>
      </c>
      <c r="BJ146" s="47">
        <f>ABSYLD1!BJ146*VLOOKUP(ABSYLD2!BJ$4,'[1]INTERNAL PARAMETERS-1'!$B$5:$J$44,5,FALSE)*VLOOKUP(ABSYLD2!BJ$4,'[1]INTERNAL PARAMETERS-1'!$B$5:$J$44,6,FALSE)*VLOOKUP(ABSYLD2!BJ$4,'[1]INTERNAL PARAMETERS-1'!$B$5:$J$44,3,FALSE) + ABSYLD1!BJ146*(1-VLOOKUP(ABSYLD2!BJ$4,'[1]INTERNAL PARAMETERS-1'!$B$5:$J$44,5,FALSE))*VLOOKUP(ABSYLD2!BJ$4,'[1]INTERNAL PARAMETERS-1'!$B$5:$J$44,8,FALSE)*VLOOKUP(ABSYLD2!BJ$4,'[1]INTERNAL PARAMETERS-1'!$B$5:$J$44,3,FALSE)</f>
        <v>0</v>
      </c>
      <c r="BK146" s="47">
        <f>ABSYLD1!BK146*VLOOKUP(ABSYLD2!BK$4,'[1]INTERNAL PARAMETERS-1'!$B$5:$J$44,5,FALSE)*VLOOKUP(ABSYLD2!BK$4,'[1]INTERNAL PARAMETERS-1'!$B$5:$J$44,6,FALSE)*VLOOKUP(ABSYLD2!BK$4,'[1]INTERNAL PARAMETERS-1'!$B$5:$J$44,3,FALSE) + ABSYLD1!BK146*(1-VLOOKUP(ABSYLD2!BK$4,'[1]INTERNAL PARAMETERS-1'!$B$5:$J$44,5,FALSE))*VLOOKUP(ABSYLD2!BK$4,'[1]INTERNAL PARAMETERS-1'!$B$5:$J$44,8,FALSE)*VLOOKUP(ABSYLD2!BK$4,'[1]INTERNAL PARAMETERS-1'!$B$5:$J$44,3,FALSE)</f>
        <v>0</v>
      </c>
      <c r="BL146" s="47">
        <f>ABSYLD1!BL146*VLOOKUP(ABSYLD2!BL$4,'[1]INTERNAL PARAMETERS-1'!$B$5:$J$44,5,FALSE)*VLOOKUP(ABSYLD2!BL$4,'[1]INTERNAL PARAMETERS-1'!$B$5:$J$44,6,FALSE)*VLOOKUP(ABSYLD2!BL$4,'[1]INTERNAL PARAMETERS-1'!$B$5:$J$44,3,FALSE) + ABSYLD1!BL146*(1-VLOOKUP(ABSYLD2!BL$4,'[1]INTERNAL PARAMETERS-1'!$B$5:$J$44,5,FALSE))*VLOOKUP(ABSYLD2!BL$4,'[1]INTERNAL PARAMETERS-1'!$B$5:$J$44,8,FALSE)*VLOOKUP(ABSYLD2!BL$4,'[1]INTERNAL PARAMETERS-1'!$B$5:$J$44,3,FALSE)</f>
        <v>0</v>
      </c>
      <c r="BM146" s="47">
        <f>ABSYLD1!BM146*VLOOKUP(ABSYLD2!BM$4,'[1]INTERNAL PARAMETERS-1'!$B$5:$J$44,5,FALSE)*VLOOKUP(ABSYLD2!BM$4,'[1]INTERNAL PARAMETERS-1'!$B$5:$J$44,6,FALSE)*VLOOKUP(ABSYLD2!BM$4,'[1]INTERNAL PARAMETERS-1'!$B$5:$J$44,3,FALSE) + ABSYLD1!BM146*(1-VLOOKUP(ABSYLD2!BM$4,'[1]INTERNAL PARAMETERS-1'!$B$5:$J$44,5,FALSE))*VLOOKUP(ABSYLD2!BM$4,'[1]INTERNAL PARAMETERS-1'!$B$5:$J$44,8,FALSE)*VLOOKUP(ABSYLD2!BM$4,'[1]INTERNAL PARAMETERS-1'!$B$5:$J$44,3,FALSE)</f>
        <v>0</v>
      </c>
      <c r="BN146" s="47">
        <f>ABSYLD1!BN146*VLOOKUP(ABSYLD2!BN$4,'[1]INTERNAL PARAMETERS-1'!$B$5:$J$44,5,FALSE)*VLOOKUP(ABSYLD2!BN$4,'[1]INTERNAL PARAMETERS-1'!$B$5:$J$44,6,FALSE)*VLOOKUP(ABSYLD2!BN$4,'[1]INTERNAL PARAMETERS-1'!$B$5:$J$44,3,FALSE) + ABSYLD1!BN146*(1-VLOOKUP(ABSYLD2!BN$4,'[1]INTERNAL PARAMETERS-1'!$B$5:$J$44,5,FALSE))*VLOOKUP(ABSYLD2!BN$4,'[1]INTERNAL PARAMETERS-1'!$B$5:$J$44,8,FALSE)*VLOOKUP(ABSYLD2!BN$4,'[1]INTERNAL PARAMETERS-1'!$B$5:$J$44,3,FALSE)</f>
        <v>0</v>
      </c>
      <c r="BO146" s="47">
        <f>ABSYLD1!BO146*VLOOKUP(ABSYLD2!BO$4,'[1]INTERNAL PARAMETERS-1'!$B$5:$J$44,5,FALSE)*VLOOKUP(ABSYLD2!BO$4,'[1]INTERNAL PARAMETERS-1'!$B$5:$J$44,6,FALSE)*VLOOKUP(ABSYLD2!BO$4,'[1]INTERNAL PARAMETERS-1'!$B$5:$J$44,3,FALSE) + ABSYLD1!BO146*(1-VLOOKUP(ABSYLD2!BO$4,'[1]INTERNAL PARAMETERS-1'!$B$5:$J$44,5,FALSE))*VLOOKUP(ABSYLD2!BO$4,'[1]INTERNAL PARAMETERS-1'!$B$5:$J$44,8,FALSE)*VLOOKUP(ABSYLD2!BO$4,'[1]INTERNAL PARAMETERS-1'!$B$5:$J$44,3,FALSE)</f>
        <v>0</v>
      </c>
      <c r="BP146" s="47">
        <f>ABSYLD1!BP146*VLOOKUP(ABSYLD2!BP$4,'[1]INTERNAL PARAMETERS-1'!$B$5:$J$44,5,FALSE)*VLOOKUP(ABSYLD2!BP$4,'[1]INTERNAL PARAMETERS-1'!$B$5:$J$44,6,FALSE)*VLOOKUP(ABSYLD2!BP$4,'[1]INTERNAL PARAMETERS-1'!$B$5:$J$44,3,FALSE) + ABSYLD1!BP146*(1-VLOOKUP(ABSYLD2!BP$4,'[1]INTERNAL PARAMETERS-1'!$B$5:$J$44,5,FALSE))*VLOOKUP(ABSYLD2!BP$4,'[1]INTERNAL PARAMETERS-1'!$B$5:$J$44,8,FALSE)*VLOOKUP(ABSYLD2!BP$4,'[1]INTERNAL PARAMETERS-1'!$B$5:$J$44,3,FALSE)</f>
        <v>0</v>
      </c>
      <c r="BQ146" s="47">
        <f>ABSYLD1!BQ146*VLOOKUP(ABSYLD2!BQ$4,'[1]INTERNAL PARAMETERS-1'!$B$5:$J$44,5,FALSE)*VLOOKUP(ABSYLD2!BQ$4,'[1]INTERNAL PARAMETERS-1'!$B$5:$J$44,6,FALSE)*VLOOKUP(ABSYLD2!BQ$4,'[1]INTERNAL PARAMETERS-1'!$B$5:$J$44,3,FALSE) + ABSYLD1!BQ146*(1-VLOOKUP(ABSYLD2!BQ$4,'[1]INTERNAL PARAMETERS-1'!$B$5:$J$44,5,FALSE))*VLOOKUP(ABSYLD2!BQ$4,'[1]INTERNAL PARAMETERS-1'!$B$5:$J$44,8,FALSE)*VLOOKUP(ABSYLD2!BQ$4,'[1]INTERNAL PARAMETERS-1'!$B$5:$J$44,3,FALSE)</f>
        <v>0</v>
      </c>
      <c r="BR146" s="47">
        <f>ABSYLD1!BR146*VLOOKUP(ABSYLD2!BR$4,'[1]INTERNAL PARAMETERS-1'!$B$5:$J$44,5,FALSE)*VLOOKUP(ABSYLD2!BR$4,'[1]INTERNAL PARAMETERS-1'!$B$5:$J$44,6,FALSE)*VLOOKUP(ABSYLD2!BR$4,'[1]INTERNAL PARAMETERS-1'!$B$5:$J$44,3,FALSE) + ABSYLD1!BR146*(1-VLOOKUP(ABSYLD2!BR$4,'[1]INTERNAL PARAMETERS-1'!$B$5:$J$44,5,FALSE))*VLOOKUP(ABSYLD2!BR$4,'[1]INTERNAL PARAMETERS-1'!$B$5:$J$44,8,FALSE)*VLOOKUP(ABSYLD2!BR$4,'[1]INTERNAL PARAMETERS-1'!$B$5:$J$44,3,FALSE)</f>
        <v>0</v>
      </c>
      <c r="BS146" s="47">
        <f>ABSYLD1!BS146*VLOOKUP(ABSYLD2!BS$4,'[1]INTERNAL PARAMETERS-1'!$B$5:$J$44,5,FALSE)*VLOOKUP(ABSYLD2!BS$4,'[1]INTERNAL PARAMETERS-1'!$B$5:$J$44,6,FALSE)*VLOOKUP(ABSYLD2!BS$4,'[1]INTERNAL PARAMETERS-1'!$B$5:$J$44,3,FALSE) + ABSYLD1!BS146*(1-VLOOKUP(ABSYLD2!BS$4,'[1]INTERNAL PARAMETERS-1'!$B$5:$J$44,5,FALSE))*VLOOKUP(ABSYLD2!BS$4,'[1]INTERNAL PARAMETERS-1'!$B$5:$J$44,8,FALSE)*VLOOKUP(ABSYLD2!BS$4,'[1]INTERNAL PARAMETERS-1'!$B$5:$J$44,3,FALSE)</f>
        <v>0</v>
      </c>
      <c r="BT146" s="47">
        <f>ABSYLD1!BT146*VLOOKUP(ABSYLD2!BT$4,'[1]INTERNAL PARAMETERS-1'!$B$5:$J$44,5,FALSE)*VLOOKUP(ABSYLD2!BT$4,'[1]INTERNAL PARAMETERS-1'!$B$5:$J$44,6,FALSE)*VLOOKUP(ABSYLD2!BT$4,'[1]INTERNAL PARAMETERS-1'!$B$5:$J$44,3,FALSE) + ABSYLD1!BT146*(1-VLOOKUP(ABSYLD2!BT$4,'[1]INTERNAL PARAMETERS-1'!$B$5:$J$44,5,FALSE))*VLOOKUP(ABSYLD2!BT$4,'[1]INTERNAL PARAMETERS-1'!$B$5:$J$44,8,FALSE)*VLOOKUP(ABSYLD2!BT$4,'[1]INTERNAL PARAMETERS-1'!$B$5:$J$44,3,FALSE)</f>
        <v>0</v>
      </c>
      <c r="BU146" s="47">
        <f>ABSYLD1!BU146*VLOOKUP(ABSYLD2!BU$4,'[1]INTERNAL PARAMETERS-1'!$B$5:$J$44,5,FALSE)*VLOOKUP(ABSYLD2!BU$4,'[1]INTERNAL PARAMETERS-1'!$B$5:$J$44,6,FALSE)*VLOOKUP(ABSYLD2!BU$4,'[1]INTERNAL PARAMETERS-1'!$B$5:$J$44,3,FALSE) + ABSYLD1!BU146*(1-VLOOKUP(ABSYLD2!BU$4,'[1]INTERNAL PARAMETERS-1'!$B$5:$J$44,5,FALSE))*VLOOKUP(ABSYLD2!BU$4,'[1]INTERNAL PARAMETERS-1'!$B$5:$J$44,8,FALSE)*VLOOKUP(ABSYLD2!BU$4,'[1]INTERNAL PARAMETERS-1'!$B$5:$J$44,3,FALSE)</f>
        <v>0</v>
      </c>
      <c r="BV146" s="47">
        <f>ABSYLD1!BV146*VLOOKUP(ABSYLD2!BV$4,'[1]INTERNAL PARAMETERS-1'!$B$5:$J$44,5,FALSE)*VLOOKUP(ABSYLD2!BV$4,'[1]INTERNAL PARAMETERS-1'!$B$5:$J$44,6,FALSE)*VLOOKUP(ABSYLD2!BV$4,'[1]INTERNAL PARAMETERS-1'!$B$5:$J$44,3,FALSE) + ABSYLD1!BV146*(1-VLOOKUP(ABSYLD2!BV$4,'[1]INTERNAL PARAMETERS-1'!$B$5:$J$44,5,FALSE))*VLOOKUP(ABSYLD2!BV$4,'[1]INTERNAL PARAMETERS-1'!$B$5:$J$44,8,FALSE)*VLOOKUP(ABSYLD2!BV$4,'[1]INTERNAL PARAMETERS-1'!$B$5:$J$44,3,FALSE)</f>
        <v>0</v>
      </c>
      <c r="BW146" s="47">
        <f>ABSYLD1!BW146*VLOOKUP(ABSYLD2!BW$4,'[1]INTERNAL PARAMETERS-1'!$B$5:$J$44,5,FALSE)*VLOOKUP(ABSYLD2!BW$4,'[1]INTERNAL PARAMETERS-1'!$B$5:$J$44,6,FALSE)*VLOOKUP(ABSYLD2!BW$4,'[1]INTERNAL PARAMETERS-1'!$B$5:$J$44,3,FALSE) + ABSYLD1!BW146*(1-VLOOKUP(ABSYLD2!BW$4,'[1]INTERNAL PARAMETERS-1'!$B$5:$J$44,5,FALSE))*VLOOKUP(ABSYLD2!BW$4,'[1]INTERNAL PARAMETERS-1'!$B$5:$J$44,8,FALSE)*VLOOKUP(ABSYLD2!BW$4,'[1]INTERNAL PARAMETERS-1'!$B$5:$J$44,3,FALSE)</f>
        <v>0</v>
      </c>
      <c r="BX146" s="47">
        <f>ABSYLD1!BX146*VLOOKUP(ABSYLD2!BX$4,'[1]INTERNAL PARAMETERS-1'!$B$5:$J$44,5,FALSE)*VLOOKUP(ABSYLD2!BX$4,'[1]INTERNAL PARAMETERS-1'!$B$5:$J$44,6,FALSE)*VLOOKUP(ABSYLD2!BX$4,'[1]INTERNAL PARAMETERS-1'!$B$5:$J$44,3,FALSE) + ABSYLD1!BX146*(1-VLOOKUP(ABSYLD2!BX$4,'[1]INTERNAL PARAMETERS-1'!$B$5:$J$44,5,FALSE))*VLOOKUP(ABSYLD2!BX$4,'[1]INTERNAL PARAMETERS-1'!$B$5:$J$44,8,FALSE)*VLOOKUP(ABSYLD2!BX$4,'[1]INTERNAL PARAMETERS-1'!$B$5:$J$44,3,FALSE)</f>
        <v>0</v>
      </c>
      <c r="BY146" s="47">
        <f>ABSYLD1!BY146*VLOOKUP(ABSYLD2!BY$4,'[1]INTERNAL PARAMETERS-1'!$B$5:$J$44,5,FALSE)*VLOOKUP(ABSYLD2!BY$4,'[1]INTERNAL PARAMETERS-1'!$B$5:$J$44,6,FALSE)*VLOOKUP(ABSYLD2!BY$4,'[1]INTERNAL PARAMETERS-1'!$B$5:$J$44,3,FALSE) + ABSYLD1!BY146*(1-VLOOKUP(ABSYLD2!BY$4,'[1]INTERNAL PARAMETERS-1'!$B$5:$J$44,5,FALSE))*VLOOKUP(ABSYLD2!BY$4,'[1]INTERNAL PARAMETERS-1'!$B$5:$J$44,8,FALSE)*VLOOKUP(ABSYLD2!BY$4,'[1]INTERNAL PARAMETERS-1'!$B$5:$J$44,3,FALSE)</f>
        <v>0</v>
      </c>
      <c r="BZ146" s="47">
        <f>ABSYLD1!BZ146*VLOOKUP(ABSYLD2!BZ$4,'[1]INTERNAL PARAMETERS-1'!$B$5:$J$44,5,FALSE)*VLOOKUP(ABSYLD2!BZ$4,'[1]INTERNAL PARAMETERS-1'!$B$5:$J$44,6,FALSE)*VLOOKUP(ABSYLD2!BZ$4,'[1]INTERNAL PARAMETERS-1'!$B$5:$J$44,3,FALSE) + ABSYLD1!BZ146*(1-VLOOKUP(ABSYLD2!BZ$4,'[1]INTERNAL PARAMETERS-1'!$B$5:$J$44,5,FALSE))*VLOOKUP(ABSYLD2!BZ$4,'[1]INTERNAL PARAMETERS-1'!$B$5:$J$44,8,FALSE)*VLOOKUP(ABSYLD2!BZ$4,'[1]INTERNAL PARAMETERS-1'!$B$5:$J$44,3,FALSE)</f>
        <v>0</v>
      </c>
      <c r="CA146" s="47">
        <f>ABSYLD1!CA146*VLOOKUP(ABSYLD2!CA$4,'[1]INTERNAL PARAMETERS-1'!$B$5:$J$44,5,FALSE)*VLOOKUP(ABSYLD2!CA$4,'[1]INTERNAL PARAMETERS-1'!$B$5:$J$44,6,FALSE)*VLOOKUP(ABSYLD2!CA$4,'[1]INTERNAL PARAMETERS-1'!$B$5:$J$44,3,FALSE) + ABSYLD1!CA146*(1-VLOOKUP(ABSYLD2!CA$4,'[1]INTERNAL PARAMETERS-1'!$B$5:$J$44,5,FALSE))*VLOOKUP(ABSYLD2!CA$4,'[1]INTERNAL PARAMETERS-1'!$B$5:$J$44,8,FALSE)*VLOOKUP(ABSYLD2!CA$4,'[1]INTERNAL PARAMETERS-1'!$B$5:$J$44,3,FALSE)</f>
        <v>0</v>
      </c>
      <c r="CB146" s="47">
        <f>ABSYLD1!CB146*VLOOKUP(ABSYLD2!CB$4,'[1]INTERNAL PARAMETERS-1'!$B$5:$J$44,5,FALSE)*VLOOKUP(ABSYLD2!CB$4,'[1]INTERNAL PARAMETERS-1'!$B$5:$J$44,6,FALSE)*VLOOKUP(ABSYLD2!CB$4,'[1]INTERNAL PARAMETERS-1'!$B$5:$J$44,3,FALSE) + ABSYLD1!CB146*(1-VLOOKUP(ABSYLD2!CB$4,'[1]INTERNAL PARAMETERS-1'!$B$5:$J$44,5,FALSE))*VLOOKUP(ABSYLD2!CB$4,'[1]INTERNAL PARAMETERS-1'!$B$5:$J$44,8,FALSE)*VLOOKUP(ABSYLD2!CB$4,'[1]INTERNAL PARAMETERS-1'!$B$5:$J$44,3,FALSE)</f>
        <v>0</v>
      </c>
      <c r="CC146" s="47">
        <f>ABSYLD1!CC146*VLOOKUP(ABSYLD2!CC$4,'[1]INTERNAL PARAMETERS-1'!$B$5:$J$44,5,FALSE)*VLOOKUP(ABSYLD2!CC$4,'[1]INTERNAL PARAMETERS-1'!$B$5:$J$44,6,FALSE)*VLOOKUP(ABSYLD2!CC$4,'[1]INTERNAL PARAMETERS-1'!$B$5:$J$44,3,FALSE) + ABSYLD1!CC146*(1-VLOOKUP(ABSYLD2!CC$4,'[1]INTERNAL PARAMETERS-1'!$B$5:$J$44,5,FALSE))*VLOOKUP(ABSYLD2!CC$4,'[1]INTERNAL PARAMETERS-1'!$B$5:$J$44,8,FALSE)*VLOOKUP(ABSYLD2!CC$4,'[1]INTERNAL PARAMETERS-1'!$B$5:$J$44,3,FALSE)</f>
        <v>0</v>
      </c>
      <c r="CD146" s="47">
        <f>ABSYLD1!CD146*VLOOKUP(ABSYLD2!CD$4,'[1]INTERNAL PARAMETERS-1'!$B$5:$J$44,5,FALSE)*VLOOKUP(ABSYLD2!CD$4,'[1]INTERNAL PARAMETERS-1'!$B$5:$J$44,6,FALSE)*VLOOKUP(ABSYLD2!CD$4,'[1]INTERNAL PARAMETERS-1'!$B$5:$J$44,3,FALSE) + ABSYLD1!CD146*(1-VLOOKUP(ABSYLD2!CD$4,'[1]INTERNAL PARAMETERS-1'!$B$5:$J$44,5,FALSE))*VLOOKUP(ABSYLD2!CD$4,'[1]INTERNAL PARAMETERS-1'!$B$5:$J$44,8,FALSE)*VLOOKUP(ABSYLD2!CD$4,'[1]INTERNAL PARAMETERS-1'!$B$5:$J$44,3,FALSE)</f>
        <v>0</v>
      </c>
      <c r="CE146" s="47">
        <f>ABSYLD1!CE146*VLOOKUP(ABSYLD2!CE$4,'[1]INTERNAL PARAMETERS-1'!$B$5:$J$44,5,FALSE)*VLOOKUP(ABSYLD2!CE$4,'[1]INTERNAL PARAMETERS-1'!$B$5:$J$44,6,FALSE)*VLOOKUP(ABSYLD2!CE$4,'[1]INTERNAL PARAMETERS-1'!$B$5:$J$44,3,FALSE) + ABSYLD1!CE146*(1-VLOOKUP(ABSYLD2!CE$4,'[1]INTERNAL PARAMETERS-1'!$B$5:$J$44,5,FALSE))*VLOOKUP(ABSYLD2!CE$4,'[1]INTERNAL PARAMETERS-1'!$B$5:$J$44,8,FALSE)*VLOOKUP(ABSYLD2!CE$4,'[1]INTERNAL PARAMETERS-1'!$B$5:$J$44,3,FALSE)</f>
        <v>0</v>
      </c>
      <c r="CF146" s="47">
        <f>ABSYLD1!CF146*VLOOKUP(ABSYLD2!CF$4,'[1]INTERNAL PARAMETERS-1'!$B$5:$J$44,5,FALSE)*VLOOKUP(ABSYLD2!CF$4,'[1]INTERNAL PARAMETERS-1'!$B$5:$J$44,6,FALSE)*VLOOKUP(ABSYLD2!CF$4,'[1]INTERNAL PARAMETERS-1'!$B$5:$J$44,3,FALSE) + ABSYLD1!CF146*(1-VLOOKUP(ABSYLD2!CF$4,'[1]INTERNAL PARAMETERS-1'!$B$5:$J$44,5,FALSE))*VLOOKUP(ABSYLD2!CF$4,'[1]INTERNAL PARAMETERS-1'!$B$5:$J$44,8,FALSE)*VLOOKUP(ABSYLD2!CF$4,'[1]INTERNAL PARAMETERS-1'!$B$5:$J$44,3,FALSE)</f>
        <v>0</v>
      </c>
      <c r="CG146" s="47">
        <f>ABSYLD1!CG146*VLOOKUP(ABSYLD2!CG$4,'[1]INTERNAL PARAMETERS-1'!$B$5:$J$44,5,FALSE)*VLOOKUP(ABSYLD2!CG$4,'[1]INTERNAL PARAMETERS-1'!$B$5:$J$44,6,FALSE)*VLOOKUP(ABSYLD2!CG$4,'[1]INTERNAL PARAMETERS-1'!$B$5:$J$44,3,FALSE) + ABSYLD1!CG146*(1-VLOOKUP(ABSYLD2!CG$4,'[1]INTERNAL PARAMETERS-1'!$B$5:$J$44,5,FALSE))*VLOOKUP(ABSYLD2!CG$4,'[1]INTERNAL PARAMETERS-1'!$B$5:$J$44,8,FALSE)*VLOOKUP(ABSYLD2!CG$4,'[1]INTERNAL PARAMETERS-1'!$B$5:$J$44,3,FALSE)</f>
        <v>0</v>
      </c>
      <c r="CH146" s="46">
        <f>ABSYLD1!CH146*VLOOKUP(ABSYLD2!CH$4,'[1]INTERNAL PARAMETERS-1'!$B$5:$J$44,5,FALSE)*VLOOKUP(ABSYLD2!CH$4,'[1]INTERNAL PARAMETERS-1'!$B$5:$J$44,6,FALSE)*VLOOKUP(ABSYLD2!CH$4,'[1]INTERNAL PARAMETERS-1'!$B$5:$J$44,3,FALSE) + ABSYLD1!CH146*(1-VLOOKUP(ABSYLD2!CH$4,'[1]INTERNAL PARAMETERS-1'!$B$5:$J$44,5,FALSE))*VLOOKUP(ABSYLD2!CH$4,'[1]INTERNAL PARAMETERS-1'!$B$5:$J$44,8,FALSE)*VLOOKUP(ABSYLD2!CH$4,'[1]INTERNAL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>
      <c r="B147" s="61" t="s">
        <v>9</v>
      </c>
      <c r="C147" s="60" t="s">
        <v>71</v>
      </c>
      <c r="D147" s="60" t="s">
        <v>72</v>
      </c>
      <c r="E147" s="137">
        <f>ABS!AL147</f>
        <v>0</v>
      </c>
      <c r="F147" s="59">
        <f>'[1]INTERNAL PARAMETERS-1'!M21</f>
        <v>9.3150000000000013</v>
      </c>
      <c r="G147" s="48">
        <f>ABSYLD1!G147*VLOOKUP(ABSYLD2!G$4,'[1]INTERNAL PARAMETERS-1'!$B$5:$J$44,5,FALSE)*VLOOKUP(ABSYLD2!G$4,'[1]INTERNAL PARAMETERS-1'!$B$5:$J$44,7,FALSE)*ABSYLD2!$F147 + ABSYLD1!G147*(1-VLOOKUP(ABSYLD2!G$4,'[1]INTERNAL PARAMETERS-1'!$B$5:$J$44,5,FALSE))*VLOOKUP(ABSYLD2!G$4,'[1]INTERNAL PARAMETERS-1'!$B$5:$J$44,9,FALSE)*ABSYLD2!$F147</f>
        <v>0</v>
      </c>
      <c r="H147" s="47">
        <f>ABSYLD1!H147*VLOOKUP(ABSYLD2!H$4,'[1]INTERNAL PARAMETERS-1'!$B$5:$J$44,5,FALSE)*VLOOKUP(ABSYLD2!H$4,'[1]INTERNAL PARAMETERS-1'!$B$5:$J$44,7,FALSE)*ABSYLD2!$F147 + ABSYLD1!H147*(1-VLOOKUP(ABSYLD2!H$4,'[1]INTERNAL PARAMETERS-1'!$B$5:$J$44,5,FALSE))*VLOOKUP(ABSYLD2!H$4,'[1]INTERNAL PARAMETERS-1'!$B$5:$J$44,9,FALSE)*ABSYLD2!$F147</f>
        <v>0</v>
      </c>
      <c r="I147" s="47">
        <f>ABSYLD1!I147*VLOOKUP(ABSYLD2!I$4,'[1]INTERNAL PARAMETERS-1'!$B$5:$J$44,5,FALSE)*VLOOKUP(ABSYLD2!I$4,'[1]INTERNAL PARAMETERS-1'!$B$5:$J$44,7,FALSE)*ABSYLD2!$F147 + ABSYLD1!I147*(1-VLOOKUP(ABSYLD2!I$4,'[1]INTERNAL PARAMETERS-1'!$B$5:$J$44,5,FALSE))*VLOOKUP(ABSYLD2!I$4,'[1]INTERNAL PARAMETERS-1'!$B$5:$J$44,9,FALSE)*ABSYLD2!$F147</f>
        <v>0</v>
      </c>
      <c r="J147" s="47">
        <f>ABSYLD1!J147*VLOOKUP(ABSYLD2!J$4,'[1]INTERNAL PARAMETERS-1'!$B$5:$J$44,5,FALSE)*VLOOKUP(ABSYLD2!J$4,'[1]INTERNAL PARAMETERS-1'!$B$5:$J$44,7,FALSE)*ABSYLD2!$F147 + ABSYLD1!J147*(1-VLOOKUP(ABSYLD2!J$4,'[1]INTERNAL PARAMETERS-1'!$B$5:$J$44,5,FALSE))*VLOOKUP(ABSYLD2!J$4,'[1]INTERNAL PARAMETERS-1'!$B$5:$J$44,9,FALSE)*ABSYLD2!$F147</f>
        <v>0</v>
      </c>
      <c r="K147" s="47">
        <f>ABSYLD1!K147*VLOOKUP(ABSYLD2!K$4,'[1]INTERNAL PARAMETERS-1'!$B$5:$J$44,5,FALSE)*VLOOKUP(ABSYLD2!K$4,'[1]INTERNAL PARAMETERS-1'!$B$5:$J$44,7,FALSE)*ABSYLD2!$F147 + ABSYLD1!K147*(1-VLOOKUP(ABSYLD2!K$4,'[1]INTERNAL PARAMETERS-1'!$B$5:$J$44,5,FALSE))*VLOOKUP(ABSYLD2!K$4,'[1]INTERNAL PARAMETERS-1'!$B$5:$J$44,9,FALSE)*ABSYLD2!$F147</f>
        <v>0</v>
      </c>
      <c r="L147" s="47">
        <f>ABSYLD1!L147*VLOOKUP(ABSYLD2!L$4,'[1]INTERNAL PARAMETERS-1'!$B$5:$J$44,5,FALSE)*VLOOKUP(ABSYLD2!L$4,'[1]INTERNAL PARAMETERS-1'!$B$5:$J$44,7,FALSE)*ABSYLD2!$F147 + ABSYLD1!L147*(1-VLOOKUP(ABSYLD2!L$4,'[1]INTERNAL PARAMETERS-1'!$B$5:$J$44,5,FALSE))*VLOOKUP(ABSYLD2!L$4,'[1]INTERNAL PARAMETERS-1'!$B$5:$J$44,9,FALSE)*ABSYLD2!$F147</f>
        <v>0</v>
      </c>
      <c r="M147" s="47">
        <f>ABSYLD1!M147*VLOOKUP(ABSYLD2!M$4,'[1]INTERNAL PARAMETERS-1'!$B$5:$J$44,5,FALSE)*VLOOKUP(ABSYLD2!M$4,'[1]INTERNAL PARAMETERS-1'!$B$5:$J$44,7,FALSE)*ABSYLD2!$F147 + ABSYLD1!M147*(1-VLOOKUP(ABSYLD2!M$4,'[1]INTERNAL PARAMETERS-1'!$B$5:$J$44,5,FALSE))*VLOOKUP(ABSYLD2!M$4,'[1]INTERNAL PARAMETERS-1'!$B$5:$J$44,9,FALSE)*ABSYLD2!$F147</f>
        <v>0</v>
      </c>
      <c r="N147" s="47">
        <f>ABSYLD1!N147*VLOOKUP(ABSYLD2!N$4,'[1]INTERNAL PARAMETERS-1'!$B$5:$J$44,5,FALSE)*VLOOKUP(ABSYLD2!N$4,'[1]INTERNAL PARAMETERS-1'!$B$5:$J$44,7,FALSE)*ABSYLD2!$F147 + ABSYLD1!N147*(1-VLOOKUP(ABSYLD2!N$4,'[1]INTERNAL PARAMETERS-1'!$B$5:$J$44,5,FALSE))*VLOOKUP(ABSYLD2!N$4,'[1]INTERNAL PARAMETERS-1'!$B$5:$J$44,9,FALSE)*ABSYLD2!$F147</f>
        <v>0</v>
      </c>
      <c r="O147" s="47">
        <f>ABSYLD1!O147*VLOOKUP(ABSYLD2!O$4,'[1]INTERNAL PARAMETERS-1'!$B$5:$J$44,5,FALSE)*VLOOKUP(ABSYLD2!O$4,'[1]INTERNAL PARAMETERS-1'!$B$5:$J$44,7,FALSE)*ABSYLD2!$F147 + ABSYLD1!O147*(1-VLOOKUP(ABSYLD2!O$4,'[1]INTERNAL PARAMETERS-1'!$B$5:$J$44,5,FALSE))*VLOOKUP(ABSYLD2!O$4,'[1]INTERNAL PARAMETERS-1'!$B$5:$J$44,9,FALSE)*ABSYLD2!$F147</f>
        <v>0</v>
      </c>
      <c r="P147" s="47">
        <f>ABSYLD1!P147*VLOOKUP(ABSYLD2!P$4,'[1]INTERNAL PARAMETERS-1'!$B$5:$J$44,5,FALSE)*VLOOKUP(ABSYLD2!P$4,'[1]INTERNAL PARAMETERS-1'!$B$5:$J$44,7,FALSE)*ABSYLD2!$F147 + ABSYLD1!P147*(1-VLOOKUP(ABSYLD2!P$4,'[1]INTERNAL PARAMETERS-1'!$B$5:$J$44,5,FALSE))*VLOOKUP(ABSYLD2!P$4,'[1]INTERNAL PARAMETERS-1'!$B$5:$J$44,9,FALSE)*ABSYLD2!$F147</f>
        <v>0</v>
      </c>
      <c r="Q147" s="47">
        <f>ABSYLD1!Q147*VLOOKUP(ABSYLD2!Q$4,'[1]INTERNAL PARAMETERS-1'!$B$5:$J$44,5,FALSE)*VLOOKUP(ABSYLD2!Q$4,'[1]INTERNAL PARAMETERS-1'!$B$5:$J$44,7,FALSE)*ABSYLD2!$F147 + ABSYLD1!Q147*(1-VLOOKUP(ABSYLD2!Q$4,'[1]INTERNAL PARAMETERS-1'!$B$5:$J$44,5,FALSE))*VLOOKUP(ABSYLD2!Q$4,'[1]INTERNAL PARAMETERS-1'!$B$5:$J$44,9,FALSE)*ABSYLD2!$F147</f>
        <v>0</v>
      </c>
      <c r="R147" s="47">
        <f>ABSYLD1!R147*VLOOKUP(ABSYLD2!R$4,'[1]INTERNAL PARAMETERS-1'!$B$5:$J$44,5,FALSE)*VLOOKUP(ABSYLD2!R$4,'[1]INTERNAL PARAMETERS-1'!$B$5:$J$44,7,FALSE)*ABSYLD2!$F147 + ABSYLD1!R147*(1-VLOOKUP(ABSYLD2!R$4,'[1]INTERNAL PARAMETERS-1'!$B$5:$J$44,5,FALSE))*VLOOKUP(ABSYLD2!R$4,'[1]INTERNAL PARAMETERS-1'!$B$5:$J$44,9,FALSE)*ABSYLD2!$F147</f>
        <v>0</v>
      </c>
      <c r="S147" s="47">
        <f>ABSYLD1!S147*VLOOKUP(ABSYLD2!S$4,'[1]INTERNAL PARAMETERS-1'!$B$5:$J$44,5,FALSE)*VLOOKUP(ABSYLD2!S$4,'[1]INTERNAL PARAMETERS-1'!$B$5:$J$44,7,FALSE)*ABSYLD2!$F147 + ABSYLD1!S147*(1-VLOOKUP(ABSYLD2!S$4,'[1]INTERNAL PARAMETERS-1'!$B$5:$J$44,5,FALSE))*VLOOKUP(ABSYLD2!S$4,'[1]INTERNAL PARAMETERS-1'!$B$5:$J$44,9,FALSE)*ABSYLD2!$F147</f>
        <v>0</v>
      </c>
      <c r="T147" s="47">
        <f>ABSYLD1!T147*VLOOKUP(ABSYLD2!T$4,'[1]INTERNAL PARAMETERS-1'!$B$5:$J$44,5,FALSE)*VLOOKUP(ABSYLD2!T$4,'[1]INTERNAL PARAMETERS-1'!$B$5:$J$44,7,FALSE)*ABSYLD2!$F147 + ABSYLD1!T147*(1-VLOOKUP(ABSYLD2!T$4,'[1]INTERNAL PARAMETERS-1'!$B$5:$J$44,5,FALSE))*VLOOKUP(ABSYLD2!T$4,'[1]INTERNAL PARAMETERS-1'!$B$5:$J$44,9,FALSE)*ABSYLD2!$F147</f>
        <v>0</v>
      </c>
      <c r="U147" s="47">
        <f>ABSYLD1!U147*VLOOKUP(ABSYLD2!U$4,'[1]INTERNAL PARAMETERS-1'!$B$5:$J$44,5,FALSE)*VLOOKUP(ABSYLD2!U$4,'[1]INTERNAL PARAMETERS-1'!$B$5:$J$44,7,FALSE)*ABSYLD2!$F147 + ABSYLD1!U147*(1-VLOOKUP(ABSYLD2!U$4,'[1]INTERNAL PARAMETERS-1'!$B$5:$J$44,5,FALSE))*VLOOKUP(ABSYLD2!U$4,'[1]INTERNAL PARAMETERS-1'!$B$5:$J$44,9,FALSE)*ABSYLD2!$F147</f>
        <v>0</v>
      </c>
      <c r="V147" s="47">
        <f>ABSYLD1!V147*VLOOKUP(ABSYLD2!V$4,'[1]INTERNAL PARAMETERS-1'!$B$5:$J$44,5,FALSE)*VLOOKUP(ABSYLD2!V$4,'[1]INTERNAL PARAMETERS-1'!$B$5:$J$44,7,FALSE)*ABSYLD2!$F147 + ABSYLD1!V147*(1-VLOOKUP(ABSYLD2!V$4,'[1]INTERNAL PARAMETERS-1'!$B$5:$J$44,5,FALSE))*VLOOKUP(ABSYLD2!V$4,'[1]INTERNAL PARAMETERS-1'!$B$5:$J$44,9,FALSE)*ABSYLD2!$F147</f>
        <v>0</v>
      </c>
      <c r="W147" s="47">
        <f>ABSYLD1!W147*VLOOKUP(ABSYLD2!W$4,'[1]INTERNAL PARAMETERS-1'!$B$5:$J$44,5,FALSE)*VLOOKUP(ABSYLD2!W$4,'[1]INTERNAL PARAMETERS-1'!$B$5:$J$44,7,FALSE)*ABSYLD2!$F147 + ABSYLD1!W147*(1-VLOOKUP(ABSYLD2!W$4,'[1]INTERNAL PARAMETERS-1'!$B$5:$J$44,5,FALSE))*VLOOKUP(ABSYLD2!W$4,'[1]INTERNAL PARAMETERS-1'!$B$5:$J$44,9,FALSE)*ABSYLD2!$F147</f>
        <v>0</v>
      </c>
      <c r="X147" s="47">
        <f>ABSYLD1!X147*VLOOKUP(ABSYLD2!X$4,'[1]INTERNAL PARAMETERS-1'!$B$5:$J$44,5,FALSE)*VLOOKUP(ABSYLD2!X$4,'[1]INTERNAL PARAMETERS-1'!$B$5:$J$44,7,FALSE)*ABSYLD2!$F147 + ABSYLD1!X147*(1-VLOOKUP(ABSYLD2!X$4,'[1]INTERNAL PARAMETERS-1'!$B$5:$J$44,5,FALSE))*VLOOKUP(ABSYLD2!X$4,'[1]INTERNAL PARAMETERS-1'!$B$5:$J$44,9,FALSE)*ABSYLD2!$F147</f>
        <v>0</v>
      </c>
      <c r="Y147" s="47">
        <f>ABSYLD1!Y147*VLOOKUP(ABSYLD2!Y$4,'[1]INTERNAL PARAMETERS-1'!$B$5:$J$44,5,FALSE)*VLOOKUP(ABSYLD2!Y$4,'[1]INTERNAL PARAMETERS-1'!$B$5:$J$44,7,FALSE)*ABSYLD2!$F147 + ABSYLD1!Y147*(1-VLOOKUP(ABSYLD2!Y$4,'[1]INTERNAL PARAMETERS-1'!$B$5:$J$44,5,FALSE))*VLOOKUP(ABSYLD2!Y$4,'[1]INTERNAL PARAMETERS-1'!$B$5:$J$44,9,FALSE)*ABSYLD2!$F147</f>
        <v>0</v>
      </c>
      <c r="Z147" s="47">
        <f>ABSYLD1!Z147*VLOOKUP(ABSYLD2!Z$4,'[1]INTERNAL PARAMETERS-1'!$B$5:$J$44,5,FALSE)*VLOOKUP(ABSYLD2!Z$4,'[1]INTERNAL PARAMETERS-1'!$B$5:$J$44,7,FALSE)*ABSYLD2!$F147 + ABSYLD1!Z147*(1-VLOOKUP(ABSYLD2!Z$4,'[1]INTERNAL PARAMETERS-1'!$B$5:$J$44,5,FALSE))*VLOOKUP(ABSYLD2!Z$4,'[1]INTERNAL PARAMETERS-1'!$B$5:$J$44,9,FALSE)*ABSYLD2!$F147</f>
        <v>0</v>
      </c>
      <c r="AA147" s="47">
        <f>ABSYLD1!AA147*VLOOKUP(ABSYLD2!AA$4,'[1]INTERNAL PARAMETERS-1'!$B$5:$J$44,5,FALSE)*VLOOKUP(ABSYLD2!AA$4,'[1]INTERNAL PARAMETERS-1'!$B$5:$J$44,7,FALSE)*ABSYLD2!$F147 + ABSYLD1!AA147*(1-VLOOKUP(ABSYLD2!AA$4,'[1]INTERNAL PARAMETERS-1'!$B$5:$J$44,5,FALSE))*VLOOKUP(ABSYLD2!AA$4,'[1]INTERNAL PARAMETERS-1'!$B$5:$J$44,9,FALSE)*ABSYLD2!$F147</f>
        <v>0</v>
      </c>
      <c r="AB147" s="47">
        <f>ABSYLD1!AB147*VLOOKUP(ABSYLD2!AB$4,'[1]INTERNAL PARAMETERS-1'!$B$5:$J$44,5,FALSE)*VLOOKUP(ABSYLD2!AB$4,'[1]INTERNAL PARAMETERS-1'!$B$5:$J$44,7,FALSE)*ABSYLD2!$F147 + ABSYLD1!AB147*(1-VLOOKUP(ABSYLD2!AB$4,'[1]INTERNAL PARAMETERS-1'!$B$5:$J$44,5,FALSE))*VLOOKUP(ABSYLD2!AB$4,'[1]INTERNAL PARAMETERS-1'!$B$5:$J$44,9,FALSE)*ABSYLD2!$F147</f>
        <v>0</v>
      </c>
      <c r="AC147" s="47">
        <f>ABSYLD1!AC147*VLOOKUP(ABSYLD2!AC$4,'[1]INTERNAL PARAMETERS-1'!$B$5:$J$44,5,FALSE)*VLOOKUP(ABSYLD2!AC$4,'[1]INTERNAL PARAMETERS-1'!$B$5:$J$44,7,FALSE)*ABSYLD2!$F147 + ABSYLD1!AC147*(1-VLOOKUP(ABSYLD2!AC$4,'[1]INTERNAL PARAMETERS-1'!$B$5:$J$44,5,FALSE))*VLOOKUP(ABSYLD2!AC$4,'[1]INTERNAL PARAMETERS-1'!$B$5:$J$44,9,FALSE)*ABSYLD2!$F147</f>
        <v>0</v>
      </c>
      <c r="AD147" s="47">
        <f>ABSYLD1!AD147*VLOOKUP(ABSYLD2!AD$4,'[1]INTERNAL PARAMETERS-1'!$B$5:$J$44,5,FALSE)*VLOOKUP(ABSYLD2!AD$4,'[1]INTERNAL PARAMETERS-1'!$B$5:$J$44,7,FALSE)*ABSYLD2!$F147 + ABSYLD1!AD147*(1-VLOOKUP(ABSYLD2!AD$4,'[1]INTERNAL PARAMETERS-1'!$B$5:$J$44,5,FALSE))*VLOOKUP(ABSYLD2!AD$4,'[1]INTERNAL PARAMETERS-1'!$B$5:$J$44,9,FALSE)*ABSYLD2!$F147</f>
        <v>0</v>
      </c>
      <c r="AE147" s="47">
        <f>ABSYLD1!AE147*VLOOKUP(ABSYLD2!AE$4,'[1]INTERNAL PARAMETERS-1'!$B$5:$J$44,5,FALSE)*VLOOKUP(ABSYLD2!AE$4,'[1]INTERNAL PARAMETERS-1'!$B$5:$J$44,7,FALSE)*ABSYLD2!$F147 + ABSYLD1!AE147*(1-VLOOKUP(ABSYLD2!AE$4,'[1]INTERNAL PARAMETERS-1'!$B$5:$J$44,5,FALSE))*VLOOKUP(ABSYLD2!AE$4,'[1]INTERNAL PARAMETERS-1'!$B$5:$J$44,9,FALSE)*ABSYLD2!$F147</f>
        <v>0</v>
      </c>
      <c r="AF147" s="47">
        <f>ABSYLD1!AF147*VLOOKUP(ABSYLD2!AF$4,'[1]INTERNAL PARAMETERS-1'!$B$5:$J$44,5,FALSE)*VLOOKUP(ABSYLD2!AF$4,'[1]INTERNAL PARAMETERS-1'!$B$5:$J$44,7,FALSE)*ABSYLD2!$F147 + ABSYLD1!AF147*(1-VLOOKUP(ABSYLD2!AF$4,'[1]INTERNAL PARAMETERS-1'!$B$5:$J$44,5,FALSE))*VLOOKUP(ABSYLD2!AF$4,'[1]INTERNAL PARAMETERS-1'!$B$5:$J$44,9,FALSE)*ABSYLD2!$F147</f>
        <v>0</v>
      </c>
      <c r="AG147" s="47">
        <f>ABSYLD1!AG147*VLOOKUP(ABSYLD2!AG$4,'[1]INTERNAL PARAMETERS-1'!$B$5:$J$44,5,FALSE)*VLOOKUP(ABSYLD2!AG$4,'[1]INTERNAL PARAMETERS-1'!$B$5:$J$44,7,FALSE)*ABSYLD2!$F147 + ABSYLD1!AG147*(1-VLOOKUP(ABSYLD2!AG$4,'[1]INTERNAL PARAMETERS-1'!$B$5:$J$44,5,FALSE))*VLOOKUP(ABSYLD2!AG$4,'[1]INTERNAL PARAMETERS-1'!$B$5:$J$44,9,FALSE)*ABSYLD2!$F147</f>
        <v>0</v>
      </c>
      <c r="AH147" s="47">
        <f>ABSYLD1!AH147*VLOOKUP(ABSYLD2!AH$4,'[1]INTERNAL PARAMETERS-1'!$B$5:$J$44,5,FALSE)*VLOOKUP(ABSYLD2!AH$4,'[1]INTERNAL PARAMETERS-1'!$B$5:$J$44,7,FALSE)*ABSYLD2!$F147 + ABSYLD1!AH147*(1-VLOOKUP(ABSYLD2!AH$4,'[1]INTERNAL PARAMETERS-1'!$B$5:$J$44,5,FALSE))*VLOOKUP(ABSYLD2!AH$4,'[1]INTERNAL PARAMETERS-1'!$B$5:$J$44,9,FALSE)*ABSYLD2!$F147</f>
        <v>0</v>
      </c>
      <c r="AI147" s="47">
        <f>ABSYLD1!AI147*VLOOKUP(ABSYLD2!AI$4,'[1]INTERNAL PARAMETERS-1'!$B$5:$J$44,5,FALSE)*VLOOKUP(ABSYLD2!AI$4,'[1]INTERNAL PARAMETERS-1'!$B$5:$J$44,7,FALSE)*ABSYLD2!$F147 + ABSYLD1!AI147*(1-VLOOKUP(ABSYLD2!AI$4,'[1]INTERNAL PARAMETERS-1'!$B$5:$J$44,5,FALSE))*VLOOKUP(ABSYLD2!AI$4,'[1]INTERNAL PARAMETERS-1'!$B$5:$J$44,9,FALSE)*ABSYLD2!$F147</f>
        <v>0</v>
      </c>
      <c r="AJ147" s="47">
        <f>ABSYLD1!AJ147*VLOOKUP(ABSYLD2!AJ$4,'[1]INTERNAL PARAMETERS-1'!$B$5:$J$44,5,FALSE)*VLOOKUP(ABSYLD2!AJ$4,'[1]INTERNAL PARAMETERS-1'!$B$5:$J$44,7,FALSE)*ABSYLD2!$F147 + ABSYLD1!AJ147*(1-VLOOKUP(ABSYLD2!AJ$4,'[1]INTERNAL PARAMETERS-1'!$B$5:$J$44,5,FALSE))*VLOOKUP(ABSYLD2!AJ$4,'[1]INTERNAL PARAMETERS-1'!$B$5:$J$44,9,FALSE)*ABSYLD2!$F147</f>
        <v>0</v>
      </c>
      <c r="AK147" s="47">
        <f>ABSYLD1!AK147*VLOOKUP(ABSYLD2!AK$4,'[1]INTERNAL PARAMETERS-1'!$B$5:$J$44,5,FALSE)*VLOOKUP(ABSYLD2!AK$4,'[1]INTERNAL PARAMETERS-1'!$B$5:$J$44,7,FALSE)*ABSYLD2!$F147 + ABSYLD1!AK147*(1-VLOOKUP(ABSYLD2!AK$4,'[1]INTERNAL PARAMETERS-1'!$B$5:$J$44,5,FALSE))*VLOOKUP(ABSYLD2!AK$4,'[1]INTERNAL PARAMETERS-1'!$B$5:$J$44,9,FALSE)*ABSYLD2!$F147</f>
        <v>0</v>
      </c>
      <c r="AL147" s="47">
        <f>ABSYLD1!AL147*VLOOKUP(ABSYLD2!AL$4,'[1]INTERNAL PARAMETERS-1'!$B$5:$J$44,5,FALSE)*VLOOKUP(ABSYLD2!AL$4,'[1]INTERNAL PARAMETERS-1'!$B$5:$J$44,7,FALSE)*ABSYLD2!$F147 + ABSYLD1!AL147*(1-VLOOKUP(ABSYLD2!AL$4,'[1]INTERNAL PARAMETERS-1'!$B$5:$J$44,5,FALSE))*VLOOKUP(ABSYLD2!AL$4,'[1]INTERNAL PARAMETERS-1'!$B$5:$J$44,9,FALSE)*ABSYLD2!$F147</f>
        <v>0</v>
      </c>
      <c r="AM147" s="47">
        <f>ABSYLD1!AM147*VLOOKUP(ABSYLD2!AM$4,'[1]INTERNAL PARAMETERS-1'!$B$5:$J$44,5,FALSE)*VLOOKUP(ABSYLD2!AM$4,'[1]INTERNAL PARAMETERS-1'!$B$5:$J$44,7,FALSE)*ABSYLD2!$F147 + ABSYLD1!AM147*(1-VLOOKUP(ABSYLD2!AM$4,'[1]INTERNAL PARAMETERS-1'!$B$5:$J$44,5,FALSE))*VLOOKUP(ABSYLD2!AM$4,'[1]INTERNAL PARAMETERS-1'!$B$5:$J$44,9,FALSE)*ABSYLD2!$F147</f>
        <v>0</v>
      </c>
      <c r="AN147" s="47">
        <f>ABSYLD1!AN147*VLOOKUP(ABSYLD2!AN$4,'[1]INTERNAL PARAMETERS-1'!$B$5:$J$44,5,FALSE)*VLOOKUP(ABSYLD2!AN$4,'[1]INTERNAL PARAMETERS-1'!$B$5:$J$44,7,FALSE)*ABSYLD2!$F147 + ABSYLD1!AN147*(1-VLOOKUP(ABSYLD2!AN$4,'[1]INTERNAL PARAMETERS-1'!$B$5:$J$44,5,FALSE))*VLOOKUP(ABSYLD2!AN$4,'[1]INTERNAL PARAMETERS-1'!$B$5:$J$44,9,FALSE)*ABSYLD2!$F147</f>
        <v>0</v>
      </c>
      <c r="AO147" s="47">
        <f>ABSYLD1!AO147*VLOOKUP(ABSYLD2!AO$4,'[1]INTERNAL PARAMETERS-1'!$B$5:$J$44,5,FALSE)*VLOOKUP(ABSYLD2!AO$4,'[1]INTERNAL PARAMETERS-1'!$B$5:$J$44,7,FALSE)*ABSYLD2!$F147 + ABSYLD1!AO147*(1-VLOOKUP(ABSYLD2!AO$4,'[1]INTERNAL PARAMETERS-1'!$B$5:$J$44,5,FALSE))*VLOOKUP(ABSYLD2!AO$4,'[1]INTERNAL PARAMETERS-1'!$B$5:$J$44,9,FALSE)*ABSYLD2!$F147</f>
        <v>0</v>
      </c>
      <c r="AP147" s="47">
        <f>ABSYLD1!AP147*VLOOKUP(ABSYLD2!AP$4,'[1]INTERNAL PARAMETERS-1'!$B$5:$J$44,5,FALSE)*VLOOKUP(ABSYLD2!AP$4,'[1]INTERNAL PARAMETERS-1'!$B$5:$J$44,7,FALSE)*ABSYLD2!$F147 + ABSYLD1!AP147*(1-VLOOKUP(ABSYLD2!AP$4,'[1]INTERNAL PARAMETERS-1'!$B$5:$J$44,5,FALSE))*VLOOKUP(ABSYLD2!AP$4,'[1]INTERNAL PARAMETERS-1'!$B$5:$J$44,9,FALSE)*ABSYLD2!$F147</f>
        <v>0</v>
      </c>
      <c r="AQ147" s="47">
        <f>ABSYLD1!AQ147*VLOOKUP(ABSYLD2!AQ$4,'[1]INTERNAL PARAMETERS-1'!$B$5:$J$44,5,FALSE)*VLOOKUP(ABSYLD2!AQ$4,'[1]INTERNAL PARAMETERS-1'!$B$5:$J$44,7,FALSE)*ABSYLD2!$F147 + ABSYLD1!AQ147*(1-VLOOKUP(ABSYLD2!AQ$4,'[1]INTERNAL PARAMETERS-1'!$B$5:$J$44,5,FALSE))*VLOOKUP(ABSYLD2!AQ$4,'[1]INTERNAL PARAMETERS-1'!$B$5:$J$44,9,FALSE)*ABSYLD2!$F147</f>
        <v>0</v>
      </c>
      <c r="AR147" s="47">
        <f>ABSYLD1!AR147*VLOOKUP(ABSYLD2!AR$4,'[1]INTERNAL PARAMETERS-1'!$B$5:$J$44,5,FALSE)*VLOOKUP(ABSYLD2!AR$4,'[1]INTERNAL PARAMETERS-1'!$B$5:$J$44,7,FALSE)*ABSYLD2!$F147 + ABSYLD1!AR147*(1-VLOOKUP(ABSYLD2!AR$4,'[1]INTERNAL PARAMETERS-1'!$B$5:$J$44,5,FALSE))*VLOOKUP(ABSYLD2!AR$4,'[1]INTERNAL PARAMETERS-1'!$B$5:$J$44,9,FALSE)*ABSYLD2!$F147</f>
        <v>0</v>
      </c>
      <c r="AS147" s="47">
        <f>ABSYLD1!AS147*VLOOKUP(ABSYLD2!AS$4,'[1]INTERNAL PARAMETERS-1'!$B$5:$J$44,5,FALSE)*VLOOKUP(ABSYLD2!AS$4,'[1]INTERNAL PARAMETERS-1'!$B$5:$J$44,7,FALSE)*ABSYLD2!$F147 + ABSYLD1!AS147*(1-VLOOKUP(ABSYLD2!AS$4,'[1]INTERNAL PARAMETERS-1'!$B$5:$J$44,5,FALSE))*VLOOKUP(ABSYLD2!AS$4,'[1]INTERNAL PARAMETERS-1'!$B$5:$J$44,9,FALSE)*ABSYLD2!$F147</f>
        <v>0</v>
      </c>
      <c r="AT147" s="46">
        <f>ABSYLD1!AT147*VLOOKUP(ABSYLD2!AT$4,'[1]INTERNAL PARAMETERS-1'!$B$5:$J$44,5,FALSE)*VLOOKUP(ABSYLD2!AT$4,'[1]INTERNAL PARAMETERS-1'!$B$5:$J$44,7,FALSE)*ABSYLD2!$F147 + ABSYLD1!AT147*(1-VLOOKUP(ABSYLD2!AT$4,'[1]INTERNAL PARAMETERS-1'!$B$5:$J$44,5,FALSE))*VLOOKUP(ABSYLD2!AT$4,'[1]INTERNAL PARAMETERS-1'!$B$5:$J$44,9,FALSE)*ABSYLD2!$F147</f>
        <v>0</v>
      </c>
      <c r="AU147" s="48">
        <f>ABSYLD1!AU147*VLOOKUP(ABSYLD2!AU$4,'[1]INTERNAL PARAMETERS-1'!$B$5:$J$44,5,FALSE)*VLOOKUP(ABSYLD2!AU$4,'[1]INTERNAL PARAMETERS-1'!$B$5:$J$44,6,FALSE)*VLOOKUP(ABSYLD2!AU$4,'[1]INTERNAL PARAMETERS-1'!$B$5:$J$44,3,FALSE) + ABSYLD1!AU147*(1-VLOOKUP(ABSYLD2!AU$4,'[1]INTERNAL PARAMETERS-1'!$B$5:$J$44,5,FALSE))*VLOOKUP(ABSYLD2!AU$4,'[1]INTERNAL PARAMETERS-1'!$B$5:$J$44,8,FALSE)*VLOOKUP(ABSYLD2!AU$4,'[1]INTERNAL PARAMETERS-1'!$B$5:$J$44,3,FALSE)</f>
        <v>0</v>
      </c>
      <c r="AV147" s="47">
        <f>ABSYLD1!AV147*VLOOKUP(ABSYLD2!AV$4,'[1]INTERNAL PARAMETERS-1'!$B$5:$J$44,5,FALSE)*VLOOKUP(ABSYLD2!AV$4,'[1]INTERNAL PARAMETERS-1'!$B$5:$J$44,6,FALSE)*VLOOKUP(ABSYLD2!AV$4,'[1]INTERNAL PARAMETERS-1'!$B$5:$J$44,3,FALSE) + ABSYLD1!AV147*(1-VLOOKUP(ABSYLD2!AV$4,'[1]INTERNAL PARAMETERS-1'!$B$5:$J$44,5,FALSE))*VLOOKUP(ABSYLD2!AV$4,'[1]INTERNAL PARAMETERS-1'!$B$5:$J$44,8,FALSE)*VLOOKUP(ABSYLD2!AV$4,'[1]INTERNAL PARAMETERS-1'!$B$5:$J$44,3,FALSE)</f>
        <v>0</v>
      </c>
      <c r="AW147" s="47">
        <f>ABSYLD1!AW147*VLOOKUP(ABSYLD2!AW$4,'[1]INTERNAL PARAMETERS-1'!$B$5:$J$44,5,FALSE)*VLOOKUP(ABSYLD2!AW$4,'[1]INTERNAL PARAMETERS-1'!$B$5:$J$44,6,FALSE)*VLOOKUP(ABSYLD2!AW$4,'[1]INTERNAL PARAMETERS-1'!$B$5:$J$44,3,FALSE) + ABSYLD1!AW147*(1-VLOOKUP(ABSYLD2!AW$4,'[1]INTERNAL PARAMETERS-1'!$B$5:$J$44,5,FALSE))*VLOOKUP(ABSYLD2!AW$4,'[1]INTERNAL PARAMETERS-1'!$B$5:$J$44,8,FALSE)*VLOOKUP(ABSYLD2!AW$4,'[1]INTERNAL PARAMETERS-1'!$B$5:$J$44,3,FALSE)</f>
        <v>0</v>
      </c>
      <c r="AX147" s="47">
        <f>ABSYLD1!AX147*VLOOKUP(ABSYLD2!AX$4,'[1]INTERNAL PARAMETERS-1'!$B$5:$J$44,5,FALSE)*VLOOKUP(ABSYLD2!AX$4,'[1]INTERNAL PARAMETERS-1'!$B$5:$J$44,6,FALSE)*VLOOKUP(ABSYLD2!AX$4,'[1]INTERNAL PARAMETERS-1'!$B$5:$J$44,3,FALSE) + ABSYLD1!AX147*(1-VLOOKUP(ABSYLD2!AX$4,'[1]INTERNAL PARAMETERS-1'!$B$5:$J$44,5,FALSE))*VLOOKUP(ABSYLD2!AX$4,'[1]INTERNAL PARAMETERS-1'!$B$5:$J$44,8,FALSE)*VLOOKUP(ABSYLD2!AX$4,'[1]INTERNAL PARAMETERS-1'!$B$5:$J$44,3,FALSE)</f>
        <v>0</v>
      </c>
      <c r="AY147" s="47">
        <f>ABSYLD1!AY147*VLOOKUP(ABSYLD2!AY$4,'[1]INTERNAL PARAMETERS-1'!$B$5:$J$44,5,FALSE)*VLOOKUP(ABSYLD2!AY$4,'[1]INTERNAL PARAMETERS-1'!$B$5:$J$44,6,FALSE)*VLOOKUP(ABSYLD2!AY$4,'[1]INTERNAL PARAMETERS-1'!$B$5:$J$44,3,FALSE) + ABSYLD1!AY147*(1-VLOOKUP(ABSYLD2!AY$4,'[1]INTERNAL PARAMETERS-1'!$B$5:$J$44,5,FALSE))*VLOOKUP(ABSYLD2!AY$4,'[1]INTERNAL PARAMETERS-1'!$B$5:$J$44,8,FALSE)*VLOOKUP(ABSYLD2!AY$4,'[1]INTERNAL PARAMETERS-1'!$B$5:$J$44,3,FALSE)</f>
        <v>0</v>
      </c>
      <c r="AZ147" s="47">
        <f>ABSYLD1!AZ147*VLOOKUP(ABSYLD2!AZ$4,'[1]INTERNAL PARAMETERS-1'!$B$5:$J$44,5,FALSE)*VLOOKUP(ABSYLD2!AZ$4,'[1]INTERNAL PARAMETERS-1'!$B$5:$J$44,6,FALSE)*VLOOKUP(ABSYLD2!AZ$4,'[1]INTERNAL PARAMETERS-1'!$B$5:$J$44,3,FALSE) + ABSYLD1!AZ147*(1-VLOOKUP(ABSYLD2!AZ$4,'[1]INTERNAL PARAMETERS-1'!$B$5:$J$44,5,FALSE))*VLOOKUP(ABSYLD2!AZ$4,'[1]INTERNAL PARAMETERS-1'!$B$5:$J$44,8,FALSE)*VLOOKUP(ABSYLD2!AZ$4,'[1]INTERNAL PARAMETERS-1'!$B$5:$J$44,3,FALSE)</f>
        <v>0</v>
      </c>
      <c r="BA147" s="47">
        <f>ABSYLD1!BA147*VLOOKUP(ABSYLD2!BA$4,'[1]INTERNAL PARAMETERS-1'!$B$5:$J$44,5,FALSE)*VLOOKUP(ABSYLD2!BA$4,'[1]INTERNAL PARAMETERS-1'!$B$5:$J$44,6,FALSE)*VLOOKUP(ABSYLD2!BA$4,'[1]INTERNAL PARAMETERS-1'!$B$5:$J$44,3,FALSE) + ABSYLD1!BA147*(1-VLOOKUP(ABSYLD2!BA$4,'[1]INTERNAL PARAMETERS-1'!$B$5:$J$44,5,FALSE))*VLOOKUP(ABSYLD2!BA$4,'[1]INTERNAL PARAMETERS-1'!$B$5:$J$44,8,FALSE)*VLOOKUP(ABSYLD2!BA$4,'[1]INTERNAL PARAMETERS-1'!$B$5:$J$44,3,FALSE)</f>
        <v>0</v>
      </c>
      <c r="BB147" s="47">
        <f>ABSYLD1!BB147*VLOOKUP(ABSYLD2!BB$4,'[1]INTERNAL PARAMETERS-1'!$B$5:$J$44,5,FALSE)*VLOOKUP(ABSYLD2!BB$4,'[1]INTERNAL PARAMETERS-1'!$B$5:$J$44,6,FALSE)*VLOOKUP(ABSYLD2!BB$4,'[1]INTERNAL PARAMETERS-1'!$B$5:$J$44,3,FALSE) + ABSYLD1!BB147*(1-VLOOKUP(ABSYLD2!BB$4,'[1]INTERNAL PARAMETERS-1'!$B$5:$J$44,5,FALSE))*VLOOKUP(ABSYLD2!BB$4,'[1]INTERNAL PARAMETERS-1'!$B$5:$J$44,8,FALSE)*VLOOKUP(ABSYLD2!BB$4,'[1]INTERNAL PARAMETERS-1'!$B$5:$J$44,3,FALSE)</f>
        <v>0</v>
      </c>
      <c r="BC147" s="47">
        <f>ABSYLD1!BC147*VLOOKUP(ABSYLD2!BC$4,'[1]INTERNAL PARAMETERS-1'!$B$5:$J$44,5,FALSE)*VLOOKUP(ABSYLD2!BC$4,'[1]INTERNAL PARAMETERS-1'!$B$5:$J$44,6,FALSE)*VLOOKUP(ABSYLD2!BC$4,'[1]INTERNAL PARAMETERS-1'!$B$5:$J$44,3,FALSE) + ABSYLD1!BC147*(1-VLOOKUP(ABSYLD2!BC$4,'[1]INTERNAL PARAMETERS-1'!$B$5:$J$44,5,FALSE))*VLOOKUP(ABSYLD2!BC$4,'[1]INTERNAL PARAMETERS-1'!$B$5:$J$44,8,FALSE)*VLOOKUP(ABSYLD2!BC$4,'[1]INTERNAL PARAMETERS-1'!$B$5:$J$44,3,FALSE)</f>
        <v>0</v>
      </c>
      <c r="BD147" s="47">
        <f>ABSYLD1!BD147*VLOOKUP(ABSYLD2!BD$4,'[1]INTERNAL PARAMETERS-1'!$B$5:$J$44,5,FALSE)*VLOOKUP(ABSYLD2!BD$4,'[1]INTERNAL PARAMETERS-1'!$B$5:$J$44,6,FALSE)*VLOOKUP(ABSYLD2!BD$4,'[1]INTERNAL PARAMETERS-1'!$B$5:$J$44,3,FALSE) + ABSYLD1!BD147*(1-VLOOKUP(ABSYLD2!BD$4,'[1]INTERNAL PARAMETERS-1'!$B$5:$J$44,5,FALSE))*VLOOKUP(ABSYLD2!BD$4,'[1]INTERNAL PARAMETERS-1'!$B$5:$J$44,8,FALSE)*VLOOKUP(ABSYLD2!BD$4,'[1]INTERNAL PARAMETERS-1'!$B$5:$J$44,3,FALSE)</f>
        <v>0</v>
      </c>
      <c r="BE147" s="47">
        <f>ABSYLD1!BE147*VLOOKUP(ABSYLD2!BE$4,'[1]INTERNAL PARAMETERS-1'!$B$5:$J$44,5,FALSE)*VLOOKUP(ABSYLD2!BE$4,'[1]INTERNAL PARAMETERS-1'!$B$5:$J$44,6,FALSE)*VLOOKUP(ABSYLD2!BE$4,'[1]INTERNAL PARAMETERS-1'!$B$5:$J$44,3,FALSE) + ABSYLD1!BE147*(1-VLOOKUP(ABSYLD2!BE$4,'[1]INTERNAL PARAMETERS-1'!$B$5:$J$44,5,FALSE))*VLOOKUP(ABSYLD2!BE$4,'[1]INTERNAL PARAMETERS-1'!$B$5:$J$44,8,FALSE)*VLOOKUP(ABSYLD2!BE$4,'[1]INTERNAL PARAMETERS-1'!$B$5:$J$44,3,FALSE)</f>
        <v>0</v>
      </c>
      <c r="BF147" s="47">
        <f>ABSYLD1!BF147*VLOOKUP(ABSYLD2!BF$4,'[1]INTERNAL PARAMETERS-1'!$B$5:$J$44,5,FALSE)*VLOOKUP(ABSYLD2!BF$4,'[1]INTERNAL PARAMETERS-1'!$B$5:$J$44,6,FALSE)*VLOOKUP(ABSYLD2!BF$4,'[1]INTERNAL PARAMETERS-1'!$B$5:$J$44,3,FALSE) + ABSYLD1!BF147*(1-VLOOKUP(ABSYLD2!BF$4,'[1]INTERNAL PARAMETERS-1'!$B$5:$J$44,5,FALSE))*VLOOKUP(ABSYLD2!BF$4,'[1]INTERNAL PARAMETERS-1'!$B$5:$J$44,8,FALSE)*VLOOKUP(ABSYLD2!BF$4,'[1]INTERNAL PARAMETERS-1'!$B$5:$J$44,3,FALSE)</f>
        <v>0</v>
      </c>
      <c r="BG147" s="47">
        <f>ABSYLD1!BG147*VLOOKUP(ABSYLD2!BG$4,'[1]INTERNAL PARAMETERS-1'!$B$5:$J$44,5,FALSE)*VLOOKUP(ABSYLD2!BG$4,'[1]INTERNAL PARAMETERS-1'!$B$5:$J$44,6,FALSE)*VLOOKUP(ABSYLD2!BG$4,'[1]INTERNAL PARAMETERS-1'!$B$5:$J$44,3,FALSE) + ABSYLD1!BG147*(1-VLOOKUP(ABSYLD2!BG$4,'[1]INTERNAL PARAMETERS-1'!$B$5:$J$44,5,FALSE))*VLOOKUP(ABSYLD2!BG$4,'[1]INTERNAL PARAMETERS-1'!$B$5:$J$44,8,FALSE)*VLOOKUP(ABSYLD2!BG$4,'[1]INTERNAL PARAMETERS-1'!$B$5:$J$44,3,FALSE)</f>
        <v>0</v>
      </c>
      <c r="BH147" s="47">
        <f>ABSYLD1!BH147*VLOOKUP(ABSYLD2!BH$4,'[1]INTERNAL PARAMETERS-1'!$B$5:$J$44,5,FALSE)*VLOOKUP(ABSYLD2!BH$4,'[1]INTERNAL PARAMETERS-1'!$B$5:$J$44,6,FALSE)*VLOOKUP(ABSYLD2!BH$4,'[1]INTERNAL PARAMETERS-1'!$B$5:$J$44,3,FALSE) + ABSYLD1!BH147*(1-VLOOKUP(ABSYLD2!BH$4,'[1]INTERNAL PARAMETERS-1'!$B$5:$J$44,5,FALSE))*VLOOKUP(ABSYLD2!BH$4,'[1]INTERNAL PARAMETERS-1'!$B$5:$J$44,8,FALSE)*VLOOKUP(ABSYLD2!BH$4,'[1]INTERNAL PARAMETERS-1'!$B$5:$J$44,3,FALSE)</f>
        <v>0</v>
      </c>
      <c r="BI147" s="47">
        <f>ABSYLD1!BI147*VLOOKUP(ABSYLD2!BI$4,'[1]INTERNAL PARAMETERS-1'!$B$5:$J$44,5,FALSE)*VLOOKUP(ABSYLD2!BI$4,'[1]INTERNAL PARAMETERS-1'!$B$5:$J$44,6,FALSE)*VLOOKUP(ABSYLD2!BI$4,'[1]INTERNAL PARAMETERS-1'!$B$5:$J$44,3,FALSE) + ABSYLD1!BI147*(1-VLOOKUP(ABSYLD2!BI$4,'[1]INTERNAL PARAMETERS-1'!$B$5:$J$44,5,FALSE))*VLOOKUP(ABSYLD2!BI$4,'[1]INTERNAL PARAMETERS-1'!$B$5:$J$44,8,FALSE)*VLOOKUP(ABSYLD2!BI$4,'[1]INTERNAL PARAMETERS-1'!$B$5:$J$44,3,FALSE)</f>
        <v>0</v>
      </c>
      <c r="BJ147" s="47">
        <f>ABSYLD1!BJ147*VLOOKUP(ABSYLD2!BJ$4,'[1]INTERNAL PARAMETERS-1'!$B$5:$J$44,5,FALSE)*VLOOKUP(ABSYLD2!BJ$4,'[1]INTERNAL PARAMETERS-1'!$B$5:$J$44,6,FALSE)*VLOOKUP(ABSYLD2!BJ$4,'[1]INTERNAL PARAMETERS-1'!$B$5:$J$44,3,FALSE) + ABSYLD1!BJ147*(1-VLOOKUP(ABSYLD2!BJ$4,'[1]INTERNAL PARAMETERS-1'!$B$5:$J$44,5,FALSE))*VLOOKUP(ABSYLD2!BJ$4,'[1]INTERNAL PARAMETERS-1'!$B$5:$J$44,8,FALSE)*VLOOKUP(ABSYLD2!BJ$4,'[1]INTERNAL PARAMETERS-1'!$B$5:$J$44,3,FALSE)</f>
        <v>0</v>
      </c>
      <c r="BK147" s="47">
        <f>ABSYLD1!BK147*VLOOKUP(ABSYLD2!BK$4,'[1]INTERNAL PARAMETERS-1'!$B$5:$J$44,5,FALSE)*VLOOKUP(ABSYLD2!BK$4,'[1]INTERNAL PARAMETERS-1'!$B$5:$J$44,6,FALSE)*VLOOKUP(ABSYLD2!BK$4,'[1]INTERNAL PARAMETERS-1'!$B$5:$J$44,3,FALSE) + ABSYLD1!BK147*(1-VLOOKUP(ABSYLD2!BK$4,'[1]INTERNAL PARAMETERS-1'!$B$5:$J$44,5,FALSE))*VLOOKUP(ABSYLD2!BK$4,'[1]INTERNAL PARAMETERS-1'!$B$5:$J$44,8,FALSE)*VLOOKUP(ABSYLD2!BK$4,'[1]INTERNAL PARAMETERS-1'!$B$5:$J$44,3,FALSE)</f>
        <v>0</v>
      </c>
      <c r="BL147" s="47">
        <f>ABSYLD1!BL147*VLOOKUP(ABSYLD2!BL$4,'[1]INTERNAL PARAMETERS-1'!$B$5:$J$44,5,FALSE)*VLOOKUP(ABSYLD2!BL$4,'[1]INTERNAL PARAMETERS-1'!$B$5:$J$44,6,FALSE)*VLOOKUP(ABSYLD2!BL$4,'[1]INTERNAL PARAMETERS-1'!$B$5:$J$44,3,FALSE) + ABSYLD1!BL147*(1-VLOOKUP(ABSYLD2!BL$4,'[1]INTERNAL PARAMETERS-1'!$B$5:$J$44,5,FALSE))*VLOOKUP(ABSYLD2!BL$4,'[1]INTERNAL PARAMETERS-1'!$B$5:$J$44,8,FALSE)*VLOOKUP(ABSYLD2!BL$4,'[1]INTERNAL PARAMETERS-1'!$B$5:$J$44,3,FALSE)</f>
        <v>0</v>
      </c>
      <c r="BM147" s="47">
        <f>ABSYLD1!BM147*VLOOKUP(ABSYLD2!BM$4,'[1]INTERNAL PARAMETERS-1'!$B$5:$J$44,5,FALSE)*VLOOKUP(ABSYLD2!BM$4,'[1]INTERNAL PARAMETERS-1'!$B$5:$J$44,6,FALSE)*VLOOKUP(ABSYLD2!BM$4,'[1]INTERNAL PARAMETERS-1'!$B$5:$J$44,3,FALSE) + ABSYLD1!BM147*(1-VLOOKUP(ABSYLD2!BM$4,'[1]INTERNAL PARAMETERS-1'!$B$5:$J$44,5,FALSE))*VLOOKUP(ABSYLD2!BM$4,'[1]INTERNAL PARAMETERS-1'!$B$5:$J$44,8,FALSE)*VLOOKUP(ABSYLD2!BM$4,'[1]INTERNAL PARAMETERS-1'!$B$5:$J$44,3,FALSE)</f>
        <v>0</v>
      </c>
      <c r="BN147" s="47">
        <f>ABSYLD1!BN147*VLOOKUP(ABSYLD2!BN$4,'[1]INTERNAL PARAMETERS-1'!$B$5:$J$44,5,FALSE)*VLOOKUP(ABSYLD2!BN$4,'[1]INTERNAL PARAMETERS-1'!$B$5:$J$44,6,FALSE)*VLOOKUP(ABSYLD2!BN$4,'[1]INTERNAL PARAMETERS-1'!$B$5:$J$44,3,FALSE) + ABSYLD1!BN147*(1-VLOOKUP(ABSYLD2!BN$4,'[1]INTERNAL PARAMETERS-1'!$B$5:$J$44,5,FALSE))*VLOOKUP(ABSYLD2!BN$4,'[1]INTERNAL PARAMETERS-1'!$B$5:$J$44,8,FALSE)*VLOOKUP(ABSYLD2!BN$4,'[1]INTERNAL PARAMETERS-1'!$B$5:$J$44,3,FALSE)</f>
        <v>0</v>
      </c>
      <c r="BO147" s="47">
        <f>ABSYLD1!BO147*VLOOKUP(ABSYLD2!BO$4,'[1]INTERNAL PARAMETERS-1'!$B$5:$J$44,5,FALSE)*VLOOKUP(ABSYLD2!BO$4,'[1]INTERNAL PARAMETERS-1'!$B$5:$J$44,6,FALSE)*VLOOKUP(ABSYLD2!BO$4,'[1]INTERNAL PARAMETERS-1'!$B$5:$J$44,3,FALSE) + ABSYLD1!BO147*(1-VLOOKUP(ABSYLD2!BO$4,'[1]INTERNAL PARAMETERS-1'!$B$5:$J$44,5,FALSE))*VLOOKUP(ABSYLD2!BO$4,'[1]INTERNAL PARAMETERS-1'!$B$5:$J$44,8,FALSE)*VLOOKUP(ABSYLD2!BO$4,'[1]INTERNAL PARAMETERS-1'!$B$5:$J$44,3,FALSE)</f>
        <v>0</v>
      </c>
      <c r="BP147" s="47">
        <f>ABSYLD1!BP147*VLOOKUP(ABSYLD2!BP$4,'[1]INTERNAL PARAMETERS-1'!$B$5:$J$44,5,FALSE)*VLOOKUP(ABSYLD2!BP$4,'[1]INTERNAL PARAMETERS-1'!$B$5:$J$44,6,FALSE)*VLOOKUP(ABSYLD2!BP$4,'[1]INTERNAL PARAMETERS-1'!$B$5:$J$44,3,FALSE) + ABSYLD1!BP147*(1-VLOOKUP(ABSYLD2!BP$4,'[1]INTERNAL PARAMETERS-1'!$B$5:$J$44,5,FALSE))*VLOOKUP(ABSYLD2!BP$4,'[1]INTERNAL PARAMETERS-1'!$B$5:$J$44,8,FALSE)*VLOOKUP(ABSYLD2!BP$4,'[1]INTERNAL PARAMETERS-1'!$B$5:$J$44,3,FALSE)</f>
        <v>0</v>
      </c>
      <c r="BQ147" s="47">
        <f>ABSYLD1!BQ147*VLOOKUP(ABSYLD2!BQ$4,'[1]INTERNAL PARAMETERS-1'!$B$5:$J$44,5,FALSE)*VLOOKUP(ABSYLD2!BQ$4,'[1]INTERNAL PARAMETERS-1'!$B$5:$J$44,6,FALSE)*VLOOKUP(ABSYLD2!BQ$4,'[1]INTERNAL PARAMETERS-1'!$B$5:$J$44,3,FALSE) + ABSYLD1!BQ147*(1-VLOOKUP(ABSYLD2!BQ$4,'[1]INTERNAL PARAMETERS-1'!$B$5:$J$44,5,FALSE))*VLOOKUP(ABSYLD2!BQ$4,'[1]INTERNAL PARAMETERS-1'!$B$5:$J$44,8,FALSE)*VLOOKUP(ABSYLD2!BQ$4,'[1]INTERNAL PARAMETERS-1'!$B$5:$J$44,3,FALSE)</f>
        <v>0</v>
      </c>
      <c r="BR147" s="47">
        <f>ABSYLD1!BR147*VLOOKUP(ABSYLD2!BR$4,'[1]INTERNAL PARAMETERS-1'!$B$5:$J$44,5,FALSE)*VLOOKUP(ABSYLD2!BR$4,'[1]INTERNAL PARAMETERS-1'!$B$5:$J$44,6,FALSE)*VLOOKUP(ABSYLD2!BR$4,'[1]INTERNAL PARAMETERS-1'!$B$5:$J$44,3,FALSE) + ABSYLD1!BR147*(1-VLOOKUP(ABSYLD2!BR$4,'[1]INTERNAL PARAMETERS-1'!$B$5:$J$44,5,FALSE))*VLOOKUP(ABSYLD2!BR$4,'[1]INTERNAL PARAMETERS-1'!$B$5:$J$44,8,FALSE)*VLOOKUP(ABSYLD2!BR$4,'[1]INTERNAL PARAMETERS-1'!$B$5:$J$44,3,FALSE)</f>
        <v>0</v>
      </c>
      <c r="BS147" s="47">
        <f>ABSYLD1!BS147*VLOOKUP(ABSYLD2!BS$4,'[1]INTERNAL PARAMETERS-1'!$B$5:$J$44,5,FALSE)*VLOOKUP(ABSYLD2!BS$4,'[1]INTERNAL PARAMETERS-1'!$B$5:$J$44,6,FALSE)*VLOOKUP(ABSYLD2!BS$4,'[1]INTERNAL PARAMETERS-1'!$B$5:$J$44,3,FALSE) + ABSYLD1!BS147*(1-VLOOKUP(ABSYLD2!BS$4,'[1]INTERNAL PARAMETERS-1'!$B$5:$J$44,5,FALSE))*VLOOKUP(ABSYLD2!BS$4,'[1]INTERNAL PARAMETERS-1'!$B$5:$J$44,8,FALSE)*VLOOKUP(ABSYLD2!BS$4,'[1]INTERNAL PARAMETERS-1'!$B$5:$J$44,3,FALSE)</f>
        <v>0</v>
      </c>
      <c r="BT147" s="47">
        <f>ABSYLD1!BT147*VLOOKUP(ABSYLD2!BT$4,'[1]INTERNAL PARAMETERS-1'!$B$5:$J$44,5,FALSE)*VLOOKUP(ABSYLD2!BT$4,'[1]INTERNAL PARAMETERS-1'!$B$5:$J$44,6,FALSE)*VLOOKUP(ABSYLD2!BT$4,'[1]INTERNAL PARAMETERS-1'!$B$5:$J$44,3,FALSE) + ABSYLD1!BT147*(1-VLOOKUP(ABSYLD2!BT$4,'[1]INTERNAL PARAMETERS-1'!$B$5:$J$44,5,FALSE))*VLOOKUP(ABSYLD2!BT$4,'[1]INTERNAL PARAMETERS-1'!$B$5:$J$44,8,FALSE)*VLOOKUP(ABSYLD2!BT$4,'[1]INTERNAL PARAMETERS-1'!$B$5:$J$44,3,FALSE)</f>
        <v>0</v>
      </c>
      <c r="BU147" s="47">
        <f>ABSYLD1!BU147*VLOOKUP(ABSYLD2!BU$4,'[1]INTERNAL PARAMETERS-1'!$B$5:$J$44,5,FALSE)*VLOOKUP(ABSYLD2!BU$4,'[1]INTERNAL PARAMETERS-1'!$B$5:$J$44,6,FALSE)*VLOOKUP(ABSYLD2!BU$4,'[1]INTERNAL PARAMETERS-1'!$B$5:$J$44,3,FALSE) + ABSYLD1!BU147*(1-VLOOKUP(ABSYLD2!BU$4,'[1]INTERNAL PARAMETERS-1'!$B$5:$J$44,5,FALSE))*VLOOKUP(ABSYLD2!BU$4,'[1]INTERNAL PARAMETERS-1'!$B$5:$J$44,8,FALSE)*VLOOKUP(ABSYLD2!BU$4,'[1]INTERNAL PARAMETERS-1'!$B$5:$J$44,3,FALSE)</f>
        <v>0</v>
      </c>
      <c r="BV147" s="47">
        <f>ABSYLD1!BV147*VLOOKUP(ABSYLD2!BV$4,'[1]INTERNAL PARAMETERS-1'!$B$5:$J$44,5,FALSE)*VLOOKUP(ABSYLD2!BV$4,'[1]INTERNAL PARAMETERS-1'!$B$5:$J$44,6,FALSE)*VLOOKUP(ABSYLD2!BV$4,'[1]INTERNAL PARAMETERS-1'!$B$5:$J$44,3,FALSE) + ABSYLD1!BV147*(1-VLOOKUP(ABSYLD2!BV$4,'[1]INTERNAL PARAMETERS-1'!$B$5:$J$44,5,FALSE))*VLOOKUP(ABSYLD2!BV$4,'[1]INTERNAL PARAMETERS-1'!$B$5:$J$44,8,FALSE)*VLOOKUP(ABSYLD2!BV$4,'[1]INTERNAL PARAMETERS-1'!$B$5:$J$44,3,FALSE)</f>
        <v>0</v>
      </c>
      <c r="BW147" s="47">
        <f>ABSYLD1!BW147*VLOOKUP(ABSYLD2!BW$4,'[1]INTERNAL PARAMETERS-1'!$B$5:$J$44,5,FALSE)*VLOOKUP(ABSYLD2!BW$4,'[1]INTERNAL PARAMETERS-1'!$B$5:$J$44,6,FALSE)*VLOOKUP(ABSYLD2!BW$4,'[1]INTERNAL PARAMETERS-1'!$B$5:$J$44,3,FALSE) + ABSYLD1!BW147*(1-VLOOKUP(ABSYLD2!BW$4,'[1]INTERNAL PARAMETERS-1'!$B$5:$J$44,5,FALSE))*VLOOKUP(ABSYLD2!BW$4,'[1]INTERNAL PARAMETERS-1'!$B$5:$J$44,8,FALSE)*VLOOKUP(ABSYLD2!BW$4,'[1]INTERNAL PARAMETERS-1'!$B$5:$J$44,3,FALSE)</f>
        <v>0</v>
      </c>
      <c r="BX147" s="47">
        <f>ABSYLD1!BX147*VLOOKUP(ABSYLD2!BX$4,'[1]INTERNAL PARAMETERS-1'!$B$5:$J$44,5,FALSE)*VLOOKUP(ABSYLD2!BX$4,'[1]INTERNAL PARAMETERS-1'!$B$5:$J$44,6,FALSE)*VLOOKUP(ABSYLD2!BX$4,'[1]INTERNAL PARAMETERS-1'!$B$5:$J$44,3,FALSE) + ABSYLD1!BX147*(1-VLOOKUP(ABSYLD2!BX$4,'[1]INTERNAL PARAMETERS-1'!$B$5:$J$44,5,FALSE))*VLOOKUP(ABSYLD2!BX$4,'[1]INTERNAL PARAMETERS-1'!$B$5:$J$44,8,FALSE)*VLOOKUP(ABSYLD2!BX$4,'[1]INTERNAL PARAMETERS-1'!$B$5:$J$44,3,FALSE)</f>
        <v>0</v>
      </c>
      <c r="BY147" s="47">
        <f>ABSYLD1!BY147*VLOOKUP(ABSYLD2!BY$4,'[1]INTERNAL PARAMETERS-1'!$B$5:$J$44,5,FALSE)*VLOOKUP(ABSYLD2!BY$4,'[1]INTERNAL PARAMETERS-1'!$B$5:$J$44,6,FALSE)*VLOOKUP(ABSYLD2!BY$4,'[1]INTERNAL PARAMETERS-1'!$B$5:$J$44,3,FALSE) + ABSYLD1!BY147*(1-VLOOKUP(ABSYLD2!BY$4,'[1]INTERNAL PARAMETERS-1'!$B$5:$J$44,5,FALSE))*VLOOKUP(ABSYLD2!BY$4,'[1]INTERNAL PARAMETERS-1'!$B$5:$J$44,8,FALSE)*VLOOKUP(ABSYLD2!BY$4,'[1]INTERNAL PARAMETERS-1'!$B$5:$J$44,3,FALSE)</f>
        <v>0</v>
      </c>
      <c r="BZ147" s="47">
        <f>ABSYLD1!BZ147*VLOOKUP(ABSYLD2!BZ$4,'[1]INTERNAL PARAMETERS-1'!$B$5:$J$44,5,FALSE)*VLOOKUP(ABSYLD2!BZ$4,'[1]INTERNAL PARAMETERS-1'!$B$5:$J$44,6,FALSE)*VLOOKUP(ABSYLD2!BZ$4,'[1]INTERNAL PARAMETERS-1'!$B$5:$J$44,3,FALSE) + ABSYLD1!BZ147*(1-VLOOKUP(ABSYLD2!BZ$4,'[1]INTERNAL PARAMETERS-1'!$B$5:$J$44,5,FALSE))*VLOOKUP(ABSYLD2!BZ$4,'[1]INTERNAL PARAMETERS-1'!$B$5:$J$44,8,FALSE)*VLOOKUP(ABSYLD2!BZ$4,'[1]INTERNAL PARAMETERS-1'!$B$5:$J$44,3,FALSE)</f>
        <v>0</v>
      </c>
      <c r="CA147" s="47">
        <f>ABSYLD1!CA147*VLOOKUP(ABSYLD2!CA$4,'[1]INTERNAL PARAMETERS-1'!$B$5:$J$44,5,FALSE)*VLOOKUP(ABSYLD2!CA$4,'[1]INTERNAL PARAMETERS-1'!$B$5:$J$44,6,FALSE)*VLOOKUP(ABSYLD2!CA$4,'[1]INTERNAL PARAMETERS-1'!$B$5:$J$44,3,FALSE) + ABSYLD1!CA147*(1-VLOOKUP(ABSYLD2!CA$4,'[1]INTERNAL PARAMETERS-1'!$B$5:$J$44,5,FALSE))*VLOOKUP(ABSYLD2!CA$4,'[1]INTERNAL PARAMETERS-1'!$B$5:$J$44,8,FALSE)*VLOOKUP(ABSYLD2!CA$4,'[1]INTERNAL PARAMETERS-1'!$B$5:$J$44,3,FALSE)</f>
        <v>0</v>
      </c>
      <c r="CB147" s="47">
        <f>ABSYLD1!CB147*VLOOKUP(ABSYLD2!CB$4,'[1]INTERNAL PARAMETERS-1'!$B$5:$J$44,5,FALSE)*VLOOKUP(ABSYLD2!CB$4,'[1]INTERNAL PARAMETERS-1'!$B$5:$J$44,6,FALSE)*VLOOKUP(ABSYLD2!CB$4,'[1]INTERNAL PARAMETERS-1'!$B$5:$J$44,3,FALSE) + ABSYLD1!CB147*(1-VLOOKUP(ABSYLD2!CB$4,'[1]INTERNAL PARAMETERS-1'!$B$5:$J$44,5,FALSE))*VLOOKUP(ABSYLD2!CB$4,'[1]INTERNAL PARAMETERS-1'!$B$5:$J$44,8,FALSE)*VLOOKUP(ABSYLD2!CB$4,'[1]INTERNAL PARAMETERS-1'!$B$5:$J$44,3,FALSE)</f>
        <v>0</v>
      </c>
      <c r="CC147" s="47">
        <f>ABSYLD1!CC147*VLOOKUP(ABSYLD2!CC$4,'[1]INTERNAL PARAMETERS-1'!$B$5:$J$44,5,FALSE)*VLOOKUP(ABSYLD2!CC$4,'[1]INTERNAL PARAMETERS-1'!$B$5:$J$44,6,FALSE)*VLOOKUP(ABSYLD2!CC$4,'[1]INTERNAL PARAMETERS-1'!$B$5:$J$44,3,FALSE) + ABSYLD1!CC147*(1-VLOOKUP(ABSYLD2!CC$4,'[1]INTERNAL PARAMETERS-1'!$B$5:$J$44,5,FALSE))*VLOOKUP(ABSYLD2!CC$4,'[1]INTERNAL PARAMETERS-1'!$B$5:$J$44,8,FALSE)*VLOOKUP(ABSYLD2!CC$4,'[1]INTERNAL PARAMETERS-1'!$B$5:$J$44,3,FALSE)</f>
        <v>0</v>
      </c>
      <c r="CD147" s="47">
        <f>ABSYLD1!CD147*VLOOKUP(ABSYLD2!CD$4,'[1]INTERNAL PARAMETERS-1'!$B$5:$J$44,5,FALSE)*VLOOKUP(ABSYLD2!CD$4,'[1]INTERNAL PARAMETERS-1'!$B$5:$J$44,6,FALSE)*VLOOKUP(ABSYLD2!CD$4,'[1]INTERNAL PARAMETERS-1'!$B$5:$J$44,3,FALSE) + ABSYLD1!CD147*(1-VLOOKUP(ABSYLD2!CD$4,'[1]INTERNAL PARAMETERS-1'!$B$5:$J$44,5,FALSE))*VLOOKUP(ABSYLD2!CD$4,'[1]INTERNAL PARAMETERS-1'!$B$5:$J$44,8,FALSE)*VLOOKUP(ABSYLD2!CD$4,'[1]INTERNAL PARAMETERS-1'!$B$5:$J$44,3,FALSE)</f>
        <v>0</v>
      </c>
      <c r="CE147" s="47">
        <f>ABSYLD1!CE147*VLOOKUP(ABSYLD2!CE$4,'[1]INTERNAL PARAMETERS-1'!$B$5:$J$44,5,FALSE)*VLOOKUP(ABSYLD2!CE$4,'[1]INTERNAL PARAMETERS-1'!$B$5:$J$44,6,FALSE)*VLOOKUP(ABSYLD2!CE$4,'[1]INTERNAL PARAMETERS-1'!$B$5:$J$44,3,FALSE) + ABSYLD1!CE147*(1-VLOOKUP(ABSYLD2!CE$4,'[1]INTERNAL PARAMETERS-1'!$B$5:$J$44,5,FALSE))*VLOOKUP(ABSYLD2!CE$4,'[1]INTERNAL PARAMETERS-1'!$B$5:$J$44,8,FALSE)*VLOOKUP(ABSYLD2!CE$4,'[1]INTERNAL PARAMETERS-1'!$B$5:$J$44,3,FALSE)</f>
        <v>0</v>
      </c>
      <c r="CF147" s="47">
        <f>ABSYLD1!CF147*VLOOKUP(ABSYLD2!CF$4,'[1]INTERNAL PARAMETERS-1'!$B$5:$J$44,5,FALSE)*VLOOKUP(ABSYLD2!CF$4,'[1]INTERNAL PARAMETERS-1'!$B$5:$J$44,6,FALSE)*VLOOKUP(ABSYLD2!CF$4,'[1]INTERNAL PARAMETERS-1'!$B$5:$J$44,3,FALSE) + ABSYLD1!CF147*(1-VLOOKUP(ABSYLD2!CF$4,'[1]INTERNAL PARAMETERS-1'!$B$5:$J$44,5,FALSE))*VLOOKUP(ABSYLD2!CF$4,'[1]INTERNAL PARAMETERS-1'!$B$5:$J$44,8,FALSE)*VLOOKUP(ABSYLD2!CF$4,'[1]INTERNAL PARAMETERS-1'!$B$5:$J$44,3,FALSE)</f>
        <v>0</v>
      </c>
      <c r="CG147" s="47">
        <f>ABSYLD1!CG147*VLOOKUP(ABSYLD2!CG$4,'[1]INTERNAL PARAMETERS-1'!$B$5:$J$44,5,FALSE)*VLOOKUP(ABSYLD2!CG$4,'[1]INTERNAL PARAMETERS-1'!$B$5:$J$44,6,FALSE)*VLOOKUP(ABSYLD2!CG$4,'[1]INTERNAL PARAMETERS-1'!$B$5:$J$44,3,FALSE) + ABSYLD1!CG147*(1-VLOOKUP(ABSYLD2!CG$4,'[1]INTERNAL PARAMETERS-1'!$B$5:$J$44,5,FALSE))*VLOOKUP(ABSYLD2!CG$4,'[1]INTERNAL PARAMETERS-1'!$B$5:$J$44,8,FALSE)*VLOOKUP(ABSYLD2!CG$4,'[1]INTERNAL PARAMETERS-1'!$B$5:$J$44,3,FALSE)</f>
        <v>0</v>
      </c>
      <c r="CH147" s="46">
        <f>ABSYLD1!CH147*VLOOKUP(ABSYLD2!CH$4,'[1]INTERNAL PARAMETERS-1'!$B$5:$J$44,5,FALSE)*VLOOKUP(ABSYLD2!CH$4,'[1]INTERNAL PARAMETERS-1'!$B$5:$J$44,6,FALSE)*VLOOKUP(ABSYLD2!CH$4,'[1]INTERNAL PARAMETERS-1'!$B$5:$J$44,3,FALSE) + ABSYLD1!CH147*(1-VLOOKUP(ABSYLD2!CH$4,'[1]INTERNAL PARAMETERS-1'!$B$5:$J$44,5,FALSE))*VLOOKUP(ABSYLD2!CH$4,'[1]INTERNAL PARAMETERS-1'!$B$5:$J$44,8,FALSE)*VLOOKUP(ABSYLD2!CH$4,'[1]INTERNAL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>
      <c r="B148" s="61" t="s">
        <v>9</v>
      </c>
      <c r="C148" s="60" t="s">
        <v>71</v>
      </c>
      <c r="D148" s="60" t="s">
        <v>70</v>
      </c>
      <c r="E148" s="137">
        <f>ABS!AL148</f>
        <v>0</v>
      </c>
      <c r="F148" s="59">
        <f>'[1]INTERNAL PARAMETERS-1'!M22</f>
        <v>5.05</v>
      </c>
      <c r="G148" s="48">
        <f>ABSYLD1!G148*VLOOKUP(ABSYLD2!G$4,'[1]INTERNAL PARAMETERS-1'!$B$5:$J$44,5,FALSE)*VLOOKUP(ABSYLD2!G$4,'[1]INTERNAL PARAMETERS-1'!$B$5:$J$44,7,FALSE)*ABSYLD2!$F148 + ABSYLD1!G148*(1-VLOOKUP(ABSYLD2!G$4,'[1]INTERNAL PARAMETERS-1'!$B$5:$J$44,5,FALSE))*VLOOKUP(ABSYLD2!G$4,'[1]INTERNAL PARAMETERS-1'!$B$5:$J$44,9,FALSE)*ABSYLD2!$F148</f>
        <v>0</v>
      </c>
      <c r="H148" s="47">
        <f>ABSYLD1!H148*VLOOKUP(ABSYLD2!H$4,'[1]INTERNAL PARAMETERS-1'!$B$5:$J$44,5,FALSE)*VLOOKUP(ABSYLD2!H$4,'[1]INTERNAL PARAMETERS-1'!$B$5:$J$44,7,FALSE)*ABSYLD2!$F148 + ABSYLD1!H148*(1-VLOOKUP(ABSYLD2!H$4,'[1]INTERNAL PARAMETERS-1'!$B$5:$J$44,5,FALSE))*VLOOKUP(ABSYLD2!H$4,'[1]INTERNAL PARAMETERS-1'!$B$5:$J$44,9,FALSE)*ABSYLD2!$F148</f>
        <v>0</v>
      </c>
      <c r="I148" s="47">
        <f>ABSYLD1!I148*VLOOKUP(ABSYLD2!I$4,'[1]INTERNAL PARAMETERS-1'!$B$5:$J$44,5,FALSE)*VLOOKUP(ABSYLD2!I$4,'[1]INTERNAL PARAMETERS-1'!$B$5:$J$44,7,FALSE)*ABSYLD2!$F148 + ABSYLD1!I148*(1-VLOOKUP(ABSYLD2!I$4,'[1]INTERNAL PARAMETERS-1'!$B$5:$J$44,5,FALSE))*VLOOKUP(ABSYLD2!I$4,'[1]INTERNAL PARAMETERS-1'!$B$5:$J$44,9,FALSE)*ABSYLD2!$F148</f>
        <v>0</v>
      </c>
      <c r="J148" s="47">
        <f>ABSYLD1!J148*VLOOKUP(ABSYLD2!J$4,'[1]INTERNAL PARAMETERS-1'!$B$5:$J$44,5,FALSE)*VLOOKUP(ABSYLD2!J$4,'[1]INTERNAL PARAMETERS-1'!$B$5:$J$44,7,FALSE)*ABSYLD2!$F148 + ABSYLD1!J148*(1-VLOOKUP(ABSYLD2!J$4,'[1]INTERNAL PARAMETERS-1'!$B$5:$J$44,5,FALSE))*VLOOKUP(ABSYLD2!J$4,'[1]INTERNAL PARAMETERS-1'!$B$5:$J$44,9,FALSE)*ABSYLD2!$F148</f>
        <v>0</v>
      </c>
      <c r="K148" s="47">
        <f>ABSYLD1!K148*VLOOKUP(ABSYLD2!K$4,'[1]INTERNAL PARAMETERS-1'!$B$5:$J$44,5,FALSE)*VLOOKUP(ABSYLD2!K$4,'[1]INTERNAL PARAMETERS-1'!$B$5:$J$44,7,FALSE)*ABSYLD2!$F148 + ABSYLD1!K148*(1-VLOOKUP(ABSYLD2!K$4,'[1]INTERNAL PARAMETERS-1'!$B$5:$J$44,5,FALSE))*VLOOKUP(ABSYLD2!K$4,'[1]INTERNAL PARAMETERS-1'!$B$5:$J$44,9,FALSE)*ABSYLD2!$F148</f>
        <v>0</v>
      </c>
      <c r="L148" s="47">
        <f>ABSYLD1!L148*VLOOKUP(ABSYLD2!L$4,'[1]INTERNAL PARAMETERS-1'!$B$5:$J$44,5,FALSE)*VLOOKUP(ABSYLD2!L$4,'[1]INTERNAL PARAMETERS-1'!$B$5:$J$44,7,FALSE)*ABSYLD2!$F148 + ABSYLD1!L148*(1-VLOOKUP(ABSYLD2!L$4,'[1]INTERNAL PARAMETERS-1'!$B$5:$J$44,5,FALSE))*VLOOKUP(ABSYLD2!L$4,'[1]INTERNAL PARAMETERS-1'!$B$5:$J$44,9,FALSE)*ABSYLD2!$F148</f>
        <v>0</v>
      </c>
      <c r="M148" s="47">
        <f>ABSYLD1!M148*VLOOKUP(ABSYLD2!M$4,'[1]INTERNAL PARAMETERS-1'!$B$5:$J$44,5,FALSE)*VLOOKUP(ABSYLD2!M$4,'[1]INTERNAL PARAMETERS-1'!$B$5:$J$44,7,FALSE)*ABSYLD2!$F148 + ABSYLD1!M148*(1-VLOOKUP(ABSYLD2!M$4,'[1]INTERNAL PARAMETERS-1'!$B$5:$J$44,5,FALSE))*VLOOKUP(ABSYLD2!M$4,'[1]INTERNAL PARAMETERS-1'!$B$5:$J$44,9,FALSE)*ABSYLD2!$F148</f>
        <v>0</v>
      </c>
      <c r="N148" s="47">
        <f>ABSYLD1!N148*VLOOKUP(ABSYLD2!N$4,'[1]INTERNAL PARAMETERS-1'!$B$5:$J$44,5,FALSE)*VLOOKUP(ABSYLD2!N$4,'[1]INTERNAL PARAMETERS-1'!$B$5:$J$44,7,FALSE)*ABSYLD2!$F148 + ABSYLD1!N148*(1-VLOOKUP(ABSYLD2!N$4,'[1]INTERNAL PARAMETERS-1'!$B$5:$J$44,5,FALSE))*VLOOKUP(ABSYLD2!N$4,'[1]INTERNAL PARAMETERS-1'!$B$5:$J$44,9,FALSE)*ABSYLD2!$F148</f>
        <v>0</v>
      </c>
      <c r="O148" s="47">
        <f>ABSYLD1!O148*VLOOKUP(ABSYLD2!O$4,'[1]INTERNAL PARAMETERS-1'!$B$5:$J$44,5,FALSE)*VLOOKUP(ABSYLD2!O$4,'[1]INTERNAL PARAMETERS-1'!$B$5:$J$44,7,FALSE)*ABSYLD2!$F148 + ABSYLD1!O148*(1-VLOOKUP(ABSYLD2!O$4,'[1]INTERNAL PARAMETERS-1'!$B$5:$J$44,5,FALSE))*VLOOKUP(ABSYLD2!O$4,'[1]INTERNAL PARAMETERS-1'!$B$5:$J$44,9,FALSE)*ABSYLD2!$F148</f>
        <v>0</v>
      </c>
      <c r="P148" s="47">
        <f>ABSYLD1!P148*VLOOKUP(ABSYLD2!P$4,'[1]INTERNAL PARAMETERS-1'!$B$5:$J$44,5,FALSE)*VLOOKUP(ABSYLD2!P$4,'[1]INTERNAL PARAMETERS-1'!$B$5:$J$44,7,FALSE)*ABSYLD2!$F148 + ABSYLD1!P148*(1-VLOOKUP(ABSYLD2!P$4,'[1]INTERNAL PARAMETERS-1'!$B$5:$J$44,5,FALSE))*VLOOKUP(ABSYLD2!P$4,'[1]INTERNAL PARAMETERS-1'!$B$5:$J$44,9,FALSE)*ABSYLD2!$F148</f>
        <v>0</v>
      </c>
      <c r="Q148" s="47">
        <f>ABSYLD1!Q148*VLOOKUP(ABSYLD2!Q$4,'[1]INTERNAL PARAMETERS-1'!$B$5:$J$44,5,FALSE)*VLOOKUP(ABSYLD2!Q$4,'[1]INTERNAL PARAMETERS-1'!$B$5:$J$44,7,FALSE)*ABSYLD2!$F148 + ABSYLD1!Q148*(1-VLOOKUP(ABSYLD2!Q$4,'[1]INTERNAL PARAMETERS-1'!$B$5:$J$44,5,FALSE))*VLOOKUP(ABSYLD2!Q$4,'[1]INTERNAL PARAMETERS-1'!$B$5:$J$44,9,FALSE)*ABSYLD2!$F148</f>
        <v>0</v>
      </c>
      <c r="R148" s="47">
        <f>ABSYLD1!R148*VLOOKUP(ABSYLD2!R$4,'[1]INTERNAL PARAMETERS-1'!$B$5:$J$44,5,FALSE)*VLOOKUP(ABSYLD2!R$4,'[1]INTERNAL PARAMETERS-1'!$B$5:$J$44,7,FALSE)*ABSYLD2!$F148 + ABSYLD1!R148*(1-VLOOKUP(ABSYLD2!R$4,'[1]INTERNAL PARAMETERS-1'!$B$5:$J$44,5,FALSE))*VLOOKUP(ABSYLD2!R$4,'[1]INTERNAL PARAMETERS-1'!$B$5:$J$44,9,FALSE)*ABSYLD2!$F148</f>
        <v>0</v>
      </c>
      <c r="S148" s="47">
        <f>ABSYLD1!S148*VLOOKUP(ABSYLD2!S$4,'[1]INTERNAL PARAMETERS-1'!$B$5:$J$44,5,FALSE)*VLOOKUP(ABSYLD2!S$4,'[1]INTERNAL PARAMETERS-1'!$B$5:$J$44,7,FALSE)*ABSYLD2!$F148 + ABSYLD1!S148*(1-VLOOKUP(ABSYLD2!S$4,'[1]INTERNAL PARAMETERS-1'!$B$5:$J$44,5,FALSE))*VLOOKUP(ABSYLD2!S$4,'[1]INTERNAL PARAMETERS-1'!$B$5:$J$44,9,FALSE)*ABSYLD2!$F148</f>
        <v>0</v>
      </c>
      <c r="T148" s="47">
        <f>ABSYLD1!T148*VLOOKUP(ABSYLD2!T$4,'[1]INTERNAL PARAMETERS-1'!$B$5:$J$44,5,FALSE)*VLOOKUP(ABSYLD2!T$4,'[1]INTERNAL PARAMETERS-1'!$B$5:$J$44,7,FALSE)*ABSYLD2!$F148 + ABSYLD1!T148*(1-VLOOKUP(ABSYLD2!T$4,'[1]INTERNAL PARAMETERS-1'!$B$5:$J$44,5,FALSE))*VLOOKUP(ABSYLD2!T$4,'[1]INTERNAL PARAMETERS-1'!$B$5:$J$44,9,FALSE)*ABSYLD2!$F148</f>
        <v>0</v>
      </c>
      <c r="U148" s="47">
        <f>ABSYLD1!U148*VLOOKUP(ABSYLD2!U$4,'[1]INTERNAL PARAMETERS-1'!$B$5:$J$44,5,FALSE)*VLOOKUP(ABSYLD2!U$4,'[1]INTERNAL PARAMETERS-1'!$B$5:$J$44,7,FALSE)*ABSYLD2!$F148 + ABSYLD1!U148*(1-VLOOKUP(ABSYLD2!U$4,'[1]INTERNAL PARAMETERS-1'!$B$5:$J$44,5,FALSE))*VLOOKUP(ABSYLD2!U$4,'[1]INTERNAL PARAMETERS-1'!$B$5:$J$44,9,FALSE)*ABSYLD2!$F148</f>
        <v>0</v>
      </c>
      <c r="V148" s="47">
        <f>ABSYLD1!V148*VLOOKUP(ABSYLD2!V$4,'[1]INTERNAL PARAMETERS-1'!$B$5:$J$44,5,FALSE)*VLOOKUP(ABSYLD2!V$4,'[1]INTERNAL PARAMETERS-1'!$B$5:$J$44,7,FALSE)*ABSYLD2!$F148 + ABSYLD1!V148*(1-VLOOKUP(ABSYLD2!V$4,'[1]INTERNAL PARAMETERS-1'!$B$5:$J$44,5,FALSE))*VLOOKUP(ABSYLD2!V$4,'[1]INTERNAL PARAMETERS-1'!$B$5:$J$44,9,FALSE)*ABSYLD2!$F148</f>
        <v>0</v>
      </c>
      <c r="W148" s="47">
        <f>ABSYLD1!W148*VLOOKUP(ABSYLD2!W$4,'[1]INTERNAL PARAMETERS-1'!$B$5:$J$44,5,FALSE)*VLOOKUP(ABSYLD2!W$4,'[1]INTERNAL PARAMETERS-1'!$B$5:$J$44,7,FALSE)*ABSYLD2!$F148 + ABSYLD1!W148*(1-VLOOKUP(ABSYLD2!W$4,'[1]INTERNAL PARAMETERS-1'!$B$5:$J$44,5,FALSE))*VLOOKUP(ABSYLD2!W$4,'[1]INTERNAL PARAMETERS-1'!$B$5:$J$44,9,FALSE)*ABSYLD2!$F148</f>
        <v>0</v>
      </c>
      <c r="X148" s="47">
        <f>ABSYLD1!X148*VLOOKUP(ABSYLD2!X$4,'[1]INTERNAL PARAMETERS-1'!$B$5:$J$44,5,FALSE)*VLOOKUP(ABSYLD2!X$4,'[1]INTERNAL PARAMETERS-1'!$B$5:$J$44,7,FALSE)*ABSYLD2!$F148 + ABSYLD1!X148*(1-VLOOKUP(ABSYLD2!X$4,'[1]INTERNAL PARAMETERS-1'!$B$5:$J$44,5,FALSE))*VLOOKUP(ABSYLD2!X$4,'[1]INTERNAL PARAMETERS-1'!$B$5:$J$44,9,FALSE)*ABSYLD2!$F148</f>
        <v>0</v>
      </c>
      <c r="Y148" s="47">
        <f>ABSYLD1!Y148*VLOOKUP(ABSYLD2!Y$4,'[1]INTERNAL PARAMETERS-1'!$B$5:$J$44,5,FALSE)*VLOOKUP(ABSYLD2!Y$4,'[1]INTERNAL PARAMETERS-1'!$B$5:$J$44,7,FALSE)*ABSYLD2!$F148 + ABSYLD1!Y148*(1-VLOOKUP(ABSYLD2!Y$4,'[1]INTERNAL PARAMETERS-1'!$B$5:$J$44,5,FALSE))*VLOOKUP(ABSYLD2!Y$4,'[1]INTERNAL PARAMETERS-1'!$B$5:$J$44,9,FALSE)*ABSYLD2!$F148</f>
        <v>0</v>
      </c>
      <c r="Z148" s="47">
        <f>ABSYLD1!Z148*VLOOKUP(ABSYLD2!Z$4,'[1]INTERNAL PARAMETERS-1'!$B$5:$J$44,5,FALSE)*VLOOKUP(ABSYLD2!Z$4,'[1]INTERNAL PARAMETERS-1'!$B$5:$J$44,7,FALSE)*ABSYLD2!$F148 + ABSYLD1!Z148*(1-VLOOKUP(ABSYLD2!Z$4,'[1]INTERNAL PARAMETERS-1'!$B$5:$J$44,5,FALSE))*VLOOKUP(ABSYLD2!Z$4,'[1]INTERNAL PARAMETERS-1'!$B$5:$J$44,9,FALSE)*ABSYLD2!$F148</f>
        <v>0</v>
      </c>
      <c r="AA148" s="47">
        <f>ABSYLD1!AA148*VLOOKUP(ABSYLD2!AA$4,'[1]INTERNAL PARAMETERS-1'!$B$5:$J$44,5,FALSE)*VLOOKUP(ABSYLD2!AA$4,'[1]INTERNAL PARAMETERS-1'!$B$5:$J$44,7,FALSE)*ABSYLD2!$F148 + ABSYLD1!AA148*(1-VLOOKUP(ABSYLD2!AA$4,'[1]INTERNAL PARAMETERS-1'!$B$5:$J$44,5,FALSE))*VLOOKUP(ABSYLD2!AA$4,'[1]INTERNAL PARAMETERS-1'!$B$5:$J$44,9,FALSE)*ABSYLD2!$F148</f>
        <v>0</v>
      </c>
      <c r="AB148" s="47">
        <f>ABSYLD1!AB148*VLOOKUP(ABSYLD2!AB$4,'[1]INTERNAL PARAMETERS-1'!$B$5:$J$44,5,FALSE)*VLOOKUP(ABSYLD2!AB$4,'[1]INTERNAL PARAMETERS-1'!$B$5:$J$44,7,FALSE)*ABSYLD2!$F148 + ABSYLD1!AB148*(1-VLOOKUP(ABSYLD2!AB$4,'[1]INTERNAL PARAMETERS-1'!$B$5:$J$44,5,FALSE))*VLOOKUP(ABSYLD2!AB$4,'[1]INTERNAL PARAMETERS-1'!$B$5:$J$44,9,FALSE)*ABSYLD2!$F148</f>
        <v>0</v>
      </c>
      <c r="AC148" s="47">
        <f>ABSYLD1!AC148*VLOOKUP(ABSYLD2!AC$4,'[1]INTERNAL PARAMETERS-1'!$B$5:$J$44,5,FALSE)*VLOOKUP(ABSYLD2!AC$4,'[1]INTERNAL PARAMETERS-1'!$B$5:$J$44,7,FALSE)*ABSYLD2!$F148 + ABSYLD1!AC148*(1-VLOOKUP(ABSYLD2!AC$4,'[1]INTERNAL PARAMETERS-1'!$B$5:$J$44,5,FALSE))*VLOOKUP(ABSYLD2!AC$4,'[1]INTERNAL PARAMETERS-1'!$B$5:$J$44,9,FALSE)*ABSYLD2!$F148</f>
        <v>0</v>
      </c>
      <c r="AD148" s="47">
        <f>ABSYLD1!AD148*VLOOKUP(ABSYLD2!AD$4,'[1]INTERNAL PARAMETERS-1'!$B$5:$J$44,5,FALSE)*VLOOKUP(ABSYLD2!AD$4,'[1]INTERNAL PARAMETERS-1'!$B$5:$J$44,7,FALSE)*ABSYLD2!$F148 + ABSYLD1!AD148*(1-VLOOKUP(ABSYLD2!AD$4,'[1]INTERNAL PARAMETERS-1'!$B$5:$J$44,5,FALSE))*VLOOKUP(ABSYLD2!AD$4,'[1]INTERNAL PARAMETERS-1'!$B$5:$J$44,9,FALSE)*ABSYLD2!$F148</f>
        <v>0</v>
      </c>
      <c r="AE148" s="47">
        <f>ABSYLD1!AE148*VLOOKUP(ABSYLD2!AE$4,'[1]INTERNAL PARAMETERS-1'!$B$5:$J$44,5,FALSE)*VLOOKUP(ABSYLD2!AE$4,'[1]INTERNAL PARAMETERS-1'!$B$5:$J$44,7,FALSE)*ABSYLD2!$F148 + ABSYLD1!AE148*(1-VLOOKUP(ABSYLD2!AE$4,'[1]INTERNAL PARAMETERS-1'!$B$5:$J$44,5,FALSE))*VLOOKUP(ABSYLD2!AE$4,'[1]INTERNAL PARAMETERS-1'!$B$5:$J$44,9,FALSE)*ABSYLD2!$F148</f>
        <v>0</v>
      </c>
      <c r="AF148" s="47">
        <f>ABSYLD1!AF148*VLOOKUP(ABSYLD2!AF$4,'[1]INTERNAL PARAMETERS-1'!$B$5:$J$44,5,FALSE)*VLOOKUP(ABSYLD2!AF$4,'[1]INTERNAL PARAMETERS-1'!$B$5:$J$44,7,FALSE)*ABSYLD2!$F148 + ABSYLD1!AF148*(1-VLOOKUP(ABSYLD2!AF$4,'[1]INTERNAL PARAMETERS-1'!$B$5:$J$44,5,FALSE))*VLOOKUP(ABSYLD2!AF$4,'[1]INTERNAL PARAMETERS-1'!$B$5:$J$44,9,FALSE)*ABSYLD2!$F148</f>
        <v>0</v>
      </c>
      <c r="AG148" s="47">
        <f>ABSYLD1!AG148*VLOOKUP(ABSYLD2!AG$4,'[1]INTERNAL PARAMETERS-1'!$B$5:$J$44,5,FALSE)*VLOOKUP(ABSYLD2!AG$4,'[1]INTERNAL PARAMETERS-1'!$B$5:$J$44,7,FALSE)*ABSYLD2!$F148 + ABSYLD1!AG148*(1-VLOOKUP(ABSYLD2!AG$4,'[1]INTERNAL PARAMETERS-1'!$B$5:$J$44,5,FALSE))*VLOOKUP(ABSYLD2!AG$4,'[1]INTERNAL PARAMETERS-1'!$B$5:$J$44,9,FALSE)*ABSYLD2!$F148</f>
        <v>0</v>
      </c>
      <c r="AH148" s="47">
        <f>ABSYLD1!AH148*VLOOKUP(ABSYLD2!AH$4,'[1]INTERNAL PARAMETERS-1'!$B$5:$J$44,5,FALSE)*VLOOKUP(ABSYLD2!AH$4,'[1]INTERNAL PARAMETERS-1'!$B$5:$J$44,7,FALSE)*ABSYLD2!$F148 + ABSYLD1!AH148*(1-VLOOKUP(ABSYLD2!AH$4,'[1]INTERNAL PARAMETERS-1'!$B$5:$J$44,5,FALSE))*VLOOKUP(ABSYLD2!AH$4,'[1]INTERNAL PARAMETERS-1'!$B$5:$J$44,9,FALSE)*ABSYLD2!$F148</f>
        <v>0</v>
      </c>
      <c r="AI148" s="47">
        <f>ABSYLD1!AI148*VLOOKUP(ABSYLD2!AI$4,'[1]INTERNAL PARAMETERS-1'!$B$5:$J$44,5,FALSE)*VLOOKUP(ABSYLD2!AI$4,'[1]INTERNAL PARAMETERS-1'!$B$5:$J$44,7,FALSE)*ABSYLD2!$F148 + ABSYLD1!AI148*(1-VLOOKUP(ABSYLD2!AI$4,'[1]INTERNAL PARAMETERS-1'!$B$5:$J$44,5,FALSE))*VLOOKUP(ABSYLD2!AI$4,'[1]INTERNAL PARAMETERS-1'!$B$5:$J$44,9,FALSE)*ABSYLD2!$F148</f>
        <v>0</v>
      </c>
      <c r="AJ148" s="47">
        <f>ABSYLD1!AJ148*VLOOKUP(ABSYLD2!AJ$4,'[1]INTERNAL PARAMETERS-1'!$B$5:$J$44,5,FALSE)*VLOOKUP(ABSYLD2!AJ$4,'[1]INTERNAL PARAMETERS-1'!$B$5:$J$44,7,FALSE)*ABSYLD2!$F148 + ABSYLD1!AJ148*(1-VLOOKUP(ABSYLD2!AJ$4,'[1]INTERNAL PARAMETERS-1'!$B$5:$J$44,5,FALSE))*VLOOKUP(ABSYLD2!AJ$4,'[1]INTERNAL PARAMETERS-1'!$B$5:$J$44,9,FALSE)*ABSYLD2!$F148</f>
        <v>0</v>
      </c>
      <c r="AK148" s="47">
        <f>ABSYLD1!AK148*VLOOKUP(ABSYLD2!AK$4,'[1]INTERNAL PARAMETERS-1'!$B$5:$J$44,5,FALSE)*VLOOKUP(ABSYLD2!AK$4,'[1]INTERNAL PARAMETERS-1'!$B$5:$J$44,7,FALSE)*ABSYLD2!$F148 + ABSYLD1!AK148*(1-VLOOKUP(ABSYLD2!AK$4,'[1]INTERNAL PARAMETERS-1'!$B$5:$J$44,5,FALSE))*VLOOKUP(ABSYLD2!AK$4,'[1]INTERNAL PARAMETERS-1'!$B$5:$J$44,9,FALSE)*ABSYLD2!$F148</f>
        <v>0</v>
      </c>
      <c r="AL148" s="47">
        <f>ABSYLD1!AL148*VLOOKUP(ABSYLD2!AL$4,'[1]INTERNAL PARAMETERS-1'!$B$5:$J$44,5,FALSE)*VLOOKUP(ABSYLD2!AL$4,'[1]INTERNAL PARAMETERS-1'!$B$5:$J$44,7,FALSE)*ABSYLD2!$F148 + ABSYLD1!AL148*(1-VLOOKUP(ABSYLD2!AL$4,'[1]INTERNAL PARAMETERS-1'!$B$5:$J$44,5,FALSE))*VLOOKUP(ABSYLD2!AL$4,'[1]INTERNAL PARAMETERS-1'!$B$5:$J$44,9,FALSE)*ABSYLD2!$F148</f>
        <v>0</v>
      </c>
      <c r="AM148" s="47">
        <f>ABSYLD1!AM148*VLOOKUP(ABSYLD2!AM$4,'[1]INTERNAL PARAMETERS-1'!$B$5:$J$44,5,FALSE)*VLOOKUP(ABSYLD2!AM$4,'[1]INTERNAL PARAMETERS-1'!$B$5:$J$44,7,FALSE)*ABSYLD2!$F148 + ABSYLD1!AM148*(1-VLOOKUP(ABSYLD2!AM$4,'[1]INTERNAL PARAMETERS-1'!$B$5:$J$44,5,FALSE))*VLOOKUP(ABSYLD2!AM$4,'[1]INTERNAL PARAMETERS-1'!$B$5:$J$44,9,FALSE)*ABSYLD2!$F148</f>
        <v>0</v>
      </c>
      <c r="AN148" s="47">
        <f>ABSYLD1!AN148*VLOOKUP(ABSYLD2!AN$4,'[1]INTERNAL PARAMETERS-1'!$B$5:$J$44,5,FALSE)*VLOOKUP(ABSYLD2!AN$4,'[1]INTERNAL PARAMETERS-1'!$B$5:$J$44,7,FALSE)*ABSYLD2!$F148 + ABSYLD1!AN148*(1-VLOOKUP(ABSYLD2!AN$4,'[1]INTERNAL PARAMETERS-1'!$B$5:$J$44,5,FALSE))*VLOOKUP(ABSYLD2!AN$4,'[1]INTERNAL PARAMETERS-1'!$B$5:$J$44,9,FALSE)*ABSYLD2!$F148</f>
        <v>0</v>
      </c>
      <c r="AO148" s="47">
        <f>ABSYLD1!AO148*VLOOKUP(ABSYLD2!AO$4,'[1]INTERNAL PARAMETERS-1'!$B$5:$J$44,5,FALSE)*VLOOKUP(ABSYLD2!AO$4,'[1]INTERNAL PARAMETERS-1'!$B$5:$J$44,7,FALSE)*ABSYLD2!$F148 + ABSYLD1!AO148*(1-VLOOKUP(ABSYLD2!AO$4,'[1]INTERNAL PARAMETERS-1'!$B$5:$J$44,5,FALSE))*VLOOKUP(ABSYLD2!AO$4,'[1]INTERNAL PARAMETERS-1'!$B$5:$J$44,9,FALSE)*ABSYLD2!$F148</f>
        <v>0</v>
      </c>
      <c r="AP148" s="47">
        <f>ABSYLD1!AP148*VLOOKUP(ABSYLD2!AP$4,'[1]INTERNAL PARAMETERS-1'!$B$5:$J$44,5,FALSE)*VLOOKUP(ABSYLD2!AP$4,'[1]INTERNAL PARAMETERS-1'!$B$5:$J$44,7,FALSE)*ABSYLD2!$F148 + ABSYLD1!AP148*(1-VLOOKUP(ABSYLD2!AP$4,'[1]INTERNAL PARAMETERS-1'!$B$5:$J$44,5,FALSE))*VLOOKUP(ABSYLD2!AP$4,'[1]INTERNAL PARAMETERS-1'!$B$5:$J$44,9,FALSE)*ABSYLD2!$F148</f>
        <v>0</v>
      </c>
      <c r="AQ148" s="47">
        <f>ABSYLD1!AQ148*VLOOKUP(ABSYLD2!AQ$4,'[1]INTERNAL PARAMETERS-1'!$B$5:$J$44,5,FALSE)*VLOOKUP(ABSYLD2!AQ$4,'[1]INTERNAL PARAMETERS-1'!$B$5:$J$44,7,FALSE)*ABSYLD2!$F148 + ABSYLD1!AQ148*(1-VLOOKUP(ABSYLD2!AQ$4,'[1]INTERNAL PARAMETERS-1'!$B$5:$J$44,5,FALSE))*VLOOKUP(ABSYLD2!AQ$4,'[1]INTERNAL PARAMETERS-1'!$B$5:$J$44,9,FALSE)*ABSYLD2!$F148</f>
        <v>0</v>
      </c>
      <c r="AR148" s="47">
        <f>ABSYLD1!AR148*VLOOKUP(ABSYLD2!AR$4,'[1]INTERNAL PARAMETERS-1'!$B$5:$J$44,5,FALSE)*VLOOKUP(ABSYLD2!AR$4,'[1]INTERNAL PARAMETERS-1'!$B$5:$J$44,7,FALSE)*ABSYLD2!$F148 + ABSYLD1!AR148*(1-VLOOKUP(ABSYLD2!AR$4,'[1]INTERNAL PARAMETERS-1'!$B$5:$J$44,5,FALSE))*VLOOKUP(ABSYLD2!AR$4,'[1]INTERNAL PARAMETERS-1'!$B$5:$J$44,9,FALSE)*ABSYLD2!$F148</f>
        <v>0</v>
      </c>
      <c r="AS148" s="47">
        <f>ABSYLD1!AS148*VLOOKUP(ABSYLD2!AS$4,'[1]INTERNAL PARAMETERS-1'!$B$5:$J$44,5,FALSE)*VLOOKUP(ABSYLD2!AS$4,'[1]INTERNAL PARAMETERS-1'!$B$5:$J$44,7,FALSE)*ABSYLD2!$F148 + ABSYLD1!AS148*(1-VLOOKUP(ABSYLD2!AS$4,'[1]INTERNAL PARAMETERS-1'!$B$5:$J$44,5,FALSE))*VLOOKUP(ABSYLD2!AS$4,'[1]INTERNAL PARAMETERS-1'!$B$5:$J$44,9,FALSE)*ABSYLD2!$F148</f>
        <v>0</v>
      </c>
      <c r="AT148" s="46">
        <f>ABSYLD1!AT148*VLOOKUP(ABSYLD2!AT$4,'[1]INTERNAL PARAMETERS-1'!$B$5:$J$44,5,FALSE)*VLOOKUP(ABSYLD2!AT$4,'[1]INTERNAL PARAMETERS-1'!$B$5:$J$44,7,FALSE)*ABSYLD2!$F148 + ABSYLD1!AT148*(1-VLOOKUP(ABSYLD2!AT$4,'[1]INTERNAL PARAMETERS-1'!$B$5:$J$44,5,FALSE))*VLOOKUP(ABSYLD2!AT$4,'[1]INTERNAL PARAMETERS-1'!$B$5:$J$44,9,FALSE)*ABSYLD2!$F148</f>
        <v>0</v>
      </c>
      <c r="AU148" s="48">
        <f>ABSYLD1!AU148*VLOOKUP(ABSYLD2!AU$4,'[1]INTERNAL PARAMETERS-1'!$B$5:$J$44,5,FALSE)*VLOOKUP(ABSYLD2!AU$4,'[1]INTERNAL PARAMETERS-1'!$B$5:$J$44,6,FALSE)*VLOOKUP(ABSYLD2!AU$4,'[1]INTERNAL PARAMETERS-1'!$B$5:$J$44,3,FALSE) + ABSYLD1!AU148*(1-VLOOKUP(ABSYLD2!AU$4,'[1]INTERNAL PARAMETERS-1'!$B$5:$J$44,5,FALSE))*VLOOKUP(ABSYLD2!AU$4,'[1]INTERNAL PARAMETERS-1'!$B$5:$J$44,8,FALSE)*VLOOKUP(ABSYLD2!AU$4,'[1]INTERNAL PARAMETERS-1'!$B$5:$J$44,3,FALSE)</f>
        <v>0</v>
      </c>
      <c r="AV148" s="47">
        <f>ABSYLD1!AV148*VLOOKUP(ABSYLD2!AV$4,'[1]INTERNAL PARAMETERS-1'!$B$5:$J$44,5,FALSE)*VLOOKUP(ABSYLD2!AV$4,'[1]INTERNAL PARAMETERS-1'!$B$5:$J$44,6,FALSE)*VLOOKUP(ABSYLD2!AV$4,'[1]INTERNAL PARAMETERS-1'!$B$5:$J$44,3,FALSE) + ABSYLD1!AV148*(1-VLOOKUP(ABSYLD2!AV$4,'[1]INTERNAL PARAMETERS-1'!$B$5:$J$44,5,FALSE))*VLOOKUP(ABSYLD2!AV$4,'[1]INTERNAL PARAMETERS-1'!$B$5:$J$44,8,FALSE)*VLOOKUP(ABSYLD2!AV$4,'[1]INTERNAL PARAMETERS-1'!$B$5:$J$44,3,FALSE)</f>
        <v>0</v>
      </c>
      <c r="AW148" s="47">
        <f>ABSYLD1!AW148*VLOOKUP(ABSYLD2!AW$4,'[1]INTERNAL PARAMETERS-1'!$B$5:$J$44,5,FALSE)*VLOOKUP(ABSYLD2!AW$4,'[1]INTERNAL PARAMETERS-1'!$B$5:$J$44,6,FALSE)*VLOOKUP(ABSYLD2!AW$4,'[1]INTERNAL PARAMETERS-1'!$B$5:$J$44,3,FALSE) + ABSYLD1!AW148*(1-VLOOKUP(ABSYLD2!AW$4,'[1]INTERNAL PARAMETERS-1'!$B$5:$J$44,5,FALSE))*VLOOKUP(ABSYLD2!AW$4,'[1]INTERNAL PARAMETERS-1'!$B$5:$J$44,8,FALSE)*VLOOKUP(ABSYLD2!AW$4,'[1]INTERNAL PARAMETERS-1'!$B$5:$J$44,3,FALSE)</f>
        <v>0</v>
      </c>
      <c r="AX148" s="47">
        <f>ABSYLD1!AX148*VLOOKUP(ABSYLD2!AX$4,'[1]INTERNAL PARAMETERS-1'!$B$5:$J$44,5,FALSE)*VLOOKUP(ABSYLD2!AX$4,'[1]INTERNAL PARAMETERS-1'!$B$5:$J$44,6,FALSE)*VLOOKUP(ABSYLD2!AX$4,'[1]INTERNAL PARAMETERS-1'!$B$5:$J$44,3,FALSE) + ABSYLD1!AX148*(1-VLOOKUP(ABSYLD2!AX$4,'[1]INTERNAL PARAMETERS-1'!$B$5:$J$44,5,FALSE))*VLOOKUP(ABSYLD2!AX$4,'[1]INTERNAL PARAMETERS-1'!$B$5:$J$44,8,FALSE)*VLOOKUP(ABSYLD2!AX$4,'[1]INTERNAL PARAMETERS-1'!$B$5:$J$44,3,FALSE)</f>
        <v>0</v>
      </c>
      <c r="AY148" s="47">
        <f>ABSYLD1!AY148*VLOOKUP(ABSYLD2!AY$4,'[1]INTERNAL PARAMETERS-1'!$B$5:$J$44,5,FALSE)*VLOOKUP(ABSYLD2!AY$4,'[1]INTERNAL PARAMETERS-1'!$B$5:$J$44,6,FALSE)*VLOOKUP(ABSYLD2!AY$4,'[1]INTERNAL PARAMETERS-1'!$B$5:$J$44,3,FALSE) + ABSYLD1!AY148*(1-VLOOKUP(ABSYLD2!AY$4,'[1]INTERNAL PARAMETERS-1'!$B$5:$J$44,5,FALSE))*VLOOKUP(ABSYLD2!AY$4,'[1]INTERNAL PARAMETERS-1'!$B$5:$J$44,8,FALSE)*VLOOKUP(ABSYLD2!AY$4,'[1]INTERNAL PARAMETERS-1'!$B$5:$J$44,3,FALSE)</f>
        <v>0</v>
      </c>
      <c r="AZ148" s="47">
        <f>ABSYLD1!AZ148*VLOOKUP(ABSYLD2!AZ$4,'[1]INTERNAL PARAMETERS-1'!$B$5:$J$44,5,FALSE)*VLOOKUP(ABSYLD2!AZ$4,'[1]INTERNAL PARAMETERS-1'!$B$5:$J$44,6,FALSE)*VLOOKUP(ABSYLD2!AZ$4,'[1]INTERNAL PARAMETERS-1'!$B$5:$J$44,3,FALSE) + ABSYLD1!AZ148*(1-VLOOKUP(ABSYLD2!AZ$4,'[1]INTERNAL PARAMETERS-1'!$B$5:$J$44,5,FALSE))*VLOOKUP(ABSYLD2!AZ$4,'[1]INTERNAL PARAMETERS-1'!$B$5:$J$44,8,FALSE)*VLOOKUP(ABSYLD2!AZ$4,'[1]INTERNAL PARAMETERS-1'!$B$5:$J$44,3,FALSE)</f>
        <v>0</v>
      </c>
      <c r="BA148" s="47">
        <f>ABSYLD1!BA148*VLOOKUP(ABSYLD2!BA$4,'[1]INTERNAL PARAMETERS-1'!$B$5:$J$44,5,FALSE)*VLOOKUP(ABSYLD2!BA$4,'[1]INTERNAL PARAMETERS-1'!$B$5:$J$44,6,FALSE)*VLOOKUP(ABSYLD2!BA$4,'[1]INTERNAL PARAMETERS-1'!$B$5:$J$44,3,FALSE) + ABSYLD1!BA148*(1-VLOOKUP(ABSYLD2!BA$4,'[1]INTERNAL PARAMETERS-1'!$B$5:$J$44,5,FALSE))*VLOOKUP(ABSYLD2!BA$4,'[1]INTERNAL PARAMETERS-1'!$B$5:$J$44,8,FALSE)*VLOOKUP(ABSYLD2!BA$4,'[1]INTERNAL PARAMETERS-1'!$B$5:$J$44,3,FALSE)</f>
        <v>0</v>
      </c>
      <c r="BB148" s="47">
        <f>ABSYLD1!BB148*VLOOKUP(ABSYLD2!BB$4,'[1]INTERNAL PARAMETERS-1'!$B$5:$J$44,5,FALSE)*VLOOKUP(ABSYLD2!BB$4,'[1]INTERNAL PARAMETERS-1'!$B$5:$J$44,6,FALSE)*VLOOKUP(ABSYLD2!BB$4,'[1]INTERNAL PARAMETERS-1'!$B$5:$J$44,3,FALSE) + ABSYLD1!BB148*(1-VLOOKUP(ABSYLD2!BB$4,'[1]INTERNAL PARAMETERS-1'!$B$5:$J$44,5,FALSE))*VLOOKUP(ABSYLD2!BB$4,'[1]INTERNAL PARAMETERS-1'!$B$5:$J$44,8,FALSE)*VLOOKUP(ABSYLD2!BB$4,'[1]INTERNAL PARAMETERS-1'!$B$5:$J$44,3,FALSE)</f>
        <v>0</v>
      </c>
      <c r="BC148" s="47">
        <f>ABSYLD1!BC148*VLOOKUP(ABSYLD2!BC$4,'[1]INTERNAL PARAMETERS-1'!$B$5:$J$44,5,FALSE)*VLOOKUP(ABSYLD2!BC$4,'[1]INTERNAL PARAMETERS-1'!$B$5:$J$44,6,FALSE)*VLOOKUP(ABSYLD2!BC$4,'[1]INTERNAL PARAMETERS-1'!$B$5:$J$44,3,FALSE) + ABSYLD1!BC148*(1-VLOOKUP(ABSYLD2!BC$4,'[1]INTERNAL PARAMETERS-1'!$B$5:$J$44,5,FALSE))*VLOOKUP(ABSYLD2!BC$4,'[1]INTERNAL PARAMETERS-1'!$B$5:$J$44,8,FALSE)*VLOOKUP(ABSYLD2!BC$4,'[1]INTERNAL PARAMETERS-1'!$B$5:$J$44,3,FALSE)</f>
        <v>0</v>
      </c>
      <c r="BD148" s="47">
        <f>ABSYLD1!BD148*VLOOKUP(ABSYLD2!BD$4,'[1]INTERNAL PARAMETERS-1'!$B$5:$J$44,5,FALSE)*VLOOKUP(ABSYLD2!BD$4,'[1]INTERNAL PARAMETERS-1'!$B$5:$J$44,6,FALSE)*VLOOKUP(ABSYLD2!BD$4,'[1]INTERNAL PARAMETERS-1'!$B$5:$J$44,3,FALSE) + ABSYLD1!BD148*(1-VLOOKUP(ABSYLD2!BD$4,'[1]INTERNAL PARAMETERS-1'!$B$5:$J$44,5,FALSE))*VLOOKUP(ABSYLD2!BD$4,'[1]INTERNAL PARAMETERS-1'!$B$5:$J$44,8,FALSE)*VLOOKUP(ABSYLD2!BD$4,'[1]INTERNAL PARAMETERS-1'!$B$5:$J$44,3,FALSE)</f>
        <v>0</v>
      </c>
      <c r="BE148" s="47">
        <f>ABSYLD1!BE148*VLOOKUP(ABSYLD2!BE$4,'[1]INTERNAL PARAMETERS-1'!$B$5:$J$44,5,FALSE)*VLOOKUP(ABSYLD2!BE$4,'[1]INTERNAL PARAMETERS-1'!$B$5:$J$44,6,FALSE)*VLOOKUP(ABSYLD2!BE$4,'[1]INTERNAL PARAMETERS-1'!$B$5:$J$44,3,FALSE) + ABSYLD1!BE148*(1-VLOOKUP(ABSYLD2!BE$4,'[1]INTERNAL PARAMETERS-1'!$B$5:$J$44,5,FALSE))*VLOOKUP(ABSYLD2!BE$4,'[1]INTERNAL PARAMETERS-1'!$B$5:$J$44,8,FALSE)*VLOOKUP(ABSYLD2!BE$4,'[1]INTERNAL PARAMETERS-1'!$B$5:$J$44,3,FALSE)</f>
        <v>0</v>
      </c>
      <c r="BF148" s="47">
        <f>ABSYLD1!BF148*VLOOKUP(ABSYLD2!BF$4,'[1]INTERNAL PARAMETERS-1'!$B$5:$J$44,5,FALSE)*VLOOKUP(ABSYLD2!BF$4,'[1]INTERNAL PARAMETERS-1'!$B$5:$J$44,6,FALSE)*VLOOKUP(ABSYLD2!BF$4,'[1]INTERNAL PARAMETERS-1'!$B$5:$J$44,3,FALSE) + ABSYLD1!BF148*(1-VLOOKUP(ABSYLD2!BF$4,'[1]INTERNAL PARAMETERS-1'!$B$5:$J$44,5,FALSE))*VLOOKUP(ABSYLD2!BF$4,'[1]INTERNAL PARAMETERS-1'!$B$5:$J$44,8,FALSE)*VLOOKUP(ABSYLD2!BF$4,'[1]INTERNAL PARAMETERS-1'!$B$5:$J$44,3,FALSE)</f>
        <v>0</v>
      </c>
      <c r="BG148" s="47">
        <f>ABSYLD1!BG148*VLOOKUP(ABSYLD2!BG$4,'[1]INTERNAL PARAMETERS-1'!$B$5:$J$44,5,FALSE)*VLOOKUP(ABSYLD2!BG$4,'[1]INTERNAL PARAMETERS-1'!$B$5:$J$44,6,FALSE)*VLOOKUP(ABSYLD2!BG$4,'[1]INTERNAL PARAMETERS-1'!$B$5:$J$44,3,FALSE) + ABSYLD1!BG148*(1-VLOOKUP(ABSYLD2!BG$4,'[1]INTERNAL PARAMETERS-1'!$B$5:$J$44,5,FALSE))*VLOOKUP(ABSYLD2!BG$4,'[1]INTERNAL PARAMETERS-1'!$B$5:$J$44,8,FALSE)*VLOOKUP(ABSYLD2!BG$4,'[1]INTERNAL PARAMETERS-1'!$B$5:$J$44,3,FALSE)</f>
        <v>0</v>
      </c>
      <c r="BH148" s="47">
        <f>ABSYLD1!BH148*VLOOKUP(ABSYLD2!BH$4,'[1]INTERNAL PARAMETERS-1'!$B$5:$J$44,5,FALSE)*VLOOKUP(ABSYLD2!BH$4,'[1]INTERNAL PARAMETERS-1'!$B$5:$J$44,6,FALSE)*VLOOKUP(ABSYLD2!BH$4,'[1]INTERNAL PARAMETERS-1'!$B$5:$J$44,3,FALSE) + ABSYLD1!BH148*(1-VLOOKUP(ABSYLD2!BH$4,'[1]INTERNAL PARAMETERS-1'!$B$5:$J$44,5,FALSE))*VLOOKUP(ABSYLD2!BH$4,'[1]INTERNAL PARAMETERS-1'!$B$5:$J$44,8,FALSE)*VLOOKUP(ABSYLD2!BH$4,'[1]INTERNAL PARAMETERS-1'!$B$5:$J$44,3,FALSE)</f>
        <v>0</v>
      </c>
      <c r="BI148" s="47">
        <f>ABSYLD1!BI148*VLOOKUP(ABSYLD2!BI$4,'[1]INTERNAL PARAMETERS-1'!$B$5:$J$44,5,FALSE)*VLOOKUP(ABSYLD2!BI$4,'[1]INTERNAL PARAMETERS-1'!$B$5:$J$44,6,FALSE)*VLOOKUP(ABSYLD2!BI$4,'[1]INTERNAL PARAMETERS-1'!$B$5:$J$44,3,FALSE) + ABSYLD1!BI148*(1-VLOOKUP(ABSYLD2!BI$4,'[1]INTERNAL PARAMETERS-1'!$B$5:$J$44,5,FALSE))*VLOOKUP(ABSYLD2!BI$4,'[1]INTERNAL PARAMETERS-1'!$B$5:$J$44,8,FALSE)*VLOOKUP(ABSYLD2!BI$4,'[1]INTERNAL PARAMETERS-1'!$B$5:$J$44,3,FALSE)</f>
        <v>0</v>
      </c>
      <c r="BJ148" s="47">
        <f>ABSYLD1!BJ148*VLOOKUP(ABSYLD2!BJ$4,'[1]INTERNAL PARAMETERS-1'!$B$5:$J$44,5,FALSE)*VLOOKUP(ABSYLD2!BJ$4,'[1]INTERNAL PARAMETERS-1'!$B$5:$J$44,6,FALSE)*VLOOKUP(ABSYLD2!BJ$4,'[1]INTERNAL PARAMETERS-1'!$B$5:$J$44,3,FALSE) + ABSYLD1!BJ148*(1-VLOOKUP(ABSYLD2!BJ$4,'[1]INTERNAL PARAMETERS-1'!$B$5:$J$44,5,FALSE))*VLOOKUP(ABSYLD2!BJ$4,'[1]INTERNAL PARAMETERS-1'!$B$5:$J$44,8,FALSE)*VLOOKUP(ABSYLD2!BJ$4,'[1]INTERNAL PARAMETERS-1'!$B$5:$J$44,3,FALSE)</f>
        <v>0</v>
      </c>
      <c r="BK148" s="47">
        <f>ABSYLD1!BK148*VLOOKUP(ABSYLD2!BK$4,'[1]INTERNAL PARAMETERS-1'!$B$5:$J$44,5,FALSE)*VLOOKUP(ABSYLD2!BK$4,'[1]INTERNAL PARAMETERS-1'!$B$5:$J$44,6,FALSE)*VLOOKUP(ABSYLD2!BK$4,'[1]INTERNAL PARAMETERS-1'!$B$5:$J$44,3,FALSE) + ABSYLD1!BK148*(1-VLOOKUP(ABSYLD2!BK$4,'[1]INTERNAL PARAMETERS-1'!$B$5:$J$44,5,FALSE))*VLOOKUP(ABSYLD2!BK$4,'[1]INTERNAL PARAMETERS-1'!$B$5:$J$44,8,FALSE)*VLOOKUP(ABSYLD2!BK$4,'[1]INTERNAL PARAMETERS-1'!$B$5:$J$44,3,FALSE)</f>
        <v>0</v>
      </c>
      <c r="BL148" s="47">
        <f>ABSYLD1!BL148*VLOOKUP(ABSYLD2!BL$4,'[1]INTERNAL PARAMETERS-1'!$B$5:$J$44,5,FALSE)*VLOOKUP(ABSYLD2!BL$4,'[1]INTERNAL PARAMETERS-1'!$B$5:$J$44,6,FALSE)*VLOOKUP(ABSYLD2!BL$4,'[1]INTERNAL PARAMETERS-1'!$B$5:$J$44,3,FALSE) + ABSYLD1!BL148*(1-VLOOKUP(ABSYLD2!BL$4,'[1]INTERNAL PARAMETERS-1'!$B$5:$J$44,5,FALSE))*VLOOKUP(ABSYLD2!BL$4,'[1]INTERNAL PARAMETERS-1'!$B$5:$J$44,8,FALSE)*VLOOKUP(ABSYLD2!BL$4,'[1]INTERNAL PARAMETERS-1'!$B$5:$J$44,3,FALSE)</f>
        <v>0</v>
      </c>
      <c r="BM148" s="47">
        <f>ABSYLD1!BM148*VLOOKUP(ABSYLD2!BM$4,'[1]INTERNAL PARAMETERS-1'!$B$5:$J$44,5,FALSE)*VLOOKUP(ABSYLD2!BM$4,'[1]INTERNAL PARAMETERS-1'!$B$5:$J$44,6,FALSE)*VLOOKUP(ABSYLD2!BM$4,'[1]INTERNAL PARAMETERS-1'!$B$5:$J$44,3,FALSE) + ABSYLD1!BM148*(1-VLOOKUP(ABSYLD2!BM$4,'[1]INTERNAL PARAMETERS-1'!$B$5:$J$44,5,FALSE))*VLOOKUP(ABSYLD2!BM$4,'[1]INTERNAL PARAMETERS-1'!$B$5:$J$44,8,FALSE)*VLOOKUP(ABSYLD2!BM$4,'[1]INTERNAL PARAMETERS-1'!$B$5:$J$44,3,FALSE)</f>
        <v>0</v>
      </c>
      <c r="BN148" s="47">
        <f>ABSYLD1!BN148*VLOOKUP(ABSYLD2!BN$4,'[1]INTERNAL PARAMETERS-1'!$B$5:$J$44,5,FALSE)*VLOOKUP(ABSYLD2!BN$4,'[1]INTERNAL PARAMETERS-1'!$B$5:$J$44,6,FALSE)*VLOOKUP(ABSYLD2!BN$4,'[1]INTERNAL PARAMETERS-1'!$B$5:$J$44,3,FALSE) + ABSYLD1!BN148*(1-VLOOKUP(ABSYLD2!BN$4,'[1]INTERNAL PARAMETERS-1'!$B$5:$J$44,5,FALSE))*VLOOKUP(ABSYLD2!BN$4,'[1]INTERNAL PARAMETERS-1'!$B$5:$J$44,8,FALSE)*VLOOKUP(ABSYLD2!BN$4,'[1]INTERNAL PARAMETERS-1'!$B$5:$J$44,3,FALSE)</f>
        <v>0</v>
      </c>
      <c r="BO148" s="47">
        <f>ABSYLD1!BO148*VLOOKUP(ABSYLD2!BO$4,'[1]INTERNAL PARAMETERS-1'!$B$5:$J$44,5,FALSE)*VLOOKUP(ABSYLD2!BO$4,'[1]INTERNAL PARAMETERS-1'!$B$5:$J$44,6,FALSE)*VLOOKUP(ABSYLD2!BO$4,'[1]INTERNAL PARAMETERS-1'!$B$5:$J$44,3,FALSE) + ABSYLD1!BO148*(1-VLOOKUP(ABSYLD2!BO$4,'[1]INTERNAL PARAMETERS-1'!$B$5:$J$44,5,FALSE))*VLOOKUP(ABSYLD2!BO$4,'[1]INTERNAL PARAMETERS-1'!$B$5:$J$44,8,FALSE)*VLOOKUP(ABSYLD2!BO$4,'[1]INTERNAL PARAMETERS-1'!$B$5:$J$44,3,FALSE)</f>
        <v>0</v>
      </c>
      <c r="BP148" s="47">
        <f>ABSYLD1!BP148*VLOOKUP(ABSYLD2!BP$4,'[1]INTERNAL PARAMETERS-1'!$B$5:$J$44,5,FALSE)*VLOOKUP(ABSYLD2!BP$4,'[1]INTERNAL PARAMETERS-1'!$B$5:$J$44,6,FALSE)*VLOOKUP(ABSYLD2!BP$4,'[1]INTERNAL PARAMETERS-1'!$B$5:$J$44,3,FALSE) + ABSYLD1!BP148*(1-VLOOKUP(ABSYLD2!BP$4,'[1]INTERNAL PARAMETERS-1'!$B$5:$J$44,5,FALSE))*VLOOKUP(ABSYLD2!BP$4,'[1]INTERNAL PARAMETERS-1'!$B$5:$J$44,8,FALSE)*VLOOKUP(ABSYLD2!BP$4,'[1]INTERNAL PARAMETERS-1'!$B$5:$J$44,3,FALSE)</f>
        <v>0</v>
      </c>
      <c r="BQ148" s="47">
        <f>ABSYLD1!BQ148*VLOOKUP(ABSYLD2!BQ$4,'[1]INTERNAL PARAMETERS-1'!$B$5:$J$44,5,FALSE)*VLOOKUP(ABSYLD2!BQ$4,'[1]INTERNAL PARAMETERS-1'!$B$5:$J$44,6,FALSE)*VLOOKUP(ABSYLD2!BQ$4,'[1]INTERNAL PARAMETERS-1'!$B$5:$J$44,3,FALSE) + ABSYLD1!BQ148*(1-VLOOKUP(ABSYLD2!BQ$4,'[1]INTERNAL PARAMETERS-1'!$B$5:$J$44,5,FALSE))*VLOOKUP(ABSYLD2!BQ$4,'[1]INTERNAL PARAMETERS-1'!$B$5:$J$44,8,FALSE)*VLOOKUP(ABSYLD2!BQ$4,'[1]INTERNAL PARAMETERS-1'!$B$5:$J$44,3,FALSE)</f>
        <v>0</v>
      </c>
      <c r="BR148" s="47">
        <f>ABSYLD1!BR148*VLOOKUP(ABSYLD2!BR$4,'[1]INTERNAL PARAMETERS-1'!$B$5:$J$44,5,FALSE)*VLOOKUP(ABSYLD2!BR$4,'[1]INTERNAL PARAMETERS-1'!$B$5:$J$44,6,FALSE)*VLOOKUP(ABSYLD2!BR$4,'[1]INTERNAL PARAMETERS-1'!$B$5:$J$44,3,FALSE) + ABSYLD1!BR148*(1-VLOOKUP(ABSYLD2!BR$4,'[1]INTERNAL PARAMETERS-1'!$B$5:$J$44,5,FALSE))*VLOOKUP(ABSYLD2!BR$4,'[1]INTERNAL PARAMETERS-1'!$B$5:$J$44,8,FALSE)*VLOOKUP(ABSYLD2!BR$4,'[1]INTERNAL PARAMETERS-1'!$B$5:$J$44,3,FALSE)</f>
        <v>0</v>
      </c>
      <c r="BS148" s="47">
        <f>ABSYLD1!BS148*VLOOKUP(ABSYLD2!BS$4,'[1]INTERNAL PARAMETERS-1'!$B$5:$J$44,5,FALSE)*VLOOKUP(ABSYLD2!BS$4,'[1]INTERNAL PARAMETERS-1'!$B$5:$J$44,6,FALSE)*VLOOKUP(ABSYLD2!BS$4,'[1]INTERNAL PARAMETERS-1'!$B$5:$J$44,3,FALSE) + ABSYLD1!BS148*(1-VLOOKUP(ABSYLD2!BS$4,'[1]INTERNAL PARAMETERS-1'!$B$5:$J$44,5,FALSE))*VLOOKUP(ABSYLD2!BS$4,'[1]INTERNAL PARAMETERS-1'!$B$5:$J$44,8,FALSE)*VLOOKUP(ABSYLD2!BS$4,'[1]INTERNAL PARAMETERS-1'!$B$5:$J$44,3,FALSE)</f>
        <v>0</v>
      </c>
      <c r="BT148" s="47">
        <f>ABSYLD1!BT148*VLOOKUP(ABSYLD2!BT$4,'[1]INTERNAL PARAMETERS-1'!$B$5:$J$44,5,FALSE)*VLOOKUP(ABSYLD2!BT$4,'[1]INTERNAL PARAMETERS-1'!$B$5:$J$44,6,FALSE)*VLOOKUP(ABSYLD2!BT$4,'[1]INTERNAL PARAMETERS-1'!$B$5:$J$44,3,FALSE) + ABSYLD1!BT148*(1-VLOOKUP(ABSYLD2!BT$4,'[1]INTERNAL PARAMETERS-1'!$B$5:$J$44,5,FALSE))*VLOOKUP(ABSYLD2!BT$4,'[1]INTERNAL PARAMETERS-1'!$B$5:$J$44,8,FALSE)*VLOOKUP(ABSYLD2!BT$4,'[1]INTERNAL PARAMETERS-1'!$B$5:$J$44,3,FALSE)</f>
        <v>0</v>
      </c>
      <c r="BU148" s="47">
        <f>ABSYLD1!BU148*VLOOKUP(ABSYLD2!BU$4,'[1]INTERNAL PARAMETERS-1'!$B$5:$J$44,5,FALSE)*VLOOKUP(ABSYLD2!BU$4,'[1]INTERNAL PARAMETERS-1'!$B$5:$J$44,6,FALSE)*VLOOKUP(ABSYLD2!BU$4,'[1]INTERNAL PARAMETERS-1'!$B$5:$J$44,3,FALSE) + ABSYLD1!BU148*(1-VLOOKUP(ABSYLD2!BU$4,'[1]INTERNAL PARAMETERS-1'!$B$5:$J$44,5,FALSE))*VLOOKUP(ABSYLD2!BU$4,'[1]INTERNAL PARAMETERS-1'!$B$5:$J$44,8,FALSE)*VLOOKUP(ABSYLD2!BU$4,'[1]INTERNAL PARAMETERS-1'!$B$5:$J$44,3,FALSE)</f>
        <v>0</v>
      </c>
      <c r="BV148" s="47">
        <f>ABSYLD1!BV148*VLOOKUP(ABSYLD2!BV$4,'[1]INTERNAL PARAMETERS-1'!$B$5:$J$44,5,FALSE)*VLOOKUP(ABSYLD2!BV$4,'[1]INTERNAL PARAMETERS-1'!$B$5:$J$44,6,FALSE)*VLOOKUP(ABSYLD2!BV$4,'[1]INTERNAL PARAMETERS-1'!$B$5:$J$44,3,FALSE) + ABSYLD1!BV148*(1-VLOOKUP(ABSYLD2!BV$4,'[1]INTERNAL PARAMETERS-1'!$B$5:$J$44,5,FALSE))*VLOOKUP(ABSYLD2!BV$4,'[1]INTERNAL PARAMETERS-1'!$B$5:$J$44,8,FALSE)*VLOOKUP(ABSYLD2!BV$4,'[1]INTERNAL PARAMETERS-1'!$B$5:$J$44,3,FALSE)</f>
        <v>0</v>
      </c>
      <c r="BW148" s="47">
        <f>ABSYLD1!BW148*VLOOKUP(ABSYLD2!BW$4,'[1]INTERNAL PARAMETERS-1'!$B$5:$J$44,5,FALSE)*VLOOKUP(ABSYLD2!BW$4,'[1]INTERNAL PARAMETERS-1'!$B$5:$J$44,6,FALSE)*VLOOKUP(ABSYLD2!BW$4,'[1]INTERNAL PARAMETERS-1'!$B$5:$J$44,3,FALSE) + ABSYLD1!BW148*(1-VLOOKUP(ABSYLD2!BW$4,'[1]INTERNAL PARAMETERS-1'!$B$5:$J$44,5,FALSE))*VLOOKUP(ABSYLD2!BW$4,'[1]INTERNAL PARAMETERS-1'!$B$5:$J$44,8,FALSE)*VLOOKUP(ABSYLD2!BW$4,'[1]INTERNAL PARAMETERS-1'!$B$5:$J$44,3,FALSE)</f>
        <v>0</v>
      </c>
      <c r="BX148" s="47">
        <f>ABSYLD1!BX148*VLOOKUP(ABSYLD2!BX$4,'[1]INTERNAL PARAMETERS-1'!$B$5:$J$44,5,FALSE)*VLOOKUP(ABSYLD2!BX$4,'[1]INTERNAL PARAMETERS-1'!$B$5:$J$44,6,FALSE)*VLOOKUP(ABSYLD2!BX$4,'[1]INTERNAL PARAMETERS-1'!$B$5:$J$44,3,FALSE) + ABSYLD1!BX148*(1-VLOOKUP(ABSYLD2!BX$4,'[1]INTERNAL PARAMETERS-1'!$B$5:$J$44,5,FALSE))*VLOOKUP(ABSYLD2!BX$4,'[1]INTERNAL PARAMETERS-1'!$B$5:$J$44,8,FALSE)*VLOOKUP(ABSYLD2!BX$4,'[1]INTERNAL PARAMETERS-1'!$B$5:$J$44,3,FALSE)</f>
        <v>0</v>
      </c>
      <c r="BY148" s="47">
        <f>ABSYLD1!BY148*VLOOKUP(ABSYLD2!BY$4,'[1]INTERNAL PARAMETERS-1'!$B$5:$J$44,5,FALSE)*VLOOKUP(ABSYLD2!BY$4,'[1]INTERNAL PARAMETERS-1'!$B$5:$J$44,6,FALSE)*VLOOKUP(ABSYLD2!BY$4,'[1]INTERNAL PARAMETERS-1'!$B$5:$J$44,3,FALSE) + ABSYLD1!BY148*(1-VLOOKUP(ABSYLD2!BY$4,'[1]INTERNAL PARAMETERS-1'!$B$5:$J$44,5,FALSE))*VLOOKUP(ABSYLD2!BY$4,'[1]INTERNAL PARAMETERS-1'!$B$5:$J$44,8,FALSE)*VLOOKUP(ABSYLD2!BY$4,'[1]INTERNAL PARAMETERS-1'!$B$5:$J$44,3,FALSE)</f>
        <v>0</v>
      </c>
      <c r="BZ148" s="47">
        <f>ABSYLD1!BZ148*VLOOKUP(ABSYLD2!BZ$4,'[1]INTERNAL PARAMETERS-1'!$B$5:$J$44,5,FALSE)*VLOOKUP(ABSYLD2!BZ$4,'[1]INTERNAL PARAMETERS-1'!$B$5:$J$44,6,FALSE)*VLOOKUP(ABSYLD2!BZ$4,'[1]INTERNAL PARAMETERS-1'!$B$5:$J$44,3,FALSE) + ABSYLD1!BZ148*(1-VLOOKUP(ABSYLD2!BZ$4,'[1]INTERNAL PARAMETERS-1'!$B$5:$J$44,5,FALSE))*VLOOKUP(ABSYLD2!BZ$4,'[1]INTERNAL PARAMETERS-1'!$B$5:$J$44,8,FALSE)*VLOOKUP(ABSYLD2!BZ$4,'[1]INTERNAL PARAMETERS-1'!$B$5:$J$44,3,FALSE)</f>
        <v>0</v>
      </c>
      <c r="CA148" s="47">
        <f>ABSYLD1!CA148*VLOOKUP(ABSYLD2!CA$4,'[1]INTERNAL PARAMETERS-1'!$B$5:$J$44,5,FALSE)*VLOOKUP(ABSYLD2!CA$4,'[1]INTERNAL PARAMETERS-1'!$B$5:$J$44,6,FALSE)*VLOOKUP(ABSYLD2!CA$4,'[1]INTERNAL PARAMETERS-1'!$B$5:$J$44,3,FALSE) + ABSYLD1!CA148*(1-VLOOKUP(ABSYLD2!CA$4,'[1]INTERNAL PARAMETERS-1'!$B$5:$J$44,5,FALSE))*VLOOKUP(ABSYLD2!CA$4,'[1]INTERNAL PARAMETERS-1'!$B$5:$J$44,8,FALSE)*VLOOKUP(ABSYLD2!CA$4,'[1]INTERNAL PARAMETERS-1'!$B$5:$J$44,3,FALSE)</f>
        <v>0</v>
      </c>
      <c r="CB148" s="47">
        <f>ABSYLD1!CB148*VLOOKUP(ABSYLD2!CB$4,'[1]INTERNAL PARAMETERS-1'!$B$5:$J$44,5,FALSE)*VLOOKUP(ABSYLD2!CB$4,'[1]INTERNAL PARAMETERS-1'!$B$5:$J$44,6,FALSE)*VLOOKUP(ABSYLD2!CB$4,'[1]INTERNAL PARAMETERS-1'!$B$5:$J$44,3,FALSE) + ABSYLD1!CB148*(1-VLOOKUP(ABSYLD2!CB$4,'[1]INTERNAL PARAMETERS-1'!$B$5:$J$44,5,FALSE))*VLOOKUP(ABSYLD2!CB$4,'[1]INTERNAL PARAMETERS-1'!$B$5:$J$44,8,FALSE)*VLOOKUP(ABSYLD2!CB$4,'[1]INTERNAL PARAMETERS-1'!$B$5:$J$44,3,FALSE)</f>
        <v>0</v>
      </c>
      <c r="CC148" s="47">
        <f>ABSYLD1!CC148*VLOOKUP(ABSYLD2!CC$4,'[1]INTERNAL PARAMETERS-1'!$B$5:$J$44,5,FALSE)*VLOOKUP(ABSYLD2!CC$4,'[1]INTERNAL PARAMETERS-1'!$B$5:$J$44,6,FALSE)*VLOOKUP(ABSYLD2!CC$4,'[1]INTERNAL PARAMETERS-1'!$B$5:$J$44,3,FALSE) + ABSYLD1!CC148*(1-VLOOKUP(ABSYLD2!CC$4,'[1]INTERNAL PARAMETERS-1'!$B$5:$J$44,5,FALSE))*VLOOKUP(ABSYLD2!CC$4,'[1]INTERNAL PARAMETERS-1'!$B$5:$J$44,8,FALSE)*VLOOKUP(ABSYLD2!CC$4,'[1]INTERNAL PARAMETERS-1'!$B$5:$J$44,3,FALSE)</f>
        <v>0</v>
      </c>
      <c r="CD148" s="47">
        <f>ABSYLD1!CD148*VLOOKUP(ABSYLD2!CD$4,'[1]INTERNAL PARAMETERS-1'!$B$5:$J$44,5,FALSE)*VLOOKUP(ABSYLD2!CD$4,'[1]INTERNAL PARAMETERS-1'!$B$5:$J$44,6,FALSE)*VLOOKUP(ABSYLD2!CD$4,'[1]INTERNAL PARAMETERS-1'!$B$5:$J$44,3,FALSE) + ABSYLD1!CD148*(1-VLOOKUP(ABSYLD2!CD$4,'[1]INTERNAL PARAMETERS-1'!$B$5:$J$44,5,FALSE))*VLOOKUP(ABSYLD2!CD$4,'[1]INTERNAL PARAMETERS-1'!$B$5:$J$44,8,FALSE)*VLOOKUP(ABSYLD2!CD$4,'[1]INTERNAL PARAMETERS-1'!$B$5:$J$44,3,FALSE)</f>
        <v>0</v>
      </c>
      <c r="CE148" s="47">
        <f>ABSYLD1!CE148*VLOOKUP(ABSYLD2!CE$4,'[1]INTERNAL PARAMETERS-1'!$B$5:$J$44,5,FALSE)*VLOOKUP(ABSYLD2!CE$4,'[1]INTERNAL PARAMETERS-1'!$B$5:$J$44,6,FALSE)*VLOOKUP(ABSYLD2!CE$4,'[1]INTERNAL PARAMETERS-1'!$B$5:$J$44,3,FALSE) + ABSYLD1!CE148*(1-VLOOKUP(ABSYLD2!CE$4,'[1]INTERNAL PARAMETERS-1'!$B$5:$J$44,5,FALSE))*VLOOKUP(ABSYLD2!CE$4,'[1]INTERNAL PARAMETERS-1'!$B$5:$J$44,8,FALSE)*VLOOKUP(ABSYLD2!CE$4,'[1]INTERNAL PARAMETERS-1'!$B$5:$J$44,3,FALSE)</f>
        <v>0</v>
      </c>
      <c r="CF148" s="47">
        <f>ABSYLD1!CF148*VLOOKUP(ABSYLD2!CF$4,'[1]INTERNAL PARAMETERS-1'!$B$5:$J$44,5,FALSE)*VLOOKUP(ABSYLD2!CF$4,'[1]INTERNAL PARAMETERS-1'!$B$5:$J$44,6,FALSE)*VLOOKUP(ABSYLD2!CF$4,'[1]INTERNAL PARAMETERS-1'!$B$5:$J$44,3,FALSE) + ABSYLD1!CF148*(1-VLOOKUP(ABSYLD2!CF$4,'[1]INTERNAL PARAMETERS-1'!$B$5:$J$44,5,FALSE))*VLOOKUP(ABSYLD2!CF$4,'[1]INTERNAL PARAMETERS-1'!$B$5:$J$44,8,FALSE)*VLOOKUP(ABSYLD2!CF$4,'[1]INTERNAL PARAMETERS-1'!$B$5:$J$44,3,FALSE)</f>
        <v>0</v>
      </c>
      <c r="CG148" s="47">
        <f>ABSYLD1!CG148*VLOOKUP(ABSYLD2!CG$4,'[1]INTERNAL PARAMETERS-1'!$B$5:$J$44,5,FALSE)*VLOOKUP(ABSYLD2!CG$4,'[1]INTERNAL PARAMETERS-1'!$B$5:$J$44,6,FALSE)*VLOOKUP(ABSYLD2!CG$4,'[1]INTERNAL PARAMETERS-1'!$B$5:$J$44,3,FALSE) + ABSYLD1!CG148*(1-VLOOKUP(ABSYLD2!CG$4,'[1]INTERNAL PARAMETERS-1'!$B$5:$J$44,5,FALSE))*VLOOKUP(ABSYLD2!CG$4,'[1]INTERNAL PARAMETERS-1'!$B$5:$J$44,8,FALSE)*VLOOKUP(ABSYLD2!CG$4,'[1]INTERNAL PARAMETERS-1'!$B$5:$J$44,3,FALSE)</f>
        <v>0</v>
      </c>
      <c r="CH148" s="46">
        <f>ABSYLD1!CH148*VLOOKUP(ABSYLD2!CH$4,'[1]INTERNAL PARAMETERS-1'!$B$5:$J$44,5,FALSE)*VLOOKUP(ABSYLD2!CH$4,'[1]INTERNAL PARAMETERS-1'!$B$5:$J$44,6,FALSE)*VLOOKUP(ABSYLD2!CH$4,'[1]INTERNAL PARAMETERS-1'!$B$5:$J$44,3,FALSE) + ABSYLD1!CH148*(1-VLOOKUP(ABSYLD2!CH$4,'[1]INTERNAL PARAMETERS-1'!$B$5:$J$44,5,FALSE))*VLOOKUP(ABSYLD2!CH$4,'[1]INTERNAL PARAMETERS-1'!$B$5:$J$44,8,FALSE)*VLOOKUP(ABSYLD2!CH$4,'[1]INTERNAL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>
      <c r="B149" s="61" t="s">
        <v>8</v>
      </c>
      <c r="C149" s="60" t="s">
        <v>89</v>
      </c>
      <c r="D149" s="60" t="s">
        <v>88</v>
      </c>
      <c r="E149" s="137">
        <f>ABS!AL149</f>
        <v>44.183399342211352</v>
      </c>
      <c r="F149" s="62">
        <f>'[1]INTERNAL PARAMETERS-1'!M5</f>
        <v>85.012</v>
      </c>
      <c r="G149" s="48">
        <f>ABSYLD1!G149*VLOOKUP(ABSYLD2!G$4,'[1]INTERNAL PARAMETERS-1'!$B$5:$J$44,5,FALSE)*VLOOKUP(ABSYLD2!G$4,'[1]INTERNAL PARAMETERS-1'!$B$5:$J$44,7,FALSE)*ABSYLD2!$F149 + ABSYLD1!G149*(1-VLOOKUP(ABSYLD2!G$4,'[1]INTERNAL PARAMETERS-1'!$B$5:$J$44,5,FALSE))*VLOOKUP(ABSYLD2!G$4,'[1]INTERNAL PARAMETERS-1'!$B$5:$J$44,9,FALSE)*ABSYLD2!$F149</f>
        <v>3.0813668967984991</v>
      </c>
      <c r="H149" s="47">
        <f>ABSYLD1!H149*VLOOKUP(ABSYLD2!H$4,'[1]INTERNAL PARAMETERS-1'!$B$5:$J$44,5,FALSE)*VLOOKUP(ABSYLD2!H$4,'[1]INTERNAL PARAMETERS-1'!$B$5:$J$44,7,FALSE)*ABSYLD2!$F149 + ABSYLD1!H149*(1-VLOOKUP(ABSYLD2!H$4,'[1]INTERNAL PARAMETERS-1'!$B$5:$J$44,5,FALSE))*VLOOKUP(ABSYLD2!H$4,'[1]INTERNAL PARAMETERS-1'!$B$5:$J$44,9,FALSE)*ABSYLD2!$F149</f>
        <v>1.8581701703440665</v>
      </c>
      <c r="I149" s="47">
        <f>ABSYLD1!I149*VLOOKUP(ABSYLD2!I$4,'[1]INTERNAL PARAMETERS-1'!$B$5:$J$44,5,FALSE)*VLOOKUP(ABSYLD2!I$4,'[1]INTERNAL PARAMETERS-1'!$B$5:$J$44,7,FALSE)*ABSYLD2!$F149 + ABSYLD1!I149*(1-VLOOKUP(ABSYLD2!I$4,'[1]INTERNAL PARAMETERS-1'!$B$5:$J$44,5,FALSE))*VLOOKUP(ABSYLD2!I$4,'[1]INTERNAL PARAMETERS-1'!$B$5:$J$44,9,FALSE)*ABSYLD2!$F149</f>
        <v>10.187632204191253</v>
      </c>
      <c r="J149" s="47">
        <f>ABSYLD1!J149*VLOOKUP(ABSYLD2!J$4,'[1]INTERNAL PARAMETERS-1'!$B$5:$J$44,5,FALSE)*VLOOKUP(ABSYLD2!J$4,'[1]INTERNAL PARAMETERS-1'!$B$5:$J$44,7,FALSE)*ABSYLD2!$F149 + ABSYLD1!J149*(1-VLOOKUP(ABSYLD2!J$4,'[1]INTERNAL PARAMETERS-1'!$B$5:$J$44,5,FALSE))*VLOOKUP(ABSYLD2!J$4,'[1]INTERNAL PARAMETERS-1'!$B$5:$J$44,9,FALSE)*ABSYLD2!$F149</f>
        <v>0</v>
      </c>
      <c r="K149" s="47">
        <f>ABSYLD1!K149*VLOOKUP(ABSYLD2!K$4,'[1]INTERNAL PARAMETERS-1'!$B$5:$J$44,5,FALSE)*VLOOKUP(ABSYLD2!K$4,'[1]INTERNAL PARAMETERS-1'!$B$5:$J$44,7,FALSE)*ABSYLD2!$F149 + ABSYLD1!K149*(1-VLOOKUP(ABSYLD2!K$4,'[1]INTERNAL PARAMETERS-1'!$B$5:$J$44,5,FALSE))*VLOOKUP(ABSYLD2!K$4,'[1]INTERNAL PARAMETERS-1'!$B$5:$J$44,9,FALSE)*ABSYLD2!$F149</f>
        <v>0.14127139715808437</v>
      </c>
      <c r="L149" s="47">
        <f>ABSYLD1!L149*VLOOKUP(ABSYLD2!L$4,'[1]INTERNAL PARAMETERS-1'!$B$5:$J$44,5,FALSE)*VLOOKUP(ABSYLD2!L$4,'[1]INTERNAL PARAMETERS-1'!$B$5:$J$44,7,FALSE)*ABSYLD2!$F149 + ABSYLD1!L149*(1-VLOOKUP(ABSYLD2!L$4,'[1]INTERNAL PARAMETERS-1'!$B$5:$J$44,5,FALSE))*VLOOKUP(ABSYLD2!L$4,'[1]INTERNAL PARAMETERS-1'!$B$5:$J$44,9,FALSE)*ABSYLD2!$F149</f>
        <v>0</v>
      </c>
      <c r="M149" s="47">
        <f>ABSYLD1!M149*VLOOKUP(ABSYLD2!M$4,'[1]INTERNAL PARAMETERS-1'!$B$5:$J$44,5,FALSE)*VLOOKUP(ABSYLD2!M$4,'[1]INTERNAL PARAMETERS-1'!$B$5:$J$44,7,FALSE)*ABSYLD2!$F149 + ABSYLD1!M149*(1-VLOOKUP(ABSYLD2!M$4,'[1]INTERNAL PARAMETERS-1'!$B$5:$J$44,5,FALSE))*VLOOKUP(ABSYLD2!M$4,'[1]INTERNAL PARAMETERS-1'!$B$5:$J$44,9,FALSE)*ABSYLD2!$F149</f>
        <v>0.10012829537034312</v>
      </c>
      <c r="N149" s="47">
        <f>ABSYLD1!N149*VLOOKUP(ABSYLD2!N$4,'[1]INTERNAL PARAMETERS-1'!$B$5:$J$44,5,FALSE)*VLOOKUP(ABSYLD2!N$4,'[1]INTERNAL PARAMETERS-1'!$B$5:$J$44,7,FALSE)*ABSYLD2!$F149 + ABSYLD1!N149*(1-VLOOKUP(ABSYLD2!N$4,'[1]INTERNAL PARAMETERS-1'!$B$5:$J$44,5,FALSE))*VLOOKUP(ABSYLD2!N$4,'[1]INTERNAL PARAMETERS-1'!$B$5:$J$44,9,FALSE)*ABSYLD2!$F149</f>
        <v>7.4808465240068081E-2</v>
      </c>
      <c r="O149" s="47">
        <f>ABSYLD1!O149*VLOOKUP(ABSYLD2!O$4,'[1]INTERNAL PARAMETERS-1'!$B$5:$J$44,5,FALSE)*VLOOKUP(ABSYLD2!O$4,'[1]INTERNAL PARAMETERS-1'!$B$5:$J$44,7,FALSE)*ABSYLD2!$F149 + ABSYLD1!O149*(1-VLOOKUP(ABSYLD2!O$4,'[1]INTERNAL PARAMETERS-1'!$B$5:$J$44,5,FALSE))*VLOOKUP(ABSYLD2!O$4,'[1]INTERNAL PARAMETERS-1'!$B$5:$J$44,9,FALSE)*ABSYLD2!$F149</f>
        <v>0</v>
      </c>
      <c r="P149" s="47">
        <f>ABSYLD1!P149*VLOOKUP(ABSYLD2!P$4,'[1]INTERNAL PARAMETERS-1'!$B$5:$J$44,5,FALSE)*VLOOKUP(ABSYLD2!P$4,'[1]INTERNAL PARAMETERS-1'!$B$5:$J$44,7,FALSE)*ABSYLD2!$F149 + ABSYLD1!P149*(1-VLOOKUP(ABSYLD2!P$4,'[1]INTERNAL PARAMETERS-1'!$B$5:$J$44,5,FALSE))*VLOOKUP(ABSYLD2!P$4,'[1]INTERNAL PARAMETERS-1'!$B$5:$J$44,9,FALSE)*ABSYLD2!$F149</f>
        <v>0</v>
      </c>
      <c r="Q149" s="47">
        <f>ABSYLD1!Q149*VLOOKUP(ABSYLD2!Q$4,'[1]INTERNAL PARAMETERS-1'!$B$5:$J$44,5,FALSE)*VLOOKUP(ABSYLD2!Q$4,'[1]INTERNAL PARAMETERS-1'!$B$5:$J$44,7,FALSE)*ABSYLD2!$F149 + ABSYLD1!Q149*(1-VLOOKUP(ABSYLD2!Q$4,'[1]INTERNAL PARAMETERS-1'!$B$5:$J$44,5,FALSE))*VLOOKUP(ABSYLD2!Q$4,'[1]INTERNAL PARAMETERS-1'!$B$5:$J$44,9,FALSE)*ABSYLD2!$F149</f>
        <v>0</v>
      </c>
      <c r="R149" s="47">
        <f>ABSYLD1!R149*VLOOKUP(ABSYLD2!R$4,'[1]INTERNAL PARAMETERS-1'!$B$5:$J$44,5,FALSE)*VLOOKUP(ABSYLD2!R$4,'[1]INTERNAL PARAMETERS-1'!$B$5:$J$44,7,FALSE)*ABSYLD2!$F149 + ABSYLD1!R149*(1-VLOOKUP(ABSYLD2!R$4,'[1]INTERNAL PARAMETERS-1'!$B$5:$J$44,5,FALSE))*VLOOKUP(ABSYLD2!R$4,'[1]INTERNAL PARAMETERS-1'!$B$5:$J$44,9,FALSE)*ABSYLD2!$F149</f>
        <v>0.21762653835903548</v>
      </c>
      <c r="S149" s="47">
        <f>ABSYLD1!S149*VLOOKUP(ABSYLD2!S$4,'[1]INTERNAL PARAMETERS-1'!$B$5:$J$44,5,FALSE)*VLOOKUP(ABSYLD2!S$4,'[1]INTERNAL PARAMETERS-1'!$B$5:$J$44,7,FALSE)*ABSYLD2!$F149 + ABSYLD1!S149*(1-VLOOKUP(ABSYLD2!S$4,'[1]INTERNAL PARAMETERS-1'!$B$5:$J$44,5,FALSE))*VLOOKUP(ABSYLD2!S$4,'[1]INTERNAL PARAMETERS-1'!$B$5:$J$44,9,FALSE)*ABSYLD2!$F149</f>
        <v>3.491232289093944</v>
      </c>
      <c r="T149" s="47">
        <f>ABSYLD1!T149*VLOOKUP(ABSYLD2!T$4,'[1]INTERNAL PARAMETERS-1'!$B$5:$J$44,5,FALSE)*VLOOKUP(ABSYLD2!T$4,'[1]INTERNAL PARAMETERS-1'!$B$5:$J$44,7,FALSE)*ABSYLD2!$F149 + ABSYLD1!T149*(1-VLOOKUP(ABSYLD2!T$4,'[1]INTERNAL PARAMETERS-1'!$B$5:$J$44,5,FALSE))*VLOOKUP(ABSYLD2!T$4,'[1]INTERNAL PARAMETERS-1'!$B$5:$J$44,9,FALSE)*ABSYLD2!$F149</f>
        <v>0.56498417341542573</v>
      </c>
      <c r="U149" s="47">
        <f>ABSYLD1!U149*VLOOKUP(ABSYLD2!U$4,'[1]INTERNAL PARAMETERS-1'!$B$5:$J$44,5,FALSE)*VLOOKUP(ABSYLD2!U$4,'[1]INTERNAL PARAMETERS-1'!$B$5:$J$44,7,FALSE)*ABSYLD2!$F149 + ABSYLD1!U149*(1-VLOOKUP(ABSYLD2!U$4,'[1]INTERNAL PARAMETERS-1'!$B$5:$J$44,5,FALSE))*VLOOKUP(ABSYLD2!U$4,'[1]INTERNAL PARAMETERS-1'!$B$5:$J$44,9,FALSE)*ABSYLD2!$F149</f>
        <v>0.14187380354654022</v>
      </c>
      <c r="V149" s="47">
        <f>ABSYLD1!V149*VLOOKUP(ABSYLD2!V$4,'[1]INTERNAL PARAMETERS-1'!$B$5:$J$44,5,FALSE)*VLOOKUP(ABSYLD2!V$4,'[1]INTERNAL PARAMETERS-1'!$B$5:$J$44,7,FALSE)*ABSYLD2!$F149 + ABSYLD1!V149*(1-VLOOKUP(ABSYLD2!V$4,'[1]INTERNAL PARAMETERS-1'!$B$5:$J$44,5,FALSE))*VLOOKUP(ABSYLD2!V$4,'[1]INTERNAL PARAMETERS-1'!$B$5:$J$44,9,FALSE)*ABSYLD2!$F149</f>
        <v>2.5851324745394715</v>
      </c>
      <c r="W149" s="47">
        <f>ABSYLD1!W149*VLOOKUP(ABSYLD2!W$4,'[1]INTERNAL PARAMETERS-1'!$B$5:$J$44,5,FALSE)*VLOOKUP(ABSYLD2!W$4,'[1]INTERNAL PARAMETERS-1'!$B$5:$J$44,7,FALSE)*ABSYLD2!$F149 + ABSYLD1!W149*(1-VLOOKUP(ABSYLD2!W$4,'[1]INTERNAL PARAMETERS-1'!$B$5:$J$44,5,FALSE))*VLOOKUP(ABSYLD2!W$4,'[1]INTERNAL PARAMETERS-1'!$B$5:$J$44,9,FALSE)*ABSYLD2!$F149</f>
        <v>0</v>
      </c>
      <c r="X149" s="47">
        <f>ABSYLD1!X149*VLOOKUP(ABSYLD2!X$4,'[1]INTERNAL PARAMETERS-1'!$B$5:$J$44,5,FALSE)*VLOOKUP(ABSYLD2!X$4,'[1]INTERNAL PARAMETERS-1'!$B$5:$J$44,7,FALSE)*ABSYLD2!$F149 + ABSYLD1!X149*(1-VLOOKUP(ABSYLD2!X$4,'[1]INTERNAL PARAMETERS-1'!$B$5:$J$44,5,FALSE))*VLOOKUP(ABSYLD2!X$4,'[1]INTERNAL PARAMETERS-1'!$B$5:$J$44,9,FALSE)*ABSYLD2!$F149</f>
        <v>0</v>
      </c>
      <c r="Y149" s="47">
        <f>ABSYLD1!Y149*VLOOKUP(ABSYLD2!Y$4,'[1]INTERNAL PARAMETERS-1'!$B$5:$J$44,5,FALSE)*VLOOKUP(ABSYLD2!Y$4,'[1]INTERNAL PARAMETERS-1'!$B$5:$J$44,7,FALSE)*ABSYLD2!$F149 + ABSYLD1!Y149*(1-VLOOKUP(ABSYLD2!Y$4,'[1]INTERNAL PARAMETERS-1'!$B$5:$J$44,5,FALSE))*VLOOKUP(ABSYLD2!Y$4,'[1]INTERNAL PARAMETERS-1'!$B$5:$J$44,9,FALSE)*ABSYLD2!$F149</f>
        <v>0</v>
      </c>
      <c r="Z149" s="47">
        <f>ABSYLD1!Z149*VLOOKUP(ABSYLD2!Z$4,'[1]INTERNAL PARAMETERS-1'!$B$5:$J$44,5,FALSE)*VLOOKUP(ABSYLD2!Z$4,'[1]INTERNAL PARAMETERS-1'!$B$5:$J$44,7,FALSE)*ABSYLD2!$F149 + ABSYLD1!Z149*(1-VLOOKUP(ABSYLD2!Z$4,'[1]INTERNAL PARAMETERS-1'!$B$5:$J$44,5,FALSE))*VLOOKUP(ABSYLD2!Z$4,'[1]INTERNAL PARAMETERS-1'!$B$5:$J$44,9,FALSE)*ABSYLD2!$F149</f>
        <v>0</v>
      </c>
      <c r="AA149" s="47">
        <f>ABSYLD1!AA149*VLOOKUP(ABSYLD2!AA$4,'[1]INTERNAL PARAMETERS-1'!$B$5:$J$44,5,FALSE)*VLOOKUP(ABSYLD2!AA$4,'[1]INTERNAL PARAMETERS-1'!$B$5:$J$44,7,FALSE)*ABSYLD2!$F149 + ABSYLD1!AA149*(1-VLOOKUP(ABSYLD2!AA$4,'[1]INTERNAL PARAMETERS-1'!$B$5:$J$44,5,FALSE))*VLOOKUP(ABSYLD2!AA$4,'[1]INTERNAL PARAMETERS-1'!$B$5:$J$44,9,FALSE)*ABSYLD2!$F149</f>
        <v>0</v>
      </c>
      <c r="AB149" s="47">
        <f>ABSYLD1!AB149*VLOOKUP(ABSYLD2!AB$4,'[1]INTERNAL PARAMETERS-1'!$B$5:$J$44,5,FALSE)*VLOOKUP(ABSYLD2!AB$4,'[1]INTERNAL PARAMETERS-1'!$B$5:$J$44,7,FALSE)*ABSYLD2!$F149 + ABSYLD1!AB149*(1-VLOOKUP(ABSYLD2!AB$4,'[1]INTERNAL PARAMETERS-1'!$B$5:$J$44,5,FALSE))*VLOOKUP(ABSYLD2!AB$4,'[1]INTERNAL PARAMETERS-1'!$B$5:$J$44,9,FALSE)*ABSYLD2!$F149</f>
        <v>0</v>
      </c>
      <c r="AC149" s="47">
        <f>ABSYLD1!AC149*VLOOKUP(ABSYLD2!AC$4,'[1]INTERNAL PARAMETERS-1'!$B$5:$J$44,5,FALSE)*VLOOKUP(ABSYLD2!AC$4,'[1]INTERNAL PARAMETERS-1'!$B$5:$J$44,7,FALSE)*ABSYLD2!$F149 + ABSYLD1!AC149*(1-VLOOKUP(ABSYLD2!AC$4,'[1]INTERNAL PARAMETERS-1'!$B$5:$J$44,5,FALSE))*VLOOKUP(ABSYLD2!AC$4,'[1]INTERNAL PARAMETERS-1'!$B$5:$J$44,9,FALSE)*ABSYLD2!$F149</f>
        <v>0</v>
      </c>
      <c r="AD149" s="47">
        <f>ABSYLD1!AD149*VLOOKUP(ABSYLD2!AD$4,'[1]INTERNAL PARAMETERS-1'!$B$5:$J$44,5,FALSE)*VLOOKUP(ABSYLD2!AD$4,'[1]INTERNAL PARAMETERS-1'!$B$5:$J$44,7,FALSE)*ABSYLD2!$F149 + ABSYLD1!AD149*(1-VLOOKUP(ABSYLD2!AD$4,'[1]INTERNAL PARAMETERS-1'!$B$5:$J$44,5,FALSE))*VLOOKUP(ABSYLD2!AD$4,'[1]INTERNAL PARAMETERS-1'!$B$5:$J$44,9,FALSE)*ABSYLD2!$F149</f>
        <v>0</v>
      </c>
      <c r="AE149" s="47">
        <f>ABSYLD1!AE149*VLOOKUP(ABSYLD2!AE$4,'[1]INTERNAL PARAMETERS-1'!$B$5:$J$44,5,FALSE)*VLOOKUP(ABSYLD2!AE$4,'[1]INTERNAL PARAMETERS-1'!$B$5:$J$44,7,FALSE)*ABSYLD2!$F149 + ABSYLD1!AE149*(1-VLOOKUP(ABSYLD2!AE$4,'[1]INTERNAL PARAMETERS-1'!$B$5:$J$44,5,FALSE))*VLOOKUP(ABSYLD2!AE$4,'[1]INTERNAL PARAMETERS-1'!$B$5:$J$44,9,FALSE)*ABSYLD2!$F149</f>
        <v>0</v>
      </c>
      <c r="AF149" s="47">
        <f>ABSYLD1!AF149*VLOOKUP(ABSYLD2!AF$4,'[1]INTERNAL PARAMETERS-1'!$B$5:$J$44,5,FALSE)*VLOOKUP(ABSYLD2!AF$4,'[1]INTERNAL PARAMETERS-1'!$B$5:$J$44,7,FALSE)*ABSYLD2!$F149 + ABSYLD1!AF149*(1-VLOOKUP(ABSYLD2!AF$4,'[1]INTERNAL PARAMETERS-1'!$B$5:$J$44,5,FALSE))*VLOOKUP(ABSYLD2!AF$4,'[1]INTERNAL PARAMETERS-1'!$B$5:$J$44,9,FALSE)*ABSYLD2!$F149</f>
        <v>0</v>
      </c>
      <c r="AG149" s="47">
        <f>ABSYLD1!AG149*VLOOKUP(ABSYLD2!AG$4,'[1]INTERNAL PARAMETERS-1'!$B$5:$J$44,5,FALSE)*VLOOKUP(ABSYLD2!AG$4,'[1]INTERNAL PARAMETERS-1'!$B$5:$J$44,7,FALSE)*ABSYLD2!$F149 + ABSYLD1!AG149*(1-VLOOKUP(ABSYLD2!AG$4,'[1]INTERNAL PARAMETERS-1'!$B$5:$J$44,5,FALSE))*VLOOKUP(ABSYLD2!AG$4,'[1]INTERNAL PARAMETERS-1'!$B$5:$J$44,9,FALSE)*ABSYLD2!$F149</f>
        <v>0</v>
      </c>
      <c r="AH149" s="47">
        <f>ABSYLD1!AH149*VLOOKUP(ABSYLD2!AH$4,'[1]INTERNAL PARAMETERS-1'!$B$5:$J$44,5,FALSE)*VLOOKUP(ABSYLD2!AH$4,'[1]INTERNAL PARAMETERS-1'!$B$5:$J$44,7,FALSE)*ABSYLD2!$F149 + ABSYLD1!AH149*(1-VLOOKUP(ABSYLD2!AH$4,'[1]INTERNAL PARAMETERS-1'!$B$5:$J$44,5,FALSE))*VLOOKUP(ABSYLD2!AH$4,'[1]INTERNAL PARAMETERS-1'!$B$5:$J$44,9,FALSE)*ABSYLD2!$F149</f>
        <v>2.3017873731739569E-2</v>
      </c>
      <c r="AI149" s="47">
        <f>ABSYLD1!AI149*VLOOKUP(ABSYLD2!AI$4,'[1]INTERNAL PARAMETERS-1'!$B$5:$J$44,5,FALSE)*VLOOKUP(ABSYLD2!AI$4,'[1]INTERNAL PARAMETERS-1'!$B$5:$J$44,7,FALSE)*ABSYLD2!$F149 + ABSYLD1!AI149*(1-VLOOKUP(ABSYLD2!AI$4,'[1]INTERNAL PARAMETERS-1'!$B$5:$J$44,5,FALSE))*VLOOKUP(ABSYLD2!AI$4,'[1]INTERNAL PARAMETERS-1'!$B$5:$J$44,9,FALSE)*ABSYLD2!$F149</f>
        <v>5.2313349390317204E-2</v>
      </c>
      <c r="AJ149" s="47">
        <f>ABSYLD1!AJ149*VLOOKUP(ABSYLD2!AJ$4,'[1]INTERNAL PARAMETERS-1'!$B$5:$J$44,5,FALSE)*VLOOKUP(ABSYLD2!AJ$4,'[1]INTERNAL PARAMETERS-1'!$B$5:$J$44,7,FALSE)*ABSYLD2!$F149 + ABSYLD1!AJ149*(1-VLOOKUP(ABSYLD2!AJ$4,'[1]INTERNAL PARAMETERS-1'!$B$5:$J$44,5,FALSE))*VLOOKUP(ABSYLD2!AJ$4,'[1]INTERNAL PARAMETERS-1'!$B$5:$J$44,9,FALSE)*ABSYLD2!$F149</f>
        <v>4.0811736956779934E-2</v>
      </c>
      <c r="AK149" s="47">
        <f>ABSYLD1!AK149*VLOOKUP(ABSYLD2!AK$4,'[1]INTERNAL PARAMETERS-1'!$B$5:$J$44,5,FALSE)*VLOOKUP(ABSYLD2!AK$4,'[1]INTERNAL PARAMETERS-1'!$B$5:$J$44,7,FALSE)*ABSYLD2!$F149 + ABSYLD1!AK149*(1-VLOOKUP(ABSYLD2!AK$4,'[1]INTERNAL PARAMETERS-1'!$B$5:$J$44,5,FALSE))*VLOOKUP(ABSYLD2!AK$4,'[1]INTERNAL PARAMETERS-1'!$B$5:$J$44,9,FALSE)*ABSYLD2!$F149</f>
        <v>0</v>
      </c>
      <c r="AL149" s="47">
        <f>ABSYLD1!AL149*VLOOKUP(ABSYLD2!AL$4,'[1]INTERNAL PARAMETERS-1'!$B$5:$J$44,5,FALSE)*VLOOKUP(ABSYLD2!AL$4,'[1]INTERNAL PARAMETERS-1'!$B$5:$J$44,7,FALSE)*ABSYLD2!$F149 + ABSYLD1!AL149*(1-VLOOKUP(ABSYLD2!AL$4,'[1]INTERNAL PARAMETERS-1'!$B$5:$J$44,5,FALSE))*VLOOKUP(ABSYLD2!AL$4,'[1]INTERNAL PARAMETERS-1'!$B$5:$J$44,9,FALSE)*ABSYLD2!$F149</f>
        <v>0</v>
      </c>
      <c r="AM149" s="47">
        <f>ABSYLD1!AM149*VLOOKUP(ABSYLD2!AM$4,'[1]INTERNAL PARAMETERS-1'!$B$5:$J$44,5,FALSE)*VLOOKUP(ABSYLD2!AM$4,'[1]INTERNAL PARAMETERS-1'!$B$5:$J$44,7,FALSE)*ABSYLD2!$F149 + ABSYLD1!AM149*(1-VLOOKUP(ABSYLD2!AM$4,'[1]INTERNAL PARAMETERS-1'!$B$5:$J$44,5,FALSE))*VLOOKUP(ABSYLD2!AM$4,'[1]INTERNAL PARAMETERS-1'!$B$5:$J$44,9,FALSE)*ABSYLD2!$F149</f>
        <v>0</v>
      </c>
      <c r="AN149" s="47">
        <f>ABSYLD1!AN149*VLOOKUP(ABSYLD2!AN$4,'[1]INTERNAL PARAMETERS-1'!$B$5:$J$44,5,FALSE)*VLOOKUP(ABSYLD2!AN$4,'[1]INTERNAL PARAMETERS-1'!$B$5:$J$44,7,FALSE)*ABSYLD2!$F149 + ABSYLD1!AN149*(1-VLOOKUP(ABSYLD2!AN$4,'[1]INTERNAL PARAMETERS-1'!$B$5:$J$44,5,FALSE))*VLOOKUP(ABSYLD2!AN$4,'[1]INTERNAL PARAMETERS-1'!$B$5:$J$44,9,FALSE)*ABSYLD2!$F149</f>
        <v>0</v>
      </c>
      <c r="AO149" s="47">
        <f>ABSYLD1!AO149*VLOOKUP(ABSYLD2!AO$4,'[1]INTERNAL PARAMETERS-1'!$B$5:$J$44,5,FALSE)*VLOOKUP(ABSYLD2!AO$4,'[1]INTERNAL PARAMETERS-1'!$B$5:$J$44,7,FALSE)*ABSYLD2!$F149 + ABSYLD1!AO149*(1-VLOOKUP(ABSYLD2!AO$4,'[1]INTERNAL PARAMETERS-1'!$B$5:$J$44,5,FALSE))*VLOOKUP(ABSYLD2!AO$4,'[1]INTERNAL PARAMETERS-1'!$B$5:$J$44,9,FALSE)*ABSYLD2!$F149</f>
        <v>0</v>
      </c>
      <c r="AP149" s="47">
        <f>ABSYLD1!AP149*VLOOKUP(ABSYLD2!AP$4,'[1]INTERNAL PARAMETERS-1'!$B$5:$J$44,5,FALSE)*VLOOKUP(ABSYLD2!AP$4,'[1]INTERNAL PARAMETERS-1'!$B$5:$J$44,7,FALSE)*ABSYLD2!$F149 + ABSYLD1!AP149*(1-VLOOKUP(ABSYLD2!AP$4,'[1]INTERNAL PARAMETERS-1'!$B$5:$J$44,5,FALSE))*VLOOKUP(ABSYLD2!AP$4,'[1]INTERNAL PARAMETERS-1'!$B$5:$J$44,9,FALSE)*ABSYLD2!$F149</f>
        <v>0</v>
      </c>
      <c r="AQ149" s="47">
        <f>ABSYLD1!AQ149*VLOOKUP(ABSYLD2!AQ$4,'[1]INTERNAL PARAMETERS-1'!$B$5:$J$44,5,FALSE)*VLOOKUP(ABSYLD2!AQ$4,'[1]INTERNAL PARAMETERS-1'!$B$5:$J$44,7,FALSE)*ABSYLD2!$F149 + ABSYLD1!AQ149*(1-VLOOKUP(ABSYLD2!AQ$4,'[1]INTERNAL PARAMETERS-1'!$B$5:$J$44,5,FALSE))*VLOOKUP(ABSYLD2!AQ$4,'[1]INTERNAL PARAMETERS-1'!$B$5:$J$44,9,FALSE)*ABSYLD2!$F149</f>
        <v>0</v>
      </c>
      <c r="AR149" s="47">
        <f>ABSYLD1!AR149*VLOOKUP(ABSYLD2!AR$4,'[1]INTERNAL PARAMETERS-1'!$B$5:$J$44,5,FALSE)*VLOOKUP(ABSYLD2!AR$4,'[1]INTERNAL PARAMETERS-1'!$B$5:$J$44,7,FALSE)*ABSYLD2!$F149 + ABSYLD1!AR149*(1-VLOOKUP(ABSYLD2!AR$4,'[1]INTERNAL PARAMETERS-1'!$B$5:$J$44,5,FALSE))*VLOOKUP(ABSYLD2!AR$4,'[1]INTERNAL PARAMETERS-1'!$B$5:$J$44,9,FALSE)*ABSYLD2!$F149</f>
        <v>0</v>
      </c>
      <c r="AS149" s="47">
        <f>ABSYLD1!AS149*VLOOKUP(ABSYLD2!AS$4,'[1]INTERNAL PARAMETERS-1'!$B$5:$J$44,5,FALSE)*VLOOKUP(ABSYLD2!AS$4,'[1]INTERNAL PARAMETERS-1'!$B$5:$J$44,7,FALSE)*ABSYLD2!$F149 + ABSYLD1!AS149*(1-VLOOKUP(ABSYLD2!AS$4,'[1]INTERNAL PARAMETERS-1'!$B$5:$J$44,5,FALSE))*VLOOKUP(ABSYLD2!AS$4,'[1]INTERNAL PARAMETERS-1'!$B$5:$J$44,9,FALSE)*ABSYLD2!$F149</f>
        <v>0</v>
      </c>
      <c r="AT149" s="46">
        <f>ABSYLD1!AT149*VLOOKUP(ABSYLD2!AT$4,'[1]INTERNAL PARAMETERS-1'!$B$5:$J$44,5,FALSE)*VLOOKUP(ABSYLD2!AT$4,'[1]INTERNAL PARAMETERS-1'!$B$5:$J$44,7,FALSE)*ABSYLD2!$F149 + ABSYLD1!AT149*(1-VLOOKUP(ABSYLD2!AT$4,'[1]INTERNAL PARAMETERS-1'!$B$5:$J$44,5,FALSE))*VLOOKUP(ABSYLD2!AT$4,'[1]INTERNAL PARAMETERS-1'!$B$5:$J$44,9,FALSE)*ABSYLD2!$F149</f>
        <v>0</v>
      </c>
      <c r="AU149" s="48">
        <f>ABSYLD1!AU149*VLOOKUP(ABSYLD2!AU$4,'[1]INTERNAL PARAMETERS-1'!$B$5:$J$44,5,FALSE)*VLOOKUP(ABSYLD2!AU$4,'[1]INTERNAL PARAMETERS-1'!$B$5:$J$44,6,FALSE)*VLOOKUP(ABSYLD2!AU$4,'[1]INTERNAL PARAMETERS-1'!$B$5:$J$44,3,FALSE) + ABSYLD1!AU149*(1-VLOOKUP(ABSYLD2!AU$4,'[1]INTERNAL PARAMETERS-1'!$B$5:$J$44,5,FALSE))*VLOOKUP(ABSYLD2!AU$4,'[1]INTERNAL PARAMETERS-1'!$B$5:$J$44,8,FALSE)*VLOOKUP(ABSYLD2!AU$4,'[1]INTERNAL PARAMETERS-1'!$B$5:$J$44,3,FALSE)</f>
        <v>0</v>
      </c>
      <c r="AV149" s="47">
        <f>ABSYLD1!AV149*VLOOKUP(ABSYLD2!AV$4,'[1]INTERNAL PARAMETERS-1'!$B$5:$J$44,5,FALSE)*VLOOKUP(ABSYLD2!AV$4,'[1]INTERNAL PARAMETERS-1'!$B$5:$J$44,6,FALSE)*VLOOKUP(ABSYLD2!AV$4,'[1]INTERNAL PARAMETERS-1'!$B$5:$J$44,3,FALSE) + ABSYLD1!AV149*(1-VLOOKUP(ABSYLD2!AV$4,'[1]INTERNAL PARAMETERS-1'!$B$5:$J$44,5,FALSE))*VLOOKUP(ABSYLD2!AV$4,'[1]INTERNAL PARAMETERS-1'!$B$5:$J$44,8,FALSE)*VLOOKUP(ABSYLD2!AV$4,'[1]INTERNAL PARAMETERS-1'!$B$5:$J$44,3,FALSE)</f>
        <v>0</v>
      </c>
      <c r="AW149" s="47">
        <f>ABSYLD1!AW149*VLOOKUP(ABSYLD2!AW$4,'[1]INTERNAL PARAMETERS-1'!$B$5:$J$44,5,FALSE)*VLOOKUP(ABSYLD2!AW$4,'[1]INTERNAL PARAMETERS-1'!$B$5:$J$44,6,FALSE)*VLOOKUP(ABSYLD2!AW$4,'[1]INTERNAL PARAMETERS-1'!$B$5:$J$44,3,FALSE) + ABSYLD1!AW149*(1-VLOOKUP(ABSYLD2!AW$4,'[1]INTERNAL PARAMETERS-1'!$B$5:$J$44,5,FALSE))*VLOOKUP(ABSYLD2!AW$4,'[1]INTERNAL PARAMETERS-1'!$B$5:$J$44,8,FALSE)*VLOOKUP(ABSYLD2!AW$4,'[1]INTERNAL PARAMETERS-1'!$B$5:$J$44,3,FALSE)</f>
        <v>0.14148952161540881</v>
      </c>
      <c r="AX149" s="47">
        <f>ABSYLD1!AX149*VLOOKUP(ABSYLD2!AX$4,'[1]INTERNAL PARAMETERS-1'!$B$5:$J$44,5,FALSE)*VLOOKUP(ABSYLD2!AX$4,'[1]INTERNAL PARAMETERS-1'!$B$5:$J$44,6,FALSE)*VLOOKUP(ABSYLD2!AX$4,'[1]INTERNAL PARAMETERS-1'!$B$5:$J$44,3,FALSE) + ABSYLD1!AX149*(1-VLOOKUP(ABSYLD2!AX$4,'[1]INTERNAL PARAMETERS-1'!$B$5:$J$44,5,FALSE))*VLOOKUP(ABSYLD2!AX$4,'[1]INTERNAL PARAMETERS-1'!$B$5:$J$44,8,FALSE)*VLOOKUP(ABSYLD2!AX$4,'[1]INTERNAL PARAMETERS-1'!$B$5:$J$44,3,FALSE)</f>
        <v>0</v>
      </c>
      <c r="AY149" s="47">
        <f>ABSYLD1!AY149*VLOOKUP(ABSYLD2!AY$4,'[1]INTERNAL PARAMETERS-1'!$B$5:$J$44,5,FALSE)*VLOOKUP(ABSYLD2!AY$4,'[1]INTERNAL PARAMETERS-1'!$B$5:$J$44,6,FALSE)*VLOOKUP(ABSYLD2!AY$4,'[1]INTERNAL PARAMETERS-1'!$B$5:$J$44,3,FALSE) + ABSYLD1!AY149*(1-VLOOKUP(ABSYLD2!AY$4,'[1]INTERNAL PARAMETERS-1'!$B$5:$J$44,5,FALSE))*VLOOKUP(ABSYLD2!AY$4,'[1]INTERNAL PARAMETERS-1'!$B$5:$J$44,8,FALSE)*VLOOKUP(ABSYLD2!AY$4,'[1]INTERNAL PARAMETERS-1'!$B$5:$J$44,3,FALSE)</f>
        <v>0</v>
      </c>
      <c r="AZ149" s="47">
        <f>ABSYLD1!AZ149*VLOOKUP(ABSYLD2!AZ$4,'[1]INTERNAL PARAMETERS-1'!$B$5:$J$44,5,FALSE)*VLOOKUP(ABSYLD2!AZ$4,'[1]INTERNAL PARAMETERS-1'!$B$5:$J$44,6,FALSE)*VLOOKUP(ABSYLD2!AZ$4,'[1]INTERNAL PARAMETERS-1'!$B$5:$J$44,3,FALSE) + ABSYLD1!AZ149*(1-VLOOKUP(ABSYLD2!AZ$4,'[1]INTERNAL PARAMETERS-1'!$B$5:$J$44,5,FALSE))*VLOOKUP(ABSYLD2!AZ$4,'[1]INTERNAL PARAMETERS-1'!$B$5:$J$44,8,FALSE)*VLOOKUP(ABSYLD2!AZ$4,'[1]INTERNAL PARAMETERS-1'!$B$5:$J$44,3,FALSE)</f>
        <v>0</v>
      </c>
      <c r="BA149" s="47">
        <f>ABSYLD1!BA149*VLOOKUP(ABSYLD2!BA$4,'[1]INTERNAL PARAMETERS-1'!$B$5:$J$44,5,FALSE)*VLOOKUP(ABSYLD2!BA$4,'[1]INTERNAL PARAMETERS-1'!$B$5:$J$44,6,FALSE)*VLOOKUP(ABSYLD2!BA$4,'[1]INTERNAL PARAMETERS-1'!$B$5:$J$44,3,FALSE) + ABSYLD1!BA149*(1-VLOOKUP(ABSYLD2!BA$4,'[1]INTERNAL PARAMETERS-1'!$B$5:$J$44,5,FALSE))*VLOOKUP(ABSYLD2!BA$4,'[1]INTERNAL PARAMETERS-1'!$B$5:$J$44,8,FALSE)*VLOOKUP(ABSYLD2!BA$4,'[1]INTERNAL PARAMETERS-1'!$B$5:$J$44,3,FALSE)</f>
        <v>1.3899585645948754E-2</v>
      </c>
      <c r="BB149" s="47">
        <f>ABSYLD1!BB149*VLOOKUP(ABSYLD2!BB$4,'[1]INTERNAL PARAMETERS-1'!$B$5:$J$44,5,FALSE)*VLOOKUP(ABSYLD2!BB$4,'[1]INTERNAL PARAMETERS-1'!$B$5:$J$44,6,FALSE)*VLOOKUP(ABSYLD2!BB$4,'[1]INTERNAL PARAMETERS-1'!$B$5:$J$44,3,FALSE) + ABSYLD1!BB149*(1-VLOOKUP(ABSYLD2!BB$4,'[1]INTERNAL PARAMETERS-1'!$B$5:$J$44,5,FALSE))*VLOOKUP(ABSYLD2!BB$4,'[1]INTERNAL PARAMETERS-1'!$B$5:$J$44,8,FALSE)*VLOOKUP(ABSYLD2!BB$4,'[1]INTERNAL PARAMETERS-1'!$B$5:$J$44,3,FALSE)</f>
        <v>5.1827115490730775E-2</v>
      </c>
      <c r="BC149" s="47">
        <f>ABSYLD1!BC149*VLOOKUP(ABSYLD2!BC$4,'[1]INTERNAL PARAMETERS-1'!$B$5:$J$44,5,FALSE)*VLOOKUP(ABSYLD2!BC$4,'[1]INTERNAL PARAMETERS-1'!$B$5:$J$44,6,FALSE)*VLOOKUP(ABSYLD2!BC$4,'[1]INTERNAL PARAMETERS-1'!$B$5:$J$44,3,FALSE) + ABSYLD1!BC149*(1-VLOOKUP(ABSYLD2!BC$4,'[1]INTERNAL PARAMETERS-1'!$B$5:$J$44,5,FALSE))*VLOOKUP(ABSYLD2!BC$4,'[1]INTERNAL PARAMETERS-1'!$B$5:$J$44,8,FALSE)*VLOOKUP(ABSYLD2!BC$4,'[1]INTERNAL PARAMETERS-1'!$B$5:$J$44,3,FALSE)</f>
        <v>1.079247222981942E-2</v>
      </c>
      <c r="BD149" s="47">
        <f>ABSYLD1!BD149*VLOOKUP(ABSYLD2!BD$4,'[1]INTERNAL PARAMETERS-1'!$B$5:$J$44,5,FALSE)*VLOOKUP(ABSYLD2!BD$4,'[1]INTERNAL PARAMETERS-1'!$B$5:$J$44,6,FALSE)*VLOOKUP(ABSYLD2!BD$4,'[1]INTERNAL PARAMETERS-1'!$B$5:$J$44,3,FALSE) + ABSYLD1!BD149*(1-VLOOKUP(ABSYLD2!BD$4,'[1]INTERNAL PARAMETERS-1'!$B$5:$J$44,5,FALSE))*VLOOKUP(ABSYLD2!BD$4,'[1]INTERNAL PARAMETERS-1'!$B$5:$J$44,8,FALSE)*VLOOKUP(ABSYLD2!BD$4,'[1]INTERNAL PARAMETERS-1'!$B$5:$J$44,3,FALSE)</f>
        <v>2.0043172596435045E-2</v>
      </c>
      <c r="BE149" s="47">
        <f>ABSYLD1!BE149*VLOOKUP(ABSYLD2!BE$4,'[1]INTERNAL PARAMETERS-1'!$B$5:$J$44,5,FALSE)*VLOOKUP(ABSYLD2!BE$4,'[1]INTERNAL PARAMETERS-1'!$B$5:$J$44,6,FALSE)*VLOOKUP(ABSYLD2!BE$4,'[1]INTERNAL PARAMETERS-1'!$B$5:$J$44,3,FALSE) + ABSYLD1!BE149*(1-VLOOKUP(ABSYLD2!BE$4,'[1]INTERNAL PARAMETERS-1'!$B$5:$J$44,5,FALSE))*VLOOKUP(ABSYLD2!BE$4,'[1]INTERNAL PARAMETERS-1'!$B$5:$J$44,8,FALSE)*VLOOKUP(ABSYLD2!BE$4,'[1]INTERNAL PARAMETERS-1'!$B$5:$J$44,3,FALSE)</f>
        <v>1.1676179174264625E-2</v>
      </c>
      <c r="BF149" s="47">
        <f>ABSYLD1!BF149*VLOOKUP(ABSYLD2!BF$4,'[1]INTERNAL PARAMETERS-1'!$B$5:$J$44,5,FALSE)*VLOOKUP(ABSYLD2!BF$4,'[1]INTERNAL PARAMETERS-1'!$B$5:$J$44,6,FALSE)*VLOOKUP(ABSYLD2!BF$4,'[1]INTERNAL PARAMETERS-1'!$B$5:$J$44,3,FALSE) + ABSYLD1!BF149*(1-VLOOKUP(ABSYLD2!BF$4,'[1]INTERNAL PARAMETERS-1'!$B$5:$J$44,5,FALSE))*VLOOKUP(ABSYLD2!BF$4,'[1]INTERNAL PARAMETERS-1'!$B$5:$J$44,8,FALSE)*VLOOKUP(ABSYLD2!BF$4,'[1]INTERNAL PARAMETERS-1'!$B$5:$J$44,3,FALSE)</f>
        <v>0</v>
      </c>
      <c r="BG149" s="47">
        <f>ABSYLD1!BG149*VLOOKUP(ABSYLD2!BG$4,'[1]INTERNAL PARAMETERS-1'!$B$5:$J$44,5,FALSE)*VLOOKUP(ABSYLD2!BG$4,'[1]INTERNAL PARAMETERS-1'!$B$5:$J$44,6,FALSE)*VLOOKUP(ABSYLD2!BG$4,'[1]INTERNAL PARAMETERS-1'!$B$5:$J$44,3,FALSE) + ABSYLD1!BG149*(1-VLOOKUP(ABSYLD2!BG$4,'[1]INTERNAL PARAMETERS-1'!$B$5:$J$44,5,FALSE))*VLOOKUP(ABSYLD2!BG$4,'[1]INTERNAL PARAMETERS-1'!$B$5:$J$44,8,FALSE)*VLOOKUP(ABSYLD2!BG$4,'[1]INTERNAL PARAMETERS-1'!$B$5:$J$44,3,FALSE)</f>
        <v>6.1248125870103073E-2</v>
      </c>
      <c r="BH149" s="47">
        <f>ABSYLD1!BH149*VLOOKUP(ABSYLD2!BH$4,'[1]INTERNAL PARAMETERS-1'!$B$5:$J$44,5,FALSE)*VLOOKUP(ABSYLD2!BH$4,'[1]INTERNAL PARAMETERS-1'!$B$5:$J$44,6,FALSE)*VLOOKUP(ABSYLD2!BH$4,'[1]INTERNAL PARAMETERS-1'!$B$5:$J$44,3,FALSE) + ABSYLD1!BH149*(1-VLOOKUP(ABSYLD2!BH$4,'[1]INTERNAL PARAMETERS-1'!$B$5:$J$44,5,FALSE))*VLOOKUP(ABSYLD2!BH$4,'[1]INTERNAL PARAMETERS-1'!$B$5:$J$44,8,FALSE)*VLOOKUP(ABSYLD2!BH$4,'[1]INTERNAL PARAMETERS-1'!$B$5:$J$44,3,FALSE)</f>
        <v>2.0633783944214366E-4</v>
      </c>
      <c r="BI149" s="47">
        <f>ABSYLD1!BI149*VLOOKUP(ABSYLD2!BI$4,'[1]INTERNAL PARAMETERS-1'!$B$5:$J$44,5,FALSE)*VLOOKUP(ABSYLD2!BI$4,'[1]INTERNAL PARAMETERS-1'!$B$5:$J$44,6,FALSE)*VLOOKUP(ABSYLD2!BI$4,'[1]INTERNAL PARAMETERS-1'!$B$5:$J$44,3,FALSE) + ABSYLD1!BI149*(1-VLOOKUP(ABSYLD2!BI$4,'[1]INTERNAL PARAMETERS-1'!$B$5:$J$44,5,FALSE))*VLOOKUP(ABSYLD2!BI$4,'[1]INTERNAL PARAMETERS-1'!$B$5:$J$44,8,FALSE)*VLOOKUP(ABSYLD2!BI$4,'[1]INTERNAL PARAMETERS-1'!$B$5:$J$44,3,FALSE)</f>
        <v>0</v>
      </c>
      <c r="BJ149" s="47">
        <f>ABSYLD1!BJ149*VLOOKUP(ABSYLD2!BJ$4,'[1]INTERNAL PARAMETERS-1'!$B$5:$J$44,5,FALSE)*VLOOKUP(ABSYLD2!BJ$4,'[1]INTERNAL PARAMETERS-1'!$B$5:$J$44,6,FALSE)*VLOOKUP(ABSYLD2!BJ$4,'[1]INTERNAL PARAMETERS-1'!$B$5:$J$44,3,FALSE) + ABSYLD1!BJ149*(1-VLOOKUP(ABSYLD2!BJ$4,'[1]INTERNAL PARAMETERS-1'!$B$5:$J$44,5,FALSE))*VLOOKUP(ABSYLD2!BJ$4,'[1]INTERNAL PARAMETERS-1'!$B$5:$J$44,8,FALSE)*VLOOKUP(ABSYLD2!BJ$4,'[1]INTERNAL PARAMETERS-1'!$B$5:$J$44,3,FALSE)</f>
        <v>1.8399440580590523E-2</v>
      </c>
      <c r="BK149" s="47">
        <f>ABSYLD1!BK149*VLOOKUP(ABSYLD2!BK$4,'[1]INTERNAL PARAMETERS-1'!$B$5:$J$44,5,FALSE)*VLOOKUP(ABSYLD2!BK$4,'[1]INTERNAL PARAMETERS-1'!$B$5:$J$44,6,FALSE)*VLOOKUP(ABSYLD2!BK$4,'[1]INTERNAL PARAMETERS-1'!$B$5:$J$44,3,FALSE) + ABSYLD1!BK149*(1-VLOOKUP(ABSYLD2!BK$4,'[1]INTERNAL PARAMETERS-1'!$B$5:$J$44,5,FALSE))*VLOOKUP(ABSYLD2!BK$4,'[1]INTERNAL PARAMETERS-1'!$B$5:$J$44,8,FALSE)*VLOOKUP(ABSYLD2!BK$4,'[1]INTERNAL PARAMETERS-1'!$B$5:$J$44,3,FALSE)</f>
        <v>3.8831056942616507E-3</v>
      </c>
      <c r="BL149" s="47">
        <f>ABSYLD1!BL149*VLOOKUP(ABSYLD2!BL$4,'[1]INTERNAL PARAMETERS-1'!$B$5:$J$44,5,FALSE)*VLOOKUP(ABSYLD2!BL$4,'[1]INTERNAL PARAMETERS-1'!$B$5:$J$44,6,FALSE)*VLOOKUP(ABSYLD2!BL$4,'[1]INTERNAL PARAMETERS-1'!$B$5:$J$44,3,FALSE) + ABSYLD1!BL149*(1-VLOOKUP(ABSYLD2!BL$4,'[1]INTERNAL PARAMETERS-1'!$B$5:$J$44,5,FALSE))*VLOOKUP(ABSYLD2!BL$4,'[1]INTERNAL PARAMETERS-1'!$B$5:$J$44,8,FALSE)*VLOOKUP(ABSYLD2!BL$4,'[1]INTERNAL PARAMETERS-1'!$B$5:$J$44,3,FALSE)</f>
        <v>1.526002363422791E-3</v>
      </c>
      <c r="BM149" s="47">
        <f>ABSYLD1!BM149*VLOOKUP(ABSYLD2!BM$4,'[1]INTERNAL PARAMETERS-1'!$B$5:$J$44,5,FALSE)*VLOOKUP(ABSYLD2!BM$4,'[1]INTERNAL PARAMETERS-1'!$B$5:$J$44,6,FALSE)*VLOOKUP(ABSYLD2!BM$4,'[1]INTERNAL PARAMETERS-1'!$B$5:$J$44,3,FALSE) + ABSYLD1!BM149*(1-VLOOKUP(ABSYLD2!BM$4,'[1]INTERNAL PARAMETERS-1'!$B$5:$J$44,5,FALSE))*VLOOKUP(ABSYLD2!BM$4,'[1]INTERNAL PARAMETERS-1'!$B$5:$J$44,8,FALSE)*VLOOKUP(ABSYLD2!BM$4,'[1]INTERNAL PARAMETERS-1'!$B$5:$J$44,3,FALSE)</f>
        <v>2.915335728743594E-4</v>
      </c>
      <c r="BN149" s="47">
        <f>ABSYLD1!BN149*VLOOKUP(ABSYLD2!BN$4,'[1]INTERNAL PARAMETERS-1'!$B$5:$J$44,5,FALSE)*VLOOKUP(ABSYLD2!BN$4,'[1]INTERNAL PARAMETERS-1'!$B$5:$J$44,6,FALSE)*VLOOKUP(ABSYLD2!BN$4,'[1]INTERNAL PARAMETERS-1'!$B$5:$J$44,3,FALSE) + ABSYLD1!BN149*(1-VLOOKUP(ABSYLD2!BN$4,'[1]INTERNAL PARAMETERS-1'!$B$5:$J$44,5,FALSE))*VLOOKUP(ABSYLD2!BN$4,'[1]INTERNAL PARAMETERS-1'!$B$5:$J$44,8,FALSE)*VLOOKUP(ABSYLD2!BN$4,'[1]INTERNAL PARAMETERS-1'!$B$5:$J$44,3,FALSE)</f>
        <v>1.0879499306787525E-2</v>
      </c>
      <c r="BO149" s="47">
        <f>ABSYLD1!BO149*VLOOKUP(ABSYLD2!BO$4,'[1]INTERNAL PARAMETERS-1'!$B$5:$J$44,5,FALSE)*VLOOKUP(ABSYLD2!BO$4,'[1]INTERNAL PARAMETERS-1'!$B$5:$J$44,6,FALSE)*VLOOKUP(ABSYLD2!BO$4,'[1]INTERNAL PARAMETERS-1'!$B$5:$J$44,3,FALSE) + ABSYLD1!BO149*(1-VLOOKUP(ABSYLD2!BO$4,'[1]INTERNAL PARAMETERS-1'!$B$5:$J$44,5,FALSE))*VLOOKUP(ABSYLD2!BO$4,'[1]INTERNAL PARAMETERS-1'!$B$5:$J$44,8,FALSE)*VLOOKUP(ABSYLD2!BO$4,'[1]INTERNAL PARAMETERS-1'!$B$5:$J$44,3,FALSE)</f>
        <v>4.6419215558393808E-3</v>
      </c>
      <c r="BP149" s="47">
        <f>ABSYLD1!BP149*VLOOKUP(ABSYLD2!BP$4,'[1]INTERNAL PARAMETERS-1'!$B$5:$J$44,5,FALSE)*VLOOKUP(ABSYLD2!BP$4,'[1]INTERNAL PARAMETERS-1'!$B$5:$J$44,6,FALSE)*VLOOKUP(ABSYLD2!BP$4,'[1]INTERNAL PARAMETERS-1'!$B$5:$J$44,3,FALSE) + ABSYLD1!BP149*(1-VLOOKUP(ABSYLD2!BP$4,'[1]INTERNAL PARAMETERS-1'!$B$5:$J$44,5,FALSE))*VLOOKUP(ABSYLD2!BP$4,'[1]INTERNAL PARAMETERS-1'!$B$5:$J$44,8,FALSE)*VLOOKUP(ABSYLD2!BP$4,'[1]INTERNAL PARAMETERS-1'!$B$5:$J$44,3,FALSE)</f>
        <v>1.8044101098428715E-4</v>
      </c>
      <c r="BQ149" s="47">
        <f>ABSYLD1!BQ149*VLOOKUP(ABSYLD2!BQ$4,'[1]INTERNAL PARAMETERS-1'!$B$5:$J$44,5,FALSE)*VLOOKUP(ABSYLD2!BQ$4,'[1]INTERNAL PARAMETERS-1'!$B$5:$J$44,6,FALSE)*VLOOKUP(ABSYLD2!BQ$4,'[1]INTERNAL PARAMETERS-1'!$B$5:$J$44,3,FALSE) + ABSYLD1!BQ149*(1-VLOOKUP(ABSYLD2!BQ$4,'[1]INTERNAL PARAMETERS-1'!$B$5:$J$44,5,FALSE))*VLOOKUP(ABSYLD2!BQ$4,'[1]INTERNAL PARAMETERS-1'!$B$5:$J$44,8,FALSE)*VLOOKUP(ABSYLD2!BQ$4,'[1]INTERNAL PARAMETERS-1'!$B$5:$J$44,3,FALSE)</f>
        <v>2.1849984722720678E-2</v>
      </c>
      <c r="BR149" s="47">
        <f>ABSYLD1!BR149*VLOOKUP(ABSYLD2!BR$4,'[1]INTERNAL PARAMETERS-1'!$B$5:$J$44,5,FALSE)*VLOOKUP(ABSYLD2!BR$4,'[1]INTERNAL PARAMETERS-1'!$B$5:$J$44,6,FALSE)*VLOOKUP(ABSYLD2!BR$4,'[1]INTERNAL PARAMETERS-1'!$B$5:$J$44,3,FALSE) + ABSYLD1!BR149*(1-VLOOKUP(ABSYLD2!BR$4,'[1]INTERNAL PARAMETERS-1'!$B$5:$J$44,5,FALSE))*VLOOKUP(ABSYLD2!BR$4,'[1]INTERNAL PARAMETERS-1'!$B$5:$J$44,8,FALSE)*VLOOKUP(ABSYLD2!BR$4,'[1]INTERNAL PARAMETERS-1'!$B$5:$J$44,3,FALSE)</f>
        <v>3.7145932817463453E-4</v>
      </c>
      <c r="BS149" s="47">
        <f>ABSYLD1!BS149*VLOOKUP(ABSYLD2!BS$4,'[1]INTERNAL PARAMETERS-1'!$B$5:$J$44,5,FALSE)*VLOOKUP(ABSYLD2!BS$4,'[1]INTERNAL PARAMETERS-1'!$B$5:$J$44,6,FALSE)*VLOOKUP(ABSYLD2!BS$4,'[1]INTERNAL PARAMETERS-1'!$B$5:$J$44,3,FALSE) + ABSYLD1!BS149*(1-VLOOKUP(ABSYLD2!BS$4,'[1]INTERNAL PARAMETERS-1'!$B$5:$J$44,5,FALSE))*VLOOKUP(ABSYLD2!BS$4,'[1]INTERNAL PARAMETERS-1'!$B$5:$J$44,8,FALSE)*VLOOKUP(ABSYLD2!BS$4,'[1]INTERNAL PARAMETERS-1'!$B$5:$J$44,3,FALSE)</f>
        <v>1.2433644058095077E-4</v>
      </c>
      <c r="BT149" s="47">
        <f>ABSYLD1!BT149*VLOOKUP(ABSYLD2!BT$4,'[1]INTERNAL PARAMETERS-1'!$B$5:$J$44,5,FALSE)*VLOOKUP(ABSYLD2!BT$4,'[1]INTERNAL PARAMETERS-1'!$B$5:$J$44,6,FALSE)*VLOOKUP(ABSYLD2!BT$4,'[1]INTERNAL PARAMETERS-1'!$B$5:$J$44,3,FALSE) + ABSYLD1!BT149*(1-VLOOKUP(ABSYLD2!BT$4,'[1]INTERNAL PARAMETERS-1'!$B$5:$J$44,5,FALSE))*VLOOKUP(ABSYLD2!BT$4,'[1]INTERNAL PARAMETERS-1'!$B$5:$J$44,8,FALSE)*VLOOKUP(ABSYLD2!BT$4,'[1]INTERNAL PARAMETERS-1'!$B$5:$J$44,3,FALSE)</f>
        <v>0</v>
      </c>
      <c r="BU149" s="47">
        <f>ABSYLD1!BU149*VLOOKUP(ABSYLD2!BU$4,'[1]INTERNAL PARAMETERS-1'!$B$5:$J$44,5,FALSE)*VLOOKUP(ABSYLD2!BU$4,'[1]INTERNAL PARAMETERS-1'!$B$5:$J$44,6,FALSE)*VLOOKUP(ABSYLD2!BU$4,'[1]INTERNAL PARAMETERS-1'!$B$5:$J$44,3,FALSE) + ABSYLD1!BU149*(1-VLOOKUP(ABSYLD2!BU$4,'[1]INTERNAL PARAMETERS-1'!$B$5:$J$44,5,FALSE))*VLOOKUP(ABSYLD2!BU$4,'[1]INTERNAL PARAMETERS-1'!$B$5:$J$44,8,FALSE)*VLOOKUP(ABSYLD2!BU$4,'[1]INTERNAL PARAMETERS-1'!$B$5:$J$44,3,FALSE)</f>
        <v>0</v>
      </c>
      <c r="BV149" s="47">
        <f>ABSYLD1!BV149*VLOOKUP(ABSYLD2!BV$4,'[1]INTERNAL PARAMETERS-1'!$B$5:$J$44,5,FALSE)*VLOOKUP(ABSYLD2!BV$4,'[1]INTERNAL PARAMETERS-1'!$B$5:$J$44,6,FALSE)*VLOOKUP(ABSYLD2!BV$4,'[1]INTERNAL PARAMETERS-1'!$B$5:$J$44,3,FALSE) + ABSYLD1!BV149*(1-VLOOKUP(ABSYLD2!BV$4,'[1]INTERNAL PARAMETERS-1'!$B$5:$J$44,5,FALSE))*VLOOKUP(ABSYLD2!BV$4,'[1]INTERNAL PARAMETERS-1'!$B$5:$J$44,8,FALSE)*VLOOKUP(ABSYLD2!BV$4,'[1]INTERNAL PARAMETERS-1'!$B$5:$J$44,3,FALSE)</f>
        <v>0</v>
      </c>
      <c r="BW149" s="47">
        <f>ABSYLD1!BW149*VLOOKUP(ABSYLD2!BW$4,'[1]INTERNAL PARAMETERS-1'!$B$5:$J$44,5,FALSE)*VLOOKUP(ABSYLD2!BW$4,'[1]INTERNAL PARAMETERS-1'!$B$5:$J$44,6,FALSE)*VLOOKUP(ABSYLD2!BW$4,'[1]INTERNAL PARAMETERS-1'!$B$5:$J$44,3,FALSE) + ABSYLD1!BW149*(1-VLOOKUP(ABSYLD2!BW$4,'[1]INTERNAL PARAMETERS-1'!$B$5:$J$44,5,FALSE))*VLOOKUP(ABSYLD2!BW$4,'[1]INTERNAL PARAMETERS-1'!$B$5:$J$44,8,FALSE)*VLOOKUP(ABSYLD2!BW$4,'[1]INTERNAL PARAMETERS-1'!$B$5:$J$44,3,FALSE)</f>
        <v>0</v>
      </c>
      <c r="BX149" s="47">
        <f>ABSYLD1!BX149*VLOOKUP(ABSYLD2!BX$4,'[1]INTERNAL PARAMETERS-1'!$B$5:$J$44,5,FALSE)*VLOOKUP(ABSYLD2!BX$4,'[1]INTERNAL PARAMETERS-1'!$B$5:$J$44,6,FALSE)*VLOOKUP(ABSYLD2!BX$4,'[1]INTERNAL PARAMETERS-1'!$B$5:$J$44,3,FALSE) + ABSYLD1!BX149*(1-VLOOKUP(ABSYLD2!BX$4,'[1]INTERNAL PARAMETERS-1'!$B$5:$J$44,5,FALSE))*VLOOKUP(ABSYLD2!BX$4,'[1]INTERNAL PARAMETERS-1'!$B$5:$J$44,8,FALSE)*VLOOKUP(ABSYLD2!BX$4,'[1]INTERNAL PARAMETERS-1'!$B$5:$J$44,3,FALSE)</f>
        <v>0</v>
      </c>
      <c r="BY149" s="47">
        <f>ABSYLD1!BY149*VLOOKUP(ABSYLD2!BY$4,'[1]INTERNAL PARAMETERS-1'!$B$5:$J$44,5,FALSE)*VLOOKUP(ABSYLD2!BY$4,'[1]INTERNAL PARAMETERS-1'!$B$5:$J$44,6,FALSE)*VLOOKUP(ABSYLD2!BY$4,'[1]INTERNAL PARAMETERS-1'!$B$5:$J$44,3,FALSE) + ABSYLD1!BY149*(1-VLOOKUP(ABSYLD2!BY$4,'[1]INTERNAL PARAMETERS-1'!$B$5:$J$44,5,FALSE))*VLOOKUP(ABSYLD2!BY$4,'[1]INTERNAL PARAMETERS-1'!$B$5:$J$44,8,FALSE)*VLOOKUP(ABSYLD2!BY$4,'[1]INTERNAL PARAMETERS-1'!$B$5:$J$44,3,FALSE)</f>
        <v>0</v>
      </c>
      <c r="BZ149" s="47">
        <f>ABSYLD1!BZ149*VLOOKUP(ABSYLD2!BZ$4,'[1]INTERNAL PARAMETERS-1'!$B$5:$J$44,5,FALSE)*VLOOKUP(ABSYLD2!BZ$4,'[1]INTERNAL PARAMETERS-1'!$B$5:$J$44,6,FALSE)*VLOOKUP(ABSYLD2!BZ$4,'[1]INTERNAL PARAMETERS-1'!$B$5:$J$44,3,FALSE) + ABSYLD1!BZ149*(1-VLOOKUP(ABSYLD2!BZ$4,'[1]INTERNAL PARAMETERS-1'!$B$5:$J$44,5,FALSE))*VLOOKUP(ABSYLD2!BZ$4,'[1]INTERNAL PARAMETERS-1'!$B$5:$J$44,8,FALSE)*VLOOKUP(ABSYLD2!BZ$4,'[1]INTERNAL PARAMETERS-1'!$B$5:$J$44,3,FALSE)</f>
        <v>1.3586030580552669E-5</v>
      </c>
      <c r="CA149" s="47">
        <f>ABSYLD1!CA149*VLOOKUP(ABSYLD2!CA$4,'[1]INTERNAL PARAMETERS-1'!$B$5:$J$44,5,FALSE)*VLOOKUP(ABSYLD2!CA$4,'[1]INTERNAL PARAMETERS-1'!$B$5:$J$44,6,FALSE)*VLOOKUP(ABSYLD2!CA$4,'[1]INTERNAL PARAMETERS-1'!$B$5:$J$44,3,FALSE) + ABSYLD1!CA149*(1-VLOOKUP(ABSYLD2!CA$4,'[1]INTERNAL PARAMETERS-1'!$B$5:$J$44,5,FALSE))*VLOOKUP(ABSYLD2!CA$4,'[1]INTERNAL PARAMETERS-1'!$B$5:$J$44,8,FALSE)*VLOOKUP(ABSYLD2!CA$4,'[1]INTERNAL PARAMETERS-1'!$B$5:$J$44,3,FALSE)</f>
        <v>0</v>
      </c>
      <c r="CB149" s="47">
        <f>ABSYLD1!CB149*VLOOKUP(ABSYLD2!CB$4,'[1]INTERNAL PARAMETERS-1'!$B$5:$J$44,5,FALSE)*VLOOKUP(ABSYLD2!CB$4,'[1]INTERNAL PARAMETERS-1'!$B$5:$J$44,6,FALSE)*VLOOKUP(ABSYLD2!CB$4,'[1]INTERNAL PARAMETERS-1'!$B$5:$J$44,3,FALSE) + ABSYLD1!CB149*(1-VLOOKUP(ABSYLD2!CB$4,'[1]INTERNAL PARAMETERS-1'!$B$5:$J$44,5,FALSE))*VLOOKUP(ABSYLD2!CB$4,'[1]INTERNAL PARAMETERS-1'!$B$5:$J$44,8,FALSE)*VLOOKUP(ABSYLD2!CB$4,'[1]INTERNAL PARAMETERS-1'!$B$5:$J$44,3,FALSE)</f>
        <v>0</v>
      </c>
      <c r="CC149" s="47">
        <f>ABSYLD1!CC149*VLOOKUP(ABSYLD2!CC$4,'[1]INTERNAL PARAMETERS-1'!$B$5:$J$44,5,FALSE)*VLOOKUP(ABSYLD2!CC$4,'[1]INTERNAL PARAMETERS-1'!$B$5:$J$44,6,FALSE)*VLOOKUP(ABSYLD2!CC$4,'[1]INTERNAL PARAMETERS-1'!$B$5:$J$44,3,FALSE) + ABSYLD1!CC149*(1-VLOOKUP(ABSYLD2!CC$4,'[1]INTERNAL PARAMETERS-1'!$B$5:$J$44,5,FALSE))*VLOOKUP(ABSYLD2!CC$4,'[1]INTERNAL PARAMETERS-1'!$B$5:$J$44,8,FALSE)*VLOOKUP(ABSYLD2!CC$4,'[1]INTERNAL PARAMETERS-1'!$B$5:$J$44,3,FALSE)</f>
        <v>4.1513548636661513E-5</v>
      </c>
      <c r="CD149" s="47">
        <f>ABSYLD1!CD149*VLOOKUP(ABSYLD2!CD$4,'[1]INTERNAL PARAMETERS-1'!$B$5:$J$44,5,FALSE)*VLOOKUP(ABSYLD2!CD$4,'[1]INTERNAL PARAMETERS-1'!$B$5:$J$44,6,FALSE)*VLOOKUP(ABSYLD2!CD$4,'[1]INTERNAL PARAMETERS-1'!$B$5:$J$44,3,FALSE) + ABSYLD1!CD149*(1-VLOOKUP(ABSYLD2!CD$4,'[1]INTERNAL PARAMETERS-1'!$B$5:$J$44,5,FALSE))*VLOOKUP(ABSYLD2!CD$4,'[1]INTERNAL PARAMETERS-1'!$B$5:$J$44,8,FALSE)*VLOOKUP(ABSYLD2!CD$4,'[1]INTERNAL PARAMETERS-1'!$B$5:$J$44,3,FALSE)</f>
        <v>8.8026613727187463E-4</v>
      </c>
      <c r="CE149" s="47">
        <f>ABSYLD1!CE149*VLOOKUP(ABSYLD2!CE$4,'[1]INTERNAL PARAMETERS-1'!$B$5:$J$44,5,FALSE)*VLOOKUP(ABSYLD2!CE$4,'[1]INTERNAL PARAMETERS-1'!$B$5:$J$44,6,FALSE)*VLOOKUP(ABSYLD2!CE$4,'[1]INTERNAL PARAMETERS-1'!$B$5:$J$44,3,FALSE) + ABSYLD1!CE149*(1-VLOOKUP(ABSYLD2!CE$4,'[1]INTERNAL PARAMETERS-1'!$B$5:$J$44,5,FALSE))*VLOOKUP(ABSYLD2!CE$4,'[1]INTERNAL PARAMETERS-1'!$B$5:$J$44,8,FALSE)*VLOOKUP(ABSYLD2!CE$4,'[1]INTERNAL PARAMETERS-1'!$B$5:$J$44,3,FALSE)</f>
        <v>1.0959398001645821E-3</v>
      </c>
      <c r="CF149" s="47">
        <f>ABSYLD1!CF149*VLOOKUP(ABSYLD2!CF$4,'[1]INTERNAL PARAMETERS-1'!$B$5:$J$44,5,FALSE)*VLOOKUP(ABSYLD2!CF$4,'[1]INTERNAL PARAMETERS-1'!$B$5:$J$44,6,FALSE)*VLOOKUP(ABSYLD2!CF$4,'[1]INTERNAL PARAMETERS-1'!$B$5:$J$44,3,FALSE) + ABSYLD1!CF149*(1-VLOOKUP(ABSYLD2!CF$4,'[1]INTERNAL PARAMETERS-1'!$B$5:$J$44,5,FALSE))*VLOOKUP(ABSYLD2!CF$4,'[1]INTERNAL PARAMETERS-1'!$B$5:$J$44,8,FALSE)*VLOOKUP(ABSYLD2!CF$4,'[1]INTERNAL PARAMETERS-1'!$B$5:$J$44,3,FALSE)</f>
        <v>6.9703986963166389E-3</v>
      </c>
      <c r="CG149" s="47">
        <f>ABSYLD1!CG149*VLOOKUP(ABSYLD2!CG$4,'[1]INTERNAL PARAMETERS-1'!$B$5:$J$44,5,FALSE)*VLOOKUP(ABSYLD2!CG$4,'[1]INTERNAL PARAMETERS-1'!$B$5:$J$44,6,FALSE)*VLOOKUP(ABSYLD2!CG$4,'[1]INTERNAL PARAMETERS-1'!$B$5:$J$44,3,FALSE) + ABSYLD1!CG149*(1-VLOOKUP(ABSYLD2!CG$4,'[1]INTERNAL PARAMETERS-1'!$B$5:$J$44,5,FALSE))*VLOOKUP(ABSYLD2!CG$4,'[1]INTERNAL PARAMETERS-1'!$B$5:$J$44,8,FALSE)*VLOOKUP(ABSYLD2!CG$4,'[1]INTERNAL PARAMETERS-1'!$B$5:$J$44,3,FALSE)</f>
        <v>4.993674930649568E-5</v>
      </c>
      <c r="CH149" s="46">
        <f>ABSYLD1!CH149*VLOOKUP(ABSYLD2!CH$4,'[1]INTERNAL PARAMETERS-1'!$B$5:$J$44,5,FALSE)*VLOOKUP(ABSYLD2!CH$4,'[1]INTERNAL PARAMETERS-1'!$B$5:$J$44,6,FALSE)*VLOOKUP(ABSYLD2!CH$4,'[1]INTERNAL PARAMETERS-1'!$B$5:$J$44,3,FALSE) + ABSYLD1!CH149*(1-VLOOKUP(ABSYLD2!CH$4,'[1]INTERNAL PARAMETERS-1'!$B$5:$J$44,5,FALSE))*VLOOKUP(ABSYLD2!CH$4,'[1]INTERNAL PARAMETERS-1'!$B$5:$J$44,8,FALSE)*VLOOKUP(ABSYLD2!CH$4,'[1]INTERNAL PARAMETERS-1'!$B$5:$J$44,3,FALSE)</f>
        <v>0</v>
      </c>
      <c r="CJ149" s="48">
        <f t="shared" si="4"/>
        <v>22.560369668135568</v>
      </c>
      <c r="CK149" s="46">
        <f t="shared" si="5"/>
        <v>0.3823818760006662</v>
      </c>
    </row>
    <row r="150" spans="2:89">
      <c r="B150" s="61" t="s">
        <v>8</v>
      </c>
      <c r="C150" s="60" t="s">
        <v>89</v>
      </c>
      <c r="D150" s="60" t="s">
        <v>87</v>
      </c>
      <c r="E150" s="137">
        <f>ABS!AL150</f>
        <v>240.84376313034514</v>
      </c>
      <c r="F150" s="62">
        <f>'[1]INTERNAL PARAMETERS-1'!M6</f>
        <v>78.760000000000005</v>
      </c>
      <c r="G150" s="48">
        <f>ABSYLD1!G150*VLOOKUP(ABSYLD2!G$4,'[1]INTERNAL PARAMETERS-1'!$B$5:$J$44,5,FALSE)*VLOOKUP(ABSYLD2!G$4,'[1]INTERNAL PARAMETERS-1'!$B$5:$J$44,7,FALSE)*ABSYLD2!$F150 + ABSYLD1!G150*(1-VLOOKUP(ABSYLD2!G$4,'[1]INTERNAL PARAMETERS-1'!$B$5:$J$44,5,FALSE))*VLOOKUP(ABSYLD2!G$4,'[1]INTERNAL PARAMETERS-1'!$B$5:$J$44,9,FALSE)*ABSYLD2!$F150</f>
        <v>15.333352364093786</v>
      </c>
      <c r="H150" s="47">
        <f>ABSYLD1!H150*VLOOKUP(ABSYLD2!H$4,'[1]INTERNAL PARAMETERS-1'!$B$5:$J$44,5,FALSE)*VLOOKUP(ABSYLD2!H$4,'[1]INTERNAL PARAMETERS-1'!$B$5:$J$44,7,FALSE)*ABSYLD2!$F150 + ABSYLD1!H150*(1-VLOOKUP(ABSYLD2!H$4,'[1]INTERNAL PARAMETERS-1'!$B$5:$J$44,5,FALSE))*VLOOKUP(ABSYLD2!H$4,'[1]INTERNAL PARAMETERS-1'!$B$5:$J$44,9,FALSE)*ABSYLD2!$F150</f>
        <v>3.2105317850101036</v>
      </c>
      <c r="I150" s="47">
        <f>ABSYLD1!I150*VLOOKUP(ABSYLD2!I$4,'[1]INTERNAL PARAMETERS-1'!$B$5:$J$44,5,FALSE)*VLOOKUP(ABSYLD2!I$4,'[1]INTERNAL PARAMETERS-1'!$B$5:$J$44,7,FALSE)*ABSYLD2!$F150 + ABSYLD1!I150*(1-VLOOKUP(ABSYLD2!I$4,'[1]INTERNAL PARAMETERS-1'!$B$5:$J$44,5,FALSE))*VLOOKUP(ABSYLD2!I$4,'[1]INTERNAL PARAMETERS-1'!$B$5:$J$44,9,FALSE)*ABSYLD2!$F150</f>
        <v>41.541334163969495</v>
      </c>
      <c r="J150" s="47">
        <f>ABSYLD1!J150*VLOOKUP(ABSYLD2!J$4,'[1]INTERNAL PARAMETERS-1'!$B$5:$J$44,5,FALSE)*VLOOKUP(ABSYLD2!J$4,'[1]INTERNAL PARAMETERS-1'!$B$5:$J$44,7,FALSE)*ABSYLD2!$F150 + ABSYLD1!J150*(1-VLOOKUP(ABSYLD2!J$4,'[1]INTERNAL PARAMETERS-1'!$B$5:$J$44,5,FALSE))*VLOOKUP(ABSYLD2!J$4,'[1]INTERNAL PARAMETERS-1'!$B$5:$J$44,9,FALSE)*ABSYLD2!$F150</f>
        <v>0</v>
      </c>
      <c r="K150" s="47">
        <f>ABSYLD1!K150*VLOOKUP(ABSYLD2!K$4,'[1]INTERNAL PARAMETERS-1'!$B$5:$J$44,5,FALSE)*VLOOKUP(ABSYLD2!K$4,'[1]INTERNAL PARAMETERS-1'!$B$5:$J$44,7,FALSE)*ABSYLD2!$F150 + ABSYLD1!K150*(1-VLOOKUP(ABSYLD2!K$4,'[1]INTERNAL PARAMETERS-1'!$B$5:$J$44,5,FALSE))*VLOOKUP(ABSYLD2!K$4,'[1]INTERNAL PARAMETERS-1'!$B$5:$J$44,9,FALSE)*ABSYLD2!$F150</f>
        <v>0</v>
      </c>
      <c r="L150" s="47">
        <f>ABSYLD1!L150*VLOOKUP(ABSYLD2!L$4,'[1]INTERNAL PARAMETERS-1'!$B$5:$J$44,5,FALSE)*VLOOKUP(ABSYLD2!L$4,'[1]INTERNAL PARAMETERS-1'!$B$5:$J$44,7,FALSE)*ABSYLD2!$F150 + ABSYLD1!L150*(1-VLOOKUP(ABSYLD2!L$4,'[1]INTERNAL PARAMETERS-1'!$B$5:$J$44,5,FALSE))*VLOOKUP(ABSYLD2!L$4,'[1]INTERNAL PARAMETERS-1'!$B$5:$J$44,9,FALSE)*ABSYLD2!$F150</f>
        <v>0</v>
      </c>
      <c r="M150" s="47">
        <f>ABSYLD1!M150*VLOOKUP(ABSYLD2!M$4,'[1]INTERNAL PARAMETERS-1'!$B$5:$J$44,5,FALSE)*VLOOKUP(ABSYLD2!M$4,'[1]INTERNAL PARAMETERS-1'!$B$5:$J$44,7,FALSE)*ABSYLD2!$F150 + ABSYLD1!M150*(1-VLOOKUP(ABSYLD2!M$4,'[1]INTERNAL PARAMETERS-1'!$B$5:$J$44,5,FALSE))*VLOOKUP(ABSYLD2!M$4,'[1]INTERNAL PARAMETERS-1'!$B$5:$J$44,9,FALSE)*ABSYLD2!$F150</f>
        <v>0.28939491862046207</v>
      </c>
      <c r="N150" s="47">
        <f>ABSYLD1!N150*VLOOKUP(ABSYLD2!N$4,'[1]INTERNAL PARAMETERS-1'!$B$5:$J$44,5,FALSE)*VLOOKUP(ABSYLD2!N$4,'[1]INTERNAL PARAMETERS-1'!$B$5:$J$44,7,FALSE)*ABSYLD2!$F150 + ABSYLD1!N150*(1-VLOOKUP(ABSYLD2!N$4,'[1]INTERNAL PARAMETERS-1'!$B$5:$J$44,5,FALSE))*VLOOKUP(ABSYLD2!N$4,'[1]INTERNAL PARAMETERS-1'!$B$5:$J$44,9,FALSE)*ABSYLD2!$F150</f>
        <v>0.35252051685815627</v>
      </c>
      <c r="O150" s="47">
        <f>ABSYLD1!O150*VLOOKUP(ABSYLD2!O$4,'[1]INTERNAL PARAMETERS-1'!$B$5:$J$44,5,FALSE)*VLOOKUP(ABSYLD2!O$4,'[1]INTERNAL PARAMETERS-1'!$B$5:$J$44,7,FALSE)*ABSYLD2!$F150 + ABSYLD1!O150*(1-VLOOKUP(ABSYLD2!O$4,'[1]INTERNAL PARAMETERS-1'!$B$5:$J$44,5,FALSE))*VLOOKUP(ABSYLD2!O$4,'[1]INTERNAL PARAMETERS-1'!$B$5:$J$44,9,FALSE)*ABSYLD2!$F150</f>
        <v>0</v>
      </c>
      <c r="P150" s="47">
        <f>ABSYLD1!P150*VLOOKUP(ABSYLD2!P$4,'[1]INTERNAL PARAMETERS-1'!$B$5:$J$44,5,FALSE)*VLOOKUP(ABSYLD2!P$4,'[1]INTERNAL PARAMETERS-1'!$B$5:$J$44,7,FALSE)*ABSYLD2!$F150 + ABSYLD1!P150*(1-VLOOKUP(ABSYLD2!P$4,'[1]INTERNAL PARAMETERS-1'!$B$5:$J$44,5,FALSE))*VLOOKUP(ABSYLD2!P$4,'[1]INTERNAL PARAMETERS-1'!$B$5:$J$44,9,FALSE)*ABSYLD2!$F150</f>
        <v>0</v>
      </c>
      <c r="Q150" s="47">
        <f>ABSYLD1!Q150*VLOOKUP(ABSYLD2!Q$4,'[1]INTERNAL PARAMETERS-1'!$B$5:$J$44,5,FALSE)*VLOOKUP(ABSYLD2!Q$4,'[1]INTERNAL PARAMETERS-1'!$B$5:$J$44,7,FALSE)*ABSYLD2!$F150 + ABSYLD1!Q150*(1-VLOOKUP(ABSYLD2!Q$4,'[1]INTERNAL PARAMETERS-1'!$B$5:$J$44,5,FALSE))*VLOOKUP(ABSYLD2!Q$4,'[1]INTERNAL PARAMETERS-1'!$B$5:$J$44,9,FALSE)*ABSYLD2!$F150</f>
        <v>0</v>
      </c>
      <c r="R150" s="47">
        <f>ABSYLD1!R150*VLOOKUP(ABSYLD2!R$4,'[1]INTERNAL PARAMETERS-1'!$B$5:$J$44,5,FALSE)*VLOOKUP(ABSYLD2!R$4,'[1]INTERNAL PARAMETERS-1'!$B$5:$J$44,7,FALSE)*ABSYLD2!$F150 + ABSYLD1!R150*(1-VLOOKUP(ABSYLD2!R$4,'[1]INTERNAL PARAMETERS-1'!$B$5:$J$44,5,FALSE))*VLOOKUP(ABSYLD2!R$4,'[1]INTERNAL PARAMETERS-1'!$B$5:$J$44,9,FALSE)*ABSYLD2!$F150</f>
        <v>0.38180510909529036</v>
      </c>
      <c r="S150" s="47">
        <f>ABSYLD1!S150*VLOOKUP(ABSYLD2!S$4,'[1]INTERNAL PARAMETERS-1'!$B$5:$J$44,5,FALSE)*VLOOKUP(ABSYLD2!S$4,'[1]INTERNAL PARAMETERS-1'!$B$5:$J$44,7,FALSE)*ABSYLD2!$F150 + ABSYLD1!S150*(1-VLOOKUP(ABSYLD2!S$4,'[1]INTERNAL PARAMETERS-1'!$B$5:$J$44,5,FALSE))*VLOOKUP(ABSYLD2!S$4,'[1]INTERNAL PARAMETERS-1'!$B$5:$J$44,9,FALSE)*ABSYLD2!$F150</f>
        <v>15.243645994179891</v>
      </c>
      <c r="T150" s="47">
        <f>ABSYLD1!T150*VLOOKUP(ABSYLD2!T$4,'[1]INTERNAL PARAMETERS-1'!$B$5:$J$44,5,FALSE)*VLOOKUP(ABSYLD2!T$4,'[1]INTERNAL PARAMETERS-1'!$B$5:$J$44,7,FALSE)*ABSYLD2!$F150 + ABSYLD1!T150*(1-VLOOKUP(ABSYLD2!T$4,'[1]INTERNAL PARAMETERS-1'!$B$5:$J$44,5,FALSE))*VLOOKUP(ABSYLD2!T$4,'[1]INTERNAL PARAMETERS-1'!$B$5:$J$44,9,FALSE)*ABSYLD2!$F150</f>
        <v>2.2127548482801975</v>
      </c>
      <c r="U150" s="47">
        <f>ABSYLD1!U150*VLOOKUP(ABSYLD2!U$4,'[1]INTERNAL PARAMETERS-1'!$B$5:$J$44,5,FALSE)*VLOOKUP(ABSYLD2!U$4,'[1]INTERNAL PARAMETERS-1'!$B$5:$J$44,7,FALSE)*ABSYLD2!$F150 + ABSYLD1!U150*(1-VLOOKUP(ABSYLD2!U$4,'[1]INTERNAL PARAMETERS-1'!$B$5:$J$44,5,FALSE))*VLOOKUP(ABSYLD2!U$4,'[1]INTERNAL PARAMETERS-1'!$B$5:$J$44,9,FALSE)*ABSYLD2!$F150</f>
        <v>0.7354281906377752</v>
      </c>
      <c r="V150" s="47">
        <f>ABSYLD1!V150*VLOOKUP(ABSYLD2!V$4,'[1]INTERNAL PARAMETERS-1'!$B$5:$J$44,5,FALSE)*VLOOKUP(ABSYLD2!V$4,'[1]INTERNAL PARAMETERS-1'!$B$5:$J$44,7,FALSE)*ABSYLD2!$F150 + ABSYLD1!V150*(1-VLOOKUP(ABSYLD2!V$4,'[1]INTERNAL PARAMETERS-1'!$B$5:$J$44,5,FALSE))*VLOOKUP(ABSYLD2!V$4,'[1]INTERNAL PARAMETERS-1'!$B$5:$J$44,9,FALSE)*ABSYLD2!$F150</f>
        <v>8.8949063046150307</v>
      </c>
      <c r="W150" s="47">
        <f>ABSYLD1!W150*VLOOKUP(ABSYLD2!W$4,'[1]INTERNAL PARAMETERS-1'!$B$5:$J$44,5,FALSE)*VLOOKUP(ABSYLD2!W$4,'[1]INTERNAL PARAMETERS-1'!$B$5:$J$44,7,FALSE)*ABSYLD2!$F150 + ABSYLD1!W150*(1-VLOOKUP(ABSYLD2!W$4,'[1]INTERNAL PARAMETERS-1'!$B$5:$J$44,5,FALSE))*VLOOKUP(ABSYLD2!W$4,'[1]INTERNAL PARAMETERS-1'!$B$5:$J$44,9,FALSE)*ABSYLD2!$F150</f>
        <v>0</v>
      </c>
      <c r="X150" s="47">
        <f>ABSYLD1!X150*VLOOKUP(ABSYLD2!X$4,'[1]INTERNAL PARAMETERS-1'!$B$5:$J$44,5,FALSE)*VLOOKUP(ABSYLD2!X$4,'[1]INTERNAL PARAMETERS-1'!$B$5:$J$44,7,FALSE)*ABSYLD2!$F150 + ABSYLD1!X150*(1-VLOOKUP(ABSYLD2!X$4,'[1]INTERNAL PARAMETERS-1'!$B$5:$J$44,5,FALSE))*VLOOKUP(ABSYLD2!X$4,'[1]INTERNAL PARAMETERS-1'!$B$5:$J$44,9,FALSE)*ABSYLD2!$F150</f>
        <v>0</v>
      </c>
      <c r="Y150" s="47">
        <f>ABSYLD1!Y150*VLOOKUP(ABSYLD2!Y$4,'[1]INTERNAL PARAMETERS-1'!$B$5:$J$44,5,FALSE)*VLOOKUP(ABSYLD2!Y$4,'[1]INTERNAL PARAMETERS-1'!$B$5:$J$44,7,FALSE)*ABSYLD2!$F150 + ABSYLD1!Y150*(1-VLOOKUP(ABSYLD2!Y$4,'[1]INTERNAL PARAMETERS-1'!$B$5:$J$44,5,FALSE))*VLOOKUP(ABSYLD2!Y$4,'[1]INTERNAL PARAMETERS-1'!$B$5:$J$44,9,FALSE)*ABSYLD2!$F150</f>
        <v>0</v>
      </c>
      <c r="Z150" s="47">
        <f>ABSYLD1!Z150*VLOOKUP(ABSYLD2!Z$4,'[1]INTERNAL PARAMETERS-1'!$B$5:$J$44,5,FALSE)*VLOOKUP(ABSYLD2!Z$4,'[1]INTERNAL PARAMETERS-1'!$B$5:$J$44,7,FALSE)*ABSYLD2!$F150 + ABSYLD1!Z150*(1-VLOOKUP(ABSYLD2!Z$4,'[1]INTERNAL PARAMETERS-1'!$B$5:$J$44,5,FALSE))*VLOOKUP(ABSYLD2!Z$4,'[1]INTERNAL PARAMETERS-1'!$B$5:$J$44,9,FALSE)*ABSYLD2!$F150</f>
        <v>0</v>
      </c>
      <c r="AA150" s="47">
        <f>ABSYLD1!AA150*VLOOKUP(ABSYLD2!AA$4,'[1]INTERNAL PARAMETERS-1'!$B$5:$J$44,5,FALSE)*VLOOKUP(ABSYLD2!AA$4,'[1]INTERNAL PARAMETERS-1'!$B$5:$J$44,7,FALSE)*ABSYLD2!$F150 + ABSYLD1!AA150*(1-VLOOKUP(ABSYLD2!AA$4,'[1]INTERNAL PARAMETERS-1'!$B$5:$J$44,5,FALSE))*VLOOKUP(ABSYLD2!AA$4,'[1]INTERNAL PARAMETERS-1'!$B$5:$J$44,9,FALSE)*ABSYLD2!$F150</f>
        <v>0</v>
      </c>
      <c r="AB150" s="47">
        <f>ABSYLD1!AB150*VLOOKUP(ABSYLD2!AB$4,'[1]INTERNAL PARAMETERS-1'!$B$5:$J$44,5,FALSE)*VLOOKUP(ABSYLD2!AB$4,'[1]INTERNAL PARAMETERS-1'!$B$5:$J$44,7,FALSE)*ABSYLD2!$F150 + ABSYLD1!AB150*(1-VLOOKUP(ABSYLD2!AB$4,'[1]INTERNAL PARAMETERS-1'!$B$5:$J$44,5,FALSE))*VLOOKUP(ABSYLD2!AB$4,'[1]INTERNAL PARAMETERS-1'!$B$5:$J$44,9,FALSE)*ABSYLD2!$F150</f>
        <v>0</v>
      </c>
      <c r="AC150" s="47">
        <f>ABSYLD1!AC150*VLOOKUP(ABSYLD2!AC$4,'[1]INTERNAL PARAMETERS-1'!$B$5:$J$44,5,FALSE)*VLOOKUP(ABSYLD2!AC$4,'[1]INTERNAL PARAMETERS-1'!$B$5:$J$44,7,FALSE)*ABSYLD2!$F150 + ABSYLD1!AC150*(1-VLOOKUP(ABSYLD2!AC$4,'[1]INTERNAL PARAMETERS-1'!$B$5:$J$44,5,FALSE))*VLOOKUP(ABSYLD2!AC$4,'[1]INTERNAL PARAMETERS-1'!$B$5:$J$44,9,FALSE)*ABSYLD2!$F150</f>
        <v>0</v>
      </c>
      <c r="AD150" s="47">
        <f>ABSYLD1!AD150*VLOOKUP(ABSYLD2!AD$4,'[1]INTERNAL PARAMETERS-1'!$B$5:$J$44,5,FALSE)*VLOOKUP(ABSYLD2!AD$4,'[1]INTERNAL PARAMETERS-1'!$B$5:$J$44,7,FALSE)*ABSYLD2!$F150 + ABSYLD1!AD150*(1-VLOOKUP(ABSYLD2!AD$4,'[1]INTERNAL PARAMETERS-1'!$B$5:$J$44,5,FALSE))*VLOOKUP(ABSYLD2!AD$4,'[1]INTERNAL PARAMETERS-1'!$B$5:$J$44,9,FALSE)*ABSYLD2!$F150</f>
        <v>0</v>
      </c>
      <c r="AE150" s="47">
        <f>ABSYLD1!AE150*VLOOKUP(ABSYLD2!AE$4,'[1]INTERNAL PARAMETERS-1'!$B$5:$J$44,5,FALSE)*VLOOKUP(ABSYLD2!AE$4,'[1]INTERNAL PARAMETERS-1'!$B$5:$J$44,7,FALSE)*ABSYLD2!$F150 + ABSYLD1!AE150*(1-VLOOKUP(ABSYLD2!AE$4,'[1]INTERNAL PARAMETERS-1'!$B$5:$J$44,5,FALSE))*VLOOKUP(ABSYLD2!AE$4,'[1]INTERNAL PARAMETERS-1'!$B$5:$J$44,9,FALSE)*ABSYLD2!$F150</f>
        <v>0</v>
      </c>
      <c r="AF150" s="47">
        <f>ABSYLD1!AF150*VLOOKUP(ABSYLD2!AF$4,'[1]INTERNAL PARAMETERS-1'!$B$5:$J$44,5,FALSE)*VLOOKUP(ABSYLD2!AF$4,'[1]INTERNAL PARAMETERS-1'!$B$5:$J$44,7,FALSE)*ABSYLD2!$F150 + ABSYLD1!AF150*(1-VLOOKUP(ABSYLD2!AF$4,'[1]INTERNAL PARAMETERS-1'!$B$5:$J$44,5,FALSE))*VLOOKUP(ABSYLD2!AF$4,'[1]INTERNAL PARAMETERS-1'!$B$5:$J$44,9,FALSE)*ABSYLD2!$F150</f>
        <v>0</v>
      </c>
      <c r="AG150" s="47">
        <f>ABSYLD1!AG150*VLOOKUP(ABSYLD2!AG$4,'[1]INTERNAL PARAMETERS-1'!$B$5:$J$44,5,FALSE)*VLOOKUP(ABSYLD2!AG$4,'[1]INTERNAL PARAMETERS-1'!$B$5:$J$44,7,FALSE)*ABSYLD2!$F150 + ABSYLD1!AG150*(1-VLOOKUP(ABSYLD2!AG$4,'[1]INTERNAL PARAMETERS-1'!$B$5:$J$44,5,FALSE))*VLOOKUP(ABSYLD2!AG$4,'[1]INTERNAL PARAMETERS-1'!$B$5:$J$44,9,FALSE)*ABSYLD2!$F150</f>
        <v>0</v>
      </c>
      <c r="AH150" s="47">
        <f>ABSYLD1!AH150*VLOOKUP(ABSYLD2!AH$4,'[1]INTERNAL PARAMETERS-1'!$B$5:$J$44,5,FALSE)*VLOOKUP(ABSYLD2!AH$4,'[1]INTERNAL PARAMETERS-1'!$B$5:$J$44,7,FALSE)*ABSYLD2!$F150 + ABSYLD1!AH150*(1-VLOOKUP(ABSYLD2!AH$4,'[1]INTERNAL PARAMETERS-1'!$B$5:$J$44,5,FALSE))*VLOOKUP(ABSYLD2!AH$4,'[1]INTERNAL PARAMETERS-1'!$B$5:$J$44,9,FALSE)*ABSYLD2!$F150</f>
        <v>0</v>
      </c>
      <c r="AI150" s="47">
        <f>ABSYLD1!AI150*VLOOKUP(ABSYLD2!AI$4,'[1]INTERNAL PARAMETERS-1'!$B$5:$J$44,5,FALSE)*VLOOKUP(ABSYLD2!AI$4,'[1]INTERNAL PARAMETERS-1'!$B$5:$J$44,7,FALSE)*ABSYLD2!$F150 + ABSYLD1!AI150*(1-VLOOKUP(ABSYLD2!AI$4,'[1]INTERNAL PARAMETERS-1'!$B$5:$J$44,5,FALSE))*VLOOKUP(ABSYLD2!AI$4,'[1]INTERNAL PARAMETERS-1'!$B$5:$J$44,9,FALSE)*ABSYLD2!$F150</f>
        <v>0.15185516697448068</v>
      </c>
      <c r="AJ150" s="47">
        <f>ABSYLD1!AJ150*VLOOKUP(ABSYLD2!AJ$4,'[1]INTERNAL PARAMETERS-1'!$B$5:$J$44,5,FALSE)*VLOOKUP(ABSYLD2!AJ$4,'[1]INTERNAL PARAMETERS-1'!$B$5:$J$44,7,FALSE)*ABSYLD2!$F150 + ABSYLD1!AJ150*(1-VLOOKUP(ABSYLD2!AJ$4,'[1]INTERNAL PARAMETERS-1'!$B$5:$J$44,5,FALSE))*VLOOKUP(ABSYLD2!AJ$4,'[1]INTERNAL PARAMETERS-1'!$B$5:$J$44,9,FALSE)*ABSYLD2!$F150</f>
        <v>8.4631442504945725E-2</v>
      </c>
      <c r="AK150" s="47">
        <f>ABSYLD1!AK150*VLOOKUP(ABSYLD2!AK$4,'[1]INTERNAL PARAMETERS-1'!$B$5:$J$44,5,FALSE)*VLOOKUP(ABSYLD2!AK$4,'[1]INTERNAL PARAMETERS-1'!$B$5:$J$44,7,FALSE)*ABSYLD2!$F150 + ABSYLD1!AK150*(1-VLOOKUP(ABSYLD2!AK$4,'[1]INTERNAL PARAMETERS-1'!$B$5:$J$44,5,FALSE))*VLOOKUP(ABSYLD2!AK$4,'[1]INTERNAL PARAMETERS-1'!$B$5:$J$44,9,FALSE)*ABSYLD2!$F150</f>
        <v>0</v>
      </c>
      <c r="AL150" s="47">
        <f>ABSYLD1!AL150*VLOOKUP(ABSYLD2!AL$4,'[1]INTERNAL PARAMETERS-1'!$B$5:$J$44,5,FALSE)*VLOOKUP(ABSYLD2!AL$4,'[1]INTERNAL PARAMETERS-1'!$B$5:$J$44,7,FALSE)*ABSYLD2!$F150 + ABSYLD1!AL150*(1-VLOOKUP(ABSYLD2!AL$4,'[1]INTERNAL PARAMETERS-1'!$B$5:$J$44,5,FALSE))*VLOOKUP(ABSYLD2!AL$4,'[1]INTERNAL PARAMETERS-1'!$B$5:$J$44,9,FALSE)*ABSYLD2!$F150</f>
        <v>0</v>
      </c>
      <c r="AM150" s="47">
        <f>ABSYLD1!AM150*VLOOKUP(ABSYLD2!AM$4,'[1]INTERNAL PARAMETERS-1'!$B$5:$J$44,5,FALSE)*VLOOKUP(ABSYLD2!AM$4,'[1]INTERNAL PARAMETERS-1'!$B$5:$J$44,7,FALSE)*ABSYLD2!$F150 + ABSYLD1!AM150*(1-VLOOKUP(ABSYLD2!AM$4,'[1]INTERNAL PARAMETERS-1'!$B$5:$J$44,5,FALSE))*VLOOKUP(ABSYLD2!AM$4,'[1]INTERNAL PARAMETERS-1'!$B$5:$J$44,9,FALSE)*ABSYLD2!$F150</f>
        <v>0</v>
      </c>
      <c r="AN150" s="47">
        <f>ABSYLD1!AN150*VLOOKUP(ABSYLD2!AN$4,'[1]INTERNAL PARAMETERS-1'!$B$5:$J$44,5,FALSE)*VLOOKUP(ABSYLD2!AN$4,'[1]INTERNAL PARAMETERS-1'!$B$5:$J$44,7,FALSE)*ABSYLD2!$F150 + ABSYLD1!AN150*(1-VLOOKUP(ABSYLD2!AN$4,'[1]INTERNAL PARAMETERS-1'!$B$5:$J$44,5,FALSE))*VLOOKUP(ABSYLD2!AN$4,'[1]INTERNAL PARAMETERS-1'!$B$5:$J$44,9,FALSE)*ABSYLD2!$F150</f>
        <v>0</v>
      </c>
      <c r="AO150" s="47">
        <f>ABSYLD1!AO150*VLOOKUP(ABSYLD2!AO$4,'[1]INTERNAL PARAMETERS-1'!$B$5:$J$44,5,FALSE)*VLOOKUP(ABSYLD2!AO$4,'[1]INTERNAL PARAMETERS-1'!$B$5:$J$44,7,FALSE)*ABSYLD2!$F150 + ABSYLD1!AO150*(1-VLOOKUP(ABSYLD2!AO$4,'[1]INTERNAL PARAMETERS-1'!$B$5:$J$44,5,FALSE))*VLOOKUP(ABSYLD2!AO$4,'[1]INTERNAL PARAMETERS-1'!$B$5:$J$44,9,FALSE)*ABSYLD2!$F150</f>
        <v>0</v>
      </c>
      <c r="AP150" s="47">
        <f>ABSYLD1!AP150*VLOOKUP(ABSYLD2!AP$4,'[1]INTERNAL PARAMETERS-1'!$B$5:$J$44,5,FALSE)*VLOOKUP(ABSYLD2!AP$4,'[1]INTERNAL PARAMETERS-1'!$B$5:$J$44,7,FALSE)*ABSYLD2!$F150 + ABSYLD1!AP150*(1-VLOOKUP(ABSYLD2!AP$4,'[1]INTERNAL PARAMETERS-1'!$B$5:$J$44,5,FALSE))*VLOOKUP(ABSYLD2!AP$4,'[1]INTERNAL PARAMETERS-1'!$B$5:$J$44,9,FALSE)*ABSYLD2!$F150</f>
        <v>0</v>
      </c>
      <c r="AQ150" s="47">
        <f>ABSYLD1!AQ150*VLOOKUP(ABSYLD2!AQ$4,'[1]INTERNAL PARAMETERS-1'!$B$5:$J$44,5,FALSE)*VLOOKUP(ABSYLD2!AQ$4,'[1]INTERNAL PARAMETERS-1'!$B$5:$J$44,7,FALSE)*ABSYLD2!$F150 + ABSYLD1!AQ150*(1-VLOOKUP(ABSYLD2!AQ$4,'[1]INTERNAL PARAMETERS-1'!$B$5:$J$44,5,FALSE))*VLOOKUP(ABSYLD2!AQ$4,'[1]INTERNAL PARAMETERS-1'!$B$5:$J$44,9,FALSE)*ABSYLD2!$F150</f>
        <v>0</v>
      </c>
      <c r="AR150" s="47">
        <f>ABSYLD1!AR150*VLOOKUP(ABSYLD2!AR$4,'[1]INTERNAL PARAMETERS-1'!$B$5:$J$44,5,FALSE)*VLOOKUP(ABSYLD2!AR$4,'[1]INTERNAL PARAMETERS-1'!$B$5:$J$44,7,FALSE)*ABSYLD2!$F150 + ABSYLD1!AR150*(1-VLOOKUP(ABSYLD2!AR$4,'[1]INTERNAL PARAMETERS-1'!$B$5:$J$44,5,FALSE))*VLOOKUP(ABSYLD2!AR$4,'[1]INTERNAL PARAMETERS-1'!$B$5:$J$44,9,FALSE)*ABSYLD2!$F150</f>
        <v>0</v>
      </c>
      <c r="AS150" s="47">
        <f>ABSYLD1!AS150*VLOOKUP(ABSYLD2!AS$4,'[1]INTERNAL PARAMETERS-1'!$B$5:$J$44,5,FALSE)*VLOOKUP(ABSYLD2!AS$4,'[1]INTERNAL PARAMETERS-1'!$B$5:$J$44,7,FALSE)*ABSYLD2!$F150 + ABSYLD1!AS150*(1-VLOOKUP(ABSYLD2!AS$4,'[1]INTERNAL PARAMETERS-1'!$B$5:$J$44,5,FALSE))*VLOOKUP(ABSYLD2!AS$4,'[1]INTERNAL PARAMETERS-1'!$B$5:$J$44,9,FALSE)*ABSYLD2!$F150</f>
        <v>0</v>
      </c>
      <c r="AT150" s="46">
        <f>ABSYLD1!AT150*VLOOKUP(ABSYLD2!AT$4,'[1]INTERNAL PARAMETERS-1'!$B$5:$J$44,5,FALSE)*VLOOKUP(ABSYLD2!AT$4,'[1]INTERNAL PARAMETERS-1'!$B$5:$J$44,7,FALSE)*ABSYLD2!$F150 + ABSYLD1!AT150*(1-VLOOKUP(ABSYLD2!AT$4,'[1]INTERNAL PARAMETERS-1'!$B$5:$J$44,5,FALSE))*VLOOKUP(ABSYLD2!AT$4,'[1]INTERNAL PARAMETERS-1'!$B$5:$J$44,9,FALSE)*ABSYLD2!$F150</f>
        <v>0</v>
      </c>
      <c r="AU150" s="48">
        <f>ABSYLD1!AU150*VLOOKUP(ABSYLD2!AU$4,'[1]INTERNAL PARAMETERS-1'!$B$5:$J$44,5,FALSE)*VLOOKUP(ABSYLD2!AU$4,'[1]INTERNAL PARAMETERS-1'!$B$5:$J$44,6,FALSE)*VLOOKUP(ABSYLD2!AU$4,'[1]INTERNAL PARAMETERS-1'!$B$5:$J$44,3,FALSE) + ABSYLD1!AU150*(1-VLOOKUP(ABSYLD2!AU$4,'[1]INTERNAL PARAMETERS-1'!$B$5:$J$44,5,FALSE))*VLOOKUP(ABSYLD2!AU$4,'[1]INTERNAL PARAMETERS-1'!$B$5:$J$44,8,FALSE)*VLOOKUP(ABSYLD2!AU$4,'[1]INTERNAL PARAMETERS-1'!$B$5:$J$44,3,FALSE)</f>
        <v>0</v>
      </c>
      <c r="AV150" s="47">
        <f>ABSYLD1!AV150*VLOOKUP(ABSYLD2!AV$4,'[1]INTERNAL PARAMETERS-1'!$B$5:$J$44,5,FALSE)*VLOOKUP(ABSYLD2!AV$4,'[1]INTERNAL PARAMETERS-1'!$B$5:$J$44,6,FALSE)*VLOOKUP(ABSYLD2!AV$4,'[1]INTERNAL PARAMETERS-1'!$B$5:$J$44,3,FALSE) + ABSYLD1!AV150*(1-VLOOKUP(ABSYLD2!AV$4,'[1]INTERNAL PARAMETERS-1'!$B$5:$J$44,5,FALSE))*VLOOKUP(ABSYLD2!AV$4,'[1]INTERNAL PARAMETERS-1'!$B$5:$J$44,8,FALSE)*VLOOKUP(ABSYLD2!AV$4,'[1]INTERNAL PARAMETERS-1'!$B$5:$J$44,3,FALSE)</f>
        <v>0</v>
      </c>
      <c r="AW150" s="47">
        <f>ABSYLD1!AW150*VLOOKUP(ABSYLD2!AW$4,'[1]INTERNAL PARAMETERS-1'!$B$5:$J$44,5,FALSE)*VLOOKUP(ABSYLD2!AW$4,'[1]INTERNAL PARAMETERS-1'!$B$5:$J$44,6,FALSE)*VLOOKUP(ABSYLD2!AW$4,'[1]INTERNAL PARAMETERS-1'!$B$5:$J$44,3,FALSE) + ABSYLD1!AW150*(1-VLOOKUP(ABSYLD2!AW$4,'[1]INTERNAL PARAMETERS-1'!$B$5:$J$44,5,FALSE))*VLOOKUP(ABSYLD2!AW$4,'[1]INTERNAL PARAMETERS-1'!$B$5:$J$44,8,FALSE)*VLOOKUP(ABSYLD2!AW$4,'[1]INTERNAL PARAMETERS-1'!$B$5:$J$44,3,FALSE)</f>
        <v>0.6227388884706393</v>
      </c>
      <c r="AX150" s="47">
        <f>ABSYLD1!AX150*VLOOKUP(ABSYLD2!AX$4,'[1]INTERNAL PARAMETERS-1'!$B$5:$J$44,5,FALSE)*VLOOKUP(ABSYLD2!AX$4,'[1]INTERNAL PARAMETERS-1'!$B$5:$J$44,6,FALSE)*VLOOKUP(ABSYLD2!AX$4,'[1]INTERNAL PARAMETERS-1'!$B$5:$J$44,3,FALSE) + ABSYLD1!AX150*(1-VLOOKUP(ABSYLD2!AX$4,'[1]INTERNAL PARAMETERS-1'!$B$5:$J$44,5,FALSE))*VLOOKUP(ABSYLD2!AX$4,'[1]INTERNAL PARAMETERS-1'!$B$5:$J$44,8,FALSE)*VLOOKUP(ABSYLD2!AX$4,'[1]INTERNAL PARAMETERS-1'!$B$5:$J$44,3,FALSE)</f>
        <v>0</v>
      </c>
      <c r="AY150" s="47">
        <f>ABSYLD1!AY150*VLOOKUP(ABSYLD2!AY$4,'[1]INTERNAL PARAMETERS-1'!$B$5:$J$44,5,FALSE)*VLOOKUP(ABSYLD2!AY$4,'[1]INTERNAL PARAMETERS-1'!$B$5:$J$44,6,FALSE)*VLOOKUP(ABSYLD2!AY$4,'[1]INTERNAL PARAMETERS-1'!$B$5:$J$44,3,FALSE) + ABSYLD1!AY150*(1-VLOOKUP(ABSYLD2!AY$4,'[1]INTERNAL PARAMETERS-1'!$B$5:$J$44,5,FALSE))*VLOOKUP(ABSYLD2!AY$4,'[1]INTERNAL PARAMETERS-1'!$B$5:$J$44,8,FALSE)*VLOOKUP(ABSYLD2!AY$4,'[1]INTERNAL PARAMETERS-1'!$B$5:$J$44,3,FALSE)</f>
        <v>0</v>
      </c>
      <c r="AZ150" s="47">
        <f>ABSYLD1!AZ150*VLOOKUP(ABSYLD2!AZ$4,'[1]INTERNAL PARAMETERS-1'!$B$5:$J$44,5,FALSE)*VLOOKUP(ABSYLD2!AZ$4,'[1]INTERNAL PARAMETERS-1'!$B$5:$J$44,6,FALSE)*VLOOKUP(ABSYLD2!AZ$4,'[1]INTERNAL PARAMETERS-1'!$B$5:$J$44,3,FALSE) + ABSYLD1!AZ150*(1-VLOOKUP(ABSYLD2!AZ$4,'[1]INTERNAL PARAMETERS-1'!$B$5:$J$44,5,FALSE))*VLOOKUP(ABSYLD2!AZ$4,'[1]INTERNAL PARAMETERS-1'!$B$5:$J$44,8,FALSE)*VLOOKUP(ABSYLD2!AZ$4,'[1]INTERNAL PARAMETERS-1'!$B$5:$J$44,3,FALSE)</f>
        <v>0</v>
      </c>
      <c r="BA150" s="47">
        <f>ABSYLD1!BA150*VLOOKUP(ABSYLD2!BA$4,'[1]INTERNAL PARAMETERS-1'!$B$5:$J$44,5,FALSE)*VLOOKUP(ABSYLD2!BA$4,'[1]INTERNAL PARAMETERS-1'!$B$5:$J$44,6,FALSE)*VLOOKUP(ABSYLD2!BA$4,'[1]INTERNAL PARAMETERS-1'!$B$5:$J$44,3,FALSE) + ABSYLD1!BA150*(1-VLOOKUP(ABSYLD2!BA$4,'[1]INTERNAL PARAMETERS-1'!$B$5:$J$44,5,FALSE))*VLOOKUP(ABSYLD2!BA$4,'[1]INTERNAL PARAMETERS-1'!$B$5:$J$44,8,FALSE)*VLOOKUP(ABSYLD2!BA$4,'[1]INTERNAL PARAMETERS-1'!$B$5:$J$44,3,FALSE)</f>
        <v>4.3362115171905274E-2</v>
      </c>
      <c r="BB150" s="47">
        <f>ABSYLD1!BB150*VLOOKUP(ABSYLD2!BB$4,'[1]INTERNAL PARAMETERS-1'!$B$5:$J$44,5,FALSE)*VLOOKUP(ABSYLD2!BB$4,'[1]INTERNAL PARAMETERS-1'!$B$5:$J$44,6,FALSE)*VLOOKUP(ABSYLD2!BB$4,'[1]INTERNAL PARAMETERS-1'!$B$5:$J$44,3,FALSE) + ABSYLD1!BB150*(1-VLOOKUP(ABSYLD2!BB$4,'[1]INTERNAL PARAMETERS-1'!$B$5:$J$44,5,FALSE))*VLOOKUP(ABSYLD2!BB$4,'[1]INTERNAL PARAMETERS-1'!$B$5:$J$44,8,FALSE)*VLOOKUP(ABSYLD2!BB$4,'[1]INTERNAL PARAMETERS-1'!$B$5:$J$44,3,FALSE)</f>
        <v>0.26361202521872334</v>
      </c>
      <c r="BC150" s="47">
        <f>ABSYLD1!BC150*VLOOKUP(ABSYLD2!BC$4,'[1]INTERNAL PARAMETERS-1'!$B$5:$J$44,5,FALSE)*VLOOKUP(ABSYLD2!BC$4,'[1]INTERNAL PARAMETERS-1'!$B$5:$J$44,6,FALSE)*VLOOKUP(ABSYLD2!BC$4,'[1]INTERNAL PARAMETERS-1'!$B$5:$J$44,3,FALSE) + ABSYLD1!BC150*(1-VLOOKUP(ABSYLD2!BC$4,'[1]INTERNAL PARAMETERS-1'!$B$5:$J$44,5,FALSE))*VLOOKUP(ABSYLD2!BC$4,'[1]INTERNAL PARAMETERS-1'!$B$5:$J$44,8,FALSE)*VLOOKUP(ABSYLD2!BC$4,'[1]INTERNAL PARAMETERS-1'!$B$5:$J$44,3,FALSE)</f>
        <v>4.3131303248818767E-2</v>
      </c>
      <c r="BD150" s="47">
        <f>ABSYLD1!BD150*VLOOKUP(ABSYLD2!BD$4,'[1]INTERNAL PARAMETERS-1'!$B$5:$J$44,5,FALSE)*VLOOKUP(ABSYLD2!BD$4,'[1]INTERNAL PARAMETERS-1'!$B$5:$J$44,6,FALSE)*VLOOKUP(ABSYLD2!BD$4,'[1]INTERNAL PARAMETERS-1'!$B$5:$J$44,3,FALSE) + ABSYLD1!BD150*(1-VLOOKUP(ABSYLD2!BD$4,'[1]INTERNAL PARAMETERS-1'!$B$5:$J$44,5,FALSE))*VLOOKUP(ABSYLD2!BD$4,'[1]INTERNAL PARAMETERS-1'!$B$5:$J$44,8,FALSE)*VLOOKUP(ABSYLD2!BD$4,'[1]INTERNAL PARAMETERS-1'!$B$5:$J$44,3,FALSE)</f>
        <v>0.1703687232609466</v>
      </c>
      <c r="BE150" s="47">
        <f>ABSYLD1!BE150*VLOOKUP(ABSYLD2!BE$4,'[1]INTERNAL PARAMETERS-1'!$B$5:$J$44,5,FALSE)*VLOOKUP(ABSYLD2!BE$4,'[1]INTERNAL PARAMETERS-1'!$B$5:$J$44,6,FALSE)*VLOOKUP(ABSYLD2!BE$4,'[1]INTERNAL PARAMETERS-1'!$B$5:$J$44,3,FALSE) + ABSYLD1!BE150*(1-VLOOKUP(ABSYLD2!BE$4,'[1]INTERNAL PARAMETERS-1'!$B$5:$J$44,5,FALSE))*VLOOKUP(ABSYLD2!BE$4,'[1]INTERNAL PARAMETERS-1'!$B$5:$J$44,8,FALSE)*VLOOKUP(ABSYLD2!BE$4,'[1]INTERNAL PARAMETERS-1'!$B$5:$J$44,3,FALSE)</f>
        <v>7.7425779993334595E-2</v>
      </c>
      <c r="BF150" s="47">
        <f>ABSYLD1!BF150*VLOOKUP(ABSYLD2!BF$4,'[1]INTERNAL PARAMETERS-1'!$B$5:$J$44,5,FALSE)*VLOOKUP(ABSYLD2!BF$4,'[1]INTERNAL PARAMETERS-1'!$B$5:$J$44,6,FALSE)*VLOOKUP(ABSYLD2!BF$4,'[1]INTERNAL PARAMETERS-1'!$B$5:$J$44,3,FALSE) + ABSYLD1!BF150*(1-VLOOKUP(ABSYLD2!BF$4,'[1]INTERNAL PARAMETERS-1'!$B$5:$J$44,5,FALSE))*VLOOKUP(ABSYLD2!BF$4,'[1]INTERNAL PARAMETERS-1'!$B$5:$J$44,8,FALSE)*VLOOKUP(ABSYLD2!BF$4,'[1]INTERNAL PARAMETERS-1'!$B$5:$J$44,3,FALSE)</f>
        <v>0</v>
      </c>
      <c r="BG150" s="47">
        <f>ABSYLD1!BG150*VLOOKUP(ABSYLD2!BG$4,'[1]INTERNAL PARAMETERS-1'!$B$5:$J$44,5,FALSE)*VLOOKUP(ABSYLD2!BG$4,'[1]INTERNAL PARAMETERS-1'!$B$5:$J$44,6,FALSE)*VLOOKUP(ABSYLD2!BG$4,'[1]INTERNAL PARAMETERS-1'!$B$5:$J$44,3,FALSE) + ABSYLD1!BG150*(1-VLOOKUP(ABSYLD2!BG$4,'[1]INTERNAL PARAMETERS-1'!$B$5:$J$44,5,FALSE))*VLOOKUP(ABSYLD2!BG$4,'[1]INTERNAL PARAMETERS-1'!$B$5:$J$44,8,FALSE)*VLOOKUP(ABSYLD2!BG$4,'[1]INTERNAL PARAMETERS-1'!$B$5:$J$44,3,FALSE)</f>
        <v>0.28865390644863193</v>
      </c>
      <c r="BH150" s="47">
        <f>ABSYLD1!BH150*VLOOKUP(ABSYLD2!BH$4,'[1]INTERNAL PARAMETERS-1'!$B$5:$J$44,5,FALSE)*VLOOKUP(ABSYLD2!BH$4,'[1]INTERNAL PARAMETERS-1'!$B$5:$J$44,6,FALSE)*VLOOKUP(ABSYLD2!BH$4,'[1]INTERNAL PARAMETERS-1'!$B$5:$J$44,3,FALSE) + ABSYLD1!BH150*(1-VLOOKUP(ABSYLD2!BH$4,'[1]INTERNAL PARAMETERS-1'!$B$5:$J$44,5,FALSE))*VLOOKUP(ABSYLD2!BH$4,'[1]INTERNAL PARAMETERS-1'!$B$5:$J$44,8,FALSE)*VLOOKUP(ABSYLD2!BH$4,'[1]INTERNAL PARAMETERS-1'!$B$5:$J$44,3,FALSE)</f>
        <v>8.722689705318625E-4</v>
      </c>
      <c r="BI150" s="47">
        <f>ABSYLD1!BI150*VLOOKUP(ABSYLD2!BI$4,'[1]INTERNAL PARAMETERS-1'!$B$5:$J$44,5,FALSE)*VLOOKUP(ABSYLD2!BI$4,'[1]INTERNAL PARAMETERS-1'!$B$5:$J$44,6,FALSE)*VLOOKUP(ABSYLD2!BI$4,'[1]INTERNAL PARAMETERS-1'!$B$5:$J$44,3,FALSE) + ABSYLD1!BI150*(1-VLOOKUP(ABSYLD2!BI$4,'[1]INTERNAL PARAMETERS-1'!$B$5:$J$44,5,FALSE))*VLOOKUP(ABSYLD2!BI$4,'[1]INTERNAL PARAMETERS-1'!$B$5:$J$44,8,FALSE)*VLOOKUP(ABSYLD2!BI$4,'[1]INTERNAL PARAMETERS-1'!$B$5:$J$44,3,FALSE)</f>
        <v>0</v>
      </c>
      <c r="BJ150" s="47">
        <f>ABSYLD1!BJ150*VLOOKUP(ABSYLD2!BJ$4,'[1]INTERNAL PARAMETERS-1'!$B$5:$J$44,5,FALSE)*VLOOKUP(ABSYLD2!BJ$4,'[1]INTERNAL PARAMETERS-1'!$B$5:$J$44,6,FALSE)*VLOOKUP(ABSYLD2!BJ$4,'[1]INTERNAL PARAMETERS-1'!$B$5:$J$44,3,FALSE) + ABSYLD1!BJ150*(1-VLOOKUP(ABSYLD2!BJ$4,'[1]INTERNAL PARAMETERS-1'!$B$5:$J$44,5,FALSE))*VLOOKUP(ABSYLD2!BJ$4,'[1]INTERNAL PARAMETERS-1'!$B$5:$J$44,8,FALSE)*VLOOKUP(ABSYLD2!BJ$4,'[1]INTERNAL PARAMETERS-1'!$B$5:$J$44,3,FALSE)</f>
        <v>6.833413784014726E-2</v>
      </c>
      <c r="BK150" s="47">
        <f>ABSYLD1!BK150*VLOOKUP(ABSYLD2!BK$4,'[1]INTERNAL PARAMETERS-1'!$B$5:$J$44,5,FALSE)*VLOOKUP(ABSYLD2!BK$4,'[1]INTERNAL PARAMETERS-1'!$B$5:$J$44,6,FALSE)*VLOOKUP(ABSYLD2!BK$4,'[1]INTERNAL PARAMETERS-1'!$B$5:$J$44,3,FALSE) + ABSYLD1!BK150*(1-VLOOKUP(ABSYLD2!BK$4,'[1]INTERNAL PARAMETERS-1'!$B$5:$J$44,5,FALSE))*VLOOKUP(ABSYLD2!BK$4,'[1]INTERNAL PARAMETERS-1'!$B$5:$J$44,8,FALSE)*VLOOKUP(ABSYLD2!BK$4,'[1]INTERNAL PARAMETERS-1'!$B$5:$J$44,3,FALSE)</f>
        <v>3.6282275682660979E-2</v>
      </c>
      <c r="BL150" s="47">
        <f>ABSYLD1!BL150*VLOOKUP(ABSYLD2!BL$4,'[1]INTERNAL PARAMETERS-1'!$B$5:$J$44,5,FALSE)*VLOOKUP(ABSYLD2!BL$4,'[1]INTERNAL PARAMETERS-1'!$B$5:$J$44,6,FALSE)*VLOOKUP(ABSYLD2!BL$4,'[1]INTERNAL PARAMETERS-1'!$B$5:$J$44,3,FALSE) + ABSYLD1!BL150*(1-VLOOKUP(ABSYLD2!BL$4,'[1]INTERNAL PARAMETERS-1'!$B$5:$J$44,5,FALSE))*VLOOKUP(ABSYLD2!BL$4,'[1]INTERNAL PARAMETERS-1'!$B$5:$J$44,8,FALSE)*VLOOKUP(ABSYLD2!BL$4,'[1]INTERNAL PARAMETERS-1'!$B$5:$J$44,3,FALSE)</f>
        <v>6.4036716759897491E-3</v>
      </c>
      <c r="BM150" s="47">
        <f>ABSYLD1!BM150*VLOOKUP(ABSYLD2!BM$4,'[1]INTERNAL PARAMETERS-1'!$B$5:$J$44,5,FALSE)*VLOOKUP(ABSYLD2!BM$4,'[1]INTERNAL PARAMETERS-1'!$B$5:$J$44,6,FALSE)*VLOOKUP(ABSYLD2!BM$4,'[1]INTERNAL PARAMETERS-1'!$B$5:$J$44,3,FALSE) + ABSYLD1!BM150*(1-VLOOKUP(ABSYLD2!BM$4,'[1]INTERNAL PARAMETERS-1'!$B$5:$J$44,5,FALSE))*VLOOKUP(ABSYLD2!BM$4,'[1]INTERNAL PARAMETERS-1'!$B$5:$J$44,8,FALSE)*VLOOKUP(ABSYLD2!BM$4,'[1]INTERNAL PARAMETERS-1'!$B$5:$J$44,3,FALSE)</f>
        <v>2.9361190959546007E-3</v>
      </c>
      <c r="BN150" s="47">
        <f>ABSYLD1!BN150*VLOOKUP(ABSYLD2!BN$4,'[1]INTERNAL PARAMETERS-1'!$B$5:$J$44,5,FALSE)*VLOOKUP(ABSYLD2!BN$4,'[1]INTERNAL PARAMETERS-1'!$B$5:$J$44,6,FALSE)*VLOOKUP(ABSYLD2!BN$4,'[1]INTERNAL PARAMETERS-1'!$B$5:$J$44,3,FALSE) + ABSYLD1!BN150*(1-VLOOKUP(ABSYLD2!BN$4,'[1]INTERNAL PARAMETERS-1'!$B$5:$J$44,5,FALSE))*VLOOKUP(ABSYLD2!BN$4,'[1]INTERNAL PARAMETERS-1'!$B$5:$J$44,8,FALSE)*VLOOKUP(ABSYLD2!BN$4,'[1]INTERNAL PARAMETERS-1'!$B$5:$J$44,3,FALSE)</f>
        <v>9.4363339752441516E-2</v>
      </c>
      <c r="BO150" s="47">
        <f>ABSYLD1!BO150*VLOOKUP(ABSYLD2!BO$4,'[1]INTERNAL PARAMETERS-1'!$B$5:$J$44,5,FALSE)*VLOOKUP(ABSYLD2!BO$4,'[1]INTERNAL PARAMETERS-1'!$B$5:$J$44,6,FALSE)*VLOOKUP(ABSYLD2!BO$4,'[1]INTERNAL PARAMETERS-1'!$B$5:$J$44,3,FALSE) + ABSYLD1!BO150*(1-VLOOKUP(ABSYLD2!BO$4,'[1]INTERNAL PARAMETERS-1'!$B$5:$J$44,5,FALSE))*VLOOKUP(ABSYLD2!BO$4,'[1]INTERNAL PARAMETERS-1'!$B$5:$J$44,8,FALSE)*VLOOKUP(ABSYLD2!BO$4,'[1]INTERNAL PARAMETERS-1'!$B$5:$J$44,3,FALSE)</f>
        <v>7.722212277098929E-2</v>
      </c>
      <c r="BP150" s="47">
        <f>ABSYLD1!BP150*VLOOKUP(ABSYLD2!BP$4,'[1]INTERNAL PARAMETERS-1'!$B$5:$J$44,5,FALSE)*VLOOKUP(ABSYLD2!BP$4,'[1]INTERNAL PARAMETERS-1'!$B$5:$J$44,6,FALSE)*VLOOKUP(ABSYLD2!BP$4,'[1]INTERNAL PARAMETERS-1'!$B$5:$J$44,3,FALSE) + ABSYLD1!BP150*(1-VLOOKUP(ABSYLD2!BP$4,'[1]INTERNAL PARAMETERS-1'!$B$5:$J$44,5,FALSE))*VLOOKUP(ABSYLD2!BP$4,'[1]INTERNAL PARAMETERS-1'!$B$5:$J$44,8,FALSE)*VLOOKUP(ABSYLD2!BP$4,'[1]INTERNAL PARAMETERS-1'!$B$5:$J$44,3,FALSE)</f>
        <v>2.1152877460966298E-3</v>
      </c>
      <c r="BQ150" s="47">
        <f>ABSYLD1!BQ150*VLOOKUP(ABSYLD2!BQ$4,'[1]INTERNAL PARAMETERS-1'!$B$5:$J$44,5,FALSE)*VLOOKUP(ABSYLD2!BQ$4,'[1]INTERNAL PARAMETERS-1'!$B$5:$J$44,6,FALSE)*VLOOKUP(ABSYLD2!BQ$4,'[1]INTERNAL PARAMETERS-1'!$B$5:$J$44,3,FALSE) + ABSYLD1!BQ150*(1-VLOOKUP(ABSYLD2!BQ$4,'[1]INTERNAL PARAMETERS-1'!$B$5:$J$44,5,FALSE))*VLOOKUP(ABSYLD2!BQ$4,'[1]INTERNAL PARAMETERS-1'!$B$5:$J$44,8,FALSE)*VLOOKUP(ABSYLD2!BQ$4,'[1]INTERNAL PARAMETERS-1'!$B$5:$J$44,3,FALSE)</f>
        <v>0.11696256396256277</v>
      </c>
      <c r="BR150" s="47">
        <f>ABSYLD1!BR150*VLOOKUP(ABSYLD2!BR$4,'[1]INTERNAL PARAMETERS-1'!$B$5:$J$44,5,FALSE)*VLOOKUP(ABSYLD2!BR$4,'[1]INTERNAL PARAMETERS-1'!$B$5:$J$44,6,FALSE)*VLOOKUP(ABSYLD2!BR$4,'[1]INTERNAL PARAMETERS-1'!$B$5:$J$44,3,FALSE) + ABSYLD1!BR150*(1-VLOOKUP(ABSYLD2!BR$4,'[1]INTERNAL PARAMETERS-1'!$B$5:$J$44,5,FALSE))*VLOOKUP(ABSYLD2!BR$4,'[1]INTERNAL PARAMETERS-1'!$B$5:$J$44,8,FALSE)*VLOOKUP(ABSYLD2!BR$4,'[1]INTERNAL PARAMETERS-1'!$B$5:$J$44,3,FALSE)</f>
        <v>2.8576895526130621E-3</v>
      </c>
      <c r="BS150" s="47">
        <f>ABSYLD1!BS150*VLOOKUP(ABSYLD2!BS$4,'[1]INTERNAL PARAMETERS-1'!$B$5:$J$44,5,FALSE)*VLOOKUP(ABSYLD2!BS$4,'[1]INTERNAL PARAMETERS-1'!$B$5:$J$44,6,FALSE)*VLOOKUP(ABSYLD2!BS$4,'[1]INTERNAL PARAMETERS-1'!$B$5:$J$44,3,FALSE) + ABSYLD1!BS150*(1-VLOOKUP(ABSYLD2!BS$4,'[1]INTERNAL PARAMETERS-1'!$B$5:$J$44,5,FALSE))*VLOOKUP(ABSYLD2!BS$4,'[1]INTERNAL PARAMETERS-1'!$B$5:$J$44,8,FALSE)*VLOOKUP(ABSYLD2!BS$4,'[1]INTERNAL PARAMETERS-1'!$B$5:$J$44,3,FALSE)</f>
        <v>4.4832415354855869E-4</v>
      </c>
      <c r="BT150" s="47">
        <f>ABSYLD1!BT150*VLOOKUP(ABSYLD2!BT$4,'[1]INTERNAL PARAMETERS-1'!$B$5:$J$44,5,FALSE)*VLOOKUP(ABSYLD2!BT$4,'[1]INTERNAL PARAMETERS-1'!$B$5:$J$44,6,FALSE)*VLOOKUP(ABSYLD2!BT$4,'[1]INTERNAL PARAMETERS-1'!$B$5:$J$44,3,FALSE) + ABSYLD1!BT150*(1-VLOOKUP(ABSYLD2!BT$4,'[1]INTERNAL PARAMETERS-1'!$B$5:$J$44,5,FALSE))*VLOOKUP(ABSYLD2!BT$4,'[1]INTERNAL PARAMETERS-1'!$B$5:$J$44,8,FALSE)*VLOOKUP(ABSYLD2!BT$4,'[1]INTERNAL PARAMETERS-1'!$B$5:$J$44,3,FALSE)</f>
        <v>0</v>
      </c>
      <c r="BU150" s="47">
        <f>ABSYLD1!BU150*VLOOKUP(ABSYLD2!BU$4,'[1]INTERNAL PARAMETERS-1'!$B$5:$J$44,5,FALSE)*VLOOKUP(ABSYLD2!BU$4,'[1]INTERNAL PARAMETERS-1'!$B$5:$J$44,6,FALSE)*VLOOKUP(ABSYLD2!BU$4,'[1]INTERNAL PARAMETERS-1'!$B$5:$J$44,3,FALSE) + ABSYLD1!BU150*(1-VLOOKUP(ABSYLD2!BU$4,'[1]INTERNAL PARAMETERS-1'!$B$5:$J$44,5,FALSE))*VLOOKUP(ABSYLD2!BU$4,'[1]INTERNAL PARAMETERS-1'!$B$5:$J$44,8,FALSE)*VLOOKUP(ABSYLD2!BU$4,'[1]INTERNAL PARAMETERS-1'!$B$5:$J$44,3,FALSE)</f>
        <v>0</v>
      </c>
      <c r="BV150" s="47">
        <f>ABSYLD1!BV150*VLOOKUP(ABSYLD2!BV$4,'[1]INTERNAL PARAMETERS-1'!$B$5:$J$44,5,FALSE)*VLOOKUP(ABSYLD2!BV$4,'[1]INTERNAL PARAMETERS-1'!$B$5:$J$44,6,FALSE)*VLOOKUP(ABSYLD2!BV$4,'[1]INTERNAL PARAMETERS-1'!$B$5:$J$44,3,FALSE) + ABSYLD1!BV150*(1-VLOOKUP(ABSYLD2!BV$4,'[1]INTERNAL PARAMETERS-1'!$B$5:$J$44,5,FALSE))*VLOOKUP(ABSYLD2!BV$4,'[1]INTERNAL PARAMETERS-1'!$B$5:$J$44,8,FALSE)*VLOOKUP(ABSYLD2!BV$4,'[1]INTERNAL PARAMETERS-1'!$B$5:$J$44,3,FALSE)</f>
        <v>0</v>
      </c>
      <c r="BW150" s="47">
        <f>ABSYLD1!BW150*VLOOKUP(ABSYLD2!BW$4,'[1]INTERNAL PARAMETERS-1'!$B$5:$J$44,5,FALSE)*VLOOKUP(ABSYLD2!BW$4,'[1]INTERNAL PARAMETERS-1'!$B$5:$J$44,6,FALSE)*VLOOKUP(ABSYLD2!BW$4,'[1]INTERNAL PARAMETERS-1'!$B$5:$J$44,3,FALSE) + ABSYLD1!BW150*(1-VLOOKUP(ABSYLD2!BW$4,'[1]INTERNAL PARAMETERS-1'!$B$5:$J$44,5,FALSE))*VLOOKUP(ABSYLD2!BW$4,'[1]INTERNAL PARAMETERS-1'!$B$5:$J$44,8,FALSE)*VLOOKUP(ABSYLD2!BW$4,'[1]INTERNAL PARAMETERS-1'!$B$5:$J$44,3,FALSE)</f>
        <v>0</v>
      </c>
      <c r="BX150" s="47">
        <f>ABSYLD1!BX150*VLOOKUP(ABSYLD2!BX$4,'[1]INTERNAL PARAMETERS-1'!$B$5:$J$44,5,FALSE)*VLOOKUP(ABSYLD2!BX$4,'[1]INTERNAL PARAMETERS-1'!$B$5:$J$44,6,FALSE)*VLOOKUP(ABSYLD2!BX$4,'[1]INTERNAL PARAMETERS-1'!$B$5:$J$44,3,FALSE) + ABSYLD1!BX150*(1-VLOOKUP(ABSYLD2!BX$4,'[1]INTERNAL PARAMETERS-1'!$B$5:$J$44,5,FALSE))*VLOOKUP(ABSYLD2!BX$4,'[1]INTERNAL PARAMETERS-1'!$B$5:$J$44,8,FALSE)*VLOOKUP(ABSYLD2!BX$4,'[1]INTERNAL PARAMETERS-1'!$B$5:$J$44,3,FALSE)</f>
        <v>0</v>
      </c>
      <c r="BY150" s="47">
        <f>ABSYLD1!BY150*VLOOKUP(ABSYLD2!BY$4,'[1]INTERNAL PARAMETERS-1'!$B$5:$J$44,5,FALSE)*VLOOKUP(ABSYLD2!BY$4,'[1]INTERNAL PARAMETERS-1'!$B$5:$J$44,6,FALSE)*VLOOKUP(ABSYLD2!BY$4,'[1]INTERNAL PARAMETERS-1'!$B$5:$J$44,3,FALSE) + ABSYLD1!BY150*(1-VLOOKUP(ABSYLD2!BY$4,'[1]INTERNAL PARAMETERS-1'!$B$5:$J$44,5,FALSE))*VLOOKUP(ABSYLD2!BY$4,'[1]INTERNAL PARAMETERS-1'!$B$5:$J$44,8,FALSE)*VLOOKUP(ABSYLD2!BY$4,'[1]INTERNAL PARAMETERS-1'!$B$5:$J$44,3,FALSE)</f>
        <v>0</v>
      </c>
      <c r="BZ150" s="47">
        <f>ABSYLD1!BZ150*VLOOKUP(ABSYLD2!BZ$4,'[1]INTERNAL PARAMETERS-1'!$B$5:$J$44,5,FALSE)*VLOOKUP(ABSYLD2!BZ$4,'[1]INTERNAL PARAMETERS-1'!$B$5:$J$44,6,FALSE)*VLOOKUP(ABSYLD2!BZ$4,'[1]INTERNAL PARAMETERS-1'!$B$5:$J$44,3,FALSE) + ABSYLD1!BZ150*(1-VLOOKUP(ABSYLD2!BZ$4,'[1]INTERNAL PARAMETERS-1'!$B$5:$J$44,5,FALSE))*VLOOKUP(ABSYLD2!BZ$4,'[1]INTERNAL PARAMETERS-1'!$B$5:$J$44,8,FALSE)*VLOOKUP(ABSYLD2!BZ$4,'[1]INTERNAL PARAMETERS-1'!$B$5:$J$44,3,FALSE)</f>
        <v>1.6723083129369906E-4</v>
      </c>
      <c r="CA150" s="47">
        <f>ABSYLD1!CA150*VLOOKUP(ABSYLD2!CA$4,'[1]INTERNAL PARAMETERS-1'!$B$5:$J$44,5,FALSE)*VLOOKUP(ABSYLD2!CA$4,'[1]INTERNAL PARAMETERS-1'!$B$5:$J$44,6,FALSE)*VLOOKUP(ABSYLD2!CA$4,'[1]INTERNAL PARAMETERS-1'!$B$5:$J$44,3,FALSE) + ABSYLD1!CA150*(1-VLOOKUP(ABSYLD2!CA$4,'[1]INTERNAL PARAMETERS-1'!$B$5:$J$44,5,FALSE))*VLOOKUP(ABSYLD2!CA$4,'[1]INTERNAL PARAMETERS-1'!$B$5:$J$44,8,FALSE)*VLOOKUP(ABSYLD2!CA$4,'[1]INTERNAL PARAMETERS-1'!$B$5:$J$44,3,FALSE)</f>
        <v>0</v>
      </c>
      <c r="CB150" s="47">
        <f>ABSYLD1!CB150*VLOOKUP(ABSYLD2!CB$4,'[1]INTERNAL PARAMETERS-1'!$B$5:$J$44,5,FALSE)*VLOOKUP(ABSYLD2!CB$4,'[1]INTERNAL PARAMETERS-1'!$B$5:$J$44,6,FALSE)*VLOOKUP(ABSYLD2!CB$4,'[1]INTERNAL PARAMETERS-1'!$B$5:$J$44,3,FALSE) + ABSYLD1!CB150*(1-VLOOKUP(ABSYLD2!CB$4,'[1]INTERNAL PARAMETERS-1'!$B$5:$J$44,5,FALSE))*VLOOKUP(ABSYLD2!CB$4,'[1]INTERNAL PARAMETERS-1'!$B$5:$J$44,8,FALSE)*VLOOKUP(ABSYLD2!CB$4,'[1]INTERNAL PARAMETERS-1'!$B$5:$J$44,3,FALSE)</f>
        <v>0</v>
      </c>
      <c r="CC150" s="47">
        <f>ABSYLD1!CC150*VLOOKUP(ABSYLD2!CC$4,'[1]INTERNAL PARAMETERS-1'!$B$5:$J$44,5,FALSE)*VLOOKUP(ABSYLD2!CC$4,'[1]INTERNAL PARAMETERS-1'!$B$5:$J$44,6,FALSE)*VLOOKUP(ABSYLD2!CC$4,'[1]INTERNAL PARAMETERS-1'!$B$5:$J$44,3,FALSE) + ABSYLD1!CC150*(1-VLOOKUP(ABSYLD2!CC$4,'[1]INTERNAL PARAMETERS-1'!$B$5:$J$44,5,FALSE))*VLOOKUP(ABSYLD2!CC$4,'[1]INTERNAL PARAMETERS-1'!$B$5:$J$44,8,FALSE)*VLOOKUP(ABSYLD2!CC$4,'[1]INTERNAL PARAMETERS-1'!$B$5:$J$44,3,FALSE)</f>
        <v>3.7162406954155348E-4</v>
      </c>
      <c r="CD150" s="47">
        <f>ABSYLD1!CD150*VLOOKUP(ABSYLD2!CD$4,'[1]INTERNAL PARAMETERS-1'!$B$5:$J$44,5,FALSE)*VLOOKUP(ABSYLD2!CD$4,'[1]INTERNAL PARAMETERS-1'!$B$5:$J$44,6,FALSE)*VLOOKUP(ABSYLD2!CD$4,'[1]INTERNAL PARAMETERS-1'!$B$5:$J$44,3,FALSE) + ABSYLD1!CD150*(1-VLOOKUP(ABSYLD2!CD$4,'[1]INTERNAL PARAMETERS-1'!$B$5:$J$44,5,FALSE))*VLOOKUP(ABSYLD2!CD$4,'[1]INTERNAL PARAMETERS-1'!$B$5:$J$44,8,FALSE)*VLOOKUP(ABSYLD2!CD$4,'[1]INTERNAL PARAMETERS-1'!$B$5:$J$44,3,FALSE)</f>
        <v>3.9654178835381903E-3</v>
      </c>
      <c r="CE150" s="47">
        <f>ABSYLD1!CE150*VLOOKUP(ABSYLD2!CE$4,'[1]INTERNAL PARAMETERS-1'!$B$5:$J$44,5,FALSE)*VLOOKUP(ABSYLD2!CE$4,'[1]INTERNAL PARAMETERS-1'!$B$5:$J$44,6,FALSE)*VLOOKUP(ABSYLD2!CE$4,'[1]INTERNAL PARAMETERS-1'!$B$5:$J$44,3,FALSE) + ABSYLD1!CE150*(1-VLOOKUP(ABSYLD2!CE$4,'[1]INTERNAL PARAMETERS-1'!$B$5:$J$44,5,FALSE))*VLOOKUP(ABSYLD2!CE$4,'[1]INTERNAL PARAMETERS-1'!$B$5:$J$44,8,FALSE)*VLOOKUP(ABSYLD2!CE$4,'[1]INTERNAL PARAMETERS-1'!$B$5:$J$44,3,FALSE)</f>
        <v>4.7302922561617165E-3</v>
      </c>
      <c r="CF150" s="47">
        <f>ABSYLD1!CF150*VLOOKUP(ABSYLD2!CF$4,'[1]INTERNAL PARAMETERS-1'!$B$5:$J$44,5,FALSE)*VLOOKUP(ABSYLD2!CF$4,'[1]INTERNAL PARAMETERS-1'!$B$5:$J$44,6,FALSE)*VLOOKUP(ABSYLD2!CF$4,'[1]INTERNAL PARAMETERS-1'!$B$5:$J$44,3,FALSE) + ABSYLD1!CF150*(1-VLOOKUP(ABSYLD2!CF$4,'[1]INTERNAL PARAMETERS-1'!$B$5:$J$44,5,FALSE))*VLOOKUP(ABSYLD2!CF$4,'[1]INTERNAL PARAMETERS-1'!$B$5:$J$44,8,FALSE)*VLOOKUP(ABSYLD2!CF$4,'[1]INTERNAL PARAMETERS-1'!$B$5:$J$44,3,FALSE)</f>
        <v>2.9511293167036276E-3</v>
      </c>
      <c r="CG150" s="47">
        <f>ABSYLD1!CG150*VLOOKUP(ABSYLD2!CG$4,'[1]INTERNAL PARAMETERS-1'!$B$5:$J$44,5,FALSE)*VLOOKUP(ABSYLD2!CG$4,'[1]INTERNAL PARAMETERS-1'!$B$5:$J$44,6,FALSE)*VLOOKUP(ABSYLD2!CG$4,'[1]INTERNAL PARAMETERS-1'!$B$5:$J$44,3,FALSE) + ABSYLD1!CG150*(1-VLOOKUP(ABSYLD2!CG$4,'[1]INTERNAL PARAMETERS-1'!$B$5:$J$44,5,FALSE))*VLOOKUP(ABSYLD2!CG$4,'[1]INTERNAL PARAMETERS-1'!$B$5:$J$44,8,FALSE)*VLOOKUP(ABSYLD2!CG$4,'[1]INTERNAL PARAMETERS-1'!$B$5:$J$44,3,FALSE)</f>
        <v>5.5897117421121454E-5</v>
      </c>
      <c r="CH150" s="46">
        <f>ABSYLD1!CH150*VLOOKUP(ABSYLD2!CH$4,'[1]INTERNAL PARAMETERS-1'!$B$5:$J$44,5,FALSE)*VLOOKUP(ABSYLD2!CH$4,'[1]INTERNAL PARAMETERS-1'!$B$5:$J$44,6,FALSE)*VLOOKUP(ABSYLD2!CH$4,'[1]INTERNAL PARAMETERS-1'!$B$5:$J$44,3,FALSE) + ABSYLD1!CH150*(1-VLOOKUP(ABSYLD2!CH$4,'[1]INTERNAL PARAMETERS-1'!$B$5:$J$44,5,FALSE))*VLOOKUP(ABSYLD2!CH$4,'[1]INTERNAL PARAMETERS-1'!$B$5:$J$44,8,FALSE)*VLOOKUP(ABSYLD2!CH$4,'[1]INTERNAL PARAMETERS-1'!$B$5:$J$44,3,FALSE)</f>
        <v>0</v>
      </c>
      <c r="CJ150" s="48">
        <f t="shared" si="4"/>
        <v>88.432160804839612</v>
      </c>
      <c r="CK150" s="46">
        <f t="shared" si="5"/>
        <v>1.9303321344911957</v>
      </c>
    </row>
    <row r="151" spans="2:89">
      <c r="B151" s="61" t="s">
        <v>8</v>
      </c>
      <c r="C151" s="60" t="s">
        <v>89</v>
      </c>
      <c r="D151" s="60" t="s">
        <v>86</v>
      </c>
      <c r="E151" s="137">
        <f>ABS!AL151</f>
        <v>558.36202282239378</v>
      </c>
      <c r="F151" s="62">
        <f>'[1]INTERNAL PARAMETERS-1'!M7</f>
        <v>73.784999999999997</v>
      </c>
      <c r="G151" s="48">
        <f>ABSYLD1!G151*VLOOKUP(ABSYLD2!G$4,'[1]INTERNAL PARAMETERS-1'!$B$5:$J$44,5,FALSE)*VLOOKUP(ABSYLD2!G$4,'[1]INTERNAL PARAMETERS-1'!$B$5:$J$44,7,FALSE)*ABSYLD2!$F151 + ABSYLD1!G151*(1-VLOOKUP(ABSYLD2!G$4,'[1]INTERNAL PARAMETERS-1'!$B$5:$J$44,5,FALSE))*VLOOKUP(ABSYLD2!G$4,'[1]INTERNAL PARAMETERS-1'!$B$5:$J$44,9,FALSE)*ABSYLD2!$F151</f>
        <v>14.904213408304113</v>
      </c>
      <c r="H151" s="47">
        <f>ABSYLD1!H151*VLOOKUP(ABSYLD2!H$4,'[1]INTERNAL PARAMETERS-1'!$B$5:$J$44,5,FALSE)*VLOOKUP(ABSYLD2!H$4,'[1]INTERNAL PARAMETERS-1'!$B$5:$J$44,7,FALSE)*ABSYLD2!$F151 + ABSYLD1!H151*(1-VLOOKUP(ABSYLD2!H$4,'[1]INTERNAL PARAMETERS-1'!$B$5:$J$44,5,FALSE))*VLOOKUP(ABSYLD2!H$4,'[1]INTERNAL PARAMETERS-1'!$B$5:$J$44,9,FALSE)*ABSYLD2!$F151</f>
        <v>12.170437933591757</v>
      </c>
      <c r="I151" s="47">
        <f>ABSYLD1!I151*VLOOKUP(ABSYLD2!I$4,'[1]INTERNAL PARAMETERS-1'!$B$5:$J$44,5,FALSE)*VLOOKUP(ABSYLD2!I$4,'[1]INTERNAL PARAMETERS-1'!$B$5:$J$44,7,FALSE)*ABSYLD2!$F151 + ABSYLD1!I151*(1-VLOOKUP(ABSYLD2!I$4,'[1]INTERNAL PARAMETERS-1'!$B$5:$J$44,5,FALSE))*VLOOKUP(ABSYLD2!I$4,'[1]INTERNAL PARAMETERS-1'!$B$5:$J$44,9,FALSE)*ABSYLD2!$F151</f>
        <v>90.446898423187065</v>
      </c>
      <c r="J151" s="47">
        <f>ABSYLD1!J151*VLOOKUP(ABSYLD2!J$4,'[1]INTERNAL PARAMETERS-1'!$B$5:$J$44,5,FALSE)*VLOOKUP(ABSYLD2!J$4,'[1]INTERNAL PARAMETERS-1'!$B$5:$J$44,7,FALSE)*ABSYLD2!$F151 + ABSYLD1!J151*(1-VLOOKUP(ABSYLD2!J$4,'[1]INTERNAL PARAMETERS-1'!$B$5:$J$44,5,FALSE))*VLOOKUP(ABSYLD2!J$4,'[1]INTERNAL PARAMETERS-1'!$B$5:$J$44,9,FALSE)*ABSYLD2!$F151</f>
        <v>0</v>
      </c>
      <c r="K151" s="47">
        <f>ABSYLD1!K151*VLOOKUP(ABSYLD2!K$4,'[1]INTERNAL PARAMETERS-1'!$B$5:$J$44,5,FALSE)*VLOOKUP(ABSYLD2!K$4,'[1]INTERNAL PARAMETERS-1'!$B$5:$J$44,7,FALSE)*ABSYLD2!$F151 + ABSYLD1!K151*(1-VLOOKUP(ABSYLD2!K$4,'[1]INTERNAL PARAMETERS-1'!$B$5:$J$44,5,FALSE))*VLOOKUP(ABSYLD2!K$4,'[1]INTERNAL PARAMETERS-1'!$B$5:$J$44,9,FALSE)*ABSYLD2!$F151</f>
        <v>0</v>
      </c>
      <c r="L151" s="47">
        <f>ABSYLD1!L151*VLOOKUP(ABSYLD2!L$4,'[1]INTERNAL PARAMETERS-1'!$B$5:$J$44,5,FALSE)*VLOOKUP(ABSYLD2!L$4,'[1]INTERNAL PARAMETERS-1'!$B$5:$J$44,7,FALSE)*ABSYLD2!$F151 + ABSYLD1!L151*(1-VLOOKUP(ABSYLD2!L$4,'[1]INTERNAL PARAMETERS-1'!$B$5:$J$44,5,FALSE))*VLOOKUP(ABSYLD2!L$4,'[1]INTERNAL PARAMETERS-1'!$B$5:$J$44,9,FALSE)*ABSYLD2!$F151</f>
        <v>0</v>
      </c>
      <c r="M151" s="47">
        <f>ABSYLD1!M151*VLOOKUP(ABSYLD2!M$4,'[1]INTERNAL PARAMETERS-1'!$B$5:$J$44,5,FALSE)*VLOOKUP(ABSYLD2!M$4,'[1]INTERNAL PARAMETERS-1'!$B$5:$J$44,7,FALSE)*ABSYLD2!$F151 + ABSYLD1!M151*(1-VLOOKUP(ABSYLD2!M$4,'[1]INTERNAL PARAMETERS-1'!$B$5:$J$44,5,FALSE))*VLOOKUP(ABSYLD2!M$4,'[1]INTERNAL PARAMETERS-1'!$B$5:$J$44,9,FALSE)*ABSYLD2!$F151</f>
        <v>1.0547969681270413</v>
      </c>
      <c r="N151" s="47">
        <f>ABSYLD1!N151*VLOOKUP(ABSYLD2!N$4,'[1]INTERNAL PARAMETERS-1'!$B$5:$J$44,5,FALSE)*VLOOKUP(ABSYLD2!N$4,'[1]INTERNAL PARAMETERS-1'!$B$5:$J$44,7,FALSE)*ABSYLD2!$F151 + ABSYLD1!N151*(1-VLOOKUP(ABSYLD2!N$4,'[1]INTERNAL PARAMETERS-1'!$B$5:$J$44,5,FALSE))*VLOOKUP(ABSYLD2!N$4,'[1]INTERNAL PARAMETERS-1'!$B$5:$J$44,9,FALSE)*ABSYLD2!$F151</f>
        <v>0.58670098305664309</v>
      </c>
      <c r="O151" s="47">
        <f>ABSYLD1!O151*VLOOKUP(ABSYLD2!O$4,'[1]INTERNAL PARAMETERS-1'!$B$5:$J$44,5,FALSE)*VLOOKUP(ABSYLD2!O$4,'[1]INTERNAL PARAMETERS-1'!$B$5:$J$44,7,FALSE)*ABSYLD2!$F151 + ABSYLD1!O151*(1-VLOOKUP(ABSYLD2!O$4,'[1]INTERNAL PARAMETERS-1'!$B$5:$J$44,5,FALSE))*VLOOKUP(ABSYLD2!O$4,'[1]INTERNAL PARAMETERS-1'!$B$5:$J$44,9,FALSE)*ABSYLD2!$F151</f>
        <v>0</v>
      </c>
      <c r="P151" s="47">
        <f>ABSYLD1!P151*VLOOKUP(ABSYLD2!P$4,'[1]INTERNAL PARAMETERS-1'!$B$5:$J$44,5,FALSE)*VLOOKUP(ABSYLD2!P$4,'[1]INTERNAL PARAMETERS-1'!$B$5:$J$44,7,FALSE)*ABSYLD2!$F151 + ABSYLD1!P151*(1-VLOOKUP(ABSYLD2!P$4,'[1]INTERNAL PARAMETERS-1'!$B$5:$J$44,5,FALSE))*VLOOKUP(ABSYLD2!P$4,'[1]INTERNAL PARAMETERS-1'!$B$5:$J$44,9,FALSE)*ABSYLD2!$F151</f>
        <v>0</v>
      </c>
      <c r="Q151" s="47">
        <f>ABSYLD1!Q151*VLOOKUP(ABSYLD2!Q$4,'[1]INTERNAL PARAMETERS-1'!$B$5:$J$44,5,FALSE)*VLOOKUP(ABSYLD2!Q$4,'[1]INTERNAL PARAMETERS-1'!$B$5:$J$44,7,FALSE)*ABSYLD2!$F151 + ABSYLD1!Q151*(1-VLOOKUP(ABSYLD2!Q$4,'[1]INTERNAL PARAMETERS-1'!$B$5:$J$44,5,FALSE))*VLOOKUP(ABSYLD2!Q$4,'[1]INTERNAL PARAMETERS-1'!$B$5:$J$44,9,FALSE)*ABSYLD2!$F151</f>
        <v>0</v>
      </c>
      <c r="R151" s="47">
        <f>ABSYLD1!R151*VLOOKUP(ABSYLD2!R$4,'[1]INTERNAL PARAMETERS-1'!$B$5:$J$44,5,FALSE)*VLOOKUP(ABSYLD2!R$4,'[1]INTERNAL PARAMETERS-1'!$B$5:$J$44,7,FALSE)*ABSYLD2!$F151 + ABSYLD1!R151*(1-VLOOKUP(ABSYLD2!R$4,'[1]INTERNAL PARAMETERS-1'!$B$5:$J$44,5,FALSE))*VLOOKUP(ABSYLD2!R$4,'[1]INTERNAL PARAMETERS-1'!$B$5:$J$44,9,FALSE)*ABSYLD2!$F151</f>
        <v>0.30361824796687231</v>
      </c>
      <c r="S151" s="47">
        <f>ABSYLD1!S151*VLOOKUP(ABSYLD2!S$4,'[1]INTERNAL PARAMETERS-1'!$B$5:$J$44,5,FALSE)*VLOOKUP(ABSYLD2!S$4,'[1]INTERNAL PARAMETERS-1'!$B$5:$J$44,7,FALSE)*ABSYLD2!$F151 + ABSYLD1!S151*(1-VLOOKUP(ABSYLD2!S$4,'[1]INTERNAL PARAMETERS-1'!$B$5:$J$44,5,FALSE))*VLOOKUP(ABSYLD2!S$4,'[1]INTERNAL PARAMETERS-1'!$B$5:$J$44,9,FALSE)*ABSYLD2!$F151</f>
        <v>30.028696713905216</v>
      </c>
      <c r="T151" s="47">
        <f>ABSYLD1!T151*VLOOKUP(ABSYLD2!T$4,'[1]INTERNAL PARAMETERS-1'!$B$5:$J$44,5,FALSE)*VLOOKUP(ABSYLD2!T$4,'[1]INTERNAL PARAMETERS-1'!$B$5:$J$44,7,FALSE)*ABSYLD2!$F151 + ABSYLD1!T151*(1-VLOOKUP(ABSYLD2!T$4,'[1]INTERNAL PARAMETERS-1'!$B$5:$J$44,5,FALSE))*VLOOKUP(ABSYLD2!T$4,'[1]INTERNAL PARAMETERS-1'!$B$5:$J$44,9,FALSE)*ABSYLD2!$F151</f>
        <v>2.84654467091499</v>
      </c>
      <c r="U151" s="47">
        <f>ABSYLD1!U151*VLOOKUP(ABSYLD2!U$4,'[1]INTERNAL PARAMETERS-1'!$B$5:$J$44,5,FALSE)*VLOOKUP(ABSYLD2!U$4,'[1]INTERNAL PARAMETERS-1'!$B$5:$J$44,7,FALSE)*ABSYLD2!$F151 + ABSYLD1!U151*(1-VLOOKUP(ABSYLD2!U$4,'[1]INTERNAL PARAMETERS-1'!$B$5:$J$44,5,FALSE))*VLOOKUP(ABSYLD2!U$4,'[1]INTERNAL PARAMETERS-1'!$B$5:$J$44,9,FALSE)*ABSYLD2!$F151</f>
        <v>1.3580901580206859</v>
      </c>
      <c r="V151" s="47">
        <f>ABSYLD1!V151*VLOOKUP(ABSYLD2!V$4,'[1]INTERNAL PARAMETERS-1'!$B$5:$J$44,5,FALSE)*VLOOKUP(ABSYLD2!V$4,'[1]INTERNAL PARAMETERS-1'!$B$5:$J$44,7,FALSE)*ABSYLD2!$F151 + ABSYLD1!V151*(1-VLOOKUP(ABSYLD2!V$4,'[1]INTERNAL PARAMETERS-1'!$B$5:$J$44,5,FALSE))*VLOOKUP(ABSYLD2!V$4,'[1]INTERNAL PARAMETERS-1'!$B$5:$J$44,9,FALSE)*ABSYLD2!$F151</f>
        <v>18.121938143952267</v>
      </c>
      <c r="W151" s="47">
        <f>ABSYLD1!W151*VLOOKUP(ABSYLD2!W$4,'[1]INTERNAL PARAMETERS-1'!$B$5:$J$44,5,FALSE)*VLOOKUP(ABSYLD2!W$4,'[1]INTERNAL PARAMETERS-1'!$B$5:$J$44,7,FALSE)*ABSYLD2!$F151 + ABSYLD1!W151*(1-VLOOKUP(ABSYLD2!W$4,'[1]INTERNAL PARAMETERS-1'!$B$5:$J$44,5,FALSE))*VLOOKUP(ABSYLD2!W$4,'[1]INTERNAL PARAMETERS-1'!$B$5:$J$44,9,FALSE)*ABSYLD2!$F151</f>
        <v>0</v>
      </c>
      <c r="X151" s="47">
        <f>ABSYLD1!X151*VLOOKUP(ABSYLD2!X$4,'[1]INTERNAL PARAMETERS-1'!$B$5:$J$44,5,FALSE)*VLOOKUP(ABSYLD2!X$4,'[1]INTERNAL PARAMETERS-1'!$B$5:$J$44,7,FALSE)*ABSYLD2!$F151 + ABSYLD1!X151*(1-VLOOKUP(ABSYLD2!X$4,'[1]INTERNAL PARAMETERS-1'!$B$5:$J$44,5,FALSE))*VLOOKUP(ABSYLD2!X$4,'[1]INTERNAL PARAMETERS-1'!$B$5:$J$44,9,FALSE)*ABSYLD2!$F151</f>
        <v>0</v>
      </c>
      <c r="Y151" s="47">
        <f>ABSYLD1!Y151*VLOOKUP(ABSYLD2!Y$4,'[1]INTERNAL PARAMETERS-1'!$B$5:$J$44,5,FALSE)*VLOOKUP(ABSYLD2!Y$4,'[1]INTERNAL PARAMETERS-1'!$B$5:$J$44,7,FALSE)*ABSYLD2!$F151 + ABSYLD1!Y151*(1-VLOOKUP(ABSYLD2!Y$4,'[1]INTERNAL PARAMETERS-1'!$B$5:$J$44,5,FALSE))*VLOOKUP(ABSYLD2!Y$4,'[1]INTERNAL PARAMETERS-1'!$B$5:$J$44,9,FALSE)*ABSYLD2!$F151</f>
        <v>0</v>
      </c>
      <c r="Z151" s="47">
        <f>ABSYLD1!Z151*VLOOKUP(ABSYLD2!Z$4,'[1]INTERNAL PARAMETERS-1'!$B$5:$J$44,5,FALSE)*VLOOKUP(ABSYLD2!Z$4,'[1]INTERNAL PARAMETERS-1'!$B$5:$J$44,7,FALSE)*ABSYLD2!$F151 + ABSYLD1!Z151*(1-VLOOKUP(ABSYLD2!Z$4,'[1]INTERNAL PARAMETERS-1'!$B$5:$J$44,5,FALSE))*VLOOKUP(ABSYLD2!Z$4,'[1]INTERNAL PARAMETERS-1'!$B$5:$J$44,9,FALSE)*ABSYLD2!$F151</f>
        <v>0</v>
      </c>
      <c r="AA151" s="47">
        <f>ABSYLD1!AA151*VLOOKUP(ABSYLD2!AA$4,'[1]INTERNAL PARAMETERS-1'!$B$5:$J$44,5,FALSE)*VLOOKUP(ABSYLD2!AA$4,'[1]INTERNAL PARAMETERS-1'!$B$5:$J$44,7,FALSE)*ABSYLD2!$F151 + ABSYLD1!AA151*(1-VLOOKUP(ABSYLD2!AA$4,'[1]INTERNAL PARAMETERS-1'!$B$5:$J$44,5,FALSE))*VLOOKUP(ABSYLD2!AA$4,'[1]INTERNAL PARAMETERS-1'!$B$5:$J$44,9,FALSE)*ABSYLD2!$F151</f>
        <v>0</v>
      </c>
      <c r="AB151" s="47">
        <f>ABSYLD1!AB151*VLOOKUP(ABSYLD2!AB$4,'[1]INTERNAL PARAMETERS-1'!$B$5:$J$44,5,FALSE)*VLOOKUP(ABSYLD2!AB$4,'[1]INTERNAL PARAMETERS-1'!$B$5:$J$44,7,FALSE)*ABSYLD2!$F151 + ABSYLD1!AB151*(1-VLOOKUP(ABSYLD2!AB$4,'[1]INTERNAL PARAMETERS-1'!$B$5:$J$44,5,FALSE))*VLOOKUP(ABSYLD2!AB$4,'[1]INTERNAL PARAMETERS-1'!$B$5:$J$44,9,FALSE)*ABSYLD2!$F151</f>
        <v>0</v>
      </c>
      <c r="AC151" s="47">
        <f>ABSYLD1!AC151*VLOOKUP(ABSYLD2!AC$4,'[1]INTERNAL PARAMETERS-1'!$B$5:$J$44,5,FALSE)*VLOOKUP(ABSYLD2!AC$4,'[1]INTERNAL PARAMETERS-1'!$B$5:$J$44,7,FALSE)*ABSYLD2!$F151 + ABSYLD1!AC151*(1-VLOOKUP(ABSYLD2!AC$4,'[1]INTERNAL PARAMETERS-1'!$B$5:$J$44,5,FALSE))*VLOOKUP(ABSYLD2!AC$4,'[1]INTERNAL PARAMETERS-1'!$B$5:$J$44,9,FALSE)*ABSYLD2!$F151</f>
        <v>0</v>
      </c>
      <c r="AD151" s="47">
        <f>ABSYLD1!AD151*VLOOKUP(ABSYLD2!AD$4,'[1]INTERNAL PARAMETERS-1'!$B$5:$J$44,5,FALSE)*VLOOKUP(ABSYLD2!AD$4,'[1]INTERNAL PARAMETERS-1'!$B$5:$J$44,7,FALSE)*ABSYLD2!$F151 + ABSYLD1!AD151*(1-VLOOKUP(ABSYLD2!AD$4,'[1]INTERNAL PARAMETERS-1'!$B$5:$J$44,5,FALSE))*VLOOKUP(ABSYLD2!AD$4,'[1]INTERNAL PARAMETERS-1'!$B$5:$J$44,9,FALSE)*ABSYLD2!$F151</f>
        <v>0</v>
      </c>
      <c r="AE151" s="47">
        <f>ABSYLD1!AE151*VLOOKUP(ABSYLD2!AE$4,'[1]INTERNAL PARAMETERS-1'!$B$5:$J$44,5,FALSE)*VLOOKUP(ABSYLD2!AE$4,'[1]INTERNAL PARAMETERS-1'!$B$5:$J$44,7,FALSE)*ABSYLD2!$F151 + ABSYLD1!AE151*(1-VLOOKUP(ABSYLD2!AE$4,'[1]INTERNAL PARAMETERS-1'!$B$5:$J$44,5,FALSE))*VLOOKUP(ABSYLD2!AE$4,'[1]INTERNAL PARAMETERS-1'!$B$5:$J$44,9,FALSE)*ABSYLD2!$F151</f>
        <v>0</v>
      </c>
      <c r="AF151" s="47">
        <f>ABSYLD1!AF151*VLOOKUP(ABSYLD2!AF$4,'[1]INTERNAL PARAMETERS-1'!$B$5:$J$44,5,FALSE)*VLOOKUP(ABSYLD2!AF$4,'[1]INTERNAL PARAMETERS-1'!$B$5:$J$44,7,FALSE)*ABSYLD2!$F151 + ABSYLD1!AF151*(1-VLOOKUP(ABSYLD2!AF$4,'[1]INTERNAL PARAMETERS-1'!$B$5:$J$44,5,FALSE))*VLOOKUP(ABSYLD2!AF$4,'[1]INTERNAL PARAMETERS-1'!$B$5:$J$44,9,FALSE)*ABSYLD2!$F151</f>
        <v>0.12339847160095201</v>
      </c>
      <c r="AG151" s="47">
        <f>ABSYLD1!AG151*VLOOKUP(ABSYLD2!AG$4,'[1]INTERNAL PARAMETERS-1'!$B$5:$J$44,5,FALSE)*VLOOKUP(ABSYLD2!AG$4,'[1]INTERNAL PARAMETERS-1'!$B$5:$J$44,7,FALSE)*ABSYLD2!$F151 + ABSYLD1!AG151*(1-VLOOKUP(ABSYLD2!AG$4,'[1]INTERNAL PARAMETERS-1'!$B$5:$J$44,5,FALSE))*VLOOKUP(ABSYLD2!AG$4,'[1]INTERNAL PARAMETERS-1'!$B$5:$J$44,9,FALSE)*ABSYLD2!$F151</f>
        <v>0</v>
      </c>
      <c r="AH151" s="47">
        <f>ABSYLD1!AH151*VLOOKUP(ABSYLD2!AH$4,'[1]INTERNAL PARAMETERS-1'!$B$5:$J$44,5,FALSE)*VLOOKUP(ABSYLD2!AH$4,'[1]INTERNAL PARAMETERS-1'!$B$5:$J$44,7,FALSE)*ABSYLD2!$F151 + ABSYLD1!AH151*(1-VLOOKUP(ABSYLD2!AH$4,'[1]INTERNAL PARAMETERS-1'!$B$5:$J$44,5,FALSE))*VLOOKUP(ABSYLD2!AH$4,'[1]INTERNAL PARAMETERS-1'!$B$5:$J$44,9,FALSE)*ABSYLD2!$F151</f>
        <v>6.9564075620395113E-2</v>
      </c>
      <c r="AI151" s="47">
        <f>ABSYLD1!AI151*VLOOKUP(ABSYLD2!AI$4,'[1]INTERNAL PARAMETERS-1'!$B$5:$J$44,5,FALSE)*VLOOKUP(ABSYLD2!AI$4,'[1]INTERNAL PARAMETERS-1'!$B$5:$J$44,7,FALSE)*ABSYLD2!$F151 + ABSYLD1!AI151*(1-VLOOKUP(ABSYLD2!AI$4,'[1]INTERNAL PARAMETERS-1'!$B$5:$J$44,5,FALSE))*VLOOKUP(ABSYLD2!AI$4,'[1]INTERNAL PARAMETERS-1'!$B$5:$J$44,9,FALSE)*ABSYLD2!$F151</f>
        <v>0.17396168747830523</v>
      </c>
      <c r="AJ151" s="47">
        <f>ABSYLD1!AJ151*VLOOKUP(ABSYLD2!AJ$4,'[1]INTERNAL PARAMETERS-1'!$B$5:$J$44,5,FALSE)*VLOOKUP(ABSYLD2!AJ$4,'[1]INTERNAL PARAMETERS-1'!$B$5:$J$44,7,FALSE)*ABSYLD2!$F151 + ABSYLD1!AJ151*(1-VLOOKUP(ABSYLD2!AJ$4,'[1]INTERNAL PARAMETERS-1'!$B$5:$J$44,5,FALSE))*VLOOKUP(ABSYLD2!AJ$4,'[1]INTERNAL PARAMETERS-1'!$B$5:$J$44,9,FALSE)*ABSYLD2!$F151</f>
        <v>0.12339847160095201</v>
      </c>
      <c r="AK151" s="47">
        <f>ABSYLD1!AK151*VLOOKUP(ABSYLD2!AK$4,'[1]INTERNAL PARAMETERS-1'!$B$5:$J$44,5,FALSE)*VLOOKUP(ABSYLD2!AK$4,'[1]INTERNAL PARAMETERS-1'!$B$5:$J$44,7,FALSE)*ABSYLD2!$F151 + ABSYLD1!AK151*(1-VLOOKUP(ABSYLD2!AK$4,'[1]INTERNAL PARAMETERS-1'!$B$5:$J$44,5,FALSE))*VLOOKUP(ABSYLD2!AK$4,'[1]INTERNAL PARAMETERS-1'!$B$5:$J$44,9,FALSE)*ABSYLD2!$F151</f>
        <v>0</v>
      </c>
      <c r="AL151" s="47">
        <f>ABSYLD1!AL151*VLOOKUP(ABSYLD2!AL$4,'[1]INTERNAL PARAMETERS-1'!$B$5:$J$44,5,FALSE)*VLOOKUP(ABSYLD2!AL$4,'[1]INTERNAL PARAMETERS-1'!$B$5:$J$44,7,FALSE)*ABSYLD2!$F151 + ABSYLD1!AL151*(1-VLOOKUP(ABSYLD2!AL$4,'[1]INTERNAL PARAMETERS-1'!$B$5:$J$44,5,FALSE))*VLOOKUP(ABSYLD2!AL$4,'[1]INTERNAL PARAMETERS-1'!$B$5:$J$44,9,FALSE)*ABSYLD2!$F151</f>
        <v>0</v>
      </c>
      <c r="AM151" s="47">
        <f>ABSYLD1!AM151*VLOOKUP(ABSYLD2!AM$4,'[1]INTERNAL PARAMETERS-1'!$B$5:$J$44,5,FALSE)*VLOOKUP(ABSYLD2!AM$4,'[1]INTERNAL PARAMETERS-1'!$B$5:$J$44,7,FALSE)*ABSYLD2!$F151 + ABSYLD1!AM151*(1-VLOOKUP(ABSYLD2!AM$4,'[1]INTERNAL PARAMETERS-1'!$B$5:$J$44,5,FALSE))*VLOOKUP(ABSYLD2!AM$4,'[1]INTERNAL PARAMETERS-1'!$B$5:$J$44,9,FALSE)*ABSYLD2!$F151</f>
        <v>0</v>
      </c>
      <c r="AN151" s="47">
        <f>ABSYLD1!AN151*VLOOKUP(ABSYLD2!AN$4,'[1]INTERNAL PARAMETERS-1'!$B$5:$J$44,5,FALSE)*VLOOKUP(ABSYLD2!AN$4,'[1]INTERNAL PARAMETERS-1'!$B$5:$J$44,7,FALSE)*ABSYLD2!$F151 + ABSYLD1!AN151*(1-VLOOKUP(ABSYLD2!AN$4,'[1]INTERNAL PARAMETERS-1'!$B$5:$J$44,5,FALSE))*VLOOKUP(ABSYLD2!AN$4,'[1]INTERNAL PARAMETERS-1'!$B$5:$J$44,9,FALSE)*ABSYLD2!$F151</f>
        <v>0</v>
      </c>
      <c r="AO151" s="47">
        <f>ABSYLD1!AO151*VLOOKUP(ABSYLD2!AO$4,'[1]INTERNAL PARAMETERS-1'!$B$5:$J$44,5,FALSE)*VLOOKUP(ABSYLD2!AO$4,'[1]INTERNAL PARAMETERS-1'!$B$5:$J$44,7,FALSE)*ABSYLD2!$F151 + ABSYLD1!AO151*(1-VLOOKUP(ABSYLD2!AO$4,'[1]INTERNAL PARAMETERS-1'!$B$5:$J$44,5,FALSE))*VLOOKUP(ABSYLD2!AO$4,'[1]INTERNAL PARAMETERS-1'!$B$5:$J$44,9,FALSE)*ABSYLD2!$F151</f>
        <v>0</v>
      </c>
      <c r="AP151" s="47">
        <f>ABSYLD1!AP151*VLOOKUP(ABSYLD2!AP$4,'[1]INTERNAL PARAMETERS-1'!$B$5:$J$44,5,FALSE)*VLOOKUP(ABSYLD2!AP$4,'[1]INTERNAL PARAMETERS-1'!$B$5:$J$44,7,FALSE)*ABSYLD2!$F151 + ABSYLD1!AP151*(1-VLOOKUP(ABSYLD2!AP$4,'[1]INTERNAL PARAMETERS-1'!$B$5:$J$44,5,FALSE))*VLOOKUP(ABSYLD2!AP$4,'[1]INTERNAL PARAMETERS-1'!$B$5:$J$44,9,FALSE)*ABSYLD2!$F151</f>
        <v>0</v>
      </c>
      <c r="AQ151" s="47">
        <f>ABSYLD1!AQ151*VLOOKUP(ABSYLD2!AQ$4,'[1]INTERNAL PARAMETERS-1'!$B$5:$J$44,5,FALSE)*VLOOKUP(ABSYLD2!AQ$4,'[1]INTERNAL PARAMETERS-1'!$B$5:$J$44,7,FALSE)*ABSYLD2!$F151 + ABSYLD1!AQ151*(1-VLOOKUP(ABSYLD2!AQ$4,'[1]INTERNAL PARAMETERS-1'!$B$5:$J$44,5,FALSE))*VLOOKUP(ABSYLD2!AQ$4,'[1]INTERNAL PARAMETERS-1'!$B$5:$J$44,9,FALSE)*ABSYLD2!$F151</f>
        <v>0</v>
      </c>
      <c r="AR151" s="47">
        <f>ABSYLD1!AR151*VLOOKUP(ABSYLD2!AR$4,'[1]INTERNAL PARAMETERS-1'!$B$5:$J$44,5,FALSE)*VLOOKUP(ABSYLD2!AR$4,'[1]INTERNAL PARAMETERS-1'!$B$5:$J$44,7,FALSE)*ABSYLD2!$F151 + ABSYLD1!AR151*(1-VLOOKUP(ABSYLD2!AR$4,'[1]INTERNAL PARAMETERS-1'!$B$5:$J$44,5,FALSE))*VLOOKUP(ABSYLD2!AR$4,'[1]INTERNAL PARAMETERS-1'!$B$5:$J$44,9,FALSE)*ABSYLD2!$F151</f>
        <v>0</v>
      </c>
      <c r="AS151" s="47">
        <f>ABSYLD1!AS151*VLOOKUP(ABSYLD2!AS$4,'[1]INTERNAL PARAMETERS-1'!$B$5:$J$44,5,FALSE)*VLOOKUP(ABSYLD2!AS$4,'[1]INTERNAL PARAMETERS-1'!$B$5:$J$44,7,FALSE)*ABSYLD2!$F151 + ABSYLD1!AS151*(1-VLOOKUP(ABSYLD2!AS$4,'[1]INTERNAL PARAMETERS-1'!$B$5:$J$44,5,FALSE))*VLOOKUP(ABSYLD2!AS$4,'[1]INTERNAL PARAMETERS-1'!$B$5:$J$44,9,FALSE)*ABSYLD2!$F151</f>
        <v>0</v>
      </c>
      <c r="AT151" s="46">
        <f>ABSYLD1!AT151*VLOOKUP(ABSYLD2!AT$4,'[1]INTERNAL PARAMETERS-1'!$B$5:$J$44,5,FALSE)*VLOOKUP(ABSYLD2!AT$4,'[1]INTERNAL PARAMETERS-1'!$B$5:$J$44,7,FALSE)*ABSYLD2!$F151 + ABSYLD1!AT151*(1-VLOOKUP(ABSYLD2!AT$4,'[1]INTERNAL PARAMETERS-1'!$B$5:$J$44,5,FALSE))*VLOOKUP(ABSYLD2!AT$4,'[1]INTERNAL PARAMETERS-1'!$B$5:$J$44,9,FALSE)*ABSYLD2!$F151</f>
        <v>0</v>
      </c>
      <c r="AU151" s="48">
        <f>ABSYLD1!AU151*VLOOKUP(ABSYLD2!AU$4,'[1]INTERNAL PARAMETERS-1'!$B$5:$J$44,5,FALSE)*VLOOKUP(ABSYLD2!AU$4,'[1]INTERNAL PARAMETERS-1'!$B$5:$J$44,6,FALSE)*VLOOKUP(ABSYLD2!AU$4,'[1]INTERNAL PARAMETERS-1'!$B$5:$J$44,3,FALSE) + ABSYLD1!AU151*(1-VLOOKUP(ABSYLD2!AU$4,'[1]INTERNAL PARAMETERS-1'!$B$5:$J$44,5,FALSE))*VLOOKUP(ABSYLD2!AU$4,'[1]INTERNAL PARAMETERS-1'!$B$5:$J$44,8,FALSE)*VLOOKUP(ABSYLD2!AU$4,'[1]INTERNAL PARAMETERS-1'!$B$5:$J$44,3,FALSE)</f>
        <v>0</v>
      </c>
      <c r="AV151" s="47">
        <f>ABSYLD1!AV151*VLOOKUP(ABSYLD2!AV$4,'[1]INTERNAL PARAMETERS-1'!$B$5:$J$44,5,FALSE)*VLOOKUP(ABSYLD2!AV$4,'[1]INTERNAL PARAMETERS-1'!$B$5:$J$44,6,FALSE)*VLOOKUP(ABSYLD2!AV$4,'[1]INTERNAL PARAMETERS-1'!$B$5:$J$44,3,FALSE) + ABSYLD1!AV151*(1-VLOOKUP(ABSYLD2!AV$4,'[1]INTERNAL PARAMETERS-1'!$B$5:$J$44,5,FALSE))*VLOOKUP(ABSYLD2!AV$4,'[1]INTERNAL PARAMETERS-1'!$B$5:$J$44,8,FALSE)*VLOOKUP(ABSYLD2!AV$4,'[1]INTERNAL PARAMETERS-1'!$B$5:$J$44,3,FALSE)</f>
        <v>0</v>
      </c>
      <c r="AW151" s="47">
        <f>ABSYLD1!AW151*VLOOKUP(ABSYLD2!AW$4,'[1]INTERNAL PARAMETERS-1'!$B$5:$J$44,5,FALSE)*VLOOKUP(ABSYLD2!AW$4,'[1]INTERNAL PARAMETERS-1'!$B$5:$J$44,6,FALSE)*VLOOKUP(ABSYLD2!AW$4,'[1]INTERNAL PARAMETERS-1'!$B$5:$J$44,3,FALSE) + ABSYLD1!AW151*(1-VLOOKUP(ABSYLD2!AW$4,'[1]INTERNAL PARAMETERS-1'!$B$5:$J$44,5,FALSE))*VLOOKUP(ABSYLD2!AW$4,'[1]INTERNAL PARAMETERS-1'!$B$5:$J$44,8,FALSE)*VLOOKUP(ABSYLD2!AW$4,'[1]INTERNAL PARAMETERS-1'!$B$5:$J$44,3,FALSE)</f>
        <v>1.4472942987359769</v>
      </c>
      <c r="AX151" s="47">
        <f>ABSYLD1!AX151*VLOOKUP(ABSYLD2!AX$4,'[1]INTERNAL PARAMETERS-1'!$B$5:$J$44,5,FALSE)*VLOOKUP(ABSYLD2!AX$4,'[1]INTERNAL PARAMETERS-1'!$B$5:$J$44,6,FALSE)*VLOOKUP(ABSYLD2!AX$4,'[1]INTERNAL PARAMETERS-1'!$B$5:$J$44,3,FALSE) + ABSYLD1!AX151*(1-VLOOKUP(ABSYLD2!AX$4,'[1]INTERNAL PARAMETERS-1'!$B$5:$J$44,5,FALSE))*VLOOKUP(ABSYLD2!AX$4,'[1]INTERNAL PARAMETERS-1'!$B$5:$J$44,8,FALSE)*VLOOKUP(ABSYLD2!AX$4,'[1]INTERNAL PARAMETERS-1'!$B$5:$J$44,3,FALSE)</f>
        <v>0</v>
      </c>
      <c r="AY151" s="47">
        <f>ABSYLD1!AY151*VLOOKUP(ABSYLD2!AY$4,'[1]INTERNAL PARAMETERS-1'!$B$5:$J$44,5,FALSE)*VLOOKUP(ABSYLD2!AY$4,'[1]INTERNAL PARAMETERS-1'!$B$5:$J$44,6,FALSE)*VLOOKUP(ABSYLD2!AY$4,'[1]INTERNAL PARAMETERS-1'!$B$5:$J$44,3,FALSE) + ABSYLD1!AY151*(1-VLOOKUP(ABSYLD2!AY$4,'[1]INTERNAL PARAMETERS-1'!$B$5:$J$44,5,FALSE))*VLOOKUP(ABSYLD2!AY$4,'[1]INTERNAL PARAMETERS-1'!$B$5:$J$44,8,FALSE)*VLOOKUP(ABSYLD2!AY$4,'[1]INTERNAL PARAMETERS-1'!$B$5:$J$44,3,FALSE)</f>
        <v>0</v>
      </c>
      <c r="AZ151" s="47">
        <f>ABSYLD1!AZ151*VLOOKUP(ABSYLD2!AZ$4,'[1]INTERNAL PARAMETERS-1'!$B$5:$J$44,5,FALSE)*VLOOKUP(ABSYLD2!AZ$4,'[1]INTERNAL PARAMETERS-1'!$B$5:$J$44,6,FALSE)*VLOOKUP(ABSYLD2!AZ$4,'[1]INTERNAL PARAMETERS-1'!$B$5:$J$44,3,FALSE) + ABSYLD1!AZ151*(1-VLOOKUP(ABSYLD2!AZ$4,'[1]INTERNAL PARAMETERS-1'!$B$5:$J$44,5,FALSE))*VLOOKUP(ABSYLD2!AZ$4,'[1]INTERNAL PARAMETERS-1'!$B$5:$J$44,8,FALSE)*VLOOKUP(ABSYLD2!AZ$4,'[1]INTERNAL PARAMETERS-1'!$B$5:$J$44,3,FALSE)</f>
        <v>0</v>
      </c>
      <c r="BA151" s="47">
        <f>ABSYLD1!BA151*VLOOKUP(ABSYLD2!BA$4,'[1]INTERNAL PARAMETERS-1'!$B$5:$J$44,5,FALSE)*VLOOKUP(ABSYLD2!BA$4,'[1]INTERNAL PARAMETERS-1'!$B$5:$J$44,6,FALSE)*VLOOKUP(ABSYLD2!BA$4,'[1]INTERNAL PARAMETERS-1'!$B$5:$J$44,3,FALSE) + ABSYLD1!BA151*(1-VLOOKUP(ABSYLD2!BA$4,'[1]INTERNAL PARAMETERS-1'!$B$5:$J$44,5,FALSE))*VLOOKUP(ABSYLD2!BA$4,'[1]INTERNAL PARAMETERS-1'!$B$5:$J$44,8,FALSE)*VLOOKUP(ABSYLD2!BA$4,'[1]INTERNAL PARAMETERS-1'!$B$5:$J$44,3,FALSE)</f>
        <v>0.16870426264477928</v>
      </c>
      <c r="BB151" s="47">
        <f>ABSYLD1!BB151*VLOOKUP(ABSYLD2!BB$4,'[1]INTERNAL PARAMETERS-1'!$B$5:$J$44,5,FALSE)*VLOOKUP(ABSYLD2!BB$4,'[1]INTERNAL PARAMETERS-1'!$B$5:$J$44,6,FALSE)*VLOOKUP(ABSYLD2!BB$4,'[1]INTERNAL PARAMETERS-1'!$B$5:$J$44,3,FALSE) + ABSYLD1!BB151*(1-VLOOKUP(ABSYLD2!BB$4,'[1]INTERNAL PARAMETERS-1'!$B$5:$J$44,5,FALSE))*VLOOKUP(ABSYLD2!BB$4,'[1]INTERNAL PARAMETERS-1'!$B$5:$J$44,8,FALSE)*VLOOKUP(ABSYLD2!BB$4,'[1]INTERNAL PARAMETERS-1'!$B$5:$J$44,3,FALSE)</f>
        <v>0.46831197296056087</v>
      </c>
      <c r="BC151" s="47">
        <f>ABSYLD1!BC151*VLOOKUP(ABSYLD2!BC$4,'[1]INTERNAL PARAMETERS-1'!$B$5:$J$44,5,FALSE)*VLOOKUP(ABSYLD2!BC$4,'[1]INTERNAL PARAMETERS-1'!$B$5:$J$44,6,FALSE)*VLOOKUP(ABSYLD2!BC$4,'[1]INTERNAL PARAMETERS-1'!$B$5:$J$44,3,FALSE) + ABSYLD1!BC151*(1-VLOOKUP(ABSYLD2!BC$4,'[1]INTERNAL PARAMETERS-1'!$B$5:$J$44,5,FALSE))*VLOOKUP(ABSYLD2!BC$4,'[1]INTERNAL PARAMETERS-1'!$B$5:$J$44,8,FALSE)*VLOOKUP(ABSYLD2!BC$4,'[1]INTERNAL PARAMETERS-1'!$B$5:$J$44,3,FALSE)</f>
        <v>8.9944926917677331E-2</v>
      </c>
      <c r="BD151" s="47">
        <f>ABSYLD1!BD151*VLOOKUP(ABSYLD2!BD$4,'[1]INTERNAL PARAMETERS-1'!$B$5:$J$44,5,FALSE)*VLOOKUP(ABSYLD2!BD$4,'[1]INTERNAL PARAMETERS-1'!$B$5:$J$44,6,FALSE)*VLOOKUP(ABSYLD2!BD$4,'[1]INTERNAL PARAMETERS-1'!$B$5:$J$44,3,FALSE) + ABSYLD1!BD151*(1-VLOOKUP(ABSYLD2!BD$4,'[1]INTERNAL PARAMETERS-1'!$B$5:$J$44,5,FALSE))*VLOOKUP(ABSYLD2!BD$4,'[1]INTERNAL PARAMETERS-1'!$B$5:$J$44,8,FALSE)*VLOOKUP(ABSYLD2!BD$4,'[1]INTERNAL PARAMETERS-1'!$B$5:$J$44,3,FALSE)</f>
        <v>0.40676622892187886</v>
      </c>
      <c r="BE151" s="47">
        <f>ABSYLD1!BE151*VLOOKUP(ABSYLD2!BE$4,'[1]INTERNAL PARAMETERS-1'!$B$5:$J$44,5,FALSE)*VLOOKUP(ABSYLD2!BE$4,'[1]INTERNAL PARAMETERS-1'!$B$5:$J$44,6,FALSE)*VLOOKUP(ABSYLD2!BE$4,'[1]INTERNAL PARAMETERS-1'!$B$5:$J$44,3,FALSE) + ABSYLD1!BE151*(1-VLOOKUP(ABSYLD2!BE$4,'[1]INTERNAL PARAMETERS-1'!$B$5:$J$44,5,FALSE))*VLOOKUP(ABSYLD2!BE$4,'[1]INTERNAL PARAMETERS-1'!$B$5:$J$44,8,FALSE)*VLOOKUP(ABSYLD2!BE$4,'[1]INTERNAL PARAMETERS-1'!$B$5:$J$44,3,FALSE)</f>
        <v>0.15664199675840212</v>
      </c>
      <c r="BF151" s="47">
        <f>ABSYLD1!BF151*VLOOKUP(ABSYLD2!BF$4,'[1]INTERNAL PARAMETERS-1'!$B$5:$J$44,5,FALSE)*VLOOKUP(ABSYLD2!BF$4,'[1]INTERNAL PARAMETERS-1'!$B$5:$J$44,6,FALSE)*VLOOKUP(ABSYLD2!BF$4,'[1]INTERNAL PARAMETERS-1'!$B$5:$J$44,3,FALSE) + ABSYLD1!BF151*(1-VLOOKUP(ABSYLD2!BF$4,'[1]INTERNAL PARAMETERS-1'!$B$5:$J$44,5,FALSE))*VLOOKUP(ABSYLD2!BF$4,'[1]INTERNAL PARAMETERS-1'!$B$5:$J$44,8,FALSE)*VLOOKUP(ABSYLD2!BF$4,'[1]INTERNAL PARAMETERS-1'!$B$5:$J$44,3,FALSE)</f>
        <v>0</v>
      </c>
      <c r="BG151" s="47">
        <f>ABSYLD1!BG151*VLOOKUP(ABSYLD2!BG$4,'[1]INTERNAL PARAMETERS-1'!$B$5:$J$44,5,FALSE)*VLOOKUP(ABSYLD2!BG$4,'[1]INTERNAL PARAMETERS-1'!$B$5:$J$44,6,FALSE)*VLOOKUP(ABSYLD2!BG$4,'[1]INTERNAL PARAMETERS-1'!$B$5:$J$44,3,FALSE) + ABSYLD1!BG151*(1-VLOOKUP(ABSYLD2!BG$4,'[1]INTERNAL PARAMETERS-1'!$B$5:$J$44,5,FALSE))*VLOOKUP(ABSYLD2!BG$4,'[1]INTERNAL PARAMETERS-1'!$B$5:$J$44,8,FALSE)*VLOOKUP(ABSYLD2!BG$4,'[1]INTERNAL PARAMETERS-1'!$B$5:$J$44,3,FALSE)</f>
        <v>0.60696366618830155</v>
      </c>
      <c r="BH151" s="47">
        <f>ABSYLD1!BH151*VLOOKUP(ABSYLD2!BH$4,'[1]INTERNAL PARAMETERS-1'!$B$5:$J$44,5,FALSE)*VLOOKUP(ABSYLD2!BH$4,'[1]INTERNAL PARAMETERS-1'!$B$5:$J$44,6,FALSE)*VLOOKUP(ABSYLD2!BH$4,'[1]INTERNAL PARAMETERS-1'!$B$5:$J$44,3,FALSE) + ABSYLD1!BH151*(1-VLOOKUP(ABSYLD2!BH$4,'[1]INTERNAL PARAMETERS-1'!$B$5:$J$44,5,FALSE))*VLOOKUP(ABSYLD2!BH$4,'[1]INTERNAL PARAMETERS-1'!$B$5:$J$44,8,FALSE)*VLOOKUP(ABSYLD2!BH$4,'[1]INTERNAL PARAMETERS-1'!$B$5:$J$44,3,FALSE)</f>
        <v>1.1977681263083348E-3</v>
      </c>
      <c r="BI151" s="47">
        <f>ABSYLD1!BI151*VLOOKUP(ABSYLD2!BI$4,'[1]INTERNAL PARAMETERS-1'!$B$5:$J$44,5,FALSE)*VLOOKUP(ABSYLD2!BI$4,'[1]INTERNAL PARAMETERS-1'!$B$5:$J$44,6,FALSE)*VLOOKUP(ABSYLD2!BI$4,'[1]INTERNAL PARAMETERS-1'!$B$5:$J$44,3,FALSE) + ABSYLD1!BI151*(1-VLOOKUP(ABSYLD2!BI$4,'[1]INTERNAL PARAMETERS-1'!$B$5:$J$44,5,FALSE))*VLOOKUP(ABSYLD2!BI$4,'[1]INTERNAL PARAMETERS-1'!$B$5:$J$44,8,FALSE)*VLOOKUP(ABSYLD2!BI$4,'[1]INTERNAL PARAMETERS-1'!$B$5:$J$44,3,FALSE)</f>
        <v>0</v>
      </c>
      <c r="BJ151" s="47">
        <f>ABSYLD1!BJ151*VLOOKUP(ABSYLD2!BJ$4,'[1]INTERNAL PARAMETERS-1'!$B$5:$J$44,5,FALSE)*VLOOKUP(ABSYLD2!BJ$4,'[1]INTERNAL PARAMETERS-1'!$B$5:$J$44,6,FALSE)*VLOOKUP(ABSYLD2!BJ$4,'[1]INTERNAL PARAMETERS-1'!$B$5:$J$44,3,FALSE) + ABSYLD1!BJ151*(1-VLOOKUP(ABSYLD2!BJ$4,'[1]INTERNAL PARAMETERS-1'!$B$5:$J$44,5,FALSE))*VLOOKUP(ABSYLD2!BJ$4,'[1]INTERNAL PARAMETERS-1'!$B$5:$J$44,8,FALSE)*VLOOKUP(ABSYLD2!BJ$4,'[1]INTERNAL PARAMETERS-1'!$B$5:$J$44,3,FALSE)</f>
        <v>0.14860677559399812</v>
      </c>
      <c r="BK151" s="47">
        <f>ABSYLD1!BK151*VLOOKUP(ABSYLD2!BK$4,'[1]INTERNAL PARAMETERS-1'!$B$5:$J$44,5,FALSE)*VLOOKUP(ABSYLD2!BK$4,'[1]INTERNAL PARAMETERS-1'!$B$5:$J$44,6,FALSE)*VLOOKUP(ABSYLD2!BK$4,'[1]INTERNAL PARAMETERS-1'!$B$5:$J$44,3,FALSE) + ABSYLD1!BK151*(1-VLOOKUP(ABSYLD2!BK$4,'[1]INTERNAL PARAMETERS-1'!$B$5:$J$44,5,FALSE))*VLOOKUP(ABSYLD2!BK$4,'[1]INTERNAL PARAMETERS-1'!$B$5:$J$44,8,FALSE)*VLOOKUP(ABSYLD2!BK$4,'[1]INTERNAL PARAMETERS-1'!$B$5:$J$44,3,FALSE)</f>
        <v>9.4332645378094812E-2</v>
      </c>
      <c r="BL151" s="47">
        <f>ABSYLD1!BL151*VLOOKUP(ABSYLD2!BL$4,'[1]INTERNAL PARAMETERS-1'!$B$5:$J$44,5,FALSE)*VLOOKUP(ABSYLD2!BL$4,'[1]INTERNAL PARAMETERS-1'!$B$5:$J$44,6,FALSE)*VLOOKUP(ABSYLD2!BL$4,'[1]INTERNAL PARAMETERS-1'!$B$5:$J$44,3,FALSE) + ABSYLD1!BL151*(1-VLOOKUP(ABSYLD2!BL$4,'[1]INTERNAL PARAMETERS-1'!$B$5:$J$44,5,FALSE))*VLOOKUP(ABSYLD2!BL$4,'[1]INTERNAL PARAMETERS-1'!$B$5:$J$44,8,FALSE)*VLOOKUP(ABSYLD2!BL$4,'[1]INTERNAL PARAMETERS-1'!$B$5:$J$44,3,FALSE)</f>
        <v>4.517667502443444E-2</v>
      </c>
      <c r="BM151" s="47">
        <f>ABSYLD1!BM151*VLOOKUP(ABSYLD2!BM$4,'[1]INTERNAL PARAMETERS-1'!$B$5:$J$44,5,FALSE)*VLOOKUP(ABSYLD2!BM$4,'[1]INTERNAL PARAMETERS-1'!$B$5:$J$44,6,FALSE)*VLOOKUP(ABSYLD2!BM$4,'[1]INTERNAL PARAMETERS-1'!$B$5:$J$44,3,FALSE) + ABSYLD1!BM151*(1-VLOOKUP(ABSYLD2!BM$4,'[1]INTERNAL PARAMETERS-1'!$B$5:$J$44,5,FALSE))*VLOOKUP(ABSYLD2!BM$4,'[1]INTERNAL PARAMETERS-1'!$B$5:$J$44,8,FALSE)*VLOOKUP(ABSYLD2!BM$4,'[1]INTERNAL PARAMETERS-1'!$B$5:$J$44,3,FALSE)</f>
        <v>6.0920869289642077E-3</v>
      </c>
      <c r="BN151" s="47">
        <f>ABSYLD1!BN151*VLOOKUP(ABSYLD2!BN$4,'[1]INTERNAL PARAMETERS-1'!$B$5:$J$44,5,FALSE)*VLOOKUP(ABSYLD2!BN$4,'[1]INTERNAL PARAMETERS-1'!$B$5:$J$44,6,FALSE)*VLOOKUP(ABSYLD2!BN$4,'[1]INTERNAL PARAMETERS-1'!$B$5:$J$44,3,FALSE) + ABSYLD1!BN151*(1-VLOOKUP(ABSYLD2!BN$4,'[1]INTERNAL PARAMETERS-1'!$B$5:$J$44,5,FALSE))*VLOOKUP(ABSYLD2!BN$4,'[1]INTERNAL PARAMETERS-1'!$B$5:$J$44,8,FALSE)*VLOOKUP(ABSYLD2!BN$4,'[1]INTERNAL PARAMETERS-1'!$B$5:$J$44,3,FALSE)</f>
        <v>0.14971596492441205</v>
      </c>
      <c r="BO151" s="47">
        <f>ABSYLD1!BO151*VLOOKUP(ABSYLD2!BO$4,'[1]INTERNAL PARAMETERS-1'!$B$5:$J$44,5,FALSE)*VLOOKUP(ABSYLD2!BO$4,'[1]INTERNAL PARAMETERS-1'!$B$5:$J$44,6,FALSE)*VLOOKUP(ABSYLD2!BO$4,'[1]INTERNAL PARAMETERS-1'!$B$5:$J$44,3,FALSE) + ABSYLD1!BO151*(1-VLOOKUP(ABSYLD2!BO$4,'[1]INTERNAL PARAMETERS-1'!$B$5:$J$44,5,FALSE))*VLOOKUP(ABSYLD2!BO$4,'[1]INTERNAL PARAMETERS-1'!$B$5:$J$44,8,FALSE)*VLOOKUP(ABSYLD2!BO$4,'[1]INTERNAL PARAMETERS-1'!$B$5:$J$44,3,FALSE)</f>
        <v>0.26770372188683617</v>
      </c>
      <c r="BP151" s="47">
        <f>ABSYLD1!BP151*VLOOKUP(ABSYLD2!BP$4,'[1]INTERNAL PARAMETERS-1'!$B$5:$J$44,5,FALSE)*VLOOKUP(ABSYLD2!BP$4,'[1]INTERNAL PARAMETERS-1'!$B$5:$J$44,6,FALSE)*VLOOKUP(ABSYLD2!BP$4,'[1]INTERNAL PARAMETERS-1'!$B$5:$J$44,3,FALSE) + ABSYLD1!BP151*(1-VLOOKUP(ABSYLD2!BP$4,'[1]INTERNAL PARAMETERS-1'!$B$5:$J$44,5,FALSE))*VLOOKUP(ABSYLD2!BP$4,'[1]INTERNAL PARAMETERS-1'!$B$5:$J$44,8,FALSE)*VLOOKUP(ABSYLD2!BP$4,'[1]INTERNAL PARAMETERS-1'!$B$5:$J$44,3,FALSE)</f>
        <v>8.1399804279975868E-3</v>
      </c>
      <c r="BQ151" s="47">
        <f>ABSYLD1!BQ151*VLOOKUP(ABSYLD2!BQ$4,'[1]INTERNAL PARAMETERS-1'!$B$5:$J$44,5,FALSE)*VLOOKUP(ABSYLD2!BQ$4,'[1]INTERNAL PARAMETERS-1'!$B$5:$J$44,6,FALSE)*VLOOKUP(ABSYLD2!BQ$4,'[1]INTERNAL PARAMETERS-1'!$B$5:$J$44,3,FALSE) + ABSYLD1!BQ151*(1-VLOOKUP(ABSYLD2!BQ$4,'[1]INTERNAL PARAMETERS-1'!$B$5:$J$44,5,FALSE))*VLOOKUP(ABSYLD2!BQ$4,'[1]INTERNAL PARAMETERS-1'!$B$5:$J$44,8,FALSE)*VLOOKUP(ABSYLD2!BQ$4,'[1]INTERNAL PARAMETERS-1'!$B$5:$J$44,3,FALSE)</f>
        <v>0.28445953896124215</v>
      </c>
      <c r="BR151" s="47">
        <f>ABSYLD1!BR151*VLOOKUP(ABSYLD2!BR$4,'[1]INTERNAL PARAMETERS-1'!$B$5:$J$44,5,FALSE)*VLOOKUP(ABSYLD2!BR$4,'[1]INTERNAL PARAMETERS-1'!$B$5:$J$44,6,FALSE)*VLOOKUP(ABSYLD2!BR$4,'[1]INTERNAL PARAMETERS-1'!$B$5:$J$44,3,FALSE) + ABSYLD1!BR151*(1-VLOOKUP(ABSYLD2!BR$4,'[1]INTERNAL PARAMETERS-1'!$B$5:$J$44,5,FALSE))*VLOOKUP(ABSYLD2!BR$4,'[1]INTERNAL PARAMETERS-1'!$B$5:$J$44,8,FALSE)*VLOOKUP(ABSYLD2!BR$4,'[1]INTERNAL PARAMETERS-1'!$B$5:$J$44,3,FALSE)</f>
        <v>7.5200157487210501E-3</v>
      </c>
      <c r="BS151" s="47">
        <f>ABSYLD1!BS151*VLOOKUP(ABSYLD2!BS$4,'[1]INTERNAL PARAMETERS-1'!$B$5:$J$44,5,FALSE)*VLOOKUP(ABSYLD2!BS$4,'[1]INTERNAL PARAMETERS-1'!$B$5:$J$44,6,FALSE)*VLOOKUP(ABSYLD2!BS$4,'[1]INTERNAL PARAMETERS-1'!$B$5:$J$44,3,FALSE) + ABSYLD1!BS151*(1-VLOOKUP(ABSYLD2!BS$4,'[1]INTERNAL PARAMETERS-1'!$B$5:$J$44,5,FALSE))*VLOOKUP(ABSYLD2!BS$4,'[1]INTERNAL PARAMETERS-1'!$B$5:$J$44,8,FALSE)*VLOOKUP(ABSYLD2!BS$4,'[1]INTERNAL PARAMETERS-1'!$B$5:$J$44,3,FALSE)</f>
        <v>7.2175915900414057E-4</v>
      </c>
      <c r="BT151" s="47">
        <f>ABSYLD1!BT151*VLOOKUP(ABSYLD2!BT$4,'[1]INTERNAL PARAMETERS-1'!$B$5:$J$44,5,FALSE)*VLOOKUP(ABSYLD2!BT$4,'[1]INTERNAL PARAMETERS-1'!$B$5:$J$44,6,FALSE)*VLOOKUP(ABSYLD2!BT$4,'[1]INTERNAL PARAMETERS-1'!$B$5:$J$44,3,FALSE) + ABSYLD1!BT151*(1-VLOOKUP(ABSYLD2!BT$4,'[1]INTERNAL PARAMETERS-1'!$B$5:$J$44,5,FALSE))*VLOOKUP(ABSYLD2!BT$4,'[1]INTERNAL PARAMETERS-1'!$B$5:$J$44,8,FALSE)*VLOOKUP(ABSYLD2!BT$4,'[1]INTERNAL PARAMETERS-1'!$B$5:$J$44,3,FALSE)</f>
        <v>0</v>
      </c>
      <c r="BU151" s="47">
        <f>ABSYLD1!BU151*VLOOKUP(ABSYLD2!BU$4,'[1]INTERNAL PARAMETERS-1'!$B$5:$J$44,5,FALSE)*VLOOKUP(ABSYLD2!BU$4,'[1]INTERNAL PARAMETERS-1'!$B$5:$J$44,6,FALSE)*VLOOKUP(ABSYLD2!BU$4,'[1]INTERNAL PARAMETERS-1'!$B$5:$J$44,3,FALSE) + ABSYLD1!BU151*(1-VLOOKUP(ABSYLD2!BU$4,'[1]INTERNAL PARAMETERS-1'!$B$5:$J$44,5,FALSE))*VLOOKUP(ABSYLD2!BU$4,'[1]INTERNAL PARAMETERS-1'!$B$5:$J$44,8,FALSE)*VLOOKUP(ABSYLD2!BU$4,'[1]INTERNAL PARAMETERS-1'!$B$5:$J$44,3,FALSE)</f>
        <v>0</v>
      </c>
      <c r="BV151" s="47">
        <f>ABSYLD1!BV151*VLOOKUP(ABSYLD2!BV$4,'[1]INTERNAL PARAMETERS-1'!$B$5:$J$44,5,FALSE)*VLOOKUP(ABSYLD2!BV$4,'[1]INTERNAL PARAMETERS-1'!$B$5:$J$44,6,FALSE)*VLOOKUP(ABSYLD2!BV$4,'[1]INTERNAL PARAMETERS-1'!$B$5:$J$44,3,FALSE) + ABSYLD1!BV151*(1-VLOOKUP(ABSYLD2!BV$4,'[1]INTERNAL PARAMETERS-1'!$B$5:$J$44,5,FALSE))*VLOOKUP(ABSYLD2!BV$4,'[1]INTERNAL PARAMETERS-1'!$B$5:$J$44,8,FALSE)*VLOOKUP(ABSYLD2!BV$4,'[1]INTERNAL PARAMETERS-1'!$B$5:$J$44,3,FALSE)</f>
        <v>0</v>
      </c>
      <c r="BW151" s="47">
        <f>ABSYLD1!BW151*VLOOKUP(ABSYLD2!BW$4,'[1]INTERNAL PARAMETERS-1'!$B$5:$J$44,5,FALSE)*VLOOKUP(ABSYLD2!BW$4,'[1]INTERNAL PARAMETERS-1'!$B$5:$J$44,6,FALSE)*VLOOKUP(ABSYLD2!BW$4,'[1]INTERNAL PARAMETERS-1'!$B$5:$J$44,3,FALSE) + ABSYLD1!BW151*(1-VLOOKUP(ABSYLD2!BW$4,'[1]INTERNAL PARAMETERS-1'!$B$5:$J$44,5,FALSE))*VLOOKUP(ABSYLD2!BW$4,'[1]INTERNAL PARAMETERS-1'!$B$5:$J$44,8,FALSE)*VLOOKUP(ABSYLD2!BW$4,'[1]INTERNAL PARAMETERS-1'!$B$5:$J$44,3,FALSE)</f>
        <v>0</v>
      </c>
      <c r="BX151" s="47">
        <f>ABSYLD1!BX151*VLOOKUP(ABSYLD2!BX$4,'[1]INTERNAL PARAMETERS-1'!$B$5:$J$44,5,FALSE)*VLOOKUP(ABSYLD2!BX$4,'[1]INTERNAL PARAMETERS-1'!$B$5:$J$44,6,FALSE)*VLOOKUP(ABSYLD2!BX$4,'[1]INTERNAL PARAMETERS-1'!$B$5:$J$44,3,FALSE) + ABSYLD1!BX151*(1-VLOOKUP(ABSYLD2!BX$4,'[1]INTERNAL PARAMETERS-1'!$B$5:$J$44,5,FALSE))*VLOOKUP(ABSYLD2!BX$4,'[1]INTERNAL PARAMETERS-1'!$B$5:$J$44,8,FALSE)*VLOOKUP(ABSYLD2!BX$4,'[1]INTERNAL PARAMETERS-1'!$B$5:$J$44,3,FALSE)</f>
        <v>0</v>
      </c>
      <c r="BY151" s="47">
        <f>ABSYLD1!BY151*VLOOKUP(ABSYLD2!BY$4,'[1]INTERNAL PARAMETERS-1'!$B$5:$J$44,5,FALSE)*VLOOKUP(ABSYLD2!BY$4,'[1]INTERNAL PARAMETERS-1'!$B$5:$J$44,6,FALSE)*VLOOKUP(ABSYLD2!BY$4,'[1]INTERNAL PARAMETERS-1'!$B$5:$J$44,3,FALSE) + ABSYLD1!BY151*(1-VLOOKUP(ABSYLD2!BY$4,'[1]INTERNAL PARAMETERS-1'!$B$5:$J$44,5,FALSE))*VLOOKUP(ABSYLD2!BY$4,'[1]INTERNAL PARAMETERS-1'!$B$5:$J$44,8,FALSE)*VLOOKUP(ABSYLD2!BY$4,'[1]INTERNAL PARAMETERS-1'!$B$5:$J$44,3,FALSE)</f>
        <v>0</v>
      </c>
      <c r="BZ151" s="47">
        <f>ABSYLD1!BZ151*VLOOKUP(ABSYLD2!BZ$4,'[1]INTERNAL PARAMETERS-1'!$B$5:$J$44,5,FALSE)*VLOOKUP(ABSYLD2!BZ$4,'[1]INTERNAL PARAMETERS-1'!$B$5:$J$44,6,FALSE)*VLOOKUP(ABSYLD2!BZ$4,'[1]INTERNAL PARAMETERS-1'!$B$5:$J$44,3,FALSE) + ABSYLD1!BZ151*(1-VLOOKUP(ABSYLD2!BZ$4,'[1]INTERNAL PARAMETERS-1'!$B$5:$J$44,5,FALSE))*VLOOKUP(ABSYLD2!BZ$4,'[1]INTERNAL PARAMETERS-1'!$B$5:$J$44,8,FALSE)*VLOOKUP(ABSYLD2!BZ$4,'[1]INTERNAL PARAMETERS-1'!$B$5:$J$44,3,FALSE)</f>
        <v>3.7854771319031254E-4</v>
      </c>
      <c r="CA151" s="47">
        <f>ABSYLD1!CA151*VLOOKUP(ABSYLD2!CA$4,'[1]INTERNAL PARAMETERS-1'!$B$5:$J$44,5,FALSE)*VLOOKUP(ABSYLD2!CA$4,'[1]INTERNAL PARAMETERS-1'!$B$5:$J$44,6,FALSE)*VLOOKUP(ABSYLD2!CA$4,'[1]INTERNAL PARAMETERS-1'!$B$5:$J$44,3,FALSE) + ABSYLD1!CA151*(1-VLOOKUP(ABSYLD2!CA$4,'[1]INTERNAL PARAMETERS-1'!$B$5:$J$44,5,FALSE))*VLOOKUP(ABSYLD2!CA$4,'[1]INTERNAL PARAMETERS-1'!$B$5:$J$44,8,FALSE)*VLOOKUP(ABSYLD2!CA$4,'[1]INTERNAL PARAMETERS-1'!$B$5:$J$44,3,FALSE)</f>
        <v>0</v>
      </c>
      <c r="CB151" s="47">
        <f>ABSYLD1!CB151*VLOOKUP(ABSYLD2!CB$4,'[1]INTERNAL PARAMETERS-1'!$B$5:$J$44,5,FALSE)*VLOOKUP(ABSYLD2!CB$4,'[1]INTERNAL PARAMETERS-1'!$B$5:$J$44,6,FALSE)*VLOOKUP(ABSYLD2!CB$4,'[1]INTERNAL PARAMETERS-1'!$B$5:$J$44,3,FALSE) + ABSYLD1!CB151*(1-VLOOKUP(ABSYLD2!CB$4,'[1]INTERNAL PARAMETERS-1'!$B$5:$J$44,5,FALSE))*VLOOKUP(ABSYLD2!CB$4,'[1]INTERNAL PARAMETERS-1'!$B$5:$J$44,8,FALSE)*VLOOKUP(ABSYLD2!CB$4,'[1]INTERNAL PARAMETERS-1'!$B$5:$J$44,3,FALSE)</f>
        <v>0</v>
      </c>
      <c r="CC151" s="47">
        <f>ABSYLD1!CC151*VLOOKUP(ABSYLD2!CC$4,'[1]INTERNAL PARAMETERS-1'!$B$5:$J$44,5,FALSE)*VLOOKUP(ABSYLD2!CC$4,'[1]INTERNAL PARAMETERS-1'!$B$5:$J$44,6,FALSE)*VLOOKUP(ABSYLD2!CC$4,'[1]INTERNAL PARAMETERS-1'!$B$5:$J$44,3,FALSE) + ABSYLD1!CC151*(1-VLOOKUP(ABSYLD2!CC$4,'[1]INTERNAL PARAMETERS-1'!$B$5:$J$44,5,FALSE))*VLOOKUP(ABSYLD2!CC$4,'[1]INTERNAL PARAMETERS-1'!$B$5:$J$44,8,FALSE)*VLOOKUP(ABSYLD2!CC$4,'[1]INTERNAL PARAMETERS-1'!$B$5:$J$44,3,FALSE)</f>
        <v>9.5952721207321289E-4</v>
      </c>
      <c r="CD151" s="47">
        <f>ABSYLD1!CD151*VLOOKUP(ABSYLD2!CD$4,'[1]INTERNAL PARAMETERS-1'!$B$5:$J$44,5,FALSE)*VLOOKUP(ABSYLD2!CD$4,'[1]INTERNAL PARAMETERS-1'!$B$5:$J$44,6,FALSE)*VLOOKUP(ABSYLD2!CD$4,'[1]INTERNAL PARAMETERS-1'!$B$5:$J$44,3,FALSE) + ABSYLD1!CD151*(1-VLOOKUP(ABSYLD2!CD$4,'[1]INTERNAL PARAMETERS-1'!$B$5:$J$44,5,FALSE))*VLOOKUP(ABSYLD2!CD$4,'[1]INTERNAL PARAMETERS-1'!$B$5:$J$44,8,FALSE)*VLOOKUP(ABSYLD2!CD$4,'[1]INTERNAL PARAMETERS-1'!$B$5:$J$44,3,FALSE)</f>
        <v>8.5864219363135357E-3</v>
      </c>
      <c r="CE151" s="47">
        <f>ABSYLD1!CE151*VLOOKUP(ABSYLD2!CE$4,'[1]INTERNAL PARAMETERS-1'!$B$5:$J$44,5,FALSE)*VLOOKUP(ABSYLD2!CE$4,'[1]INTERNAL PARAMETERS-1'!$B$5:$J$44,6,FALSE)*VLOOKUP(ABSYLD2!CE$4,'[1]INTERNAL PARAMETERS-1'!$B$5:$J$44,3,FALSE) + ABSYLD1!CE151*(1-VLOOKUP(ABSYLD2!CE$4,'[1]INTERNAL PARAMETERS-1'!$B$5:$J$44,5,FALSE))*VLOOKUP(ABSYLD2!CE$4,'[1]INTERNAL PARAMETERS-1'!$B$5:$J$44,8,FALSE)*VLOOKUP(ABSYLD2!CE$4,'[1]INTERNAL PARAMETERS-1'!$B$5:$J$44,3,FALSE)</f>
        <v>9.9516679423593234E-3</v>
      </c>
      <c r="CF151" s="47">
        <f>ABSYLD1!CF151*VLOOKUP(ABSYLD2!CF$4,'[1]INTERNAL PARAMETERS-1'!$B$5:$J$44,5,FALSE)*VLOOKUP(ABSYLD2!CF$4,'[1]INTERNAL PARAMETERS-1'!$B$5:$J$44,6,FALSE)*VLOOKUP(ABSYLD2!CF$4,'[1]INTERNAL PARAMETERS-1'!$B$5:$J$44,3,FALSE) + ABSYLD1!CF151*(1-VLOOKUP(ABSYLD2!CF$4,'[1]INTERNAL PARAMETERS-1'!$B$5:$J$44,5,FALSE))*VLOOKUP(ABSYLD2!CF$4,'[1]INTERNAL PARAMETERS-1'!$B$5:$J$44,8,FALSE)*VLOOKUP(ABSYLD2!CF$4,'[1]INTERNAL PARAMETERS-1'!$B$5:$J$44,3,FALSE)</f>
        <v>5.905036201654992E-3</v>
      </c>
      <c r="CG151" s="47">
        <f>ABSYLD1!CG151*VLOOKUP(ABSYLD2!CG$4,'[1]INTERNAL PARAMETERS-1'!$B$5:$J$44,5,FALSE)*VLOOKUP(ABSYLD2!CG$4,'[1]INTERNAL PARAMETERS-1'!$B$5:$J$44,6,FALSE)*VLOOKUP(ABSYLD2!CG$4,'[1]INTERNAL PARAMETERS-1'!$B$5:$J$44,3,FALSE) + ABSYLD1!CG151*(1-VLOOKUP(ABSYLD2!CG$4,'[1]INTERNAL PARAMETERS-1'!$B$5:$J$44,5,FALSE))*VLOOKUP(ABSYLD2!CG$4,'[1]INTERNAL PARAMETERS-1'!$B$5:$J$44,8,FALSE)*VLOOKUP(ABSYLD2!CG$4,'[1]INTERNAL PARAMETERS-1'!$B$5:$J$44,3,FALSE)</f>
        <v>8.6997159984654465E-5</v>
      </c>
      <c r="CH151" s="46">
        <f>ABSYLD1!CH151*VLOOKUP(ABSYLD2!CH$4,'[1]INTERNAL PARAMETERS-1'!$B$5:$J$44,5,FALSE)*VLOOKUP(ABSYLD2!CH$4,'[1]INTERNAL PARAMETERS-1'!$B$5:$J$44,6,FALSE)*VLOOKUP(ABSYLD2!CH$4,'[1]INTERNAL PARAMETERS-1'!$B$5:$J$44,3,FALSE) + ABSYLD1!CH151*(1-VLOOKUP(ABSYLD2!CH$4,'[1]INTERNAL PARAMETERS-1'!$B$5:$J$44,5,FALSE))*VLOOKUP(ABSYLD2!CH$4,'[1]INTERNAL PARAMETERS-1'!$B$5:$J$44,8,FALSE)*VLOOKUP(ABSYLD2!CH$4,'[1]INTERNAL PARAMETERS-1'!$B$5:$J$44,3,FALSE)</f>
        <v>0</v>
      </c>
      <c r="CJ151" s="48">
        <f t="shared" si="4"/>
        <v>172.31225835732724</v>
      </c>
      <c r="CK151" s="46">
        <f t="shared" si="5"/>
        <v>4.3841624834531645</v>
      </c>
    </row>
    <row r="152" spans="2:89">
      <c r="B152" s="61" t="s">
        <v>8</v>
      </c>
      <c r="C152" s="60" t="s">
        <v>89</v>
      </c>
      <c r="D152" s="60" t="s">
        <v>85</v>
      </c>
      <c r="E152" s="137">
        <f>ABS!AL152</f>
        <v>1644.6180469437295</v>
      </c>
      <c r="F152" s="62">
        <f>'[1]INTERNAL PARAMETERS-1'!M8</f>
        <v>68.824999999999989</v>
      </c>
      <c r="G152" s="48">
        <f>ABSYLD1!G152*VLOOKUP(ABSYLD2!G$4,'[1]INTERNAL PARAMETERS-1'!$B$5:$J$44,5,FALSE)*VLOOKUP(ABSYLD2!G$4,'[1]INTERNAL PARAMETERS-1'!$B$5:$J$44,7,FALSE)*ABSYLD2!$F152 + ABSYLD1!G152*(1-VLOOKUP(ABSYLD2!G$4,'[1]INTERNAL PARAMETERS-1'!$B$5:$J$44,5,FALSE))*VLOOKUP(ABSYLD2!G$4,'[1]INTERNAL PARAMETERS-1'!$B$5:$J$44,9,FALSE)*ABSYLD2!$F152</f>
        <v>207.48184920281113</v>
      </c>
      <c r="H152" s="47">
        <f>ABSYLD1!H152*VLOOKUP(ABSYLD2!H$4,'[1]INTERNAL PARAMETERS-1'!$B$5:$J$44,5,FALSE)*VLOOKUP(ABSYLD2!H$4,'[1]INTERNAL PARAMETERS-1'!$B$5:$J$44,7,FALSE)*ABSYLD2!$F152 + ABSYLD1!H152*(1-VLOOKUP(ABSYLD2!H$4,'[1]INTERNAL PARAMETERS-1'!$B$5:$J$44,5,FALSE))*VLOOKUP(ABSYLD2!H$4,'[1]INTERNAL PARAMETERS-1'!$B$5:$J$44,9,FALSE)*ABSYLD2!$F152</f>
        <v>154.20105454001865</v>
      </c>
      <c r="I152" s="47">
        <f>ABSYLD1!I152*VLOOKUP(ABSYLD2!I$4,'[1]INTERNAL PARAMETERS-1'!$B$5:$J$44,5,FALSE)*VLOOKUP(ABSYLD2!I$4,'[1]INTERNAL PARAMETERS-1'!$B$5:$J$44,7,FALSE)*ABSYLD2!$F152 + ABSYLD1!I152*(1-VLOOKUP(ABSYLD2!I$4,'[1]INTERNAL PARAMETERS-1'!$B$5:$J$44,5,FALSE))*VLOOKUP(ABSYLD2!I$4,'[1]INTERNAL PARAMETERS-1'!$B$5:$J$44,9,FALSE)*ABSYLD2!$F152</f>
        <v>291.00252622884398</v>
      </c>
      <c r="J152" s="47">
        <f>ABSYLD1!J152*VLOOKUP(ABSYLD2!J$4,'[1]INTERNAL PARAMETERS-1'!$B$5:$J$44,5,FALSE)*VLOOKUP(ABSYLD2!J$4,'[1]INTERNAL PARAMETERS-1'!$B$5:$J$44,7,FALSE)*ABSYLD2!$F152 + ABSYLD1!J152*(1-VLOOKUP(ABSYLD2!J$4,'[1]INTERNAL PARAMETERS-1'!$B$5:$J$44,5,FALSE))*VLOOKUP(ABSYLD2!J$4,'[1]INTERNAL PARAMETERS-1'!$B$5:$J$44,9,FALSE)*ABSYLD2!$F152</f>
        <v>0</v>
      </c>
      <c r="K152" s="47">
        <f>ABSYLD1!K152*VLOOKUP(ABSYLD2!K$4,'[1]INTERNAL PARAMETERS-1'!$B$5:$J$44,5,FALSE)*VLOOKUP(ABSYLD2!K$4,'[1]INTERNAL PARAMETERS-1'!$B$5:$J$44,7,FALSE)*ABSYLD2!$F152 + ABSYLD1!K152*(1-VLOOKUP(ABSYLD2!K$4,'[1]INTERNAL PARAMETERS-1'!$B$5:$J$44,5,FALSE))*VLOOKUP(ABSYLD2!K$4,'[1]INTERNAL PARAMETERS-1'!$B$5:$J$44,9,FALSE)*ABSYLD2!$F152</f>
        <v>1.340122915619341</v>
      </c>
      <c r="L152" s="47">
        <f>ABSYLD1!L152*VLOOKUP(ABSYLD2!L$4,'[1]INTERNAL PARAMETERS-1'!$B$5:$J$44,5,FALSE)*VLOOKUP(ABSYLD2!L$4,'[1]INTERNAL PARAMETERS-1'!$B$5:$J$44,7,FALSE)*ABSYLD2!$F152 + ABSYLD1!L152*(1-VLOOKUP(ABSYLD2!L$4,'[1]INTERNAL PARAMETERS-1'!$B$5:$J$44,5,FALSE))*VLOOKUP(ABSYLD2!L$4,'[1]INTERNAL PARAMETERS-1'!$B$5:$J$44,9,FALSE)*ABSYLD2!$F152</f>
        <v>0</v>
      </c>
      <c r="M152" s="47">
        <f>ABSYLD1!M152*VLOOKUP(ABSYLD2!M$4,'[1]INTERNAL PARAMETERS-1'!$B$5:$J$44,5,FALSE)*VLOOKUP(ABSYLD2!M$4,'[1]INTERNAL PARAMETERS-1'!$B$5:$J$44,7,FALSE)*ABSYLD2!$F152 + ABSYLD1!M152*(1-VLOOKUP(ABSYLD2!M$4,'[1]INTERNAL PARAMETERS-1'!$B$5:$J$44,5,FALSE))*VLOOKUP(ABSYLD2!M$4,'[1]INTERNAL PARAMETERS-1'!$B$5:$J$44,9,FALSE)*ABSYLD2!$F152</f>
        <v>3.8560586639346441</v>
      </c>
      <c r="N152" s="47">
        <f>ABSYLD1!N152*VLOOKUP(ABSYLD2!N$4,'[1]INTERNAL PARAMETERS-1'!$B$5:$J$44,5,FALSE)*VLOOKUP(ABSYLD2!N$4,'[1]INTERNAL PARAMETERS-1'!$B$5:$J$44,7,FALSE)*ABSYLD2!$F152 + ABSYLD1!N152*(1-VLOOKUP(ABSYLD2!N$4,'[1]INTERNAL PARAMETERS-1'!$B$5:$J$44,5,FALSE))*VLOOKUP(ABSYLD2!N$4,'[1]INTERNAL PARAMETERS-1'!$B$5:$J$44,9,FALSE)*ABSYLD2!$F152</f>
        <v>2.2847542167070833</v>
      </c>
      <c r="O152" s="47">
        <f>ABSYLD1!O152*VLOOKUP(ABSYLD2!O$4,'[1]INTERNAL PARAMETERS-1'!$B$5:$J$44,5,FALSE)*VLOOKUP(ABSYLD2!O$4,'[1]INTERNAL PARAMETERS-1'!$B$5:$J$44,7,FALSE)*ABSYLD2!$F152 + ABSYLD1!O152*(1-VLOOKUP(ABSYLD2!O$4,'[1]INTERNAL PARAMETERS-1'!$B$5:$J$44,5,FALSE))*VLOOKUP(ABSYLD2!O$4,'[1]INTERNAL PARAMETERS-1'!$B$5:$J$44,9,FALSE)*ABSYLD2!$F152</f>
        <v>0</v>
      </c>
      <c r="P152" s="47">
        <f>ABSYLD1!P152*VLOOKUP(ABSYLD2!P$4,'[1]INTERNAL PARAMETERS-1'!$B$5:$J$44,5,FALSE)*VLOOKUP(ABSYLD2!P$4,'[1]INTERNAL PARAMETERS-1'!$B$5:$J$44,7,FALSE)*ABSYLD2!$F152 + ABSYLD1!P152*(1-VLOOKUP(ABSYLD2!P$4,'[1]INTERNAL PARAMETERS-1'!$B$5:$J$44,5,FALSE))*VLOOKUP(ABSYLD2!P$4,'[1]INTERNAL PARAMETERS-1'!$B$5:$J$44,9,FALSE)*ABSYLD2!$F152</f>
        <v>0</v>
      </c>
      <c r="Q152" s="47">
        <f>ABSYLD1!Q152*VLOOKUP(ABSYLD2!Q$4,'[1]INTERNAL PARAMETERS-1'!$B$5:$J$44,5,FALSE)*VLOOKUP(ABSYLD2!Q$4,'[1]INTERNAL PARAMETERS-1'!$B$5:$J$44,7,FALSE)*ABSYLD2!$F152 + ABSYLD1!Q152*(1-VLOOKUP(ABSYLD2!Q$4,'[1]INTERNAL PARAMETERS-1'!$B$5:$J$44,5,FALSE))*VLOOKUP(ABSYLD2!Q$4,'[1]INTERNAL PARAMETERS-1'!$B$5:$J$44,9,FALSE)*ABSYLD2!$F152</f>
        <v>0</v>
      </c>
      <c r="R152" s="47">
        <f>ABSYLD1!R152*VLOOKUP(ABSYLD2!R$4,'[1]INTERNAL PARAMETERS-1'!$B$5:$J$44,5,FALSE)*VLOOKUP(ABSYLD2!R$4,'[1]INTERNAL PARAMETERS-1'!$B$5:$J$44,7,FALSE)*ABSYLD2!$F152 + ABSYLD1!R152*(1-VLOOKUP(ABSYLD2!R$4,'[1]INTERNAL PARAMETERS-1'!$B$5:$J$44,5,FALSE))*VLOOKUP(ABSYLD2!R$4,'[1]INTERNAL PARAMETERS-1'!$B$5:$J$44,9,FALSE)*ABSYLD2!$F152</f>
        <v>2.3815352121821816</v>
      </c>
      <c r="S152" s="47">
        <f>ABSYLD1!S152*VLOOKUP(ABSYLD2!S$4,'[1]INTERNAL PARAMETERS-1'!$B$5:$J$44,5,FALSE)*VLOOKUP(ABSYLD2!S$4,'[1]INTERNAL PARAMETERS-1'!$B$5:$J$44,7,FALSE)*ABSYLD2!$F152 + ABSYLD1!S152*(1-VLOOKUP(ABSYLD2!S$4,'[1]INTERNAL PARAMETERS-1'!$B$5:$J$44,5,FALSE))*VLOOKUP(ABSYLD2!S$4,'[1]INTERNAL PARAMETERS-1'!$B$5:$J$44,9,FALSE)*ABSYLD2!$F152</f>
        <v>43.043339955679954</v>
      </c>
      <c r="T152" s="47">
        <f>ABSYLD1!T152*VLOOKUP(ABSYLD2!T$4,'[1]INTERNAL PARAMETERS-1'!$B$5:$J$44,5,FALSE)*VLOOKUP(ABSYLD2!T$4,'[1]INTERNAL PARAMETERS-1'!$B$5:$J$44,7,FALSE)*ABSYLD2!$F152 + ABSYLD1!T152*(1-VLOOKUP(ABSYLD2!T$4,'[1]INTERNAL PARAMETERS-1'!$B$5:$J$44,5,FALSE))*VLOOKUP(ABSYLD2!T$4,'[1]INTERNAL PARAMETERS-1'!$B$5:$J$44,9,FALSE)*ABSYLD2!$F152</f>
        <v>8.0376813411148635</v>
      </c>
      <c r="U152" s="47">
        <f>ABSYLD1!U152*VLOOKUP(ABSYLD2!U$4,'[1]INTERNAL PARAMETERS-1'!$B$5:$J$44,5,FALSE)*VLOOKUP(ABSYLD2!U$4,'[1]INTERNAL PARAMETERS-1'!$B$5:$J$44,7,FALSE)*ABSYLD2!$F152 + ABSYLD1!U152*(1-VLOOKUP(ABSYLD2!U$4,'[1]INTERNAL PARAMETERS-1'!$B$5:$J$44,5,FALSE))*VLOOKUP(ABSYLD2!U$4,'[1]INTERNAL PARAMETERS-1'!$B$5:$J$44,9,FALSE)*ABSYLD2!$F152</f>
        <v>3.8123556817377082</v>
      </c>
      <c r="V152" s="47">
        <f>ABSYLD1!V152*VLOOKUP(ABSYLD2!V$4,'[1]INTERNAL PARAMETERS-1'!$B$5:$J$44,5,FALSE)*VLOOKUP(ABSYLD2!V$4,'[1]INTERNAL PARAMETERS-1'!$B$5:$J$44,7,FALSE)*ABSYLD2!$F152 + ABSYLD1!V152*(1-VLOOKUP(ABSYLD2!V$4,'[1]INTERNAL PARAMETERS-1'!$B$5:$J$44,5,FALSE))*VLOOKUP(ABSYLD2!V$4,'[1]INTERNAL PARAMETERS-1'!$B$5:$J$44,9,FALSE)*ABSYLD2!$F152</f>
        <v>46.393111286114717</v>
      </c>
      <c r="W152" s="47">
        <f>ABSYLD1!W152*VLOOKUP(ABSYLD2!W$4,'[1]INTERNAL PARAMETERS-1'!$B$5:$J$44,5,FALSE)*VLOOKUP(ABSYLD2!W$4,'[1]INTERNAL PARAMETERS-1'!$B$5:$J$44,7,FALSE)*ABSYLD2!$F152 + ABSYLD1!W152*(1-VLOOKUP(ABSYLD2!W$4,'[1]INTERNAL PARAMETERS-1'!$B$5:$J$44,5,FALSE))*VLOOKUP(ABSYLD2!W$4,'[1]INTERNAL PARAMETERS-1'!$B$5:$J$44,9,FALSE)*ABSYLD2!$F152</f>
        <v>0</v>
      </c>
      <c r="X152" s="47">
        <f>ABSYLD1!X152*VLOOKUP(ABSYLD2!X$4,'[1]INTERNAL PARAMETERS-1'!$B$5:$J$44,5,FALSE)*VLOOKUP(ABSYLD2!X$4,'[1]INTERNAL PARAMETERS-1'!$B$5:$J$44,7,FALSE)*ABSYLD2!$F152 + ABSYLD1!X152*(1-VLOOKUP(ABSYLD2!X$4,'[1]INTERNAL PARAMETERS-1'!$B$5:$J$44,5,FALSE))*VLOOKUP(ABSYLD2!X$4,'[1]INTERNAL PARAMETERS-1'!$B$5:$J$44,9,FALSE)*ABSYLD2!$F152</f>
        <v>0</v>
      </c>
      <c r="Y152" s="47">
        <f>ABSYLD1!Y152*VLOOKUP(ABSYLD2!Y$4,'[1]INTERNAL PARAMETERS-1'!$B$5:$J$44,5,FALSE)*VLOOKUP(ABSYLD2!Y$4,'[1]INTERNAL PARAMETERS-1'!$B$5:$J$44,7,FALSE)*ABSYLD2!$F152 + ABSYLD1!Y152*(1-VLOOKUP(ABSYLD2!Y$4,'[1]INTERNAL PARAMETERS-1'!$B$5:$J$44,5,FALSE))*VLOOKUP(ABSYLD2!Y$4,'[1]INTERNAL PARAMETERS-1'!$B$5:$J$44,9,FALSE)*ABSYLD2!$F152</f>
        <v>0</v>
      </c>
      <c r="Z152" s="47">
        <f>ABSYLD1!Z152*VLOOKUP(ABSYLD2!Z$4,'[1]INTERNAL PARAMETERS-1'!$B$5:$J$44,5,FALSE)*VLOOKUP(ABSYLD2!Z$4,'[1]INTERNAL PARAMETERS-1'!$B$5:$J$44,7,FALSE)*ABSYLD2!$F152 + ABSYLD1!Z152*(1-VLOOKUP(ABSYLD2!Z$4,'[1]INTERNAL PARAMETERS-1'!$B$5:$J$44,5,FALSE))*VLOOKUP(ABSYLD2!Z$4,'[1]INTERNAL PARAMETERS-1'!$B$5:$J$44,9,FALSE)*ABSYLD2!$F152</f>
        <v>0</v>
      </c>
      <c r="AA152" s="47">
        <f>ABSYLD1!AA152*VLOOKUP(ABSYLD2!AA$4,'[1]INTERNAL PARAMETERS-1'!$B$5:$J$44,5,FALSE)*VLOOKUP(ABSYLD2!AA$4,'[1]INTERNAL PARAMETERS-1'!$B$5:$J$44,7,FALSE)*ABSYLD2!$F152 + ABSYLD1!AA152*(1-VLOOKUP(ABSYLD2!AA$4,'[1]INTERNAL PARAMETERS-1'!$B$5:$J$44,5,FALSE))*VLOOKUP(ABSYLD2!AA$4,'[1]INTERNAL PARAMETERS-1'!$B$5:$J$44,9,FALSE)*ABSYLD2!$F152</f>
        <v>0</v>
      </c>
      <c r="AB152" s="47">
        <f>ABSYLD1!AB152*VLOOKUP(ABSYLD2!AB$4,'[1]INTERNAL PARAMETERS-1'!$B$5:$J$44,5,FALSE)*VLOOKUP(ABSYLD2!AB$4,'[1]INTERNAL PARAMETERS-1'!$B$5:$J$44,7,FALSE)*ABSYLD2!$F152 + ABSYLD1!AB152*(1-VLOOKUP(ABSYLD2!AB$4,'[1]INTERNAL PARAMETERS-1'!$B$5:$J$44,5,FALSE))*VLOOKUP(ABSYLD2!AB$4,'[1]INTERNAL PARAMETERS-1'!$B$5:$J$44,9,FALSE)*ABSYLD2!$F152</f>
        <v>0</v>
      </c>
      <c r="AC152" s="47">
        <f>ABSYLD1!AC152*VLOOKUP(ABSYLD2!AC$4,'[1]INTERNAL PARAMETERS-1'!$B$5:$J$44,5,FALSE)*VLOOKUP(ABSYLD2!AC$4,'[1]INTERNAL PARAMETERS-1'!$B$5:$J$44,7,FALSE)*ABSYLD2!$F152 + ABSYLD1!AC152*(1-VLOOKUP(ABSYLD2!AC$4,'[1]INTERNAL PARAMETERS-1'!$B$5:$J$44,5,FALSE))*VLOOKUP(ABSYLD2!AC$4,'[1]INTERNAL PARAMETERS-1'!$B$5:$J$44,9,FALSE)*ABSYLD2!$F152</f>
        <v>0</v>
      </c>
      <c r="AD152" s="47">
        <f>ABSYLD1!AD152*VLOOKUP(ABSYLD2!AD$4,'[1]INTERNAL PARAMETERS-1'!$B$5:$J$44,5,FALSE)*VLOOKUP(ABSYLD2!AD$4,'[1]INTERNAL PARAMETERS-1'!$B$5:$J$44,7,FALSE)*ABSYLD2!$F152 + ABSYLD1!AD152*(1-VLOOKUP(ABSYLD2!AD$4,'[1]INTERNAL PARAMETERS-1'!$B$5:$J$44,5,FALSE))*VLOOKUP(ABSYLD2!AD$4,'[1]INTERNAL PARAMETERS-1'!$B$5:$J$44,9,FALSE)*ABSYLD2!$F152</f>
        <v>0</v>
      </c>
      <c r="AE152" s="47">
        <f>ABSYLD1!AE152*VLOOKUP(ABSYLD2!AE$4,'[1]INTERNAL PARAMETERS-1'!$B$5:$J$44,5,FALSE)*VLOOKUP(ABSYLD2!AE$4,'[1]INTERNAL PARAMETERS-1'!$B$5:$J$44,7,FALSE)*ABSYLD2!$F152 + ABSYLD1!AE152*(1-VLOOKUP(ABSYLD2!AE$4,'[1]INTERNAL PARAMETERS-1'!$B$5:$J$44,5,FALSE))*VLOOKUP(ABSYLD2!AE$4,'[1]INTERNAL PARAMETERS-1'!$B$5:$J$44,9,FALSE)*ABSYLD2!$F152</f>
        <v>0</v>
      </c>
      <c r="AF152" s="47">
        <f>ABSYLD1!AF152*VLOOKUP(ABSYLD2!AF$4,'[1]INTERNAL PARAMETERS-1'!$B$5:$J$44,5,FALSE)*VLOOKUP(ABSYLD2!AF$4,'[1]INTERNAL PARAMETERS-1'!$B$5:$J$44,7,FALSE)*ABSYLD2!$F152 + ABSYLD1!AF152*(1-VLOOKUP(ABSYLD2!AF$4,'[1]INTERNAL PARAMETERS-1'!$B$5:$J$44,5,FALSE))*VLOOKUP(ABSYLD2!AF$4,'[1]INTERNAL PARAMETERS-1'!$B$5:$J$44,9,FALSE)*ABSYLD2!$F152</f>
        <v>0.77385179587100372</v>
      </c>
      <c r="AG152" s="47">
        <f>ABSYLD1!AG152*VLOOKUP(ABSYLD2!AG$4,'[1]INTERNAL PARAMETERS-1'!$B$5:$J$44,5,FALSE)*VLOOKUP(ABSYLD2!AG$4,'[1]INTERNAL PARAMETERS-1'!$B$5:$J$44,7,FALSE)*ABSYLD2!$F152 + ABSYLD1!AG152*(1-VLOOKUP(ABSYLD2!AG$4,'[1]INTERNAL PARAMETERS-1'!$B$5:$J$44,5,FALSE))*VLOOKUP(ABSYLD2!AG$4,'[1]INTERNAL PARAMETERS-1'!$B$5:$J$44,9,FALSE)*ABSYLD2!$F152</f>
        <v>0</v>
      </c>
      <c r="AH152" s="47">
        <f>ABSYLD1!AH152*VLOOKUP(ABSYLD2!AH$4,'[1]INTERNAL PARAMETERS-1'!$B$5:$J$44,5,FALSE)*VLOOKUP(ABSYLD2!AH$4,'[1]INTERNAL PARAMETERS-1'!$B$5:$J$44,7,FALSE)*ABSYLD2!$F152 + ABSYLD1!AH152*(1-VLOOKUP(ABSYLD2!AH$4,'[1]INTERNAL PARAMETERS-1'!$B$5:$J$44,5,FALSE))*VLOOKUP(ABSYLD2!AH$4,'[1]INTERNAL PARAMETERS-1'!$B$5:$J$44,9,FALSE)*ABSYLD2!$F152</f>
        <v>0.2182658911431036</v>
      </c>
      <c r="AI152" s="47">
        <f>ABSYLD1!AI152*VLOOKUP(ABSYLD2!AI$4,'[1]INTERNAL PARAMETERS-1'!$B$5:$J$44,5,FALSE)*VLOOKUP(ABSYLD2!AI$4,'[1]INTERNAL PARAMETERS-1'!$B$5:$J$44,7,FALSE)*ABSYLD2!$F152 + ABSYLD1!AI152*(1-VLOOKUP(ABSYLD2!AI$4,'[1]INTERNAL PARAMETERS-1'!$B$5:$J$44,5,FALSE))*VLOOKUP(ABSYLD2!AI$4,'[1]INTERNAL PARAMETERS-1'!$B$5:$J$44,9,FALSE)*ABSYLD2!$F152</f>
        <v>0.62017259636626298</v>
      </c>
      <c r="AJ152" s="47">
        <f>ABSYLD1!AJ152*VLOOKUP(ABSYLD2!AJ$4,'[1]INTERNAL PARAMETERS-1'!$B$5:$J$44,5,FALSE)*VLOOKUP(ABSYLD2!AJ$4,'[1]INTERNAL PARAMETERS-1'!$B$5:$J$44,7,FALSE)*ABSYLD2!$F152 + ABSYLD1!AJ152*(1-VLOOKUP(ABSYLD2!AJ$4,'[1]INTERNAL PARAMETERS-1'!$B$5:$J$44,5,FALSE))*VLOOKUP(ABSYLD2!AJ$4,'[1]INTERNAL PARAMETERS-1'!$B$5:$J$44,9,FALSE)*ABSYLD2!$F152</f>
        <v>3.0958486277486306</v>
      </c>
      <c r="AK152" s="47">
        <f>ABSYLD1!AK152*VLOOKUP(ABSYLD2!AK$4,'[1]INTERNAL PARAMETERS-1'!$B$5:$J$44,5,FALSE)*VLOOKUP(ABSYLD2!AK$4,'[1]INTERNAL PARAMETERS-1'!$B$5:$J$44,7,FALSE)*ABSYLD2!$F152 + ABSYLD1!AK152*(1-VLOOKUP(ABSYLD2!AK$4,'[1]INTERNAL PARAMETERS-1'!$B$5:$J$44,5,FALSE))*VLOOKUP(ABSYLD2!AK$4,'[1]INTERNAL PARAMETERS-1'!$B$5:$J$44,9,FALSE)*ABSYLD2!$F152</f>
        <v>0.87356160425557039</v>
      </c>
      <c r="AL152" s="47">
        <f>ABSYLD1!AL152*VLOOKUP(ABSYLD2!AL$4,'[1]INTERNAL PARAMETERS-1'!$B$5:$J$44,5,FALSE)*VLOOKUP(ABSYLD2!AL$4,'[1]INTERNAL PARAMETERS-1'!$B$5:$J$44,7,FALSE)*ABSYLD2!$F152 + ABSYLD1!AL152*(1-VLOOKUP(ABSYLD2!AL$4,'[1]INTERNAL PARAMETERS-1'!$B$5:$J$44,5,FALSE))*VLOOKUP(ABSYLD2!AL$4,'[1]INTERNAL PARAMETERS-1'!$B$5:$J$44,9,FALSE)*ABSYLD2!$F152</f>
        <v>0</v>
      </c>
      <c r="AM152" s="47">
        <f>ABSYLD1!AM152*VLOOKUP(ABSYLD2!AM$4,'[1]INTERNAL PARAMETERS-1'!$B$5:$J$44,5,FALSE)*VLOOKUP(ABSYLD2!AM$4,'[1]INTERNAL PARAMETERS-1'!$B$5:$J$44,7,FALSE)*ABSYLD2!$F152 + ABSYLD1!AM152*(1-VLOOKUP(ABSYLD2!AM$4,'[1]INTERNAL PARAMETERS-1'!$B$5:$J$44,5,FALSE))*VLOOKUP(ABSYLD2!AM$4,'[1]INTERNAL PARAMETERS-1'!$B$5:$J$44,9,FALSE)*ABSYLD2!$F152</f>
        <v>0</v>
      </c>
      <c r="AN152" s="47">
        <f>ABSYLD1!AN152*VLOOKUP(ABSYLD2!AN$4,'[1]INTERNAL PARAMETERS-1'!$B$5:$J$44,5,FALSE)*VLOOKUP(ABSYLD2!AN$4,'[1]INTERNAL PARAMETERS-1'!$B$5:$J$44,7,FALSE)*ABSYLD2!$F152 + ABSYLD1!AN152*(1-VLOOKUP(ABSYLD2!AN$4,'[1]INTERNAL PARAMETERS-1'!$B$5:$J$44,5,FALSE))*VLOOKUP(ABSYLD2!AN$4,'[1]INTERNAL PARAMETERS-1'!$B$5:$J$44,9,FALSE)*ABSYLD2!$F152</f>
        <v>0</v>
      </c>
      <c r="AO152" s="47">
        <f>ABSYLD1!AO152*VLOOKUP(ABSYLD2!AO$4,'[1]INTERNAL PARAMETERS-1'!$B$5:$J$44,5,FALSE)*VLOOKUP(ABSYLD2!AO$4,'[1]INTERNAL PARAMETERS-1'!$B$5:$J$44,7,FALSE)*ABSYLD2!$F152 + ABSYLD1!AO152*(1-VLOOKUP(ABSYLD2!AO$4,'[1]INTERNAL PARAMETERS-1'!$B$5:$J$44,5,FALSE))*VLOOKUP(ABSYLD2!AO$4,'[1]INTERNAL PARAMETERS-1'!$B$5:$J$44,9,FALSE)*ABSYLD2!$F152</f>
        <v>0</v>
      </c>
      <c r="AP152" s="47">
        <f>ABSYLD1!AP152*VLOOKUP(ABSYLD2!AP$4,'[1]INTERNAL PARAMETERS-1'!$B$5:$J$44,5,FALSE)*VLOOKUP(ABSYLD2!AP$4,'[1]INTERNAL PARAMETERS-1'!$B$5:$J$44,7,FALSE)*ABSYLD2!$F152 + ABSYLD1!AP152*(1-VLOOKUP(ABSYLD2!AP$4,'[1]INTERNAL PARAMETERS-1'!$B$5:$J$44,5,FALSE))*VLOOKUP(ABSYLD2!AP$4,'[1]INTERNAL PARAMETERS-1'!$B$5:$J$44,9,FALSE)*ABSYLD2!$F152</f>
        <v>0</v>
      </c>
      <c r="AQ152" s="47">
        <f>ABSYLD1!AQ152*VLOOKUP(ABSYLD2!AQ$4,'[1]INTERNAL PARAMETERS-1'!$B$5:$J$44,5,FALSE)*VLOOKUP(ABSYLD2!AQ$4,'[1]INTERNAL PARAMETERS-1'!$B$5:$J$44,7,FALSE)*ABSYLD2!$F152 + ABSYLD1!AQ152*(1-VLOOKUP(ABSYLD2!AQ$4,'[1]INTERNAL PARAMETERS-1'!$B$5:$J$44,5,FALSE))*VLOOKUP(ABSYLD2!AQ$4,'[1]INTERNAL PARAMETERS-1'!$B$5:$J$44,9,FALSE)*ABSYLD2!$F152</f>
        <v>0</v>
      </c>
      <c r="AR152" s="47">
        <f>ABSYLD1!AR152*VLOOKUP(ABSYLD2!AR$4,'[1]INTERNAL PARAMETERS-1'!$B$5:$J$44,5,FALSE)*VLOOKUP(ABSYLD2!AR$4,'[1]INTERNAL PARAMETERS-1'!$B$5:$J$44,7,FALSE)*ABSYLD2!$F152 + ABSYLD1!AR152*(1-VLOOKUP(ABSYLD2!AR$4,'[1]INTERNAL PARAMETERS-1'!$B$5:$J$44,5,FALSE))*VLOOKUP(ABSYLD2!AR$4,'[1]INTERNAL PARAMETERS-1'!$B$5:$J$44,9,FALSE)*ABSYLD2!$F152</f>
        <v>0</v>
      </c>
      <c r="AS152" s="47">
        <f>ABSYLD1!AS152*VLOOKUP(ABSYLD2!AS$4,'[1]INTERNAL PARAMETERS-1'!$B$5:$J$44,5,FALSE)*VLOOKUP(ABSYLD2!AS$4,'[1]INTERNAL PARAMETERS-1'!$B$5:$J$44,7,FALSE)*ABSYLD2!$F152 + ABSYLD1!AS152*(1-VLOOKUP(ABSYLD2!AS$4,'[1]INTERNAL PARAMETERS-1'!$B$5:$J$44,5,FALSE))*VLOOKUP(ABSYLD2!AS$4,'[1]INTERNAL PARAMETERS-1'!$B$5:$J$44,9,FALSE)*ABSYLD2!$F152</f>
        <v>0</v>
      </c>
      <c r="AT152" s="46">
        <f>ABSYLD1!AT152*VLOOKUP(ABSYLD2!AT$4,'[1]INTERNAL PARAMETERS-1'!$B$5:$J$44,5,FALSE)*VLOOKUP(ABSYLD2!AT$4,'[1]INTERNAL PARAMETERS-1'!$B$5:$J$44,7,FALSE)*ABSYLD2!$F152 + ABSYLD1!AT152*(1-VLOOKUP(ABSYLD2!AT$4,'[1]INTERNAL PARAMETERS-1'!$B$5:$J$44,5,FALSE))*VLOOKUP(ABSYLD2!AT$4,'[1]INTERNAL PARAMETERS-1'!$B$5:$J$44,9,FALSE)*ABSYLD2!$F152</f>
        <v>0</v>
      </c>
      <c r="AU152" s="48">
        <f>ABSYLD1!AU152*VLOOKUP(ABSYLD2!AU$4,'[1]INTERNAL PARAMETERS-1'!$B$5:$J$44,5,FALSE)*VLOOKUP(ABSYLD2!AU$4,'[1]INTERNAL PARAMETERS-1'!$B$5:$J$44,6,FALSE)*VLOOKUP(ABSYLD2!AU$4,'[1]INTERNAL PARAMETERS-1'!$B$5:$J$44,3,FALSE) + ABSYLD1!AU152*(1-VLOOKUP(ABSYLD2!AU$4,'[1]INTERNAL PARAMETERS-1'!$B$5:$J$44,5,FALSE))*VLOOKUP(ABSYLD2!AU$4,'[1]INTERNAL PARAMETERS-1'!$B$5:$J$44,8,FALSE)*VLOOKUP(ABSYLD2!AU$4,'[1]INTERNAL PARAMETERS-1'!$B$5:$J$44,3,FALSE)</f>
        <v>0</v>
      </c>
      <c r="AV152" s="47">
        <f>ABSYLD1!AV152*VLOOKUP(ABSYLD2!AV$4,'[1]INTERNAL PARAMETERS-1'!$B$5:$J$44,5,FALSE)*VLOOKUP(ABSYLD2!AV$4,'[1]INTERNAL PARAMETERS-1'!$B$5:$J$44,6,FALSE)*VLOOKUP(ABSYLD2!AV$4,'[1]INTERNAL PARAMETERS-1'!$B$5:$J$44,3,FALSE) + ABSYLD1!AV152*(1-VLOOKUP(ABSYLD2!AV$4,'[1]INTERNAL PARAMETERS-1'!$B$5:$J$44,5,FALSE))*VLOOKUP(ABSYLD2!AV$4,'[1]INTERNAL PARAMETERS-1'!$B$5:$J$44,8,FALSE)*VLOOKUP(ABSYLD2!AV$4,'[1]INTERNAL PARAMETERS-1'!$B$5:$J$44,3,FALSE)</f>
        <v>0</v>
      </c>
      <c r="AW152" s="47">
        <f>ABSYLD1!AW152*VLOOKUP(ABSYLD2!AW$4,'[1]INTERNAL PARAMETERS-1'!$B$5:$J$44,5,FALSE)*VLOOKUP(ABSYLD2!AW$4,'[1]INTERNAL PARAMETERS-1'!$B$5:$J$44,6,FALSE)*VLOOKUP(ABSYLD2!AW$4,'[1]INTERNAL PARAMETERS-1'!$B$5:$J$44,3,FALSE) + ABSYLD1!AW152*(1-VLOOKUP(ABSYLD2!AW$4,'[1]INTERNAL PARAMETERS-1'!$B$5:$J$44,5,FALSE))*VLOOKUP(ABSYLD2!AW$4,'[1]INTERNAL PARAMETERS-1'!$B$5:$J$44,8,FALSE)*VLOOKUP(ABSYLD2!AW$4,'[1]INTERNAL PARAMETERS-1'!$B$5:$J$44,3,FALSE)</f>
        <v>4.9920829518704162</v>
      </c>
      <c r="AX152" s="47">
        <f>ABSYLD1!AX152*VLOOKUP(ABSYLD2!AX$4,'[1]INTERNAL PARAMETERS-1'!$B$5:$J$44,5,FALSE)*VLOOKUP(ABSYLD2!AX$4,'[1]INTERNAL PARAMETERS-1'!$B$5:$J$44,6,FALSE)*VLOOKUP(ABSYLD2!AX$4,'[1]INTERNAL PARAMETERS-1'!$B$5:$J$44,3,FALSE) + ABSYLD1!AX152*(1-VLOOKUP(ABSYLD2!AX$4,'[1]INTERNAL PARAMETERS-1'!$B$5:$J$44,5,FALSE))*VLOOKUP(ABSYLD2!AX$4,'[1]INTERNAL PARAMETERS-1'!$B$5:$J$44,8,FALSE)*VLOOKUP(ABSYLD2!AX$4,'[1]INTERNAL PARAMETERS-1'!$B$5:$J$44,3,FALSE)</f>
        <v>0</v>
      </c>
      <c r="AY152" s="47">
        <f>ABSYLD1!AY152*VLOOKUP(ABSYLD2!AY$4,'[1]INTERNAL PARAMETERS-1'!$B$5:$J$44,5,FALSE)*VLOOKUP(ABSYLD2!AY$4,'[1]INTERNAL PARAMETERS-1'!$B$5:$J$44,6,FALSE)*VLOOKUP(ABSYLD2!AY$4,'[1]INTERNAL PARAMETERS-1'!$B$5:$J$44,3,FALSE) + ABSYLD1!AY152*(1-VLOOKUP(ABSYLD2!AY$4,'[1]INTERNAL PARAMETERS-1'!$B$5:$J$44,5,FALSE))*VLOOKUP(ABSYLD2!AY$4,'[1]INTERNAL PARAMETERS-1'!$B$5:$J$44,8,FALSE)*VLOOKUP(ABSYLD2!AY$4,'[1]INTERNAL PARAMETERS-1'!$B$5:$J$44,3,FALSE)</f>
        <v>0</v>
      </c>
      <c r="AZ152" s="47">
        <f>ABSYLD1!AZ152*VLOOKUP(ABSYLD2!AZ$4,'[1]INTERNAL PARAMETERS-1'!$B$5:$J$44,5,FALSE)*VLOOKUP(ABSYLD2!AZ$4,'[1]INTERNAL PARAMETERS-1'!$B$5:$J$44,6,FALSE)*VLOOKUP(ABSYLD2!AZ$4,'[1]INTERNAL PARAMETERS-1'!$B$5:$J$44,3,FALSE) + ABSYLD1!AZ152*(1-VLOOKUP(ABSYLD2!AZ$4,'[1]INTERNAL PARAMETERS-1'!$B$5:$J$44,5,FALSE))*VLOOKUP(ABSYLD2!AZ$4,'[1]INTERNAL PARAMETERS-1'!$B$5:$J$44,8,FALSE)*VLOOKUP(ABSYLD2!AZ$4,'[1]INTERNAL PARAMETERS-1'!$B$5:$J$44,3,FALSE)</f>
        <v>0</v>
      </c>
      <c r="BA152" s="47">
        <f>ABSYLD1!BA152*VLOOKUP(ABSYLD2!BA$4,'[1]INTERNAL PARAMETERS-1'!$B$5:$J$44,5,FALSE)*VLOOKUP(ABSYLD2!BA$4,'[1]INTERNAL PARAMETERS-1'!$B$5:$J$44,6,FALSE)*VLOOKUP(ABSYLD2!BA$4,'[1]INTERNAL PARAMETERS-1'!$B$5:$J$44,3,FALSE) + ABSYLD1!BA152*(1-VLOOKUP(ABSYLD2!BA$4,'[1]INTERNAL PARAMETERS-1'!$B$5:$J$44,5,FALSE))*VLOOKUP(ABSYLD2!BA$4,'[1]INTERNAL PARAMETERS-1'!$B$5:$J$44,8,FALSE)*VLOOKUP(ABSYLD2!BA$4,'[1]INTERNAL PARAMETERS-1'!$B$5:$J$44,3,FALSE)</f>
        <v>0.66118452013396123</v>
      </c>
      <c r="BB152" s="47">
        <f>ABSYLD1!BB152*VLOOKUP(ABSYLD2!BB$4,'[1]INTERNAL PARAMETERS-1'!$B$5:$J$44,5,FALSE)*VLOOKUP(ABSYLD2!BB$4,'[1]INTERNAL PARAMETERS-1'!$B$5:$J$44,6,FALSE)*VLOOKUP(ABSYLD2!BB$4,'[1]INTERNAL PARAMETERS-1'!$B$5:$J$44,3,FALSE) + ABSYLD1!BB152*(1-VLOOKUP(ABSYLD2!BB$4,'[1]INTERNAL PARAMETERS-1'!$B$5:$J$44,5,FALSE))*VLOOKUP(ABSYLD2!BB$4,'[1]INTERNAL PARAMETERS-1'!$B$5:$J$44,8,FALSE)*VLOOKUP(ABSYLD2!BB$4,'[1]INTERNAL PARAMETERS-1'!$B$5:$J$44,3,FALSE)</f>
        <v>1.9551487037931141</v>
      </c>
      <c r="BC152" s="47">
        <f>ABSYLD1!BC152*VLOOKUP(ABSYLD2!BC$4,'[1]INTERNAL PARAMETERS-1'!$B$5:$J$44,5,FALSE)*VLOOKUP(ABSYLD2!BC$4,'[1]INTERNAL PARAMETERS-1'!$B$5:$J$44,6,FALSE)*VLOOKUP(ABSYLD2!BC$4,'[1]INTERNAL PARAMETERS-1'!$B$5:$J$44,3,FALSE) + ABSYLD1!BC152*(1-VLOOKUP(ABSYLD2!BC$4,'[1]INTERNAL PARAMETERS-1'!$B$5:$J$44,5,FALSE))*VLOOKUP(ABSYLD2!BC$4,'[1]INTERNAL PARAMETERS-1'!$B$5:$J$44,8,FALSE)*VLOOKUP(ABSYLD2!BC$4,'[1]INTERNAL PARAMETERS-1'!$B$5:$J$44,3,FALSE)</f>
        <v>0.72245733215765562</v>
      </c>
      <c r="BD152" s="47">
        <f>ABSYLD1!BD152*VLOOKUP(ABSYLD2!BD$4,'[1]INTERNAL PARAMETERS-1'!$B$5:$J$44,5,FALSE)*VLOOKUP(ABSYLD2!BD$4,'[1]INTERNAL PARAMETERS-1'!$B$5:$J$44,6,FALSE)*VLOOKUP(ABSYLD2!BD$4,'[1]INTERNAL PARAMETERS-1'!$B$5:$J$44,3,FALSE) + ABSYLD1!BD152*(1-VLOOKUP(ABSYLD2!BD$4,'[1]INTERNAL PARAMETERS-1'!$B$5:$J$44,5,FALSE))*VLOOKUP(ABSYLD2!BD$4,'[1]INTERNAL PARAMETERS-1'!$B$5:$J$44,8,FALSE)*VLOOKUP(ABSYLD2!BD$4,'[1]INTERNAL PARAMETERS-1'!$B$5:$J$44,3,FALSE)</f>
        <v>1.2823598330823194</v>
      </c>
      <c r="BE152" s="47">
        <f>ABSYLD1!BE152*VLOOKUP(ABSYLD2!BE$4,'[1]INTERNAL PARAMETERS-1'!$B$5:$J$44,5,FALSE)*VLOOKUP(ABSYLD2!BE$4,'[1]INTERNAL PARAMETERS-1'!$B$5:$J$44,6,FALSE)*VLOOKUP(ABSYLD2!BE$4,'[1]INTERNAL PARAMETERS-1'!$B$5:$J$44,3,FALSE) + ABSYLD1!BE152*(1-VLOOKUP(ABSYLD2!BE$4,'[1]INTERNAL PARAMETERS-1'!$B$5:$J$44,5,FALSE))*VLOOKUP(ABSYLD2!BE$4,'[1]INTERNAL PARAMETERS-1'!$B$5:$J$44,8,FALSE)*VLOOKUP(ABSYLD2!BE$4,'[1]INTERNAL PARAMETERS-1'!$B$5:$J$44,3,FALSE)</f>
        <v>0.89161518395112638</v>
      </c>
      <c r="BF152" s="47">
        <f>ABSYLD1!BF152*VLOOKUP(ABSYLD2!BF$4,'[1]INTERNAL PARAMETERS-1'!$B$5:$J$44,5,FALSE)*VLOOKUP(ABSYLD2!BF$4,'[1]INTERNAL PARAMETERS-1'!$B$5:$J$44,6,FALSE)*VLOOKUP(ABSYLD2!BF$4,'[1]INTERNAL PARAMETERS-1'!$B$5:$J$44,3,FALSE) + ABSYLD1!BF152*(1-VLOOKUP(ABSYLD2!BF$4,'[1]INTERNAL PARAMETERS-1'!$B$5:$J$44,5,FALSE))*VLOOKUP(ABSYLD2!BF$4,'[1]INTERNAL PARAMETERS-1'!$B$5:$J$44,8,FALSE)*VLOOKUP(ABSYLD2!BF$4,'[1]INTERNAL PARAMETERS-1'!$B$5:$J$44,3,FALSE)</f>
        <v>0</v>
      </c>
      <c r="BG152" s="47">
        <f>ABSYLD1!BG152*VLOOKUP(ABSYLD2!BG$4,'[1]INTERNAL PARAMETERS-1'!$B$5:$J$44,5,FALSE)*VLOOKUP(ABSYLD2!BG$4,'[1]INTERNAL PARAMETERS-1'!$B$5:$J$44,6,FALSE)*VLOOKUP(ABSYLD2!BG$4,'[1]INTERNAL PARAMETERS-1'!$B$5:$J$44,3,FALSE) + ABSYLD1!BG152*(1-VLOOKUP(ABSYLD2!BG$4,'[1]INTERNAL PARAMETERS-1'!$B$5:$J$44,5,FALSE))*VLOOKUP(ABSYLD2!BG$4,'[1]INTERNAL PARAMETERS-1'!$B$5:$J$44,8,FALSE)*VLOOKUP(ABSYLD2!BG$4,'[1]INTERNAL PARAMETERS-1'!$B$5:$J$44,3,FALSE)</f>
        <v>0.93272589758911917</v>
      </c>
      <c r="BH152" s="47">
        <f>ABSYLD1!BH152*VLOOKUP(ABSYLD2!BH$4,'[1]INTERNAL PARAMETERS-1'!$B$5:$J$44,5,FALSE)*VLOOKUP(ABSYLD2!BH$4,'[1]INTERNAL PARAMETERS-1'!$B$5:$J$44,6,FALSE)*VLOOKUP(ABSYLD2!BH$4,'[1]INTERNAL PARAMETERS-1'!$B$5:$J$44,3,FALSE) + ABSYLD1!BH152*(1-VLOOKUP(ABSYLD2!BH$4,'[1]INTERNAL PARAMETERS-1'!$B$5:$J$44,5,FALSE))*VLOOKUP(ABSYLD2!BH$4,'[1]INTERNAL PARAMETERS-1'!$B$5:$J$44,8,FALSE)*VLOOKUP(ABSYLD2!BH$4,'[1]INTERNAL PARAMETERS-1'!$B$5:$J$44,3,FALSE)</f>
        <v>3.6258296345045801E-3</v>
      </c>
      <c r="BI152" s="47">
        <f>ABSYLD1!BI152*VLOOKUP(ABSYLD2!BI$4,'[1]INTERNAL PARAMETERS-1'!$B$5:$J$44,5,FALSE)*VLOOKUP(ABSYLD2!BI$4,'[1]INTERNAL PARAMETERS-1'!$B$5:$J$44,6,FALSE)*VLOOKUP(ABSYLD2!BI$4,'[1]INTERNAL PARAMETERS-1'!$B$5:$J$44,3,FALSE) + ABSYLD1!BI152*(1-VLOOKUP(ABSYLD2!BI$4,'[1]INTERNAL PARAMETERS-1'!$B$5:$J$44,5,FALSE))*VLOOKUP(ABSYLD2!BI$4,'[1]INTERNAL PARAMETERS-1'!$B$5:$J$44,8,FALSE)*VLOOKUP(ABSYLD2!BI$4,'[1]INTERNAL PARAMETERS-1'!$B$5:$J$44,3,FALSE)</f>
        <v>0</v>
      </c>
      <c r="BJ152" s="47">
        <f>ABSYLD1!BJ152*VLOOKUP(ABSYLD2!BJ$4,'[1]INTERNAL PARAMETERS-1'!$B$5:$J$44,5,FALSE)*VLOOKUP(ABSYLD2!BJ$4,'[1]INTERNAL PARAMETERS-1'!$B$5:$J$44,6,FALSE)*VLOOKUP(ABSYLD2!BJ$4,'[1]INTERNAL PARAMETERS-1'!$B$5:$J$44,3,FALSE) + ABSYLD1!BJ152*(1-VLOOKUP(ABSYLD2!BJ$4,'[1]INTERNAL PARAMETERS-1'!$B$5:$J$44,5,FALSE))*VLOOKUP(ABSYLD2!BJ$4,'[1]INTERNAL PARAMETERS-1'!$B$5:$J$44,8,FALSE)*VLOOKUP(ABSYLD2!BJ$4,'[1]INTERNAL PARAMETERS-1'!$B$5:$J$44,3,FALSE)</f>
        <v>0.40785832171064879</v>
      </c>
      <c r="BK152" s="47">
        <f>ABSYLD1!BK152*VLOOKUP(ABSYLD2!BK$4,'[1]INTERNAL PARAMETERS-1'!$B$5:$J$44,5,FALSE)*VLOOKUP(ABSYLD2!BK$4,'[1]INTERNAL PARAMETERS-1'!$B$5:$J$44,6,FALSE)*VLOOKUP(ABSYLD2!BK$4,'[1]INTERNAL PARAMETERS-1'!$B$5:$J$44,3,FALSE) + ABSYLD1!BK152*(1-VLOOKUP(ABSYLD2!BK$4,'[1]INTERNAL PARAMETERS-1'!$B$5:$J$44,5,FALSE))*VLOOKUP(ABSYLD2!BK$4,'[1]INTERNAL PARAMETERS-1'!$B$5:$J$44,8,FALSE)*VLOOKUP(ABSYLD2!BK$4,'[1]INTERNAL PARAMETERS-1'!$B$5:$J$44,3,FALSE)</f>
        <v>0.41338154925716314</v>
      </c>
      <c r="BL152" s="47">
        <f>ABSYLD1!BL152*VLOOKUP(ABSYLD2!BL$4,'[1]INTERNAL PARAMETERS-1'!$B$5:$J$44,5,FALSE)*VLOOKUP(ABSYLD2!BL$4,'[1]INTERNAL PARAMETERS-1'!$B$5:$J$44,6,FALSE)*VLOOKUP(ABSYLD2!BL$4,'[1]INTERNAL PARAMETERS-1'!$B$5:$J$44,3,FALSE) + ABSYLD1!BL152*(1-VLOOKUP(ABSYLD2!BL$4,'[1]INTERNAL PARAMETERS-1'!$B$5:$J$44,5,FALSE))*VLOOKUP(ABSYLD2!BL$4,'[1]INTERNAL PARAMETERS-1'!$B$5:$J$44,8,FALSE)*VLOOKUP(ABSYLD2!BL$4,'[1]INTERNAL PARAMETERS-1'!$B$5:$J$44,3,FALSE)</f>
        <v>0.56758340753014858</v>
      </c>
      <c r="BM152" s="47">
        <f>ABSYLD1!BM152*VLOOKUP(ABSYLD2!BM$4,'[1]INTERNAL PARAMETERS-1'!$B$5:$J$44,5,FALSE)*VLOOKUP(ABSYLD2!BM$4,'[1]INTERNAL PARAMETERS-1'!$B$5:$J$44,6,FALSE)*VLOOKUP(ABSYLD2!BM$4,'[1]INTERNAL PARAMETERS-1'!$B$5:$J$44,3,FALSE) + ABSYLD1!BM152*(1-VLOOKUP(ABSYLD2!BM$4,'[1]INTERNAL PARAMETERS-1'!$B$5:$J$44,5,FALSE))*VLOOKUP(ABSYLD2!BM$4,'[1]INTERNAL PARAMETERS-1'!$B$5:$J$44,8,FALSE)*VLOOKUP(ABSYLD2!BM$4,'[1]INTERNAL PARAMETERS-1'!$B$5:$J$44,3,FALSE)</f>
        <v>5.4643769890969807E-2</v>
      </c>
      <c r="BN152" s="47">
        <f>ABSYLD1!BN152*VLOOKUP(ABSYLD2!BN$4,'[1]INTERNAL PARAMETERS-1'!$B$5:$J$44,5,FALSE)*VLOOKUP(ABSYLD2!BN$4,'[1]INTERNAL PARAMETERS-1'!$B$5:$J$44,6,FALSE)*VLOOKUP(ABSYLD2!BN$4,'[1]INTERNAL PARAMETERS-1'!$B$5:$J$44,3,FALSE) + ABSYLD1!BN152*(1-VLOOKUP(ABSYLD2!BN$4,'[1]INTERNAL PARAMETERS-1'!$B$5:$J$44,5,FALSE))*VLOOKUP(ABSYLD2!BN$4,'[1]INTERNAL PARAMETERS-1'!$B$5:$J$44,8,FALSE)*VLOOKUP(ABSYLD2!BN$4,'[1]INTERNAL PARAMETERS-1'!$B$5:$J$44,3,FALSE)</f>
        <v>0.27387490234017914</v>
      </c>
      <c r="BO152" s="47">
        <f>ABSYLD1!BO152*VLOOKUP(ABSYLD2!BO$4,'[1]INTERNAL PARAMETERS-1'!$B$5:$J$44,5,FALSE)*VLOOKUP(ABSYLD2!BO$4,'[1]INTERNAL PARAMETERS-1'!$B$5:$J$44,6,FALSE)*VLOOKUP(ABSYLD2!BO$4,'[1]INTERNAL PARAMETERS-1'!$B$5:$J$44,3,FALSE) + ABSYLD1!BO152*(1-VLOOKUP(ABSYLD2!BO$4,'[1]INTERNAL PARAMETERS-1'!$B$5:$J$44,5,FALSE))*VLOOKUP(ABSYLD2!BO$4,'[1]INTERNAL PARAMETERS-1'!$B$5:$J$44,8,FALSE)*VLOOKUP(ABSYLD2!BO$4,'[1]INTERNAL PARAMETERS-1'!$B$5:$J$44,3,FALSE)</f>
        <v>0.32853642059789939</v>
      </c>
      <c r="BP152" s="47">
        <f>ABSYLD1!BP152*VLOOKUP(ABSYLD2!BP$4,'[1]INTERNAL PARAMETERS-1'!$B$5:$J$44,5,FALSE)*VLOOKUP(ABSYLD2!BP$4,'[1]INTERNAL PARAMETERS-1'!$B$5:$J$44,6,FALSE)*VLOOKUP(ABSYLD2!BP$4,'[1]INTERNAL PARAMETERS-1'!$B$5:$J$44,3,FALSE) + ABSYLD1!BP152*(1-VLOOKUP(ABSYLD2!BP$4,'[1]INTERNAL PARAMETERS-1'!$B$5:$J$44,5,FALSE))*VLOOKUP(ABSYLD2!BP$4,'[1]INTERNAL PARAMETERS-1'!$B$5:$J$44,8,FALSE)*VLOOKUP(ABSYLD2!BP$4,'[1]INTERNAL PARAMETERS-1'!$B$5:$J$44,3,FALSE)</f>
        <v>3.1606316904712141E-2</v>
      </c>
      <c r="BQ152" s="47">
        <f>ABSYLD1!BQ152*VLOOKUP(ABSYLD2!BQ$4,'[1]INTERNAL PARAMETERS-1'!$B$5:$J$44,5,FALSE)*VLOOKUP(ABSYLD2!BQ$4,'[1]INTERNAL PARAMETERS-1'!$B$5:$J$44,6,FALSE)*VLOOKUP(ABSYLD2!BQ$4,'[1]INTERNAL PARAMETERS-1'!$B$5:$J$44,3,FALSE) + ABSYLD1!BQ152*(1-VLOOKUP(ABSYLD2!BQ$4,'[1]INTERNAL PARAMETERS-1'!$B$5:$J$44,5,FALSE))*VLOOKUP(ABSYLD2!BQ$4,'[1]INTERNAL PARAMETERS-1'!$B$5:$J$44,8,FALSE)*VLOOKUP(ABSYLD2!BQ$4,'[1]INTERNAL PARAMETERS-1'!$B$5:$J$44,3,FALSE)</f>
        <v>1.1137386508886222</v>
      </c>
      <c r="BR152" s="47">
        <f>ABSYLD1!BR152*VLOOKUP(ABSYLD2!BR$4,'[1]INTERNAL PARAMETERS-1'!$B$5:$J$44,5,FALSE)*VLOOKUP(ABSYLD2!BR$4,'[1]INTERNAL PARAMETERS-1'!$B$5:$J$44,6,FALSE)*VLOOKUP(ABSYLD2!BR$4,'[1]INTERNAL PARAMETERS-1'!$B$5:$J$44,3,FALSE) + ABSYLD1!BR152*(1-VLOOKUP(ABSYLD2!BR$4,'[1]INTERNAL PARAMETERS-1'!$B$5:$J$44,5,FALSE))*VLOOKUP(ABSYLD2!BR$4,'[1]INTERNAL PARAMETERS-1'!$B$5:$J$44,8,FALSE)*VLOOKUP(ABSYLD2!BR$4,'[1]INTERNAL PARAMETERS-1'!$B$5:$J$44,3,FALSE)</f>
        <v>5.3714180439842732E-2</v>
      </c>
      <c r="BS152" s="47">
        <f>ABSYLD1!BS152*VLOOKUP(ABSYLD2!BS$4,'[1]INTERNAL PARAMETERS-1'!$B$5:$J$44,5,FALSE)*VLOOKUP(ABSYLD2!BS$4,'[1]INTERNAL PARAMETERS-1'!$B$5:$J$44,6,FALSE)*VLOOKUP(ABSYLD2!BS$4,'[1]INTERNAL PARAMETERS-1'!$B$5:$J$44,3,FALSE) + ABSYLD1!BS152*(1-VLOOKUP(ABSYLD2!BS$4,'[1]INTERNAL PARAMETERS-1'!$B$5:$J$44,5,FALSE))*VLOOKUP(ABSYLD2!BS$4,'[1]INTERNAL PARAMETERS-1'!$B$5:$J$44,8,FALSE)*VLOOKUP(ABSYLD2!BS$4,'[1]INTERNAL PARAMETERS-1'!$B$5:$J$44,3,FALSE)</f>
        <v>2.8726468005425979E-3</v>
      </c>
      <c r="BT152" s="47">
        <f>ABSYLD1!BT152*VLOOKUP(ABSYLD2!BT$4,'[1]INTERNAL PARAMETERS-1'!$B$5:$J$44,5,FALSE)*VLOOKUP(ABSYLD2!BT$4,'[1]INTERNAL PARAMETERS-1'!$B$5:$J$44,6,FALSE)*VLOOKUP(ABSYLD2!BT$4,'[1]INTERNAL PARAMETERS-1'!$B$5:$J$44,3,FALSE) + ABSYLD1!BT152*(1-VLOOKUP(ABSYLD2!BT$4,'[1]INTERNAL PARAMETERS-1'!$B$5:$J$44,5,FALSE))*VLOOKUP(ABSYLD2!BT$4,'[1]INTERNAL PARAMETERS-1'!$B$5:$J$44,8,FALSE)*VLOOKUP(ABSYLD2!BT$4,'[1]INTERNAL PARAMETERS-1'!$B$5:$J$44,3,FALSE)</f>
        <v>0</v>
      </c>
      <c r="BU152" s="47">
        <f>ABSYLD1!BU152*VLOOKUP(ABSYLD2!BU$4,'[1]INTERNAL PARAMETERS-1'!$B$5:$J$44,5,FALSE)*VLOOKUP(ABSYLD2!BU$4,'[1]INTERNAL PARAMETERS-1'!$B$5:$J$44,6,FALSE)*VLOOKUP(ABSYLD2!BU$4,'[1]INTERNAL PARAMETERS-1'!$B$5:$J$44,3,FALSE) + ABSYLD1!BU152*(1-VLOOKUP(ABSYLD2!BU$4,'[1]INTERNAL PARAMETERS-1'!$B$5:$J$44,5,FALSE))*VLOOKUP(ABSYLD2!BU$4,'[1]INTERNAL PARAMETERS-1'!$B$5:$J$44,8,FALSE)*VLOOKUP(ABSYLD2!BU$4,'[1]INTERNAL PARAMETERS-1'!$B$5:$J$44,3,FALSE)</f>
        <v>0</v>
      </c>
      <c r="BV152" s="47">
        <f>ABSYLD1!BV152*VLOOKUP(ABSYLD2!BV$4,'[1]INTERNAL PARAMETERS-1'!$B$5:$J$44,5,FALSE)*VLOOKUP(ABSYLD2!BV$4,'[1]INTERNAL PARAMETERS-1'!$B$5:$J$44,6,FALSE)*VLOOKUP(ABSYLD2!BV$4,'[1]INTERNAL PARAMETERS-1'!$B$5:$J$44,3,FALSE) + ABSYLD1!BV152*(1-VLOOKUP(ABSYLD2!BV$4,'[1]INTERNAL PARAMETERS-1'!$B$5:$J$44,5,FALSE))*VLOOKUP(ABSYLD2!BV$4,'[1]INTERNAL PARAMETERS-1'!$B$5:$J$44,8,FALSE)*VLOOKUP(ABSYLD2!BV$4,'[1]INTERNAL PARAMETERS-1'!$B$5:$J$44,3,FALSE)</f>
        <v>0</v>
      </c>
      <c r="BW152" s="47">
        <f>ABSYLD1!BW152*VLOOKUP(ABSYLD2!BW$4,'[1]INTERNAL PARAMETERS-1'!$B$5:$J$44,5,FALSE)*VLOOKUP(ABSYLD2!BW$4,'[1]INTERNAL PARAMETERS-1'!$B$5:$J$44,6,FALSE)*VLOOKUP(ABSYLD2!BW$4,'[1]INTERNAL PARAMETERS-1'!$B$5:$J$44,3,FALSE) + ABSYLD1!BW152*(1-VLOOKUP(ABSYLD2!BW$4,'[1]INTERNAL PARAMETERS-1'!$B$5:$J$44,5,FALSE))*VLOOKUP(ABSYLD2!BW$4,'[1]INTERNAL PARAMETERS-1'!$B$5:$J$44,8,FALSE)*VLOOKUP(ABSYLD2!BW$4,'[1]INTERNAL PARAMETERS-1'!$B$5:$J$44,3,FALSE)</f>
        <v>0</v>
      </c>
      <c r="BX152" s="47">
        <f>ABSYLD1!BX152*VLOOKUP(ABSYLD2!BX$4,'[1]INTERNAL PARAMETERS-1'!$B$5:$J$44,5,FALSE)*VLOOKUP(ABSYLD2!BX$4,'[1]INTERNAL PARAMETERS-1'!$B$5:$J$44,6,FALSE)*VLOOKUP(ABSYLD2!BX$4,'[1]INTERNAL PARAMETERS-1'!$B$5:$J$44,3,FALSE) + ABSYLD1!BX152*(1-VLOOKUP(ABSYLD2!BX$4,'[1]INTERNAL PARAMETERS-1'!$B$5:$J$44,5,FALSE))*VLOOKUP(ABSYLD2!BX$4,'[1]INTERNAL PARAMETERS-1'!$B$5:$J$44,8,FALSE)*VLOOKUP(ABSYLD2!BX$4,'[1]INTERNAL PARAMETERS-1'!$B$5:$J$44,3,FALSE)</f>
        <v>0</v>
      </c>
      <c r="BY152" s="47">
        <f>ABSYLD1!BY152*VLOOKUP(ABSYLD2!BY$4,'[1]INTERNAL PARAMETERS-1'!$B$5:$J$44,5,FALSE)*VLOOKUP(ABSYLD2!BY$4,'[1]INTERNAL PARAMETERS-1'!$B$5:$J$44,6,FALSE)*VLOOKUP(ABSYLD2!BY$4,'[1]INTERNAL PARAMETERS-1'!$B$5:$J$44,3,FALSE) + ABSYLD1!BY152*(1-VLOOKUP(ABSYLD2!BY$4,'[1]INTERNAL PARAMETERS-1'!$B$5:$J$44,5,FALSE))*VLOOKUP(ABSYLD2!BY$4,'[1]INTERNAL PARAMETERS-1'!$B$5:$J$44,8,FALSE)*VLOOKUP(ABSYLD2!BY$4,'[1]INTERNAL PARAMETERS-1'!$B$5:$J$44,3,FALSE)</f>
        <v>0</v>
      </c>
      <c r="BZ152" s="47">
        <f>ABSYLD1!BZ152*VLOOKUP(ABSYLD2!BZ$4,'[1]INTERNAL PARAMETERS-1'!$B$5:$J$44,5,FALSE)*VLOOKUP(ABSYLD2!BZ$4,'[1]INTERNAL PARAMETERS-1'!$B$5:$J$44,6,FALSE)*VLOOKUP(ABSYLD2!BZ$4,'[1]INTERNAL PARAMETERS-1'!$B$5:$J$44,3,FALSE) + ABSYLD1!BZ152*(1-VLOOKUP(ABSYLD2!BZ$4,'[1]INTERNAL PARAMETERS-1'!$B$5:$J$44,5,FALSE))*VLOOKUP(ABSYLD2!BZ$4,'[1]INTERNAL PARAMETERS-1'!$B$5:$J$44,8,FALSE)*VLOOKUP(ABSYLD2!BZ$4,'[1]INTERNAL PARAMETERS-1'!$B$5:$J$44,3,FALSE)</f>
        <v>4.4165576688650629E-3</v>
      </c>
      <c r="CA152" s="47">
        <f>ABSYLD1!CA152*VLOOKUP(ABSYLD2!CA$4,'[1]INTERNAL PARAMETERS-1'!$B$5:$J$44,5,FALSE)*VLOOKUP(ABSYLD2!CA$4,'[1]INTERNAL PARAMETERS-1'!$B$5:$J$44,6,FALSE)*VLOOKUP(ABSYLD2!CA$4,'[1]INTERNAL PARAMETERS-1'!$B$5:$J$44,3,FALSE) + ABSYLD1!CA152*(1-VLOOKUP(ABSYLD2!CA$4,'[1]INTERNAL PARAMETERS-1'!$B$5:$J$44,5,FALSE))*VLOOKUP(ABSYLD2!CA$4,'[1]INTERNAL PARAMETERS-1'!$B$5:$J$44,8,FALSE)*VLOOKUP(ABSYLD2!CA$4,'[1]INTERNAL PARAMETERS-1'!$B$5:$J$44,3,FALSE)</f>
        <v>0</v>
      </c>
      <c r="CB152" s="47">
        <f>ABSYLD1!CB152*VLOOKUP(ABSYLD2!CB$4,'[1]INTERNAL PARAMETERS-1'!$B$5:$J$44,5,FALSE)*VLOOKUP(ABSYLD2!CB$4,'[1]INTERNAL PARAMETERS-1'!$B$5:$J$44,6,FALSE)*VLOOKUP(ABSYLD2!CB$4,'[1]INTERNAL PARAMETERS-1'!$B$5:$J$44,3,FALSE) + ABSYLD1!CB152*(1-VLOOKUP(ABSYLD2!CB$4,'[1]INTERNAL PARAMETERS-1'!$B$5:$J$44,5,FALSE))*VLOOKUP(ABSYLD2!CB$4,'[1]INTERNAL PARAMETERS-1'!$B$5:$J$44,8,FALSE)*VLOOKUP(ABSYLD2!CB$4,'[1]INTERNAL PARAMETERS-1'!$B$5:$J$44,3,FALSE)</f>
        <v>0</v>
      </c>
      <c r="CC152" s="47">
        <f>ABSYLD1!CC152*VLOOKUP(ABSYLD2!CC$4,'[1]INTERNAL PARAMETERS-1'!$B$5:$J$44,5,FALSE)*VLOOKUP(ABSYLD2!CC$4,'[1]INTERNAL PARAMETERS-1'!$B$5:$J$44,6,FALSE)*VLOOKUP(ABSYLD2!CC$4,'[1]INTERNAL PARAMETERS-1'!$B$5:$J$44,3,FALSE) + ABSYLD1!CC152*(1-VLOOKUP(ABSYLD2!CC$4,'[1]INTERNAL PARAMETERS-1'!$B$5:$J$44,5,FALSE))*VLOOKUP(ABSYLD2!CC$4,'[1]INTERNAL PARAMETERS-1'!$B$5:$J$44,8,FALSE)*VLOOKUP(ABSYLD2!CC$4,'[1]INTERNAL PARAMETERS-1'!$B$5:$J$44,3,FALSE)</f>
        <v>4.3325808823247974E-3</v>
      </c>
      <c r="CD152" s="47">
        <f>ABSYLD1!CD152*VLOOKUP(ABSYLD2!CD$4,'[1]INTERNAL PARAMETERS-1'!$B$5:$J$44,5,FALSE)*VLOOKUP(ABSYLD2!CD$4,'[1]INTERNAL PARAMETERS-1'!$B$5:$J$44,6,FALSE)*VLOOKUP(ABSYLD2!CD$4,'[1]INTERNAL PARAMETERS-1'!$B$5:$J$44,3,FALSE) + ABSYLD1!CD152*(1-VLOOKUP(ABSYLD2!CD$4,'[1]INTERNAL PARAMETERS-1'!$B$5:$J$44,5,FALSE))*VLOOKUP(ABSYLD2!CD$4,'[1]INTERNAL PARAMETERS-1'!$B$5:$J$44,8,FALSE)*VLOOKUP(ABSYLD2!CD$4,'[1]INTERNAL PARAMETERS-1'!$B$5:$J$44,3,FALSE)</f>
        <v>2.4718964510078708E-2</v>
      </c>
      <c r="CE152" s="47">
        <f>ABSYLD1!CE152*VLOOKUP(ABSYLD2!CE$4,'[1]INTERNAL PARAMETERS-1'!$B$5:$J$44,5,FALSE)*VLOOKUP(ABSYLD2!CE$4,'[1]INTERNAL PARAMETERS-1'!$B$5:$J$44,6,FALSE)*VLOOKUP(ABSYLD2!CE$4,'[1]INTERNAL PARAMETERS-1'!$B$5:$J$44,3,FALSE) + ABSYLD1!CE152*(1-VLOOKUP(ABSYLD2!CE$4,'[1]INTERNAL PARAMETERS-1'!$B$5:$J$44,5,FALSE))*VLOOKUP(ABSYLD2!CE$4,'[1]INTERNAL PARAMETERS-1'!$B$5:$J$44,8,FALSE)*VLOOKUP(ABSYLD2!CE$4,'[1]INTERNAL PARAMETERS-1'!$B$5:$J$44,3,FALSE)</f>
        <v>2.1321032063577671E-2</v>
      </c>
      <c r="CF152" s="47">
        <f>ABSYLD1!CF152*VLOOKUP(ABSYLD2!CF$4,'[1]INTERNAL PARAMETERS-1'!$B$5:$J$44,5,FALSE)*VLOOKUP(ABSYLD2!CF$4,'[1]INTERNAL PARAMETERS-1'!$B$5:$J$44,6,FALSE)*VLOOKUP(ABSYLD2!CF$4,'[1]INTERNAL PARAMETERS-1'!$B$5:$J$44,3,FALSE) + ABSYLD1!CF152*(1-VLOOKUP(ABSYLD2!CF$4,'[1]INTERNAL PARAMETERS-1'!$B$5:$J$44,5,FALSE))*VLOOKUP(ABSYLD2!CF$4,'[1]INTERNAL PARAMETERS-1'!$B$5:$J$44,8,FALSE)*VLOOKUP(ABSYLD2!CF$4,'[1]INTERNAL PARAMETERS-1'!$B$5:$J$44,3,FALSE)</f>
        <v>2.7585943828504048E-2</v>
      </c>
      <c r="CG152" s="47">
        <f>ABSYLD1!CG152*VLOOKUP(ABSYLD2!CG$4,'[1]INTERNAL PARAMETERS-1'!$B$5:$J$44,5,FALSE)*VLOOKUP(ABSYLD2!CG$4,'[1]INTERNAL PARAMETERS-1'!$B$5:$J$44,6,FALSE)*VLOOKUP(ABSYLD2!CG$4,'[1]INTERNAL PARAMETERS-1'!$B$5:$J$44,3,FALSE) + ABSYLD1!CG152*(1-VLOOKUP(ABSYLD2!CG$4,'[1]INTERNAL PARAMETERS-1'!$B$5:$J$44,5,FALSE))*VLOOKUP(ABSYLD2!CG$4,'[1]INTERNAL PARAMETERS-1'!$B$5:$J$44,8,FALSE)*VLOOKUP(ABSYLD2!CG$4,'[1]INTERNAL PARAMETERS-1'!$B$5:$J$44,3,FALSE)</f>
        <v>2.9261233405413037E-4</v>
      </c>
      <c r="CH152" s="46">
        <f>ABSYLD1!CH152*VLOOKUP(ABSYLD2!CH$4,'[1]INTERNAL PARAMETERS-1'!$B$5:$J$44,5,FALSE)*VLOOKUP(ABSYLD2!CH$4,'[1]INTERNAL PARAMETERS-1'!$B$5:$J$44,6,FALSE)*VLOOKUP(ABSYLD2!CH$4,'[1]INTERNAL PARAMETERS-1'!$B$5:$J$44,3,FALSE) + ABSYLD1!CH152*(1-VLOOKUP(ABSYLD2!CH$4,'[1]INTERNAL PARAMETERS-1'!$B$5:$J$44,5,FALSE))*VLOOKUP(ABSYLD2!CH$4,'[1]INTERNAL PARAMETERS-1'!$B$5:$J$44,8,FALSE)*VLOOKUP(ABSYLD2!CH$4,'[1]INTERNAL PARAMETERS-1'!$B$5:$J$44,3,FALSE)</f>
        <v>0</v>
      </c>
      <c r="CJ152" s="48">
        <f t="shared" si="4"/>
        <v>769.41608976014868</v>
      </c>
      <c r="CK152" s="46">
        <f t="shared" si="5"/>
        <v>14.771678109860346</v>
      </c>
    </row>
    <row r="153" spans="2:89">
      <c r="B153" s="61" t="s">
        <v>8</v>
      </c>
      <c r="C153" s="60" t="s">
        <v>89</v>
      </c>
      <c r="D153" s="60" t="s">
        <v>84</v>
      </c>
      <c r="E153" s="137">
        <f>ABS!AL153</f>
        <v>2297.4640345192461</v>
      </c>
      <c r="F153" s="62">
        <f>'[1]INTERNAL PARAMETERS-1'!M9</f>
        <v>63.875</v>
      </c>
      <c r="G153" s="48">
        <f>ABSYLD1!G153*VLOOKUP(ABSYLD2!G$4,'[1]INTERNAL PARAMETERS-1'!$B$5:$J$44,5,FALSE)*VLOOKUP(ABSYLD2!G$4,'[1]INTERNAL PARAMETERS-1'!$B$5:$J$44,7,FALSE)*ABSYLD2!$F153 + ABSYLD1!G153*(1-VLOOKUP(ABSYLD2!G$4,'[1]INTERNAL PARAMETERS-1'!$B$5:$J$44,5,FALSE))*VLOOKUP(ABSYLD2!G$4,'[1]INTERNAL PARAMETERS-1'!$B$5:$J$44,9,FALSE)*ABSYLD2!$F153</f>
        <v>536.87161522401914</v>
      </c>
      <c r="H153" s="47">
        <f>ABSYLD1!H153*VLOOKUP(ABSYLD2!H$4,'[1]INTERNAL PARAMETERS-1'!$B$5:$J$44,5,FALSE)*VLOOKUP(ABSYLD2!H$4,'[1]INTERNAL PARAMETERS-1'!$B$5:$J$44,7,FALSE)*ABSYLD2!$F153 + ABSYLD1!H153*(1-VLOOKUP(ABSYLD2!H$4,'[1]INTERNAL PARAMETERS-1'!$B$5:$J$44,5,FALSE))*VLOOKUP(ABSYLD2!H$4,'[1]INTERNAL PARAMETERS-1'!$B$5:$J$44,9,FALSE)*ABSYLD2!$F153</f>
        <v>330.02570743897934</v>
      </c>
      <c r="I153" s="47">
        <f>ABSYLD1!I153*VLOOKUP(ABSYLD2!I$4,'[1]INTERNAL PARAMETERS-1'!$B$5:$J$44,5,FALSE)*VLOOKUP(ABSYLD2!I$4,'[1]INTERNAL PARAMETERS-1'!$B$5:$J$44,7,FALSE)*ABSYLD2!$F153 + ABSYLD1!I153*(1-VLOOKUP(ABSYLD2!I$4,'[1]INTERNAL PARAMETERS-1'!$B$5:$J$44,5,FALSE))*VLOOKUP(ABSYLD2!I$4,'[1]INTERNAL PARAMETERS-1'!$B$5:$J$44,9,FALSE)*ABSYLD2!$F153</f>
        <v>391.97992936124439</v>
      </c>
      <c r="J153" s="47">
        <f>ABSYLD1!J153*VLOOKUP(ABSYLD2!J$4,'[1]INTERNAL PARAMETERS-1'!$B$5:$J$44,5,FALSE)*VLOOKUP(ABSYLD2!J$4,'[1]INTERNAL PARAMETERS-1'!$B$5:$J$44,7,FALSE)*ABSYLD2!$F153 + ABSYLD1!J153*(1-VLOOKUP(ABSYLD2!J$4,'[1]INTERNAL PARAMETERS-1'!$B$5:$J$44,5,FALSE))*VLOOKUP(ABSYLD2!J$4,'[1]INTERNAL PARAMETERS-1'!$B$5:$J$44,9,FALSE)*ABSYLD2!$F153</f>
        <v>0</v>
      </c>
      <c r="K153" s="47">
        <f>ABSYLD1!K153*VLOOKUP(ABSYLD2!K$4,'[1]INTERNAL PARAMETERS-1'!$B$5:$J$44,5,FALSE)*VLOOKUP(ABSYLD2!K$4,'[1]INTERNAL PARAMETERS-1'!$B$5:$J$44,7,FALSE)*ABSYLD2!$F153 + ABSYLD1!K153*(1-VLOOKUP(ABSYLD2!K$4,'[1]INTERNAL PARAMETERS-1'!$B$5:$J$44,5,FALSE))*VLOOKUP(ABSYLD2!K$4,'[1]INTERNAL PARAMETERS-1'!$B$5:$J$44,9,FALSE)*ABSYLD2!$F153</f>
        <v>2.1970753383904129</v>
      </c>
      <c r="L153" s="47">
        <f>ABSYLD1!L153*VLOOKUP(ABSYLD2!L$4,'[1]INTERNAL PARAMETERS-1'!$B$5:$J$44,5,FALSE)*VLOOKUP(ABSYLD2!L$4,'[1]INTERNAL PARAMETERS-1'!$B$5:$J$44,7,FALSE)*ABSYLD2!$F153 + ABSYLD1!L153*(1-VLOOKUP(ABSYLD2!L$4,'[1]INTERNAL PARAMETERS-1'!$B$5:$J$44,5,FALSE))*VLOOKUP(ABSYLD2!L$4,'[1]INTERNAL PARAMETERS-1'!$B$5:$J$44,9,FALSE)*ABSYLD2!$F153</f>
        <v>0</v>
      </c>
      <c r="M153" s="47">
        <f>ABSYLD1!M153*VLOOKUP(ABSYLD2!M$4,'[1]INTERNAL PARAMETERS-1'!$B$5:$J$44,5,FALSE)*VLOOKUP(ABSYLD2!M$4,'[1]INTERNAL PARAMETERS-1'!$B$5:$J$44,7,FALSE)*ABSYLD2!$F153 + ABSYLD1!M153*(1-VLOOKUP(ABSYLD2!M$4,'[1]INTERNAL PARAMETERS-1'!$B$5:$J$44,5,FALSE))*VLOOKUP(ABSYLD2!M$4,'[1]INTERNAL PARAMETERS-1'!$B$5:$J$44,9,FALSE)*ABSYLD2!$F153</f>
        <v>6.0654864244290154</v>
      </c>
      <c r="N153" s="47">
        <f>ABSYLD1!N153*VLOOKUP(ABSYLD2!N$4,'[1]INTERNAL PARAMETERS-1'!$B$5:$J$44,5,FALSE)*VLOOKUP(ABSYLD2!N$4,'[1]INTERNAL PARAMETERS-1'!$B$5:$J$44,7,FALSE)*ABSYLD2!$F153 + ABSYLD1!N153*(1-VLOOKUP(ABSYLD2!N$4,'[1]INTERNAL PARAMETERS-1'!$B$5:$J$44,5,FALSE))*VLOOKUP(ABSYLD2!N$4,'[1]INTERNAL PARAMETERS-1'!$B$5:$J$44,9,FALSE)*ABSYLD2!$F153</f>
        <v>2.4557451340163592</v>
      </c>
      <c r="O153" s="47">
        <f>ABSYLD1!O153*VLOOKUP(ABSYLD2!O$4,'[1]INTERNAL PARAMETERS-1'!$B$5:$J$44,5,FALSE)*VLOOKUP(ABSYLD2!O$4,'[1]INTERNAL PARAMETERS-1'!$B$5:$J$44,7,FALSE)*ABSYLD2!$F153 + ABSYLD1!O153*(1-VLOOKUP(ABSYLD2!O$4,'[1]INTERNAL PARAMETERS-1'!$B$5:$J$44,5,FALSE))*VLOOKUP(ABSYLD2!O$4,'[1]INTERNAL PARAMETERS-1'!$B$5:$J$44,9,FALSE)*ABSYLD2!$F153</f>
        <v>0</v>
      </c>
      <c r="P153" s="47">
        <f>ABSYLD1!P153*VLOOKUP(ABSYLD2!P$4,'[1]INTERNAL PARAMETERS-1'!$B$5:$J$44,5,FALSE)*VLOOKUP(ABSYLD2!P$4,'[1]INTERNAL PARAMETERS-1'!$B$5:$J$44,7,FALSE)*ABSYLD2!$F153 + ABSYLD1!P153*(1-VLOOKUP(ABSYLD2!P$4,'[1]INTERNAL PARAMETERS-1'!$B$5:$J$44,5,FALSE))*VLOOKUP(ABSYLD2!P$4,'[1]INTERNAL PARAMETERS-1'!$B$5:$J$44,9,FALSE)*ABSYLD2!$F153</f>
        <v>0</v>
      </c>
      <c r="Q153" s="47">
        <f>ABSYLD1!Q153*VLOOKUP(ABSYLD2!Q$4,'[1]INTERNAL PARAMETERS-1'!$B$5:$J$44,5,FALSE)*VLOOKUP(ABSYLD2!Q$4,'[1]INTERNAL PARAMETERS-1'!$B$5:$J$44,7,FALSE)*ABSYLD2!$F153 + ABSYLD1!Q153*(1-VLOOKUP(ABSYLD2!Q$4,'[1]INTERNAL PARAMETERS-1'!$B$5:$J$44,5,FALSE))*VLOOKUP(ABSYLD2!Q$4,'[1]INTERNAL PARAMETERS-1'!$B$5:$J$44,9,FALSE)*ABSYLD2!$F153</f>
        <v>0</v>
      </c>
      <c r="R153" s="47">
        <f>ABSYLD1!R153*VLOOKUP(ABSYLD2!R$4,'[1]INTERNAL PARAMETERS-1'!$B$5:$J$44,5,FALSE)*VLOOKUP(ABSYLD2!R$4,'[1]INTERNAL PARAMETERS-1'!$B$5:$J$44,7,FALSE)*ABSYLD2!$F153 + ABSYLD1!R153*(1-VLOOKUP(ABSYLD2!R$4,'[1]INTERNAL PARAMETERS-1'!$B$5:$J$44,5,FALSE))*VLOOKUP(ABSYLD2!R$4,'[1]INTERNAL PARAMETERS-1'!$B$5:$J$44,9,FALSE)*ABSYLD2!$F153</f>
        <v>1.8229936000815592</v>
      </c>
      <c r="S153" s="47">
        <f>ABSYLD1!S153*VLOOKUP(ABSYLD2!S$4,'[1]INTERNAL PARAMETERS-1'!$B$5:$J$44,5,FALSE)*VLOOKUP(ABSYLD2!S$4,'[1]INTERNAL PARAMETERS-1'!$B$5:$J$44,7,FALSE)*ABSYLD2!$F153 + ABSYLD1!S153*(1-VLOOKUP(ABSYLD2!S$4,'[1]INTERNAL PARAMETERS-1'!$B$5:$J$44,5,FALSE))*VLOOKUP(ABSYLD2!S$4,'[1]INTERNAL PARAMETERS-1'!$B$5:$J$44,9,FALSE)*ABSYLD2!$F153</f>
        <v>52.743386946541818</v>
      </c>
      <c r="T153" s="47">
        <f>ABSYLD1!T153*VLOOKUP(ABSYLD2!T$4,'[1]INTERNAL PARAMETERS-1'!$B$5:$J$44,5,FALSE)*VLOOKUP(ABSYLD2!T$4,'[1]INTERNAL PARAMETERS-1'!$B$5:$J$44,7,FALSE)*ABSYLD2!$F153 + ABSYLD1!T153*(1-VLOOKUP(ABSYLD2!T$4,'[1]INTERNAL PARAMETERS-1'!$B$5:$J$44,5,FALSE))*VLOOKUP(ABSYLD2!T$4,'[1]INTERNAL PARAMETERS-1'!$B$5:$J$44,9,FALSE)*ABSYLD2!$F153</f>
        <v>9.5217604285558224</v>
      </c>
      <c r="U153" s="47">
        <f>ABSYLD1!U153*VLOOKUP(ABSYLD2!U$4,'[1]INTERNAL PARAMETERS-1'!$B$5:$J$44,5,FALSE)*VLOOKUP(ABSYLD2!U$4,'[1]INTERNAL PARAMETERS-1'!$B$5:$J$44,7,FALSE)*ABSYLD2!$F153 + ABSYLD1!U153*(1-VLOOKUP(ABSYLD2!U$4,'[1]INTERNAL PARAMETERS-1'!$B$5:$J$44,5,FALSE))*VLOOKUP(ABSYLD2!U$4,'[1]INTERNAL PARAMETERS-1'!$B$5:$J$44,9,FALSE)*ABSYLD2!$F153</f>
        <v>6.9893220077882248</v>
      </c>
      <c r="V153" s="47">
        <f>ABSYLD1!V153*VLOOKUP(ABSYLD2!V$4,'[1]INTERNAL PARAMETERS-1'!$B$5:$J$44,5,FALSE)*VLOOKUP(ABSYLD2!V$4,'[1]INTERNAL PARAMETERS-1'!$B$5:$J$44,7,FALSE)*ABSYLD2!$F153 + ABSYLD1!V153*(1-VLOOKUP(ABSYLD2!V$4,'[1]INTERNAL PARAMETERS-1'!$B$5:$J$44,5,FALSE))*VLOOKUP(ABSYLD2!V$4,'[1]INTERNAL PARAMETERS-1'!$B$5:$J$44,9,FALSE)*ABSYLD2!$F153</f>
        <v>47.583683590844068</v>
      </c>
      <c r="W153" s="47">
        <f>ABSYLD1!W153*VLOOKUP(ABSYLD2!W$4,'[1]INTERNAL PARAMETERS-1'!$B$5:$J$44,5,FALSE)*VLOOKUP(ABSYLD2!W$4,'[1]INTERNAL PARAMETERS-1'!$B$5:$J$44,7,FALSE)*ABSYLD2!$F153 + ABSYLD1!W153*(1-VLOOKUP(ABSYLD2!W$4,'[1]INTERNAL PARAMETERS-1'!$B$5:$J$44,5,FALSE))*VLOOKUP(ABSYLD2!W$4,'[1]INTERNAL PARAMETERS-1'!$B$5:$J$44,9,FALSE)*ABSYLD2!$F153</f>
        <v>0</v>
      </c>
      <c r="X153" s="47">
        <f>ABSYLD1!X153*VLOOKUP(ABSYLD2!X$4,'[1]INTERNAL PARAMETERS-1'!$B$5:$J$44,5,FALSE)*VLOOKUP(ABSYLD2!X$4,'[1]INTERNAL PARAMETERS-1'!$B$5:$J$44,7,FALSE)*ABSYLD2!$F153 + ABSYLD1!X153*(1-VLOOKUP(ABSYLD2!X$4,'[1]INTERNAL PARAMETERS-1'!$B$5:$J$44,5,FALSE))*VLOOKUP(ABSYLD2!X$4,'[1]INTERNAL PARAMETERS-1'!$B$5:$J$44,9,FALSE)*ABSYLD2!$F153</f>
        <v>0</v>
      </c>
      <c r="Y153" s="47">
        <f>ABSYLD1!Y153*VLOOKUP(ABSYLD2!Y$4,'[1]INTERNAL PARAMETERS-1'!$B$5:$J$44,5,FALSE)*VLOOKUP(ABSYLD2!Y$4,'[1]INTERNAL PARAMETERS-1'!$B$5:$J$44,7,FALSE)*ABSYLD2!$F153 + ABSYLD1!Y153*(1-VLOOKUP(ABSYLD2!Y$4,'[1]INTERNAL PARAMETERS-1'!$B$5:$J$44,5,FALSE))*VLOOKUP(ABSYLD2!Y$4,'[1]INTERNAL PARAMETERS-1'!$B$5:$J$44,9,FALSE)*ABSYLD2!$F153</f>
        <v>0</v>
      </c>
      <c r="Z153" s="47">
        <f>ABSYLD1!Z153*VLOOKUP(ABSYLD2!Z$4,'[1]INTERNAL PARAMETERS-1'!$B$5:$J$44,5,FALSE)*VLOOKUP(ABSYLD2!Z$4,'[1]INTERNAL PARAMETERS-1'!$B$5:$J$44,7,FALSE)*ABSYLD2!$F153 + ABSYLD1!Z153*(1-VLOOKUP(ABSYLD2!Z$4,'[1]INTERNAL PARAMETERS-1'!$B$5:$J$44,5,FALSE))*VLOOKUP(ABSYLD2!Z$4,'[1]INTERNAL PARAMETERS-1'!$B$5:$J$44,9,FALSE)*ABSYLD2!$F153</f>
        <v>0</v>
      </c>
      <c r="AA153" s="47">
        <f>ABSYLD1!AA153*VLOOKUP(ABSYLD2!AA$4,'[1]INTERNAL PARAMETERS-1'!$B$5:$J$44,5,FALSE)*VLOOKUP(ABSYLD2!AA$4,'[1]INTERNAL PARAMETERS-1'!$B$5:$J$44,7,FALSE)*ABSYLD2!$F153 + ABSYLD1!AA153*(1-VLOOKUP(ABSYLD2!AA$4,'[1]INTERNAL PARAMETERS-1'!$B$5:$J$44,5,FALSE))*VLOOKUP(ABSYLD2!AA$4,'[1]INTERNAL PARAMETERS-1'!$B$5:$J$44,9,FALSE)*ABSYLD2!$F153</f>
        <v>0</v>
      </c>
      <c r="AB153" s="47">
        <f>ABSYLD1!AB153*VLOOKUP(ABSYLD2!AB$4,'[1]INTERNAL PARAMETERS-1'!$B$5:$J$44,5,FALSE)*VLOOKUP(ABSYLD2!AB$4,'[1]INTERNAL PARAMETERS-1'!$B$5:$J$44,7,FALSE)*ABSYLD2!$F153 + ABSYLD1!AB153*(1-VLOOKUP(ABSYLD2!AB$4,'[1]INTERNAL PARAMETERS-1'!$B$5:$J$44,5,FALSE))*VLOOKUP(ABSYLD2!AB$4,'[1]INTERNAL PARAMETERS-1'!$B$5:$J$44,9,FALSE)*ABSYLD2!$F153</f>
        <v>0</v>
      </c>
      <c r="AC153" s="47">
        <f>ABSYLD1!AC153*VLOOKUP(ABSYLD2!AC$4,'[1]INTERNAL PARAMETERS-1'!$B$5:$J$44,5,FALSE)*VLOOKUP(ABSYLD2!AC$4,'[1]INTERNAL PARAMETERS-1'!$B$5:$J$44,7,FALSE)*ABSYLD2!$F153 + ABSYLD1!AC153*(1-VLOOKUP(ABSYLD2!AC$4,'[1]INTERNAL PARAMETERS-1'!$B$5:$J$44,5,FALSE))*VLOOKUP(ABSYLD2!AC$4,'[1]INTERNAL PARAMETERS-1'!$B$5:$J$44,9,FALSE)*ABSYLD2!$F153</f>
        <v>0</v>
      </c>
      <c r="AD153" s="47">
        <f>ABSYLD1!AD153*VLOOKUP(ABSYLD2!AD$4,'[1]INTERNAL PARAMETERS-1'!$B$5:$J$44,5,FALSE)*VLOOKUP(ABSYLD2!AD$4,'[1]INTERNAL PARAMETERS-1'!$B$5:$J$44,7,FALSE)*ABSYLD2!$F153 + ABSYLD1!AD153*(1-VLOOKUP(ABSYLD2!AD$4,'[1]INTERNAL PARAMETERS-1'!$B$5:$J$44,5,FALSE))*VLOOKUP(ABSYLD2!AD$4,'[1]INTERNAL PARAMETERS-1'!$B$5:$J$44,9,FALSE)*ABSYLD2!$F153</f>
        <v>0</v>
      </c>
      <c r="AE153" s="47">
        <f>ABSYLD1!AE153*VLOOKUP(ABSYLD2!AE$4,'[1]INTERNAL PARAMETERS-1'!$B$5:$J$44,5,FALSE)*VLOOKUP(ABSYLD2!AE$4,'[1]INTERNAL PARAMETERS-1'!$B$5:$J$44,7,FALSE)*ABSYLD2!$F153 + ABSYLD1!AE153*(1-VLOOKUP(ABSYLD2!AE$4,'[1]INTERNAL PARAMETERS-1'!$B$5:$J$44,5,FALSE))*VLOOKUP(ABSYLD2!AE$4,'[1]INTERNAL PARAMETERS-1'!$B$5:$J$44,9,FALSE)*ABSYLD2!$F153</f>
        <v>0</v>
      </c>
      <c r="AF153" s="47">
        <f>ABSYLD1!AF153*VLOOKUP(ABSYLD2!AF$4,'[1]INTERNAL PARAMETERS-1'!$B$5:$J$44,5,FALSE)*VLOOKUP(ABSYLD2!AF$4,'[1]INTERNAL PARAMETERS-1'!$B$5:$J$44,7,FALSE)*ABSYLD2!$F153 + ABSYLD1!AF153*(1-VLOOKUP(ABSYLD2!AF$4,'[1]INTERNAL PARAMETERS-1'!$B$5:$J$44,5,FALSE))*VLOOKUP(ABSYLD2!AF$4,'[1]INTERNAL PARAMETERS-1'!$B$5:$J$44,9,FALSE)*ABSYLD2!$F153</f>
        <v>0.31764149016104248</v>
      </c>
      <c r="AG153" s="47">
        <f>ABSYLD1!AG153*VLOOKUP(ABSYLD2!AG$4,'[1]INTERNAL PARAMETERS-1'!$B$5:$J$44,5,FALSE)*VLOOKUP(ABSYLD2!AG$4,'[1]INTERNAL PARAMETERS-1'!$B$5:$J$44,7,FALSE)*ABSYLD2!$F153 + ABSYLD1!AG153*(1-VLOOKUP(ABSYLD2!AG$4,'[1]INTERNAL PARAMETERS-1'!$B$5:$J$44,5,FALSE))*VLOOKUP(ABSYLD2!AG$4,'[1]INTERNAL PARAMETERS-1'!$B$5:$J$44,9,FALSE)*ABSYLD2!$F153</f>
        <v>0</v>
      </c>
      <c r="AH153" s="47">
        <f>ABSYLD1!AH153*VLOOKUP(ABSYLD2!AH$4,'[1]INTERNAL PARAMETERS-1'!$B$5:$J$44,5,FALSE)*VLOOKUP(ABSYLD2!AH$4,'[1]INTERNAL PARAMETERS-1'!$B$5:$J$44,7,FALSE)*ABSYLD2!$F153 + ABSYLD1!AH153*(1-VLOOKUP(ABSYLD2!AH$4,'[1]INTERNAL PARAMETERS-1'!$B$5:$J$44,5,FALSE))*VLOOKUP(ABSYLD2!AH$4,'[1]INTERNAL PARAMETERS-1'!$B$5:$J$44,9,FALSE)*ABSYLD2!$F153</f>
        <v>8.9591189532601728E-2</v>
      </c>
      <c r="AI153" s="47">
        <f>ABSYLD1!AI153*VLOOKUP(ABSYLD2!AI$4,'[1]INTERNAL PARAMETERS-1'!$B$5:$J$44,5,FALSE)*VLOOKUP(ABSYLD2!AI$4,'[1]INTERNAL PARAMETERS-1'!$B$5:$J$44,7,FALSE)*ABSYLD2!$F153 + ABSYLD1!AI153*(1-VLOOKUP(ABSYLD2!AI$4,'[1]INTERNAL PARAMETERS-1'!$B$5:$J$44,5,FALSE))*VLOOKUP(ABSYLD2!AI$4,'[1]INTERNAL PARAMETERS-1'!$B$5:$J$44,9,FALSE)*ABSYLD2!$F153</f>
        <v>0.36621591069386999</v>
      </c>
      <c r="AJ153" s="47">
        <f>ABSYLD1!AJ153*VLOOKUP(ABSYLD2!AJ$4,'[1]INTERNAL PARAMETERS-1'!$B$5:$J$44,5,FALSE)*VLOOKUP(ABSYLD2!AJ$4,'[1]INTERNAL PARAMETERS-1'!$B$5:$J$44,7,FALSE)*ABSYLD2!$F153 + ABSYLD1!AJ153*(1-VLOOKUP(ABSYLD2!AJ$4,'[1]INTERNAL PARAMETERS-1'!$B$5:$J$44,5,FALSE))*VLOOKUP(ABSYLD2!AJ$4,'[1]INTERNAL PARAMETERS-1'!$B$5:$J$44,9,FALSE)*ABSYLD2!$F153</f>
        <v>6.0306096969854153</v>
      </c>
      <c r="AK153" s="47">
        <f>ABSYLD1!AK153*VLOOKUP(ABSYLD2!AK$4,'[1]INTERNAL PARAMETERS-1'!$B$5:$J$44,5,FALSE)*VLOOKUP(ABSYLD2!AK$4,'[1]INTERNAL PARAMETERS-1'!$B$5:$J$44,7,FALSE)*ABSYLD2!$F153 + ABSYLD1!AK153*(1-VLOOKUP(ABSYLD2!AK$4,'[1]INTERNAL PARAMETERS-1'!$B$5:$J$44,5,FALSE))*VLOOKUP(ABSYLD2!AK$4,'[1]INTERNAL PARAMETERS-1'!$B$5:$J$44,9,FALSE)*ABSYLD2!$F153</f>
        <v>0.71672951626081383</v>
      </c>
      <c r="AL153" s="47">
        <f>ABSYLD1!AL153*VLOOKUP(ABSYLD2!AL$4,'[1]INTERNAL PARAMETERS-1'!$B$5:$J$44,5,FALSE)*VLOOKUP(ABSYLD2!AL$4,'[1]INTERNAL PARAMETERS-1'!$B$5:$J$44,7,FALSE)*ABSYLD2!$F153 + ABSYLD1!AL153*(1-VLOOKUP(ABSYLD2!AL$4,'[1]INTERNAL PARAMETERS-1'!$B$5:$J$44,5,FALSE))*VLOOKUP(ABSYLD2!AL$4,'[1]INTERNAL PARAMETERS-1'!$B$5:$J$44,9,FALSE)*ABSYLD2!$F153</f>
        <v>0</v>
      </c>
      <c r="AM153" s="47">
        <f>ABSYLD1!AM153*VLOOKUP(ABSYLD2!AM$4,'[1]INTERNAL PARAMETERS-1'!$B$5:$J$44,5,FALSE)*VLOOKUP(ABSYLD2!AM$4,'[1]INTERNAL PARAMETERS-1'!$B$5:$J$44,7,FALSE)*ABSYLD2!$F153 + ABSYLD1!AM153*(1-VLOOKUP(ABSYLD2!AM$4,'[1]INTERNAL PARAMETERS-1'!$B$5:$J$44,5,FALSE))*VLOOKUP(ABSYLD2!AM$4,'[1]INTERNAL PARAMETERS-1'!$B$5:$J$44,9,FALSE)*ABSYLD2!$F153</f>
        <v>0</v>
      </c>
      <c r="AN153" s="47">
        <f>ABSYLD1!AN153*VLOOKUP(ABSYLD2!AN$4,'[1]INTERNAL PARAMETERS-1'!$B$5:$J$44,5,FALSE)*VLOOKUP(ABSYLD2!AN$4,'[1]INTERNAL PARAMETERS-1'!$B$5:$J$44,7,FALSE)*ABSYLD2!$F153 + ABSYLD1!AN153*(1-VLOOKUP(ABSYLD2!AN$4,'[1]INTERNAL PARAMETERS-1'!$B$5:$J$44,5,FALSE))*VLOOKUP(ABSYLD2!AN$4,'[1]INTERNAL PARAMETERS-1'!$B$5:$J$44,9,FALSE)*ABSYLD2!$F153</f>
        <v>0</v>
      </c>
      <c r="AO153" s="47">
        <f>ABSYLD1!AO153*VLOOKUP(ABSYLD2!AO$4,'[1]INTERNAL PARAMETERS-1'!$B$5:$J$44,5,FALSE)*VLOOKUP(ABSYLD2!AO$4,'[1]INTERNAL PARAMETERS-1'!$B$5:$J$44,7,FALSE)*ABSYLD2!$F153 + ABSYLD1!AO153*(1-VLOOKUP(ABSYLD2!AO$4,'[1]INTERNAL PARAMETERS-1'!$B$5:$J$44,5,FALSE))*VLOOKUP(ABSYLD2!AO$4,'[1]INTERNAL PARAMETERS-1'!$B$5:$J$44,9,FALSE)*ABSYLD2!$F153</f>
        <v>0</v>
      </c>
      <c r="AP153" s="47">
        <f>ABSYLD1!AP153*VLOOKUP(ABSYLD2!AP$4,'[1]INTERNAL PARAMETERS-1'!$B$5:$J$44,5,FALSE)*VLOOKUP(ABSYLD2!AP$4,'[1]INTERNAL PARAMETERS-1'!$B$5:$J$44,7,FALSE)*ABSYLD2!$F153 + ABSYLD1!AP153*(1-VLOOKUP(ABSYLD2!AP$4,'[1]INTERNAL PARAMETERS-1'!$B$5:$J$44,5,FALSE))*VLOOKUP(ABSYLD2!AP$4,'[1]INTERNAL PARAMETERS-1'!$B$5:$J$44,9,FALSE)*ABSYLD2!$F153</f>
        <v>0</v>
      </c>
      <c r="AQ153" s="47">
        <f>ABSYLD1!AQ153*VLOOKUP(ABSYLD2!AQ$4,'[1]INTERNAL PARAMETERS-1'!$B$5:$J$44,5,FALSE)*VLOOKUP(ABSYLD2!AQ$4,'[1]INTERNAL PARAMETERS-1'!$B$5:$J$44,7,FALSE)*ABSYLD2!$F153 + ABSYLD1!AQ153*(1-VLOOKUP(ABSYLD2!AQ$4,'[1]INTERNAL PARAMETERS-1'!$B$5:$J$44,5,FALSE))*VLOOKUP(ABSYLD2!AQ$4,'[1]INTERNAL PARAMETERS-1'!$B$5:$J$44,9,FALSE)*ABSYLD2!$F153</f>
        <v>0</v>
      </c>
      <c r="AR153" s="47">
        <f>ABSYLD1!AR153*VLOOKUP(ABSYLD2!AR$4,'[1]INTERNAL PARAMETERS-1'!$B$5:$J$44,5,FALSE)*VLOOKUP(ABSYLD2!AR$4,'[1]INTERNAL PARAMETERS-1'!$B$5:$J$44,7,FALSE)*ABSYLD2!$F153 + ABSYLD1!AR153*(1-VLOOKUP(ABSYLD2!AR$4,'[1]INTERNAL PARAMETERS-1'!$B$5:$J$44,5,FALSE))*VLOOKUP(ABSYLD2!AR$4,'[1]INTERNAL PARAMETERS-1'!$B$5:$J$44,9,FALSE)*ABSYLD2!$F153</f>
        <v>0</v>
      </c>
      <c r="AS153" s="47">
        <f>ABSYLD1!AS153*VLOOKUP(ABSYLD2!AS$4,'[1]INTERNAL PARAMETERS-1'!$B$5:$J$44,5,FALSE)*VLOOKUP(ABSYLD2!AS$4,'[1]INTERNAL PARAMETERS-1'!$B$5:$J$44,7,FALSE)*ABSYLD2!$F153 + ABSYLD1!AS153*(1-VLOOKUP(ABSYLD2!AS$4,'[1]INTERNAL PARAMETERS-1'!$B$5:$J$44,5,FALSE))*VLOOKUP(ABSYLD2!AS$4,'[1]INTERNAL PARAMETERS-1'!$B$5:$J$44,9,FALSE)*ABSYLD2!$F153</f>
        <v>0</v>
      </c>
      <c r="AT153" s="46">
        <f>ABSYLD1!AT153*VLOOKUP(ABSYLD2!AT$4,'[1]INTERNAL PARAMETERS-1'!$B$5:$J$44,5,FALSE)*VLOOKUP(ABSYLD2!AT$4,'[1]INTERNAL PARAMETERS-1'!$B$5:$J$44,7,FALSE)*ABSYLD2!$F153 + ABSYLD1!AT153*(1-VLOOKUP(ABSYLD2!AT$4,'[1]INTERNAL PARAMETERS-1'!$B$5:$J$44,5,FALSE))*VLOOKUP(ABSYLD2!AT$4,'[1]INTERNAL PARAMETERS-1'!$B$5:$J$44,9,FALSE)*ABSYLD2!$F153</f>
        <v>0</v>
      </c>
      <c r="AU153" s="48">
        <f>ABSYLD1!AU153*VLOOKUP(ABSYLD2!AU$4,'[1]INTERNAL PARAMETERS-1'!$B$5:$J$44,5,FALSE)*VLOOKUP(ABSYLD2!AU$4,'[1]INTERNAL PARAMETERS-1'!$B$5:$J$44,6,FALSE)*VLOOKUP(ABSYLD2!AU$4,'[1]INTERNAL PARAMETERS-1'!$B$5:$J$44,3,FALSE) + ABSYLD1!AU153*(1-VLOOKUP(ABSYLD2!AU$4,'[1]INTERNAL PARAMETERS-1'!$B$5:$J$44,5,FALSE))*VLOOKUP(ABSYLD2!AU$4,'[1]INTERNAL PARAMETERS-1'!$B$5:$J$44,8,FALSE)*VLOOKUP(ABSYLD2!AU$4,'[1]INTERNAL PARAMETERS-1'!$B$5:$J$44,3,FALSE)</f>
        <v>0</v>
      </c>
      <c r="AV153" s="47">
        <f>ABSYLD1!AV153*VLOOKUP(ABSYLD2!AV$4,'[1]INTERNAL PARAMETERS-1'!$B$5:$J$44,5,FALSE)*VLOOKUP(ABSYLD2!AV$4,'[1]INTERNAL PARAMETERS-1'!$B$5:$J$44,6,FALSE)*VLOOKUP(ABSYLD2!AV$4,'[1]INTERNAL PARAMETERS-1'!$B$5:$J$44,3,FALSE) + ABSYLD1!AV153*(1-VLOOKUP(ABSYLD2!AV$4,'[1]INTERNAL PARAMETERS-1'!$B$5:$J$44,5,FALSE))*VLOOKUP(ABSYLD2!AV$4,'[1]INTERNAL PARAMETERS-1'!$B$5:$J$44,8,FALSE)*VLOOKUP(ABSYLD2!AV$4,'[1]INTERNAL PARAMETERS-1'!$B$5:$J$44,3,FALSE)</f>
        <v>0</v>
      </c>
      <c r="AW153" s="47">
        <f>ABSYLD1!AW153*VLOOKUP(ABSYLD2!AW$4,'[1]INTERNAL PARAMETERS-1'!$B$5:$J$44,5,FALSE)*VLOOKUP(ABSYLD2!AW$4,'[1]INTERNAL PARAMETERS-1'!$B$5:$J$44,6,FALSE)*VLOOKUP(ABSYLD2!AW$4,'[1]INTERNAL PARAMETERS-1'!$B$5:$J$44,3,FALSE) + ABSYLD1!AW153*(1-VLOOKUP(ABSYLD2!AW$4,'[1]INTERNAL PARAMETERS-1'!$B$5:$J$44,5,FALSE))*VLOOKUP(ABSYLD2!AW$4,'[1]INTERNAL PARAMETERS-1'!$B$5:$J$44,8,FALSE)*VLOOKUP(ABSYLD2!AW$4,'[1]INTERNAL PARAMETERS-1'!$B$5:$J$44,3,FALSE)</f>
        <v>7.2454301061087962</v>
      </c>
      <c r="AX153" s="47">
        <f>ABSYLD1!AX153*VLOOKUP(ABSYLD2!AX$4,'[1]INTERNAL PARAMETERS-1'!$B$5:$J$44,5,FALSE)*VLOOKUP(ABSYLD2!AX$4,'[1]INTERNAL PARAMETERS-1'!$B$5:$J$44,6,FALSE)*VLOOKUP(ABSYLD2!AX$4,'[1]INTERNAL PARAMETERS-1'!$B$5:$J$44,3,FALSE) + ABSYLD1!AX153*(1-VLOOKUP(ABSYLD2!AX$4,'[1]INTERNAL PARAMETERS-1'!$B$5:$J$44,5,FALSE))*VLOOKUP(ABSYLD2!AX$4,'[1]INTERNAL PARAMETERS-1'!$B$5:$J$44,8,FALSE)*VLOOKUP(ABSYLD2!AX$4,'[1]INTERNAL PARAMETERS-1'!$B$5:$J$44,3,FALSE)</f>
        <v>0</v>
      </c>
      <c r="AY153" s="47">
        <f>ABSYLD1!AY153*VLOOKUP(ABSYLD2!AY$4,'[1]INTERNAL PARAMETERS-1'!$B$5:$J$44,5,FALSE)*VLOOKUP(ABSYLD2!AY$4,'[1]INTERNAL PARAMETERS-1'!$B$5:$J$44,6,FALSE)*VLOOKUP(ABSYLD2!AY$4,'[1]INTERNAL PARAMETERS-1'!$B$5:$J$44,3,FALSE) + ABSYLD1!AY153*(1-VLOOKUP(ABSYLD2!AY$4,'[1]INTERNAL PARAMETERS-1'!$B$5:$J$44,5,FALSE))*VLOOKUP(ABSYLD2!AY$4,'[1]INTERNAL PARAMETERS-1'!$B$5:$J$44,8,FALSE)*VLOOKUP(ABSYLD2!AY$4,'[1]INTERNAL PARAMETERS-1'!$B$5:$J$44,3,FALSE)</f>
        <v>0</v>
      </c>
      <c r="AZ153" s="47">
        <f>ABSYLD1!AZ153*VLOOKUP(ABSYLD2!AZ$4,'[1]INTERNAL PARAMETERS-1'!$B$5:$J$44,5,FALSE)*VLOOKUP(ABSYLD2!AZ$4,'[1]INTERNAL PARAMETERS-1'!$B$5:$J$44,6,FALSE)*VLOOKUP(ABSYLD2!AZ$4,'[1]INTERNAL PARAMETERS-1'!$B$5:$J$44,3,FALSE) + ABSYLD1!AZ153*(1-VLOOKUP(ABSYLD2!AZ$4,'[1]INTERNAL PARAMETERS-1'!$B$5:$J$44,5,FALSE))*VLOOKUP(ABSYLD2!AZ$4,'[1]INTERNAL PARAMETERS-1'!$B$5:$J$44,8,FALSE)*VLOOKUP(ABSYLD2!AZ$4,'[1]INTERNAL PARAMETERS-1'!$B$5:$J$44,3,FALSE)</f>
        <v>0</v>
      </c>
      <c r="BA153" s="47">
        <f>ABSYLD1!BA153*VLOOKUP(ABSYLD2!BA$4,'[1]INTERNAL PARAMETERS-1'!$B$5:$J$44,5,FALSE)*VLOOKUP(ABSYLD2!BA$4,'[1]INTERNAL PARAMETERS-1'!$B$5:$J$44,6,FALSE)*VLOOKUP(ABSYLD2!BA$4,'[1]INTERNAL PARAMETERS-1'!$B$5:$J$44,3,FALSE) + ABSYLD1!BA153*(1-VLOOKUP(ABSYLD2!BA$4,'[1]INTERNAL PARAMETERS-1'!$B$5:$J$44,5,FALSE))*VLOOKUP(ABSYLD2!BA$4,'[1]INTERNAL PARAMETERS-1'!$B$5:$J$44,8,FALSE)*VLOOKUP(ABSYLD2!BA$4,'[1]INTERNAL PARAMETERS-1'!$B$5:$J$44,3,FALSE)</f>
        <v>1.120624173873831</v>
      </c>
      <c r="BB153" s="47">
        <f>ABSYLD1!BB153*VLOOKUP(ABSYLD2!BB$4,'[1]INTERNAL PARAMETERS-1'!$B$5:$J$44,5,FALSE)*VLOOKUP(ABSYLD2!BB$4,'[1]INTERNAL PARAMETERS-1'!$B$5:$J$44,6,FALSE)*VLOOKUP(ABSYLD2!BB$4,'[1]INTERNAL PARAMETERS-1'!$B$5:$J$44,3,FALSE) + ABSYLD1!BB153*(1-VLOOKUP(ABSYLD2!BB$4,'[1]INTERNAL PARAMETERS-1'!$B$5:$J$44,5,FALSE))*VLOOKUP(ABSYLD2!BB$4,'[1]INTERNAL PARAMETERS-1'!$B$5:$J$44,8,FALSE)*VLOOKUP(ABSYLD2!BB$4,'[1]INTERNAL PARAMETERS-1'!$B$5:$J$44,3,FALSE)</f>
        <v>2.2643257527627774</v>
      </c>
      <c r="BC153" s="47">
        <f>ABSYLD1!BC153*VLOOKUP(ABSYLD2!BC$4,'[1]INTERNAL PARAMETERS-1'!$B$5:$J$44,5,FALSE)*VLOOKUP(ABSYLD2!BC$4,'[1]INTERNAL PARAMETERS-1'!$B$5:$J$44,6,FALSE)*VLOOKUP(ABSYLD2!BC$4,'[1]INTERNAL PARAMETERS-1'!$B$5:$J$44,3,FALSE) + ABSYLD1!BC153*(1-VLOOKUP(ABSYLD2!BC$4,'[1]INTERNAL PARAMETERS-1'!$B$5:$J$44,5,FALSE))*VLOOKUP(ABSYLD2!BC$4,'[1]INTERNAL PARAMETERS-1'!$B$5:$J$44,8,FALSE)*VLOOKUP(ABSYLD2!BC$4,'[1]INTERNAL PARAMETERS-1'!$B$5:$J$44,3,FALSE)</f>
        <v>1.4564503570789444</v>
      </c>
      <c r="BD153" s="47">
        <f>ABSYLD1!BD153*VLOOKUP(ABSYLD2!BD$4,'[1]INTERNAL PARAMETERS-1'!$B$5:$J$44,5,FALSE)*VLOOKUP(ABSYLD2!BD$4,'[1]INTERNAL PARAMETERS-1'!$B$5:$J$44,6,FALSE)*VLOOKUP(ABSYLD2!BD$4,'[1]INTERNAL PARAMETERS-1'!$B$5:$J$44,3,FALSE) + ABSYLD1!BD153*(1-VLOOKUP(ABSYLD2!BD$4,'[1]INTERNAL PARAMETERS-1'!$B$5:$J$44,5,FALSE))*VLOOKUP(ABSYLD2!BD$4,'[1]INTERNAL PARAMETERS-1'!$B$5:$J$44,8,FALSE)*VLOOKUP(ABSYLD2!BD$4,'[1]INTERNAL PARAMETERS-1'!$B$5:$J$44,3,FALSE)</f>
        <v>1.4105625795479395</v>
      </c>
      <c r="BE153" s="47">
        <f>ABSYLD1!BE153*VLOOKUP(ABSYLD2!BE$4,'[1]INTERNAL PARAMETERS-1'!$B$5:$J$44,5,FALSE)*VLOOKUP(ABSYLD2!BE$4,'[1]INTERNAL PARAMETERS-1'!$B$5:$J$44,6,FALSE)*VLOOKUP(ABSYLD2!BE$4,'[1]INTERNAL PARAMETERS-1'!$B$5:$J$44,3,FALSE) + ABSYLD1!BE153*(1-VLOOKUP(ABSYLD2!BE$4,'[1]INTERNAL PARAMETERS-1'!$B$5:$J$44,5,FALSE))*VLOOKUP(ABSYLD2!BE$4,'[1]INTERNAL PARAMETERS-1'!$B$5:$J$44,8,FALSE)*VLOOKUP(ABSYLD2!BE$4,'[1]INTERNAL PARAMETERS-1'!$B$5:$J$44,3,FALSE)</f>
        <v>1.7773249553306285</v>
      </c>
      <c r="BF153" s="47">
        <f>ABSYLD1!BF153*VLOOKUP(ABSYLD2!BF$4,'[1]INTERNAL PARAMETERS-1'!$B$5:$J$44,5,FALSE)*VLOOKUP(ABSYLD2!BF$4,'[1]INTERNAL PARAMETERS-1'!$B$5:$J$44,6,FALSE)*VLOOKUP(ABSYLD2!BF$4,'[1]INTERNAL PARAMETERS-1'!$B$5:$J$44,3,FALSE) + ABSYLD1!BF153*(1-VLOOKUP(ABSYLD2!BF$4,'[1]INTERNAL PARAMETERS-1'!$B$5:$J$44,5,FALSE))*VLOOKUP(ABSYLD2!BF$4,'[1]INTERNAL PARAMETERS-1'!$B$5:$J$44,8,FALSE)*VLOOKUP(ABSYLD2!BF$4,'[1]INTERNAL PARAMETERS-1'!$B$5:$J$44,3,FALSE)</f>
        <v>0</v>
      </c>
      <c r="BG153" s="47">
        <f>ABSYLD1!BG153*VLOOKUP(ABSYLD2!BG$4,'[1]INTERNAL PARAMETERS-1'!$B$5:$J$44,5,FALSE)*VLOOKUP(ABSYLD2!BG$4,'[1]INTERNAL PARAMETERS-1'!$B$5:$J$44,6,FALSE)*VLOOKUP(ABSYLD2!BG$4,'[1]INTERNAL PARAMETERS-1'!$B$5:$J$44,3,FALSE) + ABSYLD1!BG153*(1-VLOOKUP(ABSYLD2!BG$4,'[1]INTERNAL PARAMETERS-1'!$B$5:$J$44,5,FALSE))*VLOOKUP(ABSYLD2!BG$4,'[1]INTERNAL PARAMETERS-1'!$B$5:$J$44,8,FALSE)*VLOOKUP(ABSYLD2!BG$4,'[1]INTERNAL PARAMETERS-1'!$B$5:$J$44,3,FALSE)</f>
        <v>1.2314914300967792</v>
      </c>
      <c r="BH153" s="47">
        <f>ABSYLD1!BH153*VLOOKUP(ABSYLD2!BH$4,'[1]INTERNAL PARAMETERS-1'!$B$5:$J$44,5,FALSE)*VLOOKUP(ABSYLD2!BH$4,'[1]INTERNAL PARAMETERS-1'!$B$5:$J$44,6,FALSE)*VLOOKUP(ABSYLD2!BH$4,'[1]INTERNAL PARAMETERS-1'!$B$5:$J$44,3,FALSE) + ABSYLD1!BH153*(1-VLOOKUP(ABSYLD2!BH$4,'[1]INTERNAL PARAMETERS-1'!$B$5:$J$44,5,FALSE))*VLOOKUP(ABSYLD2!BH$4,'[1]INTERNAL PARAMETERS-1'!$B$5:$J$44,8,FALSE)*VLOOKUP(ABSYLD2!BH$4,'[1]INTERNAL PARAMETERS-1'!$B$5:$J$44,3,FALSE)</f>
        <v>4.6281685523739029E-3</v>
      </c>
      <c r="BI153" s="47">
        <f>ABSYLD1!BI153*VLOOKUP(ABSYLD2!BI$4,'[1]INTERNAL PARAMETERS-1'!$B$5:$J$44,5,FALSE)*VLOOKUP(ABSYLD2!BI$4,'[1]INTERNAL PARAMETERS-1'!$B$5:$J$44,6,FALSE)*VLOOKUP(ABSYLD2!BI$4,'[1]INTERNAL PARAMETERS-1'!$B$5:$J$44,3,FALSE) + ABSYLD1!BI153*(1-VLOOKUP(ABSYLD2!BI$4,'[1]INTERNAL PARAMETERS-1'!$B$5:$J$44,5,FALSE))*VLOOKUP(ABSYLD2!BI$4,'[1]INTERNAL PARAMETERS-1'!$B$5:$J$44,8,FALSE)*VLOOKUP(ABSYLD2!BI$4,'[1]INTERNAL PARAMETERS-1'!$B$5:$J$44,3,FALSE)</f>
        <v>0</v>
      </c>
      <c r="BJ153" s="47">
        <f>ABSYLD1!BJ153*VLOOKUP(ABSYLD2!BJ$4,'[1]INTERNAL PARAMETERS-1'!$B$5:$J$44,5,FALSE)*VLOOKUP(ABSYLD2!BJ$4,'[1]INTERNAL PARAMETERS-1'!$B$5:$J$44,6,FALSE)*VLOOKUP(ABSYLD2!BJ$4,'[1]INTERNAL PARAMETERS-1'!$B$5:$J$44,3,FALSE) + ABSYLD1!BJ153*(1-VLOOKUP(ABSYLD2!BJ$4,'[1]INTERNAL PARAMETERS-1'!$B$5:$J$44,5,FALSE))*VLOOKUP(ABSYLD2!BJ$4,'[1]INTERNAL PARAMETERS-1'!$B$5:$J$44,8,FALSE)*VLOOKUP(ABSYLD2!BJ$4,'[1]INTERNAL PARAMETERS-1'!$B$5:$J$44,3,FALSE)</f>
        <v>0.45074321177014542</v>
      </c>
      <c r="BK153" s="47">
        <f>ABSYLD1!BK153*VLOOKUP(ABSYLD2!BK$4,'[1]INTERNAL PARAMETERS-1'!$B$5:$J$44,5,FALSE)*VLOOKUP(ABSYLD2!BK$4,'[1]INTERNAL PARAMETERS-1'!$B$5:$J$44,6,FALSE)*VLOOKUP(ABSYLD2!BK$4,'[1]INTERNAL PARAMETERS-1'!$B$5:$J$44,3,FALSE) + ABSYLD1!BK153*(1-VLOOKUP(ABSYLD2!BK$4,'[1]INTERNAL PARAMETERS-1'!$B$5:$J$44,5,FALSE))*VLOOKUP(ABSYLD2!BK$4,'[1]INTERNAL PARAMETERS-1'!$B$5:$J$44,8,FALSE)*VLOOKUP(ABSYLD2!BK$4,'[1]INTERNAL PARAMETERS-1'!$B$5:$J$44,3,FALSE)</f>
        <v>0.52962461721815612</v>
      </c>
      <c r="BL153" s="47">
        <f>ABSYLD1!BL153*VLOOKUP(ABSYLD2!BL$4,'[1]INTERNAL PARAMETERS-1'!$B$5:$J$44,5,FALSE)*VLOOKUP(ABSYLD2!BL$4,'[1]INTERNAL PARAMETERS-1'!$B$5:$J$44,6,FALSE)*VLOOKUP(ABSYLD2!BL$4,'[1]INTERNAL PARAMETERS-1'!$B$5:$J$44,3,FALSE) + ABSYLD1!BL153*(1-VLOOKUP(ABSYLD2!BL$4,'[1]INTERNAL PARAMETERS-1'!$B$5:$J$44,5,FALSE))*VLOOKUP(ABSYLD2!BL$4,'[1]INTERNAL PARAMETERS-1'!$B$5:$J$44,8,FALSE)*VLOOKUP(ABSYLD2!BL$4,'[1]INTERNAL PARAMETERS-1'!$B$5:$J$44,3,FALSE)</f>
        <v>1.3487404179944507</v>
      </c>
      <c r="BM153" s="47">
        <f>ABSYLD1!BM153*VLOOKUP(ABSYLD2!BM$4,'[1]INTERNAL PARAMETERS-1'!$B$5:$J$44,5,FALSE)*VLOOKUP(ABSYLD2!BM$4,'[1]INTERNAL PARAMETERS-1'!$B$5:$J$44,6,FALSE)*VLOOKUP(ABSYLD2!BM$4,'[1]INTERNAL PARAMETERS-1'!$B$5:$J$44,3,FALSE) + ABSYLD1!BM153*(1-VLOOKUP(ABSYLD2!BM$4,'[1]INTERNAL PARAMETERS-1'!$B$5:$J$44,5,FALSE))*VLOOKUP(ABSYLD2!BM$4,'[1]INTERNAL PARAMETERS-1'!$B$5:$J$44,8,FALSE)*VLOOKUP(ABSYLD2!BM$4,'[1]INTERNAL PARAMETERS-1'!$B$5:$J$44,3,FALSE)</f>
        <v>0.16901316153888268</v>
      </c>
      <c r="BN153" s="47">
        <f>ABSYLD1!BN153*VLOOKUP(ABSYLD2!BN$4,'[1]INTERNAL PARAMETERS-1'!$B$5:$J$44,5,FALSE)*VLOOKUP(ABSYLD2!BN$4,'[1]INTERNAL PARAMETERS-1'!$B$5:$J$44,6,FALSE)*VLOOKUP(ABSYLD2!BN$4,'[1]INTERNAL PARAMETERS-1'!$B$5:$J$44,3,FALSE) + ABSYLD1!BN153*(1-VLOOKUP(ABSYLD2!BN$4,'[1]INTERNAL PARAMETERS-1'!$B$5:$J$44,5,FALSE))*VLOOKUP(ABSYLD2!BN$4,'[1]INTERNAL PARAMETERS-1'!$B$5:$J$44,8,FALSE)*VLOOKUP(ABSYLD2!BN$4,'[1]INTERNAL PARAMETERS-1'!$B$5:$J$44,3,FALSE)</f>
        <v>0.4029607967294383</v>
      </c>
      <c r="BO153" s="47">
        <f>ABSYLD1!BO153*VLOOKUP(ABSYLD2!BO$4,'[1]INTERNAL PARAMETERS-1'!$B$5:$J$44,5,FALSE)*VLOOKUP(ABSYLD2!BO$4,'[1]INTERNAL PARAMETERS-1'!$B$5:$J$44,6,FALSE)*VLOOKUP(ABSYLD2!BO$4,'[1]INTERNAL PARAMETERS-1'!$B$5:$J$44,3,FALSE) + ABSYLD1!BO153*(1-VLOOKUP(ABSYLD2!BO$4,'[1]INTERNAL PARAMETERS-1'!$B$5:$J$44,5,FALSE))*VLOOKUP(ABSYLD2!BO$4,'[1]INTERNAL PARAMETERS-1'!$B$5:$J$44,8,FALSE)*VLOOKUP(ABSYLD2!BO$4,'[1]INTERNAL PARAMETERS-1'!$B$5:$J$44,3,FALSE)</f>
        <v>0.37082333075183765</v>
      </c>
      <c r="BP153" s="47">
        <f>ABSYLD1!BP153*VLOOKUP(ABSYLD2!BP$4,'[1]INTERNAL PARAMETERS-1'!$B$5:$J$44,5,FALSE)*VLOOKUP(ABSYLD2!BP$4,'[1]INTERNAL PARAMETERS-1'!$B$5:$J$44,6,FALSE)*VLOOKUP(ABSYLD2!BP$4,'[1]INTERNAL PARAMETERS-1'!$B$5:$J$44,3,FALSE) + ABSYLD1!BP153*(1-VLOOKUP(ABSYLD2!BP$4,'[1]INTERNAL PARAMETERS-1'!$B$5:$J$44,5,FALSE))*VLOOKUP(ABSYLD2!BP$4,'[1]INTERNAL PARAMETERS-1'!$B$5:$J$44,8,FALSE)*VLOOKUP(ABSYLD2!BP$4,'[1]INTERNAL PARAMETERS-1'!$B$5:$J$44,3,FALSE)</f>
        <v>3.397965346843939E-2</v>
      </c>
      <c r="BQ153" s="47">
        <f>ABSYLD1!BQ153*VLOOKUP(ABSYLD2!BQ$4,'[1]INTERNAL PARAMETERS-1'!$B$5:$J$44,5,FALSE)*VLOOKUP(ABSYLD2!BQ$4,'[1]INTERNAL PARAMETERS-1'!$B$5:$J$44,6,FALSE)*VLOOKUP(ABSYLD2!BQ$4,'[1]INTERNAL PARAMETERS-1'!$B$5:$J$44,3,FALSE) + ABSYLD1!BQ153*(1-VLOOKUP(ABSYLD2!BQ$4,'[1]INTERNAL PARAMETERS-1'!$B$5:$J$44,5,FALSE))*VLOOKUP(ABSYLD2!BQ$4,'[1]INTERNAL PARAMETERS-1'!$B$5:$J$44,8,FALSE)*VLOOKUP(ABSYLD2!BQ$4,'[1]INTERNAL PARAMETERS-1'!$B$5:$J$44,3,FALSE)</f>
        <v>1.4268391422969735</v>
      </c>
      <c r="BR153" s="47">
        <f>ABSYLD1!BR153*VLOOKUP(ABSYLD2!BR$4,'[1]INTERNAL PARAMETERS-1'!$B$5:$J$44,5,FALSE)*VLOOKUP(ABSYLD2!BR$4,'[1]INTERNAL PARAMETERS-1'!$B$5:$J$44,6,FALSE)*VLOOKUP(ABSYLD2!BR$4,'[1]INTERNAL PARAMETERS-1'!$B$5:$J$44,3,FALSE) + ABSYLD1!BR153*(1-VLOOKUP(ABSYLD2!BR$4,'[1]INTERNAL PARAMETERS-1'!$B$5:$J$44,5,FALSE))*VLOOKUP(ABSYLD2!BR$4,'[1]INTERNAL PARAMETERS-1'!$B$5:$J$44,8,FALSE)*VLOOKUP(ABSYLD2!BR$4,'[1]INTERNAL PARAMETERS-1'!$B$5:$J$44,3,FALSE)</f>
        <v>7.4266377540748746E-2</v>
      </c>
      <c r="BS153" s="47">
        <f>ABSYLD1!BS153*VLOOKUP(ABSYLD2!BS$4,'[1]INTERNAL PARAMETERS-1'!$B$5:$J$44,5,FALSE)*VLOOKUP(ABSYLD2!BS$4,'[1]INTERNAL PARAMETERS-1'!$B$5:$J$44,6,FALSE)*VLOOKUP(ABSYLD2!BS$4,'[1]INTERNAL PARAMETERS-1'!$B$5:$J$44,3,FALSE) + ABSYLD1!BS153*(1-VLOOKUP(ABSYLD2!BS$4,'[1]INTERNAL PARAMETERS-1'!$B$5:$J$44,5,FALSE))*VLOOKUP(ABSYLD2!BS$4,'[1]INTERNAL PARAMETERS-1'!$B$5:$J$44,8,FALSE)*VLOOKUP(ABSYLD2!BS$4,'[1]INTERNAL PARAMETERS-1'!$B$5:$J$44,3,FALSE)</f>
        <v>5.5777457568292194E-3</v>
      </c>
      <c r="BT153" s="47">
        <f>ABSYLD1!BT153*VLOOKUP(ABSYLD2!BT$4,'[1]INTERNAL PARAMETERS-1'!$B$5:$J$44,5,FALSE)*VLOOKUP(ABSYLD2!BT$4,'[1]INTERNAL PARAMETERS-1'!$B$5:$J$44,6,FALSE)*VLOOKUP(ABSYLD2!BT$4,'[1]INTERNAL PARAMETERS-1'!$B$5:$J$44,3,FALSE) + ABSYLD1!BT153*(1-VLOOKUP(ABSYLD2!BT$4,'[1]INTERNAL PARAMETERS-1'!$B$5:$J$44,5,FALSE))*VLOOKUP(ABSYLD2!BT$4,'[1]INTERNAL PARAMETERS-1'!$B$5:$J$44,8,FALSE)*VLOOKUP(ABSYLD2!BT$4,'[1]INTERNAL PARAMETERS-1'!$B$5:$J$44,3,FALSE)</f>
        <v>0</v>
      </c>
      <c r="BU153" s="47">
        <f>ABSYLD1!BU153*VLOOKUP(ABSYLD2!BU$4,'[1]INTERNAL PARAMETERS-1'!$B$5:$J$44,5,FALSE)*VLOOKUP(ABSYLD2!BU$4,'[1]INTERNAL PARAMETERS-1'!$B$5:$J$44,6,FALSE)*VLOOKUP(ABSYLD2!BU$4,'[1]INTERNAL PARAMETERS-1'!$B$5:$J$44,3,FALSE) + ABSYLD1!BU153*(1-VLOOKUP(ABSYLD2!BU$4,'[1]INTERNAL PARAMETERS-1'!$B$5:$J$44,5,FALSE))*VLOOKUP(ABSYLD2!BU$4,'[1]INTERNAL PARAMETERS-1'!$B$5:$J$44,8,FALSE)*VLOOKUP(ABSYLD2!BU$4,'[1]INTERNAL PARAMETERS-1'!$B$5:$J$44,3,FALSE)</f>
        <v>0</v>
      </c>
      <c r="BV153" s="47">
        <f>ABSYLD1!BV153*VLOOKUP(ABSYLD2!BV$4,'[1]INTERNAL PARAMETERS-1'!$B$5:$J$44,5,FALSE)*VLOOKUP(ABSYLD2!BV$4,'[1]INTERNAL PARAMETERS-1'!$B$5:$J$44,6,FALSE)*VLOOKUP(ABSYLD2!BV$4,'[1]INTERNAL PARAMETERS-1'!$B$5:$J$44,3,FALSE) + ABSYLD1!BV153*(1-VLOOKUP(ABSYLD2!BV$4,'[1]INTERNAL PARAMETERS-1'!$B$5:$J$44,5,FALSE))*VLOOKUP(ABSYLD2!BV$4,'[1]INTERNAL PARAMETERS-1'!$B$5:$J$44,8,FALSE)*VLOOKUP(ABSYLD2!BV$4,'[1]INTERNAL PARAMETERS-1'!$B$5:$J$44,3,FALSE)</f>
        <v>0</v>
      </c>
      <c r="BW153" s="47">
        <f>ABSYLD1!BW153*VLOOKUP(ABSYLD2!BW$4,'[1]INTERNAL PARAMETERS-1'!$B$5:$J$44,5,FALSE)*VLOOKUP(ABSYLD2!BW$4,'[1]INTERNAL PARAMETERS-1'!$B$5:$J$44,6,FALSE)*VLOOKUP(ABSYLD2!BW$4,'[1]INTERNAL PARAMETERS-1'!$B$5:$J$44,3,FALSE) + ABSYLD1!BW153*(1-VLOOKUP(ABSYLD2!BW$4,'[1]INTERNAL PARAMETERS-1'!$B$5:$J$44,5,FALSE))*VLOOKUP(ABSYLD2!BW$4,'[1]INTERNAL PARAMETERS-1'!$B$5:$J$44,8,FALSE)*VLOOKUP(ABSYLD2!BW$4,'[1]INTERNAL PARAMETERS-1'!$B$5:$J$44,3,FALSE)</f>
        <v>0</v>
      </c>
      <c r="BX153" s="47">
        <f>ABSYLD1!BX153*VLOOKUP(ABSYLD2!BX$4,'[1]INTERNAL PARAMETERS-1'!$B$5:$J$44,5,FALSE)*VLOOKUP(ABSYLD2!BX$4,'[1]INTERNAL PARAMETERS-1'!$B$5:$J$44,6,FALSE)*VLOOKUP(ABSYLD2!BX$4,'[1]INTERNAL PARAMETERS-1'!$B$5:$J$44,3,FALSE) + ABSYLD1!BX153*(1-VLOOKUP(ABSYLD2!BX$4,'[1]INTERNAL PARAMETERS-1'!$B$5:$J$44,5,FALSE))*VLOOKUP(ABSYLD2!BX$4,'[1]INTERNAL PARAMETERS-1'!$B$5:$J$44,8,FALSE)*VLOOKUP(ABSYLD2!BX$4,'[1]INTERNAL PARAMETERS-1'!$B$5:$J$44,3,FALSE)</f>
        <v>0</v>
      </c>
      <c r="BY153" s="47">
        <f>ABSYLD1!BY153*VLOOKUP(ABSYLD2!BY$4,'[1]INTERNAL PARAMETERS-1'!$B$5:$J$44,5,FALSE)*VLOOKUP(ABSYLD2!BY$4,'[1]INTERNAL PARAMETERS-1'!$B$5:$J$44,6,FALSE)*VLOOKUP(ABSYLD2!BY$4,'[1]INTERNAL PARAMETERS-1'!$B$5:$J$44,3,FALSE) + ABSYLD1!BY153*(1-VLOOKUP(ABSYLD2!BY$4,'[1]INTERNAL PARAMETERS-1'!$B$5:$J$44,5,FALSE))*VLOOKUP(ABSYLD2!BY$4,'[1]INTERNAL PARAMETERS-1'!$B$5:$J$44,8,FALSE)*VLOOKUP(ABSYLD2!BY$4,'[1]INTERNAL PARAMETERS-1'!$B$5:$J$44,3,FALSE)</f>
        <v>0</v>
      </c>
      <c r="BZ153" s="47">
        <f>ABSYLD1!BZ153*VLOOKUP(ABSYLD2!BZ$4,'[1]INTERNAL PARAMETERS-1'!$B$5:$J$44,5,FALSE)*VLOOKUP(ABSYLD2!BZ$4,'[1]INTERNAL PARAMETERS-1'!$B$5:$J$44,6,FALSE)*VLOOKUP(ABSYLD2!BZ$4,'[1]INTERNAL PARAMETERS-1'!$B$5:$J$44,3,FALSE) + ABSYLD1!BZ153*(1-VLOOKUP(ABSYLD2!BZ$4,'[1]INTERNAL PARAMETERS-1'!$B$5:$J$44,5,FALSE))*VLOOKUP(ABSYLD2!BZ$4,'[1]INTERNAL PARAMETERS-1'!$B$5:$J$44,8,FALSE)*VLOOKUP(ABSYLD2!BZ$4,'[1]INTERNAL PARAMETERS-1'!$B$5:$J$44,3,FALSE)</f>
        <v>7.8059626842701948E-3</v>
      </c>
      <c r="CA153" s="47">
        <f>ABSYLD1!CA153*VLOOKUP(ABSYLD2!CA$4,'[1]INTERNAL PARAMETERS-1'!$B$5:$J$44,5,FALSE)*VLOOKUP(ABSYLD2!CA$4,'[1]INTERNAL PARAMETERS-1'!$B$5:$J$44,6,FALSE)*VLOOKUP(ABSYLD2!CA$4,'[1]INTERNAL PARAMETERS-1'!$B$5:$J$44,3,FALSE) + ABSYLD1!CA153*(1-VLOOKUP(ABSYLD2!CA$4,'[1]INTERNAL PARAMETERS-1'!$B$5:$J$44,5,FALSE))*VLOOKUP(ABSYLD2!CA$4,'[1]INTERNAL PARAMETERS-1'!$B$5:$J$44,8,FALSE)*VLOOKUP(ABSYLD2!CA$4,'[1]INTERNAL PARAMETERS-1'!$B$5:$J$44,3,FALSE)</f>
        <v>0</v>
      </c>
      <c r="CB153" s="47">
        <f>ABSYLD1!CB153*VLOOKUP(ABSYLD2!CB$4,'[1]INTERNAL PARAMETERS-1'!$B$5:$J$44,5,FALSE)*VLOOKUP(ABSYLD2!CB$4,'[1]INTERNAL PARAMETERS-1'!$B$5:$J$44,6,FALSE)*VLOOKUP(ABSYLD2!CB$4,'[1]INTERNAL PARAMETERS-1'!$B$5:$J$44,3,FALSE) + ABSYLD1!CB153*(1-VLOOKUP(ABSYLD2!CB$4,'[1]INTERNAL PARAMETERS-1'!$B$5:$J$44,5,FALSE))*VLOOKUP(ABSYLD2!CB$4,'[1]INTERNAL PARAMETERS-1'!$B$5:$J$44,8,FALSE)*VLOOKUP(ABSYLD2!CB$4,'[1]INTERNAL PARAMETERS-1'!$B$5:$J$44,3,FALSE)</f>
        <v>0</v>
      </c>
      <c r="CC153" s="47">
        <f>ABSYLD1!CC153*VLOOKUP(ABSYLD2!CC$4,'[1]INTERNAL PARAMETERS-1'!$B$5:$J$44,5,FALSE)*VLOOKUP(ABSYLD2!CC$4,'[1]INTERNAL PARAMETERS-1'!$B$5:$J$44,6,FALSE)*VLOOKUP(ABSYLD2!CC$4,'[1]INTERNAL PARAMETERS-1'!$B$5:$J$44,3,FALSE) + ABSYLD1!CC153*(1-VLOOKUP(ABSYLD2!CC$4,'[1]INTERNAL PARAMETERS-1'!$B$5:$J$44,5,FALSE))*VLOOKUP(ABSYLD2!CC$4,'[1]INTERNAL PARAMETERS-1'!$B$5:$J$44,8,FALSE)*VLOOKUP(ABSYLD2!CC$4,'[1]INTERNAL PARAMETERS-1'!$B$5:$J$44,3,FALSE)</f>
        <v>8.8296188095553386E-3</v>
      </c>
      <c r="CD153" s="47">
        <f>ABSYLD1!CD153*VLOOKUP(ABSYLD2!CD$4,'[1]INTERNAL PARAMETERS-1'!$B$5:$J$44,5,FALSE)*VLOOKUP(ABSYLD2!CD$4,'[1]INTERNAL PARAMETERS-1'!$B$5:$J$44,6,FALSE)*VLOOKUP(ABSYLD2!CD$4,'[1]INTERNAL PARAMETERS-1'!$B$5:$J$44,3,FALSE) + ABSYLD1!CD153*(1-VLOOKUP(ABSYLD2!CD$4,'[1]INTERNAL PARAMETERS-1'!$B$5:$J$44,5,FALSE))*VLOOKUP(ABSYLD2!CD$4,'[1]INTERNAL PARAMETERS-1'!$B$5:$J$44,8,FALSE)*VLOOKUP(ABSYLD2!CD$4,'[1]INTERNAL PARAMETERS-1'!$B$5:$J$44,3,FALSE)</f>
        <v>3.393146993935732E-2</v>
      </c>
      <c r="CE153" s="47">
        <f>ABSYLD1!CE153*VLOOKUP(ABSYLD2!CE$4,'[1]INTERNAL PARAMETERS-1'!$B$5:$J$44,5,FALSE)*VLOOKUP(ABSYLD2!CE$4,'[1]INTERNAL PARAMETERS-1'!$B$5:$J$44,6,FALSE)*VLOOKUP(ABSYLD2!CE$4,'[1]INTERNAL PARAMETERS-1'!$B$5:$J$44,3,FALSE) + ABSYLD1!CE153*(1-VLOOKUP(ABSYLD2!CE$4,'[1]INTERNAL PARAMETERS-1'!$B$5:$J$44,5,FALSE))*VLOOKUP(ABSYLD2!CE$4,'[1]INTERNAL PARAMETERS-1'!$B$5:$J$44,8,FALSE)*VLOOKUP(ABSYLD2!CE$4,'[1]INTERNAL PARAMETERS-1'!$B$5:$J$44,3,FALSE)</f>
        <v>4.416691205517654E-2</v>
      </c>
      <c r="CF153" s="47">
        <f>ABSYLD1!CF153*VLOOKUP(ABSYLD2!CF$4,'[1]INTERNAL PARAMETERS-1'!$B$5:$J$44,5,FALSE)*VLOOKUP(ABSYLD2!CF$4,'[1]INTERNAL PARAMETERS-1'!$B$5:$J$44,6,FALSE)*VLOOKUP(ABSYLD2!CF$4,'[1]INTERNAL PARAMETERS-1'!$B$5:$J$44,3,FALSE) + ABSYLD1!CF153*(1-VLOOKUP(ABSYLD2!CF$4,'[1]INTERNAL PARAMETERS-1'!$B$5:$J$44,5,FALSE))*VLOOKUP(ABSYLD2!CF$4,'[1]INTERNAL PARAMETERS-1'!$B$5:$J$44,8,FALSE)*VLOOKUP(ABSYLD2!CF$4,'[1]INTERNAL PARAMETERS-1'!$B$5:$J$44,3,FALSE)</f>
        <v>2.9255757373762792E-2</v>
      </c>
      <c r="CG153" s="47">
        <f>ABSYLD1!CG153*VLOOKUP(ABSYLD2!CG$4,'[1]INTERNAL PARAMETERS-1'!$B$5:$J$44,5,FALSE)*VLOOKUP(ABSYLD2!CG$4,'[1]INTERNAL PARAMETERS-1'!$B$5:$J$44,6,FALSE)*VLOOKUP(ABSYLD2!CG$4,'[1]INTERNAL PARAMETERS-1'!$B$5:$J$44,3,FALSE) + ABSYLD1!CG153*(1-VLOOKUP(ABSYLD2!CG$4,'[1]INTERNAL PARAMETERS-1'!$B$5:$J$44,5,FALSE))*VLOOKUP(ABSYLD2!CG$4,'[1]INTERNAL PARAMETERS-1'!$B$5:$J$44,8,FALSE)*VLOOKUP(ABSYLD2!CG$4,'[1]INTERNAL PARAMETERS-1'!$B$5:$J$44,3,FALSE)</f>
        <v>7.7558611737140555E-4</v>
      </c>
      <c r="CH153" s="46">
        <f>ABSYLD1!CH153*VLOOKUP(ABSYLD2!CH$4,'[1]INTERNAL PARAMETERS-1'!$B$5:$J$44,5,FALSE)*VLOOKUP(ABSYLD2!CH$4,'[1]INTERNAL PARAMETERS-1'!$B$5:$J$44,6,FALSE)*VLOOKUP(ABSYLD2!CH$4,'[1]INTERNAL PARAMETERS-1'!$B$5:$J$44,3,FALSE) + ABSYLD1!CH153*(1-VLOOKUP(ABSYLD2!CH$4,'[1]INTERNAL PARAMETERS-1'!$B$5:$J$44,5,FALSE))*VLOOKUP(ABSYLD2!CH$4,'[1]INTERNAL PARAMETERS-1'!$B$5:$J$44,8,FALSE)*VLOOKUP(ABSYLD2!CH$4,'[1]INTERNAL PARAMETERS-1'!$B$5:$J$44,3,FALSE)</f>
        <v>0</v>
      </c>
      <c r="CJ153" s="48">
        <f t="shared" si="4"/>
        <v>1395.7774932985242</v>
      </c>
      <c r="CK153" s="46">
        <f t="shared" si="5"/>
        <v>21.448171285397457</v>
      </c>
    </row>
    <row r="154" spans="2:89">
      <c r="B154" s="61" t="s">
        <v>8</v>
      </c>
      <c r="C154" s="60" t="s">
        <v>89</v>
      </c>
      <c r="D154" s="60" t="s">
        <v>83</v>
      </c>
      <c r="E154" s="137">
        <f>ABS!AL154</f>
        <v>1825.3256304740471</v>
      </c>
      <c r="F154" s="62">
        <f>'[1]INTERNAL PARAMETERS-1'!M10</f>
        <v>58.935000000000002</v>
      </c>
      <c r="G154" s="48">
        <f>ABSYLD1!G154*VLOOKUP(ABSYLD2!G$4,'[1]INTERNAL PARAMETERS-1'!$B$5:$J$44,5,FALSE)*VLOOKUP(ABSYLD2!G$4,'[1]INTERNAL PARAMETERS-1'!$B$5:$J$44,7,FALSE)*ABSYLD2!$F154 + ABSYLD1!G154*(1-VLOOKUP(ABSYLD2!G$4,'[1]INTERNAL PARAMETERS-1'!$B$5:$J$44,5,FALSE))*VLOOKUP(ABSYLD2!G$4,'[1]INTERNAL PARAMETERS-1'!$B$5:$J$44,9,FALSE)*ABSYLD2!$F154</f>
        <v>347.08440957430395</v>
      </c>
      <c r="H154" s="47">
        <f>ABSYLD1!H154*VLOOKUP(ABSYLD2!H$4,'[1]INTERNAL PARAMETERS-1'!$B$5:$J$44,5,FALSE)*VLOOKUP(ABSYLD2!H$4,'[1]INTERNAL PARAMETERS-1'!$B$5:$J$44,7,FALSE)*ABSYLD2!$F154 + ABSYLD1!H154*(1-VLOOKUP(ABSYLD2!H$4,'[1]INTERNAL PARAMETERS-1'!$B$5:$J$44,5,FALSE))*VLOOKUP(ABSYLD2!H$4,'[1]INTERNAL PARAMETERS-1'!$B$5:$J$44,9,FALSE)*ABSYLD2!$F154</f>
        <v>290.0107308938629</v>
      </c>
      <c r="I154" s="47">
        <f>ABSYLD1!I154*VLOOKUP(ABSYLD2!I$4,'[1]INTERNAL PARAMETERS-1'!$B$5:$J$44,5,FALSE)*VLOOKUP(ABSYLD2!I$4,'[1]INTERNAL PARAMETERS-1'!$B$5:$J$44,7,FALSE)*ABSYLD2!$F154 + ABSYLD1!I154*(1-VLOOKUP(ABSYLD2!I$4,'[1]INTERNAL PARAMETERS-1'!$B$5:$J$44,5,FALSE))*VLOOKUP(ABSYLD2!I$4,'[1]INTERNAL PARAMETERS-1'!$B$5:$J$44,9,FALSE)*ABSYLD2!$F154</f>
        <v>268.53321911293835</v>
      </c>
      <c r="J154" s="47">
        <f>ABSYLD1!J154*VLOOKUP(ABSYLD2!J$4,'[1]INTERNAL PARAMETERS-1'!$B$5:$J$44,5,FALSE)*VLOOKUP(ABSYLD2!J$4,'[1]INTERNAL PARAMETERS-1'!$B$5:$J$44,7,FALSE)*ABSYLD2!$F154 + ABSYLD1!J154*(1-VLOOKUP(ABSYLD2!J$4,'[1]INTERNAL PARAMETERS-1'!$B$5:$J$44,5,FALSE))*VLOOKUP(ABSYLD2!J$4,'[1]INTERNAL PARAMETERS-1'!$B$5:$J$44,9,FALSE)*ABSYLD2!$F154</f>
        <v>0</v>
      </c>
      <c r="K154" s="47">
        <f>ABSYLD1!K154*VLOOKUP(ABSYLD2!K$4,'[1]INTERNAL PARAMETERS-1'!$B$5:$J$44,5,FALSE)*VLOOKUP(ABSYLD2!K$4,'[1]INTERNAL PARAMETERS-1'!$B$5:$J$44,7,FALSE)*ABSYLD2!$F154 + ABSYLD1!K154*(1-VLOOKUP(ABSYLD2!K$4,'[1]INTERNAL PARAMETERS-1'!$B$5:$J$44,5,FALSE))*VLOOKUP(ABSYLD2!K$4,'[1]INTERNAL PARAMETERS-1'!$B$5:$J$44,9,FALSE)*ABSYLD2!$F154</f>
        <v>1.9169965866900258</v>
      </c>
      <c r="L154" s="47">
        <f>ABSYLD1!L154*VLOOKUP(ABSYLD2!L$4,'[1]INTERNAL PARAMETERS-1'!$B$5:$J$44,5,FALSE)*VLOOKUP(ABSYLD2!L$4,'[1]INTERNAL PARAMETERS-1'!$B$5:$J$44,7,FALSE)*ABSYLD2!$F154 + ABSYLD1!L154*(1-VLOOKUP(ABSYLD2!L$4,'[1]INTERNAL PARAMETERS-1'!$B$5:$J$44,5,FALSE))*VLOOKUP(ABSYLD2!L$4,'[1]INTERNAL PARAMETERS-1'!$B$5:$J$44,9,FALSE)*ABSYLD2!$F154</f>
        <v>0</v>
      </c>
      <c r="M154" s="47">
        <f>ABSYLD1!M154*VLOOKUP(ABSYLD2!M$4,'[1]INTERNAL PARAMETERS-1'!$B$5:$J$44,5,FALSE)*VLOOKUP(ABSYLD2!M$4,'[1]INTERNAL PARAMETERS-1'!$B$5:$J$44,7,FALSE)*ABSYLD2!$F154 + ABSYLD1!M154*(1-VLOOKUP(ABSYLD2!M$4,'[1]INTERNAL PARAMETERS-1'!$B$5:$J$44,5,FALSE))*VLOOKUP(ABSYLD2!M$4,'[1]INTERNAL PARAMETERS-1'!$B$5:$J$44,9,FALSE)*ABSYLD2!$F154</f>
        <v>5.5179229932391332</v>
      </c>
      <c r="N154" s="47">
        <f>ABSYLD1!N154*VLOOKUP(ABSYLD2!N$4,'[1]INTERNAL PARAMETERS-1'!$B$5:$J$44,5,FALSE)*VLOOKUP(ABSYLD2!N$4,'[1]INTERNAL PARAMETERS-1'!$B$5:$J$44,7,FALSE)*ABSYLD2!$F154 + ABSYLD1!N154*(1-VLOOKUP(ABSYLD2!N$4,'[1]INTERNAL PARAMETERS-1'!$B$5:$J$44,5,FALSE))*VLOOKUP(ABSYLD2!N$4,'[1]INTERNAL PARAMETERS-1'!$B$5:$J$44,9,FALSE)*ABSYLD2!$F154</f>
        <v>1.41817675516715</v>
      </c>
      <c r="O154" s="47">
        <f>ABSYLD1!O154*VLOOKUP(ABSYLD2!O$4,'[1]INTERNAL PARAMETERS-1'!$B$5:$J$44,5,FALSE)*VLOOKUP(ABSYLD2!O$4,'[1]INTERNAL PARAMETERS-1'!$B$5:$J$44,7,FALSE)*ABSYLD2!$F154 + ABSYLD1!O154*(1-VLOOKUP(ABSYLD2!O$4,'[1]INTERNAL PARAMETERS-1'!$B$5:$J$44,5,FALSE))*VLOOKUP(ABSYLD2!O$4,'[1]INTERNAL PARAMETERS-1'!$B$5:$J$44,9,FALSE)*ABSYLD2!$F154</f>
        <v>0</v>
      </c>
      <c r="P154" s="47">
        <f>ABSYLD1!P154*VLOOKUP(ABSYLD2!P$4,'[1]INTERNAL PARAMETERS-1'!$B$5:$J$44,5,FALSE)*VLOOKUP(ABSYLD2!P$4,'[1]INTERNAL PARAMETERS-1'!$B$5:$J$44,7,FALSE)*ABSYLD2!$F154 + ABSYLD1!P154*(1-VLOOKUP(ABSYLD2!P$4,'[1]INTERNAL PARAMETERS-1'!$B$5:$J$44,5,FALSE))*VLOOKUP(ABSYLD2!P$4,'[1]INTERNAL PARAMETERS-1'!$B$5:$J$44,9,FALSE)*ABSYLD2!$F154</f>
        <v>0</v>
      </c>
      <c r="Q154" s="47">
        <f>ABSYLD1!Q154*VLOOKUP(ABSYLD2!Q$4,'[1]INTERNAL PARAMETERS-1'!$B$5:$J$44,5,FALSE)*VLOOKUP(ABSYLD2!Q$4,'[1]INTERNAL PARAMETERS-1'!$B$5:$J$44,7,FALSE)*ABSYLD2!$F154 + ABSYLD1!Q154*(1-VLOOKUP(ABSYLD2!Q$4,'[1]INTERNAL PARAMETERS-1'!$B$5:$J$44,5,FALSE))*VLOOKUP(ABSYLD2!Q$4,'[1]INTERNAL PARAMETERS-1'!$B$5:$J$44,9,FALSE)*ABSYLD2!$F154</f>
        <v>0</v>
      </c>
      <c r="R154" s="47">
        <f>ABSYLD1!R154*VLOOKUP(ABSYLD2!R$4,'[1]INTERNAL PARAMETERS-1'!$B$5:$J$44,5,FALSE)*VLOOKUP(ABSYLD2!R$4,'[1]INTERNAL PARAMETERS-1'!$B$5:$J$44,7,FALSE)*ABSYLD2!$F154 + ABSYLD1!R154*(1-VLOOKUP(ABSYLD2!R$4,'[1]INTERNAL PARAMETERS-1'!$B$5:$J$44,5,FALSE))*VLOOKUP(ABSYLD2!R$4,'[1]INTERNAL PARAMETERS-1'!$B$5:$J$44,9,FALSE)*ABSYLD2!$F154</f>
        <v>1.9311965614062483</v>
      </c>
      <c r="S154" s="47">
        <f>ABSYLD1!S154*VLOOKUP(ABSYLD2!S$4,'[1]INTERNAL PARAMETERS-1'!$B$5:$J$44,5,FALSE)*VLOOKUP(ABSYLD2!S$4,'[1]INTERNAL PARAMETERS-1'!$B$5:$J$44,7,FALSE)*ABSYLD2!$F154 + ABSYLD1!S154*(1-VLOOKUP(ABSYLD2!S$4,'[1]INTERNAL PARAMETERS-1'!$B$5:$J$44,5,FALSE))*VLOOKUP(ABSYLD2!S$4,'[1]INTERNAL PARAMETERS-1'!$B$5:$J$44,9,FALSE)*ABSYLD2!$F154</f>
        <v>34.880233757605176</v>
      </c>
      <c r="T154" s="47">
        <f>ABSYLD1!T154*VLOOKUP(ABSYLD2!T$4,'[1]INTERNAL PARAMETERS-1'!$B$5:$J$44,5,FALSE)*VLOOKUP(ABSYLD2!T$4,'[1]INTERNAL PARAMETERS-1'!$B$5:$J$44,7,FALSE)*ABSYLD2!$F154 + ABSYLD1!T154*(1-VLOOKUP(ABSYLD2!T$4,'[1]INTERNAL PARAMETERS-1'!$B$5:$J$44,5,FALSE))*VLOOKUP(ABSYLD2!T$4,'[1]INTERNAL PARAMETERS-1'!$B$5:$J$44,9,FALSE)*ABSYLD2!$F154</f>
        <v>10.862657931212048</v>
      </c>
      <c r="U154" s="47">
        <f>ABSYLD1!U154*VLOOKUP(ABSYLD2!U$4,'[1]INTERNAL PARAMETERS-1'!$B$5:$J$44,5,FALSE)*VLOOKUP(ABSYLD2!U$4,'[1]INTERNAL PARAMETERS-1'!$B$5:$J$44,7,FALSE)*ABSYLD2!$F154 + ABSYLD1!U154*(1-VLOOKUP(ABSYLD2!U$4,'[1]INTERNAL PARAMETERS-1'!$B$5:$J$44,5,FALSE))*VLOOKUP(ABSYLD2!U$4,'[1]INTERNAL PARAMETERS-1'!$B$5:$J$44,9,FALSE)*ABSYLD2!$F154</f>
        <v>6.7390648795399244</v>
      </c>
      <c r="V154" s="47">
        <f>ABSYLD1!V154*VLOOKUP(ABSYLD2!V$4,'[1]INTERNAL PARAMETERS-1'!$B$5:$J$44,5,FALSE)*VLOOKUP(ABSYLD2!V$4,'[1]INTERNAL PARAMETERS-1'!$B$5:$J$44,7,FALSE)*ABSYLD2!$F154 + ABSYLD1!V154*(1-VLOOKUP(ABSYLD2!V$4,'[1]INTERNAL PARAMETERS-1'!$B$5:$J$44,5,FALSE))*VLOOKUP(ABSYLD2!V$4,'[1]INTERNAL PARAMETERS-1'!$B$5:$J$44,9,FALSE)*ABSYLD2!$F154</f>
        <v>33.420739379036462</v>
      </c>
      <c r="W154" s="47">
        <f>ABSYLD1!W154*VLOOKUP(ABSYLD2!W$4,'[1]INTERNAL PARAMETERS-1'!$B$5:$J$44,5,FALSE)*VLOOKUP(ABSYLD2!W$4,'[1]INTERNAL PARAMETERS-1'!$B$5:$J$44,7,FALSE)*ABSYLD2!$F154 + ABSYLD1!W154*(1-VLOOKUP(ABSYLD2!W$4,'[1]INTERNAL PARAMETERS-1'!$B$5:$J$44,5,FALSE))*VLOOKUP(ABSYLD2!W$4,'[1]INTERNAL PARAMETERS-1'!$B$5:$J$44,9,FALSE)*ABSYLD2!$F154</f>
        <v>0</v>
      </c>
      <c r="X154" s="47">
        <f>ABSYLD1!X154*VLOOKUP(ABSYLD2!X$4,'[1]INTERNAL PARAMETERS-1'!$B$5:$J$44,5,FALSE)*VLOOKUP(ABSYLD2!X$4,'[1]INTERNAL PARAMETERS-1'!$B$5:$J$44,7,FALSE)*ABSYLD2!$F154 + ABSYLD1!X154*(1-VLOOKUP(ABSYLD2!X$4,'[1]INTERNAL PARAMETERS-1'!$B$5:$J$44,5,FALSE))*VLOOKUP(ABSYLD2!X$4,'[1]INTERNAL PARAMETERS-1'!$B$5:$J$44,9,FALSE)*ABSYLD2!$F154</f>
        <v>0</v>
      </c>
      <c r="Y154" s="47">
        <f>ABSYLD1!Y154*VLOOKUP(ABSYLD2!Y$4,'[1]INTERNAL PARAMETERS-1'!$B$5:$J$44,5,FALSE)*VLOOKUP(ABSYLD2!Y$4,'[1]INTERNAL PARAMETERS-1'!$B$5:$J$44,7,FALSE)*ABSYLD2!$F154 + ABSYLD1!Y154*(1-VLOOKUP(ABSYLD2!Y$4,'[1]INTERNAL PARAMETERS-1'!$B$5:$J$44,5,FALSE))*VLOOKUP(ABSYLD2!Y$4,'[1]INTERNAL PARAMETERS-1'!$B$5:$J$44,9,FALSE)*ABSYLD2!$F154</f>
        <v>0</v>
      </c>
      <c r="Z154" s="47">
        <f>ABSYLD1!Z154*VLOOKUP(ABSYLD2!Z$4,'[1]INTERNAL PARAMETERS-1'!$B$5:$J$44,5,FALSE)*VLOOKUP(ABSYLD2!Z$4,'[1]INTERNAL PARAMETERS-1'!$B$5:$J$44,7,FALSE)*ABSYLD2!$F154 + ABSYLD1!Z154*(1-VLOOKUP(ABSYLD2!Z$4,'[1]INTERNAL PARAMETERS-1'!$B$5:$J$44,5,FALSE))*VLOOKUP(ABSYLD2!Z$4,'[1]INTERNAL PARAMETERS-1'!$B$5:$J$44,9,FALSE)*ABSYLD2!$F154</f>
        <v>0</v>
      </c>
      <c r="AA154" s="47">
        <f>ABSYLD1!AA154*VLOOKUP(ABSYLD2!AA$4,'[1]INTERNAL PARAMETERS-1'!$B$5:$J$44,5,FALSE)*VLOOKUP(ABSYLD2!AA$4,'[1]INTERNAL PARAMETERS-1'!$B$5:$J$44,7,FALSE)*ABSYLD2!$F154 + ABSYLD1!AA154*(1-VLOOKUP(ABSYLD2!AA$4,'[1]INTERNAL PARAMETERS-1'!$B$5:$J$44,5,FALSE))*VLOOKUP(ABSYLD2!AA$4,'[1]INTERNAL PARAMETERS-1'!$B$5:$J$44,9,FALSE)*ABSYLD2!$F154</f>
        <v>0</v>
      </c>
      <c r="AB154" s="47">
        <f>ABSYLD1!AB154*VLOOKUP(ABSYLD2!AB$4,'[1]INTERNAL PARAMETERS-1'!$B$5:$J$44,5,FALSE)*VLOOKUP(ABSYLD2!AB$4,'[1]INTERNAL PARAMETERS-1'!$B$5:$J$44,7,FALSE)*ABSYLD2!$F154 + ABSYLD1!AB154*(1-VLOOKUP(ABSYLD2!AB$4,'[1]INTERNAL PARAMETERS-1'!$B$5:$J$44,5,FALSE))*VLOOKUP(ABSYLD2!AB$4,'[1]INTERNAL PARAMETERS-1'!$B$5:$J$44,9,FALSE)*ABSYLD2!$F154</f>
        <v>0</v>
      </c>
      <c r="AC154" s="47">
        <f>ABSYLD1!AC154*VLOOKUP(ABSYLD2!AC$4,'[1]INTERNAL PARAMETERS-1'!$B$5:$J$44,5,FALSE)*VLOOKUP(ABSYLD2!AC$4,'[1]INTERNAL PARAMETERS-1'!$B$5:$J$44,7,FALSE)*ABSYLD2!$F154 + ABSYLD1!AC154*(1-VLOOKUP(ABSYLD2!AC$4,'[1]INTERNAL PARAMETERS-1'!$B$5:$J$44,5,FALSE))*VLOOKUP(ABSYLD2!AC$4,'[1]INTERNAL PARAMETERS-1'!$B$5:$J$44,9,FALSE)*ABSYLD2!$F154</f>
        <v>0</v>
      </c>
      <c r="AD154" s="47">
        <f>ABSYLD1!AD154*VLOOKUP(ABSYLD2!AD$4,'[1]INTERNAL PARAMETERS-1'!$B$5:$J$44,5,FALSE)*VLOOKUP(ABSYLD2!AD$4,'[1]INTERNAL PARAMETERS-1'!$B$5:$J$44,7,FALSE)*ABSYLD2!$F154 + ABSYLD1!AD154*(1-VLOOKUP(ABSYLD2!AD$4,'[1]INTERNAL PARAMETERS-1'!$B$5:$J$44,5,FALSE))*VLOOKUP(ABSYLD2!AD$4,'[1]INTERNAL PARAMETERS-1'!$B$5:$J$44,9,FALSE)*ABSYLD2!$F154</f>
        <v>0</v>
      </c>
      <c r="AE154" s="47">
        <f>ABSYLD1!AE154*VLOOKUP(ABSYLD2!AE$4,'[1]INTERNAL PARAMETERS-1'!$B$5:$J$44,5,FALSE)*VLOOKUP(ABSYLD2!AE$4,'[1]INTERNAL PARAMETERS-1'!$B$5:$J$44,7,FALSE)*ABSYLD2!$F154 + ABSYLD1!AE154*(1-VLOOKUP(ABSYLD2!AE$4,'[1]INTERNAL PARAMETERS-1'!$B$5:$J$44,5,FALSE))*VLOOKUP(ABSYLD2!AE$4,'[1]INTERNAL PARAMETERS-1'!$B$5:$J$44,9,FALSE)*ABSYLD2!$F154</f>
        <v>0</v>
      </c>
      <c r="AF154" s="47">
        <f>ABSYLD1!AF154*VLOOKUP(ABSYLD2!AF$4,'[1]INTERNAL PARAMETERS-1'!$B$5:$J$44,5,FALSE)*VLOOKUP(ABSYLD2!AF$4,'[1]INTERNAL PARAMETERS-1'!$B$5:$J$44,7,FALSE)*ABSYLD2!$F154 + ABSYLD1!AF154*(1-VLOOKUP(ABSYLD2!AF$4,'[1]INTERNAL PARAMETERS-1'!$B$5:$J$44,5,FALSE))*VLOOKUP(ABSYLD2!AF$4,'[1]INTERNAL PARAMETERS-1'!$B$5:$J$44,9,FALSE)*ABSYLD2!$F154</f>
        <v>2.7689950696633705</v>
      </c>
      <c r="AG154" s="47">
        <f>ABSYLD1!AG154*VLOOKUP(ABSYLD2!AG$4,'[1]INTERNAL PARAMETERS-1'!$B$5:$J$44,5,FALSE)*VLOOKUP(ABSYLD2!AG$4,'[1]INTERNAL PARAMETERS-1'!$B$5:$J$44,7,FALSE)*ABSYLD2!$F154 + ABSYLD1!AG154*(1-VLOOKUP(ABSYLD2!AG$4,'[1]INTERNAL PARAMETERS-1'!$B$5:$J$44,5,FALSE))*VLOOKUP(ABSYLD2!AG$4,'[1]INTERNAL PARAMETERS-1'!$B$5:$J$44,9,FALSE)*ABSYLD2!$F154</f>
        <v>0</v>
      </c>
      <c r="AH154" s="47">
        <f>ABSYLD1!AH154*VLOOKUP(ABSYLD2!AH$4,'[1]INTERNAL PARAMETERS-1'!$B$5:$J$44,5,FALSE)*VLOOKUP(ABSYLD2!AH$4,'[1]INTERNAL PARAMETERS-1'!$B$5:$J$44,7,FALSE)*ABSYLD2!$F154 + ABSYLD1!AH154*(1-VLOOKUP(ABSYLD2!AH$4,'[1]INTERNAL PARAMETERS-1'!$B$5:$J$44,5,FALSE))*VLOOKUP(ABSYLD2!AH$4,'[1]INTERNAL PARAMETERS-1'!$B$5:$J$44,9,FALSE)*ABSYLD2!$F154</f>
        <v>0</v>
      </c>
      <c r="AI154" s="47">
        <f>ABSYLD1!AI154*VLOOKUP(ABSYLD2!AI$4,'[1]INTERNAL PARAMETERS-1'!$B$5:$J$44,5,FALSE)*VLOOKUP(ABSYLD2!AI$4,'[1]INTERNAL PARAMETERS-1'!$B$5:$J$44,7,FALSE)*ABSYLD2!$F154 + ABSYLD1!AI154*(1-VLOOKUP(ABSYLD2!AI$4,'[1]INTERNAL PARAMETERS-1'!$B$5:$J$44,5,FALSE))*VLOOKUP(ABSYLD2!AI$4,'[1]INTERNAL PARAMETERS-1'!$B$5:$J$44,9,FALSE)*ABSYLD2!$F154</f>
        <v>0.49699911506778444</v>
      </c>
      <c r="AJ154" s="47">
        <f>ABSYLD1!AJ154*VLOOKUP(ABSYLD2!AJ$4,'[1]INTERNAL PARAMETERS-1'!$B$5:$J$44,5,FALSE)*VLOOKUP(ABSYLD2!AJ$4,'[1]INTERNAL PARAMETERS-1'!$B$5:$J$44,7,FALSE)*ABSYLD2!$F154 + ABSYLD1!AJ154*(1-VLOOKUP(ABSYLD2!AJ$4,'[1]INTERNAL PARAMETERS-1'!$B$5:$J$44,5,FALSE))*VLOOKUP(ABSYLD2!AJ$4,'[1]INTERNAL PARAMETERS-1'!$B$5:$J$44,9,FALSE)*ABSYLD2!$F154</f>
        <v>3.5996935905623815</v>
      </c>
      <c r="AK154" s="47">
        <f>ABSYLD1!AK154*VLOOKUP(ABSYLD2!AK$4,'[1]INTERNAL PARAMETERS-1'!$B$5:$J$44,5,FALSE)*VLOOKUP(ABSYLD2!AK$4,'[1]INTERNAL PARAMETERS-1'!$B$5:$J$44,7,FALSE)*ABSYLD2!$F154 + ABSYLD1!AK154*(1-VLOOKUP(ABSYLD2!AK$4,'[1]INTERNAL PARAMETERS-1'!$B$5:$J$44,5,FALSE))*VLOOKUP(ABSYLD2!AK$4,'[1]INTERNAL PARAMETERS-1'!$B$5:$J$44,9,FALSE)*ABSYLD2!$F154</f>
        <v>1.2495977750275722</v>
      </c>
      <c r="AL154" s="47">
        <f>ABSYLD1!AL154*VLOOKUP(ABSYLD2!AL$4,'[1]INTERNAL PARAMETERS-1'!$B$5:$J$44,5,FALSE)*VLOOKUP(ABSYLD2!AL$4,'[1]INTERNAL PARAMETERS-1'!$B$5:$J$44,7,FALSE)*ABSYLD2!$F154 + ABSYLD1!AL154*(1-VLOOKUP(ABSYLD2!AL$4,'[1]INTERNAL PARAMETERS-1'!$B$5:$J$44,5,FALSE))*VLOOKUP(ABSYLD2!AL$4,'[1]INTERNAL PARAMETERS-1'!$B$5:$J$44,9,FALSE)*ABSYLD2!$F154</f>
        <v>0</v>
      </c>
      <c r="AM154" s="47">
        <f>ABSYLD1!AM154*VLOOKUP(ABSYLD2!AM$4,'[1]INTERNAL PARAMETERS-1'!$B$5:$J$44,5,FALSE)*VLOOKUP(ABSYLD2!AM$4,'[1]INTERNAL PARAMETERS-1'!$B$5:$J$44,7,FALSE)*ABSYLD2!$F154 + ABSYLD1!AM154*(1-VLOOKUP(ABSYLD2!AM$4,'[1]INTERNAL PARAMETERS-1'!$B$5:$J$44,5,FALSE))*VLOOKUP(ABSYLD2!AM$4,'[1]INTERNAL PARAMETERS-1'!$B$5:$J$44,9,FALSE)*ABSYLD2!$F154</f>
        <v>0</v>
      </c>
      <c r="AN154" s="47">
        <f>ABSYLD1!AN154*VLOOKUP(ABSYLD2!AN$4,'[1]INTERNAL PARAMETERS-1'!$B$5:$J$44,5,FALSE)*VLOOKUP(ABSYLD2!AN$4,'[1]INTERNAL PARAMETERS-1'!$B$5:$J$44,7,FALSE)*ABSYLD2!$F154 + ABSYLD1!AN154*(1-VLOOKUP(ABSYLD2!AN$4,'[1]INTERNAL PARAMETERS-1'!$B$5:$J$44,5,FALSE))*VLOOKUP(ABSYLD2!AN$4,'[1]INTERNAL PARAMETERS-1'!$B$5:$J$44,9,FALSE)*ABSYLD2!$F154</f>
        <v>0</v>
      </c>
      <c r="AO154" s="47">
        <f>ABSYLD1!AO154*VLOOKUP(ABSYLD2!AO$4,'[1]INTERNAL PARAMETERS-1'!$B$5:$J$44,5,FALSE)*VLOOKUP(ABSYLD2!AO$4,'[1]INTERNAL PARAMETERS-1'!$B$5:$J$44,7,FALSE)*ABSYLD2!$F154 + ABSYLD1!AO154*(1-VLOOKUP(ABSYLD2!AO$4,'[1]INTERNAL PARAMETERS-1'!$B$5:$J$44,5,FALSE))*VLOOKUP(ABSYLD2!AO$4,'[1]INTERNAL PARAMETERS-1'!$B$5:$J$44,9,FALSE)*ABSYLD2!$F154</f>
        <v>0</v>
      </c>
      <c r="AP154" s="47">
        <f>ABSYLD1!AP154*VLOOKUP(ABSYLD2!AP$4,'[1]INTERNAL PARAMETERS-1'!$B$5:$J$44,5,FALSE)*VLOOKUP(ABSYLD2!AP$4,'[1]INTERNAL PARAMETERS-1'!$B$5:$J$44,7,FALSE)*ABSYLD2!$F154 + ABSYLD1!AP154*(1-VLOOKUP(ABSYLD2!AP$4,'[1]INTERNAL PARAMETERS-1'!$B$5:$J$44,5,FALSE))*VLOOKUP(ABSYLD2!AP$4,'[1]INTERNAL PARAMETERS-1'!$B$5:$J$44,9,FALSE)*ABSYLD2!$F154</f>
        <v>0</v>
      </c>
      <c r="AQ154" s="47">
        <f>ABSYLD1!AQ154*VLOOKUP(ABSYLD2!AQ$4,'[1]INTERNAL PARAMETERS-1'!$B$5:$J$44,5,FALSE)*VLOOKUP(ABSYLD2!AQ$4,'[1]INTERNAL PARAMETERS-1'!$B$5:$J$44,7,FALSE)*ABSYLD2!$F154 + ABSYLD1!AQ154*(1-VLOOKUP(ABSYLD2!AQ$4,'[1]INTERNAL PARAMETERS-1'!$B$5:$J$44,5,FALSE))*VLOOKUP(ABSYLD2!AQ$4,'[1]INTERNAL PARAMETERS-1'!$B$5:$J$44,9,FALSE)*ABSYLD2!$F154</f>
        <v>0</v>
      </c>
      <c r="AR154" s="47">
        <f>ABSYLD1!AR154*VLOOKUP(ABSYLD2!AR$4,'[1]INTERNAL PARAMETERS-1'!$B$5:$J$44,5,FALSE)*VLOOKUP(ABSYLD2!AR$4,'[1]INTERNAL PARAMETERS-1'!$B$5:$J$44,7,FALSE)*ABSYLD2!$F154 + ABSYLD1!AR154*(1-VLOOKUP(ABSYLD2!AR$4,'[1]INTERNAL PARAMETERS-1'!$B$5:$J$44,5,FALSE))*VLOOKUP(ABSYLD2!AR$4,'[1]INTERNAL PARAMETERS-1'!$B$5:$J$44,9,FALSE)*ABSYLD2!$F154</f>
        <v>0</v>
      </c>
      <c r="AS154" s="47">
        <f>ABSYLD1!AS154*VLOOKUP(ABSYLD2!AS$4,'[1]INTERNAL PARAMETERS-1'!$B$5:$J$44,5,FALSE)*VLOOKUP(ABSYLD2!AS$4,'[1]INTERNAL PARAMETERS-1'!$B$5:$J$44,7,FALSE)*ABSYLD2!$F154 + ABSYLD1!AS154*(1-VLOOKUP(ABSYLD2!AS$4,'[1]INTERNAL PARAMETERS-1'!$B$5:$J$44,5,FALSE))*VLOOKUP(ABSYLD2!AS$4,'[1]INTERNAL PARAMETERS-1'!$B$5:$J$44,9,FALSE)*ABSYLD2!$F154</f>
        <v>0</v>
      </c>
      <c r="AT154" s="46">
        <f>ABSYLD1!AT154*VLOOKUP(ABSYLD2!AT$4,'[1]INTERNAL PARAMETERS-1'!$B$5:$J$44,5,FALSE)*VLOOKUP(ABSYLD2!AT$4,'[1]INTERNAL PARAMETERS-1'!$B$5:$J$44,7,FALSE)*ABSYLD2!$F154 + ABSYLD1!AT154*(1-VLOOKUP(ABSYLD2!AT$4,'[1]INTERNAL PARAMETERS-1'!$B$5:$J$44,5,FALSE))*VLOOKUP(ABSYLD2!AT$4,'[1]INTERNAL PARAMETERS-1'!$B$5:$J$44,9,FALSE)*ABSYLD2!$F154</f>
        <v>0</v>
      </c>
      <c r="AU154" s="48">
        <f>ABSYLD1!AU154*VLOOKUP(ABSYLD2!AU$4,'[1]INTERNAL PARAMETERS-1'!$B$5:$J$44,5,FALSE)*VLOOKUP(ABSYLD2!AU$4,'[1]INTERNAL PARAMETERS-1'!$B$5:$J$44,6,FALSE)*VLOOKUP(ABSYLD2!AU$4,'[1]INTERNAL PARAMETERS-1'!$B$5:$J$44,3,FALSE) + ABSYLD1!AU154*(1-VLOOKUP(ABSYLD2!AU$4,'[1]INTERNAL PARAMETERS-1'!$B$5:$J$44,5,FALSE))*VLOOKUP(ABSYLD2!AU$4,'[1]INTERNAL PARAMETERS-1'!$B$5:$J$44,8,FALSE)*VLOOKUP(ABSYLD2!AU$4,'[1]INTERNAL PARAMETERS-1'!$B$5:$J$44,3,FALSE)</f>
        <v>0</v>
      </c>
      <c r="AV154" s="47">
        <f>ABSYLD1!AV154*VLOOKUP(ABSYLD2!AV$4,'[1]INTERNAL PARAMETERS-1'!$B$5:$J$44,5,FALSE)*VLOOKUP(ABSYLD2!AV$4,'[1]INTERNAL PARAMETERS-1'!$B$5:$J$44,6,FALSE)*VLOOKUP(ABSYLD2!AV$4,'[1]INTERNAL PARAMETERS-1'!$B$5:$J$44,3,FALSE) + ABSYLD1!AV154*(1-VLOOKUP(ABSYLD2!AV$4,'[1]INTERNAL PARAMETERS-1'!$B$5:$J$44,5,FALSE))*VLOOKUP(ABSYLD2!AV$4,'[1]INTERNAL PARAMETERS-1'!$B$5:$J$44,8,FALSE)*VLOOKUP(ABSYLD2!AV$4,'[1]INTERNAL PARAMETERS-1'!$B$5:$J$44,3,FALSE)</f>
        <v>0</v>
      </c>
      <c r="AW154" s="47">
        <f>ABSYLD1!AW154*VLOOKUP(ABSYLD2!AW$4,'[1]INTERNAL PARAMETERS-1'!$B$5:$J$44,5,FALSE)*VLOOKUP(ABSYLD2!AW$4,'[1]INTERNAL PARAMETERS-1'!$B$5:$J$44,6,FALSE)*VLOOKUP(ABSYLD2!AW$4,'[1]INTERNAL PARAMETERS-1'!$B$5:$J$44,3,FALSE) + ABSYLD1!AW154*(1-VLOOKUP(ABSYLD2!AW$4,'[1]INTERNAL PARAMETERS-1'!$B$5:$J$44,5,FALSE))*VLOOKUP(ABSYLD2!AW$4,'[1]INTERNAL PARAMETERS-1'!$B$5:$J$44,8,FALSE)*VLOOKUP(ABSYLD2!AW$4,'[1]INTERNAL PARAMETERS-1'!$B$5:$J$44,3,FALSE)</f>
        <v>5.3796743160705809</v>
      </c>
      <c r="AX154" s="47">
        <f>ABSYLD1!AX154*VLOOKUP(ABSYLD2!AX$4,'[1]INTERNAL PARAMETERS-1'!$B$5:$J$44,5,FALSE)*VLOOKUP(ABSYLD2!AX$4,'[1]INTERNAL PARAMETERS-1'!$B$5:$J$44,6,FALSE)*VLOOKUP(ABSYLD2!AX$4,'[1]INTERNAL PARAMETERS-1'!$B$5:$J$44,3,FALSE) + ABSYLD1!AX154*(1-VLOOKUP(ABSYLD2!AX$4,'[1]INTERNAL PARAMETERS-1'!$B$5:$J$44,5,FALSE))*VLOOKUP(ABSYLD2!AX$4,'[1]INTERNAL PARAMETERS-1'!$B$5:$J$44,8,FALSE)*VLOOKUP(ABSYLD2!AX$4,'[1]INTERNAL PARAMETERS-1'!$B$5:$J$44,3,FALSE)</f>
        <v>0</v>
      </c>
      <c r="AY154" s="47">
        <f>ABSYLD1!AY154*VLOOKUP(ABSYLD2!AY$4,'[1]INTERNAL PARAMETERS-1'!$B$5:$J$44,5,FALSE)*VLOOKUP(ABSYLD2!AY$4,'[1]INTERNAL PARAMETERS-1'!$B$5:$J$44,6,FALSE)*VLOOKUP(ABSYLD2!AY$4,'[1]INTERNAL PARAMETERS-1'!$B$5:$J$44,3,FALSE) + ABSYLD1!AY154*(1-VLOOKUP(ABSYLD2!AY$4,'[1]INTERNAL PARAMETERS-1'!$B$5:$J$44,5,FALSE))*VLOOKUP(ABSYLD2!AY$4,'[1]INTERNAL PARAMETERS-1'!$B$5:$J$44,8,FALSE)*VLOOKUP(ABSYLD2!AY$4,'[1]INTERNAL PARAMETERS-1'!$B$5:$J$44,3,FALSE)</f>
        <v>0</v>
      </c>
      <c r="AZ154" s="47">
        <f>ABSYLD1!AZ154*VLOOKUP(ABSYLD2!AZ$4,'[1]INTERNAL PARAMETERS-1'!$B$5:$J$44,5,FALSE)*VLOOKUP(ABSYLD2!AZ$4,'[1]INTERNAL PARAMETERS-1'!$B$5:$J$44,6,FALSE)*VLOOKUP(ABSYLD2!AZ$4,'[1]INTERNAL PARAMETERS-1'!$B$5:$J$44,3,FALSE) + ABSYLD1!AZ154*(1-VLOOKUP(ABSYLD2!AZ$4,'[1]INTERNAL PARAMETERS-1'!$B$5:$J$44,5,FALSE))*VLOOKUP(ABSYLD2!AZ$4,'[1]INTERNAL PARAMETERS-1'!$B$5:$J$44,8,FALSE)*VLOOKUP(ABSYLD2!AZ$4,'[1]INTERNAL PARAMETERS-1'!$B$5:$J$44,3,FALSE)</f>
        <v>0</v>
      </c>
      <c r="BA154" s="47">
        <f>ABSYLD1!BA154*VLOOKUP(ABSYLD2!BA$4,'[1]INTERNAL PARAMETERS-1'!$B$5:$J$44,5,FALSE)*VLOOKUP(ABSYLD2!BA$4,'[1]INTERNAL PARAMETERS-1'!$B$5:$J$44,6,FALSE)*VLOOKUP(ABSYLD2!BA$4,'[1]INTERNAL PARAMETERS-1'!$B$5:$J$44,3,FALSE) + ABSYLD1!BA154*(1-VLOOKUP(ABSYLD2!BA$4,'[1]INTERNAL PARAMETERS-1'!$B$5:$J$44,5,FALSE))*VLOOKUP(ABSYLD2!BA$4,'[1]INTERNAL PARAMETERS-1'!$B$5:$J$44,8,FALSE)*VLOOKUP(ABSYLD2!BA$4,'[1]INTERNAL PARAMETERS-1'!$B$5:$J$44,3,FALSE)</f>
        <v>1.1049118014566428</v>
      </c>
      <c r="BB154" s="47">
        <f>ABSYLD1!BB154*VLOOKUP(ABSYLD2!BB$4,'[1]INTERNAL PARAMETERS-1'!$B$5:$J$44,5,FALSE)*VLOOKUP(ABSYLD2!BB$4,'[1]INTERNAL PARAMETERS-1'!$B$5:$J$44,6,FALSE)*VLOOKUP(ABSYLD2!BB$4,'[1]INTERNAL PARAMETERS-1'!$B$5:$J$44,3,FALSE) + ABSYLD1!BB154*(1-VLOOKUP(ABSYLD2!BB$4,'[1]INTERNAL PARAMETERS-1'!$B$5:$J$44,5,FALSE))*VLOOKUP(ABSYLD2!BB$4,'[1]INTERNAL PARAMETERS-1'!$B$5:$J$44,8,FALSE)*VLOOKUP(ABSYLD2!BB$4,'[1]INTERNAL PARAMETERS-1'!$B$5:$J$44,3,FALSE)</f>
        <v>1.4172406541368099</v>
      </c>
      <c r="BC154" s="47">
        <f>ABSYLD1!BC154*VLOOKUP(ABSYLD2!BC$4,'[1]INTERNAL PARAMETERS-1'!$B$5:$J$44,5,FALSE)*VLOOKUP(ABSYLD2!BC$4,'[1]INTERNAL PARAMETERS-1'!$B$5:$J$44,6,FALSE)*VLOOKUP(ABSYLD2!BC$4,'[1]INTERNAL PARAMETERS-1'!$B$5:$J$44,3,FALSE) + ABSYLD1!BC154*(1-VLOOKUP(ABSYLD2!BC$4,'[1]INTERNAL PARAMETERS-1'!$B$5:$J$44,5,FALSE))*VLOOKUP(ABSYLD2!BC$4,'[1]INTERNAL PARAMETERS-1'!$B$5:$J$44,8,FALSE)*VLOOKUP(ABSYLD2!BC$4,'[1]INTERNAL PARAMETERS-1'!$B$5:$J$44,3,FALSE)</f>
        <v>1.3450171239319213</v>
      </c>
      <c r="BD154" s="47">
        <f>ABSYLD1!BD154*VLOOKUP(ABSYLD2!BD$4,'[1]INTERNAL PARAMETERS-1'!$B$5:$J$44,5,FALSE)*VLOOKUP(ABSYLD2!BD$4,'[1]INTERNAL PARAMETERS-1'!$B$5:$J$44,6,FALSE)*VLOOKUP(ABSYLD2!BD$4,'[1]INTERNAL PARAMETERS-1'!$B$5:$J$44,3,FALSE) + ABSYLD1!BD154*(1-VLOOKUP(ABSYLD2!BD$4,'[1]INTERNAL PARAMETERS-1'!$B$5:$J$44,5,FALSE))*VLOOKUP(ABSYLD2!BD$4,'[1]INTERNAL PARAMETERS-1'!$B$5:$J$44,8,FALSE)*VLOOKUP(ABSYLD2!BD$4,'[1]INTERNAL PARAMETERS-1'!$B$5:$J$44,3,FALSE)</f>
        <v>1.0375295140560818</v>
      </c>
      <c r="BE154" s="47">
        <f>ABSYLD1!BE154*VLOOKUP(ABSYLD2!BE$4,'[1]INTERNAL PARAMETERS-1'!$B$5:$J$44,5,FALSE)*VLOOKUP(ABSYLD2!BE$4,'[1]INTERNAL PARAMETERS-1'!$B$5:$J$44,6,FALSE)*VLOOKUP(ABSYLD2!BE$4,'[1]INTERNAL PARAMETERS-1'!$B$5:$J$44,3,FALSE) + ABSYLD1!BE154*(1-VLOOKUP(ABSYLD2!BE$4,'[1]INTERNAL PARAMETERS-1'!$B$5:$J$44,5,FALSE))*VLOOKUP(ABSYLD2!BE$4,'[1]INTERNAL PARAMETERS-1'!$B$5:$J$44,8,FALSE)*VLOOKUP(ABSYLD2!BE$4,'[1]INTERNAL PARAMETERS-1'!$B$5:$J$44,3,FALSE)</f>
        <v>1.4307348975448881</v>
      </c>
      <c r="BF154" s="47">
        <f>ABSYLD1!BF154*VLOOKUP(ABSYLD2!BF$4,'[1]INTERNAL PARAMETERS-1'!$B$5:$J$44,5,FALSE)*VLOOKUP(ABSYLD2!BF$4,'[1]INTERNAL PARAMETERS-1'!$B$5:$J$44,6,FALSE)*VLOOKUP(ABSYLD2!BF$4,'[1]INTERNAL PARAMETERS-1'!$B$5:$J$44,3,FALSE) + ABSYLD1!BF154*(1-VLOOKUP(ABSYLD2!BF$4,'[1]INTERNAL PARAMETERS-1'!$B$5:$J$44,5,FALSE))*VLOOKUP(ABSYLD2!BF$4,'[1]INTERNAL PARAMETERS-1'!$B$5:$J$44,8,FALSE)*VLOOKUP(ABSYLD2!BF$4,'[1]INTERNAL PARAMETERS-1'!$B$5:$J$44,3,FALSE)</f>
        <v>0</v>
      </c>
      <c r="BG154" s="47">
        <f>ABSYLD1!BG154*VLOOKUP(ABSYLD2!BG$4,'[1]INTERNAL PARAMETERS-1'!$B$5:$J$44,5,FALSE)*VLOOKUP(ABSYLD2!BG$4,'[1]INTERNAL PARAMETERS-1'!$B$5:$J$44,6,FALSE)*VLOOKUP(ABSYLD2!BG$4,'[1]INTERNAL PARAMETERS-1'!$B$5:$J$44,3,FALSE) + ABSYLD1!BG154*(1-VLOOKUP(ABSYLD2!BG$4,'[1]INTERNAL PARAMETERS-1'!$B$5:$J$44,5,FALSE))*VLOOKUP(ABSYLD2!BG$4,'[1]INTERNAL PARAMETERS-1'!$B$5:$J$44,8,FALSE)*VLOOKUP(ABSYLD2!BG$4,'[1]INTERNAL PARAMETERS-1'!$B$5:$J$44,3,FALSE)</f>
        <v>0.88267411579401878</v>
      </c>
      <c r="BH154" s="47">
        <f>ABSYLD1!BH154*VLOOKUP(ABSYLD2!BH$4,'[1]INTERNAL PARAMETERS-1'!$B$5:$J$44,5,FALSE)*VLOOKUP(ABSYLD2!BH$4,'[1]INTERNAL PARAMETERS-1'!$B$5:$J$44,6,FALSE)*VLOOKUP(ABSYLD2!BH$4,'[1]INTERNAL PARAMETERS-1'!$B$5:$J$44,3,FALSE) + ABSYLD1!BH154*(1-VLOOKUP(ABSYLD2!BH$4,'[1]INTERNAL PARAMETERS-1'!$B$5:$J$44,5,FALSE))*VLOOKUP(ABSYLD2!BH$4,'[1]INTERNAL PARAMETERS-1'!$B$5:$J$44,8,FALSE)*VLOOKUP(ABSYLD2!BH$4,'[1]INTERNAL PARAMETERS-1'!$B$5:$J$44,3,FALSE)</f>
        <v>5.7224979498321825E-3</v>
      </c>
      <c r="BI154" s="47">
        <f>ABSYLD1!BI154*VLOOKUP(ABSYLD2!BI$4,'[1]INTERNAL PARAMETERS-1'!$B$5:$J$44,5,FALSE)*VLOOKUP(ABSYLD2!BI$4,'[1]INTERNAL PARAMETERS-1'!$B$5:$J$44,6,FALSE)*VLOOKUP(ABSYLD2!BI$4,'[1]INTERNAL PARAMETERS-1'!$B$5:$J$44,3,FALSE) + ABSYLD1!BI154*(1-VLOOKUP(ABSYLD2!BI$4,'[1]INTERNAL PARAMETERS-1'!$B$5:$J$44,5,FALSE))*VLOOKUP(ABSYLD2!BI$4,'[1]INTERNAL PARAMETERS-1'!$B$5:$J$44,8,FALSE)*VLOOKUP(ABSYLD2!BI$4,'[1]INTERNAL PARAMETERS-1'!$B$5:$J$44,3,FALSE)</f>
        <v>0</v>
      </c>
      <c r="BJ154" s="47">
        <f>ABSYLD1!BJ154*VLOOKUP(ABSYLD2!BJ$4,'[1]INTERNAL PARAMETERS-1'!$B$5:$J$44,5,FALSE)*VLOOKUP(ABSYLD2!BJ$4,'[1]INTERNAL PARAMETERS-1'!$B$5:$J$44,6,FALSE)*VLOOKUP(ABSYLD2!BJ$4,'[1]INTERNAL PARAMETERS-1'!$B$5:$J$44,3,FALSE) + ABSYLD1!BJ154*(1-VLOOKUP(ABSYLD2!BJ$4,'[1]INTERNAL PARAMETERS-1'!$B$5:$J$44,5,FALSE))*VLOOKUP(ABSYLD2!BJ$4,'[1]INTERNAL PARAMETERS-1'!$B$5:$J$44,8,FALSE)*VLOOKUP(ABSYLD2!BJ$4,'[1]INTERNAL PARAMETERS-1'!$B$5:$J$44,3,FALSE)</f>
        <v>0.34311903746518069</v>
      </c>
      <c r="BK154" s="47">
        <f>ABSYLD1!BK154*VLOOKUP(ABSYLD2!BK$4,'[1]INTERNAL PARAMETERS-1'!$B$5:$J$44,5,FALSE)*VLOOKUP(ABSYLD2!BK$4,'[1]INTERNAL PARAMETERS-1'!$B$5:$J$44,6,FALSE)*VLOOKUP(ABSYLD2!BK$4,'[1]INTERNAL PARAMETERS-1'!$B$5:$J$44,3,FALSE) + ABSYLD1!BK154*(1-VLOOKUP(ABSYLD2!BK$4,'[1]INTERNAL PARAMETERS-1'!$B$5:$J$44,5,FALSE))*VLOOKUP(ABSYLD2!BK$4,'[1]INTERNAL PARAMETERS-1'!$B$5:$J$44,8,FALSE)*VLOOKUP(ABSYLD2!BK$4,'[1]INTERNAL PARAMETERS-1'!$B$5:$J$44,3,FALSE)</f>
        <v>0.46370700751521504</v>
      </c>
      <c r="BL154" s="47">
        <f>ABSYLD1!BL154*VLOOKUP(ABSYLD2!BL$4,'[1]INTERNAL PARAMETERS-1'!$B$5:$J$44,5,FALSE)*VLOOKUP(ABSYLD2!BL$4,'[1]INTERNAL PARAMETERS-1'!$B$5:$J$44,6,FALSE)*VLOOKUP(ABSYLD2!BL$4,'[1]INTERNAL PARAMETERS-1'!$B$5:$J$44,3,FALSE) + ABSYLD1!BL154*(1-VLOOKUP(ABSYLD2!BL$4,'[1]INTERNAL PARAMETERS-1'!$B$5:$J$44,5,FALSE))*VLOOKUP(ABSYLD2!BL$4,'[1]INTERNAL PARAMETERS-1'!$B$5:$J$44,8,FALSE)*VLOOKUP(ABSYLD2!BL$4,'[1]INTERNAL PARAMETERS-1'!$B$5:$J$44,3,FALSE)</f>
        <v>1.2491067784748509</v>
      </c>
      <c r="BM154" s="47">
        <f>ABSYLD1!BM154*VLOOKUP(ABSYLD2!BM$4,'[1]INTERNAL PARAMETERS-1'!$B$5:$J$44,5,FALSE)*VLOOKUP(ABSYLD2!BM$4,'[1]INTERNAL PARAMETERS-1'!$B$5:$J$44,6,FALSE)*VLOOKUP(ABSYLD2!BM$4,'[1]INTERNAL PARAMETERS-1'!$B$5:$J$44,3,FALSE) + ABSYLD1!BM154*(1-VLOOKUP(ABSYLD2!BM$4,'[1]INTERNAL PARAMETERS-1'!$B$5:$J$44,5,FALSE))*VLOOKUP(ABSYLD2!BM$4,'[1]INTERNAL PARAMETERS-1'!$B$5:$J$44,8,FALSE)*VLOOKUP(ABSYLD2!BM$4,'[1]INTERNAL PARAMETERS-1'!$B$5:$J$44,3,FALSE)</f>
        <v>0.16408427950708757</v>
      </c>
      <c r="BN154" s="47">
        <f>ABSYLD1!BN154*VLOOKUP(ABSYLD2!BN$4,'[1]INTERNAL PARAMETERS-1'!$B$5:$J$44,5,FALSE)*VLOOKUP(ABSYLD2!BN$4,'[1]INTERNAL PARAMETERS-1'!$B$5:$J$44,6,FALSE)*VLOOKUP(ABSYLD2!BN$4,'[1]INTERNAL PARAMETERS-1'!$B$5:$J$44,3,FALSE) + ABSYLD1!BN154*(1-VLOOKUP(ABSYLD2!BN$4,'[1]INTERNAL PARAMETERS-1'!$B$5:$J$44,5,FALSE))*VLOOKUP(ABSYLD2!BN$4,'[1]INTERNAL PARAMETERS-1'!$B$5:$J$44,8,FALSE)*VLOOKUP(ABSYLD2!BN$4,'[1]INTERNAL PARAMETERS-1'!$B$5:$J$44,3,FALSE)</f>
        <v>0.3478716031268097</v>
      </c>
      <c r="BO154" s="47">
        <f>ABSYLD1!BO154*VLOOKUP(ABSYLD2!BO$4,'[1]INTERNAL PARAMETERS-1'!$B$5:$J$44,5,FALSE)*VLOOKUP(ABSYLD2!BO$4,'[1]INTERNAL PARAMETERS-1'!$B$5:$J$44,6,FALSE)*VLOOKUP(ABSYLD2!BO$4,'[1]INTERNAL PARAMETERS-1'!$B$5:$J$44,3,FALSE) + ABSYLD1!BO154*(1-VLOOKUP(ABSYLD2!BO$4,'[1]INTERNAL PARAMETERS-1'!$B$5:$J$44,5,FALSE))*VLOOKUP(ABSYLD2!BO$4,'[1]INTERNAL PARAMETERS-1'!$B$5:$J$44,8,FALSE)*VLOOKUP(ABSYLD2!BO$4,'[1]INTERNAL PARAMETERS-1'!$B$5:$J$44,3,FALSE)</f>
        <v>0.31653960807182624</v>
      </c>
      <c r="BP154" s="47">
        <f>ABSYLD1!BP154*VLOOKUP(ABSYLD2!BP$4,'[1]INTERNAL PARAMETERS-1'!$B$5:$J$44,5,FALSE)*VLOOKUP(ABSYLD2!BP$4,'[1]INTERNAL PARAMETERS-1'!$B$5:$J$44,6,FALSE)*VLOOKUP(ABSYLD2!BP$4,'[1]INTERNAL PARAMETERS-1'!$B$5:$J$44,3,FALSE) + ABSYLD1!BP154*(1-VLOOKUP(ABSYLD2!BP$4,'[1]INTERNAL PARAMETERS-1'!$B$5:$J$44,5,FALSE))*VLOOKUP(ABSYLD2!BP$4,'[1]INTERNAL PARAMETERS-1'!$B$5:$J$44,8,FALSE)*VLOOKUP(ABSYLD2!BP$4,'[1]INTERNAL PARAMETERS-1'!$B$5:$J$44,3,FALSE)</f>
        <v>3.2128009942304886E-2</v>
      </c>
      <c r="BQ154" s="47">
        <f>ABSYLD1!BQ154*VLOOKUP(ABSYLD2!BQ$4,'[1]INTERNAL PARAMETERS-1'!$B$5:$J$44,5,FALSE)*VLOOKUP(ABSYLD2!BQ$4,'[1]INTERNAL PARAMETERS-1'!$B$5:$J$44,6,FALSE)*VLOOKUP(ABSYLD2!BQ$4,'[1]INTERNAL PARAMETERS-1'!$B$5:$J$44,3,FALSE) + ABSYLD1!BQ154*(1-VLOOKUP(ABSYLD2!BQ$4,'[1]INTERNAL PARAMETERS-1'!$B$5:$J$44,5,FALSE))*VLOOKUP(ABSYLD2!BQ$4,'[1]INTERNAL PARAMETERS-1'!$B$5:$J$44,8,FALSE)*VLOOKUP(ABSYLD2!BQ$4,'[1]INTERNAL PARAMETERS-1'!$B$5:$J$44,3,FALSE)</f>
        <v>1.2277306606293275</v>
      </c>
      <c r="BR154" s="47">
        <f>ABSYLD1!BR154*VLOOKUP(ABSYLD2!BR$4,'[1]INTERNAL PARAMETERS-1'!$B$5:$J$44,5,FALSE)*VLOOKUP(ABSYLD2!BR$4,'[1]INTERNAL PARAMETERS-1'!$B$5:$J$44,6,FALSE)*VLOOKUP(ABSYLD2!BR$4,'[1]INTERNAL PARAMETERS-1'!$B$5:$J$44,3,FALSE) + ABSYLD1!BR154*(1-VLOOKUP(ABSYLD2!BR$4,'[1]INTERNAL PARAMETERS-1'!$B$5:$J$44,5,FALSE))*VLOOKUP(ABSYLD2!BR$4,'[1]INTERNAL PARAMETERS-1'!$B$5:$J$44,8,FALSE)*VLOOKUP(ABSYLD2!BR$4,'[1]INTERNAL PARAMETERS-1'!$B$5:$J$44,3,FALSE)</f>
        <v>6.3856565173864607E-2</v>
      </c>
      <c r="BS154" s="47">
        <f>ABSYLD1!BS154*VLOOKUP(ABSYLD2!BS$4,'[1]INTERNAL PARAMETERS-1'!$B$5:$J$44,5,FALSE)*VLOOKUP(ABSYLD2!BS$4,'[1]INTERNAL PARAMETERS-1'!$B$5:$J$44,6,FALSE)*VLOOKUP(ABSYLD2!BS$4,'[1]INTERNAL PARAMETERS-1'!$B$5:$J$44,3,FALSE) + ABSYLD1!BS154*(1-VLOOKUP(ABSYLD2!BS$4,'[1]INTERNAL PARAMETERS-1'!$B$5:$J$44,5,FALSE))*VLOOKUP(ABSYLD2!BS$4,'[1]INTERNAL PARAMETERS-1'!$B$5:$J$44,8,FALSE)*VLOOKUP(ABSYLD2!BS$4,'[1]INTERNAL PARAMETERS-1'!$B$5:$J$44,3,FALSE)</f>
        <v>3.8539957845378919E-3</v>
      </c>
      <c r="BT154" s="47">
        <f>ABSYLD1!BT154*VLOOKUP(ABSYLD2!BT$4,'[1]INTERNAL PARAMETERS-1'!$B$5:$J$44,5,FALSE)*VLOOKUP(ABSYLD2!BT$4,'[1]INTERNAL PARAMETERS-1'!$B$5:$J$44,6,FALSE)*VLOOKUP(ABSYLD2!BT$4,'[1]INTERNAL PARAMETERS-1'!$B$5:$J$44,3,FALSE) + ABSYLD1!BT154*(1-VLOOKUP(ABSYLD2!BT$4,'[1]INTERNAL PARAMETERS-1'!$B$5:$J$44,5,FALSE))*VLOOKUP(ABSYLD2!BT$4,'[1]INTERNAL PARAMETERS-1'!$B$5:$J$44,8,FALSE)*VLOOKUP(ABSYLD2!BT$4,'[1]INTERNAL PARAMETERS-1'!$B$5:$J$44,3,FALSE)</f>
        <v>0</v>
      </c>
      <c r="BU154" s="47">
        <f>ABSYLD1!BU154*VLOOKUP(ABSYLD2!BU$4,'[1]INTERNAL PARAMETERS-1'!$B$5:$J$44,5,FALSE)*VLOOKUP(ABSYLD2!BU$4,'[1]INTERNAL PARAMETERS-1'!$B$5:$J$44,6,FALSE)*VLOOKUP(ABSYLD2!BU$4,'[1]INTERNAL PARAMETERS-1'!$B$5:$J$44,3,FALSE) + ABSYLD1!BU154*(1-VLOOKUP(ABSYLD2!BU$4,'[1]INTERNAL PARAMETERS-1'!$B$5:$J$44,5,FALSE))*VLOOKUP(ABSYLD2!BU$4,'[1]INTERNAL PARAMETERS-1'!$B$5:$J$44,8,FALSE)*VLOOKUP(ABSYLD2!BU$4,'[1]INTERNAL PARAMETERS-1'!$B$5:$J$44,3,FALSE)</f>
        <v>0</v>
      </c>
      <c r="BV154" s="47">
        <f>ABSYLD1!BV154*VLOOKUP(ABSYLD2!BV$4,'[1]INTERNAL PARAMETERS-1'!$B$5:$J$44,5,FALSE)*VLOOKUP(ABSYLD2!BV$4,'[1]INTERNAL PARAMETERS-1'!$B$5:$J$44,6,FALSE)*VLOOKUP(ABSYLD2!BV$4,'[1]INTERNAL PARAMETERS-1'!$B$5:$J$44,3,FALSE) + ABSYLD1!BV154*(1-VLOOKUP(ABSYLD2!BV$4,'[1]INTERNAL PARAMETERS-1'!$B$5:$J$44,5,FALSE))*VLOOKUP(ABSYLD2!BV$4,'[1]INTERNAL PARAMETERS-1'!$B$5:$J$44,8,FALSE)*VLOOKUP(ABSYLD2!BV$4,'[1]INTERNAL PARAMETERS-1'!$B$5:$J$44,3,FALSE)</f>
        <v>0</v>
      </c>
      <c r="BW154" s="47">
        <f>ABSYLD1!BW154*VLOOKUP(ABSYLD2!BW$4,'[1]INTERNAL PARAMETERS-1'!$B$5:$J$44,5,FALSE)*VLOOKUP(ABSYLD2!BW$4,'[1]INTERNAL PARAMETERS-1'!$B$5:$J$44,6,FALSE)*VLOOKUP(ABSYLD2!BW$4,'[1]INTERNAL PARAMETERS-1'!$B$5:$J$44,3,FALSE) + ABSYLD1!BW154*(1-VLOOKUP(ABSYLD2!BW$4,'[1]INTERNAL PARAMETERS-1'!$B$5:$J$44,5,FALSE))*VLOOKUP(ABSYLD2!BW$4,'[1]INTERNAL PARAMETERS-1'!$B$5:$J$44,8,FALSE)*VLOOKUP(ABSYLD2!BW$4,'[1]INTERNAL PARAMETERS-1'!$B$5:$J$44,3,FALSE)</f>
        <v>0</v>
      </c>
      <c r="BX154" s="47">
        <f>ABSYLD1!BX154*VLOOKUP(ABSYLD2!BX$4,'[1]INTERNAL PARAMETERS-1'!$B$5:$J$44,5,FALSE)*VLOOKUP(ABSYLD2!BX$4,'[1]INTERNAL PARAMETERS-1'!$B$5:$J$44,6,FALSE)*VLOOKUP(ABSYLD2!BX$4,'[1]INTERNAL PARAMETERS-1'!$B$5:$J$44,3,FALSE) + ABSYLD1!BX154*(1-VLOOKUP(ABSYLD2!BX$4,'[1]INTERNAL PARAMETERS-1'!$B$5:$J$44,5,FALSE))*VLOOKUP(ABSYLD2!BX$4,'[1]INTERNAL PARAMETERS-1'!$B$5:$J$44,8,FALSE)*VLOOKUP(ABSYLD2!BX$4,'[1]INTERNAL PARAMETERS-1'!$B$5:$J$44,3,FALSE)</f>
        <v>0</v>
      </c>
      <c r="BY154" s="47">
        <f>ABSYLD1!BY154*VLOOKUP(ABSYLD2!BY$4,'[1]INTERNAL PARAMETERS-1'!$B$5:$J$44,5,FALSE)*VLOOKUP(ABSYLD2!BY$4,'[1]INTERNAL PARAMETERS-1'!$B$5:$J$44,6,FALSE)*VLOOKUP(ABSYLD2!BY$4,'[1]INTERNAL PARAMETERS-1'!$B$5:$J$44,3,FALSE) + ABSYLD1!BY154*(1-VLOOKUP(ABSYLD2!BY$4,'[1]INTERNAL PARAMETERS-1'!$B$5:$J$44,5,FALSE))*VLOOKUP(ABSYLD2!BY$4,'[1]INTERNAL PARAMETERS-1'!$B$5:$J$44,8,FALSE)*VLOOKUP(ABSYLD2!BY$4,'[1]INTERNAL PARAMETERS-1'!$B$5:$J$44,3,FALSE)</f>
        <v>0</v>
      </c>
      <c r="BZ154" s="47">
        <f>ABSYLD1!BZ154*VLOOKUP(ABSYLD2!BZ$4,'[1]INTERNAL PARAMETERS-1'!$B$5:$J$44,5,FALSE)*VLOOKUP(ABSYLD2!BZ$4,'[1]INTERNAL PARAMETERS-1'!$B$5:$J$44,6,FALSE)*VLOOKUP(ABSYLD2!BZ$4,'[1]INTERNAL PARAMETERS-1'!$B$5:$J$44,3,FALSE) + ABSYLD1!BZ154*(1-VLOOKUP(ABSYLD2!BZ$4,'[1]INTERNAL PARAMETERS-1'!$B$5:$J$44,5,FALSE))*VLOOKUP(ABSYLD2!BZ$4,'[1]INTERNAL PARAMETERS-1'!$B$5:$J$44,8,FALSE)*VLOOKUP(ABSYLD2!BZ$4,'[1]INTERNAL PARAMETERS-1'!$B$5:$J$44,3,FALSE)</f>
        <v>5.5188275912496209E-3</v>
      </c>
      <c r="CA154" s="47">
        <f>ABSYLD1!CA154*VLOOKUP(ABSYLD2!CA$4,'[1]INTERNAL PARAMETERS-1'!$B$5:$J$44,5,FALSE)*VLOOKUP(ABSYLD2!CA$4,'[1]INTERNAL PARAMETERS-1'!$B$5:$J$44,6,FALSE)*VLOOKUP(ABSYLD2!CA$4,'[1]INTERNAL PARAMETERS-1'!$B$5:$J$44,3,FALSE) + ABSYLD1!CA154*(1-VLOOKUP(ABSYLD2!CA$4,'[1]INTERNAL PARAMETERS-1'!$B$5:$J$44,5,FALSE))*VLOOKUP(ABSYLD2!CA$4,'[1]INTERNAL PARAMETERS-1'!$B$5:$J$44,8,FALSE)*VLOOKUP(ABSYLD2!CA$4,'[1]INTERNAL PARAMETERS-1'!$B$5:$J$44,3,FALSE)</f>
        <v>0</v>
      </c>
      <c r="CB154" s="47">
        <f>ABSYLD1!CB154*VLOOKUP(ABSYLD2!CB$4,'[1]INTERNAL PARAMETERS-1'!$B$5:$J$44,5,FALSE)*VLOOKUP(ABSYLD2!CB$4,'[1]INTERNAL PARAMETERS-1'!$B$5:$J$44,6,FALSE)*VLOOKUP(ABSYLD2!CB$4,'[1]INTERNAL PARAMETERS-1'!$B$5:$J$44,3,FALSE) + ABSYLD1!CB154*(1-VLOOKUP(ABSYLD2!CB$4,'[1]INTERNAL PARAMETERS-1'!$B$5:$J$44,5,FALSE))*VLOOKUP(ABSYLD2!CB$4,'[1]INTERNAL PARAMETERS-1'!$B$5:$J$44,8,FALSE)*VLOOKUP(ABSYLD2!CB$4,'[1]INTERNAL PARAMETERS-1'!$B$5:$J$44,3,FALSE)</f>
        <v>0</v>
      </c>
      <c r="CC154" s="47">
        <f>ABSYLD1!CC154*VLOOKUP(ABSYLD2!CC$4,'[1]INTERNAL PARAMETERS-1'!$B$5:$J$44,5,FALSE)*VLOOKUP(ABSYLD2!CC$4,'[1]INTERNAL PARAMETERS-1'!$B$5:$J$44,6,FALSE)*VLOOKUP(ABSYLD2!CC$4,'[1]INTERNAL PARAMETERS-1'!$B$5:$J$44,3,FALSE) + ABSYLD1!CC154*(1-VLOOKUP(ABSYLD2!CC$4,'[1]INTERNAL PARAMETERS-1'!$B$5:$J$44,5,FALSE))*VLOOKUP(ABSYLD2!CC$4,'[1]INTERNAL PARAMETERS-1'!$B$5:$J$44,8,FALSE)*VLOOKUP(ABSYLD2!CC$4,'[1]INTERNAL PARAMETERS-1'!$B$5:$J$44,3,FALSE)</f>
        <v>6.6492087509796112E-3</v>
      </c>
      <c r="CD154" s="47">
        <f>ABSYLD1!CD154*VLOOKUP(ABSYLD2!CD$4,'[1]INTERNAL PARAMETERS-1'!$B$5:$J$44,5,FALSE)*VLOOKUP(ABSYLD2!CD$4,'[1]INTERNAL PARAMETERS-1'!$B$5:$J$44,6,FALSE)*VLOOKUP(ABSYLD2!CD$4,'[1]INTERNAL PARAMETERS-1'!$B$5:$J$44,3,FALSE) + ABSYLD1!CD154*(1-VLOOKUP(ABSYLD2!CD$4,'[1]INTERNAL PARAMETERS-1'!$B$5:$J$44,5,FALSE))*VLOOKUP(ABSYLD2!CD$4,'[1]INTERNAL PARAMETERS-1'!$B$5:$J$44,8,FALSE)*VLOOKUP(ABSYLD2!CD$4,'[1]INTERNAL PARAMETERS-1'!$B$5:$J$44,3,FALSE)</f>
        <v>2.2773593145177608E-2</v>
      </c>
      <c r="CE154" s="47">
        <f>ABSYLD1!CE154*VLOOKUP(ABSYLD2!CE$4,'[1]INTERNAL PARAMETERS-1'!$B$5:$J$44,5,FALSE)*VLOOKUP(ABSYLD2!CE$4,'[1]INTERNAL PARAMETERS-1'!$B$5:$J$44,6,FALSE)*VLOOKUP(ABSYLD2!CE$4,'[1]INTERNAL PARAMETERS-1'!$B$5:$J$44,3,FALSE) + ABSYLD1!CE154*(1-VLOOKUP(ABSYLD2!CE$4,'[1]INTERNAL PARAMETERS-1'!$B$5:$J$44,5,FALSE))*VLOOKUP(ABSYLD2!CE$4,'[1]INTERNAL PARAMETERS-1'!$B$5:$J$44,8,FALSE)*VLOOKUP(ABSYLD2!CE$4,'[1]INTERNAL PARAMETERS-1'!$B$5:$J$44,3,FALSE)</f>
        <v>3.9078504518077983E-2</v>
      </c>
      <c r="CF154" s="47">
        <f>ABSYLD1!CF154*VLOOKUP(ABSYLD2!CF$4,'[1]INTERNAL PARAMETERS-1'!$B$5:$J$44,5,FALSE)*VLOOKUP(ABSYLD2!CF$4,'[1]INTERNAL PARAMETERS-1'!$B$5:$J$44,6,FALSE)*VLOOKUP(ABSYLD2!CF$4,'[1]INTERNAL PARAMETERS-1'!$B$5:$J$44,3,FALSE) + ABSYLD1!CF154*(1-VLOOKUP(ABSYLD2!CF$4,'[1]INTERNAL PARAMETERS-1'!$B$5:$J$44,5,FALSE))*VLOOKUP(ABSYLD2!CF$4,'[1]INTERNAL PARAMETERS-1'!$B$5:$J$44,8,FALSE)*VLOOKUP(ABSYLD2!CF$4,'[1]INTERNAL PARAMETERS-1'!$B$5:$J$44,3,FALSE)</f>
        <v>9.2203157077282005E-3</v>
      </c>
      <c r="CG154" s="47">
        <f>ABSYLD1!CG154*VLOOKUP(ABSYLD2!CG$4,'[1]INTERNAL PARAMETERS-1'!$B$5:$J$44,5,FALSE)*VLOOKUP(ABSYLD2!CG$4,'[1]INTERNAL PARAMETERS-1'!$B$5:$J$44,6,FALSE)*VLOOKUP(ABSYLD2!CG$4,'[1]INTERNAL PARAMETERS-1'!$B$5:$J$44,3,FALSE) + ABSYLD1!CG154*(1-VLOOKUP(ABSYLD2!CG$4,'[1]INTERNAL PARAMETERS-1'!$B$5:$J$44,5,FALSE))*VLOOKUP(ABSYLD2!CG$4,'[1]INTERNAL PARAMETERS-1'!$B$5:$J$44,8,FALSE)*VLOOKUP(ABSYLD2!CG$4,'[1]INTERNAL PARAMETERS-1'!$B$5:$J$44,3,FALSE)</f>
        <v>0</v>
      </c>
      <c r="CH154" s="46">
        <f>ABSYLD1!CH154*VLOOKUP(ABSYLD2!CH$4,'[1]INTERNAL PARAMETERS-1'!$B$5:$J$44,5,FALSE)*VLOOKUP(ABSYLD2!CH$4,'[1]INTERNAL PARAMETERS-1'!$B$5:$J$44,6,FALSE)*VLOOKUP(ABSYLD2!CH$4,'[1]INTERNAL PARAMETERS-1'!$B$5:$J$44,3,FALSE) + ABSYLD1!CH154*(1-VLOOKUP(ABSYLD2!CH$4,'[1]INTERNAL PARAMETERS-1'!$B$5:$J$44,5,FALSE))*VLOOKUP(ABSYLD2!CH$4,'[1]INTERNAL PARAMETERS-1'!$B$5:$J$44,8,FALSE)*VLOOKUP(ABSYLD2!CH$4,'[1]INTERNAL PARAMETERS-1'!$B$5:$J$44,3,FALSE)</f>
        <v>0</v>
      </c>
      <c r="CJ154" s="48">
        <f t="shared" si="4"/>
        <v>1010.4306339753226</v>
      </c>
      <c r="CK154" s="46">
        <f t="shared" si="5"/>
        <v>16.898742916344993</v>
      </c>
    </row>
    <row r="155" spans="2:89">
      <c r="B155" s="61" t="s">
        <v>8</v>
      </c>
      <c r="C155" s="60" t="s">
        <v>89</v>
      </c>
      <c r="D155" s="60" t="s">
        <v>82</v>
      </c>
      <c r="E155" s="137">
        <f>ABS!AL155</f>
        <v>1480.2239290162333</v>
      </c>
      <c r="F155" s="62">
        <f>'[1]INTERNAL PARAMETERS-1'!M11</f>
        <v>53.995000000000005</v>
      </c>
      <c r="G155" s="48">
        <f>ABSYLD1!G155*VLOOKUP(ABSYLD2!G$4,'[1]INTERNAL PARAMETERS-1'!$B$5:$J$44,5,FALSE)*VLOOKUP(ABSYLD2!G$4,'[1]INTERNAL PARAMETERS-1'!$B$5:$J$44,7,FALSE)*ABSYLD2!$F155 + ABSYLD1!G155*(1-VLOOKUP(ABSYLD2!G$4,'[1]INTERNAL PARAMETERS-1'!$B$5:$J$44,5,FALSE))*VLOOKUP(ABSYLD2!G$4,'[1]INTERNAL PARAMETERS-1'!$B$5:$J$44,9,FALSE)*ABSYLD2!$F155</f>
        <v>265.92089232989719</v>
      </c>
      <c r="H155" s="47">
        <f>ABSYLD1!H155*VLOOKUP(ABSYLD2!H$4,'[1]INTERNAL PARAMETERS-1'!$B$5:$J$44,5,FALSE)*VLOOKUP(ABSYLD2!H$4,'[1]INTERNAL PARAMETERS-1'!$B$5:$J$44,7,FALSE)*ABSYLD2!$F155 + ABSYLD1!H155*(1-VLOOKUP(ABSYLD2!H$4,'[1]INTERNAL PARAMETERS-1'!$B$5:$J$44,5,FALSE))*VLOOKUP(ABSYLD2!H$4,'[1]INTERNAL PARAMETERS-1'!$B$5:$J$44,9,FALSE)*ABSYLD2!$F155</f>
        <v>201.39807288598425</v>
      </c>
      <c r="I155" s="47">
        <f>ABSYLD1!I155*VLOOKUP(ABSYLD2!I$4,'[1]INTERNAL PARAMETERS-1'!$B$5:$J$44,5,FALSE)*VLOOKUP(ABSYLD2!I$4,'[1]INTERNAL PARAMETERS-1'!$B$5:$J$44,7,FALSE)*ABSYLD2!$F155 + ABSYLD1!I155*(1-VLOOKUP(ABSYLD2!I$4,'[1]INTERNAL PARAMETERS-1'!$B$5:$J$44,5,FALSE))*VLOOKUP(ABSYLD2!I$4,'[1]INTERNAL PARAMETERS-1'!$B$5:$J$44,9,FALSE)*ABSYLD2!$F155</f>
        <v>176.39226897738172</v>
      </c>
      <c r="J155" s="47">
        <f>ABSYLD1!J155*VLOOKUP(ABSYLD2!J$4,'[1]INTERNAL PARAMETERS-1'!$B$5:$J$44,5,FALSE)*VLOOKUP(ABSYLD2!J$4,'[1]INTERNAL PARAMETERS-1'!$B$5:$J$44,7,FALSE)*ABSYLD2!$F155 + ABSYLD1!J155*(1-VLOOKUP(ABSYLD2!J$4,'[1]INTERNAL PARAMETERS-1'!$B$5:$J$44,5,FALSE))*VLOOKUP(ABSYLD2!J$4,'[1]INTERNAL PARAMETERS-1'!$B$5:$J$44,9,FALSE)*ABSYLD2!$F155</f>
        <v>0</v>
      </c>
      <c r="K155" s="47">
        <f>ABSYLD1!K155*VLOOKUP(ABSYLD2!K$4,'[1]INTERNAL PARAMETERS-1'!$B$5:$J$44,5,FALSE)*VLOOKUP(ABSYLD2!K$4,'[1]INTERNAL PARAMETERS-1'!$B$5:$J$44,7,FALSE)*ABSYLD2!$F155 + ABSYLD1!K155*(1-VLOOKUP(ABSYLD2!K$4,'[1]INTERNAL PARAMETERS-1'!$B$5:$J$44,5,FALSE))*VLOOKUP(ABSYLD2!K$4,'[1]INTERNAL PARAMETERS-1'!$B$5:$J$44,9,FALSE)*ABSYLD2!$F155</f>
        <v>2.5755332066515129</v>
      </c>
      <c r="L155" s="47">
        <f>ABSYLD1!L155*VLOOKUP(ABSYLD2!L$4,'[1]INTERNAL PARAMETERS-1'!$B$5:$J$44,5,FALSE)*VLOOKUP(ABSYLD2!L$4,'[1]INTERNAL PARAMETERS-1'!$B$5:$J$44,7,FALSE)*ABSYLD2!$F155 + ABSYLD1!L155*(1-VLOOKUP(ABSYLD2!L$4,'[1]INTERNAL PARAMETERS-1'!$B$5:$J$44,5,FALSE))*VLOOKUP(ABSYLD2!L$4,'[1]INTERNAL PARAMETERS-1'!$B$5:$J$44,9,FALSE)*ABSYLD2!$F155</f>
        <v>0.85887072999355007</v>
      </c>
      <c r="M155" s="47">
        <f>ABSYLD1!M155*VLOOKUP(ABSYLD2!M$4,'[1]INTERNAL PARAMETERS-1'!$B$5:$J$44,5,FALSE)*VLOOKUP(ABSYLD2!M$4,'[1]INTERNAL PARAMETERS-1'!$B$5:$J$44,7,FALSE)*ABSYLD2!$F155 + ABSYLD1!M155*(1-VLOOKUP(ABSYLD2!M$4,'[1]INTERNAL PARAMETERS-1'!$B$5:$J$44,5,FALSE))*VLOOKUP(ABSYLD2!M$4,'[1]INTERNAL PARAMETERS-1'!$B$5:$J$44,9,FALSE)*ABSYLD2!$F155</f>
        <v>5.1633987931316137</v>
      </c>
      <c r="N155" s="47">
        <f>ABSYLD1!N155*VLOOKUP(ABSYLD2!N$4,'[1]INTERNAL PARAMETERS-1'!$B$5:$J$44,5,FALSE)*VLOOKUP(ABSYLD2!N$4,'[1]INTERNAL PARAMETERS-1'!$B$5:$J$44,7,FALSE)*ABSYLD2!$F155 + ABSYLD1!N155*(1-VLOOKUP(ABSYLD2!N$4,'[1]INTERNAL PARAMETERS-1'!$B$5:$J$44,5,FALSE))*VLOOKUP(ABSYLD2!N$4,'[1]INTERNAL PARAMETERS-1'!$B$5:$J$44,9,FALSE)*ABSYLD2!$F155</f>
        <v>0.98085578970438725</v>
      </c>
      <c r="O155" s="47">
        <f>ABSYLD1!O155*VLOOKUP(ABSYLD2!O$4,'[1]INTERNAL PARAMETERS-1'!$B$5:$J$44,5,FALSE)*VLOOKUP(ABSYLD2!O$4,'[1]INTERNAL PARAMETERS-1'!$B$5:$J$44,7,FALSE)*ABSYLD2!$F155 + ABSYLD1!O155*(1-VLOOKUP(ABSYLD2!O$4,'[1]INTERNAL PARAMETERS-1'!$B$5:$J$44,5,FALSE))*VLOOKUP(ABSYLD2!O$4,'[1]INTERNAL PARAMETERS-1'!$B$5:$J$44,9,FALSE)*ABSYLD2!$F155</f>
        <v>0</v>
      </c>
      <c r="P155" s="47">
        <f>ABSYLD1!P155*VLOOKUP(ABSYLD2!P$4,'[1]INTERNAL PARAMETERS-1'!$B$5:$J$44,5,FALSE)*VLOOKUP(ABSYLD2!P$4,'[1]INTERNAL PARAMETERS-1'!$B$5:$J$44,7,FALSE)*ABSYLD2!$F155 + ABSYLD1!P155*(1-VLOOKUP(ABSYLD2!P$4,'[1]INTERNAL PARAMETERS-1'!$B$5:$J$44,5,FALSE))*VLOOKUP(ABSYLD2!P$4,'[1]INTERNAL PARAMETERS-1'!$B$5:$J$44,9,FALSE)*ABSYLD2!$F155</f>
        <v>0</v>
      </c>
      <c r="Q155" s="47">
        <f>ABSYLD1!Q155*VLOOKUP(ABSYLD2!Q$4,'[1]INTERNAL PARAMETERS-1'!$B$5:$J$44,5,FALSE)*VLOOKUP(ABSYLD2!Q$4,'[1]INTERNAL PARAMETERS-1'!$B$5:$J$44,7,FALSE)*ABSYLD2!$F155 + ABSYLD1!Q155*(1-VLOOKUP(ABSYLD2!Q$4,'[1]INTERNAL PARAMETERS-1'!$B$5:$J$44,5,FALSE))*VLOOKUP(ABSYLD2!Q$4,'[1]INTERNAL PARAMETERS-1'!$B$5:$J$44,9,FALSE)*ABSYLD2!$F155</f>
        <v>0</v>
      </c>
      <c r="R155" s="47">
        <f>ABSYLD1!R155*VLOOKUP(ABSYLD2!R$4,'[1]INTERNAL PARAMETERS-1'!$B$5:$J$44,5,FALSE)*VLOOKUP(ABSYLD2!R$4,'[1]INTERNAL PARAMETERS-1'!$B$5:$J$44,7,FALSE)*ABSYLD2!$F155 + ABSYLD1!R155*(1-VLOOKUP(ABSYLD2!R$4,'[1]INTERNAL PARAMETERS-1'!$B$5:$J$44,5,FALSE))*VLOOKUP(ABSYLD2!R$4,'[1]INTERNAL PARAMETERS-1'!$B$5:$J$44,9,FALSE)*ABSYLD2!$F155</f>
        <v>1.7295703142620902</v>
      </c>
      <c r="S155" s="47">
        <f>ABSYLD1!S155*VLOOKUP(ABSYLD2!S$4,'[1]INTERNAL PARAMETERS-1'!$B$5:$J$44,5,FALSE)*VLOOKUP(ABSYLD2!S$4,'[1]INTERNAL PARAMETERS-1'!$B$5:$J$44,7,FALSE)*ABSYLD2!$F155 + ABSYLD1!S155*(1-VLOOKUP(ABSYLD2!S$4,'[1]INTERNAL PARAMETERS-1'!$B$5:$J$44,5,FALSE))*VLOOKUP(ABSYLD2!S$4,'[1]INTERNAL PARAMETERS-1'!$B$5:$J$44,9,FALSE)*ABSYLD2!$F155</f>
        <v>23.111623098400322</v>
      </c>
      <c r="T155" s="47">
        <f>ABSYLD1!T155*VLOOKUP(ABSYLD2!T$4,'[1]INTERNAL PARAMETERS-1'!$B$5:$J$44,5,FALSE)*VLOOKUP(ABSYLD2!T$4,'[1]INTERNAL PARAMETERS-1'!$B$5:$J$44,7,FALSE)*ABSYLD2!$F155 + ABSYLD1!T155*(1-VLOOKUP(ABSYLD2!T$4,'[1]INTERNAL PARAMETERS-1'!$B$5:$J$44,5,FALSE))*VLOOKUP(ABSYLD2!T$4,'[1]INTERNAL PARAMETERS-1'!$B$5:$J$44,9,FALSE)*ABSYLD2!$F155</f>
        <v>6.1044081281144011</v>
      </c>
      <c r="U155" s="47">
        <f>ABSYLD1!U155*VLOOKUP(ABSYLD2!U$4,'[1]INTERNAL PARAMETERS-1'!$B$5:$J$44,5,FALSE)*VLOOKUP(ABSYLD2!U$4,'[1]INTERNAL PARAMETERS-1'!$B$5:$J$44,7,FALSE)*ABSYLD2!$F155 + ABSYLD1!U155*(1-VLOOKUP(ABSYLD2!U$4,'[1]INTERNAL PARAMETERS-1'!$B$5:$J$44,5,FALSE))*VLOOKUP(ABSYLD2!U$4,'[1]INTERNAL PARAMETERS-1'!$B$5:$J$44,9,FALSE)*ABSYLD2!$F155</f>
        <v>4.5986541231795162</v>
      </c>
      <c r="V155" s="47">
        <f>ABSYLD1!V155*VLOOKUP(ABSYLD2!V$4,'[1]INTERNAL PARAMETERS-1'!$B$5:$J$44,5,FALSE)*VLOOKUP(ABSYLD2!V$4,'[1]INTERNAL PARAMETERS-1'!$B$5:$J$44,7,FALSE)*ABSYLD2!$F155 + ABSYLD1!V155*(1-VLOOKUP(ABSYLD2!V$4,'[1]INTERNAL PARAMETERS-1'!$B$5:$J$44,5,FALSE))*VLOOKUP(ABSYLD2!V$4,'[1]INTERNAL PARAMETERS-1'!$B$5:$J$44,9,FALSE)*ABSYLD2!$F155</f>
        <v>22.619138741247482</v>
      </c>
      <c r="W155" s="47">
        <f>ABSYLD1!W155*VLOOKUP(ABSYLD2!W$4,'[1]INTERNAL PARAMETERS-1'!$B$5:$J$44,5,FALSE)*VLOOKUP(ABSYLD2!W$4,'[1]INTERNAL PARAMETERS-1'!$B$5:$J$44,7,FALSE)*ABSYLD2!$F155 + ABSYLD1!W155*(1-VLOOKUP(ABSYLD2!W$4,'[1]INTERNAL PARAMETERS-1'!$B$5:$J$44,5,FALSE))*VLOOKUP(ABSYLD2!W$4,'[1]INTERNAL PARAMETERS-1'!$B$5:$J$44,9,FALSE)*ABSYLD2!$F155</f>
        <v>0</v>
      </c>
      <c r="X155" s="47">
        <f>ABSYLD1!X155*VLOOKUP(ABSYLD2!X$4,'[1]INTERNAL PARAMETERS-1'!$B$5:$J$44,5,FALSE)*VLOOKUP(ABSYLD2!X$4,'[1]INTERNAL PARAMETERS-1'!$B$5:$J$44,7,FALSE)*ABSYLD2!$F155 + ABSYLD1!X155*(1-VLOOKUP(ABSYLD2!X$4,'[1]INTERNAL PARAMETERS-1'!$B$5:$J$44,5,FALSE))*VLOOKUP(ABSYLD2!X$4,'[1]INTERNAL PARAMETERS-1'!$B$5:$J$44,9,FALSE)*ABSYLD2!$F155</f>
        <v>0</v>
      </c>
      <c r="Y155" s="47">
        <f>ABSYLD1!Y155*VLOOKUP(ABSYLD2!Y$4,'[1]INTERNAL PARAMETERS-1'!$B$5:$J$44,5,FALSE)*VLOOKUP(ABSYLD2!Y$4,'[1]INTERNAL PARAMETERS-1'!$B$5:$J$44,7,FALSE)*ABSYLD2!$F155 + ABSYLD1!Y155*(1-VLOOKUP(ABSYLD2!Y$4,'[1]INTERNAL PARAMETERS-1'!$B$5:$J$44,5,FALSE))*VLOOKUP(ABSYLD2!Y$4,'[1]INTERNAL PARAMETERS-1'!$B$5:$J$44,9,FALSE)*ABSYLD2!$F155</f>
        <v>0</v>
      </c>
      <c r="Z155" s="47">
        <f>ABSYLD1!Z155*VLOOKUP(ABSYLD2!Z$4,'[1]INTERNAL PARAMETERS-1'!$B$5:$J$44,5,FALSE)*VLOOKUP(ABSYLD2!Z$4,'[1]INTERNAL PARAMETERS-1'!$B$5:$J$44,7,FALSE)*ABSYLD2!$F155 + ABSYLD1!Z155*(1-VLOOKUP(ABSYLD2!Z$4,'[1]INTERNAL PARAMETERS-1'!$B$5:$J$44,5,FALSE))*VLOOKUP(ABSYLD2!Z$4,'[1]INTERNAL PARAMETERS-1'!$B$5:$J$44,9,FALSE)*ABSYLD2!$F155</f>
        <v>0</v>
      </c>
      <c r="AA155" s="47">
        <f>ABSYLD1!AA155*VLOOKUP(ABSYLD2!AA$4,'[1]INTERNAL PARAMETERS-1'!$B$5:$J$44,5,FALSE)*VLOOKUP(ABSYLD2!AA$4,'[1]INTERNAL PARAMETERS-1'!$B$5:$J$44,7,FALSE)*ABSYLD2!$F155 + ABSYLD1!AA155*(1-VLOOKUP(ABSYLD2!AA$4,'[1]INTERNAL PARAMETERS-1'!$B$5:$J$44,5,FALSE))*VLOOKUP(ABSYLD2!AA$4,'[1]INTERNAL PARAMETERS-1'!$B$5:$J$44,9,FALSE)*ABSYLD2!$F155</f>
        <v>0</v>
      </c>
      <c r="AB155" s="47">
        <f>ABSYLD1!AB155*VLOOKUP(ABSYLD2!AB$4,'[1]INTERNAL PARAMETERS-1'!$B$5:$J$44,5,FALSE)*VLOOKUP(ABSYLD2!AB$4,'[1]INTERNAL PARAMETERS-1'!$B$5:$J$44,7,FALSE)*ABSYLD2!$F155 + ABSYLD1!AB155*(1-VLOOKUP(ABSYLD2!AB$4,'[1]INTERNAL PARAMETERS-1'!$B$5:$J$44,5,FALSE))*VLOOKUP(ABSYLD2!AB$4,'[1]INTERNAL PARAMETERS-1'!$B$5:$J$44,9,FALSE)*ABSYLD2!$F155</f>
        <v>0</v>
      </c>
      <c r="AC155" s="47">
        <f>ABSYLD1!AC155*VLOOKUP(ABSYLD2!AC$4,'[1]INTERNAL PARAMETERS-1'!$B$5:$J$44,5,FALSE)*VLOOKUP(ABSYLD2!AC$4,'[1]INTERNAL PARAMETERS-1'!$B$5:$J$44,7,FALSE)*ABSYLD2!$F155 + ABSYLD1!AC155*(1-VLOOKUP(ABSYLD2!AC$4,'[1]INTERNAL PARAMETERS-1'!$B$5:$J$44,5,FALSE))*VLOOKUP(ABSYLD2!AC$4,'[1]INTERNAL PARAMETERS-1'!$B$5:$J$44,9,FALSE)*ABSYLD2!$F155</f>
        <v>0</v>
      </c>
      <c r="AD155" s="47">
        <f>ABSYLD1!AD155*VLOOKUP(ABSYLD2!AD$4,'[1]INTERNAL PARAMETERS-1'!$B$5:$J$44,5,FALSE)*VLOOKUP(ABSYLD2!AD$4,'[1]INTERNAL PARAMETERS-1'!$B$5:$J$44,7,FALSE)*ABSYLD2!$F155 + ABSYLD1!AD155*(1-VLOOKUP(ABSYLD2!AD$4,'[1]INTERNAL PARAMETERS-1'!$B$5:$J$44,5,FALSE))*VLOOKUP(ABSYLD2!AD$4,'[1]INTERNAL PARAMETERS-1'!$B$5:$J$44,9,FALSE)*ABSYLD2!$F155</f>
        <v>0</v>
      </c>
      <c r="AE155" s="47">
        <f>ABSYLD1!AE155*VLOOKUP(ABSYLD2!AE$4,'[1]INTERNAL PARAMETERS-1'!$B$5:$J$44,5,FALSE)*VLOOKUP(ABSYLD2!AE$4,'[1]INTERNAL PARAMETERS-1'!$B$5:$J$44,7,FALSE)*ABSYLD2!$F155 + ABSYLD1!AE155*(1-VLOOKUP(ABSYLD2!AE$4,'[1]INTERNAL PARAMETERS-1'!$B$5:$J$44,5,FALSE))*VLOOKUP(ABSYLD2!AE$4,'[1]INTERNAL PARAMETERS-1'!$B$5:$J$44,9,FALSE)*ABSYLD2!$F155</f>
        <v>0</v>
      </c>
      <c r="AF155" s="47">
        <f>ABSYLD1!AF155*VLOOKUP(ABSYLD2!AF$4,'[1]INTERNAL PARAMETERS-1'!$B$5:$J$44,5,FALSE)*VLOOKUP(ABSYLD2!AF$4,'[1]INTERNAL PARAMETERS-1'!$B$5:$J$44,7,FALSE)*ABSYLD2!$F155 + ABSYLD1!AF155*(1-VLOOKUP(ABSYLD2!AF$4,'[1]INTERNAL PARAMETERS-1'!$B$5:$J$44,5,FALSE))*VLOOKUP(ABSYLD2!AF$4,'[1]INTERNAL PARAMETERS-1'!$B$5:$J$44,9,FALSE)*ABSYLD2!$F155</f>
        <v>0.99184943095793365</v>
      </c>
      <c r="AG155" s="47">
        <f>ABSYLD1!AG155*VLOOKUP(ABSYLD2!AG$4,'[1]INTERNAL PARAMETERS-1'!$B$5:$J$44,5,FALSE)*VLOOKUP(ABSYLD2!AG$4,'[1]INTERNAL PARAMETERS-1'!$B$5:$J$44,7,FALSE)*ABSYLD2!$F155 + ABSYLD1!AG155*(1-VLOOKUP(ABSYLD2!AG$4,'[1]INTERNAL PARAMETERS-1'!$B$5:$J$44,5,FALSE))*VLOOKUP(ABSYLD2!AG$4,'[1]INTERNAL PARAMETERS-1'!$B$5:$J$44,9,FALSE)*ABSYLD2!$F155</f>
        <v>0</v>
      </c>
      <c r="AH155" s="47">
        <f>ABSYLD1!AH155*VLOOKUP(ABSYLD2!AH$4,'[1]INTERNAL PARAMETERS-1'!$B$5:$J$44,5,FALSE)*VLOOKUP(ABSYLD2!AH$4,'[1]INTERNAL PARAMETERS-1'!$B$5:$J$44,7,FALSE)*ABSYLD2!$F155 + ABSYLD1!AH155*(1-VLOOKUP(ABSYLD2!AH$4,'[1]INTERNAL PARAMETERS-1'!$B$5:$J$44,5,FALSE))*VLOOKUP(ABSYLD2!AH$4,'[1]INTERNAL PARAMETERS-1'!$B$5:$J$44,9,FALSE)*ABSYLD2!$F155</f>
        <v>6.9982059480955913E-2</v>
      </c>
      <c r="AI155" s="47">
        <f>ABSYLD1!AI155*VLOOKUP(ABSYLD2!AI$4,'[1]INTERNAL PARAMETERS-1'!$B$5:$J$44,5,FALSE)*VLOOKUP(ABSYLD2!AI$4,'[1]INTERNAL PARAMETERS-1'!$B$5:$J$44,7,FALSE)*ABSYLD2!$F155 + ABSYLD1!AI155*(1-VLOOKUP(ABSYLD2!AI$4,'[1]INTERNAL PARAMETERS-1'!$B$5:$J$44,5,FALSE))*VLOOKUP(ABSYLD2!AI$4,'[1]INTERNAL PARAMETERS-1'!$B$5:$J$44,9,FALSE)*ABSYLD2!$F155</f>
        <v>0.34975044802268518</v>
      </c>
      <c r="AJ155" s="47">
        <f>ABSYLD1!AJ155*VLOOKUP(ABSYLD2!AJ$4,'[1]INTERNAL PARAMETERS-1'!$B$5:$J$44,5,FALSE)*VLOOKUP(ABSYLD2!AJ$4,'[1]INTERNAL PARAMETERS-1'!$B$5:$J$44,7,FALSE)*ABSYLD2!$F155 + ABSYLD1!AJ155*(1-VLOOKUP(ABSYLD2!AJ$4,'[1]INTERNAL PARAMETERS-1'!$B$5:$J$44,5,FALSE))*VLOOKUP(ABSYLD2!AJ$4,'[1]INTERNAL PARAMETERS-1'!$B$5:$J$44,9,FALSE)*ABSYLD2!$F155</f>
        <v>4.2158276410138447</v>
      </c>
      <c r="AK155" s="47">
        <f>ABSYLD1!AK155*VLOOKUP(ABSYLD2!AK$4,'[1]INTERNAL PARAMETERS-1'!$B$5:$J$44,5,FALSE)*VLOOKUP(ABSYLD2!AK$4,'[1]INTERNAL PARAMETERS-1'!$B$5:$J$44,7,FALSE)*ABSYLD2!$F155 + ABSYLD1!AK155*(1-VLOOKUP(ABSYLD2!AK$4,'[1]INTERNAL PARAMETERS-1'!$B$5:$J$44,5,FALSE))*VLOOKUP(ABSYLD2!AK$4,'[1]INTERNAL PARAMETERS-1'!$B$5:$J$44,9,FALSE)*ABSYLD2!$F155</f>
        <v>0.55985647584764731</v>
      </c>
      <c r="AL155" s="47">
        <f>ABSYLD1!AL155*VLOOKUP(ABSYLD2!AL$4,'[1]INTERNAL PARAMETERS-1'!$B$5:$J$44,5,FALSE)*VLOOKUP(ABSYLD2!AL$4,'[1]INTERNAL PARAMETERS-1'!$B$5:$J$44,7,FALSE)*ABSYLD2!$F155 + ABSYLD1!AL155*(1-VLOOKUP(ABSYLD2!AL$4,'[1]INTERNAL PARAMETERS-1'!$B$5:$J$44,5,FALSE))*VLOOKUP(ABSYLD2!AL$4,'[1]INTERNAL PARAMETERS-1'!$B$5:$J$44,9,FALSE)*ABSYLD2!$F155</f>
        <v>0</v>
      </c>
      <c r="AM155" s="47">
        <f>ABSYLD1!AM155*VLOOKUP(ABSYLD2!AM$4,'[1]INTERNAL PARAMETERS-1'!$B$5:$J$44,5,FALSE)*VLOOKUP(ABSYLD2!AM$4,'[1]INTERNAL PARAMETERS-1'!$B$5:$J$44,7,FALSE)*ABSYLD2!$F155 + ABSYLD1!AM155*(1-VLOOKUP(ABSYLD2!AM$4,'[1]INTERNAL PARAMETERS-1'!$B$5:$J$44,5,FALSE))*VLOOKUP(ABSYLD2!AM$4,'[1]INTERNAL PARAMETERS-1'!$B$5:$J$44,9,FALSE)*ABSYLD2!$F155</f>
        <v>0</v>
      </c>
      <c r="AN155" s="47">
        <f>ABSYLD1!AN155*VLOOKUP(ABSYLD2!AN$4,'[1]INTERNAL PARAMETERS-1'!$B$5:$J$44,5,FALSE)*VLOOKUP(ABSYLD2!AN$4,'[1]INTERNAL PARAMETERS-1'!$B$5:$J$44,7,FALSE)*ABSYLD2!$F155 + ABSYLD1!AN155*(1-VLOOKUP(ABSYLD2!AN$4,'[1]INTERNAL PARAMETERS-1'!$B$5:$J$44,5,FALSE))*VLOOKUP(ABSYLD2!AN$4,'[1]INTERNAL PARAMETERS-1'!$B$5:$J$44,9,FALSE)*ABSYLD2!$F155</f>
        <v>0</v>
      </c>
      <c r="AO155" s="47">
        <f>ABSYLD1!AO155*VLOOKUP(ABSYLD2!AO$4,'[1]INTERNAL PARAMETERS-1'!$B$5:$J$44,5,FALSE)*VLOOKUP(ABSYLD2!AO$4,'[1]INTERNAL PARAMETERS-1'!$B$5:$J$44,7,FALSE)*ABSYLD2!$F155 + ABSYLD1!AO155*(1-VLOOKUP(ABSYLD2!AO$4,'[1]INTERNAL PARAMETERS-1'!$B$5:$J$44,5,FALSE))*VLOOKUP(ABSYLD2!AO$4,'[1]INTERNAL PARAMETERS-1'!$B$5:$J$44,9,FALSE)*ABSYLD2!$F155</f>
        <v>0</v>
      </c>
      <c r="AP155" s="47">
        <f>ABSYLD1!AP155*VLOOKUP(ABSYLD2!AP$4,'[1]INTERNAL PARAMETERS-1'!$B$5:$J$44,5,FALSE)*VLOOKUP(ABSYLD2!AP$4,'[1]INTERNAL PARAMETERS-1'!$B$5:$J$44,7,FALSE)*ABSYLD2!$F155 + ABSYLD1!AP155*(1-VLOOKUP(ABSYLD2!AP$4,'[1]INTERNAL PARAMETERS-1'!$B$5:$J$44,5,FALSE))*VLOOKUP(ABSYLD2!AP$4,'[1]INTERNAL PARAMETERS-1'!$B$5:$J$44,9,FALSE)*ABSYLD2!$F155</f>
        <v>0</v>
      </c>
      <c r="AQ155" s="47">
        <f>ABSYLD1!AQ155*VLOOKUP(ABSYLD2!AQ$4,'[1]INTERNAL PARAMETERS-1'!$B$5:$J$44,5,FALSE)*VLOOKUP(ABSYLD2!AQ$4,'[1]INTERNAL PARAMETERS-1'!$B$5:$J$44,7,FALSE)*ABSYLD2!$F155 + ABSYLD1!AQ155*(1-VLOOKUP(ABSYLD2!AQ$4,'[1]INTERNAL PARAMETERS-1'!$B$5:$J$44,5,FALSE))*VLOOKUP(ABSYLD2!AQ$4,'[1]INTERNAL PARAMETERS-1'!$B$5:$J$44,9,FALSE)*ABSYLD2!$F155</f>
        <v>0</v>
      </c>
      <c r="AR155" s="47">
        <f>ABSYLD1!AR155*VLOOKUP(ABSYLD2!AR$4,'[1]INTERNAL PARAMETERS-1'!$B$5:$J$44,5,FALSE)*VLOOKUP(ABSYLD2!AR$4,'[1]INTERNAL PARAMETERS-1'!$B$5:$J$44,7,FALSE)*ABSYLD2!$F155 + ABSYLD1!AR155*(1-VLOOKUP(ABSYLD2!AR$4,'[1]INTERNAL PARAMETERS-1'!$B$5:$J$44,5,FALSE))*VLOOKUP(ABSYLD2!AR$4,'[1]INTERNAL PARAMETERS-1'!$B$5:$J$44,9,FALSE)*ABSYLD2!$F155</f>
        <v>0</v>
      </c>
      <c r="AS155" s="47">
        <f>ABSYLD1!AS155*VLOOKUP(ABSYLD2!AS$4,'[1]INTERNAL PARAMETERS-1'!$B$5:$J$44,5,FALSE)*VLOOKUP(ABSYLD2!AS$4,'[1]INTERNAL PARAMETERS-1'!$B$5:$J$44,7,FALSE)*ABSYLD2!$F155 + ABSYLD1!AS155*(1-VLOOKUP(ABSYLD2!AS$4,'[1]INTERNAL PARAMETERS-1'!$B$5:$J$44,5,FALSE))*VLOOKUP(ABSYLD2!AS$4,'[1]INTERNAL PARAMETERS-1'!$B$5:$J$44,9,FALSE)*ABSYLD2!$F155</f>
        <v>0</v>
      </c>
      <c r="AT155" s="46">
        <f>ABSYLD1!AT155*VLOOKUP(ABSYLD2!AT$4,'[1]INTERNAL PARAMETERS-1'!$B$5:$J$44,5,FALSE)*VLOOKUP(ABSYLD2!AT$4,'[1]INTERNAL PARAMETERS-1'!$B$5:$J$44,7,FALSE)*ABSYLD2!$F155 + ABSYLD1!AT155*(1-VLOOKUP(ABSYLD2!AT$4,'[1]INTERNAL PARAMETERS-1'!$B$5:$J$44,5,FALSE))*VLOOKUP(ABSYLD2!AT$4,'[1]INTERNAL PARAMETERS-1'!$B$5:$J$44,9,FALSE)*ABSYLD2!$F155</f>
        <v>0</v>
      </c>
      <c r="AU155" s="48">
        <f>ABSYLD1!AU155*VLOOKUP(ABSYLD2!AU$4,'[1]INTERNAL PARAMETERS-1'!$B$5:$J$44,5,FALSE)*VLOOKUP(ABSYLD2!AU$4,'[1]INTERNAL PARAMETERS-1'!$B$5:$J$44,6,FALSE)*VLOOKUP(ABSYLD2!AU$4,'[1]INTERNAL PARAMETERS-1'!$B$5:$J$44,3,FALSE) + ABSYLD1!AU155*(1-VLOOKUP(ABSYLD2!AU$4,'[1]INTERNAL PARAMETERS-1'!$B$5:$J$44,5,FALSE))*VLOOKUP(ABSYLD2!AU$4,'[1]INTERNAL PARAMETERS-1'!$B$5:$J$44,8,FALSE)*VLOOKUP(ABSYLD2!AU$4,'[1]INTERNAL PARAMETERS-1'!$B$5:$J$44,3,FALSE)</f>
        <v>0</v>
      </c>
      <c r="AV155" s="47">
        <f>ABSYLD1!AV155*VLOOKUP(ABSYLD2!AV$4,'[1]INTERNAL PARAMETERS-1'!$B$5:$J$44,5,FALSE)*VLOOKUP(ABSYLD2!AV$4,'[1]INTERNAL PARAMETERS-1'!$B$5:$J$44,6,FALSE)*VLOOKUP(ABSYLD2!AV$4,'[1]INTERNAL PARAMETERS-1'!$B$5:$J$44,3,FALSE) + ABSYLD1!AV155*(1-VLOOKUP(ABSYLD2!AV$4,'[1]INTERNAL PARAMETERS-1'!$B$5:$J$44,5,FALSE))*VLOOKUP(ABSYLD2!AV$4,'[1]INTERNAL PARAMETERS-1'!$B$5:$J$44,8,FALSE)*VLOOKUP(ABSYLD2!AV$4,'[1]INTERNAL PARAMETERS-1'!$B$5:$J$44,3,FALSE)</f>
        <v>0</v>
      </c>
      <c r="AW155" s="47">
        <f>ABSYLD1!AW155*VLOOKUP(ABSYLD2!AW$4,'[1]INTERNAL PARAMETERS-1'!$B$5:$J$44,5,FALSE)*VLOOKUP(ABSYLD2!AW$4,'[1]INTERNAL PARAMETERS-1'!$B$5:$J$44,6,FALSE)*VLOOKUP(ABSYLD2!AW$4,'[1]INTERNAL PARAMETERS-1'!$B$5:$J$44,3,FALSE) + ABSYLD1!AW155*(1-VLOOKUP(ABSYLD2!AW$4,'[1]INTERNAL PARAMETERS-1'!$B$5:$J$44,5,FALSE))*VLOOKUP(ABSYLD2!AW$4,'[1]INTERNAL PARAMETERS-1'!$B$5:$J$44,8,FALSE)*VLOOKUP(ABSYLD2!AW$4,'[1]INTERNAL PARAMETERS-1'!$B$5:$J$44,3,FALSE)</f>
        <v>3.8570676432281941</v>
      </c>
      <c r="AX155" s="47">
        <f>ABSYLD1!AX155*VLOOKUP(ABSYLD2!AX$4,'[1]INTERNAL PARAMETERS-1'!$B$5:$J$44,5,FALSE)*VLOOKUP(ABSYLD2!AX$4,'[1]INTERNAL PARAMETERS-1'!$B$5:$J$44,6,FALSE)*VLOOKUP(ABSYLD2!AX$4,'[1]INTERNAL PARAMETERS-1'!$B$5:$J$44,3,FALSE) + ABSYLD1!AX155*(1-VLOOKUP(ABSYLD2!AX$4,'[1]INTERNAL PARAMETERS-1'!$B$5:$J$44,5,FALSE))*VLOOKUP(ABSYLD2!AX$4,'[1]INTERNAL PARAMETERS-1'!$B$5:$J$44,8,FALSE)*VLOOKUP(ABSYLD2!AX$4,'[1]INTERNAL PARAMETERS-1'!$B$5:$J$44,3,FALSE)</f>
        <v>0</v>
      </c>
      <c r="AY155" s="47">
        <f>ABSYLD1!AY155*VLOOKUP(ABSYLD2!AY$4,'[1]INTERNAL PARAMETERS-1'!$B$5:$J$44,5,FALSE)*VLOOKUP(ABSYLD2!AY$4,'[1]INTERNAL PARAMETERS-1'!$B$5:$J$44,6,FALSE)*VLOOKUP(ABSYLD2!AY$4,'[1]INTERNAL PARAMETERS-1'!$B$5:$J$44,3,FALSE) + ABSYLD1!AY155*(1-VLOOKUP(ABSYLD2!AY$4,'[1]INTERNAL PARAMETERS-1'!$B$5:$J$44,5,FALSE))*VLOOKUP(ABSYLD2!AY$4,'[1]INTERNAL PARAMETERS-1'!$B$5:$J$44,8,FALSE)*VLOOKUP(ABSYLD2!AY$4,'[1]INTERNAL PARAMETERS-1'!$B$5:$J$44,3,FALSE)</f>
        <v>0</v>
      </c>
      <c r="AZ155" s="47">
        <f>ABSYLD1!AZ155*VLOOKUP(ABSYLD2!AZ$4,'[1]INTERNAL PARAMETERS-1'!$B$5:$J$44,5,FALSE)*VLOOKUP(ABSYLD2!AZ$4,'[1]INTERNAL PARAMETERS-1'!$B$5:$J$44,6,FALSE)*VLOOKUP(ABSYLD2!AZ$4,'[1]INTERNAL PARAMETERS-1'!$B$5:$J$44,3,FALSE) + ABSYLD1!AZ155*(1-VLOOKUP(ABSYLD2!AZ$4,'[1]INTERNAL PARAMETERS-1'!$B$5:$J$44,5,FALSE))*VLOOKUP(ABSYLD2!AZ$4,'[1]INTERNAL PARAMETERS-1'!$B$5:$J$44,8,FALSE)*VLOOKUP(ABSYLD2!AZ$4,'[1]INTERNAL PARAMETERS-1'!$B$5:$J$44,3,FALSE)</f>
        <v>0</v>
      </c>
      <c r="BA155" s="47">
        <f>ABSYLD1!BA155*VLOOKUP(ABSYLD2!BA$4,'[1]INTERNAL PARAMETERS-1'!$B$5:$J$44,5,FALSE)*VLOOKUP(ABSYLD2!BA$4,'[1]INTERNAL PARAMETERS-1'!$B$5:$J$44,6,FALSE)*VLOOKUP(ABSYLD2!BA$4,'[1]INTERNAL PARAMETERS-1'!$B$5:$J$44,3,FALSE) + ABSYLD1!BA155*(1-VLOOKUP(ABSYLD2!BA$4,'[1]INTERNAL PARAMETERS-1'!$B$5:$J$44,5,FALSE))*VLOOKUP(ABSYLD2!BA$4,'[1]INTERNAL PARAMETERS-1'!$B$5:$J$44,8,FALSE)*VLOOKUP(ABSYLD2!BA$4,'[1]INTERNAL PARAMETERS-1'!$B$5:$J$44,3,FALSE)</f>
        <v>1.1285151357386163</v>
      </c>
      <c r="BB155" s="47">
        <f>ABSYLD1!BB155*VLOOKUP(ABSYLD2!BB$4,'[1]INTERNAL PARAMETERS-1'!$B$5:$J$44,5,FALSE)*VLOOKUP(ABSYLD2!BB$4,'[1]INTERNAL PARAMETERS-1'!$B$5:$J$44,6,FALSE)*VLOOKUP(ABSYLD2!BB$4,'[1]INTERNAL PARAMETERS-1'!$B$5:$J$44,3,FALSE) + ABSYLD1!BB155*(1-VLOOKUP(ABSYLD2!BB$4,'[1]INTERNAL PARAMETERS-1'!$B$5:$J$44,5,FALSE))*VLOOKUP(ABSYLD2!BB$4,'[1]INTERNAL PARAMETERS-1'!$B$5:$J$44,8,FALSE)*VLOOKUP(ABSYLD2!BB$4,'[1]INTERNAL PARAMETERS-1'!$B$5:$J$44,3,FALSE)</f>
        <v>1.0698875685925404</v>
      </c>
      <c r="BC155" s="47">
        <f>ABSYLD1!BC155*VLOOKUP(ABSYLD2!BC$4,'[1]INTERNAL PARAMETERS-1'!$B$5:$J$44,5,FALSE)*VLOOKUP(ABSYLD2!BC$4,'[1]INTERNAL PARAMETERS-1'!$B$5:$J$44,6,FALSE)*VLOOKUP(ABSYLD2!BC$4,'[1]INTERNAL PARAMETERS-1'!$B$5:$J$44,3,FALSE) + ABSYLD1!BC155*(1-VLOOKUP(ABSYLD2!BC$4,'[1]INTERNAL PARAMETERS-1'!$B$5:$J$44,5,FALSE))*VLOOKUP(ABSYLD2!BC$4,'[1]INTERNAL PARAMETERS-1'!$B$5:$J$44,8,FALSE)*VLOOKUP(ABSYLD2!BC$4,'[1]INTERNAL PARAMETERS-1'!$B$5:$J$44,3,FALSE)</f>
        <v>1.3554447818428872</v>
      </c>
      <c r="BD155" s="47">
        <f>ABSYLD1!BD155*VLOOKUP(ABSYLD2!BD$4,'[1]INTERNAL PARAMETERS-1'!$B$5:$J$44,5,FALSE)*VLOOKUP(ABSYLD2!BD$4,'[1]INTERNAL PARAMETERS-1'!$B$5:$J$44,6,FALSE)*VLOOKUP(ABSYLD2!BD$4,'[1]INTERNAL PARAMETERS-1'!$B$5:$J$44,3,FALSE) + ABSYLD1!BD155*(1-VLOOKUP(ABSYLD2!BD$4,'[1]INTERNAL PARAMETERS-1'!$B$5:$J$44,5,FALSE))*VLOOKUP(ABSYLD2!BD$4,'[1]INTERNAL PARAMETERS-1'!$B$5:$J$44,8,FALSE)*VLOOKUP(ABSYLD2!BD$4,'[1]INTERNAL PARAMETERS-1'!$B$5:$J$44,3,FALSE)</f>
        <v>0.81326640552512919</v>
      </c>
      <c r="BE155" s="47">
        <f>ABSYLD1!BE155*VLOOKUP(ABSYLD2!BE$4,'[1]INTERNAL PARAMETERS-1'!$B$5:$J$44,5,FALSE)*VLOOKUP(ABSYLD2!BE$4,'[1]INTERNAL PARAMETERS-1'!$B$5:$J$44,6,FALSE)*VLOOKUP(ABSYLD2!BE$4,'[1]INTERNAL PARAMETERS-1'!$B$5:$J$44,3,FALSE) + ABSYLD1!BE155*(1-VLOOKUP(ABSYLD2!BE$4,'[1]INTERNAL PARAMETERS-1'!$B$5:$J$44,5,FALSE))*VLOOKUP(ABSYLD2!BE$4,'[1]INTERNAL PARAMETERS-1'!$B$5:$J$44,8,FALSE)*VLOOKUP(ABSYLD2!BE$4,'[1]INTERNAL PARAMETERS-1'!$B$5:$J$44,3,FALSE)</f>
        <v>1.1462446500655352</v>
      </c>
      <c r="BF155" s="47">
        <f>ABSYLD1!BF155*VLOOKUP(ABSYLD2!BF$4,'[1]INTERNAL PARAMETERS-1'!$B$5:$J$44,5,FALSE)*VLOOKUP(ABSYLD2!BF$4,'[1]INTERNAL PARAMETERS-1'!$B$5:$J$44,6,FALSE)*VLOOKUP(ABSYLD2!BF$4,'[1]INTERNAL PARAMETERS-1'!$B$5:$J$44,3,FALSE) + ABSYLD1!BF155*(1-VLOOKUP(ABSYLD2!BF$4,'[1]INTERNAL PARAMETERS-1'!$B$5:$J$44,5,FALSE))*VLOOKUP(ABSYLD2!BF$4,'[1]INTERNAL PARAMETERS-1'!$B$5:$J$44,8,FALSE)*VLOOKUP(ABSYLD2!BF$4,'[1]INTERNAL PARAMETERS-1'!$B$5:$J$44,3,FALSE)</f>
        <v>0</v>
      </c>
      <c r="BG155" s="47">
        <f>ABSYLD1!BG155*VLOOKUP(ABSYLD2!BG$4,'[1]INTERNAL PARAMETERS-1'!$B$5:$J$44,5,FALSE)*VLOOKUP(ABSYLD2!BG$4,'[1]INTERNAL PARAMETERS-1'!$B$5:$J$44,6,FALSE)*VLOOKUP(ABSYLD2!BG$4,'[1]INTERNAL PARAMETERS-1'!$B$5:$J$44,3,FALSE) + ABSYLD1!BG155*(1-VLOOKUP(ABSYLD2!BG$4,'[1]INTERNAL PARAMETERS-1'!$B$5:$J$44,5,FALSE))*VLOOKUP(ABSYLD2!BG$4,'[1]INTERNAL PARAMETERS-1'!$B$5:$J$44,8,FALSE)*VLOOKUP(ABSYLD2!BG$4,'[1]INTERNAL PARAMETERS-1'!$B$5:$J$44,3,FALSE)</f>
        <v>0.63836812432602597</v>
      </c>
      <c r="BH155" s="47">
        <f>ABSYLD1!BH155*VLOOKUP(ABSYLD2!BH$4,'[1]INTERNAL PARAMETERS-1'!$B$5:$J$44,5,FALSE)*VLOOKUP(ABSYLD2!BH$4,'[1]INTERNAL PARAMETERS-1'!$B$5:$J$44,6,FALSE)*VLOOKUP(ABSYLD2!BH$4,'[1]INTERNAL PARAMETERS-1'!$B$5:$J$44,3,FALSE) + ABSYLD1!BH155*(1-VLOOKUP(ABSYLD2!BH$4,'[1]INTERNAL PARAMETERS-1'!$B$5:$J$44,5,FALSE))*VLOOKUP(ABSYLD2!BH$4,'[1]INTERNAL PARAMETERS-1'!$B$5:$J$44,8,FALSE)*VLOOKUP(ABSYLD2!BH$4,'[1]INTERNAL PARAMETERS-1'!$B$5:$J$44,3,FALSE)</f>
        <v>3.5100463099800188E-3</v>
      </c>
      <c r="BI155" s="47">
        <f>ABSYLD1!BI155*VLOOKUP(ABSYLD2!BI$4,'[1]INTERNAL PARAMETERS-1'!$B$5:$J$44,5,FALSE)*VLOOKUP(ABSYLD2!BI$4,'[1]INTERNAL PARAMETERS-1'!$B$5:$J$44,6,FALSE)*VLOOKUP(ABSYLD2!BI$4,'[1]INTERNAL PARAMETERS-1'!$B$5:$J$44,3,FALSE) + ABSYLD1!BI155*(1-VLOOKUP(ABSYLD2!BI$4,'[1]INTERNAL PARAMETERS-1'!$B$5:$J$44,5,FALSE))*VLOOKUP(ABSYLD2!BI$4,'[1]INTERNAL PARAMETERS-1'!$B$5:$J$44,8,FALSE)*VLOOKUP(ABSYLD2!BI$4,'[1]INTERNAL PARAMETERS-1'!$B$5:$J$44,3,FALSE)</f>
        <v>0</v>
      </c>
      <c r="BJ155" s="47">
        <f>ABSYLD1!BJ155*VLOOKUP(ABSYLD2!BJ$4,'[1]INTERNAL PARAMETERS-1'!$B$5:$J$44,5,FALSE)*VLOOKUP(ABSYLD2!BJ$4,'[1]INTERNAL PARAMETERS-1'!$B$5:$J$44,6,FALSE)*VLOOKUP(ABSYLD2!BJ$4,'[1]INTERNAL PARAMETERS-1'!$B$5:$J$44,3,FALSE) + ABSYLD1!BJ155*(1-VLOOKUP(ABSYLD2!BJ$4,'[1]INTERNAL PARAMETERS-1'!$B$5:$J$44,5,FALSE))*VLOOKUP(ABSYLD2!BJ$4,'[1]INTERNAL PARAMETERS-1'!$B$5:$J$44,8,FALSE)*VLOOKUP(ABSYLD2!BJ$4,'[1]INTERNAL PARAMETERS-1'!$B$5:$J$44,3,FALSE)</f>
        <v>0.2534688346021185</v>
      </c>
      <c r="BK155" s="47">
        <f>ABSYLD1!BK155*VLOOKUP(ABSYLD2!BK$4,'[1]INTERNAL PARAMETERS-1'!$B$5:$J$44,5,FALSE)*VLOOKUP(ABSYLD2!BK$4,'[1]INTERNAL PARAMETERS-1'!$B$5:$J$44,6,FALSE)*VLOOKUP(ABSYLD2!BK$4,'[1]INTERNAL PARAMETERS-1'!$B$5:$J$44,3,FALSE) + ABSYLD1!BK155*(1-VLOOKUP(ABSYLD2!BK$4,'[1]INTERNAL PARAMETERS-1'!$B$5:$J$44,5,FALSE))*VLOOKUP(ABSYLD2!BK$4,'[1]INTERNAL PARAMETERS-1'!$B$5:$J$44,8,FALSE)*VLOOKUP(ABSYLD2!BK$4,'[1]INTERNAL PARAMETERS-1'!$B$5:$J$44,3,FALSE)</f>
        <v>0.32326560011566663</v>
      </c>
      <c r="BL155" s="47">
        <f>ABSYLD1!BL155*VLOOKUP(ABSYLD2!BL$4,'[1]INTERNAL PARAMETERS-1'!$B$5:$J$44,5,FALSE)*VLOOKUP(ABSYLD2!BL$4,'[1]INTERNAL PARAMETERS-1'!$B$5:$J$44,6,FALSE)*VLOOKUP(ABSYLD2!BL$4,'[1]INTERNAL PARAMETERS-1'!$B$5:$J$44,3,FALSE) + ABSYLD1!BL155*(1-VLOOKUP(ABSYLD2!BL$4,'[1]INTERNAL PARAMETERS-1'!$B$5:$J$44,5,FALSE))*VLOOKUP(ABSYLD2!BL$4,'[1]INTERNAL PARAMETERS-1'!$B$5:$J$44,8,FALSE)*VLOOKUP(ABSYLD2!BL$4,'[1]INTERNAL PARAMETERS-1'!$B$5:$J$44,3,FALSE)</f>
        <v>0.91811623777353368</v>
      </c>
      <c r="BM155" s="47">
        <f>ABSYLD1!BM155*VLOOKUP(ABSYLD2!BM$4,'[1]INTERNAL PARAMETERS-1'!$B$5:$J$44,5,FALSE)*VLOOKUP(ABSYLD2!BM$4,'[1]INTERNAL PARAMETERS-1'!$B$5:$J$44,6,FALSE)*VLOOKUP(ABSYLD2!BM$4,'[1]INTERNAL PARAMETERS-1'!$B$5:$J$44,3,FALSE) + ABSYLD1!BM155*(1-VLOOKUP(ABSYLD2!BM$4,'[1]INTERNAL PARAMETERS-1'!$B$5:$J$44,5,FALSE))*VLOOKUP(ABSYLD2!BM$4,'[1]INTERNAL PARAMETERS-1'!$B$5:$J$44,8,FALSE)*VLOOKUP(ABSYLD2!BM$4,'[1]INTERNAL PARAMETERS-1'!$B$5:$J$44,3,FALSE)</f>
        <v>0.22038382598485329</v>
      </c>
      <c r="BN155" s="47">
        <f>ABSYLD1!BN155*VLOOKUP(ABSYLD2!BN$4,'[1]INTERNAL PARAMETERS-1'!$B$5:$J$44,5,FALSE)*VLOOKUP(ABSYLD2!BN$4,'[1]INTERNAL PARAMETERS-1'!$B$5:$J$44,6,FALSE)*VLOOKUP(ABSYLD2!BN$4,'[1]INTERNAL PARAMETERS-1'!$B$5:$J$44,3,FALSE) + ABSYLD1!BN155*(1-VLOOKUP(ABSYLD2!BN$4,'[1]INTERNAL PARAMETERS-1'!$B$5:$J$44,5,FALSE))*VLOOKUP(ABSYLD2!BN$4,'[1]INTERNAL PARAMETERS-1'!$B$5:$J$44,8,FALSE)*VLOOKUP(ABSYLD2!BN$4,'[1]INTERNAL PARAMETERS-1'!$B$5:$J$44,3,FALSE)</f>
        <v>0.34701600196992455</v>
      </c>
      <c r="BO155" s="47">
        <f>ABSYLD1!BO155*VLOOKUP(ABSYLD2!BO$4,'[1]INTERNAL PARAMETERS-1'!$B$5:$J$44,5,FALSE)*VLOOKUP(ABSYLD2!BO$4,'[1]INTERNAL PARAMETERS-1'!$B$5:$J$44,6,FALSE)*VLOOKUP(ABSYLD2!BO$4,'[1]INTERNAL PARAMETERS-1'!$B$5:$J$44,3,FALSE) + ABSYLD1!BO155*(1-VLOOKUP(ABSYLD2!BO$4,'[1]INTERNAL PARAMETERS-1'!$B$5:$J$44,5,FALSE))*VLOOKUP(ABSYLD2!BO$4,'[1]INTERNAL PARAMETERS-1'!$B$5:$J$44,8,FALSE)*VLOOKUP(ABSYLD2!BO$4,'[1]INTERNAL PARAMETERS-1'!$B$5:$J$44,3,FALSE)</f>
        <v>0.28168460115461424</v>
      </c>
      <c r="BP155" s="47">
        <f>ABSYLD1!BP155*VLOOKUP(ABSYLD2!BP$4,'[1]INTERNAL PARAMETERS-1'!$B$5:$J$44,5,FALSE)*VLOOKUP(ABSYLD2!BP$4,'[1]INTERNAL PARAMETERS-1'!$B$5:$J$44,6,FALSE)*VLOOKUP(ABSYLD2!BP$4,'[1]INTERNAL PARAMETERS-1'!$B$5:$J$44,3,FALSE) + ABSYLD1!BP155*(1-VLOOKUP(ABSYLD2!BP$4,'[1]INTERNAL PARAMETERS-1'!$B$5:$J$44,5,FALSE))*VLOOKUP(ABSYLD2!BP$4,'[1]INTERNAL PARAMETERS-1'!$B$5:$J$44,8,FALSE)*VLOOKUP(ABSYLD2!BP$4,'[1]INTERNAL PARAMETERS-1'!$B$5:$J$44,3,FALSE)</f>
        <v>2.5159259739892376E-2</v>
      </c>
      <c r="BQ155" s="47">
        <f>ABSYLD1!BQ155*VLOOKUP(ABSYLD2!BQ$4,'[1]INTERNAL PARAMETERS-1'!$B$5:$J$44,5,FALSE)*VLOOKUP(ABSYLD2!BQ$4,'[1]INTERNAL PARAMETERS-1'!$B$5:$J$44,6,FALSE)*VLOOKUP(ABSYLD2!BQ$4,'[1]INTERNAL PARAMETERS-1'!$B$5:$J$44,3,FALSE) + ABSYLD1!BQ155*(1-VLOOKUP(ABSYLD2!BQ$4,'[1]INTERNAL PARAMETERS-1'!$B$5:$J$44,5,FALSE))*VLOOKUP(ABSYLD2!BQ$4,'[1]INTERNAL PARAMETERS-1'!$B$5:$J$44,8,FALSE)*VLOOKUP(ABSYLD2!BQ$4,'[1]INTERNAL PARAMETERS-1'!$B$5:$J$44,3,FALSE)</f>
        <v>1.0858336732639855</v>
      </c>
      <c r="BR155" s="47">
        <f>ABSYLD1!BR155*VLOOKUP(ABSYLD2!BR$4,'[1]INTERNAL PARAMETERS-1'!$B$5:$J$44,5,FALSE)*VLOOKUP(ABSYLD2!BR$4,'[1]INTERNAL PARAMETERS-1'!$B$5:$J$44,6,FALSE)*VLOOKUP(ABSYLD2!BR$4,'[1]INTERNAL PARAMETERS-1'!$B$5:$J$44,3,FALSE) + ABSYLD1!BR155*(1-VLOOKUP(ABSYLD2!BR$4,'[1]INTERNAL PARAMETERS-1'!$B$5:$J$44,5,FALSE))*VLOOKUP(ABSYLD2!BR$4,'[1]INTERNAL PARAMETERS-1'!$B$5:$J$44,8,FALSE)*VLOOKUP(ABSYLD2!BR$4,'[1]INTERNAL PARAMETERS-1'!$B$5:$J$44,3,FALSE)</f>
        <v>4.798532953075401E-2</v>
      </c>
      <c r="BS155" s="47">
        <f>ABSYLD1!BS155*VLOOKUP(ABSYLD2!BS$4,'[1]INTERNAL PARAMETERS-1'!$B$5:$J$44,5,FALSE)*VLOOKUP(ABSYLD2!BS$4,'[1]INTERNAL PARAMETERS-1'!$B$5:$J$44,6,FALSE)*VLOOKUP(ABSYLD2!BS$4,'[1]INTERNAL PARAMETERS-1'!$B$5:$J$44,3,FALSE) + ABSYLD1!BS155*(1-VLOOKUP(ABSYLD2!BS$4,'[1]INTERNAL PARAMETERS-1'!$B$5:$J$44,5,FALSE))*VLOOKUP(ABSYLD2!BS$4,'[1]INTERNAL PARAMETERS-1'!$B$5:$J$44,8,FALSE)*VLOOKUP(ABSYLD2!BS$4,'[1]INTERNAL PARAMETERS-1'!$B$5:$J$44,3,FALSE)</f>
        <v>3.5693214060989759E-3</v>
      </c>
      <c r="BT155" s="47">
        <f>ABSYLD1!BT155*VLOOKUP(ABSYLD2!BT$4,'[1]INTERNAL PARAMETERS-1'!$B$5:$J$44,5,FALSE)*VLOOKUP(ABSYLD2!BT$4,'[1]INTERNAL PARAMETERS-1'!$B$5:$J$44,6,FALSE)*VLOOKUP(ABSYLD2!BT$4,'[1]INTERNAL PARAMETERS-1'!$B$5:$J$44,3,FALSE) + ABSYLD1!BT155*(1-VLOOKUP(ABSYLD2!BT$4,'[1]INTERNAL PARAMETERS-1'!$B$5:$J$44,5,FALSE))*VLOOKUP(ABSYLD2!BT$4,'[1]INTERNAL PARAMETERS-1'!$B$5:$J$44,8,FALSE)*VLOOKUP(ABSYLD2!BT$4,'[1]INTERNAL PARAMETERS-1'!$B$5:$J$44,3,FALSE)</f>
        <v>0</v>
      </c>
      <c r="BU155" s="47">
        <f>ABSYLD1!BU155*VLOOKUP(ABSYLD2!BU$4,'[1]INTERNAL PARAMETERS-1'!$B$5:$J$44,5,FALSE)*VLOOKUP(ABSYLD2!BU$4,'[1]INTERNAL PARAMETERS-1'!$B$5:$J$44,6,FALSE)*VLOOKUP(ABSYLD2!BU$4,'[1]INTERNAL PARAMETERS-1'!$B$5:$J$44,3,FALSE) + ABSYLD1!BU155*(1-VLOOKUP(ABSYLD2!BU$4,'[1]INTERNAL PARAMETERS-1'!$B$5:$J$44,5,FALSE))*VLOOKUP(ABSYLD2!BU$4,'[1]INTERNAL PARAMETERS-1'!$B$5:$J$44,8,FALSE)*VLOOKUP(ABSYLD2!BU$4,'[1]INTERNAL PARAMETERS-1'!$B$5:$J$44,3,FALSE)</f>
        <v>0</v>
      </c>
      <c r="BV155" s="47">
        <f>ABSYLD1!BV155*VLOOKUP(ABSYLD2!BV$4,'[1]INTERNAL PARAMETERS-1'!$B$5:$J$44,5,FALSE)*VLOOKUP(ABSYLD2!BV$4,'[1]INTERNAL PARAMETERS-1'!$B$5:$J$44,6,FALSE)*VLOOKUP(ABSYLD2!BV$4,'[1]INTERNAL PARAMETERS-1'!$B$5:$J$44,3,FALSE) + ABSYLD1!BV155*(1-VLOOKUP(ABSYLD2!BV$4,'[1]INTERNAL PARAMETERS-1'!$B$5:$J$44,5,FALSE))*VLOOKUP(ABSYLD2!BV$4,'[1]INTERNAL PARAMETERS-1'!$B$5:$J$44,8,FALSE)*VLOOKUP(ABSYLD2!BV$4,'[1]INTERNAL PARAMETERS-1'!$B$5:$J$44,3,FALSE)</f>
        <v>0</v>
      </c>
      <c r="BW155" s="47">
        <f>ABSYLD1!BW155*VLOOKUP(ABSYLD2!BW$4,'[1]INTERNAL PARAMETERS-1'!$B$5:$J$44,5,FALSE)*VLOOKUP(ABSYLD2!BW$4,'[1]INTERNAL PARAMETERS-1'!$B$5:$J$44,6,FALSE)*VLOOKUP(ABSYLD2!BW$4,'[1]INTERNAL PARAMETERS-1'!$B$5:$J$44,3,FALSE) + ABSYLD1!BW155*(1-VLOOKUP(ABSYLD2!BW$4,'[1]INTERNAL PARAMETERS-1'!$B$5:$J$44,5,FALSE))*VLOOKUP(ABSYLD2!BW$4,'[1]INTERNAL PARAMETERS-1'!$B$5:$J$44,8,FALSE)*VLOOKUP(ABSYLD2!BW$4,'[1]INTERNAL PARAMETERS-1'!$B$5:$J$44,3,FALSE)</f>
        <v>0</v>
      </c>
      <c r="BX155" s="47">
        <f>ABSYLD1!BX155*VLOOKUP(ABSYLD2!BX$4,'[1]INTERNAL PARAMETERS-1'!$B$5:$J$44,5,FALSE)*VLOOKUP(ABSYLD2!BX$4,'[1]INTERNAL PARAMETERS-1'!$B$5:$J$44,6,FALSE)*VLOOKUP(ABSYLD2!BX$4,'[1]INTERNAL PARAMETERS-1'!$B$5:$J$44,3,FALSE) + ABSYLD1!BX155*(1-VLOOKUP(ABSYLD2!BX$4,'[1]INTERNAL PARAMETERS-1'!$B$5:$J$44,5,FALSE))*VLOOKUP(ABSYLD2!BX$4,'[1]INTERNAL PARAMETERS-1'!$B$5:$J$44,8,FALSE)*VLOOKUP(ABSYLD2!BX$4,'[1]INTERNAL PARAMETERS-1'!$B$5:$J$44,3,FALSE)</f>
        <v>0</v>
      </c>
      <c r="BY155" s="47">
        <f>ABSYLD1!BY155*VLOOKUP(ABSYLD2!BY$4,'[1]INTERNAL PARAMETERS-1'!$B$5:$J$44,5,FALSE)*VLOOKUP(ABSYLD2!BY$4,'[1]INTERNAL PARAMETERS-1'!$B$5:$J$44,6,FALSE)*VLOOKUP(ABSYLD2!BY$4,'[1]INTERNAL PARAMETERS-1'!$B$5:$J$44,3,FALSE) + ABSYLD1!BY155*(1-VLOOKUP(ABSYLD2!BY$4,'[1]INTERNAL PARAMETERS-1'!$B$5:$J$44,5,FALSE))*VLOOKUP(ABSYLD2!BY$4,'[1]INTERNAL PARAMETERS-1'!$B$5:$J$44,8,FALSE)*VLOOKUP(ABSYLD2!BY$4,'[1]INTERNAL PARAMETERS-1'!$B$5:$J$44,3,FALSE)</f>
        <v>0</v>
      </c>
      <c r="BZ155" s="47">
        <f>ABSYLD1!BZ155*VLOOKUP(ABSYLD2!BZ$4,'[1]INTERNAL PARAMETERS-1'!$B$5:$J$44,5,FALSE)*VLOOKUP(ABSYLD2!BZ$4,'[1]INTERNAL PARAMETERS-1'!$B$5:$J$44,6,FALSE)*VLOOKUP(ABSYLD2!BZ$4,'[1]INTERNAL PARAMETERS-1'!$B$5:$J$44,3,FALSE) + ABSYLD1!BZ155*(1-VLOOKUP(ABSYLD2!BZ$4,'[1]INTERNAL PARAMETERS-1'!$B$5:$J$44,5,FALSE))*VLOOKUP(ABSYLD2!BZ$4,'[1]INTERNAL PARAMETERS-1'!$B$5:$J$44,8,FALSE)*VLOOKUP(ABSYLD2!BZ$4,'[1]INTERNAL PARAMETERS-1'!$B$5:$J$44,3,FALSE)</f>
        <v>2.9900956187252125E-3</v>
      </c>
      <c r="CA155" s="47">
        <f>ABSYLD1!CA155*VLOOKUP(ABSYLD2!CA$4,'[1]INTERNAL PARAMETERS-1'!$B$5:$J$44,5,FALSE)*VLOOKUP(ABSYLD2!CA$4,'[1]INTERNAL PARAMETERS-1'!$B$5:$J$44,6,FALSE)*VLOOKUP(ABSYLD2!CA$4,'[1]INTERNAL PARAMETERS-1'!$B$5:$J$44,3,FALSE) + ABSYLD1!CA155*(1-VLOOKUP(ABSYLD2!CA$4,'[1]INTERNAL PARAMETERS-1'!$B$5:$J$44,5,FALSE))*VLOOKUP(ABSYLD2!CA$4,'[1]INTERNAL PARAMETERS-1'!$B$5:$J$44,8,FALSE)*VLOOKUP(ABSYLD2!CA$4,'[1]INTERNAL PARAMETERS-1'!$B$5:$J$44,3,FALSE)</f>
        <v>0</v>
      </c>
      <c r="CB155" s="47">
        <f>ABSYLD1!CB155*VLOOKUP(ABSYLD2!CB$4,'[1]INTERNAL PARAMETERS-1'!$B$5:$J$44,5,FALSE)*VLOOKUP(ABSYLD2!CB$4,'[1]INTERNAL PARAMETERS-1'!$B$5:$J$44,6,FALSE)*VLOOKUP(ABSYLD2!CB$4,'[1]INTERNAL PARAMETERS-1'!$B$5:$J$44,3,FALSE) + ABSYLD1!CB155*(1-VLOOKUP(ABSYLD2!CB$4,'[1]INTERNAL PARAMETERS-1'!$B$5:$J$44,5,FALSE))*VLOOKUP(ABSYLD2!CB$4,'[1]INTERNAL PARAMETERS-1'!$B$5:$J$44,8,FALSE)*VLOOKUP(ABSYLD2!CB$4,'[1]INTERNAL PARAMETERS-1'!$B$5:$J$44,3,FALSE)</f>
        <v>0</v>
      </c>
      <c r="CC155" s="47">
        <f>ABSYLD1!CC155*VLOOKUP(ABSYLD2!CC$4,'[1]INTERNAL PARAMETERS-1'!$B$5:$J$44,5,FALSE)*VLOOKUP(ABSYLD2!CC$4,'[1]INTERNAL PARAMETERS-1'!$B$5:$J$44,6,FALSE)*VLOOKUP(ABSYLD2!CC$4,'[1]INTERNAL PARAMETERS-1'!$B$5:$J$44,3,FALSE) + ABSYLD1!CC155*(1-VLOOKUP(ABSYLD2!CC$4,'[1]INTERNAL PARAMETERS-1'!$B$5:$J$44,5,FALSE))*VLOOKUP(ABSYLD2!CC$4,'[1]INTERNAL PARAMETERS-1'!$B$5:$J$44,8,FALSE)*VLOOKUP(ABSYLD2!CC$4,'[1]INTERNAL PARAMETERS-1'!$B$5:$J$44,3,FALSE)</f>
        <v>5.8140748141879122E-3</v>
      </c>
      <c r="CD155" s="47">
        <f>ABSYLD1!CD155*VLOOKUP(ABSYLD2!CD$4,'[1]INTERNAL PARAMETERS-1'!$B$5:$J$44,5,FALSE)*VLOOKUP(ABSYLD2!CD$4,'[1]INTERNAL PARAMETERS-1'!$B$5:$J$44,6,FALSE)*VLOOKUP(ABSYLD2!CD$4,'[1]INTERNAL PARAMETERS-1'!$B$5:$J$44,3,FALSE) + ABSYLD1!CD155*(1-VLOOKUP(ABSYLD2!CD$4,'[1]INTERNAL PARAMETERS-1'!$B$5:$J$44,5,FALSE))*VLOOKUP(ABSYLD2!CD$4,'[1]INTERNAL PARAMETERS-1'!$B$5:$J$44,8,FALSE)*VLOOKUP(ABSYLD2!CD$4,'[1]INTERNAL PARAMETERS-1'!$B$5:$J$44,3,FALSE)</f>
        <v>1.7983902511096123E-2</v>
      </c>
      <c r="CE155" s="47">
        <f>ABSYLD1!CE155*VLOOKUP(ABSYLD2!CE$4,'[1]INTERNAL PARAMETERS-1'!$B$5:$J$44,5,FALSE)*VLOOKUP(ABSYLD2!CE$4,'[1]INTERNAL PARAMETERS-1'!$B$5:$J$44,6,FALSE)*VLOOKUP(ABSYLD2!CE$4,'[1]INTERNAL PARAMETERS-1'!$B$5:$J$44,3,FALSE) + ABSYLD1!CE155*(1-VLOOKUP(ABSYLD2!CE$4,'[1]INTERNAL PARAMETERS-1'!$B$5:$J$44,5,FALSE))*VLOOKUP(ABSYLD2!CE$4,'[1]INTERNAL PARAMETERS-1'!$B$5:$J$44,8,FALSE)*VLOOKUP(ABSYLD2!CE$4,'[1]INTERNAL PARAMETERS-1'!$B$5:$J$44,3,FALSE)</f>
        <v>2.8839316971673735E-2</v>
      </c>
      <c r="CF155" s="47">
        <f>ABSYLD1!CF155*VLOOKUP(ABSYLD2!CF$4,'[1]INTERNAL PARAMETERS-1'!$B$5:$J$44,5,FALSE)*VLOOKUP(ABSYLD2!CF$4,'[1]INTERNAL PARAMETERS-1'!$B$5:$J$44,6,FALSE)*VLOOKUP(ABSYLD2!CF$4,'[1]INTERNAL PARAMETERS-1'!$B$5:$J$44,3,FALSE) + ABSYLD1!CF155*(1-VLOOKUP(ABSYLD2!CF$4,'[1]INTERNAL PARAMETERS-1'!$B$5:$J$44,5,FALSE))*VLOOKUP(ABSYLD2!CF$4,'[1]INTERNAL PARAMETERS-1'!$B$5:$J$44,8,FALSE)*VLOOKUP(ABSYLD2!CF$4,'[1]INTERNAL PARAMETERS-1'!$B$5:$J$44,3,FALSE)</f>
        <v>2.884345787025331E-2</v>
      </c>
      <c r="CG155" s="47">
        <f>ABSYLD1!CG155*VLOOKUP(ABSYLD2!CG$4,'[1]INTERNAL PARAMETERS-1'!$B$5:$J$44,5,FALSE)*VLOOKUP(ABSYLD2!CG$4,'[1]INTERNAL PARAMETERS-1'!$B$5:$J$44,6,FALSE)*VLOOKUP(ABSYLD2!CG$4,'[1]INTERNAL PARAMETERS-1'!$B$5:$J$44,3,FALSE) + ABSYLD1!CG155*(1-VLOOKUP(ABSYLD2!CG$4,'[1]INTERNAL PARAMETERS-1'!$B$5:$J$44,5,FALSE))*VLOOKUP(ABSYLD2!CG$4,'[1]INTERNAL PARAMETERS-1'!$B$5:$J$44,8,FALSE)*VLOOKUP(ABSYLD2!CG$4,'[1]INTERNAL PARAMETERS-1'!$B$5:$J$44,3,FALSE)</f>
        <v>4.7777737901684788E-4</v>
      </c>
      <c r="CH155" s="46">
        <f>ABSYLD1!CH155*VLOOKUP(ABSYLD2!CH$4,'[1]INTERNAL PARAMETERS-1'!$B$5:$J$44,5,FALSE)*VLOOKUP(ABSYLD2!CH$4,'[1]INTERNAL PARAMETERS-1'!$B$5:$J$44,6,FALSE)*VLOOKUP(ABSYLD2!CH$4,'[1]INTERNAL PARAMETERS-1'!$B$5:$J$44,3,FALSE) + ABSYLD1!CH155*(1-VLOOKUP(ABSYLD2!CH$4,'[1]INTERNAL PARAMETERS-1'!$B$5:$J$44,5,FALSE))*VLOOKUP(ABSYLD2!CH$4,'[1]INTERNAL PARAMETERS-1'!$B$5:$J$44,8,FALSE)*VLOOKUP(ABSYLD2!CH$4,'[1]INTERNAL PARAMETERS-1'!$B$5:$J$44,3,FALSE)</f>
        <v>0</v>
      </c>
      <c r="CJ155" s="48">
        <f t="shared" si="4"/>
        <v>717.64055317327086</v>
      </c>
      <c r="CK155" s="46">
        <f t="shared" si="5"/>
        <v>13.603735666335304</v>
      </c>
    </row>
    <row r="156" spans="2:89">
      <c r="B156" s="61" t="s">
        <v>8</v>
      </c>
      <c r="C156" s="60" t="s">
        <v>89</v>
      </c>
      <c r="D156" s="60" t="s">
        <v>81</v>
      </c>
      <c r="E156" s="137">
        <f>ABS!AL156</f>
        <v>1303.1486931795141</v>
      </c>
      <c r="F156" s="62">
        <f>'[1]INTERNAL PARAMETERS-1'!M12</f>
        <v>49.09</v>
      </c>
      <c r="G156" s="48">
        <f>ABSYLD1!G156*VLOOKUP(ABSYLD2!G$4,'[1]INTERNAL PARAMETERS-1'!$B$5:$J$44,5,FALSE)*VLOOKUP(ABSYLD2!G$4,'[1]INTERNAL PARAMETERS-1'!$B$5:$J$44,7,FALSE)*ABSYLD2!$F156 + ABSYLD1!G156*(1-VLOOKUP(ABSYLD2!G$4,'[1]INTERNAL PARAMETERS-1'!$B$5:$J$44,5,FALSE))*VLOOKUP(ABSYLD2!G$4,'[1]INTERNAL PARAMETERS-1'!$B$5:$J$44,9,FALSE)*ABSYLD2!$F156</f>
        <v>296.09865235323036</v>
      </c>
      <c r="H156" s="47">
        <f>ABSYLD1!H156*VLOOKUP(ABSYLD2!H$4,'[1]INTERNAL PARAMETERS-1'!$B$5:$J$44,5,FALSE)*VLOOKUP(ABSYLD2!H$4,'[1]INTERNAL PARAMETERS-1'!$B$5:$J$44,7,FALSE)*ABSYLD2!$F156 + ABSYLD1!H156*(1-VLOOKUP(ABSYLD2!H$4,'[1]INTERNAL PARAMETERS-1'!$B$5:$J$44,5,FALSE))*VLOOKUP(ABSYLD2!H$4,'[1]INTERNAL PARAMETERS-1'!$B$5:$J$44,9,FALSE)*ABSYLD2!$F156</f>
        <v>155.97430330786221</v>
      </c>
      <c r="I156" s="47">
        <f>ABSYLD1!I156*VLOOKUP(ABSYLD2!I$4,'[1]INTERNAL PARAMETERS-1'!$B$5:$J$44,5,FALSE)*VLOOKUP(ABSYLD2!I$4,'[1]INTERNAL PARAMETERS-1'!$B$5:$J$44,7,FALSE)*ABSYLD2!$F156 + ABSYLD1!I156*(1-VLOOKUP(ABSYLD2!I$4,'[1]INTERNAL PARAMETERS-1'!$B$5:$J$44,5,FALSE))*VLOOKUP(ABSYLD2!I$4,'[1]INTERNAL PARAMETERS-1'!$B$5:$J$44,9,FALSE)*ABSYLD2!$F156</f>
        <v>135.78162594599513</v>
      </c>
      <c r="J156" s="47">
        <f>ABSYLD1!J156*VLOOKUP(ABSYLD2!J$4,'[1]INTERNAL PARAMETERS-1'!$B$5:$J$44,5,FALSE)*VLOOKUP(ABSYLD2!J$4,'[1]INTERNAL PARAMETERS-1'!$B$5:$J$44,7,FALSE)*ABSYLD2!$F156 + ABSYLD1!J156*(1-VLOOKUP(ABSYLD2!J$4,'[1]INTERNAL PARAMETERS-1'!$B$5:$J$44,5,FALSE))*VLOOKUP(ABSYLD2!J$4,'[1]INTERNAL PARAMETERS-1'!$B$5:$J$44,9,FALSE)*ABSYLD2!$F156</f>
        <v>0</v>
      </c>
      <c r="K156" s="47">
        <f>ABSYLD1!K156*VLOOKUP(ABSYLD2!K$4,'[1]INTERNAL PARAMETERS-1'!$B$5:$J$44,5,FALSE)*VLOOKUP(ABSYLD2!K$4,'[1]INTERNAL PARAMETERS-1'!$B$5:$J$44,7,FALSE)*ABSYLD2!$F156 + ABSYLD1!K156*(1-VLOOKUP(ABSYLD2!K$4,'[1]INTERNAL PARAMETERS-1'!$B$5:$J$44,5,FALSE))*VLOOKUP(ABSYLD2!K$4,'[1]INTERNAL PARAMETERS-1'!$B$5:$J$44,9,FALSE)*ABSYLD2!$F156</f>
        <v>0.81784452833183729</v>
      </c>
      <c r="L156" s="47">
        <f>ABSYLD1!L156*VLOOKUP(ABSYLD2!L$4,'[1]INTERNAL PARAMETERS-1'!$B$5:$J$44,5,FALSE)*VLOOKUP(ABSYLD2!L$4,'[1]INTERNAL PARAMETERS-1'!$B$5:$J$44,7,FALSE)*ABSYLD2!$F156 + ABSYLD1!L156*(1-VLOOKUP(ABSYLD2!L$4,'[1]INTERNAL PARAMETERS-1'!$B$5:$J$44,5,FALSE))*VLOOKUP(ABSYLD2!L$4,'[1]INTERNAL PARAMETERS-1'!$B$5:$J$44,9,FALSE)*ABSYLD2!$F156</f>
        <v>0</v>
      </c>
      <c r="M156" s="47">
        <f>ABSYLD1!M156*VLOOKUP(ABSYLD2!M$4,'[1]INTERNAL PARAMETERS-1'!$B$5:$J$44,5,FALSE)*VLOOKUP(ABSYLD2!M$4,'[1]INTERNAL PARAMETERS-1'!$B$5:$J$44,7,FALSE)*ABSYLD2!$F156 + ABSYLD1!M156*(1-VLOOKUP(ABSYLD2!M$4,'[1]INTERNAL PARAMETERS-1'!$B$5:$J$44,5,FALSE))*VLOOKUP(ABSYLD2!M$4,'[1]INTERNAL PARAMETERS-1'!$B$5:$J$44,9,FALSE)*ABSYLD2!$F156</f>
        <v>4.6897538297681693</v>
      </c>
      <c r="N156" s="47">
        <f>ABSYLD1!N156*VLOOKUP(ABSYLD2!N$4,'[1]INTERNAL PARAMETERS-1'!$B$5:$J$44,5,FALSE)*VLOOKUP(ABSYLD2!N$4,'[1]INTERNAL PARAMETERS-1'!$B$5:$J$44,7,FALSE)*ABSYLD2!$F156 + ABSYLD1!N156*(1-VLOOKUP(ABSYLD2!N$4,'[1]INTERNAL PARAMETERS-1'!$B$5:$J$44,5,FALSE))*VLOOKUP(ABSYLD2!N$4,'[1]INTERNAL PARAMETERS-1'!$B$5:$J$44,9,FALSE)*ABSYLD2!$F156</f>
        <v>0.65867366805815741</v>
      </c>
      <c r="O156" s="47">
        <f>ABSYLD1!O156*VLOOKUP(ABSYLD2!O$4,'[1]INTERNAL PARAMETERS-1'!$B$5:$J$44,5,FALSE)*VLOOKUP(ABSYLD2!O$4,'[1]INTERNAL PARAMETERS-1'!$B$5:$J$44,7,FALSE)*ABSYLD2!$F156 + ABSYLD1!O156*(1-VLOOKUP(ABSYLD2!O$4,'[1]INTERNAL PARAMETERS-1'!$B$5:$J$44,5,FALSE))*VLOOKUP(ABSYLD2!O$4,'[1]INTERNAL PARAMETERS-1'!$B$5:$J$44,9,FALSE)*ABSYLD2!$F156</f>
        <v>0</v>
      </c>
      <c r="P156" s="47">
        <f>ABSYLD1!P156*VLOOKUP(ABSYLD2!P$4,'[1]INTERNAL PARAMETERS-1'!$B$5:$J$44,5,FALSE)*VLOOKUP(ABSYLD2!P$4,'[1]INTERNAL PARAMETERS-1'!$B$5:$J$44,7,FALSE)*ABSYLD2!$F156 + ABSYLD1!P156*(1-VLOOKUP(ABSYLD2!P$4,'[1]INTERNAL PARAMETERS-1'!$B$5:$J$44,5,FALSE))*VLOOKUP(ABSYLD2!P$4,'[1]INTERNAL PARAMETERS-1'!$B$5:$J$44,9,FALSE)*ABSYLD2!$F156</f>
        <v>0</v>
      </c>
      <c r="Q156" s="47">
        <f>ABSYLD1!Q156*VLOOKUP(ABSYLD2!Q$4,'[1]INTERNAL PARAMETERS-1'!$B$5:$J$44,5,FALSE)*VLOOKUP(ABSYLD2!Q$4,'[1]INTERNAL PARAMETERS-1'!$B$5:$J$44,7,FALSE)*ABSYLD2!$F156 + ABSYLD1!Q156*(1-VLOOKUP(ABSYLD2!Q$4,'[1]INTERNAL PARAMETERS-1'!$B$5:$J$44,5,FALSE))*VLOOKUP(ABSYLD2!Q$4,'[1]INTERNAL PARAMETERS-1'!$B$5:$J$44,9,FALSE)*ABSYLD2!$F156</f>
        <v>0</v>
      </c>
      <c r="R156" s="47">
        <f>ABSYLD1!R156*VLOOKUP(ABSYLD2!R$4,'[1]INTERNAL PARAMETERS-1'!$B$5:$J$44,5,FALSE)*VLOOKUP(ABSYLD2!R$4,'[1]INTERNAL PARAMETERS-1'!$B$5:$J$44,7,FALSE)*ABSYLD2!$F156 + ABSYLD1!R156*(1-VLOOKUP(ABSYLD2!R$4,'[1]INTERNAL PARAMETERS-1'!$B$5:$J$44,5,FALSE))*VLOOKUP(ABSYLD2!R$4,'[1]INTERNAL PARAMETERS-1'!$B$5:$J$44,9,FALSE)*ABSYLD2!$F156</f>
        <v>1.3567090427362514</v>
      </c>
      <c r="S156" s="47">
        <f>ABSYLD1!S156*VLOOKUP(ABSYLD2!S$4,'[1]INTERNAL PARAMETERS-1'!$B$5:$J$44,5,FALSE)*VLOOKUP(ABSYLD2!S$4,'[1]INTERNAL PARAMETERS-1'!$B$5:$J$44,7,FALSE)*ABSYLD2!$F156 + ABSYLD1!S156*(1-VLOOKUP(ABSYLD2!S$4,'[1]INTERNAL PARAMETERS-1'!$B$5:$J$44,5,FALSE))*VLOOKUP(ABSYLD2!S$4,'[1]INTERNAL PARAMETERS-1'!$B$5:$J$44,9,FALSE)*ABSYLD2!$F156</f>
        <v>16.910198581968594</v>
      </c>
      <c r="T156" s="47">
        <f>ABSYLD1!T156*VLOOKUP(ABSYLD2!T$4,'[1]INTERNAL PARAMETERS-1'!$B$5:$J$44,5,FALSE)*VLOOKUP(ABSYLD2!T$4,'[1]INTERNAL PARAMETERS-1'!$B$5:$J$44,7,FALSE)*ABSYLD2!$F156 + ABSYLD1!T156*(1-VLOOKUP(ABSYLD2!T$4,'[1]INTERNAL PARAMETERS-1'!$B$5:$J$44,5,FALSE))*VLOOKUP(ABSYLD2!T$4,'[1]INTERNAL PARAMETERS-1'!$B$5:$J$44,9,FALSE)*ABSYLD2!$F156</f>
        <v>5.6328885958155004</v>
      </c>
      <c r="U156" s="47">
        <f>ABSYLD1!U156*VLOOKUP(ABSYLD2!U$4,'[1]INTERNAL PARAMETERS-1'!$B$5:$J$44,5,FALSE)*VLOOKUP(ABSYLD2!U$4,'[1]INTERNAL PARAMETERS-1'!$B$5:$J$44,7,FALSE)*ABSYLD2!$F156 + ABSYLD1!U156*(1-VLOOKUP(ABSYLD2!U$4,'[1]INTERNAL PARAMETERS-1'!$B$5:$J$44,5,FALSE))*VLOOKUP(ABSYLD2!U$4,'[1]INTERNAL PARAMETERS-1'!$B$5:$J$44,9,FALSE)*ABSYLD2!$F156</f>
        <v>3.9696162778802768</v>
      </c>
      <c r="V156" s="47">
        <f>ABSYLD1!V156*VLOOKUP(ABSYLD2!V$4,'[1]INTERNAL PARAMETERS-1'!$B$5:$J$44,5,FALSE)*VLOOKUP(ABSYLD2!V$4,'[1]INTERNAL PARAMETERS-1'!$B$5:$J$44,7,FALSE)*ABSYLD2!$F156 + ABSYLD1!V156*(1-VLOOKUP(ABSYLD2!V$4,'[1]INTERNAL PARAMETERS-1'!$B$5:$J$44,5,FALSE))*VLOOKUP(ABSYLD2!V$4,'[1]INTERNAL PARAMETERS-1'!$B$5:$J$44,9,FALSE)*ABSYLD2!$F156</f>
        <v>18.706309462944546</v>
      </c>
      <c r="W156" s="47">
        <f>ABSYLD1!W156*VLOOKUP(ABSYLD2!W$4,'[1]INTERNAL PARAMETERS-1'!$B$5:$J$44,5,FALSE)*VLOOKUP(ABSYLD2!W$4,'[1]INTERNAL PARAMETERS-1'!$B$5:$J$44,7,FALSE)*ABSYLD2!$F156 + ABSYLD1!W156*(1-VLOOKUP(ABSYLD2!W$4,'[1]INTERNAL PARAMETERS-1'!$B$5:$J$44,5,FALSE))*VLOOKUP(ABSYLD2!W$4,'[1]INTERNAL PARAMETERS-1'!$B$5:$J$44,9,FALSE)*ABSYLD2!$F156</f>
        <v>0</v>
      </c>
      <c r="X156" s="47">
        <f>ABSYLD1!X156*VLOOKUP(ABSYLD2!X$4,'[1]INTERNAL PARAMETERS-1'!$B$5:$J$44,5,FALSE)*VLOOKUP(ABSYLD2!X$4,'[1]INTERNAL PARAMETERS-1'!$B$5:$J$44,7,FALSE)*ABSYLD2!$F156 + ABSYLD1!X156*(1-VLOOKUP(ABSYLD2!X$4,'[1]INTERNAL PARAMETERS-1'!$B$5:$J$44,5,FALSE))*VLOOKUP(ABSYLD2!X$4,'[1]INTERNAL PARAMETERS-1'!$B$5:$J$44,9,FALSE)*ABSYLD2!$F156</f>
        <v>0</v>
      </c>
      <c r="Y156" s="47">
        <f>ABSYLD1!Y156*VLOOKUP(ABSYLD2!Y$4,'[1]INTERNAL PARAMETERS-1'!$B$5:$J$44,5,FALSE)*VLOOKUP(ABSYLD2!Y$4,'[1]INTERNAL PARAMETERS-1'!$B$5:$J$44,7,FALSE)*ABSYLD2!$F156 + ABSYLD1!Y156*(1-VLOOKUP(ABSYLD2!Y$4,'[1]INTERNAL PARAMETERS-1'!$B$5:$J$44,5,FALSE))*VLOOKUP(ABSYLD2!Y$4,'[1]INTERNAL PARAMETERS-1'!$B$5:$J$44,9,FALSE)*ABSYLD2!$F156</f>
        <v>0</v>
      </c>
      <c r="Z156" s="47">
        <f>ABSYLD1!Z156*VLOOKUP(ABSYLD2!Z$4,'[1]INTERNAL PARAMETERS-1'!$B$5:$J$44,5,FALSE)*VLOOKUP(ABSYLD2!Z$4,'[1]INTERNAL PARAMETERS-1'!$B$5:$J$44,7,FALSE)*ABSYLD2!$F156 + ABSYLD1!Z156*(1-VLOOKUP(ABSYLD2!Z$4,'[1]INTERNAL PARAMETERS-1'!$B$5:$J$44,5,FALSE))*VLOOKUP(ABSYLD2!Z$4,'[1]INTERNAL PARAMETERS-1'!$B$5:$J$44,9,FALSE)*ABSYLD2!$F156</f>
        <v>0</v>
      </c>
      <c r="AA156" s="47">
        <f>ABSYLD1!AA156*VLOOKUP(ABSYLD2!AA$4,'[1]INTERNAL PARAMETERS-1'!$B$5:$J$44,5,FALSE)*VLOOKUP(ABSYLD2!AA$4,'[1]INTERNAL PARAMETERS-1'!$B$5:$J$44,7,FALSE)*ABSYLD2!$F156 + ABSYLD1!AA156*(1-VLOOKUP(ABSYLD2!AA$4,'[1]INTERNAL PARAMETERS-1'!$B$5:$J$44,5,FALSE))*VLOOKUP(ABSYLD2!AA$4,'[1]INTERNAL PARAMETERS-1'!$B$5:$J$44,9,FALSE)*ABSYLD2!$F156</f>
        <v>0</v>
      </c>
      <c r="AB156" s="47">
        <f>ABSYLD1!AB156*VLOOKUP(ABSYLD2!AB$4,'[1]INTERNAL PARAMETERS-1'!$B$5:$J$44,5,FALSE)*VLOOKUP(ABSYLD2!AB$4,'[1]INTERNAL PARAMETERS-1'!$B$5:$J$44,7,FALSE)*ABSYLD2!$F156 + ABSYLD1!AB156*(1-VLOOKUP(ABSYLD2!AB$4,'[1]INTERNAL PARAMETERS-1'!$B$5:$J$44,5,FALSE))*VLOOKUP(ABSYLD2!AB$4,'[1]INTERNAL PARAMETERS-1'!$B$5:$J$44,9,FALSE)*ABSYLD2!$F156</f>
        <v>0</v>
      </c>
      <c r="AC156" s="47">
        <f>ABSYLD1!AC156*VLOOKUP(ABSYLD2!AC$4,'[1]INTERNAL PARAMETERS-1'!$B$5:$J$44,5,FALSE)*VLOOKUP(ABSYLD2!AC$4,'[1]INTERNAL PARAMETERS-1'!$B$5:$J$44,7,FALSE)*ABSYLD2!$F156 + ABSYLD1!AC156*(1-VLOOKUP(ABSYLD2!AC$4,'[1]INTERNAL PARAMETERS-1'!$B$5:$J$44,5,FALSE))*VLOOKUP(ABSYLD2!AC$4,'[1]INTERNAL PARAMETERS-1'!$B$5:$J$44,9,FALSE)*ABSYLD2!$F156</f>
        <v>0</v>
      </c>
      <c r="AD156" s="47">
        <f>ABSYLD1!AD156*VLOOKUP(ABSYLD2!AD$4,'[1]INTERNAL PARAMETERS-1'!$B$5:$J$44,5,FALSE)*VLOOKUP(ABSYLD2!AD$4,'[1]INTERNAL PARAMETERS-1'!$B$5:$J$44,7,FALSE)*ABSYLD2!$F156 + ABSYLD1!AD156*(1-VLOOKUP(ABSYLD2!AD$4,'[1]INTERNAL PARAMETERS-1'!$B$5:$J$44,5,FALSE))*VLOOKUP(ABSYLD2!AD$4,'[1]INTERNAL PARAMETERS-1'!$B$5:$J$44,9,FALSE)*ABSYLD2!$F156</f>
        <v>0</v>
      </c>
      <c r="AE156" s="47">
        <f>ABSYLD1!AE156*VLOOKUP(ABSYLD2!AE$4,'[1]INTERNAL PARAMETERS-1'!$B$5:$J$44,5,FALSE)*VLOOKUP(ABSYLD2!AE$4,'[1]INTERNAL PARAMETERS-1'!$B$5:$J$44,7,FALSE)*ABSYLD2!$F156 + ABSYLD1!AE156*(1-VLOOKUP(ABSYLD2!AE$4,'[1]INTERNAL PARAMETERS-1'!$B$5:$J$44,5,FALSE))*VLOOKUP(ABSYLD2!AE$4,'[1]INTERNAL PARAMETERS-1'!$B$5:$J$44,9,FALSE)*ABSYLD2!$F156</f>
        <v>0</v>
      </c>
      <c r="AF156" s="47">
        <f>ABSYLD1!AF156*VLOOKUP(ABSYLD2!AF$4,'[1]INTERNAL PARAMETERS-1'!$B$5:$J$44,5,FALSE)*VLOOKUP(ABSYLD2!AF$4,'[1]INTERNAL PARAMETERS-1'!$B$5:$J$44,7,FALSE)*ABSYLD2!$F156 + ABSYLD1!AF156*(1-VLOOKUP(ABSYLD2!AF$4,'[1]INTERNAL PARAMETERS-1'!$B$5:$J$44,5,FALSE))*VLOOKUP(ABSYLD2!AF$4,'[1]INTERNAL PARAMETERS-1'!$B$5:$J$44,9,FALSE)*ABSYLD2!$F156</f>
        <v>1.4173476933213931</v>
      </c>
      <c r="AG156" s="47">
        <f>ABSYLD1!AG156*VLOOKUP(ABSYLD2!AG$4,'[1]INTERNAL PARAMETERS-1'!$B$5:$J$44,5,FALSE)*VLOOKUP(ABSYLD2!AG$4,'[1]INTERNAL PARAMETERS-1'!$B$5:$J$44,7,FALSE)*ABSYLD2!$F156 + ABSYLD1!AG156*(1-VLOOKUP(ABSYLD2!AG$4,'[1]INTERNAL PARAMETERS-1'!$B$5:$J$44,5,FALSE))*VLOOKUP(ABSYLD2!AG$4,'[1]INTERNAL PARAMETERS-1'!$B$5:$J$44,9,FALSE)*ABSYLD2!$F156</f>
        <v>0</v>
      </c>
      <c r="AH156" s="47">
        <f>ABSYLD1!AH156*VLOOKUP(ABSYLD2!AH$4,'[1]INTERNAL PARAMETERS-1'!$B$5:$J$44,5,FALSE)*VLOOKUP(ABSYLD2!AH$4,'[1]INTERNAL PARAMETERS-1'!$B$5:$J$44,7,FALSE)*ABSYLD2!$F156 + ABSYLD1!AH156*(1-VLOOKUP(ABSYLD2!AH$4,'[1]INTERNAL PARAMETERS-1'!$B$5:$J$44,5,FALSE))*VLOOKUP(ABSYLD2!AH$4,'[1]INTERNAL PARAMETERS-1'!$B$5:$J$44,9,FALSE)*ABSYLD2!$F156</f>
        <v>0.19984718264372167</v>
      </c>
      <c r="AI156" s="47">
        <f>ABSYLD1!AI156*VLOOKUP(ABSYLD2!AI$4,'[1]INTERNAL PARAMETERS-1'!$B$5:$J$44,5,FALSE)*VLOOKUP(ABSYLD2!AI$4,'[1]INTERNAL PARAMETERS-1'!$B$5:$J$44,7,FALSE)*ABSYLD2!$F156 + ABSYLD1!AI156*(1-VLOOKUP(ABSYLD2!AI$4,'[1]INTERNAL PARAMETERS-1'!$B$5:$J$44,5,FALSE))*VLOOKUP(ABSYLD2!AI$4,'[1]INTERNAL PARAMETERS-1'!$B$5:$J$44,9,FALSE)*ABSYLD2!$F156</f>
        <v>0.33313194738065965</v>
      </c>
      <c r="AJ156" s="47">
        <f>ABSYLD1!AJ156*VLOOKUP(ABSYLD2!AJ$4,'[1]INTERNAL PARAMETERS-1'!$B$5:$J$44,5,FALSE)*VLOOKUP(ABSYLD2!AJ$4,'[1]INTERNAL PARAMETERS-1'!$B$5:$J$44,7,FALSE)*ABSYLD2!$F156 + ABSYLD1!AJ156*(1-VLOOKUP(ABSYLD2!AJ$4,'[1]INTERNAL PARAMETERS-1'!$B$5:$J$44,5,FALSE))*VLOOKUP(ABSYLD2!AJ$4,'[1]INTERNAL PARAMETERS-1'!$B$5:$J$44,9,FALSE)*ABSYLD2!$F156</f>
        <v>3.7795106858168963</v>
      </c>
      <c r="AK156" s="47">
        <f>ABSYLD1!AK156*VLOOKUP(ABSYLD2!AK$4,'[1]INTERNAL PARAMETERS-1'!$B$5:$J$44,5,FALSE)*VLOOKUP(ABSYLD2!AK$4,'[1]INTERNAL PARAMETERS-1'!$B$5:$J$44,7,FALSE)*ABSYLD2!$F156 + ABSYLD1!AK156*(1-VLOOKUP(ABSYLD2!AK$4,'[1]INTERNAL PARAMETERS-1'!$B$5:$J$44,5,FALSE))*VLOOKUP(ABSYLD2!AK$4,'[1]INTERNAL PARAMETERS-1'!$B$5:$J$44,9,FALSE)*ABSYLD2!$F156</f>
        <v>1.5987774611497734</v>
      </c>
      <c r="AL156" s="47">
        <f>ABSYLD1!AL156*VLOOKUP(ABSYLD2!AL$4,'[1]INTERNAL PARAMETERS-1'!$B$5:$J$44,5,FALSE)*VLOOKUP(ABSYLD2!AL$4,'[1]INTERNAL PARAMETERS-1'!$B$5:$J$44,7,FALSE)*ABSYLD2!$F156 + ABSYLD1!AL156*(1-VLOOKUP(ABSYLD2!AL$4,'[1]INTERNAL PARAMETERS-1'!$B$5:$J$44,5,FALSE))*VLOOKUP(ABSYLD2!AL$4,'[1]INTERNAL PARAMETERS-1'!$B$5:$J$44,9,FALSE)*ABSYLD2!$F156</f>
        <v>0</v>
      </c>
      <c r="AM156" s="47">
        <f>ABSYLD1!AM156*VLOOKUP(ABSYLD2!AM$4,'[1]INTERNAL PARAMETERS-1'!$B$5:$J$44,5,FALSE)*VLOOKUP(ABSYLD2!AM$4,'[1]INTERNAL PARAMETERS-1'!$B$5:$J$44,7,FALSE)*ABSYLD2!$F156 + ABSYLD1!AM156*(1-VLOOKUP(ABSYLD2!AM$4,'[1]INTERNAL PARAMETERS-1'!$B$5:$J$44,5,FALSE))*VLOOKUP(ABSYLD2!AM$4,'[1]INTERNAL PARAMETERS-1'!$B$5:$J$44,9,FALSE)*ABSYLD2!$F156</f>
        <v>0</v>
      </c>
      <c r="AN156" s="47">
        <f>ABSYLD1!AN156*VLOOKUP(ABSYLD2!AN$4,'[1]INTERNAL PARAMETERS-1'!$B$5:$J$44,5,FALSE)*VLOOKUP(ABSYLD2!AN$4,'[1]INTERNAL PARAMETERS-1'!$B$5:$J$44,7,FALSE)*ABSYLD2!$F156 + ABSYLD1!AN156*(1-VLOOKUP(ABSYLD2!AN$4,'[1]INTERNAL PARAMETERS-1'!$B$5:$J$44,5,FALSE))*VLOOKUP(ABSYLD2!AN$4,'[1]INTERNAL PARAMETERS-1'!$B$5:$J$44,9,FALSE)*ABSYLD2!$F156</f>
        <v>0</v>
      </c>
      <c r="AO156" s="47">
        <f>ABSYLD1!AO156*VLOOKUP(ABSYLD2!AO$4,'[1]INTERNAL PARAMETERS-1'!$B$5:$J$44,5,FALSE)*VLOOKUP(ABSYLD2!AO$4,'[1]INTERNAL PARAMETERS-1'!$B$5:$J$44,7,FALSE)*ABSYLD2!$F156 + ABSYLD1!AO156*(1-VLOOKUP(ABSYLD2!AO$4,'[1]INTERNAL PARAMETERS-1'!$B$5:$J$44,5,FALSE))*VLOOKUP(ABSYLD2!AO$4,'[1]INTERNAL PARAMETERS-1'!$B$5:$J$44,9,FALSE)*ABSYLD2!$F156</f>
        <v>0</v>
      </c>
      <c r="AP156" s="47">
        <f>ABSYLD1!AP156*VLOOKUP(ABSYLD2!AP$4,'[1]INTERNAL PARAMETERS-1'!$B$5:$J$44,5,FALSE)*VLOOKUP(ABSYLD2!AP$4,'[1]INTERNAL PARAMETERS-1'!$B$5:$J$44,7,FALSE)*ABSYLD2!$F156 + ABSYLD1!AP156*(1-VLOOKUP(ABSYLD2!AP$4,'[1]INTERNAL PARAMETERS-1'!$B$5:$J$44,5,FALSE))*VLOOKUP(ABSYLD2!AP$4,'[1]INTERNAL PARAMETERS-1'!$B$5:$J$44,9,FALSE)*ABSYLD2!$F156</f>
        <v>0</v>
      </c>
      <c r="AQ156" s="47">
        <f>ABSYLD1!AQ156*VLOOKUP(ABSYLD2!AQ$4,'[1]INTERNAL PARAMETERS-1'!$B$5:$J$44,5,FALSE)*VLOOKUP(ABSYLD2!AQ$4,'[1]INTERNAL PARAMETERS-1'!$B$5:$J$44,7,FALSE)*ABSYLD2!$F156 + ABSYLD1!AQ156*(1-VLOOKUP(ABSYLD2!AQ$4,'[1]INTERNAL PARAMETERS-1'!$B$5:$J$44,5,FALSE))*VLOOKUP(ABSYLD2!AQ$4,'[1]INTERNAL PARAMETERS-1'!$B$5:$J$44,9,FALSE)*ABSYLD2!$F156</f>
        <v>0</v>
      </c>
      <c r="AR156" s="47">
        <f>ABSYLD1!AR156*VLOOKUP(ABSYLD2!AR$4,'[1]INTERNAL PARAMETERS-1'!$B$5:$J$44,5,FALSE)*VLOOKUP(ABSYLD2!AR$4,'[1]INTERNAL PARAMETERS-1'!$B$5:$J$44,7,FALSE)*ABSYLD2!$F156 + ABSYLD1!AR156*(1-VLOOKUP(ABSYLD2!AR$4,'[1]INTERNAL PARAMETERS-1'!$B$5:$J$44,5,FALSE))*VLOOKUP(ABSYLD2!AR$4,'[1]INTERNAL PARAMETERS-1'!$B$5:$J$44,9,FALSE)*ABSYLD2!$F156</f>
        <v>0</v>
      </c>
      <c r="AS156" s="47">
        <f>ABSYLD1!AS156*VLOOKUP(ABSYLD2!AS$4,'[1]INTERNAL PARAMETERS-1'!$B$5:$J$44,5,FALSE)*VLOOKUP(ABSYLD2!AS$4,'[1]INTERNAL PARAMETERS-1'!$B$5:$J$44,7,FALSE)*ABSYLD2!$F156 + ABSYLD1!AS156*(1-VLOOKUP(ABSYLD2!AS$4,'[1]INTERNAL PARAMETERS-1'!$B$5:$J$44,5,FALSE))*VLOOKUP(ABSYLD2!AS$4,'[1]INTERNAL PARAMETERS-1'!$B$5:$J$44,9,FALSE)*ABSYLD2!$F156</f>
        <v>0</v>
      </c>
      <c r="AT156" s="46">
        <f>ABSYLD1!AT156*VLOOKUP(ABSYLD2!AT$4,'[1]INTERNAL PARAMETERS-1'!$B$5:$J$44,5,FALSE)*VLOOKUP(ABSYLD2!AT$4,'[1]INTERNAL PARAMETERS-1'!$B$5:$J$44,7,FALSE)*ABSYLD2!$F156 + ABSYLD1!AT156*(1-VLOOKUP(ABSYLD2!AT$4,'[1]INTERNAL PARAMETERS-1'!$B$5:$J$44,5,FALSE))*VLOOKUP(ABSYLD2!AT$4,'[1]INTERNAL PARAMETERS-1'!$B$5:$J$44,9,FALSE)*ABSYLD2!$F156</f>
        <v>0</v>
      </c>
      <c r="AU156" s="48">
        <f>ABSYLD1!AU156*VLOOKUP(ABSYLD2!AU$4,'[1]INTERNAL PARAMETERS-1'!$B$5:$J$44,5,FALSE)*VLOOKUP(ABSYLD2!AU$4,'[1]INTERNAL PARAMETERS-1'!$B$5:$J$44,6,FALSE)*VLOOKUP(ABSYLD2!AU$4,'[1]INTERNAL PARAMETERS-1'!$B$5:$J$44,3,FALSE) + ABSYLD1!AU156*(1-VLOOKUP(ABSYLD2!AU$4,'[1]INTERNAL PARAMETERS-1'!$B$5:$J$44,5,FALSE))*VLOOKUP(ABSYLD2!AU$4,'[1]INTERNAL PARAMETERS-1'!$B$5:$J$44,8,FALSE)*VLOOKUP(ABSYLD2!AU$4,'[1]INTERNAL PARAMETERS-1'!$B$5:$J$44,3,FALSE)</f>
        <v>0</v>
      </c>
      <c r="AV156" s="47">
        <f>ABSYLD1!AV156*VLOOKUP(ABSYLD2!AV$4,'[1]INTERNAL PARAMETERS-1'!$B$5:$J$44,5,FALSE)*VLOOKUP(ABSYLD2!AV$4,'[1]INTERNAL PARAMETERS-1'!$B$5:$J$44,6,FALSE)*VLOOKUP(ABSYLD2!AV$4,'[1]INTERNAL PARAMETERS-1'!$B$5:$J$44,3,FALSE) + ABSYLD1!AV156*(1-VLOOKUP(ABSYLD2!AV$4,'[1]INTERNAL PARAMETERS-1'!$B$5:$J$44,5,FALSE))*VLOOKUP(ABSYLD2!AV$4,'[1]INTERNAL PARAMETERS-1'!$B$5:$J$44,8,FALSE)*VLOOKUP(ABSYLD2!AV$4,'[1]INTERNAL PARAMETERS-1'!$B$5:$J$44,3,FALSE)</f>
        <v>0</v>
      </c>
      <c r="AW156" s="47">
        <f>ABSYLD1!AW156*VLOOKUP(ABSYLD2!AW$4,'[1]INTERNAL PARAMETERS-1'!$B$5:$J$44,5,FALSE)*VLOOKUP(ABSYLD2!AW$4,'[1]INTERNAL PARAMETERS-1'!$B$5:$J$44,6,FALSE)*VLOOKUP(ABSYLD2!AW$4,'[1]INTERNAL PARAMETERS-1'!$B$5:$J$44,3,FALSE) + ABSYLD1!AW156*(1-VLOOKUP(ABSYLD2!AW$4,'[1]INTERNAL PARAMETERS-1'!$B$5:$J$44,5,FALSE))*VLOOKUP(ABSYLD2!AW$4,'[1]INTERNAL PARAMETERS-1'!$B$5:$J$44,8,FALSE)*VLOOKUP(ABSYLD2!AW$4,'[1]INTERNAL PARAMETERS-1'!$B$5:$J$44,3,FALSE)</f>
        <v>3.2657221131940943</v>
      </c>
      <c r="AX156" s="47">
        <f>ABSYLD1!AX156*VLOOKUP(ABSYLD2!AX$4,'[1]INTERNAL PARAMETERS-1'!$B$5:$J$44,5,FALSE)*VLOOKUP(ABSYLD2!AX$4,'[1]INTERNAL PARAMETERS-1'!$B$5:$J$44,6,FALSE)*VLOOKUP(ABSYLD2!AX$4,'[1]INTERNAL PARAMETERS-1'!$B$5:$J$44,3,FALSE) + ABSYLD1!AX156*(1-VLOOKUP(ABSYLD2!AX$4,'[1]INTERNAL PARAMETERS-1'!$B$5:$J$44,5,FALSE))*VLOOKUP(ABSYLD2!AX$4,'[1]INTERNAL PARAMETERS-1'!$B$5:$J$44,8,FALSE)*VLOOKUP(ABSYLD2!AX$4,'[1]INTERNAL PARAMETERS-1'!$B$5:$J$44,3,FALSE)</f>
        <v>0</v>
      </c>
      <c r="AY156" s="47">
        <f>ABSYLD1!AY156*VLOOKUP(ABSYLD2!AY$4,'[1]INTERNAL PARAMETERS-1'!$B$5:$J$44,5,FALSE)*VLOOKUP(ABSYLD2!AY$4,'[1]INTERNAL PARAMETERS-1'!$B$5:$J$44,6,FALSE)*VLOOKUP(ABSYLD2!AY$4,'[1]INTERNAL PARAMETERS-1'!$B$5:$J$44,3,FALSE) + ABSYLD1!AY156*(1-VLOOKUP(ABSYLD2!AY$4,'[1]INTERNAL PARAMETERS-1'!$B$5:$J$44,5,FALSE))*VLOOKUP(ABSYLD2!AY$4,'[1]INTERNAL PARAMETERS-1'!$B$5:$J$44,8,FALSE)*VLOOKUP(ABSYLD2!AY$4,'[1]INTERNAL PARAMETERS-1'!$B$5:$J$44,3,FALSE)</f>
        <v>0</v>
      </c>
      <c r="AZ156" s="47">
        <f>ABSYLD1!AZ156*VLOOKUP(ABSYLD2!AZ$4,'[1]INTERNAL PARAMETERS-1'!$B$5:$J$44,5,FALSE)*VLOOKUP(ABSYLD2!AZ$4,'[1]INTERNAL PARAMETERS-1'!$B$5:$J$44,6,FALSE)*VLOOKUP(ABSYLD2!AZ$4,'[1]INTERNAL PARAMETERS-1'!$B$5:$J$44,3,FALSE) + ABSYLD1!AZ156*(1-VLOOKUP(ABSYLD2!AZ$4,'[1]INTERNAL PARAMETERS-1'!$B$5:$J$44,5,FALSE))*VLOOKUP(ABSYLD2!AZ$4,'[1]INTERNAL PARAMETERS-1'!$B$5:$J$44,8,FALSE)*VLOOKUP(ABSYLD2!AZ$4,'[1]INTERNAL PARAMETERS-1'!$B$5:$J$44,3,FALSE)</f>
        <v>0</v>
      </c>
      <c r="BA156" s="47">
        <f>ABSYLD1!BA156*VLOOKUP(ABSYLD2!BA$4,'[1]INTERNAL PARAMETERS-1'!$B$5:$J$44,5,FALSE)*VLOOKUP(ABSYLD2!BA$4,'[1]INTERNAL PARAMETERS-1'!$B$5:$J$44,6,FALSE)*VLOOKUP(ABSYLD2!BA$4,'[1]INTERNAL PARAMETERS-1'!$B$5:$J$44,3,FALSE) + ABSYLD1!BA156*(1-VLOOKUP(ABSYLD2!BA$4,'[1]INTERNAL PARAMETERS-1'!$B$5:$J$44,5,FALSE))*VLOOKUP(ABSYLD2!BA$4,'[1]INTERNAL PARAMETERS-1'!$B$5:$J$44,8,FALSE)*VLOOKUP(ABSYLD2!BA$4,'[1]INTERNAL PARAMETERS-1'!$B$5:$J$44,3,FALSE)</f>
        <v>1.1274110301501357</v>
      </c>
      <c r="BB156" s="47">
        <f>ABSYLD1!BB156*VLOOKUP(ABSYLD2!BB$4,'[1]INTERNAL PARAMETERS-1'!$B$5:$J$44,5,FALSE)*VLOOKUP(ABSYLD2!BB$4,'[1]INTERNAL PARAMETERS-1'!$B$5:$J$44,6,FALSE)*VLOOKUP(ABSYLD2!BB$4,'[1]INTERNAL PARAMETERS-1'!$B$5:$J$44,3,FALSE) + ABSYLD1!BB156*(1-VLOOKUP(ABSYLD2!BB$4,'[1]INTERNAL PARAMETERS-1'!$B$5:$J$44,5,FALSE))*VLOOKUP(ABSYLD2!BB$4,'[1]INTERNAL PARAMETERS-1'!$B$5:$J$44,8,FALSE)*VLOOKUP(ABSYLD2!BB$4,'[1]INTERNAL PARAMETERS-1'!$B$5:$J$44,3,FALSE)</f>
        <v>0.79024871205054326</v>
      </c>
      <c r="BC156" s="47">
        <f>ABSYLD1!BC156*VLOOKUP(ABSYLD2!BC$4,'[1]INTERNAL PARAMETERS-1'!$B$5:$J$44,5,FALSE)*VLOOKUP(ABSYLD2!BC$4,'[1]INTERNAL PARAMETERS-1'!$B$5:$J$44,6,FALSE)*VLOOKUP(ABSYLD2!BC$4,'[1]INTERNAL PARAMETERS-1'!$B$5:$J$44,3,FALSE) + ABSYLD1!BC156*(1-VLOOKUP(ABSYLD2!BC$4,'[1]INTERNAL PARAMETERS-1'!$B$5:$J$44,5,FALSE))*VLOOKUP(ABSYLD2!BC$4,'[1]INTERNAL PARAMETERS-1'!$B$5:$J$44,8,FALSE)*VLOOKUP(ABSYLD2!BC$4,'[1]INTERNAL PARAMETERS-1'!$B$5:$J$44,3,FALSE)</f>
        <v>1.4432314920077223</v>
      </c>
      <c r="BD156" s="47">
        <f>ABSYLD1!BD156*VLOOKUP(ABSYLD2!BD$4,'[1]INTERNAL PARAMETERS-1'!$B$5:$J$44,5,FALSE)*VLOOKUP(ABSYLD2!BD$4,'[1]INTERNAL PARAMETERS-1'!$B$5:$J$44,6,FALSE)*VLOOKUP(ABSYLD2!BD$4,'[1]INTERNAL PARAMETERS-1'!$B$5:$J$44,3,FALSE) + ABSYLD1!BD156*(1-VLOOKUP(ABSYLD2!BD$4,'[1]INTERNAL PARAMETERS-1'!$B$5:$J$44,5,FALSE))*VLOOKUP(ABSYLD2!BD$4,'[1]INTERNAL PARAMETERS-1'!$B$5:$J$44,8,FALSE)*VLOOKUP(ABSYLD2!BD$4,'[1]INTERNAL PARAMETERS-1'!$B$5:$J$44,3,FALSE)</f>
        <v>0.6240476552422014</v>
      </c>
      <c r="BE156" s="47">
        <f>ABSYLD1!BE156*VLOOKUP(ABSYLD2!BE$4,'[1]INTERNAL PARAMETERS-1'!$B$5:$J$44,5,FALSE)*VLOOKUP(ABSYLD2!BE$4,'[1]INTERNAL PARAMETERS-1'!$B$5:$J$44,6,FALSE)*VLOOKUP(ABSYLD2!BE$4,'[1]INTERNAL PARAMETERS-1'!$B$5:$J$44,3,FALSE) + ABSYLD1!BE156*(1-VLOOKUP(ABSYLD2!BE$4,'[1]INTERNAL PARAMETERS-1'!$B$5:$J$44,5,FALSE))*VLOOKUP(ABSYLD2!BE$4,'[1]INTERNAL PARAMETERS-1'!$B$5:$J$44,8,FALSE)*VLOOKUP(ABSYLD2!BE$4,'[1]INTERNAL PARAMETERS-1'!$B$5:$J$44,3,FALSE)</f>
        <v>1.1531899281950582</v>
      </c>
      <c r="BF156" s="47">
        <f>ABSYLD1!BF156*VLOOKUP(ABSYLD2!BF$4,'[1]INTERNAL PARAMETERS-1'!$B$5:$J$44,5,FALSE)*VLOOKUP(ABSYLD2!BF$4,'[1]INTERNAL PARAMETERS-1'!$B$5:$J$44,6,FALSE)*VLOOKUP(ABSYLD2!BF$4,'[1]INTERNAL PARAMETERS-1'!$B$5:$J$44,3,FALSE) + ABSYLD1!BF156*(1-VLOOKUP(ABSYLD2!BF$4,'[1]INTERNAL PARAMETERS-1'!$B$5:$J$44,5,FALSE))*VLOOKUP(ABSYLD2!BF$4,'[1]INTERNAL PARAMETERS-1'!$B$5:$J$44,8,FALSE)*VLOOKUP(ABSYLD2!BF$4,'[1]INTERNAL PARAMETERS-1'!$B$5:$J$44,3,FALSE)</f>
        <v>0</v>
      </c>
      <c r="BG156" s="47">
        <f>ABSYLD1!BG156*VLOOKUP(ABSYLD2!BG$4,'[1]INTERNAL PARAMETERS-1'!$B$5:$J$44,5,FALSE)*VLOOKUP(ABSYLD2!BG$4,'[1]INTERNAL PARAMETERS-1'!$B$5:$J$44,6,FALSE)*VLOOKUP(ABSYLD2!BG$4,'[1]INTERNAL PARAMETERS-1'!$B$5:$J$44,3,FALSE) + ABSYLD1!BG156*(1-VLOOKUP(ABSYLD2!BG$4,'[1]INTERNAL PARAMETERS-1'!$B$5:$J$44,5,FALSE))*VLOOKUP(ABSYLD2!BG$4,'[1]INTERNAL PARAMETERS-1'!$B$5:$J$44,8,FALSE)*VLOOKUP(ABSYLD2!BG$4,'[1]INTERNAL PARAMETERS-1'!$B$5:$J$44,3,FALSE)</f>
        <v>0.51374779140148075</v>
      </c>
      <c r="BH156" s="47">
        <f>ABSYLD1!BH156*VLOOKUP(ABSYLD2!BH$4,'[1]INTERNAL PARAMETERS-1'!$B$5:$J$44,5,FALSE)*VLOOKUP(ABSYLD2!BH$4,'[1]INTERNAL PARAMETERS-1'!$B$5:$J$44,6,FALSE)*VLOOKUP(ABSYLD2!BH$4,'[1]INTERNAL PARAMETERS-1'!$B$5:$J$44,3,FALSE) + ABSYLD1!BH156*(1-VLOOKUP(ABSYLD2!BH$4,'[1]INTERNAL PARAMETERS-1'!$B$5:$J$44,5,FALSE))*VLOOKUP(ABSYLD2!BH$4,'[1]INTERNAL PARAMETERS-1'!$B$5:$J$44,8,FALSE)*VLOOKUP(ABSYLD2!BH$4,'[1]INTERNAL PARAMETERS-1'!$B$5:$J$44,3,FALSE)</f>
        <v>3.5625499310753604E-3</v>
      </c>
      <c r="BI156" s="47">
        <f>ABSYLD1!BI156*VLOOKUP(ABSYLD2!BI$4,'[1]INTERNAL PARAMETERS-1'!$B$5:$J$44,5,FALSE)*VLOOKUP(ABSYLD2!BI$4,'[1]INTERNAL PARAMETERS-1'!$B$5:$J$44,6,FALSE)*VLOOKUP(ABSYLD2!BI$4,'[1]INTERNAL PARAMETERS-1'!$B$5:$J$44,3,FALSE) + ABSYLD1!BI156*(1-VLOOKUP(ABSYLD2!BI$4,'[1]INTERNAL PARAMETERS-1'!$B$5:$J$44,5,FALSE))*VLOOKUP(ABSYLD2!BI$4,'[1]INTERNAL PARAMETERS-1'!$B$5:$J$44,8,FALSE)*VLOOKUP(ABSYLD2!BI$4,'[1]INTERNAL PARAMETERS-1'!$B$5:$J$44,3,FALSE)</f>
        <v>0</v>
      </c>
      <c r="BJ156" s="47">
        <f>ABSYLD1!BJ156*VLOOKUP(ABSYLD2!BJ$4,'[1]INTERNAL PARAMETERS-1'!$B$5:$J$44,5,FALSE)*VLOOKUP(ABSYLD2!BJ$4,'[1]INTERNAL PARAMETERS-1'!$B$5:$J$44,6,FALSE)*VLOOKUP(ABSYLD2!BJ$4,'[1]INTERNAL PARAMETERS-1'!$B$5:$J$44,3,FALSE) + ABSYLD1!BJ156*(1-VLOOKUP(ABSYLD2!BJ$4,'[1]INTERNAL PARAMETERS-1'!$B$5:$J$44,5,FALSE))*VLOOKUP(ABSYLD2!BJ$4,'[1]INTERNAL PARAMETERS-1'!$B$5:$J$44,8,FALSE)*VLOOKUP(ABSYLD2!BJ$4,'[1]INTERNAL PARAMETERS-1'!$B$5:$J$44,3,FALSE)</f>
        <v>0.23056699090096816</v>
      </c>
      <c r="BK156" s="47">
        <f>ABSYLD1!BK156*VLOOKUP(ABSYLD2!BK$4,'[1]INTERNAL PARAMETERS-1'!$B$5:$J$44,5,FALSE)*VLOOKUP(ABSYLD2!BK$4,'[1]INTERNAL PARAMETERS-1'!$B$5:$J$44,6,FALSE)*VLOOKUP(ABSYLD2!BK$4,'[1]INTERNAL PARAMETERS-1'!$B$5:$J$44,3,FALSE) + ABSYLD1!BK156*(1-VLOOKUP(ABSYLD2!BK$4,'[1]INTERNAL PARAMETERS-1'!$B$5:$J$44,5,FALSE))*VLOOKUP(ABSYLD2!BK$4,'[1]INTERNAL PARAMETERS-1'!$B$5:$J$44,8,FALSE)*VLOOKUP(ABSYLD2!BK$4,'[1]INTERNAL PARAMETERS-1'!$B$5:$J$44,3,FALSE)</f>
        <v>0.28903982761449848</v>
      </c>
      <c r="BL156" s="47">
        <f>ABSYLD1!BL156*VLOOKUP(ABSYLD2!BL$4,'[1]INTERNAL PARAMETERS-1'!$B$5:$J$44,5,FALSE)*VLOOKUP(ABSYLD2!BL$4,'[1]INTERNAL PARAMETERS-1'!$B$5:$J$44,6,FALSE)*VLOOKUP(ABSYLD2!BL$4,'[1]INTERNAL PARAMETERS-1'!$B$5:$J$44,3,FALSE) + ABSYLD1!BL156*(1-VLOOKUP(ABSYLD2!BL$4,'[1]INTERNAL PARAMETERS-1'!$B$5:$J$44,5,FALSE))*VLOOKUP(ABSYLD2!BL$4,'[1]INTERNAL PARAMETERS-1'!$B$5:$J$44,8,FALSE)*VLOOKUP(ABSYLD2!BL$4,'[1]INTERNAL PARAMETERS-1'!$B$5:$J$44,3,FALSE)</f>
        <v>0.80698170737802677</v>
      </c>
      <c r="BM156" s="47">
        <f>ABSYLD1!BM156*VLOOKUP(ABSYLD2!BM$4,'[1]INTERNAL PARAMETERS-1'!$B$5:$J$44,5,FALSE)*VLOOKUP(ABSYLD2!BM$4,'[1]INTERNAL PARAMETERS-1'!$B$5:$J$44,6,FALSE)*VLOOKUP(ABSYLD2!BM$4,'[1]INTERNAL PARAMETERS-1'!$B$5:$J$44,3,FALSE) + ABSYLD1!BM156*(1-VLOOKUP(ABSYLD2!BM$4,'[1]INTERNAL PARAMETERS-1'!$B$5:$J$44,5,FALSE))*VLOOKUP(ABSYLD2!BM$4,'[1]INTERNAL PARAMETERS-1'!$B$5:$J$44,8,FALSE)*VLOOKUP(ABSYLD2!BM$4,'[1]INTERNAL PARAMETERS-1'!$B$5:$J$44,3,FALSE)</f>
        <v>0.23673310631567809</v>
      </c>
      <c r="BN156" s="47">
        <f>ABSYLD1!BN156*VLOOKUP(ABSYLD2!BN$4,'[1]INTERNAL PARAMETERS-1'!$B$5:$J$44,5,FALSE)*VLOOKUP(ABSYLD2!BN$4,'[1]INTERNAL PARAMETERS-1'!$B$5:$J$44,6,FALSE)*VLOOKUP(ABSYLD2!BN$4,'[1]INTERNAL PARAMETERS-1'!$B$5:$J$44,3,FALSE) + ABSYLD1!BN156*(1-VLOOKUP(ABSYLD2!BN$4,'[1]INTERNAL PARAMETERS-1'!$B$5:$J$44,5,FALSE))*VLOOKUP(ABSYLD2!BN$4,'[1]INTERNAL PARAMETERS-1'!$B$5:$J$44,8,FALSE)*VLOOKUP(ABSYLD2!BN$4,'[1]INTERNAL PARAMETERS-1'!$B$5:$J$44,3,FALSE)</f>
        <v>0.30053921591787686</v>
      </c>
      <c r="BO156" s="47">
        <f>ABSYLD1!BO156*VLOOKUP(ABSYLD2!BO$4,'[1]INTERNAL PARAMETERS-1'!$B$5:$J$44,5,FALSE)*VLOOKUP(ABSYLD2!BO$4,'[1]INTERNAL PARAMETERS-1'!$B$5:$J$44,6,FALSE)*VLOOKUP(ABSYLD2!BO$4,'[1]INTERNAL PARAMETERS-1'!$B$5:$J$44,3,FALSE) + ABSYLD1!BO156*(1-VLOOKUP(ABSYLD2!BO$4,'[1]INTERNAL PARAMETERS-1'!$B$5:$J$44,5,FALSE))*VLOOKUP(ABSYLD2!BO$4,'[1]INTERNAL PARAMETERS-1'!$B$5:$J$44,8,FALSE)*VLOOKUP(ABSYLD2!BO$4,'[1]INTERNAL PARAMETERS-1'!$B$5:$J$44,3,FALSE)</f>
        <v>0.24779942432476387</v>
      </c>
      <c r="BP156" s="47">
        <f>ABSYLD1!BP156*VLOOKUP(ABSYLD2!BP$4,'[1]INTERNAL PARAMETERS-1'!$B$5:$J$44,5,FALSE)*VLOOKUP(ABSYLD2!BP$4,'[1]INTERNAL PARAMETERS-1'!$B$5:$J$44,6,FALSE)*VLOOKUP(ABSYLD2!BP$4,'[1]INTERNAL PARAMETERS-1'!$B$5:$J$44,3,FALSE) + ABSYLD1!BP156*(1-VLOOKUP(ABSYLD2!BP$4,'[1]INTERNAL PARAMETERS-1'!$B$5:$J$44,5,FALSE))*VLOOKUP(ABSYLD2!BP$4,'[1]INTERNAL PARAMETERS-1'!$B$5:$J$44,8,FALSE)*VLOOKUP(ABSYLD2!BP$4,'[1]INTERNAL PARAMETERS-1'!$B$5:$J$44,3,FALSE)</f>
        <v>2.2482146027813524E-2</v>
      </c>
      <c r="BQ156" s="47">
        <f>ABSYLD1!BQ156*VLOOKUP(ABSYLD2!BQ$4,'[1]INTERNAL PARAMETERS-1'!$B$5:$J$44,5,FALSE)*VLOOKUP(ABSYLD2!BQ$4,'[1]INTERNAL PARAMETERS-1'!$B$5:$J$44,6,FALSE)*VLOOKUP(ABSYLD2!BQ$4,'[1]INTERNAL PARAMETERS-1'!$B$5:$J$44,3,FALSE) + ABSYLD1!BQ156*(1-VLOOKUP(ABSYLD2!BQ$4,'[1]INTERNAL PARAMETERS-1'!$B$5:$J$44,5,FALSE))*VLOOKUP(ABSYLD2!BQ$4,'[1]INTERNAL PARAMETERS-1'!$B$5:$J$44,8,FALSE)*VLOOKUP(ABSYLD2!BQ$4,'[1]INTERNAL PARAMETERS-1'!$B$5:$J$44,3,FALSE)</f>
        <v>0.96758967075999369</v>
      </c>
      <c r="BR156" s="47">
        <f>ABSYLD1!BR156*VLOOKUP(ABSYLD2!BR$4,'[1]INTERNAL PARAMETERS-1'!$B$5:$J$44,5,FALSE)*VLOOKUP(ABSYLD2!BR$4,'[1]INTERNAL PARAMETERS-1'!$B$5:$J$44,6,FALSE)*VLOOKUP(ABSYLD2!BR$4,'[1]INTERNAL PARAMETERS-1'!$B$5:$J$44,3,FALSE) + ABSYLD1!BR156*(1-VLOOKUP(ABSYLD2!BR$4,'[1]INTERNAL PARAMETERS-1'!$B$5:$J$44,5,FALSE))*VLOOKUP(ABSYLD2!BR$4,'[1]INTERNAL PARAMETERS-1'!$B$5:$J$44,8,FALSE)*VLOOKUP(ABSYLD2!BR$4,'[1]INTERNAL PARAMETERS-1'!$B$5:$J$44,3,FALSE)</f>
        <v>3.9799031282628475E-2</v>
      </c>
      <c r="BS156" s="47">
        <f>ABSYLD1!BS156*VLOOKUP(ABSYLD2!BS$4,'[1]INTERNAL PARAMETERS-1'!$B$5:$J$44,5,FALSE)*VLOOKUP(ABSYLD2!BS$4,'[1]INTERNAL PARAMETERS-1'!$B$5:$J$44,6,FALSE)*VLOOKUP(ABSYLD2!BS$4,'[1]INTERNAL PARAMETERS-1'!$B$5:$J$44,3,FALSE) + ABSYLD1!BS156*(1-VLOOKUP(ABSYLD2!BS$4,'[1]INTERNAL PARAMETERS-1'!$B$5:$J$44,5,FALSE))*VLOOKUP(ABSYLD2!BS$4,'[1]INTERNAL PARAMETERS-1'!$B$5:$J$44,8,FALSE)*VLOOKUP(ABSYLD2!BS$4,'[1]INTERNAL PARAMETERS-1'!$B$5:$J$44,3,FALSE)</f>
        <v>2.562182993431395E-3</v>
      </c>
      <c r="BT156" s="47">
        <f>ABSYLD1!BT156*VLOOKUP(ABSYLD2!BT$4,'[1]INTERNAL PARAMETERS-1'!$B$5:$J$44,5,FALSE)*VLOOKUP(ABSYLD2!BT$4,'[1]INTERNAL PARAMETERS-1'!$B$5:$J$44,6,FALSE)*VLOOKUP(ABSYLD2!BT$4,'[1]INTERNAL PARAMETERS-1'!$B$5:$J$44,3,FALSE) + ABSYLD1!BT156*(1-VLOOKUP(ABSYLD2!BT$4,'[1]INTERNAL PARAMETERS-1'!$B$5:$J$44,5,FALSE))*VLOOKUP(ABSYLD2!BT$4,'[1]INTERNAL PARAMETERS-1'!$B$5:$J$44,8,FALSE)*VLOOKUP(ABSYLD2!BT$4,'[1]INTERNAL PARAMETERS-1'!$B$5:$J$44,3,FALSE)</f>
        <v>0</v>
      </c>
      <c r="BU156" s="47">
        <f>ABSYLD1!BU156*VLOOKUP(ABSYLD2!BU$4,'[1]INTERNAL PARAMETERS-1'!$B$5:$J$44,5,FALSE)*VLOOKUP(ABSYLD2!BU$4,'[1]INTERNAL PARAMETERS-1'!$B$5:$J$44,6,FALSE)*VLOOKUP(ABSYLD2!BU$4,'[1]INTERNAL PARAMETERS-1'!$B$5:$J$44,3,FALSE) + ABSYLD1!BU156*(1-VLOOKUP(ABSYLD2!BU$4,'[1]INTERNAL PARAMETERS-1'!$B$5:$J$44,5,FALSE))*VLOOKUP(ABSYLD2!BU$4,'[1]INTERNAL PARAMETERS-1'!$B$5:$J$44,8,FALSE)*VLOOKUP(ABSYLD2!BU$4,'[1]INTERNAL PARAMETERS-1'!$B$5:$J$44,3,FALSE)</f>
        <v>0</v>
      </c>
      <c r="BV156" s="47">
        <f>ABSYLD1!BV156*VLOOKUP(ABSYLD2!BV$4,'[1]INTERNAL PARAMETERS-1'!$B$5:$J$44,5,FALSE)*VLOOKUP(ABSYLD2!BV$4,'[1]INTERNAL PARAMETERS-1'!$B$5:$J$44,6,FALSE)*VLOOKUP(ABSYLD2!BV$4,'[1]INTERNAL PARAMETERS-1'!$B$5:$J$44,3,FALSE) + ABSYLD1!BV156*(1-VLOOKUP(ABSYLD2!BV$4,'[1]INTERNAL PARAMETERS-1'!$B$5:$J$44,5,FALSE))*VLOOKUP(ABSYLD2!BV$4,'[1]INTERNAL PARAMETERS-1'!$B$5:$J$44,8,FALSE)*VLOOKUP(ABSYLD2!BV$4,'[1]INTERNAL PARAMETERS-1'!$B$5:$J$44,3,FALSE)</f>
        <v>0</v>
      </c>
      <c r="BW156" s="47">
        <f>ABSYLD1!BW156*VLOOKUP(ABSYLD2!BW$4,'[1]INTERNAL PARAMETERS-1'!$B$5:$J$44,5,FALSE)*VLOOKUP(ABSYLD2!BW$4,'[1]INTERNAL PARAMETERS-1'!$B$5:$J$44,6,FALSE)*VLOOKUP(ABSYLD2!BW$4,'[1]INTERNAL PARAMETERS-1'!$B$5:$J$44,3,FALSE) + ABSYLD1!BW156*(1-VLOOKUP(ABSYLD2!BW$4,'[1]INTERNAL PARAMETERS-1'!$B$5:$J$44,5,FALSE))*VLOOKUP(ABSYLD2!BW$4,'[1]INTERNAL PARAMETERS-1'!$B$5:$J$44,8,FALSE)*VLOOKUP(ABSYLD2!BW$4,'[1]INTERNAL PARAMETERS-1'!$B$5:$J$44,3,FALSE)</f>
        <v>0</v>
      </c>
      <c r="BX156" s="47">
        <f>ABSYLD1!BX156*VLOOKUP(ABSYLD2!BX$4,'[1]INTERNAL PARAMETERS-1'!$B$5:$J$44,5,FALSE)*VLOOKUP(ABSYLD2!BX$4,'[1]INTERNAL PARAMETERS-1'!$B$5:$J$44,6,FALSE)*VLOOKUP(ABSYLD2!BX$4,'[1]INTERNAL PARAMETERS-1'!$B$5:$J$44,3,FALSE) + ABSYLD1!BX156*(1-VLOOKUP(ABSYLD2!BX$4,'[1]INTERNAL PARAMETERS-1'!$B$5:$J$44,5,FALSE))*VLOOKUP(ABSYLD2!BX$4,'[1]INTERNAL PARAMETERS-1'!$B$5:$J$44,8,FALSE)*VLOOKUP(ABSYLD2!BX$4,'[1]INTERNAL PARAMETERS-1'!$B$5:$J$44,3,FALSE)</f>
        <v>0</v>
      </c>
      <c r="BY156" s="47">
        <f>ABSYLD1!BY156*VLOOKUP(ABSYLD2!BY$4,'[1]INTERNAL PARAMETERS-1'!$B$5:$J$44,5,FALSE)*VLOOKUP(ABSYLD2!BY$4,'[1]INTERNAL PARAMETERS-1'!$B$5:$J$44,6,FALSE)*VLOOKUP(ABSYLD2!BY$4,'[1]INTERNAL PARAMETERS-1'!$B$5:$J$44,3,FALSE) + ABSYLD1!BY156*(1-VLOOKUP(ABSYLD2!BY$4,'[1]INTERNAL PARAMETERS-1'!$B$5:$J$44,5,FALSE))*VLOOKUP(ABSYLD2!BY$4,'[1]INTERNAL PARAMETERS-1'!$B$5:$J$44,8,FALSE)*VLOOKUP(ABSYLD2!BY$4,'[1]INTERNAL PARAMETERS-1'!$B$5:$J$44,3,FALSE)</f>
        <v>0</v>
      </c>
      <c r="BZ156" s="47">
        <f>ABSYLD1!BZ156*VLOOKUP(ABSYLD2!BZ$4,'[1]INTERNAL PARAMETERS-1'!$B$5:$J$44,5,FALSE)*VLOOKUP(ABSYLD2!BZ$4,'[1]INTERNAL PARAMETERS-1'!$B$5:$J$44,6,FALSE)*VLOOKUP(ABSYLD2!BZ$4,'[1]INTERNAL PARAMETERS-1'!$B$5:$J$44,3,FALSE) + ABSYLD1!BZ156*(1-VLOOKUP(ABSYLD2!BZ$4,'[1]INTERNAL PARAMETERS-1'!$B$5:$J$44,5,FALSE))*VLOOKUP(ABSYLD2!BZ$4,'[1]INTERNAL PARAMETERS-1'!$B$5:$J$44,8,FALSE)*VLOOKUP(ABSYLD2!BZ$4,'[1]INTERNAL PARAMETERS-1'!$B$5:$J$44,3,FALSE)</f>
        <v>2.9283077296918913E-3</v>
      </c>
      <c r="CA156" s="47">
        <f>ABSYLD1!CA156*VLOOKUP(ABSYLD2!CA$4,'[1]INTERNAL PARAMETERS-1'!$B$5:$J$44,5,FALSE)*VLOOKUP(ABSYLD2!CA$4,'[1]INTERNAL PARAMETERS-1'!$B$5:$J$44,6,FALSE)*VLOOKUP(ABSYLD2!CA$4,'[1]INTERNAL PARAMETERS-1'!$B$5:$J$44,3,FALSE) + ABSYLD1!CA156*(1-VLOOKUP(ABSYLD2!CA$4,'[1]INTERNAL PARAMETERS-1'!$B$5:$J$44,5,FALSE))*VLOOKUP(ABSYLD2!CA$4,'[1]INTERNAL PARAMETERS-1'!$B$5:$J$44,8,FALSE)*VLOOKUP(ABSYLD2!CA$4,'[1]INTERNAL PARAMETERS-1'!$B$5:$J$44,3,FALSE)</f>
        <v>0</v>
      </c>
      <c r="CB156" s="47">
        <f>ABSYLD1!CB156*VLOOKUP(ABSYLD2!CB$4,'[1]INTERNAL PARAMETERS-1'!$B$5:$J$44,5,FALSE)*VLOOKUP(ABSYLD2!CB$4,'[1]INTERNAL PARAMETERS-1'!$B$5:$J$44,6,FALSE)*VLOOKUP(ABSYLD2!CB$4,'[1]INTERNAL PARAMETERS-1'!$B$5:$J$44,3,FALSE) + ABSYLD1!CB156*(1-VLOOKUP(ABSYLD2!CB$4,'[1]INTERNAL PARAMETERS-1'!$B$5:$J$44,5,FALSE))*VLOOKUP(ABSYLD2!CB$4,'[1]INTERNAL PARAMETERS-1'!$B$5:$J$44,8,FALSE)*VLOOKUP(ABSYLD2!CB$4,'[1]INTERNAL PARAMETERS-1'!$B$5:$J$44,3,FALSE)</f>
        <v>0</v>
      </c>
      <c r="CC156" s="47">
        <f>ABSYLD1!CC156*VLOOKUP(ABSYLD2!CC$4,'[1]INTERNAL PARAMETERS-1'!$B$5:$J$44,5,FALSE)*VLOOKUP(ABSYLD2!CC$4,'[1]INTERNAL PARAMETERS-1'!$B$5:$J$44,6,FALSE)*VLOOKUP(ABSYLD2!CC$4,'[1]INTERNAL PARAMETERS-1'!$B$5:$J$44,3,FALSE) + ABSYLD1!CC156*(1-VLOOKUP(ABSYLD2!CC$4,'[1]INTERNAL PARAMETERS-1'!$B$5:$J$44,5,FALSE))*VLOOKUP(ABSYLD2!CC$4,'[1]INTERNAL PARAMETERS-1'!$B$5:$J$44,8,FALSE)*VLOOKUP(ABSYLD2!CC$4,'[1]INTERNAL PARAMETERS-1'!$B$5:$J$44,3,FALSE)</f>
        <v>5.3344945660394761E-3</v>
      </c>
      <c r="CD156" s="47">
        <f>ABSYLD1!CD156*VLOOKUP(ABSYLD2!CD$4,'[1]INTERNAL PARAMETERS-1'!$B$5:$J$44,5,FALSE)*VLOOKUP(ABSYLD2!CD$4,'[1]INTERNAL PARAMETERS-1'!$B$5:$J$44,6,FALSE)*VLOOKUP(ABSYLD2!CD$4,'[1]INTERNAL PARAMETERS-1'!$B$5:$J$44,3,FALSE) + ABSYLD1!CD156*(1-VLOOKUP(ABSYLD2!CD$4,'[1]INTERNAL PARAMETERS-1'!$B$5:$J$44,5,FALSE))*VLOOKUP(ABSYLD2!CD$4,'[1]INTERNAL PARAMETERS-1'!$B$5:$J$44,8,FALSE)*VLOOKUP(ABSYLD2!CD$4,'[1]INTERNAL PARAMETERS-1'!$B$5:$J$44,3,FALSE)</f>
        <v>1.5294159795395766E-2</v>
      </c>
      <c r="CE156" s="47">
        <f>ABSYLD1!CE156*VLOOKUP(ABSYLD2!CE$4,'[1]INTERNAL PARAMETERS-1'!$B$5:$J$44,5,FALSE)*VLOOKUP(ABSYLD2!CE$4,'[1]INTERNAL PARAMETERS-1'!$B$5:$J$44,6,FALSE)*VLOOKUP(ABSYLD2!CE$4,'[1]INTERNAL PARAMETERS-1'!$B$5:$J$44,3,FALSE) + ABSYLD1!CE156*(1-VLOOKUP(ABSYLD2!CE$4,'[1]INTERNAL PARAMETERS-1'!$B$5:$J$44,5,FALSE))*VLOOKUP(ABSYLD2!CE$4,'[1]INTERNAL PARAMETERS-1'!$B$5:$J$44,8,FALSE)*VLOOKUP(ABSYLD2!CE$4,'[1]INTERNAL PARAMETERS-1'!$B$5:$J$44,3,FALSE)</f>
        <v>2.1581068852283815E-2</v>
      </c>
      <c r="CF156" s="47">
        <f>ABSYLD1!CF156*VLOOKUP(ABSYLD2!CF$4,'[1]INTERNAL PARAMETERS-1'!$B$5:$J$44,5,FALSE)*VLOOKUP(ABSYLD2!CF$4,'[1]INTERNAL PARAMETERS-1'!$B$5:$J$44,6,FALSE)*VLOOKUP(ABSYLD2!CF$4,'[1]INTERNAL PARAMETERS-1'!$B$5:$J$44,3,FALSE) + ABSYLD1!CF156*(1-VLOOKUP(ABSYLD2!CF$4,'[1]INTERNAL PARAMETERS-1'!$B$5:$J$44,5,FALSE))*VLOOKUP(ABSYLD2!CF$4,'[1]INTERNAL PARAMETERS-1'!$B$5:$J$44,8,FALSE)*VLOOKUP(ABSYLD2!CF$4,'[1]INTERNAL PARAMETERS-1'!$B$5:$J$44,3,FALSE)</f>
        <v>9.4430812462294941E-3</v>
      </c>
      <c r="CG156" s="47">
        <f>ABSYLD1!CG156*VLOOKUP(ABSYLD2!CG$4,'[1]INTERNAL PARAMETERS-1'!$B$5:$J$44,5,FALSE)*VLOOKUP(ABSYLD2!CG$4,'[1]INTERNAL PARAMETERS-1'!$B$5:$J$44,6,FALSE)*VLOOKUP(ABSYLD2!CG$4,'[1]INTERNAL PARAMETERS-1'!$B$5:$J$44,3,FALSE) + ABSYLD1!CG156*(1-VLOOKUP(ABSYLD2!CG$4,'[1]INTERNAL PARAMETERS-1'!$B$5:$J$44,5,FALSE))*VLOOKUP(ABSYLD2!CG$4,'[1]INTERNAL PARAMETERS-1'!$B$5:$J$44,8,FALSE)*VLOOKUP(ABSYLD2!CG$4,'[1]INTERNAL PARAMETERS-1'!$B$5:$J$44,3,FALSE)</f>
        <v>0</v>
      </c>
      <c r="CH156" s="46">
        <f>ABSYLD1!CH156*VLOOKUP(ABSYLD2!CH$4,'[1]INTERNAL PARAMETERS-1'!$B$5:$J$44,5,FALSE)*VLOOKUP(ABSYLD2!CH$4,'[1]INTERNAL PARAMETERS-1'!$B$5:$J$44,6,FALSE)*VLOOKUP(ABSYLD2!CH$4,'[1]INTERNAL PARAMETERS-1'!$B$5:$J$44,3,FALSE) + ABSYLD1!CH156*(1-VLOOKUP(ABSYLD2!CH$4,'[1]INTERNAL PARAMETERS-1'!$B$5:$J$44,5,FALSE))*VLOOKUP(ABSYLD2!CH$4,'[1]INTERNAL PARAMETERS-1'!$B$5:$J$44,8,FALSE)*VLOOKUP(ABSYLD2!CH$4,'[1]INTERNAL PARAMETERS-1'!$B$5:$J$44,3,FALSE)</f>
        <v>0</v>
      </c>
      <c r="CJ156" s="48">
        <f t="shared" si="4"/>
        <v>647.9251905649038</v>
      </c>
      <c r="CK156" s="46">
        <f t="shared" si="5"/>
        <v>12.119835687877627</v>
      </c>
    </row>
    <row r="157" spans="2:89">
      <c r="B157" s="61" t="s">
        <v>8</v>
      </c>
      <c r="C157" s="60" t="s">
        <v>89</v>
      </c>
      <c r="D157" s="60" t="s">
        <v>80</v>
      </c>
      <c r="E157" s="137">
        <f>ABS!AL157</f>
        <v>1113.1009995801428</v>
      </c>
      <c r="F157" s="62">
        <f>'[1]INTERNAL PARAMETERS-1'!M13</f>
        <v>44.225000000000001</v>
      </c>
      <c r="G157" s="48">
        <f>ABSYLD1!G157*VLOOKUP(ABSYLD2!G$4,'[1]INTERNAL PARAMETERS-1'!$B$5:$J$44,5,FALSE)*VLOOKUP(ABSYLD2!G$4,'[1]INTERNAL PARAMETERS-1'!$B$5:$J$44,7,FALSE)*ABSYLD2!$F157 + ABSYLD1!G157*(1-VLOOKUP(ABSYLD2!G$4,'[1]INTERNAL PARAMETERS-1'!$B$5:$J$44,5,FALSE))*VLOOKUP(ABSYLD2!G$4,'[1]INTERNAL PARAMETERS-1'!$B$5:$J$44,9,FALSE)*ABSYLD2!$F157</f>
        <v>218.09767617589449</v>
      </c>
      <c r="H157" s="47">
        <f>ABSYLD1!H157*VLOOKUP(ABSYLD2!H$4,'[1]INTERNAL PARAMETERS-1'!$B$5:$J$44,5,FALSE)*VLOOKUP(ABSYLD2!H$4,'[1]INTERNAL PARAMETERS-1'!$B$5:$J$44,7,FALSE)*ABSYLD2!$F157 + ABSYLD1!H157*(1-VLOOKUP(ABSYLD2!H$4,'[1]INTERNAL PARAMETERS-1'!$B$5:$J$44,5,FALSE))*VLOOKUP(ABSYLD2!H$4,'[1]INTERNAL PARAMETERS-1'!$B$5:$J$44,9,FALSE)*ABSYLD2!$F157</f>
        <v>104.97355047651692</v>
      </c>
      <c r="I157" s="47">
        <f>ABSYLD1!I157*VLOOKUP(ABSYLD2!I$4,'[1]INTERNAL PARAMETERS-1'!$B$5:$J$44,5,FALSE)*VLOOKUP(ABSYLD2!I$4,'[1]INTERNAL PARAMETERS-1'!$B$5:$J$44,7,FALSE)*ABSYLD2!$F157 + ABSYLD1!I157*(1-VLOOKUP(ABSYLD2!I$4,'[1]INTERNAL PARAMETERS-1'!$B$5:$J$44,5,FALSE))*VLOOKUP(ABSYLD2!I$4,'[1]INTERNAL PARAMETERS-1'!$B$5:$J$44,9,FALSE)*ABSYLD2!$F157</f>
        <v>107.36108253747268</v>
      </c>
      <c r="J157" s="47">
        <f>ABSYLD1!J157*VLOOKUP(ABSYLD2!J$4,'[1]INTERNAL PARAMETERS-1'!$B$5:$J$44,5,FALSE)*VLOOKUP(ABSYLD2!J$4,'[1]INTERNAL PARAMETERS-1'!$B$5:$J$44,7,FALSE)*ABSYLD2!$F157 + ABSYLD1!J157*(1-VLOOKUP(ABSYLD2!J$4,'[1]INTERNAL PARAMETERS-1'!$B$5:$J$44,5,FALSE))*VLOOKUP(ABSYLD2!J$4,'[1]INTERNAL PARAMETERS-1'!$B$5:$J$44,9,FALSE)*ABSYLD2!$F157</f>
        <v>0</v>
      </c>
      <c r="K157" s="47">
        <f>ABSYLD1!K157*VLOOKUP(ABSYLD2!K$4,'[1]INTERNAL PARAMETERS-1'!$B$5:$J$44,5,FALSE)*VLOOKUP(ABSYLD2!K$4,'[1]INTERNAL PARAMETERS-1'!$B$5:$J$44,7,FALSE)*ABSYLD2!$F157 + ABSYLD1!K157*(1-VLOOKUP(ABSYLD2!K$4,'[1]INTERNAL PARAMETERS-1'!$B$5:$J$44,5,FALSE))*VLOOKUP(ABSYLD2!K$4,'[1]INTERNAL PARAMETERS-1'!$B$5:$J$44,9,FALSE)*ABSYLD2!$F157</f>
        <v>1.408209077600042</v>
      </c>
      <c r="L157" s="47">
        <f>ABSYLD1!L157*VLOOKUP(ABSYLD2!L$4,'[1]INTERNAL PARAMETERS-1'!$B$5:$J$44,5,FALSE)*VLOOKUP(ABSYLD2!L$4,'[1]INTERNAL PARAMETERS-1'!$B$5:$J$44,7,FALSE)*ABSYLD2!$F157 + ABSYLD1!L157*(1-VLOOKUP(ABSYLD2!L$4,'[1]INTERNAL PARAMETERS-1'!$B$5:$J$44,5,FALSE))*VLOOKUP(ABSYLD2!L$4,'[1]INTERNAL PARAMETERS-1'!$B$5:$J$44,9,FALSE)*ABSYLD2!$F157</f>
        <v>0</v>
      </c>
      <c r="M157" s="47">
        <f>ABSYLD1!M157*VLOOKUP(ABSYLD2!M$4,'[1]INTERNAL PARAMETERS-1'!$B$5:$J$44,5,FALSE)*VLOOKUP(ABSYLD2!M$4,'[1]INTERNAL PARAMETERS-1'!$B$5:$J$44,7,FALSE)*ABSYLD2!$F157 + ABSYLD1!M157*(1-VLOOKUP(ABSYLD2!M$4,'[1]INTERNAL PARAMETERS-1'!$B$5:$J$44,5,FALSE))*VLOOKUP(ABSYLD2!M$4,'[1]INTERNAL PARAMETERS-1'!$B$5:$J$44,9,FALSE)*ABSYLD2!$F157</f>
        <v>4.0684312899534518</v>
      </c>
      <c r="N157" s="47">
        <f>ABSYLD1!N157*VLOOKUP(ABSYLD2!N$4,'[1]INTERNAL PARAMETERS-1'!$B$5:$J$44,5,FALSE)*VLOOKUP(ABSYLD2!N$4,'[1]INTERNAL PARAMETERS-1'!$B$5:$J$44,7,FALSE)*ABSYLD2!$F157 + ABSYLD1!N157*(1-VLOOKUP(ABSYLD2!N$4,'[1]INTERNAL PARAMETERS-1'!$B$5:$J$44,5,FALSE))*VLOOKUP(ABSYLD2!N$4,'[1]INTERNAL PARAMETERS-1'!$B$5:$J$44,9,FALSE)*ABSYLD2!$F157</f>
        <v>0.47980466808424965</v>
      </c>
      <c r="O157" s="47">
        <f>ABSYLD1!O157*VLOOKUP(ABSYLD2!O$4,'[1]INTERNAL PARAMETERS-1'!$B$5:$J$44,5,FALSE)*VLOOKUP(ABSYLD2!O$4,'[1]INTERNAL PARAMETERS-1'!$B$5:$J$44,7,FALSE)*ABSYLD2!$F157 + ABSYLD1!O157*(1-VLOOKUP(ABSYLD2!O$4,'[1]INTERNAL PARAMETERS-1'!$B$5:$J$44,5,FALSE))*VLOOKUP(ABSYLD2!O$4,'[1]INTERNAL PARAMETERS-1'!$B$5:$J$44,9,FALSE)*ABSYLD2!$F157</f>
        <v>0</v>
      </c>
      <c r="P157" s="47">
        <f>ABSYLD1!P157*VLOOKUP(ABSYLD2!P$4,'[1]INTERNAL PARAMETERS-1'!$B$5:$J$44,5,FALSE)*VLOOKUP(ABSYLD2!P$4,'[1]INTERNAL PARAMETERS-1'!$B$5:$J$44,7,FALSE)*ABSYLD2!$F157 + ABSYLD1!P157*(1-VLOOKUP(ABSYLD2!P$4,'[1]INTERNAL PARAMETERS-1'!$B$5:$J$44,5,FALSE))*VLOOKUP(ABSYLD2!P$4,'[1]INTERNAL PARAMETERS-1'!$B$5:$J$44,9,FALSE)*ABSYLD2!$F157</f>
        <v>0</v>
      </c>
      <c r="Q157" s="47">
        <f>ABSYLD1!Q157*VLOOKUP(ABSYLD2!Q$4,'[1]INTERNAL PARAMETERS-1'!$B$5:$J$44,5,FALSE)*VLOOKUP(ABSYLD2!Q$4,'[1]INTERNAL PARAMETERS-1'!$B$5:$J$44,7,FALSE)*ABSYLD2!$F157 + ABSYLD1!Q157*(1-VLOOKUP(ABSYLD2!Q$4,'[1]INTERNAL PARAMETERS-1'!$B$5:$J$44,5,FALSE))*VLOOKUP(ABSYLD2!Q$4,'[1]INTERNAL PARAMETERS-1'!$B$5:$J$44,9,FALSE)*ABSYLD2!$F157</f>
        <v>0</v>
      </c>
      <c r="R157" s="47">
        <f>ABSYLD1!R157*VLOOKUP(ABSYLD2!R$4,'[1]INTERNAL PARAMETERS-1'!$B$5:$J$44,5,FALSE)*VLOOKUP(ABSYLD2!R$4,'[1]INTERNAL PARAMETERS-1'!$B$5:$J$44,7,FALSE)*ABSYLD2!$F157 + ABSYLD1!R157*(1-VLOOKUP(ABSYLD2!R$4,'[1]INTERNAL PARAMETERS-1'!$B$5:$J$44,5,FALSE))*VLOOKUP(ABSYLD2!R$4,'[1]INTERNAL PARAMETERS-1'!$B$5:$J$44,9,FALSE)*ABSYLD2!$F157</f>
        <v>1.0013143588221882</v>
      </c>
      <c r="S157" s="47">
        <f>ABSYLD1!S157*VLOOKUP(ABSYLD2!S$4,'[1]INTERNAL PARAMETERS-1'!$B$5:$J$44,5,FALSE)*VLOOKUP(ABSYLD2!S$4,'[1]INTERNAL PARAMETERS-1'!$B$5:$J$44,7,FALSE)*ABSYLD2!$F157 + ABSYLD1!S157*(1-VLOOKUP(ABSYLD2!S$4,'[1]INTERNAL PARAMETERS-1'!$B$5:$J$44,5,FALSE))*VLOOKUP(ABSYLD2!S$4,'[1]INTERNAL PARAMETERS-1'!$B$5:$J$44,9,FALSE)*ABSYLD2!$F157</f>
        <v>11.83105922465405</v>
      </c>
      <c r="T157" s="47">
        <f>ABSYLD1!T157*VLOOKUP(ABSYLD2!T$4,'[1]INTERNAL PARAMETERS-1'!$B$5:$J$44,5,FALSE)*VLOOKUP(ABSYLD2!T$4,'[1]INTERNAL PARAMETERS-1'!$B$5:$J$44,7,FALSE)*ABSYLD2!$F157 + ABSYLD1!T157*(1-VLOOKUP(ABSYLD2!T$4,'[1]INTERNAL PARAMETERS-1'!$B$5:$J$44,5,FALSE))*VLOOKUP(ABSYLD2!T$4,'[1]INTERNAL PARAMETERS-1'!$B$5:$J$44,9,FALSE)*ABSYLD2!$F157</f>
        <v>2.8162704745249645</v>
      </c>
      <c r="U157" s="47">
        <f>ABSYLD1!U157*VLOOKUP(ABSYLD2!U$4,'[1]INTERNAL PARAMETERS-1'!$B$5:$J$44,5,FALSE)*VLOOKUP(ABSYLD2!U$4,'[1]INTERNAL PARAMETERS-1'!$B$5:$J$44,7,FALSE)*ABSYLD2!$F157 + ABSYLD1!U157*(1-VLOOKUP(ABSYLD2!U$4,'[1]INTERNAL PARAMETERS-1'!$B$5:$J$44,5,FALSE))*VLOOKUP(ABSYLD2!U$4,'[1]INTERNAL PARAMETERS-1'!$B$5:$J$44,9,FALSE)*ABSYLD2!$F157</f>
        <v>1.1786119010677416</v>
      </c>
      <c r="V157" s="47">
        <f>ABSYLD1!V157*VLOOKUP(ABSYLD2!V$4,'[1]INTERNAL PARAMETERS-1'!$B$5:$J$44,5,FALSE)*VLOOKUP(ABSYLD2!V$4,'[1]INTERNAL PARAMETERS-1'!$B$5:$J$44,7,FALSE)*ABSYLD2!$F157 + ABSYLD1!V157*(1-VLOOKUP(ABSYLD2!V$4,'[1]INTERNAL PARAMETERS-1'!$B$5:$J$44,5,FALSE))*VLOOKUP(ABSYLD2!V$4,'[1]INTERNAL PARAMETERS-1'!$B$5:$J$44,9,FALSE)*ABSYLD2!$F157</f>
        <v>16.218443114293024</v>
      </c>
      <c r="W157" s="47">
        <f>ABSYLD1!W157*VLOOKUP(ABSYLD2!W$4,'[1]INTERNAL PARAMETERS-1'!$B$5:$J$44,5,FALSE)*VLOOKUP(ABSYLD2!W$4,'[1]INTERNAL PARAMETERS-1'!$B$5:$J$44,7,FALSE)*ABSYLD2!$F157 + ABSYLD1!W157*(1-VLOOKUP(ABSYLD2!W$4,'[1]INTERNAL PARAMETERS-1'!$B$5:$J$44,5,FALSE))*VLOOKUP(ABSYLD2!W$4,'[1]INTERNAL PARAMETERS-1'!$B$5:$J$44,9,FALSE)*ABSYLD2!$F157</f>
        <v>0</v>
      </c>
      <c r="X157" s="47">
        <f>ABSYLD1!X157*VLOOKUP(ABSYLD2!X$4,'[1]INTERNAL PARAMETERS-1'!$B$5:$J$44,5,FALSE)*VLOOKUP(ABSYLD2!X$4,'[1]INTERNAL PARAMETERS-1'!$B$5:$J$44,7,FALSE)*ABSYLD2!$F157 + ABSYLD1!X157*(1-VLOOKUP(ABSYLD2!X$4,'[1]INTERNAL PARAMETERS-1'!$B$5:$J$44,5,FALSE))*VLOOKUP(ABSYLD2!X$4,'[1]INTERNAL PARAMETERS-1'!$B$5:$J$44,9,FALSE)*ABSYLD2!$F157</f>
        <v>0</v>
      </c>
      <c r="Y157" s="47">
        <f>ABSYLD1!Y157*VLOOKUP(ABSYLD2!Y$4,'[1]INTERNAL PARAMETERS-1'!$B$5:$J$44,5,FALSE)*VLOOKUP(ABSYLD2!Y$4,'[1]INTERNAL PARAMETERS-1'!$B$5:$J$44,7,FALSE)*ABSYLD2!$F157 + ABSYLD1!Y157*(1-VLOOKUP(ABSYLD2!Y$4,'[1]INTERNAL PARAMETERS-1'!$B$5:$J$44,5,FALSE))*VLOOKUP(ABSYLD2!Y$4,'[1]INTERNAL PARAMETERS-1'!$B$5:$J$44,9,FALSE)*ABSYLD2!$F157</f>
        <v>0</v>
      </c>
      <c r="Z157" s="47">
        <f>ABSYLD1!Z157*VLOOKUP(ABSYLD2!Z$4,'[1]INTERNAL PARAMETERS-1'!$B$5:$J$44,5,FALSE)*VLOOKUP(ABSYLD2!Z$4,'[1]INTERNAL PARAMETERS-1'!$B$5:$J$44,7,FALSE)*ABSYLD2!$F157 + ABSYLD1!Z157*(1-VLOOKUP(ABSYLD2!Z$4,'[1]INTERNAL PARAMETERS-1'!$B$5:$J$44,5,FALSE))*VLOOKUP(ABSYLD2!Z$4,'[1]INTERNAL PARAMETERS-1'!$B$5:$J$44,9,FALSE)*ABSYLD2!$F157</f>
        <v>0</v>
      </c>
      <c r="AA157" s="47">
        <f>ABSYLD1!AA157*VLOOKUP(ABSYLD2!AA$4,'[1]INTERNAL PARAMETERS-1'!$B$5:$J$44,5,FALSE)*VLOOKUP(ABSYLD2!AA$4,'[1]INTERNAL PARAMETERS-1'!$B$5:$J$44,7,FALSE)*ABSYLD2!$F157 + ABSYLD1!AA157*(1-VLOOKUP(ABSYLD2!AA$4,'[1]INTERNAL PARAMETERS-1'!$B$5:$J$44,5,FALSE))*VLOOKUP(ABSYLD2!AA$4,'[1]INTERNAL PARAMETERS-1'!$B$5:$J$44,9,FALSE)*ABSYLD2!$F157</f>
        <v>0</v>
      </c>
      <c r="AB157" s="47">
        <f>ABSYLD1!AB157*VLOOKUP(ABSYLD2!AB$4,'[1]INTERNAL PARAMETERS-1'!$B$5:$J$44,5,FALSE)*VLOOKUP(ABSYLD2!AB$4,'[1]INTERNAL PARAMETERS-1'!$B$5:$J$44,7,FALSE)*ABSYLD2!$F157 + ABSYLD1!AB157*(1-VLOOKUP(ABSYLD2!AB$4,'[1]INTERNAL PARAMETERS-1'!$B$5:$J$44,5,FALSE))*VLOOKUP(ABSYLD2!AB$4,'[1]INTERNAL PARAMETERS-1'!$B$5:$J$44,9,FALSE)*ABSYLD2!$F157</f>
        <v>0</v>
      </c>
      <c r="AC157" s="47">
        <f>ABSYLD1!AC157*VLOOKUP(ABSYLD2!AC$4,'[1]INTERNAL PARAMETERS-1'!$B$5:$J$44,5,FALSE)*VLOOKUP(ABSYLD2!AC$4,'[1]INTERNAL PARAMETERS-1'!$B$5:$J$44,7,FALSE)*ABSYLD2!$F157 + ABSYLD1!AC157*(1-VLOOKUP(ABSYLD2!AC$4,'[1]INTERNAL PARAMETERS-1'!$B$5:$J$44,5,FALSE))*VLOOKUP(ABSYLD2!AC$4,'[1]INTERNAL PARAMETERS-1'!$B$5:$J$44,9,FALSE)*ABSYLD2!$F157</f>
        <v>0</v>
      </c>
      <c r="AD157" s="47">
        <f>ABSYLD1!AD157*VLOOKUP(ABSYLD2!AD$4,'[1]INTERNAL PARAMETERS-1'!$B$5:$J$44,5,FALSE)*VLOOKUP(ABSYLD2!AD$4,'[1]INTERNAL PARAMETERS-1'!$B$5:$J$44,7,FALSE)*ABSYLD2!$F157 + ABSYLD1!AD157*(1-VLOOKUP(ABSYLD2!AD$4,'[1]INTERNAL PARAMETERS-1'!$B$5:$J$44,5,FALSE))*VLOOKUP(ABSYLD2!AD$4,'[1]INTERNAL PARAMETERS-1'!$B$5:$J$44,9,FALSE)*ABSYLD2!$F157</f>
        <v>0</v>
      </c>
      <c r="AE157" s="47">
        <f>ABSYLD1!AE157*VLOOKUP(ABSYLD2!AE$4,'[1]INTERNAL PARAMETERS-1'!$B$5:$J$44,5,FALSE)*VLOOKUP(ABSYLD2!AE$4,'[1]INTERNAL PARAMETERS-1'!$B$5:$J$44,7,FALSE)*ABSYLD2!$F157 + ABSYLD1!AE157*(1-VLOOKUP(ABSYLD2!AE$4,'[1]INTERNAL PARAMETERS-1'!$B$5:$J$44,5,FALSE))*VLOOKUP(ABSYLD2!AE$4,'[1]INTERNAL PARAMETERS-1'!$B$5:$J$44,9,FALSE)*ABSYLD2!$F157</f>
        <v>0</v>
      </c>
      <c r="AF157" s="47">
        <f>ABSYLD1!AF157*VLOOKUP(ABSYLD2!AF$4,'[1]INTERNAL PARAMETERS-1'!$B$5:$J$44,5,FALSE)*VLOOKUP(ABSYLD2!AF$4,'[1]INTERNAL PARAMETERS-1'!$B$5:$J$44,7,FALSE)*ABSYLD2!$F157 + ABSYLD1!AF157*(1-VLOOKUP(ABSYLD2!AF$4,'[1]INTERNAL PARAMETERS-1'!$B$5:$J$44,5,FALSE))*VLOOKUP(ABSYLD2!AF$4,'[1]INTERNAL PARAMETERS-1'!$B$5:$J$44,9,FALSE)*ABSYLD2!$F157</f>
        <v>0.81363191150224634</v>
      </c>
      <c r="AG157" s="47">
        <f>ABSYLD1!AG157*VLOOKUP(ABSYLD2!AG$4,'[1]INTERNAL PARAMETERS-1'!$B$5:$J$44,5,FALSE)*VLOOKUP(ABSYLD2!AG$4,'[1]INTERNAL PARAMETERS-1'!$B$5:$J$44,7,FALSE)*ABSYLD2!$F157 + ABSYLD1!AG157*(1-VLOOKUP(ABSYLD2!AG$4,'[1]INTERNAL PARAMETERS-1'!$B$5:$J$44,5,FALSE))*VLOOKUP(ABSYLD2!AG$4,'[1]INTERNAL PARAMETERS-1'!$B$5:$J$44,9,FALSE)*ABSYLD2!$F157</f>
        <v>0</v>
      </c>
      <c r="AH157" s="47">
        <f>ABSYLD1!AH157*VLOOKUP(ABSYLD2!AH$4,'[1]INTERNAL PARAMETERS-1'!$B$5:$J$44,5,FALSE)*VLOOKUP(ABSYLD2!AH$4,'[1]INTERNAL PARAMETERS-1'!$B$5:$J$44,7,FALSE)*ABSYLD2!$F157 + ABSYLD1!AH157*(1-VLOOKUP(ABSYLD2!AH$4,'[1]INTERNAL PARAMETERS-1'!$B$5:$J$44,5,FALSE))*VLOOKUP(ABSYLD2!AH$4,'[1]INTERNAL PARAMETERS-1'!$B$5:$J$44,9,FALSE)*ABSYLD2!$F157</f>
        <v>0.11474296187852191</v>
      </c>
      <c r="AI157" s="47">
        <f>ABSYLD1!AI157*VLOOKUP(ABSYLD2!AI$4,'[1]INTERNAL PARAMETERS-1'!$B$5:$J$44,5,FALSE)*VLOOKUP(ABSYLD2!AI$4,'[1]INTERNAL PARAMETERS-1'!$B$5:$J$44,7,FALSE)*ABSYLD2!$F157 + ABSYLD1!AI157*(1-VLOOKUP(ABSYLD2!AI$4,'[1]INTERNAL PARAMETERS-1'!$B$5:$J$44,5,FALSE))*VLOOKUP(ABSYLD2!AI$4,'[1]INTERNAL PARAMETERS-1'!$B$5:$J$44,9,FALSE)*ABSYLD2!$F157</f>
        <v>0.20859895360600481</v>
      </c>
      <c r="AJ157" s="47">
        <f>ABSYLD1!AJ157*VLOOKUP(ABSYLD2!AJ$4,'[1]INTERNAL PARAMETERS-1'!$B$5:$J$44,5,FALSE)*VLOOKUP(ABSYLD2!AJ$4,'[1]INTERNAL PARAMETERS-1'!$B$5:$J$44,7,FALSE)*ABSYLD2!$F157 + ABSYLD1!AJ157*(1-VLOOKUP(ABSYLD2!AJ$4,'[1]INTERNAL PARAMETERS-1'!$B$5:$J$44,5,FALSE))*VLOOKUP(ABSYLD2!AJ$4,'[1]INTERNAL PARAMETERS-1'!$B$5:$J$44,9,FALSE)*ABSYLD2!$F157</f>
        <v>1.2204478672533696</v>
      </c>
      <c r="AK157" s="47">
        <f>ABSYLD1!AK157*VLOOKUP(ABSYLD2!AK$4,'[1]INTERNAL PARAMETERS-1'!$B$5:$J$44,5,FALSE)*VLOOKUP(ABSYLD2!AK$4,'[1]INTERNAL PARAMETERS-1'!$B$5:$J$44,7,FALSE)*ABSYLD2!$F157 + ABSYLD1!AK157*(1-VLOOKUP(ABSYLD2!AK$4,'[1]INTERNAL PARAMETERS-1'!$B$5:$J$44,5,FALSE))*VLOOKUP(ABSYLD2!AK$4,'[1]INTERNAL PARAMETERS-1'!$B$5:$J$44,9,FALSE)*ABSYLD2!$F157</f>
        <v>0</v>
      </c>
      <c r="AL157" s="47">
        <f>ABSYLD1!AL157*VLOOKUP(ABSYLD2!AL$4,'[1]INTERNAL PARAMETERS-1'!$B$5:$J$44,5,FALSE)*VLOOKUP(ABSYLD2!AL$4,'[1]INTERNAL PARAMETERS-1'!$B$5:$J$44,7,FALSE)*ABSYLD2!$F157 + ABSYLD1!AL157*(1-VLOOKUP(ABSYLD2!AL$4,'[1]INTERNAL PARAMETERS-1'!$B$5:$J$44,5,FALSE))*VLOOKUP(ABSYLD2!AL$4,'[1]INTERNAL PARAMETERS-1'!$B$5:$J$44,9,FALSE)*ABSYLD2!$F157</f>
        <v>0</v>
      </c>
      <c r="AM157" s="47">
        <f>ABSYLD1!AM157*VLOOKUP(ABSYLD2!AM$4,'[1]INTERNAL PARAMETERS-1'!$B$5:$J$44,5,FALSE)*VLOOKUP(ABSYLD2!AM$4,'[1]INTERNAL PARAMETERS-1'!$B$5:$J$44,7,FALSE)*ABSYLD2!$F157 + ABSYLD1!AM157*(1-VLOOKUP(ABSYLD2!AM$4,'[1]INTERNAL PARAMETERS-1'!$B$5:$J$44,5,FALSE))*VLOOKUP(ABSYLD2!AM$4,'[1]INTERNAL PARAMETERS-1'!$B$5:$J$44,9,FALSE)*ABSYLD2!$F157</f>
        <v>0</v>
      </c>
      <c r="AN157" s="47">
        <f>ABSYLD1!AN157*VLOOKUP(ABSYLD2!AN$4,'[1]INTERNAL PARAMETERS-1'!$B$5:$J$44,5,FALSE)*VLOOKUP(ABSYLD2!AN$4,'[1]INTERNAL PARAMETERS-1'!$B$5:$J$44,7,FALSE)*ABSYLD2!$F157 + ABSYLD1!AN157*(1-VLOOKUP(ABSYLD2!AN$4,'[1]INTERNAL PARAMETERS-1'!$B$5:$J$44,5,FALSE))*VLOOKUP(ABSYLD2!AN$4,'[1]INTERNAL PARAMETERS-1'!$B$5:$J$44,9,FALSE)*ABSYLD2!$F157</f>
        <v>0</v>
      </c>
      <c r="AO157" s="47">
        <f>ABSYLD1!AO157*VLOOKUP(ABSYLD2!AO$4,'[1]INTERNAL PARAMETERS-1'!$B$5:$J$44,5,FALSE)*VLOOKUP(ABSYLD2!AO$4,'[1]INTERNAL PARAMETERS-1'!$B$5:$J$44,7,FALSE)*ABSYLD2!$F157 + ABSYLD1!AO157*(1-VLOOKUP(ABSYLD2!AO$4,'[1]INTERNAL PARAMETERS-1'!$B$5:$J$44,5,FALSE))*VLOOKUP(ABSYLD2!AO$4,'[1]INTERNAL PARAMETERS-1'!$B$5:$J$44,9,FALSE)*ABSYLD2!$F157</f>
        <v>0</v>
      </c>
      <c r="AP157" s="47">
        <f>ABSYLD1!AP157*VLOOKUP(ABSYLD2!AP$4,'[1]INTERNAL PARAMETERS-1'!$B$5:$J$44,5,FALSE)*VLOOKUP(ABSYLD2!AP$4,'[1]INTERNAL PARAMETERS-1'!$B$5:$J$44,7,FALSE)*ABSYLD2!$F157 + ABSYLD1!AP157*(1-VLOOKUP(ABSYLD2!AP$4,'[1]INTERNAL PARAMETERS-1'!$B$5:$J$44,5,FALSE))*VLOOKUP(ABSYLD2!AP$4,'[1]INTERNAL PARAMETERS-1'!$B$5:$J$44,9,FALSE)*ABSYLD2!$F157</f>
        <v>0</v>
      </c>
      <c r="AQ157" s="47">
        <f>ABSYLD1!AQ157*VLOOKUP(ABSYLD2!AQ$4,'[1]INTERNAL PARAMETERS-1'!$B$5:$J$44,5,FALSE)*VLOOKUP(ABSYLD2!AQ$4,'[1]INTERNAL PARAMETERS-1'!$B$5:$J$44,7,FALSE)*ABSYLD2!$F157 + ABSYLD1!AQ157*(1-VLOOKUP(ABSYLD2!AQ$4,'[1]INTERNAL PARAMETERS-1'!$B$5:$J$44,5,FALSE))*VLOOKUP(ABSYLD2!AQ$4,'[1]INTERNAL PARAMETERS-1'!$B$5:$J$44,9,FALSE)*ABSYLD2!$F157</f>
        <v>0</v>
      </c>
      <c r="AR157" s="47">
        <f>ABSYLD1!AR157*VLOOKUP(ABSYLD2!AR$4,'[1]INTERNAL PARAMETERS-1'!$B$5:$J$44,5,FALSE)*VLOOKUP(ABSYLD2!AR$4,'[1]INTERNAL PARAMETERS-1'!$B$5:$J$44,7,FALSE)*ABSYLD2!$F157 + ABSYLD1!AR157*(1-VLOOKUP(ABSYLD2!AR$4,'[1]INTERNAL PARAMETERS-1'!$B$5:$J$44,5,FALSE))*VLOOKUP(ABSYLD2!AR$4,'[1]INTERNAL PARAMETERS-1'!$B$5:$J$44,9,FALSE)*ABSYLD2!$F157</f>
        <v>0</v>
      </c>
      <c r="AS157" s="47">
        <f>ABSYLD1!AS157*VLOOKUP(ABSYLD2!AS$4,'[1]INTERNAL PARAMETERS-1'!$B$5:$J$44,5,FALSE)*VLOOKUP(ABSYLD2!AS$4,'[1]INTERNAL PARAMETERS-1'!$B$5:$J$44,7,FALSE)*ABSYLD2!$F157 + ABSYLD1!AS157*(1-VLOOKUP(ABSYLD2!AS$4,'[1]INTERNAL PARAMETERS-1'!$B$5:$J$44,5,FALSE))*VLOOKUP(ABSYLD2!AS$4,'[1]INTERNAL PARAMETERS-1'!$B$5:$J$44,9,FALSE)*ABSYLD2!$F157</f>
        <v>0</v>
      </c>
      <c r="AT157" s="46">
        <f>ABSYLD1!AT157*VLOOKUP(ABSYLD2!AT$4,'[1]INTERNAL PARAMETERS-1'!$B$5:$J$44,5,FALSE)*VLOOKUP(ABSYLD2!AT$4,'[1]INTERNAL PARAMETERS-1'!$B$5:$J$44,7,FALSE)*ABSYLD2!$F157 + ABSYLD1!AT157*(1-VLOOKUP(ABSYLD2!AT$4,'[1]INTERNAL PARAMETERS-1'!$B$5:$J$44,5,FALSE))*VLOOKUP(ABSYLD2!AT$4,'[1]INTERNAL PARAMETERS-1'!$B$5:$J$44,9,FALSE)*ABSYLD2!$F157</f>
        <v>0</v>
      </c>
      <c r="AU157" s="48">
        <f>ABSYLD1!AU157*VLOOKUP(ABSYLD2!AU$4,'[1]INTERNAL PARAMETERS-1'!$B$5:$J$44,5,FALSE)*VLOOKUP(ABSYLD2!AU$4,'[1]INTERNAL PARAMETERS-1'!$B$5:$J$44,6,FALSE)*VLOOKUP(ABSYLD2!AU$4,'[1]INTERNAL PARAMETERS-1'!$B$5:$J$44,3,FALSE) + ABSYLD1!AU157*(1-VLOOKUP(ABSYLD2!AU$4,'[1]INTERNAL PARAMETERS-1'!$B$5:$J$44,5,FALSE))*VLOOKUP(ABSYLD2!AU$4,'[1]INTERNAL PARAMETERS-1'!$B$5:$J$44,8,FALSE)*VLOOKUP(ABSYLD2!AU$4,'[1]INTERNAL PARAMETERS-1'!$B$5:$J$44,3,FALSE)</f>
        <v>0</v>
      </c>
      <c r="AV157" s="47">
        <f>ABSYLD1!AV157*VLOOKUP(ABSYLD2!AV$4,'[1]INTERNAL PARAMETERS-1'!$B$5:$J$44,5,FALSE)*VLOOKUP(ABSYLD2!AV$4,'[1]INTERNAL PARAMETERS-1'!$B$5:$J$44,6,FALSE)*VLOOKUP(ABSYLD2!AV$4,'[1]INTERNAL PARAMETERS-1'!$B$5:$J$44,3,FALSE) + ABSYLD1!AV157*(1-VLOOKUP(ABSYLD2!AV$4,'[1]INTERNAL PARAMETERS-1'!$B$5:$J$44,5,FALSE))*VLOOKUP(ABSYLD2!AV$4,'[1]INTERNAL PARAMETERS-1'!$B$5:$J$44,8,FALSE)*VLOOKUP(ABSYLD2!AV$4,'[1]INTERNAL PARAMETERS-1'!$B$5:$J$44,3,FALSE)</f>
        <v>0</v>
      </c>
      <c r="AW157" s="47">
        <f>ABSYLD1!AW157*VLOOKUP(ABSYLD2!AW$4,'[1]INTERNAL PARAMETERS-1'!$B$5:$J$44,5,FALSE)*VLOOKUP(ABSYLD2!AW$4,'[1]INTERNAL PARAMETERS-1'!$B$5:$J$44,6,FALSE)*VLOOKUP(ABSYLD2!AW$4,'[1]INTERNAL PARAMETERS-1'!$B$5:$J$44,3,FALSE) + ABSYLD1!AW157*(1-VLOOKUP(ABSYLD2!AW$4,'[1]INTERNAL PARAMETERS-1'!$B$5:$J$44,5,FALSE))*VLOOKUP(ABSYLD2!AW$4,'[1]INTERNAL PARAMETERS-1'!$B$5:$J$44,8,FALSE)*VLOOKUP(ABSYLD2!AW$4,'[1]INTERNAL PARAMETERS-1'!$B$5:$J$44,3,FALSE)</f>
        <v>2.8662250974711694</v>
      </c>
      <c r="AX157" s="47">
        <f>ABSYLD1!AX157*VLOOKUP(ABSYLD2!AX$4,'[1]INTERNAL PARAMETERS-1'!$B$5:$J$44,5,FALSE)*VLOOKUP(ABSYLD2!AX$4,'[1]INTERNAL PARAMETERS-1'!$B$5:$J$44,6,FALSE)*VLOOKUP(ABSYLD2!AX$4,'[1]INTERNAL PARAMETERS-1'!$B$5:$J$44,3,FALSE) + ABSYLD1!AX157*(1-VLOOKUP(ABSYLD2!AX$4,'[1]INTERNAL PARAMETERS-1'!$B$5:$J$44,5,FALSE))*VLOOKUP(ABSYLD2!AX$4,'[1]INTERNAL PARAMETERS-1'!$B$5:$J$44,8,FALSE)*VLOOKUP(ABSYLD2!AX$4,'[1]INTERNAL PARAMETERS-1'!$B$5:$J$44,3,FALSE)</f>
        <v>0</v>
      </c>
      <c r="AY157" s="47">
        <f>ABSYLD1!AY157*VLOOKUP(ABSYLD2!AY$4,'[1]INTERNAL PARAMETERS-1'!$B$5:$J$44,5,FALSE)*VLOOKUP(ABSYLD2!AY$4,'[1]INTERNAL PARAMETERS-1'!$B$5:$J$44,6,FALSE)*VLOOKUP(ABSYLD2!AY$4,'[1]INTERNAL PARAMETERS-1'!$B$5:$J$44,3,FALSE) + ABSYLD1!AY157*(1-VLOOKUP(ABSYLD2!AY$4,'[1]INTERNAL PARAMETERS-1'!$B$5:$J$44,5,FALSE))*VLOOKUP(ABSYLD2!AY$4,'[1]INTERNAL PARAMETERS-1'!$B$5:$J$44,8,FALSE)*VLOOKUP(ABSYLD2!AY$4,'[1]INTERNAL PARAMETERS-1'!$B$5:$J$44,3,FALSE)</f>
        <v>0</v>
      </c>
      <c r="AZ157" s="47">
        <f>ABSYLD1!AZ157*VLOOKUP(ABSYLD2!AZ$4,'[1]INTERNAL PARAMETERS-1'!$B$5:$J$44,5,FALSE)*VLOOKUP(ABSYLD2!AZ$4,'[1]INTERNAL PARAMETERS-1'!$B$5:$J$44,6,FALSE)*VLOOKUP(ABSYLD2!AZ$4,'[1]INTERNAL PARAMETERS-1'!$B$5:$J$44,3,FALSE) + ABSYLD1!AZ157*(1-VLOOKUP(ABSYLD2!AZ$4,'[1]INTERNAL PARAMETERS-1'!$B$5:$J$44,5,FALSE))*VLOOKUP(ABSYLD2!AZ$4,'[1]INTERNAL PARAMETERS-1'!$B$5:$J$44,8,FALSE)*VLOOKUP(ABSYLD2!AZ$4,'[1]INTERNAL PARAMETERS-1'!$B$5:$J$44,3,FALSE)</f>
        <v>0</v>
      </c>
      <c r="BA157" s="47">
        <f>ABSYLD1!BA157*VLOOKUP(ABSYLD2!BA$4,'[1]INTERNAL PARAMETERS-1'!$B$5:$J$44,5,FALSE)*VLOOKUP(ABSYLD2!BA$4,'[1]INTERNAL PARAMETERS-1'!$B$5:$J$44,6,FALSE)*VLOOKUP(ABSYLD2!BA$4,'[1]INTERNAL PARAMETERS-1'!$B$5:$J$44,3,FALSE) + ABSYLD1!BA157*(1-VLOOKUP(ABSYLD2!BA$4,'[1]INTERNAL PARAMETERS-1'!$B$5:$J$44,5,FALSE))*VLOOKUP(ABSYLD2!BA$4,'[1]INTERNAL PARAMETERS-1'!$B$5:$J$44,8,FALSE)*VLOOKUP(ABSYLD2!BA$4,'[1]INTERNAL PARAMETERS-1'!$B$5:$J$44,3,FALSE)</f>
        <v>1.0856364320046785</v>
      </c>
      <c r="BB157" s="47">
        <f>ABSYLD1!BB157*VLOOKUP(ABSYLD2!BB$4,'[1]INTERNAL PARAMETERS-1'!$B$5:$J$44,5,FALSE)*VLOOKUP(ABSYLD2!BB$4,'[1]INTERNAL PARAMETERS-1'!$B$5:$J$44,6,FALSE)*VLOOKUP(ABSYLD2!BB$4,'[1]INTERNAL PARAMETERS-1'!$B$5:$J$44,3,FALSE) + ABSYLD1!BB157*(1-VLOOKUP(ABSYLD2!BB$4,'[1]INTERNAL PARAMETERS-1'!$B$5:$J$44,5,FALSE))*VLOOKUP(ABSYLD2!BB$4,'[1]INTERNAL PARAMETERS-1'!$B$5:$J$44,8,FALSE)*VLOOKUP(ABSYLD2!BB$4,'[1]INTERNAL PARAMETERS-1'!$B$5:$J$44,3,FALSE)</f>
        <v>0.63897395188918349</v>
      </c>
      <c r="BC157" s="47">
        <f>ABSYLD1!BC157*VLOOKUP(ABSYLD2!BC$4,'[1]INTERNAL PARAMETERS-1'!$B$5:$J$44,5,FALSE)*VLOOKUP(ABSYLD2!BC$4,'[1]INTERNAL PARAMETERS-1'!$B$5:$J$44,6,FALSE)*VLOOKUP(ABSYLD2!BC$4,'[1]INTERNAL PARAMETERS-1'!$B$5:$J$44,3,FALSE) + ABSYLD1!BC157*(1-VLOOKUP(ABSYLD2!BC$4,'[1]INTERNAL PARAMETERS-1'!$B$5:$J$44,5,FALSE))*VLOOKUP(ABSYLD2!BC$4,'[1]INTERNAL PARAMETERS-1'!$B$5:$J$44,8,FALSE)*VLOOKUP(ABSYLD2!BC$4,'[1]INTERNAL PARAMETERS-1'!$B$5:$J$44,3,FALSE)</f>
        <v>1.4699063386792453</v>
      </c>
      <c r="BD157" s="47">
        <f>ABSYLD1!BD157*VLOOKUP(ABSYLD2!BD$4,'[1]INTERNAL PARAMETERS-1'!$B$5:$J$44,5,FALSE)*VLOOKUP(ABSYLD2!BD$4,'[1]INTERNAL PARAMETERS-1'!$B$5:$J$44,6,FALSE)*VLOOKUP(ABSYLD2!BD$4,'[1]INTERNAL PARAMETERS-1'!$B$5:$J$44,3,FALSE) + ABSYLD1!BD157*(1-VLOOKUP(ABSYLD2!BD$4,'[1]INTERNAL PARAMETERS-1'!$B$5:$J$44,5,FALSE))*VLOOKUP(ABSYLD2!BD$4,'[1]INTERNAL PARAMETERS-1'!$B$5:$J$44,8,FALSE)*VLOOKUP(ABSYLD2!BD$4,'[1]INTERNAL PARAMETERS-1'!$B$5:$J$44,3,FALSE)</f>
        <v>0.50227915000633627</v>
      </c>
      <c r="BE157" s="47">
        <f>ABSYLD1!BE157*VLOOKUP(ABSYLD2!BE$4,'[1]INTERNAL PARAMETERS-1'!$B$5:$J$44,5,FALSE)*VLOOKUP(ABSYLD2!BE$4,'[1]INTERNAL PARAMETERS-1'!$B$5:$J$44,6,FALSE)*VLOOKUP(ABSYLD2!BE$4,'[1]INTERNAL PARAMETERS-1'!$B$5:$J$44,3,FALSE) + ABSYLD1!BE157*(1-VLOOKUP(ABSYLD2!BE$4,'[1]INTERNAL PARAMETERS-1'!$B$5:$J$44,5,FALSE))*VLOOKUP(ABSYLD2!BE$4,'[1]INTERNAL PARAMETERS-1'!$B$5:$J$44,8,FALSE)*VLOOKUP(ABSYLD2!BE$4,'[1]INTERNAL PARAMETERS-1'!$B$5:$J$44,3,FALSE)</f>
        <v>1.0069026196272262</v>
      </c>
      <c r="BF157" s="47">
        <f>ABSYLD1!BF157*VLOOKUP(ABSYLD2!BF$4,'[1]INTERNAL PARAMETERS-1'!$B$5:$J$44,5,FALSE)*VLOOKUP(ABSYLD2!BF$4,'[1]INTERNAL PARAMETERS-1'!$B$5:$J$44,6,FALSE)*VLOOKUP(ABSYLD2!BF$4,'[1]INTERNAL PARAMETERS-1'!$B$5:$J$44,3,FALSE) + ABSYLD1!BF157*(1-VLOOKUP(ABSYLD2!BF$4,'[1]INTERNAL PARAMETERS-1'!$B$5:$J$44,5,FALSE))*VLOOKUP(ABSYLD2!BF$4,'[1]INTERNAL PARAMETERS-1'!$B$5:$J$44,8,FALSE)*VLOOKUP(ABSYLD2!BF$4,'[1]INTERNAL PARAMETERS-1'!$B$5:$J$44,3,FALSE)</f>
        <v>0</v>
      </c>
      <c r="BG157" s="47">
        <f>ABSYLD1!BG157*VLOOKUP(ABSYLD2!BG$4,'[1]INTERNAL PARAMETERS-1'!$B$5:$J$44,5,FALSE)*VLOOKUP(ABSYLD2!BG$4,'[1]INTERNAL PARAMETERS-1'!$B$5:$J$44,6,FALSE)*VLOOKUP(ABSYLD2!BG$4,'[1]INTERNAL PARAMETERS-1'!$B$5:$J$44,3,FALSE) + ABSYLD1!BG157*(1-VLOOKUP(ABSYLD2!BG$4,'[1]INTERNAL PARAMETERS-1'!$B$5:$J$44,5,FALSE))*VLOOKUP(ABSYLD2!BG$4,'[1]INTERNAL PARAMETERS-1'!$B$5:$J$44,8,FALSE)*VLOOKUP(ABSYLD2!BG$4,'[1]INTERNAL PARAMETERS-1'!$B$5:$J$44,3,FALSE)</f>
        <v>0.39897903820846603</v>
      </c>
      <c r="BH157" s="47">
        <f>ABSYLD1!BH157*VLOOKUP(ABSYLD2!BH$4,'[1]INTERNAL PARAMETERS-1'!$B$5:$J$44,5,FALSE)*VLOOKUP(ABSYLD2!BH$4,'[1]INTERNAL PARAMETERS-1'!$B$5:$J$44,6,FALSE)*VLOOKUP(ABSYLD2!BH$4,'[1]INTERNAL PARAMETERS-1'!$B$5:$J$44,3,FALSE) + ABSYLD1!BH157*(1-VLOOKUP(ABSYLD2!BH$4,'[1]INTERNAL PARAMETERS-1'!$B$5:$J$44,5,FALSE))*VLOOKUP(ABSYLD2!BH$4,'[1]INTERNAL PARAMETERS-1'!$B$5:$J$44,8,FALSE)*VLOOKUP(ABSYLD2!BH$4,'[1]INTERNAL PARAMETERS-1'!$B$5:$J$44,3,FALSE)</f>
        <v>1.9771032520985981E-3</v>
      </c>
      <c r="BI157" s="47">
        <f>ABSYLD1!BI157*VLOOKUP(ABSYLD2!BI$4,'[1]INTERNAL PARAMETERS-1'!$B$5:$J$44,5,FALSE)*VLOOKUP(ABSYLD2!BI$4,'[1]INTERNAL PARAMETERS-1'!$B$5:$J$44,6,FALSE)*VLOOKUP(ABSYLD2!BI$4,'[1]INTERNAL PARAMETERS-1'!$B$5:$J$44,3,FALSE) + ABSYLD1!BI157*(1-VLOOKUP(ABSYLD2!BI$4,'[1]INTERNAL PARAMETERS-1'!$B$5:$J$44,5,FALSE))*VLOOKUP(ABSYLD2!BI$4,'[1]INTERNAL PARAMETERS-1'!$B$5:$J$44,8,FALSE)*VLOOKUP(ABSYLD2!BI$4,'[1]INTERNAL PARAMETERS-1'!$B$5:$J$44,3,FALSE)</f>
        <v>0</v>
      </c>
      <c r="BJ157" s="47">
        <f>ABSYLD1!BJ157*VLOOKUP(ABSYLD2!BJ$4,'[1]INTERNAL PARAMETERS-1'!$B$5:$J$44,5,FALSE)*VLOOKUP(ABSYLD2!BJ$4,'[1]INTERNAL PARAMETERS-1'!$B$5:$J$44,6,FALSE)*VLOOKUP(ABSYLD2!BJ$4,'[1]INTERNAL PARAMETERS-1'!$B$5:$J$44,3,FALSE) + ABSYLD1!BJ157*(1-VLOOKUP(ABSYLD2!BJ$4,'[1]INTERNAL PARAMETERS-1'!$B$5:$J$44,5,FALSE))*VLOOKUP(ABSYLD2!BJ$4,'[1]INTERNAL PARAMETERS-1'!$B$5:$J$44,8,FALSE)*VLOOKUP(ABSYLD2!BJ$4,'[1]INTERNAL PARAMETERS-1'!$B$5:$J$44,3,FALSE)</f>
        <v>0.22189288120931336</v>
      </c>
      <c r="BK157" s="47">
        <f>ABSYLD1!BK157*VLOOKUP(ABSYLD2!BK$4,'[1]INTERNAL PARAMETERS-1'!$B$5:$J$44,5,FALSE)*VLOOKUP(ABSYLD2!BK$4,'[1]INTERNAL PARAMETERS-1'!$B$5:$J$44,6,FALSE)*VLOOKUP(ABSYLD2!BK$4,'[1]INTERNAL PARAMETERS-1'!$B$5:$J$44,3,FALSE) + ABSYLD1!BK157*(1-VLOOKUP(ABSYLD2!BK$4,'[1]INTERNAL PARAMETERS-1'!$B$5:$J$44,5,FALSE))*VLOOKUP(ABSYLD2!BK$4,'[1]INTERNAL PARAMETERS-1'!$B$5:$J$44,8,FALSE)*VLOOKUP(ABSYLD2!BK$4,'[1]INTERNAL PARAMETERS-1'!$B$5:$J$44,3,FALSE)</f>
        <v>0.27439960836025473</v>
      </c>
      <c r="BL157" s="47">
        <f>ABSYLD1!BL157*VLOOKUP(ABSYLD2!BL$4,'[1]INTERNAL PARAMETERS-1'!$B$5:$J$44,5,FALSE)*VLOOKUP(ABSYLD2!BL$4,'[1]INTERNAL PARAMETERS-1'!$B$5:$J$44,6,FALSE)*VLOOKUP(ABSYLD2!BL$4,'[1]INTERNAL PARAMETERS-1'!$B$5:$J$44,3,FALSE) + ABSYLD1!BL157*(1-VLOOKUP(ABSYLD2!BL$4,'[1]INTERNAL PARAMETERS-1'!$B$5:$J$44,5,FALSE))*VLOOKUP(ABSYLD2!BL$4,'[1]INTERNAL PARAMETERS-1'!$B$5:$J$44,8,FALSE)*VLOOKUP(ABSYLD2!BL$4,'[1]INTERNAL PARAMETERS-1'!$B$5:$J$44,3,FALSE)</f>
        <v>0.74022997159403414</v>
      </c>
      <c r="BM157" s="47">
        <f>ABSYLD1!BM157*VLOOKUP(ABSYLD2!BM$4,'[1]INTERNAL PARAMETERS-1'!$B$5:$J$44,5,FALSE)*VLOOKUP(ABSYLD2!BM$4,'[1]INTERNAL PARAMETERS-1'!$B$5:$J$44,6,FALSE)*VLOOKUP(ABSYLD2!BM$4,'[1]INTERNAL PARAMETERS-1'!$B$5:$J$44,3,FALSE) + ABSYLD1!BM157*(1-VLOOKUP(ABSYLD2!BM$4,'[1]INTERNAL PARAMETERS-1'!$B$5:$J$44,5,FALSE))*VLOOKUP(ABSYLD2!BM$4,'[1]INTERNAL PARAMETERS-1'!$B$5:$J$44,8,FALSE)*VLOOKUP(ABSYLD2!BM$4,'[1]INTERNAL PARAMETERS-1'!$B$5:$J$44,3,FALSE)</f>
        <v>0.24162990243784707</v>
      </c>
      <c r="BN157" s="47">
        <f>ABSYLD1!BN157*VLOOKUP(ABSYLD2!BN$4,'[1]INTERNAL PARAMETERS-1'!$B$5:$J$44,5,FALSE)*VLOOKUP(ABSYLD2!BN$4,'[1]INTERNAL PARAMETERS-1'!$B$5:$J$44,6,FALSE)*VLOOKUP(ABSYLD2!BN$4,'[1]INTERNAL PARAMETERS-1'!$B$5:$J$44,3,FALSE) + ABSYLD1!BN157*(1-VLOOKUP(ABSYLD2!BN$4,'[1]INTERNAL PARAMETERS-1'!$B$5:$J$44,5,FALSE))*VLOOKUP(ABSYLD2!BN$4,'[1]INTERNAL PARAMETERS-1'!$B$5:$J$44,8,FALSE)*VLOOKUP(ABSYLD2!BN$4,'[1]INTERNAL PARAMETERS-1'!$B$5:$J$44,3,FALSE)</f>
        <v>0.25203971684905763</v>
      </c>
      <c r="BO157" s="47">
        <f>ABSYLD1!BO157*VLOOKUP(ABSYLD2!BO$4,'[1]INTERNAL PARAMETERS-1'!$B$5:$J$44,5,FALSE)*VLOOKUP(ABSYLD2!BO$4,'[1]INTERNAL PARAMETERS-1'!$B$5:$J$44,6,FALSE)*VLOOKUP(ABSYLD2!BO$4,'[1]INTERNAL PARAMETERS-1'!$B$5:$J$44,3,FALSE) + ABSYLD1!BO157*(1-VLOOKUP(ABSYLD2!BO$4,'[1]INTERNAL PARAMETERS-1'!$B$5:$J$44,5,FALSE))*VLOOKUP(ABSYLD2!BO$4,'[1]INTERNAL PARAMETERS-1'!$B$5:$J$44,8,FALSE)*VLOOKUP(ABSYLD2!BO$4,'[1]INTERNAL PARAMETERS-1'!$B$5:$J$44,3,FALSE)</f>
        <v>0.19051237935139811</v>
      </c>
      <c r="BP157" s="47">
        <f>ABSYLD1!BP157*VLOOKUP(ABSYLD2!BP$4,'[1]INTERNAL PARAMETERS-1'!$B$5:$J$44,5,FALSE)*VLOOKUP(ABSYLD2!BP$4,'[1]INTERNAL PARAMETERS-1'!$B$5:$J$44,6,FALSE)*VLOOKUP(ABSYLD2!BP$4,'[1]INTERNAL PARAMETERS-1'!$B$5:$J$44,3,FALSE) + ABSYLD1!BP157*(1-VLOOKUP(ABSYLD2!BP$4,'[1]INTERNAL PARAMETERS-1'!$B$5:$J$44,5,FALSE))*VLOOKUP(ABSYLD2!BP$4,'[1]INTERNAL PARAMETERS-1'!$B$5:$J$44,8,FALSE)*VLOOKUP(ABSYLD2!BP$4,'[1]INTERNAL PARAMETERS-1'!$B$5:$J$44,3,FALSE)</f>
        <v>1.547808309789068E-2</v>
      </c>
      <c r="BQ157" s="47">
        <f>ABSYLD1!BQ157*VLOOKUP(ABSYLD2!BQ$4,'[1]INTERNAL PARAMETERS-1'!$B$5:$J$44,5,FALSE)*VLOOKUP(ABSYLD2!BQ$4,'[1]INTERNAL PARAMETERS-1'!$B$5:$J$44,6,FALSE)*VLOOKUP(ABSYLD2!BQ$4,'[1]INTERNAL PARAMETERS-1'!$B$5:$J$44,3,FALSE) + ABSYLD1!BQ157*(1-VLOOKUP(ABSYLD2!BQ$4,'[1]INTERNAL PARAMETERS-1'!$B$5:$J$44,5,FALSE))*VLOOKUP(ABSYLD2!BQ$4,'[1]INTERNAL PARAMETERS-1'!$B$5:$J$44,8,FALSE)*VLOOKUP(ABSYLD2!BQ$4,'[1]INTERNAL PARAMETERS-1'!$B$5:$J$44,3,FALSE)</f>
        <v>0.84969504196196277</v>
      </c>
      <c r="BR157" s="47">
        <f>ABSYLD1!BR157*VLOOKUP(ABSYLD2!BR$4,'[1]INTERNAL PARAMETERS-1'!$B$5:$J$44,5,FALSE)*VLOOKUP(ABSYLD2!BR$4,'[1]INTERNAL PARAMETERS-1'!$B$5:$J$44,6,FALSE)*VLOOKUP(ABSYLD2!BR$4,'[1]INTERNAL PARAMETERS-1'!$B$5:$J$44,3,FALSE) + ABSYLD1!BR157*(1-VLOOKUP(ABSYLD2!BR$4,'[1]INTERNAL PARAMETERS-1'!$B$5:$J$44,5,FALSE))*VLOOKUP(ABSYLD2!BR$4,'[1]INTERNAL PARAMETERS-1'!$B$5:$J$44,8,FALSE)*VLOOKUP(ABSYLD2!BR$4,'[1]INTERNAL PARAMETERS-1'!$B$5:$J$44,3,FALSE)</f>
        <v>3.0698480800187389E-2</v>
      </c>
      <c r="BS157" s="47">
        <f>ABSYLD1!BS157*VLOOKUP(ABSYLD2!BS$4,'[1]INTERNAL PARAMETERS-1'!$B$5:$J$44,5,FALSE)*VLOOKUP(ABSYLD2!BS$4,'[1]INTERNAL PARAMETERS-1'!$B$5:$J$44,6,FALSE)*VLOOKUP(ABSYLD2!BS$4,'[1]INTERNAL PARAMETERS-1'!$B$5:$J$44,3,FALSE) + ABSYLD1!BS157*(1-VLOOKUP(ABSYLD2!BS$4,'[1]INTERNAL PARAMETERS-1'!$B$5:$J$44,5,FALSE))*VLOOKUP(ABSYLD2!BS$4,'[1]INTERNAL PARAMETERS-1'!$B$5:$J$44,8,FALSE)*VLOOKUP(ABSYLD2!BS$4,'[1]INTERNAL PARAMETERS-1'!$B$5:$J$44,3,FALSE)</f>
        <v>1.6546821575223357E-3</v>
      </c>
      <c r="BT157" s="47">
        <f>ABSYLD1!BT157*VLOOKUP(ABSYLD2!BT$4,'[1]INTERNAL PARAMETERS-1'!$B$5:$J$44,5,FALSE)*VLOOKUP(ABSYLD2!BT$4,'[1]INTERNAL PARAMETERS-1'!$B$5:$J$44,6,FALSE)*VLOOKUP(ABSYLD2!BT$4,'[1]INTERNAL PARAMETERS-1'!$B$5:$J$44,3,FALSE) + ABSYLD1!BT157*(1-VLOOKUP(ABSYLD2!BT$4,'[1]INTERNAL PARAMETERS-1'!$B$5:$J$44,5,FALSE))*VLOOKUP(ABSYLD2!BT$4,'[1]INTERNAL PARAMETERS-1'!$B$5:$J$44,8,FALSE)*VLOOKUP(ABSYLD2!BT$4,'[1]INTERNAL PARAMETERS-1'!$B$5:$J$44,3,FALSE)</f>
        <v>0</v>
      </c>
      <c r="BU157" s="47">
        <f>ABSYLD1!BU157*VLOOKUP(ABSYLD2!BU$4,'[1]INTERNAL PARAMETERS-1'!$B$5:$J$44,5,FALSE)*VLOOKUP(ABSYLD2!BU$4,'[1]INTERNAL PARAMETERS-1'!$B$5:$J$44,6,FALSE)*VLOOKUP(ABSYLD2!BU$4,'[1]INTERNAL PARAMETERS-1'!$B$5:$J$44,3,FALSE) + ABSYLD1!BU157*(1-VLOOKUP(ABSYLD2!BU$4,'[1]INTERNAL PARAMETERS-1'!$B$5:$J$44,5,FALSE))*VLOOKUP(ABSYLD2!BU$4,'[1]INTERNAL PARAMETERS-1'!$B$5:$J$44,8,FALSE)*VLOOKUP(ABSYLD2!BU$4,'[1]INTERNAL PARAMETERS-1'!$B$5:$J$44,3,FALSE)</f>
        <v>0</v>
      </c>
      <c r="BV157" s="47">
        <f>ABSYLD1!BV157*VLOOKUP(ABSYLD2!BV$4,'[1]INTERNAL PARAMETERS-1'!$B$5:$J$44,5,FALSE)*VLOOKUP(ABSYLD2!BV$4,'[1]INTERNAL PARAMETERS-1'!$B$5:$J$44,6,FALSE)*VLOOKUP(ABSYLD2!BV$4,'[1]INTERNAL PARAMETERS-1'!$B$5:$J$44,3,FALSE) + ABSYLD1!BV157*(1-VLOOKUP(ABSYLD2!BV$4,'[1]INTERNAL PARAMETERS-1'!$B$5:$J$44,5,FALSE))*VLOOKUP(ABSYLD2!BV$4,'[1]INTERNAL PARAMETERS-1'!$B$5:$J$44,8,FALSE)*VLOOKUP(ABSYLD2!BV$4,'[1]INTERNAL PARAMETERS-1'!$B$5:$J$44,3,FALSE)</f>
        <v>0</v>
      </c>
      <c r="BW157" s="47">
        <f>ABSYLD1!BW157*VLOOKUP(ABSYLD2!BW$4,'[1]INTERNAL PARAMETERS-1'!$B$5:$J$44,5,FALSE)*VLOOKUP(ABSYLD2!BW$4,'[1]INTERNAL PARAMETERS-1'!$B$5:$J$44,6,FALSE)*VLOOKUP(ABSYLD2!BW$4,'[1]INTERNAL PARAMETERS-1'!$B$5:$J$44,3,FALSE) + ABSYLD1!BW157*(1-VLOOKUP(ABSYLD2!BW$4,'[1]INTERNAL PARAMETERS-1'!$B$5:$J$44,5,FALSE))*VLOOKUP(ABSYLD2!BW$4,'[1]INTERNAL PARAMETERS-1'!$B$5:$J$44,8,FALSE)*VLOOKUP(ABSYLD2!BW$4,'[1]INTERNAL PARAMETERS-1'!$B$5:$J$44,3,FALSE)</f>
        <v>0</v>
      </c>
      <c r="BX157" s="47">
        <f>ABSYLD1!BX157*VLOOKUP(ABSYLD2!BX$4,'[1]INTERNAL PARAMETERS-1'!$B$5:$J$44,5,FALSE)*VLOOKUP(ABSYLD2!BX$4,'[1]INTERNAL PARAMETERS-1'!$B$5:$J$44,6,FALSE)*VLOOKUP(ABSYLD2!BX$4,'[1]INTERNAL PARAMETERS-1'!$B$5:$J$44,3,FALSE) + ABSYLD1!BX157*(1-VLOOKUP(ABSYLD2!BX$4,'[1]INTERNAL PARAMETERS-1'!$B$5:$J$44,5,FALSE))*VLOOKUP(ABSYLD2!BX$4,'[1]INTERNAL PARAMETERS-1'!$B$5:$J$44,8,FALSE)*VLOOKUP(ABSYLD2!BX$4,'[1]INTERNAL PARAMETERS-1'!$B$5:$J$44,3,FALSE)</f>
        <v>0</v>
      </c>
      <c r="BY157" s="47">
        <f>ABSYLD1!BY157*VLOOKUP(ABSYLD2!BY$4,'[1]INTERNAL PARAMETERS-1'!$B$5:$J$44,5,FALSE)*VLOOKUP(ABSYLD2!BY$4,'[1]INTERNAL PARAMETERS-1'!$B$5:$J$44,6,FALSE)*VLOOKUP(ABSYLD2!BY$4,'[1]INTERNAL PARAMETERS-1'!$B$5:$J$44,3,FALSE) + ABSYLD1!BY157*(1-VLOOKUP(ABSYLD2!BY$4,'[1]INTERNAL PARAMETERS-1'!$B$5:$J$44,5,FALSE))*VLOOKUP(ABSYLD2!BY$4,'[1]INTERNAL PARAMETERS-1'!$B$5:$J$44,8,FALSE)*VLOOKUP(ABSYLD2!BY$4,'[1]INTERNAL PARAMETERS-1'!$B$5:$J$44,3,FALSE)</f>
        <v>0</v>
      </c>
      <c r="BZ157" s="47">
        <f>ABSYLD1!BZ157*VLOOKUP(ABSYLD2!BZ$4,'[1]INTERNAL PARAMETERS-1'!$B$5:$J$44,5,FALSE)*VLOOKUP(ABSYLD2!BZ$4,'[1]INTERNAL PARAMETERS-1'!$B$5:$J$44,6,FALSE)*VLOOKUP(ABSYLD2!BZ$4,'[1]INTERNAL PARAMETERS-1'!$B$5:$J$44,3,FALSE) + ABSYLD1!BZ157*(1-VLOOKUP(ABSYLD2!BZ$4,'[1]INTERNAL PARAMETERS-1'!$B$5:$J$44,5,FALSE))*VLOOKUP(ABSYLD2!BZ$4,'[1]INTERNAL PARAMETERS-1'!$B$5:$J$44,8,FALSE)*VLOOKUP(ABSYLD2!BZ$4,'[1]INTERNAL PARAMETERS-1'!$B$5:$J$44,3,FALSE)</f>
        <v>2.2781095329197617E-3</v>
      </c>
      <c r="CA157" s="47">
        <f>ABSYLD1!CA157*VLOOKUP(ABSYLD2!CA$4,'[1]INTERNAL PARAMETERS-1'!$B$5:$J$44,5,FALSE)*VLOOKUP(ABSYLD2!CA$4,'[1]INTERNAL PARAMETERS-1'!$B$5:$J$44,6,FALSE)*VLOOKUP(ABSYLD2!CA$4,'[1]INTERNAL PARAMETERS-1'!$B$5:$J$44,3,FALSE) + ABSYLD1!CA157*(1-VLOOKUP(ABSYLD2!CA$4,'[1]INTERNAL PARAMETERS-1'!$B$5:$J$44,5,FALSE))*VLOOKUP(ABSYLD2!CA$4,'[1]INTERNAL PARAMETERS-1'!$B$5:$J$44,8,FALSE)*VLOOKUP(ABSYLD2!CA$4,'[1]INTERNAL PARAMETERS-1'!$B$5:$J$44,3,FALSE)</f>
        <v>0</v>
      </c>
      <c r="CB157" s="47">
        <f>ABSYLD1!CB157*VLOOKUP(ABSYLD2!CB$4,'[1]INTERNAL PARAMETERS-1'!$B$5:$J$44,5,FALSE)*VLOOKUP(ABSYLD2!CB$4,'[1]INTERNAL PARAMETERS-1'!$B$5:$J$44,6,FALSE)*VLOOKUP(ABSYLD2!CB$4,'[1]INTERNAL PARAMETERS-1'!$B$5:$J$44,3,FALSE) + ABSYLD1!CB157*(1-VLOOKUP(ABSYLD2!CB$4,'[1]INTERNAL PARAMETERS-1'!$B$5:$J$44,5,FALSE))*VLOOKUP(ABSYLD2!CB$4,'[1]INTERNAL PARAMETERS-1'!$B$5:$J$44,8,FALSE)*VLOOKUP(ABSYLD2!CB$4,'[1]INTERNAL PARAMETERS-1'!$B$5:$J$44,3,FALSE)</f>
        <v>0</v>
      </c>
      <c r="CC157" s="47">
        <f>ABSYLD1!CC157*VLOOKUP(ABSYLD2!CC$4,'[1]INTERNAL PARAMETERS-1'!$B$5:$J$44,5,FALSE)*VLOOKUP(ABSYLD2!CC$4,'[1]INTERNAL PARAMETERS-1'!$B$5:$J$44,6,FALSE)*VLOOKUP(ABSYLD2!CC$4,'[1]INTERNAL PARAMETERS-1'!$B$5:$J$44,3,FALSE) + ABSYLD1!CC157*(1-VLOOKUP(ABSYLD2!CC$4,'[1]INTERNAL PARAMETERS-1'!$B$5:$J$44,5,FALSE))*VLOOKUP(ABSYLD2!CC$4,'[1]INTERNAL PARAMETERS-1'!$B$5:$J$44,8,FALSE)*VLOOKUP(ABSYLD2!CC$4,'[1]INTERNAL PARAMETERS-1'!$B$5:$J$44,3,FALSE)</f>
        <v>3.9053550078980309E-3</v>
      </c>
      <c r="CD157" s="47">
        <f>ABSYLD1!CD157*VLOOKUP(ABSYLD2!CD$4,'[1]INTERNAL PARAMETERS-1'!$B$5:$J$44,5,FALSE)*VLOOKUP(ABSYLD2!CD$4,'[1]INTERNAL PARAMETERS-1'!$B$5:$J$44,6,FALSE)*VLOOKUP(ABSYLD2!CD$4,'[1]INTERNAL PARAMETERS-1'!$B$5:$J$44,3,FALSE) + ABSYLD1!CD157*(1-VLOOKUP(ABSYLD2!CD$4,'[1]INTERNAL PARAMETERS-1'!$B$5:$J$44,5,FALSE))*VLOOKUP(ABSYLD2!CD$4,'[1]INTERNAL PARAMETERS-1'!$B$5:$J$44,8,FALSE)*VLOOKUP(ABSYLD2!CD$4,'[1]INTERNAL PARAMETERS-1'!$B$5:$J$44,3,FALSE)</f>
        <v>1.1878772505167012E-2</v>
      </c>
      <c r="CE157" s="47">
        <f>ABSYLD1!CE157*VLOOKUP(ABSYLD2!CE$4,'[1]INTERNAL PARAMETERS-1'!$B$5:$J$44,5,FALSE)*VLOOKUP(ABSYLD2!CE$4,'[1]INTERNAL PARAMETERS-1'!$B$5:$J$44,6,FALSE)*VLOOKUP(ABSYLD2!CE$4,'[1]INTERNAL PARAMETERS-1'!$B$5:$J$44,3,FALSE) + ABSYLD1!CE157*(1-VLOOKUP(ABSYLD2!CE$4,'[1]INTERNAL PARAMETERS-1'!$B$5:$J$44,5,FALSE))*VLOOKUP(ABSYLD2!CE$4,'[1]INTERNAL PARAMETERS-1'!$B$5:$J$44,8,FALSE)*VLOOKUP(ABSYLD2!CE$4,'[1]INTERNAL PARAMETERS-1'!$B$5:$J$44,3,FALSE)</f>
        <v>2.1377238269056593E-2</v>
      </c>
      <c r="CF157" s="47">
        <f>ABSYLD1!CF157*VLOOKUP(ABSYLD2!CF$4,'[1]INTERNAL PARAMETERS-1'!$B$5:$J$44,5,FALSE)*VLOOKUP(ABSYLD2!CF$4,'[1]INTERNAL PARAMETERS-1'!$B$5:$J$44,6,FALSE)*VLOOKUP(ABSYLD2!CF$4,'[1]INTERNAL PARAMETERS-1'!$B$5:$J$44,3,FALSE) + ABSYLD1!CF157*(1-VLOOKUP(ABSYLD2!CF$4,'[1]INTERNAL PARAMETERS-1'!$B$5:$J$44,5,FALSE))*VLOOKUP(ABSYLD2!CF$4,'[1]INTERNAL PARAMETERS-1'!$B$5:$J$44,8,FALSE)*VLOOKUP(ABSYLD2!CF$4,'[1]INTERNAL PARAMETERS-1'!$B$5:$J$44,3,FALSE)</f>
        <v>1.083124261696345E-2</v>
      </c>
      <c r="CG157" s="47">
        <f>ABSYLD1!CG157*VLOOKUP(ABSYLD2!CG$4,'[1]INTERNAL PARAMETERS-1'!$B$5:$J$44,5,FALSE)*VLOOKUP(ABSYLD2!CG$4,'[1]INTERNAL PARAMETERS-1'!$B$5:$J$44,6,FALSE)*VLOOKUP(ABSYLD2!CG$4,'[1]INTERNAL PARAMETERS-1'!$B$5:$J$44,3,FALSE) + ABSYLD1!CG157*(1-VLOOKUP(ABSYLD2!CG$4,'[1]INTERNAL PARAMETERS-1'!$B$5:$J$44,5,FALSE))*VLOOKUP(ABSYLD2!CG$4,'[1]INTERNAL PARAMETERS-1'!$B$5:$J$44,8,FALSE)*VLOOKUP(ABSYLD2!CG$4,'[1]INTERNAL PARAMETERS-1'!$B$5:$J$44,3,FALSE)</f>
        <v>0</v>
      </c>
      <c r="CH157" s="46">
        <f>ABSYLD1!CH157*VLOOKUP(ABSYLD2!CH$4,'[1]INTERNAL PARAMETERS-1'!$B$5:$J$44,5,FALSE)*VLOOKUP(ABSYLD2!CH$4,'[1]INTERNAL PARAMETERS-1'!$B$5:$J$44,6,FALSE)*VLOOKUP(ABSYLD2!CH$4,'[1]INTERNAL PARAMETERS-1'!$B$5:$J$44,3,FALSE) + ABSYLD1!CH157*(1-VLOOKUP(ABSYLD2!CH$4,'[1]INTERNAL PARAMETERS-1'!$B$5:$J$44,5,FALSE))*VLOOKUP(ABSYLD2!CH$4,'[1]INTERNAL PARAMETERS-1'!$B$5:$J$44,8,FALSE)*VLOOKUP(ABSYLD2!CH$4,'[1]INTERNAL PARAMETERS-1'!$B$5:$J$44,3,FALSE)</f>
        <v>0</v>
      </c>
      <c r="CJ157" s="48">
        <f t="shared" si="4"/>
        <v>471.79187499312377</v>
      </c>
      <c r="CK157" s="46">
        <f t="shared" si="5"/>
        <v>10.839381196889882</v>
      </c>
    </row>
    <row r="158" spans="2:89">
      <c r="B158" s="61" t="s">
        <v>8</v>
      </c>
      <c r="C158" s="60" t="s">
        <v>89</v>
      </c>
      <c r="D158" s="60" t="s">
        <v>79</v>
      </c>
      <c r="E158" s="137">
        <f>ABS!AL158</f>
        <v>812.01147188199104</v>
      </c>
      <c r="F158" s="62">
        <f>'[1]INTERNAL PARAMETERS-1'!M14</f>
        <v>39.424999999999997</v>
      </c>
      <c r="G158" s="48">
        <f>ABSYLD1!G158*VLOOKUP(ABSYLD2!G$4,'[1]INTERNAL PARAMETERS-1'!$B$5:$J$44,5,FALSE)*VLOOKUP(ABSYLD2!G$4,'[1]INTERNAL PARAMETERS-1'!$B$5:$J$44,7,FALSE)*ABSYLD2!$F158 + ABSYLD1!G158*(1-VLOOKUP(ABSYLD2!G$4,'[1]INTERNAL PARAMETERS-1'!$B$5:$J$44,5,FALSE))*VLOOKUP(ABSYLD2!G$4,'[1]INTERNAL PARAMETERS-1'!$B$5:$J$44,9,FALSE)*ABSYLD2!$F158</f>
        <v>170.32420244811732</v>
      </c>
      <c r="H158" s="47">
        <f>ABSYLD1!H158*VLOOKUP(ABSYLD2!H$4,'[1]INTERNAL PARAMETERS-1'!$B$5:$J$44,5,FALSE)*VLOOKUP(ABSYLD2!H$4,'[1]INTERNAL PARAMETERS-1'!$B$5:$J$44,7,FALSE)*ABSYLD2!$F158 + ABSYLD1!H158*(1-VLOOKUP(ABSYLD2!H$4,'[1]INTERNAL PARAMETERS-1'!$B$5:$J$44,5,FALSE))*VLOOKUP(ABSYLD2!H$4,'[1]INTERNAL PARAMETERS-1'!$B$5:$J$44,9,FALSE)*ABSYLD2!$F158</f>
        <v>58.205452881389299</v>
      </c>
      <c r="I158" s="47">
        <f>ABSYLD1!I158*VLOOKUP(ABSYLD2!I$4,'[1]INTERNAL PARAMETERS-1'!$B$5:$J$44,5,FALSE)*VLOOKUP(ABSYLD2!I$4,'[1]INTERNAL PARAMETERS-1'!$B$5:$J$44,7,FALSE)*ABSYLD2!$F158 + ABSYLD1!I158*(1-VLOOKUP(ABSYLD2!I$4,'[1]INTERNAL PARAMETERS-1'!$B$5:$J$44,5,FALSE))*VLOOKUP(ABSYLD2!I$4,'[1]INTERNAL PARAMETERS-1'!$B$5:$J$44,9,FALSE)*ABSYLD2!$F158</f>
        <v>68.240453152368218</v>
      </c>
      <c r="J158" s="47">
        <f>ABSYLD1!J158*VLOOKUP(ABSYLD2!J$4,'[1]INTERNAL PARAMETERS-1'!$B$5:$J$44,5,FALSE)*VLOOKUP(ABSYLD2!J$4,'[1]INTERNAL PARAMETERS-1'!$B$5:$J$44,7,FALSE)*ABSYLD2!$F158 + ABSYLD1!J158*(1-VLOOKUP(ABSYLD2!J$4,'[1]INTERNAL PARAMETERS-1'!$B$5:$J$44,5,FALSE))*VLOOKUP(ABSYLD2!J$4,'[1]INTERNAL PARAMETERS-1'!$B$5:$J$44,9,FALSE)*ABSYLD2!$F158</f>
        <v>0</v>
      </c>
      <c r="K158" s="47">
        <f>ABSYLD1!K158*VLOOKUP(ABSYLD2!K$4,'[1]INTERNAL PARAMETERS-1'!$B$5:$J$44,5,FALSE)*VLOOKUP(ABSYLD2!K$4,'[1]INTERNAL PARAMETERS-1'!$B$5:$J$44,7,FALSE)*ABSYLD2!$F158 + ABSYLD1!K158*(1-VLOOKUP(ABSYLD2!K$4,'[1]INTERNAL PARAMETERS-1'!$B$5:$J$44,5,FALSE))*VLOOKUP(ABSYLD2!K$4,'[1]INTERNAL PARAMETERS-1'!$B$5:$J$44,9,FALSE)*ABSYLD2!$F158</f>
        <v>0.52034827874201262</v>
      </c>
      <c r="L158" s="47">
        <f>ABSYLD1!L158*VLOOKUP(ABSYLD2!L$4,'[1]INTERNAL PARAMETERS-1'!$B$5:$J$44,5,FALSE)*VLOOKUP(ABSYLD2!L$4,'[1]INTERNAL PARAMETERS-1'!$B$5:$J$44,7,FALSE)*ABSYLD2!$F158 + ABSYLD1!L158*(1-VLOOKUP(ABSYLD2!L$4,'[1]INTERNAL PARAMETERS-1'!$B$5:$J$44,5,FALSE))*VLOOKUP(ABSYLD2!L$4,'[1]INTERNAL PARAMETERS-1'!$B$5:$J$44,9,FALSE)*ABSYLD2!$F158</f>
        <v>0</v>
      </c>
      <c r="M158" s="47">
        <f>ABSYLD1!M158*VLOOKUP(ABSYLD2!M$4,'[1]INTERNAL PARAMETERS-1'!$B$5:$J$44,5,FALSE)*VLOOKUP(ABSYLD2!M$4,'[1]INTERNAL PARAMETERS-1'!$B$5:$J$44,7,FALSE)*ABSYLD2!$F158 + ABSYLD1!M158*(1-VLOOKUP(ABSYLD2!M$4,'[1]INTERNAL PARAMETERS-1'!$B$5:$J$44,5,FALSE))*VLOOKUP(ABSYLD2!M$4,'[1]INTERNAL PARAMETERS-1'!$B$5:$J$44,9,FALSE)*ABSYLD2!$F158</f>
        <v>3.6675052028995498</v>
      </c>
      <c r="N158" s="47">
        <f>ABSYLD1!N158*VLOOKUP(ABSYLD2!N$4,'[1]INTERNAL PARAMETERS-1'!$B$5:$J$44,5,FALSE)*VLOOKUP(ABSYLD2!N$4,'[1]INTERNAL PARAMETERS-1'!$B$5:$J$44,7,FALSE)*ABSYLD2!$F158 + ABSYLD1!N158*(1-VLOOKUP(ABSYLD2!N$4,'[1]INTERNAL PARAMETERS-1'!$B$5:$J$44,5,FALSE))*VLOOKUP(ABSYLD2!N$4,'[1]INTERNAL PARAMETERS-1'!$B$5:$J$44,9,FALSE)*ABSYLD2!$F158</f>
        <v>0.2602573746069316</v>
      </c>
      <c r="O158" s="47">
        <f>ABSYLD1!O158*VLOOKUP(ABSYLD2!O$4,'[1]INTERNAL PARAMETERS-1'!$B$5:$J$44,5,FALSE)*VLOOKUP(ABSYLD2!O$4,'[1]INTERNAL PARAMETERS-1'!$B$5:$J$44,7,FALSE)*ABSYLD2!$F158 + ABSYLD1!O158*(1-VLOOKUP(ABSYLD2!O$4,'[1]INTERNAL PARAMETERS-1'!$B$5:$J$44,5,FALSE))*VLOOKUP(ABSYLD2!O$4,'[1]INTERNAL PARAMETERS-1'!$B$5:$J$44,9,FALSE)*ABSYLD2!$F158</f>
        <v>0</v>
      </c>
      <c r="P158" s="47">
        <f>ABSYLD1!P158*VLOOKUP(ABSYLD2!P$4,'[1]INTERNAL PARAMETERS-1'!$B$5:$J$44,5,FALSE)*VLOOKUP(ABSYLD2!P$4,'[1]INTERNAL PARAMETERS-1'!$B$5:$J$44,7,FALSE)*ABSYLD2!$F158 + ABSYLD1!P158*(1-VLOOKUP(ABSYLD2!P$4,'[1]INTERNAL PARAMETERS-1'!$B$5:$J$44,5,FALSE))*VLOOKUP(ABSYLD2!P$4,'[1]INTERNAL PARAMETERS-1'!$B$5:$J$44,9,FALSE)*ABSYLD2!$F158</f>
        <v>0</v>
      </c>
      <c r="Q158" s="47">
        <f>ABSYLD1!Q158*VLOOKUP(ABSYLD2!Q$4,'[1]INTERNAL PARAMETERS-1'!$B$5:$J$44,5,FALSE)*VLOOKUP(ABSYLD2!Q$4,'[1]INTERNAL PARAMETERS-1'!$B$5:$J$44,7,FALSE)*ABSYLD2!$F158 + ABSYLD1!Q158*(1-VLOOKUP(ABSYLD2!Q$4,'[1]INTERNAL PARAMETERS-1'!$B$5:$J$44,5,FALSE))*VLOOKUP(ABSYLD2!Q$4,'[1]INTERNAL PARAMETERS-1'!$B$5:$J$44,9,FALSE)*ABSYLD2!$F158</f>
        <v>0</v>
      </c>
      <c r="R158" s="47">
        <f>ABSYLD1!R158*VLOOKUP(ABSYLD2!R$4,'[1]INTERNAL PARAMETERS-1'!$B$5:$J$44,5,FALSE)*VLOOKUP(ABSYLD2!R$4,'[1]INTERNAL PARAMETERS-1'!$B$5:$J$44,7,FALSE)*ABSYLD2!$F158 + ABSYLD1!R158*(1-VLOOKUP(ABSYLD2!R$4,'[1]INTERNAL PARAMETERS-1'!$B$5:$J$44,5,FALSE))*VLOOKUP(ABSYLD2!R$4,'[1]INTERNAL PARAMETERS-1'!$B$5:$J$44,9,FALSE)*ABSYLD2!$F158</f>
        <v>0.61691395783622982</v>
      </c>
      <c r="S158" s="47">
        <f>ABSYLD1!S158*VLOOKUP(ABSYLD2!S$4,'[1]INTERNAL PARAMETERS-1'!$B$5:$J$44,5,FALSE)*VLOOKUP(ABSYLD2!S$4,'[1]INTERNAL PARAMETERS-1'!$B$5:$J$44,7,FALSE)*ABSYLD2!$F158 + ABSYLD1!S158*(1-VLOOKUP(ABSYLD2!S$4,'[1]INTERNAL PARAMETERS-1'!$B$5:$J$44,5,FALSE))*VLOOKUP(ABSYLD2!S$4,'[1]INTERNAL PARAMETERS-1'!$B$5:$J$44,9,FALSE)*ABSYLD2!$F158</f>
        <v>7.5139162218968609</v>
      </c>
      <c r="T158" s="47">
        <f>ABSYLD1!T158*VLOOKUP(ABSYLD2!T$4,'[1]INTERNAL PARAMETERS-1'!$B$5:$J$44,5,FALSE)*VLOOKUP(ABSYLD2!T$4,'[1]INTERNAL PARAMETERS-1'!$B$5:$J$44,7,FALSE)*ABSYLD2!$F158 + ABSYLD1!T158*(1-VLOOKUP(ABSYLD2!T$4,'[1]INTERNAL PARAMETERS-1'!$B$5:$J$44,5,FALSE))*VLOOKUP(ABSYLD2!T$4,'[1]INTERNAL PARAMETERS-1'!$B$5:$J$44,9,FALSE)*ABSYLD2!$F158</f>
        <v>3.2387790705088393</v>
      </c>
      <c r="U158" s="47">
        <f>ABSYLD1!U158*VLOOKUP(ABSYLD2!U$4,'[1]INTERNAL PARAMETERS-1'!$B$5:$J$44,5,FALSE)*VLOOKUP(ABSYLD2!U$4,'[1]INTERNAL PARAMETERS-1'!$B$5:$J$44,7,FALSE)*ABSYLD2!$F158 + ABSYLD1!U158*(1-VLOOKUP(ABSYLD2!U$4,'[1]INTERNAL PARAMETERS-1'!$B$5:$J$44,5,FALSE))*VLOOKUP(ABSYLD2!U$4,'[1]INTERNAL PARAMETERS-1'!$B$5:$J$44,9,FALSE)*ABSYLD2!$F158</f>
        <v>1.5684892676729845</v>
      </c>
      <c r="V158" s="47">
        <f>ABSYLD1!V158*VLOOKUP(ABSYLD2!V$4,'[1]INTERNAL PARAMETERS-1'!$B$5:$J$44,5,FALSE)*VLOOKUP(ABSYLD2!V$4,'[1]INTERNAL PARAMETERS-1'!$B$5:$J$44,7,FALSE)*ABSYLD2!$F158 + ABSYLD1!V158*(1-VLOOKUP(ABSYLD2!V$4,'[1]INTERNAL PARAMETERS-1'!$B$5:$J$44,5,FALSE))*VLOOKUP(ABSYLD2!V$4,'[1]INTERNAL PARAMETERS-1'!$B$5:$J$44,9,FALSE)*ABSYLD2!$F158</f>
        <v>8.9927476947863774</v>
      </c>
      <c r="W158" s="47">
        <f>ABSYLD1!W158*VLOOKUP(ABSYLD2!W$4,'[1]INTERNAL PARAMETERS-1'!$B$5:$J$44,5,FALSE)*VLOOKUP(ABSYLD2!W$4,'[1]INTERNAL PARAMETERS-1'!$B$5:$J$44,7,FALSE)*ABSYLD2!$F158 + ABSYLD1!W158*(1-VLOOKUP(ABSYLD2!W$4,'[1]INTERNAL PARAMETERS-1'!$B$5:$J$44,5,FALSE))*VLOOKUP(ABSYLD2!W$4,'[1]INTERNAL PARAMETERS-1'!$B$5:$J$44,9,FALSE)*ABSYLD2!$F158</f>
        <v>0</v>
      </c>
      <c r="X158" s="47">
        <f>ABSYLD1!X158*VLOOKUP(ABSYLD2!X$4,'[1]INTERNAL PARAMETERS-1'!$B$5:$J$44,5,FALSE)*VLOOKUP(ABSYLD2!X$4,'[1]INTERNAL PARAMETERS-1'!$B$5:$J$44,7,FALSE)*ABSYLD2!$F158 + ABSYLD1!X158*(1-VLOOKUP(ABSYLD2!X$4,'[1]INTERNAL PARAMETERS-1'!$B$5:$J$44,5,FALSE))*VLOOKUP(ABSYLD2!X$4,'[1]INTERNAL PARAMETERS-1'!$B$5:$J$44,9,FALSE)*ABSYLD2!$F158</f>
        <v>0</v>
      </c>
      <c r="Y158" s="47">
        <f>ABSYLD1!Y158*VLOOKUP(ABSYLD2!Y$4,'[1]INTERNAL PARAMETERS-1'!$B$5:$J$44,5,FALSE)*VLOOKUP(ABSYLD2!Y$4,'[1]INTERNAL PARAMETERS-1'!$B$5:$J$44,7,FALSE)*ABSYLD2!$F158 + ABSYLD1!Y158*(1-VLOOKUP(ABSYLD2!Y$4,'[1]INTERNAL PARAMETERS-1'!$B$5:$J$44,5,FALSE))*VLOOKUP(ABSYLD2!Y$4,'[1]INTERNAL PARAMETERS-1'!$B$5:$J$44,9,FALSE)*ABSYLD2!$F158</f>
        <v>0</v>
      </c>
      <c r="Z158" s="47">
        <f>ABSYLD1!Z158*VLOOKUP(ABSYLD2!Z$4,'[1]INTERNAL PARAMETERS-1'!$B$5:$J$44,5,FALSE)*VLOOKUP(ABSYLD2!Z$4,'[1]INTERNAL PARAMETERS-1'!$B$5:$J$44,7,FALSE)*ABSYLD2!$F158 + ABSYLD1!Z158*(1-VLOOKUP(ABSYLD2!Z$4,'[1]INTERNAL PARAMETERS-1'!$B$5:$J$44,5,FALSE))*VLOOKUP(ABSYLD2!Z$4,'[1]INTERNAL PARAMETERS-1'!$B$5:$J$44,9,FALSE)*ABSYLD2!$F158</f>
        <v>0</v>
      </c>
      <c r="AA158" s="47">
        <f>ABSYLD1!AA158*VLOOKUP(ABSYLD2!AA$4,'[1]INTERNAL PARAMETERS-1'!$B$5:$J$44,5,FALSE)*VLOOKUP(ABSYLD2!AA$4,'[1]INTERNAL PARAMETERS-1'!$B$5:$J$44,7,FALSE)*ABSYLD2!$F158 + ABSYLD1!AA158*(1-VLOOKUP(ABSYLD2!AA$4,'[1]INTERNAL PARAMETERS-1'!$B$5:$J$44,5,FALSE))*VLOOKUP(ABSYLD2!AA$4,'[1]INTERNAL PARAMETERS-1'!$B$5:$J$44,9,FALSE)*ABSYLD2!$F158</f>
        <v>0</v>
      </c>
      <c r="AB158" s="47">
        <f>ABSYLD1!AB158*VLOOKUP(ABSYLD2!AB$4,'[1]INTERNAL PARAMETERS-1'!$B$5:$J$44,5,FALSE)*VLOOKUP(ABSYLD2!AB$4,'[1]INTERNAL PARAMETERS-1'!$B$5:$J$44,7,FALSE)*ABSYLD2!$F158 + ABSYLD1!AB158*(1-VLOOKUP(ABSYLD2!AB$4,'[1]INTERNAL PARAMETERS-1'!$B$5:$J$44,5,FALSE))*VLOOKUP(ABSYLD2!AB$4,'[1]INTERNAL PARAMETERS-1'!$B$5:$J$44,9,FALSE)*ABSYLD2!$F158</f>
        <v>0</v>
      </c>
      <c r="AC158" s="47">
        <f>ABSYLD1!AC158*VLOOKUP(ABSYLD2!AC$4,'[1]INTERNAL PARAMETERS-1'!$B$5:$J$44,5,FALSE)*VLOOKUP(ABSYLD2!AC$4,'[1]INTERNAL PARAMETERS-1'!$B$5:$J$44,7,FALSE)*ABSYLD2!$F158 + ABSYLD1!AC158*(1-VLOOKUP(ABSYLD2!AC$4,'[1]INTERNAL PARAMETERS-1'!$B$5:$J$44,5,FALSE))*VLOOKUP(ABSYLD2!AC$4,'[1]INTERNAL PARAMETERS-1'!$B$5:$J$44,9,FALSE)*ABSYLD2!$F158</f>
        <v>0</v>
      </c>
      <c r="AD158" s="47">
        <f>ABSYLD1!AD158*VLOOKUP(ABSYLD2!AD$4,'[1]INTERNAL PARAMETERS-1'!$B$5:$J$44,5,FALSE)*VLOOKUP(ABSYLD2!AD$4,'[1]INTERNAL PARAMETERS-1'!$B$5:$J$44,7,FALSE)*ABSYLD2!$F158 + ABSYLD1!AD158*(1-VLOOKUP(ABSYLD2!AD$4,'[1]INTERNAL PARAMETERS-1'!$B$5:$J$44,5,FALSE))*VLOOKUP(ABSYLD2!AD$4,'[1]INTERNAL PARAMETERS-1'!$B$5:$J$44,9,FALSE)*ABSYLD2!$F158</f>
        <v>0</v>
      </c>
      <c r="AE158" s="47">
        <f>ABSYLD1!AE158*VLOOKUP(ABSYLD2!AE$4,'[1]INTERNAL PARAMETERS-1'!$B$5:$J$44,5,FALSE)*VLOOKUP(ABSYLD2!AE$4,'[1]INTERNAL PARAMETERS-1'!$B$5:$J$44,7,FALSE)*ABSYLD2!$F158 + ABSYLD1!AE158*(1-VLOOKUP(ABSYLD2!AE$4,'[1]INTERNAL PARAMETERS-1'!$B$5:$J$44,5,FALSE))*VLOOKUP(ABSYLD2!AE$4,'[1]INTERNAL PARAMETERS-1'!$B$5:$J$44,9,FALSE)*ABSYLD2!$F158</f>
        <v>0</v>
      </c>
      <c r="AF158" s="47">
        <f>ABSYLD1!AF158*VLOOKUP(ABSYLD2!AF$4,'[1]INTERNAL PARAMETERS-1'!$B$5:$J$44,5,FALSE)*VLOOKUP(ABSYLD2!AF$4,'[1]INTERNAL PARAMETERS-1'!$B$5:$J$44,7,FALSE)*ABSYLD2!$F158 + ABSYLD1!AF158*(1-VLOOKUP(ABSYLD2!AF$4,'[1]INTERNAL PARAMETERS-1'!$B$5:$J$44,5,FALSE))*VLOOKUP(ABSYLD2!AF$4,'[1]INTERNAL PARAMETERS-1'!$B$5:$J$44,9,FALSE)*ABSYLD2!$F158</f>
        <v>0.30077052501593959</v>
      </c>
      <c r="AG158" s="47">
        <f>ABSYLD1!AG158*VLOOKUP(ABSYLD2!AG$4,'[1]INTERNAL PARAMETERS-1'!$B$5:$J$44,5,FALSE)*VLOOKUP(ABSYLD2!AG$4,'[1]INTERNAL PARAMETERS-1'!$B$5:$J$44,7,FALSE)*ABSYLD2!$F158 + ABSYLD1!AG158*(1-VLOOKUP(ABSYLD2!AG$4,'[1]INTERNAL PARAMETERS-1'!$B$5:$J$44,5,FALSE))*VLOOKUP(ABSYLD2!AG$4,'[1]INTERNAL PARAMETERS-1'!$B$5:$J$44,9,FALSE)*ABSYLD2!$F158</f>
        <v>0</v>
      </c>
      <c r="AH158" s="47">
        <f>ABSYLD1!AH158*VLOOKUP(ABSYLD2!AH$4,'[1]INTERNAL PARAMETERS-1'!$B$5:$J$44,5,FALSE)*VLOOKUP(ABSYLD2!AH$4,'[1]INTERNAL PARAMETERS-1'!$B$5:$J$44,7,FALSE)*ABSYLD2!$F158 + ABSYLD1!AH158*(1-VLOOKUP(ABSYLD2!AH$4,'[1]INTERNAL PARAMETERS-1'!$B$5:$J$44,5,FALSE))*VLOOKUP(ABSYLD2!AH$4,'[1]INTERNAL PARAMETERS-1'!$B$5:$J$44,9,FALSE)*ABSYLD2!$F158</f>
        <v>8.4832712183982958E-2</v>
      </c>
      <c r="AI158" s="47">
        <f>ABSYLD1!AI158*VLOOKUP(ABSYLD2!AI$4,'[1]INTERNAL PARAMETERS-1'!$B$5:$J$44,5,FALSE)*VLOOKUP(ABSYLD2!AI$4,'[1]INTERNAL PARAMETERS-1'!$B$5:$J$44,7,FALSE)*ABSYLD2!$F158 + ABSYLD1!AI158*(1-VLOOKUP(ABSYLD2!AI$4,'[1]INTERNAL PARAMETERS-1'!$B$5:$J$44,5,FALSE))*VLOOKUP(ABSYLD2!AI$4,'[1]INTERNAL PARAMETERS-1'!$B$5:$J$44,9,FALSE)*ABSYLD2!$F158</f>
        <v>7.7120647439984508E-2</v>
      </c>
      <c r="AJ158" s="47">
        <f>ABSYLD1!AJ158*VLOOKUP(ABSYLD2!AJ$4,'[1]INTERNAL PARAMETERS-1'!$B$5:$J$44,5,FALSE)*VLOOKUP(ABSYLD2!AJ$4,'[1]INTERNAL PARAMETERS-1'!$B$5:$J$44,7,FALSE)*ABSYLD2!$F158 + ABSYLD1!AJ158*(1-VLOOKUP(ABSYLD2!AJ$4,'[1]INTERNAL PARAMETERS-1'!$B$5:$J$44,5,FALSE))*VLOOKUP(ABSYLD2!AJ$4,'[1]INTERNAL PARAMETERS-1'!$B$5:$J$44,9,FALSE)*ABSYLD2!$F158</f>
        <v>1.2029572472098704</v>
      </c>
      <c r="AK158" s="47">
        <f>ABSYLD1!AK158*VLOOKUP(ABSYLD2!AK$4,'[1]INTERNAL PARAMETERS-1'!$B$5:$J$44,5,FALSE)*VLOOKUP(ABSYLD2!AK$4,'[1]INTERNAL PARAMETERS-1'!$B$5:$J$44,7,FALSE)*ABSYLD2!$F158 + ABSYLD1!AK158*(1-VLOOKUP(ABSYLD2!AK$4,'[1]INTERNAL PARAMETERS-1'!$B$5:$J$44,5,FALSE))*VLOOKUP(ABSYLD2!AK$4,'[1]INTERNAL PARAMETERS-1'!$B$5:$J$44,9,FALSE)*ABSYLD2!$F158</f>
        <v>0.33918998910590453</v>
      </c>
      <c r="AL158" s="47">
        <f>ABSYLD1!AL158*VLOOKUP(ABSYLD2!AL$4,'[1]INTERNAL PARAMETERS-1'!$B$5:$J$44,5,FALSE)*VLOOKUP(ABSYLD2!AL$4,'[1]INTERNAL PARAMETERS-1'!$B$5:$J$44,7,FALSE)*ABSYLD2!$F158 + ABSYLD1!AL158*(1-VLOOKUP(ABSYLD2!AL$4,'[1]INTERNAL PARAMETERS-1'!$B$5:$J$44,5,FALSE))*VLOOKUP(ABSYLD2!AL$4,'[1]INTERNAL PARAMETERS-1'!$B$5:$J$44,9,FALSE)*ABSYLD2!$F158</f>
        <v>0</v>
      </c>
      <c r="AM158" s="47">
        <f>ABSYLD1!AM158*VLOOKUP(ABSYLD2!AM$4,'[1]INTERNAL PARAMETERS-1'!$B$5:$J$44,5,FALSE)*VLOOKUP(ABSYLD2!AM$4,'[1]INTERNAL PARAMETERS-1'!$B$5:$J$44,7,FALSE)*ABSYLD2!$F158 + ABSYLD1!AM158*(1-VLOOKUP(ABSYLD2!AM$4,'[1]INTERNAL PARAMETERS-1'!$B$5:$J$44,5,FALSE))*VLOOKUP(ABSYLD2!AM$4,'[1]INTERNAL PARAMETERS-1'!$B$5:$J$44,9,FALSE)*ABSYLD2!$F158</f>
        <v>0</v>
      </c>
      <c r="AN158" s="47">
        <f>ABSYLD1!AN158*VLOOKUP(ABSYLD2!AN$4,'[1]INTERNAL PARAMETERS-1'!$B$5:$J$44,5,FALSE)*VLOOKUP(ABSYLD2!AN$4,'[1]INTERNAL PARAMETERS-1'!$B$5:$J$44,7,FALSE)*ABSYLD2!$F158 + ABSYLD1!AN158*(1-VLOOKUP(ABSYLD2!AN$4,'[1]INTERNAL PARAMETERS-1'!$B$5:$J$44,5,FALSE))*VLOOKUP(ABSYLD2!AN$4,'[1]INTERNAL PARAMETERS-1'!$B$5:$J$44,9,FALSE)*ABSYLD2!$F158</f>
        <v>0</v>
      </c>
      <c r="AO158" s="47">
        <f>ABSYLD1!AO158*VLOOKUP(ABSYLD2!AO$4,'[1]INTERNAL PARAMETERS-1'!$B$5:$J$44,5,FALSE)*VLOOKUP(ABSYLD2!AO$4,'[1]INTERNAL PARAMETERS-1'!$B$5:$J$44,7,FALSE)*ABSYLD2!$F158 + ABSYLD1!AO158*(1-VLOOKUP(ABSYLD2!AO$4,'[1]INTERNAL PARAMETERS-1'!$B$5:$J$44,5,FALSE))*VLOOKUP(ABSYLD2!AO$4,'[1]INTERNAL PARAMETERS-1'!$B$5:$J$44,9,FALSE)*ABSYLD2!$F158</f>
        <v>0</v>
      </c>
      <c r="AP158" s="47">
        <f>ABSYLD1!AP158*VLOOKUP(ABSYLD2!AP$4,'[1]INTERNAL PARAMETERS-1'!$B$5:$J$44,5,FALSE)*VLOOKUP(ABSYLD2!AP$4,'[1]INTERNAL PARAMETERS-1'!$B$5:$J$44,7,FALSE)*ABSYLD2!$F158 + ABSYLD1!AP158*(1-VLOOKUP(ABSYLD2!AP$4,'[1]INTERNAL PARAMETERS-1'!$B$5:$J$44,5,FALSE))*VLOOKUP(ABSYLD2!AP$4,'[1]INTERNAL PARAMETERS-1'!$B$5:$J$44,9,FALSE)*ABSYLD2!$F158</f>
        <v>0</v>
      </c>
      <c r="AQ158" s="47">
        <f>ABSYLD1!AQ158*VLOOKUP(ABSYLD2!AQ$4,'[1]INTERNAL PARAMETERS-1'!$B$5:$J$44,5,FALSE)*VLOOKUP(ABSYLD2!AQ$4,'[1]INTERNAL PARAMETERS-1'!$B$5:$J$44,7,FALSE)*ABSYLD2!$F158 + ABSYLD1!AQ158*(1-VLOOKUP(ABSYLD2!AQ$4,'[1]INTERNAL PARAMETERS-1'!$B$5:$J$44,5,FALSE))*VLOOKUP(ABSYLD2!AQ$4,'[1]INTERNAL PARAMETERS-1'!$B$5:$J$44,9,FALSE)*ABSYLD2!$F158</f>
        <v>0</v>
      </c>
      <c r="AR158" s="47">
        <f>ABSYLD1!AR158*VLOOKUP(ABSYLD2!AR$4,'[1]INTERNAL PARAMETERS-1'!$B$5:$J$44,5,FALSE)*VLOOKUP(ABSYLD2!AR$4,'[1]INTERNAL PARAMETERS-1'!$B$5:$J$44,7,FALSE)*ABSYLD2!$F158 + ABSYLD1!AR158*(1-VLOOKUP(ABSYLD2!AR$4,'[1]INTERNAL PARAMETERS-1'!$B$5:$J$44,5,FALSE))*VLOOKUP(ABSYLD2!AR$4,'[1]INTERNAL PARAMETERS-1'!$B$5:$J$44,9,FALSE)*ABSYLD2!$F158</f>
        <v>0</v>
      </c>
      <c r="AS158" s="47">
        <f>ABSYLD1!AS158*VLOOKUP(ABSYLD2!AS$4,'[1]INTERNAL PARAMETERS-1'!$B$5:$J$44,5,FALSE)*VLOOKUP(ABSYLD2!AS$4,'[1]INTERNAL PARAMETERS-1'!$B$5:$J$44,7,FALSE)*ABSYLD2!$F158 + ABSYLD1!AS158*(1-VLOOKUP(ABSYLD2!AS$4,'[1]INTERNAL PARAMETERS-1'!$B$5:$J$44,5,FALSE))*VLOOKUP(ABSYLD2!AS$4,'[1]INTERNAL PARAMETERS-1'!$B$5:$J$44,9,FALSE)*ABSYLD2!$F158</f>
        <v>0</v>
      </c>
      <c r="AT158" s="46">
        <f>ABSYLD1!AT158*VLOOKUP(ABSYLD2!AT$4,'[1]INTERNAL PARAMETERS-1'!$B$5:$J$44,5,FALSE)*VLOOKUP(ABSYLD2!AT$4,'[1]INTERNAL PARAMETERS-1'!$B$5:$J$44,7,FALSE)*ABSYLD2!$F158 + ABSYLD1!AT158*(1-VLOOKUP(ABSYLD2!AT$4,'[1]INTERNAL PARAMETERS-1'!$B$5:$J$44,5,FALSE))*VLOOKUP(ABSYLD2!AT$4,'[1]INTERNAL PARAMETERS-1'!$B$5:$J$44,9,FALSE)*ABSYLD2!$F158</f>
        <v>0</v>
      </c>
      <c r="AU158" s="48">
        <f>ABSYLD1!AU158*VLOOKUP(ABSYLD2!AU$4,'[1]INTERNAL PARAMETERS-1'!$B$5:$J$44,5,FALSE)*VLOOKUP(ABSYLD2!AU$4,'[1]INTERNAL PARAMETERS-1'!$B$5:$J$44,6,FALSE)*VLOOKUP(ABSYLD2!AU$4,'[1]INTERNAL PARAMETERS-1'!$B$5:$J$44,3,FALSE) + ABSYLD1!AU158*(1-VLOOKUP(ABSYLD2!AU$4,'[1]INTERNAL PARAMETERS-1'!$B$5:$J$44,5,FALSE))*VLOOKUP(ABSYLD2!AU$4,'[1]INTERNAL PARAMETERS-1'!$B$5:$J$44,8,FALSE)*VLOOKUP(ABSYLD2!AU$4,'[1]INTERNAL PARAMETERS-1'!$B$5:$J$44,3,FALSE)</f>
        <v>0</v>
      </c>
      <c r="AV158" s="47">
        <f>ABSYLD1!AV158*VLOOKUP(ABSYLD2!AV$4,'[1]INTERNAL PARAMETERS-1'!$B$5:$J$44,5,FALSE)*VLOOKUP(ABSYLD2!AV$4,'[1]INTERNAL PARAMETERS-1'!$B$5:$J$44,6,FALSE)*VLOOKUP(ABSYLD2!AV$4,'[1]INTERNAL PARAMETERS-1'!$B$5:$J$44,3,FALSE) + ABSYLD1!AV158*(1-VLOOKUP(ABSYLD2!AV$4,'[1]INTERNAL PARAMETERS-1'!$B$5:$J$44,5,FALSE))*VLOOKUP(ABSYLD2!AV$4,'[1]INTERNAL PARAMETERS-1'!$B$5:$J$44,8,FALSE)*VLOOKUP(ABSYLD2!AV$4,'[1]INTERNAL PARAMETERS-1'!$B$5:$J$44,3,FALSE)</f>
        <v>0</v>
      </c>
      <c r="AW158" s="47">
        <f>ABSYLD1!AW158*VLOOKUP(ABSYLD2!AW$4,'[1]INTERNAL PARAMETERS-1'!$B$5:$J$44,5,FALSE)*VLOOKUP(ABSYLD2!AW$4,'[1]INTERNAL PARAMETERS-1'!$B$5:$J$44,6,FALSE)*VLOOKUP(ABSYLD2!AW$4,'[1]INTERNAL PARAMETERS-1'!$B$5:$J$44,3,FALSE) + ABSYLD1!AW158*(1-VLOOKUP(ABSYLD2!AW$4,'[1]INTERNAL PARAMETERS-1'!$B$5:$J$44,5,FALSE))*VLOOKUP(ABSYLD2!AW$4,'[1]INTERNAL PARAMETERS-1'!$B$5:$J$44,8,FALSE)*VLOOKUP(ABSYLD2!AW$4,'[1]INTERNAL PARAMETERS-1'!$B$5:$J$44,3,FALSE)</f>
        <v>2.0436261643624607</v>
      </c>
      <c r="AX158" s="47">
        <f>ABSYLD1!AX158*VLOOKUP(ABSYLD2!AX$4,'[1]INTERNAL PARAMETERS-1'!$B$5:$J$44,5,FALSE)*VLOOKUP(ABSYLD2!AX$4,'[1]INTERNAL PARAMETERS-1'!$B$5:$J$44,6,FALSE)*VLOOKUP(ABSYLD2!AX$4,'[1]INTERNAL PARAMETERS-1'!$B$5:$J$44,3,FALSE) + ABSYLD1!AX158*(1-VLOOKUP(ABSYLD2!AX$4,'[1]INTERNAL PARAMETERS-1'!$B$5:$J$44,5,FALSE))*VLOOKUP(ABSYLD2!AX$4,'[1]INTERNAL PARAMETERS-1'!$B$5:$J$44,8,FALSE)*VLOOKUP(ABSYLD2!AX$4,'[1]INTERNAL PARAMETERS-1'!$B$5:$J$44,3,FALSE)</f>
        <v>0</v>
      </c>
      <c r="AY158" s="47">
        <f>ABSYLD1!AY158*VLOOKUP(ABSYLD2!AY$4,'[1]INTERNAL PARAMETERS-1'!$B$5:$J$44,5,FALSE)*VLOOKUP(ABSYLD2!AY$4,'[1]INTERNAL PARAMETERS-1'!$B$5:$J$44,6,FALSE)*VLOOKUP(ABSYLD2!AY$4,'[1]INTERNAL PARAMETERS-1'!$B$5:$J$44,3,FALSE) + ABSYLD1!AY158*(1-VLOOKUP(ABSYLD2!AY$4,'[1]INTERNAL PARAMETERS-1'!$B$5:$J$44,5,FALSE))*VLOOKUP(ABSYLD2!AY$4,'[1]INTERNAL PARAMETERS-1'!$B$5:$J$44,8,FALSE)*VLOOKUP(ABSYLD2!AY$4,'[1]INTERNAL PARAMETERS-1'!$B$5:$J$44,3,FALSE)</f>
        <v>0</v>
      </c>
      <c r="AZ158" s="47">
        <f>ABSYLD1!AZ158*VLOOKUP(ABSYLD2!AZ$4,'[1]INTERNAL PARAMETERS-1'!$B$5:$J$44,5,FALSE)*VLOOKUP(ABSYLD2!AZ$4,'[1]INTERNAL PARAMETERS-1'!$B$5:$J$44,6,FALSE)*VLOOKUP(ABSYLD2!AZ$4,'[1]INTERNAL PARAMETERS-1'!$B$5:$J$44,3,FALSE) + ABSYLD1!AZ158*(1-VLOOKUP(ABSYLD2!AZ$4,'[1]INTERNAL PARAMETERS-1'!$B$5:$J$44,5,FALSE))*VLOOKUP(ABSYLD2!AZ$4,'[1]INTERNAL PARAMETERS-1'!$B$5:$J$44,8,FALSE)*VLOOKUP(ABSYLD2!AZ$4,'[1]INTERNAL PARAMETERS-1'!$B$5:$J$44,3,FALSE)</f>
        <v>0</v>
      </c>
      <c r="BA158" s="47">
        <f>ABSYLD1!BA158*VLOOKUP(ABSYLD2!BA$4,'[1]INTERNAL PARAMETERS-1'!$B$5:$J$44,5,FALSE)*VLOOKUP(ABSYLD2!BA$4,'[1]INTERNAL PARAMETERS-1'!$B$5:$J$44,6,FALSE)*VLOOKUP(ABSYLD2!BA$4,'[1]INTERNAL PARAMETERS-1'!$B$5:$J$44,3,FALSE) + ABSYLD1!BA158*(1-VLOOKUP(ABSYLD2!BA$4,'[1]INTERNAL PARAMETERS-1'!$B$5:$J$44,5,FALSE))*VLOOKUP(ABSYLD2!BA$4,'[1]INTERNAL PARAMETERS-1'!$B$5:$J$44,8,FALSE)*VLOOKUP(ABSYLD2!BA$4,'[1]INTERNAL PARAMETERS-1'!$B$5:$J$44,3,FALSE)</f>
        <v>1.0978027174278595</v>
      </c>
      <c r="BB158" s="47">
        <f>ABSYLD1!BB158*VLOOKUP(ABSYLD2!BB$4,'[1]INTERNAL PARAMETERS-1'!$B$5:$J$44,5,FALSE)*VLOOKUP(ABSYLD2!BB$4,'[1]INTERNAL PARAMETERS-1'!$B$5:$J$44,6,FALSE)*VLOOKUP(ABSYLD2!BB$4,'[1]INTERNAL PARAMETERS-1'!$B$5:$J$44,3,FALSE) + ABSYLD1!BB158*(1-VLOOKUP(ABSYLD2!BB$4,'[1]INTERNAL PARAMETERS-1'!$B$5:$J$44,5,FALSE))*VLOOKUP(ABSYLD2!BB$4,'[1]INTERNAL PARAMETERS-1'!$B$5:$J$44,8,FALSE)*VLOOKUP(ABSYLD2!BB$4,'[1]INTERNAL PARAMETERS-1'!$B$5:$J$44,3,FALSE)</f>
        <v>0.38879249173115349</v>
      </c>
      <c r="BC158" s="47">
        <f>ABSYLD1!BC158*VLOOKUP(ABSYLD2!BC$4,'[1]INTERNAL PARAMETERS-1'!$B$5:$J$44,5,FALSE)*VLOOKUP(ABSYLD2!BC$4,'[1]INTERNAL PARAMETERS-1'!$B$5:$J$44,6,FALSE)*VLOOKUP(ABSYLD2!BC$4,'[1]INTERNAL PARAMETERS-1'!$B$5:$J$44,3,FALSE) + ABSYLD1!BC158*(1-VLOOKUP(ABSYLD2!BC$4,'[1]INTERNAL PARAMETERS-1'!$B$5:$J$44,5,FALSE))*VLOOKUP(ABSYLD2!BC$4,'[1]INTERNAL PARAMETERS-1'!$B$5:$J$44,8,FALSE)*VLOOKUP(ABSYLD2!BC$4,'[1]INTERNAL PARAMETERS-1'!$B$5:$J$44,3,FALSE)</f>
        <v>1.2343257759460151</v>
      </c>
      <c r="BD158" s="47">
        <f>ABSYLD1!BD158*VLOOKUP(ABSYLD2!BD$4,'[1]INTERNAL PARAMETERS-1'!$B$5:$J$44,5,FALSE)*VLOOKUP(ABSYLD2!BD$4,'[1]INTERNAL PARAMETERS-1'!$B$5:$J$44,6,FALSE)*VLOOKUP(ABSYLD2!BD$4,'[1]INTERNAL PARAMETERS-1'!$B$5:$J$44,3,FALSE) + ABSYLD1!BD158*(1-VLOOKUP(ABSYLD2!BD$4,'[1]INTERNAL PARAMETERS-1'!$B$5:$J$44,5,FALSE))*VLOOKUP(ABSYLD2!BD$4,'[1]INTERNAL PARAMETERS-1'!$B$5:$J$44,8,FALSE)*VLOOKUP(ABSYLD2!BD$4,'[1]INTERNAL PARAMETERS-1'!$B$5:$J$44,3,FALSE)</f>
        <v>0.34150765272431127</v>
      </c>
      <c r="BE158" s="47">
        <f>ABSYLD1!BE158*VLOOKUP(ABSYLD2!BE$4,'[1]INTERNAL PARAMETERS-1'!$B$5:$J$44,5,FALSE)*VLOOKUP(ABSYLD2!BE$4,'[1]INTERNAL PARAMETERS-1'!$B$5:$J$44,6,FALSE)*VLOOKUP(ABSYLD2!BE$4,'[1]INTERNAL PARAMETERS-1'!$B$5:$J$44,3,FALSE) + ABSYLD1!BE158*(1-VLOOKUP(ABSYLD2!BE$4,'[1]INTERNAL PARAMETERS-1'!$B$5:$J$44,5,FALSE))*VLOOKUP(ABSYLD2!BE$4,'[1]INTERNAL PARAMETERS-1'!$B$5:$J$44,8,FALSE)*VLOOKUP(ABSYLD2!BE$4,'[1]INTERNAL PARAMETERS-1'!$B$5:$J$44,3,FALSE)</f>
        <v>0.72507238818827358</v>
      </c>
      <c r="BF158" s="47">
        <f>ABSYLD1!BF158*VLOOKUP(ABSYLD2!BF$4,'[1]INTERNAL PARAMETERS-1'!$B$5:$J$44,5,FALSE)*VLOOKUP(ABSYLD2!BF$4,'[1]INTERNAL PARAMETERS-1'!$B$5:$J$44,6,FALSE)*VLOOKUP(ABSYLD2!BF$4,'[1]INTERNAL PARAMETERS-1'!$B$5:$J$44,3,FALSE) + ABSYLD1!BF158*(1-VLOOKUP(ABSYLD2!BF$4,'[1]INTERNAL PARAMETERS-1'!$B$5:$J$44,5,FALSE))*VLOOKUP(ABSYLD2!BF$4,'[1]INTERNAL PARAMETERS-1'!$B$5:$J$44,8,FALSE)*VLOOKUP(ABSYLD2!BF$4,'[1]INTERNAL PARAMETERS-1'!$B$5:$J$44,3,FALSE)</f>
        <v>0</v>
      </c>
      <c r="BG158" s="47">
        <f>ABSYLD1!BG158*VLOOKUP(ABSYLD2!BG$4,'[1]INTERNAL PARAMETERS-1'!$B$5:$J$44,5,FALSE)*VLOOKUP(ABSYLD2!BG$4,'[1]INTERNAL PARAMETERS-1'!$B$5:$J$44,6,FALSE)*VLOOKUP(ABSYLD2!BG$4,'[1]INTERNAL PARAMETERS-1'!$B$5:$J$44,3,FALSE) + ABSYLD1!BG158*(1-VLOOKUP(ABSYLD2!BG$4,'[1]INTERNAL PARAMETERS-1'!$B$5:$J$44,5,FALSE))*VLOOKUP(ABSYLD2!BG$4,'[1]INTERNAL PARAMETERS-1'!$B$5:$J$44,8,FALSE)*VLOOKUP(ABSYLD2!BG$4,'[1]INTERNAL PARAMETERS-1'!$B$5:$J$44,3,FALSE)</f>
        <v>0.28424245059068259</v>
      </c>
      <c r="BH158" s="47">
        <f>ABSYLD1!BH158*VLOOKUP(ABSYLD2!BH$4,'[1]INTERNAL PARAMETERS-1'!$B$5:$J$44,5,FALSE)*VLOOKUP(ABSYLD2!BH$4,'[1]INTERNAL PARAMETERS-1'!$B$5:$J$44,6,FALSE)*VLOOKUP(ABSYLD2!BH$4,'[1]INTERNAL PARAMETERS-1'!$B$5:$J$44,3,FALSE) + ABSYLD1!BH158*(1-VLOOKUP(ABSYLD2!BH$4,'[1]INTERNAL PARAMETERS-1'!$B$5:$J$44,5,FALSE))*VLOOKUP(ABSYLD2!BH$4,'[1]INTERNAL PARAMETERS-1'!$B$5:$J$44,8,FALSE)*VLOOKUP(ABSYLD2!BH$4,'[1]INTERNAL PARAMETERS-1'!$B$5:$J$44,3,FALSE)</f>
        <v>2.5505418390437302E-3</v>
      </c>
      <c r="BI158" s="47">
        <f>ABSYLD1!BI158*VLOOKUP(ABSYLD2!BI$4,'[1]INTERNAL PARAMETERS-1'!$B$5:$J$44,5,FALSE)*VLOOKUP(ABSYLD2!BI$4,'[1]INTERNAL PARAMETERS-1'!$B$5:$J$44,6,FALSE)*VLOOKUP(ABSYLD2!BI$4,'[1]INTERNAL PARAMETERS-1'!$B$5:$J$44,3,FALSE) + ABSYLD1!BI158*(1-VLOOKUP(ABSYLD2!BI$4,'[1]INTERNAL PARAMETERS-1'!$B$5:$J$44,5,FALSE))*VLOOKUP(ABSYLD2!BI$4,'[1]INTERNAL PARAMETERS-1'!$B$5:$J$44,8,FALSE)*VLOOKUP(ABSYLD2!BI$4,'[1]INTERNAL PARAMETERS-1'!$B$5:$J$44,3,FALSE)</f>
        <v>0</v>
      </c>
      <c r="BJ158" s="47">
        <f>ABSYLD1!BJ158*VLOOKUP(ABSYLD2!BJ$4,'[1]INTERNAL PARAMETERS-1'!$B$5:$J$44,5,FALSE)*VLOOKUP(ABSYLD2!BJ$4,'[1]INTERNAL PARAMETERS-1'!$B$5:$J$44,6,FALSE)*VLOOKUP(ABSYLD2!BJ$4,'[1]INTERNAL PARAMETERS-1'!$B$5:$J$44,3,FALSE) + ABSYLD1!BJ158*(1-VLOOKUP(ABSYLD2!BJ$4,'[1]INTERNAL PARAMETERS-1'!$B$5:$J$44,5,FALSE))*VLOOKUP(ABSYLD2!BJ$4,'[1]INTERNAL PARAMETERS-1'!$B$5:$J$44,8,FALSE)*VLOOKUP(ABSYLD2!BJ$4,'[1]INTERNAL PARAMETERS-1'!$B$5:$J$44,3,FALSE)</f>
        <v>0.13801387696583212</v>
      </c>
      <c r="BK158" s="47">
        <f>ABSYLD1!BK158*VLOOKUP(ABSYLD2!BK$4,'[1]INTERNAL PARAMETERS-1'!$B$5:$J$44,5,FALSE)*VLOOKUP(ABSYLD2!BK$4,'[1]INTERNAL PARAMETERS-1'!$B$5:$J$44,6,FALSE)*VLOOKUP(ABSYLD2!BK$4,'[1]INTERNAL PARAMETERS-1'!$B$5:$J$44,3,FALSE) + ABSYLD1!BK158*(1-VLOOKUP(ABSYLD2!BK$4,'[1]INTERNAL PARAMETERS-1'!$B$5:$J$44,5,FALSE))*VLOOKUP(ABSYLD2!BK$4,'[1]INTERNAL PARAMETERS-1'!$B$5:$J$44,8,FALSE)*VLOOKUP(ABSYLD2!BK$4,'[1]INTERNAL PARAMETERS-1'!$B$5:$J$44,3,FALSE)</f>
        <v>0.21907783723355012</v>
      </c>
      <c r="BL158" s="47">
        <f>ABSYLD1!BL158*VLOOKUP(ABSYLD2!BL$4,'[1]INTERNAL PARAMETERS-1'!$B$5:$J$44,5,FALSE)*VLOOKUP(ABSYLD2!BL$4,'[1]INTERNAL PARAMETERS-1'!$B$5:$J$44,6,FALSE)*VLOOKUP(ABSYLD2!BL$4,'[1]INTERNAL PARAMETERS-1'!$B$5:$J$44,3,FALSE) + ABSYLD1!BL158*(1-VLOOKUP(ABSYLD2!BL$4,'[1]INTERNAL PARAMETERS-1'!$B$5:$J$44,5,FALSE))*VLOOKUP(ABSYLD2!BL$4,'[1]INTERNAL PARAMETERS-1'!$B$5:$J$44,8,FALSE)*VLOOKUP(ABSYLD2!BL$4,'[1]INTERNAL PARAMETERS-1'!$B$5:$J$44,3,FALSE)</f>
        <v>0.48807474765134462</v>
      </c>
      <c r="BM158" s="47">
        <f>ABSYLD1!BM158*VLOOKUP(ABSYLD2!BM$4,'[1]INTERNAL PARAMETERS-1'!$B$5:$J$44,5,FALSE)*VLOOKUP(ABSYLD2!BM$4,'[1]INTERNAL PARAMETERS-1'!$B$5:$J$44,6,FALSE)*VLOOKUP(ABSYLD2!BM$4,'[1]INTERNAL PARAMETERS-1'!$B$5:$J$44,3,FALSE) + ABSYLD1!BM158*(1-VLOOKUP(ABSYLD2!BM$4,'[1]INTERNAL PARAMETERS-1'!$B$5:$J$44,5,FALSE))*VLOOKUP(ABSYLD2!BM$4,'[1]INTERNAL PARAMETERS-1'!$B$5:$J$44,8,FALSE)*VLOOKUP(ABSYLD2!BM$4,'[1]INTERNAL PARAMETERS-1'!$B$5:$J$44,3,FALSE)</f>
        <v>0.21312869704440751</v>
      </c>
      <c r="BN158" s="47">
        <f>ABSYLD1!BN158*VLOOKUP(ABSYLD2!BN$4,'[1]INTERNAL PARAMETERS-1'!$B$5:$J$44,5,FALSE)*VLOOKUP(ABSYLD2!BN$4,'[1]INTERNAL PARAMETERS-1'!$B$5:$J$44,6,FALSE)*VLOOKUP(ABSYLD2!BN$4,'[1]INTERNAL PARAMETERS-1'!$B$5:$J$44,3,FALSE) + ABSYLD1!BN158*(1-VLOOKUP(ABSYLD2!BN$4,'[1]INTERNAL PARAMETERS-1'!$B$5:$J$44,5,FALSE))*VLOOKUP(ABSYLD2!BN$4,'[1]INTERNAL PARAMETERS-1'!$B$5:$J$44,8,FALSE)*VLOOKUP(ABSYLD2!BN$4,'[1]INTERNAL PARAMETERS-1'!$B$5:$J$44,3,FALSE)</f>
        <v>0.19096128029505224</v>
      </c>
      <c r="BO158" s="47">
        <f>ABSYLD1!BO158*VLOOKUP(ABSYLD2!BO$4,'[1]INTERNAL PARAMETERS-1'!$B$5:$J$44,5,FALSE)*VLOOKUP(ABSYLD2!BO$4,'[1]INTERNAL PARAMETERS-1'!$B$5:$J$44,6,FALSE)*VLOOKUP(ABSYLD2!BO$4,'[1]INTERNAL PARAMETERS-1'!$B$5:$J$44,3,FALSE) + ABSYLD1!BO158*(1-VLOOKUP(ABSYLD2!BO$4,'[1]INTERNAL PARAMETERS-1'!$B$5:$J$44,5,FALSE))*VLOOKUP(ABSYLD2!BO$4,'[1]INTERNAL PARAMETERS-1'!$B$5:$J$44,8,FALSE)*VLOOKUP(ABSYLD2!BO$4,'[1]INTERNAL PARAMETERS-1'!$B$5:$J$44,3,FALSE)</f>
        <v>0.14201050205660329</v>
      </c>
      <c r="BP158" s="47">
        <f>ABSYLD1!BP158*VLOOKUP(ABSYLD2!BP$4,'[1]INTERNAL PARAMETERS-1'!$B$5:$J$44,5,FALSE)*VLOOKUP(ABSYLD2!BP$4,'[1]INTERNAL PARAMETERS-1'!$B$5:$J$44,6,FALSE)*VLOOKUP(ABSYLD2!BP$4,'[1]INTERNAL PARAMETERS-1'!$B$5:$J$44,3,FALSE) + ABSYLD1!BP158*(1-VLOOKUP(ABSYLD2!BP$4,'[1]INTERNAL PARAMETERS-1'!$B$5:$J$44,5,FALSE))*VLOOKUP(ABSYLD2!BP$4,'[1]INTERNAL PARAMETERS-1'!$B$5:$J$44,8,FALSE)*VLOOKUP(ABSYLD2!BP$4,'[1]INTERNAL PARAMETERS-1'!$B$5:$J$44,3,FALSE)</f>
        <v>1.1743713411031267E-2</v>
      </c>
      <c r="BQ158" s="47">
        <f>ABSYLD1!BQ158*VLOOKUP(ABSYLD2!BQ$4,'[1]INTERNAL PARAMETERS-1'!$B$5:$J$44,5,FALSE)*VLOOKUP(ABSYLD2!BQ$4,'[1]INTERNAL PARAMETERS-1'!$B$5:$J$44,6,FALSE)*VLOOKUP(ABSYLD2!BQ$4,'[1]INTERNAL PARAMETERS-1'!$B$5:$J$44,3,FALSE) + ABSYLD1!BQ158*(1-VLOOKUP(ABSYLD2!BQ$4,'[1]INTERNAL PARAMETERS-1'!$B$5:$J$44,5,FALSE))*VLOOKUP(ABSYLD2!BQ$4,'[1]INTERNAL PARAMETERS-1'!$B$5:$J$44,8,FALSE)*VLOOKUP(ABSYLD2!BQ$4,'[1]INTERNAL PARAMETERS-1'!$B$5:$J$44,3,FALSE)</f>
        <v>0.59509786364709027</v>
      </c>
      <c r="BR158" s="47">
        <f>ABSYLD1!BR158*VLOOKUP(ABSYLD2!BR$4,'[1]INTERNAL PARAMETERS-1'!$B$5:$J$44,5,FALSE)*VLOOKUP(ABSYLD2!BR$4,'[1]INTERNAL PARAMETERS-1'!$B$5:$J$44,6,FALSE)*VLOOKUP(ABSYLD2!BR$4,'[1]INTERNAL PARAMETERS-1'!$B$5:$J$44,3,FALSE) + ABSYLD1!BR158*(1-VLOOKUP(ABSYLD2!BR$4,'[1]INTERNAL PARAMETERS-1'!$B$5:$J$44,5,FALSE))*VLOOKUP(ABSYLD2!BR$4,'[1]INTERNAL PARAMETERS-1'!$B$5:$J$44,8,FALSE)*VLOOKUP(ABSYLD2!BR$4,'[1]INTERNAL PARAMETERS-1'!$B$5:$J$44,3,FALSE)</f>
        <v>1.6603529261550381E-2</v>
      </c>
      <c r="BS158" s="47">
        <f>ABSYLD1!BS158*VLOOKUP(ABSYLD2!BS$4,'[1]INTERNAL PARAMETERS-1'!$B$5:$J$44,5,FALSE)*VLOOKUP(ABSYLD2!BS$4,'[1]INTERNAL PARAMETERS-1'!$B$5:$J$44,6,FALSE)*VLOOKUP(ABSYLD2!BS$4,'[1]INTERNAL PARAMETERS-1'!$B$5:$J$44,3,FALSE) + ABSYLD1!BS158*(1-VLOOKUP(ABSYLD2!BS$4,'[1]INTERNAL PARAMETERS-1'!$B$5:$J$44,5,FALSE))*VLOOKUP(ABSYLD2!BS$4,'[1]INTERNAL PARAMETERS-1'!$B$5:$J$44,8,FALSE)*VLOOKUP(ABSYLD2!BS$4,'[1]INTERNAL PARAMETERS-1'!$B$5:$J$44,3,FALSE)</f>
        <v>1.7564569571247219E-3</v>
      </c>
      <c r="BT158" s="47">
        <f>ABSYLD1!BT158*VLOOKUP(ABSYLD2!BT$4,'[1]INTERNAL PARAMETERS-1'!$B$5:$J$44,5,FALSE)*VLOOKUP(ABSYLD2!BT$4,'[1]INTERNAL PARAMETERS-1'!$B$5:$J$44,6,FALSE)*VLOOKUP(ABSYLD2!BT$4,'[1]INTERNAL PARAMETERS-1'!$B$5:$J$44,3,FALSE) + ABSYLD1!BT158*(1-VLOOKUP(ABSYLD2!BT$4,'[1]INTERNAL PARAMETERS-1'!$B$5:$J$44,5,FALSE))*VLOOKUP(ABSYLD2!BT$4,'[1]INTERNAL PARAMETERS-1'!$B$5:$J$44,8,FALSE)*VLOOKUP(ABSYLD2!BT$4,'[1]INTERNAL PARAMETERS-1'!$B$5:$J$44,3,FALSE)</f>
        <v>0</v>
      </c>
      <c r="BU158" s="47">
        <f>ABSYLD1!BU158*VLOOKUP(ABSYLD2!BU$4,'[1]INTERNAL PARAMETERS-1'!$B$5:$J$44,5,FALSE)*VLOOKUP(ABSYLD2!BU$4,'[1]INTERNAL PARAMETERS-1'!$B$5:$J$44,6,FALSE)*VLOOKUP(ABSYLD2!BU$4,'[1]INTERNAL PARAMETERS-1'!$B$5:$J$44,3,FALSE) + ABSYLD1!BU158*(1-VLOOKUP(ABSYLD2!BU$4,'[1]INTERNAL PARAMETERS-1'!$B$5:$J$44,5,FALSE))*VLOOKUP(ABSYLD2!BU$4,'[1]INTERNAL PARAMETERS-1'!$B$5:$J$44,8,FALSE)*VLOOKUP(ABSYLD2!BU$4,'[1]INTERNAL PARAMETERS-1'!$B$5:$J$44,3,FALSE)</f>
        <v>0</v>
      </c>
      <c r="BV158" s="47">
        <f>ABSYLD1!BV158*VLOOKUP(ABSYLD2!BV$4,'[1]INTERNAL PARAMETERS-1'!$B$5:$J$44,5,FALSE)*VLOOKUP(ABSYLD2!BV$4,'[1]INTERNAL PARAMETERS-1'!$B$5:$J$44,6,FALSE)*VLOOKUP(ABSYLD2!BV$4,'[1]INTERNAL PARAMETERS-1'!$B$5:$J$44,3,FALSE) + ABSYLD1!BV158*(1-VLOOKUP(ABSYLD2!BV$4,'[1]INTERNAL PARAMETERS-1'!$B$5:$J$44,5,FALSE))*VLOOKUP(ABSYLD2!BV$4,'[1]INTERNAL PARAMETERS-1'!$B$5:$J$44,8,FALSE)*VLOOKUP(ABSYLD2!BV$4,'[1]INTERNAL PARAMETERS-1'!$B$5:$J$44,3,FALSE)</f>
        <v>0</v>
      </c>
      <c r="BW158" s="47">
        <f>ABSYLD1!BW158*VLOOKUP(ABSYLD2!BW$4,'[1]INTERNAL PARAMETERS-1'!$B$5:$J$44,5,FALSE)*VLOOKUP(ABSYLD2!BW$4,'[1]INTERNAL PARAMETERS-1'!$B$5:$J$44,6,FALSE)*VLOOKUP(ABSYLD2!BW$4,'[1]INTERNAL PARAMETERS-1'!$B$5:$J$44,3,FALSE) + ABSYLD1!BW158*(1-VLOOKUP(ABSYLD2!BW$4,'[1]INTERNAL PARAMETERS-1'!$B$5:$J$44,5,FALSE))*VLOOKUP(ABSYLD2!BW$4,'[1]INTERNAL PARAMETERS-1'!$B$5:$J$44,8,FALSE)*VLOOKUP(ABSYLD2!BW$4,'[1]INTERNAL PARAMETERS-1'!$B$5:$J$44,3,FALSE)</f>
        <v>0</v>
      </c>
      <c r="BX158" s="47">
        <f>ABSYLD1!BX158*VLOOKUP(ABSYLD2!BX$4,'[1]INTERNAL PARAMETERS-1'!$B$5:$J$44,5,FALSE)*VLOOKUP(ABSYLD2!BX$4,'[1]INTERNAL PARAMETERS-1'!$B$5:$J$44,6,FALSE)*VLOOKUP(ABSYLD2!BX$4,'[1]INTERNAL PARAMETERS-1'!$B$5:$J$44,3,FALSE) + ABSYLD1!BX158*(1-VLOOKUP(ABSYLD2!BX$4,'[1]INTERNAL PARAMETERS-1'!$B$5:$J$44,5,FALSE))*VLOOKUP(ABSYLD2!BX$4,'[1]INTERNAL PARAMETERS-1'!$B$5:$J$44,8,FALSE)*VLOOKUP(ABSYLD2!BX$4,'[1]INTERNAL PARAMETERS-1'!$B$5:$J$44,3,FALSE)</f>
        <v>0</v>
      </c>
      <c r="BY158" s="47">
        <f>ABSYLD1!BY158*VLOOKUP(ABSYLD2!BY$4,'[1]INTERNAL PARAMETERS-1'!$B$5:$J$44,5,FALSE)*VLOOKUP(ABSYLD2!BY$4,'[1]INTERNAL PARAMETERS-1'!$B$5:$J$44,6,FALSE)*VLOOKUP(ABSYLD2!BY$4,'[1]INTERNAL PARAMETERS-1'!$B$5:$J$44,3,FALSE) + ABSYLD1!BY158*(1-VLOOKUP(ABSYLD2!BY$4,'[1]INTERNAL PARAMETERS-1'!$B$5:$J$44,5,FALSE))*VLOOKUP(ABSYLD2!BY$4,'[1]INTERNAL PARAMETERS-1'!$B$5:$J$44,8,FALSE)*VLOOKUP(ABSYLD2!BY$4,'[1]INTERNAL PARAMETERS-1'!$B$5:$J$44,3,FALSE)</f>
        <v>0</v>
      </c>
      <c r="BZ158" s="47">
        <f>ABSYLD1!BZ158*VLOOKUP(ABSYLD2!BZ$4,'[1]INTERNAL PARAMETERS-1'!$B$5:$J$44,5,FALSE)*VLOOKUP(ABSYLD2!BZ$4,'[1]INTERNAL PARAMETERS-1'!$B$5:$J$44,6,FALSE)*VLOOKUP(ABSYLD2!BZ$4,'[1]INTERNAL PARAMETERS-1'!$B$5:$J$44,3,FALSE) + ABSYLD1!BZ158*(1-VLOOKUP(ABSYLD2!BZ$4,'[1]INTERNAL PARAMETERS-1'!$B$5:$J$44,5,FALSE))*VLOOKUP(ABSYLD2!BZ$4,'[1]INTERNAL PARAMETERS-1'!$B$5:$J$44,8,FALSE)*VLOOKUP(ABSYLD2!BZ$4,'[1]INTERNAL PARAMETERS-1'!$B$5:$J$44,3,FALSE)</f>
        <v>1.7813324089007159E-3</v>
      </c>
      <c r="CA158" s="47">
        <f>ABSYLD1!CA158*VLOOKUP(ABSYLD2!CA$4,'[1]INTERNAL PARAMETERS-1'!$B$5:$J$44,5,FALSE)*VLOOKUP(ABSYLD2!CA$4,'[1]INTERNAL PARAMETERS-1'!$B$5:$J$44,6,FALSE)*VLOOKUP(ABSYLD2!CA$4,'[1]INTERNAL PARAMETERS-1'!$B$5:$J$44,3,FALSE) + ABSYLD1!CA158*(1-VLOOKUP(ABSYLD2!CA$4,'[1]INTERNAL PARAMETERS-1'!$B$5:$J$44,5,FALSE))*VLOOKUP(ABSYLD2!CA$4,'[1]INTERNAL PARAMETERS-1'!$B$5:$J$44,8,FALSE)*VLOOKUP(ABSYLD2!CA$4,'[1]INTERNAL PARAMETERS-1'!$B$5:$J$44,3,FALSE)</f>
        <v>0</v>
      </c>
      <c r="CB158" s="47">
        <f>ABSYLD1!CB158*VLOOKUP(ABSYLD2!CB$4,'[1]INTERNAL PARAMETERS-1'!$B$5:$J$44,5,FALSE)*VLOOKUP(ABSYLD2!CB$4,'[1]INTERNAL PARAMETERS-1'!$B$5:$J$44,6,FALSE)*VLOOKUP(ABSYLD2!CB$4,'[1]INTERNAL PARAMETERS-1'!$B$5:$J$44,3,FALSE) + ABSYLD1!CB158*(1-VLOOKUP(ABSYLD2!CB$4,'[1]INTERNAL PARAMETERS-1'!$B$5:$J$44,5,FALSE))*VLOOKUP(ABSYLD2!CB$4,'[1]INTERNAL PARAMETERS-1'!$B$5:$J$44,8,FALSE)*VLOOKUP(ABSYLD2!CB$4,'[1]INTERNAL PARAMETERS-1'!$B$5:$J$44,3,FALSE)</f>
        <v>0</v>
      </c>
      <c r="CC158" s="47">
        <f>ABSYLD1!CC158*VLOOKUP(ABSYLD2!CC$4,'[1]INTERNAL PARAMETERS-1'!$B$5:$J$44,5,FALSE)*VLOOKUP(ABSYLD2!CC$4,'[1]INTERNAL PARAMETERS-1'!$B$5:$J$44,6,FALSE)*VLOOKUP(ABSYLD2!CC$4,'[1]INTERNAL PARAMETERS-1'!$B$5:$J$44,3,FALSE) + ABSYLD1!CC158*(1-VLOOKUP(ABSYLD2!CC$4,'[1]INTERNAL PARAMETERS-1'!$B$5:$J$44,5,FALSE))*VLOOKUP(ABSYLD2!CC$4,'[1]INTERNAL PARAMETERS-1'!$B$5:$J$44,8,FALSE)*VLOOKUP(ABSYLD2!CC$4,'[1]INTERNAL PARAMETERS-1'!$B$5:$J$44,3,FALSE)</f>
        <v>3.5986196408882305E-3</v>
      </c>
      <c r="CD158" s="47">
        <f>ABSYLD1!CD158*VLOOKUP(ABSYLD2!CD$4,'[1]INTERNAL PARAMETERS-1'!$B$5:$J$44,5,FALSE)*VLOOKUP(ABSYLD2!CD$4,'[1]INTERNAL PARAMETERS-1'!$B$5:$J$44,6,FALSE)*VLOOKUP(ABSYLD2!CD$4,'[1]INTERNAL PARAMETERS-1'!$B$5:$J$44,3,FALSE) + ABSYLD1!CD158*(1-VLOOKUP(ABSYLD2!CD$4,'[1]INTERNAL PARAMETERS-1'!$B$5:$J$44,5,FALSE))*VLOOKUP(ABSYLD2!CD$4,'[1]INTERNAL PARAMETERS-1'!$B$5:$J$44,8,FALSE)*VLOOKUP(ABSYLD2!CD$4,'[1]INTERNAL PARAMETERS-1'!$B$5:$J$44,3,FALSE)</f>
        <v>8.1418812949154654E-3</v>
      </c>
      <c r="CE158" s="47">
        <f>ABSYLD1!CE158*VLOOKUP(ABSYLD2!CE$4,'[1]INTERNAL PARAMETERS-1'!$B$5:$J$44,5,FALSE)*VLOOKUP(ABSYLD2!CE$4,'[1]INTERNAL PARAMETERS-1'!$B$5:$J$44,6,FALSE)*VLOOKUP(ABSYLD2!CE$4,'[1]INTERNAL PARAMETERS-1'!$B$5:$J$44,3,FALSE) + ABSYLD1!CE158*(1-VLOOKUP(ABSYLD2!CE$4,'[1]INTERNAL PARAMETERS-1'!$B$5:$J$44,5,FALSE))*VLOOKUP(ABSYLD2!CE$4,'[1]INTERNAL PARAMETERS-1'!$B$5:$J$44,8,FALSE)*VLOOKUP(ABSYLD2!CE$4,'[1]INTERNAL PARAMETERS-1'!$B$5:$J$44,3,FALSE)</f>
        <v>1.6795349425442894E-2</v>
      </c>
      <c r="CF158" s="47">
        <f>ABSYLD1!CF158*VLOOKUP(ABSYLD2!CF$4,'[1]INTERNAL PARAMETERS-1'!$B$5:$J$44,5,FALSE)*VLOOKUP(ABSYLD2!CF$4,'[1]INTERNAL PARAMETERS-1'!$B$5:$J$44,6,FALSE)*VLOOKUP(ABSYLD2!CF$4,'[1]INTERNAL PARAMETERS-1'!$B$5:$J$44,3,FALSE) + ABSYLD1!CF158*(1-VLOOKUP(ABSYLD2!CF$4,'[1]INTERNAL PARAMETERS-1'!$B$5:$J$44,5,FALSE))*VLOOKUP(ABSYLD2!CF$4,'[1]INTERNAL PARAMETERS-1'!$B$5:$J$44,8,FALSE)*VLOOKUP(ABSYLD2!CF$4,'[1]INTERNAL PARAMETERS-1'!$B$5:$J$44,3,FALSE)</f>
        <v>7.485045004109331E-3</v>
      </c>
      <c r="CG158" s="47">
        <f>ABSYLD1!CG158*VLOOKUP(ABSYLD2!CG$4,'[1]INTERNAL PARAMETERS-1'!$B$5:$J$44,5,FALSE)*VLOOKUP(ABSYLD2!CG$4,'[1]INTERNAL PARAMETERS-1'!$B$5:$J$44,6,FALSE)*VLOOKUP(ABSYLD2!CG$4,'[1]INTERNAL PARAMETERS-1'!$B$5:$J$44,3,FALSE) + ABSYLD1!CG158*(1-VLOOKUP(ABSYLD2!CG$4,'[1]INTERNAL PARAMETERS-1'!$B$5:$J$44,5,FALSE))*VLOOKUP(ABSYLD2!CG$4,'[1]INTERNAL PARAMETERS-1'!$B$5:$J$44,8,FALSE)*VLOOKUP(ABSYLD2!CG$4,'[1]INTERNAL PARAMETERS-1'!$B$5:$J$44,3,FALSE)</f>
        <v>0</v>
      </c>
      <c r="CH158" s="46">
        <f>ABSYLD1!CH158*VLOOKUP(ABSYLD2!CH$4,'[1]INTERNAL PARAMETERS-1'!$B$5:$J$44,5,FALSE)*VLOOKUP(ABSYLD2!CH$4,'[1]INTERNAL PARAMETERS-1'!$B$5:$J$44,6,FALSE)*VLOOKUP(ABSYLD2!CH$4,'[1]INTERNAL PARAMETERS-1'!$B$5:$J$44,3,FALSE) + ABSYLD1!CH158*(1-VLOOKUP(ABSYLD2!CH$4,'[1]INTERNAL PARAMETERS-1'!$B$5:$J$44,5,FALSE))*VLOOKUP(ABSYLD2!CH$4,'[1]INTERNAL PARAMETERS-1'!$B$5:$J$44,8,FALSE)*VLOOKUP(ABSYLD2!CH$4,'[1]INTERNAL PARAMETERS-1'!$B$5:$J$44,3,FALSE)</f>
        <v>0</v>
      </c>
      <c r="CJ158" s="48">
        <f t="shared" si="4"/>
        <v>325.15393667178034</v>
      </c>
      <c r="CK158" s="46">
        <f t="shared" si="5"/>
        <v>8.1721909151076471</v>
      </c>
    </row>
    <row r="159" spans="2:89">
      <c r="B159" s="61" t="s">
        <v>8</v>
      </c>
      <c r="C159" s="60" t="s">
        <v>89</v>
      </c>
      <c r="D159" s="60" t="s">
        <v>78</v>
      </c>
      <c r="E159" s="137">
        <f>ABS!AL159</f>
        <v>536.91083304237338</v>
      </c>
      <c r="F159" s="62">
        <f>'[1]INTERNAL PARAMETERS-1'!M15</f>
        <v>34.72</v>
      </c>
      <c r="G159" s="48">
        <f>ABSYLD1!G159*VLOOKUP(ABSYLD2!G$4,'[1]INTERNAL PARAMETERS-1'!$B$5:$J$44,5,FALSE)*VLOOKUP(ABSYLD2!G$4,'[1]INTERNAL PARAMETERS-1'!$B$5:$J$44,7,FALSE)*ABSYLD2!$F159 + ABSYLD1!G159*(1-VLOOKUP(ABSYLD2!G$4,'[1]INTERNAL PARAMETERS-1'!$B$5:$J$44,5,FALSE))*VLOOKUP(ABSYLD2!G$4,'[1]INTERNAL PARAMETERS-1'!$B$5:$J$44,9,FALSE)*ABSYLD2!$F159</f>
        <v>87.875189477977756</v>
      </c>
      <c r="H159" s="47">
        <f>ABSYLD1!H159*VLOOKUP(ABSYLD2!H$4,'[1]INTERNAL PARAMETERS-1'!$B$5:$J$44,5,FALSE)*VLOOKUP(ABSYLD2!H$4,'[1]INTERNAL PARAMETERS-1'!$B$5:$J$44,7,FALSE)*ABSYLD2!$F159 + ABSYLD1!H159*(1-VLOOKUP(ABSYLD2!H$4,'[1]INTERNAL PARAMETERS-1'!$B$5:$J$44,5,FALSE))*VLOOKUP(ABSYLD2!H$4,'[1]INTERNAL PARAMETERS-1'!$B$5:$J$44,9,FALSE)*ABSYLD2!$F159</f>
        <v>24.364826260239752</v>
      </c>
      <c r="I159" s="47">
        <f>ABSYLD1!I159*VLOOKUP(ABSYLD2!I$4,'[1]INTERNAL PARAMETERS-1'!$B$5:$J$44,5,FALSE)*VLOOKUP(ABSYLD2!I$4,'[1]INTERNAL PARAMETERS-1'!$B$5:$J$44,7,FALSE)*ABSYLD2!$F159 + ABSYLD1!I159*(1-VLOOKUP(ABSYLD2!I$4,'[1]INTERNAL PARAMETERS-1'!$B$5:$J$44,5,FALSE))*VLOOKUP(ABSYLD2!I$4,'[1]INTERNAL PARAMETERS-1'!$B$5:$J$44,9,FALSE)*ABSYLD2!$F159</f>
        <v>40.418112872373939</v>
      </c>
      <c r="J159" s="47">
        <f>ABSYLD1!J159*VLOOKUP(ABSYLD2!J$4,'[1]INTERNAL PARAMETERS-1'!$B$5:$J$44,5,FALSE)*VLOOKUP(ABSYLD2!J$4,'[1]INTERNAL PARAMETERS-1'!$B$5:$J$44,7,FALSE)*ABSYLD2!$F159 + ABSYLD1!J159*(1-VLOOKUP(ABSYLD2!J$4,'[1]INTERNAL PARAMETERS-1'!$B$5:$J$44,5,FALSE))*VLOOKUP(ABSYLD2!J$4,'[1]INTERNAL PARAMETERS-1'!$B$5:$J$44,9,FALSE)*ABSYLD2!$F159</f>
        <v>0</v>
      </c>
      <c r="K159" s="47">
        <f>ABSYLD1!K159*VLOOKUP(ABSYLD2!K$4,'[1]INTERNAL PARAMETERS-1'!$B$5:$J$44,5,FALSE)*VLOOKUP(ABSYLD2!K$4,'[1]INTERNAL PARAMETERS-1'!$B$5:$J$44,7,FALSE)*ABSYLD2!$F159 + ABSYLD1!K159*(1-VLOOKUP(ABSYLD2!K$4,'[1]INTERNAL PARAMETERS-1'!$B$5:$J$44,5,FALSE))*VLOOKUP(ABSYLD2!K$4,'[1]INTERNAL PARAMETERS-1'!$B$5:$J$44,9,FALSE)*ABSYLD2!$F159</f>
        <v>0</v>
      </c>
      <c r="L159" s="47">
        <f>ABSYLD1!L159*VLOOKUP(ABSYLD2!L$4,'[1]INTERNAL PARAMETERS-1'!$B$5:$J$44,5,FALSE)*VLOOKUP(ABSYLD2!L$4,'[1]INTERNAL PARAMETERS-1'!$B$5:$J$44,7,FALSE)*ABSYLD2!$F159 + ABSYLD1!L159*(1-VLOOKUP(ABSYLD2!L$4,'[1]INTERNAL PARAMETERS-1'!$B$5:$J$44,5,FALSE))*VLOOKUP(ABSYLD2!L$4,'[1]INTERNAL PARAMETERS-1'!$B$5:$J$44,9,FALSE)*ABSYLD2!$F159</f>
        <v>0</v>
      </c>
      <c r="M159" s="47">
        <f>ABSYLD1!M159*VLOOKUP(ABSYLD2!M$4,'[1]INTERNAL PARAMETERS-1'!$B$5:$J$44,5,FALSE)*VLOOKUP(ABSYLD2!M$4,'[1]INTERNAL PARAMETERS-1'!$B$5:$J$44,7,FALSE)*ABSYLD2!$F159 + ABSYLD1!M159*(1-VLOOKUP(ABSYLD2!M$4,'[1]INTERNAL PARAMETERS-1'!$B$5:$J$44,5,FALSE))*VLOOKUP(ABSYLD2!M$4,'[1]INTERNAL PARAMETERS-1'!$B$5:$J$44,9,FALSE)*ABSYLD2!$F159</f>
        <v>2.4094863146555943</v>
      </c>
      <c r="N159" s="47">
        <f>ABSYLD1!N159*VLOOKUP(ABSYLD2!N$4,'[1]INTERNAL PARAMETERS-1'!$B$5:$J$44,5,FALSE)*VLOOKUP(ABSYLD2!N$4,'[1]INTERNAL PARAMETERS-1'!$B$5:$J$44,7,FALSE)*ABSYLD2!$F159 + ABSYLD1!N159*(1-VLOOKUP(ABSYLD2!N$4,'[1]INTERNAL PARAMETERS-1'!$B$5:$J$44,5,FALSE))*VLOOKUP(ABSYLD2!N$4,'[1]INTERNAL PARAMETERS-1'!$B$5:$J$44,9,FALSE)*ABSYLD2!$F159</f>
        <v>0.13890466980263885</v>
      </c>
      <c r="O159" s="47">
        <f>ABSYLD1!O159*VLOOKUP(ABSYLD2!O$4,'[1]INTERNAL PARAMETERS-1'!$B$5:$J$44,5,FALSE)*VLOOKUP(ABSYLD2!O$4,'[1]INTERNAL PARAMETERS-1'!$B$5:$J$44,7,FALSE)*ABSYLD2!$F159 + ABSYLD1!O159*(1-VLOOKUP(ABSYLD2!O$4,'[1]INTERNAL PARAMETERS-1'!$B$5:$J$44,5,FALSE))*VLOOKUP(ABSYLD2!O$4,'[1]INTERNAL PARAMETERS-1'!$B$5:$J$44,9,FALSE)*ABSYLD2!$F159</f>
        <v>0</v>
      </c>
      <c r="P159" s="47">
        <f>ABSYLD1!P159*VLOOKUP(ABSYLD2!P$4,'[1]INTERNAL PARAMETERS-1'!$B$5:$J$44,5,FALSE)*VLOOKUP(ABSYLD2!P$4,'[1]INTERNAL PARAMETERS-1'!$B$5:$J$44,7,FALSE)*ABSYLD2!$F159 + ABSYLD1!P159*(1-VLOOKUP(ABSYLD2!P$4,'[1]INTERNAL PARAMETERS-1'!$B$5:$J$44,5,FALSE))*VLOOKUP(ABSYLD2!P$4,'[1]INTERNAL PARAMETERS-1'!$B$5:$J$44,9,FALSE)*ABSYLD2!$F159</f>
        <v>0</v>
      </c>
      <c r="Q159" s="47">
        <f>ABSYLD1!Q159*VLOOKUP(ABSYLD2!Q$4,'[1]INTERNAL PARAMETERS-1'!$B$5:$J$44,5,FALSE)*VLOOKUP(ABSYLD2!Q$4,'[1]INTERNAL PARAMETERS-1'!$B$5:$J$44,7,FALSE)*ABSYLD2!$F159 + ABSYLD1!Q159*(1-VLOOKUP(ABSYLD2!Q$4,'[1]INTERNAL PARAMETERS-1'!$B$5:$J$44,5,FALSE))*VLOOKUP(ABSYLD2!Q$4,'[1]INTERNAL PARAMETERS-1'!$B$5:$J$44,9,FALSE)*ABSYLD2!$F159</f>
        <v>0</v>
      </c>
      <c r="R159" s="47">
        <f>ABSYLD1!R159*VLOOKUP(ABSYLD2!R$4,'[1]INTERNAL PARAMETERS-1'!$B$5:$J$44,5,FALSE)*VLOOKUP(ABSYLD2!R$4,'[1]INTERNAL PARAMETERS-1'!$B$5:$J$44,7,FALSE)*ABSYLD2!$F159 + ABSYLD1!R159*(1-VLOOKUP(ABSYLD2!R$4,'[1]INTERNAL PARAMETERS-1'!$B$5:$J$44,5,FALSE))*VLOOKUP(ABSYLD2!R$4,'[1]INTERNAL PARAMETERS-1'!$B$5:$J$44,9,FALSE)*ABSYLD2!$F159</f>
        <v>0.28809387949806425</v>
      </c>
      <c r="S159" s="47">
        <f>ABSYLD1!S159*VLOOKUP(ABSYLD2!S$4,'[1]INTERNAL PARAMETERS-1'!$B$5:$J$44,5,FALSE)*VLOOKUP(ABSYLD2!S$4,'[1]INTERNAL PARAMETERS-1'!$B$5:$J$44,7,FALSE)*ABSYLD2!$F159 + ABSYLD1!S159*(1-VLOOKUP(ABSYLD2!S$4,'[1]INTERNAL PARAMETERS-1'!$B$5:$J$44,5,FALSE))*VLOOKUP(ABSYLD2!S$4,'[1]INTERNAL PARAMETERS-1'!$B$5:$J$44,9,FALSE)*ABSYLD2!$F159</f>
        <v>4.7705193414106448</v>
      </c>
      <c r="T159" s="47">
        <f>ABSYLD1!T159*VLOOKUP(ABSYLD2!T$4,'[1]INTERNAL PARAMETERS-1'!$B$5:$J$44,5,FALSE)*VLOOKUP(ABSYLD2!T$4,'[1]INTERNAL PARAMETERS-1'!$B$5:$J$44,7,FALSE)*ABSYLD2!$F159 + ABSYLD1!T159*(1-VLOOKUP(ABSYLD2!T$4,'[1]INTERNAL PARAMETERS-1'!$B$5:$J$44,5,FALSE))*VLOOKUP(ABSYLD2!T$4,'[1]INTERNAL PARAMETERS-1'!$B$5:$J$44,9,FALSE)*ABSYLD2!$F159</f>
        <v>1.0031760554475639</v>
      </c>
      <c r="U159" s="47">
        <f>ABSYLD1!U159*VLOOKUP(ABSYLD2!U$4,'[1]INTERNAL PARAMETERS-1'!$B$5:$J$44,5,FALSE)*VLOOKUP(ABSYLD2!U$4,'[1]INTERNAL PARAMETERS-1'!$B$5:$J$44,7,FALSE)*ABSYLD2!$F159 + ABSYLD1!U159*(1-VLOOKUP(ABSYLD2!U$4,'[1]INTERNAL PARAMETERS-1'!$B$5:$J$44,5,FALSE))*VLOOKUP(ABSYLD2!U$4,'[1]INTERNAL PARAMETERS-1'!$B$5:$J$44,9,FALSE)*ABSYLD2!$F159</f>
        <v>1.1045614486396991</v>
      </c>
      <c r="V159" s="47">
        <f>ABSYLD1!V159*VLOOKUP(ABSYLD2!V$4,'[1]INTERNAL PARAMETERS-1'!$B$5:$J$44,5,FALSE)*VLOOKUP(ABSYLD2!V$4,'[1]INTERNAL PARAMETERS-1'!$B$5:$J$44,7,FALSE)*ABSYLD2!$F159 + ABSYLD1!V159*(1-VLOOKUP(ABSYLD2!V$4,'[1]INTERNAL PARAMETERS-1'!$B$5:$J$44,5,FALSE))*VLOOKUP(ABSYLD2!V$4,'[1]INTERNAL PARAMETERS-1'!$B$5:$J$44,9,FALSE)*ABSYLD2!$F159</f>
        <v>5.3694489453676288</v>
      </c>
      <c r="W159" s="47">
        <f>ABSYLD1!W159*VLOOKUP(ABSYLD2!W$4,'[1]INTERNAL PARAMETERS-1'!$B$5:$J$44,5,FALSE)*VLOOKUP(ABSYLD2!W$4,'[1]INTERNAL PARAMETERS-1'!$B$5:$J$44,7,FALSE)*ABSYLD2!$F159 + ABSYLD1!W159*(1-VLOOKUP(ABSYLD2!W$4,'[1]INTERNAL PARAMETERS-1'!$B$5:$J$44,5,FALSE))*VLOOKUP(ABSYLD2!W$4,'[1]INTERNAL PARAMETERS-1'!$B$5:$J$44,9,FALSE)*ABSYLD2!$F159</f>
        <v>0</v>
      </c>
      <c r="X159" s="47">
        <f>ABSYLD1!X159*VLOOKUP(ABSYLD2!X$4,'[1]INTERNAL PARAMETERS-1'!$B$5:$J$44,5,FALSE)*VLOOKUP(ABSYLD2!X$4,'[1]INTERNAL PARAMETERS-1'!$B$5:$J$44,7,FALSE)*ABSYLD2!$F159 + ABSYLD1!X159*(1-VLOOKUP(ABSYLD2!X$4,'[1]INTERNAL PARAMETERS-1'!$B$5:$J$44,5,FALSE))*VLOOKUP(ABSYLD2!X$4,'[1]INTERNAL PARAMETERS-1'!$B$5:$J$44,9,FALSE)*ABSYLD2!$F159</f>
        <v>0</v>
      </c>
      <c r="Y159" s="47">
        <f>ABSYLD1!Y159*VLOOKUP(ABSYLD2!Y$4,'[1]INTERNAL PARAMETERS-1'!$B$5:$J$44,5,FALSE)*VLOOKUP(ABSYLD2!Y$4,'[1]INTERNAL PARAMETERS-1'!$B$5:$J$44,7,FALSE)*ABSYLD2!$F159 + ABSYLD1!Y159*(1-VLOOKUP(ABSYLD2!Y$4,'[1]INTERNAL PARAMETERS-1'!$B$5:$J$44,5,FALSE))*VLOOKUP(ABSYLD2!Y$4,'[1]INTERNAL PARAMETERS-1'!$B$5:$J$44,9,FALSE)*ABSYLD2!$F159</f>
        <v>0</v>
      </c>
      <c r="Z159" s="47">
        <f>ABSYLD1!Z159*VLOOKUP(ABSYLD2!Z$4,'[1]INTERNAL PARAMETERS-1'!$B$5:$J$44,5,FALSE)*VLOOKUP(ABSYLD2!Z$4,'[1]INTERNAL PARAMETERS-1'!$B$5:$J$44,7,FALSE)*ABSYLD2!$F159 + ABSYLD1!Z159*(1-VLOOKUP(ABSYLD2!Z$4,'[1]INTERNAL PARAMETERS-1'!$B$5:$J$44,5,FALSE))*VLOOKUP(ABSYLD2!Z$4,'[1]INTERNAL PARAMETERS-1'!$B$5:$J$44,9,FALSE)*ABSYLD2!$F159</f>
        <v>0</v>
      </c>
      <c r="AA159" s="47">
        <f>ABSYLD1!AA159*VLOOKUP(ABSYLD2!AA$4,'[1]INTERNAL PARAMETERS-1'!$B$5:$J$44,5,FALSE)*VLOOKUP(ABSYLD2!AA$4,'[1]INTERNAL PARAMETERS-1'!$B$5:$J$44,7,FALSE)*ABSYLD2!$F159 + ABSYLD1!AA159*(1-VLOOKUP(ABSYLD2!AA$4,'[1]INTERNAL PARAMETERS-1'!$B$5:$J$44,5,FALSE))*VLOOKUP(ABSYLD2!AA$4,'[1]INTERNAL PARAMETERS-1'!$B$5:$J$44,9,FALSE)*ABSYLD2!$F159</f>
        <v>0</v>
      </c>
      <c r="AB159" s="47">
        <f>ABSYLD1!AB159*VLOOKUP(ABSYLD2!AB$4,'[1]INTERNAL PARAMETERS-1'!$B$5:$J$44,5,FALSE)*VLOOKUP(ABSYLD2!AB$4,'[1]INTERNAL PARAMETERS-1'!$B$5:$J$44,7,FALSE)*ABSYLD2!$F159 + ABSYLD1!AB159*(1-VLOOKUP(ABSYLD2!AB$4,'[1]INTERNAL PARAMETERS-1'!$B$5:$J$44,5,FALSE))*VLOOKUP(ABSYLD2!AB$4,'[1]INTERNAL PARAMETERS-1'!$B$5:$J$44,9,FALSE)*ABSYLD2!$F159</f>
        <v>0</v>
      </c>
      <c r="AC159" s="47">
        <f>ABSYLD1!AC159*VLOOKUP(ABSYLD2!AC$4,'[1]INTERNAL PARAMETERS-1'!$B$5:$J$44,5,FALSE)*VLOOKUP(ABSYLD2!AC$4,'[1]INTERNAL PARAMETERS-1'!$B$5:$J$44,7,FALSE)*ABSYLD2!$F159 + ABSYLD1!AC159*(1-VLOOKUP(ABSYLD2!AC$4,'[1]INTERNAL PARAMETERS-1'!$B$5:$J$44,5,FALSE))*VLOOKUP(ABSYLD2!AC$4,'[1]INTERNAL PARAMETERS-1'!$B$5:$J$44,9,FALSE)*ABSYLD2!$F159</f>
        <v>0</v>
      </c>
      <c r="AD159" s="47">
        <f>ABSYLD1!AD159*VLOOKUP(ABSYLD2!AD$4,'[1]INTERNAL PARAMETERS-1'!$B$5:$J$44,5,FALSE)*VLOOKUP(ABSYLD2!AD$4,'[1]INTERNAL PARAMETERS-1'!$B$5:$J$44,7,FALSE)*ABSYLD2!$F159 + ABSYLD1!AD159*(1-VLOOKUP(ABSYLD2!AD$4,'[1]INTERNAL PARAMETERS-1'!$B$5:$J$44,5,FALSE))*VLOOKUP(ABSYLD2!AD$4,'[1]INTERNAL PARAMETERS-1'!$B$5:$J$44,9,FALSE)*ABSYLD2!$F159</f>
        <v>0</v>
      </c>
      <c r="AE159" s="47">
        <f>ABSYLD1!AE159*VLOOKUP(ABSYLD2!AE$4,'[1]INTERNAL PARAMETERS-1'!$B$5:$J$44,5,FALSE)*VLOOKUP(ABSYLD2!AE$4,'[1]INTERNAL PARAMETERS-1'!$B$5:$J$44,7,FALSE)*ABSYLD2!$F159 + ABSYLD1!AE159*(1-VLOOKUP(ABSYLD2!AE$4,'[1]INTERNAL PARAMETERS-1'!$B$5:$J$44,5,FALSE))*VLOOKUP(ABSYLD2!AE$4,'[1]INTERNAL PARAMETERS-1'!$B$5:$J$44,9,FALSE)*ABSYLD2!$F159</f>
        <v>0</v>
      </c>
      <c r="AF159" s="47">
        <f>ABSYLD1!AF159*VLOOKUP(ABSYLD2!AF$4,'[1]INTERNAL PARAMETERS-1'!$B$5:$J$44,5,FALSE)*VLOOKUP(ABSYLD2!AF$4,'[1]INTERNAL PARAMETERS-1'!$B$5:$J$44,7,FALSE)*ABSYLD2!$F159 + ABSYLD1!AF159*(1-VLOOKUP(ABSYLD2!AF$4,'[1]INTERNAL PARAMETERS-1'!$B$5:$J$44,5,FALSE))*VLOOKUP(ABSYLD2!AF$4,'[1]INTERNAL PARAMETERS-1'!$B$5:$J$44,9,FALSE)*ABSYLD2!$F159</f>
        <v>0.40131516188492128</v>
      </c>
      <c r="AG159" s="47">
        <f>ABSYLD1!AG159*VLOOKUP(ABSYLD2!AG$4,'[1]INTERNAL PARAMETERS-1'!$B$5:$J$44,5,FALSE)*VLOOKUP(ABSYLD2!AG$4,'[1]INTERNAL PARAMETERS-1'!$B$5:$J$44,7,FALSE)*ABSYLD2!$F159 + ABSYLD1!AG159*(1-VLOOKUP(ABSYLD2!AG$4,'[1]INTERNAL PARAMETERS-1'!$B$5:$J$44,5,FALSE))*VLOOKUP(ABSYLD2!AG$4,'[1]INTERNAL PARAMETERS-1'!$B$5:$J$44,9,FALSE)*ABSYLD2!$F159</f>
        <v>0</v>
      </c>
      <c r="AH159" s="47">
        <f>ABSYLD1!AH159*VLOOKUP(ABSYLD2!AH$4,'[1]INTERNAL PARAMETERS-1'!$B$5:$J$44,5,FALSE)*VLOOKUP(ABSYLD2!AH$4,'[1]INTERNAL PARAMETERS-1'!$B$5:$J$44,7,FALSE)*ABSYLD2!$F159 + ABSYLD1!AH159*(1-VLOOKUP(ABSYLD2!AH$4,'[1]INTERNAL PARAMETERS-1'!$B$5:$J$44,5,FALSE))*VLOOKUP(ABSYLD2!AH$4,'[1]INTERNAL PARAMETERS-1'!$B$5:$J$44,9,FALSE)*ABSYLD2!$F159</f>
        <v>0</v>
      </c>
      <c r="AI159" s="47">
        <f>ABSYLD1!AI159*VLOOKUP(ABSYLD2!AI$4,'[1]INTERNAL PARAMETERS-1'!$B$5:$J$44,5,FALSE)*VLOOKUP(ABSYLD2!AI$4,'[1]INTERNAL PARAMETERS-1'!$B$5:$J$44,7,FALSE)*ABSYLD2!$F159 + ABSYLD1!AI159*(1-VLOOKUP(ABSYLD2!AI$4,'[1]INTERNAL PARAMETERS-1'!$B$5:$J$44,5,FALSE))*VLOOKUP(ABSYLD2!AI$4,'[1]INTERNAL PARAMETERS-1'!$B$5:$J$44,9,FALSE)*ABSYLD2!$F159</f>
        <v>9.0029337343145097E-2</v>
      </c>
      <c r="AJ159" s="47">
        <f>ABSYLD1!AJ159*VLOOKUP(ABSYLD2!AJ$4,'[1]INTERNAL PARAMETERS-1'!$B$5:$J$44,5,FALSE)*VLOOKUP(ABSYLD2!AJ$4,'[1]INTERNAL PARAMETERS-1'!$B$5:$J$44,7,FALSE)*ABSYLD2!$F159 + ABSYLD1!AJ159*(1-VLOOKUP(ABSYLD2!AJ$4,'[1]INTERNAL PARAMETERS-1'!$B$5:$J$44,5,FALSE))*VLOOKUP(ABSYLD2!AJ$4,'[1]INTERNAL PARAMETERS-1'!$B$5:$J$44,9,FALSE)*ABSYLD2!$F159</f>
        <v>0.70222883127653168</v>
      </c>
      <c r="AK159" s="47">
        <f>ABSYLD1!AK159*VLOOKUP(ABSYLD2!AK$4,'[1]INTERNAL PARAMETERS-1'!$B$5:$J$44,5,FALSE)*VLOOKUP(ABSYLD2!AK$4,'[1]INTERNAL PARAMETERS-1'!$B$5:$J$44,7,FALSE)*ABSYLD2!$F159 + ABSYLD1!AK159*(1-VLOOKUP(ABSYLD2!AK$4,'[1]INTERNAL PARAMETERS-1'!$B$5:$J$44,5,FALSE))*VLOOKUP(ABSYLD2!AK$4,'[1]INTERNAL PARAMETERS-1'!$B$5:$J$44,9,FALSE)*ABSYLD2!$F159</f>
        <v>0</v>
      </c>
      <c r="AL159" s="47">
        <f>ABSYLD1!AL159*VLOOKUP(ABSYLD2!AL$4,'[1]INTERNAL PARAMETERS-1'!$B$5:$J$44,5,FALSE)*VLOOKUP(ABSYLD2!AL$4,'[1]INTERNAL PARAMETERS-1'!$B$5:$J$44,7,FALSE)*ABSYLD2!$F159 + ABSYLD1!AL159*(1-VLOOKUP(ABSYLD2!AL$4,'[1]INTERNAL PARAMETERS-1'!$B$5:$J$44,5,FALSE))*VLOOKUP(ABSYLD2!AL$4,'[1]INTERNAL PARAMETERS-1'!$B$5:$J$44,9,FALSE)*ABSYLD2!$F159</f>
        <v>0</v>
      </c>
      <c r="AM159" s="47">
        <f>ABSYLD1!AM159*VLOOKUP(ABSYLD2!AM$4,'[1]INTERNAL PARAMETERS-1'!$B$5:$J$44,5,FALSE)*VLOOKUP(ABSYLD2!AM$4,'[1]INTERNAL PARAMETERS-1'!$B$5:$J$44,7,FALSE)*ABSYLD2!$F159 + ABSYLD1!AM159*(1-VLOOKUP(ABSYLD2!AM$4,'[1]INTERNAL PARAMETERS-1'!$B$5:$J$44,5,FALSE))*VLOOKUP(ABSYLD2!AM$4,'[1]INTERNAL PARAMETERS-1'!$B$5:$J$44,9,FALSE)*ABSYLD2!$F159</f>
        <v>0</v>
      </c>
      <c r="AN159" s="47">
        <f>ABSYLD1!AN159*VLOOKUP(ABSYLD2!AN$4,'[1]INTERNAL PARAMETERS-1'!$B$5:$J$44,5,FALSE)*VLOOKUP(ABSYLD2!AN$4,'[1]INTERNAL PARAMETERS-1'!$B$5:$J$44,7,FALSE)*ABSYLD2!$F159 + ABSYLD1!AN159*(1-VLOOKUP(ABSYLD2!AN$4,'[1]INTERNAL PARAMETERS-1'!$B$5:$J$44,5,FALSE))*VLOOKUP(ABSYLD2!AN$4,'[1]INTERNAL PARAMETERS-1'!$B$5:$J$44,9,FALSE)*ABSYLD2!$F159</f>
        <v>0</v>
      </c>
      <c r="AO159" s="47">
        <f>ABSYLD1!AO159*VLOOKUP(ABSYLD2!AO$4,'[1]INTERNAL PARAMETERS-1'!$B$5:$J$44,5,FALSE)*VLOOKUP(ABSYLD2!AO$4,'[1]INTERNAL PARAMETERS-1'!$B$5:$J$44,7,FALSE)*ABSYLD2!$F159 + ABSYLD1!AO159*(1-VLOOKUP(ABSYLD2!AO$4,'[1]INTERNAL PARAMETERS-1'!$B$5:$J$44,5,FALSE))*VLOOKUP(ABSYLD2!AO$4,'[1]INTERNAL PARAMETERS-1'!$B$5:$J$44,9,FALSE)*ABSYLD2!$F159</f>
        <v>0</v>
      </c>
      <c r="AP159" s="47">
        <f>ABSYLD1!AP159*VLOOKUP(ABSYLD2!AP$4,'[1]INTERNAL PARAMETERS-1'!$B$5:$J$44,5,FALSE)*VLOOKUP(ABSYLD2!AP$4,'[1]INTERNAL PARAMETERS-1'!$B$5:$J$44,7,FALSE)*ABSYLD2!$F159 + ABSYLD1!AP159*(1-VLOOKUP(ABSYLD2!AP$4,'[1]INTERNAL PARAMETERS-1'!$B$5:$J$44,5,FALSE))*VLOOKUP(ABSYLD2!AP$4,'[1]INTERNAL PARAMETERS-1'!$B$5:$J$44,9,FALSE)*ABSYLD2!$F159</f>
        <v>0</v>
      </c>
      <c r="AQ159" s="47">
        <f>ABSYLD1!AQ159*VLOOKUP(ABSYLD2!AQ$4,'[1]INTERNAL PARAMETERS-1'!$B$5:$J$44,5,FALSE)*VLOOKUP(ABSYLD2!AQ$4,'[1]INTERNAL PARAMETERS-1'!$B$5:$J$44,7,FALSE)*ABSYLD2!$F159 + ABSYLD1!AQ159*(1-VLOOKUP(ABSYLD2!AQ$4,'[1]INTERNAL PARAMETERS-1'!$B$5:$J$44,5,FALSE))*VLOOKUP(ABSYLD2!AQ$4,'[1]INTERNAL PARAMETERS-1'!$B$5:$J$44,9,FALSE)*ABSYLD2!$F159</f>
        <v>0</v>
      </c>
      <c r="AR159" s="47">
        <f>ABSYLD1!AR159*VLOOKUP(ABSYLD2!AR$4,'[1]INTERNAL PARAMETERS-1'!$B$5:$J$44,5,FALSE)*VLOOKUP(ABSYLD2!AR$4,'[1]INTERNAL PARAMETERS-1'!$B$5:$J$44,7,FALSE)*ABSYLD2!$F159 + ABSYLD1!AR159*(1-VLOOKUP(ABSYLD2!AR$4,'[1]INTERNAL PARAMETERS-1'!$B$5:$J$44,5,FALSE))*VLOOKUP(ABSYLD2!AR$4,'[1]INTERNAL PARAMETERS-1'!$B$5:$J$44,9,FALSE)*ABSYLD2!$F159</f>
        <v>0</v>
      </c>
      <c r="AS159" s="47">
        <f>ABSYLD1!AS159*VLOOKUP(ABSYLD2!AS$4,'[1]INTERNAL PARAMETERS-1'!$B$5:$J$44,5,FALSE)*VLOOKUP(ABSYLD2!AS$4,'[1]INTERNAL PARAMETERS-1'!$B$5:$J$44,7,FALSE)*ABSYLD2!$F159 + ABSYLD1!AS159*(1-VLOOKUP(ABSYLD2!AS$4,'[1]INTERNAL PARAMETERS-1'!$B$5:$J$44,5,FALSE))*VLOOKUP(ABSYLD2!AS$4,'[1]INTERNAL PARAMETERS-1'!$B$5:$J$44,9,FALSE)*ABSYLD2!$F159</f>
        <v>0</v>
      </c>
      <c r="AT159" s="46">
        <f>ABSYLD1!AT159*VLOOKUP(ABSYLD2!AT$4,'[1]INTERNAL PARAMETERS-1'!$B$5:$J$44,5,FALSE)*VLOOKUP(ABSYLD2!AT$4,'[1]INTERNAL PARAMETERS-1'!$B$5:$J$44,7,FALSE)*ABSYLD2!$F159 + ABSYLD1!AT159*(1-VLOOKUP(ABSYLD2!AT$4,'[1]INTERNAL PARAMETERS-1'!$B$5:$J$44,5,FALSE))*VLOOKUP(ABSYLD2!AT$4,'[1]INTERNAL PARAMETERS-1'!$B$5:$J$44,9,FALSE)*ABSYLD2!$F159</f>
        <v>0</v>
      </c>
      <c r="AU159" s="48">
        <f>ABSYLD1!AU159*VLOOKUP(ABSYLD2!AU$4,'[1]INTERNAL PARAMETERS-1'!$B$5:$J$44,5,FALSE)*VLOOKUP(ABSYLD2!AU$4,'[1]INTERNAL PARAMETERS-1'!$B$5:$J$44,6,FALSE)*VLOOKUP(ABSYLD2!AU$4,'[1]INTERNAL PARAMETERS-1'!$B$5:$J$44,3,FALSE) + ABSYLD1!AU159*(1-VLOOKUP(ABSYLD2!AU$4,'[1]INTERNAL PARAMETERS-1'!$B$5:$J$44,5,FALSE))*VLOOKUP(ABSYLD2!AU$4,'[1]INTERNAL PARAMETERS-1'!$B$5:$J$44,8,FALSE)*VLOOKUP(ABSYLD2!AU$4,'[1]INTERNAL PARAMETERS-1'!$B$5:$J$44,3,FALSE)</f>
        <v>0</v>
      </c>
      <c r="AV159" s="47">
        <f>ABSYLD1!AV159*VLOOKUP(ABSYLD2!AV$4,'[1]INTERNAL PARAMETERS-1'!$B$5:$J$44,5,FALSE)*VLOOKUP(ABSYLD2!AV$4,'[1]INTERNAL PARAMETERS-1'!$B$5:$J$44,6,FALSE)*VLOOKUP(ABSYLD2!AV$4,'[1]INTERNAL PARAMETERS-1'!$B$5:$J$44,3,FALSE) + ABSYLD1!AV159*(1-VLOOKUP(ABSYLD2!AV$4,'[1]INTERNAL PARAMETERS-1'!$B$5:$J$44,5,FALSE))*VLOOKUP(ABSYLD2!AV$4,'[1]INTERNAL PARAMETERS-1'!$B$5:$J$44,8,FALSE)*VLOOKUP(ABSYLD2!AV$4,'[1]INTERNAL PARAMETERS-1'!$B$5:$J$44,3,FALSE)</f>
        <v>0</v>
      </c>
      <c r="AW159" s="47">
        <f>ABSYLD1!AW159*VLOOKUP(ABSYLD2!AW$4,'[1]INTERNAL PARAMETERS-1'!$B$5:$J$44,5,FALSE)*VLOOKUP(ABSYLD2!AW$4,'[1]INTERNAL PARAMETERS-1'!$B$5:$J$44,6,FALSE)*VLOOKUP(ABSYLD2!AW$4,'[1]INTERNAL PARAMETERS-1'!$B$5:$J$44,3,FALSE) + ABSYLD1!AW159*(1-VLOOKUP(ABSYLD2!AW$4,'[1]INTERNAL PARAMETERS-1'!$B$5:$J$44,5,FALSE))*VLOOKUP(ABSYLD2!AW$4,'[1]INTERNAL PARAMETERS-1'!$B$5:$J$44,8,FALSE)*VLOOKUP(ABSYLD2!AW$4,'[1]INTERNAL PARAMETERS-1'!$B$5:$J$44,3,FALSE)</f>
        <v>1.3744456465953871</v>
      </c>
      <c r="AX159" s="47">
        <f>ABSYLD1!AX159*VLOOKUP(ABSYLD2!AX$4,'[1]INTERNAL PARAMETERS-1'!$B$5:$J$44,5,FALSE)*VLOOKUP(ABSYLD2!AX$4,'[1]INTERNAL PARAMETERS-1'!$B$5:$J$44,6,FALSE)*VLOOKUP(ABSYLD2!AX$4,'[1]INTERNAL PARAMETERS-1'!$B$5:$J$44,3,FALSE) + ABSYLD1!AX159*(1-VLOOKUP(ABSYLD2!AX$4,'[1]INTERNAL PARAMETERS-1'!$B$5:$J$44,5,FALSE))*VLOOKUP(ABSYLD2!AX$4,'[1]INTERNAL PARAMETERS-1'!$B$5:$J$44,8,FALSE)*VLOOKUP(ABSYLD2!AX$4,'[1]INTERNAL PARAMETERS-1'!$B$5:$J$44,3,FALSE)</f>
        <v>0</v>
      </c>
      <c r="AY159" s="47">
        <f>ABSYLD1!AY159*VLOOKUP(ABSYLD2!AY$4,'[1]INTERNAL PARAMETERS-1'!$B$5:$J$44,5,FALSE)*VLOOKUP(ABSYLD2!AY$4,'[1]INTERNAL PARAMETERS-1'!$B$5:$J$44,6,FALSE)*VLOOKUP(ABSYLD2!AY$4,'[1]INTERNAL PARAMETERS-1'!$B$5:$J$44,3,FALSE) + ABSYLD1!AY159*(1-VLOOKUP(ABSYLD2!AY$4,'[1]INTERNAL PARAMETERS-1'!$B$5:$J$44,5,FALSE))*VLOOKUP(ABSYLD2!AY$4,'[1]INTERNAL PARAMETERS-1'!$B$5:$J$44,8,FALSE)*VLOOKUP(ABSYLD2!AY$4,'[1]INTERNAL PARAMETERS-1'!$B$5:$J$44,3,FALSE)</f>
        <v>0</v>
      </c>
      <c r="AZ159" s="47">
        <f>ABSYLD1!AZ159*VLOOKUP(ABSYLD2!AZ$4,'[1]INTERNAL PARAMETERS-1'!$B$5:$J$44,5,FALSE)*VLOOKUP(ABSYLD2!AZ$4,'[1]INTERNAL PARAMETERS-1'!$B$5:$J$44,6,FALSE)*VLOOKUP(ABSYLD2!AZ$4,'[1]INTERNAL PARAMETERS-1'!$B$5:$J$44,3,FALSE) + ABSYLD1!AZ159*(1-VLOOKUP(ABSYLD2!AZ$4,'[1]INTERNAL PARAMETERS-1'!$B$5:$J$44,5,FALSE))*VLOOKUP(ABSYLD2!AZ$4,'[1]INTERNAL PARAMETERS-1'!$B$5:$J$44,8,FALSE)*VLOOKUP(ABSYLD2!AZ$4,'[1]INTERNAL PARAMETERS-1'!$B$5:$J$44,3,FALSE)</f>
        <v>0</v>
      </c>
      <c r="BA159" s="47">
        <f>ABSYLD1!BA159*VLOOKUP(ABSYLD2!BA$4,'[1]INTERNAL PARAMETERS-1'!$B$5:$J$44,5,FALSE)*VLOOKUP(ABSYLD2!BA$4,'[1]INTERNAL PARAMETERS-1'!$B$5:$J$44,6,FALSE)*VLOOKUP(ABSYLD2!BA$4,'[1]INTERNAL PARAMETERS-1'!$B$5:$J$44,3,FALSE) + ABSYLD1!BA159*(1-VLOOKUP(ABSYLD2!BA$4,'[1]INTERNAL PARAMETERS-1'!$B$5:$J$44,5,FALSE))*VLOOKUP(ABSYLD2!BA$4,'[1]INTERNAL PARAMETERS-1'!$B$5:$J$44,8,FALSE)*VLOOKUP(ABSYLD2!BA$4,'[1]INTERNAL PARAMETERS-1'!$B$5:$J$44,3,FALSE)</f>
        <v>0.81897380741447212</v>
      </c>
      <c r="BB159" s="47">
        <f>ABSYLD1!BB159*VLOOKUP(ABSYLD2!BB$4,'[1]INTERNAL PARAMETERS-1'!$B$5:$J$44,5,FALSE)*VLOOKUP(ABSYLD2!BB$4,'[1]INTERNAL PARAMETERS-1'!$B$5:$J$44,6,FALSE)*VLOOKUP(ABSYLD2!BB$4,'[1]INTERNAL PARAMETERS-1'!$B$5:$J$44,3,FALSE) + ABSYLD1!BB159*(1-VLOOKUP(ABSYLD2!BB$4,'[1]INTERNAL PARAMETERS-1'!$B$5:$J$44,5,FALSE))*VLOOKUP(ABSYLD2!BB$4,'[1]INTERNAL PARAMETERS-1'!$B$5:$J$44,8,FALSE)*VLOOKUP(ABSYLD2!BB$4,'[1]INTERNAL PARAMETERS-1'!$B$5:$J$44,3,FALSE)</f>
        <v>0.23562624203645044</v>
      </c>
      <c r="BC159" s="47">
        <f>ABSYLD1!BC159*VLOOKUP(ABSYLD2!BC$4,'[1]INTERNAL PARAMETERS-1'!$B$5:$J$44,5,FALSE)*VLOOKUP(ABSYLD2!BC$4,'[1]INTERNAL PARAMETERS-1'!$B$5:$J$44,6,FALSE)*VLOOKUP(ABSYLD2!BC$4,'[1]INTERNAL PARAMETERS-1'!$B$5:$J$44,3,FALSE) + ABSYLD1!BC159*(1-VLOOKUP(ABSYLD2!BC$4,'[1]INTERNAL PARAMETERS-1'!$B$5:$J$44,5,FALSE))*VLOOKUP(ABSYLD2!BC$4,'[1]INTERNAL PARAMETERS-1'!$B$5:$J$44,8,FALSE)*VLOOKUP(ABSYLD2!BC$4,'[1]INTERNAL PARAMETERS-1'!$B$5:$J$44,3,FALSE)</f>
        <v>0.82370216419587017</v>
      </c>
      <c r="BD159" s="47">
        <f>ABSYLD1!BD159*VLOOKUP(ABSYLD2!BD$4,'[1]INTERNAL PARAMETERS-1'!$B$5:$J$44,5,FALSE)*VLOOKUP(ABSYLD2!BD$4,'[1]INTERNAL PARAMETERS-1'!$B$5:$J$44,6,FALSE)*VLOOKUP(ABSYLD2!BD$4,'[1]INTERNAL PARAMETERS-1'!$B$5:$J$44,3,FALSE) + ABSYLD1!BD159*(1-VLOOKUP(ABSYLD2!BD$4,'[1]INTERNAL PARAMETERS-1'!$B$5:$J$44,5,FALSE))*VLOOKUP(ABSYLD2!BD$4,'[1]INTERNAL PARAMETERS-1'!$B$5:$J$44,8,FALSE)*VLOOKUP(ABSYLD2!BD$4,'[1]INTERNAL PARAMETERS-1'!$B$5:$J$44,3,FALSE)</f>
        <v>0.20650566273044985</v>
      </c>
      <c r="BE159" s="47">
        <f>ABSYLD1!BE159*VLOOKUP(ABSYLD2!BE$4,'[1]INTERNAL PARAMETERS-1'!$B$5:$J$44,5,FALSE)*VLOOKUP(ABSYLD2!BE$4,'[1]INTERNAL PARAMETERS-1'!$B$5:$J$44,6,FALSE)*VLOOKUP(ABSYLD2!BE$4,'[1]INTERNAL PARAMETERS-1'!$B$5:$J$44,3,FALSE) + ABSYLD1!BE159*(1-VLOOKUP(ABSYLD2!BE$4,'[1]INTERNAL PARAMETERS-1'!$B$5:$J$44,5,FALSE))*VLOOKUP(ABSYLD2!BE$4,'[1]INTERNAL PARAMETERS-1'!$B$5:$J$44,8,FALSE)*VLOOKUP(ABSYLD2!BE$4,'[1]INTERNAL PARAMETERS-1'!$B$5:$J$44,3,FALSE)</f>
        <v>0.5232527775259036</v>
      </c>
      <c r="BF159" s="47">
        <f>ABSYLD1!BF159*VLOOKUP(ABSYLD2!BF$4,'[1]INTERNAL PARAMETERS-1'!$B$5:$J$44,5,FALSE)*VLOOKUP(ABSYLD2!BF$4,'[1]INTERNAL PARAMETERS-1'!$B$5:$J$44,6,FALSE)*VLOOKUP(ABSYLD2!BF$4,'[1]INTERNAL PARAMETERS-1'!$B$5:$J$44,3,FALSE) + ABSYLD1!BF159*(1-VLOOKUP(ABSYLD2!BF$4,'[1]INTERNAL PARAMETERS-1'!$B$5:$J$44,5,FALSE))*VLOOKUP(ABSYLD2!BF$4,'[1]INTERNAL PARAMETERS-1'!$B$5:$J$44,8,FALSE)*VLOOKUP(ABSYLD2!BF$4,'[1]INTERNAL PARAMETERS-1'!$B$5:$J$44,3,FALSE)</f>
        <v>0</v>
      </c>
      <c r="BG159" s="47">
        <f>ABSYLD1!BG159*VLOOKUP(ABSYLD2!BG$4,'[1]INTERNAL PARAMETERS-1'!$B$5:$J$44,5,FALSE)*VLOOKUP(ABSYLD2!BG$4,'[1]INTERNAL PARAMETERS-1'!$B$5:$J$44,6,FALSE)*VLOOKUP(ABSYLD2!BG$4,'[1]INTERNAL PARAMETERS-1'!$B$5:$J$44,3,FALSE) + ABSYLD1!BG159*(1-VLOOKUP(ABSYLD2!BG$4,'[1]INTERNAL PARAMETERS-1'!$B$5:$J$44,5,FALSE))*VLOOKUP(ABSYLD2!BG$4,'[1]INTERNAL PARAMETERS-1'!$B$5:$J$44,8,FALSE)*VLOOKUP(ABSYLD2!BG$4,'[1]INTERNAL PARAMETERS-1'!$B$5:$J$44,3,FALSE)</f>
        <v>0.20491806050435823</v>
      </c>
      <c r="BH159" s="47">
        <f>ABSYLD1!BH159*VLOOKUP(ABSYLD2!BH$4,'[1]INTERNAL PARAMETERS-1'!$B$5:$J$44,5,FALSE)*VLOOKUP(ABSYLD2!BH$4,'[1]INTERNAL PARAMETERS-1'!$B$5:$J$44,6,FALSE)*VLOOKUP(ABSYLD2!BH$4,'[1]INTERNAL PARAMETERS-1'!$B$5:$J$44,3,FALSE) + ABSYLD1!BH159*(1-VLOOKUP(ABSYLD2!BH$4,'[1]INTERNAL PARAMETERS-1'!$B$5:$J$44,5,FALSE))*VLOOKUP(ABSYLD2!BH$4,'[1]INTERNAL PARAMETERS-1'!$B$5:$J$44,8,FALSE)*VLOOKUP(ABSYLD2!BH$4,'[1]INTERNAL PARAMETERS-1'!$B$5:$J$44,3,FALSE)</f>
        <v>8.9705747821038041E-4</v>
      </c>
      <c r="BI159" s="47">
        <f>ABSYLD1!BI159*VLOOKUP(ABSYLD2!BI$4,'[1]INTERNAL PARAMETERS-1'!$B$5:$J$44,5,FALSE)*VLOOKUP(ABSYLD2!BI$4,'[1]INTERNAL PARAMETERS-1'!$B$5:$J$44,6,FALSE)*VLOOKUP(ABSYLD2!BI$4,'[1]INTERNAL PARAMETERS-1'!$B$5:$J$44,3,FALSE) + ABSYLD1!BI159*(1-VLOOKUP(ABSYLD2!BI$4,'[1]INTERNAL PARAMETERS-1'!$B$5:$J$44,5,FALSE))*VLOOKUP(ABSYLD2!BI$4,'[1]INTERNAL PARAMETERS-1'!$B$5:$J$44,8,FALSE)*VLOOKUP(ABSYLD2!BI$4,'[1]INTERNAL PARAMETERS-1'!$B$5:$J$44,3,FALSE)</f>
        <v>0</v>
      </c>
      <c r="BJ159" s="47">
        <f>ABSYLD1!BJ159*VLOOKUP(ABSYLD2!BJ$4,'[1]INTERNAL PARAMETERS-1'!$B$5:$J$44,5,FALSE)*VLOOKUP(ABSYLD2!BJ$4,'[1]INTERNAL PARAMETERS-1'!$B$5:$J$44,6,FALSE)*VLOOKUP(ABSYLD2!BJ$4,'[1]INTERNAL PARAMETERS-1'!$B$5:$J$44,3,FALSE) + ABSYLD1!BJ159*(1-VLOOKUP(ABSYLD2!BJ$4,'[1]INTERNAL PARAMETERS-1'!$B$5:$J$44,5,FALSE))*VLOOKUP(ABSYLD2!BJ$4,'[1]INTERNAL PARAMETERS-1'!$B$5:$J$44,8,FALSE)*VLOOKUP(ABSYLD2!BJ$4,'[1]INTERNAL PARAMETERS-1'!$B$5:$J$44,3,FALSE)</f>
        <v>9.3573322429735803E-2</v>
      </c>
      <c r="BK159" s="47">
        <f>ABSYLD1!BK159*VLOOKUP(ABSYLD2!BK$4,'[1]INTERNAL PARAMETERS-1'!$B$5:$J$44,5,FALSE)*VLOOKUP(ABSYLD2!BK$4,'[1]INTERNAL PARAMETERS-1'!$B$5:$J$44,6,FALSE)*VLOOKUP(ABSYLD2!BK$4,'[1]INTERNAL PARAMETERS-1'!$B$5:$J$44,3,FALSE) + ABSYLD1!BK159*(1-VLOOKUP(ABSYLD2!BK$4,'[1]INTERNAL PARAMETERS-1'!$B$5:$J$44,5,FALSE))*VLOOKUP(ABSYLD2!BK$4,'[1]INTERNAL PARAMETERS-1'!$B$5:$J$44,8,FALSE)*VLOOKUP(ABSYLD2!BK$4,'[1]INTERNAL PARAMETERS-1'!$B$5:$J$44,3,FALSE)</f>
        <v>0.11453901043913449</v>
      </c>
      <c r="BL159" s="47">
        <f>ABSYLD1!BL159*VLOOKUP(ABSYLD2!BL$4,'[1]INTERNAL PARAMETERS-1'!$B$5:$J$44,5,FALSE)*VLOOKUP(ABSYLD2!BL$4,'[1]INTERNAL PARAMETERS-1'!$B$5:$J$44,6,FALSE)*VLOOKUP(ABSYLD2!BL$4,'[1]INTERNAL PARAMETERS-1'!$B$5:$J$44,3,FALSE) + ABSYLD1!BL159*(1-VLOOKUP(ABSYLD2!BL$4,'[1]INTERNAL PARAMETERS-1'!$B$5:$J$44,5,FALSE))*VLOOKUP(ABSYLD2!BL$4,'[1]INTERNAL PARAMETERS-1'!$B$5:$J$44,8,FALSE)*VLOOKUP(ABSYLD2!BL$4,'[1]INTERNAL PARAMETERS-1'!$B$5:$J$44,3,FALSE)</f>
        <v>0.36055933710450688</v>
      </c>
      <c r="BM159" s="47">
        <f>ABSYLD1!BM159*VLOOKUP(ABSYLD2!BM$4,'[1]INTERNAL PARAMETERS-1'!$B$5:$J$44,5,FALSE)*VLOOKUP(ABSYLD2!BM$4,'[1]INTERNAL PARAMETERS-1'!$B$5:$J$44,6,FALSE)*VLOOKUP(ABSYLD2!BM$4,'[1]INTERNAL PARAMETERS-1'!$B$5:$J$44,3,FALSE) + ABSYLD1!BM159*(1-VLOOKUP(ABSYLD2!BM$4,'[1]INTERNAL PARAMETERS-1'!$B$5:$J$44,5,FALSE))*VLOOKUP(ABSYLD2!BM$4,'[1]INTERNAL PARAMETERS-1'!$B$5:$J$44,8,FALSE)*VLOOKUP(ABSYLD2!BM$4,'[1]INTERNAL PARAMETERS-1'!$B$5:$J$44,3,FALSE)</f>
        <v>0.18690469378713931</v>
      </c>
      <c r="BN159" s="47">
        <f>ABSYLD1!BN159*VLOOKUP(ABSYLD2!BN$4,'[1]INTERNAL PARAMETERS-1'!$B$5:$J$44,5,FALSE)*VLOOKUP(ABSYLD2!BN$4,'[1]INTERNAL PARAMETERS-1'!$B$5:$J$44,6,FALSE)*VLOOKUP(ABSYLD2!BN$4,'[1]INTERNAL PARAMETERS-1'!$B$5:$J$44,3,FALSE) + ABSYLD1!BN159*(1-VLOOKUP(ABSYLD2!BN$4,'[1]INTERNAL PARAMETERS-1'!$B$5:$J$44,5,FALSE))*VLOOKUP(ABSYLD2!BN$4,'[1]INTERNAL PARAMETERS-1'!$B$5:$J$44,8,FALSE)*VLOOKUP(ABSYLD2!BN$4,'[1]INTERNAL PARAMETERS-1'!$B$5:$J$44,3,FALSE)</f>
        <v>0.1242891491751955</v>
      </c>
      <c r="BO159" s="47">
        <f>ABSYLD1!BO159*VLOOKUP(ABSYLD2!BO$4,'[1]INTERNAL PARAMETERS-1'!$B$5:$J$44,5,FALSE)*VLOOKUP(ABSYLD2!BO$4,'[1]INTERNAL PARAMETERS-1'!$B$5:$J$44,6,FALSE)*VLOOKUP(ABSYLD2!BO$4,'[1]INTERNAL PARAMETERS-1'!$B$5:$J$44,3,FALSE) + ABSYLD1!BO159*(1-VLOOKUP(ABSYLD2!BO$4,'[1]INTERNAL PARAMETERS-1'!$B$5:$J$44,5,FALSE))*VLOOKUP(ABSYLD2!BO$4,'[1]INTERNAL PARAMETERS-1'!$B$5:$J$44,8,FALSE)*VLOOKUP(ABSYLD2!BO$4,'[1]INTERNAL PARAMETERS-1'!$B$5:$J$44,3,FALSE)</f>
        <v>8.4062563745882168E-2</v>
      </c>
      <c r="BP159" s="47">
        <f>ABSYLD1!BP159*VLOOKUP(ABSYLD2!BP$4,'[1]INTERNAL PARAMETERS-1'!$B$5:$J$44,5,FALSE)*VLOOKUP(ABSYLD2!BP$4,'[1]INTERNAL PARAMETERS-1'!$B$5:$J$44,6,FALSE)*VLOOKUP(ABSYLD2!BP$4,'[1]INTERNAL PARAMETERS-1'!$B$5:$J$44,3,FALSE) + ABSYLD1!BP159*(1-VLOOKUP(ABSYLD2!BP$4,'[1]INTERNAL PARAMETERS-1'!$B$5:$J$44,5,FALSE))*VLOOKUP(ABSYLD2!BP$4,'[1]INTERNAL PARAMETERS-1'!$B$5:$J$44,8,FALSE)*VLOOKUP(ABSYLD2!BP$4,'[1]INTERNAL PARAMETERS-1'!$B$5:$J$44,3,FALSE)</f>
        <v>7.344832152361272E-3</v>
      </c>
      <c r="BQ159" s="47">
        <f>ABSYLD1!BQ159*VLOOKUP(ABSYLD2!BQ$4,'[1]INTERNAL PARAMETERS-1'!$B$5:$J$44,5,FALSE)*VLOOKUP(ABSYLD2!BQ$4,'[1]INTERNAL PARAMETERS-1'!$B$5:$J$44,6,FALSE)*VLOOKUP(ABSYLD2!BQ$4,'[1]INTERNAL PARAMETERS-1'!$B$5:$J$44,3,FALSE) + ABSYLD1!BQ159*(1-VLOOKUP(ABSYLD2!BQ$4,'[1]INTERNAL PARAMETERS-1'!$B$5:$J$44,5,FALSE))*VLOOKUP(ABSYLD2!BQ$4,'[1]INTERNAL PARAMETERS-1'!$B$5:$J$44,8,FALSE)*VLOOKUP(ABSYLD2!BQ$4,'[1]INTERNAL PARAMETERS-1'!$B$5:$J$44,3,FALSE)</f>
        <v>0.38857046212228213</v>
      </c>
      <c r="BR159" s="47">
        <f>ABSYLD1!BR159*VLOOKUP(ABSYLD2!BR$4,'[1]INTERNAL PARAMETERS-1'!$B$5:$J$44,5,FALSE)*VLOOKUP(ABSYLD2!BR$4,'[1]INTERNAL PARAMETERS-1'!$B$5:$J$44,6,FALSE)*VLOOKUP(ABSYLD2!BR$4,'[1]INTERNAL PARAMETERS-1'!$B$5:$J$44,3,FALSE) + ABSYLD1!BR159*(1-VLOOKUP(ABSYLD2!BR$4,'[1]INTERNAL PARAMETERS-1'!$B$5:$J$44,5,FALSE))*VLOOKUP(ABSYLD2!BR$4,'[1]INTERNAL PARAMETERS-1'!$B$5:$J$44,8,FALSE)*VLOOKUP(ABSYLD2!BR$4,'[1]INTERNAL PARAMETERS-1'!$B$5:$J$44,3,FALSE)</f>
        <v>1.0062442385107588E-2</v>
      </c>
      <c r="BS159" s="47">
        <f>ABSYLD1!BS159*VLOOKUP(ABSYLD2!BS$4,'[1]INTERNAL PARAMETERS-1'!$B$5:$J$44,5,FALSE)*VLOOKUP(ABSYLD2!BS$4,'[1]INTERNAL PARAMETERS-1'!$B$5:$J$44,6,FALSE)*VLOOKUP(ABSYLD2!BS$4,'[1]INTERNAL PARAMETERS-1'!$B$5:$J$44,3,FALSE) + ABSYLD1!BS159*(1-VLOOKUP(ABSYLD2!BS$4,'[1]INTERNAL PARAMETERS-1'!$B$5:$J$44,5,FALSE))*VLOOKUP(ABSYLD2!BS$4,'[1]INTERNAL PARAMETERS-1'!$B$5:$J$44,8,FALSE)*VLOOKUP(ABSYLD2!BS$4,'[1]INTERNAL PARAMETERS-1'!$B$5:$J$44,3,FALSE)</f>
        <v>1.2474529700609251E-3</v>
      </c>
      <c r="BT159" s="47">
        <f>ABSYLD1!BT159*VLOOKUP(ABSYLD2!BT$4,'[1]INTERNAL PARAMETERS-1'!$B$5:$J$44,5,FALSE)*VLOOKUP(ABSYLD2!BT$4,'[1]INTERNAL PARAMETERS-1'!$B$5:$J$44,6,FALSE)*VLOOKUP(ABSYLD2!BT$4,'[1]INTERNAL PARAMETERS-1'!$B$5:$J$44,3,FALSE) + ABSYLD1!BT159*(1-VLOOKUP(ABSYLD2!BT$4,'[1]INTERNAL PARAMETERS-1'!$B$5:$J$44,5,FALSE))*VLOOKUP(ABSYLD2!BT$4,'[1]INTERNAL PARAMETERS-1'!$B$5:$J$44,8,FALSE)*VLOOKUP(ABSYLD2!BT$4,'[1]INTERNAL PARAMETERS-1'!$B$5:$J$44,3,FALSE)</f>
        <v>0</v>
      </c>
      <c r="BU159" s="47">
        <f>ABSYLD1!BU159*VLOOKUP(ABSYLD2!BU$4,'[1]INTERNAL PARAMETERS-1'!$B$5:$J$44,5,FALSE)*VLOOKUP(ABSYLD2!BU$4,'[1]INTERNAL PARAMETERS-1'!$B$5:$J$44,6,FALSE)*VLOOKUP(ABSYLD2!BU$4,'[1]INTERNAL PARAMETERS-1'!$B$5:$J$44,3,FALSE) + ABSYLD1!BU159*(1-VLOOKUP(ABSYLD2!BU$4,'[1]INTERNAL PARAMETERS-1'!$B$5:$J$44,5,FALSE))*VLOOKUP(ABSYLD2!BU$4,'[1]INTERNAL PARAMETERS-1'!$B$5:$J$44,8,FALSE)*VLOOKUP(ABSYLD2!BU$4,'[1]INTERNAL PARAMETERS-1'!$B$5:$J$44,3,FALSE)</f>
        <v>0</v>
      </c>
      <c r="BV159" s="47">
        <f>ABSYLD1!BV159*VLOOKUP(ABSYLD2!BV$4,'[1]INTERNAL PARAMETERS-1'!$B$5:$J$44,5,FALSE)*VLOOKUP(ABSYLD2!BV$4,'[1]INTERNAL PARAMETERS-1'!$B$5:$J$44,6,FALSE)*VLOOKUP(ABSYLD2!BV$4,'[1]INTERNAL PARAMETERS-1'!$B$5:$J$44,3,FALSE) + ABSYLD1!BV159*(1-VLOOKUP(ABSYLD2!BV$4,'[1]INTERNAL PARAMETERS-1'!$B$5:$J$44,5,FALSE))*VLOOKUP(ABSYLD2!BV$4,'[1]INTERNAL PARAMETERS-1'!$B$5:$J$44,8,FALSE)*VLOOKUP(ABSYLD2!BV$4,'[1]INTERNAL PARAMETERS-1'!$B$5:$J$44,3,FALSE)</f>
        <v>0</v>
      </c>
      <c r="BW159" s="47">
        <f>ABSYLD1!BW159*VLOOKUP(ABSYLD2!BW$4,'[1]INTERNAL PARAMETERS-1'!$B$5:$J$44,5,FALSE)*VLOOKUP(ABSYLD2!BW$4,'[1]INTERNAL PARAMETERS-1'!$B$5:$J$44,6,FALSE)*VLOOKUP(ABSYLD2!BW$4,'[1]INTERNAL PARAMETERS-1'!$B$5:$J$44,3,FALSE) + ABSYLD1!BW159*(1-VLOOKUP(ABSYLD2!BW$4,'[1]INTERNAL PARAMETERS-1'!$B$5:$J$44,5,FALSE))*VLOOKUP(ABSYLD2!BW$4,'[1]INTERNAL PARAMETERS-1'!$B$5:$J$44,8,FALSE)*VLOOKUP(ABSYLD2!BW$4,'[1]INTERNAL PARAMETERS-1'!$B$5:$J$44,3,FALSE)</f>
        <v>0</v>
      </c>
      <c r="BX159" s="47">
        <f>ABSYLD1!BX159*VLOOKUP(ABSYLD2!BX$4,'[1]INTERNAL PARAMETERS-1'!$B$5:$J$44,5,FALSE)*VLOOKUP(ABSYLD2!BX$4,'[1]INTERNAL PARAMETERS-1'!$B$5:$J$44,6,FALSE)*VLOOKUP(ABSYLD2!BX$4,'[1]INTERNAL PARAMETERS-1'!$B$5:$J$44,3,FALSE) + ABSYLD1!BX159*(1-VLOOKUP(ABSYLD2!BX$4,'[1]INTERNAL PARAMETERS-1'!$B$5:$J$44,5,FALSE))*VLOOKUP(ABSYLD2!BX$4,'[1]INTERNAL PARAMETERS-1'!$B$5:$J$44,8,FALSE)*VLOOKUP(ABSYLD2!BX$4,'[1]INTERNAL PARAMETERS-1'!$B$5:$J$44,3,FALSE)</f>
        <v>0</v>
      </c>
      <c r="BY159" s="47">
        <f>ABSYLD1!BY159*VLOOKUP(ABSYLD2!BY$4,'[1]INTERNAL PARAMETERS-1'!$B$5:$J$44,5,FALSE)*VLOOKUP(ABSYLD2!BY$4,'[1]INTERNAL PARAMETERS-1'!$B$5:$J$44,6,FALSE)*VLOOKUP(ABSYLD2!BY$4,'[1]INTERNAL PARAMETERS-1'!$B$5:$J$44,3,FALSE) + ABSYLD1!BY159*(1-VLOOKUP(ABSYLD2!BY$4,'[1]INTERNAL PARAMETERS-1'!$B$5:$J$44,5,FALSE))*VLOOKUP(ABSYLD2!BY$4,'[1]INTERNAL PARAMETERS-1'!$B$5:$J$44,8,FALSE)*VLOOKUP(ABSYLD2!BY$4,'[1]INTERNAL PARAMETERS-1'!$B$5:$J$44,3,FALSE)</f>
        <v>0</v>
      </c>
      <c r="BZ159" s="47">
        <f>ABSYLD1!BZ159*VLOOKUP(ABSYLD2!BZ$4,'[1]INTERNAL PARAMETERS-1'!$B$5:$J$44,5,FALSE)*VLOOKUP(ABSYLD2!BZ$4,'[1]INTERNAL PARAMETERS-1'!$B$5:$J$44,6,FALSE)*VLOOKUP(ABSYLD2!BZ$4,'[1]INTERNAL PARAMETERS-1'!$B$5:$J$44,3,FALSE) + ABSYLD1!BZ159*(1-VLOOKUP(ABSYLD2!BZ$4,'[1]INTERNAL PARAMETERS-1'!$B$5:$J$44,5,FALSE))*VLOOKUP(ABSYLD2!BZ$4,'[1]INTERNAL PARAMETERS-1'!$B$5:$J$44,8,FALSE)*VLOOKUP(ABSYLD2!BZ$4,'[1]INTERNAL PARAMETERS-1'!$B$5:$J$44,3,FALSE)</f>
        <v>4.49827115182926E-4</v>
      </c>
      <c r="CA159" s="47">
        <f>ABSYLD1!CA159*VLOOKUP(ABSYLD2!CA$4,'[1]INTERNAL PARAMETERS-1'!$B$5:$J$44,5,FALSE)*VLOOKUP(ABSYLD2!CA$4,'[1]INTERNAL PARAMETERS-1'!$B$5:$J$44,6,FALSE)*VLOOKUP(ABSYLD2!CA$4,'[1]INTERNAL PARAMETERS-1'!$B$5:$J$44,3,FALSE) + ABSYLD1!CA159*(1-VLOOKUP(ABSYLD2!CA$4,'[1]INTERNAL PARAMETERS-1'!$B$5:$J$44,5,FALSE))*VLOOKUP(ABSYLD2!CA$4,'[1]INTERNAL PARAMETERS-1'!$B$5:$J$44,8,FALSE)*VLOOKUP(ABSYLD2!CA$4,'[1]INTERNAL PARAMETERS-1'!$B$5:$J$44,3,FALSE)</f>
        <v>0</v>
      </c>
      <c r="CB159" s="47">
        <f>ABSYLD1!CB159*VLOOKUP(ABSYLD2!CB$4,'[1]INTERNAL PARAMETERS-1'!$B$5:$J$44,5,FALSE)*VLOOKUP(ABSYLD2!CB$4,'[1]INTERNAL PARAMETERS-1'!$B$5:$J$44,6,FALSE)*VLOOKUP(ABSYLD2!CB$4,'[1]INTERNAL PARAMETERS-1'!$B$5:$J$44,3,FALSE) + ABSYLD1!CB159*(1-VLOOKUP(ABSYLD2!CB$4,'[1]INTERNAL PARAMETERS-1'!$B$5:$J$44,5,FALSE))*VLOOKUP(ABSYLD2!CB$4,'[1]INTERNAL PARAMETERS-1'!$B$5:$J$44,8,FALSE)*VLOOKUP(ABSYLD2!CB$4,'[1]INTERNAL PARAMETERS-1'!$B$5:$J$44,3,FALSE)</f>
        <v>0</v>
      </c>
      <c r="CC159" s="47">
        <f>ABSYLD1!CC159*VLOOKUP(ABSYLD2!CC$4,'[1]INTERNAL PARAMETERS-1'!$B$5:$J$44,5,FALSE)*VLOOKUP(ABSYLD2!CC$4,'[1]INTERNAL PARAMETERS-1'!$B$5:$J$44,6,FALSE)*VLOOKUP(ABSYLD2!CC$4,'[1]INTERNAL PARAMETERS-1'!$B$5:$J$44,3,FALSE) + ABSYLD1!CC159*(1-VLOOKUP(ABSYLD2!CC$4,'[1]INTERNAL PARAMETERS-1'!$B$5:$J$44,5,FALSE))*VLOOKUP(ABSYLD2!CC$4,'[1]INTERNAL PARAMETERS-1'!$B$5:$J$44,8,FALSE)*VLOOKUP(ABSYLD2!CC$4,'[1]INTERNAL PARAMETERS-1'!$B$5:$J$44,3,FALSE)</f>
        <v>2.0673423452871598E-3</v>
      </c>
      <c r="CD159" s="47">
        <f>ABSYLD1!CD159*VLOOKUP(ABSYLD2!CD$4,'[1]INTERNAL PARAMETERS-1'!$B$5:$J$44,5,FALSE)*VLOOKUP(ABSYLD2!CD$4,'[1]INTERNAL PARAMETERS-1'!$B$5:$J$44,6,FALSE)*VLOOKUP(ABSYLD2!CD$4,'[1]INTERNAL PARAMETERS-1'!$B$5:$J$44,3,FALSE) + ABSYLD1!CD159*(1-VLOOKUP(ABSYLD2!CD$4,'[1]INTERNAL PARAMETERS-1'!$B$5:$J$44,5,FALSE))*VLOOKUP(ABSYLD2!CD$4,'[1]INTERNAL PARAMETERS-1'!$B$5:$J$44,8,FALSE)*VLOOKUP(ABSYLD2!CD$4,'[1]INTERNAL PARAMETERS-1'!$B$5:$J$44,3,FALSE)</f>
        <v>5.145644057236139E-3</v>
      </c>
      <c r="CE159" s="47">
        <f>ABSYLD1!CE159*VLOOKUP(ABSYLD2!CE$4,'[1]INTERNAL PARAMETERS-1'!$B$5:$J$44,5,FALSE)*VLOOKUP(ABSYLD2!CE$4,'[1]INTERNAL PARAMETERS-1'!$B$5:$J$44,6,FALSE)*VLOOKUP(ABSYLD2!CE$4,'[1]INTERNAL PARAMETERS-1'!$B$5:$J$44,3,FALSE) + ABSYLD1!CE159*(1-VLOOKUP(ABSYLD2!CE$4,'[1]INTERNAL PARAMETERS-1'!$B$5:$J$44,5,FALSE))*VLOOKUP(ABSYLD2!CE$4,'[1]INTERNAL PARAMETERS-1'!$B$5:$J$44,8,FALSE)*VLOOKUP(ABSYLD2!CE$4,'[1]INTERNAL PARAMETERS-1'!$B$5:$J$44,3,FALSE)</f>
        <v>9.8959947349301653E-3</v>
      </c>
      <c r="CF159" s="47">
        <f>ABSYLD1!CF159*VLOOKUP(ABSYLD2!CF$4,'[1]INTERNAL PARAMETERS-1'!$B$5:$J$44,5,FALSE)*VLOOKUP(ABSYLD2!CF$4,'[1]INTERNAL PARAMETERS-1'!$B$5:$J$44,6,FALSE)*VLOOKUP(ABSYLD2!CF$4,'[1]INTERNAL PARAMETERS-1'!$B$5:$J$44,3,FALSE) + ABSYLD1!CF159*(1-VLOOKUP(ABSYLD2!CF$4,'[1]INTERNAL PARAMETERS-1'!$B$5:$J$44,5,FALSE))*VLOOKUP(ABSYLD2!CF$4,'[1]INTERNAL PARAMETERS-1'!$B$5:$J$44,8,FALSE)*VLOOKUP(ABSYLD2!CF$4,'[1]INTERNAL PARAMETERS-1'!$B$5:$J$44,3,FALSE)</f>
        <v>1.1340737056899301E-2</v>
      </c>
      <c r="CG159" s="47">
        <f>ABSYLD1!CG159*VLOOKUP(ABSYLD2!CG$4,'[1]INTERNAL PARAMETERS-1'!$B$5:$J$44,5,FALSE)*VLOOKUP(ABSYLD2!CG$4,'[1]INTERNAL PARAMETERS-1'!$B$5:$J$44,6,FALSE)*VLOOKUP(ABSYLD2!CG$4,'[1]INTERNAL PARAMETERS-1'!$B$5:$J$44,3,FALSE) + ABSYLD1!CG159*(1-VLOOKUP(ABSYLD2!CG$4,'[1]INTERNAL PARAMETERS-1'!$B$5:$J$44,5,FALSE))*VLOOKUP(ABSYLD2!CG$4,'[1]INTERNAL PARAMETERS-1'!$B$5:$J$44,8,FALSE)*VLOOKUP(ABSYLD2!CG$4,'[1]INTERNAL PARAMETERS-1'!$B$5:$J$44,3,FALSE)</f>
        <v>0</v>
      </c>
      <c r="CH159" s="46">
        <f>ABSYLD1!CH159*VLOOKUP(ABSYLD2!CH$4,'[1]INTERNAL PARAMETERS-1'!$B$5:$J$44,5,FALSE)*VLOOKUP(ABSYLD2!CH$4,'[1]INTERNAL PARAMETERS-1'!$B$5:$J$44,6,FALSE)*VLOOKUP(ABSYLD2!CH$4,'[1]INTERNAL PARAMETERS-1'!$B$5:$J$44,3,FALSE) + ABSYLD1!CH159*(1-VLOOKUP(ABSYLD2!CH$4,'[1]INTERNAL PARAMETERS-1'!$B$5:$J$44,5,FALSE))*VLOOKUP(ABSYLD2!CH$4,'[1]INTERNAL PARAMETERS-1'!$B$5:$J$44,8,FALSE)*VLOOKUP(ABSYLD2!CH$4,'[1]INTERNAL PARAMETERS-1'!$B$5:$J$44,3,FALSE)</f>
        <v>0</v>
      </c>
      <c r="CJ159" s="48">
        <f t="shared" si="4"/>
        <v>168.93589259591786</v>
      </c>
      <c r="CK159" s="46">
        <f t="shared" si="5"/>
        <v>5.5883742301020449</v>
      </c>
    </row>
    <row r="160" spans="2:89">
      <c r="B160" s="61" t="s">
        <v>8</v>
      </c>
      <c r="C160" s="60" t="s">
        <v>89</v>
      </c>
      <c r="D160" s="60" t="s">
        <v>77</v>
      </c>
      <c r="E160" s="137">
        <f>ABS!AL160</f>
        <v>389.97058086510043</v>
      </c>
      <c r="F160" s="62">
        <f>'[1]INTERNAL PARAMETERS-1'!M16</f>
        <v>30.094999999999999</v>
      </c>
      <c r="G160" s="48">
        <f>ABSYLD1!G160*VLOOKUP(ABSYLD2!G$4,'[1]INTERNAL PARAMETERS-1'!$B$5:$J$44,5,FALSE)*VLOOKUP(ABSYLD2!G$4,'[1]INTERNAL PARAMETERS-1'!$B$5:$J$44,7,FALSE)*ABSYLD2!$F160 + ABSYLD1!G160*(1-VLOOKUP(ABSYLD2!G$4,'[1]INTERNAL PARAMETERS-1'!$B$5:$J$44,5,FALSE))*VLOOKUP(ABSYLD2!G$4,'[1]INTERNAL PARAMETERS-1'!$B$5:$J$44,9,FALSE)*ABSYLD2!$F160</f>
        <v>68.649040210612341</v>
      </c>
      <c r="H160" s="47">
        <f>ABSYLD1!H160*VLOOKUP(ABSYLD2!H$4,'[1]INTERNAL PARAMETERS-1'!$B$5:$J$44,5,FALSE)*VLOOKUP(ABSYLD2!H$4,'[1]INTERNAL PARAMETERS-1'!$B$5:$J$44,7,FALSE)*ABSYLD2!$F160 + ABSYLD1!H160*(1-VLOOKUP(ABSYLD2!H$4,'[1]INTERNAL PARAMETERS-1'!$B$5:$J$44,5,FALSE))*VLOOKUP(ABSYLD2!H$4,'[1]INTERNAL PARAMETERS-1'!$B$5:$J$44,9,FALSE)*ABSYLD2!$F160</f>
        <v>19.296151217790651</v>
      </c>
      <c r="I160" s="47">
        <f>ABSYLD1!I160*VLOOKUP(ABSYLD2!I$4,'[1]INTERNAL PARAMETERS-1'!$B$5:$J$44,5,FALSE)*VLOOKUP(ABSYLD2!I$4,'[1]INTERNAL PARAMETERS-1'!$B$5:$J$44,7,FALSE)*ABSYLD2!$F160 + ABSYLD1!I160*(1-VLOOKUP(ABSYLD2!I$4,'[1]INTERNAL PARAMETERS-1'!$B$5:$J$44,5,FALSE))*VLOOKUP(ABSYLD2!I$4,'[1]INTERNAL PARAMETERS-1'!$B$5:$J$44,9,FALSE)*ABSYLD2!$F160</f>
        <v>26.065415414167258</v>
      </c>
      <c r="J160" s="47">
        <f>ABSYLD1!J160*VLOOKUP(ABSYLD2!J$4,'[1]INTERNAL PARAMETERS-1'!$B$5:$J$44,5,FALSE)*VLOOKUP(ABSYLD2!J$4,'[1]INTERNAL PARAMETERS-1'!$B$5:$J$44,7,FALSE)*ABSYLD2!$F160 + ABSYLD1!J160*(1-VLOOKUP(ABSYLD2!J$4,'[1]INTERNAL PARAMETERS-1'!$B$5:$J$44,5,FALSE))*VLOOKUP(ABSYLD2!J$4,'[1]INTERNAL PARAMETERS-1'!$B$5:$J$44,9,FALSE)*ABSYLD2!$F160</f>
        <v>0</v>
      </c>
      <c r="K160" s="47">
        <f>ABSYLD1!K160*VLOOKUP(ABSYLD2!K$4,'[1]INTERNAL PARAMETERS-1'!$B$5:$J$44,5,FALSE)*VLOOKUP(ABSYLD2!K$4,'[1]INTERNAL PARAMETERS-1'!$B$5:$J$44,7,FALSE)*ABSYLD2!$F160 + ABSYLD1!K160*(1-VLOOKUP(ABSYLD2!K$4,'[1]INTERNAL PARAMETERS-1'!$B$5:$J$44,5,FALSE))*VLOOKUP(ABSYLD2!K$4,'[1]INTERNAL PARAMETERS-1'!$B$5:$J$44,9,FALSE)*ABSYLD2!$F160</f>
        <v>0</v>
      </c>
      <c r="L160" s="47">
        <f>ABSYLD1!L160*VLOOKUP(ABSYLD2!L$4,'[1]INTERNAL PARAMETERS-1'!$B$5:$J$44,5,FALSE)*VLOOKUP(ABSYLD2!L$4,'[1]INTERNAL PARAMETERS-1'!$B$5:$J$44,7,FALSE)*ABSYLD2!$F160 + ABSYLD1!L160*(1-VLOOKUP(ABSYLD2!L$4,'[1]INTERNAL PARAMETERS-1'!$B$5:$J$44,5,FALSE))*VLOOKUP(ABSYLD2!L$4,'[1]INTERNAL PARAMETERS-1'!$B$5:$J$44,9,FALSE)*ABSYLD2!$F160</f>
        <v>0</v>
      </c>
      <c r="M160" s="47">
        <f>ABSYLD1!M160*VLOOKUP(ABSYLD2!M$4,'[1]INTERNAL PARAMETERS-1'!$B$5:$J$44,5,FALSE)*VLOOKUP(ABSYLD2!M$4,'[1]INTERNAL PARAMETERS-1'!$B$5:$J$44,7,FALSE)*ABSYLD2!$F160 + ABSYLD1!M160*(1-VLOOKUP(ABSYLD2!M$4,'[1]INTERNAL PARAMETERS-1'!$B$5:$J$44,5,FALSE))*VLOOKUP(ABSYLD2!M$4,'[1]INTERNAL PARAMETERS-1'!$B$5:$J$44,9,FALSE)*ABSYLD2!$F160</f>
        <v>2.0623740292782355</v>
      </c>
      <c r="N160" s="47">
        <f>ABSYLD1!N160*VLOOKUP(ABSYLD2!N$4,'[1]INTERNAL PARAMETERS-1'!$B$5:$J$44,5,FALSE)*VLOOKUP(ABSYLD2!N$4,'[1]INTERNAL PARAMETERS-1'!$B$5:$J$44,7,FALSE)*ABSYLD2!$F160 + ABSYLD1!N160*(1-VLOOKUP(ABSYLD2!N$4,'[1]INTERNAL PARAMETERS-1'!$B$5:$J$44,5,FALSE))*VLOOKUP(ABSYLD2!N$4,'[1]INTERNAL PARAMETERS-1'!$B$5:$J$44,9,FALSE)*ABSYLD2!$F160</f>
        <v>7.7536438656173573E-2</v>
      </c>
      <c r="O160" s="47">
        <f>ABSYLD1!O160*VLOOKUP(ABSYLD2!O$4,'[1]INTERNAL PARAMETERS-1'!$B$5:$J$44,5,FALSE)*VLOOKUP(ABSYLD2!O$4,'[1]INTERNAL PARAMETERS-1'!$B$5:$J$44,7,FALSE)*ABSYLD2!$F160 + ABSYLD1!O160*(1-VLOOKUP(ABSYLD2!O$4,'[1]INTERNAL PARAMETERS-1'!$B$5:$J$44,5,FALSE))*VLOOKUP(ABSYLD2!O$4,'[1]INTERNAL PARAMETERS-1'!$B$5:$J$44,9,FALSE)*ABSYLD2!$F160</f>
        <v>0</v>
      </c>
      <c r="P160" s="47">
        <f>ABSYLD1!P160*VLOOKUP(ABSYLD2!P$4,'[1]INTERNAL PARAMETERS-1'!$B$5:$J$44,5,FALSE)*VLOOKUP(ABSYLD2!P$4,'[1]INTERNAL PARAMETERS-1'!$B$5:$J$44,7,FALSE)*ABSYLD2!$F160 + ABSYLD1!P160*(1-VLOOKUP(ABSYLD2!P$4,'[1]INTERNAL PARAMETERS-1'!$B$5:$J$44,5,FALSE))*VLOOKUP(ABSYLD2!P$4,'[1]INTERNAL PARAMETERS-1'!$B$5:$J$44,9,FALSE)*ABSYLD2!$F160</f>
        <v>0</v>
      </c>
      <c r="Q160" s="47">
        <f>ABSYLD1!Q160*VLOOKUP(ABSYLD2!Q$4,'[1]INTERNAL PARAMETERS-1'!$B$5:$J$44,5,FALSE)*VLOOKUP(ABSYLD2!Q$4,'[1]INTERNAL PARAMETERS-1'!$B$5:$J$44,7,FALSE)*ABSYLD2!$F160 + ABSYLD1!Q160*(1-VLOOKUP(ABSYLD2!Q$4,'[1]INTERNAL PARAMETERS-1'!$B$5:$J$44,5,FALSE))*VLOOKUP(ABSYLD2!Q$4,'[1]INTERNAL PARAMETERS-1'!$B$5:$J$44,9,FALSE)*ABSYLD2!$F160</f>
        <v>0</v>
      </c>
      <c r="R160" s="47">
        <f>ABSYLD1!R160*VLOOKUP(ABSYLD2!R$4,'[1]INTERNAL PARAMETERS-1'!$B$5:$J$44,5,FALSE)*VLOOKUP(ABSYLD2!R$4,'[1]INTERNAL PARAMETERS-1'!$B$5:$J$44,7,FALSE)*ABSYLD2!$F160 + ABSYLD1!R160*(1-VLOOKUP(ABSYLD2!R$4,'[1]INTERNAL PARAMETERS-1'!$B$5:$J$44,5,FALSE))*VLOOKUP(ABSYLD2!R$4,'[1]INTERNAL PARAMETERS-1'!$B$5:$J$44,9,FALSE)*ABSYLD2!$F160</f>
        <v>0.2528627086765865</v>
      </c>
      <c r="S160" s="47">
        <f>ABSYLD1!S160*VLOOKUP(ABSYLD2!S$4,'[1]INTERNAL PARAMETERS-1'!$B$5:$J$44,5,FALSE)*VLOOKUP(ABSYLD2!S$4,'[1]INTERNAL PARAMETERS-1'!$B$5:$J$44,7,FALSE)*ABSYLD2!$F160 + ABSYLD1!S160*(1-VLOOKUP(ABSYLD2!S$4,'[1]INTERNAL PARAMETERS-1'!$B$5:$J$44,5,FALSE))*VLOOKUP(ABSYLD2!S$4,'[1]INTERNAL PARAMETERS-1'!$B$5:$J$44,9,FALSE)*ABSYLD2!$F160</f>
        <v>3.1159758860655349</v>
      </c>
      <c r="T160" s="47">
        <f>ABSYLD1!T160*VLOOKUP(ABSYLD2!T$4,'[1]INTERNAL PARAMETERS-1'!$B$5:$J$44,5,FALSE)*VLOOKUP(ABSYLD2!T$4,'[1]INTERNAL PARAMETERS-1'!$B$5:$J$44,7,FALSE)*ABSYLD2!$F160 + ABSYLD1!T160*(1-VLOOKUP(ABSYLD2!T$4,'[1]INTERNAL PARAMETERS-1'!$B$5:$J$44,5,FALSE))*VLOOKUP(ABSYLD2!T$4,'[1]INTERNAL PARAMETERS-1'!$B$5:$J$44,9,FALSE)*ABSYLD2!$F160</f>
        <v>1.2445498421441008</v>
      </c>
      <c r="U160" s="47">
        <f>ABSYLD1!U160*VLOOKUP(ABSYLD2!U$4,'[1]INTERNAL PARAMETERS-1'!$B$5:$J$44,5,FALSE)*VLOOKUP(ABSYLD2!U$4,'[1]INTERNAL PARAMETERS-1'!$B$5:$J$44,7,FALSE)*ABSYLD2!$F160 + ABSYLD1!U160*(1-VLOOKUP(ABSYLD2!U$4,'[1]INTERNAL PARAMETERS-1'!$B$5:$J$44,5,FALSE))*VLOOKUP(ABSYLD2!U$4,'[1]INTERNAL PARAMETERS-1'!$B$5:$J$44,9,FALSE)*ABSYLD2!$F160</f>
        <v>0.26786317013822564</v>
      </c>
      <c r="V160" s="47">
        <f>ABSYLD1!V160*VLOOKUP(ABSYLD2!V$4,'[1]INTERNAL PARAMETERS-1'!$B$5:$J$44,5,FALSE)*VLOOKUP(ABSYLD2!V$4,'[1]INTERNAL PARAMETERS-1'!$B$5:$J$44,7,FALSE)*ABSYLD2!$F160 + ABSYLD1!V160*(1-VLOOKUP(ABSYLD2!V$4,'[1]INTERNAL PARAMETERS-1'!$B$5:$J$44,5,FALSE))*VLOOKUP(ABSYLD2!V$4,'[1]INTERNAL PARAMETERS-1'!$B$5:$J$44,9,FALSE)*ABSYLD2!$F160</f>
        <v>3.0505971750740462</v>
      </c>
      <c r="W160" s="47">
        <f>ABSYLD1!W160*VLOOKUP(ABSYLD2!W$4,'[1]INTERNAL PARAMETERS-1'!$B$5:$J$44,5,FALSE)*VLOOKUP(ABSYLD2!W$4,'[1]INTERNAL PARAMETERS-1'!$B$5:$J$44,7,FALSE)*ABSYLD2!$F160 + ABSYLD1!W160*(1-VLOOKUP(ABSYLD2!W$4,'[1]INTERNAL PARAMETERS-1'!$B$5:$J$44,5,FALSE))*VLOOKUP(ABSYLD2!W$4,'[1]INTERNAL PARAMETERS-1'!$B$5:$J$44,9,FALSE)*ABSYLD2!$F160</f>
        <v>0</v>
      </c>
      <c r="X160" s="47">
        <f>ABSYLD1!X160*VLOOKUP(ABSYLD2!X$4,'[1]INTERNAL PARAMETERS-1'!$B$5:$J$44,5,FALSE)*VLOOKUP(ABSYLD2!X$4,'[1]INTERNAL PARAMETERS-1'!$B$5:$J$44,7,FALSE)*ABSYLD2!$F160 + ABSYLD1!X160*(1-VLOOKUP(ABSYLD2!X$4,'[1]INTERNAL PARAMETERS-1'!$B$5:$J$44,5,FALSE))*VLOOKUP(ABSYLD2!X$4,'[1]INTERNAL PARAMETERS-1'!$B$5:$J$44,9,FALSE)*ABSYLD2!$F160</f>
        <v>0</v>
      </c>
      <c r="Y160" s="47">
        <f>ABSYLD1!Y160*VLOOKUP(ABSYLD2!Y$4,'[1]INTERNAL PARAMETERS-1'!$B$5:$J$44,5,FALSE)*VLOOKUP(ABSYLD2!Y$4,'[1]INTERNAL PARAMETERS-1'!$B$5:$J$44,7,FALSE)*ABSYLD2!$F160 + ABSYLD1!Y160*(1-VLOOKUP(ABSYLD2!Y$4,'[1]INTERNAL PARAMETERS-1'!$B$5:$J$44,5,FALSE))*VLOOKUP(ABSYLD2!Y$4,'[1]INTERNAL PARAMETERS-1'!$B$5:$J$44,9,FALSE)*ABSYLD2!$F160</f>
        <v>0</v>
      </c>
      <c r="Z160" s="47">
        <f>ABSYLD1!Z160*VLOOKUP(ABSYLD2!Z$4,'[1]INTERNAL PARAMETERS-1'!$B$5:$J$44,5,FALSE)*VLOOKUP(ABSYLD2!Z$4,'[1]INTERNAL PARAMETERS-1'!$B$5:$J$44,7,FALSE)*ABSYLD2!$F160 + ABSYLD1!Z160*(1-VLOOKUP(ABSYLD2!Z$4,'[1]INTERNAL PARAMETERS-1'!$B$5:$J$44,5,FALSE))*VLOOKUP(ABSYLD2!Z$4,'[1]INTERNAL PARAMETERS-1'!$B$5:$J$44,9,FALSE)*ABSYLD2!$F160</f>
        <v>0</v>
      </c>
      <c r="AA160" s="47">
        <f>ABSYLD1!AA160*VLOOKUP(ABSYLD2!AA$4,'[1]INTERNAL PARAMETERS-1'!$B$5:$J$44,5,FALSE)*VLOOKUP(ABSYLD2!AA$4,'[1]INTERNAL PARAMETERS-1'!$B$5:$J$44,7,FALSE)*ABSYLD2!$F160 + ABSYLD1!AA160*(1-VLOOKUP(ABSYLD2!AA$4,'[1]INTERNAL PARAMETERS-1'!$B$5:$J$44,5,FALSE))*VLOOKUP(ABSYLD2!AA$4,'[1]INTERNAL PARAMETERS-1'!$B$5:$J$44,9,FALSE)*ABSYLD2!$F160</f>
        <v>0</v>
      </c>
      <c r="AB160" s="47">
        <f>ABSYLD1!AB160*VLOOKUP(ABSYLD2!AB$4,'[1]INTERNAL PARAMETERS-1'!$B$5:$J$44,5,FALSE)*VLOOKUP(ABSYLD2!AB$4,'[1]INTERNAL PARAMETERS-1'!$B$5:$J$44,7,FALSE)*ABSYLD2!$F160 + ABSYLD1!AB160*(1-VLOOKUP(ABSYLD2!AB$4,'[1]INTERNAL PARAMETERS-1'!$B$5:$J$44,5,FALSE))*VLOOKUP(ABSYLD2!AB$4,'[1]INTERNAL PARAMETERS-1'!$B$5:$J$44,9,FALSE)*ABSYLD2!$F160</f>
        <v>0</v>
      </c>
      <c r="AC160" s="47">
        <f>ABSYLD1!AC160*VLOOKUP(ABSYLD2!AC$4,'[1]INTERNAL PARAMETERS-1'!$B$5:$J$44,5,FALSE)*VLOOKUP(ABSYLD2!AC$4,'[1]INTERNAL PARAMETERS-1'!$B$5:$J$44,7,FALSE)*ABSYLD2!$F160 + ABSYLD1!AC160*(1-VLOOKUP(ABSYLD2!AC$4,'[1]INTERNAL PARAMETERS-1'!$B$5:$J$44,5,FALSE))*VLOOKUP(ABSYLD2!AC$4,'[1]INTERNAL PARAMETERS-1'!$B$5:$J$44,9,FALSE)*ABSYLD2!$F160</f>
        <v>0</v>
      </c>
      <c r="AD160" s="47">
        <f>ABSYLD1!AD160*VLOOKUP(ABSYLD2!AD$4,'[1]INTERNAL PARAMETERS-1'!$B$5:$J$44,5,FALSE)*VLOOKUP(ABSYLD2!AD$4,'[1]INTERNAL PARAMETERS-1'!$B$5:$J$44,7,FALSE)*ABSYLD2!$F160 + ABSYLD1!AD160*(1-VLOOKUP(ABSYLD2!AD$4,'[1]INTERNAL PARAMETERS-1'!$B$5:$J$44,5,FALSE))*VLOOKUP(ABSYLD2!AD$4,'[1]INTERNAL PARAMETERS-1'!$B$5:$J$44,9,FALSE)*ABSYLD2!$F160</f>
        <v>0</v>
      </c>
      <c r="AE160" s="47">
        <f>ABSYLD1!AE160*VLOOKUP(ABSYLD2!AE$4,'[1]INTERNAL PARAMETERS-1'!$B$5:$J$44,5,FALSE)*VLOOKUP(ABSYLD2!AE$4,'[1]INTERNAL PARAMETERS-1'!$B$5:$J$44,7,FALSE)*ABSYLD2!$F160 + ABSYLD1!AE160*(1-VLOOKUP(ABSYLD2!AE$4,'[1]INTERNAL PARAMETERS-1'!$B$5:$J$44,5,FALSE))*VLOOKUP(ABSYLD2!AE$4,'[1]INTERNAL PARAMETERS-1'!$B$5:$J$44,9,FALSE)*ABSYLD2!$F160</f>
        <v>0</v>
      </c>
      <c r="AF160" s="47">
        <f>ABSYLD1!AF160*VLOOKUP(ABSYLD2!AF$4,'[1]INTERNAL PARAMETERS-1'!$B$5:$J$44,5,FALSE)*VLOOKUP(ABSYLD2!AF$4,'[1]INTERNAL PARAMETERS-1'!$B$5:$J$44,7,FALSE)*ABSYLD2!$F160 + ABSYLD1!AF160*(1-VLOOKUP(ABSYLD2!AF$4,'[1]INTERNAL PARAMETERS-1'!$B$5:$J$44,5,FALSE))*VLOOKUP(ABSYLD2!AF$4,'[1]INTERNAL PARAMETERS-1'!$B$5:$J$44,9,FALSE)*ABSYLD2!$F160</f>
        <v>0.38520908998897185</v>
      </c>
      <c r="AG160" s="47">
        <f>ABSYLD1!AG160*VLOOKUP(ABSYLD2!AG$4,'[1]INTERNAL PARAMETERS-1'!$B$5:$J$44,5,FALSE)*VLOOKUP(ABSYLD2!AG$4,'[1]INTERNAL PARAMETERS-1'!$B$5:$J$44,7,FALSE)*ABSYLD2!$F160 + ABSYLD1!AG160*(1-VLOOKUP(ABSYLD2!AG$4,'[1]INTERNAL PARAMETERS-1'!$B$5:$J$44,5,FALSE))*VLOOKUP(ABSYLD2!AG$4,'[1]INTERNAL PARAMETERS-1'!$B$5:$J$44,9,FALSE)*ABSYLD2!$F160</f>
        <v>0</v>
      </c>
      <c r="AH160" s="47">
        <f>ABSYLD1!AH160*VLOOKUP(ABSYLD2!AH$4,'[1]INTERNAL PARAMETERS-1'!$B$5:$J$44,5,FALSE)*VLOOKUP(ABSYLD2!AH$4,'[1]INTERNAL PARAMETERS-1'!$B$5:$J$44,7,FALSE)*ABSYLD2!$F160 + ABSYLD1!AH160*(1-VLOOKUP(ABSYLD2!AH$4,'[1]INTERNAL PARAMETERS-1'!$B$5:$J$44,5,FALSE))*VLOOKUP(ABSYLD2!AH$4,'[1]INTERNAL PARAMETERS-1'!$B$5:$J$44,9,FALSE)*ABSYLD2!$F160</f>
        <v>2.1727161581620587E-2</v>
      </c>
      <c r="AI160" s="47">
        <f>ABSYLD1!AI160*VLOOKUP(ABSYLD2!AI$4,'[1]INTERNAL PARAMETERS-1'!$B$5:$J$44,5,FALSE)*VLOOKUP(ABSYLD2!AI$4,'[1]INTERNAL PARAMETERS-1'!$B$5:$J$44,7,FALSE)*ABSYLD2!$F160 + ABSYLD1!AI160*(1-VLOOKUP(ABSYLD2!AI$4,'[1]INTERNAL PARAMETERS-1'!$B$5:$J$44,5,FALSE))*VLOOKUP(ABSYLD2!AI$4,'[1]INTERNAL PARAMETERS-1'!$B$5:$J$44,9,FALSE)*ABSYLD2!$F160</f>
        <v>5.9261763304917177E-2</v>
      </c>
      <c r="AJ160" s="47">
        <f>ABSYLD1!AJ160*VLOOKUP(ABSYLD2!AJ$4,'[1]INTERNAL PARAMETERS-1'!$B$5:$J$44,5,FALSE)*VLOOKUP(ABSYLD2!AJ$4,'[1]INTERNAL PARAMETERS-1'!$B$5:$J$44,7,FALSE)*ABSYLD2!$F160 + ABSYLD1!AJ160*(1-VLOOKUP(ABSYLD2!AJ$4,'[1]INTERNAL PARAMETERS-1'!$B$5:$J$44,5,FALSE))*VLOOKUP(ABSYLD2!AJ$4,'[1]INTERNAL PARAMETERS-1'!$B$5:$J$44,9,FALSE)*ABSYLD2!$F160</f>
        <v>0.61635285239917958</v>
      </c>
      <c r="AK160" s="47">
        <f>ABSYLD1!AK160*VLOOKUP(ABSYLD2!AK$4,'[1]INTERNAL PARAMETERS-1'!$B$5:$J$44,5,FALSE)*VLOOKUP(ABSYLD2!AK$4,'[1]INTERNAL PARAMETERS-1'!$B$5:$J$44,7,FALSE)*ABSYLD2!$F160 + ABSYLD1!AK160*(1-VLOOKUP(ABSYLD2!AK$4,'[1]INTERNAL PARAMETERS-1'!$B$5:$J$44,5,FALSE))*VLOOKUP(ABSYLD2!AK$4,'[1]INTERNAL PARAMETERS-1'!$B$5:$J$44,9,FALSE)*ABSYLD2!$F160</f>
        <v>0</v>
      </c>
      <c r="AL160" s="47">
        <f>ABSYLD1!AL160*VLOOKUP(ABSYLD2!AL$4,'[1]INTERNAL PARAMETERS-1'!$B$5:$J$44,5,FALSE)*VLOOKUP(ABSYLD2!AL$4,'[1]INTERNAL PARAMETERS-1'!$B$5:$J$44,7,FALSE)*ABSYLD2!$F160 + ABSYLD1!AL160*(1-VLOOKUP(ABSYLD2!AL$4,'[1]INTERNAL PARAMETERS-1'!$B$5:$J$44,5,FALSE))*VLOOKUP(ABSYLD2!AL$4,'[1]INTERNAL PARAMETERS-1'!$B$5:$J$44,9,FALSE)*ABSYLD2!$F160</f>
        <v>0</v>
      </c>
      <c r="AM160" s="47">
        <f>ABSYLD1!AM160*VLOOKUP(ABSYLD2!AM$4,'[1]INTERNAL PARAMETERS-1'!$B$5:$J$44,5,FALSE)*VLOOKUP(ABSYLD2!AM$4,'[1]INTERNAL PARAMETERS-1'!$B$5:$J$44,7,FALSE)*ABSYLD2!$F160 + ABSYLD1!AM160*(1-VLOOKUP(ABSYLD2!AM$4,'[1]INTERNAL PARAMETERS-1'!$B$5:$J$44,5,FALSE))*VLOOKUP(ABSYLD2!AM$4,'[1]INTERNAL PARAMETERS-1'!$B$5:$J$44,9,FALSE)*ABSYLD2!$F160</f>
        <v>0</v>
      </c>
      <c r="AN160" s="47">
        <f>ABSYLD1!AN160*VLOOKUP(ABSYLD2!AN$4,'[1]INTERNAL PARAMETERS-1'!$B$5:$J$44,5,FALSE)*VLOOKUP(ABSYLD2!AN$4,'[1]INTERNAL PARAMETERS-1'!$B$5:$J$44,7,FALSE)*ABSYLD2!$F160 + ABSYLD1!AN160*(1-VLOOKUP(ABSYLD2!AN$4,'[1]INTERNAL PARAMETERS-1'!$B$5:$J$44,5,FALSE))*VLOOKUP(ABSYLD2!AN$4,'[1]INTERNAL PARAMETERS-1'!$B$5:$J$44,9,FALSE)*ABSYLD2!$F160</f>
        <v>0</v>
      </c>
      <c r="AO160" s="47">
        <f>ABSYLD1!AO160*VLOOKUP(ABSYLD2!AO$4,'[1]INTERNAL PARAMETERS-1'!$B$5:$J$44,5,FALSE)*VLOOKUP(ABSYLD2!AO$4,'[1]INTERNAL PARAMETERS-1'!$B$5:$J$44,7,FALSE)*ABSYLD2!$F160 + ABSYLD1!AO160*(1-VLOOKUP(ABSYLD2!AO$4,'[1]INTERNAL PARAMETERS-1'!$B$5:$J$44,5,FALSE))*VLOOKUP(ABSYLD2!AO$4,'[1]INTERNAL PARAMETERS-1'!$B$5:$J$44,9,FALSE)*ABSYLD2!$F160</f>
        <v>0</v>
      </c>
      <c r="AP160" s="47">
        <f>ABSYLD1!AP160*VLOOKUP(ABSYLD2!AP$4,'[1]INTERNAL PARAMETERS-1'!$B$5:$J$44,5,FALSE)*VLOOKUP(ABSYLD2!AP$4,'[1]INTERNAL PARAMETERS-1'!$B$5:$J$44,7,FALSE)*ABSYLD2!$F160 + ABSYLD1!AP160*(1-VLOOKUP(ABSYLD2!AP$4,'[1]INTERNAL PARAMETERS-1'!$B$5:$J$44,5,FALSE))*VLOOKUP(ABSYLD2!AP$4,'[1]INTERNAL PARAMETERS-1'!$B$5:$J$44,9,FALSE)*ABSYLD2!$F160</f>
        <v>0</v>
      </c>
      <c r="AQ160" s="47">
        <f>ABSYLD1!AQ160*VLOOKUP(ABSYLD2!AQ$4,'[1]INTERNAL PARAMETERS-1'!$B$5:$J$44,5,FALSE)*VLOOKUP(ABSYLD2!AQ$4,'[1]INTERNAL PARAMETERS-1'!$B$5:$J$44,7,FALSE)*ABSYLD2!$F160 + ABSYLD1!AQ160*(1-VLOOKUP(ABSYLD2!AQ$4,'[1]INTERNAL PARAMETERS-1'!$B$5:$J$44,5,FALSE))*VLOOKUP(ABSYLD2!AQ$4,'[1]INTERNAL PARAMETERS-1'!$B$5:$J$44,9,FALSE)*ABSYLD2!$F160</f>
        <v>0</v>
      </c>
      <c r="AR160" s="47">
        <f>ABSYLD1!AR160*VLOOKUP(ABSYLD2!AR$4,'[1]INTERNAL PARAMETERS-1'!$B$5:$J$44,5,FALSE)*VLOOKUP(ABSYLD2!AR$4,'[1]INTERNAL PARAMETERS-1'!$B$5:$J$44,7,FALSE)*ABSYLD2!$F160 + ABSYLD1!AR160*(1-VLOOKUP(ABSYLD2!AR$4,'[1]INTERNAL PARAMETERS-1'!$B$5:$J$44,5,FALSE))*VLOOKUP(ABSYLD2!AR$4,'[1]INTERNAL PARAMETERS-1'!$B$5:$J$44,9,FALSE)*ABSYLD2!$F160</f>
        <v>0</v>
      </c>
      <c r="AS160" s="47">
        <f>ABSYLD1!AS160*VLOOKUP(ABSYLD2!AS$4,'[1]INTERNAL PARAMETERS-1'!$B$5:$J$44,5,FALSE)*VLOOKUP(ABSYLD2!AS$4,'[1]INTERNAL PARAMETERS-1'!$B$5:$J$44,7,FALSE)*ABSYLD2!$F160 + ABSYLD1!AS160*(1-VLOOKUP(ABSYLD2!AS$4,'[1]INTERNAL PARAMETERS-1'!$B$5:$J$44,5,FALSE))*VLOOKUP(ABSYLD2!AS$4,'[1]INTERNAL PARAMETERS-1'!$B$5:$J$44,9,FALSE)*ABSYLD2!$F160</f>
        <v>0</v>
      </c>
      <c r="AT160" s="46">
        <f>ABSYLD1!AT160*VLOOKUP(ABSYLD2!AT$4,'[1]INTERNAL PARAMETERS-1'!$B$5:$J$44,5,FALSE)*VLOOKUP(ABSYLD2!AT$4,'[1]INTERNAL PARAMETERS-1'!$B$5:$J$44,7,FALSE)*ABSYLD2!$F160 + ABSYLD1!AT160*(1-VLOOKUP(ABSYLD2!AT$4,'[1]INTERNAL PARAMETERS-1'!$B$5:$J$44,5,FALSE))*VLOOKUP(ABSYLD2!AT$4,'[1]INTERNAL PARAMETERS-1'!$B$5:$J$44,9,FALSE)*ABSYLD2!$F160</f>
        <v>0</v>
      </c>
      <c r="AU160" s="48">
        <f>ABSYLD1!AU160*VLOOKUP(ABSYLD2!AU$4,'[1]INTERNAL PARAMETERS-1'!$B$5:$J$44,5,FALSE)*VLOOKUP(ABSYLD2!AU$4,'[1]INTERNAL PARAMETERS-1'!$B$5:$J$44,6,FALSE)*VLOOKUP(ABSYLD2!AU$4,'[1]INTERNAL PARAMETERS-1'!$B$5:$J$44,3,FALSE) + ABSYLD1!AU160*(1-VLOOKUP(ABSYLD2!AU$4,'[1]INTERNAL PARAMETERS-1'!$B$5:$J$44,5,FALSE))*VLOOKUP(ABSYLD2!AU$4,'[1]INTERNAL PARAMETERS-1'!$B$5:$J$44,8,FALSE)*VLOOKUP(ABSYLD2!AU$4,'[1]INTERNAL PARAMETERS-1'!$B$5:$J$44,3,FALSE)</f>
        <v>0</v>
      </c>
      <c r="AV160" s="47">
        <f>ABSYLD1!AV160*VLOOKUP(ABSYLD2!AV$4,'[1]INTERNAL PARAMETERS-1'!$B$5:$J$44,5,FALSE)*VLOOKUP(ABSYLD2!AV$4,'[1]INTERNAL PARAMETERS-1'!$B$5:$J$44,6,FALSE)*VLOOKUP(ABSYLD2!AV$4,'[1]INTERNAL PARAMETERS-1'!$B$5:$J$44,3,FALSE) + ABSYLD1!AV160*(1-VLOOKUP(ABSYLD2!AV$4,'[1]INTERNAL PARAMETERS-1'!$B$5:$J$44,5,FALSE))*VLOOKUP(ABSYLD2!AV$4,'[1]INTERNAL PARAMETERS-1'!$B$5:$J$44,8,FALSE)*VLOOKUP(ABSYLD2!AV$4,'[1]INTERNAL PARAMETERS-1'!$B$5:$J$44,3,FALSE)</f>
        <v>0</v>
      </c>
      <c r="AW160" s="47">
        <f>ABSYLD1!AW160*VLOOKUP(ABSYLD2!AW$4,'[1]INTERNAL PARAMETERS-1'!$B$5:$J$44,5,FALSE)*VLOOKUP(ABSYLD2!AW$4,'[1]INTERNAL PARAMETERS-1'!$B$5:$J$44,6,FALSE)*VLOOKUP(ABSYLD2!AW$4,'[1]INTERNAL PARAMETERS-1'!$B$5:$J$44,3,FALSE) + ABSYLD1!AW160*(1-VLOOKUP(ABSYLD2!AW$4,'[1]INTERNAL PARAMETERS-1'!$B$5:$J$44,5,FALSE))*VLOOKUP(ABSYLD2!AW$4,'[1]INTERNAL PARAMETERS-1'!$B$5:$J$44,8,FALSE)*VLOOKUP(ABSYLD2!AW$4,'[1]INTERNAL PARAMETERS-1'!$B$5:$J$44,3,FALSE)</f>
        <v>1.0225900375110428</v>
      </c>
      <c r="AX160" s="47">
        <f>ABSYLD1!AX160*VLOOKUP(ABSYLD2!AX$4,'[1]INTERNAL PARAMETERS-1'!$B$5:$J$44,5,FALSE)*VLOOKUP(ABSYLD2!AX$4,'[1]INTERNAL PARAMETERS-1'!$B$5:$J$44,6,FALSE)*VLOOKUP(ABSYLD2!AX$4,'[1]INTERNAL PARAMETERS-1'!$B$5:$J$44,3,FALSE) + ABSYLD1!AX160*(1-VLOOKUP(ABSYLD2!AX$4,'[1]INTERNAL PARAMETERS-1'!$B$5:$J$44,5,FALSE))*VLOOKUP(ABSYLD2!AX$4,'[1]INTERNAL PARAMETERS-1'!$B$5:$J$44,8,FALSE)*VLOOKUP(ABSYLD2!AX$4,'[1]INTERNAL PARAMETERS-1'!$B$5:$J$44,3,FALSE)</f>
        <v>0</v>
      </c>
      <c r="AY160" s="47">
        <f>ABSYLD1!AY160*VLOOKUP(ABSYLD2!AY$4,'[1]INTERNAL PARAMETERS-1'!$B$5:$J$44,5,FALSE)*VLOOKUP(ABSYLD2!AY$4,'[1]INTERNAL PARAMETERS-1'!$B$5:$J$44,6,FALSE)*VLOOKUP(ABSYLD2!AY$4,'[1]INTERNAL PARAMETERS-1'!$B$5:$J$44,3,FALSE) + ABSYLD1!AY160*(1-VLOOKUP(ABSYLD2!AY$4,'[1]INTERNAL PARAMETERS-1'!$B$5:$J$44,5,FALSE))*VLOOKUP(ABSYLD2!AY$4,'[1]INTERNAL PARAMETERS-1'!$B$5:$J$44,8,FALSE)*VLOOKUP(ABSYLD2!AY$4,'[1]INTERNAL PARAMETERS-1'!$B$5:$J$44,3,FALSE)</f>
        <v>0</v>
      </c>
      <c r="AZ160" s="47">
        <f>ABSYLD1!AZ160*VLOOKUP(ABSYLD2!AZ$4,'[1]INTERNAL PARAMETERS-1'!$B$5:$J$44,5,FALSE)*VLOOKUP(ABSYLD2!AZ$4,'[1]INTERNAL PARAMETERS-1'!$B$5:$J$44,6,FALSE)*VLOOKUP(ABSYLD2!AZ$4,'[1]INTERNAL PARAMETERS-1'!$B$5:$J$44,3,FALSE) + ABSYLD1!AZ160*(1-VLOOKUP(ABSYLD2!AZ$4,'[1]INTERNAL PARAMETERS-1'!$B$5:$J$44,5,FALSE))*VLOOKUP(ABSYLD2!AZ$4,'[1]INTERNAL PARAMETERS-1'!$B$5:$J$44,8,FALSE)*VLOOKUP(ABSYLD2!AZ$4,'[1]INTERNAL PARAMETERS-1'!$B$5:$J$44,3,FALSE)</f>
        <v>0</v>
      </c>
      <c r="BA160" s="47">
        <f>ABSYLD1!BA160*VLOOKUP(ABSYLD2!BA$4,'[1]INTERNAL PARAMETERS-1'!$B$5:$J$44,5,FALSE)*VLOOKUP(ABSYLD2!BA$4,'[1]INTERNAL PARAMETERS-1'!$B$5:$J$44,6,FALSE)*VLOOKUP(ABSYLD2!BA$4,'[1]INTERNAL PARAMETERS-1'!$B$5:$J$44,3,FALSE) + ABSYLD1!BA160*(1-VLOOKUP(ABSYLD2!BA$4,'[1]INTERNAL PARAMETERS-1'!$B$5:$J$44,5,FALSE))*VLOOKUP(ABSYLD2!BA$4,'[1]INTERNAL PARAMETERS-1'!$B$5:$J$44,8,FALSE)*VLOOKUP(ABSYLD2!BA$4,'[1]INTERNAL PARAMETERS-1'!$B$5:$J$44,3,FALSE)</f>
        <v>0.80872030684428831</v>
      </c>
      <c r="BB160" s="47">
        <f>ABSYLD1!BB160*VLOOKUP(ABSYLD2!BB$4,'[1]INTERNAL PARAMETERS-1'!$B$5:$J$44,5,FALSE)*VLOOKUP(ABSYLD2!BB$4,'[1]INTERNAL PARAMETERS-1'!$B$5:$J$44,6,FALSE)*VLOOKUP(ABSYLD2!BB$4,'[1]INTERNAL PARAMETERS-1'!$B$5:$J$44,3,FALSE) + ABSYLD1!BB160*(1-VLOOKUP(ABSYLD2!BB$4,'[1]INTERNAL PARAMETERS-1'!$B$5:$J$44,5,FALSE))*VLOOKUP(ABSYLD2!BB$4,'[1]INTERNAL PARAMETERS-1'!$B$5:$J$44,8,FALSE)*VLOOKUP(ABSYLD2!BB$4,'[1]INTERNAL PARAMETERS-1'!$B$5:$J$44,3,FALSE)</f>
        <v>0.15173928337893949</v>
      </c>
      <c r="BC160" s="47">
        <f>ABSYLD1!BC160*VLOOKUP(ABSYLD2!BC$4,'[1]INTERNAL PARAMETERS-1'!$B$5:$J$44,5,FALSE)*VLOOKUP(ABSYLD2!BC$4,'[1]INTERNAL PARAMETERS-1'!$B$5:$J$44,6,FALSE)*VLOOKUP(ABSYLD2!BC$4,'[1]INTERNAL PARAMETERS-1'!$B$5:$J$44,3,FALSE) + ABSYLD1!BC160*(1-VLOOKUP(ABSYLD2!BC$4,'[1]INTERNAL PARAMETERS-1'!$B$5:$J$44,5,FALSE))*VLOOKUP(ABSYLD2!BC$4,'[1]INTERNAL PARAMETERS-1'!$B$5:$J$44,8,FALSE)*VLOOKUP(ABSYLD2!BC$4,'[1]INTERNAL PARAMETERS-1'!$B$5:$J$44,3,FALSE)</f>
        <v>0.66195148805761761</v>
      </c>
      <c r="BD160" s="47">
        <f>ABSYLD1!BD160*VLOOKUP(ABSYLD2!BD$4,'[1]INTERNAL PARAMETERS-1'!$B$5:$J$44,5,FALSE)*VLOOKUP(ABSYLD2!BD$4,'[1]INTERNAL PARAMETERS-1'!$B$5:$J$44,6,FALSE)*VLOOKUP(ABSYLD2!BD$4,'[1]INTERNAL PARAMETERS-1'!$B$5:$J$44,3,FALSE) + ABSYLD1!BD160*(1-VLOOKUP(ABSYLD2!BD$4,'[1]INTERNAL PARAMETERS-1'!$B$5:$J$44,5,FALSE))*VLOOKUP(ABSYLD2!BD$4,'[1]INTERNAL PARAMETERS-1'!$B$5:$J$44,8,FALSE)*VLOOKUP(ABSYLD2!BD$4,'[1]INTERNAL PARAMETERS-1'!$B$5:$J$44,3,FALSE)</f>
        <v>0.11923325510193701</v>
      </c>
      <c r="BE160" s="47">
        <f>ABSYLD1!BE160*VLOOKUP(ABSYLD2!BE$4,'[1]INTERNAL PARAMETERS-1'!$B$5:$J$44,5,FALSE)*VLOOKUP(ABSYLD2!BE$4,'[1]INTERNAL PARAMETERS-1'!$B$5:$J$44,6,FALSE)*VLOOKUP(ABSYLD2!BE$4,'[1]INTERNAL PARAMETERS-1'!$B$5:$J$44,3,FALSE) + ABSYLD1!BE160*(1-VLOOKUP(ABSYLD2!BE$4,'[1]INTERNAL PARAMETERS-1'!$B$5:$J$44,5,FALSE))*VLOOKUP(ABSYLD2!BE$4,'[1]INTERNAL PARAMETERS-1'!$B$5:$J$44,8,FALSE)*VLOOKUP(ABSYLD2!BE$4,'[1]INTERNAL PARAMETERS-1'!$B$5:$J$44,3,FALSE)</f>
        <v>0.32751594385325589</v>
      </c>
      <c r="BF160" s="47">
        <f>ABSYLD1!BF160*VLOOKUP(ABSYLD2!BF$4,'[1]INTERNAL PARAMETERS-1'!$B$5:$J$44,5,FALSE)*VLOOKUP(ABSYLD2!BF$4,'[1]INTERNAL PARAMETERS-1'!$B$5:$J$44,6,FALSE)*VLOOKUP(ABSYLD2!BF$4,'[1]INTERNAL PARAMETERS-1'!$B$5:$J$44,3,FALSE) + ABSYLD1!BF160*(1-VLOOKUP(ABSYLD2!BF$4,'[1]INTERNAL PARAMETERS-1'!$B$5:$J$44,5,FALSE))*VLOOKUP(ABSYLD2!BF$4,'[1]INTERNAL PARAMETERS-1'!$B$5:$J$44,8,FALSE)*VLOOKUP(ABSYLD2!BF$4,'[1]INTERNAL PARAMETERS-1'!$B$5:$J$44,3,FALSE)</f>
        <v>0</v>
      </c>
      <c r="BG160" s="47">
        <f>ABSYLD1!BG160*VLOOKUP(ABSYLD2!BG$4,'[1]INTERNAL PARAMETERS-1'!$B$5:$J$44,5,FALSE)*VLOOKUP(ABSYLD2!BG$4,'[1]INTERNAL PARAMETERS-1'!$B$5:$J$44,6,FALSE)*VLOOKUP(ABSYLD2!BG$4,'[1]INTERNAL PARAMETERS-1'!$B$5:$J$44,3,FALSE) + ABSYLD1!BG160*(1-VLOOKUP(ABSYLD2!BG$4,'[1]INTERNAL PARAMETERS-1'!$B$5:$J$44,5,FALSE))*VLOOKUP(ABSYLD2!BG$4,'[1]INTERNAL PARAMETERS-1'!$B$5:$J$44,8,FALSE)*VLOOKUP(ABSYLD2!BG$4,'[1]INTERNAL PARAMETERS-1'!$B$5:$J$44,3,FALSE)</f>
        <v>0.15441661668596937</v>
      </c>
      <c r="BH160" s="47">
        <f>ABSYLD1!BH160*VLOOKUP(ABSYLD2!BH$4,'[1]INTERNAL PARAMETERS-1'!$B$5:$J$44,5,FALSE)*VLOOKUP(ABSYLD2!BH$4,'[1]INTERNAL PARAMETERS-1'!$B$5:$J$44,6,FALSE)*VLOOKUP(ABSYLD2!BH$4,'[1]INTERNAL PARAMETERS-1'!$B$5:$J$44,3,FALSE) + ABSYLD1!BH160*(1-VLOOKUP(ABSYLD2!BH$4,'[1]INTERNAL PARAMETERS-1'!$B$5:$J$44,5,FALSE))*VLOOKUP(ABSYLD2!BH$4,'[1]INTERNAL PARAMETERS-1'!$B$5:$J$44,8,FALSE)*VLOOKUP(ABSYLD2!BH$4,'[1]INTERNAL PARAMETERS-1'!$B$5:$J$44,3,FALSE)</f>
        <v>1.2839283141522621E-3</v>
      </c>
      <c r="BI160" s="47">
        <f>ABSYLD1!BI160*VLOOKUP(ABSYLD2!BI$4,'[1]INTERNAL PARAMETERS-1'!$B$5:$J$44,5,FALSE)*VLOOKUP(ABSYLD2!BI$4,'[1]INTERNAL PARAMETERS-1'!$B$5:$J$44,6,FALSE)*VLOOKUP(ABSYLD2!BI$4,'[1]INTERNAL PARAMETERS-1'!$B$5:$J$44,3,FALSE) + ABSYLD1!BI160*(1-VLOOKUP(ABSYLD2!BI$4,'[1]INTERNAL PARAMETERS-1'!$B$5:$J$44,5,FALSE))*VLOOKUP(ABSYLD2!BI$4,'[1]INTERNAL PARAMETERS-1'!$B$5:$J$44,8,FALSE)*VLOOKUP(ABSYLD2!BI$4,'[1]INTERNAL PARAMETERS-1'!$B$5:$J$44,3,FALSE)</f>
        <v>0</v>
      </c>
      <c r="BJ160" s="47">
        <f>ABSYLD1!BJ160*VLOOKUP(ABSYLD2!BJ$4,'[1]INTERNAL PARAMETERS-1'!$B$5:$J$44,5,FALSE)*VLOOKUP(ABSYLD2!BJ$4,'[1]INTERNAL PARAMETERS-1'!$B$5:$J$44,6,FALSE)*VLOOKUP(ABSYLD2!BJ$4,'[1]INTERNAL PARAMETERS-1'!$B$5:$J$44,3,FALSE) + ABSYLD1!BJ160*(1-VLOOKUP(ABSYLD2!BJ$4,'[1]INTERNAL PARAMETERS-1'!$B$5:$J$44,5,FALSE))*VLOOKUP(ABSYLD2!BJ$4,'[1]INTERNAL PARAMETERS-1'!$B$5:$J$44,8,FALSE)*VLOOKUP(ABSYLD2!BJ$4,'[1]INTERNAL PARAMETERS-1'!$B$5:$J$44,3,FALSE)</f>
        <v>6.1332767995244279E-2</v>
      </c>
      <c r="BK160" s="47">
        <f>ABSYLD1!BK160*VLOOKUP(ABSYLD2!BK$4,'[1]INTERNAL PARAMETERS-1'!$B$5:$J$44,5,FALSE)*VLOOKUP(ABSYLD2!BK$4,'[1]INTERNAL PARAMETERS-1'!$B$5:$J$44,6,FALSE)*VLOOKUP(ABSYLD2!BK$4,'[1]INTERNAL PARAMETERS-1'!$B$5:$J$44,3,FALSE) + ABSYLD1!BK160*(1-VLOOKUP(ABSYLD2!BK$4,'[1]INTERNAL PARAMETERS-1'!$B$5:$J$44,5,FALSE))*VLOOKUP(ABSYLD2!BK$4,'[1]INTERNAL PARAMETERS-1'!$B$5:$J$44,8,FALSE)*VLOOKUP(ABSYLD2!BK$4,'[1]INTERNAL PARAMETERS-1'!$B$5:$J$44,3,FALSE)</f>
        <v>8.3876395152713237E-2</v>
      </c>
      <c r="BL160" s="47">
        <f>ABSYLD1!BL160*VLOOKUP(ABSYLD2!BL$4,'[1]INTERNAL PARAMETERS-1'!$B$5:$J$44,5,FALSE)*VLOOKUP(ABSYLD2!BL$4,'[1]INTERNAL PARAMETERS-1'!$B$5:$J$44,6,FALSE)*VLOOKUP(ABSYLD2!BL$4,'[1]INTERNAL PARAMETERS-1'!$B$5:$J$44,3,FALSE) + ABSYLD1!BL160*(1-VLOOKUP(ABSYLD2!BL$4,'[1]INTERNAL PARAMETERS-1'!$B$5:$J$44,5,FALSE))*VLOOKUP(ABSYLD2!BL$4,'[1]INTERNAL PARAMETERS-1'!$B$5:$J$44,8,FALSE)*VLOOKUP(ABSYLD2!BL$4,'[1]INTERNAL PARAMETERS-1'!$B$5:$J$44,3,FALSE)</f>
        <v>0.2563750444684339</v>
      </c>
      <c r="BM160" s="47">
        <f>ABSYLD1!BM160*VLOOKUP(ABSYLD2!BM$4,'[1]INTERNAL PARAMETERS-1'!$B$5:$J$44,5,FALSE)*VLOOKUP(ABSYLD2!BM$4,'[1]INTERNAL PARAMETERS-1'!$B$5:$J$44,6,FALSE)*VLOOKUP(ABSYLD2!BM$4,'[1]INTERNAL PARAMETERS-1'!$B$5:$J$44,3,FALSE) + ABSYLD1!BM160*(1-VLOOKUP(ABSYLD2!BM$4,'[1]INTERNAL PARAMETERS-1'!$B$5:$J$44,5,FALSE))*VLOOKUP(ABSYLD2!BM$4,'[1]INTERNAL PARAMETERS-1'!$B$5:$J$44,8,FALSE)*VLOOKUP(ABSYLD2!BM$4,'[1]INTERNAL PARAMETERS-1'!$B$5:$J$44,3,FALSE)</f>
        <v>0.13138792334828148</v>
      </c>
      <c r="BN160" s="47">
        <f>ABSYLD1!BN160*VLOOKUP(ABSYLD2!BN$4,'[1]INTERNAL PARAMETERS-1'!$B$5:$J$44,5,FALSE)*VLOOKUP(ABSYLD2!BN$4,'[1]INTERNAL PARAMETERS-1'!$B$5:$J$44,6,FALSE)*VLOOKUP(ABSYLD2!BN$4,'[1]INTERNAL PARAMETERS-1'!$B$5:$J$44,3,FALSE) + ABSYLD1!BN160*(1-VLOOKUP(ABSYLD2!BN$4,'[1]INTERNAL PARAMETERS-1'!$B$5:$J$44,5,FALSE))*VLOOKUP(ABSYLD2!BN$4,'[1]INTERNAL PARAMETERS-1'!$B$5:$J$44,8,FALSE)*VLOOKUP(ABSYLD2!BN$4,'[1]INTERNAL PARAMETERS-1'!$B$5:$J$44,3,FALSE)</f>
        <v>7.8914273245656696E-2</v>
      </c>
      <c r="BO160" s="47">
        <f>ABSYLD1!BO160*VLOOKUP(ABSYLD2!BO$4,'[1]INTERNAL PARAMETERS-1'!$B$5:$J$44,5,FALSE)*VLOOKUP(ABSYLD2!BO$4,'[1]INTERNAL PARAMETERS-1'!$B$5:$J$44,6,FALSE)*VLOOKUP(ABSYLD2!BO$4,'[1]INTERNAL PARAMETERS-1'!$B$5:$J$44,3,FALSE) + ABSYLD1!BO160*(1-VLOOKUP(ABSYLD2!BO$4,'[1]INTERNAL PARAMETERS-1'!$B$5:$J$44,5,FALSE))*VLOOKUP(ABSYLD2!BO$4,'[1]INTERNAL PARAMETERS-1'!$B$5:$J$44,8,FALSE)*VLOOKUP(ABSYLD2!BO$4,'[1]INTERNAL PARAMETERS-1'!$B$5:$J$44,3,FALSE)</f>
        <v>5.0546318332994666E-2</v>
      </c>
      <c r="BP160" s="47">
        <f>ABSYLD1!BP160*VLOOKUP(ABSYLD2!BP$4,'[1]INTERNAL PARAMETERS-1'!$B$5:$J$44,5,FALSE)*VLOOKUP(ABSYLD2!BP$4,'[1]INTERNAL PARAMETERS-1'!$B$5:$J$44,6,FALSE)*VLOOKUP(ABSYLD2!BP$4,'[1]INTERNAL PARAMETERS-1'!$B$5:$J$44,3,FALSE) + ABSYLD1!BP160*(1-VLOOKUP(ABSYLD2!BP$4,'[1]INTERNAL PARAMETERS-1'!$B$5:$J$44,5,FALSE))*VLOOKUP(ABSYLD2!BP$4,'[1]INTERNAL PARAMETERS-1'!$B$5:$J$44,8,FALSE)*VLOOKUP(ABSYLD2!BP$4,'[1]INTERNAL PARAMETERS-1'!$B$5:$J$44,3,FALSE)</f>
        <v>5.0409791367615839E-3</v>
      </c>
      <c r="BQ160" s="47">
        <f>ABSYLD1!BQ160*VLOOKUP(ABSYLD2!BQ$4,'[1]INTERNAL PARAMETERS-1'!$B$5:$J$44,5,FALSE)*VLOOKUP(ABSYLD2!BQ$4,'[1]INTERNAL PARAMETERS-1'!$B$5:$J$44,6,FALSE)*VLOOKUP(ABSYLD2!BQ$4,'[1]INTERNAL PARAMETERS-1'!$B$5:$J$44,3,FALSE) + ABSYLD1!BQ160*(1-VLOOKUP(ABSYLD2!BQ$4,'[1]INTERNAL PARAMETERS-1'!$B$5:$J$44,5,FALSE))*VLOOKUP(ABSYLD2!BQ$4,'[1]INTERNAL PARAMETERS-1'!$B$5:$J$44,8,FALSE)*VLOOKUP(ABSYLD2!BQ$4,'[1]INTERNAL PARAMETERS-1'!$B$5:$J$44,3,FALSE)</f>
        <v>0.27428860270717115</v>
      </c>
      <c r="BR160" s="47">
        <f>ABSYLD1!BR160*VLOOKUP(ABSYLD2!BR$4,'[1]INTERNAL PARAMETERS-1'!$B$5:$J$44,5,FALSE)*VLOOKUP(ABSYLD2!BR$4,'[1]INTERNAL PARAMETERS-1'!$B$5:$J$44,6,FALSE)*VLOOKUP(ABSYLD2!BR$4,'[1]INTERNAL PARAMETERS-1'!$B$5:$J$44,3,FALSE) + ABSYLD1!BR160*(1-VLOOKUP(ABSYLD2!BR$4,'[1]INTERNAL PARAMETERS-1'!$B$5:$J$44,5,FALSE))*VLOOKUP(ABSYLD2!BR$4,'[1]INTERNAL PARAMETERS-1'!$B$5:$J$44,8,FALSE)*VLOOKUP(ABSYLD2!BR$4,'[1]INTERNAL PARAMETERS-1'!$B$5:$J$44,3,FALSE)</f>
        <v>8.9152760532084981E-3</v>
      </c>
      <c r="BS160" s="47">
        <f>ABSYLD1!BS160*VLOOKUP(ABSYLD2!BS$4,'[1]INTERNAL PARAMETERS-1'!$B$5:$J$44,5,FALSE)*VLOOKUP(ABSYLD2!BS$4,'[1]INTERNAL PARAMETERS-1'!$B$5:$J$44,6,FALSE)*VLOOKUP(ABSYLD2!BS$4,'[1]INTERNAL PARAMETERS-1'!$B$5:$J$44,3,FALSE) + ABSYLD1!BS160*(1-VLOOKUP(ABSYLD2!BS$4,'[1]INTERNAL PARAMETERS-1'!$B$5:$J$44,5,FALSE))*VLOOKUP(ABSYLD2!BS$4,'[1]INTERNAL PARAMETERS-1'!$B$5:$J$44,8,FALSE)*VLOOKUP(ABSYLD2!BS$4,'[1]INTERNAL PARAMETERS-1'!$B$5:$J$44,3,FALSE)</f>
        <v>8.8418795860849546E-4</v>
      </c>
      <c r="BT160" s="47">
        <f>ABSYLD1!BT160*VLOOKUP(ABSYLD2!BT$4,'[1]INTERNAL PARAMETERS-1'!$B$5:$J$44,5,FALSE)*VLOOKUP(ABSYLD2!BT$4,'[1]INTERNAL PARAMETERS-1'!$B$5:$J$44,6,FALSE)*VLOOKUP(ABSYLD2!BT$4,'[1]INTERNAL PARAMETERS-1'!$B$5:$J$44,3,FALSE) + ABSYLD1!BT160*(1-VLOOKUP(ABSYLD2!BT$4,'[1]INTERNAL PARAMETERS-1'!$B$5:$J$44,5,FALSE))*VLOOKUP(ABSYLD2!BT$4,'[1]INTERNAL PARAMETERS-1'!$B$5:$J$44,8,FALSE)*VLOOKUP(ABSYLD2!BT$4,'[1]INTERNAL PARAMETERS-1'!$B$5:$J$44,3,FALSE)</f>
        <v>0</v>
      </c>
      <c r="BU160" s="47">
        <f>ABSYLD1!BU160*VLOOKUP(ABSYLD2!BU$4,'[1]INTERNAL PARAMETERS-1'!$B$5:$J$44,5,FALSE)*VLOOKUP(ABSYLD2!BU$4,'[1]INTERNAL PARAMETERS-1'!$B$5:$J$44,6,FALSE)*VLOOKUP(ABSYLD2!BU$4,'[1]INTERNAL PARAMETERS-1'!$B$5:$J$44,3,FALSE) + ABSYLD1!BU160*(1-VLOOKUP(ABSYLD2!BU$4,'[1]INTERNAL PARAMETERS-1'!$B$5:$J$44,5,FALSE))*VLOOKUP(ABSYLD2!BU$4,'[1]INTERNAL PARAMETERS-1'!$B$5:$J$44,8,FALSE)*VLOOKUP(ABSYLD2!BU$4,'[1]INTERNAL PARAMETERS-1'!$B$5:$J$44,3,FALSE)</f>
        <v>0</v>
      </c>
      <c r="BV160" s="47">
        <f>ABSYLD1!BV160*VLOOKUP(ABSYLD2!BV$4,'[1]INTERNAL PARAMETERS-1'!$B$5:$J$44,5,FALSE)*VLOOKUP(ABSYLD2!BV$4,'[1]INTERNAL PARAMETERS-1'!$B$5:$J$44,6,FALSE)*VLOOKUP(ABSYLD2!BV$4,'[1]INTERNAL PARAMETERS-1'!$B$5:$J$44,3,FALSE) + ABSYLD1!BV160*(1-VLOOKUP(ABSYLD2!BV$4,'[1]INTERNAL PARAMETERS-1'!$B$5:$J$44,5,FALSE))*VLOOKUP(ABSYLD2!BV$4,'[1]INTERNAL PARAMETERS-1'!$B$5:$J$44,8,FALSE)*VLOOKUP(ABSYLD2!BV$4,'[1]INTERNAL PARAMETERS-1'!$B$5:$J$44,3,FALSE)</f>
        <v>0</v>
      </c>
      <c r="BW160" s="47">
        <f>ABSYLD1!BW160*VLOOKUP(ABSYLD2!BW$4,'[1]INTERNAL PARAMETERS-1'!$B$5:$J$44,5,FALSE)*VLOOKUP(ABSYLD2!BW$4,'[1]INTERNAL PARAMETERS-1'!$B$5:$J$44,6,FALSE)*VLOOKUP(ABSYLD2!BW$4,'[1]INTERNAL PARAMETERS-1'!$B$5:$J$44,3,FALSE) + ABSYLD1!BW160*(1-VLOOKUP(ABSYLD2!BW$4,'[1]INTERNAL PARAMETERS-1'!$B$5:$J$44,5,FALSE))*VLOOKUP(ABSYLD2!BW$4,'[1]INTERNAL PARAMETERS-1'!$B$5:$J$44,8,FALSE)*VLOOKUP(ABSYLD2!BW$4,'[1]INTERNAL PARAMETERS-1'!$B$5:$J$44,3,FALSE)</f>
        <v>0</v>
      </c>
      <c r="BX160" s="47">
        <f>ABSYLD1!BX160*VLOOKUP(ABSYLD2!BX$4,'[1]INTERNAL PARAMETERS-1'!$B$5:$J$44,5,FALSE)*VLOOKUP(ABSYLD2!BX$4,'[1]INTERNAL PARAMETERS-1'!$B$5:$J$44,6,FALSE)*VLOOKUP(ABSYLD2!BX$4,'[1]INTERNAL PARAMETERS-1'!$B$5:$J$44,3,FALSE) + ABSYLD1!BX160*(1-VLOOKUP(ABSYLD2!BX$4,'[1]INTERNAL PARAMETERS-1'!$B$5:$J$44,5,FALSE))*VLOOKUP(ABSYLD2!BX$4,'[1]INTERNAL PARAMETERS-1'!$B$5:$J$44,8,FALSE)*VLOOKUP(ABSYLD2!BX$4,'[1]INTERNAL PARAMETERS-1'!$B$5:$J$44,3,FALSE)</f>
        <v>0</v>
      </c>
      <c r="BY160" s="47">
        <f>ABSYLD1!BY160*VLOOKUP(ABSYLD2!BY$4,'[1]INTERNAL PARAMETERS-1'!$B$5:$J$44,5,FALSE)*VLOOKUP(ABSYLD2!BY$4,'[1]INTERNAL PARAMETERS-1'!$B$5:$J$44,6,FALSE)*VLOOKUP(ABSYLD2!BY$4,'[1]INTERNAL PARAMETERS-1'!$B$5:$J$44,3,FALSE) + ABSYLD1!BY160*(1-VLOOKUP(ABSYLD2!BY$4,'[1]INTERNAL PARAMETERS-1'!$B$5:$J$44,5,FALSE))*VLOOKUP(ABSYLD2!BY$4,'[1]INTERNAL PARAMETERS-1'!$B$5:$J$44,8,FALSE)*VLOOKUP(ABSYLD2!BY$4,'[1]INTERNAL PARAMETERS-1'!$B$5:$J$44,3,FALSE)</f>
        <v>0</v>
      </c>
      <c r="BZ160" s="47">
        <f>ABSYLD1!BZ160*VLOOKUP(ABSYLD2!BZ$4,'[1]INTERNAL PARAMETERS-1'!$B$5:$J$44,5,FALSE)*VLOOKUP(ABSYLD2!BZ$4,'[1]INTERNAL PARAMETERS-1'!$B$5:$J$44,6,FALSE)*VLOOKUP(ABSYLD2!BZ$4,'[1]INTERNAL PARAMETERS-1'!$B$5:$J$44,3,FALSE) + ABSYLD1!BZ160*(1-VLOOKUP(ABSYLD2!BZ$4,'[1]INTERNAL PARAMETERS-1'!$B$5:$J$44,5,FALSE))*VLOOKUP(ABSYLD2!BZ$4,'[1]INTERNAL PARAMETERS-1'!$B$5:$J$44,8,FALSE)*VLOOKUP(ABSYLD2!BZ$4,'[1]INTERNAL PARAMETERS-1'!$B$5:$J$44,3,FALSE)</f>
        <v>6.1592225800555711E-4</v>
      </c>
      <c r="CA160" s="47">
        <f>ABSYLD1!CA160*VLOOKUP(ABSYLD2!CA$4,'[1]INTERNAL PARAMETERS-1'!$B$5:$J$44,5,FALSE)*VLOOKUP(ABSYLD2!CA$4,'[1]INTERNAL PARAMETERS-1'!$B$5:$J$44,6,FALSE)*VLOOKUP(ABSYLD2!CA$4,'[1]INTERNAL PARAMETERS-1'!$B$5:$J$44,3,FALSE) + ABSYLD1!CA160*(1-VLOOKUP(ABSYLD2!CA$4,'[1]INTERNAL PARAMETERS-1'!$B$5:$J$44,5,FALSE))*VLOOKUP(ABSYLD2!CA$4,'[1]INTERNAL PARAMETERS-1'!$B$5:$J$44,8,FALSE)*VLOOKUP(ABSYLD2!CA$4,'[1]INTERNAL PARAMETERS-1'!$B$5:$J$44,3,FALSE)</f>
        <v>0</v>
      </c>
      <c r="CB160" s="47">
        <f>ABSYLD1!CB160*VLOOKUP(ABSYLD2!CB$4,'[1]INTERNAL PARAMETERS-1'!$B$5:$J$44,5,FALSE)*VLOOKUP(ABSYLD2!CB$4,'[1]INTERNAL PARAMETERS-1'!$B$5:$J$44,6,FALSE)*VLOOKUP(ABSYLD2!CB$4,'[1]INTERNAL PARAMETERS-1'!$B$5:$J$44,3,FALSE) + ABSYLD1!CB160*(1-VLOOKUP(ABSYLD2!CB$4,'[1]INTERNAL PARAMETERS-1'!$B$5:$J$44,5,FALSE))*VLOOKUP(ABSYLD2!CB$4,'[1]INTERNAL PARAMETERS-1'!$B$5:$J$44,8,FALSE)*VLOOKUP(ABSYLD2!CB$4,'[1]INTERNAL PARAMETERS-1'!$B$5:$J$44,3,FALSE)</f>
        <v>0</v>
      </c>
      <c r="CC160" s="47">
        <f>ABSYLD1!CC160*VLOOKUP(ABSYLD2!CC$4,'[1]INTERNAL PARAMETERS-1'!$B$5:$J$44,5,FALSE)*VLOOKUP(ABSYLD2!CC$4,'[1]INTERNAL PARAMETERS-1'!$B$5:$J$44,6,FALSE)*VLOOKUP(ABSYLD2!CC$4,'[1]INTERNAL PARAMETERS-1'!$B$5:$J$44,3,FALSE) + ABSYLD1!CC160*(1-VLOOKUP(ABSYLD2!CC$4,'[1]INTERNAL PARAMETERS-1'!$B$5:$J$44,5,FALSE))*VLOOKUP(ABSYLD2!CC$4,'[1]INTERNAL PARAMETERS-1'!$B$5:$J$44,8,FALSE)*VLOOKUP(ABSYLD2!CC$4,'[1]INTERNAL PARAMETERS-1'!$B$5:$J$44,3,FALSE)</f>
        <v>1.2680653892807444E-3</v>
      </c>
      <c r="CD160" s="47">
        <f>ABSYLD1!CD160*VLOOKUP(ABSYLD2!CD$4,'[1]INTERNAL PARAMETERS-1'!$B$5:$J$44,5,FALSE)*VLOOKUP(ABSYLD2!CD$4,'[1]INTERNAL PARAMETERS-1'!$B$5:$J$44,6,FALSE)*VLOOKUP(ABSYLD2!CD$4,'[1]INTERNAL PARAMETERS-1'!$B$5:$J$44,3,FALSE) + ABSYLD1!CD160*(1-VLOOKUP(ABSYLD2!CD$4,'[1]INTERNAL PARAMETERS-1'!$B$5:$J$44,5,FALSE))*VLOOKUP(ABSYLD2!CD$4,'[1]INTERNAL PARAMETERS-1'!$B$5:$J$44,8,FALSE)*VLOOKUP(ABSYLD2!CD$4,'[1]INTERNAL PARAMETERS-1'!$B$5:$J$44,3,FALSE)</f>
        <v>3.4267917683557772E-3</v>
      </c>
      <c r="CE160" s="47">
        <f>ABSYLD1!CE160*VLOOKUP(ABSYLD2!CE$4,'[1]INTERNAL PARAMETERS-1'!$B$5:$J$44,5,FALSE)*VLOOKUP(ABSYLD2!CE$4,'[1]INTERNAL PARAMETERS-1'!$B$5:$J$44,6,FALSE)*VLOOKUP(ABSYLD2!CE$4,'[1]INTERNAL PARAMETERS-1'!$B$5:$J$44,3,FALSE) + ABSYLD1!CE160*(1-VLOOKUP(ABSYLD2!CE$4,'[1]INTERNAL PARAMETERS-1'!$B$5:$J$44,5,FALSE))*VLOOKUP(ABSYLD2!CE$4,'[1]INTERNAL PARAMETERS-1'!$B$5:$J$44,8,FALSE)*VLOOKUP(ABSYLD2!CE$4,'[1]INTERNAL PARAMETERS-1'!$B$5:$J$44,3,FALSE)</f>
        <v>8.5589962826806143E-3</v>
      </c>
      <c r="CF160" s="47">
        <f>ABSYLD1!CF160*VLOOKUP(ABSYLD2!CF$4,'[1]INTERNAL PARAMETERS-1'!$B$5:$J$44,5,FALSE)*VLOOKUP(ABSYLD2!CF$4,'[1]INTERNAL PARAMETERS-1'!$B$5:$J$44,6,FALSE)*VLOOKUP(ABSYLD2!CF$4,'[1]INTERNAL PARAMETERS-1'!$B$5:$J$44,3,FALSE) + ABSYLD1!CF160*(1-VLOOKUP(ABSYLD2!CF$4,'[1]INTERNAL PARAMETERS-1'!$B$5:$J$44,5,FALSE))*VLOOKUP(ABSYLD2!CF$4,'[1]INTERNAL PARAMETERS-1'!$B$5:$J$44,8,FALSE)*VLOOKUP(ABSYLD2!CF$4,'[1]INTERNAL PARAMETERS-1'!$B$5:$J$44,3,FALSE)</f>
        <v>3.014496079074985E-3</v>
      </c>
      <c r="CG160" s="47">
        <f>ABSYLD1!CG160*VLOOKUP(ABSYLD2!CG$4,'[1]INTERNAL PARAMETERS-1'!$B$5:$J$44,5,FALSE)*VLOOKUP(ABSYLD2!CG$4,'[1]INTERNAL PARAMETERS-1'!$B$5:$J$44,6,FALSE)*VLOOKUP(ABSYLD2!CG$4,'[1]INTERNAL PARAMETERS-1'!$B$5:$J$44,3,FALSE) + ABSYLD1!CG160*(1-VLOOKUP(ABSYLD2!CG$4,'[1]INTERNAL PARAMETERS-1'!$B$5:$J$44,5,FALSE))*VLOOKUP(ABSYLD2!CG$4,'[1]INTERNAL PARAMETERS-1'!$B$5:$J$44,8,FALSE)*VLOOKUP(ABSYLD2!CG$4,'[1]INTERNAL PARAMETERS-1'!$B$5:$J$44,3,FALSE)</f>
        <v>1.3315085046094712E-4</v>
      </c>
      <c r="CH160" s="46">
        <f>ABSYLD1!CH160*VLOOKUP(ABSYLD2!CH$4,'[1]INTERNAL PARAMETERS-1'!$B$5:$J$44,5,FALSE)*VLOOKUP(ABSYLD2!CH$4,'[1]INTERNAL PARAMETERS-1'!$B$5:$J$44,6,FALSE)*VLOOKUP(ABSYLD2!CH$4,'[1]INTERNAL PARAMETERS-1'!$B$5:$J$44,3,FALSE) + ABSYLD1!CH160*(1-VLOOKUP(ABSYLD2!CH$4,'[1]INTERNAL PARAMETERS-1'!$B$5:$J$44,5,FALSE))*VLOOKUP(ABSYLD2!CH$4,'[1]INTERNAL PARAMETERS-1'!$B$5:$J$44,8,FALSE)*VLOOKUP(ABSYLD2!CH$4,'[1]INTERNAL PARAMETERS-1'!$B$5:$J$44,3,FALSE)</f>
        <v>0</v>
      </c>
      <c r="CJ160" s="48">
        <f t="shared" si="4"/>
        <v>125.16491695987784</v>
      </c>
      <c r="CK160" s="46">
        <f t="shared" si="5"/>
        <v>4.216030050774136</v>
      </c>
    </row>
    <row r="161" spans="2:89">
      <c r="B161" s="61" t="s">
        <v>8</v>
      </c>
      <c r="C161" s="60" t="s">
        <v>89</v>
      </c>
      <c r="D161" s="60" t="s">
        <v>76</v>
      </c>
      <c r="E161" s="137">
        <f>ABS!AL161</f>
        <v>235.15773415185149</v>
      </c>
      <c r="F161" s="62">
        <f>'[1]INTERNAL PARAMETERS-1'!M17</f>
        <v>25.55</v>
      </c>
      <c r="G161" s="48">
        <f>ABSYLD1!G161*VLOOKUP(ABSYLD2!G$4,'[1]INTERNAL PARAMETERS-1'!$B$5:$J$44,5,FALSE)*VLOOKUP(ABSYLD2!G$4,'[1]INTERNAL PARAMETERS-1'!$B$5:$J$44,7,FALSE)*ABSYLD2!$F161 + ABSYLD1!G161*(1-VLOOKUP(ABSYLD2!G$4,'[1]INTERNAL PARAMETERS-1'!$B$5:$J$44,5,FALSE))*VLOOKUP(ABSYLD2!G$4,'[1]INTERNAL PARAMETERS-1'!$B$5:$J$44,9,FALSE)*ABSYLD2!$F161</f>
        <v>33.008875062332429</v>
      </c>
      <c r="H161" s="47">
        <f>ABSYLD1!H161*VLOOKUP(ABSYLD2!H$4,'[1]INTERNAL PARAMETERS-1'!$B$5:$J$44,5,FALSE)*VLOOKUP(ABSYLD2!H$4,'[1]INTERNAL PARAMETERS-1'!$B$5:$J$44,7,FALSE)*ABSYLD2!$F161 + ABSYLD1!H161*(1-VLOOKUP(ABSYLD2!H$4,'[1]INTERNAL PARAMETERS-1'!$B$5:$J$44,5,FALSE))*VLOOKUP(ABSYLD2!H$4,'[1]INTERNAL PARAMETERS-1'!$B$5:$J$44,9,FALSE)*ABSYLD2!$F161</f>
        <v>11.187701151134673</v>
      </c>
      <c r="I161" s="47">
        <f>ABSYLD1!I161*VLOOKUP(ABSYLD2!I$4,'[1]INTERNAL PARAMETERS-1'!$B$5:$J$44,5,FALSE)*VLOOKUP(ABSYLD2!I$4,'[1]INTERNAL PARAMETERS-1'!$B$5:$J$44,7,FALSE)*ABSYLD2!$F161 + ABSYLD1!I161*(1-VLOOKUP(ABSYLD2!I$4,'[1]INTERNAL PARAMETERS-1'!$B$5:$J$44,5,FALSE))*VLOOKUP(ABSYLD2!I$4,'[1]INTERNAL PARAMETERS-1'!$B$5:$J$44,9,FALSE)*ABSYLD2!$F161</f>
        <v>14.39810230667074</v>
      </c>
      <c r="J161" s="47">
        <f>ABSYLD1!J161*VLOOKUP(ABSYLD2!J$4,'[1]INTERNAL PARAMETERS-1'!$B$5:$J$44,5,FALSE)*VLOOKUP(ABSYLD2!J$4,'[1]INTERNAL PARAMETERS-1'!$B$5:$J$44,7,FALSE)*ABSYLD2!$F161 + ABSYLD1!J161*(1-VLOOKUP(ABSYLD2!J$4,'[1]INTERNAL PARAMETERS-1'!$B$5:$J$44,5,FALSE))*VLOOKUP(ABSYLD2!J$4,'[1]INTERNAL PARAMETERS-1'!$B$5:$J$44,9,FALSE)*ABSYLD2!$F161</f>
        <v>0</v>
      </c>
      <c r="K161" s="47">
        <f>ABSYLD1!K161*VLOOKUP(ABSYLD2!K$4,'[1]INTERNAL PARAMETERS-1'!$B$5:$J$44,5,FALSE)*VLOOKUP(ABSYLD2!K$4,'[1]INTERNAL PARAMETERS-1'!$B$5:$J$44,7,FALSE)*ABSYLD2!$F161 + ABSYLD1!K161*(1-VLOOKUP(ABSYLD2!K$4,'[1]INTERNAL PARAMETERS-1'!$B$5:$J$44,5,FALSE))*VLOOKUP(ABSYLD2!K$4,'[1]INTERNAL PARAMETERS-1'!$B$5:$J$44,9,FALSE)*ABSYLD2!$F161</f>
        <v>0.1759314539700981</v>
      </c>
      <c r="L161" s="47">
        <f>ABSYLD1!L161*VLOOKUP(ABSYLD2!L$4,'[1]INTERNAL PARAMETERS-1'!$B$5:$J$44,5,FALSE)*VLOOKUP(ABSYLD2!L$4,'[1]INTERNAL PARAMETERS-1'!$B$5:$J$44,7,FALSE)*ABSYLD2!$F161 + ABSYLD1!L161*(1-VLOOKUP(ABSYLD2!L$4,'[1]INTERNAL PARAMETERS-1'!$B$5:$J$44,5,FALSE))*VLOOKUP(ABSYLD2!L$4,'[1]INTERNAL PARAMETERS-1'!$B$5:$J$44,9,FALSE)*ABSYLD2!$F161</f>
        <v>0</v>
      </c>
      <c r="M161" s="47">
        <f>ABSYLD1!M161*VLOOKUP(ABSYLD2!M$4,'[1]INTERNAL PARAMETERS-1'!$B$5:$J$44,5,FALSE)*VLOOKUP(ABSYLD2!M$4,'[1]INTERNAL PARAMETERS-1'!$B$5:$J$44,7,FALSE)*ABSYLD2!$F161 + ABSYLD1!M161*(1-VLOOKUP(ABSYLD2!M$4,'[1]INTERNAL PARAMETERS-1'!$B$5:$J$44,5,FALSE))*VLOOKUP(ABSYLD2!M$4,'[1]INTERNAL PARAMETERS-1'!$B$5:$J$44,9,FALSE)*ABSYLD2!$F161</f>
        <v>1.3304226568899611</v>
      </c>
      <c r="N161" s="47">
        <f>ABSYLD1!N161*VLOOKUP(ABSYLD2!N$4,'[1]INTERNAL PARAMETERS-1'!$B$5:$J$44,5,FALSE)*VLOOKUP(ABSYLD2!N$4,'[1]INTERNAL PARAMETERS-1'!$B$5:$J$44,7,FALSE)*ABSYLD2!$F161 + ABSYLD1!N161*(1-VLOOKUP(ABSYLD2!N$4,'[1]INTERNAL PARAMETERS-1'!$B$5:$J$44,5,FALSE))*VLOOKUP(ABSYLD2!N$4,'[1]INTERNAL PARAMETERS-1'!$B$5:$J$44,9,FALSE)*ABSYLD2!$F161</f>
        <v>3.2257104034571771E-2</v>
      </c>
      <c r="O161" s="47">
        <f>ABSYLD1!O161*VLOOKUP(ABSYLD2!O$4,'[1]INTERNAL PARAMETERS-1'!$B$5:$J$44,5,FALSE)*VLOOKUP(ABSYLD2!O$4,'[1]INTERNAL PARAMETERS-1'!$B$5:$J$44,7,FALSE)*ABSYLD2!$F161 + ABSYLD1!O161*(1-VLOOKUP(ABSYLD2!O$4,'[1]INTERNAL PARAMETERS-1'!$B$5:$J$44,5,FALSE))*VLOOKUP(ABSYLD2!O$4,'[1]INTERNAL PARAMETERS-1'!$B$5:$J$44,9,FALSE)*ABSYLD2!$F161</f>
        <v>0</v>
      </c>
      <c r="P161" s="47">
        <f>ABSYLD1!P161*VLOOKUP(ABSYLD2!P$4,'[1]INTERNAL PARAMETERS-1'!$B$5:$J$44,5,FALSE)*VLOOKUP(ABSYLD2!P$4,'[1]INTERNAL PARAMETERS-1'!$B$5:$J$44,7,FALSE)*ABSYLD2!$F161 + ABSYLD1!P161*(1-VLOOKUP(ABSYLD2!P$4,'[1]INTERNAL PARAMETERS-1'!$B$5:$J$44,5,FALSE))*VLOOKUP(ABSYLD2!P$4,'[1]INTERNAL PARAMETERS-1'!$B$5:$J$44,9,FALSE)*ABSYLD2!$F161</f>
        <v>0</v>
      </c>
      <c r="Q161" s="47">
        <f>ABSYLD1!Q161*VLOOKUP(ABSYLD2!Q$4,'[1]INTERNAL PARAMETERS-1'!$B$5:$J$44,5,FALSE)*VLOOKUP(ABSYLD2!Q$4,'[1]INTERNAL PARAMETERS-1'!$B$5:$J$44,7,FALSE)*ABSYLD2!$F161 + ABSYLD1!Q161*(1-VLOOKUP(ABSYLD2!Q$4,'[1]INTERNAL PARAMETERS-1'!$B$5:$J$44,5,FALSE))*VLOOKUP(ABSYLD2!Q$4,'[1]INTERNAL PARAMETERS-1'!$B$5:$J$44,9,FALSE)*ABSYLD2!$F161</f>
        <v>0</v>
      </c>
      <c r="R161" s="47">
        <f>ABSYLD1!R161*VLOOKUP(ABSYLD2!R$4,'[1]INTERNAL PARAMETERS-1'!$B$5:$J$44,5,FALSE)*VLOOKUP(ABSYLD2!R$4,'[1]INTERNAL PARAMETERS-1'!$B$5:$J$44,7,FALSE)*ABSYLD2!$F161 + ABSYLD1!R161*(1-VLOOKUP(ABSYLD2!R$4,'[1]INTERNAL PARAMETERS-1'!$B$5:$J$44,5,FALSE))*VLOOKUP(ABSYLD2!R$4,'[1]INTERNAL PARAMETERS-1'!$B$5:$J$44,9,FALSE)*ABSYLD2!$F161</f>
        <v>4.1702270570689912E-2</v>
      </c>
      <c r="S161" s="47">
        <f>ABSYLD1!S161*VLOOKUP(ABSYLD2!S$4,'[1]INTERNAL PARAMETERS-1'!$B$5:$J$44,5,FALSE)*VLOOKUP(ABSYLD2!S$4,'[1]INTERNAL PARAMETERS-1'!$B$5:$J$44,7,FALSE)*ABSYLD2!$F161 + ABSYLD1!S161*(1-VLOOKUP(ABSYLD2!S$4,'[1]INTERNAL PARAMETERS-1'!$B$5:$J$44,5,FALSE))*VLOOKUP(ABSYLD2!S$4,'[1]INTERNAL PARAMETERS-1'!$B$5:$J$44,9,FALSE)*ABSYLD2!$F161</f>
        <v>1.6816190062350223</v>
      </c>
      <c r="T161" s="47">
        <f>ABSYLD1!T161*VLOOKUP(ABSYLD2!T$4,'[1]INTERNAL PARAMETERS-1'!$B$5:$J$44,5,FALSE)*VLOOKUP(ABSYLD2!T$4,'[1]INTERNAL PARAMETERS-1'!$B$5:$J$44,7,FALSE)*ABSYLD2!$F161 + ABSYLD1!T161*(1-VLOOKUP(ABSYLD2!T$4,'[1]INTERNAL PARAMETERS-1'!$B$5:$J$44,5,FALSE))*VLOOKUP(ABSYLD2!T$4,'[1]INTERNAL PARAMETERS-1'!$B$5:$J$44,9,FALSE)*ABSYLD2!$F161</f>
        <v>0.54739637576127331</v>
      </c>
      <c r="U161" s="47">
        <f>ABSYLD1!U161*VLOOKUP(ABSYLD2!U$4,'[1]INTERNAL PARAMETERS-1'!$B$5:$J$44,5,FALSE)*VLOOKUP(ABSYLD2!U$4,'[1]INTERNAL PARAMETERS-1'!$B$5:$J$44,7,FALSE)*ABSYLD2!$F161 + ABSYLD1!U161*(1-VLOOKUP(ABSYLD2!U$4,'[1]INTERNAL PARAMETERS-1'!$B$5:$J$44,5,FALSE))*VLOOKUP(ABSYLD2!U$4,'[1]INTERNAL PARAMETERS-1'!$B$5:$J$44,9,FALSE)*ABSYLD2!$F161</f>
        <v>0.35345390051268327</v>
      </c>
      <c r="V161" s="47">
        <f>ABSYLD1!V161*VLOOKUP(ABSYLD2!V$4,'[1]INTERNAL PARAMETERS-1'!$B$5:$J$44,5,FALSE)*VLOOKUP(ABSYLD2!V$4,'[1]INTERNAL PARAMETERS-1'!$B$5:$J$44,7,FALSE)*ABSYLD2!$F161 + ABSYLD1!V161*(1-VLOOKUP(ABSYLD2!V$4,'[1]INTERNAL PARAMETERS-1'!$B$5:$J$44,5,FALSE))*VLOOKUP(ABSYLD2!V$4,'[1]INTERNAL PARAMETERS-1'!$B$5:$J$44,9,FALSE)*ABSYLD2!$F161</f>
        <v>2.2486087439239193</v>
      </c>
      <c r="W161" s="47">
        <f>ABSYLD1!W161*VLOOKUP(ABSYLD2!W$4,'[1]INTERNAL PARAMETERS-1'!$B$5:$J$44,5,FALSE)*VLOOKUP(ABSYLD2!W$4,'[1]INTERNAL PARAMETERS-1'!$B$5:$J$44,7,FALSE)*ABSYLD2!$F161 + ABSYLD1!W161*(1-VLOOKUP(ABSYLD2!W$4,'[1]INTERNAL PARAMETERS-1'!$B$5:$J$44,5,FALSE))*VLOOKUP(ABSYLD2!W$4,'[1]INTERNAL PARAMETERS-1'!$B$5:$J$44,9,FALSE)*ABSYLD2!$F161</f>
        <v>0</v>
      </c>
      <c r="X161" s="47">
        <f>ABSYLD1!X161*VLOOKUP(ABSYLD2!X$4,'[1]INTERNAL PARAMETERS-1'!$B$5:$J$44,5,FALSE)*VLOOKUP(ABSYLD2!X$4,'[1]INTERNAL PARAMETERS-1'!$B$5:$J$44,7,FALSE)*ABSYLD2!$F161 + ABSYLD1!X161*(1-VLOOKUP(ABSYLD2!X$4,'[1]INTERNAL PARAMETERS-1'!$B$5:$J$44,5,FALSE))*VLOOKUP(ABSYLD2!X$4,'[1]INTERNAL PARAMETERS-1'!$B$5:$J$44,9,FALSE)*ABSYLD2!$F161</f>
        <v>0</v>
      </c>
      <c r="Y161" s="47">
        <f>ABSYLD1!Y161*VLOOKUP(ABSYLD2!Y$4,'[1]INTERNAL PARAMETERS-1'!$B$5:$J$44,5,FALSE)*VLOOKUP(ABSYLD2!Y$4,'[1]INTERNAL PARAMETERS-1'!$B$5:$J$44,7,FALSE)*ABSYLD2!$F161 + ABSYLD1!Y161*(1-VLOOKUP(ABSYLD2!Y$4,'[1]INTERNAL PARAMETERS-1'!$B$5:$J$44,5,FALSE))*VLOOKUP(ABSYLD2!Y$4,'[1]INTERNAL PARAMETERS-1'!$B$5:$J$44,9,FALSE)*ABSYLD2!$F161</f>
        <v>0</v>
      </c>
      <c r="Z161" s="47">
        <f>ABSYLD1!Z161*VLOOKUP(ABSYLD2!Z$4,'[1]INTERNAL PARAMETERS-1'!$B$5:$J$44,5,FALSE)*VLOOKUP(ABSYLD2!Z$4,'[1]INTERNAL PARAMETERS-1'!$B$5:$J$44,7,FALSE)*ABSYLD2!$F161 + ABSYLD1!Z161*(1-VLOOKUP(ABSYLD2!Z$4,'[1]INTERNAL PARAMETERS-1'!$B$5:$J$44,5,FALSE))*VLOOKUP(ABSYLD2!Z$4,'[1]INTERNAL PARAMETERS-1'!$B$5:$J$44,9,FALSE)*ABSYLD2!$F161</f>
        <v>0</v>
      </c>
      <c r="AA161" s="47">
        <f>ABSYLD1!AA161*VLOOKUP(ABSYLD2!AA$4,'[1]INTERNAL PARAMETERS-1'!$B$5:$J$44,5,FALSE)*VLOOKUP(ABSYLD2!AA$4,'[1]INTERNAL PARAMETERS-1'!$B$5:$J$44,7,FALSE)*ABSYLD2!$F161 + ABSYLD1!AA161*(1-VLOOKUP(ABSYLD2!AA$4,'[1]INTERNAL PARAMETERS-1'!$B$5:$J$44,5,FALSE))*VLOOKUP(ABSYLD2!AA$4,'[1]INTERNAL PARAMETERS-1'!$B$5:$J$44,9,FALSE)*ABSYLD2!$F161</f>
        <v>0</v>
      </c>
      <c r="AB161" s="47">
        <f>ABSYLD1!AB161*VLOOKUP(ABSYLD2!AB$4,'[1]INTERNAL PARAMETERS-1'!$B$5:$J$44,5,FALSE)*VLOOKUP(ABSYLD2!AB$4,'[1]INTERNAL PARAMETERS-1'!$B$5:$J$44,7,FALSE)*ABSYLD2!$F161 + ABSYLD1!AB161*(1-VLOOKUP(ABSYLD2!AB$4,'[1]INTERNAL PARAMETERS-1'!$B$5:$J$44,5,FALSE))*VLOOKUP(ABSYLD2!AB$4,'[1]INTERNAL PARAMETERS-1'!$B$5:$J$44,9,FALSE)*ABSYLD2!$F161</f>
        <v>0</v>
      </c>
      <c r="AC161" s="47">
        <f>ABSYLD1!AC161*VLOOKUP(ABSYLD2!AC$4,'[1]INTERNAL PARAMETERS-1'!$B$5:$J$44,5,FALSE)*VLOOKUP(ABSYLD2!AC$4,'[1]INTERNAL PARAMETERS-1'!$B$5:$J$44,7,FALSE)*ABSYLD2!$F161 + ABSYLD1!AC161*(1-VLOOKUP(ABSYLD2!AC$4,'[1]INTERNAL PARAMETERS-1'!$B$5:$J$44,5,FALSE))*VLOOKUP(ABSYLD2!AC$4,'[1]INTERNAL PARAMETERS-1'!$B$5:$J$44,9,FALSE)*ABSYLD2!$F161</f>
        <v>0</v>
      </c>
      <c r="AD161" s="47">
        <f>ABSYLD1!AD161*VLOOKUP(ABSYLD2!AD$4,'[1]INTERNAL PARAMETERS-1'!$B$5:$J$44,5,FALSE)*VLOOKUP(ABSYLD2!AD$4,'[1]INTERNAL PARAMETERS-1'!$B$5:$J$44,7,FALSE)*ABSYLD2!$F161 + ABSYLD1!AD161*(1-VLOOKUP(ABSYLD2!AD$4,'[1]INTERNAL PARAMETERS-1'!$B$5:$J$44,5,FALSE))*VLOOKUP(ABSYLD2!AD$4,'[1]INTERNAL PARAMETERS-1'!$B$5:$J$44,9,FALSE)*ABSYLD2!$F161</f>
        <v>0</v>
      </c>
      <c r="AE161" s="47">
        <f>ABSYLD1!AE161*VLOOKUP(ABSYLD2!AE$4,'[1]INTERNAL PARAMETERS-1'!$B$5:$J$44,5,FALSE)*VLOOKUP(ABSYLD2!AE$4,'[1]INTERNAL PARAMETERS-1'!$B$5:$J$44,7,FALSE)*ABSYLD2!$F161 + ABSYLD1!AE161*(1-VLOOKUP(ABSYLD2!AE$4,'[1]INTERNAL PARAMETERS-1'!$B$5:$J$44,5,FALSE))*VLOOKUP(ABSYLD2!AE$4,'[1]INTERNAL PARAMETERS-1'!$B$5:$J$44,9,FALSE)*ABSYLD2!$F161</f>
        <v>0</v>
      </c>
      <c r="AF161" s="47">
        <f>ABSYLD1!AF161*VLOOKUP(ABSYLD2!AF$4,'[1]INTERNAL PARAMETERS-1'!$B$5:$J$44,5,FALSE)*VLOOKUP(ABSYLD2!AF$4,'[1]INTERNAL PARAMETERS-1'!$B$5:$J$44,7,FALSE)*ABSYLD2!$F161 + ABSYLD1!AF161*(1-VLOOKUP(ABSYLD2!AF$4,'[1]INTERNAL PARAMETERS-1'!$B$5:$J$44,5,FALSE))*VLOOKUP(ABSYLD2!AF$4,'[1]INTERNAL PARAMETERS-1'!$B$5:$J$44,9,FALSE)*ABSYLD2!$F161</f>
        <v>0.10164928451605666</v>
      </c>
      <c r="AG161" s="47">
        <f>ABSYLD1!AG161*VLOOKUP(ABSYLD2!AG$4,'[1]INTERNAL PARAMETERS-1'!$B$5:$J$44,5,FALSE)*VLOOKUP(ABSYLD2!AG$4,'[1]INTERNAL PARAMETERS-1'!$B$5:$J$44,7,FALSE)*ABSYLD2!$F161 + ABSYLD1!AG161*(1-VLOOKUP(ABSYLD2!AG$4,'[1]INTERNAL PARAMETERS-1'!$B$5:$J$44,5,FALSE))*VLOOKUP(ABSYLD2!AG$4,'[1]INTERNAL PARAMETERS-1'!$B$5:$J$44,9,FALSE)*ABSYLD2!$F161</f>
        <v>0</v>
      </c>
      <c r="AH161" s="47">
        <f>ABSYLD1!AH161*VLOOKUP(ABSYLD2!AH$4,'[1]INTERNAL PARAMETERS-1'!$B$5:$J$44,5,FALSE)*VLOOKUP(ABSYLD2!AH$4,'[1]INTERNAL PARAMETERS-1'!$B$5:$J$44,7,FALSE)*ABSYLD2!$F161 + ABSYLD1!AH161*(1-VLOOKUP(ABSYLD2!AH$4,'[1]INTERNAL PARAMETERS-1'!$B$5:$J$44,5,FALSE))*VLOOKUP(ABSYLD2!AH$4,'[1]INTERNAL PARAMETERS-1'!$B$5:$J$44,9,FALSE)*ABSYLD2!$F161</f>
        <v>0</v>
      </c>
      <c r="AI161" s="47">
        <f>ABSYLD1!AI161*VLOOKUP(ABSYLD2!AI$4,'[1]INTERNAL PARAMETERS-1'!$B$5:$J$44,5,FALSE)*VLOOKUP(ABSYLD2!AI$4,'[1]INTERNAL PARAMETERS-1'!$B$5:$J$44,7,FALSE)*ABSYLD2!$F161 + ABSYLD1!AI161*(1-VLOOKUP(ABSYLD2!AI$4,'[1]INTERNAL PARAMETERS-1'!$B$5:$J$44,5,FALSE))*VLOOKUP(ABSYLD2!AI$4,'[1]INTERNAL PARAMETERS-1'!$B$5:$J$44,9,FALSE)*ABSYLD2!$F161</f>
        <v>5.8649826270140273E-2</v>
      </c>
      <c r="AJ161" s="47">
        <f>ABSYLD1!AJ161*VLOOKUP(ABSYLD2!AJ$4,'[1]INTERNAL PARAMETERS-1'!$B$5:$J$44,5,FALSE)*VLOOKUP(ABSYLD2!AJ$4,'[1]INTERNAL PARAMETERS-1'!$B$5:$J$44,7,FALSE)*ABSYLD2!$F161 + ABSYLD1!AJ161*(1-VLOOKUP(ABSYLD2!AJ$4,'[1]INTERNAL PARAMETERS-1'!$B$5:$J$44,5,FALSE))*VLOOKUP(ABSYLD2!AJ$4,'[1]INTERNAL PARAMETERS-1'!$B$5:$J$44,9,FALSE)*ABSYLD2!$F161</f>
        <v>0.25414664358256123</v>
      </c>
      <c r="AK161" s="47">
        <f>ABSYLD1!AK161*VLOOKUP(ABSYLD2!AK$4,'[1]INTERNAL PARAMETERS-1'!$B$5:$J$44,5,FALSE)*VLOOKUP(ABSYLD2!AK$4,'[1]INTERNAL PARAMETERS-1'!$B$5:$J$44,7,FALSE)*ABSYLD2!$F161 + ABSYLD1!AK161*(1-VLOOKUP(ABSYLD2!AK$4,'[1]INTERNAL PARAMETERS-1'!$B$5:$J$44,5,FALSE))*VLOOKUP(ABSYLD2!AK$4,'[1]INTERNAL PARAMETERS-1'!$B$5:$J$44,9,FALSE)*ABSYLD2!$F161</f>
        <v>0</v>
      </c>
      <c r="AL161" s="47">
        <f>ABSYLD1!AL161*VLOOKUP(ABSYLD2!AL$4,'[1]INTERNAL PARAMETERS-1'!$B$5:$J$44,5,FALSE)*VLOOKUP(ABSYLD2!AL$4,'[1]INTERNAL PARAMETERS-1'!$B$5:$J$44,7,FALSE)*ABSYLD2!$F161 + ABSYLD1!AL161*(1-VLOOKUP(ABSYLD2!AL$4,'[1]INTERNAL PARAMETERS-1'!$B$5:$J$44,5,FALSE))*VLOOKUP(ABSYLD2!AL$4,'[1]INTERNAL PARAMETERS-1'!$B$5:$J$44,9,FALSE)*ABSYLD2!$F161</f>
        <v>0</v>
      </c>
      <c r="AM161" s="47">
        <f>ABSYLD1!AM161*VLOOKUP(ABSYLD2!AM$4,'[1]INTERNAL PARAMETERS-1'!$B$5:$J$44,5,FALSE)*VLOOKUP(ABSYLD2!AM$4,'[1]INTERNAL PARAMETERS-1'!$B$5:$J$44,7,FALSE)*ABSYLD2!$F161 + ABSYLD1!AM161*(1-VLOOKUP(ABSYLD2!AM$4,'[1]INTERNAL PARAMETERS-1'!$B$5:$J$44,5,FALSE))*VLOOKUP(ABSYLD2!AM$4,'[1]INTERNAL PARAMETERS-1'!$B$5:$J$44,9,FALSE)*ABSYLD2!$F161</f>
        <v>0</v>
      </c>
      <c r="AN161" s="47">
        <f>ABSYLD1!AN161*VLOOKUP(ABSYLD2!AN$4,'[1]INTERNAL PARAMETERS-1'!$B$5:$J$44,5,FALSE)*VLOOKUP(ABSYLD2!AN$4,'[1]INTERNAL PARAMETERS-1'!$B$5:$J$44,7,FALSE)*ABSYLD2!$F161 + ABSYLD1!AN161*(1-VLOOKUP(ABSYLD2!AN$4,'[1]INTERNAL PARAMETERS-1'!$B$5:$J$44,5,FALSE))*VLOOKUP(ABSYLD2!AN$4,'[1]INTERNAL PARAMETERS-1'!$B$5:$J$44,9,FALSE)*ABSYLD2!$F161</f>
        <v>0</v>
      </c>
      <c r="AO161" s="47">
        <f>ABSYLD1!AO161*VLOOKUP(ABSYLD2!AO$4,'[1]INTERNAL PARAMETERS-1'!$B$5:$J$44,5,FALSE)*VLOOKUP(ABSYLD2!AO$4,'[1]INTERNAL PARAMETERS-1'!$B$5:$J$44,7,FALSE)*ABSYLD2!$F161 + ABSYLD1!AO161*(1-VLOOKUP(ABSYLD2!AO$4,'[1]INTERNAL PARAMETERS-1'!$B$5:$J$44,5,FALSE))*VLOOKUP(ABSYLD2!AO$4,'[1]INTERNAL PARAMETERS-1'!$B$5:$J$44,9,FALSE)*ABSYLD2!$F161</f>
        <v>0</v>
      </c>
      <c r="AP161" s="47">
        <f>ABSYLD1!AP161*VLOOKUP(ABSYLD2!AP$4,'[1]INTERNAL PARAMETERS-1'!$B$5:$J$44,5,FALSE)*VLOOKUP(ABSYLD2!AP$4,'[1]INTERNAL PARAMETERS-1'!$B$5:$J$44,7,FALSE)*ABSYLD2!$F161 + ABSYLD1!AP161*(1-VLOOKUP(ABSYLD2!AP$4,'[1]INTERNAL PARAMETERS-1'!$B$5:$J$44,5,FALSE))*VLOOKUP(ABSYLD2!AP$4,'[1]INTERNAL PARAMETERS-1'!$B$5:$J$44,9,FALSE)*ABSYLD2!$F161</f>
        <v>0</v>
      </c>
      <c r="AQ161" s="47">
        <f>ABSYLD1!AQ161*VLOOKUP(ABSYLD2!AQ$4,'[1]INTERNAL PARAMETERS-1'!$B$5:$J$44,5,FALSE)*VLOOKUP(ABSYLD2!AQ$4,'[1]INTERNAL PARAMETERS-1'!$B$5:$J$44,7,FALSE)*ABSYLD2!$F161 + ABSYLD1!AQ161*(1-VLOOKUP(ABSYLD2!AQ$4,'[1]INTERNAL PARAMETERS-1'!$B$5:$J$44,5,FALSE))*VLOOKUP(ABSYLD2!AQ$4,'[1]INTERNAL PARAMETERS-1'!$B$5:$J$44,9,FALSE)*ABSYLD2!$F161</f>
        <v>0</v>
      </c>
      <c r="AR161" s="47">
        <f>ABSYLD1!AR161*VLOOKUP(ABSYLD2!AR$4,'[1]INTERNAL PARAMETERS-1'!$B$5:$J$44,5,FALSE)*VLOOKUP(ABSYLD2!AR$4,'[1]INTERNAL PARAMETERS-1'!$B$5:$J$44,7,FALSE)*ABSYLD2!$F161 + ABSYLD1!AR161*(1-VLOOKUP(ABSYLD2!AR$4,'[1]INTERNAL PARAMETERS-1'!$B$5:$J$44,5,FALSE))*VLOOKUP(ABSYLD2!AR$4,'[1]INTERNAL PARAMETERS-1'!$B$5:$J$44,9,FALSE)*ABSYLD2!$F161</f>
        <v>0</v>
      </c>
      <c r="AS161" s="47">
        <f>ABSYLD1!AS161*VLOOKUP(ABSYLD2!AS$4,'[1]INTERNAL PARAMETERS-1'!$B$5:$J$44,5,FALSE)*VLOOKUP(ABSYLD2!AS$4,'[1]INTERNAL PARAMETERS-1'!$B$5:$J$44,7,FALSE)*ABSYLD2!$F161 + ABSYLD1!AS161*(1-VLOOKUP(ABSYLD2!AS$4,'[1]INTERNAL PARAMETERS-1'!$B$5:$J$44,5,FALSE))*VLOOKUP(ABSYLD2!AS$4,'[1]INTERNAL PARAMETERS-1'!$B$5:$J$44,9,FALSE)*ABSYLD2!$F161</f>
        <v>0</v>
      </c>
      <c r="AT161" s="46">
        <f>ABSYLD1!AT161*VLOOKUP(ABSYLD2!AT$4,'[1]INTERNAL PARAMETERS-1'!$B$5:$J$44,5,FALSE)*VLOOKUP(ABSYLD2!AT$4,'[1]INTERNAL PARAMETERS-1'!$B$5:$J$44,7,FALSE)*ABSYLD2!$F161 + ABSYLD1!AT161*(1-VLOOKUP(ABSYLD2!AT$4,'[1]INTERNAL PARAMETERS-1'!$B$5:$J$44,5,FALSE))*VLOOKUP(ABSYLD2!AT$4,'[1]INTERNAL PARAMETERS-1'!$B$5:$J$44,9,FALSE)*ABSYLD2!$F161</f>
        <v>0</v>
      </c>
      <c r="AU161" s="48">
        <f>ABSYLD1!AU161*VLOOKUP(ABSYLD2!AU$4,'[1]INTERNAL PARAMETERS-1'!$B$5:$J$44,5,FALSE)*VLOOKUP(ABSYLD2!AU$4,'[1]INTERNAL PARAMETERS-1'!$B$5:$J$44,6,FALSE)*VLOOKUP(ABSYLD2!AU$4,'[1]INTERNAL PARAMETERS-1'!$B$5:$J$44,3,FALSE) + ABSYLD1!AU161*(1-VLOOKUP(ABSYLD2!AU$4,'[1]INTERNAL PARAMETERS-1'!$B$5:$J$44,5,FALSE))*VLOOKUP(ABSYLD2!AU$4,'[1]INTERNAL PARAMETERS-1'!$B$5:$J$44,8,FALSE)*VLOOKUP(ABSYLD2!AU$4,'[1]INTERNAL PARAMETERS-1'!$B$5:$J$44,3,FALSE)</f>
        <v>0</v>
      </c>
      <c r="AV161" s="47">
        <f>ABSYLD1!AV161*VLOOKUP(ABSYLD2!AV$4,'[1]INTERNAL PARAMETERS-1'!$B$5:$J$44,5,FALSE)*VLOOKUP(ABSYLD2!AV$4,'[1]INTERNAL PARAMETERS-1'!$B$5:$J$44,6,FALSE)*VLOOKUP(ABSYLD2!AV$4,'[1]INTERNAL PARAMETERS-1'!$B$5:$J$44,3,FALSE) + ABSYLD1!AV161*(1-VLOOKUP(ABSYLD2!AV$4,'[1]INTERNAL PARAMETERS-1'!$B$5:$J$44,5,FALSE))*VLOOKUP(ABSYLD2!AV$4,'[1]INTERNAL PARAMETERS-1'!$B$5:$J$44,8,FALSE)*VLOOKUP(ABSYLD2!AV$4,'[1]INTERNAL PARAMETERS-1'!$B$5:$J$44,3,FALSE)</f>
        <v>0</v>
      </c>
      <c r="AW161" s="47">
        <f>ABSYLD1!AW161*VLOOKUP(ABSYLD2!AW$4,'[1]INTERNAL PARAMETERS-1'!$B$5:$J$44,5,FALSE)*VLOOKUP(ABSYLD2!AW$4,'[1]INTERNAL PARAMETERS-1'!$B$5:$J$44,6,FALSE)*VLOOKUP(ABSYLD2!AW$4,'[1]INTERNAL PARAMETERS-1'!$B$5:$J$44,3,FALSE) + ABSYLD1!AW161*(1-VLOOKUP(ABSYLD2!AW$4,'[1]INTERNAL PARAMETERS-1'!$B$5:$J$44,5,FALSE))*VLOOKUP(ABSYLD2!AW$4,'[1]INTERNAL PARAMETERS-1'!$B$5:$J$44,8,FALSE)*VLOOKUP(ABSYLD2!AW$4,'[1]INTERNAL PARAMETERS-1'!$B$5:$J$44,3,FALSE)</f>
        <v>0.66534301956214525</v>
      </c>
      <c r="AX161" s="47">
        <f>ABSYLD1!AX161*VLOOKUP(ABSYLD2!AX$4,'[1]INTERNAL PARAMETERS-1'!$B$5:$J$44,5,FALSE)*VLOOKUP(ABSYLD2!AX$4,'[1]INTERNAL PARAMETERS-1'!$B$5:$J$44,6,FALSE)*VLOOKUP(ABSYLD2!AX$4,'[1]INTERNAL PARAMETERS-1'!$B$5:$J$44,3,FALSE) + ABSYLD1!AX161*(1-VLOOKUP(ABSYLD2!AX$4,'[1]INTERNAL PARAMETERS-1'!$B$5:$J$44,5,FALSE))*VLOOKUP(ABSYLD2!AX$4,'[1]INTERNAL PARAMETERS-1'!$B$5:$J$44,8,FALSE)*VLOOKUP(ABSYLD2!AX$4,'[1]INTERNAL PARAMETERS-1'!$B$5:$J$44,3,FALSE)</f>
        <v>0</v>
      </c>
      <c r="AY161" s="47">
        <f>ABSYLD1!AY161*VLOOKUP(ABSYLD2!AY$4,'[1]INTERNAL PARAMETERS-1'!$B$5:$J$44,5,FALSE)*VLOOKUP(ABSYLD2!AY$4,'[1]INTERNAL PARAMETERS-1'!$B$5:$J$44,6,FALSE)*VLOOKUP(ABSYLD2!AY$4,'[1]INTERNAL PARAMETERS-1'!$B$5:$J$44,3,FALSE) + ABSYLD1!AY161*(1-VLOOKUP(ABSYLD2!AY$4,'[1]INTERNAL PARAMETERS-1'!$B$5:$J$44,5,FALSE))*VLOOKUP(ABSYLD2!AY$4,'[1]INTERNAL PARAMETERS-1'!$B$5:$J$44,8,FALSE)*VLOOKUP(ABSYLD2!AY$4,'[1]INTERNAL PARAMETERS-1'!$B$5:$J$44,3,FALSE)</f>
        <v>0</v>
      </c>
      <c r="AZ161" s="47">
        <f>ABSYLD1!AZ161*VLOOKUP(ABSYLD2!AZ$4,'[1]INTERNAL PARAMETERS-1'!$B$5:$J$44,5,FALSE)*VLOOKUP(ABSYLD2!AZ$4,'[1]INTERNAL PARAMETERS-1'!$B$5:$J$44,6,FALSE)*VLOOKUP(ABSYLD2!AZ$4,'[1]INTERNAL PARAMETERS-1'!$B$5:$J$44,3,FALSE) + ABSYLD1!AZ161*(1-VLOOKUP(ABSYLD2!AZ$4,'[1]INTERNAL PARAMETERS-1'!$B$5:$J$44,5,FALSE))*VLOOKUP(ABSYLD2!AZ$4,'[1]INTERNAL PARAMETERS-1'!$B$5:$J$44,8,FALSE)*VLOOKUP(ABSYLD2!AZ$4,'[1]INTERNAL PARAMETERS-1'!$B$5:$J$44,3,FALSE)</f>
        <v>0</v>
      </c>
      <c r="BA161" s="47">
        <f>ABSYLD1!BA161*VLOOKUP(ABSYLD2!BA$4,'[1]INTERNAL PARAMETERS-1'!$B$5:$J$44,5,FALSE)*VLOOKUP(ABSYLD2!BA$4,'[1]INTERNAL PARAMETERS-1'!$B$5:$J$44,6,FALSE)*VLOOKUP(ABSYLD2!BA$4,'[1]INTERNAL PARAMETERS-1'!$B$5:$J$44,3,FALSE) + ABSYLD1!BA161*(1-VLOOKUP(ABSYLD2!BA$4,'[1]INTERNAL PARAMETERS-1'!$B$5:$J$44,5,FALSE))*VLOOKUP(ABSYLD2!BA$4,'[1]INTERNAL PARAMETERS-1'!$B$5:$J$44,8,FALSE)*VLOOKUP(ABSYLD2!BA$4,'[1]INTERNAL PARAMETERS-1'!$B$5:$J$44,3,FALSE)</f>
        <v>0.61450297900909445</v>
      </c>
      <c r="BB161" s="47">
        <f>ABSYLD1!BB161*VLOOKUP(ABSYLD2!BB$4,'[1]INTERNAL PARAMETERS-1'!$B$5:$J$44,5,FALSE)*VLOOKUP(ABSYLD2!BB$4,'[1]INTERNAL PARAMETERS-1'!$B$5:$J$44,6,FALSE)*VLOOKUP(ABSYLD2!BB$4,'[1]INTERNAL PARAMETERS-1'!$B$5:$J$44,3,FALSE) + ABSYLD1!BB161*(1-VLOOKUP(ABSYLD2!BB$4,'[1]INTERNAL PARAMETERS-1'!$B$5:$J$44,5,FALSE))*VLOOKUP(ABSYLD2!BB$4,'[1]INTERNAL PARAMETERS-1'!$B$5:$J$44,8,FALSE)*VLOOKUP(ABSYLD2!BB$4,'[1]INTERNAL PARAMETERS-1'!$B$5:$J$44,3,FALSE)</f>
        <v>7.4356852390023279E-2</v>
      </c>
      <c r="BC161" s="47">
        <f>ABSYLD1!BC161*VLOOKUP(ABSYLD2!BC$4,'[1]INTERNAL PARAMETERS-1'!$B$5:$J$44,5,FALSE)*VLOOKUP(ABSYLD2!BC$4,'[1]INTERNAL PARAMETERS-1'!$B$5:$J$44,6,FALSE)*VLOOKUP(ABSYLD2!BC$4,'[1]INTERNAL PARAMETERS-1'!$B$5:$J$44,3,FALSE) + ABSYLD1!BC161*(1-VLOOKUP(ABSYLD2!BC$4,'[1]INTERNAL PARAMETERS-1'!$B$5:$J$44,5,FALSE))*VLOOKUP(ABSYLD2!BC$4,'[1]INTERNAL PARAMETERS-1'!$B$5:$J$44,8,FALSE)*VLOOKUP(ABSYLD2!BC$4,'[1]INTERNAL PARAMETERS-1'!$B$5:$J$44,3,FALSE)</f>
        <v>0.41057180340673316</v>
      </c>
      <c r="BD161" s="47">
        <f>ABSYLD1!BD161*VLOOKUP(ABSYLD2!BD$4,'[1]INTERNAL PARAMETERS-1'!$B$5:$J$44,5,FALSE)*VLOOKUP(ABSYLD2!BD$4,'[1]INTERNAL PARAMETERS-1'!$B$5:$J$44,6,FALSE)*VLOOKUP(ABSYLD2!BD$4,'[1]INTERNAL PARAMETERS-1'!$B$5:$J$44,3,FALSE) + ABSYLD1!BD161*(1-VLOOKUP(ABSYLD2!BD$4,'[1]INTERNAL PARAMETERS-1'!$B$5:$J$44,5,FALSE))*VLOOKUP(ABSYLD2!BD$4,'[1]INTERNAL PARAMETERS-1'!$B$5:$J$44,8,FALSE)*VLOOKUP(ABSYLD2!BD$4,'[1]INTERNAL PARAMETERS-1'!$B$5:$J$44,3,FALSE)</f>
        <v>6.9493635900361783E-2</v>
      </c>
      <c r="BE161" s="47">
        <f>ABSYLD1!BE161*VLOOKUP(ABSYLD2!BE$4,'[1]INTERNAL PARAMETERS-1'!$B$5:$J$44,5,FALSE)*VLOOKUP(ABSYLD2!BE$4,'[1]INTERNAL PARAMETERS-1'!$B$5:$J$44,6,FALSE)*VLOOKUP(ABSYLD2!BE$4,'[1]INTERNAL PARAMETERS-1'!$B$5:$J$44,3,FALSE) + ABSYLD1!BE161*(1-VLOOKUP(ABSYLD2!BE$4,'[1]INTERNAL PARAMETERS-1'!$B$5:$J$44,5,FALSE))*VLOOKUP(ABSYLD2!BE$4,'[1]INTERNAL PARAMETERS-1'!$B$5:$J$44,8,FALSE)*VLOOKUP(ABSYLD2!BE$4,'[1]INTERNAL PARAMETERS-1'!$B$5:$J$44,3,FALSE)</f>
        <v>0.23480193035980781</v>
      </c>
      <c r="BF161" s="47">
        <f>ABSYLD1!BF161*VLOOKUP(ABSYLD2!BF$4,'[1]INTERNAL PARAMETERS-1'!$B$5:$J$44,5,FALSE)*VLOOKUP(ABSYLD2!BF$4,'[1]INTERNAL PARAMETERS-1'!$B$5:$J$44,6,FALSE)*VLOOKUP(ABSYLD2!BF$4,'[1]INTERNAL PARAMETERS-1'!$B$5:$J$44,3,FALSE) + ABSYLD1!BF161*(1-VLOOKUP(ABSYLD2!BF$4,'[1]INTERNAL PARAMETERS-1'!$B$5:$J$44,5,FALSE))*VLOOKUP(ABSYLD2!BF$4,'[1]INTERNAL PARAMETERS-1'!$B$5:$J$44,8,FALSE)*VLOOKUP(ABSYLD2!BF$4,'[1]INTERNAL PARAMETERS-1'!$B$5:$J$44,3,FALSE)</f>
        <v>0</v>
      </c>
      <c r="BG161" s="47">
        <f>ABSYLD1!BG161*VLOOKUP(ABSYLD2!BG$4,'[1]INTERNAL PARAMETERS-1'!$B$5:$J$44,5,FALSE)*VLOOKUP(ABSYLD2!BG$4,'[1]INTERNAL PARAMETERS-1'!$B$5:$J$44,6,FALSE)*VLOOKUP(ABSYLD2!BG$4,'[1]INTERNAL PARAMETERS-1'!$B$5:$J$44,3,FALSE) + ABSYLD1!BG161*(1-VLOOKUP(ABSYLD2!BG$4,'[1]INTERNAL PARAMETERS-1'!$B$5:$J$44,5,FALSE))*VLOOKUP(ABSYLD2!BG$4,'[1]INTERNAL PARAMETERS-1'!$B$5:$J$44,8,FALSE)*VLOOKUP(ABSYLD2!BG$4,'[1]INTERNAL PARAMETERS-1'!$B$5:$J$44,3,FALSE)</f>
        <v>9.8159196572134094E-2</v>
      </c>
      <c r="BH161" s="47">
        <f>ABSYLD1!BH161*VLOOKUP(ABSYLD2!BH$4,'[1]INTERNAL PARAMETERS-1'!$B$5:$J$44,5,FALSE)*VLOOKUP(ABSYLD2!BH$4,'[1]INTERNAL PARAMETERS-1'!$B$5:$J$44,6,FALSE)*VLOOKUP(ABSYLD2!BH$4,'[1]INTERNAL PARAMETERS-1'!$B$5:$J$44,3,FALSE) + ABSYLD1!BH161*(1-VLOOKUP(ABSYLD2!BH$4,'[1]INTERNAL PARAMETERS-1'!$B$5:$J$44,5,FALSE))*VLOOKUP(ABSYLD2!BH$4,'[1]INTERNAL PARAMETERS-1'!$B$5:$J$44,8,FALSE)*VLOOKUP(ABSYLD2!BH$4,'[1]INTERNAL PARAMETERS-1'!$B$5:$J$44,3,FALSE)</f>
        <v>6.6517182168960101E-4</v>
      </c>
      <c r="BI161" s="47">
        <f>ABSYLD1!BI161*VLOOKUP(ABSYLD2!BI$4,'[1]INTERNAL PARAMETERS-1'!$B$5:$J$44,5,FALSE)*VLOOKUP(ABSYLD2!BI$4,'[1]INTERNAL PARAMETERS-1'!$B$5:$J$44,6,FALSE)*VLOOKUP(ABSYLD2!BI$4,'[1]INTERNAL PARAMETERS-1'!$B$5:$J$44,3,FALSE) + ABSYLD1!BI161*(1-VLOOKUP(ABSYLD2!BI$4,'[1]INTERNAL PARAMETERS-1'!$B$5:$J$44,5,FALSE))*VLOOKUP(ABSYLD2!BI$4,'[1]INTERNAL PARAMETERS-1'!$B$5:$J$44,8,FALSE)*VLOOKUP(ABSYLD2!BI$4,'[1]INTERNAL PARAMETERS-1'!$B$5:$J$44,3,FALSE)</f>
        <v>0</v>
      </c>
      <c r="BJ161" s="47">
        <f>ABSYLD1!BJ161*VLOOKUP(ABSYLD2!BJ$4,'[1]INTERNAL PARAMETERS-1'!$B$5:$J$44,5,FALSE)*VLOOKUP(ABSYLD2!BJ$4,'[1]INTERNAL PARAMETERS-1'!$B$5:$J$44,6,FALSE)*VLOOKUP(ABSYLD2!BJ$4,'[1]INTERNAL PARAMETERS-1'!$B$5:$J$44,3,FALSE) + ABSYLD1!BJ161*(1-VLOOKUP(ABSYLD2!BJ$4,'[1]INTERNAL PARAMETERS-1'!$B$5:$J$44,5,FALSE))*VLOOKUP(ABSYLD2!BJ$4,'[1]INTERNAL PARAMETERS-1'!$B$5:$J$44,8,FALSE)*VLOOKUP(ABSYLD2!BJ$4,'[1]INTERNAL PARAMETERS-1'!$B$5:$J$44,3,FALSE)</f>
        <v>5.3250665499429917E-2</v>
      </c>
      <c r="BK161" s="47">
        <f>ABSYLD1!BK161*VLOOKUP(ABSYLD2!BK$4,'[1]INTERNAL PARAMETERS-1'!$B$5:$J$44,5,FALSE)*VLOOKUP(ABSYLD2!BK$4,'[1]INTERNAL PARAMETERS-1'!$B$5:$J$44,6,FALSE)*VLOOKUP(ABSYLD2!BK$4,'[1]INTERNAL PARAMETERS-1'!$B$5:$J$44,3,FALSE) + ABSYLD1!BK161*(1-VLOOKUP(ABSYLD2!BK$4,'[1]INTERNAL PARAMETERS-1'!$B$5:$J$44,5,FALSE))*VLOOKUP(ABSYLD2!BK$4,'[1]INTERNAL PARAMETERS-1'!$B$5:$J$44,8,FALSE)*VLOOKUP(ABSYLD2!BK$4,'[1]INTERNAL PARAMETERS-1'!$B$5:$J$44,3,FALSE)</f>
        <v>4.9489837882480757E-2</v>
      </c>
      <c r="BL161" s="47">
        <f>ABSYLD1!BL161*VLOOKUP(ABSYLD2!BL$4,'[1]INTERNAL PARAMETERS-1'!$B$5:$J$44,5,FALSE)*VLOOKUP(ABSYLD2!BL$4,'[1]INTERNAL PARAMETERS-1'!$B$5:$J$44,6,FALSE)*VLOOKUP(ABSYLD2!BL$4,'[1]INTERNAL PARAMETERS-1'!$B$5:$J$44,3,FALSE) + ABSYLD1!BL161*(1-VLOOKUP(ABSYLD2!BL$4,'[1]INTERNAL PARAMETERS-1'!$B$5:$J$44,5,FALSE))*VLOOKUP(ABSYLD2!BL$4,'[1]INTERNAL PARAMETERS-1'!$B$5:$J$44,8,FALSE)*VLOOKUP(ABSYLD2!BL$4,'[1]INTERNAL PARAMETERS-1'!$B$5:$J$44,3,FALSE)</f>
        <v>0.12649745138229937</v>
      </c>
      <c r="BM161" s="47">
        <f>ABSYLD1!BM161*VLOOKUP(ABSYLD2!BM$4,'[1]INTERNAL PARAMETERS-1'!$B$5:$J$44,5,FALSE)*VLOOKUP(ABSYLD2!BM$4,'[1]INTERNAL PARAMETERS-1'!$B$5:$J$44,6,FALSE)*VLOOKUP(ABSYLD2!BM$4,'[1]INTERNAL PARAMETERS-1'!$B$5:$J$44,3,FALSE) + ABSYLD1!BM161*(1-VLOOKUP(ABSYLD2!BM$4,'[1]INTERNAL PARAMETERS-1'!$B$5:$J$44,5,FALSE))*VLOOKUP(ABSYLD2!BM$4,'[1]INTERNAL PARAMETERS-1'!$B$5:$J$44,8,FALSE)*VLOOKUP(ABSYLD2!BM$4,'[1]INTERNAL PARAMETERS-1'!$B$5:$J$44,3,FALSE)</f>
        <v>8.6999455193936828E-2</v>
      </c>
      <c r="BN161" s="47">
        <f>ABSYLD1!BN161*VLOOKUP(ABSYLD2!BN$4,'[1]INTERNAL PARAMETERS-1'!$B$5:$J$44,5,FALSE)*VLOOKUP(ABSYLD2!BN$4,'[1]INTERNAL PARAMETERS-1'!$B$5:$J$44,6,FALSE)*VLOOKUP(ABSYLD2!BN$4,'[1]INTERNAL PARAMETERS-1'!$B$5:$J$44,3,FALSE) + ABSYLD1!BN161*(1-VLOOKUP(ABSYLD2!BN$4,'[1]INTERNAL PARAMETERS-1'!$B$5:$J$44,5,FALSE))*VLOOKUP(ABSYLD2!BN$4,'[1]INTERNAL PARAMETERS-1'!$B$5:$J$44,8,FALSE)*VLOOKUP(ABSYLD2!BN$4,'[1]INTERNAL PARAMETERS-1'!$B$5:$J$44,3,FALSE)</f>
        <v>3.8078000926717821E-2</v>
      </c>
      <c r="BO161" s="47">
        <f>ABSYLD1!BO161*VLOOKUP(ABSYLD2!BO$4,'[1]INTERNAL PARAMETERS-1'!$B$5:$J$44,5,FALSE)*VLOOKUP(ABSYLD2!BO$4,'[1]INTERNAL PARAMETERS-1'!$B$5:$J$44,6,FALSE)*VLOOKUP(ABSYLD2!BO$4,'[1]INTERNAL PARAMETERS-1'!$B$5:$J$44,3,FALSE) + ABSYLD1!BO161*(1-VLOOKUP(ABSYLD2!BO$4,'[1]INTERNAL PARAMETERS-1'!$B$5:$J$44,5,FALSE))*VLOOKUP(ABSYLD2!BO$4,'[1]INTERNAL PARAMETERS-1'!$B$5:$J$44,8,FALSE)*VLOOKUP(ABSYLD2!BO$4,'[1]INTERNAL PARAMETERS-1'!$B$5:$J$44,3,FALSE)</f>
        <v>2.1483949814864411E-2</v>
      </c>
      <c r="BP161" s="47">
        <f>ABSYLD1!BP161*VLOOKUP(ABSYLD2!BP$4,'[1]INTERNAL PARAMETERS-1'!$B$5:$J$44,5,FALSE)*VLOOKUP(ABSYLD2!BP$4,'[1]INTERNAL PARAMETERS-1'!$B$5:$J$44,6,FALSE)*VLOOKUP(ABSYLD2!BP$4,'[1]INTERNAL PARAMETERS-1'!$B$5:$J$44,3,FALSE) + ABSYLD1!BP161*(1-VLOOKUP(ABSYLD2!BP$4,'[1]INTERNAL PARAMETERS-1'!$B$5:$J$44,5,FALSE))*VLOOKUP(ABSYLD2!BP$4,'[1]INTERNAL PARAMETERS-1'!$B$5:$J$44,8,FALSE)*VLOOKUP(ABSYLD2!BP$4,'[1]INTERNAL PARAMETERS-1'!$B$5:$J$44,3,FALSE)</f>
        <v>3.0271068039120063E-3</v>
      </c>
      <c r="BQ161" s="47">
        <f>ABSYLD1!BQ161*VLOOKUP(ABSYLD2!BQ$4,'[1]INTERNAL PARAMETERS-1'!$B$5:$J$44,5,FALSE)*VLOOKUP(ABSYLD2!BQ$4,'[1]INTERNAL PARAMETERS-1'!$B$5:$J$44,6,FALSE)*VLOOKUP(ABSYLD2!BQ$4,'[1]INTERNAL PARAMETERS-1'!$B$5:$J$44,3,FALSE) + ABSYLD1!BQ161*(1-VLOOKUP(ABSYLD2!BQ$4,'[1]INTERNAL PARAMETERS-1'!$B$5:$J$44,5,FALSE))*VLOOKUP(ABSYLD2!BQ$4,'[1]INTERNAL PARAMETERS-1'!$B$5:$J$44,8,FALSE)*VLOOKUP(ABSYLD2!BQ$4,'[1]INTERNAL PARAMETERS-1'!$B$5:$J$44,3,FALSE)</f>
        <v>0.15623624901641145</v>
      </c>
      <c r="BR161" s="47">
        <f>ABSYLD1!BR161*VLOOKUP(ABSYLD2!BR$4,'[1]INTERNAL PARAMETERS-1'!$B$5:$J$44,5,FALSE)*VLOOKUP(ABSYLD2!BR$4,'[1]INTERNAL PARAMETERS-1'!$B$5:$J$44,6,FALSE)*VLOOKUP(ABSYLD2!BR$4,'[1]INTERNAL PARAMETERS-1'!$B$5:$J$44,3,FALSE) + ABSYLD1!BR161*(1-VLOOKUP(ABSYLD2!BR$4,'[1]INTERNAL PARAMETERS-1'!$B$5:$J$44,5,FALSE))*VLOOKUP(ABSYLD2!BR$4,'[1]INTERNAL PARAMETERS-1'!$B$5:$J$44,8,FALSE)*VLOOKUP(ABSYLD2!BR$4,'[1]INTERNAL PARAMETERS-1'!$B$5:$J$44,3,FALSE)</f>
        <v>3.464090651214891E-3</v>
      </c>
      <c r="BS161" s="47">
        <f>ABSYLD1!BS161*VLOOKUP(ABSYLD2!BS$4,'[1]INTERNAL PARAMETERS-1'!$B$5:$J$44,5,FALSE)*VLOOKUP(ABSYLD2!BS$4,'[1]INTERNAL PARAMETERS-1'!$B$5:$J$44,6,FALSE)*VLOOKUP(ABSYLD2!BS$4,'[1]INTERNAL PARAMETERS-1'!$B$5:$J$44,3,FALSE) + ABSYLD1!BS161*(1-VLOOKUP(ABSYLD2!BS$4,'[1]INTERNAL PARAMETERS-1'!$B$5:$J$44,5,FALSE))*VLOOKUP(ABSYLD2!BS$4,'[1]INTERNAL PARAMETERS-1'!$B$5:$J$44,8,FALSE)*VLOOKUP(ABSYLD2!BS$4,'[1]INTERNAL PARAMETERS-1'!$B$5:$J$44,3,FALSE)</f>
        <v>6.5849702472891333E-4</v>
      </c>
      <c r="BT161" s="47">
        <f>ABSYLD1!BT161*VLOOKUP(ABSYLD2!BT$4,'[1]INTERNAL PARAMETERS-1'!$B$5:$J$44,5,FALSE)*VLOOKUP(ABSYLD2!BT$4,'[1]INTERNAL PARAMETERS-1'!$B$5:$J$44,6,FALSE)*VLOOKUP(ABSYLD2!BT$4,'[1]INTERNAL PARAMETERS-1'!$B$5:$J$44,3,FALSE) + ABSYLD1!BT161*(1-VLOOKUP(ABSYLD2!BT$4,'[1]INTERNAL PARAMETERS-1'!$B$5:$J$44,5,FALSE))*VLOOKUP(ABSYLD2!BT$4,'[1]INTERNAL PARAMETERS-1'!$B$5:$J$44,8,FALSE)*VLOOKUP(ABSYLD2!BT$4,'[1]INTERNAL PARAMETERS-1'!$B$5:$J$44,3,FALSE)</f>
        <v>0</v>
      </c>
      <c r="BU161" s="47">
        <f>ABSYLD1!BU161*VLOOKUP(ABSYLD2!BU$4,'[1]INTERNAL PARAMETERS-1'!$B$5:$J$44,5,FALSE)*VLOOKUP(ABSYLD2!BU$4,'[1]INTERNAL PARAMETERS-1'!$B$5:$J$44,6,FALSE)*VLOOKUP(ABSYLD2!BU$4,'[1]INTERNAL PARAMETERS-1'!$B$5:$J$44,3,FALSE) + ABSYLD1!BU161*(1-VLOOKUP(ABSYLD2!BU$4,'[1]INTERNAL PARAMETERS-1'!$B$5:$J$44,5,FALSE))*VLOOKUP(ABSYLD2!BU$4,'[1]INTERNAL PARAMETERS-1'!$B$5:$J$44,8,FALSE)*VLOOKUP(ABSYLD2!BU$4,'[1]INTERNAL PARAMETERS-1'!$B$5:$J$44,3,FALSE)</f>
        <v>0</v>
      </c>
      <c r="BV161" s="47">
        <f>ABSYLD1!BV161*VLOOKUP(ABSYLD2!BV$4,'[1]INTERNAL PARAMETERS-1'!$B$5:$J$44,5,FALSE)*VLOOKUP(ABSYLD2!BV$4,'[1]INTERNAL PARAMETERS-1'!$B$5:$J$44,6,FALSE)*VLOOKUP(ABSYLD2!BV$4,'[1]INTERNAL PARAMETERS-1'!$B$5:$J$44,3,FALSE) + ABSYLD1!BV161*(1-VLOOKUP(ABSYLD2!BV$4,'[1]INTERNAL PARAMETERS-1'!$B$5:$J$44,5,FALSE))*VLOOKUP(ABSYLD2!BV$4,'[1]INTERNAL PARAMETERS-1'!$B$5:$J$44,8,FALSE)*VLOOKUP(ABSYLD2!BV$4,'[1]INTERNAL PARAMETERS-1'!$B$5:$J$44,3,FALSE)</f>
        <v>0</v>
      </c>
      <c r="BW161" s="47">
        <f>ABSYLD1!BW161*VLOOKUP(ABSYLD2!BW$4,'[1]INTERNAL PARAMETERS-1'!$B$5:$J$44,5,FALSE)*VLOOKUP(ABSYLD2!BW$4,'[1]INTERNAL PARAMETERS-1'!$B$5:$J$44,6,FALSE)*VLOOKUP(ABSYLD2!BW$4,'[1]INTERNAL PARAMETERS-1'!$B$5:$J$44,3,FALSE) + ABSYLD1!BW161*(1-VLOOKUP(ABSYLD2!BW$4,'[1]INTERNAL PARAMETERS-1'!$B$5:$J$44,5,FALSE))*VLOOKUP(ABSYLD2!BW$4,'[1]INTERNAL PARAMETERS-1'!$B$5:$J$44,8,FALSE)*VLOOKUP(ABSYLD2!BW$4,'[1]INTERNAL PARAMETERS-1'!$B$5:$J$44,3,FALSE)</f>
        <v>0</v>
      </c>
      <c r="BX161" s="47">
        <f>ABSYLD1!BX161*VLOOKUP(ABSYLD2!BX$4,'[1]INTERNAL PARAMETERS-1'!$B$5:$J$44,5,FALSE)*VLOOKUP(ABSYLD2!BX$4,'[1]INTERNAL PARAMETERS-1'!$B$5:$J$44,6,FALSE)*VLOOKUP(ABSYLD2!BX$4,'[1]INTERNAL PARAMETERS-1'!$B$5:$J$44,3,FALSE) + ABSYLD1!BX161*(1-VLOOKUP(ABSYLD2!BX$4,'[1]INTERNAL PARAMETERS-1'!$B$5:$J$44,5,FALSE))*VLOOKUP(ABSYLD2!BX$4,'[1]INTERNAL PARAMETERS-1'!$B$5:$J$44,8,FALSE)*VLOOKUP(ABSYLD2!BX$4,'[1]INTERNAL PARAMETERS-1'!$B$5:$J$44,3,FALSE)</f>
        <v>0</v>
      </c>
      <c r="BY161" s="47">
        <f>ABSYLD1!BY161*VLOOKUP(ABSYLD2!BY$4,'[1]INTERNAL PARAMETERS-1'!$B$5:$J$44,5,FALSE)*VLOOKUP(ABSYLD2!BY$4,'[1]INTERNAL PARAMETERS-1'!$B$5:$J$44,6,FALSE)*VLOOKUP(ABSYLD2!BY$4,'[1]INTERNAL PARAMETERS-1'!$B$5:$J$44,3,FALSE) + ABSYLD1!BY161*(1-VLOOKUP(ABSYLD2!BY$4,'[1]INTERNAL PARAMETERS-1'!$B$5:$J$44,5,FALSE))*VLOOKUP(ABSYLD2!BY$4,'[1]INTERNAL PARAMETERS-1'!$B$5:$J$44,8,FALSE)*VLOOKUP(ABSYLD2!BY$4,'[1]INTERNAL PARAMETERS-1'!$B$5:$J$44,3,FALSE)</f>
        <v>0</v>
      </c>
      <c r="BZ161" s="47">
        <f>ABSYLD1!BZ161*VLOOKUP(ABSYLD2!BZ$4,'[1]INTERNAL PARAMETERS-1'!$B$5:$J$44,5,FALSE)*VLOOKUP(ABSYLD2!BZ$4,'[1]INTERNAL PARAMETERS-1'!$B$5:$J$44,6,FALSE)*VLOOKUP(ABSYLD2!BZ$4,'[1]INTERNAL PARAMETERS-1'!$B$5:$J$44,3,FALSE) + ABSYLD1!BZ161*(1-VLOOKUP(ABSYLD2!BZ$4,'[1]INTERNAL PARAMETERS-1'!$B$5:$J$44,5,FALSE))*VLOOKUP(ABSYLD2!BZ$4,'[1]INTERNAL PARAMETERS-1'!$B$5:$J$44,8,FALSE)*VLOOKUP(ABSYLD2!BZ$4,'[1]INTERNAL PARAMETERS-1'!$B$5:$J$44,3,FALSE)</f>
        <v>4.2232853402675465E-4</v>
      </c>
      <c r="CA161" s="47">
        <f>ABSYLD1!CA161*VLOOKUP(ABSYLD2!CA$4,'[1]INTERNAL PARAMETERS-1'!$B$5:$J$44,5,FALSE)*VLOOKUP(ABSYLD2!CA$4,'[1]INTERNAL PARAMETERS-1'!$B$5:$J$44,6,FALSE)*VLOOKUP(ABSYLD2!CA$4,'[1]INTERNAL PARAMETERS-1'!$B$5:$J$44,3,FALSE) + ABSYLD1!CA161*(1-VLOOKUP(ABSYLD2!CA$4,'[1]INTERNAL PARAMETERS-1'!$B$5:$J$44,5,FALSE))*VLOOKUP(ABSYLD2!CA$4,'[1]INTERNAL PARAMETERS-1'!$B$5:$J$44,8,FALSE)*VLOOKUP(ABSYLD2!CA$4,'[1]INTERNAL PARAMETERS-1'!$B$5:$J$44,3,FALSE)</f>
        <v>0</v>
      </c>
      <c r="CB161" s="47">
        <f>ABSYLD1!CB161*VLOOKUP(ABSYLD2!CB$4,'[1]INTERNAL PARAMETERS-1'!$B$5:$J$44,5,FALSE)*VLOOKUP(ABSYLD2!CB$4,'[1]INTERNAL PARAMETERS-1'!$B$5:$J$44,6,FALSE)*VLOOKUP(ABSYLD2!CB$4,'[1]INTERNAL PARAMETERS-1'!$B$5:$J$44,3,FALSE) + ABSYLD1!CB161*(1-VLOOKUP(ABSYLD2!CB$4,'[1]INTERNAL PARAMETERS-1'!$B$5:$J$44,5,FALSE))*VLOOKUP(ABSYLD2!CB$4,'[1]INTERNAL PARAMETERS-1'!$B$5:$J$44,8,FALSE)*VLOOKUP(ABSYLD2!CB$4,'[1]INTERNAL PARAMETERS-1'!$B$5:$J$44,3,FALSE)</f>
        <v>0</v>
      </c>
      <c r="CC161" s="47">
        <f>ABSYLD1!CC161*VLOOKUP(ABSYLD2!CC$4,'[1]INTERNAL PARAMETERS-1'!$B$5:$J$44,5,FALSE)*VLOOKUP(ABSYLD2!CC$4,'[1]INTERNAL PARAMETERS-1'!$B$5:$J$44,6,FALSE)*VLOOKUP(ABSYLD2!CC$4,'[1]INTERNAL PARAMETERS-1'!$B$5:$J$44,3,FALSE) + ABSYLD1!CC161*(1-VLOOKUP(ABSYLD2!CC$4,'[1]INTERNAL PARAMETERS-1'!$B$5:$J$44,5,FALSE))*VLOOKUP(ABSYLD2!CC$4,'[1]INTERNAL PARAMETERS-1'!$B$5:$J$44,8,FALSE)*VLOOKUP(ABSYLD2!CC$4,'[1]INTERNAL PARAMETERS-1'!$B$5:$J$44,3,FALSE)</f>
        <v>7.508019561982181E-4</v>
      </c>
      <c r="CD161" s="47">
        <f>ABSYLD1!CD161*VLOOKUP(ABSYLD2!CD$4,'[1]INTERNAL PARAMETERS-1'!$B$5:$J$44,5,FALSE)*VLOOKUP(ABSYLD2!CD$4,'[1]INTERNAL PARAMETERS-1'!$B$5:$J$44,6,FALSE)*VLOOKUP(ABSYLD2!CD$4,'[1]INTERNAL PARAMETERS-1'!$B$5:$J$44,3,FALSE) + ABSYLD1!CD161*(1-VLOOKUP(ABSYLD2!CD$4,'[1]INTERNAL PARAMETERS-1'!$B$5:$J$44,5,FALSE))*VLOOKUP(ABSYLD2!CD$4,'[1]INTERNAL PARAMETERS-1'!$B$5:$J$44,8,FALSE)*VLOOKUP(ABSYLD2!CD$4,'[1]INTERNAL PARAMETERS-1'!$B$5:$J$44,3,FALSE)</f>
        <v>2.099906995450351E-3</v>
      </c>
      <c r="CE161" s="47">
        <f>ABSYLD1!CE161*VLOOKUP(ABSYLD2!CE$4,'[1]INTERNAL PARAMETERS-1'!$B$5:$J$44,5,FALSE)*VLOOKUP(ABSYLD2!CE$4,'[1]INTERNAL PARAMETERS-1'!$B$5:$J$44,6,FALSE)*VLOOKUP(ABSYLD2!CE$4,'[1]INTERNAL PARAMETERS-1'!$B$5:$J$44,3,FALSE) + ABSYLD1!CE161*(1-VLOOKUP(ABSYLD2!CE$4,'[1]INTERNAL PARAMETERS-1'!$B$5:$J$44,5,FALSE))*VLOOKUP(ABSYLD2!CE$4,'[1]INTERNAL PARAMETERS-1'!$B$5:$J$44,8,FALSE)*VLOOKUP(ABSYLD2!CE$4,'[1]INTERNAL PARAMETERS-1'!$B$5:$J$44,3,FALSE)</f>
        <v>3.7312689947566133E-3</v>
      </c>
      <c r="CF161" s="47">
        <f>ABSYLD1!CF161*VLOOKUP(ABSYLD2!CF$4,'[1]INTERNAL PARAMETERS-1'!$B$5:$J$44,5,FALSE)*VLOOKUP(ABSYLD2!CF$4,'[1]INTERNAL PARAMETERS-1'!$B$5:$J$44,6,FALSE)*VLOOKUP(ABSYLD2!CF$4,'[1]INTERNAL PARAMETERS-1'!$B$5:$J$44,3,FALSE) + ABSYLD1!CF161*(1-VLOOKUP(ABSYLD2!CF$4,'[1]INTERNAL PARAMETERS-1'!$B$5:$J$44,5,FALSE))*VLOOKUP(ABSYLD2!CF$4,'[1]INTERNAL PARAMETERS-1'!$B$5:$J$44,8,FALSE)*VLOOKUP(ABSYLD2!CF$4,'[1]INTERNAL PARAMETERS-1'!$B$5:$J$44,3,FALSE)</f>
        <v>0</v>
      </c>
      <c r="CG161" s="47">
        <f>ABSYLD1!CG161*VLOOKUP(ABSYLD2!CG$4,'[1]INTERNAL PARAMETERS-1'!$B$5:$J$44,5,FALSE)*VLOOKUP(ABSYLD2!CG$4,'[1]INTERNAL PARAMETERS-1'!$B$5:$J$44,6,FALSE)*VLOOKUP(ABSYLD2!CG$4,'[1]INTERNAL PARAMETERS-1'!$B$5:$J$44,3,FALSE) + ABSYLD1!CG161*(1-VLOOKUP(ABSYLD2!CG$4,'[1]INTERNAL PARAMETERS-1'!$B$5:$J$44,5,FALSE))*VLOOKUP(ABSYLD2!CG$4,'[1]INTERNAL PARAMETERS-1'!$B$5:$J$44,8,FALSE)*VLOOKUP(ABSYLD2!CG$4,'[1]INTERNAL PARAMETERS-1'!$B$5:$J$44,3,FALSE)</f>
        <v>0</v>
      </c>
      <c r="CH161" s="46">
        <f>ABSYLD1!CH161*VLOOKUP(ABSYLD2!CH$4,'[1]INTERNAL PARAMETERS-1'!$B$5:$J$44,5,FALSE)*VLOOKUP(ABSYLD2!CH$4,'[1]INTERNAL PARAMETERS-1'!$B$5:$J$44,6,FALSE)*VLOOKUP(ABSYLD2!CH$4,'[1]INTERNAL PARAMETERS-1'!$B$5:$J$44,3,FALSE) + ABSYLD1!CH161*(1-VLOOKUP(ABSYLD2!CH$4,'[1]INTERNAL PARAMETERS-1'!$B$5:$J$44,5,FALSE))*VLOOKUP(ABSYLD2!CH$4,'[1]INTERNAL PARAMETERS-1'!$B$5:$J$44,8,FALSE)*VLOOKUP(ABSYLD2!CH$4,'[1]INTERNAL PARAMETERS-1'!$B$5:$J$44,3,FALSE)</f>
        <v>0</v>
      </c>
      <c r="CJ161" s="48">
        <f t="shared" si="4"/>
        <v>65.42051578640482</v>
      </c>
      <c r="CK161" s="46">
        <f t="shared" si="5"/>
        <v>2.7140841996984171</v>
      </c>
    </row>
    <row r="162" spans="2:89">
      <c r="B162" s="61" t="s">
        <v>8</v>
      </c>
      <c r="C162" s="60" t="s">
        <v>89</v>
      </c>
      <c r="D162" s="60" t="s">
        <v>75</v>
      </c>
      <c r="E162" s="137">
        <f>ABS!AL162</f>
        <v>105.92154748040755</v>
      </c>
      <c r="F162" s="62">
        <f>'[1]INTERNAL PARAMETERS-1'!M18</f>
        <v>21.115000000000002</v>
      </c>
      <c r="G162" s="48">
        <f>ABSYLD1!G162*VLOOKUP(ABSYLD2!G$4,'[1]INTERNAL PARAMETERS-1'!$B$5:$J$44,5,FALSE)*VLOOKUP(ABSYLD2!G$4,'[1]INTERNAL PARAMETERS-1'!$B$5:$J$44,7,FALSE)*ABSYLD2!$F162 + ABSYLD1!G162*(1-VLOOKUP(ABSYLD2!G$4,'[1]INTERNAL PARAMETERS-1'!$B$5:$J$44,5,FALSE))*VLOOKUP(ABSYLD2!G$4,'[1]INTERNAL PARAMETERS-1'!$B$5:$J$44,9,FALSE)*ABSYLD2!$F162</f>
        <v>17.191266192932254</v>
      </c>
      <c r="H162" s="47">
        <f>ABSYLD1!H162*VLOOKUP(ABSYLD2!H$4,'[1]INTERNAL PARAMETERS-1'!$B$5:$J$44,5,FALSE)*VLOOKUP(ABSYLD2!H$4,'[1]INTERNAL PARAMETERS-1'!$B$5:$J$44,7,FALSE)*ABSYLD2!$F162 + ABSYLD1!H162*(1-VLOOKUP(ABSYLD2!H$4,'[1]INTERNAL PARAMETERS-1'!$B$5:$J$44,5,FALSE))*VLOOKUP(ABSYLD2!H$4,'[1]INTERNAL PARAMETERS-1'!$B$5:$J$44,9,FALSE)*ABSYLD2!$F162</f>
        <v>4.0655598155830388</v>
      </c>
      <c r="I162" s="47">
        <f>ABSYLD1!I162*VLOOKUP(ABSYLD2!I$4,'[1]INTERNAL PARAMETERS-1'!$B$5:$J$44,5,FALSE)*VLOOKUP(ABSYLD2!I$4,'[1]INTERNAL PARAMETERS-1'!$B$5:$J$44,7,FALSE)*ABSYLD2!$F162 + ABSYLD1!I162*(1-VLOOKUP(ABSYLD2!I$4,'[1]INTERNAL PARAMETERS-1'!$B$5:$J$44,5,FALSE))*VLOOKUP(ABSYLD2!I$4,'[1]INTERNAL PARAMETERS-1'!$B$5:$J$44,9,FALSE)*ABSYLD2!$F162</f>
        <v>5.3755718031091684</v>
      </c>
      <c r="J162" s="47">
        <f>ABSYLD1!J162*VLOOKUP(ABSYLD2!J$4,'[1]INTERNAL PARAMETERS-1'!$B$5:$J$44,5,FALSE)*VLOOKUP(ABSYLD2!J$4,'[1]INTERNAL PARAMETERS-1'!$B$5:$J$44,7,FALSE)*ABSYLD2!$F162 + ABSYLD1!J162*(1-VLOOKUP(ABSYLD2!J$4,'[1]INTERNAL PARAMETERS-1'!$B$5:$J$44,5,FALSE))*VLOOKUP(ABSYLD2!J$4,'[1]INTERNAL PARAMETERS-1'!$B$5:$J$44,9,FALSE)*ABSYLD2!$F162</f>
        <v>0</v>
      </c>
      <c r="K162" s="47">
        <f>ABSYLD1!K162*VLOOKUP(ABSYLD2!K$4,'[1]INTERNAL PARAMETERS-1'!$B$5:$J$44,5,FALSE)*VLOOKUP(ABSYLD2!K$4,'[1]INTERNAL PARAMETERS-1'!$B$5:$J$44,7,FALSE)*ABSYLD2!$F162 + ABSYLD1!K162*(1-VLOOKUP(ABSYLD2!K$4,'[1]INTERNAL PARAMETERS-1'!$B$5:$J$44,5,FALSE))*VLOOKUP(ABSYLD2!K$4,'[1]INTERNAL PARAMETERS-1'!$B$5:$J$44,9,FALSE)*ABSYLD2!$F162</f>
        <v>7.7264403695773573E-2</v>
      </c>
      <c r="L162" s="47">
        <f>ABSYLD1!L162*VLOOKUP(ABSYLD2!L$4,'[1]INTERNAL PARAMETERS-1'!$B$5:$J$44,5,FALSE)*VLOOKUP(ABSYLD2!L$4,'[1]INTERNAL PARAMETERS-1'!$B$5:$J$44,7,FALSE)*ABSYLD2!$F162 + ABSYLD1!L162*(1-VLOOKUP(ABSYLD2!L$4,'[1]INTERNAL PARAMETERS-1'!$B$5:$J$44,5,FALSE))*VLOOKUP(ABSYLD2!L$4,'[1]INTERNAL PARAMETERS-1'!$B$5:$J$44,9,FALSE)*ABSYLD2!$F162</f>
        <v>0</v>
      </c>
      <c r="M162" s="47">
        <f>ABSYLD1!M162*VLOOKUP(ABSYLD2!M$4,'[1]INTERNAL PARAMETERS-1'!$B$5:$J$44,5,FALSE)*VLOOKUP(ABSYLD2!M$4,'[1]INTERNAL PARAMETERS-1'!$B$5:$J$44,7,FALSE)*ABSYLD2!$F162 + ABSYLD1!M162*(1-VLOOKUP(ABSYLD2!M$4,'[1]INTERNAL PARAMETERS-1'!$B$5:$J$44,5,FALSE))*VLOOKUP(ABSYLD2!M$4,'[1]INTERNAL PARAMETERS-1'!$B$5:$J$44,9,FALSE)*ABSYLD2!$F162</f>
        <v>0.56096502258226222</v>
      </c>
      <c r="N162" s="47">
        <f>ABSYLD1!N162*VLOOKUP(ABSYLD2!N$4,'[1]INTERNAL PARAMETERS-1'!$B$5:$J$44,5,FALSE)*VLOOKUP(ABSYLD2!N$4,'[1]INTERNAL PARAMETERS-1'!$B$5:$J$44,7,FALSE)*ABSYLD2!$F162 + ABSYLD1!N162*(1-VLOOKUP(ABSYLD2!N$4,'[1]INTERNAL PARAMETERS-1'!$B$5:$J$44,5,FALSE))*VLOOKUP(ABSYLD2!N$4,'[1]INTERNAL PARAMETERS-1'!$B$5:$J$44,9,FALSE)*ABSYLD2!$F162</f>
        <v>1.6024315042029683E-2</v>
      </c>
      <c r="O162" s="47">
        <f>ABSYLD1!O162*VLOOKUP(ABSYLD2!O$4,'[1]INTERNAL PARAMETERS-1'!$B$5:$J$44,5,FALSE)*VLOOKUP(ABSYLD2!O$4,'[1]INTERNAL PARAMETERS-1'!$B$5:$J$44,7,FALSE)*ABSYLD2!$F162 + ABSYLD1!O162*(1-VLOOKUP(ABSYLD2!O$4,'[1]INTERNAL PARAMETERS-1'!$B$5:$J$44,5,FALSE))*VLOOKUP(ABSYLD2!O$4,'[1]INTERNAL PARAMETERS-1'!$B$5:$J$44,9,FALSE)*ABSYLD2!$F162</f>
        <v>0</v>
      </c>
      <c r="P162" s="47">
        <f>ABSYLD1!P162*VLOOKUP(ABSYLD2!P$4,'[1]INTERNAL PARAMETERS-1'!$B$5:$J$44,5,FALSE)*VLOOKUP(ABSYLD2!P$4,'[1]INTERNAL PARAMETERS-1'!$B$5:$J$44,7,FALSE)*ABSYLD2!$F162 + ABSYLD1!P162*(1-VLOOKUP(ABSYLD2!P$4,'[1]INTERNAL PARAMETERS-1'!$B$5:$J$44,5,FALSE))*VLOOKUP(ABSYLD2!P$4,'[1]INTERNAL PARAMETERS-1'!$B$5:$J$44,9,FALSE)*ABSYLD2!$F162</f>
        <v>0</v>
      </c>
      <c r="Q162" s="47">
        <f>ABSYLD1!Q162*VLOOKUP(ABSYLD2!Q$4,'[1]INTERNAL PARAMETERS-1'!$B$5:$J$44,5,FALSE)*VLOOKUP(ABSYLD2!Q$4,'[1]INTERNAL PARAMETERS-1'!$B$5:$J$44,7,FALSE)*ABSYLD2!$F162 + ABSYLD1!Q162*(1-VLOOKUP(ABSYLD2!Q$4,'[1]INTERNAL PARAMETERS-1'!$B$5:$J$44,5,FALSE))*VLOOKUP(ABSYLD2!Q$4,'[1]INTERNAL PARAMETERS-1'!$B$5:$J$44,9,FALSE)*ABSYLD2!$F162</f>
        <v>0</v>
      </c>
      <c r="R162" s="47">
        <f>ABSYLD1!R162*VLOOKUP(ABSYLD2!R$4,'[1]INTERNAL PARAMETERS-1'!$B$5:$J$44,5,FALSE)*VLOOKUP(ABSYLD2!R$4,'[1]INTERNAL PARAMETERS-1'!$B$5:$J$44,7,FALSE)*ABSYLD2!$F162 + ABSYLD1!R162*(1-VLOOKUP(ABSYLD2!R$4,'[1]INTERNAL PARAMETERS-1'!$B$5:$J$44,5,FALSE))*VLOOKUP(ABSYLD2!R$4,'[1]INTERNAL PARAMETERS-1'!$B$5:$J$44,9,FALSE)*ABSYLD2!$F162</f>
        <v>9.1572626602398292E-3</v>
      </c>
      <c r="S162" s="47">
        <f>ABSYLD1!S162*VLOOKUP(ABSYLD2!S$4,'[1]INTERNAL PARAMETERS-1'!$B$5:$J$44,5,FALSE)*VLOOKUP(ABSYLD2!S$4,'[1]INTERNAL PARAMETERS-1'!$B$5:$J$44,7,FALSE)*ABSYLD2!$F162 + ABSYLD1!S162*(1-VLOOKUP(ABSYLD2!S$4,'[1]INTERNAL PARAMETERS-1'!$B$5:$J$44,5,FALSE))*VLOOKUP(ABSYLD2!S$4,'[1]INTERNAL PARAMETERS-1'!$B$5:$J$44,9,FALSE)*ABSYLD2!$F162</f>
        <v>0.54805729457237828</v>
      </c>
      <c r="T162" s="47">
        <f>ABSYLD1!T162*VLOOKUP(ABSYLD2!T$4,'[1]INTERNAL PARAMETERS-1'!$B$5:$J$44,5,FALSE)*VLOOKUP(ABSYLD2!T$4,'[1]INTERNAL PARAMETERS-1'!$B$5:$J$44,7,FALSE)*ABSYLD2!$F162 + ABSYLD1!T162*(1-VLOOKUP(ABSYLD2!T$4,'[1]INTERNAL PARAMETERS-1'!$B$5:$J$44,5,FALSE))*VLOOKUP(ABSYLD2!T$4,'[1]INTERNAL PARAMETERS-1'!$B$5:$J$44,9,FALSE)*ABSYLD2!$F162</f>
        <v>0.20602499065454588</v>
      </c>
      <c r="U162" s="47">
        <f>ABSYLD1!U162*VLOOKUP(ABSYLD2!U$4,'[1]INTERNAL PARAMETERS-1'!$B$5:$J$44,5,FALSE)*VLOOKUP(ABSYLD2!U$4,'[1]INTERNAL PARAMETERS-1'!$B$5:$J$44,7,FALSE)*ABSYLD2!$F162 + ABSYLD1!U162*(1-VLOOKUP(ABSYLD2!U$4,'[1]INTERNAL PARAMETERS-1'!$B$5:$J$44,5,FALSE))*VLOOKUP(ABSYLD2!U$4,'[1]INTERNAL PARAMETERS-1'!$B$5:$J$44,9,FALSE)*ABSYLD2!$F162</f>
        <v>6.4668112972290206E-2</v>
      </c>
      <c r="V162" s="47">
        <f>ABSYLD1!V162*VLOOKUP(ABSYLD2!V$4,'[1]INTERNAL PARAMETERS-1'!$B$5:$J$44,5,FALSE)*VLOOKUP(ABSYLD2!V$4,'[1]INTERNAL PARAMETERS-1'!$B$5:$J$44,7,FALSE)*ABSYLD2!$F162 + ABSYLD1!V162*(1-VLOOKUP(ABSYLD2!V$4,'[1]INTERNAL PARAMETERS-1'!$B$5:$J$44,5,FALSE))*VLOOKUP(ABSYLD2!V$4,'[1]INTERNAL PARAMETERS-1'!$B$5:$J$44,9,FALSE)*ABSYLD2!$F162</f>
        <v>0.66434991191579806</v>
      </c>
      <c r="W162" s="47">
        <f>ABSYLD1!W162*VLOOKUP(ABSYLD2!W$4,'[1]INTERNAL PARAMETERS-1'!$B$5:$J$44,5,FALSE)*VLOOKUP(ABSYLD2!W$4,'[1]INTERNAL PARAMETERS-1'!$B$5:$J$44,7,FALSE)*ABSYLD2!$F162 + ABSYLD1!W162*(1-VLOOKUP(ABSYLD2!W$4,'[1]INTERNAL PARAMETERS-1'!$B$5:$J$44,5,FALSE))*VLOOKUP(ABSYLD2!W$4,'[1]INTERNAL PARAMETERS-1'!$B$5:$J$44,9,FALSE)*ABSYLD2!$F162</f>
        <v>0</v>
      </c>
      <c r="X162" s="47">
        <f>ABSYLD1!X162*VLOOKUP(ABSYLD2!X$4,'[1]INTERNAL PARAMETERS-1'!$B$5:$J$44,5,FALSE)*VLOOKUP(ABSYLD2!X$4,'[1]INTERNAL PARAMETERS-1'!$B$5:$J$44,7,FALSE)*ABSYLD2!$F162 + ABSYLD1!X162*(1-VLOOKUP(ABSYLD2!X$4,'[1]INTERNAL PARAMETERS-1'!$B$5:$J$44,5,FALSE))*VLOOKUP(ABSYLD2!X$4,'[1]INTERNAL PARAMETERS-1'!$B$5:$J$44,9,FALSE)*ABSYLD2!$F162</f>
        <v>0</v>
      </c>
      <c r="Y162" s="47">
        <f>ABSYLD1!Y162*VLOOKUP(ABSYLD2!Y$4,'[1]INTERNAL PARAMETERS-1'!$B$5:$J$44,5,FALSE)*VLOOKUP(ABSYLD2!Y$4,'[1]INTERNAL PARAMETERS-1'!$B$5:$J$44,7,FALSE)*ABSYLD2!$F162 + ABSYLD1!Y162*(1-VLOOKUP(ABSYLD2!Y$4,'[1]INTERNAL PARAMETERS-1'!$B$5:$J$44,5,FALSE))*VLOOKUP(ABSYLD2!Y$4,'[1]INTERNAL PARAMETERS-1'!$B$5:$J$44,9,FALSE)*ABSYLD2!$F162</f>
        <v>0</v>
      </c>
      <c r="Z162" s="47">
        <f>ABSYLD1!Z162*VLOOKUP(ABSYLD2!Z$4,'[1]INTERNAL PARAMETERS-1'!$B$5:$J$44,5,FALSE)*VLOOKUP(ABSYLD2!Z$4,'[1]INTERNAL PARAMETERS-1'!$B$5:$J$44,7,FALSE)*ABSYLD2!$F162 + ABSYLD1!Z162*(1-VLOOKUP(ABSYLD2!Z$4,'[1]INTERNAL PARAMETERS-1'!$B$5:$J$44,5,FALSE))*VLOOKUP(ABSYLD2!Z$4,'[1]INTERNAL PARAMETERS-1'!$B$5:$J$44,9,FALSE)*ABSYLD2!$F162</f>
        <v>0</v>
      </c>
      <c r="AA162" s="47">
        <f>ABSYLD1!AA162*VLOOKUP(ABSYLD2!AA$4,'[1]INTERNAL PARAMETERS-1'!$B$5:$J$44,5,FALSE)*VLOOKUP(ABSYLD2!AA$4,'[1]INTERNAL PARAMETERS-1'!$B$5:$J$44,7,FALSE)*ABSYLD2!$F162 + ABSYLD1!AA162*(1-VLOOKUP(ABSYLD2!AA$4,'[1]INTERNAL PARAMETERS-1'!$B$5:$J$44,5,FALSE))*VLOOKUP(ABSYLD2!AA$4,'[1]INTERNAL PARAMETERS-1'!$B$5:$J$44,9,FALSE)*ABSYLD2!$F162</f>
        <v>0</v>
      </c>
      <c r="AB162" s="47">
        <f>ABSYLD1!AB162*VLOOKUP(ABSYLD2!AB$4,'[1]INTERNAL PARAMETERS-1'!$B$5:$J$44,5,FALSE)*VLOOKUP(ABSYLD2!AB$4,'[1]INTERNAL PARAMETERS-1'!$B$5:$J$44,7,FALSE)*ABSYLD2!$F162 + ABSYLD1!AB162*(1-VLOOKUP(ABSYLD2!AB$4,'[1]INTERNAL PARAMETERS-1'!$B$5:$J$44,5,FALSE))*VLOOKUP(ABSYLD2!AB$4,'[1]INTERNAL PARAMETERS-1'!$B$5:$J$44,9,FALSE)*ABSYLD2!$F162</f>
        <v>0</v>
      </c>
      <c r="AC162" s="47">
        <f>ABSYLD1!AC162*VLOOKUP(ABSYLD2!AC$4,'[1]INTERNAL PARAMETERS-1'!$B$5:$J$44,5,FALSE)*VLOOKUP(ABSYLD2!AC$4,'[1]INTERNAL PARAMETERS-1'!$B$5:$J$44,7,FALSE)*ABSYLD2!$F162 + ABSYLD1!AC162*(1-VLOOKUP(ABSYLD2!AC$4,'[1]INTERNAL PARAMETERS-1'!$B$5:$J$44,5,FALSE))*VLOOKUP(ABSYLD2!AC$4,'[1]INTERNAL PARAMETERS-1'!$B$5:$J$44,9,FALSE)*ABSYLD2!$F162</f>
        <v>0</v>
      </c>
      <c r="AD162" s="47">
        <f>ABSYLD1!AD162*VLOOKUP(ABSYLD2!AD$4,'[1]INTERNAL PARAMETERS-1'!$B$5:$J$44,5,FALSE)*VLOOKUP(ABSYLD2!AD$4,'[1]INTERNAL PARAMETERS-1'!$B$5:$J$44,7,FALSE)*ABSYLD2!$F162 + ABSYLD1!AD162*(1-VLOOKUP(ABSYLD2!AD$4,'[1]INTERNAL PARAMETERS-1'!$B$5:$J$44,5,FALSE))*VLOOKUP(ABSYLD2!AD$4,'[1]INTERNAL PARAMETERS-1'!$B$5:$J$44,9,FALSE)*ABSYLD2!$F162</f>
        <v>0</v>
      </c>
      <c r="AE162" s="47">
        <f>ABSYLD1!AE162*VLOOKUP(ABSYLD2!AE$4,'[1]INTERNAL PARAMETERS-1'!$B$5:$J$44,5,FALSE)*VLOOKUP(ABSYLD2!AE$4,'[1]INTERNAL PARAMETERS-1'!$B$5:$J$44,7,FALSE)*ABSYLD2!$F162 + ABSYLD1!AE162*(1-VLOOKUP(ABSYLD2!AE$4,'[1]INTERNAL PARAMETERS-1'!$B$5:$J$44,5,FALSE))*VLOOKUP(ABSYLD2!AE$4,'[1]INTERNAL PARAMETERS-1'!$B$5:$J$44,9,FALSE)*ABSYLD2!$F162</f>
        <v>0</v>
      </c>
      <c r="AF162" s="47">
        <f>ABSYLD1!AF162*VLOOKUP(ABSYLD2!AF$4,'[1]INTERNAL PARAMETERS-1'!$B$5:$J$44,5,FALSE)*VLOOKUP(ABSYLD2!AF$4,'[1]INTERNAL PARAMETERS-1'!$B$5:$J$44,7,FALSE)*ABSYLD2!$F162 + ABSYLD1!AF162*(1-VLOOKUP(ABSYLD2!AF$4,'[1]INTERNAL PARAMETERS-1'!$B$5:$J$44,5,FALSE))*VLOOKUP(ABSYLD2!AF$4,'[1]INTERNAL PARAMETERS-1'!$B$5:$J$44,9,FALSE)*ABSYLD2!$F162</f>
        <v>4.4641655468669168E-2</v>
      </c>
      <c r="AG162" s="47">
        <f>ABSYLD1!AG162*VLOOKUP(ABSYLD2!AG$4,'[1]INTERNAL PARAMETERS-1'!$B$5:$J$44,5,FALSE)*VLOOKUP(ABSYLD2!AG$4,'[1]INTERNAL PARAMETERS-1'!$B$5:$J$44,7,FALSE)*ABSYLD2!$F162 + ABSYLD1!AG162*(1-VLOOKUP(ABSYLD2!AG$4,'[1]INTERNAL PARAMETERS-1'!$B$5:$J$44,5,FALSE))*VLOOKUP(ABSYLD2!AG$4,'[1]INTERNAL PARAMETERS-1'!$B$5:$J$44,9,FALSE)*ABSYLD2!$F162</f>
        <v>0</v>
      </c>
      <c r="AH162" s="47">
        <f>ABSYLD1!AH162*VLOOKUP(ABSYLD2!AH$4,'[1]INTERNAL PARAMETERS-1'!$B$5:$J$44,5,FALSE)*VLOOKUP(ABSYLD2!AH$4,'[1]INTERNAL PARAMETERS-1'!$B$5:$J$44,7,FALSE)*ABSYLD2!$F162 + ABSYLD1!AH162*(1-VLOOKUP(ABSYLD2!AH$4,'[1]INTERNAL PARAMETERS-1'!$B$5:$J$44,5,FALSE))*VLOOKUP(ABSYLD2!AH$4,'[1]INTERNAL PARAMETERS-1'!$B$5:$J$44,9,FALSE)*ABSYLD2!$F162</f>
        <v>0</v>
      </c>
      <c r="AI162" s="47">
        <f>ABSYLD1!AI162*VLOOKUP(ABSYLD2!AI$4,'[1]INTERNAL PARAMETERS-1'!$B$5:$J$44,5,FALSE)*VLOOKUP(ABSYLD2!AI$4,'[1]INTERNAL PARAMETERS-1'!$B$5:$J$44,7,FALSE)*ABSYLD2!$F162 + ABSYLD1!AI162*(1-VLOOKUP(ABSYLD2!AI$4,'[1]INTERNAL PARAMETERS-1'!$B$5:$J$44,5,FALSE))*VLOOKUP(ABSYLD2!AI$4,'[1]INTERNAL PARAMETERS-1'!$B$5:$J$44,9,FALSE)*ABSYLD2!$F162</f>
        <v>1.1445460058562264E-2</v>
      </c>
      <c r="AJ162" s="47">
        <f>ABSYLD1!AJ162*VLOOKUP(ABSYLD2!AJ$4,'[1]INTERNAL PARAMETERS-1'!$B$5:$J$44,5,FALSE)*VLOOKUP(ABSYLD2!AJ$4,'[1]INTERNAL PARAMETERS-1'!$B$5:$J$44,7,FALSE)*ABSYLD2!$F162 + ABSYLD1!AJ162*(1-VLOOKUP(ABSYLD2!AJ$4,'[1]INTERNAL PARAMETERS-1'!$B$5:$J$44,5,FALSE))*VLOOKUP(ABSYLD2!AJ$4,'[1]INTERNAL PARAMETERS-1'!$B$5:$J$44,9,FALSE)*ABSYLD2!$F162</f>
        <v>6.6962483203003756E-2</v>
      </c>
      <c r="AK162" s="47">
        <f>ABSYLD1!AK162*VLOOKUP(ABSYLD2!AK$4,'[1]INTERNAL PARAMETERS-1'!$B$5:$J$44,5,FALSE)*VLOOKUP(ABSYLD2!AK$4,'[1]INTERNAL PARAMETERS-1'!$B$5:$J$44,7,FALSE)*ABSYLD2!$F162 + ABSYLD1!AK162*(1-VLOOKUP(ABSYLD2!AK$4,'[1]INTERNAL PARAMETERS-1'!$B$5:$J$44,5,FALSE))*VLOOKUP(ABSYLD2!AK$4,'[1]INTERNAL PARAMETERS-1'!$B$5:$J$44,9,FALSE)*ABSYLD2!$F162</f>
        <v>0.10072988926263811</v>
      </c>
      <c r="AL162" s="47">
        <f>ABSYLD1!AL162*VLOOKUP(ABSYLD2!AL$4,'[1]INTERNAL PARAMETERS-1'!$B$5:$J$44,5,FALSE)*VLOOKUP(ABSYLD2!AL$4,'[1]INTERNAL PARAMETERS-1'!$B$5:$J$44,7,FALSE)*ABSYLD2!$F162 + ABSYLD1!AL162*(1-VLOOKUP(ABSYLD2!AL$4,'[1]INTERNAL PARAMETERS-1'!$B$5:$J$44,5,FALSE))*VLOOKUP(ABSYLD2!AL$4,'[1]INTERNAL PARAMETERS-1'!$B$5:$J$44,9,FALSE)*ABSYLD2!$F162</f>
        <v>0</v>
      </c>
      <c r="AM162" s="47">
        <f>ABSYLD1!AM162*VLOOKUP(ABSYLD2!AM$4,'[1]INTERNAL PARAMETERS-1'!$B$5:$J$44,5,FALSE)*VLOOKUP(ABSYLD2!AM$4,'[1]INTERNAL PARAMETERS-1'!$B$5:$J$44,7,FALSE)*ABSYLD2!$F162 + ABSYLD1!AM162*(1-VLOOKUP(ABSYLD2!AM$4,'[1]INTERNAL PARAMETERS-1'!$B$5:$J$44,5,FALSE))*VLOOKUP(ABSYLD2!AM$4,'[1]INTERNAL PARAMETERS-1'!$B$5:$J$44,9,FALSE)*ABSYLD2!$F162</f>
        <v>0</v>
      </c>
      <c r="AN162" s="47">
        <f>ABSYLD1!AN162*VLOOKUP(ABSYLD2!AN$4,'[1]INTERNAL PARAMETERS-1'!$B$5:$J$44,5,FALSE)*VLOOKUP(ABSYLD2!AN$4,'[1]INTERNAL PARAMETERS-1'!$B$5:$J$44,7,FALSE)*ABSYLD2!$F162 + ABSYLD1!AN162*(1-VLOOKUP(ABSYLD2!AN$4,'[1]INTERNAL PARAMETERS-1'!$B$5:$J$44,5,FALSE))*VLOOKUP(ABSYLD2!AN$4,'[1]INTERNAL PARAMETERS-1'!$B$5:$J$44,9,FALSE)*ABSYLD2!$F162</f>
        <v>0</v>
      </c>
      <c r="AO162" s="47">
        <f>ABSYLD1!AO162*VLOOKUP(ABSYLD2!AO$4,'[1]INTERNAL PARAMETERS-1'!$B$5:$J$44,5,FALSE)*VLOOKUP(ABSYLD2!AO$4,'[1]INTERNAL PARAMETERS-1'!$B$5:$J$44,7,FALSE)*ABSYLD2!$F162 + ABSYLD1!AO162*(1-VLOOKUP(ABSYLD2!AO$4,'[1]INTERNAL PARAMETERS-1'!$B$5:$J$44,5,FALSE))*VLOOKUP(ABSYLD2!AO$4,'[1]INTERNAL PARAMETERS-1'!$B$5:$J$44,9,FALSE)*ABSYLD2!$F162</f>
        <v>0</v>
      </c>
      <c r="AP162" s="47">
        <f>ABSYLD1!AP162*VLOOKUP(ABSYLD2!AP$4,'[1]INTERNAL PARAMETERS-1'!$B$5:$J$44,5,FALSE)*VLOOKUP(ABSYLD2!AP$4,'[1]INTERNAL PARAMETERS-1'!$B$5:$J$44,7,FALSE)*ABSYLD2!$F162 + ABSYLD1!AP162*(1-VLOOKUP(ABSYLD2!AP$4,'[1]INTERNAL PARAMETERS-1'!$B$5:$J$44,5,FALSE))*VLOOKUP(ABSYLD2!AP$4,'[1]INTERNAL PARAMETERS-1'!$B$5:$J$44,9,FALSE)*ABSYLD2!$F162</f>
        <v>0</v>
      </c>
      <c r="AQ162" s="47">
        <f>ABSYLD1!AQ162*VLOOKUP(ABSYLD2!AQ$4,'[1]INTERNAL PARAMETERS-1'!$B$5:$J$44,5,FALSE)*VLOOKUP(ABSYLD2!AQ$4,'[1]INTERNAL PARAMETERS-1'!$B$5:$J$44,7,FALSE)*ABSYLD2!$F162 + ABSYLD1!AQ162*(1-VLOOKUP(ABSYLD2!AQ$4,'[1]INTERNAL PARAMETERS-1'!$B$5:$J$44,5,FALSE))*VLOOKUP(ABSYLD2!AQ$4,'[1]INTERNAL PARAMETERS-1'!$B$5:$J$44,9,FALSE)*ABSYLD2!$F162</f>
        <v>0</v>
      </c>
      <c r="AR162" s="47">
        <f>ABSYLD1!AR162*VLOOKUP(ABSYLD2!AR$4,'[1]INTERNAL PARAMETERS-1'!$B$5:$J$44,5,FALSE)*VLOOKUP(ABSYLD2!AR$4,'[1]INTERNAL PARAMETERS-1'!$B$5:$J$44,7,FALSE)*ABSYLD2!$F162 + ABSYLD1!AR162*(1-VLOOKUP(ABSYLD2!AR$4,'[1]INTERNAL PARAMETERS-1'!$B$5:$J$44,5,FALSE))*VLOOKUP(ABSYLD2!AR$4,'[1]INTERNAL PARAMETERS-1'!$B$5:$J$44,9,FALSE)*ABSYLD2!$F162</f>
        <v>0</v>
      </c>
      <c r="AS162" s="47">
        <f>ABSYLD1!AS162*VLOOKUP(ABSYLD2!AS$4,'[1]INTERNAL PARAMETERS-1'!$B$5:$J$44,5,FALSE)*VLOOKUP(ABSYLD2!AS$4,'[1]INTERNAL PARAMETERS-1'!$B$5:$J$44,7,FALSE)*ABSYLD2!$F162 + ABSYLD1!AS162*(1-VLOOKUP(ABSYLD2!AS$4,'[1]INTERNAL PARAMETERS-1'!$B$5:$J$44,5,FALSE))*VLOOKUP(ABSYLD2!AS$4,'[1]INTERNAL PARAMETERS-1'!$B$5:$J$44,9,FALSE)*ABSYLD2!$F162</f>
        <v>0</v>
      </c>
      <c r="AT162" s="46">
        <f>ABSYLD1!AT162*VLOOKUP(ABSYLD2!AT$4,'[1]INTERNAL PARAMETERS-1'!$B$5:$J$44,5,FALSE)*VLOOKUP(ABSYLD2!AT$4,'[1]INTERNAL PARAMETERS-1'!$B$5:$J$44,7,FALSE)*ABSYLD2!$F162 + ABSYLD1!AT162*(1-VLOOKUP(ABSYLD2!AT$4,'[1]INTERNAL PARAMETERS-1'!$B$5:$J$44,5,FALSE))*VLOOKUP(ABSYLD2!AT$4,'[1]INTERNAL PARAMETERS-1'!$B$5:$J$44,9,FALSE)*ABSYLD2!$F162</f>
        <v>0</v>
      </c>
      <c r="AU162" s="48">
        <f>ABSYLD1!AU162*VLOOKUP(ABSYLD2!AU$4,'[1]INTERNAL PARAMETERS-1'!$B$5:$J$44,5,FALSE)*VLOOKUP(ABSYLD2!AU$4,'[1]INTERNAL PARAMETERS-1'!$B$5:$J$44,6,FALSE)*VLOOKUP(ABSYLD2!AU$4,'[1]INTERNAL PARAMETERS-1'!$B$5:$J$44,3,FALSE) + ABSYLD1!AU162*(1-VLOOKUP(ABSYLD2!AU$4,'[1]INTERNAL PARAMETERS-1'!$B$5:$J$44,5,FALSE))*VLOOKUP(ABSYLD2!AU$4,'[1]INTERNAL PARAMETERS-1'!$B$5:$J$44,8,FALSE)*VLOOKUP(ABSYLD2!AU$4,'[1]INTERNAL PARAMETERS-1'!$B$5:$J$44,3,FALSE)</f>
        <v>0</v>
      </c>
      <c r="AV162" s="47">
        <f>ABSYLD1!AV162*VLOOKUP(ABSYLD2!AV$4,'[1]INTERNAL PARAMETERS-1'!$B$5:$J$44,5,FALSE)*VLOOKUP(ABSYLD2!AV$4,'[1]INTERNAL PARAMETERS-1'!$B$5:$J$44,6,FALSE)*VLOOKUP(ABSYLD2!AV$4,'[1]INTERNAL PARAMETERS-1'!$B$5:$J$44,3,FALSE) + ABSYLD1!AV162*(1-VLOOKUP(ABSYLD2!AV$4,'[1]INTERNAL PARAMETERS-1'!$B$5:$J$44,5,FALSE))*VLOOKUP(ABSYLD2!AV$4,'[1]INTERNAL PARAMETERS-1'!$B$5:$J$44,8,FALSE)*VLOOKUP(ABSYLD2!AV$4,'[1]INTERNAL PARAMETERS-1'!$B$5:$J$44,3,FALSE)</f>
        <v>0</v>
      </c>
      <c r="AW162" s="47">
        <f>ABSYLD1!AW162*VLOOKUP(ABSYLD2!AW$4,'[1]INTERNAL PARAMETERS-1'!$B$5:$J$44,5,FALSE)*VLOOKUP(ABSYLD2!AW$4,'[1]INTERNAL PARAMETERS-1'!$B$5:$J$44,6,FALSE)*VLOOKUP(ABSYLD2!AW$4,'[1]INTERNAL PARAMETERS-1'!$B$5:$J$44,3,FALSE) + ABSYLD1!AW162*(1-VLOOKUP(ABSYLD2!AW$4,'[1]INTERNAL PARAMETERS-1'!$B$5:$J$44,5,FALSE))*VLOOKUP(ABSYLD2!AW$4,'[1]INTERNAL PARAMETERS-1'!$B$5:$J$44,8,FALSE)*VLOOKUP(ABSYLD2!AW$4,'[1]INTERNAL PARAMETERS-1'!$B$5:$J$44,3,FALSE)</f>
        <v>0.30058329137082879</v>
      </c>
      <c r="AX162" s="47">
        <f>ABSYLD1!AX162*VLOOKUP(ABSYLD2!AX$4,'[1]INTERNAL PARAMETERS-1'!$B$5:$J$44,5,FALSE)*VLOOKUP(ABSYLD2!AX$4,'[1]INTERNAL PARAMETERS-1'!$B$5:$J$44,6,FALSE)*VLOOKUP(ABSYLD2!AX$4,'[1]INTERNAL PARAMETERS-1'!$B$5:$J$44,3,FALSE) + ABSYLD1!AX162*(1-VLOOKUP(ABSYLD2!AX$4,'[1]INTERNAL PARAMETERS-1'!$B$5:$J$44,5,FALSE))*VLOOKUP(ABSYLD2!AX$4,'[1]INTERNAL PARAMETERS-1'!$B$5:$J$44,8,FALSE)*VLOOKUP(ABSYLD2!AX$4,'[1]INTERNAL PARAMETERS-1'!$B$5:$J$44,3,FALSE)</f>
        <v>0</v>
      </c>
      <c r="AY162" s="47">
        <f>ABSYLD1!AY162*VLOOKUP(ABSYLD2!AY$4,'[1]INTERNAL PARAMETERS-1'!$B$5:$J$44,5,FALSE)*VLOOKUP(ABSYLD2!AY$4,'[1]INTERNAL PARAMETERS-1'!$B$5:$J$44,6,FALSE)*VLOOKUP(ABSYLD2!AY$4,'[1]INTERNAL PARAMETERS-1'!$B$5:$J$44,3,FALSE) + ABSYLD1!AY162*(1-VLOOKUP(ABSYLD2!AY$4,'[1]INTERNAL PARAMETERS-1'!$B$5:$J$44,5,FALSE))*VLOOKUP(ABSYLD2!AY$4,'[1]INTERNAL PARAMETERS-1'!$B$5:$J$44,8,FALSE)*VLOOKUP(ABSYLD2!AY$4,'[1]INTERNAL PARAMETERS-1'!$B$5:$J$44,3,FALSE)</f>
        <v>0</v>
      </c>
      <c r="AZ162" s="47">
        <f>ABSYLD1!AZ162*VLOOKUP(ABSYLD2!AZ$4,'[1]INTERNAL PARAMETERS-1'!$B$5:$J$44,5,FALSE)*VLOOKUP(ABSYLD2!AZ$4,'[1]INTERNAL PARAMETERS-1'!$B$5:$J$44,6,FALSE)*VLOOKUP(ABSYLD2!AZ$4,'[1]INTERNAL PARAMETERS-1'!$B$5:$J$44,3,FALSE) + ABSYLD1!AZ162*(1-VLOOKUP(ABSYLD2!AZ$4,'[1]INTERNAL PARAMETERS-1'!$B$5:$J$44,5,FALSE))*VLOOKUP(ABSYLD2!AZ$4,'[1]INTERNAL PARAMETERS-1'!$B$5:$J$44,8,FALSE)*VLOOKUP(ABSYLD2!AZ$4,'[1]INTERNAL PARAMETERS-1'!$B$5:$J$44,3,FALSE)</f>
        <v>0</v>
      </c>
      <c r="BA162" s="47">
        <f>ABSYLD1!BA162*VLOOKUP(ABSYLD2!BA$4,'[1]INTERNAL PARAMETERS-1'!$B$5:$J$44,5,FALSE)*VLOOKUP(ABSYLD2!BA$4,'[1]INTERNAL PARAMETERS-1'!$B$5:$J$44,6,FALSE)*VLOOKUP(ABSYLD2!BA$4,'[1]INTERNAL PARAMETERS-1'!$B$5:$J$44,3,FALSE) + ABSYLD1!BA162*(1-VLOOKUP(ABSYLD2!BA$4,'[1]INTERNAL PARAMETERS-1'!$B$5:$J$44,5,FALSE))*VLOOKUP(ABSYLD2!BA$4,'[1]INTERNAL PARAMETERS-1'!$B$5:$J$44,8,FALSE)*VLOOKUP(ABSYLD2!BA$4,'[1]INTERNAL PARAMETERS-1'!$B$5:$J$44,3,FALSE)</f>
        <v>0.31352340127108774</v>
      </c>
      <c r="BB162" s="47">
        <f>ABSYLD1!BB162*VLOOKUP(ABSYLD2!BB$4,'[1]INTERNAL PARAMETERS-1'!$B$5:$J$44,5,FALSE)*VLOOKUP(ABSYLD2!BB$4,'[1]INTERNAL PARAMETERS-1'!$B$5:$J$44,6,FALSE)*VLOOKUP(ABSYLD2!BB$4,'[1]INTERNAL PARAMETERS-1'!$B$5:$J$44,3,FALSE) + ABSYLD1!BB162*(1-VLOOKUP(ABSYLD2!BB$4,'[1]INTERNAL PARAMETERS-1'!$B$5:$J$44,5,FALSE))*VLOOKUP(ABSYLD2!BB$4,'[1]INTERNAL PARAMETERS-1'!$B$5:$J$44,8,FALSE)*VLOOKUP(ABSYLD2!BB$4,'[1]INTERNAL PARAMETERS-1'!$B$5:$J$44,3,FALSE)</f>
        <v>4.4696644002556844E-2</v>
      </c>
      <c r="BC162" s="47">
        <f>ABSYLD1!BC162*VLOOKUP(ABSYLD2!BC$4,'[1]INTERNAL PARAMETERS-1'!$B$5:$J$44,5,FALSE)*VLOOKUP(ABSYLD2!BC$4,'[1]INTERNAL PARAMETERS-1'!$B$5:$J$44,6,FALSE)*VLOOKUP(ABSYLD2!BC$4,'[1]INTERNAL PARAMETERS-1'!$B$5:$J$44,3,FALSE) + ABSYLD1!BC162*(1-VLOOKUP(ABSYLD2!BC$4,'[1]INTERNAL PARAMETERS-1'!$B$5:$J$44,5,FALSE))*VLOOKUP(ABSYLD2!BC$4,'[1]INTERNAL PARAMETERS-1'!$B$5:$J$44,8,FALSE)*VLOOKUP(ABSYLD2!BC$4,'[1]INTERNAL PARAMETERS-1'!$B$5:$J$44,3,FALSE)</f>
        <v>0.20160023837414445</v>
      </c>
      <c r="BD162" s="47">
        <f>ABSYLD1!BD162*VLOOKUP(ABSYLD2!BD$4,'[1]INTERNAL PARAMETERS-1'!$B$5:$J$44,5,FALSE)*VLOOKUP(ABSYLD2!BD$4,'[1]INTERNAL PARAMETERS-1'!$B$5:$J$44,6,FALSE)*VLOOKUP(ABSYLD2!BD$4,'[1]INTERNAL PARAMETERS-1'!$B$5:$J$44,3,FALSE) + ABSYLD1!BD162*(1-VLOOKUP(ABSYLD2!BD$4,'[1]INTERNAL PARAMETERS-1'!$B$5:$J$44,5,FALSE))*VLOOKUP(ABSYLD2!BD$4,'[1]INTERNAL PARAMETERS-1'!$B$5:$J$44,8,FALSE)*VLOOKUP(ABSYLD2!BD$4,'[1]INTERNAL PARAMETERS-1'!$B$5:$J$44,3,FALSE)</f>
        <v>3.7773537553303829E-2</v>
      </c>
      <c r="BE162" s="47">
        <f>ABSYLD1!BE162*VLOOKUP(ABSYLD2!BE$4,'[1]INTERNAL PARAMETERS-1'!$B$5:$J$44,5,FALSE)*VLOOKUP(ABSYLD2!BE$4,'[1]INTERNAL PARAMETERS-1'!$B$5:$J$44,6,FALSE)*VLOOKUP(ABSYLD2!BE$4,'[1]INTERNAL PARAMETERS-1'!$B$5:$J$44,3,FALSE) + ABSYLD1!BE162*(1-VLOOKUP(ABSYLD2!BE$4,'[1]INTERNAL PARAMETERS-1'!$B$5:$J$44,5,FALSE))*VLOOKUP(ABSYLD2!BE$4,'[1]INTERNAL PARAMETERS-1'!$B$5:$J$44,8,FALSE)*VLOOKUP(ABSYLD2!BE$4,'[1]INTERNAL PARAMETERS-1'!$B$5:$J$44,3,FALSE)</f>
        <v>0.10190249386450898</v>
      </c>
      <c r="BF162" s="47">
        <f>ABSYLD1!BF162*VLOOKUP(ABSYLD2!BF$4,'[1]INTERNAL PARAMETERS-1'!$B$5:$J$44,5,FALSE)*VLOOKUP(ABSYLD2!BF$4,'[1]INTERNAL PARAMETERS-1'!$B$5:$J$44,6,FALSE)*VLOOKUP(ABSYLD2!BF$4,'[1]INTERNAL PARAMETERS-1'!$B$5:$J$44,3,FALSE) + ABSYLD1!BF162*(1-VLOOKUP(ABSYLD2!BF$4,'[1]INTERNAL PARAMETERS-1'!$B$5:$J$44,5,FALSE))*VLOOKUP(ABSYLD2!BF$4,'[1]INTERNAL PARAMETERS-1'!$B$5:$J$44,8,FALSE)*VLOOKUP(ABSYLD2!BF$4,'[1]INTERNAL PARAMETERS-1'!$B$5:$J$44,3,FALSE)</f>
        <v>0</v>
      </c>
      <c r="BG162" s="47">
        <f>ABSYLD1!BG162*VLOOKUP(ABSYLD2!BG$4,'[1]INTERNAL PARAMETERS-1'!$B$5:$J$44,5,FALSE)*VLOOKUP(ABSYLD2!BG$4,'[1]INTERNAL PARAMETERS-1'!$B$5:$J$44,6,FALSE)*VLOOKUP(ABSYLD2!BG$4,'[1]INTERNAL PARAMETERS-1'!$B$5:$J$44,3,FALSE) + ABSYLD1!BG162*(1-VLOOKUP(ABSYLD2!BG$4,'[1]INTERNAL PARAMETERS-1'!$B$5:$J$44,5,FALSE))*VLOOKUP(ABSYLD2!BG$4,'[1]INTERNAL PARAMETERS-1'!$B$5:$J$44,8,FALSE)*VLOOKUP(ABSYLD2!BG$4,'[1]INTERNAL PARAMETERS-1'!$B$5:$J$44,3,FALSE)</f>
        <v>3.8710534598680284E-2</v>
      </c>
      <c r="BH162" s="47">
        <f>ABSYLD1!BH162*VLOOKUP(ABSYLD2!BH$4,'[1]INTERNAL PARAMETERS-1'!$B$5:$J$44,5,FALSE)*VLOOKUP(ABSYLD2!BH$4,'[1]INTERNAL PARAMETERS-1'!$B$5:$J$44,6,FALSE)*VLOOKUP(ABSYLD2!BH$4,'[1]INTERNAL PARAMETERS-1'!$B$5:$J$44,3,FALSE) + ABSYLD1!BH162*(1-VLOOKUP(ABSYLD2!BH$4,'[1]INTERNAL PARAMETERS-1'!$B$5:$J$44,5,FALSE))*VLOOKUP(ABSYLD2!BH$4,'[1]INTERNAL PARAMETERS-1'!$B$5:$J$44,8,FALSE)*VLOOKUP(ABSYLD2!BH$4,'[1]INTERNAL PARAMETERS-1'!$B$5:$J$44,3,FALSE)</f>
        <v>3.0293653058582914E-4</v>
      </c>
      <c r="BI162" s="47">
        <f>ABSYLD1!BI162*VLOOKUP(ABSYLD2!BI$4,'[1]INTERNAL PARAMETERS-1'!$B$5:$J$44,5,FALSE)*VLOOKUP(ABSYLD2!BI$4,'[1]INTERNAL PARAMETERS-1'!$B$5:$J$44,6,FALSE)*VLOOKUP(ABSYLD2!BI$4,'[1]INTERNAL PARAMETERS-1'!$B$5:$J$44,3,FALSE) + ABSYLD1!BI162*(1-VLOOKUP(ABSYLD2!BI$4,'[1]INTERNAL PARAMETERS-1'!$B$5:$J$44,5,FALSE))*VLOOKUP(ABSYLD2!BI$4,'[1]INTERNAL PARAMETERS-1'!$B$5:$J$44,8,FALSE)*VLOOKUP(ABSYLD2!BI$4,'[1]INTERNAL PARAMETERS-1'!$B$5:$J$44,3,FALSE)</f>
        <v>0</v>
      </c>
      <c r="BJ162" s="47">
        <f>ABSYLD1!BJ162*VLOOKUP(ABSYLD2!BJ$4,'[1]INTERNAL PARAMETERS-1'!$B$5:$J$44,5,FALSE)*VLOOKUP(ABSYLD2!BJ$4,'[1]INTERNAL PARAMETERS-1'!$B$5:$J$44,6,FALSE)*VLOOKUP(ABSYLD2!BJ$4,'[1]INTERNAL PARAMETERS-1'!$B$5:$J$44,3,FALSE) + ABSYLD1!BJ162*(1-VLOOKUP(ABSYLD2!BJ$4,'[1]INTERNAL PARAMETERS-1'!$B$5:$J$44,5,FALSE))*VLOOKUP(ABSYLD2!BJ$4,'[1]INTERNAL PARAMETERS-1'!$B$5:$J$44,8,FALSE)*VLOOKUP(ABSYLD2!BJ$4,'[1]INTERNAL PARAMETERS-1'!$B$5:$J$44,3,FALSE)</f>
        <v>1.9037409205239303E-2</v>
      </c>
      <c r="BK162" s="47">
        <f>ABSYLD1!BK162*VLOOKUP(ABSYLD2!BK$4,'[1]INTERNAL PARAMETERS-1'!$B$5:$J$44,5,FALSE)*VLOOKUP(ABSYLD2!BK$4,'[1]INTERNAL PARAMETERS-1'!$B$5:$J$44,6,FALSE)*VLOOKUP(ABSYLD2!BK$4,'[1]INTERNAL PARAMETERS-1'!$B$5:$J$44,3,FALSE) + ABSYLD1!BK162*(1-VLOOKUP(ABSYLD2!BK$4,'[1]INTERNAL PARAMETERS-1'!$B$5:$J$44,5,FALSE))*VLOOKUP(ABSYLD2!BK$4,'[1]INTERNAL PARAMETERS-1'!$B$5:$J$44,8,FALSE)*VLOOKUP(ABSYLD2!BK$4,'[1]INTERNAL PARAMETERS-1'!$B$5:$J$44,3,FALSE)</f>
        <v>1.8171994731892994E-2</v>
      </c>
      <c r="BL162" s="47">
        <f>ABSYLD1!BL162*VLOOKUP(ABSYLD2!BL$4,'[1]INTERNAL PARAMETERS-1'!$B$5:$J$44,5,FALSE)*VLOOKUP(ABSYLD2!BL$4,'[1]INTERNAL PARAMETERS-1'!$B$5:$J$44,6,FALSE)*VLOOKUP(ABSYLD2!BL$4,'[1]INTERNAL PARAMETERS-1'!$B$5:$J$44,3,FALSE) + ABSYLD1!BL162*(1-VLOOKUP(ABSYLD2!BL$4,'[1]INTERNAL PARAMETERS-1'!$B$5:$J$44,5,FALSE))*VLOOKUP(ABSYLD2!BL$4,'[1]INTERNAL PARAMETERS-1'!$B$5:$J$44,8,FALSE)*VLOOKUP(ABSYLD2!BL$4,'[1]INTERNAL PARAMETERS-1'!$B$5:$J$44,3,FALSE)</f>
        <v>6.9313334345703012E-2</v>
      </c>
      <c r="BM162" s="47">
        <f>ABSYLD1!BM162*VLOOKUP(ABSYLD2!BM$4,'[1]INTERNAL PARAMETERS-1'!$B$5:$J$44,5,FALSE)*VLOOKUP(ABSYLD2!BM$4,'[1]INTERNAL PARAMETERS-1'!$B$5:$J$44,6,FALSE)*VLOOKUP(ABSYLD2!BM$4,'[1]INTERNAL PARAMETERS-1'!$B$5:$J$44,3,FALSE) + ABSYLD1!BM162*(1-VLOOKUP(ABSYLD2!BM$4,'[1]INTERNAL PARAMETERS-1'!$B$5:$J$44,5,FALSE))*VLOOKUP(ABSYLD2!BM$4,'[1]INTERNAL PARAMETERS-1'!$B$5:$J$44,8,FALSE)*VLOOKUP(ABSYLD2!BM$4,'[1]INTERNAL PARAMETERS-1'!$B$5:$J$44,3,FALSE)</f>
        <v>3.5953789446733588E-2</v>
      </c>
      <c r="BN162" s="47">
        <f>ABSYLD1!BN162*VLOOKUP(ABSYLD2!BN$4,'[1]INTERNAL PARAMETERS-1'!$B$5:$J$44,5,FALSE)*VLOOKUP(ABSYLD2!BN$4,'[1]INTERNAL PARAMETERS-1'!$B$5:$J$44,6,FALSE)*VLOOKUP(ABSYLD2!BN$4,'[1]INTERNAL PARAMETERS-1'!$B$5:$J$44,3,FALSE) + ABSYLD1!BN162*(1-VLOOKUP(ABSYLD2!BN$4,'[1]INTERNAL PARAMETERS-1'!$B$5:$J$44,5,FALSE))*VLOOKUP(ABSYLD2!BN$4,'[1]INTERNAL PARAMETERS-1'!$B$5:$J$44,8,FALSE)*VLOOKUP(ABSYLD2!BN$4,'[1]INTERNAL PARAMETERS-1'!$B$5:$J$44,3,FALSE)</f>
        <v>1.7463660934718926E-2</v>
      </c>
      <c r="BO162" s="47">
        <f>ABSYLD1!BO162*VLOOKUP(ABSYLD2!BO$4,'[1]INTERNAL PARAMETERS-1'!$B$5:$J$44,5,FALSE)*VLOOKUP(ABSYLD2!BO$4,'[1]INTERNAL PARAMETERS-1'!$B$5:$J$44,6,FALSE)*VLOOKUP(ABSYLD2!BO$4,'[1]INTERNAL PARAMETERS-1'!$B$5:$J$44,3,FALSE) + ABSYLD1!BO162*(1-VLOOKUP(ABSYLD2!BO$4,'[1]INTERNAL PARAMETERS-1'!$B$5:$J$44,5,FALSE))*VLOOKUP(ABSYLD2!BO$4,'[1]INTERNAL PARAMETERS-1'!$B$5:$J$44,8,FALSE)*VLOOKUP(ABSYLD2!BO$4,'[1]INTERNAL PARAMETERS-1'!$B$5:$J$44,3,FALSE)</f>
        <v>9.711488695597157E-3</v>
      </c>
      <c r="BP162" s="47">
        <f>ABSYLD1!BP162*VLOOKUP(ABSYLD2!BP$4,'[1]INTERNAL PARAMETERS-1'!$B$5:$J$44,5,FALSE)*VLOOKUP(ABSYLD2!BP$4,'[1]INTERNAL PARAMETERS-1'!$B$5:$J$44,6,FALSE)*VLOOKUP(ABSYLD2!BP$4,'[1]INTERNAL PARAMETERS-1'!$B$5:$J$44,3,FALSE) + ABSYLD1!BP162*(1-VLOOKUP(ABSYLD2!BP$4,'[1]INTERNAL PARAMETERS-1'!$B$5:$J$44,5,FALSE))*VLOOKUP(ABSYLD2!BP$4,'[1]INTERNAL PARAMETERS-1'!$B$5:$J$44,8,FALSE)*VLOOKUP(ABSYLD2!BP$4,'[1]INTERNAL PARAMETERS-1'!$B$5:$J$44,3,FALSE)</f>
        <v>7.7582465824970826E-4</v>
      </c>
      <c r="BQ162" s="47">
        <f>ABSYLD1!BQ162*VLOOKUP(ABSYLD2!BQ$4,'[1]INTERNAL PARAMETERS-1'!$B$5:$J$44,5,FALSE)*VLOOKUP(ABSYLD2!BQ$4,'[1]INTERNAL PARAMETERS-1'!$B$5:$J$44,6,FALSE)*VLOOKUP(ABSYLD2!BQ$4,'[1]INTERNAL PARAMETERS-1'!$B$5:$J$44,3,FALSE) + ABSYLD1!BQ162*(1-VLOOKUP(ABSYLD2!BQ$4,'[1]INTERNAL PARAMETERS-1'!$B$5:$J$44,5,FALSE))*VLOOKUP(ABSYLD2!BQ$4,'[1]INTERNAL PARAMETERS-1'!$B$5:$J$44,8,FALSE)*VLOOKUP(ABSYLD2!BQ$4,'[1]INTERNAL PARAMETERS-1'!$B$5:$J$44,3,FALSE)</f>
        <v>6.746444811316292E-2</v>
      </c>
      <c r="BR162" s="47">
        <f>ABSYLD1!BR162*VLOOKUP(ABSYLD2!BR$4,'[1]INTERNAL PARAMETERS-1'!$B$5:$J$44,5,FALSE)*VLOOKUP(ABSYLD2!BR$4,'[1]INTERNAL PARAMETERS-1'!$B$5:$J$44,6,FALSE)*VLOOKUP(ABSYLD2!BR$4,'[1]INTERNAL PARAMETERS-1'!$B$5:$J$44,3,FALSE) + ABSYLD1!BR162*(1-VLOOKUP(ABSYLD2!BR$4,'[1]INTERNAL PARAMETERS-1'!$B$5:$J$44,5,FALSE))*VLOOKUP(ABSYLD2!BR$4,'[1]INTERNAL PARAMETERS-1'!$B$5:$J$44,8,FALSE)*VLOOKUP(ABSYLD2!BR$4,'[1]INTERNAL PARAMETERS-1'!$B$5:$J$44,3,FALSE)</f>
        <v>1.6360895101549702E-3</v>
      </c>
      <c r="BS162" s="47">
        <f>ABSYLD1!BS162*VLOOKUP(ABSYLD2!BS$4,'[1]INTERNAL PARAMETERS-1'!$B$5:$J$44,5,FALSE)*VLOOKUP(ABSYLD2!BS$4,'[1]INTERNAL PARAMETERS-1'!$B$5:$J$44,6,FALSE)*VLOOKUP(ABSYLD2!BS$4,'[1]INTERNAL PARAMETERS-1'!$B$5:$J$44,3,FALSE) + ABSYLD1!BS162*(1-VLOOKUP(ABSYLD2!BS$4,'[1]INTERNAL PARAMETERS-1'!$B$5:$J$44,5,FALSE))*VLOOKUP(ABSYLD2!BS$4,'[1]INTERNAL PARAMETERS-1'!$B$5:$J$44,8,FALSE)*VLOOKUP(ABSYLD2!BS$4,'[1]INTERNAL PARAMETERS-1'!$B$5:$J$44,3,FALSE)</f>
        <v>2.1297176481103753E-4</v>
      </c>
      <c r="BT162" s="47">
        <f>ABSYLD1!BT162*VLOOKUP(ABSYLD2!BT$4,'[1]INTERNAL PARAMETERS-1'!$B$5:$J$44,5,FALSE)*VLOOKUP(ABSYLD2!BT$4,'[1]INTERNAL PARAMETERS-1'!$B$5:$J$44,6,FALSE)*VLOOKUP(ABSYLD2!BT$4,'[1]INTERNAL PARAMETERS-1'!$B$5:$J$44,3,FALSE) + ABSYLD1!BT162*(1-VLOOKUP(ABSYLD2!BT$4,'[1]INTERNAL PARAMETERS-1'!$B$5:$J$44,5,FALSE))*VLOOKUP(ABSYLD2!BT$4,'[1]INTERNAL PARAMETERS-1'!$B$5:$J$44,8,FALSE)*VLOOKUP(ABSYLD2!BT$4,'[1]INTERNAL PARAMETERS-1'!$B$5:$J$44,3,FALSE)</f>
        <v>0</v>
      </c>
      <c r="BU162" s="47">
        <f>ABSYLD1!BU162*VLOOKUP(ABSYLD2!BU$4,'[1]INTERNAL PARAMETERS-1'!$B$5:$J$44,5,FALSE)*VLOOKUP(ABSYLD2!BU$4,'[1]INTERNAL PARAMETERS-1'!$B$5:$J$44,6,FALSE)*VLOOKUP(ABSYLD2!BU$4,'[1]INTERNAL PARAMETERS-1'!$B$5:$J$44,3,FALSE) + ABSYLD1!BU162*(1-VLOOKUP(ABSYLD2!BU$4,'[1]INTERNAL PARAMETERS-1'!$B$5:$J$44,5,FALSE))*VLOOKUP(ABSYLD2!BU$4,'[1]INTERNAL PARAMETERS-1'!$B$5:$J$44,8,FALSE)*VLOOKUP(ABSYLD2!BU$4,'[1]INTERNAL PARAMETERS-1'!$B$5:$J$44,3,FALSE)</f>
        <v>0</v>
      </c>
      <c r="BV162" s="47">
        <f>ABSYLD1!BV162*VLOOKUP(ABSYLD2!BV$4,'[1]INTERNAL PARAMETERS-1'!$B$5:$J$44,5,FALSE)*VLOOKUP(ABSYLD2!BV$4,'[1]INTERNAL PARAMETERS-1'!$B$5:$J$44,6,FALSE)*VLOOKUP(ABSYLD2!BV$4,'[1]INTERNAL PARAMETERS-1'!$B$5:$J$44,3,FALSE) + ABSYLD1!BV162*(1-VLOOKUP(ABSYLD2!BV$4,'[1]INTERNAL PARAMETERS-1'!$B$5:$J$44,5,FALSE))*VLOOKUP(ABSYLD2!BV$4,'[1]INTERNAL PARAMETERS-1'!$B$5:$J$44,8,FALSE)*VLOOKUP(ABSYLD2!BV$4,'[1]INTERNAL PARAMETERS-1'!$B$5:$J$44,3,FALSE)</f>
        <v>0</v>
      </c>
      <c r="BW162" s="47">
        <f>ABSYLD1!BW162*VLOOKUP(ABSYLD2!BW$4,'[1]INTERNAL PARAMETERS-1'!$B$5:$J$44,5,FALSE)*VLOOKUP(ABSYLD2!BW$4,'[1]INTERNAL PARAMETERS-1'!$B$5:$J$44,6,FALSE)*VLOOKUP(ABSYLD2!BW$4,'[1]INTERNAL PARAMETERS-1'!$B$5:$J$44,3,FALSE) + ABSYLD1!BW162*(1-VLOOKUP(ABSYLD2!BW$4,'[1]INTERNAL PARAMETERS-1'!$B$5:$J$44,5,FALSE))*VLOOKUP(ABSYLD2!BW$4,'[1]INTERNAL PARAMETERS-1'!$B$5:$J$44,8,FALSE)*VLOOKUP(ABSYLD2!BW$4,'[1]INTERNAL PARAMETERS-1'!$B$5:$J$44,3,FALSE)</f>
        <v>0</v>
      </c>
      <c r="BX162" s="47">
        <f>ABSYLD1!BX162*VLOOKUP(ABSYLD2!BX$4,'[1]INTERNAL PARAMETERS-1'!$B$5:$J$44,5,FALSE)*VLOOKUP(ABSYLD2!BX$4,'[1]INTERNAL PARAMETERS-1'!$B$5:$J$44,6,FALSE)*VLOOKUP(ABSYLD2!BX$4,'[1]INTERNAL PARAMETERS-1'!$B$5:$J$44,3,FALSE) + ABSYLD1!BX162*(1-VLOOKUP(ABSYLD2!BX$4,'[1]INTERNAL PARAMETERS-1'!$B$5:$J$44,5,FALSE))*VLOOKUP(ABSYLD2!BX$4,'[1]INTERNAL PARAMETERS-1'!$B$5:$J$44,8,FALSE)*VLOOKUP(ABSYLD2!BX$4,'[1]INTERNAL PARAMETERS-1'!$B$5:$J$44,3,FALSE)</f>
        <v>0</v>
      </c>
      <c r="BY162" s="47">
        <f>ABSYLD1!BY162*VLOOKUP(ABSYLD2!BY$4,'[1]INTERNAL PARAMETERS-1'!$B$5:$J$44,5,FALSE)*VLOOKUP(ABSYLD2!BY$4,'[1]INTERNAL PARAMETERS-1'!$B$5:$J$44,6,FALSE)*VLOOKUP(ABSYLD2!BY$4,'[1]INTERNAL PARAMETERS-1'!$B$5:$J$44,3,FALSE) + ABSYLD1!BY162*(1-VLOOKUP(ABSYLD2!BY$4,'[1]INTERNAL PARAMETERS-1'!$B$5:$J$44,5,FALSE))*VLOOKUP(ABSYLD2!BY$4,'[1]INTERNAL PARAMETERS-1'!$B$5:$J$44,8,FALSE)*VLOOKUP(ABSYLD2!BY$4,'[1]INTERNAL PARAMETERS-1'!$B$5:$J$44,3,FALSE)</f>
        <v>0</v>
      </c>
      <c r="BZ162" s="47">
        <f>ABSYLD1!BZ162*VLOOKUP(ABSYLD2!BZ$4,'[1]INTERNAL PARAMETERS-1'!$B$5:$J$44,5,FALSE)*VLOOKUP(ABSYLD2!BZ$4,'[1]INTERNAL PARAMETERS-1'!$B$5:$J$44,6,FALSE)*VLOOKUP(ABSYLD2!BZ$4,'[1]INTERNAL PARAMETERS-1'!$B$5:$J$44,3,FALSE) + ABSYLD1!BZ162*(1-VLOOKUP(ABSYLD2!BZ$4,'[1]INTERNAL PARAMETERS-1'!$B$5:$J$44,5,FALSE))*VLOOKUP(ABSYLD2!BZ$4,'[1]INTERNAL PARAMETERS-1'!$B$5:$J$44,8,FALSE)*VLOOKUP(ABSYLD2!BZ$4,'[1]INTERNAL PARAMETERS-1'!$B$5:$J$44,3,FALSE)</f>
        <v>1.0471977508757358E-4</v>
      </c>
      <c r="CA162" s="47">
        <f>ABSYLD1!CA162*VLOOKUP(ABSYLD2!CA$4,'[1]INTERNAL PARAMETERS-1'!$B$5:$J$44,5,FALSE)*VLOOKUP(ABSYLD2!CA$4,'[1]INTERNAL PARAMETERS-1'!$B$5:$J$44,6,FALSE)*VLOOKUP(ABSYLD2!CA$4,'[1]INTERNAL PARAMETERS-1'!$B$5:$J$44,3,FALSE) + ABSYLD1!CA162*(1-VLOOKUP(ABSYLD2!CA$4,'[1]INTERNAL PARAMETERS-1'!$B$5:$J$44,5,FALSE))*VLOOKUP(ABSYLD2!CA$4,'[1]INTERNAL PARAMETERS-1'!$B$5:$J$44,8,FALSE)*VLOOKUP(ABSYLD2!CA$4,'[1]INTERNAL PARAMETERS-1'!$B$5:$J$44,3,FALSE)</f>
        <v>0</v>
      </c>
      <c r="CB162" s="47">
        <f>ABSYLD1!CB162*VLOOKUP(ABSYLD2!CB$4,'[1]INTERNAL PARAMETERS-1'!$B$5:$J$44,5,FALSE)*VLOOKUP(ABSYLD2!CB$4,'[1]INTERNAL PARAMETERS-1'!$B$5:$J$44,6,FALSE)*VLOOKUP(ABSYLD2!CB$4,'[1]INTERNAL PARAMETERS-1'!$B$5:$J$44,3,FALSE) + ABSYLD1!CB162*(1-VLOOKUP(ABSYLD2!CB$4,'[1]INTERNAL PARAMETERS-1'!$B$5:$J$44,5,FALSE))*VLOOKUP(ABSYLD2!CB$4,'[1]INTERNAL PARAMETERS-1'!$B$5:$J$44,8,FALSE)*VLOOKUP(ABSYLD2!CB$4,'[1]INTERNAL PARAMETERS-1'!$B$5:$J$44,3,FALSE)</f>
        <v>0</v>
      </c>
      <c r="CC162" s="47">
        <f>ABSYLD1!CC162*VLOOKUP(ABSYLD2!CC$4,'[1]INTERNAL PARAMETERS-1'!$B$5:$J$44,5,FALSE)*VLOOKUP(ABSYLD2!CC$4,'[1]INTERNAL PARAMETERS-1'!$B$5:$J$44,6,FALSE)*VLOOKUP(ABSYLD2!CC$4,'[1]INTERNAL PARAMETERS-1'!$B$5:$J$44,3,FALSE) + ABSYLD1!CC162*(1-VLOOKUP(ABSYLD2!CC$4,'[1]INTERNAL PARAMETERS-1'!$B$5:$J$44,5,FALSE))*VLOOKUP(ABSYLD2!CC$4,'[1]INTERNAL PARAMETERS-1'!$B$5:$J$44,8,FALSE)*VLOOKUP(ABSYLD2!CC$4,'[1]INTERNAL PARAMETERS-1'!$B$5:$J$44,3,FALSE)</f>
        <v>3.6568903147207054E-4</v>
      </c>
      <c r="CD162" s="47">
        <f>ABSYLD1!CD162*VLOOKUP(ABSYLD2!CD$4,'[1]INTERNAL PARAMETERS-1'!$B$5:$J$44,5,FALSE)*VLOOKUP(ABSYLD2!CD$4,'[1]INTERNAL PARAMETERS-1'!$B$5:$J$44,6,FALSE)*VLOOKUP(ABSYLD2!CD$4,'[1]INTERNAL PARAMETERS-1'!$B$5:$J$44,3,FALSE) + ABSYLD1!CD162*(1-VLOOKUP(ABSYLD2!CD$4,'[1]INTERNAL PARAMETERS-1'!$B$5:$J$44,5,FALSE))*VLOOKUP(ABSYLD2!CD$4,'[1]INTERNAL PARAMETERS-1'!$B$5:$J$44,8,FALSE)*VLOOKUP(ABSYLD2!CD$4,'[1]INTERNAL PARAMETERS-1'!$B$5:$J$44,3,FALSE)</f>
        <v>9.287629319232936E-4</v>
      </c>
      <c r="CE162" s="47">
        <f>ABSYLD1!CE162*VLOOKUP(ABSYLD2!CE$4,'[1]INTERNAL PARAMETERS-1'!$B$5:$J$44,5,FALSE)*VLOOKUP(ABSYLD2!CE$4,'[1]INTERNAL PARAMETERS-1'!$B$5:$J$44,6,FALSE)*VLOOKUP(ABSYLD2!CE$4,'[1]INTERNAL PARAMETERS-1'!$B$5:$J$44,3,FALSE) + ABSYLD1!CE162*(1-VLOOKUP(ABSYLD2!CE$4,'[1]INTERNAL PARAMETERS-1'!$B$5:$J$44,5,FALSE))*VLOOKUP(ABSYLD2!CE$4,'[1]INTERNAL PARAMETERS-1'!$B$5:$J$44,8,FALSE)*VLOOKUP(ABSYLD2!CE$4,'[1]INTERNAL PARAMETERS-1'!$B$5:$J$44,3,FALSE)</f>
        <v>2.1549333157537048E-3</v>
      </c>
      <c r="CF162" s="47">
        <f>ABSYLD1!CF162*VLOOKUP(ABSYLD2!CF$4,'[1]INTERNAL PARAMETERS-1'!$B$5:$J$44,5,FALSE)*VLOOKUP(ABSYLD2!CF$4,'[1]INTERNAL PARAMETERS-1'!$B$5:$J$44,6,FALSE)*VLOOKUP(ABSYLD2!CF$4,'[1]INTERNAL PARAMETERS-1'!$B$5:$J$44,3,FALSE) + ABSYLD1!CF162*(1-VLOOKUP(ABSYLD2!CF$4,'[1]INTERNAL PARAMETERS-1'!$B$5:$J$44,5,FALSE))*VLOOKUP(ABSYLD2!CF$4,'[1]INTERNAL PARAMETERS-1'!$B$5:$J$44,8,FALSE)*VLOOKUP(ABSYLD2!CF$4,'[1]INTERNAL PARAMETERS-1'!$B$5:$J$44,3,FALSE)</f>
        <v>4.149025488101877E-4</v>
      </c>
      <c r="CG162" s="47">
        <f>ABSYLD1!CG162*VLOOKUP(ABSYLD2!CG$4,'[1]INTERNAL PARAMETERS-1'!$B$5:$J$44,5,FALSE)*VLOOKUP(ABSYLD2!CG$4,'[1]INTERNAL PARAMETERS-1'!$B$5:$J$44,6,FALSE)*VLOOKUP(ABSYLD2!CG$4,'[1]INTERNAL PARAMETERS-1'!$B$5:$J$44,3,FALSE) + ABSYLD1!CG162*(1-VLOOKUP(ABSYLD2!CG$4,'[1]INTERNAL PARAMETERS-1'!$B$5:$J$44,5,FALSE))*VLOOKUP(ABSYLD2!CG$4,'[1]INTERNAL PARAMETERS-1'!$B$5:$J$44,8,FALSE)*VLOOKUP(ABSYLD2!CG$4,'[1]INTERNAL PARAMETERS-1'!$B$5:$J$44,3,FALSE)</f>
        <v>5.4989856493292513E-5</v>
      </c>
      <c r="CH162" s="46">
        <f>ABSYLD1!CH162*VLOOKUP(ABSYLD2!CH$4,'[1]INTERNAL PARAMETERS-1'!$B$5:$J$44,5,FALSE)*VLOOKUP(ABSYLD2!CH$4,'[1]INTERNAL PARAMETERS-1'!$B$5:$J$44,6,FALSE)*VLOOKUP(ABSYLD2!CH$4,'[1]INTERNAL PARAMETERS-1'!$B$5:$J$44,3,FALSE) + ABSYLD1!CH162*(1-VLOOKUP(ABSYLD2!CH$4,'[1]INTERNAL PARAMETERS-1'!$B$5:$J$44,5,FALSE))*VLOOKUP(ABSYLD2!CH$4,'[1]INTERNAL PARAMETERS-1'!$B$5:$J$44,8,FALSE)*VLOOKUP(ABSYLD2!CH$4,'[1]INTERNAL PARAMETERS-1'!$B$5:$J$44,3,FALSE)</f>
        <v>0</v>
      </c>
      <c r="CJ162" s="48">
        <f t="shared" si="4"/>
        <v>29.002688613712653</v>
      </c>
      <c r="CK162" s="46">
        <f t="shared" si="5"/>
        <v>1.2828580864315005</v>
      </c>
    </row>
    <row r="163" spans="2:89">
      <c r="B163" s="61" t="s">
        <v>8</v>
      </c>
      <c r="C163" s="60" t="s">
        <v>89</v>
      </c>
      <c r="D163" s="60" t="s">
        <v>74</v>
      </c>
      <c r="E163" s="137">
        <f>ABS!AL163</f>
        <v>57.536566504114511</v>
      </c>
      <c r="F163" s="62">
        <f>'[1]INTERNAL PARAMETERS-1'!M19</f>
        <v>16.865000000000002</v>
      </c>
      <c r="G163" s="48">
        <f>ABSYLD1!G163*VLOOKUP(ABSYLD2!G$4,'[1]INTERNAL PARAMETERS-1'!$B$5:$J$44,5,FALSE)*VLOOKUP(ABSYLD2!G$4,'[1]INTERNAL PARAMETERS-1'!$B$5:$J$44,7,FALSE)*ABSYLD2!$F163 + ABSYLD1!G163*(1-VLOOKUP(ABSYLD2!G$4,'[1]INTERNAL PARAMETERS-1'!$B$5:$J$44,5,FALSE))*VLOOKUP(ABSYLD2!G$4,'[1]INTERNAL PARAMETERS-1'!$B$5:$J$44,9,FALSE)*ABSYLD2!$F163</f>
        <v>3.1334604859050801</v>
      </c>
      <c r="H163" s="47">
        <f>ABSYLD1!H163*VLOOKUP(ABSYLD2!H$4,'[1]INTERNAL PARAMETERS-1'!$B$5:$J$44,5,FALSE)*VLOOKUP(ABSYLD2!H$4,'[1]INTERNAL PARAMETERS-1'!$B$5:$J$44,7,FALSE)*ABSYLD2!$F163 + ABSYLD1!H163*(1-VLOOKUP(ABSYLD2!H$4,'[1]INTERNAL PARAMETERS-1'!$B$5:$J$44,5,FALSE))*VLOOKUP(ABSYLD2!H$4,'[1]INTERNAL PARAMETERS-1'!$B$5:$J$44,9,FALSE)*ABSYLD2!$F163</f>
        <v>1.0235544449954956</v>
      </c>
      <c r="I163" s="47">
        <f>ABSYLD1!I163*VLOOKUP(ABSYLD2!I$4,'[1]INTERNAL PARAMETERS-1'!$B$5:$J$44,5,FALSE)*VLOOKUP(ABSYLD2!I$4,'[1]INTERNAL PARAMETERS-1'!$B$5:$J$44,7,FALSE)*ABSYLD2!$F163 + ABSYLD1!I163*(1-VLOOKUP(ABSYLD2!I$4,'[1]INTERNAL PARAMETERS-1'!$B$5:$J$44,5,FALSE))*VLOOKUP(ABSYLD2!I$4,'[1]INTERNAL PARAMETERS-1'!$B$5:$J$44,9,FALSE)*ABSYLD2!$F163</f>
        <v>2.3703920350733942</v>
      </c>
      <c r="J163" s="47">
        <f>ABSYLD1!J163*VLOOKUP(ABSYLD2!J$4,'[1]INTERNAL PARAMETERS-1'!$B$5:$J$44,5,FALSE)*VLOOKUP(ABSYLD2!J$4,'[1]INTERNAL PARAMETERS-1'!$B$5:$J$44,7,FALSE)*ABSYLD2!$F163 + ABSYLD1!J163*(1-VLOOKUP(ABSYLD2!J$4,'[1]INTERNAL PARAMETERS-1'!$B$5:$J$44,5,FALSE))*VLOOKUP(ABSYLD2!J$4,'[1]INTERNAL PARAMETERS-1'!$B$5:$J$44,9,FALSE)*ABSYLD2!$F163</f>
        <v>0</v>
      </c>
      <c r="K163" s="47">
        <f>ABSYLD1!K163*VLOOKUP(ABSYLD2!K$4,'[1]INTERNAL PARAMETERS-1'!$B$5:$J$44,5,FALSE)*VLOOKUP(ABSYLD2!K$4,'[1]INTERNAL PARAMETERS-1'!$B$5:$J$44,7,FALSE)*ABSYLD2!$F163 + ABSYLD1!K163*(1-VLOOKUP(ABSYLD2!K$4,'[1]INTERNAL PARAMETERS-1'!$B$5:$J$44,5,FALSE))*VLOOKUP(ABSYLD2!K$4,'[1]INTERNAL PARAMETERS-1'!$B$5:$J$44,9,FALSE)*ABSYLD2!$F163</f>
        <v>0</v>
      </c>
      <c r="L163" s="47">
        <f>ABSYLD1!L163*VLOOKUP(ABSYLD2!L$4,'[1]INTERNAL PARAMETERS-1'!$B$5:$J$44,5,FALSE)*VLOOKUP(ABSYLD2!L$4,'[1]INTERNAL PARAMETERS-1'!$B$5:$J$44,7,FALSE)*ABSYLD2!$F163 + ABSYLD1!L163*(1-VLOOKUP(ABSYLD2!L$4,'[1]INTERNAL PARAMETERS-1'!$B$5:$J$44,5,FALSE))*VLOOKUP(ABSYLD2!L$4,'[1]INTERNAL PARAMETERS-1'!$B$5:$J$44,9,FALSE)*ABSYLD2!$F163</f>
        <v>0</v>
      </c>
      <c r="M163" s="47">
        <f>ABSYLD1!M163*VLOOKUP(ABSYLD2!M$4,'[1]INTERNAL PARAMETERS-1'!$B$5:$J$44,5,FALSE)*VLOOKUP(ABSYLD2!M$4,'[1]INTERNAL PARAMETERS-1'!$B$5:$J$44,7,FALSE)*ABSYLD2!$F163 + ABSYLD1!M163*(1-VLOOKUP(ABSYLD2!M$4,'[1]INTERNAL PARAMETERS-1'!$B$5:$J$44,5,FALSE))*VLOOKUP(ABSYLD2!M$4,'[1]INTERNAL PARAMETERS-1'!$B$5:$J$44,9,FALSE)*ABSYLD2!$F163</f>
        <v>0.33478284174721168</v>
      </c>
      <c r="N163" s="47">
        <f>ABSYLD1!N163*VLOOKUP(ABSYLD2!N$4,'[1]INTERNAL PARAMETERS-1'!$B$5:$J$44,5,FALSE)*VLOOKUP(ABSYLD2!N$4,'[1]INTERNAL PARAMETERS-1'!$B$5:$J$44,7,FALSE)*ABSYLD2!$F163 + ABSYLD1!N163*(1-VLOOKUP(ABSYLD2!N$4,'[1]INTERNAL PARAMETERS-1'!$B$5:$J$44,5,FALSE))*VLOOKUP(ABSYLD2!N$4,'[1]INTERNAL PARAMETERS-1'!$B$5:$J$44,9,FALSE)*ABSYLD2!$F163</f>
        <v>5.7189279960096762E-3</v>
      </c>
      <c r="O163" s="47">
        <f>ABSYLD1!O163*VLOOKUP(ABSYLD2!O$4,'[1]INTERNAL PARAMETERS-1'!$B$5:$J$44,5,FALSE)*VLOOKUP(ABSYLD2!O$4,'[1]INTERNAL PARAMETERS-1'!$B$5:$J$44,7,FALSE)*ABSYLD2!$F163 + ABSYLD1!O163*(1-VLOOKUP(ABSYLD2!O$4,'[1]INTERNAL PARAMETERS-1'!$B$5:$J$44,5,FALSE))*VLOOKUP(ABSYLD2!O$4,'[1]INTERNAL PARAMETERS-1'!$B$5:$J$44,9,FALSE)*ABSYLD2!$F163</f>
        <v>0</v>
      </c>
      <c r="P163" s="47">
        <f>ABSYLD1!P163*VLOOKUP(ABSYLD2!P$4,'[1]INTERNAL PARAMETERS-1'!$B$5:$J$44,5,FALSE)*VLOOKUP(ABSYLD2!P$4,'[1]INTERNAL PARAMETERS-1'!$B$5:$J$44,7,FALSE)*ABSYLD2!$F163 + ABSYLD1!P163*(1-VLOOKUP(ABSYLD2!P$4,'[1]INTERNAL PARAMETERS-1'!$B$5:$J$44,5,FALSE))*VLOOKUP(ABSYLD2!P$4,'[1]INTERNAL PARAMETERS-1'!$B$5:$J$44,9,FALSE)*ABSYLD2!$F163</f>
        <v>0</v>
      </c>
      <c r="Q163" s="47">
        <f>ABSYLD1!Q163*VLOOKUP(ABSYLD2!Q$4,'[1]INTERNAL PARAMETERS-1'!$B$5:$J$44,5,FALSE)*VLOOKUP(ABSYLD2!Q$4,'[1]INTERNAL PARAMETERS-1'!$B$5:$J$44,7,FALSE)*ABSYLD2!$F163 + ABSYLD1!Q163*(1-VLOOKUP(ABSYLD2!Q$4,'[1]INTERNAL PARAMETERS-1'!$B$5:$J$44,5,FALSE))*VLOOKUP(ABSYLD2!Q$4,'[1]INTERNAL PARAMETERS-1'!$B$5:$J$44,9,FALSE)*ABSYLD2!$F163</f>
        <v>0</v>
      </c>
      <c r="R163" s="47">
        <f>ABSYLD1!R163*VLOOKUP(ABSYLD2!R$4,'[1]INTERNAL PARAMETERS-1'!$B$5:$J$44,5,FALSE)*VLOOKUP(ABSYLD2!R$4,'[1]INTERNAL PARAMETERS-1'!$B$5:$J$44,7,FALSE)*ABSYLD2!$F163 + ABSYLD1!R163*(1-VLOOKUP(ABSYLD2!R$4,'[1]INTERNAL PARAMETERS-1'!$B$5:$J$44,5,FALSE))*VLOOKUP(ABSYLD2!R$4,'[1]INTERNAL PARAMETERS-1'!$B$5:$J$44,9,FALSE)*ABSYLD2!$F163</f>
        <v>0</v>
      </c>
      <c r="S163" s="47">
        <f>ABSYLD1!S163*VLOOKUP(ABSYLD2!S$4,'[1]INTERNAL PARAMETERS-1'!$B$5:$J$44,5,FALSE)*VLOOKUP(ABSYLD2!S$4,'[1]INTERNAL PARAMETERS-1'!$B$5:$J$44,7,FALSE)*ABSYLD2!$F163 + ABSYLD1!S163*(1-VLOOKUP(ABSYLD2!S$4,'[1]INTERNAL PARAMETERS-1'!$B$5:$J$44,5,FALSE))*VLOOKUP(ABSYLD2!S$4,'[1]INTERNAL PARAMETERS-1'!$B$5:$J$44,9,FALSE)*ABSYLD2!$F163</f>
        <v>0.22059798393124283</v>
      </c>
      <c r="T163" s="47">
        <f>ABSYLD1!T163*VLOOKUP(ABSYLD2!T$4,'[1]INTERNAL PARAMETERS-1'!$B$5:$J$44,5,FALSE)*VLOOKUP(ABSYLD2!T$4,'[1]INTERNAL PARAMETERS-1'!$B$5:$J$44,7,FALSE)*ABSYLD2!$F163 + ABSYLD1!T163*(1-VLOOKUP(ABSYLD2!T$4,'[1]INTERNAL PARAMETERS-1'!$B$5:$J$44,5,FALSE))*VLOOKUP(ABSYLD2!T$4,'[1]INTERNAL PARAMETERS-1'!$B$5:$J$44,9,FALSE)*ABSYLD2!$F163</f>
        <v>9.5759403643958296E-2</v>
      </c>
      <c r="U163" s="47">
        <f>ABSYLD1!U163*VLOOKUP(ABSYLD2!U$4,'[1]INTERNAL PARAMETERS-1'!$B$5:$J$44,5,FALSE)*VLOOKUP(ABSYLD2!U$4,'[1]INTERNAL PARAMETERS-1'!$B$5:$J$44,7,FALSE)*ABSYLD2!$F163 + ABSYLD1!U163*(1-VLOOKUP(ABSYLD2!U$4,'[1]INTERNAL PARAMETERS-1'!$B$5:$J$44,5,FALSE))*VLOOKUP(ABSYLD2!U$4,'[1]INTERNAL PARAMETERS-1'!$B$5:$J$44,9,FALSE)*ABSYLD2!$F163</f>
        <v>1.202202862394655E-2</v>
      </c>
      <c r="V163" s="47">
        <f>ABSYLD1!V163*VLOOKUP(ABSYLD2!V$4,'[1]INTERNAL PARAMETERS-1'!$B$5:$J$44,5,FALSE)*VLOOKUP(ABSYLD2!V$4,'[1]INTERNAL PARAMETERS-1'!$B$5:$J$44,7,FALSE)*ABSYLD2!$F163 + ABSYLD1!V163*(1-VLOOKUP(ABSYLD2!V$4,'[1]INTERNAL PARAMETERS-1'!$B$5:$J$44,5,FALSE))*VLOOKUP(ABSYLD2!V$4,'[1]INTERNAL PARAMETERS-1'!$B$5:$J$44,9,FALSE)*ABSYLD2!$F163</f>
        <v>0.32294600522120748</v>
      </c>
      <c r="W163" s="47">
        <f>ABSYLD1!W163*VLOOKUP(ABSYLD2!W$4,'[1]INTERNAL PARAMETERS-1'!$B$5:$J$44,5,FALSE)*VLOOKUP(ABSYLD2!W$4,'[1]INTERNAL PARAMETERS-1'!$B$5:$J$44,7,FALSE)*ABSYLD2!$F163 + ABSYLD1!W163*(1-VLOOKUP(ABSYLD2!W$4,'[1]INTERNAL PARAMETERS-1'!$B$5:$J$44,5,FALSE))*VLOOKUP(ABSYLD2!W$4,'[1]INTERNAL PARAMETERS-1'!$B$5:$J$44,9,FALSE)*ABSYLD2!$F163</f>
        <v>0</v>
      </c>
      <c r="X163" s="47">
        <f>ABSYLD1!X163*VLOOKUP(ABSYLD2!X$4,'[1]INTERNAL PARAMETERS-1'!$B$5:$J$44,5,FALSE)*VLOOKUP(ABSYLD2!X$4,'[1]INTERNAL PARAMETERS-1'!$B$5:$J$44,7,FALSE)*ABSYLD2!$F163 + ABSYLD1!X163*(1-VLOOKUP(ABSYLD2!X$4,'[1]INTERNAL PARAMETERS-1'!$B$5:$J$44,5,FALSE))*VLOOKUP(ABSYLD2!X$4,'[1]INTERNAL PARAMETERS-1'!$B$5:$J$44,9,FALSE)*ABSYLD2!$F163</f>
        <v>0</v>
      </c>
      <c r="Y163" s="47">
        <f>ABSYLD1!Y163*VLOOKUP(ABSYLD2!Y$4,'[1]INTERNAL PARAMETERS-1'!$B$5:$J$44,5,FALSE)*VLOOKUP(ABSYLD2!Y$4,'[1]INTERNAL PARAMETERS-1'!$B$5:$J$44,7,FALSE)*ABSYLD2!$F163 + ABSYLD1!Y163*(1-VLOOKUP(ABSYLD2!Y$4,'[1]INTERNAL PARAMETERS-1'!$B$5:$J$44,5,FALSE))*VLOOKUP(ABSYLD2!Y$4,'[1]INTERNAL PARAMETERS-1'!$B$5:$J$44,9,FALSE)*ABSYLD2!$F163</f>
        <v>0</v>
      </c>
      <c r="Z163" s="47">
        <f>ABSYLD1!Z163*VLOOKUP(ABSYLD2!Z$4,'[1]INTERNAL PARAMETERS-1'!$B$5:$J$44,5,FALSE)*VLOOKUP(ABSYLD2!Z$4,'[1]INTERNAL PARAMETERS-1'!$B$5:$J$44,7,FALSE)*ABSYLD2!$F163 + ABSYLD1!Z163*(1-VLOOKUP(ABSYLD2!Z$4,'[1]INTERNAL PARAMETERS-1'!$B$5:$J$44,5,FALSE))*VLOOKUP(ABSYLD2!Z$4,'[1]INTERNAL PARAMETERS-1'!$B$5:$J$44,9,FALSE)*ABSYLD2!$F163</f>
        <v>0</v>
      </c>
      <c r="AA163" s="47">
        <f>ABSYLD1!AA163*VLOOKUP(ABSYLD2!AA$4,'[1]INTERNAL PARAMETERS-1'!$B$5:$J$44,5,FALSE)*VLOOKUP(ABSYLD2!AA$4,'[1]INTERNAL PARAMETERS-1'!$B$5:$J$44,7,FALSE)*ABSYLD2!$F163 + ABSYLD1!AA163*(1-VLOOKUP(ABSYLD2!AA$4,'[1]INTERNAL PARAMETERS-1'!$B$5:$J$44,5,FALSE))*VLOOKUP(ABSYLD2!AA$4,'[1]INTERNAL PARAMETERS-1'!$B$5:$J$44,9,FALSE)*ABSYLD2!$F163</f>
        <v>0</v>
      </c>
      <c r="AB163" s="47">
        <f>ABSYLD1!AB163*VLOOKUP(ABSYLD2!AB$4,'[1]INTERNAL PARAMETERS-1'!$B$5:$J$44,5,FALSE)*VLOOKUP(ABSYLD2!AB$4,'[1]INTERNAL PARAMETERS-1'!$B$5:$J$44,7,FALSE)*ABSYLD2!$F163 + ABSYLD1!AB163*(1-VLOOKUP(ABSYLD2!AB$4,'[1]INTERNAL PARAMETERS-1'!$B$5:$J$44,5,FALSE))*VLOOKUP(ABSYLD2!AB$4,'[1]INTERNAL PARAMETERS-1'!$B$5:$J$44,9,FALSE)*ABSYLD2!$F163</f>
        <v>0</v>
      </c>
      <c r="AC163" s="47">
        <f>ABSYLD1!AC163*VLOOKUP(ABSYLD2!AC$4,'[1]INTERNAL PARAMETERS-1'!$B$5:$J$44,5,FALSE)*VLOOKUP(ABSYLD2!AC$4,'[1]INTERNAL PARAMETERS-1'!$B$5:$J$44,7,FALSE)*ABSYLD2!$F163 + ABSYLD1!AC163*(1-VLOOKUP(ABSYLD2!AC$4,'[1]INTERNAL PARAMETERS-1'!$B$5:$J$44,5,FALSE))*VLOOKUP(ABSYLD2!AC$4,'[1]INTERNAL PARAMETERS-1'!$B$5:$J$44,9,FALSE)*ABSYLD2!$F163</f>
        <v>0</v>
      </c>
      <c r="AD163" s="47">
        <f>ABSYLD1!AD163*VLOOKUP(ABSYLD2!AD$4,'[1]INTERNAL PARAMETERS-1'!$B$5:$J$44,5,FALSE)*VLOOKUP(ABSYLD2!AD$4,'[1]INTERNAL PARAMETERS-1'!$B$5:$J$44,7,FALSE)*ABSYLD2!$F163 + ABSYLD1!AD163*(1-VLOOKUP(ABSYLD2!AD$4,'[1]INTERNAL PARAMETERS-1'!$B$5:$J$44,5,FALSE))*VLOOKUP(ABSYLD2!AD$4,'[1]INTERNAL PARAMETERS-1'!$B$5:$J$44,9,FALSE)*ABSYLD2!$F163</f>
        <v>0</v>
      </c>
      <c r="AE163" s="47">
        <f>ABSYLD1!AE163*VLOOKUP(ABSYLD2!AE$4,'[1]INTERNAL PARAMETERS-1'!$B$5:$J$44,5,FALSE)*VLOOKUP(ABSYLD2!AE$4,'[1]INTERNAL PARAMETERS-1'!$B$5:$J$44,7,FALSE)*ABSYLD2!$F163 + ABSYLD1!AE163*(1-VLOOKUP(ABSYLD2!AE$4,'[1]INTERNAL PARAMETERS-1'!$B$5:$J$44,5,FALSE))*VLOOKUP(ABSYLD2!AE$4,'[1]INTERNAL PARAMETERS-1'!$B$5:$J$44,9,FALSE)*ABSYLD2!$F163</f>
        <v>0</v>
      </c>
      <c r="AF163" s="47">
        <f>ABSYLD1!AF163*VLOOKUP(ABSYLD2!AF$4,'[1]INTERNAL PARAMETERS-1'!$B$5:$J$44,5,FALSE)*VLOOKUP(ABSYLD2!AF$4,'[1]INTERNAL PARAMETERS-1'!$B$5:$J$44,7,FALSE)*ABSYLD2!$F163 + ABSYLD1!AF163*(1-VLOOKUP(ABSYLD2!AF$4,'[1]INTERNAL PARAMETERS-1'!$B$5:$J$44,5,FALSE))*VLOOKUP(ABSYLD2!AF$4,'[1]INTERNAL PARAMETERS-1'!$B$5:$J$44,9,FALSE)*ABSYLD2!$F163</f>
        <v>0</v>
      </c>
      <c r="AG163" s="47">
        <f>ABSYLD1!AG163*VLOOKUP(ABSYLD2!AG$4,'[1]INTERNAL PARAMETERS-1'!$B$5:$J$44,5,FALSE)*VLOOKUP(ABSYLD2!AG$4,'[1]INTERNAL PARAMETERS-1'!$B$5:$J$44,7,FALSE)*ABSYLD2!$F163 + ABSYLD1!AG163*(1-VLOOKUP(ABSYLD2!AG$4,'[1]INTERNAL PARAMETERS-1'!$B$5:$J$44,5,FALSE))*VLOOKUP(ABSYLD2!AG$4,'[1]INTERNAL PARAMETERS-1'!$B$5:$J$44,9,FALSE)*ABSYLD2!$F163</f>
        <v>0</v>
      </c>
      <c r="AH163" s="47">
        <f>ABSYLD1!AH163*VLOOKUP(ABSYLD2!AH$4,'[1]INTERNAL PARAMETERS-1'!$B$5:$J$44,5,FALSE)*VLOOKUP(ABSYLD2!AH$4,'[1]INTERNAL PARAMETERS-1'!$B$5:$J$44,7,FALSE)*ABSYLD2!$F163 + ABSYLD1!AH163*(1-VLOOKUP(ABSYLD2!AH$4,'[1]INTERNAL PARAMETERS-1'!$B$5:$J$44,5,FALSE))*VLOOKUP(ABSYLD2!AH$4,'[1]INTERNAL PARAMETERS-1'!$B$5:$J$44,9,FALSE)*ABSYLD2!$F163</f>
        <v>0</v>
      </c>
      <c r="AI163" s="47">
        <f>ABSYLD1!AI163*VLOOKUP(ABSYLD2!AI$4,'[1]INTERNAL PARAMETERS-1'!$B$5:$J$44,5,FALSE)*VLOOKUP(ABSYLD2!AI$4,'[1]INTERNAL PARAMETERS-1'!$B$5:$J$44,7,FALSE)*ABSYLD2!$F163 + ABSYLD1!AI163*(1-VLOOKUP(ABSYLD2!AI$4,'[1]INTERNAL PARAMETERS-1'!$B$5:$J$44,5,FALSE))*VLOOKUP(ABSYLD2!AI$4,'[1]INTERNAL PARAMETERS-1'!$B$5:$J$44,9,FALSE)*ABSYLD2!$F163</f>
        <v>2.6597408460058741E-3</v>
      </c>
      <c r="AJ163" s="47">
        <f>ABSYLD1!AJ163*VLOOKUP(ABSYLD2!AJ$4,'[1]INTERNAL PARAMETERS-1'!$B$5:$J$44,5,FALSE)*VLOOKUP(ABSYLD2!AJ$4,'[1]INTERNAL PARAMETERS-1'!$B$5:$J$44,7,FALSE)*ABSYLD2!$F163 + ABSYLD1!AJ163*(1-VLOOKUP(ABSYLD2!AJ$4,'[1]INTERNAL PARAMETERS-1'!$B$5:$J$44,5,FALSE))*VLOOKUP(ABSYLD2!AJ$4,'[1]INTERNAL PARAMETERS-1'!$B$5:$J$44,9,FALSE)*ABSYLD2!$F163</f>
        <v>4.1495741579048596E-2</v>
      </c>
      <c r="AK163" s="47">
        <f>ABSYLD1!AK163*VLOOKUP(ABSYLD2!AK$4,'[1]INTERNAL PARAMETERS-1'!$B$5:$J$44,5,FALSE)*VLOOKUP(ABSYLD2!AK$4,'[1]INTERNAL PARAMETERS-1'!$B$5:$J$44,7,FALSE)*ABSYLD2!$F163 + ABSYLD1!AK163*(1-VLOOKUP(ABSYLD2!AK$4,'[1]INTERNAL PARAMETERS-1'!$B$5:$J$44,5,FALSE))*VLOOKUP(ABSYLD2!AK$4,'[1]INTERNAL PARAMETERS-1'!$B$5:$J$44,9,FALSE)*ABSYLD2!$F163</f>
        <v>0</v>
      </c>
      <c r="AL163" s="47">
        <f>ABSYLD1!AL163*VLOOKUP(ABSYLD2!AL$4,'[1]INTERNAL PARAMETERS-1'!$B$5:$J$44,5,FALSE)*VLOOKUP(ABSYLD2!AL$4,'[1]INTERNAL PARAMETERS-1'!$B$5:$J$44,7,FALSE)*ABSYLD2!$F163 + ABSYLD1!AL163*(1-VLOOKUP(ABSYLD2!AL$4,'[1]INTERNAL PARAMETERS-1'!$B$5:$J$44,5,FALSE))*VLOOKUP(ABSYLD2!AL$4,'[1]INTERNAL PARAMETERS-1'!$B$5:$J$44,9,FALSE)*ABSYLD2!$F163</f>
        <v>0</v>
      </c>
      <c r="AM163" s="47">
        <f>ABSYLD1!AM163*VLOOKUP(ABSYLD2!AM$4,'[1]INTERNAL PARAMETERS-1'!$B$5:$J$44,5,FALSE)*VLOOKUP(ABSYLD2!AM$4,'[1]INTERNAL PARAMETERS-1'!$B$5:$J$44,7,FALSE)*ABSYLD2!$F163 + ABSYLD1!AM163*(1-VLOOKUP(ABSYLD2!AM$4,'[1]INTERNAL PARAMETERS-1'!$B$5:$J$44,5,FALSE))*VLOOKUP(ABSYLD2!AM$4,'[1]INTERNAL PARAMETERS-1'!$B$5:$J$44,9,FALSE)*ABSYLD2!$F163</f>
        <v>0</v>
      </c>
      <c r="AN163" s="47">
        <f>ABSYLD1!AN163*VLOOKUP(ABSYLD2!AN$4,'[1]INTERNAL PARAMETERS-1'!$B$5:$J$44,5,FALSE)*VLOOKUP(ABSYLD2!AN$4,'[1]INTERNAL PARAMETERS-1'!$B$5:$J$44,7,FALSE)*ABSYLD2!$F163 + ABSYLD1!AN163*(1-VLOOKUP(ABSYLD2!AN$4,'[1]INTERNAL PARAMETERS-1'!$B$5:$J$44,5,FALSE))*VLOOKUP(ABSYLD2!AN$4,'[1]INTERNAL PARAMETERS-1'!$B$5:$J$44,9,FALSE)*ABSYLD2!$F163</f>
        <v>0</v>
      </c>
      <c r="AO163" s="47">
        <f>ABSYLD1!AO163*VLOOKUP(ABSYLD2!AO$4,'[1]INTERNAL PARAMETERS-1'!$B$5:$J$44,5,FALSE)*VLOOKUP(ABSYLD2!AO$4,'[1]INTERNAL PARAMETERS-1'!$B$5:$J$44,7,FALSE)*ABSYLD2!$F163 + ABSYLD1!AO163*(1-VLOOKUP(ABSYLD2!AO$4,'[1]INTERNAL PARAMETERS-1'!$B$5:$J$44,5,FALSE))*VLOOKUP(ABSYLD2!AO$4,'[1]INTERNAL PARAMETERS-1'!$B$5:$J$44,9,FALSE)*ABSYLD2!$F163</f>
        <v>0</v>
      </c>
      <c r="AP163" s="47">
        <f>ABSYLD1!AP163*VLOOKUP(ABSYLD2!AP$4,'[1]INTERNAL PARAMETERS-1'!$B$5:$J$44,5,FALSE)*VLOOKUP(ABSYLD2!AP$4,'[1]INTERNAL PARAMETERS-1'!$B$5:$J$44,7,FALSE)*ABSYLD2!$F163 + ABSYLD1!AP163*(1-VLOOKUP(ABSYLD2!AP$4,'[1]INTERNAL PARAMETERS-1'!$B$5:$J$44,5,FALSE))*VLOOKUP(ABSYLD2!AP$4,'[1]INTERNAL PARAMETERS-1'!$B$5:$J$44,9,FALSE)*ABSYLD2!$F163</f>
        <v>0</v>
      </c>
      <c r="AQ163" s="47">
        <f>ABSYLD1!AQ163*VLOOKUP(ABSYLD2!AQ$4,'[1]INTERNAL PARAMETERS-1'!$B$5:$J$44,5,FALSE)*VLOOKUP(ABSYLD2!AQ$4,'[1]INTERNAL PARAMETERS-1'!$B$5:$J$44,7,FALSE)*ABSYLD2!$F163 + ABSYLD1!AQ163*(1-VLOOKUP(ABSYLD2!AQ$4,'[1]INTERNAL PARAMETERS-1'!$B$5:$J$44,5,FALSE))*VLOOKUP(ABSYLD2!AQ$4,'[1]INTERNAL PARAMETERS-1'!$B$5:$J$44,9,FALSE)*ABSYLD2!$F163</f>
        <v>0</v>
      </c>
      <c r="AR163" s="47">
        <f>ABSYLD1!AR163*VLOOKUP(ABSYLD2!AR$4,'[1]INTERNAL PARAMETERS-1'!$B$5:$J$44,5,FALSE)*VLOOKUP(ABSYLD2!AR$4,'[1]INTERNAL PARAMETERS-1'!$B$5:$J$44,7,FALSE)*ABSYLD2!$F163 + ABSYLD1!AR163*(1-VLOOKUP(ABSYLD2!AR$4,'[1]INTERNAL PARAMETERS-1'!$B$5:$J$44,5,FALSE))*VLOOKUP(ABSYLD2!AR$4,'[1]INTERNAL PARAMETERS-1'!$B$5:$J$44,9,FALSE)*ABSYLD2!$F163</f>
        <v>0</v>
      </c>
      <c r="AS163" s="47">
        <f>ABSYLD1!AS163*VLOOKUP(ABSYLD2!AS$4,'[1]INTERNAL PARAMETERS-1'!$B$5:$J$44,5,FALSE)*VLOOKUP(ABSYLD2!AS$4,'[1]INTERNAL PARAMETERS-1'!$B$5:$J$44,7,FALSE)*ABSYLD2!$F163 + ABSYLD1!AS163*(1-VLOOKUP(ABSYLD2!AS$4,'[1]INTERNAL PARAMETERS-1'!$B$5:$J$44,5,FALSE))*VLOOKUP(ABSYLD2!AS$4,'[1]INTERNAL PARAMETERS-1'!$B$5:$J$44,9,FALSE)*ABSYLD2!$F163</f>
        <v>0</v>
      </c>
      <c r="AT163" s="46">
        <f>ABSYLD1!AT163*VLOOKUP(ABSYLD2!AT$4,'[1]INTERNAL PARAMETERS-1'!$B$5:$J$44,5,FALSE)*VLOOKUP(ABSYLD2!AT$4,'[1]INTERNAL PARAMETERS-1'!$B$5:$J$44,7,FALSE)*ABSYLD2!$F163 + ABSYLD1!AT163*(1-VLOOKUP(ABSYLD2!AT$4,'[1]INTERNAL PARAMETERS-1'!$B$5:$J$44,5,FALSE))*VLOOKUP(ABSYLD2!AT$4,'[1]INTERNAL PARAMETERS-1'!$B$5:$J$44,9,FALSE)*ABSYLD2!$F163</f>
        <v>0</v>
      </c>
      <c r="AU163" s="48">
        <f>ABSYLD1!AU163*VLOOKUP(ABSYLD2!AU$4,'[1]INTERNAL PARAMETERS-1'!$B$5:$J$44,5,FALSE)*VLOOKUP(ABSYLD2!AU$4,'[1]INTERNAL PARAMETERS-1'!$B$5:$J$44,6,FALSE)*VLOOKUP(ABSYLD2!AU$4,'[1]INTERNAL PARAMETERS-1'!$B$5:$J$44,3,FALSE) + ABSYLD1!AU163*(1-VLOOKUP(ABSYLD2!AU$4,'[1]INTERNAL PARAMETERS-1'!$B$5:$J$44,5,FALSE))*VLOOKUP(ABSYLD2!AU$4,'[1]INTERNAL PARAMETERS-1'!$B$5:$J$44,8,FALSE)*VLOOKUP(ABSYLD2!AU$4,'[1]INTERNAL PARAMETERS-1'!$B$5:$J$44,3,FALSE)</f>
        <v>0</v>
      </c>
      <c r="AV163" s="47">
        <f>ABSYLD1!AV163*VLOOKUP(ABSYLD2!AV$4,'[1]INTERNAL PARAMETERS-1'!$B$5:$J$44,5,FALSE)*VLOOKUP(ABSYLD2!AV$4,'[1]INTERNAL PARAMETERS-1'!$B$5:$J$44,6,FALSE)*VLOOKUP(ABSYLD2!AV$4,'[1]INTERNAL PARAMETERS-1'!$B$5:$J$44,3,FALSE) + ABSYLD1!AV163*(1-VLOOKUP(ABSYLD2!AV$4,'[1]INTERNAL PARAMETERS-1'!$B$5:$J$44,5,FALSE))*VLOOKUP(ABSYLD2!AV$4,'[1]INTERNAL PARAMETERS-1'!$B$5:$J$44,8,FALSE)*VLOOKUP(ABSYLD2!AV$4,'[1]INTERNAL PARAMETERS-1'!$B$5:$J$44,3,FALSE)</f>
        <v>0</v>
      </c>
      <c r="AW163" s="47">
        <f>ABSYLD1!AW163*VLOOKUP(ABSYLD2!AW$4,'[1]INTERNAL PARAMETERS-1'!$B$5:$J$44,5,FALSE)*VLOOKUP(ABSYLD2!AW$4,'[1]INTERNAL PARAMETERS-1'!$B$5:$J$44,6,FALSE)*VLOOKUP(ABSYLD2!AW$4,'[1]INTERNAL PARAMETERS-1'!$B$5:$J$44,3,FALSE) + ABSYLD1!AW163*(1-VLOOKUP(ABSYLD2!AW$4,'[1]INTERNAL PARAMETERS-1'!$B$5:$J$44,5,FALSE))*VLOOKUP(ABSYLD2!AW$4,'[1]INTERNAL PARAMETERS-1'!$B$5:$J$44,8,FALSE)*VLOOKUP(ABSYLD2!AW$4,'[1]INTERNAL PARAMETERS-1'!$B$5:$J$44,3,FALSE)</f>
        <v>0.16594535014599107</v>
      </c>
      <c r="AX163" s="47">
        <f>ABSYLD1!AX163*VLOOKUP(ABSYLD2!AX$4,'[1]INTERNAL PARAMETERS-1'!$B$5:$J$44,5,FALSE)*VLOOKUP(ABSYLD2!AX$4,'[1]INTERNAL PARAMETERS-1'!$B$5:$J$44,6,FALSE)*VLOOKUP(ABSYLD2!AX$4,'[1]INTERNAL PARAMETERS-1'!$B$5:$J$44,3,FALSE) + ABSYLD1!AX163*(1-VLOOKUP(ABSYLD2!AX$4,'[1]INTERNAL PARAMETERS-1'!$B$5:$J$44,5,FALSE))*VLOOKUP(ABSYLD2!AX$4,'[1]INTERNAL PARAMETERS-1'!$B$5:$J$44,8,FALSE)*VLOOKUP(ABSYLD2!AX$4,'[1]INTERNAL PARAMETERS-1'!$B$5:$J$44,3,FALSE)</f>
        <v>0</v>
      </c>
      <c r="AY163" s="47">
        <f>ABSYLD1!AY163*VLOOKUP(ABSYLD2!AY$4,'[1]INTERNAL PARAMETERS-1'!$B$5:$J$44,5,FALSE)*VLOOKUP(ABSYLD2!AY$4,'[1]INTERNAL PARAMETERS-1'!$B$5:$J$44,6,FALSE)*VLOOKUP(ABSYLD2!AY$4,'[1]INTERNAL PARAMETERS-1'!$B$5:$J$44,3,FALSE) + ABSYLD1!AY163*(1-VLOOKUP(ABSYLD2!AY$4,'[1]INTERNAL PARAMETERS-1'!$B$5:$J$44,5,FALSE))*VLOOKUP(ABSYLD2!AY$4,'[1]INTERNAL PARAMETERS-1'!$B$5:$J$44,8,FALSE)*VLOOKUP(ABSYLD2!AY$4,'[1]INTERNAL PARAMETERS-1'!$B$5:$J$44,3,FALSE)</f>
        <v>0</v>
      </c>
      <c r="AZ163" s="47">
        <f>ABSYLD1!AZ163*VLOOKUP(ABSYLD2!AZ$4,'[1]INTERNAL PARAMETERS-1'!$B$5:$J$44,5,FALSE)*VLOOKUP(ABSYLD2!AZ$4,'[1]INTERNAL PARAMETERS-1'!$B$5:$J$44,6,FALSE)*VLOOKUP(ABSYLD2!AZ$4,'[1]INTERNAL PARAMETERS-1'!$B$5:$J$44,3,FALSE) + ABSYLD1!AZ163*(1-VLOOKUP(ABSYLD2!AZ$4,'[1]INTERNAL PARAMETERS-1'!$B$5:$J$44,5,FALSE))*VLOOKUP(ABSYLD2!AZ$4,'[1]INTERNAL PARAMETERS-1'!$B$5:$J$44,8,FALSE)*VLOOKUP(ABSYLD2!AZ$4,'[1]INTERNAL PARAMETERS-1'!$B$5:$J$44,3,FALSE)</f>
        <v>0</v>
      </c>
      <c r="BA163" s="47">
        <f>ABSYLD1!BA163*VLOOKUP(ABSYLD2!BA$4,'[1]INTERNAL PARAMETERS-1'!$B$5:$J$44,5,FALSE)*VLOOKUP(ABSYLD2!BA$4,'[1]INTERNAL PARAMETERS-1'!$B$5:$J$44,6,FALSE)*VLOOKUP(ABSYLD2!BA$4,'[1]INTERNAL PARAMETERS-1'!$B$5:$J$44,3,FALSE) + ABSYLD1!BA163*(1-VLOOKUP(ABSYLD2!BA$4,'[1]INTERNAL PARAMETERS-1'!$B$5:$J$44,5,FALSE))*VLOOKUP(ABSYLD2!BA$4,'[1]INTERNAL PARAMETERS-1'!$B$5:$J$44,8,FALSE)*VLOOKUP(ABSYLD2!BA$4,'[1]INTERNAL PARAMETERS-1'!$B$5:$J$44,3,FALSE)</f>
        <v>0.23426214243936622</v>
      </c>
      <c r="BB163" s="47">
        <f>ABSYLD1!BB163*VLOOKUP(ABSYLD2!BB$4,'[1]INTERNAL PARAMETERS-1'!$B$5:$J$44,5,FALSE)*VLOOKUP(ABSYLD2!BB$4,'[1]INTERNAL PARAMETERS-1'!$B$5:$J$44,6,FALSE)*VLOOKUP(ABSYLD2!BB$4,'[1]INTERNAL PARAMETERS-1'!$B$5:$J$44,3,FALSE) + ABSYLD1!BB163*(1-VLOOKUP(ABSYLD2!BB$4,'[1]INTERNAL PARAMETERS-1'!$B$5:$J$44,5,FALSE))*VLOOKUP(ABSYLD2!BB$4,'[1]INTERNAL PARAMETERS-1'!$B$5:$J$44,8,FALSE)*VLOOKUP(ABSYLD2!BB$4,'[1]INTERNAL PARAMETERS-1'!$B$5:$J$44,3,FALSE)</f>
        <v>1.9971689708008323E-2</v>
      </c>
      <c r="BC163" s="47">
        <f>ABSYLD1!BC163*VLOOKUP(ABSYLD2!BC$4,'[1]INTERNAL PARAMETERS-1'!$B$5:$J$44,5,FALSE)*VLOOKUP(ABSYLD2!BC$4,'[1]INTERNAL PARAMETERS-1'!$B$5:$J$44,6,FALSE)*VLOOKUP(ABSYLD2!BC$4,'[1]INTERNAL PARAMETERS-1'!$B$5:$J$44,3,FALSE) + ABSYLD1!BC163*(1-VLOOKUP(ABSYLD2!BC$4,'[1]INTERNAL PARAMETERS-1'!$B$5:$J$44,5,FALSE))*VLOOKUP(ABSYLD2!BC$4,'[1]INTERNAL PARAMETERS-1'!$B$5:$J$44,8,FALSE)*VLOOKUP(ABSYLD2!BC$4,'[1]INTERNAL PARAMETERS-1'!$B$5:$J$44,3,FALSE)</f>
        <v>0.11113979601400449</v>
      </c>
      <c r="BD163" s="47">
        <f>ABSYLD1!BD163*VLOOKUP(ABSYLD2!BD$4,'[1]INTERNAL PARAMETERS-1'!$B$5:$J$44,5,FALSE)*VLOOKUP(ABSYLD2!BD$4,'[1]INTERNAL PARAMETERS-1'!$B$5:$J$44,6,FALSE)*VLOOKUP(ABSYLD2!BD$4,'[1]INTERNAL PARAMETERS-1'!$B$5:$J$44,3,FALSE) + ABSYLD1!BD163*(1-VLOOKUP(ABSYLD2!BD$4,'[1]INTERNAL PARAMETERS-1'!$B$5:$J$44,5,FALSE))*VLOOKUP(ABSYLD2!BD$4,'[1]INTERNAL PARAMETERS-1'!$B$5:$J$44,8,FALSE)*VLOOKUP(ABSYLD2!BD$4,'[1]INTERNAL PARAMETERS-1'!$B$5:$J$44,3,FALSE)</f>
        <v>1.8523284319450571E-2</v>
      </c>
      <c r="BE163" s="47">
        <f>ABSYLD1!BE163*VLOOKUP(ABSYLD2!BE$4,'[1]INTERNAL PARAMETERS-1'!$B$5:$J$44,5,FALSE)*VLOOKUP(ABSYLD2!BE$4,'[1]INTERNAL PARAMETERS-1'!$B$5:$J$44,6,FALSE)*VLOOKUP(ABSYLD2!BE$4,'[1]INTERNAL PARAMETERS-1'!$B$5:$J$44,3,FALSE) + ABSYLD1!BE163*(1-VLOOKUP(ABSYLD2!BE$4,'[1]INTERNAL PARAMETERS-1'!$B$5:$J$44,5,FALSE))*VLOOKUP(ABSYLD2!BE$4,'[1]INTERNAL PARAMETERS-1'!$B$5:$J$44,8,FALSE)*VLOOKUP(ABSYLD2!BE$4,'[1]INTERNAL PARAMETERS-1'!$B$5:$J$44,3,FALSE)</f>
        <v>6.982835296470799E-2</v>
      </c>
      <c r="BF163" s="47">
        <f>ABSYLD1!BF163*VLOOKUP(ABSYLD2!BF$4,'[1]INTERNAL PARAMETERS-1'!$B$5:$J$44,5,FALSE)*VLOOKUP(ABSYLD2!BF$4,'[1]INTERNAL PARAMETERS-1'!$B$5:$J$44,6,FALSE)*VLOOKUP(ABSYLD2!BF$4,'[1]INTERNAL PARAMETERS-1'!$B$5:$J$44,3,FALSE) + ABSYLD1!BF163*(1-VLOOKUP(ABSYLD2!BF$4,'[1]INTERNAL PARAMETERS-1'!$B$5:$J$44,5,FALSE))*VLOOKUP(ABSYLD2!BF$4,'[1]INTERNAL PARAMETERS-1'!$B$5:$J$44,8,FALSE)*VLOOKUP(ABSYLD2!BF$4,'[1]INTERNAL PARAMETERS-1'!$B$5:$J$44,3,FALSE)</f>
        <v>0</v>
      </c>
      <c r="BG163" s="47">
        <f>ABSYLD1!BG163*VLOOKUP(ABSYLD2!BG$4,'[1]INTERNAL PARAMETERS-1'!$B$5:$J$44,5,FALSE)*VLOOKUP(ABSYLD2!BG$4,'[1]INTERNAL PARAMETERS-1'!$B$5:$J$44,6,FALSE)*VLOOKUP(ABSYLD2!BG$4,'[1]INTERNAL PARAMETERS-1'!$B$5:$J$44,3,FALSE) + ABSYLD1!BG163*(1-VLOOKUP(ABSYLD2!BG$4,'[1]INTERNAL PARAMETERS-1'!$B$5:$J$44,5,FALSE))*VLOOKUP(ABSYLD2!BG$4,'[1]INTERNAL PARAMETERS-1'!$B$5:$J$44,8,FALSE)*VLOOKUP(ABSYLD2!BG$4,'[1]INTERNAL PARAMETERS-1'!$B$5:$J$44,3,FALSE)</f>
        <v>1.9507853514990885E-2</v>
      </c>
      <c r="BH163" s="47">
        <f>ABSYLD1!BH163*VLOOKUP(ABSYLD2!BH$4,'[1]INTERNAL PARAMETERS-1'!$B$5:$J$44,5,FALSE)*VLOOKUP(ABSYLD2!BH$4,'[1]INTERNAL PARAMETERS-1'!$B$5:$J$44,6,FALSE)*VLOOKUP(ABSYLD2!BH$4,'[1]INTERNAL PARAMETERS-1'!$B$5:$J$44,3,FALSE) + ABSYLD1!BH163*(1-VLOOKUP(ABSYLD2!BH$4,'[1]INTERNAL PARAMETERS-1'!$B$5:$J$44,5,FALSE))*VLOOKUP(ABSYLD2!BH$4,'[1]INTERNAL PARAMETERS-1'!$B$5:$J$44,8,FALSE)*VLOOKUP(ABSYLD2!BH$4,'[1]INTERNAL PARAMETERS-1'!$B$5:$J$44,3,FALSE)</f>
        <v>1.7628603800766554E-4</v>
      </c>
      <c r="BI163" s="47">
        <f>ABSYLD1!BI163*VLOOKUP(ABSYLD2!BI$4,'[1]INTERNAL PARAMETERS-1'!$B$5:$J$44,5,FALSE)*VLOOKUP(ABSYLD2!BI$4,'[1]INTERNAL PARAMETERS-1'!$B$5:$J$44,6,FALSE)*VLOOKUP(ABSYLD2!BI$4,'[1]INTERNAL PARAMETERS-1'!$B$5:$J$44,3,FALSE) + ABSYLD1!BI163*(1-VLOOKUP(ABSYLD2!BI$4,'[1]INTERNAL PARAMETERS-1'!$B$5:$J$44,5,FALSE))*VLOOKUP(ABSYLD2!BI$4,'[1]INTERNAL PARAMETERS-1'!$B$5:$J$44,8,FALSE)*VLOOKUP(ABSYLD2!BI$4,'[1]INTERNAL PARAMETERS-1'!$B$5:$J$44,3,FALSE)</f>
        <v>0</v>
      </c>
      <c r="BJ163" s="47">
        <f>ABSYLD1!BJ163*VLOOKUP(ABSYLD2!BJ$4,'[1]INTERNAL PARAMETERS-1'!$B$5:$J$44,5,FALSE)*VLOOKUP(ABSYLD2!BJ$4,'[1]INTERNAL PARAMETERS-1'!$B$5:$J$44,6,FALSE)*VLOOKUP(ABSYLD2!BJ$4,'[1]INTERNAL PARAMETERS-1'!$B$5:$J$44,3,FALSE) + ABSYLD1!BJ163*(1-VLOOKUP(ABSYLD2!BJ$4,'[1]INTERNAL PARAMETERS-1'!$B$5:$J$44,5,FALSE))*VLOOKUP(ABSYLD2!BJ$4,'[1]INTERNAL PARAMETERS-1'!$B$5:$J$44,8,FALSE)*VLOOKUP(ABSYLD2!BJ$4,'[1]INTERNAL PARAMETERS-1'!$B$5:$J$44,3,FALSE)</f>
        <v>1.1586322702978191E-2</v>
      </c>
      <c r="BK163" s="47">
        <f>ABSYLD1!BK163*VLOOKUP(ABSYLD2!BK$4,'[1]INTERNAL PARAMETERS-1'!$B$5:$J$44,5,FALSE)*VLOOKUP(ABSYLD2!BK$4,'[1]INTERNAL PARAMETERS-1'!$B$5:$J$44,6,FALSE)*VLOOKUP(ABSYLD2!BK$4,'[1]INTERNAL PARAMETERS-1'!$B$5:$J$44,3,FALSE) + ABSYLD1!BK163*(1-VLOOKUP(ABSYLD2!BK$4,'[1]INTERNAL PARAMETERS-1'!$B$5:$J$44,5,FALSE))*VLOOKUP(ABSYLD2!BK$4,'[1]INTERNAL PARAMETERS-1'!$B$5:$J$44,8,FALSE)*VLOOKUP(ABSYLD2!BK$4,'[1]INTERNAL PARAMETERS-1'!$B$5:$J$44,3,FALSE)</f>
        <v>9.2060669403420097E-3</v>
      </c>
      <c r="BL163" s="47">
        <f>ABSYLD1!BL163*VLOOKUP(ABSYLD2!BL$4,'[1]INTERNAL PARAMETERS-1'!$B$5:$J$44,5,FALSE)*VLOOKUP(ABSYLD2!BL$4,'[1]INTERNAL PARAMETERS-1'!$B$5:$J$44,6,FALSE)*VLOOKUP(ABSYLD2!BL$4,'[1]INTERNAL PARAMETERS-1'!$B$5:$J$44,3,FALSE) + ABSYLD1!BL163*(1-VLOOKUP(ABSYLD2!BL$4,'[1]INTERNAL PARAMETERS-1'!$B$5:$J$44,5,FALSE))*VLOOKUP(ABSYLD2!BL$4,'[1]INTERNAL PARAMETERS-1'!$B$5:$J$44,8,FALSE)*VLOOKUP(ABSYLD2!BL$4,'[1]INTERNAL PARAMETERS-1'!$B$5:$J$44,3,FALSE)</f>
        <v>3.4712025501135127E-2</v>
      </c>
      <c r="BM163" s="47">
        <f>ABSYLD1!BM163*VLOOKUP(ABSYLD2!BM$4,'[1]INTERNAL PARAMETERS-1'!$B$5:$J$44,5,FALSE)*VLOOKUP(ABSYLD2!BM$4,'[1]INTERNAL PARAMETERS-1'!$B$5:$J$44,6,FALSE)*VLOOKUP(ABSYLD2!BM$4,'[1]INTERNAL PARAMETERS-1'!$B$5:$J$44,3,FALSE) + ABSYLD1!BM163*(1-VLOOKUP(ABSYLD2!BM$4,'[1]INTERNAL PARAMETERS-1'!$B$5:$J$44,5,FALSE))*VLOOKUP(ABSYLD2!BM$4,'[1]INTERNAL PARAMETERS-1'!$B$5:$J$44,8,FALSE)*VLOOKUP(ABSYLD2!BM$4,'[1]INTERNAL PARAMETERS-1'!$B$5:$J$44,3,FALSE)</f>
        <v>2.279005961040674E-2</v>
      </c>
      <c r="BN163" s="47">
        <f>ABSYLD1!BN163*VLOOKUP(ABSYLD2!BN$4,'[1]INTERNAL PARAMETERS-1'!$B$5:$J$44,5,FALSE)*VLOOKUP(ABSYLD2!BN$4,'[1]INTERNAL PARAMETERS-1'!$B$5:$J$44,6,FALSE)*VLOOKUP(ABSYLD2!BN$4,'[1]INTERNAL PARAMETERS-1'!$B$5:$J$44,3,FALSE) + ABSYLD1!BN163*(1-VLOOKUP(ABSYLD2!BN$4,'[1]INTERNAL PARAMETERS-1'!$B$5:$J$44,5,FALSE))*VLOOKUP(ABSYLD2!BN$4,'[1]INTERNAL PARAMETERS-1'!$B$5:$J$44,8,FALSE)*VLOOKUP(ABSYLD2!BN$4,'[1]INTERNAL PARAMETERS-1'!$B$5:$J$44,3,FALSE)</f>
        <v>7.5598094176915565E-3</v>
      </c>
      <c r="BO163" s="47">
        <f>ABSYLD1!BO163*VLOOKUP(ABSYLD2!BO$4,'[1]INTERNAL PARAMETERS-1'!$B$5:$J$44,5,FALSE)*VLOOKUP(ABSYLD2!BO$4,'[1]INTERNAL PARAMETERS-1'!$B$5:$J$44,6,FALSE)*VLOOKUP(ABSYLD2!BO$4,'[1]INTERNAL PARAMETERS-1'!$B$5:$J$44,3,FALSE) + ABSYLD1!BO163*(1-VLOOKUP(ABSYLD2!BO$4,'[1]INTERNAL PARAMETERS-1'!$B$5:$J$44,5,FALSE))*VLOOKUP(ABSYLD2!BO$4,'[1]INTERNAL PARAMETERS-1'!$B$5:$J$44,8,FALSE)*VLOOKUP(ABSYLD2!BO$4,'[1]INTERNAL PARAMETERS-1'!$B$5:$J$44,3,FALSE)</f>
        <v>4.9076845962191668E-3</v>
      </c>
      <c r="BP163" s="47">
        <f>ABSYLD1!BP163*VLOOKUP(ABSYLD2!BP$4,'[1]INTERNAL PARAMETERS-1'!$B$5:$J$44,5,FALSE)*VLOOKUP(ABSYLD2!BP$4,'[1]INTERNAL PARAMETERS-1'!$B$5:$J$44,6,FALSE)*VLOOKUP(ABSYLD2!BP$4,'[1]INTERNAL PARAMETERS-1'!$B$5:$J$44,3,FALSE) + ABSYLD1!BP163*(1-VLOOKUP(ABSYLD2!BP$4,'[1]INTERNAL PARAMETERS-1'!$B$5:$J$44,5,FALSE))*VLOOKUP(ABSYLD2!BP$4,'[1]INTERNAL PARAMETERS-1'!$B$5:$J$44,8,FALSE)*VLOOKUP(ABSYLD2!BP$4,'[1]INTERNAL PARAMETERS-1'!$B$5:$J$44,3,FALSE)</f>
        <v>3.3033999397610148E-4</v>
      </c>
      <c r="BQ163" s="47">
        <f>ABSYLD1!BQ163*VLOOKUP(ABSYLD2!BQ$4,'[1]INTERNAL PARAMETERS-1'!$B$5:$J$44,5,FALSE)*VLOOKUP(ABSYLD2!BQ$4,'[1]INTERNAL PARAMETERS-1'!$B$5:$J$44,6,FALSE)*VLOOKUP(ABSYLD2!BQ$4,'[1]INTERNAL PARAMETERS-1'!$B$5:$J$44,3,FALSE) + ABSYLD1!BQ163*(1-VLOOKUP(ABSYLD2!BQ$4,'[1]INTERNAL PARAMETERS-1'!$B$5:$J$44,5,FALSE))*VLOOKUP(ABSYLD2!BQ$4,'[1]INTERNAL PARAMETERS-1'!$B$5:$J$44,8,FALSE)*VLOOKUP(ABSYLD2!BQ$4,'[1]INTERNAL PARAMETERS-1'!$B$5:$J$44,3,FALSE)</f>
        <v>3.6907323248299005E-2</v>
      </c>
      <c r="BR163" s="47">
        <f>ABSYLD1!BR163*VLOOKUP(ABSYLD2!BR$4,'[1]INTERNAL PARAMETERS-1'!$B$5:$J$44,5,FALSE)*VLOOKUP(ABSYLD2!BR$4,'[1]INTERNAL PARAMETERS-1'!$B$5:$J$44,6,FALSE)*VLOOKUP(ABSYLD2!BR$4,'[1]INTERNAL PARAMETERS-1'!$B$5:$J$44,3,FALSE) + ABSYLD1!BR163*(1-VLOOKUP(ABSYLD2!BR$4,'[1]INTERNAL PARAMETERS-1'!$B$5:$J$44,5,FALSE))*VLOOKUP(ABSYLD2!BR$4,'[1]INTERNAL PARAMETERS-1'!$B$5:$J$44,8,FALSE)*VLOOKUP(ABSYLD2!BR$4,'[1]INTERNAL PARAMETERS-1'!$B$5:$J$44,3,FALSE)</f>
        <v>4.1652777001228454E-4</v>
      </c>
      <c r="BS163" s="47">
        <f>ABSYLD1!BS163*VLOOKUP(ABSYLD2!BS$4,'[1]INTERNAL PARAMETERS-1'!$B$5:$J$44,5,FALSE)*VLOOKUP(ABSYLD2!BS$4,'[1]INTERNAL PARAMETERS-1'!$B$5:$J$44,6,FALSE)*VLOOKUP(ABSYLD2!BS$4,'[1]INTERNAL PARAMETERS-1'!$B$5:$J$44,3,FALSE) + ABSYLD1!BS163*(1-VLOOKUP(ABSYLD2!BS$4,'[1]INTERNAL PARAMETERS-1'!$B$5:$J$44,5,FALSE))*VLOOKUP(ABSYLD2!BS$4,'[1]INTERNAL PARAMETERS-1'!$B$5:$J$44,8,FALSE)*VLOOKUP(ABSYLD2!BS$4,'[1]INTERNAL PARAMETERS-1'!$B$5:$J$44,3,FALSE)</f>
        <v>7.9669910911900568E-5</v>
      </c>
      <c r="BT163" s="47">
        <f>ABSYLD1!BT163*VLOOKUP(ABSYLD2!BT$4,'[1]INTERNAL PARAMETERS-1'!$B$5:$J$44,5,FALSE)*VLOOKUP(ABSYLD2!BT$4,'[1]INTERNAL PARAMETERS-1'!$B$5:$J$44,6,FALSE)*VLOOKUP(ABSYLD2!BT$4,'[1]INTERNAL PARAMETERS-1'!$B$5:$J$44,3,FALSE) + ABSYLD1!BT163*(1-VLOOKUP(ABSYLD2!BT$4,'[1]INTERNAL PARAMETERS-1'!$B$5:$J$44,5,FALSE))*VLOOKUP(ABSYLD2!BT$4,'[1]INTERNAL PARAMETERS-1'!$B$5:$J$44,8,FALSE)*VLOOKUP(ABSYLD2!BT$4,'[1]INTERNAL PARAMETERS-1'!$B$5:$J$44,3,FALSE)</f>
        <v>0</v>
      </c>
      <c r="BU163" s="47">
        <f>ABSYLD1!BU163*VLOOKUP(ABSYLD2!BU$4,'[1]INTERNAL PARAMETERS-1'!$B$5:$J$44,5,FALSE)*VLOOKUP(ABSYLD2!BU$4,'[1]INTERNAL PARAMETERS-1'!$B$5:$J$44,6,FALSE)*VLOOKUP(ABSYLD2!BU$4,'[1]INTERNAL PARAMETERS-1'!$B$5:$J$44,3,FALSE) + ABSYLD1!BU163*(1-VLOOKUP(ABSYLD2!BU$4,'[1]INTERNAL PARAMETERS-1'!$B$5:$J$44,5,FALSE))*VLOOKUP(ABSYLD2!BU$4,'[1]INTERNAL PARAMETERS-1'!$B$5:$J$44,8,FALSE)*VLOOKUP(ABSYLD2!BU$4,'[1]INTERNAL PARAMETERS-1'!$B$5:$J$44,3,FALSE)</f>
        <v>0</v>
      </c>
      <c r="BV163" s="47">
        <f>ABSYLD1!BV163*VLOOKUP(ABSYLD2!BV$4,'[1]INTERNAL PARAMETERS-1'!$B$5:$J$44,5,FALSE)*VLOOKUP(ABSYLD2!BV$4,'[1]INTERNAL PARAMETERS-1'!$B$5:$J$44,6,FALSE)*VLOOKUP(ABSYLD2!BV$4,'[1]INTERNAL PARAMETERS-1'!$B$5:$J$44,3,FALSE) + ABSYLD1!BV163*(1-VLOOKUP(ABSYLD2!BV$4,'[1]INTERNAL PARAMETERS-1'!$B$5:$J$44,5,FALSE))*VLOOKUP(ABSYLD2!BV$4,'[1]INTERNAL PARAMETERS-1'!$B$5:$J$44,8,FALSE)*VLOOKUP(ABSYLD2!BV$4,'[1]INTERNAL PARAMETERS-1'!$B$5:$J$44,3,FALSE)</f>
        <v>0</v>
      </c>
      <c r="BW163" s="47">
        <f>ABSYLD1!BW163*VLOOKUP(ABSYLD2!BW$4,'[1]INTERNAL PARAMETERS-1'!$B$5:$J$44,5,FALSE)*VLOOKUP(ABSYLD2!BW$4,'[1]INTERNAL PARAMETERS-1'!$B$5:$J$44,6,FALSE)*VLOOKUP(ABSYLD2!BW$4,'[1]INTERNAL PARAMETERS-1'!$B$5:$J$44,3,FALSE) + ABSYLD1!BW163*(1-VLOOKUP(ABSYLD2!BW$4,'[1]INTERNAL PARAMETERS-1'!$B$5:$J$44,5,FALSE))*VLOOKUP(ABSYLD2!BW$4,'[1]INTERNAL PARAMETERS-1'!$B$5:$J$44,8,FALSE)*VLOOKUP(ABSYLD2!BW$4,'[1]INTERNAL PARAMETERS-1'!$B$5:$J$44,3,FALSE)</f>
        <v>0</v>
      </c>
      <c r="BX163" s="47">
        <f>ABSYLD1!BX163*VLOOKUP(ABSYLD2!BX$4,'[1]INTERNAL PARAMETERS-1'!$B$5:$J$44,5,FALSE)*VLOOKUP(ABSYLD2!BX$4,'[1]INTERNAL PARAMETERS-1'!$B$5:$J$44,6,FALSE)*VLOOKUP(ABSYLD2!BX$4,'[1]INTERNAL PARAMETERS-1'!$B$5:$J$44,3,FALSE) + ABSYLD1!BX163*(1-VLOOKUP(ABSYLD2!BX$4,'[1]INTERNAL PARAMETERS-1'!$B$5:$J$44,5,FALSE))*VLOOKUP(ABSYLD2!BX$4,'[1]INTERNAL PARAMETERS-1'!$B$5:$J$44,8,FALSE)*VLOOKUP(ABSYLD2!BX$4,'[1]INTERNAL PARAMETERS-1'!$B$5:$J$44,3,FALSE)</f>
        <v>0</v>
      </c>
      <c r="BY163" s="47">
        <f>ABSYLD1!BY163*VLOOKUP(ABSYLD2!BY$4,'[1]INTERNAL PARAMETERS-1'!$B$5:$J$44,5,FALSE)*VLOOKUP(ABSYLD2!BY$4,'[1]INTERNAL PARAMETERS-1'!$B$5:$J$44,6,FALSE)*VLOOKUP(ABSYLD2!BY$4,'[1]INTERNAL PARAMETERS-1'!$B$5:$J$44,3,FALSE) + ABSYLD1!BY163*(1-VLOOKUP(ABSYLD2!BY$4,'[1]INTERNAL PARAMETERS-1'!$B$5:$J$44,5,FALSE))*VLOOKUP(ABSYLD2!BY$4,'[1]INTERNAL PARAMETERS-1'!$B$5:$J$44,8,FALSE)*VLOOKUP(ABSYLD2!BY$4,'[1]INTERNAL PARAMETERS-1'!$B$5:$J$44,3,FALSE)</f>
        <v>0</v>
      </c>
      <c r="BZ163" s="47">
        <f>ABSYLD1!BZ163*VLOOKUP(ABSYLD2!BZ$4,'[1]INTERNAL PARAMETERS-1'!$B$5:$J$44,5,FALSE)*VLOOKUP(ABSYLD2!BZ$4,'[1]INTERNAL PARAMETERS-1'!$B$5:$J$44,6,FALSE)*VLOOKUP(ABSYLD2!BZ$4,'[1]INTERNAL PARAMETERS-1'!$B$5:$J$44,3,FALSE) + ABSYLD1!BZ163*(1-VLOOKUP(ABSYLD2!BZ$4,'[1]INTERNAL PARAMETERS-1'!$B$5:$J$44,5,FALSE))*VLOOKUP(ABSYLD2!BZ$4,'[1]INTERNAL PARAMETERS-1'!$B$5:$J$44,8,FALSE)*VLOOKUP(ABSYLD2!BZ$4,'[1]INTERNAL PARAMETERS-1'!$B$5:$J$44,3,FALSE)</f>
        <v>5.2231312282957789E-5</v>
      </c>
      <c r="CA163" s="47">
        <f>ABSYLD1!CA163*VLOOKUP(ABSYLD2!CA$4,'[1]INTERNAL PARAMETERS-1'!$B$5:$J$44,5,FALSE)*VLOOKUP(ABSYLD2!CA$4,'[1]INTERNAL PARAMETERS-1'!$B$5:$J$44,6,FALSE)*VLOOKUP(ABSYLD2!CA$4,'[1]INTERNAL PARAMETERS-1'!$B$5:$J$44,3,FALSE) + ABSYLD1!CA163*(1-VLOOKUP(ABSYLD2!CA$4,'[1]INTERNAL PARAMETERS-1'!$B$5:$J$44,5,FALSE))*VLOOKUP(ABSYLD2!CA$4,'[1]INTERNAL PARAMETERS-1'!$B$5:$J$44,8,FALSE)*VLOOKUP(ABSYLD2!CA$4,'[1]INTERNAL PARAMETERS-1'!$B$5:$J$44,3,FALSE)</f>
        <v>0</v>
      </c>
      <c r="CB163" s="47">
        <f>ABSYLD1!CB163*VLOOKUP(ABSYLD2!CB$4,'[1]INTERNAL PARAMETERS-1'!$B$5:$J$44,5,FALSE)*VLOOKUP(ABSYLD2!CB$4,'[1]INTERNAL PARAMETERS-1'!$B$5:$J$44,6,FALSE)*VLOOKUP(ABSYLD2!CB$4,'[1]INTERNAL PARAMETERS-1'!$B$5:$J$44,3,FALSE) + ABSYLD1!CB163*(1-VLOOKUP(ABSYLD2!CB$4,'[1]INTERNAL PARAMETERS-1'!$B$5:$J$44,5,FALSE))*VLOOKUP(ABSYLD2!CB$4,'[1]INTERNAL PARAMETERS-1'!$B$5:$J$44,8,FALSE)*VLOOKUP(ABSYLD2!CB$4,'[1]INTERNAL PARAMETERS-1'!$B$5:$J$44,3,FALSE)</f>
        <v>0</v>
      </c>
      <c r="CC163" s="47">
        <f>ABSYLD1!CC163*VLOOKUP(ABSYLD2!CC$4,'[1]INTERNAL PARAMETERS-1'!$B$5:$J$44,5,FALSE)*VLOOKUP(ABSYLD2!CC$4,'[1]INTERNAL PARAMETERS-1'!$B$5:$J$44,6,FALSE)*VLOOKUP(ABSYLD2!CC$4,'[1]INTERNAL PARAMETERS-1'!$B$5:$J$44,3,FALSE) + ABSYLD1!CC163*(1-VLOOKUP(ABSYLD2!CC$4,'[1]INTERNAL PARAMETERS-1'!$B$5:$J$44,5,FALSE))*VLOOKUP(ABSYLD2!CC$4,'[1]INTERNAL PARAMETERS-1'!$B$5:$J$44,8,FALSE)*VLOOKUP(ABSYLD2!CC$4,'[1]INTERNAL PARAMETERS-1'!$B$5:$J$44,3,FALSE)</f>
        <v>8.7053951435442579E-5</v>
      </c>
      <c r="CD163" s="47">
        <f>ABSYLD1!CD163*VLOOKUP(ABSYLD2!CD$4,'[1]INTERNAL PARAMETERS-1'!$B$5:$J$44,5,FALSE)*VLOOKUP(ABSYLD2!CD$4,'[1]INTERNAL PARAMETERS-1'!$B$5:$J$44,6,FALSE)*VLOOKUP(ABSYLD2!CD$4,'[1]INTERNAL PARAMETERS-1'!$B$5:$J$44,3,FALSE) + ABSYLD1!CD163*(1-VLOOKUP(ABSYLD2!CD$4,'[1]INTERNAL PARAMETERS-1'!$B$5:$J$44,5,FALSE))*VLOOKUP(ABSYLD2!CD$4,'[1]INTERNAL PARAMETERS-1'!$B$5:$J$44,8,FALSE)*VLOOKUP(ABSYLD2!CD$4,'[1]INTERNAL PARAMETERS-1'!$B$5:$J$44,3,FALSE)</f>
        <v>4.8242456897047074E-4</v>
      </c>
      <c r="CE163" s="47">
        <f>ABSYLD1!CE163*VLOOKUP(ABSYLD2!CE$4,'[1]INTERNAL PARAMETERS-1'!$B$5:$J$44,5,FALSE)*VLOOKUP(ABSYLD2!CE$4,'[1]INTERNAL PARAMETERS-1'!$B$5:$J$44,6,FALSE)*VLOOKUP(ABSYLD2!CE$4,'[1]INTERNAL PARAMETERS-1'!$B$5:$J$44,3,FALSE) + ABSYLD1!CE163*(1-VLOOKUP(ABSYLD2!CE$4,'[1]INTERNAL PARAMETERS-1'!$B$5:$J$44,5,FALSE))*VLOOKUP(ABSYLD2!CE$4,'[1]INTERNAL PARAMETERS-1'!$B$5:$J$44,8,FALSE)*VLOOKUP(ABSYLD2!CE$4,'[1]INTERNAL PARAMETERS-1'!$B$5:$J$44,3,FALSE)</f>
        <v>7.5238876655036148E-4</v>
      </c>
      <c r="CF163" s="47">
        <f>ABSYLD1!CF163*VLOOKUP(ABSYLD2!CF$4,'[1]INTERNAL PARAMETERS-1'!$B$5:$J$44,5,FALSE)*VLOOKUP(ABSYLD2!CF$4,'[1]INTERNAL PARAMETERS-1'!$B$5:$J$44,6,FALSE)*VLOOKUP(ABSYLD2!CF$4,'[1]INTERNAL PARAMETERS-1'!$B$5:$J$44,3,FALSE) + ABSYLD1!CF163*(1-VLOOKUP(ABSYLD2!CF$4,'[1]INTERNAL PARAMETERS-1'!$B$5:$J$44,5,FALSE))*VLOOKUP(ABSYLD2!CF$4,'[1]INTERNAL PARAMETERS-1'!$B$5:$J$44,8,FALSE)*VLOOKUP(ABSYLD2!CF$4,'[1]INTERNAL PARAMETERS-1'!$B$5:$J$44,3,FALSE)</f>
        <v>4.828080169087404E-4</v>
      </c>
      <c r="CG163" s="47">
        <f>ABSYLD1!CG163*VLOOKUP(ABSYLD2!CG$4,'[1]INTERNAL PARAMETERS-1'!$B$5:$J$44,5,FALSE)*VLOOKUP(ABSYLD2!CG$4,'[1]INTERNAL PARAMETERS-1'!$B$5:$J$44,6,FALSE)*VLOOKUP(ABSYLD2!CG$4,'[1]INTERNAL PARAMETERS-1'!$B$5:$J$44,3,FALSE) + ABSYLD1!CG163*(1-VLOOKUP(ABSYLD2!CG$4,'[1]INTERNAL PARAMETERS-1'!$B$5:$J$44,5,FALSE))*VLOOKUP(ABSYLD2!CG$4,'[1]INTERNAL PARAMETERS-1'!$B$5:$J$44,8,FALSE)*VLOOKUP(ABSYLD2!CG$4,'[1]INTERNAL PARAMETERS-1'!$B$5:$J$44,3,FALSE)</f>
        <v>9.5996417711433212E-5</v>
      </c>
      <c r="CH163" s="46">
        <f>ABSYLD1!CH163*VLOOKUP(ABSYLD2!CH$4,'[1]INTERNAL PARAMETERS-1'!$B$5:$J$44,5,FALSE)*VLOOKUP(ABSYLD2!CH$4,'[1]INTERNAL PARAMETERS-1'!$B$5:$J$44,6,FALSE)*VLOOKUP(ABSYLD2!CH$4,'[1]INTERNAL PARAMETERS-1'!$B$5:$J$44,3,FALSE) + ABSYLD1!CH163*(1-VLOOKUP(ABSYLD2!CH$4,'[1]INTERNAL PARAMETERS-1'!$B$5:$J$44,5,FALSE))*VLOOKUP(ABSYLD2!CH$4,'[1]INTERNAL PARAMETERS-1'!$B$5:$J$44,8,FALSE)*VLOOKUP(ABSYLD2!CH$4,'[1]INTERNAL PARAMETERS-1'!$B$5:$J$44,3,FALSE)</f>
        <v>0</v>
      </c>
      <c r="CJ163" s="48">
        <f t="shared" si="4"/>
        <v>7.5633896395626019</v>
      </c>
      <c r="CK163" s="46">
        <f t="shared" si="5"/>
        <v>0.76980348787035879</v>
      </c>
    </row>
    <row r="164" spans="2:89">
      <c r="B164" s="61" t="s">
        <v>8</v>
      </c>
      <c r="C164" s="60" t="s">
        <v>89</v>
      </c>
      <c r="D164" s="60" t="s">
        <v>73</v>
      </c>
      <c r="E164" s="137">
        <f>ABS!AL164</f>
        <v>38.334726664573651</v>
      </c>
      <c r="F164" s="62">
        <f>'[1]INTERNAL PARAMETERS-1'!M20</f>
        <v>12.89</v>
      </c>
      <c r="G164" s="48">
        <f>ABSYLD1!G164*VLOOKUP(ABSYLD2!G$4,'[1]INTERNAL PARAMETERS-1'!$B$5:$J$44,5,FALSE)*VLOOKUP(ABSYLD2!G$4,'[1]INTERNAL PARAMETERS-1'!$B$5:$J$44,7,FALSE)*ABSYLD2!$F164 + ABSYLD1!G164*(1-VLOOKUP(ABSYLD2!G$4,'[1]INTERNAL PARAMETERS-1'!$B$5:$J$44,5,FALSE))*VLOOKUP(ABSYLD2!G$4,'[1]INTERNAL PARAMETERS-1'!$B$5:$J$44,9,FALSE)*ABSYLD2!$F164</f>
        <v>0.98725474561061777</v>
      </c>
      <c r="H164" s="47">
        <f>ABSYLD1!H164*VLOOKUP(ABSYLD2!H$4,'[1]INTERNAL PARAMETERS-1'!$B$5:$J$44,5,FALSE)*VLOOKUP(ABSYLD2!H$4,'[1]INTERNAL PARAMETERS-1'!$B$5:$J$44,7,FALSE)*ABSYLD2!$F164 + ABSYLD1!H164*(1-VLOOKUP(ABSYLD2!H$4,'[1]INTERNAL PARAMETERS-1'!$B$5:$J$44,5,FALSE))*VLOOKUP(ABSYLD2!H$4,'[1]INTERNAL PARAMETERS-1'!$B$5:$J$44,9,FALSE)*ABSYLD2!$F164</f>
        <v>0.54575430165830829</v>
      </c>
      <c r="I164" s="47">
        <f>ABSYLD1!I164*VLOOKUP(ABSYLD2!I$4,'[1]INTERNAL PARAMETERS-1'!$B$5:$J$44,5,FALSE)*VLOOKUP(ABSYLD2!I$4,'[1]INTERNAL PARAMETERS-1'!$B$5:$J$44,7,FALSE)*ABSYLD2!$F164 + ABSYLD1!I164*(1-VLOOKUP(ABSYLD2!I$4,'[1]INTERNAL PARAMETERS-1'!$B$5:$J$44,5,FALSE))*VLOOKUP(ABSYLD2!I$4,'[1]INTERNAL PARAMETERS-1'!$B$5:$J$44,9,FALSE)*ABSYLD2!$F164</f>
        <v>1.1886128888756298</v>
      </c>
      <c r="J164" s="47">
        <f>ABSYLD1!J164*VLOOKUP(ABSYLD2!J$4,'[1]INTERNAL PARAMETERS-1'!$B$5:$J$44,5,FALSE)*VLOOKUP(ABSYLD2!J$4,'[1]INTERNAL PARAMETERS-1'!$B$5:$J$44,7,FALSE)*ABSYLD2!$F164 + ABSYLD1!J164*(1-VLOOKUP(ABSYLD2!J$4,'[1]INTERNAL PARAMETERS-1'!$B$5:$J$44,5,FALSE))*VLOOKUP(ABSYLD2!J$4,'[1]INTERNAL PARAMETERS-1'!$B$5:$J$44,9,FALSE)*ABSYLD2!$F164</f>
        <v>0</v>
      </c>
      <c r="K164" s="47">
        <f>ABSYLD1!K164*VLOOKUP(ABSYLD2!K$4,'[1]INTERNAL PARAMETERS-1'!$B$5:$J$44,5,FALSE)*VLOOKUP(ABSYLD2!K$4,'[1]INTERNAL PARAMETERS-1'!$B$5:$J$44,7,FALSE)*ABSYLD2!$F164 + ABSYLD1!K164*(1-VLOOKUP(ABSYLD2!K$4,'[1]INTERNAL PARAMETERS-1'!$B$5:$J$44,5,FALSE))*VLOOKUP(ABSYLD2!K$4,'[1]INTERNAL PARAMETERS-1'!$B$5:$J$44,9,FALSE)*ABSYLD2!$F164</f>
        <v>0</v>
      </c>
      <c r="L164" s="47">
        <f>ABSYLD1!L164*VLOOKUP(ABSYLD2!L$4,'[1]INTERNAL PARAMETERS-1'!$B$5:$J$44,5,FALSE)*VLOOKUP(ABSYLD2!L$4,'[1]INTERNAL PARAMETERS-1'!$B$5:$J$44,7,FALSE)*ABSYLD2!$F164 + ABSYLD1!L164*(1-VLOOKUP(ABSYLD2!L$4,'[1]INTERNAL PARAMETERS-1'!$B$5:$J$44,5,FALSE))*VLOOKUP(ABSYLD2!L$4,'[1]INTERNAL PARAMETERS-1'!$B$5:$J$44,9,FALSE)*ABSYLD2!$F164</f>
        <v>0</v>
      </c>
      <c r="M164" s="47">
        <f>ABSYLD1!M164*VLOOKUP(ABSYLD2!M$4,'[1]INTERNAL PARAMETERS-1'!$B$5:$J$44,5,FALSE)*VLOOKUP(ABSYLD2!M$4,'[1]INTERNAL PARAMETERS-1'!$B$5:$J$44,7,FALSE)*ABSYLD2!$F164 + ABSYLD1!M164*(1-VLOOKUP(ABSYLD2!M$4,'[1]INTERNAL PARAMETERS-1'!$B$5:$J$44,5,FALSE))*VLOOKUP(ABSYLD2!M$4,'[1]INTERNAL PARAMETERS-1'!$B$5:$J$44,9,FALSE)*ABSYLD2!$F164</f>
        <v>0.23721150174274289</v>
      </c>
      <c r="N164" s="47">
        <f>ABSYLD1!N164*VLOOKUP(ABSYLD2!N$4,'[1]INTERNAL PARAMETERS-1'!$B$5:$J$44,5,FALSE)*VLOOKUP(ABSYLD2!N$4,'[1]INTERNAL PARAMETERS-1'!$B$5:$J$44,7,FALSE)*ABSYLD2!$F164 + ABSYLD1!N164*(1-VLOOKUP(ABSYLD2!N$4,'[1]INTERNAL PARAMETERS-1'!$B$5:$J$44,5,FALSE))*VLOOKUP(ABSYLD2!N$4,'[1]INTERNAL PARAMETERS-1'!$B$5:$J$44,9,FALSE)*ABSYLD2!$F164</f>
        <v>3.1428197595090909E-3</v>
      </c>
      <c r="O164" s="47">
        <f>ABSYLD1!O164*VLOOKUP(ABSYLD2!O$4,'[1]INTERNAL PARAMETERS-1'!$B$5:$J$44,5,FALSE)*VLOOKUP(ABSYLD2!O$4,'[1]INTERNAL PARAMETERS-1'!$B$5:$J$44,7,FALSE)*ABSYLD2!$F164 + ABSYLD1!O164*(1-VLOOKUP(ABSYLD2!O$4,'[1]INTERNAL PARAMETERS-1'!$B$5:$J$44,5,FALSE))*VLOOKUP(ABSYLD2!O$4,'[1]INTERNAL PARAMETERS-1'!$B$5:$J$44,9,FALSE)*ABSYLD2!$F164</f>
        <v>0</v>
      </c>
      <c r="P164" s="47">
        <f>ABSYLD1!P164*VLOOKUP(ABSYLD2!P$4,'[1]INTERNAL PARAMETERS-1'!$B$5:$J$44,5,FALSE)*VLOOKUP(ABSYLD2!P$4,'[1]INTERNAL PARAMETERS-1'!$B$5:$J$44,7,FALSE)*ABSYLD2!$F164 + ABSYLD1!P164*(1-VLOOKUP(ABSYLD2!P$4,'[1]INTERNAL PARAMETERS-1'!$B$5:$J$44,5,FALSE))*VLOOKUP(ABSYLD2!P$4,'[1]INTERNAL PARAMETERS-1'!$B$5:$J$44,9,FALSE)*ABSYLD2!$F164</f>
        <v>0</v>
      </c>
      <c r="Q164" s="47">
        <f>ABSYLD1!Q164*VLOOKUP(ABSYLD2!Q$4,'[1]INTERNAL PARAMETERS-1'!$B$5:$J$44,5,FALSE)*VLOOKUP(ABSYLD2!Q$4,'[1]INTERNAL PARAMETERS-1'!$B$5:$J$44,7,FALSE)*ABSYLD2!$F164 + ABSYLD1!Q164*(1-VLOOKUP(ABSYLD2!Q$4,'[1]INTERNAL PARAMETERS-1'!$B$5:$J$44,5,FALSE))*VLOOKUP(ABSYLD2!Q$4,'[1]INTERNAL PARAMETERS-1'!$B$5:$J$44,9,FALSE)*ABSYLD2!$F164</f>
        <v>0</v>
      </c>
      <c r="R164" s="47">
        <f>ABSYLD1!R164*VLOOKUP(ABSYLD2!R$4,'[1]INTERNAL PARAMETERS-1'!$B$5:$J$44,5,FALSE)*VLOOKUP(ABSYLD2!R$4,'[1]INTERNAL PARAMETERS-1'!$B$5:$J$44,7,FALSE)*ABSYLD2!$F164 + ABSYLD1!R164*(1-VLOOKUP(ABSYLD2!R$4,'[1]INTERNAL PARAMETERS-1'!$B$5:$J$44,5,FALSE))*VLOOKUP(ABSYLD2!R$4,'[1]INTERNAL PARAMETERS-1'!$B$5:$J$44,9,FALSE)*ABSYLD2!$F164</f>
        <v>0</v>
      </c>
      <c r="S164" s="47">
        <f>ABSYLD1!S164*VLOOKUP(ABSYLD2!S$4,'[1]INTERNAL PARAMETERS-1'!$B$5:$J$44,5,FALSE)*VLOOKUP(ABSYLD2!S$4,'[1]INTERNAL PARAMETERS-1'!$B$5:$J$44,7,FALSE)*ABSYLD2!$F164 + ABSYLD1!S164*(1-VLOOKUP(ABSYLD2!S$4,'[1]INTERNAL PARAMETERS-1'!$B$5:$J$44,5,FALSE))*VLOOKUP(ABSYLD2!S$4,'[1]INTERNAL PARAMETERS-1'!$B$5:$J$44,9,FALSE)*ABSYLD2!$F164</f>
        <v>0.11504960232066132</v>
      </c>
      <c r="T164" s="47">
        <f>ABSYLD1!T164*VLOOKUP(ABSYLD2!T$4,'[1]INTERNAL PARAMETERS-1'!$B$5:$J$44,5,FALSE)*VLOOKUP(ABSYLD2!T$4,'[1]INTERNAL PARAMETERS-1'!$B$5:$J$44,7,FALSE)*ABSYLD2!$F164 + ABSYLD1!T164*(1-VLOOKUP(ABSYLD2!T$4,'[1]INTERNAL PARAMETERS-1'!$B$5:$J$44,5,FALSE))*VLOOKUP(ABSYLD2!T$4,'[1]INTERNAL PARAMETERS-1'!$B$5:$J$44,9,FALSE)*ABSYLD2!$F164</f>
        <v>4.0227994094791018E-2</v>
      </c>
      <c r="U164" s="47">
        <f>ABSYLD1!U164*VLOOKUP(ABSYLD2!U$4,'[1]INTERNAL PARAMETERS-1'!$B$5:$J$44,5,FALSE)*VLOOKUP(ABSYLD2!U$4,'[1]INTERNAL PARAMETERS-1'!$B$5:$J$44,7,FALSE)*ABSYLD2!$F164 + ABSYLD1!U164*(1-VLOOKUP(ABSYLD2!U$4,'[1]INTERNAL PARAMETERS-1'!$B$5:$J$44,5,FALSE))*VLOOKUP(ABSYLD2!U$4,'[1]INTERNAL PARAMETERS-1'!$B$5:$J$44,9,FALSE)*ABSYLD2!$F164</f>
        <v>1.136398955268233E-2</v>
      </c>
      <c r="V164" s="47">
        <f>ABSYLD1!V164*VLOOKUP(ABSYLD2!V$4,'[1]INTERNAL PARAMETERS-1'!$B$5:$J$44,5,FALSE)*VLOOKUP(ABSYLD2!V$4,'[1]INTERNAL PARAMETERS-1'!$B$5:$J$44,7,FALSE)*ABSYLD2!$F164 + ABSYLD1!V164*(1-VLOOKUP(ABSYLD2!V$4,'[1]INTERNAL PARAMETERS-1'!$B$5:$J$44,5,FALSE))*VLOOKUP(ABSYLD2!V$4,'[1]INTERNAL PARAMETERS-1'!$B$5:$J$44,9,FALSE)*ABSYLD2!$F164</f>
        <v>0.18743777045712215</v>
      </c>
      <c r="W164" s="47">
        <f>ABSYLD1!W164*VLOOKUP(ABSYLD2!W$4,'[1]INTERNAL PARAMETERS-1'!$B$5:$J$44,5,FALSE)*VLOOKUP(ABSYLD2!W$4,'[1]INTERNAL PARAMETERS-1'!$B$5:$J$44,7,FALSE)*ABSYLD2!$F164 + ABSYLD1!W164*(1-VLOOKUP(ABSYLD2!W$4,'[1]INTERNAL PARAMETERS-1'!$B$5:$J$44,5,FALSE))*VLOOKUP(ABSYLD2!W$4,'[1]INTERNAL PARAMETERS-1'!$B$5:$J$44,9,FALSE)*ABSYLD2!$F164</f>
        <v>0</v>
      </c>
      <c r="X164" s="47">
        <f>ABSYLD1!X164*VLOOKUP(ABSYLD2!X$4,'[1]INTERNAL PARAMETERS-1'!$B$5:$J$44,5,FALSE)*VLOOKUP(ABSYLD2!X$4,'[1]INTERNAL PARAMETERS-1'!$B$5:$J$44,7,FALSE)*ABSYLD2!$F164 + ABSYLD1!X164*(1-VLOOKUP(ABSYLD2!X$4,'[1]INTERNAL PARAMETERS-1'!$B$5:$J$44,5,FALSE))*VLOOKUP(ABSYLD2!X$4,'[1]INTERNAL PARAMETERS-1'!$B$5:$J$44,9,FALSE)*ABSYLD2!$F164</f>
        <v>0</v>
      </c>
      <c r="Y164" s="47">
        <f>ABSYLD1!Y164*VLOOKUP(ABSYLD2!Y$4,'[1]INTERNAL PARAMETERS-1'!$B$5:$J$44,5,FALSE)*VLOOKUP(ABSYLD2!Y$4,'[1]INTERNAL PARAMETERS-1'!$B$5:$J$44,7,FALSE)*ABSYLD2!$F164 + ABSYLD1!Y164*(1-VLOOKUP(ABSYLD2!Y$4,'[1]INTERNAL PARAMETERS-1'!$B$5:$J$44,5,FALSE))*VLOOKUP(ABSYLD2!Y$4,'[1]INTERNAL PARAMETERS-1'!$B$5:$J$44,9,FALSE)*ABSYLD2!$F164</f>
        <v>0</v>
      </c>
      <c r="Z164" s="47">
        <f>ABSYLD1!Z164*VLOOKUP(ABSYLD2!Z$4,'[1]INTERNAL PARAMETERS-1'!$B$5:$J$44,5,FALSE)*VLOOKUP(ABSYLD2!Z$4,'[1]INTERNAL PARAMETERS-1'!$B$5:$J$44,7,FALSE)*ABSYLD2!$F164 + ABSYLD1!Z164*(1-VLOOKUP(ABSYLD2!Z$4,'[1]INTERNAL PARAMETERS-1'!$B$5:$J$44,5,FALSE))*VLOOKUP(ABSYLD2!Z$4,'[1]INTERNAL PARAMETERS-1'!$B$5:$J$44,9,FALSE)*ABSYLD2!$F164</f>
        <v>0</v>
      </c>
      <c r="AA164" s="47">
        <f>ABSYLD1!AA164*VLOOKUP(ABSYLD2!AA$4,'[1]INTERNAL PARAMETERS-1'!$B$5:$J$44,5,FALSE)*VLOOKUP(ABSYLD2!AA$4,'[1]INTERNAL PARAMETERS-1'!$B$5:$J$44,7,FALSE)*ABSYLD2!$F164 + ABSYLD1!AA164*(1-VLOOKUP(ABSYLD2!AA$4,'[1]INTERNAL PARAMETERS-1'!$B$5:$J$44,5,FALSE))*VLOOKUP(ABSYLD2!AA$4,'[1]INTERNAL PARAMETERS-1'!$B$5:$J$44,9,FALSE)*ABSYLD2!$F164</f>
        <v>0</v>
      </c>
      <c r="AB164" s="47">
        <f>ABSYLD1!AB164*VLOOKUP(ABSYLD2!AB$4,'[1]INTERNAL PARAMETERS-1'!$B$5:$J$44,5,FALSE)*VLOOKUP(ABSYLD2!AB$4,'[1]INTERNAL PARAMETERS-1'!$B$5:$J$44,7,FALSE)*ABSYLD2!$F164 + ABSYLD1!AB164*(1-VLOOKUP(ABSYLD2!AB$4,'[1]INTERNAL PARAMETERS-1'!$B$5:$J$44,5,FALSE))*VLOOKUP(ABSYLD2!AB$4,'[1]INTERNAL PARAMETERS-1'!$B$5:$J$44,9,FALSE)*ABSYLD2!$F164</f>
        <v>0</v>
      </c>
      <c r="AC164" s="47">
        <f>ABSYLD1!AC164*VLOOKUP(ABSYLD2!AC$4,'[1]INTERNAL PARAMETERS-1'!$B$5:$J$44,5,FALSE)*VLOOKUP(ABSYLD2!AC$4,'[1]INTERNAL PARAMETERS-1'!$B$5:$J$44,7,FALSE)*ABSYLD2!$F164 + ABSYLD1!AC164*(1-VLOOKUP(ABSYLD2!AC$4,'[1]INTERNAL PARAMETERS-1'!$B$5:$J$44,5,FALSE))*VLOOKUP(ABSYLD2!AC$4,'[1]INTERNAL PARAMETERS-1'!$B$5:$J$44,9,FALSE)*ABSYLD2!$F164</f>
        <v>0</v>
      </c>
      <c r="AD164" s="47">
        <f>ABSYLD1!AD164*VLOOKUP(ABSYLD2!AD$4,'[1]INTERNAL PARAMETERS-1'!$B$5:$J$44,5,FALSE)*VLOOKUP(ABSYLD2!AD$4,'[1]INTERNAL PARAMETERS-1'!$B$5:$J$44,7,FALSE)*ABSYLD2!$F164 + ABSYLD1!AD164*(1-VLOOKUP(ABSYLD2!AD$4,'[1]INTERNAL PARAMETERS-1'!$B$5:$J$44,5,FALSE))*VLOOKUP(ABSYLD2!AD$4,'[1]INTERNAL PARAMETERS-1'!$B$5:$J$44,9,FALSE)*ABSYLD2!$F164</f>
        <v>0</v>
      </c>
      <c r="AE164" s="47">
        <f>ABSYLD1!AE164*VLOOKUP(ABSYLD2!AE$4,'[1]INTERNAL PARAMETERS-1'!$B$5:$J$44,5,FALSE)*VLOOKUP(ABSYLD2!AE$4,'[1]INTERNAL PARAMETERS-1'!$B$5:$J$44,7,FALSE)*ABSYLD2!$F164 + ABSYLD1!AE164*(1-VLOOKUP(ABSYLD2!AE$4,'[1]INTERNAL PARAMETERS-1'!$B$5:$J$44,5,FALSE))*VLOOKUP(ABSYLD2!AE$4,'[1]INTERNAL PARAMETERS-1'!$B$5:$J$44,9,FALSE)*ABSYLD2!$F164</f>
        <v>0</v>
      </c>
      <c r="AF164" s="47">
        <f>ABSYLD1!AF164*VLOOKUP(ABSYLD2!AF$4,'[1]INTERNAL PARAMETERS-1'!$B$5:$J$44,5,FALSE)*VLOOKUP(ABSYLD2!AF$4,'[1]INTERNAL PARAMETERS-1'!$B$5:$J$44,7,FALSE)*ABSYLD2!$F164 + ABSYLD1!AF164*(1-VLOOKUP(ABSYLD2!AF$4,'[1]INTERNAL PARAMETERS-1'!$B$5:$J$44,5,FALSE))*VLOOKUP(ABSYLD2!AF$4,'[1]INTERNAL PARAMETERS-1'!$B$5:$J$44,9,FALSE)*ABSYLD2!$F164</f>
        <v>0</v>
      </c>
      <c r="AG164" s="47">
        <f>ABSYLD1!AG164*VLOOKUP(ABSYLD2!AG$4,'[1]INTERNAL PARAMETERS-1'!$B$5:$J$44,5,FALSE)*VLOOKUP(ABSYLD2!AG$4,'[1]INTERNAL PARAMETERS-1'!$B$5:$J$44,7,FALSE)*ABSYLD2!$F164 + ABSYLD1!AG164*(1-VLOOKUP(ABSYLD2!AG$4,'[1]INTERNAL PARAMETERS-1'!$B$5:$J$44,5,FALSE))*VLOOKUP(ABSYLD2!AG$4,'[1]INTERNAL PARAMETERS-1'!$B$5:$J$44,9,FALSE)*ABSYLD2!$F164</f>
        <v>0</v>
      </c>
      <c r="AH164" s="47">
        <f>ABSYLD1!AH164*VLOOKUP(ABSYLD2!AH$4,'[1]INTERNAL PARAMETERS-1'!$B$5:$J$44,5,FALSE)*VLOOKUP(ABSYLD2!AH$4,'[1]INTERNAL PARAMETERS-1'!$B$5:$J$44,7,FALSE)*ABSYLD2!$F164 + ABSYLD1!AH164*(1-VLOOKUP(ABSYLD2!AH$4,'[1]INTERNAL PARAMETERS-1'!$B$5:$J$44,5,FALSE))*VLOOKUP(ABSYLD2!AH$4,'[1]INTERNAL PARAMETERS-1'!$B$5:$J$44,9,FALSE)*ABSYLD2!$F164</f>
        <v>0</v>
      </c>
      <c r="AI164" s="47">
        <f>ABSYLD1!AI164*VLOOKUP(ABSYLD2!AI$4,'[1]INTERNAL PARAMETERS-1'!$B$5:$J$44,5,FALSE)*VLOOKUP(ABSYLD2!AI$4,'[1]INTERNAL PARAMETERS-1'!$B$5:$J$44,7,FALSE)*ABSYLD2!$F164 + ABSYLD1!AI164*(1-VLOOKUP(ABSYLD2!AI$4,'[1]INTERNAL PARAMETERS-1'!$B$5:$J$44,5,FALSE))*VLOOKUP(ABSYLD2!AI$4,'[1]INTERNAL PARAMETERS-1'!$B$5:$J$44,9,FALSE)*ABSYLD2!$F164</f>
        <v>2.5141569806819311E-3</v>
      </c>
      <c r="AJ164" s="47">
        <f>ABSYLD1!AJ164*VLOOKUP(ABSYLD2!AJ$4,'[1]INTERNAL PARAMETERS-1'!$B$5:$J$44,5,FALSE)*VLOOKUP(ABSYLD2!AJ$4,'[1]INTERNAL PARAMETERS-1'!$B$5:$J$44,7,FALSE)*ABSYLD2!$F164 + ABSYLD1!AJ164*(1-VLOOKUP(ABSYLD2!AJ$4,'[1]INTERNAL PARAMETERS-1'!$B$5:$J$44,5,FALSE))*VLOOKUP(ABSYLD2!AJ$4,'[1]INTERNAL PARAMETERS-1'!$B$5:$J$44,9,FALSE)*ABSYLD2!$F164</f>
        <v>6.5368081497730211E-3</v>
      </c>
      <c r="AK164" s="47">
        <f>ABSYLD1!AK164*VLOOKUP(ABSYLD2!AK$4,'[1]INTERNAL PARAMETERS-1'!$B$5:$J$44,5,FALSE)*VLOOKUP(ABSYLD2!AK$4,'[1]INTERNAL PARAMETERS-1'!$B$5:$J$44,7,FALSE)*ABSYLD2!$F164 + ABSYLD1!AK164*(1-VLOOKUP(ABSYLD2!AK$4,'[1]INTERNAL PARAMETERS-1'!$B$5:$J$44,5,FALSE))*VLOOKUP(ABSYLD2!AK$4,'[1]INTERNAL PARAMETERS-1'!$B$5:$J$44,9,FALSE)*ABSYLD2!$F164</f>
        <v>0</v>
      </c>
      <c r="AL164" s="47">
        <f>ABSYLD1!AL164*VLOOKUP(ABSYLD2!AL$4,'[1]INTERNAL PARAMETERS-1'!$B$5:$J$44,5,FALSE)*VLOOKUP(ABSYLD2!AL$4,'[1]INTERNAL PARAMETERS-1'!$B$5:$J$44,7,FALSE)*ABSYLD2!$F164 + ABSYLD1!AL164*(1-VLOOKUP(ABSYLD2!AL$4,'[1]INTERNAL PARAMETERS-1'!$B$5:$J$44,5,FALSE))*VLOOKUP(ABSYLD2!AL$4,'[1]INTERNAL PARAMETERS-1'!$B$5:$J$44,9,FALSE)*ABSYLD2!$F164</f>
        <v>0</v>
      </c>
      <c r="AM164" s="47">
        <f>ABSYLD1!AM164*VLOOKUP(ABSYLD2!AM$4,'[1]INTERNAL PARAMETERS-1'!$B$5:$J$44,5,FALSE)*VLOOKUP(ABSYLD2!AM$4,'[1]INTERNAL PARAMETERS-1'!$B$5:$J$44,7,FALSE)*ABSYLD2!$F164 + ABSYLD1!AM164*(1-VLOOKUP(ABSYLD2!AM$4,'[1]INTERNAL PARAMETERS-1'!$B$5:$J$44,5,FALSE))*VLOOKUP(ABSYLD2!AM$4,'[1]INTERNAL PARAMETERS-1'!$B$5:$J$44,9,FALSE)*ABSYLD2!$F164</f>
        <v>0</v>
      </c>
      <c r="AN164" s="47">
        <f>ABSYLD1!AN164*VLOOKUP(ABSYLD2!AN$4,'[1]INTERNAL PARAMETERS-1'!$B$5:$J$44,5,FALSE)*VLOOKUP(ABSYLD2!AN$4,'[1]INTERNAL PARAMETERS-1'!$B$5:$J$44,7,FALSE)*ABSYLD2!$F164 + ABSYLD1!AN164*(1-VLOOKUP(ABSYLD2!AN$4,'[1]INTERNAL PARAMETERS-1'!$B$5:$J$44,5,FALSE))*VLOOKUP(ABSYLD2!AN$4,'[1]INTERNAL PARAMETERS-1'!$B$5:$J$44,9,FALSE)*ABSYLD2!$F164</f>
        <v>0</v>
      </c>
      <c r="AO164" s="47">
        <f>ABSYLD1!AO164*VLOOKUP(ABSYLD2!AO$4,'[1]INTERNAL PARAMETERS-1'!$B$5:$J$44,5,FALSE)*VLOOKUP(ABSYLD2!AO$4,'[1]INTERNAL PARAMETERS-1'!$B$5:$J$44,7,FALSE)*ABSYLD2!$F164 + ABSYLD1!AO164*(1-VLOOKUP(ABSYLD2!AO$4,'[1]INTERNAL PARAMETERS-1'!$B$5:$J$44,5,FALSE))*VLOOKUP(ABSYLD2!AO$4,'[1]INTERNAL PARAMETERS-1'!$B$5:$J$44,9,FALSE)*ABSYLD2!$F164</f>
        <v>0</v>
      </c>
      <c r="AP164" s="47">
        <f>ABSYLD1!AP164*VLOOKUP(ABSYLD2!AP$4,'[1]INTERNAL PARAMETERS-1'!$B$5:$J$44,5,FALSE)*VLOOKUP(ABSYLD2!AP$4,'[1]INTERNAL PARAMETERS-1'!$B$5:$J$44,7,FALSE)*ABSYLD2!$F164 + ABSYLD1!AP164*(1-VLOOKUP(ABSYLD2!AP$4,'[1]INTERNAL PARAMETERS-1'!$B$5:$J$44,5,FALSE))*VLOOKUP(ABSYLD2!AP$4,'[1]INTERNAL PARAMETERS-1'!$B$5:$J$44,9,FALSE)*ABSYLD2!$F164</f>
        <v>0</v>
      </c>
      <c r="AQ164" s="47">
        <f>ABSYLD1!AQ164*VLOOKUP(ABSYLD2!AQ$4,'[1]INTERNAL PARAMETERS-1'!$B$5:$J$44,5,FALSE)*VLOOKUP(ABSYLD2!AQ$4,'[1]INTERNAL PARAMETERS-1'!$B$5:$J$44,7,FALSE)*ABSYLD2!$F164 + ABSYLD1!AQ164*(1-VLOOKUP(ABSYLD2!AQ$4,'[1]INTERNAL PARAMETERS-1'!$B$5:$J$44,5,FALSE))*VLOOKUP(ABSYLD2!AQ$4,'[1]INTERNAL PARAMETERS-1'!$B$5:$J$44,9,FALSE)*ABSYLD2!$F164</f>
        <v>0</v>
      </c>
      <c r="AR164" s="47">
        <f>ABSYLD1!AR164*VLOOKUP(ABSYLD2!AR$4,'[1]INTERNAL PARAMETERS-1'!$B$5:$J$44,5,FALSE)*VLOOKUP(ABSYLD2!AR$4,'[1]INTERNAL PARAMETERS-1'!$B$5:$J$44,7,FALSE)*ABSYLD2!$F164 + ABSYLD1!AR164*(1-VLOOKUP(ABSYLD2!AR$4,'[1]INTERNAL PARAMETERS-1'!$B$5:$J$44,5,FALSE))*VLOOKUP(ABSYLD2!AR$4,'[1]INTERNAL PARAMETERS-1'!$B$5:$J$44,9,FALSE)*ABSYLD2!$F164</f>
        <v>0</v>
      </c>
      <c r="AS164" s="47">
        <f>ABSYLD1!AS164*VLOOKUP(ABSYLD2!AS$4,'[1]INTERNAL PARAMETERS-1'!$B$5:$J$44,5,FALSE)*VLOOKUP(ABSYLD2!AS$4,'[1]INTERNAL PARAMETERS-1'!$B$5:$J$44,7,FALSE)*ABSYLD2!$F164 + ABSYLD1!AS164*(1-VLOOKUP(ABSYLD2!AS$4,'[1]INTERNAL PARAMETERS-1'!$B$5:$J$44,5,FALSE))*VLOOKUP(ABSYLD2!AS$4,'[1]INTERNAL PARAMETERS-1'!$B$5:$J$44,9,FALSE)*ABSYLD2!$F164</f>
        <v>0</v>
      </c>
      <c r="AT164" s="46">
        <f>ABSYLD1!AT164*VLOOKUP(ABSYLD2!AT$4,'[1]INTERNAL PARAMETERS-1'!$B$5:$J$44,5,FALSE)*VLOOKUP(ABSYLD2!AT$4,'[1]INTERNAL PARAMETERS-1'!$B$5:$J$44,7,FALSE)*ABSYLD2!$F164 + ABSYLD1!AT164*(1-VLOOKUP(ABSYLD2!AT$4,'[1]INTERNAL PARAMETERS-1'!$B$5:$J$44,5,FALSE))*VLOOKUP(ABSYLD2!AT$4,'[1]INTERNAL PARAMETERS-1'!$B$5:$J$44,9,FALSE)*ABSYLD2!$F164</f>
        <v>0</v>
      </c>
      <c r="AU164" s="48">
        <f>ABSYLD1!AU164*VLOOKUP(ABSYLD2!AU$4,'[1]INTERNAL PARAMETERS-1'!$B$5:$J$44,5,FALSE)*VLOOKUP(ABSYLD2!AU$4,'[1]INTERNAL PARAMETERS-1'!$B$5:$J$44,6,FALSE)*VLOOKUP(ABSYLD2!AU$4,'[1]INTERNAL PARAMETERS-1'!$B$5:$J$44,3,FALSE) + ABSYLD1!AU164*(1-VLOOKUP(ABSYLD2!AU$4,'[1]INTERNAL PARAMETERS-1'!$B$5:$J$44,5,FALSE))*VLOOKUP(ABSYLD2!AU$4,'[1]INTERNAL PARAMETERS-1'!$B$5:$J$44,8,FALSE)*VLOOKUP(ABSYLD2!AU$4,'[1]INTERNAL PARAMETERS-1'!$B$5:$J$44,3,FALSE)</f>
        <v>0</v>
      </c>
      <c r="AV164" s="47">
        <f>ABSYLD1!AV164*VLOOKUP(ABSYLD2!AV$4,'[1]INTERNAL PARAMETERS-1'!$B$5:$J$44,5,FALSE)*VLOOKUP(ABSYLD2!AV$4,'[1]INTERNAL PARAMETERS-1'!$B$5:$J$44,6,FALSE)*VLOOKUP(ABSYLD2!AV$4,'[1]INTERNAL PARAMETERS-1'!$B$5:$J$44,3,FALSE) + ABSYLD1!AV164*(1-VLOOKUP(ABSYLD2!AV$4,'[1]INTERNAL PARAMETERS-1'!$B$5:$J$44,5,FALSE))*VLOOKUP(ABSYLD2!AV$4,'[1]INTERNAL PARAMETERS-1'!$B$5:$J$44,8,FALSE)*VLOOKUP(ABSYLD2!AV$4,'[1]INTERNAL PARAMETERS-1'!$B$5:$J$44,3,FALSE)</f>
        <v>0</v>
      </c>
      <c r="AW164" s="47">
        <f>ABSYLD1!AW164*VLOOKUP(ABSYLD2!AW$4,'[1]INTERNAL PARAMETERS-1'!$B$5:$J$44,5,FALSE)*VLOOKUP(ABSYLD2!AW$4,'[1]INTERNAL PARAMETERS-1'!$B$5:$J$44,6,FALSE)*VLOOKUP(ABSYLD2!AW$4,'[1]INTERNAL PARAMETERS-1'!$B$5:$J$44,3,FALSE) + ABSYLD1!AW164*(1-VLOOKUP(ABSYLD2!AW$4,'[1]INTERNAL PARAMETERS-1'!$B$5:$J$44,5,FALSE))*VLOOKUP(ABSYLD2!AW$4,'[1]INTERNAL PARAMETERS-1'!$B$5:$J$44,8,FALSE)*VLOOKUP(ABSYLD2!AW$4,'[1]INTERNAL PARAMETERS-1'!$B$5:$J$44,3,FALSE)</f>
        <v>0.10887264452374461</v>
      </c>
      <c r="AX164" s="47">
        <f>ABSYLD1!AX164*VLOOKUP(ABSYLD2!AX$4,'[1]INTERNAL PARAMETERS-1'!$B$5:$J$44,5,FALSE)*VLOOKUP(ABSYLD2!AX$4,'[1]INTERNAL PARAMETERS-1'!$B$5:$J$44,6,FALSE)*VLOOKUP(ABSYLD2!AX$4,'[1]INTERNAL PARAMETERS-1'!$B$5:$J$44,3,FALSE) + ABSYLD1!AX164*(1-VLOOKUP(ABSYLD2!AX$4,'[1]INTERNAL PARAMETERS-1'!$B$5:$J$44,5,FALSE))*VLOOKUP(ABSYLD2!AX$4,'[1]INTERNAL PARAMETERS-1'!$B$5:$J$44,8,FALSE)*VLOOKUP(ABSYLD2!AX$4,'[1]INTERNAL PARAMETERS-1'!$B$5:$J$44,3,FALSE)</f>
        <v>0</v>
      </c>
      <c r="AY164" s="47">
        <f>ABSYLD1!AY164*VLOOKUP(ABSYLD2!AY$4,'[1]INTERNAL PARAMETERS-1'!$B$5:$J$44,5,FALSE)*VLOOKUP(ABSYLD2!AY$4,'[1]INTERNAL PARAMETERS-1'!$B$5:$J$44,6,FALSE)*VLOOKUP(ABSYLD2!AY$4,'[1]INTERNAL PARAMETERS-1'!$B$5:$J$44,3,FALSE) + ABSYLD1!AY164*(1-VLOOKUP(ABSYLD2!AY$4,'[1]INTERNAL PARAMETERS-1'!$B$5:$J$44,5,FALSE))*VLOOKUP(ABSYLD2!AY$4,'[1]INTERNAL PARAMETERS-1'!$B$5:$J$44,8,FALSE)*VLOOKUP(ABSYLD2!AY$4,'[1]INTERNAL PARAMETERS-1'!$B$5:$J$44,3,FALSE)</f>
        <v>0</v>
      </c>
      <c r="AZ164" s="47">
        <f>ABSYLD1!AZ164*VLOOKUP(ABSYLD2!AZ$4,'[1]INTERNAL PARAMETERS-1'!$B$5:$J$44,5,FALSE)*VLOOKUP(ABSYLD2!AZ$4,'[1]INTERNAL PARAMETERS-1'!$B$5:$J$44,6,FALSE)*VLOOKUP(ABSYLD2!AZ$4,'[1]INTERNAL PARAMETERS-1'!$B$5:$J$44,3,FALSE) + ABSYLD1!AZ164*(1-VLOOKUP(ABSYLD2!AZ$4,'[1]INTERNAL PARAMETERS-1'!$B$5:$J$44,5,FALSE))*VLOOKUP(ABSYLD2!AZ$4,'[1]INTERNAL PARAMETERS-1'!$B$5:$J$44,8,FALSE)*VLOOKUP(ABSYLD2!AZ$4,'[1]INTERNAL PARAMETERS-1'!$B$5:$J$44,3,FALSE)</f>
        <v>0</v>
      </c>
      <c r="BA164" s="47">
        <f>ABSYLD1!BA164*VLOOKUP(ABSYLD2!BA$4,'[1]INTERNAL PARAMETERS-1'!$B$5:$J$44,5,FALSE)*VLOOKUP(ABSYLD2!BA$4,'[1]INTERNAL PARAMETERS-1'!$B$5:$J$44,6,FALSE)*VLOOKUP(ABSYLD2!BA$4,'[1]INTERNAL PARAMETERS-1'!$B$5:$J$44,3,FALSE) + ABSYLD1!BA164*(1-VLOOKUP(ABSYLD2!BA$4,'[1]INTERNAL PARAMETERS-1'!$B$5:$J$44,5,FALSE))*VLOOKUP(ABSYLD2!BA$4,'[1]INTERNAL PARAMETERS-1'!$B$5:$J$44,8,FALSE)*VLOOKUP(ABSYLD2!BA$4,'[1]INTERNAL PARAMETERS-1'!$B$5:$J$44,3,FALSE)</f>
        <v>0.21717413002619326</v>
      </c>
      <c r="BB164" s="47">
        <f>ABSYLD1!BB164*VLOOKUP(ABSYLD2!BB$4,'[1]INTERNAL PARAMETERS-1'!$B$5:$J$44,5,FALSE)*VLOOKUP(ABSYLD2!BB$4,'[1]INTERNAL PARAMETERS-1'!$B$5:$J$44,6,FALSE)*VLOOKUP(ABSYLD2!BB$4,'[1]INTERNAL PARAMETERS-1'!$B$5:$J$44,3,FALSE) + ABSYLD1!BB164*(1-VLOOKUP(ABSYLD2!BB$4,'[1]INTERNAL PARAMETERS-1'!$B$5:$J$44,5,FALSE))*VLOOKUP(ABSYLD2!BB$4,'[1]INTERNAL PARAMETERS-1'!$B$5:$J$44,8,FALSE)*VLOOKUP(ABSYLD2!BB$4,'[1]INTERNAL PARAMETERS-1'!$B$5:$J$44,3,FALSE)</f>
        <v>1.4359955183911812E-2</v>
      </c>
      <c r="BC164" s="47">
        <f>ABSYLD1!BC164*VLOOKUP(ABSYLD2!BC$4,'[1]INTERNAL PARAMETERS-1'!$B$5:$J$44,5,FALSE)*VLOOKUP(ABSYLD2!BC$4,'[1]INTERNAL PARAMETERS-1'!$B$5:$J$44,6,FALSE)*VLOOKUP(ABSYLD2!BC$4,'[1]INTERNAL PARAMETERS-1'!$B$5:$J$44,3,FALSE) + ABSYLD1!BC164*(1-VLOOKUP(ABSYLD2!BC$4,'[1]INTERNAL PARAMETERS-1'!$B$5:$J$44,5,FALSE))*VLOOKUP(ABSYLD2!BC$4,'[1]INTERNAL PARAMETERS-1'!$B$5:$J$44,8,FALSE)*VLOOKUP(ABSYLD2!BC$4,'[1]INTERNAL PARAMETERS-1'!$B$5:$J$44,3,FALSE)</f>
        <v>6.7400121695630172E-2</v>
      </c>
      <c r="BD164" s="47">
        <f>ABSYLD1!BD164*VLOOKUP(ABSYLD2!BD$4,'[1]INTERNAL PARAMETERS-1'!$B$5:$J$44,5,FALSE)*VLOOKUP(ABSYLD2!BD$4,'[1]INTERNAL PARAMETERS-1'!$B$5:$J$44,6,FALSE)*VLOOKUP(ABSYLD2!BD$4,'[1]INTERNAL PARAMETERS-1'!$B$5:$J$44,3,FALSE) + ABSYLD1!BD164*(1-VLOOKUP(ABSYLD2!BD$4,'[1]INTERNAL PARAMETERS-1'!$B$5:$J$44,5,FALSE))*VLOOKUP(ABSYLD2!BD$4,'[1]INTERNAL PARAMETERS-1'!$B$5:$J$44,8,FALSE)*VLOOKUP(ABSYLD2!BD$4,'[1]INTERNAL PARAMETERS-1'!$B$5:$J$44,3,FALSE)</f>
        <v>9.3667857348338195E-3</v>
      </c>
      <c r="BE164" s="47">
        <f>ABSYLD1!BE164*VLOOKUP(ABSYLD2!BE$4,'[1]INTERNAL PARAMETERS-1'!$B$5:$J$44,5,FALSE)*VLOOKUP(ABSYLD2!BE$4,'[1]INTERNAL PARAMETERS-1'!$B$5:$J$44,6,FALSE)*VLOOKUP(ABSYLD2!BE$4,'[1]INTERNAL PARAMETERS-1'!$B$5:$J$44,3,FALSE) + ABSYLD1!BE164*(1-VLOOKUP(ABSYLD2!BE$4,'[1]INTERNAL PARAMETERS-1'!$B$5:$J$44,5,FALSE))*VLOOKUP(ABSYLD2!BE$4,'[1]INTERNAL PARAMETERS-1'!$B$5:$J$44,8,FALSE)*VLOOKUP(ABSYLD2!BE$4,'[1]INTERNAL PARAMETERS-1'!$B$5:$J$44,3,FALSE)</f>
        <v>4.9346957036417026E-2</v>
      </c>
      <c r="BF164" s="47">
        <f>ABSYLD1!BF164*VLOOKUP(ABSYLD2!BF$4,'[1]INTERNAL PARAMETERS-1'!$B$5:$J$44,5,FALSE)*VLOOKUP(ABSYLD2!BF$4,'[1]INTERNAL PARAMETERS-1'!$B$5:$J$44,6,FALSE)*VLOOKUP(ABSYLD2!BF$4,'[1]INTERNAL PARAMETERS-1'!$B$5:$J$44,3,FALSE) + ABSYLD1!BF164*(1-VLOOKUP(ABSYLD2!BF$4,'[1]INTERNAL PARAMETERS-1'!$B$5:$J$44,5,FALSE))*VLOOKUP(ABSYLD2!BF$4,'[1]INTERNAL PARAMETERS-1'!$B$5:$J$44,8,FALSE)*VLOOKUP(ABSYLD2!BF$4,'[1]INTERNAL PARAMETERS-1'!$B$5:$J$44,3,FALSE)</f>
        <v>0</v>
      </c>
      <c r="BG164" s="47">
        <f>ABSYLD1!BG164*VLOOKUP(ABSYLD2!BG$4,'[1]INTERNAL PARAMETERS-1'!$B$5:$J$44,5,FALSE)*VLOOKUP(ABSYLD2!BG$4,'[1]INTERNAL PARAMETERS-1'!$B$5:$J$44,6,FALSE)*VLOOKUP(ABSYLD2!BG$4,'[1]INTERNAL PARAMETERS-1'!$B$5:$J$44,3,FALSE) + ABSYLD1!BG164*(1-VLOOKUP(ABSYLD2!BG$4,'[1]INTERNAL PARAMETERS-1'!$B$5:$J$44,5,FALSE))*VLOOKUP(ABSYLD2!BG$4,'[1]INTERNAL PARAMETERS-1'!$B$5:$J$44,8,FALSE)*VLOOKUP(ABSYLD2!BG$4,'[1]INTERNAL PARAMETERS-1'!$B$5:$J$44,3,FALSE)</f>
        <v>1.3311484682164702E-2</v>
      </c>
      <c r="BH164" s="47">
        <f>ABSYLD1!BH164*VLOOKUP(ABSYLD2!BH$4,'[1]INTERNAL PARAMETERS-1'!$B$5:$J$44,5,FALSE)*VLOOKUP(ABSYLD2!BH$4,'[1]INTERNAL PARAMETERS-1'!$B$5:$J$44,6,FALSE)*VLOOKUP(ABSYLD2!BH$4,'[1]INTERNAL PARAMETERS-1'!$B$5:$J$44,3,FALSE) + ABSYLD1!BH164*(1-VLOOKUP(ABSYLD2!BH$4,'[1]INTERNAL PARAMETERS-1'!$B$5:$J$44,5,FALSE))*VLOOKUP(ABSYLD2!BH$4,'[1]INTERNAL PARAMETERS-1'!$B$5:$J$44,8,FALSE)*VLOOKUP(ABSYLD2!BH$4,'[1]INTERNAL PARAMETERS-1'!$B$5:$J$44,3,FALSE)</f>
        <v>9.6894313550806627E-5</v>
      </c>
      <c r="BI164" s="47">
        <f>ABSYLD1!BI164*VLOOKUP(ABSYLD2!BI$4,'[1]INTERNAL PARAMETERS-1'!$B$5:$J$44,5,FALSE)*VLOOKUP(ABSYLD2!BI$4,'[1]INTERNAL PARAMETERS-1'!$B$5:$J$44,6,FALSE)*VLOOKUP(ABSYLD2!BI$4,'[1]INTERNAL PARAMETERS-1'!$B$5:$J$44,3,FALSE) + ABSYLD1!BI164*(1-VLOOKUP(ABSYLD2!BI$4,'[1]INTERNAL PARAMETERS-1'!$B$5:$J$44,5,FALSE))*VLOOKUP(ABSYLD2!BI$4,'[1]INTERNAL PARAMETERS-1'!$B$5:$J$44,8,FALSE)*VLOOKUP(ABSYLD2!BI$4,'[1]INTERNAL PARAMETERS-1'!$B$5:$J$44,3,FALSE)</f>
        <v>0</v>
      </c>
      <c r="BJ164" s="47">
        <f>ABSYLD1!BJ164*VLOOKUP(ABSYLD2!BJ$4,'[1]INTERNAL PARAMETERS-1'!$B$5:$J$44,5,FALSE)*VLOOKUP(ABSYLD2!BJ$4,'[1]INTERNAL PARAMETERS-1'!$B$5:$J$44,6,FALSE)*VLOOKUP(ABSYLD2!BJ$4,'[1]INTERNAL PARAMETERS-1'!$B$5:$J$44,3,FALSE) + ABSYLD1!BJ164*(1-VLOOKUP(ABSYLD2!BJ$4,'[1]INTERNAL PARAMETERS-1'!$B$5:$J$44,5,FALSE))*VLOOKUP(ABSYLD2!BJ$4,'[1]INTERNAL PARAMETERS-1'!$B$5:$J$44,8,FALSE)*VLOOKUP(ABSYLD2!BJ$4,'[1]INTERNAL PARAMETERS-1'!$B$5:$J$44,3,FALSE)</f>
        <v>8.7984514408017273E-3</v>
      </c>
      <c r="BK164" s="47">
        <f>ABSYLD1!BK164*VLOOKUP(ABSYLD2!BK$4,'[1]INTERNAL PARAMETERS-1'!$B$5:$J$44,5,FALSE)*VLOOKUP(ABSYLD2!BK$4,'[1]INTERNAL PARAMETERS-1'!$B$5:$J$44,6,FALSE)*VLOOKUP(ABSYLD2!BK$4,'[1]INTERNAL PARAMETERS-1'!$B$5:$J$44,3,FALSE) + ABSYLD1!BK164*(1-VLOOKUP(ABSYLD2!BK$4,'[1]INTERNAL PARAMETERS-1'!$B$5:$J$44,5,FALSE))*VLOOKUP(ABSYLD2!BK$4,'[1]INTERNAL PARAMETERS-1'!$B$5:$J$44,8,FALSE)*VLOOKUP(ABSYLD2!BK$4,'[1]INTERNAL PARAMETERS-1'!$B$5:$J$44,3,FALSE)</f>
        <v>6.1541711447447361E-3</v>
      </c>
      <c r="BL164" s="47">
        <f>ABSYLD1!BL164*VLOOKUP(ABSYLD2!BL$4,'[1]INTERNAL PARAMETERS-1'!$B$5:$J$44,5,FALSE)*VLOOKUP(ABSYLD2!BL$4,'[1]INTERNAL PARAMETERS-1'!$B$5:$J$44,6,FALSE)*VLOOKUP(ABSYLD2!BL$4,'[1]INTERNAL PARAMETERS-1'!$B$5:$J$44,3,FALSE) + ABSYLD1!BL164*(1-VLOOKUP(ABSYLD2!BL$4,'[1]INTERNAL PARAMETERS-1'!$B$5:$J$44,5,FALSE))*VLOOKUP(ABSYLD2!BL$4,'[1]INTERNAL PARAMETERS-1'!$B$5:$J$44,8,FALSE)*VLOOKUP(ABSYLD2!BL$4,'[1]INTERNAL PARAMETERS-1'!$B$5:$J$44,3,FALSE)</f>
        <v>1.7735760726402938E-2</v>
      </c>
      <c r="BM164" s="47">
        <f>ABSYLD1!BM164*VLOOKUP(ABSYLD2!BM$4,'[1]INTERNAL PARAMETERS-1'!$B$5:$J$44,5,FALSE)*VLOOKUP(ABSYLD2!BM$4,'[1]INTERNAL PARAMETERS-1'!$B$5:$J$44,6,FALSE)*VLOOKUP(ABSYLD2!BM$4,'[1]INTERNAL PARAMETERS-1'!$B$5:$J$44,3,FALSE) + ABSYLD1!BM164*(1-VLOOKUP(ABSYLD2!BM$4,'[1]INTERNAL PARAMETERS-1'!$B$5:$J$44,5,FALSE))*VLOOKUP(ABSYLD2!BM$4,'[1]INTERNAL PARAMETERS-1'!$B$5:$J$44,8,FALSE)*VLOOKUP(ABSYLD2!BM$4,'[1]INTERNAL PARAMETERS-1'!$B$5:$J$44,3,FALSE)</f>
        <v>1.5709450520066944E-2</v>
      </c>
      <c r="BN164" s="47">
        <f>ABSYLD1!BN164*VLOOKUP(ABSYLD2!BN$4,'[1]INTERNAL PARAMETERS-1'!$B$5:$J$44,5,FALSE)*VLOOKUP(ABSYLD2!BN$4,'[1]INTERNAL PARAMETERS-1'!$B$5:$J$44,6,FALSE)*VLOOKUP(ABSYLD2!BN$4,'[1]INTERNAL PARAMETERS-1'!$B$5:$J$44,3,FALSE) + ABSYLD1!BN164*(1-VLOOKUP(ABSYLD2!BN$4,'[1]INTERNAL PARAMETERS-1'!$B$5:$J$44,5,FALSE))*VLOOKUP(ABSYLD2!BN$4,'[1]INTERNAL PARAMETERS-1'!$B$5:$J$44,8,FALSE)*VLOOKUP(ABSYLD2!BN$4,'[1]INTERNAL PARAMETERS-1'!$B$5:$J$44,3,FALSE)</f>
        <v>5.2621506239462074E-3</v>
      </c>
      <c r="BO164" s="47">
        <f>ABSYLD1!BO164*VLOOKUP(ABSYLD2!BO$4,'[1]INTERNAL PARAMETERS-1'!$B$5:$J$44,5,FALSE)*VLOOKUP(ABSYLD2!BO$4,'[1]INTERNAL PARAMETERS-1'!$B$5:$J$44,6,FALSE)*VLOOKUP(ABSYLD2!BO$4,'[1]INTERNAL PARAMETERS-1'!$B$5:$J$44,3,FALSE) + ABSYLD1!BO164*(1-VLOOKUP(ABSYLD2!BO$4,'[1]INTERNAL PARAMETERS-1'!$B$5:$J$44,5,FALSE))*VLOOKUP(ABSYLD2!BO$4,'[1]INTERNAL PARAMETERS-1'!$B$5:$J$44,8,FALSE)*VLOOKUP(ABSYLD2!BO$4,'[1]INTERNAL PARAMETERS-1'!$B$5:$J$44,3,FALSE)</f>
        <v>2.942716189320794E-3</v>
      </c>
      <c r="BP164" s="47">
        <f>ABSYLD1!BP164*VLOOKUP(ABSYLD2!BP$4,'[1]INTERNAL PARAMETERS-1'!$B$5:$J$44,5,FALSE)*VLOOKUP(ABSYLD2!BP$4,'[1]INTERNAL PARAMETERS-1'!$B$5:$J$44,6,FALSE)*VLOOKUP(ABSYLD2!BP$4,'[1]INTERNAL PARAMETERS-1'!$B$5:$J$44,3,FALSE) + ABSYLD1!BP164*(1-VLOOKUP(ABSYLD2!BP$4,'[1]INTERNAL PARAMETERS-1'!$B$5:$J$44,5,FALSE))*VLOOKUP(ABSYLD2!BP$4,'[1]INTERNAL PARAMETERS-1'!$B$5:$J$44,8,FALSE)*VLOOKUP(ABSYLD2!BP$4,'[1]INTERNAL PARAMETERS-1'!$B$5:$J$44,3,FALSE)</f>
        <v>2.5419938298242494E-4</v>
      </c>
      <c r="BQ164" s="47">
        <f>ABSYLD1!BQ164*VLOOKUP(ABSYLD2!BQ$4,'[1]INTERNAL PARAMETERS-1'!$B$5:$J$44,5,FALSE)*VLOOKUP(ABSYLD2!BQ$4,'[1]INTERNAL PARAMETERS-1'!$B$5:$J$44,6,FALSE)*VLOOKUP(ABSYLD2!BQ$4,'[1]INTERNAL PARAMETERS-1'!$B$5:$J$44,3,FALSE) + ABSYLD1!BQ164*(1-VLOOKUP(ABSYLD2!BQ$4,'[1]INTERNAL PARAMETERS-1'!$B$5:$J$44,5,FALSE))*VLOOKUP(ABSYLD2!BQ$4,'[1]INTERNAL PARAMETERS-1'!$B$5:$J$44,8,FALSE)*VLOOKUP(ABSYLD2!BQ$4,'[1]INTERNAL PARAMETERS-1'!$B$5:$J$44,3,FALSE)</f>
        <v>2.1030120906864659E-2</v>
      </c>
      <c r="BR164" s="47">
        <f>ABSYLD1!BR164*VLOOKUP(ABSYLD2!BR$4,'[1]INTERNAL PARAMETERS-1'!$B$5:$J$44,5,FALSE)*VLOOKUP(ABSYLD2!BR$4,'[1]INTERNAL PARAMETERS-1'!$B$5:$J$44,6,FALSE)*VLOOKUP(ABSYLD2!BR$4,'[1]INTERNAL PARAMETERS-1'!$B$5:$J$44,3,FALSE) + ABSYLD1!BR164*(1-VLOOKUP(ABSYLD2!BR$4,'[1]INTERNAL PARAMETERS-1'!$B$5:$J$44,5,FALSE))*VLOOKUP(ABSYLD2!BR$4,'[1]INTERNAL PARAMETERS-1'!$B$5:$J$44,8,FALSE)*VLOOKUP(ABSYLD2!BR$4,'[1]INTERNAL PARAMETERS-1'!$B$5:$J$44,3,FALSE)</f>
        <v>4.9059872177990903E-4</v>
      </c>
      <c r="BS164" s="47">
        <f>ABSYLD1!BS164*VLOOKUP(ABSYLD2!BS$4,'[1]INTERNAL PARAMETERS-1'!$B$5:$J$44,5,FALSE)*VLOOKUP(ABSYLD2!BS$4,'[1]INTERNAL PARAMETERS-1'!$B$5:$J$44,6,FALSE)*VLOOKUP(ABSYLD2!BS$4,'[1]INTERNAL PARAMETERS-1'!$B$5:$J$44,3,FALSE) + ABSYLD1!BS164*(1-VLOOKUP(ABSYLD2!BS$4,'[1]INTERNAL PARAMETERS-1'!$B$5:$J$44,5,FALSE))*VLOOKUP(ABSYLD2!BS$4,'[1]INTERNAL PARAMETERS-1'!$B$5:$J$44,8,FALSE)*VLOOKUP(ABSYLD2!BS$4,'[1]INTERNAL PARAMETERS-1'!$B$5:$J$44,3,FALSE)</f>
        <v>4.3790957377093454E-5</v>
      </c>
      <c r="BT164" s="47">
        <f>ABSYLD1!BT164*VLOOKUP(ABSYLD2!BT$4,'[1]INTERNAL PARAMETERS-1'!$B$5:$J$44,5,FALSE)*VLOOKUP(ABSYLD2!BT$4,'[1]INTERNAL PARAMETERS-1'!$B$5:$J$44,6,FALSE)*VLOOKUP(ABSYLD2!BT$4,'[1]INTERNAL PARAMETERS-1'!$B$5:$J$44,3,FALSE) + ABSYLD1!BT164*(1-VLOOKUP(ABSYLD2!BT$4,'[1]INTERNAL PARAMETERS-1'!$B$5:$J$44,5,FALSE))*VLOOKUP(ABSYLD2!BT$4,'[1]INTERNAL PARAMETERS-1'!$B$5:$J$44,8,FALSE)*VLOOKUP(ABSYLD2!BT$4,'[1]INTERNAL PARAMETERS-1'!$B$5:$J$44,3,FALSE)</f>
        <v>0</v>
      </c>
      <c r="BU164" s="47">
        <f>ABSYLD1!BU164*VLOOKUP(ABSYLD2!BU$4,'[1]INTERNAL PARAMETERS-1'!$B$5:$J$44,5,FALSE)*VLOOKUP(ABSYLD2!BU$4,'[1]INTERNAL PARAMETERS-1'!$B$5:$J$44,6,FALSE)*VLOOKUP(ABSYLD2!BU$4,'[1]INTERNAL PARAMETERS-1'!$B$5:$J$44,3,FALSE) + ABSYLD1!BU164*(1-VLOOKUP(ABSYLD2!BU$4,'[1]INTERNAL PARAMETERS-1'!$B$5:$J$44,5,FALSE))*VLOOKUP(ABSYLD2!BU$4,'[1]INTERNAL PARAMETERS-1'!$B$5:$J$44,8,FALSE)*VLOOKUP(ABSYLD2!BU$4,'[1]INTERNAL PARAMETERS-1'!$B$5:$J$44,3,FALSE)</f>
        <v>0</v>
      </c>
      <c r="BV164" s="47">
        <f>ABSYLD1!BV164*VLOOKUP(ABSYLD2!BV$4,'[1]INTERNAL PARAMETERS-1'!$B$5:$J$44,5,FALSE)*VLOOKUP(ABSYLD2!BV$4,'[1]INTERNAL PARAMETERS-1'!$B$5:$J$44,6,FALSE)*VLOOKUP(ABSYLD2!BV$4,'[1]INTERNAL PARAMETERS-1'!$B$5:$J$44,3,FALSE) + ABSYLD1!BV164*(1-VLOOKUP(ABSYLD2!BV$4,'[1]INTERNAL PARAMETERS-1'!$B$5:$J$44,5,FALSE))*VLOOKUP(ABSYLD2!BV$4,'[1]INTERNAL PARAMETERS-1'!$B$5:$J$44,8,FALSE)*VLOOKUP(ABSYLD2!BV$4,'[1]INTERNAL PARAMETERS-1'!$B$5:$J$44,3,FALSE)</f>
        <v>0</v>
      </c>
      <c r="BW164" s="47">
        <f>ABSYLD1!BW164*VLOOKUP(ABSYLD2!BW$4,'[1]INTERNAL PARAMETERS-1'!$B$5:$J$44,5,FALSE)*VLOOKUP(ABSYLD2!BW$4,'[1]INTERNAL PARAMETERS-1'!$B$5:$J$44,6,FALSE)*VLOOKUP(ABSYLD2!BW$4,'[1]INTERNAL PARAMETERS-1'!$B$5:$J$44,3,FALSE) + ABSYLD1!BW164*(1-VLOOKUP(ABSYLD2!BW$4,'[1]INTERNAL PARAMETERS-1'!$B$5:$J$44,5,FALSE))*VLOOKUP(ABSYLD2!BW$4,'[1]INTERNAL PARAMETERS-1'!$B$5:$J$44,8,FALSE)*VLOOKUP(ABSYLD2!BW$4,'[1]INTERNAL PARAMETERS-1'!$B$5:$J$44,3,FALSE)</f>
        <v>0</v>
      </c>
      <c r="BX164" s="47">
        <f>ABSYLD1!BX164*VLOOKUP(ABSYLD2!BX$4,'[1]INTERNAL PARAMETERS-1'!$B$5:$J$44,5,FALSE)*VLOOKUP(ABSYLD2!BX$4,'[1]INTERNAL PARAMETERS-1'!$B$5:$J$44,6,FALSE)*VLOOKUP(ABSYLD2!BX$4,'[1]INTERNAL PARAMETERS-1'!$B$5:$J$44,3,FALSE) + ABSYLD1!BX164*(1-VLOOKUP(ABSYLD2!BX$4,'[1]INTERNAL PARAMETERS-1'!$B$5:$J$44,5,FALSE))*VLOOKUP(ABSYLD2!BX$4,'[1]INTERNAL PARAMETERS-1'!$B$5:$J$44,8,FALSE)*VLOOKUP(ABSYLD2!BX$4,'[1]INTERNAL PARAMETERS-1'!$B$5:$J$44,3,FALSE)</f>
        <v>0</v>
      </c>
      <c r="BY164" s="47">
        <f>ABSYLD1!BY164*VLOOKUP(ABSYLD2!BY$4,'[1]INTERNAL PARAMETERS-1'!$B$5:$J$44,5,FALSE)*VLOOKUP(ABSYLD2!BY$4,'[1]INTERNAL PARAMETERS-1'!$B$5:$J$44,6,FALSE)*VLOOKUP(ABSYLD2!BY$4,'[1]INTERNAL PARAMETERS-1'!$B$5:$J$44,3,FALSE) + ABSYLD1!BY164*(1-VLOOKUP(ABSYLD2!BY$4,'[1]INTERNAL PARAMETERS-1'!$B$5:$J$44,5,FALSE))*VLOOKUP(ABSYLD2!BY$4,'[1]INTERNAL PARAMETERS-1'!$B$5:$J$44,8,FALSE)*VLOOKUP(ABSYLD2!BY$4,'[1]INTERNAL PARAMETERS-1'!$B$5:$J$44,3,FALSE)</f>
        <v>0</v>
      </c>
      <c r="BZ164" s="47">
        <f>ABSYLD1!BZ164*VLOOKUP(ABSYLD2!BZ$4,'[1]INTERNAL PARAMETERS-1'!$B$5:$J$44,5,FALSE)*VLOOKUP(ABSYLD2!BZ$4,'[1]INTERNAL PARAMETERS-1'!$B$5:$J$44,6,FALSE)*VLOOKUP(ABSYLD2!BZ$4,'[1]INTERNAL PARAMETERS-1'!$B$5:$J$44,3,FALSE) + ABSYLD1!BZ164*(1-VLOOKUP(ABSYLD2!BZ$4,'[1]INTERNAL PARAMETERS-1'!$B$5:$J$44,5,FALSE))*VLOOKUP(ABSYLD2!BZ$4,'[1]INTERNAL PARAMETERS-1'!$B$5:$J$44,8,FALSE)*VLOOKUP(ABSYLD2!BZ$4,'[1]INTERNAL PARAMETERS-1'!$B$5:$J$44,3,FALSE)</f>
        <v>4.3064668327912387E-5</v>
      </c>
      <c r="CA164" s="47">
        <f>ABSYLD1!CA164*VLOOKUP(ABSYLD2!CA$4,'[1]INTERNAL PARAMETERS-1'!$B$5:$J$44,5,FALSE)*VLOOKUP(ABSYLD2!CA$4,'[1]INTERNAL PARAMETERS-1'!$B$5:$J$44,6,FALSE)*VLOOKUP(ABSYLD2!CA$4,'[1]INTERNAL PARAMETERS-1'!$B$5:$J$44,3,FALSE) + ABSYLD1!CA164*(1-VLOOKUP(ABSYLD2!CA$4,'[1]INTERNAL PARAMETERS-1'!$B$5:$J$44,5,FALSE))*VLOOKUP(ABSYLD2!CA$4,'[1]INTERNAL PARAMETERS-1'!$B$5:$J$44,8,FALSE)*VLOOKUP(ABSYLD2!CA$4,'[1]INTERNAL PARAMETERS-1'!$B$5:$J$44,3,FALSE)</f>
        <v>0</v>
      </c>
      <c r="CB164" s="47">
        <f>ABSYLD1!CB164*VLOOKUP(ABSYLD2!CB$4,'[1]INTERNAL PARAMETERS-1'!$B$5:$J$44,5,FALSE)*VLOOKUP(ABSYLD2!CB$4,'[1]INTERNAL PARAMETERS-1'!$B$5:$J$44,6,FALSE)*VLOOKUP(ABSYLD2!CB$4,'[1]INTERNAL PARAMETERS-1'!$B$5:$J$44,3,FALSE) + ABSYLD1!CB164*(1-VLOOKUP(ABSYLD2!CB$4,'[1]INTERNAL PARAMETERS-1'!$B$5:$J$44,5,FALSE))*VLOOKUP(ABSYLD2!CB$4,'[1]INTERNAL PARAMETERS-1'!$B$5:$J$44,8,FALSE)*VLOOKUP(ABSYLD2!CB$4,'[1]INTERNAL PARAMETERS-1'!$B$5:$J$44,3,FALSE)</f>
        <v>0</v>
      </c>
      <c r="CC164" s="47">
        <f>ABSYLD1!CC164*VLOOKUP(ABSYLD2!CC$4,'[1]INTERNAL PARAMETERS-1'!$B$5:$J$44,5,FALSE)*VLOOKUP(ABSYLD2!CC$4,'[1]INTERNAL PARAMETERS-1'!$B$5:$J$44,6,FALSE)*VLOOKUP(ABSYLD2!CC$4,'[1]INTERNAL PARAMETERS-1'!$B$5:$J$44,3,FALSE) + ABSYLD1!CC164*(1-VLOOKUP(ABSYLD2!CC$4,'[1]INTERNAL PARAMETERS-1'!$B$5:$J$44,5,FALSE))*VLOOKUP(ABSYLD2!CC$4,'[1]INTERNAL PARAMETERS-1'!$B$5:$J$44,8,FALSE)*VLOOKUP(ABSYLD2!CC$4,'[1]INTERNAL PARAMETERS-1'!$B$5:$J$44,3,FALSE)</f>
        <v>7.9748993961320473E-5</v>
      </c>
      <c r="CD164" s="47">
        <f>ABSYLD1!CD164*VLOOKUP(ABSYLD2!CD$4,'[1]INTERNAL PARAMETERS-1'!$B$5:$J$44,5,FALSE)*VLOOKUP(ABSYLD2!CD$4,'[1]INTERNAL PARAMETERS-1'!$B$5:$J$44,6,FALSE)*VLOOKUP(ABSYLD2!CD$4,'[1]INTERNAL PARAMETERS-1'!$B$5:$J$44,3,FALSE) + ABSYLD1!CD164*(1-VLOOKUP(ABSYLD2!CD$4,'[1]INTERNAL PARAMETERS-1'!$B$5:$J$44,5,FALSE))*VLOOKUP(ABSYLD2!CD$4,'[1]INTERNAL PARAMETERS-1'!$B$5:$J$44,8,FALSE)*VLOOKUP(ABSYLD2!CD$4,'[1]INTERNAL PARAMETERS-1'!$B$5:$J$44,3,FALSE)</f>
        <v>2.6915153218946077E-4</v>
      </c>
      <c r="CE164" s="47">
        <f>ABSYLD1!CE164*VLOOKUP(ABSYLD2!CE$4,'[1]INTERNAL PARAMETERS-1'!$B$5:$J$44,5,FALSE)*VLOOKUP(ABSYLD2!CE$4,'[1]INTERNAL PARAMETERS-1'!$B$5:$J$44,6,FALSE)*VLOOKUP(ABSYLD2!CE$4,'[1]INTERNAL PARAMETERS-1'!$B$5:$J$44,3,FALSE) + ABSYLD1!CE164*(1-VLOOKUP(ABSYLD2!CE$4,'[1]INTERNAL PARAMETERS-1'!$B$5:$J$44,5,FALSE))*VLOOKUP(ABSYLD2!CE$4,'[1]INTERNAL PARAMETERS-1'!$B$5:$J$44,8,FALSE)*VLOOKUP(ABSYLD2!CE$4,'[1]INTERNAL PARAMETERS-1'!$B$5:$J$44,3,FALSE)</f>
        <v>4.9626903501689523E-4</v>
      </c>
      <c r="CF164" s="47">
        <f>ABSYLD1!CF164*VLOOKUP(ABSYLD2!CF$4,'[1]INTERNAL PARAMETERS-1'!$B$5:$J$44,5,FALSE)*VLOOKUP(ABSYLD2!CF$4,'[1]INTERNAL PARAMETERS-1'!$B$5:$J$44,6,FALSE)*VLOOKUP(ABSYLD2!CF$4,'[1]INTERNAL PARAMETERS-1'!$B$5:$J$44,3,FALSE) + ABSYLD1!CF164*(1-VLOOKUP(ABSYLD2!CF$4,'[1]INTERNAL PARAMETERS-1'!$B$5:$J$44,5,FALSE))*VLOOKUP(ABSYLD2!CF$4,'[1]INTERNAL PARAMETERS-1'!$B$5:$J$44,8,FALSE)*VLOOKUP(ABSYLD2!CF$4,'[1]INTERNAL PARAMETERS-1'!$B$5:$J$44,3,FALSE)</f>
        <v>0</v>
      </c>
      <c r="CG164" s="47">
        <f>ABSYLD1!CG164*VLOOKUP(ABSYLD2!CG$4,'[1]INTERNAL PARAMETERS-1'!$B$5:$J$44,5,FALSE)*VLOOKUP(ABSYLD2!CG$4,'[1]INTERNAL PARAMETERS-1'!$B$5:$J$44,6,FALSE)*VLOOKUP(ABSYLD2!CG$4,'[1]INTERNAL PARAMETERS-1'!$B$5:$J$44,3,FALSE) + ABSYLD1!CG164*(1-VLOOKUP(ABSYLD2!CG$4,'[1]INTERNAL PARAMETERS-1'!$B$5:$J$44,5,FALSE))*VLOOKUP(ABSYLD2!CG$4,'[1]INTERNAL PARAMETERS-1'!$B$5:$J$44,8,FALSE)*VLOOKUP(ABSYLD2!CG$4,'[1]INTERNAL PARAMETERS-1'!$B$5:$J$44,3,FALSE)</f>
        <v>2.6380085448065508E-5</v>
      </c>
      <c r="CH164" s="46">
        <f>ABSYLD1!CH164*VLOOKUP(ABSYLD2!CH$4,'[1]INTERNAL PARAMETERS-1'!$B$5:$J$44,5,FALSE)*VLOOKUP(ABSYLD2!CH$4,'[1]INTERNAL PARAMETERS-1'!$B$5:$J$44,6,FALSE)*VLOOKUP(ABSYLD2!CH$4,'[1]INTERNAL PARAMETERS-1'!$B$5:$J$44,3,FALSE) + ABSYLD1!CH164*(1-VLOOKUP(ABSYLD2!CH$4,'[1]INTERNAL PARAMETERS-1'!$B$5:$J$44,5,FALSE))*VLOOKUP(ABSYLD2!CH$4,'[1]INTERNAL PARAMETERS-1'!$B$5:$J$44,8,FALSE)*VLOOKUP(ABSYLD2!CH$4,'[1]INTERNAL PARAMETERS-1'!$B$5:$J$44,3,FALSE)</f>
        <v>0</v>
      </c>
      <c r="CJ164" s="48">
        <f t="shared" si="4"/>
        <v>3.3251065792025192</v>
      </c>
      <c r="CK164" s="46">
        <f t="shared" si="5"/>
        <v>0.5592649981256772</v>
      </c>
    </row>
    <row r="165" spans="2:89">
      <c r="B165" s="61" t="s">
        <v>8</v>
      </c>
      <c r="C165" s="60" t="s">
        <v>89</v>
      </c>
      <c r="D165" s="60" t="s">
        <v>72</v>
      </c>
      <c r="E165" s="137">
        <f>ABS!AL165</f>
        <v>18.283919659473</v>
      </c>
      <c r="F165" s="62">
        <f>'[1]INTERNAL PARAMETERS-1'!M21</f>
        <v>9.3150000000000013</v>
      </c>
      <c r="G165" s="48">
        <f>ABSYLD1!G165*VLOOKUP(ABSYLD2!G$4,'[1]INTERNAL PARAMETERS-1'!$B$5:$J$44,5,FALSE)*VLOOKUP(ABSYLD2!G$4,'[1]INTERNAL PARAMETERS-1'!$B$5:$J$44,7,FALSE)*ABSYLD2!$F165 + ABSYLD1!G165*(1-VLOOKUP(ABSYLD2!G$4,'[1]INTERNAL PARAMETERS-1'!$B$5:$J$44,5,FALSE))*VLOOKUP(ABSYLD2!G$4,'[1]INTERNAL PARAMETERS-1'!$B$5:$J$44,9,FALSE)*ABSYLD2!$F165</f>
        <v>0.29664256628177288</v>
      </c>
      <c r="H165" s="47">
        <f>ABSYLD1!H165*VLOOKUP(ABSYLD2!H$4,'[1]INTERNAL PARAMETERS-1'!$B$5:$J$44,5,FALSE)*VLOOKUP(ABSYLD2!H$4,'[1]INTERNAL PARAMETERS-1'!$B$5:$J$44,7,FALSE)*ABSYLD2!$F165 + ABSYLD1!H165*(1-VLOOKUP(ABSYLD2!H$4,'[1]INTERNAL PARAMETERS-1'!$B$5:$J$44,5,FALSE))*VLOOKUP(ABSYLD2!H$4,'[1]INTERNAL PARAMETERS-1'!$B$5:$J$44,9,FALSE)*ABSYLD2!$F165</f>
        <v>4.969224653050637E-2</v>
      </c>
      <c r="I165" s="47">
        <f>ABSYLD1!I165*VLOOKUP(ABSYLD2!I$4,'[1]INTERNAL PARAMETERS-1'!$B$5:$J$44,5,FALSE)*VLOOKUP(ABSYLD2!I$4,'[1]INTERNAL PARAMETERS-1'!$B$5:$J$44,7,FALSE)*ABSYLD2!$F165 + ABSYLD1!I165*(1-VLOOKUP(ABSYLD2!I$4,'[1]INTERNAL PARAMETERS-1'!$B$5:$J$44,5,FALSE))*VLOOKUP(ABSYLD2!I$4,'[1]INTERNAL PARAMETERS-1'!$B$5:$J$44,9,FALSE)*ABSYLD2!$F165</f>
        <v>0.43954174091991866</v>
      </c>
      <c r="J165" s="47">
        <f>ABSYLD1!J165*VLOOKUP(ABSYLD2!J$4,'[1]INTERNAL PARAMETERS-1'!$B$5:$J$44,5,FALSE)*VLOOKUP(ABSYLD2!J$4,'[1]INTERNAL PARAMETERS-1'!$B$5:$J$44,7,FALSE)*ABSYLD2!$F165 + ABSYLD1!J165*(1-VLOOKUP(ABSYLD2!J$4,'[1]INTERNAL PARAMETERS-1'!$B$5:$J$44,5,FALSE))*VLOOKUP(ABSYLD2!J$4,'[1]INTERNAL PARAMETERS-1'!$B$5:$J$44,9,FALSE)*ABSYLD2!$F165</f>
        <v>0</v>
      </c>
      <c r="K165" s="47">
        <f>ABSYLD1!K165*VLOOKUP(ABSYLD2!K$4,'[1]INTERNAL PARAMETERS-1'!$B$5:$J$44,5,FALSE)*VLOOKUP(ABSYLD2!K$4,'[1]INTERNAL PARAMETERS-1'!$B$5:$J$44,7,FALSE)*ABSYLD2!$F165 + ABSYLD1!K165*(1-VLOOKUP(ABSYLD2!K$4,'[1]INTERNAL PARAMETERS-1'!$B$5:$J$44,5,FALSE))*VLOOKUP(ABSYLD2!K$4,'[1]INTERNAL PARAMETERS-1'!$B$5:$J$44,9,FALSE)*ABSYLD2!$F165</f>
        <v>0</v>
      </c>
      <c r="L165" s="47">
        <f>ABSYLD1!L165*VLOOKUP(ABSYLD2!L$4,'[1]INTERNAL PARAMETERS-1'!$B$5:$J$44,5,FALSE)*VLOOKUP(ABSYLD2!L$4,'[1]INTERNAL PARAMETERS-1'!$B$5:$J$44,7,FALSE)*ABSYLD2!$F165 + ABSYLD1!L165*(1-VLOOKUP(ABSYLD2!L$4,'[1]INTERNAL PARAMETERS-1'!$B$5:$J$44,5,FALSE))*VLOOKUP(ABSYLD2!L$4,'[1]INTERNAL PARAMETERS-1'!$B$5:$J$44,9,FALSE)*ABSYLD2!$F165</f>
        <v>0</v>
      </c>
      <c r="M165" s="47">
        <f>ABSYLD1!M165*VLOOKUP(ABSYLD2!M$4,'[1]INTERNAL PARAMETERS-1'!$B$5:$J$44,5,FALSE)*VLOOKUP(ABSYLD2!M$4,'[1]INTERNAL PARAMETERS-1'!$B$5:$J$44,7,FALSE)*ABSYLD2!$F165 + ABSYLD1!M165*(1-VLOOKUP(ABSYLD2!M$4,'[1]INTERNAL PARAMETERS-1'!$B$5:$J$44,5,FALSE))*VLOOKUP(ABSYLD2!M$4,'[1]INTERNAL PARAMETERS-1'!$B$5:$J$44,9,FALSE)*ABSYLD2!$F165</f>
        <v>0.11173282400447125</v>
      </c>
      <c r="N165" s="47">
        <f>ABSYLD1!N165*VLOOKUP(ABSYLD2!N$4,'[1]INTERNAL PARAMETERS-1'!$B$5:$J$44,5,FALSE)*VLOOKUP(ABSYLD2!N$4,'[1]INTERNAL PARAMETERS-1'!$B$5:$J$44,7,FALSE)*ABSYLD2!$F165 + ABSYLD1!N165*(1-VLOOKUP(ABSYLD2!N$4,'[1]INTERNAL PARAMETERS-1'!$B$5:$J$44,5,FALSE))*VLOOKUP(ABSYLD2!N$4,'[1]INTERNAL PARAMETERS-1'!$B$5:$J$44,9,FALSE)*ABSYLD2!$F165</f>
        <v>7.1349090568756152E-4</v>
      </c>
      <c r="O165" s="47">
        <f>ABSYLD1!O165*VLOOKUP(ABSYLD2!O$4,'[1]INTERNAL PARAMETERS-1'!$B$5:$J$44,5,FALSE)*VLOOKUP(ABSYLD2!O$4,'[1]INTERNAL PARAMETERS-1'!$B$5:$J$44,7,FALSE)*ABSYLD2!$F165 + ABSYLD1!O165*(1-VLOOKUP(ABSYLD2!O$4,'[1]INTERNAL PARAMETERS-1'!$B$5:$J$44,5,FALSE))*VLOOKUP(ABSYLD2!O$4,'[1]INTERNAL PARAMETERS-1'!$B$5:$J$44,9,FALSE)*ABSYLD2!$F165</f>
        <v>0</v>
      </c>
      <c r="P165" s="47">
        <f>ABSYLD1!P165*VLOOKUP(ABSYLD2!P$4,'[1]INTERNAL PARAMETERS-1'!$B$5:$J$44,5,FALSE)*VLOOKUP(ABSYLD2!P$4,'[1]INTERNAL PARAMETERS-1'!$B$5:$J$44,7,FALSE)*ABSYLD2!$F165 + ABSYLD1!P165*(1-VLOOKUP(ABSYLD2!P$4,'[1]INTERNAL PARAMETERS-1'!$B$5:$J$44,5,FALSE))*VLOOKUP(ABSYLD2!P$4,'[1]INTERNAL PARAMETERS-1'!$B$5:$J$44,9,FALSE)*ABSYLD2!$F165</f>
        <v>0</v>
      </c>
      <c r="Q165" s="47">
        <f>ABSYLD1!Q165*VLOOKUP(ABSYLD2!Q$4,'[1]INTERNAL PARAMETERS-1'!$B$5:$J$44,5,FALSE)*VLOOKUP(ABSYLD2!Q$4,'[1]INTERNAL PARAMETERS-1'!$B$5:$J$44,7,FALSE)*ABSYLD2!$F165 + ABSYLD1!Q165*(1-VLOOKUP(ABSYLD2!Q$4,'[1]INTERNAL PARAMETERS-1'!$B$5:$J$44,5,FALSE))*VLOOKUP(ABSYLD2!Q$4,'[1]INTERNAL PARAMETERS-1'!$B$5:$J$44,9,FALSE)*ABSYLD2!$F165</f>
        <v>0</v>
      </c>
      <c r="R165" s="47">
        <f>ABSYLD1!R165*VLOOKUP(ABSYLD2!R$4,'[1]INTERNAL PARAMETERS-1'!$B$5:$J$44,5,FALSE)*VLOOKUP(ABSYLD2!R$4,'[1]INTERNAL PARAMETERS-1'!$B$5:$J$44,7,FALSE)*ABSYLD2!$F165 + ABSYLD1!R165*(1-VLOOKUP(ABSYLD2!R$4,'[1]INTERNAL PARAMETERS-1'!$B$5:$J$44,5,FALSE))*VLOOKUP(ABSYLD2!R$4,'[1]INTERNAL PARAMETERS-1'!$B$5:$J$44,9,FALSE)*ABSYLD2!$F165</f>
        <v>1.3431699417829884E-3</v>
      </c>
      <c r="S165" s="47">
        <f>ABSYLD1!S165*VLOOKUP(ABSYLD2!S$4,'[1]INTERNAL PARAMETERS-1'!$B$5:$J$44,5,FALSE)*VLOOKUP(ABSYLD2!S$4,'[1]INTERNAL PARAMETERS-1'!$B$5:$J$44,7,FALSE)*ABSYLD2!$F165 + ABSYLD1!S165*(1-VLOOKUP(ABSYLD2!S$4,'[1]INTERNAL PARAMETERS-1'!$B$5:$J$44,5,FALSE))*VLOOKUP(ABSYLD2!S$4,'[1]INTERNAL PARAMETERS-1'!$B$5:$J$44,9,FALSE)*ABSYLD2!$F165</f>
        <v>3.2206477905910774E-2</v>
      </c>
      <c r="T165" s="47">
        <f>ABSYLD1!T165*VLOOKUP(ABSYLD2!T$4,'[1]INTERNAL PARAMETERS-1'!$B$5:$J$44,5,FALSE)*VLOOKUP(ABSYLD2!T$4,'[1]INTERNAL PARAMETERS-1'!$B$5:$J$44,7,FALSE)*ABSYLD2!$F165 + ABSYLD1!T165*(1-VLOOKUP(ABSYLD2!T$4,'[1]INTERNAL PARAMETERS-1'!$B$5:$J$44,5,FALSE))*VLOOKUP(ABSYLD2!T$4,'[1]INTERNAL PARAMETERS-1'!$B$5:$J$44,9,FALSE)*ABSYLD2!$F165</f>
        <v>1.2591196315945748E-2</v>
      </c>
      <c r="U165" s="47">
        <f>ABSYLD1!U165*VLOOKUP(ABSYLD2!U$4,'[1]INTERNAL PARAMETERS-1'!$B$5:$J$44,5,FALSE)*VLOOKUP(ABSYLD2!U$4,'[1]INTERNAL PARAMETERS-1'!$B$5:$J$44,7,FALSE)*ABSYLD2!$F165 + ABSYLD1!U165*(1-VLOOKUP(ABSYLD2!U$4,'[1]INTERNAL PARAMETERS-1'!$B$5:$J$44,5,FALSE))*VLOOKUP(ABSYLD2!U$4,'[1]INTERNAL PARAMETERS-1'!$B$5:$J$44,9,FALSE)*ABSYLD2!$F165</f>
        <v>1.897227542768471E-3</v>
      </c>
      <c r="V165" s="47">
        <f>ABSYLD1!V165*VLOOKUP(ABSYLD2!V$4,'[1]INTERNAL PARAMETERS-1'!$B$5:$J$44,5,FALSE)*VLOOKUP(ABSYLD2!V$4,'[1]INTERNAL PARAMETERS-1'!$B$5:$J$44,7,FALSE)*ABSYLD2!$F165 + ABSYLD1!V165*(1-VLOOKUP(ABSYLD2!V$4,'[1]INTERNAL PARAMETERS-1'!$B$5:$J$44,5,FALSE))*VLOOKUP(ABSYLD2!V$4,'[1]INTERNAL PARAMETERS-1'!$B$5:$J$44,9,FALSE)*ABSYLD2!$F165</f>
        <v>3.8440414474112283E-2</v>
      </c>
      <c r="W165" s="47">
        <f>ABSYLD1!W165*VLOOKUP(ABSYLD2!W$4,'[1]INTERNAL PARAMETERS-1'!$B$5:$J$44,5,FALSE)*VLOOKUP(ABSYLD2!W$4,'[1]INTERNAL PARAMETERS-1'!$B$5:$J$44,7,FALSE)*ABSYLD2!$F165 + ABSYLD1!W165*(1-VLOOKUP(ABSYLD2!W$4,'[1]INTERNAL PARAMETERS-1'!$B$5:$J$44,5,FALSE))*VLOOKUP(ABSYLD2!W$4,'[1]INTERNAL PARAMETERS-1'!$B$5:$J$44,9,FALSE)*ABSYLD2!$F165</f>
        <v>0</v>
      </c>
      <c r="X165" s="47">
        <f>ABSYLD1!X165*VLOOKUP(ABSYLD2!X$4,'[1]INTERNAL PARAMETERS-1'!$B$5:$J$44,5,FALSE)*VLOOKUP(ABSYLD2!X$4,'[1]INTERNAL PARAMETERS-1'!$B$5:$J$44,7,FALSE)*ABSYLD2!$F165 + ABSYLD1!X165*(1-VLOOKUP(ABSYLD2!X$4,'[1]INTERNAL PARAMETERS-1'!$B$5:$J$44,5,FALSE))*VLOOKUP(ABSYLD2!X$4,'[1]INTERNAL PARAMETERS-1'!$B$5:$J$44,9,FALSE)*ABSYLD2!$F165</f>
        <v>0</v>
      </c>
      <c r="Y165" s="47">
        <f>ABSYLD1!Y165*VLOOKUP(ABSYLD2!Y$4,'[1]INTERNAL PARAMETERS-1'!$B$5:$J$44,5,FALSE)*VLOOKUP(ABSYLD2!Y$4,'[1]INTERNAL PARAMETERS-1'!$B$5:$J$44,7,FALSE)*ABSYLD2!$F165 + ABSYLD1!Y165*(1-VLOOKUP(ABSYLD2!Y$4,'[1]INTERNAL PARAMETERS-1'!$B$5:$J$44,5,FALSE))*VLOOKUP(ABSYLD2!Y$4,'[1]INTERNAL PARAMETERS-1'!$B$5:$J$44,9,FALSE)*ABSYLD2!$F165</f>
        <v>0</v>
      </c>
      <c r="Z165" s="47">
        <f>ABSYLD1!Z165*VLOOKUP(ABSYLD2!Z$4,'[1]INTERNAL PARAMETERS-1'!$B$5:$J$44,5,FALSE)*VLOOKUP(ABSYLD2!Z$4,'[1]INTERNAL PARAMETERS-1'!$B$5:$J$44,7,FALSE)*ABSYLD2!$F165 + ABSYLD1!Z165*(1-VLOOKUP(ABSYLD2!Z$4,'[1]INTERNAL PARAMETERS-1'!$B$5:$J$44,5,FALSE))*VLOOKUP(ABSYLD2!Z$4,'[1]INTERNAL PARAMETERS-1'!$B$5:$J$44,9,FALSE)*ABSYLD2!$F165</f>
        <v>0</v>
      </c>
      <c r="AA165" s="47">
        <f>ABSYLD1!AA165*VLOOKUP(ABSYLD2!AA$4,'[1]INTERNAL PARAMETERS-1'!$B$5:$J$44,5,FALSE)*VLOOKUP(ABSYLD2!AA$4,'[1]INTERNAL PARAMETERS-1'!$B$5:$J$44,7,FALSE)*ABSYLD2!$F165 + ABSYLD1!AA165*(1-VLOOKUP(ABSYLD2!AA$4,'[1]INTERNAL PARAMETERS-1'!$B$5:$J$44,5,FALSE))*VLOOKUP(ABSYLD2!AA$4,'[1]INTERNAL PARAMETERS-1'!$B$5:$J$44,9,FALSE)*ABSYLD2!$F165</f>
        <v>0</v>
      </c>
      <c r="AB165" s="47">
        <f>ABSYLD1!AB165*VLOOKUP(ABSYLD2!AB$4,'[1]INTERNAL PARAMETERS-1'!$B$5:$J$44,5,FALSE)*VLOOKUP(ABSYLD2!AB$4,'[1]INTERNAL PARAMETERS-1'!$B$5:$J$44,7,FALSE)*ABSYLD2!$F165 + ABSYLD1!AB165*(1-VLOOKUP(ABSYLD2!AB$4,'[1]INTERNAL PARAMETERS-1'!$B$5:$J$44,5,FALSE))*VLOOKUP(ABSYLD2!AB$4,'[1]INTERNAL PARAMETERS-1'!$B$5:$J$44,9,FALSE)*ABSYLD2!$F165</f>
        <v>0</v>
      </c>
      <c r="AC165" s="47">
        <f>ABSYLD1!AC165*VLOOKUP(ABSYLD2!AC$4,'[1]INTERNAL PARAMETERS-1'!$B$5:$J$44,5,FALSE)*VLOOKUP(ABSYLD2!AC$4,'[1]INTERNAL PARAMETERS-1'!$B$5:$J$44,7,FALSE)*ABSYLD2!$F165 + ABSYLD1!AC165*(1-VLOOKUP(ABSYLD2!AC$4,'[1]INTERNAL PARAMETERS-1'!$B$5:$J$44,5,FALSE))*VLOOKUP(ABSYLD2!AC$4,'[1]INTERNAL PARAMETERS-1'!$B$5:$J$44,9,FALSE)*ABSYLD2!$F165</f>
        <v>0</v>
      </c>
      <c r="AD165" s="47">
        <f>ABSYLD1!AD165*VLOOKUP(ABSYLD2!AD$4,'[1]INTERNAL PARAMETERS-1'!$B$5:$J$44,5,FALSE)*VLOOKUP(ABSYLD2!AD$4,'[1]INTERNAL PARAMETERS-1'!$B$5:$J$44,7,FALSE)*ABSYLD2!$F165 + ABSYLD1!AD165*(1-VLOOKUP(ABSYLD2!AD$4,'[1]INTERNAL PARAMETERS-1'!$B$5:$J$44,5,FALSE))*VLOOKUP(ABSYLD2!AD$4,'[1]INTERNAL PARAMETERS-1'!$B$5:$J$44,9,FALSE)*ABSYLD2!$F165</f>
        <v>0</v>
      </c>
      <c r="AE165" s="47">
        <f>ABSYLD1!AE165*VLOOKUP(ABSYLD2!AE$4,'[1]INTERNAL PARAMETERS-1'!$B$5:$J$44,5,FALSE)*VLOOKUP(ABSYLD2!AE$4,'[1]INTERNAL PARAMETERS-1'!$B$5:$J$44,7,FALSE)*ABSYLD2!$F165 + ABSYLD1!AE165*(1-VLOOKUP(ABSYLD2!AE$4,'[1]INTERNAL PARAMETERS-1'!$B$5:$J$44,5,FALSE))*VLOOKUP(ABSYLD2!AE$4,'[1]INTERNAL PARAMETERS-1'!$B$5:$J$44,9,FALSE)*ABSYLD2!$F165</f>
        <v>0</v>
      </c>
      <c r="AF165" s="47">
        <f>ABSYLD1!AF165*VLOOKUP(ABSYLD2!AF$4,'[1]INTERNAL PARAMETERS-1'!$B$5:$J$44,5,FALSE)*VLOOKUP(ABSYLD2!AF$4,'[1]INTERNAL PARAMETERS-1'!$B$5:$J$44,7,FALSE)*ABSYLD2!$F165 + ABSYLD1!AF165*(1-VLOOKUP(ABSYLD2!AF$4,'[1]INTERNAL PARAMETERS-1'!$B$5:$J$44,5,FALSE))*VLOOKUP(ABSYLD2!AF$4,'[1]INTERNAL PARAMETERS-1'!$B$5:$J$44,9,FALSE)*ABSYLD2!$F165</f>
        <v>0</v>
      </c>
      <c r="AG165" s="47">
        <f>ABSYLD1!AG165*VLOOKUP(ABSYLD2!AG$4,'[1]INTERNAL PARAMETERS-1'!$B$5:$J$44,5,FALSE)*VLOOKUP(ABSYLD2!AG$4,'[1]INTERNAL PARAMETERS-1'!$B$5:$J$44,7,FALSE)*ABSYLD2!$F165 + ABSYLD1!AG165*(1-VLOOKUP(ABSYLD2!AG$4,'[1]INTERNAL PARAMETERS-1'!$B$5:$J$44,5,FALSE))*VLOOKUP(ABSYLD2!AG$4,'[1]INTERNAL PARAMETERS-1'!$B$5:$J$44,9,FALSE)*ABSYLD2!$F165</f>
        <v>0</v>
      </c>
      <c r="AH165" s="47">
        <f>ABSYLD1!AH165*VLOOKUP(ABSYLD2!AH$4,'[1]INTERNAL PARAMETERS-1'!$B$5:$J$44,5,FALSE)*VLOOKUP(ABSYLD2!AH$4,'[1]INTERNAL PARAMETERS-1'!$B$5:$J$44,7,FALSE)*ABSYLD2!$F165 + ABSYLD1!AH165*(1-VLOOKUP(ABSYLD2!AH$4,'[1]INTERNAL PARAMETERS-1'!$B$5:$J$44,5,FALSE))*VLOOKUP(ABSYLD2!AH$4,'[1]INTERNAL PARAMETERS-1'!$B$5:$J$44,9,FALSE)*ABSYLD2!$F165</f>
        <v>0</v>
      </c>
      <c r="AI165" s="47">
        <f>ABSYLD1!AI165*VLOOKUP(ABSYLD2!AI$4,'[1]INTERNAL PARAMETERS-1'!$B$5:$J$44,5,FALSE)*VLOOKUP(ABSYLD2!AI$4,'[1]INTERNAL PARAMETERS-1'!$B$5:$J$44,7,FALSE)*ABSYLD2!$F165 + ABSYLD1!AI165*(1-VLOOKUP(ABSYLD2!AI$4,'[1]INTERNAL PARAMETERS-1'!$B$5:$J$44,5,FALSE))*VLOOKUP(ABSYLD2!AI$4,'[1]INTERNAL PARAMETERS-1'!$B$5:$J$44,9,FALSE)*ABSYLD2!$F165</f>
        <v>4.1974060680718386E-4</v>
      </c>
      <c r="AJ165" s="47">
        <f>ABSYLD1!AJ165*VLOOKUP(ABSYLD2!AJ$4,'[1]INTERNAL PARAMETERS-1'!$B$5:$J$44,5,FALSE)*VLOOKUP(ABSYLD2!AJ$4,'[1]INTERNAL PARAMETERS-1'!$B$5:$J$44,7,FALSE)*ABSYLD2!$F165 + ABSYLD1!AJ165*(1-VLOOKUP(ABSYLD2!AJ$4,'[1]INTERNAL PARAMETERS-1'!$B$5:$J$44,5,FALSE))*VLOOKUP(ABSYLD2!AJ$4,'[1]INTERNAL PARAMETERS-1'!$B$5:$J$44,9,FALSE)*ABSYLD2!$F165</f>
        <v>3.273976733096034E-3</v>
      </c>
      <c r="AK165" s="47">
        <f>ABSYLD1!AK165*VLOOKUP(ABSYLD2!AK$4,'[1]INTERNAL PARAMETERS-1'!$B$5:$J$44,5,FALSE)*VLOOKUP(ABSYLD2!AK$4,'[1]INTERNAL PARAMETERS-1'!$B$5:$J$44,7,FALSE)*ABSYLD2!$F165 + ABSYLD1!AK165*(1-VLOOKUP(ABSYLD2!AK$4,'[1]INTERNAL PARAMETERS-1'!$B$5:$J$44,5,FALSE))*VLOOKUP(ABSYLD2!AK$4,'[1]INTERNAL PARAMETERS-1'!$B$5:$J$44,9,FALSE)*ABSYLD2!$F165</f>
        <v>7.3874346798064342E-3</v>
      </c>
      <c r="AL165" s="47">
        <f>ABSYLD1!AL165*VLOOKUP(ABSYLD2!AL$4,'[1]INTERNAL PARAMETERS-1'!$B$5:$J$44,5,FALSE)*VLOOKUP(ABSYLD2!AL$4,'[1]INTERNAL PARAMETERS-1'!$B$5:$J$44,7,FALSE)*ABSYLD2!$F165 + ABSYLD1!AL165*(1-VLOOKUP(ABSYLD2!AL$4,'[1]INTERNAL PARAMETERS-1'!$B$5:$J$44,5,FALSE))*VLOOKUP(ABSYLD2!AL$4,'[1]INTERNAL PARAMETERS-1'!$B$5:$J$44,9,FALSE)*ABSYLD2!$F165</f>
        <v>0</v>
      </c>
      <c r="AM165" s="47">
        <f>ABSYLD1!AM165*VLOOKUP(ABSYLD2!AM$4,'[1]INTERNAL PARAMETERS-1'!$B$5:$J$44,5,FALSE)*VLOOKUP(ABSYLD2!AM$4,'[1]INTERNAL PARAMETERS-1'!$B$5:$J$44,7,FALSE)*ABSYLD2!$F165 + ABSYLD1!AM165*(1-VLOOKUP(ABSYLD2!AM$4,'[1]INTERNAL PARAMETERS-1'!$B$5:$J$44,5,FALSE))*VLOOKUP(ABSYLD2!AM$4,'[1]INTERNAL PARAMETERS-1'!$B$5:$J$44,9,FALSE)*ABSYLD2!$F165</f>
        <v>0</v>
      </c>
      <c r="AN165" s="47">
        <f>ABSYLD1!AN165*VLOOKUP(ABSYLD2!AN$4,'[1]INTERNAL PARAMETERS-1'!$B$5:$J$44,5,FALSE)*VLOOKUP(ABSYLD2!AN$4,'[1]INTERNAL PARAMETERS-1'!$B$5:$J$44,7,FALSE)*ABSYLD2!$F165 + ABSYLD1!AN165*(1-VLOOKUP(ABSYLD2!AN$4,'[1]INTERNAL PARAMETERS-1'!$B$5:$J$44,5,FALSE))*VLOOKUP(ABSYLD2!AN$4,'[1]INTERNAL PARAMETERS-1'!$B$5:$J$44,9,FALSE)*ABSYLD2!$F165</f>
        <v>0</v>
      </c>
      <c r="AO165" s="47">
        <f>ABSYLD1!AO165*VLOOKUP(ABSYLD2!AO$4,'[1]INTERNAL PARAMETERS-1'!$B$5:$J$44,5,FALSE)*VLOOKUP(ABSYLD2!AO$4,'[1]INTERNAL PARAMETERS-1'!$B$5:$J$44,7,FALSE)*ABSYLD2!$F165 + ABSYLD1!AO165*(1-VLOOKUP(ABSYLD2!AO$4,'[1]INTERNAL PARAMETERS-1'!$B$5:$J$44,5,FALSE))*VLOOKUP(ABSYLD2!AO$4,'[1]INTERNAL PARAMETERS-1'!$B$5:$J$44,9,FALSE)*ABSYLD2!$F165</f>
        <v>0</v>
      </c>
      <c r="AP165" s="47">
        <f>ABSYLD1!AP165*VLOOKUP(ABSYLD2!AP$4,'[1]INTERNAL PARAMETERS-1'!$B$5:$J$44,5,FALSE)*VLOOKUP(ABSYLD2!AP$4,'[1]INTERNAL PARAMETERS-1'!$B$5:$J$44,7,FALSE)*ABSYLD2!$F165 + ABSYLD1!AP165*(1-VLOOKUP(ABSYLD2!AP$4,'[1]INTERNAL PARAMETERS-1'!$B$5:$J$44,5,FALSE))*VLOOKUP(ABSYLD2!AP$4,'[1]INTERNAL PARAMETERS-1'!$B$5:$J$44,9,FALSE)*ABSYLD2!$F165</f>
        <v>0</v>
      </c>
      <c r="AQ165" s="47">
        <f>ABSYLD1!AQ165*VLOOKUP(ABSYLD2!AQ$4,'[1]INTERNAL PARAMETERS-1'!$B$5:$J$44,5,FALSE)*VLOOKUP(ABSYLD2!AQ$4,'[1]INTERNAL PARAMETERS-1'!$B$5:$J$44,7,FALSE)*ABSYLD2!$F165 + ABSYLD1!AQ165*(1-VLOOKUP(ABSYLD2!AQ$4,'[1]INTERNAL PARAMETERS-1'!$B$5:$J$44,5,FALSE))*VLOOKUP(ABSYLD2!AQ$4,'[1]INTERNAL PARAMETERS-1'!$B$5:$J$44,9,FALSE)*ABSYLD2!$F165</f>
        <v>0</v>
      </c>
      <c r="AR165" s="47">
        <f>ABSYLD1!AR165*VLOOKUP(ABSYLD2!AR$4,'[1]INTERNAL PARAMETERS-1'!$B$5:$J$44,5,FALSE)*VLOOKUP(ABSYLD2!AR$4,'[1]INTERNAL PARAMETERS-1'!$B$5:$J$44,7,FALSE)*ABSYLD2!$F165 + ABSYLD1!AR165*(1-VLOOKUP(ABSYLD2!AR$4,'[1]INTERNAL PARAMETERS-1'!$B$5:$J$44,5,FALSE))*VLOOKUP(ABSYLD2!AR$4,'[1]INTERNAL PARAMETERS-1'!$B$5:$J$44,9,FALSE)*ABSYLD2!$F165</f>
        <v>0</v>
      </c>
      <c r="AS165" s="47">
        <f>ABSYLD1!AS165*VLOOKUP(ABSYLD2!AS$4,'[1]INTERNAL PARAMETERS-1'!$B$5:$J$44,5,FALSE)*VLOOKUP(ABSYLD2!AS$4,'[1]INTERNAL PARAMETERS-1'!$B$5:$J$44,7,FALSE)*ABSYLD2!$F165 + ABSYLD1!AS165*(1-VLOOKUP(ABSYLD2!AS$4,'[1]INTERNAL PARAMETERS-1'!$B$5:$J$44,5,FALSE))*VLOOKUP(ABSYLD2!AS$4,'[1]INTERNAL PARAMETERS-1'!$B$5:$J$44,9,FALSE)*ABSYLD2!$F165</f>
        <v>0</v>
      </c>
      <c r="AT165" s="46">
        <f>ABSYLD1!AT165*VLOOKUP(ABSYLD2!AT$4,'[1]INTERNAL PARAMETERS-1'!$B$5:$J$44,5,FALSE)*VLOOKUP(ABSYLD2!AT$4,'[1]INTERNAL PARAMETERS-1'!$B$5:$J$44,7,FALSE)*ABSYLD2!$F165 + ABSYLD1!AT165*(1-VLOOKUP(ABSYLD2!AT$4,'[1]INTERNAL PARAMETERS-1'!$B$5:$J$44,5,FALSE))*VLOOKUP(ABSYLD2!AT$4,'[1]INTERNAL PARAMETERS-1'!$B$5:$J$44,9,FALSE)*ABSYLD2!$F165</f>
        <v>0</v>
      </c>
      <c r="AU165" s="48">
        <f>ABSYLD1!AU165*VLOOKUP(ABSYLD2!AU$4,'[1]INTERNAL PARAMETERS-1'!$B$5:$J$44,5,FALSE)*VLOOKUP(ABSYLD2!AU$4,'[1]INTERNAL PARAMETERS-1'!$B$5:$J$44,6,FALSE)*VLOOKUP(ABSYLD2!AU$4,'[1]INTERNAL PARAMETERS-1'!$B$5:$J$44,3,FALSE) + ABSYLD1!AU165*(1-VLOOKUP(ABSYLD2!AU$4,'[1]INTERNAL PARAMETERS-1'!$B$5:$J$44,5,FALSE))*VLOOKUP(ABSYLD2!AU$4,'[1]INTERNAL PARAMETERS-1'!$B$5:$J$44,8,FALSE)*VLOOKUP(ABSYLD2!AU$4,'[1]INTERNAL PARAMETERS-1'!$B$5:$J$44,3,FALSE)</f>
        <v>0</v>
      </c>
      <c r="AV165" s="47">
        <f>ABSYLD1!AV165*VLOOKUP(ABSYLD2!AV$4,'[1]INTERNAL PARAMETERS-1'!$B$5:$J$44,5,FALSE)*VLOOKUP(ABSYLD2!AV$4,'[1]INTERNAL PARAMETERS-1'!$B$5:$J$44,6,FALSE)*VLOOKUP(ABSYLD2!AV$4,'[1]INTERNAL PARAMETERS-1'!$B$5:$J$44,3,FALSE) + ABSYLD1!AV165*(1-VLOOKUP(ABSYLD2!AV$4,'[1]INTERNAL PARAMETERS-1'!$B$5:$J$44,5,FALSE))*VLOOKUP(ABSYLD2!AV$4,'[1]INTERNAL PARAMETERS-1'!$B$5:$J$44,8,FALSE)*VLOOKUP(ABSYLD2!AV$4,'[1]INTERNAL PARAMETERS-1'!$B$5:$J$44,3,FALSE)</f>
        <v>0</v>
      </c>
      <c r="AW165" s="47">
        <f>ABSYLD1!AW165*VLOOKUP(ABSYLD2!AW$4,'[1]INTERNAL PARAMETERS-1'!$B$5:$J$44,5,FALSE)*VLOOKUP(ABSYLD2!AW$4,'[1]INTERNAL PARAMETERS-1'!$B$5:$J$44,6,FALSE)*VLOOKUP(ABSYLD2!AW$4,'[1]INTERNAL PARAMETERS-1'!$B$5:$J$44,3,FALSE) + ABSYLD1!AW165*(1-VLOOKUP(ABSYLD2!AW$4,'[1]INTERNAL PARAMETERS-1'!$B$5:$J$44,5,FALSE))*VLOOKUP(ABSYLD2!AW$4,'[1]INTERNAL PARAMETERS-1'!$B$5:$J$44,8,FALSE)*VLOOKUP(ABSYLD2!AW$4,'[1]INTERNAL PARAMETERS-1'!$B$5:$J$44,3,FALSE)</f>
        <v>5.5711970428872271E-2</v>
      </c>
      <c r="AX165" s="47">
        <f>ABSYLD1!AX165*VLOOKUP(ABSYLD2!AX$4,'[1]INTERNAL PARAMETERS-1'!$B$5:$J$44,5,FALSE)*VLOOKUP(ABSYLD2!AX$4,'[1]INTERNAL PARAMETERS-1'!$B$5:$J$44,6,FALSE)*VLOOKUP(ABSYLD2!AX$4,'[1]INTERNAL PARAMETERS-1'!$B$5:$J$44,3,FALSE) + ABSYLD1!AX165*(1-VLOOKUP(ABSYLD2!AX$4,'[1]INTERNAL PARAMETERS-1'!$B$5:$J$44,5,FALSE))*VLOOKUP(ABSYLD2!AX$4,'[1]INTERNAL PARAMETERS-1'!$B$5:$J$44,8,FALSE)*VLOOKUP(ABSYLD2!AX$4,'[1]INTERNAL PARAMETERS-1'!$B$5:$J$44,3,FALSE)</f>
        <v>0</v>
      </c>
      <c r="AY165" s="47">
        <f>ABSYLD1!AY165*VLOOKUP(ABSYLD2!AY$4,'[1]INTERNAL PARAMETERS-1'!$B$5:$J$44,5,FALSE)*VLOOKUP(ABSYLD2!AY$4,'[1]INTERNAL PARAMETERS-1'!$B$5:$J$44,6,FALSE)*VLOOKUP(ABSYLD2!AY$4,'[1]INTERNAL PARAMETERS-1'!$B$5:$J$44,3,FALSE) + ABSYLD1!AY165*(1-VLOOKUP(ABSYLD2!AY$4,'[1]INTERNAL PARAMETERS-1'!$B$5:$J$44,5,FALSE))*VLOOKUP(ABSYLD2!AY$4,'[1]INTERNAL PARAMETERS-1'!$B$5:$J$44,8,FALSE)*VLOOKUP(ABSYLD2!AY$4,'[1]INTERNAL PARAMETERS-1'!$B$5:$J$44,3,FALSE)</f>
        <v>0</v>
      </c>
      <c r="AZ165" s="47">
        <f>ABSYLD1!AZ165*VLOOKUP(ABSYLD2!AZ$4,'[1]INTERNAL PARAMETERS-1'!$B$5:$J$44,5,FALSE)*VLOOKUP(ABSYLD2!AZ$4,'[1]INTERNAL PARAMETERS-1'!$B$5:$J$44,6,FALSE)*VLOOKUP(ABSYLD2!AZ$4,'[1]INTERNAL PARAMETERS-1'!$B$5:$J$44,3,FALSE) + ABSYLD1!AZ165*(1-VLOOKUP(ABSYLD2!AZ$4,'[1]INTERNAL PARAMETERS-1'!$B$5:$J$44,5,FALSE))*VLOOKUP(ABSYLD2!AZ$4,'[1]INTERNAL PARAMETERS-1'!$B$5:$J$44,8,FALSE)*VLOOKUP(ABSYLD2!AZ$4,'[1]INTERNAL PARAMETERS-1'!$B$5:$J$44,3,FALSE)</f>
        <v>0</v>
      </c>
      <c r="BA165" s="47">
        <f>ABSYLD1!BA165*VLOOKUP(ABSYLD2!BA$4,'[1]INTERNAL PARAMETERS-1'!$B$5:$J$44,5,FALSE)*VLOOKUP(ABSYLD2!BA$4,'[1]INTERNAL PARAMETERS-1'!$B$5:$J$44,6,FALSE)*VLOOKUP(ABSYLD2!BA$4,'[1]INTERNAL PARAMETERS-1'!$B$5:$J$44,3,FALSE) + ABSYLD1!BA165*(1-VLOOKUP(ABSYLD2!BA$4,'[1]INTERNAL PARAMETERS-1'!$B$5:$J$44,5,FALSE))*VLOOKUP(ABSYLD2!BA$4,'[1]INTERNAL PARAMETERS-1'!$B$5:$J$44,8,FALSE)*VLOOKUP(ABSYLD2!BA$4,'[1]INTERNAL PARAMETERS-1'!$B$5:$J$44,3,FALSE)</f>
        <v>0.14155433737369055</v>
      </c>
      <c r="BB165" s="47">
        <f>ABSYLD1!BB165*VLOOKUP(ABSYLD2!BB$4,'[1]INTERNAL PARAMETERS-1'!$B$5:$J$44,5,FALSE)*VLOOKUP(ABSYLD2!BB$4,'[1]INTERNAL PARAMETERS-1'!$B$5:$J$44,6,FALSE)*VLOOKUP(ABSYLD2!BB$4,'[1]INTERNAL PARAMETERS-1'!$B$5:$J$44,3,FALSE) + ABSYLD1!BB165*(1-VLOOKUP(ABSYLD2!BB$4,'[1]INTERNAL PARAMETERS-1'!$B$5:$J$44,5,FALSE))*VLOOKUP(ABSYLD2!BB$4,'[1]INTERNAL PARAMETERS-1'!$B$5:$J$44,8,FALSE)*VLOOKUP(ABSYLD2!BB$4,'[1]INTERNAL PARAMETERS-1'!$B$5:$J$44,3,FALSE)</f>
        <v>4.5112002903825617E-3</v>
      </c>
      <c r="BC165" s="47">
        <f>ABSYLD1!BC165*VLOOKUP(ABSYLD2!BC$4,'[1]INTERNAL PARAMETERS-1'!$B$5:$J$44,5,FALSE)*VLOOKUP(ABSYLD2!BC$4,'[1]INTERNAL PARAMETERS-1'!$B$5:$J$44,6,FALSE)*VLOOKUP(ABSYLD2!BC$4,'[1]INTERNAL PARAMETERS-1'!$B$5:$J$44,3,FALSE) + ABSYLD1!BC165*(1-VLOOKUP(ABSYLD2!BC$4,'[1]INTERNAL PARAMETERS-1'!$B$5:$J$44,5,FALSE))*VLOOKUP(ABSYLD2!BC$4,'[1]INTERNAL PARAMETERS-1'!$B$5:$J$44,8,FALSE)*VLOOKUP(ABSYLD2!BC$4,'[1]INTERNAL PARAMETERS-1'!$B$5:$J$44,3,FALSE)</f>
        <v>2.5822966066963052E-2</v>
      </c>
      <c r="BD165" s="47">
        <f>ABSYLD1!BD165*VLOOKUP(ABSYLD2!BD$4,'[1]INTERNAL PARAMETERS-1'!$B$5:$J$44,5,FALSE)*VLOOKUP(ABSYLD2!BD$4,'[1]INTERNAL PARAMETERS-1'!$B$5:$J$44,6,FALSE)*VLOOKUP(ABSYLD2!BD$4,'[1]INTERNAL PARAMETERS-1'!$B$5:$J$44,3,FALSE) + ABSYLD1!BD165*(1-VLOOKUP(ABSYLD2!BD$4,'[1]INTERNAL PARAMETERS-1'!$B$5:$J$44,5,FALSE))*VLOOKUP(ABSYLD2!BD$4,'[1]INTERNAL PARAMETERS-1'!$B$5:$J$44,8,FALSE)*VLOOKUP(ABSYLD2!BD$4,'[1]INTERNAL PARAMETERS-1'!$B$5:$J$44,3,FALSE)</f>
        <v>4.9388260000144801E-3</v>
      </c>
      <c r="BE165" s="47">
        <f>ABSYLD1!BE165*VLOOKUP(ABSYLD2!BE$4,'[1]INTERNAL PARAMETERS-1'!$B$5:$J$44,5,FALSE)*VLOOKUP(ABSYLD2!BE$4,'[1]INTERNAL PARAMETERS-1'!$B$5:$J$44,6,FALSE)*VLOOKUP(ABSYLD2!BE$4,'[1]INTERNAL PARAMETERS-1'!$B$5:$J$44,3,FALSE) + ABSYLD1!BE165*(1-VLOOKUP(ABSYLD2!BE$4,'[1]INTERNAL PARAMETERS-1'!$B$5:$J$44,5,FALSE))*VLOOKUP(ABSYLD2!BE$4,'[1]INTERNAL PARAMETERS-1'!$B$5:$J$44,8,FALSE)*VLOOKUP(ABSYLD2!BE$4,'[1]INTERNAL PARAMETERS-1'!$B$5:$J$44,3,FALSE)</f>
        <v>2.5964080788226325E-2</v>
      </c>
      <c r="BF165" s="47">
        <f>ABSYLD1!BF165*VLOOKUP(ABSYLD2!BF$4,'[1]INTERNAL PARAMETERS-1'!$B$5:$J$44,5,FALSE)*VLOOKUP(ABSYLD2!BF$4,'[1]INTERNAL PARAMETERS-1'!$B$5:$J$44,6,FALSE)*VLOOKUP(ABSYLD2!BF$4,'[1]INTERNAL PARAMETERS-1'!$B$5:$J$44,3,FALSE) + ABSYLD1!BF165*(1-VLOOKUP(ABSYLD2!BF$4,'[1]INTERNAL PARAMETERS-1'!$B$5:$J$44,5,FALSE))*VLOOKUP(ABSYLD2!BF$4,'[1]INTERNAL PARAMETERS-1'!$B$5:$J$44,8,FALSE)*VLOOKUP(ABSYLD2!BF$4,'[1]INTERNAL PARAMETERS-1'!$B$5:$J$44,3,FALSE)</f>
        <v>0</v>
      </c>
      <c r="BG165" s="47">
        <f>ABSYLD1!BG165*VLOOKUP(ABSYLD2!BG$4,'[1]INTERNAL PARAMETERS-1'!$B$5:$J$44,5,FALSE)*VLOOKUP(ABSYLD2!BG$4,'[1]INTERNAL PARAMETERS-1'!$B$5:$J$44,6,FALSE)*VLOOKUP(ABSYLD2!BG$4,'[1]INTERNAL PARAMETERS-1'!$B$5:$J$44,3,FALSE) + ABSYLD1!BG165*(1-VLOOKUP(ABSYLD2!BG$4,'[1]INTERNAL PARAMETERS-1'!$B$5:$J$44,5,FALSE))*VLOOKUP(ABSYLD2!BG$4,'[1]INTERNAL PARAMETERS-1'!$B$5:$J$44,8,FALSE)*VLOOKUP(ABSYLD2!BG$4,'[1]INTERNAL PARAMETERS-1'!$B$5:$J$44,3,FALSE)</f>
        <v>5.1564957732203711E-3</v>
      </c>
      <c r="BH165" s="47">
        <f>ABSYLD1!BH165*VLOOKUP(ABSYLD2!BH$4,'[1]INTERNAL PARAMETERS-1'!$B$5:$J$44,5,FALSE)*VLOOKUP(ABSYLD2!BH$4,'[1]INTERNAL PARAMETERS-1'!$B$5:$J$44,6,FALSE)*VLOOKUP(ABSYLD2!BH$4,'[1]INTERNAL PARAMETERS-1'!$B$5:$J$44,3,FALSE) + ABSYLD1!BH165*(1-VLOOKUP(ABSYLD2!BH$4,'[1]INTERNAL PARAMETERS-1'!$B$5:$J$44,5,FALSE))*VLOOKUP(ABSYLD2!BH$4,'[1]INTERNAL PARAMETERS-1'!$B$5:$J$44,8,FALSE)*VLOOKUP(ABSYLD2!BH$4,'[1]INTERNAL PARAMETERS-1'!$B$5:$J$44,3,FALSE)</f>
        <v>4.1966907341187499E-5</v>
      </c>
      <c r="BI165" s="47">
        <f>ABSYLD1!BI165*VLOOKUP(ABSYLD2!BI$4,'[1]INTERNAL PARAMETERS-1'!$B$5:$J$44,5,FALSE)*VLOOKUP(ABSYLD2!BI$4,'[1]INTERNAL PARAMETERS-1'!$B$5:$J$44,6,FALSE)*VLOOKUP(ABSYLD2!BI$4,'[1]INTERNAL PARAMETERS-1'!$B$5:$J$44,3,FALSE) + ABSYLD1!BI165*(1-VLOOKUP(ABSYLD2!BI$4,'[1]INTERNAL PARAMETERS-1'!$B$5:$J$44,5,FALSE))*VLOOKUP(ABSYLD2!BI$4,'[1]INTERNAL PARAMETERS-1'!$B$5:$J$44,8,FALSE)*VLOOKUP(ABSYLD2!BI$4,'[1]INTERNAL PARAMETERS-1'!$B$5:$J$44,3,FALSE)</f>
        <v>0</v>
      </c>
      <c r="BJ165" s="47">
        <f>ABSYLD1!BJ165*VLOOKUP(ABSYLD2!BJ$4,'[1]INTERNAL PARAMETERS-1'!$B$5:$J$44,5,FALSE)*VLOOKUP(ABSYLD2!BJ$4,'[1]INTERNAL PARAMETERS-1'!$B$5:$J$44,6,FALSE)*VLOOKUP(ABSYLD2!BJ$4,'[1]INTERNAL PARAMETERS-1'!$B$5:$J$44,3,FALSE) + ABSYLD1!BJ165*(1-VLOOKUP(ABSYLD2!BJ$4,'[1]INTERNAL PARAMETERS-1'!$B$5:$J$44,5,FALSE))*VLOOKUP(ABSYLD2!BJ$4,'[1]INTERNAL PARAMETERS-1'!$B$5:$J$44,8,FALSE)*VLOOKUP(ABSYLD2!BJ$4,'[1]INTERNAL PARAMETERS-1'!$B$5:$J$44,3,FALSE)</f>
        <v>2.4969350836999238E-3</v>
      </c>
      <c r="BK165" s="47">
        <f>ABSYLD1!BK165*VLOOKUP(ABSYLD2!BK$4,'[1]INTERNAL PARAMETERS-1'!$B$5:$J$44,5,FALSE)*VLOOKUP(ABSYLD2!BK$4,'[1]INTERNAL PARAMETERS-1'!$B$5:$J$44,6,FALSE)*VLOOKUP(ABSYLD2!BK$4,'[1]INTERNAL PARAMETERS-1'!$B$5:$J$44,3,FALSE) + ABSYLD1!BK165*(1-VLOOKUP(ABSYLD2!BK$4,'[1]INTERNAL PARAMETERS-1'!$B$5:$J$44,5,FALSE))*VLOOKUP(ABSYLD2!BK$4,'[1]INTERNAL PARAMETERS-1'!$B$5:$J$44,8,FALSE)*VLOOKUP(ABSYLD2!BK$4,'[1]INTERNAL PARAMETERS-1'!$B$5:$J$44,3,FALSE)</f>
        <v>3.2696311463986565E-3</v>
      </c>
      <c r="BL165" s="47">
        <f>ABSYLD1!BL165*VLOOKUP(ABSYLD2!BL$4,'[1]INTERNAL PARAMETERS-1'!$B$5:$J$44,5,FALSE)*VLOOKUP(ABSYLD2!BL$4,'[1]INTERNAL PARAMETERS-1'!$B$5:$J$44,6,FALSE)*VLOOKUP(ABSYLD2!BL$4,'[1]INTERNAL PARAMETERS-1'!$B$5:$J$44,3,FALSE) + ABSYLD1!BL165*(1-VLOOKUP(ABSYLD2!BL$4,'[1]INTERNAL PARAMETERS-1'!$B$5:$J$44,5,FALSE))*VLOOKUP(ABSYLD2!BL$4,'[1]INTERNAL PARAMETERS-1'!$B$5:$J$44,8,FALSE)*VLOOKUP(ABSYLD2!BL$4,'[1]INTERNAL PARAMETERS-1'!$B$5:$J$44,3,FALSE)</f>
        <v>7.5419564265849963E-3</v>
      </c>
      <c r="BM165" s="47">
        <f>ABSYLD1!BM165*VLOOKUP(ABSYLD2!BM$4,'[1]INTERNAL PARAMETERS-1'!$B$5:$J$44,5,FALSE)*VLOOKUP(ABSYLD2!BM$4,'[1]INTERNAL PARAMETERS-1'!$B$5:$J$44,6,FALSE)*VLOOKUP(ABSYLD2!BM$4,'[1]INTERNAL PARAMETERS-1'!$B$5:$J$44,3,FALSE) + ABSYLD1!BM165*(1-VLOOKUP(ABSYLD2!BM$4,'[1]INTERNAL PARAMETERS-1'!$B$5:$J$44,5,FALSE))*VLOOKUP(ABSYLD2!BM$4,'[1]INTERNAL PARAMETERS-1'!$B$5:$J$44,8,FALSE)*VLOOKUP(ABSYLD2!BM$4,'[1]INTERNAL PARAMETERS-1'!$B$5:$J$44,3,FALSE)</f>
        <v>7.2575804744168179E-3</v>
      </c>
      <c r="BN165" s="47">
        <f>ABSYLD1!BN165*VLOOKUP(ABSYLD2!BN$4,'[1]INTERNAL PARAMETERS-1'!$B$5:$J$44,5,FALSE)*VLOOKUP(ABSYLD2!BN$4,'[1]INTERNAL PARAMETERS-1'!$B$5:$J$44,6,FALSE)*VLOOKUP(ABSYLD2!BN$4,'[1]INTERNAL PARAMETERS-1'!$B$5:$J$44,3,FALSE) + ABSYLD1!BN165*(1-VLOOKUP(ABSYLD2!BN$4,'[1]INTERNAL PARAMETERS-1'!$B$5:$J$44,5,FALSE))*VLOOKUP(ABSYLD2!BN$4,'[1]INTERNAL PARAMETERS-1'!$B$5:$J$44,8,FALSE)*VLOOKUP(ABSYLD2!BN$4,'[1]INTERNAL PARAMETERS-1'!$B$5:$J$44,3,FALSE)</f>
        <v>2.6906847191521754E-3</v>
      </c>
      <c r="BO165" s="47">
        <f>ABSYLD1!BO165*VLOOKUP(ABSYLD2!BO$4,'[1]INTERNAL PARAMETERS-1'!$B$5:$J$44,5,FALSE)*VLOOKUP(ABSYLD2!BO$4,'[1]INTERNAL PARAMETERS-1'!$B$5:$J$44,6,FALSE)*VLOOKUP(ABSYLD2!BO$4,'[1]INTERNAL PARAMETERS-1'!$B$5:$J$44,3,FALSE) + ABSYLD1!BO165*(1-VLOOKUP(ABSYLD2!BO$4,'[1]INTERNAL PARAMETERS-1'!$B$5:$J$44,5,FALSE))*VLOOKUP(ABSYLD2!BO$4,'[1]INTERNAL PARAMETERS-1'!$B$5:$J$44,8,FALSE)*VLOOKUP(ABSYLD2!BO$4,'[1]INTERNAL PARAMETERS-1'!$B$5:$J$44,3,FALSE)</f>
        <v>1.1895678418230682E-3</v>
      </c>
      <c r="BP165" s="47">
        <f>ABSYLD1!BP165*VLOOKUP(ABSYLD2!BP$4,'[1]INTERNAL PARAMETERS-1'!$B$5:$J$44,5,FALSE)*VLOOKUP(ABSYLD2!BP$4,'[1]INTERNAL PARAMETERS-1'!$B$5:$J$44,6,FALSE)*VLOOKUP(ABSYLD2!BP$4,'[1]INTERNAL PARAMETERS-1'!$B$5:$J$44,3,FALSE) + ABSYLD1!BP165*(1-VLOOKUP(ABSYLD2!BP$4,'[1]INTERNAL PARAMETERS-1'!$B$5:$J$44,5,FALSE))*VLOOKUP(ABSYLD2!BP$4,'[1]INTERNAL PARAMETERS-1'!$B$5:$J$44,8,FALSE)*VLOOKUP(ABSYLD2!BP$4,'[1]INTERNAL PARAMETERS-1'!$B$5:$J$44,3,FALSE)</f>
        <v>6.2912076661565303E-5</v>
      </c>
      <c r="BQ165" s="47">
        <f>ABSYLD1!BQ165*VLOOKUP(ABSYLD2!BQ$4,'[1]INTERNAL PARAMETERS-1'!$B$5:$J$44,5,FALSE)*VLOOKUP(ABSYLD2!BQ$4,'[1]INTERNAL PARAMETERS-1'!$B$5:$J$44,6,FALSE)*VLOOKUP(ABSYLD2!BQ$4,'[1]INTERNAL PARAMETERS-1'!$B$5:$J$44,3,FALSE) + ABSYLD1!BQ165*(1-VLOOKUP(ABSYLD2!BQ$4,'[1]INTERNAL PARAMETERS-1'!$B$5:$J$44,5,FALSE))*VLOOKUP(ABSYLD2!BQ$4,'[1]INTERNAL PARAMETERS-1'!$B$5:$J$44,8,FALSE)*VLOOKUP(ABSYLD2!BQ$4,'[1]INTERNAL PARAMETERS-1'!$B$5:$J$44,3,FALSE)</f>
        <v>9.037200854324124E-3</v>
      </c>
      <c r="BR165" s="47">
        <f>ABSYLD1!BR165*VLOOKUP(ABSYLD2!BR$4,'[1]INTERNAL PARAMETERS-1'!$B$5:$J$44,5,FALSE)*VLOOKUP(ABSYLD2!BR$4,'[1]INTERNAL PARAMETERS-1'!$B$5:$J$44,6,FALSE)*VLOOKUP(ABSYLD2!BR$4,'[1]INTERNAL PARAMETERS-1'!$B$5:$J$44,3,FALSE) + ABSYLD1!BR165*(1-VLOOKUP(ABSYLD2!BR$4,'[1]INTERNAL PARAMETERS-1'!$B$5:$J$44,5,FALSE))*VLOOKUP(ABSYLD2!BR$4,'[1]INTERNAL PARAMETERS-1'!$B$5:$J$44,8,FALSE)*VLOOKUP(ABSYLD2!BR$4,'[1]INTERNAL PARAMETERS-1'!$B$5:$J$44,3,FALSE)</f>
        <v>1.5298909211963941E-4</v>
      </c>
      <c r="BS165" s="47">
        <f>ABSYLD1!BS165*VLOOKUP(ABSYLD2!BS$4,'[1]INTERNAL PARAMETERS-1'!$B$5:$J$44,5,FALSE)*VLOOKUP(ABSYLD2!BS$4,'[1]INTERNAL PARAMETERS-1'!$B$5:$J$44,6,FALSE)*VLOOKUP(ABSYLD2!BS$4,'[1]INTERNAL PARAMETERS-1'!$B$5:$J$44,3,FALSE) + ABSYLD1!BS165*(1-VLOOKUP(ABSYLD2!BS$4,'[1]INTERNAL PARAMETERS-1'!$B$5:$J$44,5,FALSE))*VLOOKUP(ABSYLD2!BS$4,'[1]INTERNAL PARAMETERS-1'!$B$5:$J$44,8,FALSE)*VLOOKUP(ABSYLD2!BS$4,'[1]INTERNAL PARAMETERS-1'!$B$5:$J$44,3,FALSE)</f>
        <v>3.0345825213225628E-5</v>
      </c>
      <c r="BT165" s="47">
        <f>ABSYLD1!BT165*VLOOKUP(ABSYLD2!BT$4,'[1]INTERNAL PARAMETERS-1'!$B$5:$J$44,5,FALSE)*VLOOKUP(ABSYLD2!BT$4,'[1]INTERNAL PARAMETERS-1'!$B$5:$J$44,6,FALSE)*VLOOKUP(ABSYLD2!BT$4,'[1]INTERNAL PARAMETERS-1'!$B$5:$J$44,3,FALSE) + ABSYLD1!BT165*(1-VLOOKUP(ABSYLD2!BT$4,'[1]INTERNAL PARAMETERS-1'!$B$5:$J$44,5,FALSE))*VLOOKUP(ABSYLD2!BT$4,'[1]INTERNAL PARAMETERS-1'!$B$5:$J$44,8,FALSE)*VLOOKUP(ABSYLD2!BT$4,'[1]INTERNAL PARAMETERS-1'!$B$5:$J$44,3,FALSE)</f>
        <v>0</v>
      </c>
      <c r="BU165" s="47">
        <f>ABSYLD1!BU165*VLOOKUP(ABSYLD2!BU$4,'[1]INTERNAL PARAMETERS-1'!$B$5:$J$44,5,FALSE)*VLOOKUP(ABSYLD2!BU$4,'[1]INTERNAL PARAMETERS-1'!$B$5:$J$44,6,FALSE)*VLOOKUP(ABSYLD2!BU$4,'[1]INTERNAL PARAMETERS-1'!$B$5:$J$44,3,FALSE) + ABSYLD1!BU165*(1-VLOOKUP(ABSYLD2!BU$4,'[1]INTERNAL PARAMETERS-1'!$B$5:$J$44,5,FALSE))*VLOOKUP(ABSYLD2!BU$4,'[1]INTERNAL PARAMETERS-1'!$B$5:$J$44,8,FALSE)*VLOOKUP(ABSYLD2!BU$4,'[1]INTERNAL PARAMETERS-1'!$B$5:$J$44,3,FALSE)</f>
        <v>0</v>
      </c>
      <c r="BV165" s="47">
        <f>ABSYLD1!BV165*VLOOKUP(ABSYLD2!BV$4,'[1]INTERNAL PARAMETERS-1'!$B$5:$J$44,5,FALSE)*VLOOKUP(ABSYLD2!BV$4,'[1]INTERNAL PARAMETERS-1'!$B$5:$J$44,6,FALSE)*VLOOKUP(ABSYLD2!BV$4,'[1]INTERNAL PARAMETERS-1'!$B$5:$J$44,3,FALSE) + ABSYLD1!BV165*(1-VLOOKUP(ABSYLD2!BV$4,'[1]INTERNAL PARAMETERS-1'!$B$5:$J$44,5,FALSE))*VLOOKUP(ABSYLD2!BV$4,'[1]INTERNAL PARAMETERS-1'!$B$5:$J$44,8,FALSE)*VLOOKUP(ABSYLD2!BV$4,'[1]INTERNAL PARAMETERS-1'!$B$5:$J$44,3,FALSE)</f>
        <v>0</v>
      </c>
      <c r="BW165" s="47">
        <f>ABSYLD1!BW165*VLOOKUP(ABSYLD2!BW$4,'[1]INTERNAL PARAMETERS-1'!$B$5:$J$44,5,FALSE)*VLOOKUP(ABSYLD2!BW$4,'[1]INTERNAL PARAMETERS-1'!$B$5:$J$44,6,FALSE)*VLOOKUP(ABSYLD2!BW$4,'[1]INTERNAL PARAMETERS-1'!$B$5:$J$44,3,FALSE) + ABSYLD1!BW165*(1-VLOOKUP(ABSYLD2!BW$4,'[1]INTERNAL PARAMETERS-1'!$B$5:$J$44,5,FALSE))*VLOOKUP(ABSYLD2!BW$4,'[1]INTERNAL PARAMETERS-1'!$B$5:$J$44,8,FALSE)*VLOOKUP(ABSYLD2!BW$4,'[1]INTERNAL PARAMETERS-1'!$B$5:$J$44,3,FALSE)</f>
        <v>0</v>
      </c>
      <c r="BX165" s="47">
        <f>ABSYLD1!BX165*VLOOKUP(ABSYLD2!BX$4,'[1]INTERNAL PARAMETERS-1'!$B$5:$J$44,5,FALSE)*VLOOKUP(ABSYLD2!BX$4,'[1]INTERNAL PARAMETERS-1'!$B$5:$J$44,6,FALSE)*VLOOKUP(ABSYLD2!BX$4,'[1]INTERNAL PARAMETERS-1'!$B$5:$J$44,3,FALSE) + ABSYLD1!BX165*(1-VLOOKUP(ABSYLD2!BX$4,'[1]INTERNAL PARAMETERS-1'!$B$5:$J$44,5,FALSE))*VLOOKUP(ABSYLD2!BX$4,'[1]INTERNAL PARAMETERS-1'!$B$5:$J$44,8,FALSE)*VLOOKUP(ABSYLD2!BX$4,'[1]INTERNAL PARAMETERS-1'!$B$5:$J$44,3,FALSE)</f>
        <v>0</v>
      </c>
      <c r="BY165" s="47">
        <f>ABSYLD1!BY165*VLOOKUP(ABSYLD2!BY$4,'[1]INTERNAL PARAMETERS-1'!$B$5:$J$44,5,FALSE)*VLOOKUP(ABSYLD2!BY$4,'[1]INTERNAL PARAMETERS-1'!$B$5:$J$44,6,FALSE)*VLOOKUP(ABSYLD2!BY$4,'[1]INTERNAL PARAMETERS-1'!$B$5:$J$44,3,FALSE) + ABSYLD1!BY165*(1-VLOOKUP(ABSYLD2!BY$4,'[1]INTERNAL PARAMETERS-1'!$B$5:$J$44,5,FALSE))*VLOOKUP(ABSYLD2!BY$4,'[1]INTERNAL PARAMETERS-1'!$B$5:$J$44,8,FALSE)*VLOOKUP(ABSYLD2!BY$4,'[1]INTERNAL PARAMETERS-1'!$B$5:$J$44,3,FALSE)</f>
        <v>0</v>
      </c>
      <c r="BZ165" s="47">
        <f>ABSYLD1!BZ165*VLOOKUP(ABSYLD2!BZ$4,'[1]INTERNAL PARAMETERS-1'!$B$5:$J$44,5,FALSE)*VLOOKUP(ABSYLD2!BZ$4,'[1]INTERNAL PARAMETERS-1'!$B$5:$J$44,6,FALSE)*VLOOKUP(ABSYLD2!BZ$4,'[1]INTERNAL PARAMETERS-1'!$B$5:$J$44,3,FALSE) + ABSYLD1!BZ165*(1-VLOOKUP(ABSYLD2!BZ$4,'[1]INTERNAL PARAMETERS-1'!$B$5:$J$44,5,FALSE))*VLOOKUP(ABSYLD2!BZ$4,'[1]INTERNAL PARAMETERS-1'!$B$5:$J$44,8,FALSE)*VLOOKUP(ABSYLD2!BZ$4,'[1]INTERNAL PARAMETERS-1'!$B$5:$J$44,3,FALSE)</f>
        <v>9.9475095333110328E-6</v>
      </c>
      <c r="CA165" s="47">
        <f>ABSYLD1!CA165*VLOOKUP(ABSYLD2!CA$4,'[1]INTERNAL PARAMETERS-1'!$B$5:$J$44,5,FALSE)*VLOOKUP(ABSYLD2!CA$4,'[1]INTERNAL PARAMETERS-1'!$B$5:$J$44,6,FALSE)*VLOOKUP(ABSYLD2!CA$4,'[1]INTERNAL PARAMETERS-1'!$B$5:$J$44,3,FALSE) + ABSYLD1!CA165*(1-VLOOKUP(ABSYLD2!CA$4,'[1]INTERNAL PARAMETERS-1'!$B$5:$J$44,5,FALSE))*VLOOKUP(ABSYLD2!CA$4,'[1]INTERNAL PARAMETERS-1'!$B$5:$J$44,8,FALSE)*VLOOKUP(ABSYLD2!CA$4,'[1]INTERNAL PARAMETERS-1'!$B$5:$J$44,3,FALSE)</f>
        <v>0</v>
      </c>
      <c r="CB165" s="47">
        <f>ABSYLD1!CB165*VLOOKUP(ABSYLD2!CB$4,'[1]INTERNAL PARAMETERS-1'!$B$5:$J$44,5,FALSE)*VLOOKUP(ABSYLD2!CB$4,'[1]INTERNAL PARAMETERS-1'!$B$5:$J$44,6,FALSE)*VLOOKUP(ABSYLD2!CB$4,'[1]INTERNAL PARAMETERS-1'!$B$5:$J$44,3,FALSE) + ABSYLD1!CB165*(1-VLOOKUP(ABSYLD2!CB$4,'[1]INTERNAL PARAMETERS-1'!$B$5:$J$44,5,FALSE))*VLOOKUP(ABSYLD2!CB$4,'[1]INTERNAL PARAMETERS-1'!$B$5:$J$44,8,FALSE)*VLOOKUP(ABSYLD2!CB$4,'[1]INTERNAL PARAMETERS-1'!$B$5:$J$44,3,FALSE)</f>
        <v>0</v>
      </c>
      <c r="CC165" s="47">
        <f>ABSYLD1!CC165*VLOOKUP(ABSYLD2!CC$4,'[1]INTERNAL PARAMETERS-1'!$B$5:$J$44,5,FALSE)*VLOOKUP(ABSYLD2!CC$4,'[1]INTERNAL PARAMETERS-1'!$B$5:$J$44,6,FALSE)*VLOOKUP(ABSYLD2!CC$4,'[1]INTERNAL PARAMETERS-1'!$B$5:$J$44,3,FALSE) + ABSYLD1!CC165*(1-VLOOKUP(ABSYLD2!CC$4,'[1]INTERNAL PARAMETERS-1'!$B$5:$J$44,5,FALSE))*VLOOKUP(ABSYLD2!CC$4,'[1]INTERNAL PARAMETERS-1'!$B$5:$J$44,8,FALSE)*VLOOKUP(ABSYLD2!CC$4,'[1]INTERNAL PARAMETERS-1'!$B$5:$J$44,3,FALSE)</f>
        <v>4.421171413819329E-5</v>
      </c>
      <c r="CD165" s="47">
        <f>ABSYLD1!CD165*VLOOKUP(ABSYLD2!CD$4,'[1]INTERNAL PARAMETERS-1'!$B$5:$J$44,5,FALSE)*VLOOKUP(ABSYLD2!CD$4,'[1]INTERNAL PARAMETERS-1'!$B$5:$J$44,6,FALSE)*VLOOKUP(ABSYLD2!CD$4,'[1]INTERNAL PARAMETERS-1'!$B$5:$J$44,3,FALSE) + ABSYLD1!CD165*(1-VLOOKUP(ABSYLD2!CD$4,'[1]INTERNAL PARAMETERS-1'!$B$5:$J$44,5,FALSE))*VLOOKUP(ABSYLD2!CD$4,'[1]INTERNAL PARAMETERS-1'!$B$5:$J$44,8,FALSE)*VLOOKUP(ABSYLD2!CD$4,'[1]INTERNAL PARAMETERS-1'!$B$5:$J$44,3,FALSE)</f>
        <v>1.4299650077286659E-4</v>
      </c>
      <c r="CE165" s="47">
        <f>ABSYLD1!CE165*VLOOKUP(ABSYLD2!CE$4,'[1]INTERNAL PARAMETERS-1'!$B$5:$J$44,5,FALSE)*VLOOKUP(ABSYLD2!CE$4,'[1]INTERNAL PARAMETERS-1'!$B$5:$J$44,6,FALSE)*VLOOKUP(ABSYLD2!CE$4,'[1]INTERNAL PARAMETERS-1'!$B$5:$J$44,3,FALSE) + ABSYLD1!CE165*(1-VLOOKUP(ABSYLD2!CE$4,'[1]INTERNAL PARAMETERS-1'!$B$5:$J$44,5,FALSE))*VLOOKUP(ABSYLD2!CE$4,'[1]INTERNAL PARAMETERS-1'!$B$5:$J$44,8,FALSE)*VLOOKUP(ABSYLD2!CE$4,'[1]INTERNAL PARAMETERS-1'!$B$5:$J$44,3,FALSE)</f>
        <v>1.432944137787284E-4</v>
      </c>
      <c r="CF165" s="47">
        <f>ABSYLD1!CF165*VLOOKUP(ABSYLD2!CF$4,'[1]INTERNAL PARAMETERS-1'!$B$5:$J$44,5,FALSE)*VLOOKUP(ABSYLD2!CF$4,'[1]INTERNAL PARAMETERS-1'!$B$5:$J$44,6,FALSE)*VLOOKUP(ABSYLD2!CF$4,'[1]INTERNAL PARAMETERS-1'!$B$5:$J$44,3,FALSE) + ABSYLD1!CF165*(1-VLOOKUP(ABSYLD2!CF$4,'[1]INTERNAL PARAMETERS-1'!$B$5:$J$44,5,FALSE))*VLOOKUP(ABSYLD2!CF$4,'[1]INTERNAL PARAMETERS-1'!$B$5:$J$44,8,FALSE)*VLOOKUP(ABSYLD2!CF$4,'[1]INTERNAL PARAMETERS-1'!$B$5:$J$44,3,FALSE)</f>
        <v>0</v>
      </c>
      <c r="CG165" s="47">
        <f>ABSYLD1!CG165*VLOOKUP(ABSYLD2!CG$4,'[1]INTERNAL PARAMETERS-1'!$B$5:$J$44,5,FALSE)*VLOOKUP(ABSYLD2!CG$4,'[1]INTERNAL PARAMETERS-1'!$B$5:$J$44,6,FALSE)*VLOOKUP(ABSYLD2!CG$4,'[1]INTERNAL PARAMETERS-1'!$B$5:$J$44,3,FALSE) + ABSYLD1!CG165*(1-VLOOKUP(ABSYLD2!CG$4,'[1]INTERNAL PARAMETERS-1'!$B$5:$J$44,5,FALSE))*VLOOKUP(ABSYLD2!CG$4,'[1]INTERNAL PARAMETERS-1'!$B$5:$J$44,8,FALSE)*VLOOKUP(ABSYLD2!CG$4,'[1]INTERNAL PARAMETERS-1'!$B$5:$J$44,3,FALSE)</f>
        <v>1.8283364008526471E-5</v>
      </c>
      <c r="CH165" s="46">
        <f>ABSYLD1!CH165*VLOOKUP(ABSYLD2!CH$4,'[1]INTERNAL PARAMETERS-1'!$B$5:$J$44,5,FALSE)*VLOOKUP(ABSYLD2!CH$4,'[1]INTERNAL PARAMETERS-1'!$B$5:$J$44,6,FALSE)*VLOOKUP(ABSYLD2!CH$4,'[1]INTERNAL PARAMETERS-1'!$B$5:$J$44,3,FALSE) + ABSYLD1!CH165*(1-VLOOKUP(ABSYLD2!CH$4,'[1]INTERNAL PARAMETERS-1'!$B$5:$J$44,5,FALSE))*VLOOKUP(ABSYLD2!CH$4,'[1]INTERNAL PARAMETERS-1'!$B$5:$J$44,8,FALSE)*VLOOKUP(ABSYLD2!CH$4,'[1]INTERNAL PARAMETERS-1'!$B$5:$J$44,3,FALSE)</f>
        <v>0</v>
      </c>
      <c r="CJ165" s="48">
        <f t="shared" si="4"/>
        <v>0.9958825068425865</v>
      </c>
      <c r="CK165" s="46">
        <f t="shared" si="5"/>
        <v>0.29779038067133673</v>
      </c>
    </row>
    <row r="166" spans="2:89">
      <c r="B166" s="61" t="s">
        <v>8</v>
      </c>
      <c r="C166" s="60" t="s">
        <v>89</v>
      </c>
      <c r="D166" s="60" t="s">
        <v>70</v>
      </c>
      <c r="E166" s="137">
        <f>ABS!AL166</f>
        <v>7.6876239111054065</v>
      </c>
      <c r="F166" s="62">
        <f>'[1]INTERNAL PARAMETERS-1'!M22</f>
        <v>5.05</v>
      </c>
      <c r="G166" s="48">
        <f>ABSYLD1!G166*VLOOKUP(ABSYLD2!G$4,'[1]INTERNAL PARAMETERS-1'!$B$5:$J$44,5,FALSE)*VLOOKUP(ABSYLD2!G$4,'[1]INTERNAL PARAMETERS-1'!$B$5:$J$44,7,FALSE)*ABSYLD2!$F166 + ABSYLD1!G166*(1-VLOOKUP(ABSYLD2!G$4,'[1]INTERNAL PARAMETERS-1'!$B$5:$J$44,5,FALSE))*VLOOKUP(ABSYLD2!G$4,'[1]INTERNAL PARAMETERS-1'!$B$5:$J$44,9,FALSE)*ABSYLD2!$F166</f>
        <v>5.8782790578995485E-2</v>
      </c>
      <c r="H166" s="47">
        <f>ABSYLD1!H166*VLOOKUP(ABSYLD2!H$4,'[1]INTERNAL PARAMETERS-1'!$B$5:$J$44,5,FALSE)*VLOOKUP(ABSYLD2!H$4,'[1]INTERNAL PARAMETERS-1'!$B$5:$J$44,7,FALSE)*ABSYLD2!$F166 + ABSYLD1!H166*(1-VLOOKUP(ABSYLD2!H$4,'[1]INTERNAL PARAMETERS-1'!$B$5:$J$44,5,FALSE))*VLOOKUP(ABSYLD2!H$4,'[1]INTERNAL PARAMETERS-1'!$B$5:$J$44,9,FALSE)*ABSYLD2!$F166</f>
        <v>2.9541096793518955E-2</v>
      </c>
      <c r="I166" s="47">
        <f>ABSYLD1!I166*VLOOKUP(ABSYLD2!I$4,'[1]INTERNAL PARAMETERS-1'!$B$5:$J$44,5,FALSE)*VLOOKUP(ABSYLD2!I$4,'[1]INTERNAL PARAMETERS-1'!$B$5:$J$44,7,FALSE)*ABSYLD2!$F166 + ABSYLD1!I166*(1-VLOOKUP(ABSYLD2!I$4,'[1]INTERNAL PARAMETERS-1'!$B$5:$J$44,5,FALSE))*VLOOKUP(ABSYLD2!I$4,'[1]INTERNAL PARAMETERS-1'!$B$5:$J$44,9,FALSE)*ABSYLD2!$F166</f>
        <v>8.892132897181039E-2</v>
      </c>
      <c r="J166" s="47">
        <f>ABSYLD1!J166*VLOOKUP(ABSYLD2!J$4,'[1]INTERNAL PARAMETERS-1'!$B$5:$J$44,5,FALSE)*VLOOKUP(ABSYLD2!J$4,'[1]INTERNAL PARAMETERS-1'!$B$5:$J$44,7,FALSE)*ABSYLD2!$F166 + ABSYLD1!J166*(1-VLOOKUP(ABSYLD2!J$4,'[1]INTERNAL PARAMETERS-1'!$B$5:$J$44,5,FALSE))*VLOOKUP(ABSYLD2!J$4,'[1]INTERNAL PARAMETERS-1'!$B$5:$J$44,9,FALSE)*ABSYLD2!$F166</f>
        <v>0</v>
      </c>
      <c r="K166" s="47">
        <f>ABSYLD1!K166*VLOOKUP(ABSYLD2!K$4,'[1]INTERNAL PARAMETERS-1'!$B$5:$J$44,5,FALSE)*VLOOKUP(ABSYLD2!K$4,'[1]INTERNAL PARAMETERS-1'!$B$5:$J$44,7,FALSE)*ABSYLD2!$F166 + ABSYLD1!K166*(1-VLOOKUP(ABSYLD2!K$4,'[1]INTERNAL PARAMETERS-1'!$B$5:$J$44,5,FALSE))*VLOOKUP(ABSYLD2!K$4,'[1]INTERNAL PARAMETERS-1'!$B$5:$J$44,9,FALSE)*ABSYLD2!$F166</f>
        <v>0</v>
      </c>
      <c r="L166" s="47">
        <f>ABSYLD1!L166*VLOOKUP(ABSYLD2!L$4,'[1]INTERNAL PARAMETERS-1'!$B$5:$J$44,5,FALSE)*VLOOKUP(ABSYLD2!L$4,'[1]INTERNAL PARAMETERS-1'!$B$5:$J$44,7,FALSE)*ABSYLD2!$F166 + ABSYLD1!L166*(1-VLOOKUP(ABSYLD2!L$4,'[1]INTERNAL PARAMETERS-1'!$B$5:$J$44,5,FALSE))*VLOOKUP(ABSYLD2!L$4,'[1]INTERNAL PARAMETERS-1'!$B$5:$J$44,9,FALSE)*ABSYLD2!$F166</f>
        <v>0</v>
      </c>
      <c r="M166" s="47">
        <f>ABSYLD1!M166*VLOOKUP(ABSYLD2!M$4,'[1]INTERNAL PARAMETERS-1'!$B$5:$J$44,5,FALSE)*VLOOKUP(ABSYLD2!M$4,'[1]INTERNAL PARAMETERS-1'!$B$5:$J$44,7,FALSE)*ABSYLD2!$F166 + ABSYLD1!M166*(1-VLOOKUP(ABSYLD2!M$4,'[1]INTERNAL PARAMETERS-1'!$B$5:$J$44,5,FALSE))*VLOOKUP(ABSYLD2!M$4,'[1]INTERNAL PARAMETERS-1'!$B$5:$J$44,9,FALSE)*ABSYLD2!$F166</f>
        <v>2.4504416565601459E-2</v>
      </c>
      <c r="N166" s="47">
        <f>ABSYLD1!N166*VLOOKUP(ABSYLD2!N$4,'[1]INTERNAL PARAMETERS-1'!$B$5:$J$44,5,FALSE)*VLOOKUP(ABSYLD2!N$4,'[1]INTERNAL PARAMETERS-1'!$B$5:$J$44,7,FALSE)*ABSYLD2!$F166 + ABSYLD1!N166*(1-VLOOKUP(ABSYLD2!N$4,'[1]INTERNAL PARAMETERS-1'!$B$5:$J$44,5,FALSE))*VLOOKUP(ABSYLD2!N$4,'[1]INTERNAL PARAMETERS-1'!$B$5:$J$44,9,FALSE)*ABSYLD2!$F166</f>
        <v>1.7465175469141275E-4</v>
      </c>
      <c r="O166" s="47">
        <f>ABSYLD1!O166*VLOOKUP(ABSYLD2!O$4,'[1]INTERNAL PARAMETERS-1'!$B$5:$J$44,5,FALSE)*VLOOKUP(ABSYLD2!O$4,'[1]INTERNAL PARAMETERS-1'!$B$5:$J$44,7,FALSE)*ABSYLD2!$F166 + ABSYLD1!O166*(1-VLOOKUP(ABSYLD2!O$4,'[1]INTERNAL PARAMETERS-1'!$B$5:$J$44,5,FALSE))*VLOOKUP(ABSYLD2!O$4,'[1]INTERNAL PARAMETERS-1'!$B$5:$J$44,9,FALSE)*ABSYLD2!$F166</f>
        <v>0</v>
      </c>
      <c r="P166" s="47">
        <f>ABSYLD1!P166*VLOOKUP(ABSYLD2!P$4,'[1]INTERNAL PARAMETERS-1'!$B$5:$J$44,5,FALSE)*VLOOKUP(ABSYLD2!P$4,'[1]INTERNAL PARAMETERS-1'!$B$5:$J$44,7,FALSE)*ABSYLD2!$F166 + ABSYLD1!P166*(1-VLOOKUP(ABSYLD2!P$4,'[1]INTERNAL PARAMETERS-1'!$B$5:$J$44,5,FALSE))*VLOOKUP(ABSYLD2!P$4,'[1]INTERNAL PARAMETERS-1'!$B$5:$J$44,9,FALSE)*ABSYLD2!$F166</f>
        <v>0</v>
      </c>
      <c r="Q166" s="47">
        <f>ABSYLD1!Q166*VLOOKUP(ABSYLD2!Q$4,'[1]INTERNAL PARAMETERS-1'!$B$5:$J$44,5,FALSE)*VLOOKUP(ABSYLD2!Q$4,'[1]INTERNAL PARAMETERS-1'!$B$5:$J$44,7,FALSE)*ABSYLD2!$F166 + ABSYLD1!Q166*(1-VLOOKUP(ABSYLD2!Q$4,'[1]INTERNAL PARAMETERS-1'!$B$5:$J$44,5,FALSE))*VLOOKUP(ABSYLD2!Q$4,'[1]INTERNAL PARAMETERS-1'!$B$5:$J$44,9,FALSE)*ABSYLD2!$F166</f>
        <v>0</v>
      </c>
      <c r="R166" s="47">
        <f>ABSYLD1!R166*VLOOKUP(ABSYLD2!R$4,'[1]INTERNAL PARAMETERS-1'!$B$5:$J$44,5,FALSE)*VLOOKUP(ABSYLD2!R$4,'[1]INTERNAL PARAMETERS-1'!$B$5:$J$44,7,FALSE)*ABSYLD2!$F166 + ABSYLD1!R166*(1-VLOOKUP(ABSYLD2!R$4,'[1]INTERNAL PARAMETERS-1'!$B$5:$J$44,5,FALSE))*VLOOKUP(ABSYLD2!R$4,'[1]INTERNAL PARAMETERS-1'!$B$5:$J$44,9,FALSE)*ABSYLD2!$F166</f>
        <v>0</v>
      </c>
      <c r="S166" s="47">
        <f>ABSYLD1!S166*VLOOKUP(ABSYLD2!S$4,'[1]INTERNAL PARAMETERS-1'!$B$5:$J$44,5,FALSE)*VLOOKUP(ABSYLD2!S$4,'[1]INTERNAL PARAMETERS-1'!$B$5:$J$44,7,FALSE)*ABSYLD2!$F166 + ABSYLD1!S166*(1-VLOOKUP(ABSYLD2!S$4,'[1]INTERNAL PARAMETERS-1'!$B$5:$J$44,5,FALSE))*VLOOKUP(ABSYLD2!S$4,'[1]INTERNAL PARAMETERS-1'!$B$5:$J$44,9,FALSE)*ABSYLD2!$F166</f>
        <v>1.0409215074507629E-2</v>
      </c>
      <c r="T166" s="47">
        <f>ABSYLD1!T166*VLOOKUP(ABSYLD2!T$4,'[1]INTERNAL PARAMETERS-1'!$B$5:$J$44,5,FALSE)*VLOOKUP(ABSYLD2!T$4,'[1]INTERNAL PARAMETERS-1'!$B$5:$J$44,7,FALSE)*ABSYLD2!$F166 + ABSYLD1!T166*(1-VLOOKUP(ABSYLD2!T$4,'[1]INTERNAL PARAMETERS-1'!$B$5:$J$44,5,FALSE))*VLOOKUP(ABSYLD2!T$4,'[1]INTERNAL PARAMETERS-1'!$B$5:$J$44,9,FALSE)*ABSYLD2!$F166</f>
        <v>9.9801002680807282E-4</v>
      </c>
      <c r="U166" s="47">
        <f>ABSYLD1!U166*VLOOKUP(ABSYLD2!U$4,'[1]INTERNAL PARAMETERS-1'!$B$5:$J$44,5,FALSE)*VLOOKUP(ABSYLD2!U$4,'[1]INTERNAL PARAMETERS-1'!$B$5:$J$44,7,FALSE)*ABSYLD2!$F166 + ABSYLD1!U166*(1-VLOOKUP(ABSYLD2!U$4,'[1]INTERNAL PARAMETERS-1'!$B$5:$J$44,5,FALSE))*VLOOKUP(ABSYLD2!U$4,'[1]INTERNAL PARAMETERS-1'!$B$5:$J$44,9,FALSE)*ABSYLD2!$F166</f>
        <v>7.5183422019541491E-4</v>
      </c>
      <c r="V166" s="47">
        <f>ABSYLD1!V166*VLOOKUP(ABSYLD2!V$4,'[1]INTERNAL PARAMETERS-1'!$B$5:$J$44,5,FALSE)*VLOOKUP(ABSYLD2!V$4,'[1]INTERNAL PARAMETERS-1'!$B$5:$J$44,7,FALSE)*ABSYLD2!$F166 + ABSYLD1!V166*(1-VLOOKUP(ABSYLD2!V$4,'[1]INTERNAL PARAMETERS-1'!$B$5:$J$44,5,FALSE))*VLOOKUP(ABSYLD2!V$4,'[1]INTERNAL PARAMETERS-1'!$B$5:$J$44,9,FALSE)*ABSYLD2!$F166</f>
        <v>1.169164611809327E-2</v>
      </c>
      <c r="W166" s="47">
        <f>ABSYLD1!W166*VLOOKUP(ABSYLD2!W$4,'[1]INTERNAL PARAMETERS-1'!$B$5:$J$44,5,FALSE)*VLOOKUP(ABSYLD2!W$4,'[1]INTERNAL PARAMETERS-1'!$B$5:$J$44,7,FALSE)*ABSYLD2!$F166 + ABSYLD1!W166*(1-VLOOKUP(ABSYLD2!W$4,'[1]INTERNAL PARAMETERS-1'!$B$5:$J$44,5,FALSE))*VLOOKUP(ABSYLD2!W$4,'[1]INTERNAL PARAMETERS-1'!$B$5:$J$44,9,FALSE)*ABSYLD2!$F166</f>
        <v>0</v>
      </c>
      <c r="X166" s="47">
        <f>ABSYLD1!X166*VLOOKUP(ABSYLD2!X$4,'[1]INTERNAL PARAMETERS-1'!$B$5:$J$44,5,FALSE)*VLOOKUP(ABSYLD2!X$4,'[1]INTERNAL PARAMETERS-1'!$B$5:$J$44,7,FALSE)*ABSYLD2!$F166 + ABSYLD1!X166*(1-VLOOKUP(ABSYLD2!X$4,'[1]INTERNAL PARAMETERS-1'!$B$5:$J$44,5,FALSE))*VLOOKUP(ABSYLD2!X$4,'[1]INTERNAL PARAMETERS-1'!$B$5:$J$44,9,FALSE)*ABSYLD2!$F166</f>
        <v>0</v>
      </c>
      <c r="Y166" s="47">
        <f>ABSYLD1!Y166*VLOOKUP(ABSYLD2!Y$4,'[1]INTERNAL PARAMETERS-1'!$B$5:$J$44,5,FALSE)*VLOOKUP(ABSYLD2!Y$4,'[1]INTERNAL PARAMETERS-1'!$B$5:$J$44,7,FALSE)*ABSYLD2!$F166 + ABSYLD1!Y166*(1-VLOOKUP(ABSYLD2!Y$4,'[1]INTERNAL PARAMETERS-1'!$B$5:$J$44,5,FALSE))*VLOOKUP(ABSYLD2!Y$4,'[1]INTERNAL PARAMETERS-1'!$B$5:$J$44,9,FALSE)*ABSYLD2!$F166</f>
        <v>0</v>
      </c>
      <c r="Z166" s="47">
        <f>ABSYLD1!Z166*VLOOKUP(ABSYLD2!Z$4,'[1]INTERNAL PARAMETERS-1'!$B$5:$J$44,5,FALSE)*VLOOKUP(ABSYLD2!Z$4,'[1]INTERNAL PARAMETERS-1'!$B$5:$J$44,7,FALSE)*ABSYLD2!$F166 + ABSYLD1!Z166*(1-VLOOKUP(ABSYLD2!Z$4,'[1]INTERNAL PARAMETERS-1'!$B$5:$J$44,5,FALSE))*VLOOKUP(ABSYLD2!Z$4,'[1]INTERNAL PARAMETERS-1'!$B$5:$J$44,9,FALSE)*ABSYLD2!$F166</f>
        <v>0</v>
      </c>
      <c r="AA166" s="47">
        <f>ABSYLD1!AA166*VLOOKUP(ABSYLD2!AA$4,'[1]INTERNAL PARAMETERS-1'!$B$5:$J$44,5,FALSE)*VLOOKUP(ABSYLD2!AA$4,'[1]INTERNAL PARAMETERS-1'!$B$5:$J$44,7,FALSE)*ABSYLD2!$F166 + ABSYLD1!AA166*(1-VLOOKUP(ABSYLD2!AA$4,'[1]INTERNAL PARAMETERS-1'!$B$5:$J$44,5,FALSE))*VLOOKUP(ABSYLD2!AA$4,'[1]INTERNAL PARAMETERS-1'!$B$5:$J$44,9,FALSE)*ABSYLD2!$F166</f>
        <v>0</v>
      </c>
      <c r="AB166" s="47">
        <f>ABSYLD1!AB166*VLOOKUP(ABSYLD2!AB$4,'[1]INTERNAL PARAMETERS-1'!$B$5:$J$44,5,FALSE)*VLOOKUP(ABSYLD2!AB$4,'[1]INTERNAL PARAMETERS-1'!$B$5:$J$44,7,FALSE)*ABSYLD2!$F166 + ABSYLD1!AB166*(1-VLOOKUP(ABSYLD2!AB$4,'[1]INTERNAL PARAMETERS-1'!$B$5:$J$44,5,FALSE))*VLOOKUP(ABSYLD2!AB$4,'[1]INTERNAL PARAMETERS-1'!$B$5:$J$44,9,FALSE)*ABSYLD2!$F166</f>
        <v>0</v>
      </c>
      <c r="AC166" s="47">
        <f>ABSYLD1!AC166*VLOOKUP(ABSYLD2!AC$4,'[1]INTERNAL PARAMETERS-1'!$B$5:$J$44,5,FALSE)*VLOOKUP(ABSYLD2!AC$4,'[1]INTERNAL PARAMETERS-1'!$B$5:$J$44,7,FALSE)*ABSYLD2!$F166 + ABSYLD1!AC166*(1-VLOOKUP(ABSYLD2!AC$4,'[1]INTERNAL PARAMETERS-1'!$B$5:$J$44,5,FALSE))*VLOOKUP(ABSYLD2!AC$4,'[1]INTERNAL PARAMETERS-1'!$B$5:$J$44,9,FALSE)*ABSYLD2!$F166</f>
        <v>0</v>
      </c>
      <c r="AD166" s="47">
        <f>ABSYLD1!AD166*VLOOKUP(ABSYLD2!AD$4,'[1]INTERNAL PARAMETERS-1'!$B$5:$J$44,5,FALSE)*VLOOKUP(ABSYLD2!AD$4,'[1]INTERNAL PARAMETERS-1'!$B$5:$J$44,7,FALSE)*ABSYLD2!$F166 + ABSYLD1!AD166*(1-VLOOKUP(ABSYLD2!AD$4,'[1]INTERNAL PARAMETERS-1'!$B$5:$J$44,5,FALSE))*VLOOKUP(ABSYLD2!AD$4,'[1]INTERNAL PARAMETERS-1'!$B$5:$J$44,9,FALSE)*ABSYLD2!$F166</f>
        <v>0</v>
      </c>
      <c r="AE166" s="47">
        <f>ABSYLD1!AE166*VLOOKUP(ABSYLD2!AE$4,'[1]INTERNAL PARAMETERS-1'!$B$5:$J$44,5,FALSE)*VLOOKUP(ABSYLD2!AE$4,'[1]INTERNAL PARAMETERS-1'!$B$5:$J$44,7,FALSE)*ABSYLD2!$F166 + ABSYLD1!AE166*(1-VLOOKUP(ABSYLD2!AE$4,'[1]INTERNAL PARAMETERS-1'!$B$5:$J$44,5,FALSE))*VLOOKUP(ABSYLD2!AE$4,'[1]INTERNAL PARAMETERS-1'!$B$5:$J$44,9,FALSE)*ABSYLD2!$F166</f>
        <v>0</v>
      </c>
      <c r="AF166" s="47">
        <f>ABSYLD1!AF166*VLOOKUP(ABSYLD2!AF$4,'[1]INTERNAL PARAMETERS-1'!$B$5:$J$44,5,FALSE)*VLOOKUP(ABSYLD2!AF$4,'[1]INTERNAL PARAMETERS-1'!$B$5:$J$44,7,FALSE)*ABSYLD2!$F166 + ABSYLD1!AF166*(1-VLOOKUP(ABSYLD2!AF$4,'[1]INTERNAL PARAMETERS-1'!$B$5:$J$44,5,FALSE))*VLOOKUP(ABSYLD2!AF$4,'[1]INTERNAL PARAMETERS-1'!$B$5:$J$44,9,FALSE)*ABSYLD2!$F166</f>
        <v>0</v>
      </c>
      <c r="AG166" s="47">
        <f>ABSYLD1!AG166*VLOOKUP(ABSYLD2!AG$4,'[1]INTERNAL PARAMETERS-1'!$B$5:$J$44,5,FALSE)*VLOOKUP(ABSYLD2!AG$4,'[1]INTERNAL PARAMETERS-1'!$B$5:$J$44,7,FALSE)*ABSYLD2!$F166 + ABSYLD1!AG166*(1-VLOOKUP(ABSYLD2!AG$4,'[1]INTERNAL PARAMETERS-1'!$B$5:$J$44,5,FALSE))*VLOOKUP(ABSYLD2!AG$4,'[1]INTERNAL PARAMETERS-1'!$B$5:$J$44,9,FALSE)*ABSYLD2!$F166</f>
        <v>0</v>
      </c>
      <c r="AH166" s="47">
        <f>ABSYLD1!AH166*VLOOKUP(ABSYLD2!AH$4,'[1]INTERNAL PARAMETERS-1'!$B$5:$J$44,5,FALSE)*VLOOKUP(ABSYLD2!AH$4,'[1]INTERNAL PARAMETERS-1'!$B$5:$J$44,7,FALSE)*ABSYLD2!$F166 + ABSYLD1!AH166*(1-VLOOKUP(ABSYLD2!AH$4,'[1]INTERNAL PARAMETERS-1'!$B$5:$J$44,5,FALSE))*VLOOKUP(ABSYLD2!AH$4,'[1]INTERNAL PARAMETERS-1'!$B$5:$J$44,9,FALSE)*ABSYLD2!$F166</f>
        <v>0</v>
      </c>
      <c r="AI166" s="47">
        <f>ABSYLD1!AI166*VLOOKUP(ABSYLD2!AI$4,'[1]INTERNAL PARAMETERS-1'!$B$5:$J$44,5,FALSE)*VLOOKUP(ABSYLD2!AI$4,'[1]INTERNAL PARAMETERS-1'!$B$5:$J$44,7,FALSE)*ABSYLD2!$F166 + ABSYLD1!AI166*(1-VLOOKUP(ABSYLD2!AI$4,'[1]INTERNAL PARAMETERS-1'!$B$5:$J$44,5,FALSE))*VLOOKUP(ABSYLD2!AI$4,'[1]INTERNAL PARAMETERS-1'!$B$5:$J$44,9,FALSE)*ABSYLD2!$F166</f>
        <v>0</v>
      </c>
      <c r="AJ166" s="47">
        <f>ABSYLD1!AJ166*VLOOKUP(ABSYLD2!AJ$4,'[1]INTERNAL PARAMETERS-1'!$B$5:$J$44,5,FALSE)*VLOOKUP(ABSYLD2!AJ$4,'[1]INTERNAL PARAMETERS-1'!$B$5:$J$44,7,FALSE)*ABSYLD2!$F166 + ABSYLD1!AJ166*(1-VLOOKUP(ABSYLD2!AJ$4,'[1]INTERNAL PARAMETERS-1'!$B$5:$J$44,5,FALSE))*VLOOKUP(ABSYLD2!AJ$4,'[1]INTERNAL PARAMETERS-1'!$B$5:$J$44,9,FALSE)*ABSYLD2!$F166</f>
        <v>1.2974130348504945E-3</v>
      </c>
      <c r="AK166" s="47">
        <f>ABSYLD1!AK166*VLOOKUP(ABSYLD2!AK$4,'[1]INTERNAL PARAMETERS-1'!$B$5:$J$44,5,FALSE)*VLOOKUP(ABSYLD2!AK$4,'[1]INTERNAL PARAMETERS-1'!$B$5:$J$44,7,FALSE)*ABSYLD2!$F166 + ABSYLD1!AK166*(1-VLOOKUP(ABSYLD2!AK$4,'[1]INTERNAL PARAMETERS-1'!$B$5:$J$44,5,FALSE))*VLOOKUP(ABSYLD2!AK$4,'[1]INTERNAL PARAMETERS-1'!$B$5:$J$44,9,FALSE)*ABSYLD2!$F166</f>
        <v>0</v>
      </c>
      <c r="AL166" s="47">
        <f>ABSYLD1!AL166*VLOOKUP(ABSYLD2!AL$4,'[1]INTERNAL PARAMETERS-1'!$B$5:$J$44,5,FALSE)*VLOOKUP(ABSYLD2!AL$4,'[1]INTERNAL PARAMETERS-1'!$B$5:$J$44,7,FALSE)*ABSYLD2!$F166 + ABSYLD1!AL166*(1-VLOOKUP(ABSYLD2!AL$4,'[1]INTERNAL PARAMETERS-1'!$B$5:$J$44,5,FALSE))*VLOOKUP(ABSYLD2!AL$4,'[1]INTERNAL PARAMETERS-1'!$B$5:$J$44,9,FALSE)*ABSYLD2!$F166</f>
        <v>0</v>
      </c>
      <c r="AM166" s="47">
        <f>ABSYLD1!AM166*VLOOKUP(ABSYLD2!AM$4,'[1]INTERNAL PARAMETERS-1'!$B$5:$J$44,5,FALSE)*VLOOKUP(ABSYLD2!AM$4,'[1]INTERNAL PARAMETERS-1'!$B$5:$J$44,7,FALSE)*ABSYLD2!$F166 + ABSYLD1!AM166*(1-VLOOKUP(ABSYLD2!AM$4,'[1]INTERNAL PARAMETERS-1'!$B$5:$J$44,5,FALSE))*VLOOKUP(ABSYLD2!AM$4,'[1]INTERNAL PARAMETERS-1'!$B$5:$J$44,9,FALSE)*ABSYLD2!$F166</f>
        <v>0</v>
      </c>
      <c r="AN166" s="47">
        <f>ABSYLD1!AN166*VLOOKUP(ABSYLD2!AN$4,'[1]INTERNAL PARAMETERS-1'!$B$5:$J$44,5,FALSE)*VLOOKUP(ABSYLD2!AN$4,'[1]INTERNAL PARAMETERS-1'!$B$5:$J$44,7,FALSE)*ABSYLD2!$F166 + ABSYLD1!AN166*(1-VLOOKUP(ABSYLD2!AN$4,'[1]INTERNAL PARAMETERS-1'!$B$5:$J$44,5,FALSE))*VLOOKUP(ABSYLD2!AN$4,'[1]INTERNAL PARAMETERS-1'!$B$5:$J$44,9,FALSE)*ABSYLD2!$F166</f>
        <v>0</v>
      </c>
      <c r="AO166" s="47">
        <f>ABSYLD1!AO166*VLOOKUP(ABSYLD2!AO$4,'[1]INTERNAL PARAMETERS-1'!$B$5:$J$44,5,FALSE)*VLOOKUP(ABSYLD2!AO$4,'[1]INTERNAL PARAMETERS-1'!$B$5:$J$44,7,FALSE)*ABSYLD2!$F166 + ABSYLD1!AO166*(1-VLOOKUP(ABSYLD2!AO$4,'[1]INTERNAL PARAMETERS-1'!$B$5:$J$44,5,FALSE))*VLOOKUP(ABSYLD2!AO$4,'[1]INTERNAL PARAMETERS-1'!$B$5:$J$44,9,FALSE)*ABSYLD2!$F166</f>
        <v>0</v>
      </c>
      <c r="AP166" s="47">
        <f>ABSYLD1!AP166*VLOOKUP(ABSYLD2!AP$4,'[1]INTERNAL PARAMETERS-1'!$B$5:$J$44,5,FALSE)*VLOOKUP(ABSYLD2!AP$4,'[1]INTERNAL PARAMETERS-1'!$B$5:$J$44,7,FALSE)*ABSYLD2!$F166 + ABSYLD1!AP166*(1-VLOOKUP(ABSYLD2!AP$4,'[1]INTERNAL PARAMETERS-1'!$B$5:$J$44,5,FALSE))*VLOOKUP(ABSYLD2!AP$4,'[1]INTERNAL PARAMETERS-1'!$B$5:$J$44,9,FALSE)*ABSYLD2!$F166</f>
        <v>0</v>
      </c>
      <c r="AQ166" s="47">
        <f>ABSYLD1!AQ166*VLOOKUP(ABSYLD2!AQ$4,'[1]INTERNAL PARAMETERS-1'!$B$5:$J$44,5,FALSE)*VLOOKUP(ABSYLD2!AQ$4,'[1]INTERNAL PARAMETERS-1'!$B$5:$J$44,7,FALSE)*ABSYLD2!$F166 + ABSYLD1!AQ166*(1-VLOOKUP(ABSYLD2!AQ$4,'[1]INTERNAL PARAMETERS-1'!$B$5:$J$44,5,FALSE))*VLOOKUP(ABSYLD2!AQ$4,'[1]INTERNAL PARAMETERS-1'!$B$5:$J$44,9,FALSE)*ABSYLD2!$F166</f>
        <v>0</v>
      </c>
      <c r="AR166" s="47">
        <f>ABSYLD1!AR166*VLOOKUP(ABSYLD2!AR$4,'[1]INTERNAL PARAMETERS-1'!$B$5:$J$44,5,FALSE)*VLOOKUP(ABSYLD2!AR$4,'[1]INTERNAL PARAMETERS-1'!$B$5:$J$44,7,FALSE)*ABSYLD2!$F166 + ABSYLD1!AR166*(1-VLOOKUP(ABSYLD2!AR$4,'[1]INTERNAL PARAMETERS-1'!$B$5:$J$44,5,FALSE))*VLOOKUP(ABSYLD2!AR$4,'[1]INTERNAL PARAMETERS-1'!$B$5:$J$44,9,FALSE)*ABSYLD2!$F166</f>
        <v>0</v>
      </c>
      <c r="AS166" s="47">
        <f>ABSYLD1!AS166*VLOOKUP(ABSYLD2!AS$4,'[1]INTERNAL PARAMETERS-1'!$B$5:$J$44,5,FALSE)*VLOOKUP(ABSYLD2!AS$4,'[1]INTERNAL PARAMETERS-1'!$B$5:$J$44,7,FALSE)*ABSYLD2!$F166 + ABSYLD1!AS166*(1-VLOOKUP(ABSYLD2!AS$4,'[1]INTERNAL PARAMETERS-1'!$B$5:$J$44,5,FALSE))*VLOOKUP(ABSYLD2!AS$4,'[1]INTERNAL PARAMETERS-1'!$B$5:$J$44,9,FALSE)*ABSYLD2!$F166</f>
        <v>0</v>
      </c>
      <c r="AT166" s="46">
        <f>ABSYLD1!AT166*VLOOKUP(ABSYLD2!AT$4,'[1]INTERNAL PARAMETERS-1'!$B$5:$J$44,5,FALSE)*VLOOKUP(ABSYLD2!AT$4,'[1]INTERNAL PARAMETERS-1'!$B$5:$J$44,7,FALSE)*ABSYLD2!$F166 + ABSYLD1!AT166*(1-VLOOKUP(ABSYLD2!AT$4,'[1]INTERNAL PARAMETERS-1'!$B$5:$J$44,5,FALSE))*VLOOKUP(ABSYLD2!AT$4,'[1]INTERNAL PARAMETERS-1'!$B$5:$J$44,9,FALSE)*ABSYLD2!$F166</f>
        <v>0</v>
      </c>
      <c r="AU166" s="48">
        <f>ABSYLD1!AU166*VLOOKUP(ABSYLD2!AU$4,'[1]INTERNAL PARAMETERS-1'!$B$5:$J$44,5,FALSE)*VLOOKUP(ABSYLD2!AU$4,'[1]INTERNAL PARAMETERS-1'!$B$5:$J$44,6,FALSE)*VLOOKUP(ABSYLD2!AU$4,'[1]INTERNAL PARAMETERS-1'!$B$5:$J$44,3,FALSE) + ABSYLD1!AU166*(1-VLOOKUP(ABSYLD2!AU$4,'[1]INTERNAL PARAMETERS-1'!$B$5:$J$44,5,FALSE))*VLOOKUP(ABSYLD2!AU$4,'[1]INTERNAL PARAMETERS-1'!$B$5:$J$44,8,FALSE)*VLOOKUP(ABSYLD2!AU$4,'[1]INTERNAL PARAMETERS-1'!$B$5:$J$44,3,FALSE)</f>
        <v>0</v>
      </c>
      <c r="AV166" s="47">
        <f>ABSYLD1!AV166*VLOOKUP(ABSYLD2!AV$4,'[1]INTERNAL PARAMETERS-1'!$B$5:$J$44,5,FALSE)*VLOOKUP(ABSYLD2!AV$4,'[1]INTERNAL PARAMETERS-1'!$B$5:$J$44,6,FALSE)*VLOOKUP(ABSYLD2!AV$4,'[1]INTERNAL PARAMETERS-1'!$B$5:$J$44,3,FALSE) + ABSYLD1!AV166*(1-VLOOKUP(ABSYLD2!AV$4,'[1]INTERNAL PARAMETERS-1'!$B$5:$J$44,5,FALSE))*VLOOKUP(ABSYLD2!AV$4,'[1]INTERNAL PARAMETERS-1'!$B$5:$J$44,8,FALSE)*VLOOKUP(ABSYLD2!AV$4,'[1]INTERNAL PARAMETERS-1'!$B$5:$J$44,3,FALSE)</f>
        <v>0</v>
      </c>
      <c r="AW166" s="47">
        <f>ABSYLD1!AW166*VLOOKUP(ABSYLD2!AW$4,'[1]INTERNAL PARAMETERS-1'!$B$5:$J$44,5,FALSE)*VLOOKUP(ABSYLD2!AW$4,'[1]INTERNAL PARAMETERS-1'!$B$5:$J$44,6,FALSE)*VLOOKUP(ABSYLD2!AW$4,'[1]INTERNAL PARAMETERS-1'!$B$5:$J$44,3,FALSE) + ABSYLD1!AW166*(1-VLOOKUP(ABSYLD2!AW$4,'[1]INTERNAL PARAMETERS-1'!$B$5:$J$44,5,FALSE))*VLOOKUP(ABSYLD2!AW$4,'[1]INTERNAL PARAMETERS-1'!$B$5:$J$44,8,FALSE)*VLOOKUP(ABSYLD2!AW$4,'[1]INTERNAL PARAMETERS-1'!$B$5:$J$44,3,FALSE)</f>
        <v>2.0789585038139682E-2</v>
      </c>
      <c r="AX166" s="47">
        <f>ABSYLD1!AX166*VLOOKUP(ABSYLD2!AX$4,'[1]INTERNAL PARAMETERS-1'!$B$5:$J$44,5,FALSE)*VLOOKUP(ABSYLD2!AX$4,'[1]INTERNAL PARAMETERS-1'!$B$5:$J$44,6,FALSE)*VLOOKUP(ABSYLD2!AX$4,'[1]INTERNAL PARAMETERS-1'!$B$5:$J$44,3,FALSE) + ABSYLD1!AX166*(1-VLOOKUP(ABSYLD2!AX$4,'[1]INTERNAL PARAMETERS-1'!$B$5:$J$44,5,FALSE))*VLOOKUP(ABSYLD2!AX$4,'[1]INTERNAL PARAMETERS-1'!$B$5:$J$44,8,FALSE)*VLOOKUP(ABSYLD2!AX$4,'[1]INTERNAL PARAMETERS-1'!$B$5:$J$44,3,FALSE)</f>
        <v>0</v>
      </c>
      <c r="AY166" s="47">
        <f>ABSYLD1!AY166*VLOOKUP(ABSYLD2!AY$4,'[1]INTERNAL PARAMETERS-1'!$B$5:$J$44,5,FALSE)*VLOOKUP(ABSYLD2!AY$4,'[1]INTERNAL PARAMETERS-1'!$B$5:$J$44,6,FALSE)*VLOOKUP(ABSYLD2!AY$4,'[1]INTERNAL PARAMETERS-1'!$B$5:$J$44,3,FALSE) + ABSYLD1!AY166*(1-VLOOKUP(ABSYLD2!AY$4,'[1]INTERNAL PARAMETERS-1'!$B$5:$J$44,5,FALSE))*VLOOKUP(ABSYLD2!AY$4,'[1]INTERNAL PARAMETERS-1'!$B$5:$J$44,8,FALSE)*VLOOKUP(ABSYLD2!AY$4,'[1]INTERNAL PARAMETERS-1'!$B$5:$J$44,3,FALSE)</f>
        <v>0</v>
      </c>
      <c r="AZ166" s="47">
        <f>ABSYLD1!AZ166*VLOOKUP(ABSYLD2!AZ$4,'[1]INTERNAL PARAMETERS-1'!$B$5:$J$44,5,FALSE)*VLOOKUP(ABSYLD2!AZ$4,'[1]INTERNAL PARAMETERS-1'!$B$5:$J$44,6,FALSE)*VLOOKUP(ABSYLD2!AZ$4,'[1]INTERNAL PARAMETERS-1'!$B$5:$J$44,3,FALSE) + ABSYLD1!AZ166*(1-VLOOKUP(ABSYLD2!AZ$4,'[1]INTERNAL PARAMETERS-1'!$B$5:$J$44,5,FALSE))*VLOOKUP(ABSYLD2!AZ$4,'[1]INTERNAL PARAMETERS-1'!$B$5:$J$44,8,FALSE)*VLOOKUP(ABSYLD2!AZ$4,'[1]INTERNAL PARAMETERS-1'!$B$5:$J$44,3,FALSE)</f>
        <v>0</v>
      </c>
      <c r="BA166" s="47">
        <f>ABSYLD1!BA166*VLOOKUP(ABSYLD2!BA$4,'[1]INTERNAL PARAMETERS-1'!$B$5:$J$44,5,FALSE)*VLOOKUP(ABSYLD2!BA$4,'[1]INTERNAL PARAMETERS-1'!$B$5:$J$44,6,FALSE)*VLOOKUP(ABSYLD2!BA$4,'[1]INTERNAL PARAMETERS-1'!$B$5:$J$44,3,FALSE) + ABSYLD1!BA166*(1-VLOOKUP(ABSYLD2!BA$4,'[1]INTERNAL PARAMETERS-1'!$B$5:$J$44,5,FALSE))*VLOOKUP(ABSYLD2!BA$4,'[1]INTERNAL PARAMETERS-1'!$B$5:$J$44,8,FALSE)*VLOOKUP(ABSYLD2!BA$4,'[1]INTERNAL PARAMETERS-1'!$B$5:$J$44,3,FALSE)</f>
        <v>5.7263548052094826E-2</v>
      </c>
      <c r="BB166" s="47">
        <f>ABSYLD1!BB166*VLOOKUP(ABSYLD2!BB$4,'[1]INTERNAL PARAMETERS-1'!$B$5:$J$44,5,FALSE)*VLOOKUP(ABSYLD2!BB$4,'[1]INTERNAL PARAMETERS-1'!$B$5:$J$44,6,FALSE)*VLOOKUP(ABSYLD2!BB$4,'[1]INTERNAL PARAMETERS-1'!$B$5:$J$44,3,FALSE) + ABSYLD1!BB166*(1-VLOOKUP(ABSYLD2!BB$4,'[1]INTERNAL PARAMETERS-1'!$B$5:$J$44,5,FALSE))*VLOOKUP(ABSYLD2!BB$4,'[1]INTERNAL PARAMETERS-1'!$B$5:$J$44,8,FALSE)*VLOOKUP(ABSYLD2!BB$4,'[1]INTERNAL PARAMETERS-1'!$B$5:$J$44,3,FALSE)</f>
        <v>2.0368924670181045E-3</v>
      </c>
      <c r="BC166" s="47">
        <f>ABSYLD1!BC166*VLOOKUP(ABSYLD2!BC$4,'[1]INTERNAL PARAMETERS-1'!$B$5:$J$44,5,FALSE)*VLOOKUP(ABSYLD2!BC$4,'[1]INTERNAL PARAMETERS-1'!$B$5:$J$44,6,FALSE)*VLOOKUP(ABSYLD2!BC$4,'[1]INTERNAL PARAMETERS-1'!$B$5:$J$44,3,FALSE) + ABSYLD1!BC166*(1-VLOOKUP(ABSYLD2!BC$4,'[1]INTERNAL PARAMETERS-1'!$B$5:$J$44,5,FALSE))*VLOOKUP(ABSYLD2!BC$4,'[1]INTERNAL PARAMETERS-1'!$B$5:$J$44,8,FALSE)*VLOOKUP(ABSYLD2!BC$4,'[1]INTERNAL PARAMETERS-1'!$B$5:$J$44,3,FALSE)</f>
        <v>1.0521781758193138E-2</v>
      </c>
      <c r="BD166" s="47">
        <f>ABSYLD1!BD166*VLOOKUP(ABSYLD2!BD$4,'[1]INTERNAL PARAMETERS-1'!$B$5:$J$44,5,FALSE)*VLOOKUP(ABSYLD2!BD$4,'[1]INTERNAL PARAMETERS-1'!$B$5:$J$44,6,FALSE)*VLOOKUP(ABSYLD2!BD$4,'[1]INTERNAL PARAMETERS-1'!$B$5:$J$44,3,FALSE) + ABSYLD1!BD166*(1-VLOOKUP(ABSYLD2!BD$4,'[1]INTERNAL PARAMETERS-1'!$B$5:$J$44,5,FALSE))*VLOOKUP(ABSYLD2!BD$4,'[1]INTERNAL PARAMETERS-1'!$B$5:$J$44,8,FALSE)*VLOOKUP(ABSYLD2!BD$4,'[1]INTERNAL PARAMETERS-1'!$B$5:$J$44,3,FALSE)</f>
        <v>1.7536343057508715E-3</v>
      </c>
      <c r="BE166" s="47">
        <f>ABSYLD1!BE166*VLOOKUP(ABSYLD2!BE$4,'[1]INTERNAL PARAMETERS-1'!$B$5:$J$44,5,FALSE)*VLOOKUP(ABSYLD2!BE$4,'[1]INTERNAL PARAMETERS-1'!$B$5:$J$44,6,FALSE)*VLOOKUP(ABSYLD2!BE$4,'[1]INTERNAL PARAMETERS-1'!$B$5:$J$44,3,FALSE) + ABSYLD1!BE166*(1-VLOOKUP(ABSYLD2!BE$4,'[1]INTERNAL PARAMETERS-1'!$B$5:$J$44,5,FALSE))*VLOOKUP(ABSYLD2!BE$4,'[1]INTERNAL PARAMETERS-1'!$B$5:$J$44,8,FALSE)*VLOOKUP(ABSYLD2!BE$4,'[1]INTERNAL PARAMETERS-1'!$B$5:$J$44,3,FALSE)</f>
        <v>1.2036395539506618E-2</v>
      </c>
      <c r="BF166" s="47">
        <f>ABSYLD1!BF166*VLOOKUP(ABSYLD2!BF$4,'[1]INTERNAL PARAMETERS-1'!$B$5:$J$44,5,FALSE)*VLOOKUP(ABSYLD2!BF$4,'[1]INTERNAL PARAMETERS-1'!$B$5:$J$44,6,FALSE)*VLOOKUP(ABSYLD2!BF$4,'[1]INTERNAL PARAMETERS-1'!$B$5:$J$44,3,FALSE) + ABSYLD1!BF166*(1-VLOOKUP(ABSYLD2!BF$4,'[1]INTERNAL PARAMETERS-1'!$B$5:$J$44,5,FALSE))*VLOOKUP(ABSYLD2!BF$4,'[1]INTERNAL PARAMETERS-1'!$B$5:$J$44,8,FALSE)*VLOOKUP(ABSYLD2!BF$4,'[1]INTERNAL PARAMETERS-1'!$B$5:$J$44,3,FALSE)</f>
        <v>0</v>
      </c>
      <c r="BG166" s="47">
        <f>ABSYLD1!BG166*VLOOKUP(ABSYLD2!BG$4,'[1]INTERNAL PARAMETERS-1'!$B$5:$J$44,5,FALSE)*VLOOKUP(ABSYLD2!BG$4,'[1]INTERNAL PARAMETERS-1'!$B$5:$J$44,6,FALSE)*VLOOKUP(ABSYLD2!BG$4,'[1]INTERNAL PARAMETERS-1'!$B$5:$J$44,3,FALSE) + ABSYLD1!BG166*(1-VLOOKUP(ABSYLD2!BG$4,'[1]INTERNAL PARAMETERS-1'!$B$5:$J$44,5,FALSE))*VLOOKUP(ABSYLD2!BG$4,'[1]INTERNAL PARAMETERS-1'!$B$5:$J$44,8,FALSE)*VLOOKUP(ABSYLD2!BG$4,'[1]INTERNAL PARAMETERS-1'!$B$5:$J$44,3,FALSE)</f>
        <v>3.0741205642911937E-3</v>
      </c>
      <c r="BH166" s="47">
        <f>ABSYLD1!BH166*VLOOKUP(ABSYLD2!BH$4,'[1]INTERNAL PARAMETERS-1'!$B$5:$J$44,5,FALSE)*VLOOKUP(ABSYLD2!BH$4,'[1]INTERNAL PARAMETERS-1'!$B$5:$J$44,6,FALSE)*VLOOKUP(ABSYLD2!BH$4,'[1]INTERNAL PARAMETERS-1'!$B$5:$J$44,3,FALSE) + ABSYLD1!BH166*(1-VLOOKUP(ABSYLD2!BH$4,'[1]INTERNAL PARAMETERS-1'!$B$5:$J$44,5,FALSE))*VLOOKUP(ABSYLD2!BH$4,'[1]INTERNAL PARAMETERS-1'!$B$5:$J$44,8,FALSE)*VLOOKUP(ABSYLD2!BH$4,'[1]INTERNAL PARAMETERS-1'!$B$5:$J$44,3,FALSE)</f>
        <v>6.135731638578511E-6</v>
      </c>
      <c r="BI166" s="47">
        <f>ABSYLD1!BI166*VLOOKUP(ABSYLD2!BI$4,'[1]INTERNAL PARAMETERS-1'!$B$5:$J$44,5,FALSE)*VLOOKUP(ABSYLD2!BI$4,'[1]INTERNAL PARAMETERS-1'!$B$5:$J$44,6,FALSE)*VLOOKUP(ABSYLD2!BI$4,'[1]INTERNAL PARAMETERS-1'!$B$5:$J$44,3,FALSE) + ABSYLD1!BI166*(1-VLOOKUP(ABSYLD2!BI$4,'[1]INTERNAL PARAMETERS-1'!$B$5:$J$44,5,FALSE))*VLOOKUP(ABSYLD2!BI$4,'[1]INTERNAL PARAMETERS-1'!$B$5:$J$44,8,FALSE)*VLOOKUP(ABSYLD2!BI$4,'[1]INTERNAL PARAMETERS-1'!$B$5:$J$44,3,FALSE)</f>
        <v>0</v>
      </c>
      <c r="BJ166" s="47">
        <f>ABSYLD1!BJ166*VLOOKUP(ABSYLD2!BJ$4,'[1]INTERNAL PARAMETERS-1'!$B$5:$J$44,5,FALSE)*VLOOKUP(ABSYLD2!BJ$4,'[1]INTERNAL PARAMETERS-1'!$B$5:$J$44,6,FALSE)*VLOOKUP(ABSYLD2!BJ$4,'[1]INTERNAL PARAMETERS-1'!$B$5:$J$44,3,FALSE) + ABSYLD1!BJ166*(1-VLOOKUP(ABSYLD2!BJ$4,'[1]INTERNAL PARAMETERS-1'!$B$5:$J$44,5,FALSE))*VLOOKUP(ABSYLD2!BJ$4,'[1]INTERNAL PARAMETERS-1'!$B$5:$J$44,8,FALSE)*VLOOKUP(ABSYLD2!BJ$4,'[1]INTERNAL PARAMETERS-1'!$B$5:$J$44,3,FALSE)</f>
        <v>1.4008328987190994E-3</v>
      </c>
      <c r="BK166" s="47">
        <f>ABSYLD1!BK166*VLOOKUP(ABSYLD2!BK$4,'[1]INTERNAL PARAMETERS-1'!$B$5:$J$44,5,FALSE)*VLOOKUP(ABSYLD2!BK$4,'[1]INTERNAL PARAMETERS-1'!$B$5:$J$44,6,FALSE)*VLOOKUP(ABSYLD2!BK$4,'[1]INTERNAL PARAMETERS-1'!$B$5:$J$44,3,FALSE) + ABSYLD1!BK166*(1-VLOOKUP(ABSYLD2!BK$4,'[1]INTERNAL PARAMETERS-1'!$B$5:$J$44,5,FALSE))*VLOOKUP(ABSYLD2!BK$4,'[1]INTERNAL PARAMETERS-1'!$B$5:$J$44,8,FALSE)*VLOOKUP(ABSYLD2!BK$4,'[1]INTERNAL PARAMETERS-1'!$B$5:$J$44,3,FALSE)</f>
        <v>1.3509731076225926E-3</v>
      </c>
      <c r="BL166" s="47">
        <f>ABSYLD1!BL166*VLOOKUP(ABSYLD2!BL$4,'[1]INTERNAL PARAMETERS-1'!$B$5:$J$44,5,FALSE)*VLOOKUP(ABSYLD2!BL$4,'[1]INTERNAL PARAMETERS-1'!$B$5:$J$44,6,FALSE)*VLOOKUP(ABSYLD2!BL$4,'[1]INTERNAL PARAMETERS-1'!$B$5:$J$44,3,FALSE) + ABSYLD1!BL166*(1-VLOOKUP(ABSYLD2!BL$4,'[1]INTERNAL PARAMETERS-1'!$B$5:$J$44,5,FALSE))*VLOOKUP(ABSYLD2!BL$4,'[1]INTERNAL PARAMETERS-1'!$B$5:$J$44,8,FALSE)*VLOOKUP(ABSYLD2!BL$4,'[1]INTERNAL PARAMETERS-1'!$B$5:$J$44,3,FALSE)</f>
        <v>2.6545847838429348E-3</v>
      </c>
      <c r="BM166" s="47">
        <f>ABSYLD1!BM166*VLOOKUP(ABSYLD2!BM$4,'[1]INTERNAL PARAMETERS-1'!$B$5:$J$44,5,FALSE)*VLOOKUP(ABSYLD2!BM$4,'[1]INTERNAL PARAMETERS-1'!$B$5:$J$44,6,FALSE)*VLOOKUP(ABSYLD2!BM$4,'[1]INTERNAL PARAMETERS-1'!$B$5:$J$44,3,FALSE) + ABSYLD1!BM166*(1-VLOOKUP(ABSYLD2!BM$4,'[1]INTERNAL PARAMETERS-1'!$B$5:$J$44,5,FALSE))*VLOOKUP(ABSYLD2!BM$4,'[1]INTERNAL PARAMETERS-1'!$B$5:$J$44,8,FALSE)*VLOOKUP(ABSYLD2!BM$4,'[1]INTERNAL PARAMETERS-1'!$B$5:$J$44,3,FALSE)</f>
        <v>2.5747256898259402E-3</v>
      </c>
      <c r="BN166" s="47">
        <f>ABSYLD1!BN166*VLOOKUP(ABSYLD2!BN$4,'[1]INTERNAL PARAMETERS-1'!$B$5:$J$44,5,FALSE)*VLOOKUP(ABSYLD2!BN$4,'[1]INTERNAL PARAMETERS-1'!$B$5:$J$44,6,FALSE)*VLOOKUP(ABSYLD2!BN$4,'[1]INTERNAL PARAMETERS-1'!$B$5:$J$44,3,FALSE) + ABSYLD1!BN166*(1-VLOOKUP(ABSYLD2!BN$4,'[1]INTERNAL PARAMETERS-1'!$B$5:$J$44,5,FALSE))*VLOOKUP(ABSYLD2!BN$4,'[1]INTERNAL PARAMETERS-1'!$B$5:$J$44,8,FALSE)*VLOOKUP(ABSYLD2!BN$4,'[1]INTERNAL PARAMETERS-1'!$B$5:$J$44,3,FALSE)</f>
        <v>1.1387685718547312E-3</v>
      </c>
      <c r="BO166" s="47">
        <f>ABSYLD1!BO166*VLOOKUP(ABSYLD2!BO$4,'[1]INTERNAL PARAMETERS-1'!$B$5:$J$44,5,FALSE)*VLOOKUP(ABSYLD2!BO$4,'[1]INTERNAL PARAMETERS-1'!$B$5:$J$44,6,FALSE)*VLOOKUP(ABSYLD2!BO$4,'[1]INTERNAL PARAMETERS-1'!$B$5:$J$44,3,FALSE) + ABSYLD1!BO166*(1-VLOOKUP(ABSYLD2!BO$4,'[1]INTERNAL PARAMETERS-1'!$B$5:$J$44,5,FALSE))*VLOOKUP(ABSYLD2!BO$4,'[1]INTERNAL PARAMETERS-1'!$B$5:$J$44,8,FALSE)*VLOOKUP(ABSYLD2!BO$4,'[1]INTERNAL PARAMETERS-1'!$B$5:$J$44,3,FALSE)</f>
        <v>4.7621357491189594E-4</v>
      </c>
      <c r="BP166" s="47">
        <f>ABSYLD1!BP166*VLOOKUP(ABSYLD2!BP$4,'[1]INTERNAL PARAMETERS-1'!$B$5:$J$44,5,FALSE)*VLOOKUP(ABSYLD2!BP$4,'[1]INTERNAL PARAMETERS-1'!$B$5:$J$44,6,FALSE)*VLOOKUP(ABSYLD2!BP$4,'[1]INTERNAL PARAMETERS-1'!$B$5:$J$44,3,FALSE) + ABSYLD1!BP166*(1-VLOOKUP(ABSYLD2!BP$4,'[1]INTERNAL PARAMETERS-1'!$B$5:$J$44,5,FALSE))*VLOOKUP(ABSYLD2!BP$4,'[1]INTERNAL PARAMETERS-1'!$B$5:$J$44,8,FALSE)*VLOOKUP(ABSYLD2!BP$4,'[1]INTERNAL PARAMETERS-1'!$B$5:$J$44,3,FALSE)</f>
        <v>2.7594560279321344E-5</v>
      </c>
      <c r="BQ166" s="47">
        <f>ABSYLD1!BQ166*VLOOKUP(ABSYLD2!BQ$4,'[1]INTERNAL PARAMETERS-1'!$B$5:$J$44,5,FALSE)*VLOOKUP(ABSYLD2!BQ$4,'[1]INTERNAL PARAMETERS-1'!$B$5:$J$44,6,FALSE)*VLOOKUP(ABSYLD2!BQ$4,'[1]INTERNAL PARAMETERS-1'!$B$5:$J$44,3,FALSE) + ABSYLD1!BQ166*(1-VLOOKUP(ABSYLD2!BQ$4,'[1]INTERNAL PARAMETERS-1'!$B$5:$J$44,5,FALSE))*VLOOKUP(ABSYLD2!BQ$4,'[1]INTERNAL PARAMETERS-1'!$B$5:$J$44,8,FALSE)*VLOOKUP(ABSYLD2!BQ$4,'[1]INTERNAL PARAMETERS-1'!$B$5:$J$44,3,FALSE)</f>
        <v>4.106709434788542E-3</v>
      </c>
      <c r="BR166" s="47">
        <f>ABSYLD1!BR166*VLOOKUP(ABSYLD2!BR$4,'[1]INTERNAL PARAMETERS-1'!$B$5:$J$44,5,FALSE)*VLOOKUP(ABSYLD2!BR$4,'[1]INTERNAL PARAMETERS-1'!$B$5:$J$44,6,FALSE)*VLOOKUP(ABSYLD2!BR$4,'[1]INTERNAL PARAMETERS-1'!$B$5:$J$44,3,FALSE) + ABSYLD1!BR166*(1-VLOOKUP(ABSYLD2!BR$4,'[1]INTERNAL PARAMETERS-1'!$B$5:$J$44,5,FALSE))*VLOOKUP(ABSYLD2!BR$4,'[1]INTERNAL PARAMETERS-1'!$B$5:$J$44,8,FALSE)*VLOOKUP(ABSYLD2!BR$4,'[1]INTERNAL PARAMETERS-1'!$B$5:$J$44,3,FALSE)</f>
        <v>7.4559419735107472E-5</v>
      </c>
      <c r="BS166" s="47">
        <f>ABSYLD1!BS166*VLOOKUP(ABSYLD2!BS$4,'[1]INTERNAL PARAMETERS-1'!$B$5:$J$44,5,FALSE)*VLOOKUP(ABSYLD2!BS$4,'[1]INTERNAL PARAMETERS-1'!$B$5:$J$44,6,FALSE)*VLOOKUP(ABSYLD2!BS$4,'[1]INTERNAL PARAMETERS-1'!$B$5:$J$44,3,FALSE) + ABSYLD1!BS166*(1-VLOOKUP(ABSYLD2!BS$4,'[1]INTERNAL PARAMETERS-1'!$B$5:$J$44,5,FALSE))*VLOOKUP(ABSYLD2!BS$4,'[1]INTERNAL PARAMETERS-1'!$B$5:$J$44,8,FALSE)*VLOOKUP(ABSYLD2!BS$4,'[1]INTERNAL PARAMETERS-1'!$B$5:$J$44,3,FALSE)</f>
        <v>3.6973103642227943E-6</v>
      </c>
      <c r="BT166" s="47">
        <f>ABSYLD1!BT166*VLOOKUP(ABSYLD2!BT$4,'[1]INTERNAL PARAMETERS-1'!$B$5:$J$44,5,FALSE)*VLOOKUP(ABSYLD2!BT$4,'[1]INTERNAL PARAMETERS-1'!$B$5:$J$44,6,FALSE)*VLOOKUP(ABSYLD2!BT$4,'[1]INTERNAL PARAMETERS-1'!$B$5:$J$44,3,FALSE) + ABSYLD1!BT166*(1-VLOOKUP(ABSYLD2!BT$4,'[1]INTERNAL PARAMETERS-1'!$B$5:$J$44,5,FALSE))*VLOOKUP(ABSYLD2!BT$4,'[1]INTERNAL PARAMETERS-1'!$B$5:$J$44,8,FALSE)*VLOOKUP(ABSYLD2!BT$4,'[1]INTERNAL PARAMETERS-1'!$B$5:$J$44,3,FALSE)</f>
        <v>0</v>
      </c>
      <c r="BU166" s="47">
        <f>ABSYLD1!BU166*VLOOKUP(ABSYLD2!BU$4,'[1]INTERNAL PARAMETERS-1'!$B$5:$J$44,5,FALSE)*VLOOKUP(ABSYLD2!BU$4,'[1]INTERNAL PARAMETERS-1'!$B$5:$J$44,6,FALSE)*VLOOKUP(ABSYLD2!BU$4,'[1]INTERNAL PARAMETERS-1'!$B$5:$J$44,3,FALSE) + ABSYLD1!BU166*(1-VLOOKUP(ABSYLD2!BU$4,'[1]INTERNAL PARAMETERS-1'!$B$5:$J$44,5,FALSE))*VLOOKUP(ABSYLD2!BU$4,'[1]INTERNAL PARAMETERS-1'!$B$5:$J$44,8,FALSE)*VLOOKUP(ABSYLD2!BU$4,'[1]INTERNAL PARAMETERS-1'!$B$5:$J$44,3,FALSE)</f>
        <v>0</v>
      </c>
      <c r="BV166" s="47">
        <f>ABSYLD1!BV166*VLOOKUP(ABSYLD2!BV$4,'[1]INTERNAL PARAMETERS-1'!$B$5:$J$44,5,FALSE)*VLOOKUP(ABSYLD2!BV$4,'[1]INTERNAL PARAMETERS-1'!$B$5:$J$44,6,FALSE)*VLOOKUP(ABSYLD2!BV$4,'[1]INTERNAL PARAMETERS-1'!$B$5:$J$44,3,FALSE) + ABSYLD1!BV166*(1-VLOOKUP(ABSYLD2!BV$4,'[1]INTERNAL PARAMETERS-1'!$B$5:$J$44,5,FALSE))*VLOOKUP(ABSYLD2!BV$4,'[1]INTERNAL PARAMETERS-1'!$B$5:$J$44,8,FALSE)*VLOOKUP(ABSYLD2!BV$4,'[1]INTERNAL PARAMETERS-1'!$B$5:$J$44,3,FALSE)</f>
        <v>0</v>
      </c>
      <c r="BW166" s="47">
        <f>ABSYLD1!BW166*VLOOKUP(ABSYLD2!BW$4,'[1]INTERNAL PARAMETERS-1'!$B$5:$J$44,5,FALSE)*VLOOKUP(ABSYLD2!BW$4,'[1]INTERNAL PARAMETERS-1'!$B$5:$J$44,6,FALSE)*VLOOKUP(ABSYLD2!BW$4,'[1]INTERNAL PARAMETERS-1'!$B$5:$J$44,3,FALSE) + ABSYLD1!BW166*(1-VLOOKUP(ABSYLD2!BW$4,'[1]INTERNAL PARAMETERS-1'!$B$5:$J$44,5,FALSE))*VLOOKUP(ABSYLD2!BW$4,'[1]INTERNAL PARAMETERS-1'!$B$5:$J$44,8,FALSE)*VLOOKUP(ABSYLD2!BW$4,'[1]INTERNAL PARAMETERS-1'!$B$5:$J$44,3,FALSE)</f>
        <v>0</v>
      </c>
      <c r="BX166" s="47">
        <f>ABSYLD1!BX166*VLOOKUP(ABSYLD2!BX$4,'[1]INTERNAL PARAMETERS-1'!$B$5:$J$44,5,FALSE)*VLOOKUP(ABSYLD2!BX$4,'[1]INTERNAL PARAMETERS-1'!$B$5:$J$44,6,FALSE)*VLOOKUP(ABSYLD2!BX$4,'[1]INTERNAL PARAMETERS-1'!$B$5:$J$44,3,FALSE) + ABSYLD1!BX166*(1-VLOOKUP(ABSYLD2!BX$4,'[1]INTERNAL PARAMETERS-1'!$B$5:$J$44,5,FALSE))*VLOOKUP(ABSYLD2!BX$4,'[1]INTERNAL PARAMETERS-1'!$B$5:$J$44,8,FALSE)*VLOOKUP(ABSYLD2!BX$4,'[1]INTERNAL PARAMETERS-1'!$B$5:$J$44,3,FALSE)</f>
        <v>0</v>
      </c>
      <c r="BY166" s="47">
        <f>ABSYLD1!BY166*VLOOKUP(ABSYLD2!BY$4,'[1]INTERNAL PARAMETERS-1'!$B$5:$J$44,5,FALSE)*VLOOKUP(ABSYLD2!BY$4,'[1]INTERNAL PARAMETERS-1'!$B$5:$J$44,6,FALSE)*VLOOKUP(ABSYLD2!BY$4,'[1]INTERNAL PARAMETERS-1'!$B$5:$J$44,3,FALSE) + ABSYLD1!BY166*(1-VLOOKUP(ABSYLD2!BY$4,'[1]INTERNAL PARAMETERS-1'!$B$5:$J$44,5,FALSE))*VLOOKUP(ABSYLD2!BY$4,'[1]INTERNAL PARAMETERS-1'!$B$5:$J$44,8,FALSE)*VLOOKUP(ABSYLD2!BY$4,'[1]INTERNAL PARAMETERS-1'!$B$5:$J$44,3,FALSE)</f>
        <v>0</v>
      </c>
      <c r="BZ166" s="47">
        <f>ABSYLD1!BZ166*VLOOKUP(ABSYLD2!BZ$4,'[1]INTERNAL PARAMETERS-1'!$B$5:$J$44,5,FALSE)*VLOOKUP(ABSYLD2!BZ$4,'[1]INTERNAL PARAMETERS-1'!$B$5:$J$44,6,FALSE)*VLOOKUP(ABSYLD2!BZ$4,'[1]INTERNAL PARAMETERS-1'!$B$5:$J$44,3,FALSE) + ABSYLD1!BZ166*(1-VLOOKUP(ABSYLD2!BZ$4,'[1]INTERNAL PARAMETERS-1'!$B$5:$J$44,5,FALSE))*VLOOKUP(ABSYLD2!BZ$4,'[1]INTERNAL PARAMETERS-1'!$B$5:$J$44,8,FALSE)*VLOOKUP(ABSYLD2!BZ$4,'[1]INTERNAL PARAMETERS-1'!$B$5:$J$44,3,FALSE)</f>
        <v>7.2719782383152708E-6</v>
      </c>
      <c r="CA166" s="47">
        <f>ABSYLD1!CA166*VLOOKUP(ABSYLD2!CA$4,'[1]INTERNAL PARAMETERS-1'!$B$5:$J$44,5,FALSE)*VLOOKUP(ABSYLD2!CA$4,'[1]INTERNAL PARAMETERS-1'!$B$5:$J$44,6,FALSE)*VLOOKUP(ABSYLD2!CA$4,'[1]INTERNAL PARAMETERS-1'!$B$5:$J$44,3,FALSE) + ABSYLD1!CA166*(1-VLOOKUP(ABSYLD2!CA$4,'[1]INTERNAL PARAMETERS-1'!$B$5:$J$44,5,FALSE))*VLOOKUP(ABSYLD2!CA$4,'[1]INTERNAL PARAMETERS-1'!$B$5:$J$44,8,FALSE)*VLOOKUP(ABSYLD2!CA$4,'[1]INTERNAL PARAMETERS-1'!$B$5:$J$44,3,FALSE)</f>
        <v>0</v>
      </c>
      <c r="CB166" s="47">
        <f>ABSYLD1!CB166*VLOOKUP(ABSYLD2!CB$4,'[1]INTERNAL PARAMETERS-1'!$B$5:$J$44,5,FALSE)*VLOOKUP(ABSYLD2!CB$4,'[1]INTERNAL PARAMETERS-1'!$B$5:$J$44,6,FALSE)*VLOOKUP(ABSYLD2!CB$4,'[1]INTERNAL PARAMETERS-1'!$B$5:$J$44,3,FALSE) + ABSYLD1!CB166*(1-VLOOKUP(ABSYLD2!CB$4,'[1]INTERNAL PARAMETERS-1'!$B$5:$J$44,5,FALSE))*VLOOKUP(ABSYLD2!CB$4,'[1]INTERNAL PARAMETERS-1'!$B$5:$J$44,8,FALSE)*VLOOKUP(ABSYLD2!CB$4,'[1]INTERNAL PARAMETERS-1'!$B$5:$J$44,3,FALSE)</f>
        <v>0</v>
      </c>
      <c r="CC166" s="47">
        <f>ABSYLD1!CC166*VLOOKUP(ABSYLD2!CC$4,'[1]INTERNAL PARAMETERS-1'!$B$5:$J$44,5,FALSE)*VLOOKUP(ABSYLD2!CC$4,'[1]INTERNAL PARAMETERS-1'!$B$5:$J$44,6,FALSE)*VLOOKUP(ABSYLD2!CC$4,'[1]INTERNAL PARAMETERS-1'!$B$5:$J$44,3,FALSE) + ABSYLD1!CC166*(1-VLOOKUP(ABSYLD2!CC$4,'[1]INTERNAL PARAMETERS-1'!$B$5:$J$44,5,FALSE))*VLOOKUP(ABSYLD2!CC$4,'[1]INTERNAL PARAMETERS-1'!$B$5:$J$44,8,FALSE)*VLOOKUP(ABSYLD2!CC$4,'[1]INTERNAL PARAMETERS-1'!$B$5:$J$44,3,FALSE)</f>
        <v>1.6159951640700604E-5</v>
      </c>
      <c r="CD166" s="47">
        <f>ABSYLD1!CD166*VLOOKUP(ABSYLD2!CD$4,'[1]INTERNAL PARAMETERS-1'!$B$5:$J$44,5,FALSE)*VLOOKUP(ABSYLD2!CD$4,'[1]INTERNAL PARAMETERS-1'!$B$5:$J$44,6,FALSE)*VLOOKUP(ABSYLD2!CD$4,'[1]INTERNAL PARAMETERS-1'!$B$5:$J$44,3,FALSE) + ABSYLD1!CD166*(1-VLOOKUP(ABSYLD2!CD$4,'[1]INTERNAL PARAMETERS-1'!$B$5:$J$44,5,FALSE))*VLOOKUP(ABSYLD2!CD$4,'[1]INTERNAL PARAMETERS-1'!$B$5:$J$44,8,FALSE)*VLOOKUP(ABSYLD2!CD$4,'[1]INTERNAL PARAMETERS-1'!$B$5:$J$44,3,FALSE)</f>
        <v>8.1809578381482521E-5</v>
      </c>
      <c r="CE166" s="47">
        <f>ABSYLD1!CE166*VLOOKUP(ABSYLD2!CE$4,'[1]INTERNAL PARAMETERS-1'!$B$5:$J$44,5,FALSE)*VLOOKUP(ABSYLD2!CE$4,'[1]INTERNAL PARAMETERS-1'!$B$5:$J$44,6,FALSE)*VLOOKUP(ABSYLD2!CE$4,'[1]INTERNAL PARAMETERS-1'!$B$5:$J$44,3,FALSE) + ABSYLD1!CE166*(1-VLOOKUP(ABSYLD2!CE$4,'[1]INTERNAL PARAMETERS-1'!$B$5:$J$44,5,FALSE))*VLOOKUP(ABSYLD2!CE$4,'[1]INTERNAL PARAMETERS-1'!$B$5:$J$44,8,FALSE)*VLOOKUP(ABSYLD2!CE$4,'[1]INTERNAL PARAMETERS-1'!$B$5:$J$44,3,FALSE)</f>
        <v>8.3800892079633136E-5</v>
      </c>
      <c r="CF166" s="47">
        <f>ABSYLD1!CF166*VLOOKUP(ABSYLD2!CF$4,'[1]INTERNAL PARAMETERS-1'!$B$5:$J$44,5,FALSE)*VLOOKUP(ABSYLD2!CF$4,'[1]INTERNAL PARAMETERS-1'!$B$5:$J$44,6,FALSE)*VLOOKUP(ABSYLD2!CF$4,'[1]INTERNAL PARAMETERS-1'!$B$5:$J$44,3,FALSE) + ABSYLD1!CF166*(1-VLOOKUP(ABSYLD2!CF$4,'[1]INTERNAL PARAMETERS-1'!$B$5:$J$44,5,FALSE))*VLOOKUP(ABSYLD2!CF$4,'[1]INTERNAL PARAMETERS-1'!$B$5:$J$44,8,FALSE)*VLOOKUP(ABSYLD2!CF$4,'[1]INTERNAL PARAMETERS-1'!$B$5:$J$44,3,FALSE)</f>
        <v>0</v>
      </c>
      <c r="CG166" s="47">
        <f>ABSYLD1!CG166*VLOOKUP(ABSYLD2!CG$4,'[1]INTERNAL PARAMETERS-1'!$B$5:$J$44,5,FALSE)*VLOOKUP(ABSYLD2!CG$4,'[1]INTERNAL PARAMETERS-1'!$B$5:$J$44,6,FALSE)*VLOOKUP(ABSYLD2!CG$4,'[1]INTERNAL PARAMETERS-1'!$B$5:$J$44,3,FALSE) + ABSYLD1!CG166*(1-VLOOKUP(ABSYLD2!CG$4,'[1]INTERNAL PARAMETERS-1'!$B$5:$J$44,5,FALSE))*VLOOKUP(ABSYLD2!CG$4,'[1]INTERNAL PARAMETERS-1'!$B$5:$J$44,8,FALSE)*VLOOKUP(ABSYLD2!CG$4,'[1]INTERNAL PARAMETERS-1'!$B$5:$J$44,3,FALSE)</f>
        <v>1.3364424292141907E-5</v>
      </c>
      <c r="CH166" s="46">
        <f>ABSYLD1!CH166*VLOOKUP(ABSYLD2!CH$4,'[1]INTERNAL PARAMETERS-1'!$B$5:$J$44,5,FALSE)*VLOOKUP(ABSYLD2!CH$4,'[1]INTERNAL PARAMETERS-1'!$B$5:$J$44,6,FALSE)*VLOOKUP(ABSYLD2!CH$4,'[1]INTERNAL PARAMETERS-1'!$B$5:$J$44,3,FALSE) + ABSYLD1!CH166*(1-VLOOKUP(ABSYLD2!CH$4,'[1]INTERNAL PARAMETERS-1'!$B$5:$J$44,5,FALSE))*VLOOKUP(ABSYLD2!CH$4,'[1]INTERNAL PARAMETERS-1'!$B$5:$J$44,8,FALSE)*VLOOKUP(ABSYLD2!CH$4,'[1]INTERNAL PARAMETERS-1'!$B$5:$J$44,3,FALSE)</f>
        <v>0</v>
      </c>
      <c r="CJ166" s="48">
        <f t="shared" si="4"/>
        <v>0.22707240313907257</v>
      </c>
      <c r="CK166" s="46">
        <f t="shared" si="5"/>
        <v>0.12149315963320968</v>
      </c>
    </row>
    <row r="167" spans="2:89">
      <c r="B167" s="61" t="s">
        <v>8</v>
      </c>
      <c r="C167" s="60" t="s">
        <v>71</v>
      </c>
      <c r="D167" s="60" t="s">
        <v>88</v>
      </c>
      <c r="E167" s="137">
        <f>ABS!AL167</f>
        <v>57.933426579658935</v>
      </c>
      <c r="F167" s="59">
        <f>'[1]INTERNAL PARAMETERS-1'!M5</f>
        <v>85.012</v>
      </c>
      <c r="G167" s="48">
        <f>ABSYLD1!G167*VLOOKUP(ABSYLD2!G$4,'[1]INTERNAL PARAMETERS-1'!$B$5:$J$44,5,FALSE)*VLOOKUP(ABSYLD2!G$4,'[1]INTERNAL PARAMETERS-1'!$B$5:$J$44,7,FALSE)*ABSYLD2!$F167 + ABSYLD1!G167*(1-VLOOKUP(ABSYLD2!G$4,'[1]INTERNAL PARAMETERS-1'!$B$5:$J$44,5,FALSE))*VLOOKUP(ABSYLD2!G$4,'[1]INTERNAL PARAMETERS-1'!$B$5:$J$44,9,FALSE)*ABSYLD2!$F167</f>
        <v>3.6550665587138087</v>
      </c>
      <c r="H167" s="47">
        <f>ABSYLD1!H167*VLOOKUP(ABSYLD2!H$4,'[1]INTERNAL PARAMETERS-1'!$B$5:$J$44,5,FALSE)*VLOOKUP(ABSYLD2!H$4,'[1]INTERNAL PARAMETERS-1'!$B$5:$J$44,7,FALSE)*ABSYLD2!$F167 + ABSYLD1!H167*(1-VLOOKUP(ABSYLD2!H$4,'[1]INTERNAL PARAMETERS-1'!$B$5:$J$44,5,FALSE))*VLOOKUP(ABSYLD2!H$4,'[1]INTERNAL PARAMETERS-1'!$B$5:$J$44,9,FALSE)*ABSYLD2!$F167</f>
        <v>1.224561065511361</v>
      </c>
      <c r="I167" s="47">
        <f>ABSYLD1!I167*VLOOKUP(ABSYLD2!I$4,'[1]INTERNAL PARAMETERS-1'!$B$5:$J$44,5,FALSE)*VLOOKUP(ABSYLD2!I$4,'[1]INTERNAL PARAMETERS-1'!$B$5:$J$44,7,FALSE)*ABSYLD2!$F167 + ABSYLD1!I167*(1-VLOOKUP(ABSYLD2!I$4,'[1]INTERNAL PARAMETERS-1'!$B$5:$J$44,5,FALSE))*VLOOKUP(ABSYLD2!I$4,'[1]INTERNAL PARAMETERS-1'!$B$5:$J$44,9,FALSE)*ABSYLD2!$F167</f>
        <v>13.227026019600313</v>
      </c>
      <c r="J167" s="47">
        <f>ABSYLD1!J167*VLOOKUP(ABSYLD2!J$4,'[1]INTERNAL PARAMETERS-1'!$B$5:$J$44,5,FALSE)*VLOOKUP(ABSYLD2!J$4,'[1]INTERNAL PARAMETERS-1'!$B$5:$J$44,7,FALSE)*ABSYLD2!$F167 + ABSYLD1!J167*(1-VLOOKUP(ABSYLD2!J$4,'[1]INTERNAL PARAMETERS-1'!$B$5:$J$44,5,FALSE))*VLOOKUP(ABSYLD2!J$4,'[1]INTERNAL PARAMETERS-1'!$B$5:$J$44,9,FALSE)*ABSYLD2!$F167</f>
        <v>0</v>
      </c>
      <c r="K167" s="47">
        <f>ABSYLD1!K167*VLOOKUP(ABSYLD2!K$4,'[1]INTERNAL PARAMETERS-1'!$B$5:$J$44,5,FALSE)*VLOOKUP(ABSYLD2!K$4,'[1]INTERNAL PARAMETERS-1'!$B$5:$J$44,7,FALSE)*ABSYLD2!$F167 + ABSYLD1!K167*(1-VLOOKUP(ABSYLD2!K$4,'[1]INTERNAL PARAMETERS-1'!$B$5:$J$44,5,FALSE))*VLOOKUP(ABSYLD2!K$4,'[1]INTERNAL PARAMETERS-1'!$B$5:$J$44,9,FALSE)*ABSYLD2!$F167</f>
        <v>0</v>
      </c>
      <c r="L167" s="47">
        <f>ABSYLD1!L167*VLOOKUP(ABSYLD2!L$4,'[1]INTERNAL PARAMETERS-1'!$B$5:$J$44,5,FALSE)*VLOOKUP(ABSYLD2!L$4,'[1]INTERNAL PARAMETERS-1'!$B$5:$J$44,7,FALSE)*ABSYLD2!$F167 + ABSYLD1!L167*(1-VLOOKUP(ABSYLD2!L$4,'[1]INTERNAL PARAMETERS-1'!$B$5:$J$44,5,FALSE))*VLOOKUP(ABSYLD2!L$4,'[1]INTERNAL PARAMETERS-1'!$B$5:$J$44,9,FALSE)*ABSYLD2!$F167</f>
        <v>0</v>
      </c>
      <c r="M167" s="47">
        <f>ABSYLD1!M167*VLOOKUP(ABSYLD2!M$4,'[1]INTERNAL PARAMETERS-1'!$B$5:$J$44,5,FALSE)*VLOOKUP(ABSYLD2!M$4,'[1]INTERNAL PARAMETERS-1'!$B$5:$J$44,7,FALSE)*ABSYLD2!$F167 + ABSYLD1!M167*(1-VLOOKUP(ABSYLD2!M$4,'[1]INTERNAL PARAMETERS-1'!$B$5:$J$44,5,FALSE))*VLOOKUP(ABSYLD2!M$4,'[1]INTERNAL PARAMETERS-1'!$B$5:$J$44,9,FALSE)*ABSYLD2!$F167</f>
        <v>0.14396580928897243</v>
      </c>
      <c r="N167" s="47">
        <f>ABSYLD1!N167*VLOOKUP(ABSYLD2!N$4,'[1]INTERNAL PARAMETERS-1'!$B$5:$J$44,5,FALSE)*VLOOKUP(ABSYLD2!N$4,'[1]INTERNAL PARAMETERS-1'!$B$5:$J$44,7,FALSE)*ABSYLD2!$F167 + ABSYLD1!N167*(1-VLOOKUP(ABSYLD2!N$4,'[1]INTERNAL PARAMETERS-1'!$B$5:$J$44,5,FALSE))*VLOOKUP(ABSYLD2!N$4,'[1]INTERNAL PARAMETERS-1'!$B$5:$J$44,9,FALSE)*ABSYLD2!$F167</f>
        <v>0.10445793018437551</v>
      </c>
      <c r="O167" s="47">
        <f>ABSYLD1!O167*VLOOKUP(ABSYLD2!O$4,'[1]INTERNAL PARAMETERS-1'!$B$5:$J$44,5,FALSE)*VLOOKUP(ABSYLD2!O$4,'[1]INTERNAL PARAMETERS-1'!$B$5:$J$44,7,FALSE)*ABSYLD2!$F167 + ABSYLD1!O167*(1-VLOOKUP(ABSYLD2!O$4,'[1]INTERNAL PARAMETERS-1'!$B$5:$J$44,5,FALSE))*VLOOKUP(ABSYLD2!O$4,'[1]INTERNAL PARAMETERS-1'!$B$5:$J$44,9,FALSE)*ABSYLD2!$F167</f>
        <v>0</v>
      </c>
      <c r="P167" s="47">
        <f>ABSYLD1!P167*VLOOKUP(ABSYLD2!P$4,'[1]INTERNAL PARAMETERS-1'!$B$5:$J$44,5,FALSE)*VLOOKUP(ABSYLD2!P$4,'[1]INTERNAL PARAMETERS-1'!$B$5:$J$44,7,FALSE)*ABSYLD2!$F167 + ABSYLD1!P167*(1-VLOOKUP(ABSYLD2!P$4,'[1]INTERNAL PARAMETERS-1'!$B$5:$J$44,5,FALSE))*VLOOKUP(ABSYLD2!P$4,'[1]INTERNAL PARAMETERS-1'!$B$5:$J$44,9,FALSE)*ABSYLD2!$F167</f>
        <v>0</v>
      </c>
      <c r="Q167" s="47">
        <f>ABSYLD1!Q167*VLOOKUP(ABSYLD2!Q$4,'[1]INTERNAL PARAMETERS-1'!$B$5:$J$44,5,FALSE)*VLOOKUP(ABSYLD2!Q$4,'[1]INTERNAL PARAMETERS-1'!$B$5:$J$44,7,FALSE)*ABSYLD2!$F167 + ABSYLD1!Q167*(1-VLOOKUP(ABSYLD2!Q$4,'[1]INTERNAL PARAMETERS-1'!$B$5:$J$44,5,FALSE))*VLOOKUP(ABSYLD2!Q$4,'[1]INTERNAL PARAMETERS-1'!$B$5:$J$44,9,FALSE)*ABSYLD2!$F167</f>
        <v>0</v>
      </c>
      <c r="R167" s="47">
        <f>ABSYLD1!R167*VLOOKUP(ABSYLD2!R$4,'[1]INTERNAL PARAMETERS-1'!$B$5:$J$44,5,FALSE)*VLOOKUP(ABSYLD2!R$4,'[1]INTERNAL PARAMETERS-1'!$B$5:$J$44,7,FALSE)*ABSYLD2!$F167 + ABSYLD1!R167*(1-VLOOKUP(ABSYLD2!R$4,'[1]INTERNAL PARAMETERS-1'!$B$5:$J$44,5,FALSE))*VLOOKUP(ABSYLD2!R$4,'[1]INTERNAL PARAMETERS-1'!$B$5:$J$44,9,FALSE)*ABSYLD2!$F167</f>
        <v>0.33095457007986906</v>
      </c>
      <c r="S167" s="47">
        <f>ABSYLD1!S167*VLOOKUP(ABSYLD2!S$4,'[1]INTERNAL PARAMETERS-1'!$B$5:$J$44,5,FALSE)*VLOOKUP(ABSYLD2!S$4,'[1]INTERNAL PARAMETERS-1'!$B$5:$J$44,7,FALSE)*ABSYLD2!$F167 + ABSYLD1!S167*(1-VLOOKUP(ABSYLD2!S$4,'[1]INTERNAL PARAMETERS-1'!$B$5:$J$44,5,FALSE))*VLOOKUP(ABSYLD2!S$4,'[1]INTERNAL PARAMETERS-1'!$B$5:$J$44,9,FALSE)*ABSYLD2!$F167</f>
        <v>5.2240891560480236</v>
      </c>
      <c r="T167" s="47">
        <f>ABSYLD1!T167*VLOOKUP(ABSYLD2!T$4,'[1]INTERNAL PARAMETERS-1'!$B$5:$J$44,5,FALSE)*VLOOKUP(ABSYLD2!T$4,'[1]INTERNAL PARAMETERS-1'!$B$5:$J$44,7,FALSE)*ABSYLD2!$F167 + ABSYLD1!T167*(1-VLOOKUP(ABSYLD2!T$4,'[1]INTERNAL PARAMETERS-1'!$B$5:$J$44,5,FALSE))*VLOOKUP(ABSYLD2!T$4,'[1]INTERNAL PARAMETERS-1'!$B$5:$J$44,9,FALSE)*ABSYLD2!$F167</f>
        <v>0.62053981889975451</v>
      </c>
      <c r="U167" s="47">
        <f>ABSYLD1!U167*VLOOKUP(ABSYLD2!U$4,'[1]INTERNAL PARAMETERS-1'!$B$5:$J$44,5,FALSE)*VLOOKUP(ABSYLD2!U$4,'[1]INTERNAL PARAMETERS-1'!$B$5:$J$44,7,FALSE)*ABSYLD2!$F167 + ABSYLD1!U167*(1-VLOOKUP(ABSYLD2!U$4,'[1]INTERNAL PARAMETERS-1'!$B$5:$J$44,5,FALSE))*VLOOKUP(ABSYLD2!U$4,'[1]INTERNAL PARAMETERS-1'!$B$5:$J$44,9,FALSE)*ABSYLD2!$F167</f>
        <v>0.18699378432808625</v>
      </c>
      <c r="V167" s="47">
        <f>ABSYLD1!V167*VLOOKUP(ABSYLD2!V$4,'[1]INTERNAL PARAMETERS-1'!$B$5:$J$44,5,FALSE)*VLOOKUP(ABSYLD2!V$4,'[1]INTERNAL PARAMETERS-1'!$B$5:$J$44,7,FALSE)*ABSYLD2!$F167 + ABSYLD1!V167*(1-VLOOKUP(ABSYLD2!V$4,'[1]INTERNAL PARAMETERS-1'!$B$5:$J$44,5,FALSE))*VLOOKUP(ABSYLD2!V$4,'[1]INTERNAL PARAMETERS-1'!$B$5:$J$44,9,FALSE)*ABSYLD2!$F167</f>
        <v>2.907861130724676</v>
      </c>
      <c r="W167" s="47">
        <f>ABSYLD1!W167*VLOOKUP(ABSYLD2!W$4,'[1]INTERNAL PARAMETERS-1'!$B$5:$J$44,5,FALSE)*VLOOKUP(ABSYLD2!W$4,'[1]INTERNAL PARAMETERS-1'!$B$5:$J$44,7,FALSE)*ABSYLD2!$F167 + ABSYLD1!W167*(1-VLOOKUP(ABSYLD2!W$4,'[1]INTERNAL PARAMETERS-1'!$B$5:$J$44,5,FALSE))*VLOOKUP(ABSYLD2!W$4,'[1]INTERNAL PARAMETERS-1'!$B$5:$J$44,9,FALSE)*ABSYLD2!$F167</f>
        <v>0</v>
      </c>
      <c r="X167" s="47">
        <f>ABSYLD1!X167*VLOOKUP(ABSYLD2!X$4,'[1]INTERNAL PARAMETERS-1'!$B$5:$J$44,5,FALSE)*VLOOKUP(ABSYLD2!X$4,'[1]INTERNAL PARAMETERS-1'!$B$5:$J$44,7,FALSE)*ABSYLD2!$F167 + ABSYLD1!X167*(1-VLOOKUP(ABSYLD2!X$4,'[1]INTERNAL PARAMETERS-1'!$B$5:$J$44,5,FALSE))*VLOOKUP(ABSYLD2!X$4,'[1]INTERNAL PARAMETERS-1'!$B$5:$J$44,9,FALSE)*ABSYLD2!$F167</f>
        <v>0</v>
      </c>
      <c r="Y167" s="47">
        <f>ABSYLD1!Y167*VLOOKUP(ABSYLD2!Y$4,'[1]INTERNAL PARAMETERS-1'!$B$5:$J$44,5,FALSE)*VLOOKUP(ABSYLD2!Y$4,'[1]INTERNAL PARAMETERS-1'!$B$5:$J$44,7,FALSE)*ABSYLD2!$F167 + ABSYLD1!Y167*(1-VLOOKUP(ABSYLD2!Y$4,'[1]INTERNAL PARAMETERS-1'!$B$5:$J$44,5,FALSE))*VLOOKUP(ABSYLD2!Y$4,'[1]INTERNAL PARAMETERS-1'!$B$5:$J$44,9,FALSE)*ABSYLD2!$F167</f>
        <v>0</v>
      </c>
      <c r="Z167" s="47">
        <f>ABSYLD1!Z167*VLOOKUP(ABSYLD2!Z$4,'[1]INTERNAL PARAMETERS-1'!$B$5:$J$44,5,FALSE)*VLOOKUP(ABSYLD2!Z$4,'[1]INTERNAL PARAMETERS-1'!$B$5:$J$44,7,FALSE)*ABSYLD2!$F167 + ABSYLD1!Z167*(1-VLOOKUP(ABSYLD2!Z$4,'[1]INTERNAL PARAMETERS-1'!$B$5:$J$44,5,FALSE))*VLOOKUP(ABSYLD2!Z$4,'[1]INTERNAL PARAMETERS-1'!$B$5:$J$44,9,FALSE)*ABSYLD2!$F167</f>
        <v>0</v>
      </c>
      <c r="AA167" s="47">
        <f>ABSYLD1!AA167*VLOOKUP(ABSYLD2!AA$4,'[1]INTERNAL PARAMETERS-1'!$B$5:$J$44,5,FALSE)*VLOOKUP(ABSYLD2!AA$4,'[1]INTERNAL PARAMETERS-1'!$B$5:$J$44,7,FALSE)*ABSYLD2!$F167 + ABSYLD1!AA167*(1-VLOOKUP(ABSYLD2!AA$4,'[1]INTERNAL PARAMETERS-1'!$B$5:$J$44,5,FALSE))*VLOOKUP(ABSYLD2!AA$4,'[1]INTERNAL PARAMETERS-1'!$B$5:$J$44,9,FALSE)*ABSYLD2!$F167</f>
        <v>0</v>
      </c>
      <c r="AB167" s="47">
        <f>ABSYLD1!AB167*VLOOKUP(ABSYLD2!AB$4,'[1]INTERNAL PARAMETERS-1'!$B$5:$J$44,5,FALSE)*VLOOKUP(ABSYLD2!AB$4,'[1]INTERNAL PARAMETERS-1'!$B$5:$J$44,7,FALSE)*ABSYLD2!$F167 + ABSYLD1!AB167*(1-VLOOKUP(ABSYLD2!AB$4,'[1]INTERNAL PARAMETERS-1'!$B$5:$J$44,5,FALSE))*VLOOKUP(ABSYLD2!AB$4,'[1]INTERNAL PARAMETERS-1'!$B$5:$J$44,9,FALSE)*ABSYLD2!$F167</f>
        <v>0</v>
      </c>
      <c r="AC167" s="47">
        <f>ABSYLD1!AC167*VLOOKUP(ABSYLD2!AC$4,'[1]INTERNAL PARAMETERS-1'!$B$5:$J$44,5,FALSE)*VLOOKUP(ABSYLD2!AC$4,'[1]INTERNAL PARAMETERS-1'!$B$5:$J$44,7,FALSE)*ABSYLD2!$F167 + ABSYLD1!AC167*(1-VLOOKUP(ABSYLD2!AC$4,'[1]INTERNAL PARAMETERS-1'!$B$5:$J$44,5,FALSE))*VLOOKUP(ABSYLD2!AC$4,'[1]INTERNAL PARAMETERS-1'!$B$5:$J$44,9,FALSE)*ABSYLD2!$F167</f>
        <v>0</v>
      </c>
      <c r="AD167" s="47">
        <f>ABSYLD1!AD167*VLOOKUP(ABSYLD2!AD$4,'[1]INTERNAL PARAMETERS-1'!$B$5:$J$44,5,FALSE)*VLOOKUP(ABSYLD2!AD$4,'[1]INTERNAL PARAMETERS-1'!$B$5:$J$44,7,FALSE)*ABSYLD2!$F167 + ABSYLD1!AD167*(1-VLOOKUP(ABSYLD2!AD$4,'[1]INTERNAL PARAMETERS-1'!$B$5:$J$44,5,FALSE))*VLOOKUP(ABSYLD2!AD$4,'[1]INTERNAL PARAMETERS-1'!$B$5:$J$44,9,FALSE)*ABSYLD2!$F167</f>
        <v>0</v>
      </c>
      <c r="AE167" s="47">
        <f>ABSYLD1!AE167*VLOOKUP(ABSYLD2!AE$4,'[1]INTERNAL PARAMETERS-1'!$B$5:$J$44,5,FALSE)*VLOOKUP(ABSYLD2!AE$4,'[1]INTERNAL PARAMETERS-1'!$B$5:$J$44,7,FALSE)*ABSYLD2!$F167 + ABSYLD1!AE167*(1-VLOOKUP(ABSYLD2!AE$4,'[1]INTERNAL PARAMETERS-1'!$B$5:$J$44,5,FALSE))*VLOOKUP(ABSYLD2!AE$4,'[1]INTERNAL PARAMETERS-1'!$B$5:$J$44,9,FALSE)*ABSYLD2!$F167</f>
        <v>0</v>
      </c>
      <c r="AF167" s="47">
        <f>ABSYLD1!AF167*VLOOKUP(ABSYLD2!AF$4,'[1]INTERNAL PARAMETERS-1'!$B$5:$J$44,5,FALSE)*VLOOKUP(ABSYLD2!AF$4,'[1]INTERNAL PARAMETERS-1'!$B$5:$J$44,7,FALSE)*ABSYLD2!$F167 + ABSYLD1!AF167*(1-VLOOKUP(ABSYLD2!AF$4,'[1]INTERNAL PARAMETERS-1'!$B$5:$J$44,5,FALSE))*VLOOKUP(ABSYLD2!AF$4,'[1]INTERNAL PARAMETERS-1'!$B$5:$J$44,9,FALSE)*ABSYLD2!$F167</f>
        <v>0</v>
      </c>
      <c r="AG167" s="47">
        <f>ABSYLD1!AG167*VLOOKUP(ABSYLD2!AG$4,'[1]INTERNAL PARAMETERS-1'!$B$5:$J$44,5,FALSE)*VLOOKUP(ABSYLD2!AG$4,'[1]INTERNAL PARAMETERS-1'!$B$5:$J$44,7,FALSE)*ABSYLD2!$F167 + ABSYLD1!AG167*(1-VLOOKUP(ABSYLD2!AG$4,'[1]INTERNAL PARAMETERS-1'!$B$5:$J$44,5,FALSE))*VLOOKUP(ABSYLD2!AG$4,'[1]INTERNAL PARAMETERS-1'!$B$5:$J$44,9,FALSE)*ABSYLD2!$F167</f>
        <v>0</v>
      </c>
      <c r="AH167" s="47">
        <f>ABSYLD1!AH167*VLOOKUP(ABSYLD2!AH$4,'[1]INTERNAL PARAMETERS-1'!$B$5:$J$44,5,FALSE)*VLOOKUP(ABSYLD2!AH$4,'[1]INTERNAL PARAMETERS-1'!$B$5:$J$44,7,FALSE)*ABSYLD2!$F167 + ABSYLD1!AH167*(1-VLOOKUP(ABSYLD2!AH$4,'[1]INTERNAL PARAMETERS-1'!$B$5:$J$44,5,FALSE))*VLOOKUP(ABSYLD2!AH$4,'[1]INTERNAL PARAMETERS-1'!$B$5:$J$44,9,FALSE)*ABSYLD2!$F167</f>
        <v>0</v>
      </c>
      <c r="AI167" s="47">
        <f>ABSYLD1!AI167*VLOOKUP(ABSYLD2!AI$4,'[1]INTERNAL PARAMETERS-1'!$B$5:$J$44,5,FALSE)*VLOOKUP(ABSYLD2!AI$4,'[1]INTERNAL PARAMETERS-1'!$B$5:$J$44,7,FALSE)*ABSYLD2!$F167 + ABSYLD1!AI167*(1-VLOOKUP(ABSYLD2!AI$4,'[1]INTERNAL PARAMETERS-1'!$B$5:$J$44,5,FALSE))*VLOOKUP(ABSYLD2!AI$4,'[1]INTERNAL PARAMETERS-1'!$B$5:$J$44,9,FALSE)*ABSYLD2!$F167</f>
        <v>1.0342576566818928E-2</v>
      </c>
      <c r="AJ167" s="47">
        <f>ABSYLD1!AJ167*VLOOKUP(ABSYLD2!AJ$4,'[1]INTERNAL PARAMETERS-1'!$B$5:$J$44,5,FALSE)*VLOOKUP(ABSYLD2!AJ$4,'[1]INTERNAL PARAMETERS-1'!$B$5:$J$44,7,FALSE)*ABSYLD2!$F167 + ABSYLD1!AJ167*(1-VLOOKUP(ABSYLD2!AJ$4,'[1]INTERNAL PARAMETERS-1'!$B$5:$J$44,5,FALSE))*VLOOKUP(ABSYLD2!AJ$4,'[1]INTERNAL PARAMETERS-1'!$B$5:$J$44,9,FALSE)*ABSYLD2!$F167</f>
        <v>0</v>
      </c>
      <c r="AK167" s="47">
        <f>ABSYLD1!AK167*VLOOKUP(ABSYLD2!AK$4,'[1]INTERNAL PARAMETERS-1'!$B$5:$J$44,5,FALSE)*VLOOKUP(ABSYLD2!AK$4,'[1]INTERNAL PARAMETERS-1'!$B$5:$J$44,7,FALSE)*ABSYLD2!$F167 + ABSYLD1!AK167*(1-VLOOKUP(ABSYLD2!AK$4,'[1]INTERNAL PARAMETERS-1'!$B$5:$J$44,5,FALSE))*VLOOKUP(ABSYLD2!AK$4,'[1]INTERNAL PARAMETERS-1'!$B$5:$J$44,9,FALSE)*ABSYLD2!$F167</f>
        <v>0</v>
      </c>
      <c r="AL167" s="47">
        <f>ABSYLD1!AL167*VLOOKUP(ABSYLD2!AL$4,'[1]INTERNAL PARAMETERS-1'!$B$5:$J$44,5,FALSE)*VLOOKUP(ABSYLD2!AL$4,'[1]INTERNAL PARAMETERS-1'!$B$5:$J$44,7,FALSE)*ABSYLD2!$F167 + ABSYLD1!AL167*(1-VLOOKUP(ABSYLD2!AL$4,'[1]INTERNAL PARAMETERS-1'!$B$5:$J$44,5,FALSE))*VLOOKUP(ABSYLD2!AL$4,'[1]INTERNAL PARAMETERS-1'!$B$5:$J$44,9,FALSE)*ABSYLD2!$F167</f>
        <v>0</v>
      </c>
      <c r="AM167" s="47">
        <f>ABSYLD1!AM167*VLOOKUP(ABSYLD2!AM$4,'[1]INTERNAL PARAMETERS-1'!$B$5:$J$44,5,FALSE)*VLOOKUP(ABSYLD2!AM$4,'[1]INTERNAL PARAMETERS-1'!$B$5:$J$44,7,FALSE)*ABSYLD2!$F167 + ABSYLD1!AM167*(1-VLOOKUP(ABSYLD2!AM$4,'[1]INTERNAL PARAMETERS-1'!$B$5:$J$44,5,FALSE))*VLOOKUP(ABSYLD2!AM$4,'[1]INTERNAL PARAMETERS-1'!$B$5:$J$44,9,FALSE)*ABSYLD2!$F167</f>
        <v>0</v>
      </c>
      <c r="AN167" s="47">
        <f>ABSYLD1!AN167*VLOOKUP(ABSYLD2!AN$4,'[1]INTERNAL PARAMETERS-1'!$B$5:$J$44,5,FALSE)*VLOOKUP(ABSYLD2!AN$4,'[1]INTERNAL PARAMETERS-1'!$B$5:$J$44,7,FALSE)*ABSYLD2!$F167 + ABSYLD1!AN167*(1-VLOOKUP(ABSYLD2!AN$4,'[1]INTERNAL PARAMETERS-1'!$B$5:$J$44,5,FALSE))*VLOOKUP(ABSYLD2!AN$4,'[1]INTERNAL PARAMETERS-1'!$B$5:$J$44,9,FALSE)*ABSYLD2!$F167</f>
        <v>0</v>
      </c>
      <c r="AO167" s="47">
        <f>ABSYLD1!AO167*VLOOKUP(ABSYLD2!AO$4,'[1]INTERNAL PARAMETERS-1'!$B$5:$J$44,5,FALSE)*VLOOKUP(ABSYLD2!AO$4,'[1]INTERNAL PARAMETERS-1'!$B$5:$J$44,7,FALSE)*ABSYLD2!$F167 + ABSYLD1!AO167*(1-VLOOKUP(ABSYLD2!AO$4,'[1]INTERNAL PARAMETERS-1'!$B$5:$J$44,5,FALSE))*VLOOKUP(ABSYLD2!AO$4,'[1]INTERNAL PARAMETERS-1'!$B$5:$J$44,9,FALSE)*ABSYLD2!$F167</f>
        <v>0</v>
      </c>
      <c r="AP167" s="47">
        <f>ABSYLD1!AP167*VLOOKUP(ABSYLD2!AP$4,'[1]INTERNAL PARAMETERS-1'!$B$5:$J$44,5,FALSE)*VLOOKUP(ABSYLD2!AP$4,'[1]INTERNAL PARAMETERS-1'!$B$5:$J$44,7,FALSE)*ABSYLD2!$F167 + ABSYLD1!AP167*(1-VLOOKUP(ABSYLD2!AP$4,'[1]INTERNAL PARAMETERS-1'!$B$5:$J$44,5,FALSE))*VLOOKUP(ABSYLD2!AP$4,'[1]INTERNAL PARAMETERS-1'!$B$5:$J$44,9,FALSE)*ABSYLD2!$F167</f>
        <v>0</v>
      </c>
      <c r="AQ167" s="47">
        <f>ABSYLD1!AQ167*VLOOKUP(ABSYLD2!AQ$4,'[1]INTERNAL PARAMETERS-1'!$B$5:$J$44,5,FALSE)*VLOOKUP(ABSYLD2!AQ$4,'[1]INTERNAL PARAMETERS-1'!$B$5:$J$44,7,FALSE)*ABSYLD2!$F167 + ABSYLD1!AQ167*(1-VLOOKUP(ABSYLD2!AQ$4,'[1]INTERNAL PARAMETERS-1'!$B$5:$J$44,5,FALSE))*VLOOKUP(ABSYLD2!AQ$4,'[1]INTERNAL PARAMETERS-1'!$B$5:$J$44,9,FALSE)*ABSYLD2!$F167</f>
        <v>0</v>
      </c>
      <c r="AR167" s="47">
        <f>ABSYLD1!AR167*VLOOKUP(ABSYLD2!AR$4,'[1]INTERNAL PARAMETERS-1'!$B$5:$J$44,5,FALSE)*VLOOKUP(ABSYLD2!AR$4,'[1]INTERNAL PARAMETERS-1'!$B$5:$J$44,7,FALSE)*ABSYLD2!$F167 + ABSYLD1!AR167*(1-VLOOKUP(ABSYLD2!AR$4,'[1]INTERNAL PARAMETERS-1'!$B$5:$J$44,5,FALSE))*VLOOKUP(ABSYLD2!AR$4,'[1]INTERNAL PARAMETERS-1'!$B$5:$J$44,9,FALSE)*ABSYLD2!$F167</f>
        <v>0</v>
      </c>
      <c r="AS167" s="47">
        <f>ABSYLD1!AS167*VLOOKUP(ABSYLD2!AS$4,'[1]INTERNAL PARAMETERS-1'!$B$5:$J$44,5,FALSE)*VLOOKUP(ABSYLD2!AS$4,'[1]INTERNAL PARAMETERS-1'!$B$5:$J$44,7,FALSE)*ABSYLD2!$F167 + ABSYLD1!AS167*(1-VLOOKUP(ABSYLD2!AS$4,'[1]INTERNAL PARAMETERS-1'!$B$5:$J$44,5,FALSE))*VLOOKUP(ABSYLD2!AS$4,'[1]INTERNAL PARAMETERS-1'!$B$5:$J$44,9,FALSE)*ABSYLD2!$F167</f>
        <v>0</v>
      </c>
      <c r="AT167" s="46">
        <f>ABSYLD1!AT167*VLOOKUP(ABSYLD2!AT$4,'[1]INTERNAL PARAMETERS-1'!$B$5:$J$44,5,FALSE)*VLOOKUP(ABSYLD2!AT$4,'[1]INTERNAL PARAMETERS-1'!$B$5:$J$44,7,FALSE)*ABSYLD2!$F167 + ABSYLD1!AT167*(1-VLOOKUP(ABSYLD2!AT$4,'[1]INTERNAL PARAMETERS-1'!$B$5:$J$44,5,FALSE))*VLOOKUP(ABSYLD2!AT$4,'[1]INTERNAL PARAMETERS-1'!$B$5:$J$44,9,FALSE)*ABSYLD2!$F167</f>
        <v>0</v>
      </c>
      <c r="AU167" s="48">
        <f>ABSYLD1!AU167*VLOOKUP(ABSYLD2!AU$4,'[1]INTERNAL PARAMETERS-1'!$B$5:$J$44,5,FALSE)*VLOOKUP(ABSYLD2!AU$4,'[1]INTERNAL PARAMETERS-1'!$B$5:$J$44,6,FALSE)*VLOOKUP(ABSYLD2!AU$4,'[1]INTERNAL PARAMETERS-1'!$B$5:$J$44,3,FALSE) + ABSYLD1!AU167*(1-VLOOKUP(ABSYLD2!AU$4,'[1]INTERNAL PARAMETERS-1'!$B$5:$J$44,5,FALSE))*VLOOKUP(ABSYLD2!AU$4,'[1]INTERNAL PARAMETERS-1'!$B$5:$J$44,8,FALSE)*VLOOKUP(ABSYLD2!AU$4,'[1]INTERNAL PARAMETERS-1'!$B$5:$J$44,3,FALSE)</f>
        <v>0</v>
      </c>
      <c r="AV167" s="47">
        <f>ABSYLD1!AV167*VLOOKUP(ABSYLD2!AV$4,'[1]INTERNAL PARAMETERS-1'!$B$5:$J$44,5,FALSE)*VLOOKUP(ABSYLD2!AV$4,'[1]INTERNAL PARAMETERS-1'!$B$5:$J$44,6,FALSE)*VLOOKUP(ABSYLD2!AV$4,'[1]INTERNAL PARAMETERS-1'!$B$5:$J$44,3,FALSE) + ABSYLD1!AV167*(1-VLOOKUP(ABSYLD2!AV$4,'[1]INTERNAL PARAMETERS-1'!$B$5:$J$44,5,FALSE))*VLOOKUP(ABSYLD2!AV$4,'[1]INTERNAL PARAMETERS-1'!$B$5:$J$44,8,FALSE)*VLOOKUP(ABSYLD2!AV$4,'[1]INTERNAL PARAMETERS-1'!$B$5:$J$44,3,FALSE)</f>
        <v>0</v>
      </c>
      <c r="AW167" s="47">
        <f>ABSYLD1!AW167*VLOOKUP(ABSYLD2!AW$4,'[1]INTERNAL PARAMETERS-1'!$B$5:$J$44,5,FALSE)*VLOOKUP(ABSYLD2!AW$4,'[1]INTERNAL PARAMETERS-1'!$B$5:$J$44,6,FALSE)*VLOOKUP(ABSYLD2!AW$4,'[1]INTERNAL PARAMETERS-1'!$B$5:$J$44,3,FALSE) + ABSYLD1!AW167*(1-VLOOKUP(ABSYLD2!AW$4,'[1]INTERNAL PARAMETERS-1'!$B$5:$J$44,5,FALSE))*VLOOKUP(ABSYLD2!AW$4,'[1]INTERNAL PARAMETERS-1'!$B$5:$J$44,8,FALSE)*VLOOKUP(ABSYLD2!AW$4,'[1]INTERNAL PARAMETERS-1'!$B$5:$J$44,3,FALSE)</f>
        <v>0.18370172248050665</v>
      </c>
      <c r="AX167" s="47">
        <f>ABSYLD1!AX167*VLOOKUP(ABSYLD2!AX$4,'[1]INTERNAL PARAMETERS-1'!$B$5:$J$44,5,FALSE)*VLOOKUP(ABSYLD2!AX$4,'[1]INTERNAL PARAMETERS-1'!$B$5:$J$44,6,FALSE)*VLOOKUP(ABSYLD2!AX$4,'[1]INTERNAL PARAMETERS-1'!$B$5:$J$44,3,FALSE) + ABSYLD1!AX167*(1-VLOOKUP(ABSYLD2!AX$4,'[1]INTERNAL PARAMETERS-1'!$B$5:$J$44,5,FALSE))*VLOOKUP(ABSYLD2!AX$4,'[1]INTERNAL PARAMETERS-1'!$B$5:$J$44,8,FALSE)*VLOOKUP(ABSYLD2!AX$4,'[1]INTERNAL PARAMETERS-1'!$B$5:$J$44,3,FALSE)</f>
        <v>0</v>
      </c>
      <c r="AY167" s="47">
        <f>ABSYLD1!AY167*VLOOKUP(ABSYLD2!AY$4,'[1]INTERNAL PARAMETERS-1'!$B$5:$J$44,5,FALSE)*VLOOKUP(ABSYLD2!AY$4,'[1]INTERNAL PARAMETERS-1'!$B$5:$J$44,6,FALSE)*VLOOKUP(ABSYLD2!AY$4,'[1]INTERNAL PARAMETERS-1'!$B$5:$J$44,3,FALSE) + ABSYLD1!AY167*(1-VLOOKUP(ABSYLD2!AY$4,'[1]INTERNAL PARAMETERS-1'!$B$5:$J$44,5,FALSE))*VLOOKUP(ABSYLD2!AY$4,'[1]INTERNAL PARAMETERS-1'!$B$5:$J$44,8,FALSE)*VLOOKUP(ABSYLD2!AY$4,'[1]INTERNAL PARAMETERS-1'!$B$5:$J$44,3,FALSE)</f>
        <v>0</v>
      </c>
      <c r="AZ167" s="47">
        <f>ABSYLD1!AZ167*VLOOKUP(ABSYLD2!AZ$4,'[1]INTERNAL PARAMETERS-1'!$B$5:$J$44,5,FALSE)*VLOOKUP(ABSYLD2!AZ$4,'[1]INTERNAL PARAMETERS-1'!$B$5:$J$44,6,FALSE)*VLOOKUP(ABSYLD2!AZ$4,'[1]INTERNAL PARAMETERS-1'!$B$5:$J$44,3,FALSE) + ABSYLD1!AZ167*(1-VLOOKUP(ABSYLD2!AZ$4,'[1]INTERNAL PARAMETERS-1'!$B$5:$J$44,5,FALSE))*VLOOKUP(ABSYLD2!AZ$4,'[1]INTERNAL PARAMETERS-1'!$B$5:$J$44,8,FALSE)*VLOOKUP(ABSYLD2!AZ$4,'[1]INTERNAL PARAMETERS-1'!$B$5:$J$44,3,FALSE)</f>
        <v>0</v>
      </c>
      <c r="BA167" s="47">
        <f>ABSYLD1!BA167*VLOOKUP(ABSYLD2!BA$4,'[1]INTERNAL PARAMETERS-1'!$B$5:$J$44,5,FALSE)*VLOOKUP(ABSYLD2!BA$4,'[1]INTERNAL PARAMETERS-1'!$B$5:$J$44,6,FALSE)*VLOOKUP(ABSYLD2!BA$4,'[1]INTERNAL PARAMETERS-1'!$B$5:$J$44,3,FALSE) + ABSYLD1!BA167*(1-VLOOKUP(ABSYLD2!BA$4,'[1]INTERNAL PARAMETERS-1'!$B$5:$J$44,5,FALSE))*VLOOKUP(ABSYLD2!BA$4,'[1]INTERNAL PARAMETERS-1'!$B$5:$J$44,8,FALSE)*VLOOKUP(ABSYLD2!BA$4,'[1]INTERNAL PARAMETERS-1'!$B$5:$J$44,3,FALSE)</f>
        <v>1.9985011118975767E-2</v>
      </c>
      <c r="BB167" s="47">
        <f>ABSYLD1!BB167*VLOOKUP(ABSYLD2!BB$4,'[1]INTERNAL PARAMETERS-1'!$B$5:$J$44,5,FALSE)*VLOOKUP(ABSYLD2!BB$4,'[1]INTERNAL PARAMETERS-1'!$B$5:$J$44,6,FALSE)*VLOOKUP(ABSYLD2!BB$4,'[1]INTERNAL PARAMETERS-1'!$B$5:$J$44,3,FALSE) + ABSYLD1!BB167*(1-VLOOKUP(ABSYLD2!BB$4,'[1]INTERNAL PARAMETERS-1'!$B$5:$J$44,5,FALSE))*VLOOKUP(ABSYLD2!BB$4,'[1]INTERNAL PARAMETERS-1'!$B$5:$J$44,8,FALSE)*VLOOKUP(ABSYLD2!BB$4,'[1]INTERNAL PARAMETERS-1'!$B$5:$J$44,3,FALSE)</f>
        <v>7.2368189805993605E-2</v>
      </c>
      <c r="BC167" s="47">
        <f>ABSYLD1!BC167*VLOOKUP(ABSYLD2!BC$4,'[1]INTERNAL PARAMETERS-1'!$B$5:$J$44,5,FALSE)*VLOOKUP(ABSYLD2!BC$4,'[1]INTERNAL PARAMETERS-1'!$B$5:$J$44,6,FALSE)*VLOOKUP(ABSYLD2!BC$4,'[1]INTERNAL PARAMETERS-1'!$B$5:$J$44,3,FALSE) + ABSYLD1!BC167*(1-VLOOKUP(ABSYLD2!BC$4,'[1]INTERNAL PARAMETERS-1'!$B$5:$J$44,5,FALSE))*VLOOKUP(ABSYLD2!BC$4,'[1]INTERNAL PARAMETERS-1'!$B$5:$J$44,8,FALSE)*VLOOKUP(ABSYLD2!BC$4,'[1]INTERNAL PARAMETERS-1'!$B$5:$J$44,3,FALSE)</f>
        <v>1.371640280017543E-2</v>
      </c>
      <c r="BD167" s="47">
        <f>ABSYLD1!BD167*VLOOKUP(ABSYLD2!BD$4,'[1]INTERNAL PARAMETERS-1'!$B$5:$J$44,5,FALSE)*VLOOKUP(ABSYLD2!BD$4,'[1]INTERNAL PARAMETERS-1'!$B$5:$J$44,6,FALSE)*VLOOKUP(ABSYLD2!BD$4,'[1]INTERNAL PARAMETERS-1'!$B$5:$J$44,3,FALSE) + ABSYLD1!BD167*(1-VLOOKUP(ABSYLD2!BD$4,'[1]INTERNAL PARAMETERS-1'!$B$5:$J$44,5,FALSE))*VLOOKUP(ABSYLD2!BD$4,'[1]INTERNAL PARAMETERS-1'!$B$5:$J$44,8,FALSE)*VLOOKUP(ABSYLD2!BD$4,'[1]INTERNAL PARAMETERS-1'!$B$5:$J$44,3,FALSE)</f>
        <v>2.2098633836046575E-2</v>
      </c>
      <c r="BE167" s="47">
        <f>ABSYLD1!BE167*VLOOKUP(ABSYLD2!BE$4,'[1]INTERNAL PARAMETERS-1'!$B$5:$J$44,5,FALSE)*VLOOKUP(ABSYLD2!BE$4,'[1]INTERNAL PARAMETERS-1'!$B$5:$J$44,6,FALSE)*VLOOKUP(ABSYLD2!BE$4,'[1]INTERNAL PARAMETERS-1'!$B$5:$J$44,3,FALSE) + ABSYLD1!BE167*(1-VLOOKUP(ABSYLD2!BE$4,'[1]INTERNAL PARAMETERS-1'!$B$5:$J$44,5,FALSE))*VLOOKUP(ABSYLD2!BE$4,'[1]INTERNAL PARAMETERS-1'!$B$5:$J$44,8,FALSE)*VLOOKUP(ABSYLD2!BE$4,'[1]INTERNAL PARAMETERS-1'!$B$5:$J$44,3,FALSE)</f>
        <v>1.7098970866411319E-2</v>
      </c>
      <c r="BF167" s="47">
        <f>ABSYLD1!BF167*VLOOKUP(ABSYLD2!BF$4,'[1]INTERNAL PARAMETERS-1'!$B$5:$J$44,5,FALSE)*VLOOKUP(ABSYLD2!BF$4,'[1]INTERNAL PARAMETERS-1'!$B$5:$J$44,6,FALSE)*VLOOKUP(ABSYLD2!BF$4,'[1]INTERNAL PARAMETERS-1'!$B$5:$J$44,3,FALSE) + ABSYLD1!BF167*(1-VLOOKUP(ABSYLD2!BF$4,'[1]INTERNAL PARAMETERS-1'!$B$5:$J$44,5,FALSE))*VLOOKUP(ABSYLD2!BF$4,'[1]INTERNAL PARAMETERS-1'!$B$5:$J$44,8,FALSE)*VLOOKUP(ABSYLD2!BF$4,'[1]INTERNAL PARAMETERS-1'!$B$5:$J$44,3,FALSE)</f>
        <v>0</v>
      </c>
      <c r="BG167" s="47">
        <f>ABSYLD1!BG167*VLOOKUP(ABSYLD2!BG$4,'[1]INTERNAL PARAMETERS-1'!$B$5:$J$44,5,FALSE)*VLOOKUP(ABSYLD2!BG$4,'[1]INTERNAL PARAMETERS-1'!$B$5:$J$44,6,FALSE)*VLOOKUP(ABSYLD2!BG$4,'[1]INTERNAL PARAMETERS-1'!$B$5:$J$44,3,FALSE) + ABSYLD1!BG167*(1-VLOOKUP(ABSYLD2!BG$4,'[1]INTERNAL PARAMETERS-1'!$B$5:$J$44,5,FALSE))*VLOOKUP(ABSYLD2!BG$4,'[1]INTERNAL PARAMETERS-1'!$B$5:$J$44,8,FALSE)*VLOOKUP(ABSYLD2!BG$4,'[1]INTERNAL PARAMETERS-1'!$B$5:$J$44,3,FALSE)</f>
        <v>9.1648347543585654E-2</v>
      </c>
      <c r="BH167" s="47">
        <f>ABSYLD1!BH167*VLOOKUP(ABSYLD2!BH$4,'[1]INTERNAL PARAMETERS-1'!$B$5:$J$44,5,FALSE)*VLOOKUP(ABSYLD2!BH$4,'[1]INTERNAL PARAMETERS-1'!$B$5:$J$44,6,FALSE)*VLOOKUP(ABSYLD2!BH$4,'[1]INTERNAL PARAMETERS-1'!$B$5:$J$44,3,FALSE) + ABSYLD1!BH167*(1-VLOOKUP(ABSYLD2!BH$4,'[1]INTERNAL PARAMETERS-1'!$B$5:$J$44,5,FALSE))*VLOOKUP(ABSYLD2!BH$4,'[1]INTERNAL PARAMETERS-1'!$B$5:$J$44,8,FALSE)*VLOOKUP(ABSYLD2!BH$4,'[1]INTERNAL PARAMETERS-1'!$B$5:$J$44,3,FALSE)</f>
        <v>2.2662731372733095E-4</v>
      </c>
      <c r="BI167" s="47">
        <f>ABSYLD1!BI167*VLOOKUP(ABSYLD2!BI$4,'[1]INTERNAL PARAMETERS-1'!$B$5:$J$44,5,FALSE)*VLOOKUP(ABSYLD2!BI$4,'[1]INTERNAL PARAMETERS-1'!$B$5:$J$44,6,FALSE)*VLOOKUP(ABSYLD2!BI$4,'[1]INTERNAL PARAMETERS-1'!$B$5:$J$44,3,FALSE) + ABSYLD1!BI167*(1-VLOOKUP(ABSYLD2!BI$4,'[1]INTERNAL PARAMETERS-1'!$B$5:$J$44,5,FALSE))*VLOOKUP(ABSYLD2!BI$4,'[1]INTERNAL PARAMETERS-1'!$B$5:$J$44,8,FALSE)*VLOOKUP(ABSYLD2!BI$4,'[1]INTERNAL PARAMETERS-1'!$B$5:$J$44,3,FALSE)</f>
        <v>0</v>
      </c>
      <c r="BJ167" s="47">
        <f>ABSYLD1!BJ167*VLOOKUP(ABSYLD2!BJ$4,'[1]INTERNAL PARAMETERS-1'!$B$5:$J$44,5,FALSE)*VLOOKUP(ABSYLD2!BJ$4,'[1]INTERNAL PARAMETERS-1'!$B$5:$J$44,6,FALSE)*VLOOKUP(ABSYLD2!BJ$4,'[1]INTERNAL PARAMETERS-1'!$B$5:$J$44,3,FALSE) + ABSYLD1!BJ167*(1-VLOOKUP(ABSYLD2!BJ$4,'[1]INTERNAL PARAMETERS-1'!$B$5:$J$44,5,FALSE))*VLOOKUP(ABSYLD2!BJ$4,'[1]INTERNAL PARAMETERS-1'!$B$5:$J$44,8,FALSE)*VLOOKUP(ABSYLD2!BJ$4,'[1]INTERNAL PARAMETERS-1'!$B$5:$J$44,3,FALSE)</f>
        <v>2.0696431853423194E-2</v>
      </c>
      <c r="BK167" s="47">
        <f>ABSYLD1!BK167*VLOOKUP(ABSYLD2!BK$4,'[1]INTERNAL PARAMETERS-1'!$B$5:$J$44,5,FALSE)*VLOOKUP(ABSYLD2!BK$4,'[1]INTERNAL PARAMETERS-1'!$B$5:$J$44,6,FALSE)*VLOOKUP(ABSYLD2!BK$4,'[1]INTERNAL PARAMETERS-1'!$B$5:$J$44,3,FALSE) + ABSYLD1!BK167*(1-VLOOKUP(ABSYLD2!BK$4,'[1]INTERNAL PARAMETERS-1'!$B$5:$J$44,5,FALSE))*VLOOKUP(ABSYLD2!BK$4,'[1]INTERNAL PARAMETERS-1'!$B$5:$J$44,8,FALSE)*VLOOKUP(ABSYLD2!BK$4,'[1]INTERNAL PARAMETERS-1'!$B$5:$J$44,3,FALSE)</f>
        <v>6.1414627863020195E-3</v>
      </c>
      <c r="BL167" s="47">
        <f>ABSYLD1!BL167*VLOOKUP(ABSYLD2!BL$4,'[1]INTERNAL PARAMETERS-1'!$B$5:$J$44,5,FALSE)*VLOOKUP(ABSYLD2!BL$4,'[1]INTERNAL PARAMETERS-1'!$B$5:$J$44,6,FALSE)*VLOOKUP(ABSYLD2!BL$4,'[1]INTERNAL PARAMETERS-1'!$B$5:$J$44,3,FALSE) + ABSYLD1!BL167*(1-VLOOKUP(ABSYLD2!BL$4,'[1]INTERNAL PARAMETERS-1'!$B$5:$J$44,5,FALSE))*VLOOKUP(ABSYLD2!BL$4,'[1]INTERNAL PARAMETERS-1'!$B$5:$J$44,8,FALSE)*VLOOKUP(ABSYLD2!BL$4,'[1]INTERNAL PARAMETERS-1'!$B$5:$J$44,3,FALSE)</f>
        <v>1.8856081273693176E-3</v>
      </c>
      <c r="BM167" s="47">
        <f>ABSYLD1!BM167*VLOOKUP(ABSYLD2!BM$4,'[1]INTERNAL PARAMETERS-1'!$B$5:$J$44,5,FALSE)*VLOOKUP(ABSYLD2!BM$4,'[1]INTERNAL PARAMETERS-1'!$B$5:$J$44,6,FALSE)*VLOOKUP(ABSYLD2!BM$4,'[1]INTERNAL PARAMETERS-1'!$B$5:$J$44,3,FALSE) + ABSYLD1!BM167*(1-VLOOKUP(ABSYLD2!BM$4,'[1]INTERNAL PARAMETERS-1'!$B$5:$J$44,5,FALSE))*VLOOKUP(ABSYLD2!BM$4,'[1]INTERNAL PARAMETERS-1'!$B$5:$J$44,8,FALSE)*VLOOKUP(ABSYLD2!BM$4,'[1]INTERNAL PARAMETERS-1'!$B$5:$J$44,3,FALSE)</f>
        <v>0</v>
      </c>
      <c r="BN167" s="47">
        <f>ABSYLD1!BN167*VLOOKUP(ABSYLD2!BN$4,'[1]INTERNAL PARAMETERS-1'!$B$5:$J$44,5,FALSE)*VLOOKUP(ABSYLD2!BN$4,'[1]INTERNAL PARAMETERS-1'!$B$5:$J$44,6,FALSE)*VLOOKUP(ABSYLD2!BN$4,'[1]INTERNAL PARAMETERS-1'!$B$5:$J$44,3,FALSE) + ABSYLD1!BN167*(1-VLOOKUP(ABSYLD2!BN$4,'[1]INTERNAL PARAMETERS-1'!$B$5:$J$44,5,FALSE))*VLOOKUP(ABSYLD2!BN$4,'[1]INTERNAL PARAMETERS-1'!$B$5:$J$44,8,FALSE)*VLOOKUP(ABSYLD2!BN$4,'[1]INTERNAL PARAMETERS-1'!$B$5:$J$44,3,FALSE)</f>
        <v>1.6346614762137814E-2</v>
      </c>
      <c r="BO167" s="47">
        <f>ABSYLD1!BO167*VLOOKUP(ABSYLD2!BO$4,'[1]INTERNAL PARAMETERS-1'!$B$5:$J$44,5,FALSE)*VLOOKUP(ABSYLD2!BO$4,'[1]INTERNAL PARAMETERS-1'!$B$5:$J$44,6,FALSE)*VLOOKUP(ABSYLD2!BO$4,'[1]INTERNAL PARAMETERS-1'!$B$5:$J$44,3,FALSE) + ABSYLD1!BO167*(1-VLOOKUP(ABSYLD2!BO$4,'[1]INTERNAL PARAMETERS-1'!$B$5:$J$44,5,FALSE))*VLOOKUP(ABSYLD2!BO$4,'[1]INTERNAL PARAMETERS-1'!$B$5:$J$44,8,FALSE)*VLOOKUP(ABSYLD2!BO$4,'[1]INTERNAL PARAMETERS-1'!$B$5:$J$44,3,FALSE)</f>
        <v>5.4297493322130186E-3</v>
      </c>
      <c r="BP167" s="47">
        <f>ABSYLD1!BP167*VLOOKUP(ABSYLD2!BP$4,'[1]INTERNAL PARAMETERS-1'!$B$5:$J$44,5,FALSE)*VLOOKUP(ABSYLD2!BP$4,'[1]INTERNAL PARAMETERS-1'!$B$5:$J$44,6,FALSE)*VLOOKUP(ABSYLD2!BP$4,'[1]INTERNAL PARAMETERS-1'!$B$5:$J$44,3,FALSE) + ABSYLD1!BP167*(1-VLOOKUP(ABSYLD2!BP$4,'[1]INTERNAL PARAMETERS-1'!$B$5:$J$44,5,FALSE))*VLOOKUP(ABSYLD2!BP$4,'[1]INTERNAL PARAMETERS-1'!$B$5:$J$44,8,FALSE)*VLOOKUP(ABSYLD2!BP$4,'[1]INTERNAL PARAMETERS-1'!$B$5:$J$44,3,FALSE)</f>
        <v>2.8878278568434567E-4</v>
      </c>
      <c r="BQ167" s="47">
        <f>ABSYLD1!BQ167*VLOOKUP(ABSYLD2!BQ$4,'[1]INTERNAL PARAMETERS-1'!$B$5:$J$44,5,FALSE)*VLOOKUP(ABSYLD2!BQ$4,'[1]INTERNAL PARAMETERS-1'!$B$5:$J$44,6,FALSE)*VLOOKUP(ABSYLD2!BQ$4,'[1]INTERNAL PARAMETERS-1'!$B$5:$J$44,3,FALSE) + ABSYLD1!BQ167*(1-VLOOKUP(ABSYLD2!BQ$4,'[1]INTERNAL PARAMETERS-1'!$B$5:$J$44,5,FALSE))*VLOOKUP(ABSYLD2!BQ$4,'[1]INTERNAL PARAMETERS-1'!$B$5:$J$44,8,FALSE)*VLOOKUP(ABSYLD2!BQ$4,'[1]INTERNAL PARAMETERS-1'!$B$5:$J$44,3,FALSE)</f>
        <v>2.4291571415912878E-2</v>
      </c>
      <c r="BR167" s="47">
        <f>ABSYLD1!BR167*VLOOKUP(ABSYLD2!BR$4,'[1]INTERNAL PARAMETERS-1'!$B$5:$J$44,5,FALSE)*VLOOKUP(ABSYLD2!BR$4,'[1]INTERNAL PARAMETERS-1'!$B$5:$J$44,6,FALSE)*VLOOKUP(ABSYLD2!BR$4,'[1]INTERNAL PARAMETERS-1'!$B$5:$J$44,3,FALSE) + ABSYLD1!BR167*(1-VLOOKUP(ABSYLD2!BR$4,'[1]INTERNAL PARAMETERS-1'!$B$5:$J$44,5,FALSE))*VLOOKUP(ABSYLD2!BR$4,'[1]INTERNAL PARAMETERS-1'!$B$5:$J$44,8,FALSE)*VLOOKUP(ABSYLD2!BR$4,'[1]INTERNAL PARAMETERS-1'!$B$5:$J$44,3,FALSE)</f>
        <v>4.1308414302396716E-4</v>
      </c>
      <c r="BS167" s="47">
        <f>ABSYLD1!BS167*VLOOKUP(ABSYLD2!BS$4,'[1]INTERNAL PARAMETERS-1'!$B$5:$J$44,5,FALSE)*VLOOKUP(ABSYLD2!BS$4,'[1]INTERNAL PARAMETERS-1'!$B$5:$J$44,6,FALSE)*VLOOKUP(ABSYLD2!BS$4,'[1]INTERNAL PARAMETERS-1'!$B$5:$J$44,3,FALSE) + ABSYLD1!BS167*(1-VLOOKUP(ABSYLD2!BS$4,'[1]INTERNAL PARAMETERS-1'!$B$5:$J$44,5,FALSE))*VLOOKUP(ABSYLD2!BS$4,'[1]INTERNAL PARAMETERS-1'!$B$5:$J$44,8,FALSE)*VLOOKUP(ABSYLD2!BS$4,'[1]INTERNAL PARAMETERS-1'!$B$5:$J$44,3,FALSE)</f>
        <v>1.2290602223499747E-4</v>
      </c>
      <c r="BT167" s="47">
        <f>ABSYLD1!BT167*VLOOKUP(ABSYLD2!BT$4,'[1]INTERNAL PARAMETERS-1'!$B$5:$J$44,5,FALSE)*VLOOKUP(ABSYLD2!BT$4,'[1]INTERNAL PARAMETERS-1'!$B$5:$J$44,6,FALSE)*VLOOKUP(ABSYLD2!BT$4,'[1]INTERNAL PARAMETERS-1'!$B$5:$J$44,3,FALSE) + ABSYLD1!BT167*(1-VLOOKUP(ABSYLD2!BT$4,'[1]INTERNAL PARAMETERS-1'!$B$5:$J$44,5,FALSE))*VLOOKUP(ABSYLD2!BT$4,'[1]INTERNAL PARAMETERS-1'!$B$5:$J$44,8,FALSE)*VLOOKUP(ABSYLD2!BT$4,'[1]INTERNAL PARAMETERS-1'!$B$5:$J$44,3,FALSE)</f>
        <v>0</v>
      </c>
      <c r="BU167" s="47">
        <f>ABSYLD1!BU167*VLOOKUP(ABSYLD2!BU$4,'[1]INTERNAL PARAMETERS-1'!$B$5:$J$44,5,FALSE)*VLOOKUP(ABSYLD2!BU$4,'[1]INTERNAL PARAMETERS-1'!$B$5:$J$44,6,FALSE)*VLOOKUP(ABSYLD2!BU$4,'[1]INTERNAL PARAMETERS-1'!$B$5:$J$44,3,FALSE) + ABSYLD1!BU167*(1-VLOOKUP(ABSYLD2!BU$4,'[1]INTERNAL PARAMETERS-1'!$B$5:$J$44,5,FALSE))*VLOOKUP(ABSYLD2!BU$4,'[1]INTERNAL PARAMETERS-1'!$B$5:$J$44,8,FALSE)*VLOOKUP(ABSYLD2!BU$4,'[1]INTERNAL PARAMETERS-1'!$B$5:$J$44,3,FALSE)</f>
        <v>0</v>
      </c>
      <c r="BV167" s="47">
        <f>ABSYLD1!BV167*VLOOKUP(ABSYLD2!BV$4,'[1]INTERNAL PARAMETERS-1'!$B$5:$J$44,5,FALSE)*VLOOKUP(ABSYLD2!BV$4,'[1]INTERNAL PARAMETERS-1'!$B$5:$J$44,6,FALSE)*VLOOKUP(ABSYLD2!BV$4,'[1]INTERNAL PARAMETERS-1'!$B$5:$J$44,3,FALSE) + ABSYLD1!BV167*(1-VLOOKUP(ABSYLD2!BV$4,'[1]INTERNAL PARAMETERS-1'!$B$5:$J$44,5,FALSE))*VLOOKUP(ABSYLD2!BV$4,'[1]INTERNAL PARAMETERS-1'!$B$5:$J$44,8,FALSE)*VLOOKUP(ABSYLD2!BV$4,'[1]INTERNAL PARAMETERS-1'!$B$5:$J$44,3,FALSE)</f>
        <v>0</v>
      </c>
      <c r="BW167" s="47">
        <f>ABSYLD1!BW167*VLOOKUP(ABSYLD2!BW$4,'[1]INTERNAL PARAMETERS-1'!$B$5:$J$44,5,FALSE)*VLOOKUP(ABSYLD2!BW$4,'[1]INTERNAL PARAMETERS-1'!$B$5:$J$44,6,FALSE)*VLOOKUP(ABSYLD2!BW$4,'[1]INTERNAL PARAMETERS-1'!$B$5:$J$44,3,FALSE) + ABSYLD1!BW167*(1-VLOOKUP(ABSYLD2!BW$4,'[1]INTERNAL PARAMETERS-1'!$B$5:$J$44,5,FALSE))*VLOOKUP(ABSYLD2!BW$4,'[1]INTERNAL PARAMETERS-1'!$B$5:$J$44,8,FALSE)*VLOOKUP(ABSYLD2!BW$4,'[1]INTERNAL PARAMETERS-1'!$B$5:$J$44,3,FALSE)</f>
        <v>0</v>
      </c>
      <c r="BX167" s="47">
        <f>ABSYLD1!BX167*VLOOKUP(ABSYLD2!BX$4,'[1]INTERNAL PARAMETERS-1'!$B$5:$J$44,5,FALSE)*VLOOKUP(ABSYLD2!BX$4,'[1]INTERNAL PARAMETERS-1'!$B$5:$J$44,6,FALSE)*VLOOKUP(ABSYLD2!BX$4,'[1]INTERNAL PARAMETERS-1'!$B$5:$J$44,3,FALSE) + ABSYLD1!BX167*(1-VLOOKUP(ABSYLD2!BX$4,'[1]INTERNAL PARAMETERS-1'!$B$5:$J$44,5,FALSE))*VLOOKUP(ABSYLD2!BX$4,'[1]INTERNAL PARAMETERS-1'!$B$5:$J$44,8,FALSE)*VLOOKUP(ABSYLD2!BX$4,'[1]INTERNAL PARAMETERS-1'!$B$5:$J$44,3,FALSE)</f>
        <v>0</v>
      </c>
      <c r="BY167" s="47">
        <f>ABSYLD1!BY167*VLOOKUP(ABSYLD2!BY$4,'[1]INTERNAL PARAMETERS-1'!$B$5:$J$44,5,FALSE)*VLOOKUP(ABSYLD2!BY$4,'[1]INTERNAL PARAMETERS-1'!$B$5:$J$44,6,FALSE)*VLOOKUP(ABSYLD2!BY$4,'[1]INTERNAL PARAMETERS-1'!$B$5:$J$44,3,FALSE) + ABSYLD1!BY167*(1-VLOOKUP(ABSYLD2!BY$4,'[1]INTERNAL PARAMETERS-1'!$B$5:$J$44,5,FALSE))*VLOOKUP(ABSYLD2!BY$4,'[1]INTERNAL PARAMETERS-1'!$B$5:$J$44,8,FALSE)*VLOOKUP(ABSYLD2!BY$4,'[1]INTERNAL PARAMETERS-1'!$B$5:$J$44,3,FALSE)</f>
        <v>0</v>
      </c>
      <c r="BZ167" s="47">
        <f>ABSYLD1!BZ167*VLOOKUP(ABSYLD2!BZ$4,'[1]INTERNAL PARAMETERS-1'!$B$5:$J$44,5,FALSE)*VLOOKUP(ABSYLD2!BZ$4,'[1]INTERNAL PARAMETERS-1'!$B$5:$J$44,6,FALSE)*VLOOKUP(ABSYLD2!BZ$4,'[1]INTERNAL PARAMETERS-1'!$B$5:$J$44,3,FALSE) + ABSYLD1!BZ167*(1-VLOOKUP(ABSYLD2!BZ$4,'[1]INTERNAL PARAMETERS-1'!$B$5:$J$44,5,FALSE))*VLOOKUP(ABSYLD2!BZ$4,'[1]INTERNAL PARAMETERS-1'!$B$5:$J$44,8,FALSE)*VLOOKUP(ABSYLD2!BZ$4,'[1]INTERNAL PARAMETERS-1'!$B$5:$J$44,3,FALSE)</f>
        <v>5.3720346013447028E-5</v>
      </c>
      <c r="CA167" s="47">
        <f>ABSYLD1!CA167*VLOOKUP(ABSYLD2!CA$4,'[1]INTERNAL PARAMETERS-1'!$B$5:$J$44,5,FALSE)*VLOOKUP(ABSYLD2!CA$4,'[1]INTERNAL PARAMETERS-1'!$B$5:$J$44,6,FALSE)*VLOOKUP(ABSYLD2!CA$4,'[1]INTERNAL PARAMETERS-1'!$B$5:$J$44,3,FALSE) + ABSYLD1!CA167*(1-VLOOKUP(ABSYLD2!CA$4,'[1]INTERNAL PARAMETERS-1'!$B$5:$J$44,5,FALSE))*VLOOKUP(ABSYLD2!CA$4,'[1]INTERNAL PARAMETERS-1'!$B$5:$J$44,8,FALSE)*VLOOKUP(ABSYLD2!CA$4,'[1]INTERNAL PARAMETERS-1'!$B$5:$J$44,3,FALSE)</f>
        <v>0</v>
      </c>
      <c r="CB167" s="47">
        <f>ABSYLD1!CB167*VLOOKUP(ABSYLD2!CB$4,'[1]INTERNAL PARAMETERS-1'!$B$5:$J$44,5,FALSE)*VLOOKUP(ABSYLD2!CB$4,'[1]INTERNAL PARAMETERS-1'!$B$5:$J$44,6,FALSE)*VLOOKUP(ABSYLD2!CB$4,'[1]INTERNAL PARAMETERS-1'!$B$5:$J$44,3,FALSE) + ABSYLD1!CB167*(1-VLOOKUP(ABSYLD2!CB$4,'[1]INTERNAL PARAMETERS-1'!$B$5:$J$44,5,FALSE))*VLOOKUP(ABSYLD2!CB$4,'[1]INTERNAL PARAMETERS-1'!$B$5:$J$44,8,FALSE)*VLOOKUP(ABSYLD2!CB$4,'[1]INTERNAL PARAMETERS-1'!$B$5:$J$44,3,FALSE)</f>
        <v>0</v>
      </c>
      <c r="CC167" s="47">
        <f>ABSYLD1!CC167*VLOOKUP(ABSYLD2!CC$4,'[1]INTERNAL PARAMETERS-1'!$B$5:$J$44,5,FALSE)*VLOOKUP(ABSYLD2!CC$4,'[1]INTERNAL PARAMETERS-1'!$B$5:$J$44,6,FALSE)*VLOOKUP(ABSYLD2!CC$4,'[1]INTERNAL PARAMETERS-1'!$B$5:$J$44,3,FALSE) + ABSYLD1!CC167*(1-VLOOKUP(ABSYLD2!CC$4,'[1]INTERNAL PARAMETERS-1'!$B$5:$J$44,5,FALSE))*VLOOKUP(ABSYLD2!CC$4,'[1]INTERNAL PARAMETERS-1'!$B$5:$J$44,8,FALSE)*VLOOKUP(ABSYLD2!CC$4,'[1]INTERNAL PARAMETERS-1'!$B$5:$J$44,3,FALSE)</f>
        <v>1.1937677023008024E-4</v>
      </c>
      <c r="CD167" s="47">
        <f>ABSYLD1!CD167*VLOOKUP(ABSYLD2!CD$4,'[1]INTERNAL PARAMETERS-1'!$B$5:$J$44,5,FALSE)*VLOOKUP(ABSYLD2!CD$4,'[1]INTERNAL PARAMETERS-1'!$B$5:$J$44,6,FALSE)*VLOOKUP(ABSYLD2!CD$4,'[1]INTERNAL PARAMETERS-1'!$B$5:$J$44,3,FALSE) + ABSYLD1!CD167*(1-VLOOKUP(ABSYLD2!CD$4,'[1]INTERNAL PARAMETERS-1'!$B$5:$J$44,5,FALSE))*VLOOKUP(ABSYLD2!CD$4,'[1]INTERNAL PARAMETERS-1'!$B$5:$J$44,8,FALSE)*VLOOKUP(ABSYLD2!CD$4,'[1]INTERNAL PARAMETERS-1'!$B$5:$J$44,3,FALSE)</f>
        <v>1.0016406331279581E-3</v>
      </c>
      <c r="CE167" s="47">
        <f>ABSYLD1!CE167*VLOOKUP(ABSYLD2!CE$4,'[1]INTERNAL PARAMETERS-1'!$B$5:$J$44,5,FALSE)*VLOOKUP(ABSYLD2!CE$4,'[1]INTERNAL PARAMETERS-1'!$B$5:$J$44,6,FALSE)*VLOOKUP(ABSYLD2!CE$4,'[1]INTERNAL PARAMETERS-1'!$B$5:$J$44,3,FALSE) + ABSYLD1!CE167*(1-VLOOKUP(ABSYLD2!CE$4,'[1]INTERNAL PARAMETERS-1'!$B$5:$J$44,5,FALSE))*VLOOKUP(ABSYLD2!CE$4,'[1]INTERNAL PARAMETERS-1'!$B$5:$J$44,8,FALSE)*VLOOKUP(ABSYLD2!CE$4,'[1]INTERNAL PARAMETERS-1'!$B$5:$J$44,3,FALSE)</f>
        <v>1.8571522560461324E-3</v>
      </c>
      <c r="CF167" s="47">
        <f>ABSYLD1!CF167*VLOOKUP(ABSYLD2!CF$4,'[1]INTERNAL PARAMETERS-1'!$B$5:$J$44,5,FALSE)*VLOOKUP(ABSYLD2!CF$4,'[1]INTERNAL PARAMETERS-1'!$B$5:$J$44,6,FALSE)*VLOOKUP(ABSYLD2!CF$4,'[1]INTERNAL PARAMETERS-1'!$B$5:$J$44,3,FALSE) + ABSYLD1!CF167*(1-VLOOKUP(ABSYLD2!CF$4,'[1]INTERNAL PARAMETERS-1'!$B$5:$J$44,5,FALSE))*VLOOKUP(ABSYLD2!CF$4,'[1]INTERNAL PARAMETERS-1'!$B$5:$J$44,8,FALSE)*VLOOKUP(ABSYLD2!CF$4,'[1]INTERNAL PARAMETERS-1'!$B$5:$J$44,3,FALSE)</f>
        <v>8.9386643838914575E-3</v>
      </c>
      <c r="CG167" s="47">
        <f>ABSYLD1!CG167*VLOOKUP(ABSYLD2!CG$4,'[1]INTERNAL PARAMETERS-1'!$B$5:$J$44,5,FALSE)*VLOOKUP(ABSYLD2!CG$4,'[1]INTERNAL PARAMETERS-1'!$B$5:$J$44,6,FALSE)*VLOOKUP(ABSYLD2!CG$4,'[1]INTERNAL PARAMETERS-1'!$B$5:$J$44,3,FALSE) + ABSYLD1!CG167*(1-VLOOKUP(ABSYLD2!CG$4,'[1]INTERNAL PARAMETERS-1'!$B$5:$J$44,5,FALSE))*VLOOKUP(ABSYLD2!CG$4,'[1]INTERNAL PARAMETERS-1'!$B$5:$J$44,8,FALSE)*VLOOKUP(ABSYLD2!CG$4,'[1]INTERNAL PARAMETERS-1'!$B$5:$J$44,3,FALSE)</f>
        <v>4.9363561998963603E-5</v>
      </c>
      <c r="CH167" s="46">
        <f>ABSYLD1!CH167*VLOOKUP(ABSYLD2!CH$4,'[1]INTERNAL PARAMETERS-1'!$B$5:$J$44,5,FALSE)*VLOOKUP(ABSYLD2!CH$4,'[1]INTERNAL PARAMETERS-1'!$B$5:$J$44,6,FALSE)*VLOOKUP(ABSYLD2!CH$4,'[1]INTERNAL PARAMETERS-1'!$B$5:$J$44,3,FALSE) + ABSYLD1!CH167*(1-VLOOKUP(ABSYLD2!CH$4,'[1]INTERNAL PARAMETERS-1'!$B$5:$J$44,5,FALSE))*VLOOKUP(ABSYLD2!CH$4,'[1]INTERNAL PARAMETERS-1'!$B$5:$J$44,8,FALSE)*VLOOKUP(ABSYLD2!CH$4,'[1]INTERNAL PARAMETERS-1'!$B$5:$J$44,3,FALSE)</f>
        <v>0</v>
      </c>
      <c r="CJ167" s="48">
        <f t="shared" si="4"/>
        <v>27.635858419946057</v>
      </c>
      <c r="CK167" s="46">
        <f t="shared" si="5"/>
        <v>0.50848003494503191</v>
      </c>
    </row>
    <row r="168" spans="2:89">
      <c r="B168" s="61" t="s">
        <v>8</v>
      </c>
      <c r="C168" s="60" t="s">
        <v>71</v>
      </c>
      <c r="D168" s="60" t="s">
        <v>87</v>
      </c>
      <c r="E168" s="137">
        <f>ABS!AL168</f>
        <v>241.58138931571492</v>
      </c>
      <c r="F168" s="59">
        <f>'[1]INTERNAL PARAMETERS-1'!M6</f>
        <v>78.760000000000005</v>
      </c>
      <c r="G168" s="48">
        <f>ABSYLD1!G168*VLOOKUP(ABSYLD2!G$4,'[1]INTERNAL PARAMETERS-1'!$B$5:$J$44,5,FALSE)*VLOOKUP(ABSYLD2!G$4,'[1]INTERNAL PARAMETERS-1'!$B$5:$J$44,7,FALSE)*ABSYLD2!$F168 + ABSYLD1!G168*(1-VLOOKUP(ABSYLD2!G$4,'[1]INTERNAL PARAMETERS-1'!$B$5:$J$44,5,FALSE))*VLOOKUP(ABSYLD2!G$4,'[1]INTERNAL PARAMETERS-1'!$B$5:$J$44,9,FALSE)*ABSYLD2!$F168</f>
        <v>17.08712030150587</v>
      </c>
      <c r="H168" s="47">
        <f>ABSYLD1!H168*VLOOKUP(ABSYLD2!H$4,'[1]INTERNAL PARAMETERS-1'!$B$5:$J$44,5,FALSE)*VLOOKUP(ABSYLD2!H$4,'[1]INTERNAL PARAMETERS-1'!$B$5:$J$44,7,FALSE)*ABSYLD2!$F168 + ABSYLD1!H168*(1-VLOOKUP(ABSYLD2!H$4,'[1]INTERNAL PARAMETERS-1'!$B$5:$J$44,5,FALSE))*VLOOKUP(ABSYLD2!H$4,'[1]INTERNAL PARAMETERS-1'!$B$5:$J$44,9,FALSE)*ABSYLD2!$F168</f>
        <v>0</v>
      </c>
      <c r="I168" s="47">
        <f>ABSYLD1!I168*VLOOKUP(ABSYLD2!I$4,'[1]INTERNAL PARAMETERS-1'!$B$5:$J$44,5,FALSE)*VLOOKUP(ABSYLD2!I$4,'[1]INTERNAL PARAMETERS-1'!$B$5:$J$44,7,FALSE)*ABSYLD2!$F168 + ABSYLD1!I168*(1-VLOOKUP(ABSYLD2!I$4,'[1]INTERNAL PARAMETERS-1'!$B$5:$J$44,5,FALSE))*VLOOKUP(ABSYLD2!I$4,'[1]INTERNAL PARAMETERS-1'!$B$5:$J$44,9,FALSE)*ABSYLD2!$F168</f>
        <v>44.270139698376852</v>
      </c>
      <c r="J168" s="47">
        <f>ABSYLD1!J168*VLOOKUP(ABSYLD2!J$4,'[1]INTERNAL PARAMETERS-1'!$B$5:$J$44,5,FALSE)*VLOOKUP(ABSYLD2!J$4,'[1]INTERNAL PARAMETERS-1'!$B$5:$J$44,7,FALSE)*ABSYLD2!$F168 + ABSYLD1!J168*(1-VLOOKUP(ABSYLD2!J$4,'[1]INTERNAL PARAMETERS-1'!$B$5:$J$44,5,FALSE))*VLOOKUP(ABSYLD2!J$4,'[1]INTERNAL PARAMETERS-1'!$B$5:$J$44,9,FALSE)*ABSYLD2!$F168</f>
        <v>0</v>
      </c>
      <c r="K168" s="47">
        <f>ABSYLD1!K168*VLOOKUP(ABSYLD2!K$4,'[1]INTERNAL PARAMETERS-1'!$B$5:$J$44,5,FALSE)*VLOOKUP(ABSYLD2!K$4,'[1]INTERNAL PARAMETERS-1'!$B$5:$J$44,7,FALSE)*ABSYLD2!$F168 + ABSYLD1!K168*(1-VLOOKUP(ABSYLD2!K$4,'[1]INTERNAL PARAMETERS-1'!$B$5:$J$44,5,FALSE))*VLOOKUP(ABSYLD2!K$4,'[1]INTERNAL PARAMETERS-1'!$B$5:$J$44,9,FALSE)*ABSYLD2!$F168</f>
        <v>0</v>
      </c>
      <c r="L168" s="47">
        <f>ABSYLD1!L168*VLOOKUP(ABSYLD2!L$4,'[1]INTERNAL PARAMETERS-1'!$B$5:$J$44,5,FALSE)*VLOOKUP(ABSYLD2!L$4,'[1]INTERNAL PARAMETERS-1'!$B$5:$J$44,7,FALSE)*ABSYLD2!$F168 + ABSYLD1!L168*(1-VLOOKUP(ABSYLD2!L$4,'[1]INTERNAL PARAMETERS-1'!$B$5:$J$44,5,FALSE))*VLOOKUP(ABSYLD2!L$4,'[1]INTERNAL PARAMETERS-1'!$B$5:$J$44,9,FALSE)*ABSYLD2!$F168</f>
        <v>0</v>
      </c>
      <c r="M168" s="47">
        <f>ABSYLD1!M168*VLOOKUP(ABSYLD2!M$4,'[1]INTERNAL PARAMETERS-1'!$B$5:$J$44,5,FALSE)*VLOOKUP(ABSYLD2!M$4,'[1]INTERNAL PARAMETERS-1'!$B$5:$J$44,7,FALSE)*ABSYLD2!$F168 + ABSYLD1!M168*(1-VLOOKUP(ABSYLD2!M$4,'[1]INTERNAL PARAMETERS-1'!$B$5:$J$44,5,FALSE))*VLOOKUP(ABSYLD2!M$4,'[1]INTERNAL PARAMETERS-1'!$B$5:$J$44,9,FALSE)*ABSYLD2!$F168</f>
        <v>0.33652605346491615</v>
      </c>
      <c r="N168" s="47">
        <f>ABSYLD1!N168*VLOOKUP(ABSYLD2!N$4,'[1]INTERNAL PARAMETERS-1'!$B$5:$J$44,5,FALSE)*VLOOKUP(ABSYLD2!N$4,'[1]INTERNAL PARAMETERS-1'!$B$5:$J$44,7,FALSE)*ABSYLD2!$F168 + ABSYLD1!N168*(1-VLOOKUP(ABSYLD2!N$4,'[1]INTERNAL PARAMETERS-1'!$B$5:$J$44,5,FALSE))*VLOOKUP(ABSYLD2!N$4,'[1]INTERNAL PARAMETERS-1'!$B$5:$J$44,9,FALSE)*ABSYLD2!$F168</f>
        <v>0.29839680629702364</v>
      </c>
      <c r="O168" s="47">
        <f>ABSYLD1!O168*VLOOKUP(ABSYLD2!O$4,'[1]INTERNAL PARAMETERS-1'!$B$5:$J$44,5,FALSE)*VLOOKUP(ABSYLD2!O$4,'[1]INTERNAL PARAMETERS-1'!$B$5:$J$44,7,FALSE)*ABSYLD2!$F168 + ABSYLD1!O168*(1-VLOOKUP(ABSYLD2!O$4,'[1]INTERNAL PARAMETERS-1'!$B$5:$J$44,5,FALSE))*VLOOKUP(ABSYLD2!O$4,'[1]INTERNAL PARAMETERS-1'!$B$5:$J$44,9,FALSE)*ABSYLD2!$F168</f>
        <v>0</v>
      </c>
      <c r="P168" s="47">
        <f>ABSYLD1!P168*VLOOKUP(ABSYLD2!P$4,'[1]INTERNAL PARAMETERS-1'!$B$5:$J$44,5,FALSE)*VLOOKUP(ABSYLD2!P$4,'[1]INTERNAL PARAMETERS-1'!$B$5:$J$44,7,FALSE)*ABSYLD2!$F168 + ABSYLD1!P168*(1-VLOOKUP(ABSYLD2!P$4,'[1]INTERNAL PARAMETERS-1'!$B$5:$J$44,5,FALSE))*VLOOKUP(ABSYLD2!P$4,'[1]INTERNAL PARAMETERS-1'!$B$5:$J$44,9,FALSE)*ABSYLD2!$F168</f>
        <v>0</v>
      </c>
      <c r="Q168" s="47">
        <f>ABSYLD1!Q168*VLOOKUP(ABSYLD2!Q$4,'[1]INTERNAL PARAMETERS-1'!$B$5:$J$44,5,FALSE)*VLOOKUP(ABSYLD2!Q$4,'[1]INTERNAL PARAMETERS-1'!$B$5:$J$44,7,FALSE)*ABSYLD2!$F168 + ABSYLD1!Q168*(1-VLOOKUP(ABSYLD2!Q$4,'[1]INTERNAL PARAMETERS-1'!$B$5:$J$44,5,FALSE))*VLOOKUP(ABSYLD2!Q$4,'[1]INTERNAL PARAMETERS-1'!$B$5:$J$44,9,FALSE)*ABSYLD2!$F168</f>
        <v>0</v>
      </c>
      <c r="R168" s="47">
        <f>ABSYLD1!R168*VLOOKUP(ABSYLD2!R$4,'[1]INTERNAL PARAMETERS-1'!$B$5:$J$44,5,FALSE)*VLOOKUP(ABSYLD2!R$4,'[1]INTERNAL PARAMETERS-1'!$B$5:$J$44,7,FALSE)*ABSYLD2!$F168 + ABSYLD1!R168*(1-VLOOKUP(ABSYLD2!R$4,'[1]INTERNAL PARAMETERS-1'!$B$5:$J$44,5,FALSE))*VLOOKUP(ABSYLD2!R$4,'[1]INTERNAL PARAMETERS-1'!$B$5:$J$44,9,FALSE)*ABSYLD2!$F168</f>
        <v>0.39786113993268329</v>
      </c>
      <c r="S168" s="47">
        <f>ABSYLD1!S168*VLOOKUP(ABSYLD2!S$4,'[1]INTERNAL PARAMETERS-1'!$B$5:$J$44,5,FALSE)*VLOOKUP(ABSYLD2!S$4,'[1]INTERNAL PARAMETERS-1'!$B$5:$J$44,7,FALSE)*ABSYLD2!$F168 + ABSYLD1!S168*(1-VLOOKUP(ABSYLD2!S$4,'[1]INTERNAL PARAMETERS-1'!$B$5:$J$44,5,FALSE))*VLOOKUP(ABSYLD2!S$4,'[1]INTERNAL PARAMETERS-1'!$B$5:$J$44,9,FALSE)*ABSYLD2!$F168</f>
        <v>13.949835547146215</v>
      </c>
      <c r="T168" s="47">
        <f>ABSYLD1!T168*VLOOKUP(ABSYLD2!T$4,'[1]INTERNAL PARAMETERS-1'!$B$5:$J$44,5,FALSE)*VLOOKUP(ABSYLD2!T$4,'[1]INTERNAL PARAMETERS-1'!$B$5:$J$44,7,FALSE)*ABSYLD2!$F168 + ABSYLD1!T168*(1-VLOOKUP(ABSYLD2!T$4,'[1]INTERNAL PARAMETERS-1'!$B$5:$J$44,5,FALSE))*VLOOKUP(ABSYLD2!T$4,'[1]INTERNAL PARAMETERS-1'!$B$5:$J$44,9,FALSE)*ABSYLD2!$F168</f>
        <v>1.8650026338597869</v>
      </c>
      <c r="U168" s="47">
        <f>ABSYLD1!U168*VLOOKUP(ABSYLD2!U$4,'[1]INTERNAL PARAMETERS-1'!$B$5:$J$44,5,FALSE)*VLOOKUP(ABSYLD2!U$4,'[1]INTERNAL PARAMETERS-1'!$B$5:$J$44,7,FALSE)*ABSYLD2!$F168 + ABSYLD1!U168*(1-VLOOKUP(ABSYLD2!U$4,'[1]INTERNAL PARAMETERS-1'!$B$5:$J$44,5,FALSE))*VLOOKUP(ABSYLD2!U$4,'[1]INTERNAL PARAMETERS-1'!$B$5:$J$44,9,FALSE)*ABSYLD2!$F168</f>
        <v>1.3112696733923013</v>
      </c>
      <c r="V168" s="47">
        <f>ABSYLD1!V168*VLOOKUP(ABSYLD2!V$4,'[1]INTERNAL PARAMETERS-1'!$B$5:$J$44,5,FALSE)*VLOOKUP(ABSYLD2!V$4,'[1]INTERNAL PARAMETERS-1'!$B$5:$J$44,7,FALSE)*ABSYLD2!$F168 + ABSYLD1!V168*(1-VLOOKUP(ABSYLD2!V$4,'[1]INTERNAL PARAMETERS-1'!$B$5:$J$44,5,FALSE))*VLOOKUP(ABSYLD2!V$4,'[1]INTERNAL PARAMETERS-1'!$B$5:$J$44,9,FALSE)*ABSYLD2!$F168</f>
        <v>9.2248274288455878</v>
      </c>
      <c r="W168" s="47">
        <f>ABSYLD1!W168*VLOOKUP(ABSYLD2!W$4,'[1]INTERNAL PARAMETERS-1'!$B$5:$J$44,5,FALSE)*VLOOKUP(ABSYLD2!W$4,'[1]INTERNAL PARAMETERS-1'!$B$5:$J$44,7,FALSE)*ABSYLD2!$F168 + ABSYLD1!W168*(1-VLOOKUP(ABSYLD2!W$4,'[1]INTERNAL PARAMETERS-1'!$B$5:$J$44,5,FALSE))*VLOOKUP(ABSYLD2!W$4,'[1]INTERNAL PARAMETERS-1'!$B$5:$J$44,9,FALSE)*ABSYLD2!$F168</f>
        <v>0</v>
      </c>
      <c r="X168" s="47">
        <f>ABSYLD1!X168*VLOOKUP(ABSYLD2!X$4,'[1]INTERNAL PARAMETERS-1'!$B$5:$J$44,5,FALSE)*VLOOKUP(ABSYLD2!X$4,'[1]INTERNAL PARAMETERS-1'!$B$5:$J$44,7,FALSE)*ABSYLD2!$F168 + ABSYLD1!X168*(1-VLOOKUP(ABSYLD2!X$4,'[1]INTERNAL PARAMETERS-1'!$B$5:$J$44,5,FALSE))*VLOOKUP(ABSYLD2!X$4,'[1]INTERNAL PARAMETERS-1'!$B$5:$J$44,9,FALSE)*ABSYLD2!$F168</f>
        <v>0</v>
      </c>
      <c r="Y168" s="47">
        <f>ABSYLD1!Y168*VLOOKUP(ABSYLD2!Y$4,'[1]INTERNAL PARAMETERS-1'!$B$5:$J$44,5,FALSE)*VLOOKUP(ABSYLD2!Y$4,'[1]INTERNAL PARAMETERS-1'!$B$5:$J$44,7,FALSE)*ABSYLD2!$F168 + ABSYLD1!Y168*(1-VLOOKUP(ABSYLD2!Y$4,'[1]INTERNAL PARAMETERS-1'!$B$5:$J$44,5,FALSE))*VLOOKUP(ABSYLD2!Y$4,'[1]INTERNAL PARAMETERS-1'!$B$5:$J$44,9,FALSE)*ABSYLD2!$F168</f>
        <v>0</v>
      </c>
      <c r="Z168" s="47">
        <f>ABSYLD1!Z168*VLOOKUP(ABSYLD2!Z$4,'[1]INTERNAL PARAMETERS-1'!$B$5:$J$44,5,FALSE)*VLOOKUP(ABSYLD2!Z$4,'[1]INTERNAL PARAMETERS-1'!$B$5:$J$44,7,FALSE)*ABSYLD2!$F168 + ABSYLD1!Z168*(1-VLOOKUP(ABSYLD2!Z$4,'[1]INTERNAL PARAMETERS-1'!$B$5:$J$44,5,FALSE))*VLOOKUP(ABSYLD2!Z$4,'[1]INTERNAL PARAMETERS-1'!$B$5:$J$44,9,FALSE)*ABSYLD2!$F168</f>
        <v>0</v>
      </c>
      <c r="AA168" s="47">
        <f>ABSYLD1!AA168*VLOOKUP(ABSYLD2!AA$4,'[1]INTERNAL PARAMETERS-1'!$B$5:$J$44,5,FALSE)*VLOOKUP(ABSYLD2!AA$4,'[1]INTERNAL PARAMETERS-1'!$B$5:$J$44,7,FALSE)*ABSYLD2!$F168 + ABSYLD1!AA168*(1-VLOOKUP(ABSYLD2!AA$4,'[1]INTERNAL PARAMETERS-1'!$B$5:$J$44,5,FALSE))*VLOOKUP(ABSYLD2!AA$4,'[1]INTERNAL PARAMETERS-1'!$B$5:$J$44,9,FALSE)*ABSYLD2!$F168</f>
        <v>0</v>
      </c>
      <c r="AB168" s="47">
        <f>ABSYLD1!AB168*VLOOKUP(ABSYLD2!AB$4,'[1]INTERNAL PARAMETERS-1'!$B$5:$J$44,5,FALSE)*VLOOKUP(ABSYLD2!AB$4,'[1]INTERNAL PARAMETERS-1'!$B$5:$J$44,7,FALSE)*ABSYLD2!$F168 + ABSYLD1!AB168*(1-VLOOKUP(ABSYLD2!AB$4,'[1]INTERNAL PARAMETERS-1'!$B$5:$J$44,5,FALSE))*VLOOKUP(ABSYLD2!AB$4,'[1]INTERNAL PARAMETERS-1'!$B$5:$J$44,9,FALSE)*ABSYLD2!$F168</f>
        <v>0</v>
      </c>
      <c r="AC168" s="47">
        <f>ABSYLD1!AC168*VLOOKUP(ABSYLD2!AC$4,'[1]INTERNAL PARAMETERS-1'!$B$5:$J$44,5,FALSE)*VLOOKUP(ABSYLD2!AC$4,'[1]INTERNAL PARAMETERS-1'!$B$5:$J$44,7,FALSE)*ABSYLD2!$F168 + ABSYLD1!AC168*(1-VLOOKUP(ABSYLD2!AC$4,'[1]INTERNAL PARAMETERS-1'!$B$5:$J$44,5,FALSE))*VLOOKUP(ABSYLD2!AC$4,'[1]INTERNAL PARAMETERS-1'!$B$5:$J$44,9,FALSE)*ABSYLD2!$F168</f>
        <v>0</v>
      </c>
      <c r="AD168" s="47">
        <f>ABSYLD1!AD168*VLOOKUP(ABSYLD2!AD$4,'[1]INTERNAL PARAMETERS-1'!$B$5:$J$44,5,FALSE)*VLOOKUP(ABSYLD2!AD$4,'[1]INTERNAL PARAMETERS-1'!$B$5:$J$44,7,FALSE)*ABSYLD2!$F168 + ABSYLD1!AD168*(1-VLOOKUP(ABSYLD2!AD$4,'[1]INTERNAL PARAMETERS-1'!$B$5:$J$44,5,FALSE))*VLOOKUP(ABSYLD2!AD$4,'[1]INTERNAL PARAMETERS-1'!$B$5:$J$44,9,FALSE)*ABSYLD2!$F168</f>
        <v>0</v>
      </c>
      <c r="AE168" s="47">
        <f>ABSYLD1!AE168*VLOOKUP(ABSYLD2!AE$4,'[1]INTERNAL PARAMETERS-1'!$B$5:$J$44,5,FALSE)*VLOOKUP(ABSYLD2!AE$4,'[1]INTERNAL PARAMETERS-1'!$B$5:$J$44,7,FALSE)*ABSYLD2!$F168 + ABSYLD1!AE168*(1-VLOOKUP(ABSYLD2!AE$4,'[1]INTERNAL PARAMETERS-1'!$B$5:$J$44,5,FALSE))*VLOOKUP(ABSYLD2!AE$4,'[1]INTERNAL PARAMETERS-1'!$B$5:$J$44,9,FALSE)*ABSYLD2!$F168</f>
        <v>0</v>
      </c>
      <c r="AF168" s="47">
        <f>ABSYLD1!AF168*VLOOKUP(ABSYLD2!AF$4,'[1]INTERNAL PARAMETERS-1'!$B$5:$J$44,5,FALSE)*VLOOKUP(ABSYLD2!AF$4,'[1]INTERNAL PARAMETERS-1'!$B$5:$J$44,7,FALSE)*ABSYLD2!$F168 + ABSYLD1!AF168*(1-VLOOKUP(ABSYLD2!AF$4,'[1]INTERNAL PARAMETERS-1'!$B$5:$J$44,5,FALSE))*VLOOKUP(ABSYLD2!AF$4,'[1]INTERNAL PARAMETERS-1'!$B$5:$J$44,9,FALSE)*ABSYLD2!$F168</f>
        <v>0.16161872058000798</v>
      </c>
      <c r="AG168" s="47">
        <f>ABSYLD1!AG168*VLOOKUP(ABSYLD2!AG$4,'[1]INTERNAL PARAMETERS-1'!$B$5:$J$44,5,FALSE)*VLOOKUP(ABSYLD2!AG$4,'[1]INTERNAL PARAMETERS-1'!$B$5:$J$44,7,FALSE)*ABSYLD2!$F168 + ABSYLD1!AG168*(1-VLOOKUP(ABSYLD2!AG$4,'[1]INTERNAL PARAMETERS-1'!$B$5:$J$44,5,FALSE))*VLOOKUP(ABSYLD2!AG$4,'[1]INTERNAL PARAMETERS-1'!$B$5:$J$44,9,FALSE)*ABSYLD2!$F168</f>
        <v>0</v>
      </c>
      <c r="AH168" s="47">
        <f>ABSYLD1!AH168*VLOOKUP(ABSYLD2!AH$4,'[1]INTERNAL PARAMETERS-1'!$B$5:$J$44,5,FALSE)*VLOOKUP(ABSYLD2!AH$4,'[1]INTERNAL PARAMETERS-1'!$B$5:$J$44,7,FALSE)*ABSYLD2!$F168 + ABSYLD1!AH168*(1-VLOOKUP(ABSYLD2!AH$4,'[1]INTERNAL PARAMETERS-1'!$B$5:$J$44,5,FALSE))*VLOOKUP(ABSYLD2!AH$4,'[1]INTERNAL PARAMETERS-1'!$B$5:$J$44,9,FALSE)*ABSYLD2!$F168</f>
        <v>4.5584767343079168E-2</v>
      </c>
      <c r="AI168" s="47">
        <f>ABSYLD1!AI168*VLOOKUP(ABSYLD2!AI$4,'[1]INTERNAL PARAMETERS-1'!$B$5:$J$44,5,FALSE)*VLOOKUP(ABSYLD2!AI$4,'[1]INTERNAL PARAMETERS-1'!$B$5:$J$44,7,FALSE)*ABSYLD2!$F168 + ABSYLD1!AI168*(1-VLOOKUP(ABSYLD2!AI$4,'[1]INTERNAL PARAMETERS-1'!$B$5:$J$44,5,FALSE))*VLOOKUP(ABSYLD2!AI$4,'[1]INTERNAL PARAMETERS-1'!$B$5:$J$44,9,FALSE)*ABSYLD2!$F168</f>
        <v>0.12433160622896354</v>
      </c>
      <c r="AJ168" s="47">
        <f>ABSYLD1!AJ168*VLOOKUP(ABSYLD2!AJ$4,'[1]INTERNAL PARAMETERS-1'!$B$5:$J$44,5,FALSE)*VLOOKUP(ABSYLD2!AJ$4,'[1]INTERNAL PARAMETERS-1'!$B$5:$J$44,7,FALSE)*ABSYLD2!$F168 + ABSYLD1!AJ168*(1-VLOOKUP(ABSYLD2!AJ$4,'[1]INTERNAL PARAMETERS-1'!$B$5:$J$44,5,FALSE))*VLOOKUP(ABSYLD2!AJ$4,'[1]INTERNAL PARAMETERS-1'!$B$5:$J$44,9,FALSE)*ABSYLD2!$F168</f>
        <v>0.16161872058000798</v>
      </c>
      <c r="AK168" s="47">
        <f>ABSYLD1!AK168*VLOOKUP(ABSYLD2!AK$4,'[1]INTERNAL PARAMETERS-1'!$B$5:$J$44,5,FALSE)*VLOOKUP(ABSYLD2!AK$4,'[1]INTERNAL PARAMETERS-1'!$B$5:$J$44,7,FALSE)*ABSYLD2!$F168 + ABSYLD1!AK168*(1-VLOOKUP(ABSYLD2!AK$4,'[1]INTERNAL PARAMETERS-1'!$B$5:$J$44,5,FALSE))*VLOOKUP(ABSYLD2!AK$4,'[1]INTERNAL PARAMETERS-1'!$B$5:$J$44,9,FALSE)*ABSYLD2!$F168</f>
        <v>0</v>
      </c>
      <c r="AL168" s="47">
        <f>ABSYLD1!AL168*VLOOKUP(ABSYLD2!AL$4,'[1]INTERNAL PARAMETERS-1'!$B$5:$J$44,5,FALSE)*VLOOKUP(ABSYLD2!AL$4,'[1]INTERNAL PARAMETERS-1'!$B$5:$J$44,7,FALSE)*ABSYLD2!$F168 + ABSYLD1!AL168*(1-VLOOKUP(ABSYLD2!AL$4,'[1]INTERNAL PARAMETERS-1'!$B$5:$J$44,5,FALSE))*VLOOKUP(ABSYLD2!AL$4,'[1]INTERNAL PARAMETERS-1'!$B$5:$J$44,9,FALSE)*ABSYLD2!$F168</f>
        <v>0</v>
      </c>
      <c r="AM168" s="47">
        <f>ABSYLD1!AM168*VLOOKUP(ABSYLD2!AM$4,'[1]INTERNAL PARAMETERS-1'!$B$5:$J$44,5,FALSE)*VLOOKUP(ABSYLD2!AM$4,'[1]INTERNAL PARAMETERS-1'!$B$5:$J$44,7,FALSE)*ABSYLD2!$F168 + ABSYLD1!AM168*(1-VLOOKUP(ABSYLD2!AM$4,'[1]INTERNAL PARAMETERS-1'!$B$5:$J$44,5,FALSE))*VLOOKUP(ABSYLD2!AM$4,'[1]INTERNAL PARAMETERS-1'!$B$5:$J$44,9,FALSE)*ABSYLD2!$F168</f>
        <v>0</v>
      </c>
      <c r="AN168" s="47">
        <f>ABSYLD1!AN168*VLOOKUP(ABSYLD2!AN$4,'[1]INTERNAL PARAMETERS-1'!$B$5:$J$44,5,FALSE)*VLOOKUP(ABSYLD2!AN$4,'[1]INTERNAL PARAMETERS-1'!$B$5:$J$44,7,FALSE)*ABSYLD2!$F168 + ABSYLD1!AN168*(1-VLOOKUP(ABSYLD2!AN$4,'[1]INTERNAL PARAMETERS-1'!$B$5:$J$44,5,FALSE))*VLOOKUP(ABSYLD2!AN$4,'[1]INTERNAL PARAMETERS-1'!$B$5:$J$44,9,FALSE)*ABSYLD2!$F168</f>
        <v>0</v>
      </c>
      <c r="AO168" s="47">
        <f>ABSYLD1!AO168*VLOOKUP(ABSYLD2!AO$4,'[1]INTERNAL PARAMETERS-1'!$B$5:$J$44,5,FALSE)*VLOOKUP(ABSYLD2!AO$4,'[1]INTERNAL PARAMETERS-1'!$B$5:$J$44,7,FALSE)*ABSYLD2!$F168 + ABSYLD1!AO168*(1-VLOOKUP(ABSYLD2!AO$4,'[1]INTERNAL PARAMETERS-1'!$B$5:$J$44,5,FALSE))*VLOOKUP(ABSYLD2!AO$4,'[1]INTERNAL PARAMETERS-1'!$B$5:$J$44,9,FALSE)*ABSYLD2!$F168</f>
        <v>0</v>
      </c>
      <c r="AP168" s="47">
        <f>ABSYLD1!AP168*VLOOKUP(ABSYLD2!AP$4,'[1]INTERNAL PARAMETERS-1'!$B$5:$J$44,5,FALSE)*VLOOKUP(ABSYLD2!AP$4,'[1]INTERNAL PARAMETERS-1'!$B$5:$J$44,7,FALSE)*ABSYLD2!$F168 + ABSYLD1!AP168*(1-VLOOKUP(ABSYLD2!AP$4,'[1]INTERNAL PARAMETERS-1'!$B$5:$J$44,5,FALSE))*VLOOKUP(ABSYLD2!AP$4,'[1]INTERNAL PARAMETERS-1'!$B$5:$J$44,9,FALSE)*ABSYLD2!$F168</f>
        <v>0</v>
      </c>
      <c r="AQ168" s="47">
        <f>ABSYLD1!AQ168*VLOOKUP(ABSYLD2!AQ$4,'[1]INTERNAL PARAMETERS-1'!$B$5:$J$44,5,FALSE)*VLOOKUP(ABSYLD2!AQ$4,'[1]INTERNAL PARAMETERS-1'!$B$5:$J$44,7,FALSE)*ABSYLD2!$F168 + ABSYLD1!AQ168*(1-VLOOKUP(ABSYLD2!AQ$4,'[1]INTERNAL PARAMETERS-1'!$B$5:$J$44,5,FALSE))*VLOOKUP(ABSYLD2!AQ$4,'[1]INTERNAL PARAMETERS-1'!$B$5:$J$44,9,FALSE)*ABSYLD2!$F168</f>
        <v>0</v>
      </c>
      <c r="AR168" s="47">
        <f>ABSYLD1!AR168*VLOOKUP(ABSYLD2!AR$4,'[1]INTERNAL PARAMETERS-1'!$B$5:$J$44,5,FALSE)*VLOOKUP(ABSYLD2!AR$4,'[1]INTERNAL PARAMETERS-1'!$B$5:$J$44,7,FALSE)*ABSYLD2!$F168 + ABSYLD1!AR168*(1-VLOOKUP(ABSYLD2!AR$4,'[1]INTERNAL PARAMETERS-1'!$B$5:$J$44,5,FALSE))*VLOOKUP(ABSYLD2!AR$4,'[1]INTERNAL PARAMETERS-1'!$B$5:$J$44,9,FALSE)*ABSYLD2!$F168</f>
        <v>0</v>
      </c>
      <c r="AS168" s="47">
        <f>ABSYLD1!AS168*VLOOKUP(ABSYLD2!AS$4,'[1]INTERNAL PARAMETERS-1'!$B$5:$J$44,5,FALSE)*VLOOKUP(ABSYLD2!AS$4,'[1]INTERNAL PARAMETERS-1'!$B$5:$J$44,7,FALSE)*ABSYLD2!$F168 + ABSYLD1!AS168*(1-VLOOKUP(ABSYLD2!AS$4,'[1]INTERNAL PARAMETERS-1'!$B$5:$J$44,5,FALSE))*VLOOKUP(ABSYLD2!AS$4,'[1]INTERNAL PARAMETERS-1'!$B$5:$J$44,9,FALSE)*ABSYLD2!$F168</f>
        <v>0</v>
      </c>
      <c r="AT168" s="46">
        <f>ABSYLD1!AT168*VLOOKUP(ABSYLD2!AT$4,'[1]INTERNAL PARAMETERS-1'!$B$5:$J$44,5,FALSE)*VLOOKUP(ABSYLD2!AT$4,'[1]INTERNAL PARAMETERS-1'!$B$5:$J$44,7,FALSE)*ABSYLD2!$F168 + ABSYLD1!AT168*(1-VLOOKUP(ABSYLD2!AT$4,'[1]INTERNAL PARAMETERS-1'!$B$5:$J$44,5,FALSE))*VLOOKUP(ABSYLD2!AT$4,'[1]INTERNAL PARAMETERS-1'!$B$5:$J$44,9,FALSE)*ABSYLD2!$F168</f>
        <v>0</v>
      </c>
      <c r="AU168" s="48">
        <f>ABSYLD1!AU168*VLOOKUP(ABSYLD2!AU$4,'[1]INTERNAL PARAMETERS-1'!$B$5:$J$44,5,FALSE)*VLOOKUP(ABSYLD2!AU$4,'[1]INTERNAL PARAMETERS-1'!$B$5:$J$44,6,FALSE)*VLOOKUP(ABSYLD2!AU$4,'[1]INTERNAL PARAMETERS-1'!$B$5:$J$44,3,FALSE) + ABSYLD1!AU168*(1-VLOOKUP(ABSYLD2!AU$4,'[1]INTERNAL PARAMETERS-1'!$B$5:$J$44,5,FALSE))*VLOOKUP(ABSYLD2!AU$4,'[1]INTERNAL PARAMETERS-1'!$B$5:$J$44,8,FALSE)*VLOOKUP(ABSYLD2!AU$4,'[1]INTERNAL PARAMETERS-1'!$B$5:$J$44,3,FALSE)</f>
        <v>0</v>
      </c>
      <c r="AV168" s="47">
        <f>ABSYLD1!AV168*VLOOKUP(ABSYLD2!AV$4,'[1]INTERNAL PARAMETERS-1'!$B$5:$J$44,5,FALSE)*VLOOKUP(ABSYLD2!AV$4,'[1]INTERNAL PARAMETERS-1'!$B$5:$J$44,6,FALSE)*VLOOKUP(ABSYLD2!AV$4,'[1]INTERNAL PARAMETERS-1'!$B$5:$J$44,3,FALSE) + ABSYLD1!AV168*(1-VLOOKUP(ABSYLD2!AV$4,'[1]INTERNAL PARAMETERS-1'!$B$5:$J$44,5,FALSE))*VLOOKUP(ABSYLD2!AV$4,'[1]INTERNAL PARAMETERS-1'!$B$5:$J$44,8,FALSE)*VLOOKUP(ABSYLD2!AV$4,'[1]INTERNAL PARAMETERS-1'!$B$5:$J$44,3,FALSE)</f>
        <v>0</v>
      </c>
      <c r="AW168" s="47">
        <f>ABSYLD1!AW168*VLOOKUP(ABSYLD2!AW$4,'[1]INTERNAL PARAMETERS-1'!$B$5:$J$44,5,FALSE)*VLOOKUP(ABSYLD2!AW$4,'[1]INTERNAL PARAMETERS-1'!$B$5:$J$44,6,FALSE)*VLOOKUP(ABSYLD2!AW$4,'[1]INTERNAL PARAMETERS-1'!$B$5:$J$44,3,FALSE) + ABSYLD1!AW168*(1-VLOOKUP(ABSYLD2!AW$4,'[1]INTERNAL PARAMETERS-1'!$B$5:$J$44,5,FALSE))*VLOOKUP(ABSYLD2!AW$4,'[1]INTERNAL PARAMETERS-1'!$B$5:$J$44,8,FALSE)*VLOOKUP(ABSYLD2!AW$4,'[1]INTERNAL PARAMETERS-1'!$B$5:$J$44,3,FALSE)</f>
        <v>0.66364593586208465</v>
      </c>
      <c r="AX168" s="47">
        <f>ABSYLD1!AX168*VLOOKUP(ABSYLD2!AX$4,'[1]INTERNAL PARAMETERS-1'!$B$5:$J$44,5,FALSE)*VLOOKUP(ABSYLD2!AX$4,'[1]INTERNAL PARAMETERS-1'!$B$5:$J$44,6,FALSE)*VLOOKUP(ABSYLD2!AX$4,'[1]INTERNAL PARAMETERS-1'!$B$5:$J$44,3,FALSE) + ABSYLD1!AX168*(1-VLOOKUP(ABSYLD2!AX$4,'[1]INTERNAL PARAMETERS-1'!$B$5:$J$44,5,FALSE))*VLOOKUP(ABSYLD2!AX$4,'[1]INTERNAL PARAMETERS-1'!$B$5:$J$44,8,FALSE)*VLOOKUP(ABSYLD2!AX$4,'[1]INTERNAL PARAMETERS-1'!$B$5:$J$44,3,FALSE)</f>
        <v>0</v>
      </c>
      <c r="AY168" s="47">
        <f>ABSYLD1!AY168*VLOOKUP(ABSYLD2!AY$4,'[1]INTERNAL PARAMETERS-1'!$B$5:$J$44,5,FALSE)*VLOOKUP(ABSYLD2!AY$4,'[1]INTERNAL PARAMETERS-1'!$B$5:$J$44,6,FALSE)*VLOOKUP(ABSYLD2!AY$4,'[1]INTERNAL PARAMETERS-1'!$B$5:$J$44,3,FALSE) + ABSYLD1!AY168*(1-VLOOKUP(ABSYLD2!AY$4,'[1]INTERNAL PARAMETERS-1'!$B$5:$J$44,5,FALSE))*VLOOKUP(ABSYLD2!AY$4,'[1]INTERNAL PARAMETERS-1'!$B$5:$J$44,8,FALSE)*VLOOKUP(ABSYLD2!AY$4,'[1]INTERNAL PARAMETERS-1'!$B$5:$J$44,3,FALSE)</f>
        <v>0</v>
      </c>
      <c r="AZ168" s="47">
        <f>ABSYLD1!AZ168*VLOOKUP(ABSYLD2!AZ$4,'[1]INTERNAL PARAMETERS-1'!$B$5:$J$44,5,FALSE)*VLOOKUP(ABSYLD2!AZ$4,'[1]INTERNAL PARAMETERS-1'!$B$5:$J$44,6,FALSE)*VLOOKUP(ABSYLD2!AZ$4,'[1]INTERNAL PARAMETERS-1'!$B$5:$J$44,3,FALSE) + ABSYLD1!AZ168*(1-VLOOKUP(ABSYLD2!AZ$4,'[1]INTERNAL PARAMETERS-1'!$B$5:$J$44,5,FALSE))*VLOOKUP(ABSYLD2!AZ$4,'[1]INTERNAL PARAMETERS-1'!$B$5:$J$44,8,FALSE)*VLOOKUP(ABSYLD2!AZ$4,'[1]INTERNAL PARAMETERS-1'!$B$5:$J$44,3,FALSE)</f>
        <v>0</v>
      </c>
      <c r="BA168" s="47">
        <f>ABSYLD1!BA168*VLOOKUP(ABSYLD2!BA$4,'[1]INTERNAL PARAMETERS-1'!$B$5:$J$44,5,FALSE)*VLOOKUP(ABSYLD2!BA$4,'[1]INTERNAL PARAMETERS-1'!$B$5:$J$44,6,FALSE)*VLOOKUP(ABSYLD2!BA$4,'[1]INTERNAL PARAMETERS-1'!$B$5:$J$44,3,FALSE) + ABSYLD1!BA168*(1-VLOOKUP(ABSYLD2!BA$4,'[1]INTERNAL PARAMETERS-1'!$B$5:$J$44,5,FALSE))*VLOOKUP(ABSYLD2!BA$4,'[1]INTERNAL PARAMETERS-1'!$B$5:$J$44,8,FALSE)*VLOOKUP(ABSYLD2!BA$4,'[1]INTERNAL PARAMETERS-1'!$B$5:$J$44,3,FALSE)</f>
        <v>5.0424110963158658E-2</v>
      </c>
      <c r="BB168" s="47">
        <f>ABSYLD1!BB168*VLOOKUP(ABSYLD2!BB$4,'[1]INTERNAL PARAMETERS-1'!$B$5:$J$44,5,FALSE)*VLOOKUP(ABSYLD2!BB$4,'[1]INTERNAL PARAMETERS-1'!$B$5:$J$44,6,FALSE)*VLOOKUP(ABSYLD2!BB$4,'[1]INTERNAL PARAMETERS-1'!$B$5:$J$44,3,FALSE) + ABSYLD1!BB168*(1-VLOOKUP(ABSYLD2!BB$4,'[1]INTERNAL PARAMETERS-1'!$B$5:$J$44,5,FALSE))*VLOOKUP(ABSYLD2!BB$4,'[1]INTERNAL PARAMETERS-1'!$B$5:$J$44,8,FALSE)*VLOOKUP(ABSYLD2!BB$4,'[1]INTERNAL PARAMETERS-1'!$B$5:$J$44,3,FALSE)</f>
        <v>0.22313874700918002</v>
      </c>
      <c r="BC168" s="47">
        <f>ABSYLD1!BC168*VLOOKUP(ABSYLD2!BC$4,'[1]INTERNAL PARAMETERS-1'!$B$5:$J$44,5,FALSE)*VLOOKUP(ABSYLD2!BC$4,'[1]INTERNAL PARAMETERS-1'!$B$5:$J$44,6,FALSE)*VLOOKUP(ABSYLD2!BC$4,'[1]INTERNAL PARAMETERS-1'!$B$5:$J$44,3,FALSE) + ABSYLD1!BC168*(1-VLOOKUP(ABSYLD2!BC$4,'[1]INTERNAL PARAMETERS-1'!$B$5:$J$44,5,FALSE))*VLOOKUP(ABSYLD2!BC$4,'[1]INTERNAL PARAMETERS-1'!$B$5:$J$44,8,FALSE)*VLOOKUP(ABSYLD2!BC$4,'[1]INTERNAL PARAMETERS-1'!$B$5:$J$44,3,FALSE)</f>
        <v>3.8727635917952398E-2</v>
      </c>
      <c r="BD168" s="47">
        <f>ABSYLD1!BD168*VLOOKUP(ABSYLD2!BD$4,'[1]INTERNAL PARAMETERS-1'!$B$5:$J$44,5,FALSE)*VLOOKUP(ABSYLD2!BD$4,'[1]INTERNAL PARAMETERS-1'!$B$5:$J$44,6,FALSE)*VLOOKUP(ABSYLD2!BD$4,'[1]INTERNAL PARAMETERS-1'!$B$5:$J$44,3,FALSE) + ABSYLD1!BD168*(1-VLOOKUP(ABSYLD2!BD$4,'[1]INTERNAL PARAMETERS-1'!$B$5:$J$44,5,FALSE))*VLOOKUP(ABSYLD2!BD$4,'[1]INTERNAL PARAMETERS-1'!$B$5:$J$44,8,FALSE)*VLOOKUP(ABSYLD2!BD$4,'[1]INTERNAL PARAMETERS-1'!$B$5:$J$44,3,FALSE)</f>
        <v>0.14419910315940584</v>
      </c>
      <c r="BE168" s="47">
        <f>ABSYLD1!BE168*VLOOKUP(ABSYLD2!BE$4,'[1]INTERNAL PARAMETERS-1'!$B$5:$J$44,5,FALSE)*VLOOKUP(ABSYLD2!BE$4,'[1]INTERNAL PARAMETERS-1'!$B$5:$J$44,6,FALSE)*VLOOKUP(ABSYLD2!BE$4,'[1]INTERNAL PARAMETERS-1'!$B$5:$J$44,3,FALSE) + ABSYLD1!BE168*(1-VLOOKUP(ABSYLD2!BE$4,'[1]INTERNAL PARAMETERS-1'!$B$5:$J$44,5,FALSE))*VLOOKUP(ABSYLD2!BE$4,'[1]INTERNAL PARAMETERS-1'!$B$5:$J$44,8,FALSE)*VLOOKUP(ABSYLD2!BE$4,'[1]INTERNAL PARAMETERS-1'!$B$5:$J$44,3,FALSE)</f>
        <v>9.4297140516341374E-2</v>
      </c>
      <c r="BF168" s="47">
        <f>ABSYLD1!BF168*VLOOKUP(ABSYLD2!BF$4,'[1]INTERNAL PARAMETERS-1'!$B$5:$J$44,5,FALSE)*VLOOKUP(ABSYLD2!BF$4,'[1]INTERNAL PARAMETERS-1'!$B$5:$J$44,6,FALSE)*VLOOKUP(ABSYLD2!BF$4,'[1]INTERNAL PARAMETERS-1'!$B$5:$J$44,3,FALSE) + ABSYLD1!BF168*(1-VLOOKUP(ABSYLD2!BF$4,'[1]INTERNAL PARAMETERS-1'!$B$5:$J$44,5,FALSE))*VLOOKUP(ABSYLD2!BF$4,'[1]INTERNAL PARAMETERS-1'!$B$5:$J$44,8,FALSE)*VLOOKUP(ABSYLD2!BF$4,'[1]INTERNAL PARAMETERS-1'!$B$5:$J$44,3,FALSE)</f>
        <v>0</v>
      </c>
      <c r="BG168" s="47">
        <f>ABSYLD1!BG168*VLOOKUP(ABSYLD2!BG$4,'[1]INTERNAL PARAMETERS-1'!$B$5:$J$44,5,FALSE)*VLOOKUP(ABSYLD2!BG$4,'[1]INTERNAL PARAMETERS-1'!$B$5:$J$44,6,FALSE)*VLOOKUP(ABSYLD2!BG$4,'[1]INTERNAL PARAMETERS-1'!$B$5:$J$44,3,FALSE) + ABSYLD1!BG168*(1-VLOOKUP(ABSYLD2!BG$4,'[1]INTERNAL PARAMETERS-1'!$B$5:$J$44,5,FALSE))*VLOOKUP(ABSYLD2!BG$4,'[1]INTERNAL PARAMETERS-1'!$B$5:$J$44,8,FALSE)*VLOOKUP(ABSYLD2!BG$4,'[1]INTERNAL PARAMETERS-1'!$B$5:$J$44,3,FALSE)</f>
        <v>0.26415429265000973</v>
      </c>
      <c r="BH168" s="47">
        <f>ABSYLD1!BH168*VLOOKUP(ABSYLD2!BH$4,'[1]INTERNAL PARAMETERS-1'!$B$5:$J$44,5,FALSE)*VLOOKUP(ABSYLD2!BH$4,'[1]INTERNAL PARAMETERS-1'!$B$5:$J$44,6,FALSE)*VLOOKUP(ABSYLD2!BH$4,'[1]INTERNAL PARAMETERS-1'!$B$5:$J$44,3,FALSE) + ABSYLD1!BH168*(1-VLOOKUP(ABSYLD2!BH$4,'[1]INTERNAL PARAMETERS-1'!$B$5:$J$44,5,FALSE))*VLOOKUP(ABSYLD2!BH$4,'[1]INTERNAL PARAMETERS-1'!$B$5:$J$44,8,FALSE)*VLOOKUP(ABSYLD2!BH$4,'[1]INTERNAL PARAMETERS-1'!$B$5:$J$44,3,FALSE)</f>
        <v>7.3518488898147074E-4</v>
      </c>
      <c r="BI168" s="47">
        <f>ABSYLD1!BI168*VLOOKUP(ABSYLD2!BI$4,'[1]INTERNAL PARAMETERS-1'!$B$5:$J$44,5,FALSE)*VLOOKUP(ABSYLD2!BI$4,'[1]INTERNAL PARAMETERS-1'!$B$5:$J$44,6,FALSE)*VLOOKUP(ABSYLD2!BI$4,'[1]INTERNAL PARAMETERS-1'!$B$5:$J$44,3,FALSE) + ABSYLD1!BI168*(1-VLOOKUP(ABSYLD2!BI$4,'[1]INTERNAL PARAMETERS-1'!$B$5:$J$44,5,FALSE))*VLOOKUP(ABSYLD2!BI$4,'[1]INTERNAL PARAMETERS-1'!$B$5:$J$44,8,FALSE)*VLOOKUP(ABSYLD2!BI$4,'[1]INTERNAL PARAMETERS-1'!$B$5:$J$44,3,FALSE)</f>
        <v>0</v>
      </c>
      <c r="BJ168" s="47">
        <f>ABSYLD1!BJ168*VLOOKUP(ABSYLD2!BJ$4,'[1]INTERNAL PARAMETERS-1'!$B$5:$J$44,5,FALSE)*VLOOKUP(ABSYLD2!BJ$4,'[1]INTERNAL PARAMETERS-1'!$B$5:$J$44,6,FALSE)*VLOOKUP(ABSYLD2!BJ$4,'[1]INTERNAL PARAMETERS-1'!$B$5:$J$44,3,FALSE) + ABSYLD1!BJ168*(1-VLOOKUP(ABSYLD2!BJ$4,'[1]INTERNAL PARAMETERS-1'!$B$5:$J$44,5,FALSE))*VLOOKUP(ABSYLD2!BJ$4,'[1]INTERNAL PARAMETERS-1'!$B$5:$J$44,8,FALSE)*VLOOKUP(ABSYLD2!BJ$4,'[1]INTERNAL PARAMETERS-1'!$B$5:$J$44,3,FALSE)</f>
        <v>7.0868720533598453E-2</v>
      </c>
      <c r="BK168" s="47">
        <f>ABSYLD1!BK168*VLOOKUP(ABSYLD2!BK$4,'[1]INTERNAL PARAMETERS-1'!$B$5:$J$44,5,FALSE)*VLOOKUP(ABSYLD2!BK$4,'[1]INTERNAL PARAMETERS-1'!$B$5:$J$44,6,FALSE)*VLOOKUP(ABSYLD2!BK$4,'[1]INTERNAL PARAMETERS-1'!$B$5:$J$44,3,FALSE) + ABSYLD1!BK168*(1-VLOOKUP(ABSYLD2!BK$4,'[1]INTERNAL PARAMETERS-1'!$B$5:$J$44,5,FALSE))*VLOOKUP(ABSYLD2!BK$4,'[1]INTERNAL PARAMETERS-1'!$B$5:$J$44,8,FALSE)*VLOOKUP(ABSYLD2!BK$4,'[1]INTERNAL PARAMETERS-1'!$B$5:$J$44,3,FALSE)</f>
        <v>4.1920967061507455E-2</v>
      </c>
      <c r="BL168" s="47">
        <f>ABSYLD1!BL168*VLOOKUP(ABSYLD2!BL$4,'[1]INTERNAL PARAMETERS-1'!$B$5:$J$44,5,FALSE)*VLOOKUP(ABSYLD2!BL$4,'[1]INTERNAL PARAMETERS-1'!$B$5:$J$44,6,FALSE)*VLOOKUP(ABSYLD2!BL$4,'[1]INTERNAL PARAMETERS-1'!$B$5:$J$44,3,FALSE) + ABSYLD1!BL168*(1-VLOOKUP(ABSYLD2!BL$4,'[1]INTERNAL PARAMETERS-1'!$B$5:$J$44,5,FALSE))*VLOOKUP(ABSYLD2!BL$4,'[1]INTERNAL PARAMETERS-1'!$B$5:$J$44,8,FALSE)*VLOOKUP(ABSYLD2!BL$4,'[1]INTERNAL PARAMETERS-1'!$B$5:$J$44,3,FALSE)</f>
        <v>1.3864633329775295E-2</v>
      </c>
      <c r="BM168" s="47">
        <f>ABSYLD1!BM168*VLOOKUP(ABSYLD2!BM$4,'[1]INTERNAL PARAMETERS-1'!$B$5:$J$44,5,FALSE)*VLOOKUP(ABSYLD2!BM$4,'[1]INTERNAL PARAMETERS-1'!$B$5:$J$44,6,FALSE)*VLOOKUP(ABSYLD2!BM$4,'[1]INTERNAL PARAMETERS-1'!$B$5:$J$44,3,FALSE) + ABSYLD1!BM168*(1-VLOOKUP(ABSYLD2!BM$4,'[1]INTERNAL PARAMETERS-1'!$B$5:$J$44,5,FALSE))*VLOOKUP(ABSYLD2!BM$4,'[1]INTERNAL PARAMETERS-1'!$B$5:$J$44,8,FALSE)*VLOOKUP(ABSYLD2!BM$4,'[1]INTERNAL PARAMETERS-1'!$B$5:$J$44,3,FALSE)</f>
        <v>1.2463718627852519E-3</v>
      </c>
      <c r="BN168" s="47">
        <f>ABSYLD1!BN168*VLOOKUP(ABSYLD2!BN$4,'[1]INTERNAL PARAMETERS-1'!$B$5:$J$44,5,FALSE)*VLOOKUP(ABSYLD2!BN$4,'[1]INTERNAL PARAMETERS-1'!$B$5:$J$44,6,FALSE)*VLOOKUP(ABSYLD2!BN$4,'[1]INTERNAL PARAMETERS-1'!$B$5:$J$44,3,FALSE) + ABSYLD1!BN168*(1-VLOOKUP(ABSYLD2!BN$4,'[1]INTERNAL PARAMETERS-1'!$B$5:$J$44,5,FALSE))*VLOOKUP(ABSYLD2!BN$4,'[1]INTERNAL PARAMETERS-1'!$B$5:$J$44,8,FALSE)*VLOOKUP(ABSYLD2!BN$4,'[1]INTERNAL PARAMETERS-1'!$B$5:$J$44,3,FALSE)</f>
        <v>0.10006066971902122</v>
      </c>
      <c r="BO168" s="47">
        <f>ABSYLD1!BO168*VLOOKUP(ABSYLD2!BO$4,'[1]INTERNAL PARAMETERS-1'!$B$5:$J$44,5,FALSE)*VLOOKUP(ABSYLD2!BO$4,'[1]INTERNAL PARAMETERS-1'!$B$5:$J$44,6,FALSE)*VLOOKUP(ABSYLD2!BO$4,'[1]INTERNAL PARAMETERS-1'!$B$5:$J$44,3,FALSE) + ABSYLD1!BO168*(1-VLOOKUP(ABSYLD2!BO$4,'[1]INTERNAL PARAMETERS-1'!$B$5:$J$44,5,FALSE))*VLOOKUP(ABSYLD2!BO$4,'[1]INTERNAL PARAMETERS-1'!$B$5:$J$44,8,FALSE)*VLOOKUP(ABSYLD2!BO$4,'[1]INTERNAL PARAMETERS-1'!$B$5:$J$44,3,FALSE)</f>
        <v>7.82292456941686E-2</v>
      </c>
      <c r="BP168" s="47">
        <f>ABSYLD1!BP168*VLOOKUP(ABSYLD2!BP$4,'[1]INTERNAL PARAMETERS-1'!$B$5:$J$44,5,FALSE)*VLOOKUP(ABSYLD2!BP$4,'[1]INTERNAL PARAMETERS-1'!$B$5:$J$44,6,FALSE)*VLOOKUP(ABSYLD2!BP$4,'[1]INTERNAL PARAMETERS-1'!$B$5:$J$44,3,FALSE) + ABSYLD1!BP168*(1-VLOOKUP(ABSYLD2!BP$4,'[1]INTERNAL PARAMETERS-1'!$B$5:$J$44,5,FALSE))*VLOOKUP(ABSYLD2!BP$4,'[1]INTERNAL PARAMETERS-1'!$B$5:$J$44,8,FALSE)*VLOOKUP(ABSYLD2!BP$4,'[1]INTERNAL PARAMETERS-1'!$B$5:$J$44,3,FALSE)</f>
        <v>1.6531766673721214E-3</v>
      </c>
      <c r="BQ168" s="47">
        <f>ABSYLD1!BQ168*VLOOKUP(ABSYLD2!BQ$4,'[1]INTERNAL PARAMETERS-1'!$B$5:$J$44,5,FALSE)*VLOOKUP(ABSYLD2!BQ$4,'[1]INTERNAL PARAMETERS-1'!$B$5:$J$44,6,FALSE)*VLOOKUP(ABSYLD2!BQ$4,'[1]INTERNAL PARAMETERS-1'!$B$5:$J$44,3,FALSE) + ABSYLD1!BQ168*(1-VLOOKUP(ABSYLD2!BQ$4,'[1]INTERNAL PARAMETERS-1'!$B$5:$J$44,5,FALSE))*VLOOKUP(ABSYLD2!BQ$4,'[1]INTERNAL PARAMETERS-1'!$B$5:$J$44,8,FALSE)*VLOOKUP(ABSYLD2!BQ$4,'[1]INTERNAL PARAMETERS-1'!$B$5:$J$44,3,FALSE)</f>
        <v>0.12194595968034122</v>
      </c>
      <c r="BR168" s="47">
        <f>ABSYLD1!BR168*VLOOKUP(ABSYLD2!BR$4,'[1]INTERNAL PARAMETERS-1'!$B$5:$J$44,5,FALSE)*VLOOKUP(ABSYLD2!BR$4,'[1]INTERNAL PARAMETERS-1'!$B$5:$J$44,6,FALSE)*VLOOKUP(ABSYLD2!BR$4,'[1]INTERNAL PARAMETERS-1'!$B$5:$J$44,3,FALSE) + ABSYLD1!BR168*(1-VLOOKUP(ABSYLD2!BR$4,'[1]INTERNAL PARAMETERS-1'!$B$5:$J$44,5,FALSE))*VLOOKUP(ABSYLD2!BR$4,'[1]INTERNAL PARAMETERS-1'!$B$5:$J$44,8,FALSE)*VLOOKUP(ABSYLD2!BR$4,'[1]INTERNAL PARAMETERS-1'!$B$5:$J$44,3,FALSE)</f>
        <v>2.6801002291512786E-3</v>
      </c>
      <c r="BS168" s="47">
        <f>ABSYLD1!BS168*VLOOKUP(ABSYLD2!BS$4,'[1]INTERNAL PARAMETERS-1'!$B$5:$J$44,5,FALSE)*VLOOKUP(ABSYLD2!BS$4,'[1]INTERNAL PARAMETERS-1'!$B$5:$J$44,6,FALSE)*VLOOKUP(ABSYLD2!BS$4,'[1]INTERNAL PARAMETERS-1'!$B$5:$J$44,3,FALSE) + ABSYLD1!BS168*(1-VLOOKUP(ABSYLD2!BS$4,'[1]INTERNAL PARAMETERS-1'!$B$5:$J$44,5,FALSE))*VLOOKUP(ABSYLD2!BS$4,'[1]INTERNAL PARAMETERS-1'!$B$5:$J$44,8,FALSE)*VLOOKUP(ABSYLD2!BS$4,'[1]INTERNAL PARAMETERS-1'!$B$5:$J$44,3,FALSE)</f>
        <v>2.3626527592317544E-4</v>
      </c>
      <c r="BT168" s="47">
        <f>ABSYLD1!BT168*VLOOKUP(ABSYLD2!BT$4,'[1]INTERNAL PARAMETERS-1'!$B$5:$J$44,5,FALSE)*VLOOKUP(ABSYLD2!BT$4,'[1]INTERNAL PARAMETERS-1'!$B$5:$J$44,6,FALSE)*VLOOKUP(ABSYLD2!BT$4,'[1]INTERNAL PARAMETERS-1'!$B$5:$J$44,3,FALSE) + ABSYLD1!BT168*(1-VLOOKUP(ABSYLD2!BT$4,'[1]INTERNAL PARAMETERS-1'!$B$5:$J$44,5,FALSE))*VLOOKUP(ABSYLD2!BT$4,'[1]INTERNAL PARAMETERS-1'!$B$5:$J$44,8,FALSE)*VLOOKUP(ABSYLD2!BT$4,'[1]INTERNAL PARAMETERS-1'!$B$5:$J$44,3,FALSE)</f>
        <v>0</v>
      </c>
      <c r="BU168" s="47">
        <f>ABSYLD1!BU168*VLOOKUP(ABSYLD2!BU$4,'[1]INTERNAL PARAMETERS-1'!$B$5:$J$44,5,FALSE)*VLOOKUP(ABSYLD2!BU$4,'[1]INTERNAL PARAMETERS-1'!$B$5:$J$44,6,FALSE)*VLOOKUP(ABSYLD2!BU$4,'[1]INTERNAL PARAMETERS-1'!$B$5:$J$44,3,FALSE) + ABSYLD1!BU168*(1-VLOOKUP(ABSYLD2!BU$4,'[1]INTERNAL PARAMETERS-1'!$B$5:$J$44,5,FALSE))*VLOOKUP(ABSYLD2!BU$4,'[1]INTERNAL PARAMETERS-1'!$B$5:$J$44,8,FALSE)*VLOOKUP(ABSYLD2!BU$4,'[1]INTERNAL PARAMETERS-1'!$B$5:$J$44,3,FALSE)</f>
        <v>0</v>
      </c>
      <c r="BV168" s="47">
        <f>ABSYLD1!BV168*VLOOKUP(ABSYLD2!BV$4,'[1]INTERNAL PARAMETERS-1'!$B$5:$J$44,5,FALSE)*VLOOKUP(ABSYLD2!BV$4,'[1]INTERNAL PARAMETERS-1'!$B$5:$J$44,6,FALSE)*VLOOKUP(ABSYLD2!BV$4,'[1]INTERNAL PARAMETERS-1'!$B$5:$J$44,3,FALSE) + ABSYLD1!BV168*(1-VLOOKUP(ABSYLD2!BV$4,'[1]INTERNAL PARAMETERS-1'!$B$5:$J$44,5,FALSE))*VLOOKUP(ABSYLD2!BV$4,'[1]INTERNAL PARAMETERS-1'!$B$5:$J$44,8,FALSE)*VLOOKUP(ABSYLD2!BV$4,'[1]INTERNAL PARAMETERS-1'!$B$5:$J$44,3,FALSE)</f>
        <v>0</v>
      </c>
      <c r="BW168" s="47">
        <f>ABSYLD1!BW168*VLOOKUP(ABSYLD2!BW$4,'[1]INTERNAL PARAMETERS-1'!$B$5:$J$44,5,FALSE)*VLOOKUP(ABSYLD2!BW$4,'[1]INTERNAL PARAMETERS-1'!$B$5:$J$44,6,FALSE)*VLOOKUP(ABSYLD2!BW$4,'[1]INTERNAL PARAMETERS-1'!$B$5:$J$44,3,FALSE) + ABSYLD1!BW168*(1-VLOOKUP(ABSYLD2!BW$4,'[1]INTERNAL PARAMETERS-1'!$B$5:$J$44,5,FALSE))*VLOOKUP(ABSYLD2!BW$4,'[1]INTERNAL PARAMETERS-1'!$B$5:$J$44,8,FALSE)*VLOOKUP(ABSYLD2!BW$4,'[1]INTERNAL PARAMETERS-1'!$B$5:$J$44,3,FALSE)</f>
        <v>0</v>
      </c>
      <c r="BX168" s="47">
        <f>ABSYLD1!BX168*VLOOKUP(ABSYLD2!BX$4,'[1]INTERNAL PARAMETERS-1'!$B$5:$J$44,5,FALSE)*VLOOKUP(ABSYLD2!BX$4,'[1]INTERNAL PARAMETERS-1'!$B$5:$J$44,6,FALSE)*VLOOKUP(ABSYLD2!BX$4,'[1]INTERNAL PARAMETERS-1'!$B$5:$J$44,3,FALSE) + ABSYLD1!BX168*(1-VLOOKUP(ABSYLD2!BX$4,'[1]INTERNAL PARAMETERS-1'!$B$5:$J$44,5,FALSE))*VLOOKUP(ABSYLD2!BX$4,'[1]INTERNAL PARAMETERS-1'!$B$5:$J$44,8,FALSE)*VLOOKUP(ABSYLD2!BX$4,'[1]INTERNAL PARAMETERS-1'!$B$5:$J$44,3,FALSE)</f>
        <v>0</v>
      </c>
      <c r="BY168" s="47">
        <f>ABSYLD1!BY168*VLOOKUP(ABSYLD2!BY$4,'[1]INTERNAL PARAMETERS-1'!$B$5:$J$44,5,FALSE)*VLOOKUP(ABSYLD2!BY$4,'[1]INTERNAL PARAMETERS-1'!$B$5:$J$44,6,FALSE)*VLOOKUP(ABSYLD2!BY$4,'[1]INTERNAL PARAMETERS-1'!$B$5:$J$44,3,FALSE) + ABSYLD1!BY168*(1-VLOOKUP(ABSYLD2!BY$4,'[1]INTERNAL PARAMETERS-1'!$B$5:$J$44,5,FALSE))*VLOOKUP(ABSYLD2!BY$4,'[1]INTERNAL PARAMETERS-1'!$B$5:$J$44,8,FALSE)*VLOOKUP(ABSYLD2!BY$4,'[1]INTERNAL PARAMETERS-1'!$B$5:$J$44,3,FALSE)</f>
        <v>0</v>
      </c>
      <c r="BZ168" s="47">
        <f>ABSYLD1!BZ168*VLOOKUP(ABSYLD2!BZ$4,'[1]INTERNAL PARAMETERS-1'!$B$5:$J$44,5,FALSE)*VLOOKUP(ABSYLD2!BZ$4,'[1]INTERNAL PARAMETERS-1'!$B$5:$J$44,6,FALSE)*VLOOKUP(ABSYLD2!BZ$4,'[1]INTERNAL PARAMETERS-1'!$B$5:$J$44,3,FALSE) + ABSYLD1!BZ168*(1-VLOOKUP(ABSYLD2!BZ$4,'[1]INTERNAL PARAMETERS-1'!$B$5:$J$44,5,FALSE))*VLOOKUP(ABSYLD2!BZ$4,'[1]INTERNAL PARAMETERS-1'!$B$5:$J$44,8,FALSE)*VLOOKUP(ABSYLD2!BZ$4,'[1]INTERNAL PARAMETERS-1'!$B$5:$J$44,3,FALSE)</f>
        <v>5.8083348945332135E-5</v>
      </c>
      <c r="CA168" s="47">
        <f>ABSYLD1!CA168*VLOOKUP(ABSYLD2!CA$4,'[1]INTERNAL PARAMETERS-1'!$B$5:$J$44,5,FALSE)*VLOOKUP(ABSYLD2!CA$4,'[1]INTERNAL PARAMETERS-1'!$B$5:$J$44,6,FALSE)*VLOOKUP(ABSYLD2!CA$4,'[1]INTERNAL PARAMETERS-1'!$B$5:$J$44,3,FALSE) + ABSYLD1!CA168*(1-VLOOKUP(ABSYLD2!CA$4,'[1]INTERNAL PARAMETERS-1'!$B$5:$J$44,5,FALSE))*VLOOKUP(ABSYLD2!CA$4,'[1]INTERNAL PARAMETERS-1'!$B$5:$J$44,8,FALSE)*VLOOKUP(ABSYLD2!CA$4,'[1]INTERNAL PARAMETERS-1'!$B$5:$J$44,3,FALSE)</f>
        <v>0</v>
      </c>
      <c r="CB168" s="47">
        <f>ABSYLD1!CB168*VLOOKUP(ABSYLD2!CB$4,'[1]INTERNAL PARAMETERS-1'!$B$5:$J$44,5,FALSE)*VLOOKUP(ABSYLD2!CB$4,'[1]INTERNAL PARAMETERS-1'!$B$5:$J$44,6,FALSE)*VLOOKUP(ABSYLD2!CB$4,'[1]INTERNAL PARAMETERS-1'!$B$5:$J$44,3,FALSE) + ABSYLD1!CB168*(1-VLOOKUP(ABSYLD2!CB$4,'[1]INTERNAL PARAMETERS-1'!$B$5:$J$44,5,FALSE))*VLOOKUP(ABSYLD2!CB$4,'[1]INTERNAL PARAMETERS-1'!$B$5:$J$44,8,FALSE)*VLOOKUP(ABSYLD2!CB$4,'[1]INTERNAL PARAMETERS-1'!$B$5:$J$44,3,FALSE)</f>
        <v>0</v>
      </c>
      <c r="CC168" s="47">
        <f>ABSYLD1!CC168*VLOOKUP(ABSYLD2!CC$4,'[1]INTERNAL PARAMETERS-1'!$B$5:$J$44,5,FALSE)*VLOOKUP(ABSYLD2!CC$4,'[1]INTERNAL PARAMETERS-1'!$B$5:$J$44,6,FALSE)*VLOOKUP(ABSYLD2!CC$4,'[1]INTERNAL PARAMETERS-1'!$B$5:$J$44,3,FALSE) + ABSYLD1!CC168*(1-VLOOKUP(ABSYLD2!CC$4,'[1]INTERNAL PARAMETERS-1'!$B$5:$J$44,5,FALSE))*VLOOKUP(ABSYLD2!CC$4,'[1]INTERNAL PARAMETERS-1'!$B$5:$J$44,8,FALSE)*VLOOKUP(ABSYLD2!CC$4,'[1]INTERNAL PARAMETERS-1'!$B$5:$J$44,3,FALSE)</f>
        <v>4.6793068345446829E-4</v>
      </c>
      <c r="CD168" s="47">
        <f>ABSYLD1!CD168*VLOOKUP(ABSYLD2!CD$4,'[1]INTERNAL PARAMETERS-1'!$B$5:$J$44,5,FALSE)*VLOOKUP(ABSYLD2!CD$4,'[1]INTERNAL PARAMETERS-1'!$B$5:$J$44,6,FALSE)*VLOOKUP(ABSYLD2!CD$4,'[1]INTERNAL PARAMETERS-1'!$B$5:$J$44,3,FALSE) + ABSYLD1!CD168*(1-VLOOKUP(ABSYLD2!CD$4,'[1]INTERNAL PARAMETERS-1'!$B$5:$J$44,5,FALSE))*VLOOKUP(ABSYLD2!CD$4,'[1]INTERNAL PARAMETERS-1'!$B$5:$J$44,8,FALSE)*VLOOKUP(ABSYLD2!CD$4,'[1]INTERNAL PARAMETERS-1'!$B$5:$J$44,3,FALSE)</f>
        <v>4.175074057999383E-3</v>
      </c>
      <c r="CE168" s="47">
        <f>ABSYLD1!CE168*VLOOKUP(ABSYLD2!CE$4,'[1]INTERNAL PARAMETERS-1'!$B$5:$J$44,5,FALSE)*VLOOKUP(ABSYLD2!CE$4,'[1]INTERNAL PARAMETERS-1'!$B$5:$J$44,6,FALSE)*VLOOKUP(ABSYLD2!CE$4,'[1]INTERNAL PARAMETERS-1'!$B$5:$J$44,3,FALSE) + ABSYLD1!CE168*(1-VLOOKUP(ABSYLD2!CE$4,'[1]INTERNAL PARAMETERS-1'!$B$5:$J$44,5,FALSE))*VLOOKUP(ABSYLD2!CE$4,'[1]INTERNAL PARAMETERS-1'!$B$5:$J$44,8,FALSE)*VLOOKUP(ABSYLD2!CE$4,'[1]INTERNAL PARAMETERS-1'!$B$5:$J$44,3,FALSE)</f>
        <v>5.689863301843132E-3</v>
      </c>
      <c r="CF168" s="47">
        <f>ABSYLD1!CF168*VLOOKUP(ABSYLD2!CF$4,'[1]INTERNAL PARAMETERS-1'!$B$5:$J$44,5,FALSE)*VLOOKUP(ABSYLD2!CF$4,'[1]INTERNAL PARAMETERS-1'!$B$5:$J$44,6,FALSE)*VLOOKUP(ABSYLD2!CF$4,'[1]INTERNAL PARAMETERS-1'!$B$5:$J$44,3,FALSE) + ABSYLD1!CF168*(1-VLOOKUP(ABSYLD2!CF$4,'[1]INTERNAL PARAMETERS-1'!$B$5:$J$44,5,FALSE))*VLOOKUP(ABSYLD2!CF$4,'[1]INTERNAL PARAMETERS-1'!$B$5:$J$44,8,FALSE)*VLOOKUP(ABSYLD2!CF$4,'[1]INTERNAL PARAMETERS-1'!$B$5:$J$44,3,FALSE)</f>
        <v>5.6381856859934803E-3</v>
      </c>
      <c r="CG168" s="47">
        <f>ABSYLD1!CG168*VLOOKUP(ABSYLD2!CG$4,'[1]INTERNAL PARAMETERS-1'!$B$5:$J$44,5,FALSE)*VLOOKUP(ABSYLD2!CG$4,'[1]INTERNAL PARAMETERS-1'!$B$5:$J$44,6,FALSE)*VLOOKUP(ABSYLD2!CG$4,'[1]INTERNAL PARAMETERS-1'!$B$5:$J$44,3,FALSE) + ABSYLD1!CG168*(1-VLOOKUP(ABSYLD2!CG$4,'[1]INTERNAL PARAMETERS-1'!$B$5:$J$44,5,FALSE))*VLOOKUP(ABSYLD2!CG$4,'[1]INTERNAL PARAMETERS-1'!$B$5:$J$44,8,FALSE)*VLOOKUP(ABSYLD2!CG$4,'[1]INTERNAL PARAMETERS-1'!$B$5:$J$44,3,FALSE)</f>
        <v>0</v>
      </c>
      <c r="CH168" s="46">
        <f>ABSYLD1!CH168*VLOOKUP(ABSYLD2!CH$4,'[1]INTERNAL PARAMETERS-1'!$B$5:$J$44,5,FALSE)*VLOOKUP(ABSYLD2!CH$4,'[1]INTERNAL PARAMETERS-1'!$B$5:$J$44,6,FALSE)*VLOOKUP(ABSYLD2!CH$4,'[1]INTERNAL PARAMETERS-1'!$B$5:$J$44,3,FALSE) + ABSYLD1!CH168*(1-VLOOKUP(ABSYLD2!CH$4,'[1]INTERNAL PARAMETERS-1'!$B$5:$J$44,5,FALSE))*VLOOKUP(ABSYLD2!CH$4,'[1]INTERNAL PARAMETERS-1'!$B$5:$J$44,8,FALSE)*VLOOKUP(ABSYLD2!CH$4,'[1]INTERNAL PARAMETERS-1'!$B$5:$J$44,3,FALSE)</f>
        <v>0</v>
      </c>
      <c r="CJ168" s="48">
        <f t="shared" si="4"/>
        <v>89.234133097553283</v>
      </c>
      <c r="CK168" s="46">
        <f t="shared" si="5"/>
        <v>1.9280573980989941</v>
      </c>
    </row>
    <row r="169" spans="2:89">
      <c r="B169" s="61" t="s">
        <v>8</v>
      </c>
      <c r="C169" s="60" t="s">
        <v>71</v>
      </c>
      <c r="D169" s="60" t="s">
        <v>86</v>
      </c>
      <c r="E169" s="137">
        <f>ABS!AL169</f>
        <v>478.53520699968317</v>
      </c>
      <c r="F169" s="59">
        <f>'[1]INTERNAL PARAMETERS-1'!M7</f>
        <v>73.784999999999997</v>
      </c>
      <c r="G169" s="48">
        <f>ABSYLD1!G169*VLOOKUP(ABSYLD2!G$4,'[1]INTERNAL PARAMETERS-1'!$B$5:$J$44,5,FALSE)*VLOOKUP(ABSYLD2!G$4,'[1]INTERNAL PARAMETERS-1'!$B$5:$J$44,7,FALSE)*ABSYLD2!$F169 + ABSYLD1!G169*(1-VLOOKUP(ABSYLD2!G$4,'[1]INTERNAL PARAMETERS-1'!$B$5:$J$44,5,FALSE))*VLOOKUP(ABSYLD2!G$4,'[1]INTERNAL PARAMETERS-1'!$B$5:$J$44,9,FALSE)*ABSYLD2!$F169</f>
        <v>62.875074963123303</v>
      </c>
      <c r="H169" s="47">
        <f>ABSYLD1!H169*VLOOKUP(ABSYLD2!H$4,'[1]INTERNAL PARAMETERS-1'!$B$5:$J$44,5,FALSE)*VLOOKUP(ABSYLD2!H$4,'[1]INTERNAL PARAMETERS-1'!$B$5:$J$44,7,FALSE)*ABSYLD2!$F169 + ABSYLD1!H169*(1-VLOOKUP(ABSYLD2!H$4,'[1]INTERNAL PARAMETERS-1'!$B$5:$J$44,5,FALSE))*VLOOKUP(ABSYLD2!H$4,'[1]INTERNAL PARAMETERS-1'!$B$5:$J$44,9,FALSE)*ABSYLD2!$F169</f>
        <v>31.597660762452456</v>
      </c>
      <c r="I169" s="47">
        <f>ABSYLD1!I169*VLOOKUP(ABSYLD2!I$4,'[1]INTERNAL PARAMETERS-1'!$B$5:$J$44,5,FALSE)*VLOOKUP(ABSYLD2!I$4,'[1]INTERNAL PARAMETERS-1'!$B$5:$J$44,7,FALSE)*ABSYLD2!$F169 + ABSYLD1!I169*(1-VLOOKUP(ABSYLD2!I$4,'[1]INTERNAL PARAMETERS-1'!$B$5:$J$44,5,FALSE))*VLOOKUP(ABSYLD2!I$4,'[1]INTERNAL PARAMETERS-1'!$B$5:$J$44,9,FALSE)*ABSYLD2!$F169</f>
        <v>99.516537510492398</v>
      </c>
      <c r="J169" s="47">
        <f>ABSYLD1!J169*VLOOKUP(ABSYLD2!J$4,'[1]INTERNAL PARAMETERS-1'!$B$5:$J$44,5,FALSE)*VLOOKUP(ABSYLD2!J$4,'[1]INTERNAL PARAMETERS-1'!$B$5:$J$44,7,FALSE)*ABSYLD2!$F169 + ABSYLD1!J169*(1-VLOOKUP(ABSYLD2!J$4,'[1]INTERNAL PARAMETERS-1'!$B$5:$J$44,5,FALSE))*VLOOKUP(ABSYLD2!J$4,'[1]INTERNAL PARAMETERS-1'!$B$5:$J$44,9,FALSE)*ABSYLD2!$F169</f>
        <v>0</v>
      </c>
      <c r="K169" s="47">
        <f>ABSYLD1!K169*VLOOKUP(ABSYLD2!K$4,'[1]INTERNAL PARAMETERS-1'!$B$5:$J$44,5,FALSE)*VLOOKUP(ABSYLD2!K$4,'[1]INTERNAL PARAMETERS-1'!$B$5:$J$44,7,FALSE)*ABSYLD2!$F169 + ABSYLD1!K169*(1-VLOOKUP(ABSYLD2!K$4,'[1]INTERNAL PARAMETERS-1'!$B$5:$J$44,5,FALSE))*VLOOKUP(ABSYLD2!K$4,'[1]INTERNAL PARAMETERS-1'!$B$5:$J$44,9,FALSE)*ABSYLD2!$F169</f>
        <v>0</v>
      </c>
      <c r="L169" s="47">
        <f>ABSYLD1!L169*VLOOKUP(ABSYLD2!L$4,'[1]INTERNAL PARAMETERS-1'!$B$5:$J$44,5,FALSE)*VLOOKUP(ABSYLD2!L$4,'[1]INTERNAL PARAMETERS-1'!$B$5:$J$44,7,FALSE)*ABSYLD2!$F169 + ABSYLD1!L169*(1-VLOOKUP(ABSYLD2!L$4,'[1]INTERNAL PARAMETERS-1'!$B$5:$J$44,5,FALSE))*VLOOKUP(ABSYLD2!L$4,'[1]INTERNAL PARAMETERS-1'!$B$5:$J$44,9,FALSE)*ABSYLD2!$F169</f>
        <v>0</v>
      </c>
      <c r="M169" s="47">
        <f>ABSYLD1!M169*VLOOKUP(ABSYLD2!M$4,'[1]INTERNAL PARAMETERS-1'!$B$5:$J$44,5,FALSE)*VLOOKUP(ABSYLD2!M$4,'[1]INTERNAL PARAMETERS-1'!$B$5:$J$44,7,FALSE)*ABSYLD2!$F169 + ABSYLD1!M169*(1-VLOOKUP(ABSYLD2!M$4,'[1]INTERNAL PARAMETERS-1'!$B$5:$J$44,5,FALSE))*VLOOKUP(ABSYLD2!M$4,'[1]INTERNAL PARAMETERS-1'!$B$5:$J$44,9,FALSE)*ABSYLD2!$F169</f>
        <v>0.91050914683216022</v>
      </c>
      <c r="N169" s="47">
        <f>ABSYLD1!N169*VLOOKUP(ABSYLD2!N$4,'[1]INTERNAL PARAMETERS-1'!$B$5:$J$44,5,FALSE)*VLOOKUP(ABSYLD2!N$4,'[1]INTERNAL PARAMETERS-1'!$B$5:$J$44,7,FALSE)*ABSYLD2!$F169 + ABSYLD1!N169*(1-VLOOKUP(ABSYLD2!N$4,'[1]INTERNAL PARAMETERS-1'!$B$5:$J$44,5,FALSE))*VLOOKUP(ABSYLD2!N$4,'[1]INTERNAL PARAMETERS-1'!$B$5:$J$44,9,FALSE)*ABSYLD2!$F169</f>
        <v>0.44583261796137663</v>
      </c>
      <c r="O169" s="47">
        <f>ABSYLD1!O169*VLOOKUP(ABSYLD2!O$4,'[1]INTERNAL PARAMETERS-1'!$B$5:$J$44,5,FALSE)*VLOOKUP(ABSYLD2!O$4,'[1]INTERNAL PARAMETERS-1'!$B$5:$J$44,7,FALSE)*ABSYLD2!$F169 + ABSYLD1!O169*(1-VLOOKUP(ABSYLD2!O$4,'[1]INTERNAL PARAMETERS-1'!$B$5:$J$44,5,FALSE))*VLOOKUP(ABSYLD2!O$4,'[1]INTERNAL PARAMETERS-1'!$B$5:$J$44,9,FALSE)*ABSYLD2!$F169</f>
        <v>0</v>
      </c>
      <c r="P169" s="47">
        <f>ABSYLD1!P169*VLOOKUP(ABSYLD2!P$4,'[1]INTERNAL PARAMETERS-1'!$B$5:$J$44,5,FALSE)*VLOOKUP(ABSYLD2!P$4,'[1]INTERNAL PARAMETERS-1'!$B$5:$J$44,7,FALSE)*ABSYLD2!$F169 + ABSYLD1!P169*(1-VLOOKUP(ABSYLD2!P$4,'[1]INTERNAL PARAMETERS-1'!$B$5:$J$44,5,FALSE))*VLOOKUP(ABSYLD2!P$4,'[1]INTERNAL PARAMETERS-1'!$B$5:$J$44,9,FALSE)*ABSYLD2!$F169</f>
        <v>0</v>
      </c>
      <c r="Q169" s="47">
        <f>ABSYLD1!Q169*VLOOKUP(ABSYLD2!Q$4,'[1]INTERNAL PARAMETERS-1'!$B$5:$J$44,5,FALSE)*VLOOKUP(ABSYLD2!Q$4,'[1]INTERNAL PARAMETERS-1'!$B$5:$J$44,7,FALSE)*ABSYLD2!$F169 + ABSYLD1!Q169*(1-VLOOKUP(ABSYLD2!Q$4,'[1]INTERNAL PARAMETERS-1'!$B$5:$J$44,5,FALSE))*VLOOKUP(ABSYLD2!Q$4,'[1]INTERNAL PARAMETERS-1'!$B$5:$J$44,9,FALSE)*ABSYLD2!$F169</f>
        <v>0</v>
      </c>
      <c r="R169" s="47">
        <f>ABSYLD1!R169*VLOOKUP(ABSYLD2!R$4,'[1]INTERNAL PARAMETERS-1'!$B$5:$J$44,5,FALSE)*VLOOKUP(ABSYLD2!R$4,'[1]INTERNAL PARAMETERS-1'!$B$5:$J$44,7,FALSE)*ABSYLD2!$F169 + ABSYLD1!R169*(1-VLOOKUP(ABSYLD2!R$4,'[1]INTERNAL PARAMETERS-1'!$B$5:$J$44,5,FALSE))*VLOOKUP(ABSYLD2!R$4,'[1]INTERNAL PARAMETERS-1'!$B$5:$J$44,9,FALSE)*ABSYLD2!$F169</f>
        <v>0.40189797735620336</v>
      </c>
      <c r="S169" s="47">
        <f>ABSYLD1!S169*VLOOKUP(ABSYLD2!S$4,'[1]INTERNAL PARAMETERS-1'!$B$5:$J$44,5,FALSE)*VLOOKUP(ABSYLD2!S$4,'[1]INTERNAL PARAMETERS-1'!$B$5:$J$44,7,FALSE)*ABSYLD2!$F169 + ABSYLD1!S169*(1-VLOOKUP(ABSYLD2!S$4,'[1]INTERNAL PARAMETERS-1'!$B$5:$J$44,5,FALSE))*VLOOKUP(ABSYLD2!S$4,'[1]INTERNAL PARAMETERS-1'!$B$5:$J$44,9,FALSE)*ABSYLD2!$F169</f>
        <v>27.236190992613881</v>
      </c>
      <c r="T169" s="47">
        <f>ABSYLD1!T169*VLOOKUP(ABSYLD2!T$4,'[1]INTERNAL PARAMETERS-1'!$B$5:$J$44,5,FALSE)*VLOOKUP(ABSYLD2!T$4,'[1]INTERNAL PARAMETERS-1'!$B$5:$J$44,7,FALSE)*ABSYLD2!$F169 + ABSYLD1!T169*(1-VLOOKUP(ABSYLD2!T$4,'[1]INTERNAL PARAMETERS-1'!$B$5:$J$44,5,FALSE))*VLOOKUP(ABSYLD2!T$4,'[1]INTERNAL PARAMETERS-1'!$B$5:$J$44,9,FALSE)*ABSYLD2!$F169</f>
        <v>1.5070114889250172</v>
      </c>
      <c r="U169" s="47">
        <f>ABSYLD1!U169*VLOOKUP(ABSYLD2!U$4,'[1]INTERNAL PARAMETERS-1'!$B$5:$J$44,5,FALSE)*VLOOKUP(ABSYLD2!U$4,'[1]INTERNAL PARAMETERS-1'!$B$5:$J$44,7,FALSE)*ABSYLD2!$F169 + ABSYLD1!U169*(1-VLOOKUP(ABSYLD2!U$4,'[1]INTERNAL PARAMETERS-1'!$B$5:$J$44,5,FALSE))*VLOOKUP(ABSYLD2!U$4,'[1]INTERNAL PARAMETERS-1'!$B$5:$J$44,9,FALSE)*ABSYLD2!$F169</f>
        <v>1.9868033278469692</v>
      </c>
      <c r="V169" s="47">
        <f>ABSYLD1!V169*VLOOKUP(ABSYLD2!V$4,'[1]INTERNAL PARAMETERS-1'!$B$5:$J$44,5,FALSE)*VLOOKUP(ABSYLD2!V$4,'[1]INTERNAL PARAMETERS-1'!$B$5:$J$44,7,FALSE)*ABSYLD2!$F169 + ABSYLD1!V169*(1-VLOOKUP(ABSYLD2!V$4,'[1]INTERNAL PARAMETERS-1'!$B$5:$J$44,5,FALSE))*VLOOKUP(ABSYLD2!V$4,'[1]INTERNAL PARAMETERS-1'!$B$5:$J$44,9,FALSE)*ABSYLD2!$F169</f>
        <v>12.840001112150599</v>
      </c>
      <c r="W169" s="47">
        <f>ABSYLD1!W169*VLOOKUP(ABSYLD2!W$4,'[1]INTERNAL PARAMETERS-1'!$B$5:$J$44,5,FALSE)*VLOOKUP(ABSYLD2!W$4,'[1]INTERNAL PARAMETERS-1'!$B$5:$J$44,7,FALSE)*ABSYLD2!$F169 + ABSYLD1!W169*(1-VLOOKUP(ABSYLD2!W$4,'[1]INTERNAL PARAMETERS-1'!$B$5:$J$44,5,FALSE))*VLOOKUP(ABSYLD2!W$4,'[1]INTERNAL PARAMETERS-1'!$B$5:$J$44,9,FALSE)*ABSYLD2!$F169</f>
        <v>0</v>
      </c>
      <c r="X169" s="47">
        <f>ABSYLD1!X169*VLOOKUP(ABSYLD2!X$4,'[1]INTERNAL PARAMETERS-1'!$B$5:$J$44,5,FALSE)*VLOOKUP(ABSYLD2!X$4,'[1]INTERNAL PARAMETERS-1'!$B$5:$J$44,7,FALSE)*ABSYLD2!$F169 + ABSYLD1!X169*(1-VLOOKUP(ABSYLD2!X$4,'[1]INTERNAL PARAMETERS-1'!$B$5:$J$44,5,FALSE))*VLOOKUP(ABSYLD2!X$4,'[1]INTERNAL PARAMETERS-1'!$B$5:$J$44,9,FALSE)*ABSYLD2!$F169</f>
        <v>0</v>
      </c>
      <c r="Y169" s="47">
        <f>ABSYLD1!Y169*VLOOKUP(ABSYLD2!Y$4,'[1]INTERNAL PARAMETERS-1'!$B$5:$J$44,5,FALSE)*VLOOKUP(ABSYLD2!Y$4,'[1]INTERNAL PARAMETERS-1'!$B$5:$J$44,7,FALSE)*ABSYLD2!$F169 + ABSYLD1!Y169*(1-VLOOKUP(ABSYLD2!Y$4,'[1]INTERNAL PARAMETERS-1'!$B$5:$J$44,5,FALSE))*VLOOKUP(ABSYLD2!Y$4,'[1]INTERNAL PARAMETERS-1'!$B$5:$J$44,9,FALSE)*ABSYLD2!$F169</f>
        <v>0</v>
      </c>
      <c r="Z169" s="47">
        <f>ABSYLD1!Z169*VLOOKUP(ABSYLD2!Z$4,'[1]INTERNAL PARAMETERS-1'!$B$5:$J$44,5,FALSE)*VLOOKUP(ABSYLD2!Z$4,'[1]INTERNAL PARAMETERS-1'!$B$5:$J$44,7,FALSE)*ABSYLD2!$F169 + ABSYLD1!Z169*(1-VLOOKUP(ABSYLD2!Z$4,'[1]INTERNAL PARAMETERS-1'!$B$5:$J$44,5,FALSE))*VLOOKUP(ABSYLD2!Z$4,'[1]INTERNAL PARAMETERS-1'!$B$5:$J$44,9,FALSE)*ABSYLD2!$F169</f>
        <v>0</v>
      </c>
      <c r="AA169" s="47">
        <f>ABSYLD1!AA169*VLOOKUP(ABSYLD2!AA$4,'[1]INTERNAL PARAMETERS-1'!$B$5:$J$44,5,FALSE)*VLOOKUP(ABSYLD2!AA$4,'[1]INTERNAL PARAMETERS-1'!$B$5:$J$44,7,FALSE)*ABSYLD2!$F169 + ABSYLD1!AA169*(1-VLOOKUP(ABSYLD2!AA$4,'[1]INTERNAL PARAMETERS-1'!$B$5:$J$44,5,FALSE))*VLOOKUP(ABSYLD2!AA$4,'[1]INTERNAL PARAMETERS-1'!$B$5:$J$44,9,FALSE)*ABSYLD2!$F169</f>
        <v>0</v>
      </c>
      <c r="AB169" s="47">
        <f>ABSYLD1!AB169*VLOOKUP(ABSYLD2!AB$4,'[1]INTERNAL PARAMETERS-1'!$B$5:$J$44,5,FALSE)*VLOOKUP(ABSYLD2!AB$4,'[1]INTERNAL PARAMETERS-1'!$B$5:$J$44,7,FALSE)*ABSYLD2!$F169 + ABSYLD1!AB169*(1-VLOOKUP(ABSYLD2!AB$4,'[1]INTERNAL PARAMETERS-1'!$B$5:$J$44,5,FALSE))*VLOOKUP(ABSYLD2!AB$4,'[1]INTERNAL PARAMETERS-1'!$B$5:$J$44,9,FALSE)*ABSYLD2!$F169</f>
        <v>0</v>
      </c>
      <c r="AC169" s="47">
        <f>ABSYLD1!AC169*VLOOKUP(ABSYLD2!AC$4,'[1]INTERNAL PARAMETERS-1'!$B$5:$J$44,5,FALSE)*VLOOKUP(ABSYLD2!AC$4,'[1]INTERNAL PARAMETERS-1'!$B$5:$J$44,7,FALSE)*ABSYLD2!$F169 + ABSYLD1!AC169*(1-VLOOKUP(ABSYLD2!AC$4,'[1]INTERNAL PARAMETERS-1'!$B$5:$J$44,5,FALSE))*VLOOKUP(ABSYLD2!AC$4,'[1]INTERNAL PARAMETERS-1'!$B$5:$J$44,9,FALSE)*ABSYLD2!$F169</f>
        <v>0</v>
      </c>
      <c r="AD169" s="47">
        <f>ABSYLD1!AD169*VLOOKUP(ABSYLD2!AD$4,'[1]INTERNAL PARAMETERS-1'!$B$5:$J$44,5,FALSE)*VLOOKUP(ABSYLD2!AD$4,'[1]INTERNAL PARAMETERS-1'!$B$5:$J$44,7,FALSE)*ABSYLD2!$F169 + ABSYLD1!AD169*(1-VLOOKUP(ABSYLD2!AD$4,'[1]INTERNAL PARAMETERS-1'!$B$5:$J$44,5,FALSE))*VLOOKUP(ABSYLD2!AD$4,'[1]INTERNAL PARAMETERS-1'!$B$5:$J$44,9,FALSE)*ABSYLD2!$F169</f>
        <v>0</v>
      </c>
      <c r="AE169" s="47">
        <f>ABSYLD1!AE169*VLOOKUP(ABSYLD2!AE$4,'[1]INTERNAL PARAMETERS-1'!$B$5:$J$44,5,FALSE)*VLOOKUP(ABSYLD2!AE$4,'[1]INTERNAL PARAMETERS-1'!$B$5:$J$44,7,FALSE)*ABSYLD2!$F169 + ABSYLD1!AE169*(1-VLOOKUP(ABSYLD2!AE$4,'[1]INTERNAL PARAMETERS-1'!$B$5:$J$44,5,FALSE))*VLOOKUP(ABSYLD2!AE$4,'[1]INTERNAL PARAMETERS-1'!$B$5:$J$44,9,FALSE)*ABSYLD2!$F169</f>
        <v>0</v>
      </c>
      <c r="AF169" s="47">
        <f>ABSYLD1!AF169*VLOOKUP(ABSYLD2!AF$4,'[1]INTERNAL PARAMETERS-1'!$B$5:$J$44,5,FALSE)*VLOOKUP(ABSYLD2!AF$4,'[1]INTERNAL PARAMETERS-1'!$B$5:$J$44,7,FALSE)*ABSYLD2!$F169 + ABSYLD1!AF169*(1-VLOOKUP(ABSYLD2!AF$4,'[1]INTERNAL PARAMETERS-1'!$B$5:$J$44,5,FALSE))*VLOOKUP(ABSYLD2!AF$4,'[1]INTERNAL PARAMETERS-1'!$B$5:$J$44,9,FALSE)*ABSYLD2!$F169</f>
        <v>0.24483772794695194</v>
      </c>
      <c r="AG169" s="47">
        <f>ABSYLD1!AG169*VLOOKUP(ABSYLD2!AG$4,'[1]INTERNAL PARAMETERS-1'!$B$5:$J$44,5,FALSE)*VLOOKUP(ABSYLD2!AG$4,'[1]INTERNAL PARAMETERS-1'!$B$5:$J$44,7,FALSE)*ABSYLD2!$F169 + ABSYLD1!AG169*(1-VLOOKUP(ABSYLD2!AG$4,'[1]INTERNAL PARAMETERS-1'!$B$5:$J$44,5,FALSE))*VLOOKUP(ABSYLD2!AG$4,'[1]INTERNAL PARAMETERS-1'!$B$5:$J$44,9,FALSE)*ABSYLD2!$F169</f>
        <v>1.5447953504629068</v>
      </c>
      <c r="AH169" s="47">
        <f>ABSYLD1!AH169*VLOOKUP(ABSYLD2!AH$4,'[1]INTERNAL PARAMETERS-1'!$B$5:$J$44,5,FALSE)*VLOOKUP(ABSYLD2!AH$4,'[1]INTERNAL PARAMETERS-1'!$B$5:$J$44,7,FALSE)*ABSYLD2!$F169 + ABSYLD1!AH169*(1-VLOOKUP(ABSYLD2!AH$4,'[1]INTERNAL PARAMETERS-1'!$B$5:$J$44,5,FALSE))*VLOOKUP(ABSYLD2!AH$4,'[1]INTERNAL PARAMETERS-1'!$B$5:$J$44,9,FALSE)*ABSYLD2!$F169</f>
        <v>0</v>
      </c>
      <c r="AI169" s="47">
        <f>ABSYLD1!AI169*VLOOKUP(ABSYLD2!AI$4,'[1]INTERNAL PARAMETERS-1'!$B$5:$J$44,5,FALSE)*VLOOKUP(ABSYLD2!AI$4,'[1]INTERNAL PARAMETERS-1'!$B$5:$J$44,7,FALSE)*ABSYLD2!$F169 + ABSYLD1!AI169*(1-VLOOKUP(ABSYLD2!AI$4,'[1]INTERNAL PARAMETERS-1'!$B$5:$J$44,5,FALSE))*VLOOKUP(ABSYLD2!AI$4,'[1]INTERNAL PARAMETERS-1'!$B$5:$J$44,9,FALSE)*ABSYLD2!$F169</f>
        <v>3.1389452300891275E-2</v>
      </c>
      <c r="AJ169" s="47">
        <f>ABSYLD1!AJ169*VLOOKUP(ABSYLD2!AJ$4,'[1]INTERNAL PARAMETERS-1'!$B$5:$J$44,5,FALSE)*VLOOKUP(ABSYLD2!AJ$4,'[1]INTERNAL PARAMETERS-1'!$B$5:$J$44,7,FALSE)*ABSYLD2!$F169 + ABSYLD1!AJ169*(1-VLOOKUP(ABSYLD2!AJ$4,'[1]INTERNAL PARAMETERS-1'!$B$5:$J$44,5,FALSE))*VLOOKUP(ABSYLD2!AJ$4,'[1]INTERNAL PARAMETERS-1'!$B$5:$J$44,9,FALSE)*ABSYLD2!$F169</f>
        <v>0</v>
      </c>
      <c r="AK169" s="47">
        <f>ABSYLD1!AK169*VLOOKUP(ABSYLD2!AK$4,'[1]INTERNAL PARAMETERS-1'!$B$5:$J$44,5,FALSE)*VLOOKUP(ABSYLD2!AK$4,'[1]INTERNAL PARAMETERS-1'!$B$5:$J$44,7,FALSE)*ABSYLD2!$F169 + ABSYLD1!AK169*(1-VLOOKUP(ABSYLD2!AK$4,'[1]INTERNAL PARAMETERS-1'!$B$5:$J$44,5,FALSE))*VLOOKUP(ABSYLD2!AK$4,'[1]INTERNAL PARAMETERS-1'!$B$5:$J$44,9,FALSE)*ABSYLD2!$F169</f>
        <v>0</v>
      </c>
      <c r="AL169" s="47">
        <f>ABSYLD1!AL169*VLOOKUP(ABSYLD2!AL$4,'[1]INTERNAL PARAMETERS-1'!$B$5:$J$44,5,FALSE)*VLOOKUP(ABSYLD2!AL$4,'[1]INTERNAL PARAMETERS-1'!$B$5:$J$44,7,FALSE)*ABSYLD2!$F169 + ABSYLD1!AL169*(1-VLOOKUP(ABSYLD2!AL$4,'[1]INTERNAL PARAMETERS-1'!$B$5:$J$44,5,FALSE))*VLOOKUP(ABSYLD2!AL$4,'[1]INTERNAL PARAMETERS-1'!$B$5:$J$44,9,FALSE)*ABSYLD2!$F169</f>
        <v>0</v>
      </c>
      <c r="AM169" s="47">
        <f>ABSYLD1!AM169*VLOOKUP(ABSYLD2!AM$4,'[1]INTERNAL PARAMETERS-1'!$B$5:$J$44,5,FALSE)*VLOOKUP(ABSYLD2!AM$4,'[1]INTERNAL PARAMETERS-1'!$B$5:$J$44,7,FALSE)*ABSYLD2!$F169 + ABSYLD1!AM169*(1-VLOOKUP(ABSYLD2!AM$4,'[1]INTERNAL PARAMETERS-1'!$B$5:$J$44,5,FALSE))*VLOOKUP(ABSYLD2!AM$4,'[1]INTERNAL PARAMETERS-1'!$B$5:$J$44,9,FALSE)*ABSYLD2!$F169</f>
        <v>0</v>
      </c>
      <c r="AN169" s="47">
        <f>ABSYLD1!AN169*VLOOKUP(ABSYLD2!AN$4,'[1]INTERNAL PARAMETERS-1'!$B$5:$J$44,5,FALSE)*VLOOKUP(ABSYLD2!AN$4,'[1]INTERNAL PARAMETERS-1'!$B$5:$J$44,7,FALSE)*ABSYLD2!$F169 + ABSYLD1!AN169*(1-VLOOKUP(ABSYLD2!AN$4,'[1]INTERNAL PARAMETERS-1'!$B$5:$J$44,5,FALSE))*VLOOKUP(ABSYLD2!AN$4,'[1]INTERNAL PARAMETERS-1'!$B$5:$J$44,9,FALSE)*ABSYLD2!$F169</f>
        <v>0</v>
      </c>
      <c r="AO169" s="47">
        <f>ABSYLD1!AO169*VLOOKUP(ABSYLD2!AO$4,'[1]INTERNAL PARAMETERS-1'!$B$5:$J$44,5,FALSE)*VLOOKUP(ABSYLD2!AO$4,'[1]INTERNAL PARAMETERS-1'!$B$5:$J$44,7,FALSE)*ABSYLD2!$F169 + ABSYLD1!AO169*(1-VLOOKUP(ABSYLD2!AO$4,'[1]INTERNAL PARAMETERS-1'!$B$5:$J$44,5,FALSE))*VLOOKUP(ABSYLD2!AO$4,'[1]INTERNAL PARAMETERS-1'!$B$5:$J$44,9,FALSE)*ABSYLD2!$F169</f>
        <v>0</v>
      </c>
      <c r="AP169" s="47">
        <f>ABSYLD1!AP169*VLOOKUP(ABSYLD2!AP$4,'[1]INTERNAL PARAMETERS-1'!$B$5:$J$44,5,FALSE)*VLOOKUP(ABSYLD2!AP$4,'[1]INTERNAL PARAMETERS-1'!$B$5:$J$44,7,FALSE)*ABSYLD2!$F169 + ABSYLD1!AP169*(1-VLOOKUP(ABSYLD2!AP$4,'[1]INTERNAL PARAMETERS-1'!$B$5:$J$44,5,FALSE))*VLOOKUP(ABSYLD2!AP$4,'[1]INTERNAL PARAMETERS-1'!$B$5:$J$44,9,FALSE)*ABSYLD2!$F169</f>
        <v>0</v>
      </c>
      <c r="AQ169" s="47">
        <f>ABSYLD1!AQ169*VLOOKUP(ABSYLD2!AQ$4,'[1]INTERNAL PARAMETERS-1'!$B$5:$J$44,5,FALSE)*VLOOKUP(ABSYLD2!AQ$4,'[1]INTERNAL PARAMETERS-1'!$B$5:$J$44,7,FALSE)*ABSYLD2!$F169 + ABSYLD1!AQ169*(1-VLOOKUP(ABSYLD2!AQ$4,'[1]INTERNAL PARAMETERS-1'!$B$5:$J$44,5,FALSE))*VLOOKUP(ABSYLD2!AQ$4,'[1]INTERNAL PARAMETERS-1'!$B$5:$J$44,9,FALSE)*ABSYLD2!$F169</f>
        <v>0</v>
      </c>
      <c r="AR169" s="47">
        <f>ABSYLD1!AR169*VLOOKUP(ABSYLD2!AR$4,'[1]INTERNAL PARAMETERS-1'!$B$5:$J$44,5,FALSE)*VLOOKUP(ABSYLD2!AR$4,'[1]INTERNAL PARAMETERS-1'!$B$5:$J$44,7,FALSE)*ABSYLD2!$F169 + ABSYLD1!AR169*(1-VLOOKUP(ABSYLD2!AR$4,'[1]INTERNAL PARAMETERS-1'!$B$5:$J$44,5,FALSE))*VLOOKUP(ABSYLD2!AR$4,'[1]INTERNAL PARAMETERS-1'!$B$5:$J$44,9,FALSE)*ABSYLD2!$F169</f>
        <v>0</v>
      </c>
      <c r="AS169" s="47">
        <f>ABSYLD1!AS169*VLOOKUP(ABSYLD2!AS$4,'[1]INTERNAL PARAMETERS-1'!$B$5:$J$44,5,FALSE)*VLOOKUP(ABSYLD2!AS$4,'[1]INTERNAL PARAMETERS-1'!$B$5:$J$44,7,FALSE)*ABSYLD2!$F169 + ABSYLD1!AS169*(1-VLOOKUP(ABSYLD2!AS$4,'[1]INTERNAL PARAMETERS-1'!$B$5:$J$44,5,FALSE))*VLOOKUP(ABSYLD2!AS$4,'[1]INTERNAL PARAMETERS-1'!$B$5:$J$44,9,FALSE)*ABSYLD2!$F169</f>
        <v>0</v>
      </c>
      <c r="AT169" s="46">
        <f>ABSYLD1!AT169*VLOOKUP(ABSYLD2!AT$4,'[1]INTERNAL PARAMETERS-1'!$B$5:$J$44,5,FALSE)*VLOOKUP(ABSYLD2!AT$4,'[1]INTERNAL PARAMETERS-1'!$B$5:$J$44,7,FALSE)*ABSYLD2!$F169 + ABSYLD1!AT169*(1-VLOOKUP(ABSYLD2!AT$4,'[1]INTERNAL PARAMETERS-1'!$B$5:$J$44,5,FALSE))*VLOOKUP(ABSYLD2!AT$4,'[1]INTERNAL PARAMETERS-1'!$B$5:$J$44,9,FALSE)*ABSYLD2!$F169</f>
        <v>0</v>
      </c>
      <c r="AU169" s="48">
        <f>ABSYLD1!AU169*VLOOKUP(ABSYLD2!AU$4,'[1]INTERNAL PARAMETERS-1'!$B$5:$J$44,5,FALSE)*VLOOKUP(ABSYLD2!AU$4,'[1]INTERNAL PARAMETERS-1'!$B$5:$J$44,6,FALSE)*VLOOKUP(ABSYLD2!AU$4,'[1]INTERNAL PARAMETERS-1'!$B$5:$J$44,3,FALSE) + ABSYLD1!AU169*(1-VLOOKUP(ABSYLD2!AU$4,'[1]INTERNAL PARAMETERS-1'!$B$5:$J$44,5,FALSE))*VLOOKUP(ABSYLD2!AU$4,'[1]INTERNAL PARAMETERS-1'!$B$5:$J$44,8,FALSE)*VLOOKUP(ABSYLD2!AU$4,'[1]INTERNAL PARAMETERS-1'!$B$5:$J$44,3,FALSE)</f>
        <v>0</v>
      </c>
      <c r="AV169" s="47">
        <f>ABSYLD1!AV169*VLOOKUP(ABSYLD2!AV$4,'[1]INTERNAL PARAMETERS-1'!$B$5:$J$44,5,FALSE)*VLOOKUP(ABSYLD2!AV$4,'[1]INTERNAL PARAMETERS-1'!$B$5:$J$44,6,FALSE)*VLOOKUP(ABSYLD2!AV$4,'[1]INTERNAL PARAMETERS-1'!$B$5:$J$44,3,FALSE) + ABSYLD1!AV169*(1-VLOOKUP(ABSYLD2!AV$4,'[1]INTERNAL PARAMETERS-1'!$B$5:$J$44,5,FALSE))*VLOOKUP(ABSYLD2!AV$4,'[1]INTERNAL PARAMETERS-1'!$B$5:$J$44,8,FALSE)*VLOOKUP(ABSYLD2!AV$4,'[1]INTERNAL PARAMETERS-1'!$B$5:$J$44,3,FALSE)</f>
        <v>0</v>
      </c>
      <c r="AW169" s="47">
        <f>ABSYLD1!AW169*VLOOKUP(ABSYLD2!AW$4,'[1]INTERNAL PARAMETERS-1'!$B$5:$J$44,5,FALSE)*VLOOKUP(ABSYLD2!AW$4,'[1]INTERNAL PARAMETERS-1'!$B$5:$J$44,6,FALSE)*VLOOKUP(ABSYLD2!AW$4,'[1]INTERNAL PARAMETERS-1'!$B$5:$J$44,3,FALSE) + ABSYLD1!AW169*(1-VLOOKUP(ABSYLD2!AW$4,'[1]INTERNAL PARAMETERS-1'!$B$5:$J$44,5,FALSE))*VLOOKUP(ABSYLD2!AW$4,'[1]INTERNAL PARAMETERS-1'!$B$5:$J$44,8,FALSE)*VLOOKUP(ABSYLD2!AW$4,'[1]INTERNAL PARAMETERS-1'!$B$5:$J$44,3,FALSE)</f>
        <v>1.5924229562299397</v>
      </c>
      <c r="AX169" s="47">
        <f>ABSYLD1!AX169*VLOOKUP(ABSYLD2!AX$4,'[1]INTERNAL PARAMETERS-1'!$B$5:$J$44,5,FALSE)*VLOOKUP(ABSYLD2!AX$4,'[1]INTERNAL PARAMETERS-1'!$B$5:$J$44,6,FALSE)*VLOOKUP(ABSYLD2!AX$4,'[1]INTERNAL PARAMETERS-1'!$B$5:$J$44,3,FALSE) + ABSYLD1!AX169*(1-VLOOKUP(ABSYLD2!AX$4,'[1]INTERNAL PARAMETERS-1'!$B$5:$J$44,5,FALSE))*VLOOKUP(ABSYLD2!AX$4,'[1]INTERNAL PARAMETERS-1'!$B$5:$J$44,8,FALSE)*VLOOKUP(ABSYLD2!AX$4,'[1]INTERNAL PARAMETERS-1'!$B$5:$J$44,3,FALSE)</f>
        <v>0</v>
      </c>
      <c r="AY169" s="47">
        <f>ABSYLD1!AY169*VLOOKUP(ABSYLD2!AY$4,'[1]INTERNAL PARAMETERS-1'!$B$5:$J$44,5,FALSE)*VLOOKUP(ABSYLD2!AY$4,'[1]INTERNAL PARAMETERS-1'!$B$5:$J$44,6,FALSE)*VLOOKUP(ABSYLD2!AY$4,'[1]INTERNAL PARAMETERS-1'!$B$5:$J$44,3,FALSE) + ABSYLD1!AY169*(1-VLOOKUP(ABSYLD2!AY$4,'[1]INTERNAL PARAMETERS-1'!$B$5:$J$44,5,FALSE))*VLOOKUP(ABSYLD2!AY$4,'[1]INTERNAL PARAMETERS-1'!$B$5:$J$44,8,FALSE)*VLOOKUP(ABSYLD2!AY$4,'[1]INTERNAL PARAMETERS-1'!$B$5:$J$44,3,FALSE)</f>
        <v>0</v>
      </c>
      <c r="AZ169" s="47">
        <f>ABSYLD1!AZ169*VLOOKUP(ABSYLD2!AZ$4,'[1]INTERNAL PARAMETERS-1'!$B$5:$J$44,5,FALSE)*VLOOKUP(ABSYLD2!AZ$4,'[1]INTERNAL PARAMETERS-1'!$B$5:$J$44,6,FALSE)*VLOOKUP(ABSYLD2!AZ$4,'[1]INTERNAL PARAMETERS-1'!$B$5:$J$44,3,FALSE) + ABSYLD1!AZ169*(1-VLOOKUP(ABSYLD2!AZ$4,'[1]INTERNAL PARAMETERS-1'!$B$5:$J$44,5,FALSE))*VLOOKUP(ABSYLD2!AZ$4,'[1]INTERNAL PARAMETERS-1'!$B$5:$J$44,8,FALSE)*VLOOKUP(ABSYLD2!AZ$4,'[1]INTERNAL PARAMETERS-1'!$B$5:$J$44,3,FALSE)</f>
        <v>0</v>
      </c>
      <c r="BA169" s="47">
        <f>ABSYLD1!BA169*VLOOKUP(ABSYLD2!BA$4,'[1]INTERNAL PARAMETERS-1'!$B$5:$J$44,5,FALSE)*VLOOKUP(ABSYLD2!BA$4,'[1]INTERNAL PARAMETERS-1'!$B$5:$J$44,6,FALSE)*VLOOKUP(ABSYLD2!BA$4,'[1]INTERNAL PARAMETERS-1'!$B$5:$J$44,3,FALSE) + ABSYLD1!BA169*(1-VLOOKUP(ABSYLD2!BA$4,'[1]INTERNAL PARAMETERS-1'!$B$5:$J$44,5,FALSE))*VLOOKUP(ABSYLD2!BA$4,'[1]INTERNAL PARAMETERS-1'!$B$5:$J$44,8,FALSE)*VLOOKUP(ABSYLD2!BA$4,'[1]INTERNAL PARAMETERS-1'!$B$5:$J$44,3,FALSE)</f>
        <v>0.14562686364220381</v>
      </c>
      <c r="BB169" s="47">
        <f>ABSYLD1!BB169*VLOOKUP(ABSYLD2!BB$4,'[1]INTERNAL PARAMETERS-1'!$B$5:$J$44,5,FALSE)*VLOOKUP(ABSYLD2!BB$4,'[1]INTERNAL PARAMETERS-1'!$B$5:$J$44,6,FALSE)*VLOOKUP(ABSYLD2!BB$4,'[1]INTERNAL PARAMETERS-1'!$B$5:$J$44,3,FALSE) + ABSYLD1!BB169*(1-VLOOKUP(ABSYLD2!BB$4,'[1]INTERNAL PARAMETERS-1'!$B$5:$J$44,5,FALSE))*VLOOKUP(ABSYLD2!BB$4,'[1]INTERNAL PARAMETERS-1'!$B$5:$J$44,8,FALSE)*VLOOKUP(ABSYLD2!BB$4,'[1]INTERNAL PARAMETERS-1'!$B$5:$J$44,3,FALSE)</f>
        <v>0.35586910361032537</v>
      </c>
      <c r="BC169" s="47">
        <f>ABSYLD1!BC169*VLOOKUP(ABSYLD2!BC$4,'[1]INTERNAL PARAMETERS-1'!$B$5:$J$44,5,FALSE)*VLOOKUP(ABSYLD2!BC$4,'[1]INTERNAL PARAMETERS-1'!$B$5:$J$44,6,FALSE)*VLOOKUP(ABSYLD2!BC$4,'[1]INTERNAL PARAMETERS-1'!$B$5:$J$44,3,FALSE) + ABSYLD1!BC169*(1-VLOOKUP(ABSYLD2!BC$4,'[1]INTERNAL PARAMETERS-1'!$B$5:$J$44,5,FALSE))*VLOOKUP(ABSYLD2!BC$4,'[1]INTERNAL PARAMETERS-1'!$B$5:$J$44,8,FALSE)*VLOOKUP(ABSYLD2!BC$4,'[1]INTERNAL PARAMETERS-1'!$B$5:$J$44,3,FALSE)</f>
        <v>0.10394612218024755</v>
      </c>
      <c r="BD169" s="47">
        <f>ABSYLD1!BD169*VLOOKUP(ABSYLD2!BD$4,'[1]INTERNAL PARAMETERS-1'!$B$5:$J$44,5,FALSE)*VLOOKUP(ABSYLD2!BD$4,'[1]INTERNAL PARAMETERS-1'!$B$5:$J$44,6,FALSE)*VLOOKUP(ABSYLD2!BD$4,'[1]INTERNAL PARAMETERS-1'!$B$5:$J$44,3,FALSE) + ABSYLD1!BD169*(1-VLOOKUP(ABSYLD2!BD$4,'[1]INTERNAL PARAMETERS-1'!$B$5:$J$44,5,FALSE))*VLOOKUP(ABSYLD2!BD$4,'[1]INTERNAL PARAMETERS-1'!$B$5:$J$44,8,FALSE)*VLOOKUP(ABSYLD2!BD$4,'[1]INTERNAL PARAMETERS-1'!$B$5:$J$44,3,FALSE)</f>
        <v>0.29717893296269698</v>
      </c>
      <c r="BE169" s="47">
        <f>ABSYLD1!BE169*VLOOKUP(ABSYLD2!BE$4,'[1]INTERNAL PARAMETERS-1'!$B$5:$J$44,5,FALSE)*VLOOKUP(ABSYLD2!BE$4,'[1]INTERNAL PARAMETERS-1'!$B$5:$J$44,6,FALSE)*VLOOKUP(ABSYLD2!BE$4,'[1]INTERNAL PARAMETERS-1'!$B$5:$J$44,3,FALSE) + ABSYLD1!BE169*(1-VLOOKUP(ABSYLD2!BE$4,'[1]INTERNAL PARAMETERS-1'!$B$5:$J$44,5,FALSE))*VLOOKUP(ABSYLD2!BE$4,'[1]INTERNAL PARAMETERS-1'!$B$5:$J$44,8,FALSE)*VLOOKUP(ABSYLD2!BE$4,'[1]INTERNAL PARAMETERS-1'!$B$5:$J$44,3,FALSE)</f>
        <v>0.33790555218057639</v>
      </c>
      <c r="BF169" s="47">
        <f>ABSYLD1!BF169*VLOOKUP(ABSYLD2!BF$4,'[1]INTERNAL PARAMETERS-1'!$B$5:$J$44,5,FALSE)*VLOOKUP(ABSYLD2!BF$4,'[1]INTERNAL PARAMETERS-1'!$B$5:$J$44,6,FALSE)*VLOOKUP(ABSYLD2!BF$4,'[1]INTERNAL PARAMETERS-1'!$B$5:$J$44,3,FALSE) + ABSYLD1!BF169*(1-VLOOKUP(ABSYLD2!BF$4,'[1]INTERNAL PARAMETERS-1'!$B$5:$J$44,5,FALSE))*VLOOKUP(ABSYLD2!BF$4,'[1]INTERNAL PARAMETERS-1'!$B$5:$J$44,8,FALSE)*VLOOKUP(ABSYLD2!BF$4,'[1]INTERNAL PARAMETERS-1'!$B$5:$J$44,3,FALSE)</f>
        <v>0</v>
      </c>
      <c r="BG169" s="47">
        <f>ABSYLD1!BG169*VLOOKUP(ABSYLD2!BG$4,'[1]INTERNAL PARAMETERS-1'!$B$5:$J$44,5,FALSE)*VLOOKUP(ABSYLD2!BG$4,'[1]INTERNAL PARAMETERS-1'!$B$5:$J$44,6,FALSE)*VLOOKUP(ABSYLD2!BG$4,'[1]INTERNAL PARAMETERS-1'!$B$5:$J$44,3,FALSE) + ABSYLD1!BG169*(1-VLOOKUP(ABSYLD2!BG$4,'[1]INTERNAL PARAMETERS-1'!$B$5:$J$44,5,FALSE))*VLOOKUP(ABSYLD2!BG$4,'[1]INTERNAL PARAMETERS-1'!$B$5:$J$44,8,FALSE)*VLOOKUP(ABSYLD2!BG$4,'[1]INTERNAL PARAMETERS-1'!$B$5:$J$44,3,FALSE)</f>
        <v>0.55051934139474745</v>
      </c>
      <c r="BH169" s="47">
        <f>ABSYLD1!BH169*VLOOKUP(ABSYLD2!BH$4,'[1]INTERNAL PARAMETERS-1'!$B$5:$J$44,5,FALSE)*VLOOKUP(ABSYLD2!BH$4,'[1]INTERNAL PARAMETERS-1'!$B$5:$J$44,6,FALSE)*VLOOKUP(ABSYLD2!BH$4,'[1]INTERNAL PARAMETERS-1'!$B$5:$J$44,3,FALSE) + ABSYLD1!BH169*(1-VLOOKUP(ABSYLD2!BH$4,'[1]INTERNAL PARAMETERS-1'!$B$5:$J$44,5,FALSE))*VLOOKUP(ABSYLD2!BH$4,'[1]INTERNAL PARAMETERS-1'!$B$5:$J$44,8,FALSE)*VLOOKUP(ABSYLD2!BH$4,'[1]INTERNAL PARAMETERS-1'!$B$5:$J$44,3,FALSE)</f>
        <v>6.3411979648808311E-4</v>
      </c>
      <c r="BI169" s="47">
        <f>ABSYLD1!BI169*VLOOKUP(ABSYLD2!BI$4,'[1]INTERNAL PARAMETERS-1'!$B$5:$J$44,5,FALSE)*VLOOKUP(ABSYLD2!BI$4,'[1]INTERNAL PARAMETERS-1'!$B$5:$J$44,6,FALSE)*VLOOKUP(ABSYLD2!BI$4,'[1]INTERNAL PARAMETERS-1'!$B$5:$J$44,3,FALSE) + ABSYLD1!BI169*(1-VLOOKUP(ABSYLD2!BI$4,'[1]INTERNAL PARAMETERS-1'!$B$5:$J$44,5,FALSE))*VLOOKUP(ABSYLD2!BI$4,'[1]INTERNAL PARAMETERS-1'!$B$5:$J$44,8,FALSE)*VLOOKUP(ABSYLD2!BI$4,'[1]INTERNAL PARAMETERS-1'!$B$5:$J$44,3,FALSE)</f>
        <v>0</v>
      </c>
      <c r="BJ169" s="47">
        <f>ABSYLD1!BJ169*VLOOKUP(ABSYLD2!BJ$4,'[1]INTERNAL PARAMETERS-1'!$B$5:$J$44,5,FALSE)*VLOOKUP(ABSYLD2!BJ$4,'[1]INTERNAL PARAMETERS-1'!$B$5:$J$44,6,FALSE)*VLOOKUP(ABSYLD2!BJ$4,'[1]INTERNAL PARAMETERS-1'!$B$5:$J$44,3,FALSE) + ABSYLD1!BJ169*(1-VLOOKUP(ABSYLD2!BJ$4,'[1]INTERNAL PARAMETERS-1'!$B$5:$J$44,5,FALSE))*VLOOKUP(ABSYLD2!BJ$4,'[1]INTERNAL PARAMETERS-1'!$B$5:$J$44,8,FALSE)*VLOOKUP(ABSYLD2!BJ$4,'[1]INTERNAL PARAMETERS-1'!$B$5:$J$44,3,FALSE)</f>
        <v>0.10529288582396104</v>
      </c>
      <c r="BK169" s="47">
        <f>ABSYLD1!BK169*VLOOKUP(ABSYLD2!BK$4,'[1]INTERNAL PARAMETERS-1'!$B$5:$J$44,5,FALSE)*VLOOKUP(ABSYLD2!BK$4,'[1]INTERNAL PARAMETERS-1'!$B$5:$J$44,6,FALSE)*VLOOKUP(ABSYLD2!BK$4,'[1]INTERNAL PARAMETERS-1'!$B$5:$J$44,3,FALSE) + ABSYLD1!BK169*(1-VLOOKUP(ABSYLD2!BK$4,'[1]INTERNAL PARAMETERS-1'!$B$5:$J$44,5,FALSE))*VLOOKUP(ABSYLD2!BK$4,'[1]INTERNAL PARAMETERS-1'!$B$5:$J$44,8,FALSE)*VLOOKUP(ABSYLD2!BK$4,'[1]INTERNAL PARAMETERS-1'!$B$5:$J$44,3,FALSE)</f>
        <v>7.3168813611368094E-2</v>
      </c>
      <c r="BL169" s="47">
        <f>ABSYLD1!BL169*VLOOKUP(ABSYLD2!BL$4,'[1]INTERNAL PARAMETERS-1'!$B$5:$J$44,5,FALSE)*VLOOKUP(ABSYLD2!BL$4,'[1]INTERNAL PARAMETERS-1'!$B$5:$J$44,6,FALSE)*VLOOKUP(ABSYLD2!BL$4,'[1]INTERNAL PARAMETERS-1'!$B$5:$J$44,3,FALSE) + ABSYLD1!BL169*(1-VLOOKUP(ABSYLD2!BL$4,'[1]INTERNAL PARAMETERS-1'!$B$5:$J$44,5,FALSE))*VLOOKUP(ABSYLD2!BL$4,'[1]INTERNAL PARAMETERS-1'!$B$5:$J$44,8,FALSE)*VLOOKUP(ABSYLD2!BL$4,'[1]INTERNAL PARAMETERS-1'!$B$5:$J$44,3,FALSE)</f>
        <v>9.6287921432792772E-2</v>
      </c>
      <c r="BM169" s="47">
        <f>ABSYLD1!BM169*VLOOKUP(ABSYLD2!BM$4,'[1]INTERNAL PARAMETERS-1'!$B$5:$J$44,5,FALSE)*VLOOKUP(ABSYLD2!BM$4,'[1]INTERNAL PARAMETERS-1'!$B$5:$J$44,6,FALSE)*VLOOKUP(ABSYLD2!BM$4,'[1]INTERNAL PARAMETERS-1'!$B$5:$J$44,3,FALSE) + ABSYLD1!BM169*(1-VLOOKUP(ABSYLD2!BM$4,'[1]INTERNAL PARAMETERS-1'!$B$5:$J$44,5,FALSE))*VLOOKUP(ABSYLD2!BM$4,'[1]INTERNAL PARAMETERS-1'!$B$5:$J$44,8,FALSE)*VLOOKUP(ABSYLD2!BM$4,'[1]INTERNAL PARAMETERS-1'!$B$5:$J$44,3,FALSE)</f>
        <v>8.0634986467003171E-3</v>
      </c>
      <c r="BN169" s="47">
        <f>ABSYLD1!BN169*VLOOKUP(ABSYLD2!BN$4,'[1]INTERNAL PARAMETERS-1'!$B$5:$J$44,5,FALSE)*VLOOKUP(ABSYLD2!BN$4,'[1]INTERNAL PARAMETERS-1'!$B$5:$J$44,6,FALSE)*VLOOKUP(ABSYLD2!BN$4,'[1]INTERNAL PARAMETERS-1'!$B$5:$J$44,3,FALSE) + ABSYLD1!BN169*(1-VLOOKUP(ABSYLD2!BN$4,'[1]INTERNAL PARAMETERS-1'!$B$5:$J$44,5,FALSE))*VLOOKUP(ABSYLD2!BN$4,'[1]INTERNAL PARAMETERS-1'!$B$5:$J$44,8,FALSE)*VLOOKUP(ABSYLD2!BN$4,'[1]INTERNAL PARAMETERS-1'!$B$5:$J$44,3,FALSE)</f>
        <v>0.12471432520990638</v>
      </c>
      <c r="BO169" s="47">
        <f>ABSYLD1!BO169*VLOOKUP(ABSYLD2!BO$4,'[1]INTERNAL PARAMETERS-1'!$B$5:$J$44,5,FALSE)*VLOOKUP(ABSYLD2!BO$4,'[1]INTERNAL PARAMETERS-1'!$B$5:$J$44,6,FALSE)*VLOOKUP(ABSYLD2!BO$4,'[1]INTERNAL PARAMETERS-1'!$B$5:$J$44,3,FALSE) + ABSYLD1!BO169*(1-VLOOKUP(ABSYLD2!BO$4,'[1]INTERNAL PARAMETERS-1'!$B$5:$J$44,5,FALSE))*VLOOKUP(ABSYLD2!BO$4,'[1]INTERNAL PARAMETERS-1'!$B$5:$J$44,8,FALSE)*VLOOKUP(ABSYLD2!BO$4,'[1]INTERNAL PARAMETERS-1'!$B$5:$J$44,3,FALSE)</f>
        <v>0.14497617523399167</v>
      </c>
      <c r="BP169" s="47">
        <f>ABSYLD1!BP169*VLOOKUP(ABSYLD2!BP$4,'[1]INTERNAL PARAMETERS-1'!$B$5:$J$44,5,FALSE)*VLOOKUP(ABSYLD2!BP$4,'[1]INTERNAL PARAMETERS-1'!$B$5:$J$44,6,FALSE)*VLOOKUP(ABSYLD2!BP$4,'[1]INTERNAL PARAMETERS-1'!$B$5:$J$44,3,FALSE) + ABSYLD1!BP169*(1-VLOOKUP(ABSYLD2!BP$4,'[1]INTERNAL PARAMETERS-1'!$B$5:$J$44,5,FALSE))*VLOOKUP(ABSYLD2!BP$4,'[1]INTERNAL PARAMETERS-1'!$B$5:$J$44,8,FALSE)*VLOOKUP(ABSYLD2!BP$4,'[1]INTERNAL PARAMETERS-1'!$B$5:$J$44,3,FALSE)</f>
        <v>4.7532027580818098E-3</v>
      </c>
      <c r="BQ169" s="47">
        <f>ABSYLD1!BQ169*VLOOKUP(ABSYLD2!BQ$4,'[1]INTERNAL PARAMETERS-1'!$B$5:$J$44,5,FALSE)*VLOOKUP(ABSYLD2!BQ$4,'[1]INTERNAL PARAMETERS-1'!$B$5:$J$44,6,FALSE)*VLOOKUP(ABSYLD2!BQ$4,'[1]INTERNAL PARAMETERS-1'!$B$5:$J$44,3,FALSE) + ABSYLD1!BQ169*(1-VLOOKUP(ABSYLD2!BQ$4,'[1]INTERNAL PARAMETERS-1'!$B$5:$J$44,5,FALSE))*VLOOKUP(ABSYLD2!BQ$4,'[1]INTERNAL PARAMETERS-1'!$B$5:$J$44,8,FALSE)*VLOOKUP(ABSYLD2!BQ$4,'[1]INTERNAL PARAMETERS-1'!$B$5:$J$44,3,FALSE)</f>
        <v>0.24412547281475958</v>
      </c>
      <c r="BR169" s="47">
        <f>ABSYLD1!BR169*VLOOKUP(ABSYLD2!BR$4,'[1]INTERNAL PARAMETERS-1'!$B$5:$J$44,5,FALSE)*VLOOKUP(ABSYLD2!BR$4,'[1]INTERNAL PARAMETERS-1'!$B$5:$J$44,6,FALSE)*VLOOKUP(ABSYLD2!BR$4,'[1]INTERNAL PARAMETERS-1'!$B$5:$J$44,3,FALSE) + ABSYLD1!BR169*(1-VLOOKUP(ABSYLD2!BR$4,'[1]INTERNAL PARAMETERS-1'!$B$5:$J$44,5,FALSE))*VLOOKUP(ABSYLD2!BR$4,'[1]INTERNAL PARAMETERS-1'!$B$5:$J$44,8,FALSE)*VLOOKUP(ABSYLD2!BR$4,'[1]INTERNAL PARAMETERS-1'!$B$5:$J$44,3,FALSE)</f>
        <v>8.187388365675204E-3</v>
      </c>
      <c r="BS169" s="47">
        <f>ABSYLD1!BS169*VLOOKUP(ABSYLD2!BS$4,'[1]INTERNAL PARAMETERS-1'!$B$5:$J$44,5,FALSE)*VLOOKUP(ABSYLD2!BS$4,'[1]INTERNAL PARAMETERS-1'!$B$5:$J$44,6,FALSE)*VLOOKUP(ABSYLD2!BS$4,'[1]INTERNAL PARAMETERS-1'!$B$5:$J$44,3,FALSE) + ABSYLD1!BS169*(1-VLOOKUP(ABSYLD2!BS$4,'[1]INTERNAL PARAMETERS-1'!$B$5:$J$44,5,FALSE))*VLOOKUP(ABSYLD2!BS$4,'[1]INTERNAL PARAMETERS-1'!$B$5:$J$44,8,FALSE)*VLOOKUP(ABSYLD2!BS$4,'[1]INTERNAL PARAMETERS-1'!$B$5:$J$44,3,FALSE)</f>
        <v>5.2542772681167256E-4</v>
      </c>
      <c r="BT169" s="47">
        <f>ABSYLD1!BT169*VLOOKUP(ABSYLD2!BT$4,'[1]INTERNAL PARAMETERS-1'!$B$5:$J$44,5,FALSE)*VLOOKUP(ABSYLD2!BT$4,'[1]INTERNAL PARAMETERS-1'!$B$5:$J$44,6,FALSE)*VLOOKUP(ABSYLD2!BT$4,'[1]INTERNAL PARAMETERS-1'!$B$5:$J$44,3,FALSE) + ABSYLD1!BT169*(1-VLOOKUP(ABSYLD2!BT$4,'[1]INTERNAL PARAMETERS-1'!$B$5:$J$44,5,FALSE))*VLOOKUP(ABSYLD2!BT$4,'[1]INTERNAL PARAMETERS-1'!$B$5:$J$44,8,FALSE)*VLOOKUP(ABSYLD2!BT$4,'[1]INTERNAL PARAMETERS-1'!$B$5:$J$44,3,FALSE)</f>
        <v>0</v>
      </c>
      <c r="BU169" s="47">
        <f>ABSYLD1!BU169*VLOOKUP(ABSYLD2!BU$4,'[1]INTERNAL PARAMETERS-1'!$B$5:$J$44,5,FALSE)*VLOOKUP(ABSYLD2!BU$4,'[1]INTERNAL PARAMETERS-1'!$B$5:$J$44,6,FALSE)*VLOOKUP(ABSYLD2!BU$4,'[1]INTERNAL PARAMETERS-1'!$B$5:$J$44,3,FALSE) + ABSYLD1!BU169*(1-VLOOKUP(ABSYLD2!BU$4,'[1]INTERNAL PARAMETERS-1'!$B$5:$J$44,5,FALSE))*VLOOKUP(ABSYLD2!BU$4,'[1]INTERNAL PARAMETERS-1'!$B$5:$J$44,8,FALSE)*VLOOKUP(ABSYLD2!BU$4,'[1]INTERNAL PARAMETERS-1'!$B$5:$J$44,3,FALSE)</f>
        <v>0</v>
      </c>
      <c r="BV169" s="47">
        <f>ABSYLD1!BV169*VLOOKUP(ABSYLD2!BV$4,'[1]INTERNAL PARAMETERS-1'!$B$5:$J$44,5,FALSE)*VLOOKUP(ABSYLD2!BV$4,'[1]INTERNAL PARAMETERS-1'!$B$5:$J$44,6,FALSE)*VLOOKUP(ABSYLD2!BV$4,'[1]INTERNAL PARAMETERS-1'!$B$5:$J$44,3,FALSE) + ABSYLD1!BV169*(1-VLOOKUP(ABSYLD2!BV$4,'[1]INTERNAL PARAMETERS-1'!$B$5:$J$44,5,FALSE))*VLOOKUP(ABSYLD2!BV$4,'[1]INTERNAL PARAMETERS-1'!$B$5:$J$44,8,FALSE)*VLOOKUP(ABSYLD2!BV$4,'[1]INTERNAL PARAMETERS-1'!$B$5:$J$44,3,FALSE)</f>
        <v>0</v>
      </c>
      <c r="BW169" s="47">
        <f>ABSYLD1!BW169*VLOOKUP(ABSYLD2!BW$4,'[1]INTERNAL PARAMETERS-1'!$B$5:$J$44,5,FALSE)*VLOOKUP(ABSYLD2!BW$4,'[1]INTERNAL PARAMETERS-1'!$B$5:$J$44,6,FALSE)*VLOOKUP(ABSYLD2!BW$4,'[1]INTERNAL PARAMETERS-1'!$B$5:$J$44,3,FALSE) + ABSYLD1!BW169*(1-VLOOKUP(ABSYLD2!BW$4,'[1]INTERNAL PARAMETERS-1'!$B$5:$J$44,5,FALSE))*VLOOKUP(ABSYLD2!BW$4,'[1]INTERNAL PARAMETERS-1'!$B$5:$J$44,8,FALSE)*VLOOKUP(ABSYLD2!BW$4,'[1]INTERNAL PARAMETERS-1'!$B$5:$J$44,3,FALSE)</f>
        <v>0</v>
      </c>
      <c r="BX169" s="47">
        <f>ABSYLD1!BX169*VLOOKUP(ABSYLD2!BX$4,'[1]INTERNAL PARAMETERS-1'!$B$5:$J$44,5,FALSE)*VLOOKUP(ABSYLD2!BX$4,'[1]INTERNAL PARAMETERS-1'!$B$5:$J$44,6,FALSE)*VLOOKUP(ABSYLD2!BX$4,'[1]INTERNAL PARAMETERS-1'!$B$5:$J$44,3,FALSE) + ABSYLD1!BX169*(1-VLOOKUP(ABSYLD2!BX$4,'[1]INTERNAL PARAMETERS-1'!$B$5:$J$44,5,FALSE))*VLOOKUP(ABSYLD2!BX$4,'[1]INTERNAL PARAMETERS-1'!$B$5:$J$44,8,FALSE)*VLOOKUP(ABSYLD2!BX$4,'[1]INTERNAL PARAMETERS-1'!$B$5:$J$44,3,FALSE)</f>
        <v>0</v>
      </c>
      <c r="BY169" s="47">
        <f>ABSYLD1!BY169*VLOOKUP(ABSYLD2!BY$4,'[1]INTERNAL PARAMETERS-1'!$B$5:$J$44,5,FALSE)*VLOOKUP(ABSYLD2!BY$4,'[1]INTERNAL PARAMETERS-1'!$B$5:$J$44,6,FALSE)*VLOOKUP(ABSYLD2!BY$4,'[1]INTERNAL PARAMETERS-1'!$B$5:$J$44,3,FALSE) + ABSYLD1!BY169*(1-VLOOKUP(ABSYLD2!BY$4,'[1]INTERNAL PARAMETERS-1'!$B$5:$J$44,5,FALSE))*VLOOKUP(ABSYLD2!BY$4,'[1]INTERNAL PARAMETERS-1'!$B$5:$J$44,8,FALSE)*VLOOKUP(ABSYLD2!BY$4,'[1]INTERNAL PARAMETERS-1'!$B$5:$J$44,3,FALSE)</f>
        <v>0</v>
      </c>
      <c r="BZ169" s="47">
        <f>ABSYLD1!BZ169*VLOOKUP(ABSYLD2!BZ$4,'[1]INTERNAL PARAMETERS-1'!$B$5:$J$44,5,FALSE)*VLOOKUP(ABSYLD2!BZ$4,'[1]INTERNAL PARAMETERS-1'!$B$5:$J$44,6,FALSE)*VLOOKUP(ABSYLD2!BZ$4,'[1]INTERNAL PARAMETERS-1'!$B$5:$J$44,3,FALSE) + ABSYLD1!BZ169*(1-VLOOKUP(ABSYLD2!BZ$4,'[1]INTERNAL PARAMETERS-1'!$B$5:$J$44,5,FALSE))*VLOOKUP(ABSYLD2!BZ$4,'[1]INTERNAL PARAMETERS-1'!$B$5:$J$44,8,FALSE)*VLOOKUP(ABSYLD2!BZ$4,'[1]INTERNAL PARAMETERS-1'!$B$5:$J$44,3,FALSE)</f>
        <v>7.5157580121546299E-4</v>
      </c>
      <c r="CA169" s="47">
        <f>ABSYLD1!CA169*VLOOKUP(ABSYLD2!CA$4,'[1]INTERNAL PARAMETERS-1'!$B$5:$J$44,5,FALSE)*VLOOKUP(ABSYLD2!CA$4,'[1]INTERNAL PARAMETERS-1'!$B$5:$J$44,6,FALSE)*VLOOKUP(ABSYLD2!CA$4,'[1]INTERNAL PARAMETERS-1'!$B$5:$J$44,3,FALSE) + ABSYLD1!CA169*(1-VLOOKUP(ABSYLD2!CA$4,'[1]INTERNAL PARAMETERS-1'!$B$5:$J$44,5,FALSE))*VLOOKUP(ABSYLD2!CA$4,'[1]INTERNAL PARAMETERS-1'!$B$5:$J$44,8,FALSE)*VLOOKUP(ABSYLD2!CA$4,'[1]INTERNAL PARAMETERS-1'!$B$5:$J$44,3,FALSE)</f>
        <v>0</v>
      </c>
      <c r="CB169" s="47">
        <f>ABSYLD1!CB169*VLOOKUP(ABSYLD2!CB$4,'[1]INTERNAL PARAMETERS-1'!$B$5:$J$44,5,FALSE)*VLOOKUP(ABSYLD2!CB$4,'[1]INTERNAL PARAMETERS-1'!$B$5:$J$44,6,FALSE)*VLOOKUP(ABSYLD2!CB$4,'[1]INTERNAL PARAMETERS-1'!$B$5:$J$44,3,FALSE) + ABSYLD1!CB169*(1-VLOOKUP(ABSYLD2!CB$4,'[1]INTERNAL PARAMETERS-1'!$B$5:$J$44,5,FALSE))*VLOOKUP(ABSYLD2!CB$4,'[1]INTERNAL PARAMETERS-1'!$B$5:$J$44,8,FALSE)*VLOOKUP(ABSYLD2!CB$4,'[1]INTERNAL PARAMETERS-1'!$B$5:$J$44,3,FALSE)</f>
        <v>0</v>
      </c>
      <c r="CC169" s="47">
        <f>ABSYLD1!CC169*VLOOKUP(ABSYLD2!CC$4,'[1]INTERNAL PARAMETERS-1'!$B$5:$J$44,5,FALSE)*VLOOKUP(ABSYLD2!CC$4,'[1]INTERNAL PARAMETERS-1'!$B$5:$J$44,6,FALSE)*VLOOKUP(ABSYLD2!CC$4,'[1]INTERNAL PARAMETERS-1'!$B$5:$J$44,3,FALSE) + ABSYLD1!CC169*(1-VLOOKUP(ABSYLD2!CC$4,'[1]INTERNAL PARAMETERS-1'!$B$5:$J$44,5,FALSE))*VLOOKUP(ABSYLD2!CC$4,'[1]INTERNAL PARAMETERS-1'!$B$5:$J$44,8,FALSE)*VLOOKUP(ABSYLD2!CC$4,'[1]INTERNAL PARAMETERS-1'!$B$5:$J$44,3,FALSE)</f>
        <v>1.8006182582078812E-3</v>
      </c>
      <c r="CD169" s="47">
        <f>ABSYLD1!CD169*VLOOKUP(ABSYLD2!CD$4,'[1]INTERNAL PARAMETERS-1'!$B$5:$J$44,5,FALSE)*VLOOKUP(ABSYLD2!CD$4,'[1]INTERNAL PARAMETERS-1'!$B$5:$J$44,6,FALSE)*VLOOKUP(ABSYLD2!CD$4,'[1]INTERNAL PARAMETERS-1'!$B$5:$J$44,3,FALSE) + ABSYLD1!CD169*(1-VLOOKUP(ABSYLD2!CD$4,'[1]INTERNAL PARAMETERS-1'!$B$5:$J$44,5,FALSE))*VLOOKUP(ABSYLD2!CD$4,'[1]INTERNAL PARAMETERS-1'!$B$5:$J$44,8,FALSE)*VLOOKUP(ABSYLD2!CD$4,'[1]INTERNAL PARAMETERS-1'!$B$5:$J$44,3,FALSE)</f>
        <v>5.2452929906944678E-3</v>
      </c>
      <c r="CE169" s="47">
        <f>ABSYLD1!CE169*VLOOKUP(ABSYLD2!CE$4,'[1]INTERNAL PARAMETERS-1'!$B$5:$J$44,5,FALSE)*VLOOKUP(ABSYLD2!CE$4,'[1]INTERNAL PARAMETERS-1'!$B$5:$J$44,6,FALSE)*VLOOKUP(ABSYLD2!CE$4,'[1]INTERNAL PARAMETERS-1'!$B$5:$J$44,3,FALSE) + ABSYLD1!CE169*(1-VLOOKUP(ABSYLD2!CE$4,'[1]INTERNAL PARAMETERS-1'!$B$5:$J$44,5,FALSE))*VLOOKUP(ABSYLD2!CE$4,'[1]INTERNAL PARAMETERS-1'!$B$5:$J$44,8,FALSE)*VLOOKUP(ABSYLD2!CE$4,'[1]INTERNAL PARAMETERS-1'!$B$5:$J$44,3,FALSE)</f>
        <v>1.0284861828924635E-2</v>
      </c>
      <c r="CF169" s="47">
        <f>ABSYLD1!CF169*VLOOKUP(ABSYLD2!CF$4,'[1]INTERNAL PARAMETERS-1'!$B$5:$J$44,5,FALSE)*VLOOKUP(ABSYLD2!CF$4,'[1]INTERNAL PARAMETERS-1'!$B$5:$J$44,6,FALSE)*VLOOKUP(ABSYLD2!CF$4,'[1]INTERNAL PARAMETERS-1'!$B$5:$J$44,3,FALSE) + ABSYLD1!CF169*(1-VLOOKUP(ABSYLD2!CF$4,'[1]INTERNAL PARAMETERS-1'!$B$5:$J$44,5,FALSE))*VLOOKUP(ABSYLD2!CF$4,'[1]INTERNAL PARAMETERS-1'!$B$5:$J$44,8,FALSE)*VLOOKUP(ABSYLD2!CF$4,'[1]INTERNAL PARAMETERS-1'!$B$5:$J$44,3,FALSE)</f>
        <v>2.3447936895124401E-2</v>
      </c>
      <c r="CG169" s="47">
        <f>ABSYLD1!CG169*VLOOKUP(ABSYLD2!CG$4,'[1]INTERNAL PARAMETERS-1'!$B$5:$J$44,5,FALSE)*VLOOKUP(ABSYLD2!CG$4,'[1]INTERNAL PARAMETERS-1'!$B$5:$J$44,6,FALSE)*VLOOKUP(ABSYLD2!CG$4,'[1]INTERNAL PARAMETERS-1'!$B$5:$J$44,3,FALSE) + ABSYLD1!CG169*(1-VLOOKUP(ABSYLD2!CG$4,'[1]INTERNAL PARAMETERS-1'!$B$5:$J$44,5,FALSE))*VLOOKUP(ABSYLD2!CG$4,'[1]INTERNAL PARAMETERS-1'!$B$5:$J$44,8,FALSE)*VLOOKUP(ABSYLD2!CG$4,'[1]INTERNAL PARAMETERS-1'!$B$5:$J$44,3,FALSE)</f>
        <v>0</v>
      </c>
      <c r="CH169" s="46">
        <f>ABSYLD1!CH169*VLOOKUP(ABSYLD2!CH$4,'[1]INTERNAL PARAMETERS-1'!$B$5:$J$44,5,FALSE)*VLOOKUP(ABSYLD2!CH$4,'[1]INTERNAL PARAMETERS-1'!$B$5:$J$44,6,FALSE)*VLOOKUP(ABSYLD2!CH$4,'[1]INTERNAL PARAMETERS-1'!$B$5:$J$44,3,FALSE) + ABSYLD1!CH169*(1-VLOOKUP(ABSYLD2!CH$4,'[1]INTERNAL PARAMETERS-1'!$B$5:$J$44,5,FALSE))*VLOOKUP(ABSYLD2!CH$4,'[1]INTERNAL PARAMETERS-1'!$B$5:$J$44,8,FALSE)*VLOOKUP(ABSYLD2!CH$4,'[1]INTERNAL PARAMETERS-1'!$B$5:$J$44,3,FALSE)</f>
        <v>0</v>
      </c>
      <c r="CJ169" s="48">
        <f t="shared" si="4"/>
        <v>241.13854243046512</v>
      </c>
      <c r="CK169" s="46">
        <f t="shared" si="5"/>
        <v>4.2357283893954412</v>
      </c>
    </row>
    <row r="170" spans="2:89">
      <c r="B170" s="61" t="s">
        <v>8</v>
      </c>
      <c r="C170" s="60" t="s">
        <v>71</v>
      </c>
      <c r="D170" s="60" t="s">
        <v>85</v>
      </c>
      <c r="E170" s="137">
        <f>ABS!AL170</f>
        <v>919.62879156882764</v>
      </c>
      <c r="F170" s="59">
        <f>'[1]INTERNAL PARAMETERS-1'!M8</f>
        <v>68.824999999999989</v>
      </c>
      <c r="G170" s="48">
        <f>ABSYLD1!G170*VLOOKUP(ABSYLD2!G$4,'[1]INTERNAL PARAMETERS-1'!$B$5:$J$44,5,FALSE)*VLOOKUP(ABSYLD2!G$4,'[1]INTERNAL PARAMETERS-1'!$B$5:$J$44,7,FALSE)*ABSYLD2!$F170 + ABSYLD1!G170*(1-VLOOKUP(ABSYLD2!G$4,'[1]INTERNAL PARAMETERS-1'!$B$5:$J$44,5,FALSE))*VLOOKUP(ABSYLD2!G$4,'[1]INTERNAL PARAMETERS-1'!$B$5:$J$44,9,FALSE)*ABSYLD2!$F170</f>
        <v>174.4025614311775</v>
      </c>
      <c r="H170" s="47">
        <f>ABSYLD1!H170*VLOOKUP(ABSYLD2!H$4,'[1]INTERNAL PARAMETERS-1'!$B$5:$J$44,5,FALSE)*VLOOKUP(ABSYLD2!H$4,'[1]INTERNAL PARAMETERS-1'!$B$5:$J$44,7,FALSE)*ABSYLD2!$F170 + ABSYLD1!H170*(1-VLOOKUP(ABSYLD2!H$4,'[1]INTERNAL PARAMETERS-1'!$B$5:$J$44,5,FALSE))*VLOOKUP(ABSYLD2!H$4,'[1]INTERNAL PARAMETERS-1'!$B$5:$J$44,9,FALSE)*ABSYLD2!$F170</f>
        <v>94.751562883879245</v>
      </c>
      <c r="I170" s="47">
        <f>ABSYLD1!I170*VLOOKUP(ABSYLD2!I$4,'[1]INTERNAL PARAMETERS-1'!$B$5:$J$44,5,FALSE)*VLOOKUP(ABSYLD2!I$4,'[1]INTERNAL PARAMETERS-1'!$B$5:$J$44,7,FALSE)*ABSYLD2!$F170 + ABSYLD1!I170*(1-VLOOKUP(ABSYLD2!I$4,'[1]INTERNAL PARAMETERS-1'!$B$5:$J$44,5,FALSE))*VLOOKUP(ABSYLD2!I$4,'[1]INTERNAL PARAMETERS-1'!$B$5:$J$44,9,FALSE)*ABSYLD2!$F170</f>
        <v>198.33653582602028</v>
      </c>
      <c r="J170" s="47">
        <f>ABSYLD1!J170*VLOOKUP(ABSYLD2!J$4,'[1]INTERNAL PARAMETERS-1'!$B$5:$J$44,5,FALSE)*VLOOKUP(ABSYLD2!J$4,'[1]INTERNAL PARAMETERS-1'!$B$5:$J$44,7,FALSE)*ABSYLD2!$F170 + ABSYLD1!J170*(1-VLOOKUP(ABSYLD2!J$4,'[1]INTERNAL PARAMETERS-1'!$B$5:$J$44,5,FALSE))*VLOOKUP(ABSYLD2!J$4,'[1]INTERNAL PARAMETERS-1'!$B$5:$J$44,9,FALSE)*ABSYLD2!$F170</f>
        <v>0</v>
      </c>
      <c r="K170" s="47">
        <f>ABSYLD1!K170*VLOOKUP(ABSYLD2!K$4,'[1]INTERNAL PARAMETERS-1'!$B$5:$J$44,5,FALSE)*VLOOKUP(ABSYLD2!K$4,'[1]INTERNAL PARAMETERS-1'!$B$5:$J$44,7,FALSE)*ABSYLD2!$F170 + ABSYLD1!K170*(1-VLOOKUP(ABSYLD2!K$4,'[1]INTERNAL PARAMETERS-1'!$B$5:$J$44,5,FALSE))*VLOOKUP(ABSYLD2!K$4,'[1]INTERNAL PARAMETERS-1'!$B$5:$J$44,9,FALSE)*ABSYLD2!$F170</f>
        <v>0</v>
      </c>
      <c r="L170" s="47">
        <f>ABSYLD1!L170*VLOOKUP(ABSYLD2!L$4,'[1]INTERNAL PARAMETERS-1'!$B$5:$J$44,5,FALSE)*VLOOKUP(ABSYLD2!L$4,'[1]INTERNAL PARAMETERS-1'!$B$5:$J$44,7,FALSE)*ABSYLD2!$F170 + ABSYLD1!L170*(1-VLOOKUP(ABSYLD2!L$4,'[1]INTERNAL PARAMETERS-1'!$B$5:$J$44,5,FALSE))*VLOOKUP(ABSYLD2!L$4,'[1]INTERNAL PARAMETERS-1'!$B$5:$J$44,9,FALSE)*ABSYLD2!$F170</f>
        <v>1.0800394577564199</v>
      </c>
      <c r="M170" s="47">
        <f>ABSYLD1!M170*VLOOKUP(ABSYLD2!M$4,'[1]INTERNAL PARAMETERS-1'!$B$5:$J$44,5,FALSE)*VLOOKUP(ABSYLD2!M$4,'[1]INTERNAL PARAMETERS-1'!$B$5:$J$44,7,FALSE)*ABSYLD2!$F170 + ABSYLD1!M170*(1-VLOOKUP(ABSYLD2!M$4,'[1]INTERNAL PARAMETERS-1'!$B$5:$J$44,5,FALSE))*VLOOKUP(ABSYLD2!M$4,'[1]INTERNAL PARAMETERS-1'!$B$5:$J$44,9,FALSE)*ABSYLD2!$F170</f>
        <v>1.3924730239858665</v>
      </c>
      <c r="N170" s="47">
        <f>ABSYLD1!N170*VLOOKUP(ABSYLD2!N$4,'[1]INTERNAL PARAMETERS-1'!$B$5:$J$44,5,FALSE)*VLOOKUP(ABSYLD2!N$4,'[1]INTERNAL PARAMETERS-1'!$B$5:$J$44,7,FALSE)*ABSYLD2!$F170 + ABSYLD1!N170*(1-VLOOKUP(ABSYLD2!N$4,'[1]INTERNAL PARAMETERS-1'!$B$5:$J$44,5,FALSE))*VLOOKUP(ABSYLD2!N$4,'[1]INTERNAL PARAMETERS-1'!$B$5:$J$44,9,FALSE)*ABSYLD2!$F170</f>
        <v>0.88629978480717253</v>
      </c>
      <c r="O170" s="47">
        <f>ABSYLD1!O170*VLOOKUP(ABSYLD2!O$4,'[1]INTERNAL PARAMETERS-1'!$B$5:$J$44,5,FALSE)*VLOOKUP(ABSYLD2!O$4,'[1]INTERNAL PARAMETERS-1'!$B$5:$J$44,7,FALSE)*ABSYLD2!$F170 + ABSYLD1!O170*(1-VLOOKUP(ABSYLD2!O$4,'[1]INTERNAL PARAMETERS-1'!$B$5:$J$44,5,FALSE))*VLOOKUP(ABSYLD2!O$4,'[1]INTERNAL PARAMETERS-1'!$B$5:$J$44,9,FALSE)*ABSYLD2!$F170</f>
        <v>0</v>
      </c>
      <c r="P170" s="47">
        <f>ABSYLD1!P170*VLOOKUP(ABSYLD2!P$4,'[1]INTERNAL PARAMETERS-1'!$B$5:$J$44,5,FALSE)*VLOOKUP(ABSYLD2!P$4,'[1]INTERNAL PARAMETERS-1'!$B$5:$J$44,7,FALSE)*ABSYLD2!$F170 + ABSYLD1!P170*(1-VLOOKUP(ABSYLD2!P$4,'[1]INTERNAL PARAMETERS-1'!$B$5:$J$44,5,FALSE))*VLOOKUP(ABSYLD2!P$4,'[1]INTERNAL PARAMETERS-1'!$B$5:$J$44,9,FALSE)*ABSYLD2!$F170</f>
        <v>0</v>
      </c>
      <c r="Q170" s="47">
        <f>ABSYLD1!Q170*VLOOKUP(ABSYLD2!Q$4,'[1]INTERNAL PARAMETERS-1'!$B$5:$J$44,5,FALSE)*VLOOKUP(ABSYLD2!Q$4,'[1]INTERNAL PARAMETERS-1'!$B$5:$J$44,7,FALSE)*ABSYLD2!$F170 + ABSYLD1!Q170*(1-VLOOKUP(ABSYLD2!Q$4,'[1]INTERNAL PARAMETERS-1'!$B$5:$J$44,5,FALSE))*VLOOKUP(ABSYLD2!Q$4,'[1]INTERNAL PARAMETERS-1'!$B$5:$J$44,9,FALSE)*ABSYLD2!$F170</f>
        <v>0</v>
      </c>
      <c r="R170" s="47">
        <f>ABSYLD1!R170*VLOOKUP(ABSYLD2!R$4,'[1]INTERNAL PARAMETERS-1'!$B$5:$J$44,5,FALSE)*VLOOKUP(ABSYLD2!R$4,'[1]INTERNAL PARAMETERS-1'!$B$5:$J$44,7,FALSE)*ABSYLD2!$F170 + ABSYLD1!R170*(1-VLOOKUP(ABSYLD2!R$4,'[1]INTERNAL PARAMETERS-1'!$B$5:$J$44,5,FALSE))*VLOOKUP(ABSYLD2!R$4,'[1]INTERNAL PARAMETERS-1'!$B$5:$J$44,9,FALSE)*ABSYLD2!$F170</f>
        <v>0.89633654389142725</v>
      </c>
      <c r="S170" s="47">
        <f>ABSYLD1!S170*VLOOKUP(ABSYLD2!S$4,'[1]INTERNAL PARAMETERS-1'!$B$5:$J$44,5,FALSE)*VLOOKUP(ABSYLD2!S$4,'[1]INTERNAL PARAMETERS-1'!$B$5:$J$44,7,FALSE)*ABSYLD2!$F170 + ABSYLD1!S170*(1-VLOOKUP(ABSYLD2!S$4,'[1]INTERNAL PARAMETERS-1'!$B$5:$J$44,5,FALSE))*VLOOKUP(ABSYLD2!S$4,'[1]INTERNAL PARAMETERS-1'!$B$5:$J$44,9,FALSE)*ABSYLD2!$F170</f>
        <v>37.057135477056761</v>
      </c>
      <c r="T170" s="47">
        <f>ABSYLD1!T170*VLOOKUP(ABSYLD2!T$4,'[1]INTERNAL PARAMETERS-1'!$B$5:$J$44,5,FALSE)*VLOOKUP(ABSYLD2!T$4,'[1]INTERNAL PARAMETERS-1'!$B$5:$J$44,7,FALSE)*ABSYLD2!$F170 + ABSYLD1!T170*(1-VLOOKUP(ABSYLD2!T$4,'[1]INTERNAL PARAMETERS-1'!$B$5:$J$44,5,FALSE))*VLOOKUP(ABSYLD2!T$4,'[1]INTERNAL PARAMETERS-1'!$B$5:$J$44,9,FALSE)*ABSYLD2!$F170</f>
        <v>2.6408559737124269</v>
      </c>
      <c r="U170" s="47">
        <f>ABSYLD1!U170*VLOOKUP(ABSYLD2!U$4,'[1]INTERNAL PARAMETERS-1'!$B$5:$J$44,5,FALSE)*VLOOKUP(ABSYLD2!U$4,'[1]INTERNAL PARAMETERS-1'!$B$5:$J$44,7,FALSE)*ABSYLD2!$F170 + ABSYLD1!U170*(1-VLOOKUP(ABSYLD2!U$4,'[1]INTERNAL PARAMETERS-1'!$B$5:$J$44,5,FALSE))*VLOOKUP(ABSYLD2!U$4,'[1]INTERNAL PARAMETERS-1'!$B$5:$J$44,9,FALSE)*ABSYLD2!$F170</f>
        <v>2.8937639475346906</v>
      </c>
      <c r="V170" s="47">
        <f>ABSYLD1!V170*VLOOKUP(ABSYLD2!V$4,'[1]INTERNAL PARAMETERS-1'!$B$5:$J$44,5,FALSE)*VLOOKUP(ABSYLD2!V$4,'[1]INTERNAL PARAMETERS-1'!$B$5:$J$44,7,FALSE)*ABSYLD2!$F170 + ABSYLD1!V170*(1-VLOOKUP(ABSYLD2!V$4,'[1]INTERNAL PARAMETERS-1'!$B$5:$J$44,5,FALSE))*VLOOKUP(ABSYLD2!V$4,'[1]INTERNAL PARAMETERS-1'!$B$5:$J$44,9,FALSE)*ABSYLD2!$F170</f>
        <v>21.733399696074684</v>
      </c>
      <c r="W170" s="47">
        <f>ABSYLD1!W170*VLOOKUP(ABSYLD2!W$4,'[1]INTERNAL PARAMETERS-1'!$B$5:$J$44,5,FALSE)*VLOOKUP(ABSYLD2!W$4,'[1]INTERNAL PARAMETERS-1'!$B$5:$J$44,7,FALSE)*ABSYLD2!$F170 + ABSYLD1!W170*(1-VLOOKUP(ABSYLD2!W$4,'[1]INTERNAL PARAMETERS-1'!$B$5:$J$44,5,FALSE))*VLOOKUP(ABSYLD2!W$4,'[1]INTERNAL PARAMETERS-1'!$B$5:$J$44,9,FALSE)*ABSYLD2!$F170</f>
        <v>0</v>
      </c>
      <c r="X170" s="47">
        <f>ABSYLD1!X170*VLOOKUP(ABSYLD2!X$4,'[1]INTERNAL PARAMETERS-1'!$B$5:$J$44,5,FALSE)*VLOOKUP(ABSYLD2!X$4,'[1]INTERNAL PARAMETERS-1'!$B$5:$J$44,7,FALSE)*ABSYLD2!$F170 + ABSYLD1!X170*(1-VLOOKUP(ABSYLD2!X$4,'[1]INTERNAL PARAMETERS-1'!$B$5:$J$44,5,FALSE))*VLOOKUP(ABSYLD2!X$4,'[1]INTERNAL PARAMETERS-1'!$B$5:$J$44,9,FALSE)*ABSYLD2!$F170</f>
        <v>0</v>
      </c>
      <c r="Y170" s="47">
        <f>ABSYLD1!Y170*VLOOKUP(ABSYLD2!Y$4,'[1]INTERNAL PARAMETERS-1'!$B$5:$J$44,5,FALSE)*VLOOKUP(ABSYLD2!Y$4,'[1]INTERNAL PARAMETERS-1'!$B$5:$J$44,7,FALSE)*ABSYLD2!$F170 + ABSYLD1!Y170*(1-VLOOKUP(ABSYLD2!Y$4,'[1]INTERNAL PARAMETERS-1'!$B$5:$J$44,5,FALSE))*VLOOKUP(ABSYLD2!Y$4,'[1]INTERNAL PARAMETERS-1'!$B$5:$J$44,9,FALSE)*ABSYLD2!$F170</f>
        <v>0</v>
      </c>
      <c r="Z170" s="47">
        <f>ABSYLD1!Z170*VLOOKUP(ABSYLD2!Z$4,'[1]INTERNAL PARAMETERS-1'!$B$5:$J$44,5,FALSE)*VLOOKUP(ABSYLD2!Z$4,'[1]INTERNAL PARAMETERS-1'!$B$5:$J$44,7,FALSE)*ABSYLD2!$F170 + ABSYLD1!Z170*(1-VLOOKUP(ABSYLD2!Z$4,'[1]INTERNAL PARAMETERS-1'!$B$5:$J$44,5,FALSE))*VLOOKUP(ABSYLD2!Z$4,'[1]INTERNAL PARAMETERS-1'!$B$5:$J$44,9,FALSE)*ABSYLD2!$F170</f>
        <v>0</v>
      </c>
      <c r="AA170" s="47">
        <f>ABSYLD1!AA170*VLOOKUP(ABSYLD2!AA$4,'[1]INTERNAL PARAMETERS-1'!$B$5:$J$44,5,FALSE)*VLOOKUP(ABSYLD2!AA$4,'[1]INTERNAL PARAMETERS-1'!$B$5:$J$44,7,FALSE)*ABSYLD2!$F170 + ABSYLD1!AA170*(1-VLOOKUP(ABSYLD2!AA$4,'[1]INTERNAL PARAMETERS-1'!$B$5:$J$44,5,FALSE))*VLOOKUP(ABSYLD2!AA$4,'[1]INTERNAL PARAMETERS-1'!$B$5:$J$44,9,FALSE)*ABSYLD2!$F170</f>
        <v>0</v>
      </c>
      <c r="AB170" s="47">
        <f>ABSYLD1!AB170*VLOOKUP(ABSYLD2!AB$4,'[1]INTERNAL PARAMETERS-1'!$B$5:$J$44,5,FALSE)*VLOOKUP(ABSYLD2!AB$4,'[1]INTERNAL PARAMETERS-1'!$B$5:$J$44,7,FALSE)*ABSYLD2!$F170 + ABSYLD1!AB170*(1-VLOOKUP(ABSYLD2!AB$4,'[1]INTERNAL PARAMETERS-1'!$B$5:$J$44,5,FALSE))*VLOOKUP(ABSYLD2!AB$4,'[1]INTERNAL PARAMETERS-1'!$B$5:$J$44,9,FALSE)*ABSYLD2!$F170</f>
        <v>0</v>
      </c>
      <c r="AC170" s="47">
        <f>ABSYLD1!AC170*VLOOKUP(ABSYLD2!AC$4,'[1]INTERNAL PARAMETERS-1'!$B$5:$J$44,5,FALSE)*VLOOKUP(ABSYLD2!AC$4,'[1]INTERNAL PARAMETERS-1'!$B$5:$J$44,7,FALSE)*ABSYLD2!$F170 + ABSYLD1!AC170*(1-VLOOKUP(ABSYLD2!AC$4,'[1]INTERNAL PARAMETERS-1'!$B$5:$J$44,5,FALSE))*VLOOKUP(ABSYLD2!AC$4,'[1]INTERNAL PARAMETERS-1'!$B$5:$J$44,9,FALSE)*ABSYLD2!$F170</f>
        <v>0</v>
      </c>
      <c r="AD170" s="47">
        <f>ABSYLD1!AD170*VLOOKUP(ABSYLD2!AD$4,'[1]INTERNAL PARAMETERS-1'!$B$5:$J$44,5,FALSE)*VLOOKUP(ABSYLD2!AD$4,'[1]INTERNAL PARAMETERS-1'!$B$5:$J$44,7,FALSE)*ABSYLD2!$F170 + ABSYLD1!AD170*(1-VLOOKUP(ABSYLD2!AD$4,'[1]INTERNAL PARAMETERS-1'!$B$5:$J$44,5,FALSE))*VLOOKUP(ABSYLD2!AD$4,'[1]INTERNAL PARAMETERS-1'!$B$5:$J$44,9,FALSE)*ABSYLD2!$F170</f>
        <v>0</v>
      </c>
      <c r="AE170" s="47">
        <f>ABSYLD1!AE170*VLOOKUP(ABSYLD2!AE$4,'[1]INTERNAL PARAMETERS-1'!$B$5:$J$44,5,FALSE)*VLOOKUP(ABSYLD2!AE$4,'[1]INTERNAL PARAMETERS-1'!$B$5:$J$44,7,FALSE)*ABSYLD2!$F170 + ABSYLD1!AE170*(1-VLOOKUP(ABSYLD2!AE$4,'[1]INTERNAL PARAMETERS-1'!$B$5:$J$44,5,FALSE))*VLOOKUP(ABSYLD2!AE$4,'[1]INTERNAL PARAMETERS-1'!$B$5:$J$44,9,FALSE)*ABSYLD2!$F170</f>
        <v>0</v>
      </c>
      <c r="AF170" s="47">
        <f>ABSYLD1!AF170*VLOOKUP(ABSYLD2!AF$4,'[1]INTERNAL PARAMETERS-1'!$B$5:$J$44,5,FALSE)*VLOOKUP(ABSYLD2!AF$4,'[1]INTERNAL PARAMETERS-1'!$B$5:$J$44,7,FALSE)*ABSYLD2!$F170 + ABSYLD1!AF170*(1-VLOOKUP(ABSYLD2!AF$4,'[1]INTERNAL PARAMETERS-1'!$B$5:$J$44,5,FALSE))*VLOOKUP(ABSYLD2!AF$4,'[1]INTERNAL PARAMETERS-1'!$B$5:$J$44,9,FALSE)*ABSYLD2!$F170</f>
        <v>0</v>
      </c>
      <c r="AG170" s="47">
        <f>ABSYLD1!AG170*VLOOKUP(ABSYLD2!AG$4,'[1]INTERNAL PARAMETERS-1'!$B$5:$J$44,5,FALSE)*VLOOKUP(ABSYLD2!AG$4,'[1]INTERNAL PARAMETERS-1'!$B$5:$J$44,7,FALSE)*ABSYLD2!$F170 + ABSYLD1!AG170*(1-VLOOKUP(ABSYLD2!AG$4,'[1]INTERNAL PARAMETERS-1'!$B$5:$J$44,5,FALSE))*VLOOKUP(ABSYLD2!AG$4,'[1]INTERNAL PARAMETERS-1'!$B$5:$J$44,9,FALSE)*ABSYLD2!$F170</f>
        <v>0</v>
      </c>
      <c r="AH170" s="47">
        <f>ABSYLD1!AH170*VLOOKUP(ABSYLD2!AH$4,'[1]INTERNAL PARAMETERS-1'!$B$5:$J$44,5,FALSE)*VLOOKUP(ABSYLD2!AH$4,'[1]INTERNAL PARAMETERS-1'!$B$5:$J$44,7,FALSE)*ABSYLD2!$F170 + ABSYLD1!AH170*(1-VLOOKUP(ABSYLD2!AH$4,'[1]INTERNAL PARAMETERS-1'!$B$5:$J$44,5,FALSE))*VLOOKUP(ABSYLD2!AH$4,'[1]INTERNAL PARAMETERS-1'!$B$5:$J$44,9,FALSE)*ABSYLD2!$F170</f>
        <v>0</v>
      </c>
      <c r="AI170" s="47">
        <f>ABSYLD1!AI170*VLOOKUP(ABSYLD2!AI$4,'[1]INTERNAL PARAMETERS-1'!$B$5:$J$44,5,FALSE)*VLOOKUP(ABSYLD2!AI$4,'[1]INTERNAL PARAMETERS-1'!$B$5:$J$44,7,FALSE)*ABSYLD2!$F170 + ABSYLD1!AI170*(1-VLOOKUP(ABSYLD2!AI$4,'[1]INTERNAL PARAMETERS-1'!$B$5:$J$44,5,FALSE))*VLOOKUP(ABSYLD2!AI$4,'[1]INTERNAL PARAMETERS-1'!$B$5:$J$44,9,FALSE)*ABSYLD2!$F170</f>
        <v>0.12003603092094761</v>
      </c>
      <c r="AJ170" s="47">
        <f>ABSYLD1!AJ170*VLOOKUP(ABSYLD2!AJ$4,'[1]INTERNAL PARAMETERS-1'!$B$5:$J$44,5,FALSE)*VLOOKUP(ABSYLD2!AJ$4,'[1]INTERNAL PARAMETERS-1'!$B$5:$J$44,7,FALSE)*ABSYLD2!$F170 + ABSYLD1!AJ170*(1-VLOOKUP(ABSYLD2!AJ$4,'[1]INTERNAL PARAMETERS-1'!$B$5:$J$44,5,FALSE))*VLOOKUP(ABSYLD2!AJ$4,'[1]INTERNAL PARAMETERS-1'!$B$5:$J$44,9,FALSE)*ABSYLD2!$F170</f>
        <v>0</v>
      </c>
      <c r="AK170" s="47">
        <f>ABSYLD1!AK170*VLOOKUP(ABSYLD2!AK$4,'[1]INTERNAL PARAMETERS-1'!$B$5:$J$44,5,FALSE)*VLOOKUP(ABSYLD2!AK$4,'[1]INTERNAL PARAMETERS-1'!$B$5:$J$44,7,FALSE)*ABSYLD2!$F170 + ABSYLD1!AK170*(1-VLOOKUP(ABSYLD2!AK$4,'[1]INTERNAL PARAMETERS-1'!$B$5:$J$44,5,FALSE))*VLOOKUP(ABSYLD2!AK$4,'[1]INTERNAL PARAMETERS-1'!$B$5:$J$44,9,FALSE)*ABSYLD2!$F170</f>
        <v>0</v>
      </c>
      <c r="AL170" s="47">
        <f>ABSYLD1!AL170*VLOOKUP(ABSYLD2!AL$4,'[1]INTERNAL PARAMETERS-1'!$B$5:$J$44,5,FALSE)*VLOOKUP(ABSYLD2!AL$4,'[1]INTERNAL PARAMETERS-1'!$B$5:$J$44,7,FALSE)*ABSYLD2!$F170 + ABSYLD1!AL170*(1-VLOOKUP(ABSYLD2!AL$4,'[1]INTERNAL PARAMETERS-1'!$B$5:$J$44,5,FALSE))*VLOOKUP(ABSYLD2!AL$4,'[1]INTERNAL PARAMETERS-1'!$B$5:$J$44,9,FALSE)*ABSYLD2!$F170</f>
        <v>0</v>
      </c>
      <c r="AM170" s="47">
        <f>ABSYLD1!AM170*VLOOKUP(ABSYLD2!AM$4,'[1]INTERNAL PARAMETERS-1'!$B$5:$J$44,5,FALSE)*VLOOKUP(ABSYLD2!AM$4,'[1]INTERNAL PARAMETERS-1'!$B$5:$J$44,7,FALSE)*ABSYLD2!$F170 + ABSYLD1!AM170*(1-VLOOKUP(ABSYLD2!AM$4,'[1]INTERNAL PARAMETERS-1'!$B$5:$J$44,5,FALSE))*VLOOKUP(ABSYLD2!AM$4,'[1]INTERNAL PARAMETERS-1'!$B$5:$J$44,9,FALSE)*ABSYLD2!$F170</f>
        <v>0</v>
      </c>
      <c r="AN170" s="47">
        <f>ABSYLD1!AN170*VLOOKUP(ABSYLD2!AN$4,'[1]INTERNAL PARAMETERS-1'!$B$5:$J$44,5,FALSE)*VLOOKUP(ABSYLD2!AN$4,'[1]INTERNAL PARAMETERS-1'!$B$5:$J$44,7,FALSE)*ABSYLD2!$F170 + ABSYLD1!AN170*(1-VLOOKUP(ABSYLD2!AN$4,'[1]INTERNAL PARAMETERS-1'!$B$5:$J$44,5,FALSE))*VLOOKUP(ABSYLD2!AN$4,'[1]INTERNAL PARAMETERS-1'!$B$5:$J$44,9,FALSE)*ABSYLD2!$F170</f>
        <v>0</v>
      </c>
      <c r="AO170" s="47">
        <f>ABSYLD1!AO170*VLOOKUP(ABSYLD2!AO$4,'[1]INTERNAL PARAMETERS-1'!$B$5:$J$44,5,FALSE)*VLOOKUP(ABSYLD2!AO$4,'[1]INTERNAL PARAMETERS-1'!$B$5:$J$44,7,FALSE)*ABSYLD2!$F170 + ABSYLD1!AO170*(1-VLOOKUP(ABSYLD2!AO$4,'[1]INTERNAL PARAMETERS-1'!$B$5:$J$44,5,FALSE))*VLOOKUP(ABSYLD2!AO$4,'[1]INTERNAL PARAMETERS-1'!$B$5:$J$44,9,FALSE)*ABSYLD2!$F170</f>
        <v>0</v>
      </c>
      <c r="AP170" s="47">
        <f>ABSYLD1!AP170*VLOOKUP(ABSYLD2!AP$4,'[1]INTERNAL PARAMETERS-1'!$B$5:$J$44,5,FALSE)*VLOOKUP(ABSYLD2!AP$4,'[1]INTERNAL PARAMETERS-1'!$B$5:$J$44,7,FALSE)*ABSYLD2!$F170 + ABSYLD1!AP170*(1-VLOOKUP(ABSYLD2!AP$4,'[1]INTERNAL PARAMETERS-1'!$B$5:$J$44,5,FALSE))*VLOOKUP(ABSYLD2!AP$4,'[1]INTERNAL PARAMETERS-1'!$B$5:$J$44,9,FALSE)*ABSYLD2!$F170</f>
        <v>0</v>
      </c>
      <c r="AQ170" s="47">
        <f>ABSYLD1!AQ170*VLOOKUP(ABSYLD2!AQ$4,'[1]INTERNAL PARAMETERS-1'!$B$5:$J$44,5,FALSE)*VLOOKUP(ABSYLD2!AQ$4,'[1]INTERNAL PARAMETERS-1'!$B$5:$J$44,7,FALSE)*ABSYLD2!$F170 + ABSYLD1!AQ170*(1-VLOOKUP(ABSYLD2!AQ$4,'[1]INTERNAL PARAMETERS-1'!$B$5:$J$44,5,FALSE))*VLOOKUP(ABSYLD2!AQ$4,'[1]INTERNAL PARAMETERS-1'!$B$5:$J$44,9,FALSE)*ABSYLD2!$F170</f>
        <v>0</v>
      </c>
      <c r="AR170" s="47">
        <f>ABSYLD1!AR170*VLOOKUP(ABSYLD2!AR$4,'[1]INTERNAL PARAMETERS-1'!$B$5:$J$44,5,FALSE)*VLOOKUP(ABSYLD2!AR$4,'[1]INTERNAL PARAMETERS-1'!$B$5:$J$44,7,FALSE)*ABSYLD2!$F170 + ABSYLD1!AR170*(1-VLOOKUP(ABSYLD2!AR$4,'[1]INTERNAL PARAMETERS-1'!$B$5:$J$44,5,FALSE))*VLOOKUP(ABSYLD2!AR$4,'[1]INTERNAL PARAMETERS-1'!$B$5:$J$44,9,FALSE)*ABSYLD2!$F170</f>
        <v>0</v>
      </c>
      <c r="AS170" s="47">
        <f>ABSYLD1!AS170*VLOOKUP(ABSYLD2!AS$4,'[1]INTERNAL PARAMETERS-1'!$B$5:$J$44,5,FALSE)*VLOOKUP(ABSYLD2!AS$4,'[1]INTERNAL PARAMETERS-1'!$B$5:$J$44,7,FALSE)*ABSYLD2!$F170 + ABSYLD1!AS170*(1-VLOOKUP(ABSYLD2!AS$4,'[1]INTERNAL PARAMETERS-1'!$B$5:$J$44,5,FALSE))*VLOOKUP(ABSYLD2!AS$4,'[1]INTERNAL PARAMETERS-1'!$B$5:$J$44,9,FALSE)*ABSYLD2!$F170</f>
        <v>0</v>
      </c>
      <c r="AT170" s="46">
        <f>ABSYLD1!AT170*VLOOKUP(ABSYLD2!AT$4,'[1]INTERNAL PARAMETERS-1'!$B$5:$J$44,5,FALSE)*VLOOKUP(ABSYLD2!AT$4,'[1]INTERNAL PARAMETERS-1'!$B$5:$J$44,7,FALSE)*ABSYLD2!$F170 + ABSYLD1!AT170*(1-VLOOKUP(ABSYLD2!AT$4,'[1]INTERNAL PARAMETERS-1'!$B$5:$J$44,5,FALSE))*VLOOKUP(ABSYLD2!AT$4,'[1]INTERNAL PARAMETERS-1'!$B$5:$J$44,9,FALSE)*ABSYLD2!$F170</f>
        <v>0</v>
      </c>
      <c r="AU170" s="48">
        <f>ABSYLD1!AU170*VLOOKUP(ABSYLD2!AU$4,'[1]INTERNAL PARAMETERS-1'!$B$5:$J$44,5,FALSE)*VLOOKUP(ABSYLD2!AU$4,'[1]INTERNAL PARAMETERS-1'!$B$5:$J$44,6,FALSE)*VLOOKUP(ABSYLD2!AU$4,'[1]INTERNAL PARAMETERS-1'!$B$5:$J$44,3,FALSE) + ABSYLD1!AU170*(1-VLOOKUP(ABSYLD2!AU$4,'[1]INTERNAL PARAMETERS-1'!$B$5:$J$44,5,FALSE))*VLOOKUP(ABSYLD2!AU$4,'[1]INTERNAL PARAMETERS-1'!$B$5:$J$44,8,FALSE)*VLOOKUP(ABSYLD2!AU$4,'[1]INTERNAL PARAMETERS-1'!$B$5:$J$44,3,FALSE)</f>
        <v>0</v>
      </c>
      <c r="AV170" s="47">
        <f>ABSYLD1!AV170*VLOOKUP(ABSYLD2!AV$4,'[1]INTERNAL PARAMETERS-1'!$B$5:$J$44,5,FALSE)*VLOOKUP(ABSYLD2!AV$4,'[1]INTERNAL PARAMETERS-1'!$B$5:$J$44,6,FALSE)*VLOOKUP(ABSYLD2!AV$4,'[1]INTERNAL PARAMETERS-1'!$B$5:$J$44,3,FALSE) + ABSYLD1!AV170*(1-VLOOKUP(ABSYLD2!AV$4,'[1]INTERNAL PARAMETERS-1'!$B$5:$J$44,5,FALSE))*VLOOKUP(ABSYLD2!AV$4,'[1]INTERNAL PARAMETERS-1'!$B$5:$J$44,8,FALSE)*VLOOKUP(ABSYLD2!AV$4,'[1]INTERNAL PARAMETERS-1'!$B$5:$J$44,3,FALSE)</f>
        <v>0</v>
      </c>
      <c r="AW170" s="47">
        <f>ABSYLD1!AW170*VLOOKUP(ABSYLD2!AW$4,'[1]INTERNAL PARAMETERS-1'!$B$5:$J$44,5,FALSE)*VLOOKUP(ABSYLD2!AW$4,'[1]INTERNAL PARAMETERS-1'!$B$5:$J$44,6,FALSE)*VLOOKUP(ABSYLD2!AW$4,'[1]INTERNAL PARAMETERS-1'!$B$5:$J$44,3,FALSE) + ABSYLD1!AW170*(1-VLOOKUP(ABSYLD2!AW$4,'[1]INTERNAL PARAMETERS-1'!$B$5:$J$44,5,FALSE))*VLOOKUP(ABSYLD2!AW$4,'[1]INTERNAL PARAMETERS-1'!$B$5:$J$44,8,FALSE)*VLOOKUP(ABSYLD2!AW$4,'[1]INTERNAL PARAMETERS-1'!$B$5:$J$44,3,FALSE)</f>
        <v>3.4024187077038937</v>
      </c>
      <c r="AX170" s="47">
        <f>ABSYLD1!AX170*VLOOKUP(ABSYLD2!AX$4,'[1]INTERNAL PARAMETERS-1'!$B$5:$J$44,5,FALSE)*VLOOKUP(ABSYLD2!AX$4,'[1]INTERNAL PARAMETERS-1'!$B$5:$J$44,6,FALSE)*VLOOKUP(ABSYLD2!AX$4,'[1]INTERNAL PARAMETERS-1'!$B$5:$J$44,3,FALSE) + ABSYLD1!AX170*(1-VLOOKUP(ABSYLD2!AX$4,'[1]INTERNAL PARAMETERS-1'!$B$5:$J$44,5,FALSE))*VLOOKUP(ABSYLD2!AX$4,'[1]INTERNAL PARAMETERS-1'!$B$5:$J$44,8,FALSE)*VLOOKUP(ABSYLD2!AX$4,'[1]INTERNAL PARAMETERS-1'!$B$5:$J$44,3,FALSE)</f>
        <v>0</v>
      </c>
      <c r="AY170" s="47">
        <f>ABSYLD1!AY170*VLOOKUP(ABSYLD2!AY$4,'[1]INTERNAL PARAMETERS-1'!$B$5:$J$44,5,FALSE)*VLOOKUP(ABSYLD2!AY$4,'[1]INTERNAL PARAMETERS-1'!$B$5:$J$44,6,FALSE)*VLOOKUP(ABSYLD2!AY$4,'[1]INTERNAL PARAMETERS-1'!$B$5:$J$44,3,FALSE) + ABSYLD1!AY170*(1-VLOOKUP(ABSYLD2!AY$4,'[1]INTERNAL PARAMETERS-1'!$B$5:$J$44,5,FALSE))*VLOOKUP(ABSYLD2!AY$4,'[1]INTERNAL PARAMETERS-1'!$B$5:$J$44,8,FALSE)*VLOOKUP(ABSYLD2!AY$4,'[1]INTERNAL PARAMETERS-1'!$B$5:$J$44,3,FALSE)</f>
        <v>0</v>
      </c>
      <c r="AZ170" s="47">
        <f>ABSYLD1!AZ170*VLOOKUP(ABSYLD2!AZ$4,'[1]INTERNAL PARAMETERS-1'!$B$5:$J$44,5,FALSE)*VLOOKUP(ABSYLD2!AZ$4,'[1]INTERNAL PARAMETERS-1'!$B$5:$J$44,6,FALSE)*VLOOKUP(ABSYLD2!AZ$4,'[1]INTERNAL PARAMETERS-1'!$B$5:$J$44,3,FALSE) + ABSYLD1!AZ170*(1-VLOOKUP(ABSYLD2!AZ$4,'[1]INTERNAL PARAMETERS-1'!$B$5:$J$44,5,FALSE))*VLOOKUP(ABSYLD2!AZ$4,'[1]INTERNAL PARAMETERS-1'!$B$5:$J$44,8,FALSE)*VLOOKUP(ABSYLD2!AZ$4,'[1]INTERNAL PARAMETERS-1'!$B$5:$J$44,3,FALSE)</f>
        <v>0</v>
      </c>
      <c r="BA170" s="47">
        <f>ABSYLD1!BA170*VLOOKUP(ABSYLD2!BA$4,'[1]INTERNAL PARAMETERS-1'!$B$5:$J$44,5,FALSE)*VLOOKUP(ABSYLD2!BA$4,'[1]INTERNAL PARAMETERS-1'!$B$5:$J$44,6,FALSE)*VLOOKUP(ABSYLD2!BA$4,'[1]INTERNAL PARAMETERS-1'!$B$5:$J$44,3,FALSE) + ABSYLD1!BA170*(1-VLOOKUP(ABSYLD2!BA$4,'[1]INTERNAL PARAMETERS-1'!$B$5:$J$44,5,FALSE))*VLOOKUP(ABSYLD2!BA$4,'[1]INTERNAL PARAMETERS-1'!$B$5:$J$44,8,FALSE)*VLOOKUP(ABSYLD2!BA$4,'[1]INTERNAL PARAMETERS-1'!$B$5:$J$44,3,FALSE)</f>
        <v>0.23876234476789213</v>
      </c>
      <c r="BB170" s="47">
        <f>ABSYLD1!BB170*VLOOKUP(ABSYLD2!BB$4,'[1]INTERNAL PARAMETERS-1'!$B$5:$J$44,5,FALSE)*VLOOKUP(ABSYLD2!BB$4,'[1]INTERNAL PARAMETERS-1'!$B$5:$J$44,6,FALSE)*VLOOKUP(ABSYLD2!BB$4,'[1]INTERNAL PARAMETERS-1'!$B$5:$J$44,3,FALSE) + ABSYLD1!BB170*(1-VLOOKUP(ABSYLD2!BB$4,'[1]INTERNAL PARAMETERS-1'!$B$5:$J$44,5,FALSE))*VLOOKUP(ABSYLD2!BB$4,'[1]INTERNAL PARAMETERS-1'!$B$5:$J$44,8,FALSE)*VLOOKUP(ABSYLD2!BB$4,'[1]INTERNAL PARAMETERS-1'!$B$5:$J$44,3,FALSE)</f>
        <v>0.75843951299730505</v>
      </c>
      <c r="BC170" s="47">
        <f>ABSYLD1!BC170*VLOOKUP(ABSYLD2!BC$4,'[1]INTERNAL PARAMETERS-1'!$B$5:$J$44,5,FALSE)*VLOOKUP(ABSYLD2!BC$4,'[1]INTERNAL PARAMETERS-1'!$B$5:$J$44,6,FALSE)*VLOOKUP(ABSYLD2!BC$4,'[1]INTERNAL PARAMETERS-1'!$B$5:$J$44,3,FALSE) + ABSYLD1!BC170*(1-VLOOKUP(ABSYLD2!BC$4,'[1]INTERNAL PARAMETERS-1'!$B$5:$J$44,5,FALSE))*VLOOKUP(ABSYLD2!BC$4,'[1]INTERNAL PARAMETERS-1'!$B$5:$J$44,8,FALSE)*VLOOKUP(ABSYLD2!BC$4,'[1]INTERNAL PARAMETERS-1'!$B$5:$J$44,3,FALSE)</f>
        <v>0.31135379777581501</v>
      </c>
      <c r="BD170" s="47">
        <f>ABSYLD1!BD170*VLOOKUP(ABSYLD2!BD$4,'[1]INTERNAL PARAMETERS-1'!$B$5:$J$44,5,FALSE)*VLOOKUP(ABSYLD2!BD$4,'[1]INTERNAL PARAMETERS-1'!$B$5:$J$44,6,FALSE)*VLOOKUP(ABSYLD2!BD$4,'[1]INTERNAL PARAMETERS-1'!$B$5:$J$44,3,FALSE) + ABSYLD1!BD170*(1-VLOOKUP(ABSYLD2!BD$4,'[1]INTERNAL PARAMETERS-1'!$B$5:$J$44,5,FALSE))*VLOOKUP(ABSYLD2!BD$4,'[1]INTERNAL PARAMETERS-1'!$B$5:$J$44,8,FALSE)*VLOOKUP(ABSYLD2!BD$4,'[1]INTERNAL PARAMETERS-1'!$B$5:$J$44,3,FALSE)</f>
        <v>0.63909547125841737</v>
      </c>
      <c r="BE170" s="47">
        <f>ABSYLD1!BE170*VLOOKUP(ABSYLD2!BE$4,'[1]INTERNAL PARAMETERS-1'!$B$5:$J$44,5,FALSE)*VLOOKUP(ABSYLD2!BE$4,'[1]INTERNAL PARAMETERS-1'!$B$5:$J$44,6,FALSE)*VLOOKUP(ABSYLD2!BE$4,'[1]INTERNAL PARAMETERS-1'!$B$5:$J$44,3,FALSE) + ABSYLD1!BE170*(1-VLOOKUP(ABSYLD2!BE$4,'[1]INTERNAL PARAMETERS-1'!$B$5:$J$44,5,FALSE))*VLOOKUP(ABSYLD2!BE$4,'[1]INTERNAL PARAMETERS-1'!$B$5:$J$44,8,FALSE)*VLOOKUP(ABSYLD2!BE$4,'[1]INTERNAL PARAMETERS-1'!$B$5:$J$44,3,FALSE)</f>
        <v>1.1889277732270225</v>
      </c>
      <c r="BF170" s="47">
        <f>ABSYLD1!BF170*VLOOKUP(ABSYLD2!BF$4,'[1]INTERNAL PARAMETERS-1'!$B$5:$J$44,5,FALSE)*VLOOKUP(ABSYLD2!BF$4,'[1]INTERNAL PARAMETERS-1'!$B$5:$J$44,6,FALSE)*VLOOKUP(ABSYLD2!BF$4,'[1]INTERNAL PARAMETERS-1'!$B$5:$J$44,3,FALSE) + ABSYLD1!BF170*(1-VLOOKUP(ABSYLD2!BF$4,'[1]INTERNAL PARAMETERS-1'!$B$5:$J$44,5,FALSE))*VLOOKUP(ABSYLD2!BF$4,'[1]INTERNAL PARAMETERS-1'!$B$5:$J$44,8,FALSE)*VLOOKUP(ABSYLD2!BF$4,'[1]INTERNAL PARAMETERS-1'!$B$5:$J$44,3,FALSE)</f>
        <v>0</v>
      </c>
      <c r="BG170" s="47">
        <f>ABSYLD1!BG170*VLOOKUP(ABSYLD2!BG$4,'[1]INTERNAL PARAMETERS-1'!$B$5:$J$44,5,FALSE)*VLOOKUP(ABSYLD2!BG$4,'[1]INTERNAL PARAMETERS-1'!$B$5:$J$44,6,FALSE)*VLOOKUP(ABSYLD2!BG$4,'[1]INTERNAL PARAMETERS-1'!$B$5:$J$44,3,FALSE) + ABSYLD1!BG170*(1-VLOOKUP(ABSYLD2!BG$4,'[1]INTERNAL PARAMETERS-1'!$B$5:$J$44,5,FALSE))*VLOOKUP(ABSYLD2!BG$4,'[1]INTERNAL PARAMETERS-1'!$B$5:$J$44,8,FALSE)*VLOOKUP(ABSYLD2!BG$4,'[1]INTERNAL PARAMETERS-1'!$B$5:$J$44,3,FALSE)</f>
        <v>0.80300808407313928</v>
      </c>
      <c r="BH170" s="47">
        <f>ABSYLD1!BH170*VLOOKUP(ABSYLD2!BH$4,'[1]INTERNAL PARAMETERS-1'!$B$5:$J$44,5,FALSE)*VLOOKUP(ABSYLD2!BH$4,'[1]INTERNAL PARAMETERS-1'!$B$5:$J$44,6,FALSE)*VLOOKUP(ABSYLD2!BH$4,'[1]INTERNAL PARAMETERS-1'!$B$5:$J$44,3,FALSE) + ABSYLD1!BH170*(1-VLOOKUP(ABSYLD2!BH$4,'[1]INTERNAL PARAMETERS-1'!$B$5:$J$44,5,FALSE))*VLOOKUP(ABSYLD2!BH$4,'[1]INTERNAL PARAMETERS-1'!$B$5:$J$44,8,FALSE)*VLOOKUP(ABSYLD2!BH$4,'[1]INTERNAL PARAMETERS-1'!$B$5:$J$44,3,FALSE)</f>
        <v>1.1913005061503009E-3</v>
      </c>
      <c r="BI170" s="47">
        <f>ABSYLD1!BI170*VLOOKUP(ABSYLD2!BI$4,'[1]INTERNAL PARAMETERS-1'!$B$5:$J$44,5,FALSE)*VLOOKUP(ABSYLD2!BI$4,'[1]INTERNAL PARAMETERS-1'!$B$5:$J$44,6,FALSE)*VLOOKUP(ABSYLD2!BI$4,'[1]INTERNAL PARAMETERS-1'!$B$5:$J$44,3,FALSE) + ABSYLD1!BI170*(1-VLOOKUP(ABSYLD2!BI$4,'[1]INTERNAL PARAMETERS-1'!$B$5:$J$44,5,FALSE))*VLOOKUP(ABSYLD2!BI$4,'[1]INTERNAL PARAMETERS-1'!$B$5:$J$44,8,FALSE)*VLOOKUP(ABSYLD2!BI$4,'[1]INTERNAL PARAMETERS-1'!$B$5:$J$44,3,FALSE)</f>
        <v>0</v>
      </c>
      <c r="BJ170" s="47">
        <f>ABSYLD1!BJ170*VLOOKUP(ABSYLD2!BJ$4,'[1]INTERNAL PARAMETERS-1'!$B$5:$J$44,5,FALSE)*VLOOKUP(ABSYLD2!BJ$4,'[1]INTERNAL PARAMETERS-1'!$B$5:$J$44,6,FALSE)*VLOOKUP(ABSYLD2!BJ$4,'[1]INTERNAL PARAMETERS-1'!$B$5:$J$44,3,FALSE) + ABSYLD1!BJ170*(1-VLOOKUP(ABSYLD2!BJ$4,'[1]INTERNAL PARAMETERS-1'!$B$5:$J$44,5,FALSE))*VLOOKUP(ABSYLD2!BJ$4,'[1]INTERNAL PARAMETERS-1'!$B$5:$J$44,8,FALSE)*VLOOKUP(ABSYLD2!BJ$4,'[1]INTERNAL PARAMETERS-1'!$B$5:$J$44,3,FALSE)</f>
        <v>0.19106603716316717</v>
      </c>
      <c r="BK170" s="47">
        <f>ABSYLD1!BK170*VLOOKUP(ABSYLD2!BK$4,'[1]INTERNAL PARAMETERS-1'!$B$5:$J$44,5,FALSE)*VLOOKUP(ABSYLD2!BK$4,'[1]INTERNAL PARAMETERS-1'!$B$5:$J$44,6,FALSE)*VLOOKUP(ABSYLD2!BK$4,'[1]INTERNAL PARAMETERS-1'!$B$5:$J$44,3,FALSE) + ABSYLD1!BK170*(1-VLOOKUP(ABSYLD2!BK$4,'[1]INTERNAL PARAMETERS-1'!$B$5:$J$44,5,FALSE))*VLOOKUP(ABSYLD2!BK$4,'[1]INTERNAL PARAMETERS-1'!$B$5:$J$44,8,FALSE)*VLOOKUP(ABSYLD2!BK$4,'[1]INTERNAL PARAMETERS-1'!$B$5:$J$44,3,FALSE)</f>
        <v>0.2072773427068236</v>
      </c>
      <c r="BL170" s="47">
        <f>ABSYLD1!BL170*VLOOKUP(ABSYLD2!BL$4,'[1]INTERNAL PARAMETERS-1'!$B$5:$J$44,5,FALSE)*VLOOKUP(ABSYLD2!BL$4,'[1]INTERNAL PARAMETERS-1'!$B$5:$J$44,6,FALSE)*VLOOKUP(ABSYLD2!BL$4,'[1]INTERNAL PARAMETERS-1'!$B$5:$J$44,3,FALSE) + ABSYLD1!BL170*(1-VLOOKUP(ABSYLD2!BL$4,'[1]INTERNAL PARAMETERS-1'!$B$5:$J$44,5,FALSE))*VLOOKUP(ABSYLD2!BL$4,'[1]INTERNAL PARAMETERS-1'!$B$5:$J$44,8,FALSE)*VLOOKUP(ABSYLD2!BL$4,'[1]INTERNAL PARAMETERS-1'!$B$5:$J$44,3,FALSE)</f>
        <v>0.50821003806840437</v>
      </c>
      <c r="BM170" s="47">
        <f>ABSYLD1!BM170*VLOOKUP(ABSYLD2!BM$4,'[1]INTERNAL PARAMETERS-1'!$B$5:$J$44,5,FALSE)*VLOOKUP(ABSYLD2!BM$4,'[1]INTERNAL PARAMETERS-1'!$B$5:$J$44,6,FALSE)*VLOOKUP(ABSYLD2!BM$4,'[1]INTERNAL PARAMETERS-1'!$B$5:$J$44,3,FALSE) + ABSYLD1!BM170*(1-VLOOKUP(ABSYLD2!BM$4,'[1]INTERNAL PARAMETERS-1'!$B$5:$J$44,5,FALSE))*VLOOKUP(ABSYLD2!BM$4,'[1]INTERNAL PARAMETERS-1'!$B$5:$J$44,8,FALSE)*VLOOKUP(ABSYLD2!BM$4,'[1]INTERNAL PARAMETERS-1'!$B$5:$J$44,3,FALSE)</f>
        <v>6.0595633466500751E-2</v>
      </c>
      <c r="BN170" s="47">
        <f>ABSYLD1!BN170*VLOOKUP(ABSYLD2!BN$4,'[1]INTERNAL PARAMETERS-1'!$B$5:$J$44,5,FALSE)*VLOOKUP(ABSYLD2!BN$4,'[1]INTERNAL PARAMETERS-1'!$B$5:$J$44,6,FALSE)*VLOOKUP(ABSYLD2!BN$4,'[1]INTERNAL PARAMETERS-1'!$B$5:$J$44,3,FALSE) + ABSYLD1!BN170*(1-VLOOKUP(ABSYLD2!BN$4,'[1]INTERNAL PARAMETERS-1'!$B$5:$J$44,5,FALSE))*VLOOKUP(ABSYLD2!BN$4,'[1]INTERNAL PARAMETERS-1'!$B$5:$J$44,8,FALSE)*VLOOKUP(ABSYLD2!BN$4,'[1]INTERNAL PARAMETERS-1'!$B$5:$J$44,3,FALSE)</f>
        <v>0.14664186570921287</v>
      </c>
      <c r="BO170" s="47">
        <f>ABSYLD1!BO170*VLOOKUP(ABSYLD2!BO$4,'[1]INTERNAL PARAMETERS-1'!$B$5:$J$44,5,FALSE)*VLOOKUP(ABSYLD2!BO$4,'[1]INTERNAL PARAMETERS-1'!$B$5:$J$44,6,FALSE)*VLOOKUP(ABSYLD2!BO$4,'[1]INTERNAL PARAMETERS-1'!$B$5:$J$44,3,FALSE) + ABSYLD1!BO170*(1-VLOOKUP(ABSYLD2!BO$4,'[1]INTERNAL PARAMETERS-1'!$B$5:$J$44,5,FALSE))*VLOOKUP(ABSYLD2!BO$4,'[1]INTERNAL PARAMETERS-1'!$B$5:$J$44,8,FALSE)*VLOOKUP(ABSYLD2!BO$4,'[1]INTERNAL PARAMETERS-1'!$B$5:$J$44,3,FALSE)</f>
        <v>0.10781145432661718</v>
      </c>
      <c r="BP170" s="47">
        <f>ABSYLD1!BP170*VLOOKUP(ABSYLD2!BP$4,'[1]INTERNAL PARAMETERS-1'!$B$5:$J$44,5,FALSE)*VLOOKUP(ABSYLD2!BP$4,'[1]INTERNAL PARAMETERS-1'!$B$5:$J$44,6,FALSE)*VLOOKUP(ABSYLD2!BP$4,'[1]INTERNAL PARAMETERS-1'!$B$5:$J$44,3,FALSE) + ABSYLD1!BP170*(1-VLOOKUP(ABSYLD2!BP$4,'[1]INTERNAL PARAMETERS-1'!$B$5:$J$44,5,FALSE))*VLOOKUP(ABSYLD2!BP$4,'[1]INTERNAL PARAMETERS-1'!$B$5:$J$44,8,FALSE)*VLOOKUP(ABSYLD2!BP$4,'[1]INTERNAL PARAMETERS-1'!$B$5:$J$44,3,FALSE)</f>
        <v>9.8225796713591537E-3</v>
      </c>
      <c r="BQ170" s="47">
        <f>ABSYLD1!BQ170*VLOOKUP(ABSYLD2!BQ$4,'[1]INTERNAL PARAMETERS-1'!$B$5:$J$44,5,FALSE)*VLOOKUP(ABSYLD2!BQ$4,'[1]INTERNAL PARAMETERS-1'!$B$5:$J$44,6,FALSE)*VLOOKUP(ABSYLD2!BQ$4,'[1]INTERNAL PARAMETERS-1'!$B$5:$J$44,3,FALSE) + ABSYLD1!BQ170*(1-VLOOKUP(ABSYLD2!BQ$4,'[1]INTERNAL PARAMETERS-1'!$B$5:$J$44,5,FALSE))*VLOOKUP(ABSYLD2!BQ$4,'[1]INTERNAL PARAMETERS-1'!$B$5:$J$44,8,FALSE)*VLOOKUP(ABSYLD2!BQ$4,'[1]INTERNAL PARAMETERS-1'!$B$5:$J$44,3,FALSE)</f>
        <v>0.50793866486495109</v>
      </c>
      <c r="BR170" s="47">
        <f>ABSYLD1!BR170*VLOOKUP(ABSYLD2!BR$4,'[1]INTERNAL PARAMETERS-1'!$B$5:$J$44,5,FALSE)*VLOOKUP(ABSYLD2!BR$4,'[1]INTERNAL PARAMETERS-1'!$B$5:$J$44,6,FALSE)*VLOOKUP(ABSYLD2!BR$4,'[1]INTERNAL PARAMETERS-1'!$B$5:$J$44,3,FALSE) + ABSYLD1!BR170*(1-VLOOKUP(ABSYLD2!BR$4,'[1]INTERNAL PARAMETERS-1'!$B$5:$J$44,5,FALSE))*VLOOKUP(ABSYLD2!BR$4,'[1]INTERNAL PARAMETERS-1'!$B$5:$J$44,8,FALSE)*VLOOKUP(ABSYLD2!BR$4,'[1]INTERNAL PARAMETERS-1'!$B$5:$J$44,3,FALSE)</f>
        <v>1.8863353511615798E-2</v>
      </c>
      <c r="BS170" s="47">
        <f>ABSYLD1!BS170*VLOOKUP(ABSYLD2!BS$4,'[1]INTERNAL PARAMETERS-1'!$B$5:$J$44,5,FALSE)*VLOOKUP(ABSYLD2!BS$4,'[1]INTERNAL PARAMETERS-1'!$B$5:$J$44,6,FALSE)*VLOOKUP(ABSYLD2!BS$4,'[1]INTERNAL PARAMETERS-1'!$B$5:$J$44,3,FALSE) + ABSYLD1!BS170*(1-VLOOKUP(ABSYLD2!BS$4,'[1]INTERNAL PARAMETERS-1'!$B$5:$J$44,5,FALSE))*VLOOKUP(ABSYLD2!BS$4,'[1]INTERNAL PARAMETERS-1'!$B$5:$J$44,8,FALSE)*VLOOKUP(ABSYLD2!BS$4,'[1]INTERNAL PARAMETERS-1'!$B$5:$J$44,3,FALSE)</f>
        <v>1.2399478998688239E-3</v>
      </c>
      <c r="BT170" s="47">
        <f>ABSYLD1!BT170*VLOOKUP(ABSYLD2!BT$4,'[1]INTERNAL PARAMETERS-1'!$B$5:$J$44,5,FALSE)*VLOOKUP(ABSYLD2!BT$4,'[1]INTERNAL PARAMETERS-1'!$B$5:$J$44,6,FALSE)*VLOOKUP(ABSYLD2!BT$4,'[1]INTERNAL PARAMETERS-1'!$B$5:$J$44,3,FALSE) + ABSYLD1!BT170*(1-VLOOKUP(ABSYLD2!BT$4,'[1]INTERNAL PARAMETERS-1'!$B$5:$J$44,5,FALSE))*VLOOKUP(ABSYLD2!BT$4,'[1]INTERNAL PARAMETERS-1'!$B$5:$J$44,8,FALSE)*VLOOKUP(ABSYLD2!BT$4,'[1]INTERNAL PARAMETERS-1'!$B$5:$J$44,3,FALSE)</f>
        <v>0</v>
      </c>
      <c r="BU170" s="47">
        <f>ABSYLD1!BU170*VLOOKUP(ABSYLD2!BU$4,'[1]INTERNAL PARAMETERS-1'!$B$5:$J$44,5,FALSE)*VLOOKUP(ABSYLD2!BU$4,'[1]INTERNAL PARAMETERS-1'!$B$5:$J$44,6,FALSE)*VLOOKUP(ABSYLD2!BU$4,'[1]INTERNAL PARAMETERS-1'!$B$5:$J$44,3,FALSE) + ABSYLD1!BU170*(1-VLOOKUP(ABSYLD2!BU$4,'[1]INTERNAL PARAMETERS-1'!$B$5:$J$44,5,FALSE))*VLOOKUP(ABSYLD2!BU$4,'[1]INTERNAL PARAMETERS-1'!$B$5:$J$44,8,FALSE)*VLOOKUP(ABSYLD2!BU$4,'[1]INTERNAL PARAMETERS-1'!$B$5:$J$44,3,FALSE)</f>
        <v>0</v>
      </c>
      <c r="BV170" s="47">
        <f>ABSYLD1!BV170*VLOOKUP(ABSYLD2!BV$4,'[1]INTERNAL PARAMETERS-1'!$B$5:$J$44,5,FALSE)*VLOOKUP(ABSYLD2!BV$4,'[1]INTERNAL PARAMETERS-1'!$B$5:$J$44,6,FALSE)*VLOOKUP(ABSYLD2!BV$4,'[1]INTERNAL PARAMETERS-1'!$B$5:$J$44,3,FALSE) + ABSYLD1!BV170*(1-VLOOKUP(ABSYLD2!BV$4,'[1]INTERNAL PARAMETERS-1'!$B$5:$J$44,5,FALSE))*VLOOKUP(ABSYLD2!BV$4,'[1]INTERNAL PARAMETERS-1'!$B$5:$J$44,8,FALSE)*VLOOKUP(ABSYLD2!BV$4,'[1]INTERNAL PARAMETERS-1'!$B$5:$J$44,3,FALSE)</f>
        <v>0</v>
      </c>
      <c r="BW170" s="47">
        <f>ABSYLD1!BW170*VLOOKUP(ABSYLD2!BW$4,'[1]INTERNAL PARAMETERS-1'!$B$5:$J$44,5,FALSE)*VLOOKUP(ABSYLD2!BW$4,'[1]INTERNAL PARAMETERS-1'!$B$5:$J$44,6,FALSE)*VLOOKUP(ABSYLD2!BW$4,'[1]INTERNAL PARAMETERS-1'!$B$5:$J$44,3,FALSE) + ABSYLD1!BW170*(1-VLOOKUP(ABSYLD2!BW$4,'[1]INTERNAL PARAMETERS-1'!$B$5:$J$44,5,FALSE))*VLOOKUP(ABSYLD2!BW$4,'[1]INTERNAL PARAMETERS-1'!$B$5:$J$44,8,FALSE)*VLOOKUP(ABSYLD2!BW$4,'[1]INTERNAL PARAMETERS-1'!$B$5:$J$44,3,FALSE)</f>
        <v>0</v>
      </c>
      <c r="BX170" s="47">
        <f>ABSYLD1!BX170*VLOOKUP(ABSYLD2!BX$4,'[1]INTERNAL PARAMETERS-1'!$B$5:$J$44,5,FALSE)*VLOOKUP(ABSYLD2!BX$4,'[1]INTERNAL PARAMETERS-1'!$B$5:$J$44,6,FALSE)*VLOOKUP(ABSYLD2!BX$4,'[1]INTERNAL PARAMETERS-1'!$B$5:$J$44,3,FALSE) + ABSYLD1!BX170*(1-VLOOKUP(ABSYLD2!BX$4,'[1]INTERNAL PARAMETERS-1'!$B$5:$J$44,5,FALSE))*VLOOKUP(ABSYLD2!BX$4,'[1]INTERNAL PARAMETERS-1'!$B$5:$J$44,8,FALSE)*VLOOKUP(ABSYLD2!BX$4,'[1]INTERNAL PARAMETERS-1'!$B$5:$J$44,3,FALSE)</f>
        <v>0</v>
      </c>
      <c r="BY170" s="47">
        <f>ABSYLD1!BY170*VLOOKUP(ABSYLD2!BY$4,'[1]INTERNAL PARAMETERS-1'!$B$5:$J$44,5,FALSE)*VLOOKUP(ABSYLD2!BY$4,'[1]INTERNAL PARAMETERS-1'!$B$5:$J$44,6,FALSE)*VLOOKUP(ABSYLD2!BY$4,'[1]INTERNAL PARAMETERS-1'!$B$5:$J$44,3,FALSE) + ABSYLD1!BY170*(1-VLOOKUP(ABSYLD2!BY$4,'[1]INTERNAL PARAMETERS-1'!$B$5:$J$44,5,FALSE))*VLOOKUP(ABSYLD2!BY$4,'[1]INTERNAL PARAMETERS-1'!$B$5:$J$44,8,FALSE)*VLOOKUP(ABSYLD2!BY$4,'[1]INTERNAL PARAMETERS-1'!$B$5:$J$44,3,FALSE)</f>
        <v>0</v>
      </c>
      <c r="BZ170" s="47">
        <f>ABSYLD1!BZ170*VLOOKUP(ABSYLD2!BZ$4,'[1]INTERNAL PARAMETERS-1'!$B$5:$J$44,5,FALSE)*VLOOKUP(ABSYLD2!BZ$4,'[1]INTERNAL PARAMETERS-1'!$B$5:$J$44,6,FALSE)*VLOOKUP(ABSYLD2!BZ$4,'[1]INTERNAL PARAMETERS-1'!$B$5:$J$44,3,FALSE) + ABSYLD1!BZ170*(1-VLOOKUP(ABSYLD2!BZ$4,'[1]INTERNAL PARAMETERS-1'!$B$5:$J$44,5,FALSE))*VLOOKUP(ABSYLD2!BZ$4,'[1]INTERNAL PARAMETERS-1'!$B$5:$J$44,8,FALSE)*VLOOKUP(ABSYLD2!BZ$4,'[1]INTERNAL PARAMETERS-1'!$B$5:$J$44,3,FALSE)</f>
        <v>3.0805623288812948E-3</v>
      </c>
      <c r="CA170" s="47">
        <f>ABSYLD1!CA170*VLOOKUP(ABSYLD2!CA$4,'[1]INTERNAL PARAMETERS-1'!$B$5:$J$44,5,FALSE)*VLOOKUP(ABSYLD2!CA$4,'[1]INTERNAL PARAMETERS-1'!$B$5:$J$44,6,FALSE)*VLOOKUP(ABSYLD2!CA$4,'[1]INTERNAL PARAMETERS-1'!$B$5:$J$44,3,FALSE) + ABSYLD1!CA170*(1-VLOOKUP(ABSYLD2!CA$4,'[1]INTERNAL PARAMETERS-1'!$B$5:$J$44,5,FALSE))*VLOOKUP(ABSYLD2!CA$4,'[1]INTERNAL PARAMETERS-1'!$B$5:$J$44,8,FALSE)*VLOOKUP(ABSYLD2!CA$4,'[1]INTERNAL PARAMETERS-1'!$B$5:$J$44,3,FALSE)</f>
        <v>0</v>
      </c>
      <c r="CB170" s="47">
        <f>ABSYLD1!CB170*VLOOKUP(ABSYLD2!CB$4,'[1]INTERNAL PARAMETERS-1'!$B$5:$J$44,5,FALSE)*VLOOKUP(ABSYLD2!CB$4,'[1]INTERNAL PARAMETERS-1'!$B$5:$J$44,6,FALSE)*VLOOKUP(ABSYLD2!CB$4,'[1]INTERNAL PARAMETERS-1'!$B$5:$J$44,3,FALSE) + ABSYLD1!CB170*(1-VLOOKUP(ABSYLD2!CB$4,'[1]INTERNAL PARAMETERS-1'!$B$5:$J$44,5,FALSE))*VLOOKUP(ABSYLD2!CB$4,'[1]INTERNAL PARAMETERS-1'!$B$5:$J$44,8,FALSE)*VLOOKUP(ABSYLD2!CB$4,'[1]INTERNAL PARAMETERS-1'!$B$5:$J$44,3,FALSE)</f>
        <v>0</v>
      </c>
      <c r="CC170" s="47">
        <f>ABSYLD1!CC170*VLOOKUP(ABSYLD2!CC$4,'[1]INTERNAL PARAMETERS-1'!$B$5:$J$44,5,FALSE)*VLOOKUP(ABSYLD2!CC$4,'[1]INTERNAL PARAMETERS-1'!$B$5:$J$44,6,FALSE)*VLOOKUP(ABSYLD2!CC$4,'[1]INTERNAL PARAMETERS-1'!$B$5:$J$44,3,FALSE) + ABSYLD1!CC170*(1-VLOOKUP(ABSYLD2!CC$4,'[1]INTERNAL PARAMETERS-1'!$B$5:$J$44,5,FALSE))*VLOOKUP(ABSYLD2!CC$4,'[1]INTERNAL PARAMETERS-1'!$B$5:$J$44,8,FALSE)*VLOOKUP(ABSYLD2!CC$4,'[1]INTERNAL PARAMETERS-1'!$B$5:$J$44,3,FALSE)</f>
        <v>4.1716265447208634E-3</v>
      </c>
      <c r="CD170" s="47">
        <f>ABSYLD1!CD170*VLOOKUP(ABSYLD2!CD$4,'[1]INTERNAL PARAMETERS-1'!$B$5:$J$44,5,FALSE)*VLOOKUP(ABSYLD2!CD$4,'[1]INTERNAL PARAMETERS-1'!$B$5:$J$44,6,FALSE)*VLOOKUP(ABSYLD2!CD$4,'[1]INTERNAL PARAMETERS-1'!$B$5:$J$44,3,FALSE) + ABSYLD1!CD170*(1-VLOOKUP(ABSYLD2!CD$4,'[1]INTERNAL PARAMETERS-1'!$B$5:$J$44,5,FALSE))*VLOOKUP(ABSYLD2!CD$4,'[1]INTERNAL PARAMETERS-1'!$B$5:$J$44,8,FALSE)*VLOOKUP(ABSYLD2!CD$4,'[1]INTERNAL PARAMETERS-1'!$B$5:$J$44,3,FALSE)</f>
        <v>1.0642973151733954E-2</v>
      </c>
      <c r="CE170" s="47">
        <f>ABSYLD1!CE170*VLOOKUP(ABSYLD2!CE$4,'[1]INTERNAL PARAMETERS-1'!$B$5:$J$44,5,FALSE)*VLOOKUP(ABSYLD2!CE$4,'[1]INTERNAL PARAMETERS-1'!$B$5:$J$44,6,FALSE)*VLOOKUP(ABSYLD2!CE$4,'[1]INTERNAL PARAMETERS-1'!$B$5:$J$44,3,FALSE) + ABSYLD1!CE170*(1-VLOOKUP(ABSYLD2!CE$4,'[1]INTERNAL PARAMETERS-1'!$B$5:$J$44,5,FALSE))*VLOOKUP(ABSYLD2!CE$4,'[1]INTERNAL PARAMETERS-1'!$B$5:$J$44,8,FALSE)*VLOOKUP(ABSYLD2!CE$4,'[1]INTERNAL PARAMETERS-1'!$B$5:$J$44,3,FALSE)</f>
        <v>1.5531241525208034E-2</v>
      </c>
      <c r="CF170" s="47">
        <f>ABSYLD1!CF170*VLOOKUP(ABSYLD2!CF$4,'[1]INTERNAL PARAMETERS-1'!$B$5:$J$44,5,FALSE)*VLOOKUP(ABSYLD2!CF$4,'[1]INTERNAL PARAMETERS-1'!$B$5:$J$44,6,FALSE)*VLOOKUP(ABSYLD2!CF$4,'[1]INTERNAL PARAMETERS-1'!$B$5:$J$44,3,FALSE) + ABSYLD1!CF170*(1-VLOOKUP(ABSYLD2!CF$4,'[1]INTERNAL PARAMETERS-1'!$B$5:$J$44,5,FALSE))*VLOOKUP(ABSYLD2!CF$4,'[1]INTERNAL PARAMETERS-1'!$B$5:$J$44,8,FALSE)*VLOOKUP(ABSYLD2!CF$4,'[1]INTERNAL PARAMETERS-1'!$B$5:$J$44,3,FALSE)</f>
        <v>7.4753459231478636E-2</v>
      </c>
      <c r="CG170" s="47">
        <f>ABSYLD1!CG170*VLOOKUP(ABSYLD2!CG$4,'[1]INTERNAL PARAMETERS-1'!$B$5:$J$44,5,FALSE)*VLOOKUP(ABSYLD2!CG$4,'[1]INTERNAL PARAMETERS-1'!$B$5:$J$44,6,FALSE)*VLOOKUP(ABSYLD2!CG$4,'[1]INTERNAL PARAMETERS-1'!$B$5:$J$44,3,FALSE) + ABSYLD1!CG170*(1-VLOOKUP(ABSYLD2!CG$4,'[1]INTERNAL PARAMETERS-1'!$B$5:$J$44,5,FALSE))*VLOOKUP(ABSYLD2!CG$4,'[1]INTERNAL PARAMETERS-1'!$B$5:$J$44,8,FALSE)*VLOOKUP(ABSYLD2!CG$4,'[1]INTERNAL PARAMETERS-1'!$B$5:$J$44,3,FALSE)</f>
        <v>7.0765794298634839E-4</v>
      </c>
      <c r="CH170" s="46">
        <f>ABSYLD1!CH170*VLOOKUP(ABSYLD2!CH$4,'[1]INTERNAL PARAMETERS-1'!$B$5:$J$44,5,FALSE)*VLOOKUP(ABSYLD2!CH$4,'[1]INTERNAL PARAMETERS-1'!$B$5:$J$44,6,FALSE)*VLOOKUP(ABSYLD2!CH$4,'[1]INTERNAL PARAMETERS-1'!$B$5:$J$44,3,FALSE) + ABSYLD1!CH170*(1-VLOOKUP(ABSYLD2!CH$4,'[1]INTERNAL PARAMETERS-1'!$B$5:$J$44,5,FALSE))*VLOOKUP(ABSYLD2!CH$4,'[1]INTERNAL PARAMETERS-1'!$B$5:$J$44,8,FALSE)*VLOOKUP(ABSYLD2!CH$4,'[1]INTERNAL PARAMETERS-1'!$B$5:$J$44,3,FALSE)</f>
        <v>0</v>
      </c>
      <c r="CJ170" s="48">
        <f t="shared" si="4"/>
        <v>536.19100007681732</v>
      </c>
      <c r="CK170" s="46">
        <f t="shared" si="5"/>
        <v>9.2115514304231638</v>
      </c>
    </row>
    <row r="171" spans="2:89">
      <c r="B171" s="61" t="s">
        <v>8</v>
      </c>
      <c r="C171" s="60" t="s">
        <v>71</v>
      </c>
      <c r="D171" s="60" t="s">
        <v>84</v>
      </c>
      <c r="E171" s="137">
        <f>ABS!AL171</f>
        <v>993.59514816185674</v>
      </c>
      <c r="F171" s="59">
        <f>'[1]INTERNAL PARAMETERS-1'!M9</f>
        <v>63.875</v>
      </c>
      <c r="G171" s="48">
        <f>ABSYLD1!G171*VLOOKUP(ABSYLD2!G$4,'[1]INTERNAL PARAMETERS-1'!$B$5:$J$44,5,FALSE)*VLOOKUP(ABSYLD2!G$4,'[1]INTERNAL PARAMETERS-1'!$B$5:$J$44,7,FALSE)*ABSYLD2!$F171 + ABSYLD1!G171*(1-VLOOKUP(ABSYLD2!G$4,'[1]INTERNAL PARAMETERS-1'!$B$5:$J$44,5,FALSE))*VLOOKUP(ABSYLD2!G$4,'[1]INTERNAL PARAMETERS-1'!$B$5:$J$44,9,FALSE)*ABSYLD2!$F171</f>
        <v>173.55066878220057</v>
      </c>
      <c r="H171" s="47">
        <f>ABSYLD1!H171*VLOOKUP(ABSYLD2!H$4,'[1]INTERNAL PARAMETERS-1'!$B$5:$J$44,5,FALSE)*VLOOKUP(ABSYLD2!H$4,'[1]INTERNAL PARAMETERS-1'!$B$5:$J$44,7,FALSE)*ABSYLD2!$F171 + ABSYLD1!H171*(1-VLOOKUP(ABSYLD2!H$4,'[1]INTERNAL PARAMETERS-1'!$B$5:$J$44,5,FALSE))*VLOOKUP(ABSYLD2!H$4,'[1]INTERNAL PARAMETERS-1'!$B$5:$J$44,9,FALSE)*ABSYLD2!$F171</f>
        <v>158.85923548204076</v>
      </c>
      <c r="I171" s="47">
        <f>ABSYLD1!I171*VLOOKUP(ABSYLD2!I$4,'[1]INTERNAL PARAMETERS-1'!$B$5:$J$44,5,FALSE)*VLOOKUP(ABSYLD2!I$4,'[1]INTERNAL PARAMETERS-1'!$B$5:$J$44,7,FALSE)*ABSYLD2!$F171 + ABSYLD1!I171*(1-VLOOKUP(ABSYLD2!I$4,'[1]INTERNAL PARAMETERS-1'!$B$5:$J$44,5,FALSE))*VLOOKUP(ABSYLD2!I$4,'[1]INTERNAL PARAMETERS-1'!$B$5:$J$44,9,FALSE)*ABSYLD2!$F171</f>
        <v>177.28267509549724</v>
      </c>
      <c r="J171" s="47">
        <f>ABSYLD1!J171*VLOOKUP(ABSYLD2!J$4,'[1]INTERNAL PARAMETERS-1'!$B$5:$J$44,5,FALSE)*VLOOKUP(ABSYLD2!J$4,'[1]INTERNAL PARAMETERS-1'!$B$5:$J$44,7,FALSE)*ABSYLD2!$F171 + ABSYLD1!J171*(1-VLOOKUP(ABSYLD2!J$4,'[1]INTERNAL PARAMETERS-1'!$B$5:$J$44,5,FALSE))*VLOOKUP(ABSYLD2!J$4,'[1]INTERNAL PARAMETERS-1'!$B$5:$J$44,9,FALSE)*ABSYLD2!$F171</f>
        <v>0</v>
      </c>
      <c r="K171" s="47">
        <f>ABSYLD1!K171*VLOOKUP(ABSYLD2!K$4,'[1]INTERNAL PARAMETERS-1'!$B$5:$J$44,5,FALSE)*VLOOKUP(ABSYLD2!K$4,'[1]INTERNAL PARAMETERS-1'!$B$5:$J$44,7,FALSE)*ABSYLD2!$F171 + ABSYLD1!K171*(1-VLOOKUP(ABSYLD2!K$4,'[1]INTERNAL PARAMETERS-1'!$B$5:$J$44,5,FALSE))*VLOOKUP(ABSYLD2!K$4,'[1]INTERNAL PARAMETERS-1'!$B$5:$J$44,9,FALSE)*ABSYLD2!$F171</f>
        <v>0</v>
      </c>
      <c r="L171" s="47">
        <f>ABSYLD1!L171*VLOOKUP(ABSYLD2!L$4,'[1]INTERNAL PARAMETERS-1'!$B$5:$J$44,5,FALSE)*VLOOKUP(ABSYLD2!L$4,'[1]INTERNAL PARAMETERS-1'!$B$5:$J$44,7,FALSE)*ABSYLD2!$F171 + ABSYLD1!L171*(1-VLOOKUP(ABSYLD2!L$4,'[1]INTERNAL PARAMETERS-1'!$B$5:$J$44,5,FALSE))*VLOOKUP(ABSYLD2!L$4,'[1]INTERNAL PARAMETERS-1'!$B$5:$J$44,9,FALSE)*ABSYLD2!$F171</f>
        <v>0</v>
      </c>
      <c r="M171" s="47">
        <f>ABSYLD1!M171*VLOOKUP(ABSYLD2!M$4,'[1]INTERNAL PARAMETERS-1'!$B$5:$J$44,5,FALSE)*VLOOKUP(ABSYLD2!M$4,'[1]INTERNAL PARAMETERS-1'!$B$5:$J$44,7,FALSE)*ABSYLD2!$F171 + ABSYLD1!M171*(1-VLOOKUP(ABSYLD2!M$4,'[1]INTERNAL PARAMETERS-1'!$B$5:$J$44,5,FALSE))*VLOOKUP(ABSYLD2!M$4,'[1]INTERNAL PARAMETERS-1'!$B$5:$J$44,9,FALSE)*ABSYLD2!$F171</f>
        <v>1.5258754891663975</v>
      </c>
      <c r="N171" s="47">
        <f>ABSYLD1!N171*VLOOKUP(ABSYLD2!N$4,'[1]INTERNAL PARAMETERS-1'!$B$5:$J$44,5,FALSE)*VLOOKUP(ABSYLD2!N$4,'[1]INTERNAL PARAMETERS-1'!$B$5:$J$44,7,FALSE)*ABSYLD2!$F171 + ABSYLD1!N171*(1-VLOOKUP(ABSYLD2!N$4,'[1]INTERNAL PARAMETERS-1'!$B$5:$J$44,5,FALSE))*VLOOKUP(ABSYLD2!N$4,'[1]INTERNAL PARAMETERS-1'!$B$5:$J$44,9,FALSE)*ABSYLD2!$F171</f>
        <v>0.71558267069341197</v>
      </c>
      <c r="O171" s="47">
        <f>ABSYLD1!O171*VLOOKUP(ABSYLD2!O$4,'[1]INTERNAL PARAMETERS-1'!$B$5:$J$44,5,FALSE)*VLOOKUP(ABSYLD2!O$4,'[1]INTERNAL PARAMETERS-1'!$B$5:$J$44,7,FALSE)*ABSYLD2!$F171 + ABSYLD1!O171*(1-VLOOKUP(ABSYLD2!O$4,'[1]INTERNAL PARAMETERS-1'!$B$5:$J$44,5,FALSE))*VLOOKUP(ABSYLD2!O$4,'[1]INTERNAL PARAMETERS-1'!$B$5:$J$44,9,FALSE)*ABSYLD2!$F171</f>
        <v>0</v>
      </c>
      <c r="P171" s="47">
        <f>ABSYLD1!P171*VLOOKUP(ABSYLD2!P$4,'[1]INTERNAL PARAMETERS-1'!$B$5:$J$44,5,FALSE)*VLOOKUP(ABSYLD2!P$4,'[1]INTERNAL PARAMETERS-1'!$B$5:$J$44,7,FALSE)*ABSYLD2!$F171 + ABSYLD1!P171*(1-VLOOKUP(ABSYLD2!P$4,'[1]INTERNAL PARAMETERS-1'!$B$5:$J$44,5,FALSE))*VLOOKUP(ABSYLD2!P$4,'[1]INTERNAL PARAMETERS-1'!$B$5:$J$44,9,FALSE)*ABSYLD2!$F171</f>
        <v>0</v>
      </c>
      <c r="Q171" s="47">
        <f>ABSYLD1!Q171*VLOOKUP(ABSYLD2!Q$4,'[1]INTERNAL PARAMETERS-1'!$B$5:$J$44,5,FALSE)*VLOOKUP(ABSYLD2!Q$4,'[1]INTERNAL PARAMETERS-1'!$B$5:$J$44,7,FALSE)*ABSYLD2!$F171 + ABSYLD1!Q171*(1-VLOOKUP(ABSYLD2!Q$4,'[1]INTERNAL PARAMETERS-1'!$B$5:$J$44,5,FALSE))*VLOOKUP(ABSYLD2!Q$4,'[1]INTERNAL PARAMETERS-1'!$B$5:$J$44,9,FALSE)*ABSYLD2!$F171</f>
        <v>0</v>
      </c>
      <c r="R171" s="47">
        <f>ABSYLD1!R171*VLOOKUP(ABSYLD2!R$4,'[1]INTERNAL PARAMETERS-1'!$B$5:$J$44,5,FALSE)*VLOOKUP(ABSYLD2!R$4,'[1]INTERNAL PARAMETERS-1'!$B$5:$J$44,7,FALSE)*ABSYLD2!$F171 + ABSYLD1!R171*(1-VLOOKUP(ABSYLD2!R$4,'[1]INTERNAL PARAMETERS-1'!$B$5:$J$44,5,FALSE))*VLOOKUP(ABSYLD2!R$4,'[1]INTERNAL PARAMETERS-1'!$B$5:$J$44,9,FALSE)*ABSYLD2!$F171</f>
        <v>1.5153623644731815</v>
      </c>
      <c r="S171" s="47">
        <f>ABSYLD1!S171*VLOOKUP(ABSYLD2!S$4,'[1]INTERNAL PARAMETERS-1'!$B$5:$J$44,5,FALSE)*VLOOKUP(ABSYLD2!S$4,'[1]INTERNAL PARAMETERS-1'!$B$5:$J$44,7,FALSE)*ABSYLD2!$F171 + ABSYLD1!S171*(1-VLOOKUP(ABSYLD2!S$4,'[1]INTERNAL PARAMETERS-1'!$B$5:$J$44,5,FALSE))*VLOOKUP(ABSYLD2!S$4,'[1]INTERNAL PARAMETERS-1'!$B$5:$J$44,9,FALSE)*ABSYLD2!$F171</f>
        <v>31.130257085663171</v>
      </c>
      <c r="T171" s="47">
        <f>ABSYLD1!T171*VLOOKUP(ABSYLD2!T$4,'[1]INTERNAL PARAMETERS-1'!$B$5:$J$44,5,FALSE)*VLOOKUP(ABSYLD2!T$4,'[1]INTERNAL PARAMETERS-1'!$B$5:$J$44,7,FALSE)*ABSYLD2!$F171 + ABSYLD1!T171*(1-VLOOKUP(ABSYLD2!T$4,'[1]INTERNAL PARAMETERS-1'!$B$5:$J$44,5,FALSE))*VLOOKUP(ABSYLD2!T$4,'[1]INTERNAL PARAMETERS-1'!$B$5:$J$44,9,FALSE)*ABSYLD2!$F171</f>
        <v>5.682608866774431</v>
      </c>
      <c r="U171" s="47">
        <f>ABSYLD1!U171*VLOOKUP(ABSYLD2!U$4,'[1]INTERNAL PARAMETERS-1'!$B$5:$J$44,5,FALSE)*VLOOKUP(ABSYLD2!U$4,'[1]INTERNAL PARAMETERS-1'!$B$5:$J$44,7,FALSE)*ABSYLD2!$F171 + ABSYLD1!U171*(1-VLOOKUP(ABSYLD2!U$4,'[1]INTERNAL PARAMETERS-1'!$B$5:$J$44,5,FALSE))*VLOOKUP(ABSYLD2!U$4,'[1]INTERNAL PARAMETERS-1'!$B$5:$J$44,9,FALSE)*ABSYLD2!$F171</f>
        <v>4.0430869122026536</v>
      </c>
      <c r="V171" s="47">
        <f>ABSYLD1!V171*VLOOKUP(ABSYLD2!V$4,'[1]INTERNAL PARAMETERS-1'!$B$5:$J$44,5,FALSE)*VLOOKUP(ABSYLD2!V$4,'[1]INTERNAL PARAMETERS-1'!$B$5:$J$44,7,FALSE)*ABSYLD2!$F171 + ABSYLD1!V171*(1-VLOOKUP(ABSYLD2!V$4,'[1]INTERNAL PARAMETERS-1'!$B$5:$J$44,5,FALSE))*VLOOKUP(ABSYLD2!V$4,'[1]INTERNAL PARAMETERS-1'!$B$5:$J$44,9,FALSE)*ABSYLD2!$F171</f>
        <v>15.914341669809154</v>
      </c>
      <c r="W171" s="47">
        <f>ABSYLD1!W171*VLOOKUP(ABSYLD2!W$4,'[1]INTERNAL PARAMETERS-1'!$B$5:$J$44,5,FALSE)*VLOOKUP(ABSYLD2!W$4,'[1]INTERNAL PARAMETERS-1'!$B$5:$J$44,7,FALSE)*ABSYLD2!$F171 + ABSYLD1!W171*(1-VLOOKUP(ABSYLD2!W$4,'[1]INTERNAL PARAMETERS-1'!$B$5:$J$44,5,FALSE))*VLOOKUP(ABSYLD2!W$4,'[1]INTERNAL PARAMETERS-1'!$B$5:$J$44,9,FALSE)*ABSYLD2!$F171</f>
        <v>0</v>
      </c>
      <c r="X171" s="47">
        <f>ABSYLD1!X171*VLOOKUP(ABSYLD2!X$4,'[1]INTERNAL PARAMETERS-1'!$B$5:$J$44,5,FALSE)*VLOOKUP(ABSYLD2!X$4,'[1]INTERNAL PARAMETERS-1'!$B$5:$J$44,7,FALSE)*ABSYLD2!$F171 + ABSYLD1!X171*(1-VLOOKUP(ABSYLD2!X$4,'[1]INTERNAL PARAMETERS-1'!$B$5:$J$44,5,FALSE))*VLOOKUP(ABSYLD2!X$4,'[1]INTERNAL PARAMETERS-1'!$B$5:$J$44,9,FALSE)*ABSYLD2!$F171</f>
        <v>0</v>
      </c>
      <c r="Y171" s="47">
        <f>ABSYLD1!Y171*VLOOKUP(ABSYLD2!Y$4,'[1]INTERNAL PARAMETERS-1'!$B$5:$J$44,5,FALSE)*VLOOKUP(ABSYLD2!Y$4,'[1]INTERNAL PARAMETERS-1'!$B$5:$J$44,7,FALSE)*ABSYLD2!$F171 + ABSYLD1!Y171*(1-VLOOKUP(ABSYLD2!Y$4,'[1]INTERNAL PARAMETERS-1'!$B$5:$J$44,5,FALSE))*VLOOKUP(ABSYLD2!Y$4,'[1]INTERNAL PARAMETERS-1'!$B$5:$J$44,9,FALSE)*ABSYLD2!$F171</f>
        <v>0</v>
      </c>
      <c r="Z171" s="47">
        <f>ABSYLD1!Z171*VLOOKUP(ABSYLD2!Z$4,'[1]INTERNAL PARAMETERS-1'!$B$5:$J$44,5,FALSE)*VLOOKUP(ABSYLD2!Z$4,'[1]INTERNAL PARAMETERS-1'!$B$5:$J$44,7,FALSE)*ABSYLD2!$F171 + ABSYLD1!Z171*(1-VLOOKUP(ABSYLD2!Z$4,'[1]INTERNAL PARAMETERS-1'!$B$5:$J$44,5,FALSE))*VLOOKUP(ABSYLD2!Z$4,'[1]INTERNAL PARAMETERS-1'!$B$5:$J$44,9,FALSE)*ABSYLD2!$F171</f>
        <v>0</v>
      </c>
      <c r="AA171" s="47">
        <f>ABSYLD1!AA171*VLOOKUP(ABSYLD2!AA$4,'[1]INTERNAL PARAMETERS-1'!$B$5:$J$44,5,FALSE)*VLOOKUP(ABSYLD2!AA$4,'[1]INTERNAL PARAMETERS-1'!$B$5:$J$44,7,FALSE)*ABSYLD2!$F171 + ABSYLD1!AA171*(1-VLOOKUP(ABSYLD2!AA$4,'[1]INTERNAL PARAMETERS-1'!$B$5:$J$44,5,FALSE))*VLOOKUP(ABSYLD2!AA$4,'[1]INTERNAL PARAMETERS-1'!$B$5:$J$44,9,FALSE)*ABSYLD2!$F171</f>
        <v>0</v>
      </c>
      <c r="AB171" s="47">
        <f>ABSYLD1!AB171*VLOOKUP(ABSYLD2!AB$4,'[1]INTERNAL PARAMETERS-1'!$B$5:$J$44,5,FALSE)*VLOOKUP(ABSYLD2!AB$4,'[1]INTERNAL PARAMETERS-1'!$B$5:$J$44,7,FALSE)*ABSYLD2!$F171 + ABSYLD1!AB171*(1-VLOOKUP(ABSYLD2!AB$4,'[1]INTERNAL PARAMETERS-1'!$B$5:$J$44,5,FALSE))*VLOOKUP(ABSYLD2!AB$4,'[1]INTERNAL PARAMETERS-1'!$B$5:$J$44,9,FALSE)*ABSYLD2!$F171</f>
        <v>0</v>
      </c>
      <c r="AC171" s="47">
        <f>ABSYLD1!AC171*VLOOKUP(ABSYLD2!AC$4,'[1]INTERNAL PARAMETERS-1'!$B$5:$J$44,5,FALSE)*VLOOKUP(ABSYLD2!AC$4,'[1]INTERNAL PARAMETERS-1'!$B$5:$J$44,7,FALSE)*ABSYLD2!$F171 + ABSYLD1!AC171*(1-VLOOKUP(ABSYLD2!AC$4,'[1]INTERNAL PARAMETERS-1'!$B$5:$J$44,5,FALSE))*VLOOKUP(ABSYLD2!AC$4,'[1]INTERNAL PARAMETERS-1'!$B$5:$J$44,9,FALSE)*ABSYLD2!$F171</f>
        <v>0</v>
      </c>
      <c r="AD171" s="47">
        <f>ABSYLD1!AD171*VLOOKUP(ABSYLD2!AD$4,'[1]INTERNAL PARAMETERS-1'!$B$5:$J$44,5,FALSE)*VLOOKUP(ABSYLD2!AD$4,'[1]INTERNAL PARAMETERS-1'!$B$5:$J$44,7,FALSE)*ABSYLD2!$F171 + ABSYLD1!AD171*(1-VLOOKUP(ABSYLD2!AD$4,'[1]INTERNAL PARAMETERS-1'!$B$5:$J$44,5,FALSE))*VLOOKUP(ABSYLD2!AD$4,'[1]INTERNAL PARAMETERS-1'!$B$5:$J$44,9,FALSE)*ABSYLD2!$F171</f>
        <v>0</v>
      </c>
      <c r="AE171" s="47">
        <f>ABSYLD1!AE171*VLOOKUP(ABSYLD2!AE$4,'[1]INTERNAL PARAMETERS-1'!$B$5:$J$44,5,FALSE)*VLOOKUP(ABSYLD2!AE$4,'[1]INTERNAL PARAMETERS-1'!$B$5:$J$44,7,FALSE)*ABSYLD2!$F171 + ABSYLD1!AE171*(1-VLOOKUP(ABSYLD2!AE$4,'[1]INTERNAL PARAMETERS-1'!$B$5:$J$44,5,FALSE))*VLOOKUP(ABSYLD2!AE$4,'[1]INTERNAL PARAMETERS-1'!$B$5:$J$44,9,FALSE)*ABSYLD2!$F171</f>
        <v>0</v>
      </c>
      <c r="AF171" s="47">
        <f>ABSYLD1!AF171*VLOOKUP(ABSYLD2!AF$4,'[1]INTERNAL PARAMETERS-1'!$B$5:$J$44,5,FALSE)*VLOOKUP(ABSYLD2!AF$4,'[1]INTERNAL PARAMETERS-1'!$B$5:$J$44,7,FALSE)*ABSYLD2!$F171 + ABSYLD1!AF171*(1-VLOOKUP(ABSYLD2!AF$4,'[1]INTERNAL PARAMETERS-1'!$B$5:$J$44,5,FALSE))*VLOOKUP(ABSYLD2!AF$4,'[1]INTERNAL PARAMETERS-1'!$B$5:$J$44,9,FALSE)*ABSYLD2!$F171</f>
        <v>1.2311494154773444</v>
      </c>
      <c r="AG171" s="47">
        <f>ABSYLD1!AG171*VLOOKUP(ABSYLD2!AG$4,'[1]INTERNAL PARAMETERS-1'!$B$5:$J$44,5,FALSE)*VLOOKUP(ABSYLD2!AG$4,'[1]INTERNAL PARAMETERS-1'!$B$5:$J$44,7,FALSE)*ABSYLD2!$F171 + ABSYLD1!AG171*(1-VLOOKUP(ABSYLD2!AG$4,'[1]INTERNAL PARAMETERS-1'!$B$5:$J$44,5,FALSE))*VLOOKUP(ABSYLD2!AG$4,'[1]INTERNAL PARAMETERS-1'!$B$5:$J$44,9,FALSE)*ABSYLD2!$F171</f>
        <v>0</v>
      </c>
      <c r="AH171" s="47">
        <f>ABSYLD1!AH171*VLOOKUP(ABSYLD2!AH$4,'[1]INTERNAL PARAMETERS-1'!$B$5:$J$44,5,FALSE)*VLOOKUP(ABSYLD2!AH$4,'[1]INTERNAL PARAMETERS-1'!$B$5:$J$44,7,FALSE)*ABSYLD2!$F171 + ABSYLD1!AH171*(1-VLOOKUP(ABSYLD2!AH$4,'[1]INTERNAL PARAMETERS-1'!$B$5:$J$44,5,FALSE))*VLOOKUP(ABSYLD2!AH$4,'[1]INTERNAL PARAMETERS-1'!$B$5:$J$44,9,FALSE)*ABSYLD2!$F171</f>
        <v>0</v>
      </c>
      <c r="AI171" s="47">
        <f>ABSYLD1!AI171*VLOOKUP(ABSYLD2!AI$4,'[1]INTERNAL PARAMETERS-1'!$B$5:$J$44,5,FALSE)*VLOOKUP(ABSYLD2!AI$4,'[1]INTERNAL PARAMETERS-1'!$B$5:$J$44,7,FALSE)*ABSYLD2!$F171 + ABSYLD1!AI171*(1-VLOOKUP(ABSYLD2!AI$4,'[1]INTERNAL PARAMETERS-1'!$B$5:$J$44,5,FALSE))*VLOOKUP(ABSYLD2!AI$4,'[1]INTERNAL PARAMETERS-1'!$B$5:$J$44,9,FALSE)*ABSYLD2!$F171</f>
        <v>5.2613222883647198E-2</v>
      </c>
      <c r="AJ171" s="47">
        <f>ABSYLD1!AJ171*VLOOKUP(ABSYLD2!AJ$4,'[1]INTERNAL PARAMETERS-1'!$B$5:$J$44,5,FALSE)*VLOOKUP(ABSYLD2!AJ$4,'[1]INTERNAL PARAMETERS-1'!$B$5:$J$44,7,FALSE)*ABSYLD2!$F171 + ABSYLD1!AJ171*(1-VLOOKUP(ABSYLD2!AJ$4,'[1]INTERNAL PARAMETERS-1'!$B$5:$J$44,5,FALSE))*VLOOKUP(ABSYLD2!AJ$4,'[1]INTERNAL PARAMETERS-1'!$B$5:$J$44,9,FALSE)*ABSYLD2!$F171</f>
        <v>2.051915692462241</v>
      </c>
      <c r="AK171" s="47">
        <f>ABSYLD1!AK171*VLOOKUP(ABSYLD2!AK$4,'[1]INTERNAL PARAMETERS-1'!$B$5:$J$44,5,FALSE)*VLOOKUP(ABSYLD2!AK$4,'[1]INTERNAL PARAMETERS-1'!$B$5:$J$44,7,FALSE)*ABSYLD2!$F171 + ABSYLD1!AK171*(1-VLOOKUP(ABSYLD2!AK$4,'[1]INTERNAL PARAMETERS-1'!$B$5:$J$44,5,FALSE))*VLOOKUP(ABSYLD2!AK$4,'[1]INTERNAL PARAMETERS-1'!$B$5:$J$44,9,FALSE)*ABSYLD2!$F171</f>
        <v>0</v>
      </c>
      <c r="AL171" s="47">
        <f>ABSYLD1!AL171*VLOOKUP(ABSYLD2!AL$4,'[1]INTERNAL PARAMETERS-1'!$B$5:$J$44,5,FALSE)*VLOOKUP(ABSYLD2!AL$4,'[1]INTERNAL PARAMETERS-1'!$B$5:$J$44,7,FALSE)*ABSYLD2!$F171 + ABSYLD1!AL171*(1-VLOOKUP(ABSYLD2!AL$4,'[1]INTERNAL PARAMETERS-1'!$B$5:$J$44,5,FALSE))*VLOOKUP(ABSYLD2!AL$4,'[1]INTERNAL PARAMETERS-1'!$B$5:$J$44,9,FALSE)*ABSYLD2!$F171</f>
        <v>0</v>
      </c>
      <c r="AM171" s="47">
        <f>ABSYLD1!AM171*VLOOKUP(ABSYLD2!AM$4,'[1]INTERNAL PARAMETERS-1'!$B$5:$J$44,5,FALSE)*VLOOKUP(ABSYLD2!AM$4,'[1]INTERNAL PARAMETERS-1'!$B$5:$J$44,7,FALSE)*ABSYLD2!$F171 + ABSYLD1!AM171*(1-VLOOKUP(ABSYLD2!AM$4,'[1]INTERNAL PARAMETERS-1'!$B$5:$J$44,5,FALSE))*VLOOKUP(ABSYLD2!AM$4,'[1]INTERNAL PARAMETERS-1'!$B$5:$J$44,9,FALSE)*ABSYLD2!$F171</f>
        <v>0</v>
      </c>
      <c r="AN171" s="47">
        <f>ABSYLD1!AN171*VLOOKUP(ABSYLD2!AN$4,'[1]INTERNAL PARAMETERS-1'!$B$5:$J$44,5,FALSE)*VLOOKUP(ABSYLD2!AN$4,'[1]INTERNAL PARAMETERS-1'!$B$5:$J$44,7,FALSE)*ABSYLD2!$F171 + ABSYLD1!AN171*(1-VLOOKUP(ABSYLD2!AN$4,'[1]INTERNAL PARAMETERS-1'!$B$5:$J$44,5,FALSE))*VLOOKUP(ABSYLD2!AN$4,'[1]INTERNAL PARAMETERS-1'!$B$5:$J$44,9,FALSE)*ABSYLD2!$F171</f>
        <v>0</v>
      </c>
      <c r="AO171" s="47">
        <f>ABSYLD1!AO171*VLOOKUP(ABSYLD2!AO$4,'[1]INTERNAL PARAMETERS-1'!$B$5:$J$44,5,FALSE)*VLOOKUP(ABSYLD2!AO$4,'[1]INTERNAL PARAMETERS-1'!$B$5:$J$44,7,FALSE)*ABSYLD2!$F171 + ABSYLD1!AO171*(1-VLOOKUP(ABSYLD2!AO$4,'[1]INTERNAL PARAMETERS-1'!$B$5:$J$44,5,FALSE))*VLOOKUP(ABSYLD2!AO$4,'[1]INTERNAL PARAMETERS-1'!$B$5:$J$44,9,FALSE)*ABSYLD2!$F171</f>
        <v>0</v>
      </c>
      <c r="AP171" s="47">
        <f>ABSYLD1!AP171*VLOOKUP(ABSYLD2!AP$4,'[1]INTERNAL PARAMETERS-1'!$B$5:$J$44,5,FALSE)*VLOOKUP(ABSYLD2!AP$4,'[1]INTERNAL PARAMETERS-1'!$B$5:$J$44,7,FALSE)*ABSYLD2!$F171 + ABSYLD1!AP171*(1-VLOOKUP(ABSYLD2!AP$4,'[1]INTERNAL PARAMETERS-1'!$B$5:$J$44,5,FALSE))*VLOOKUP(ABSYLD2!AP$4,'[1]INTERNAL PARAMETERS-1'!$B$5:$J$44,9,FALSE)*ABSYLD2!$F171</f>
        <v>0</v>
      </c>
      <c r="AQ171" s="47">
        <f>ABSYLD1!AQ171*VLOOKUP(ABSYLD2!AQ$4,'[1]INTERNAL PARAMETERS-1'!$B$5:$J$44,5,FALSE)*VLOOKUP(ABSYLD2!AQ$4,'[1]INTERNAL PARAMETERS-1'!$B$5:$J$44,7,FALSE)*ABSYLD2!$F171 + ABSYLD1!AQ171*(1-VLOOKUP(ABSYLD2!AQ$4,'[1]INTERNAL PARAMETERS-1'!$B$5:$J$44,5,FALSE))*VLOOKUP(ABSYLD2!AQ$4,'[1]INTERNAL PARAMETERS-1'!$B$5:$J$44,9,FALSE)*ABSYLD2!$F171</f>
        <v>0</v>
      </c>
      <c r="AR171" s="47">
        <f>ABSYLD1!AR171*VLOOKUP(ABSYLD2!AR$4,'[1]INTERNAL PARAMETERS-1'!$B$5:$J$44,5,FALSE)*VLOOKUP(ABSYLD2!AR$4,'[1]INTERNAL PARAMETERS-1'!$B$5:$J$44,7,FALSE)*ABSYLD2!$F171 + ABSYLD1!AR171*(1-VLOOKUP(ABSYLD2!AR$4,'[1]INTERNAL PARAMETERS-1'!$B$5:$J$44,5,FALSE))*VLOOKUP(ABSYLD2!AR$4,'[1]INTERNAL PARAMETERS-1'!$B$5:$J$44,9,FALSE)*ABSYLD2!$F171</f>
        <v>0</v>
      </c>
      <c r="AS171" s="47">
        <f>ABSYLD1!AS171*VLOOKUP(ABSYLD2!AS$4,'[1]INTERNAL PARAMETERS-1'!$B$5:$J$44,5,FALSE)*VLOOKUP(ABSYLD2!AS$4,'[1]INTERNAL PARAMETERS-1'!$B$5:$J$44,7,FALSE)*ABSYLD2!$F171 + ABSYLD1!AS171*(1-VLOOKUP(ABSYLD2!AS$4,'[1]INTERNAL PARAMETERS-1'!$B$5:$J$44,5,FALSE))*VLOOKUP(ABSYLD2!AS$4,'[1]INTERNAL PARAMETERS-1'!$B$5:$J$44,9,FALSE)*ABSYLD2!$F171</f>
        <v>0</v>
      </c>
      <c r="AT171" s="46">
        <f>ABSYLD1!AT171*VLOOKUP(ABSYLD2!AT$4,'[1]INTERNAL PARAMETERS-1'!$B$5:$J$44,5,FALSE)*VLOOKUP(ABSYLD2!AT$4,'[1]INTERNAL PARAMETERS-1'!$B$5:$J$44,7,FALSE)*ABSYLD2!$F171 + ABSYLD1!AT171*(1-VLOOKUP(ABSYLD2!AT$4,'[1]INTERNAL PARAMETERS-1'!$B$5:$J$44,5,FALSE))*VLOOKUP(ABSYLD2!AT$4,'[1]INTERNAL PARAMETERS-1'!$B$5:$J$44,9,FALSE)*ABSYLD2!$F171</f>
        <v>0</v>
      </c>
      <c r="AU171" s="48">
        <f>ABSYLD1!AU171*VLOOKUP(ABSYLD2!AU$4,'[1]INTERNAL PARAMETERS-1'!$B$5:$J$44,5,FALSE)*VLOOKUP(ABSYLD2!AU$4,'[1]INTERNAL PARAMETERS-1'!$B$5:$J$44,6,FALSE)*VLOOKUP(ABSYLD2!AU$4,'[1]INTERNAL PARAMETERS-1'!$B$5:$J$44,3,FALSE) + ABSYLD1!AU171*(1-VLOOKUP(ABSYLD2!AU$4,'[1]INTERNAL PARAMETERS-1'!$B$5:$J$44,5,FALSE))*VLOOKUP(ABSYLD2!AU$4,'[1]INTERNAL PARAMETERS-1'!$B$5:$J$44,8,FALSE)*VLOOKUP(ABSYLD2!AU$4,'[1]INTERNAL PARAMETERS-1'!$B$5:$J$44,3,FALSE)</f>
        <v>0</v>
      </c>
      <c r="AV171" s="47">
        <f>ABSYLD1!AV171*VLOOKUP(ABSYLD2!AV$4,'[1]INTERNAL PARAMETERS-1'!$B$5:$J$44,5,FALSE)*VLOOKUP(ABSYLD2!AV$4,'[1]INTERNAL PARAMETERS-1'!$B$5:$J$44,6,FALSE)*VLOOKUP(ABSYLD2!AV$4,'[1]INTERNAL PARAMETERS-1'!$B$5:$J$44,3,FALSE) + ABSYLD1!AV171*(1-VLOOKUP(ABSYLD2!AV$4,'[1]INTERNAL PARAMETERS-1'!$B$5:$J$44,5,FALSE))*VLOOKUP(ABSYLD2!AV$4,'[1]INTERNAL PARAMETERS-1'!$B$5:$J$44,8,FALSE)*VLOOKUP(ABSYLD2!AV$4,'[1]INTERNAL PARAMETERS-1'!$B$5:$J$44,3,FALSE)</f>
        <v>0</v>
      </c>
      <c r="AW171" s="47">
        <f>ABSYLD1!AW171*VLOOKUP(ABSYLD2!AW$4,'[1]INTERNAL PARAMETERS-1'!$B$5:$J$44,5,FALSE)*VLOOKUP(ABSYLD2!AW$4,'[1]INTERNAL PARAMETERS-1'!$B$5:$J$44,6,FALSE)*VLOOKUP(ABSYLD2!AW$4,'[1]INTERNAL PARAMETERS-1'!$B$5:$J$44,3,FALSE) + ABSYLD1!AW171*(1-VLOOKUP(ABSYLD2!AW$4,'[1]INTERNAL PARAMETERS-1'!$B$5:$J$44,5,FALSE))*VLOOKUP(ABSYLD2!AW$4,'[1]INTERNAL PARAMETERS-1'!$B$5:$J$44,8,FALSE)*VLOOKUP(ABSYLD2!AW$4,'[1]INTERNAL PARAMETERS-1'!$B$5:$J$44,3,FALSE)</f>
        <v>3.2769260240481568</v>
      </c>
      <c r="AX171" s="47">
        <f>ABSYLD1!AX171*VLOOKUP(ABSYLD2!AX$4,'[1]INTERNAL PARAMETERS-1'!$B$5:$J$44,5,FALSE)*VLOOKUP(ABSYLD2!AX$4,'[1]INTERNAL PARAMETERS-1'!$B$5:$J$44,6,FALSE)*VLOOKUP(ABSYLD2!AX$4,'[1]INTERNAL PARAMETERS-1'!$B$5:$J$44,3,FALSE) + ABSYLD1!AX171*(1-VLOOKUP(ABSYLD2!AX$4,'[1]INTERNAL PARAMETERS-1'!$B$5:$J$44,5,FALSE))*VLOOKUP(ABSYLD2!AX$4,'[1]INTERNAL PARAMETERS-1'!$B$5:$J$44,8,FALSE)*VLOOKUP(ABSYLD2!AX$4,'[1]INTERNAL PARAMETERS-1'!$B$5:$J$44,3,FALSE)</f>
        <v>0</v>
      </c>
      <c r="AY171" s="47">
        <f>ABSYLD1!AY171*VLOOKUP(ABSYLD2!AY$4,'[1]INTERNAL PARAMETERS-1'!$B$5:$J$44,5,FALSE)*VLOOKUP(ABSYLD2!AY$4,'[1]INTERNAL PARAMETERS-1'!$B$5:$J$44,6,FALSE)*VLOOKUP(ABSYLD2!AY$4,'[1]INTERNAL PARAMETERS-1'!$B$5:$J$44,3,FALSE) + ABSYLD1!AY171*(1-VLOOKUP(ABSYLD2!AY$4,'[1]INTERNAL PARAMETERS-1'!$B$5:$J$44,5,FALSE))*VLOOKUP(ABSYLD2!AY$4,'[1]INTERNAL PARAMETERS-1'!$B$5:$J$44,8,FALSE)*VLOOKUP(ABSYLD2!AY$4,'[1]INTERNAL PARAMETERS-1'!$B$5:$J$44,3,FALSE)</f>
        <v>0</v>
      </c>
      <c r="AZ171" s="47">
        <f>ABSYLD1!AZ171*VLOOKUP(ABSYLD2!AZ$4,'[1]INTERNAL PARAMETERS-1'!$B$5:$J$44,5,FALSE)*VLOOKUP(ABSYLD2!AZ$4,'[1]INTERNAL PARAMETERS-1'!$B$5:$J$44,6,FALSE)*VLOOKUP(ABSYLD2!AZ$4,'[1]INTERNAL PARAMETERS-1'!$B$5:$J$44,3,FALSE) + ABSYLD1!AZ171*(1-VLOOKUP(ABSYLD2!AZ$4,'[1]INTERNAL PARAMETERS-1'!$B$5:$J$44,5,FALSE))*VLOOKUP(ABSYLD2!AZ$4,'[1]INTERNAL PARAMETERS-1'!$B$5:$J$44,8,FALSE)*VLOOKUP(ABSYLD2!AZ$4,'[1]INTERNAL PARAMETERS-1'!$B$5:$J$44,3,FALSE)</f>
        <v>0</v>
      </c>
      <c r="BA171" s="47">
        <f>ABSYLD1!BA171*VLOOKUP(ABSYLD2!BA$4,'[1]INTERNAL PARAMETERS-1'!$B$5:$J$44,5,FALSE)*VLOOKUP(ABSYLD2!BA$4,'[1]INTERNAL PARAMETERS-1'!$B$5:$J$44,6,FALSE)*VLOOKUP(ABSYLD2!BA$4,'[1]INTERNAL PARAMETERS-1'!$B$5:$J$44,3,FALSE) + ABSYLD1!BA171*(1-VLOOKUP(ABSYLD2!BA$4,'[1]INTERNAL PARAMETERS-1'!$B$5:$J$44,5,FALSE))*VLOOKUP(ABSYLD2!BA$4,'[1]INTERNAL PARAMETERS-1'!$B$5:$J$44,8,FALSE)*VLOOKUP(ABSYLD2!BA$4,'[1]INTERNAL PARAMETERS-1'!$B$5:$J$44,3,FALSE)</f>
        <v>0.28191192590829839</v>
      </c>
      <c r="BB171" s="47">
        <f>ABSYLD1!BB171*VLOOKUP(ABSYLD2!BB$4,'[1]INTERNAL PARAMETERS-1'!$B$5:$J$44,5,FALSE)*VLOOKUP(ABSYLD2!BB$4,'[1]INTERNAL PARAMETERS-1'!$B$5:$J$44,6,FALSE)*VLOOKUP(ABSYLD2!BB$4,'[1]INTERNAL PARAMETERS-1'!$B$5:$J$44,3,FALSE) + ABSYLD1!BB171*(1-VLOOKUP(ABSYLD2!BB$4,'[1]INTERNAL PARAMETERS-1'!$B$5:$J$44,5,FALSE))*VLOOKUP(ABSYLD2!BB$4,'[1]INTERNAL PARAMETERS-1'!$B$5:$J$44,8,FALSE)*VLOOKUP(ABSYLD2!BB$4,'[1]INTERNAL PARAMETERS-1'!$B$5:$J$44,3,FALSE)</f>
        <v>0.65980473585703336</v>
      </c>
      <c r="BC171" s="47">
        <f>ABSYLD1!BC171*VLOOKUP(ABSYLD2!BC$4,'[1]INTERNAL PARAMETERS-1'!$B$5:$J$44,5,FALSE)*VLOOKUP(ABSYLD2!BC$4,'[1]INTERNAL PARAMETERS-1'!$B$5:$J$44,6,FALSE)*VLOOKUP(ABSYLD2!BC$4,'[1]INTERNAL PARAMETERS-1'!$B$5:$J$44,3,FALSE) + ABSYLD1!BC171*(1-VLOOKUP(ABSYLD2!BC$4,'[1]INTERNAL PARAMETERS-1'!$B$5:$J$44,5,FALSE))*VLOOKUP(ABSYLD2!BC$4,'[1]INTERNAL PARAMETERS-1'!$B$5:$J$44,8,FALSE)*VLOOKUP(ABSYLD2!BC$4,'[1]INTERNAL PARAMETERS-1'!$B$5:$J$44,3,FALSE)</f>
        <v>0.51596235557555947</v>
      </c>
      <c r="BD171" s="47">
        <f>ABSYLD1!BD171*VLOOKUP(ABSYLD2!BD$4,'[1]INTERNAL PARAMETERS-1'!$B$5:$J$44,5,FALSE)*VLOOKUP(ABSYLD2!BD$4,'[1]INTERNAL PARAMETERS-1'!$B$5:$J$44,6,FALSE)*VLOOKUP(ABSYLD2!BD$4,'[1]INTERNAL PARAMETERS-1'!$B$5:$J$44,3,FALSE) + ABSYLD1!BD171*(1-VLOOKUP(ABSYLD2!BD$4,'[1]INTERNAL PARAMETERS-1'!$B$5:$J$44,5,FALSE))*VLOOKUP(ABSYLD2!BD$4,'[1]INTERNAL PARAMETERS-1'!$B$5:$J$44,8,FALSE)*VLOOKUP(ABSYLD2!BD$4,'[1]INTERNAL PARAMETERS-1'!$B$5:$J$44,3,FALSE)</f>
        <v>0.57271790351200857</v>
      </c>
      <c r="BE171" s="47">
        <f>ABSYLD1!BE171*VLOOKUP(ABSYLD2!BE$4,'[1]INTERNAL PARAMETERS-1'!$B$5:$J$44,5,FALSE)*VLOOKUP(ABSYLD2!BE$4,'[1]INTERNAL PARAMETERS-1'!$B$5:$J$44,6,FALSE)*VLOOKUP(ABSYLD2!BE$4,'[1]INTERNAL PARAMETERS-1'!$B$5:$J$44,3,FALSE) + ABSYLD1!BE171*(1-VLOOKUP(ABSYLD2!BE$4,'[1]INTERNAL PARAMETERS-1'!$B$5:$J$44,5,FALSE))*VLOOKUP(ABSYLD2!BE$4,'[1]INTERNAL PARAMETERS-1'!$B$5:$J$44,8,FALSE)*VLOOKUP(ABSYLD2!BE$4,'[1]INTERNAL PARAMETERS-1'!$B$5:$J$44,3,FALSE)</f>
        <v>1.6961308132211439</v>
      </c>
      <c r="BF171" s="47">
        <f>ABSYLD1!BF171*VLOOKUP(ABSYLD2!BF$4,'[1]INTERNAL PARAMETERS-1'!$B$5:$J$44,5,FALSE)*VLOOKUP(ABSYLD2!BF$4,'[1]INTERNAL PARAMETERS-1'!$B$5:$J$44,6,FALSE)*VLOOKUP(ABSYLD2!BF$4,'[1]INTERNAL PARAMETERS-1'!$B$5:$J$44,3,FALSE) + ABSYLD1!BF171*(1-VLOOKUP(ABSYLD2!BF$4,'[1]INTERNAL PARAMETERS-1'!$B$5:$J$44,5,FALSE))*VLOOKUP(ABSYLD2!BF$4,'[1]INTERNAL PARAMETERS-1'!$B$5:$J$44,8,FALSE)*VLOOKUP(ABSYLD2!BF$4,'[1]INTERNAL PARAMETERS-1'!$B$5:$J$44,3,FALSE)</f>
        <v>0</v>
      </c>
      <c r="BG171" s="47">
        <f>ABSYLD1!BG171*VLOOKUP(ABSYLD2!BG$4,'[1]INTERNAL PARAMETERS-1'!$B$5:$J$44,5,FALSE)*VLOOKUP(ABSYLD2!BG$4,'[1]INTERNAL PARAMETERS-1'!$B$5:$J$44,6,FALSE)*VLOOKUP(ABSYLD2!BG$4,'[1]INTERNAL PARAMETERS-1'!$B$5:$J$44,3,FALSE) + ABSYLD1!BG171*(1-VLOOKUP(ABSYLD2!BG$4,'[1]INTERNAL PARAMETERS-1'!$B$5:$J$44,5,FALSE))*VLOOKUP(ABSYLD2!BG$4,'[1]INTERNAL PARAMETERS-1'!$B$5:$J$44,8,FALSE)*VLOOKUP(ABSYLD2!BG$4,'[1]INTERNAL PARAMETERS-1'!$B$5:$J$44,3,FALSE)</f>
        <v>0.72685216170436528</v>
      </c>
      <c r="BH171" s="47">
        <f>ABSYLD1!BH171*VLOOKUP(ABSYLD2!BH$4,'[1]INTERNAL PARAMETERS-1'!$B$5:$J$44,5,FALSE)*VLOOKUP(ABSYLD2!BH$4,'[1]INTERNAL PARAMETERS-1'!$B$5:$J$44,6,FALSE)*VLOOKUP(ABSYLD2!BH$4,'[1]INTERNAL PARAMETERS-1'!$B$5:$J$44,3,FALSE) + ABSYLD1!BH171*(1-VLOOKUP(ABSYLD2!BH$4,'[1]INTERNAL PARAMETERS-1'!$B$5:$J$44,5,FALSE))*VLOOKUP(ABSYLD2!BH$4,'[1]INTERNAL PARAMETERS-1'!$B$5:$J$44,8,FALSE)*VLOOKUP(ABSYLD2!BH$4,'[1]INTERNAL PARAMETERS-1'!$B$5:$J$44,3,FALSE)</f>
        <v>2.7621018035459523E-3</v>
      </c>
      <c r="BI171" s="47">
        <f>ABSYLD1!BI171*VLOOKUP(ABSYLD2!BI$4,'[1]INTERNAL PARAMETERS-1'!$B$5:$J$44,5,FALSE)*VLOOKUP(ABSYLD2!BI$4,'[1]INTERNAL PARAMETERS-1'!$B$5:$J$44,6,FALSE)*VLOOKUP(ABSYLD2!BI$4,'[1]INTERNAL PARAMETERS-1'!$B$5:$J$44,3,FALSE) + ABSYLD1!BI171*(1-VLOOKUP(ABSYLD2!BI$4,'[1]INTERNAL PARAMETERS-1'!$B$5:$J$44,5,FALSE))*VLOOKUP(ABSYLD2!BI$4,'[1]INTERNAL PARAMETERS-1'!$B$5:$J$44,8,FALSE)*VLOOKUP(ABSYLD2!BI$4,'[1]INTERNAL PARAMETERS-1'!$B$5:$J$44,3,FALSE)</f>
        <v>0</v>
      </c>
      <c r="BJ171" s="47">
        <f>ABSYLD1!BJ171*VLOOKUP(ABSYLD2!BJ$4,'[1]INTERNAL PARAMETERS-1'!$B$5:$J$44,5,FALSE)*VLOOKUP(ABSYLD2!BJ$4,'[1]INTERNAL PARAMETERS-1'!$B$5:$J$44,6,FALSE)*VLOOKUP(ABSYLD2!BJ$4,'[1]INTERNAL PARAMETERS-1'!$B$5:$J$44,3,FALSE) + ABSYLD1!BJ171*(1-VLOOKUP(ABSYLD2!BJ$4,'[1]INTERNAL PARAMETERS-1'!$B$5:$J$44,5,FALSE))*VLOOKUP(ABSYLD2!BJ$4,'[1]INTERNAL PARAMETERS-1'!$B$5:$J$44,8,FALSE)*VLOOKUP(ABSYLD2!BJ$4,'[1]INTERNAL PARAMETERS-1'!$B$5:$J$44,3,FALSE)</f>
        <v>0.15075086534152857</v>
      </c>
      <c r="BK171" s="47">
        <f>ABSYLD1!BK171*VLOOKUP(ABSYLD2!BK$4,'[1]INTERNAL PARAMETERS-1'!$B$5:$J$44,5,FALSE)*VLOOKUP(ABSYLD2!BK$4,'[1]INTERNAL PARAMETERS-1'!$B$5:$J$44,6,FALSE)*VLOOKUP(ABSYLD2!BK$4,'[1]INTERNAL PARAMETERS-1'!$B$5:$J$44,3,FALSE) + ABSYLD1!BK171*(1-VLOOKUP(ABSYLD2!BK$4,'[1]INTERNAL PARAMETERS-1'!$B$5:$J$44,5,FALSE))*VLOOKUP(ABSYLD2!BK$4,'[1]INTERNAL PARAMETERS-1'!$B$5:$J$44,8,FALSE)*VLOOKUP(ABSYLD2!BK$4,'[1]INTERNAL PARAMETERS-1'!$B$5:$J$44,3,FALSE)</f>
        <v>0.20661911839299835</v>
      </c>
      <c r="BL171" s="47">
        <f>ABSYLD1!BL171*VLOOKUP(ABSYLD2!BL$4,'[1]INTERNAL PARAMETERS-1'!$B$5:$J$44,5,FALSE)*VLOOKUP(ABSYLD2!BL$4,'[1]INTERNAL PARAMETERS-1'!$B$5:$J$44,6,FALSE)*VLOOKUP(ABSYLD2!BL$4,'[1]INTERNAL PARAMETERS-1'!$B$5:$J$44,3,FALSE) + ABSYLD1!BL171*(1-VLOOKUP(ABSYLD2!BL$4,'[1]INTERNAL PARAMETERS-1'!$B$5:$J$44,5,FALSE))*VLOOKUP(ABSYLD2!BL$4,'[1]INTERNAL PARAMETERS-1'!$B$5:$J$44,8,FALSE)*VLOOKUP(ABSYLD2!BL$4,'[1]INTERNAL PARAMETERS-1'!$B$5:$J$44,3,FALSE)</f>
        <v>0.78134867599645019</v>
      </c>
      <c r="BM171" s="47">
        <f>ABSYLD1!BM171*VLOOKUP(ABSYLD2!BM$4,'[1]INTERNAL PARAMETERS-1'!$B$5:$J$44,5,FALSE)*VLOOKUP(ABSYLD2!BM$4,'[1]INTERNAL PARAMETERS-1'!$B$5:$J$44,6,FALSE)*VLOOKUP(ABSYLD2!BM$4,'[1]INTERNAL PARAMETERS-1'!$B$5:$J$44,3,FALSE) + ABSYLD1!BM171*(1-VLOOKUP(ABSYLD2!BM$4,'[1]INTERNAL PARAMETERS-1'!$B$5:$J$44,5,FALSE))*VLOOKUP(ABSYLD2!BM$4,'[1]INTERNAL PARAMETERS-1'!$B$5:$J$44,8,FALSE)*VLOOKUP(ABSYLD2!BM$4,'[1]INTERNAL PARAMETERS-1'!$B$5:$J$44,3,FALSE)</f>
        <v>0.15219898150832351</v>
      </c>
      <c r="BN171" s="47">
        <f>ABSYLD1!BN171*VLOOKUP(ABSYLD2!BN$4,'[1]INTERNAL PARAMETERS-1'!$B$5:$J$44,5,FALSE)*VLOOKUP(ABSYLD2!BN$4,'[1]INTERNAL PARAMETERS-1'!$B$5:$J$44,6,FALSE)*VLOOKUP(ABSYLD2!BN$4,'[1]INTERNAL PARAMETERS-1'!$B$5:$J$44,3,FALSE) + ABSYLD1!BN171*(1-VLOOKUP(ABSYLD2!BN$4,'[1]INTERNAL PARAMETERS-1'!$B$5:$J$44,5,FALSE))*VLOOKUP(ABSYLD2!BN$4,'[1]INTERNAL PARAMETERS-1'!$B$5:$J$44,8,FALSE)*VLOOKUP(ABSYLD2!BN$4,'[1]INTERNAL PARAMETERS-1'!$B$5:$J$44,3,FALSE)</f>
        <v>0.1721725407485496</v>
      </c>
      <c r="BO171" s="47">
        <f>ABSYLD1!BO171*VLOOKUP(ABSYLD2!BO$4,'[1]INTERNAL PARAMETERS-1'!$B$5:$J$44,5,FALSE)*VLOOKUP(ABSYLD2!BO$4,'[1]INTERNAL PARAMETERS-1'!$B$5:$J$44,6,FALSE)*VLOOKUP(ABSYLD2!BO$4,'[1]INTERNAL PARAMETERS-1'!$B$5:$J$44,3,FALSE) + ABSYLD1!BO171*(1-VLOOKUP(ABSYLD2!BO$4,'[1]INTERNAL PARAMETERS-1'!$B$5:$J$44,5,FALSE))*VLOOKUP(ABSYLD2!BO$4,'[1]INTERNAL PARAMETERS-1'!$B$5:$J$44,8,FALSE)*VLOOKUP(ABSYLD2!BO$4,'[1]INTERNAL PARAMETERS-1'!$B$5:$J$44,3,FALSE)</f>
        <v>0.12841735984613317</v>
      </c>
      <c r="BP171" s="47">
        <f>ABSYLD1!BP171*VLOOKUP(ABSYLD2!BP$4,'[1]INTERNAL PARAMETERS-1'!$B$5:$J$44,5,FALSE)*VLOOKUP(ABSYLD2!BP$4,'[1]INTERNAL PARAMETERS-1'!$B$5:$J$44,6,FALSE)*VLOOKUP(ABSYLD2!BP$4,'[1]INTERNAL PARAMETERS-1'!$B$5:$J$44,3,FALSE) + ABSYLD1!BP171*(1-VLOOKUP(ABSYLD2!BP$4,'[1]INTERNAL PARAMETERS-1'!$B$5:$J$44,5,FALSE))*VLOOKUP(ABSYLD2!BP$4,'[1]INTERNAL PARAMETERS-1'!$B$5:$J$44,8,FALSE)*VLOOKUP(ABSYLD2!BP$4,'[1]INTERNAL PARAMETERS-1'!$B$5:$J$44,3,FALSE)</f>
        <v>1.0006686479127339E-2</v>
      </c>
      <c r="BQ171" s="47">
        <f>ABSYLD1!BQ171*VLOOKUP(ABSYLD2!BQ$4,'[1]INTERNAL PARAMETERS-1'!$B$5:$J$44,5,FALSE)*VLOOKUP(ABSYLD2!BQ$4,'[1]INTERNAL PARAMETERS-1'!$B$5:$J$44,6,FALSE)*VLOOKUP(ABSYLD2!BQ$4,'[1]INTERNAL PARAMETERS-1'!$B$5:$J$44,3,FALSE) + ABSYLD1!BQ171*(1-VLOOKUP(ABSYLD2!BQ$4,'[1]INTERNAL PARAMETERS-1'!$B$5:$J$44,5,FALSE))*VLOOKUP(ABSYLD2!BQ$4,'[1]INTERNAL PARAMETERS-1'!$B$5:$J$44,8,FALSE)*VLOOKUP(ABSYLD2!BQ$4,'[1]INTERNAL PARAMETERS-1'!$B$5:$J$44,3,FALSE)</f>
        <v>0.60060304974139633</v>
      </c>
      <c r="BR171" s="47">
        <f>ABSYLD1!BR171*VLOOKUP(ABSYLD2!BR$4,'[1]INTERNAL PARAMETERS-1'!$B$5:$J$44,5,FALSE)*VLOOKUP(ABSYLD2!BR$4,'[1]INTERNAL PARAMETERS-1'!$B$5:$J$44,6,FALSE)*VLOOKUP(ABSYLD2!BR$4,'[1]INTERNAL PARAMETERS-1'!$B$5:$J$44,3,FALSE) + ABSYLD1!BR171*(1-VLOOKUP(ABSYLD2!BR$4,'[1]INTERNAL PARAMETERS-1'!$B$5:$J$44,5,FALSE))*VLOOKUP(ABSYLD2!BR$4,'[1]INTERNAL PARAMETERS-1'!$B$5:$J$44,8,FALSE)*VLOOKUP(ABSYLD2!BR$4,'[1]INTERNAL PARAMETERS-1'!$B$5:$J$44,3,FALSE)</f>
        <v>2.5172936150214684E-2</v>
      </c>
      <c r="BS171" s="47">
        <f>ABSYLD1!BS171*VLOOKUP(ABSYLD2!BS$4,'[1]INTERNAL PARAMETERS-1'!$B$5:$J$44,5,FALSE)*VLOOKUP(ABSYLD2!BS$4,'[1]INTERNAL PARAMETERS-1'!$B$5:$J$44,6,FALSE)*VLOOKUP(ABSYLD2!BS$4,'[1]INTERNAL PARAMETERS-1'!$B$5:$J$44,3,FALSE) + ABSYLD1!BS171*(1-VLOOKUP(ABSYLD2!BS$4,'[1]INTERNAL PARAMETERS-1'!$B$5:$J$44,5,FALSE))*VLOOKUP(ABSYLD2!BS$4,'[1]INTERNAL PARAMETERS-1'!$B$5:$J$44,8,FALSE)*VLOOKUP(ABSYLD2!BS$4,'[1]INTERNAL PARAMETERS-1'!$B$5:$J$44,3,FALSE)</f>
        <v>2.4966087730463856E-3</v>
      </c>
      <c r="BT171" s="47">
        <f>ABSYLD1!BT171*VLOOKUP(ABSYLD2!BT$4,'[1]INTERNAL PARAMETERS-1'!$B$5:$J$44,5,FALSE)*VLOOKUP(ABSYLD2!BT$4,'[1]INTERNAL PARAMETERS-1'!$B$5:$J$44,6,FALSE)*VLOOKUP(ABSYLD2!BT$4,'[1]INTERNAL PARAMETERS-1'!$B$5:$J$44,3,FALSE) + ABSYLD1!BT171*(1-VLOOKUP(ABSYLD2!BT$4,'[1]INTERNAL PARAMETERS-1'!$B$5:$J$44,5,FALSE))*VLOOKUP(ABSYLD2!BT$4,'[1]INTERNAL PARAMETERS-1'!$B$5:$J$44,8,FALSE)*VLOOKUP(ABSYLD2!BT$4,'[1]INTERNAL PARAMETERS-1'!$B$5:$J$44,3,FALSE)</f>
        <v>0</v>
      </c>
      <c r="BU171" s="47">
        <f>ABSYLD1!BU171*VLOOKUP(ABSYLD2!BU$4,'[1]INTERNAL PARAMETERS-1'!$B$5:$J$44,5,FALSE)*VLOOKUP(ABSYLD2!BU$4,'[1]INTERNAL PARAMETERS-1'!$B$5:$J$44,6,FALSE)*VLOOKUP(ABSYLD2!BU$4,'[1]INTERNAL PARAMETERS-1'!$B$5:$J$44,3,FALSE) + ABSYLD1!BU171*(1-VLOOKUP(ABSYLD2!BU$4,'[1]INTERNAL PARAMETERS-1'!$B$5:$J$44,5,FALSE))*VLOOKUP(ABSYLD2!BU$4,'[1]INTERNAL PARAMETERS-1'!$B$5:$J$44,8,FALSE)*VLOOKUP(ABSYLD2!BU$4,'[1]INTERNAL PARAMETERS-1'!$B$5:$J$44,3,FALSE)</f>
        <v>0</v>
      </c>
      <c r="BV171" s="47">
        <f>ABSYLD1!BV171*VLOOKUP(ABSYLD2!BV$4,'[1]INTERNAL PARAMETERS-1'!$B$5:$J$44,5,FALSE)*VLOOKUP(ABSYLD2!BV$4,'[1]INTERNAL PARAMETERS-1'!$B$5:$J$44,6,FALSE)*VLOOKUP(ABSYLD2!BV$4,'[1]INTERNAL PARAMETERS-1'!$B$5:$J$44,3,FALSE) + ABSYLD1!BV171*(1-VLOOKUP(ABSYLD2!BV$4,'[1]INTERNAL PARAMETERS-1'!$B$5:$J$44,5,FALSE))*VLOOKUP(ABSYLD2!BV$4,'[1]INTERNAL PARAMETERS-1'!$B$5:$J$44,8,FALSE)*VLOOKUP(ABSYLD2!BV$4,'[1]INTERNAL PARAMETERS-1'!$B$5:$J$44,3,FALSE)</f>
        <v>0</v>
      </c>
      <c r="BW171" s="47">
        <f>ABSYLD1!BW171*VLOOKUP(ABSYLD2!BW$4,'[1]INTERNAL PARAMETERS-1'!$B$5:$J$44,5,FALSE)*VLOOKUP(ABSYLD2!BW$4,'[1]INTERNAL PARAMETERS-1'!$B$5:$J$44,6,FALSE)*VLOOKUP(ABSYLD2!BW$4,'[1]INTERNAL PARAMETERS-1'!$B$5:$J$44,3,FALSE) + ABSYLD1!BW171*(1-VLOOKUP(ABSYLD2!BW$4,'[1]INTERNAL PARAMETERS-1'!$B$5:$J$44,5,FALSE))*VLOOKUP(ABSYLD2!BW$4,'[1]INTERNAL PARAMETERS-1'!$B$5:$J$44,8,FALSE)*VLOOKUP(ABSYLD2!BW$4,'[1]INTERNAL PARAMETERS-1'!$B$5:$J$44,3,FALSE)</f>
        <v>0</v>
      </c>
      <c r="BX171" s="47">
        <f>ABSYLD1!BX171*VLOOKUP(ABSYLD2!BX$4,'[1]INTERNAL PARAMETERS-1'!$B$5:$J$44,5,FALSE)*VLOOKUP(ABSYLD2!BX$4,'[1]INTERNAL PARAMETERS-1'!$B$5:$J$44,6,FALSE)*VLOOKUP(ABSYLD2!BX$4,'[1]INTERNAL PARAMETERS-1'!$B$5:$J$44,3,FALSE) + ABSYLD1!BX171*(1-VLOOKUP(ABSYLD2!BX$4,'[1]INTERNAL PARAMETERS-1'!$B$5:$J$44,5,FALSE))*VLOOKUP(ABSYLD2!BX$4,'[1]INTERNAL PARAMETERS-1'!$B$5:$J$44,8,FALSE)*VLOOKUP(ABSYLD2!BX$4,'[1]INTERNAL PARAMETERS-1'!$B$5:$J$44,3,FALSE)</f>
        <v>0</v>
      </c>
      <c r="BY171" s="47">
        <f>ABSYLD1!BY171*VLOOKUP(ABSYLD2!BY$4,'[1]INTERNAL PARAMETERS-1'!$B$5:$J$44,5,FALSE)*VLOOKUP(ABSYLD2!BY$4,'[1]INTERNAL PARAMETERS-1'!$B$5:$J$44,6,FALSE)*VLOOKUP(ABSYLD2!BY$4,'[1]INTERNAL PARAMETERS-1'!$B$5:$J$44,3,FALSE) + ABSYLD1!BY171*(1-VLOOKUP(ABSYLD2!BY$4,'[1]INTERNAL PARAMETERS-1'!$B$5:$J$44,5,FALSE))*VLOOKUP(ABSYLD2!BY$4,'[1]INTERNAL PARAMETERS-1'!$B$5:$J$44,8,FALSE)*VLOOKUP(ABSYLD2!BY$4,'[1]INTERNAL PARAMETERS-1'!$B$5:$J$44,3,FALSE)</f>
        <v>0</v>
      </c>
      <c r="BZ171" s="47">
        <f>ABSYLD1!BZ171*VLOOKUP(ABSYLD2!BZ$4,'[1]INTERNAL PARAMETERS-1'!$B$5:$J$44,5,FALSE)*VLOOKUP(ABSYLD2!BZ$4,'[1]INTERNAL PARAMETERS-1'!$B$5:$J$44,6,FALSE)*VLOOKUP(ABSYLD2!BZ$4,'[1]INTERNAL PARAMETERS-1'!$B$5:$J$44,3,FALSE) + ABSYLD1!BZ171*(1-VLOOKUP(ABSYLD2!BZ$4,'[1]INTERNAL PARAMETERS-1'!$B$5:$J$44,5,FALSE))*VLOOKUP(ABSYLD2!BZ$4,'[1]INTERNAL PARAMETERS-1'!$B$5:$J$44,8,FALSE)*VLOOKUP(ABSYLD2!BZ$4,'[1]INTERNAL PARAMETERS-1'!$B$5:$J$44,3,FALSE)</f>
        <v>2.5461289023551103E-3</v>
      </c>
      <c r="CA171" s="47">
        <f>ABSYLD1!CA171*VLOOKUP(ABSYLD2!CA$4,'[1]INTERNAL PARAMETERS-1'!$B$5:$J$44,5,FALSE)*VLOOKUP(ABSYLD2!CA$4,'[1]INTERNAL PARAMETERS-1'!$B$5:$J$44,6,FALSE)*VLOOKUP(ABSYLD2!CA$4,'[1]INTERNAL PARAMETERS-1'!$B$5:$J$44,3,FALSE) + ABSYLD1!CA171*(1-VLOOKUP(ABSYLD2!CA$4,'[1]INTERNAL PARAMETERS-1'!$B$5:$J$44,5,FALSE))*VLOOKUP(ABSYLD2!CA$4,'[1]INTERNAL PARAMETERS-1'!$B$5:$J$44,8,FALSE)*VLOOKUP(ABSYLD2!CA$4,'[1]INTERNAL PARAMETERS-1'!$B$5:$J$44,3,FALSE)</f>
        <v>0</v>
      </c>
      <c r="CB171" s="47">
        <f>ABSYLD1!CB171*VLOOKUP(ABSYLD2!CB$4,'[1]INTERNAL PARAMETERS-1'!$B$5:$J$44,5,FALSE)*VLOOKUP(ABSYLD2!CB$4,'[1]INTERNAL PARAMETERS-1'!$B$5:$J$44,6,FALSE)*VLOOKUP(ABSYLD2!CB$4,'[1]INTERNAL PARAMETERS-1'!$B$5:$J$44,3,FALSE) + ABSYLD1!CB171*(1-VLOOKUP(ABSYLD2!CB$4,'[1]INTERNAL PARAMETERS-1'!$B$5:$J$44,5,FALSE))*VLOOKUP(ABSYLD2!CB$4,'[1]INTERNAL PARAMETERS-1'!$B$5:$J$44,8,FALSE)*VLOOKUP(ABSYLD2!CB$4,'[1]INTERNAL PARAMETERS-1'!$B$5:$J$44,3,FALSE)</f>
        <v>0</v>
      </c>
      <c r="CC171" s="47">
        <f>ABSYLD1!CC171*VLOOKUP(ABSYLD2!CC$4,'[1]INTERNAL PARAMETERS-1'!$B$5:$J$44,5,FALSE)*VLOOKUP(ABSYLD2!CC$4,'[1]INTERNAL PARAMETERS-1'!$B$5:$J$44,6,FALSE)*VLOOKUP(ABSYLD2!CC$4,'[1]INTERNAL PARAMETERS-1'!$B$5:$J$44,3,FALSE) + ABSYLD1!CC171*(1-VLOOKUP(ABSYLD2!CC$4,'[1]INTERNAL PARAMETERS-1'!$B$5:$J$44,5,FALSE))*VLOOKUP(ABSYLD2!CC$4,'[1]INTERNAL PARAMETERS-1'!$B$5:$J$44,8,FALSE)*VLOOKUP(ABSYLD2!CC$4,'[1]INTERNAL PARAMETERS-1'!$B$5:$J$44,3,FALSE)</f>
        <v>5.5064882612529849E-3</v>
      </c>
      <c r="CD171" s="47">
        <f>ABSYLD1!CD171*VLOOKUP(ABSYLD2!CD$4,'[1]INTERNAL PARAMETERS-1'!$B$5:$J$44,5,FALSE)*VLOOKUP(ABSYLD2!CD$4,'[1]INTERNAL PARAMETERS-1'!$B$5:$J$44,6,FALSE)*VLOOKUP(ABSYLD2!CD$4,'[1]INTERNAL PARAMETERS-1'!$B$5:$J$44,3,FALSE) + ABSYLD1!CD171*(1-VLOOKUP(ABSYLD2!CD$4,'[1]INTERNAL PARAMETERS-1'!$B$5:$J$44,5,FALSE))*VLOOKUP(ABSYLD2!CD$4,'[1]INTERNAL PARAMETERS-1'!$B$5:$J$44,8,FALSE)*VLOOKUP(ABSYLD2!CD$4,'[1]INTERNAL PARAMETERS-1'!$B$5:$J$44,3,FALSE)</f>
        <v>1.2010711990491241E-2</v>
      </c>
      <c r="CE171" s="47">
        <f>ABSYLD1!CE171*VLOOKUP(ABSYLD2!CE$4,'[1]INTERNAL PARAMETERS-1'!$B$5:$J$44,5,FALSE)*VLOOKUP(ABSYLD2!CE$4,'[1]INTERNAL PARAMETERS-1'!$B$5:$J$44,6,FALSE)*VLOOKUP(ABSYLD2!CE$4,'[1]INTERNAL PARAMETERS-1'!$B$5:$J$44,3,FALSE) + ABSYLD1!CE171*(1-VLOOKUP(ABSYLD2!CE$4,'[1]INTERNAL PARAMETERS-1'!$B$5:$J$44,5,FALSE))*VLOOKUP(ABSYLD2!CE$4,'[1]INTERNAL PARAMETERS-1'!$B$5:$J$44,8,FALSE)*VLOOKUP(ABSYLD2!CE$4,'[1]INTERNAL PARAMETERS-1'!$B$5:$J$44,3,FALSE)</f>
        <v>2.3053499250976245E-2</v>
      </c>
      <c r="CF171" s="47">
        <f>ABSYLD1!CF171*VLOOKUP(ABSYLD2!CF$4,'[1]INTERNAL PARAMETERS-1'!$B$5:$J$44,5,FALSE)*VLOOKUP(ABSYLD2!CF$4,'[1]INTERNAL PARAMETERS-1'!$B$5:$J$44,6,FALSE)*VLOOKUP(ABSYLD2!CF$4,'[1]INTERNAL PARAMETERS-1'!$B$5:$J$44,3,FALSE) + ABSYLD1!CF171*(1-VLOOKUP(ABSYLD2!CF$4,'[1]INTERNAL PARAMETERS-1'!$B$5:$J$44,5,FALSE))*VLOOKUP(ABSYLD2!CF$4,'[1]INTERNAL PARAMETERS-1'!$B$5:$J$44,8,FALSE)*VLOOKUP(ABSYLD2!CF$4,'[1]INTERNAL PARAMETERS-1'!$B$5:$J$44,3,FALSE)</f>
        <v>2.7739714394430758E-2</v>
      </c>
      <c r="CG171" s="47">
        <f>ABSYLD1!CG171*VLOOKUP(ABSYLD2!CG$4,'[1]INTERNAL PARAMETERS-1'!$B$5:$J$44,5,FALSE)*VLOOKUP(ABSYLD2!CG$4,'[1]INTERNAL PARAMETERS-1'!$B$5:$J$44,6,FALSE)*VLOOKUP(ABSYLD2!CG$4,'[1]INTERNAL PARAMETERS-1'!$B$5:$J$44,3,FALSE) + ABSYLD1!CG171*(1-VLOOKUP(ABSYLD2!CG$4,'[1]INTERNAL PARAMETERS-1'!$B$5:$J$44,5,FALSE))*VLOOKUP(ABSYLD2!CG$4,'[1]INTERNAL PARAMETERS-1'!$B$5:$J$44,8,FALSE)*VLOOKUP(ABSYLD2!CG$4,'[1]INTERNAL PARAMETERS-1'!$B$5:$J$44,3,FALSE)</f>
        <v>3.3421194796396921E-4</v>
      </c>
      <c r="CH171" s="46">
        <f>ABSYLD1!CH171*VLOOKUP(ABSYLD2!CH$4,'[1]INTERNAL PARAMETERS-1'!$B$5:$J$44,5,FALSE)*VLOOKUP(ABSYLD2!CH$4,'[1]INTERNAL PARAMETERS-1'!$B$5:$J$44,6,FALSE)*VLOOKUP(ABSYLD2!CH$4,'[1]INTERNAL PARAMETERS-1'!$B$5:$J$44,3,FALSE) + ABSYLD1!CH171*(1-VLOOKUP(ABSYLD2!CH$4,'[1]INTERNAL PARAMETERS-1'!$B$5:$J$44,5,FALSE))*VLOOKUP(ABSYLD2!CH$4,'[1]INTERNAL PARAMETERS-1'!$B$5:$J$44,8,FALSE)*VLOOKUP(ABSYLD2!CH$4,'[1]INTERNAL PARAMETERS-1'!$B$5:$J$44,3,FALSE)</f>
        <v>0</v>
      </c>
      <c r="CJ171" s="48">
        <f t="shared" si="4"/>
        <v>573.55537274934431</v>
      </c>
      <c r="CK171" s="46">
        <f t="shared" si="5"/>
        <v>10.034045599355347</v>
      </c>
    </row>
    <row r="172" spans="2:89">
      <c r="B172" s="61" t="s">
        <v>8</v>
      </c>
      <c r="C172" s="60" t="s">
        <v>71</v>
      </c>
      <c r="D172" s="60" t="s">
        <v>83</v>
      </c>
      <c r="E172" s="137">
        <f>ABS!AL172</f>
        <v>728.40840813808802</v>
      </c>
      <c r="F172" s="59">
        <f>'[1]INTERNAL PARAMETERS-1'!M10</f>
        <v>58.935000000000002</v>
      </c>
      <c r="G172" s="48">
        <f>ABSYLD1!G172*VLOOKUP(ABSYLD2!G$4,'[1]INTERNAL PARAMETERS-1'!$B$5:$J$44,5,FALSE)*VLOOKUP(ABSYLD2!G$4,'[1]INTERNAL PARAMETERS-1'!$B$5:$J$44,7,FALSE)*ABSYLD2!$F172 + ABSYLD1!G172*(1-VLOOKUP(ABSYLD2!G$4,'[1]INTERNAL PARAMETERS-1'!$B$5:$J$44,5,FALSE))*VLOOKUP(ABSYLD2!G$4,'[1]INTERNAL PARAMETERS-1'!$B$5:$J$44,9,FALSE)*ABSYLD2!$F172</f>
        <v>178.69186007330063</v>
      </c>
      <c r="H172" s="47">
        <f>ABSYLD1!H172*VLOOKUP(ABSYLD2!H$4,'[1]INTERNAL PARAMETERS-1'!$B$5:$J$44,5,FALSE)*VLOOKUP(ABSYLD2!H$4,'[1]INTERNAL PARAMETERS-1'!$B$5:$J$44,7,FALSE)*ABSYLD2!$F172 + ABSYLD1!H172*(1-VLOOKUP(ABSYLD2!H$4,'[1]INTERNAL PARAMETERS-1'!$B$5:$J$44,5,FALSE))*VLOOKUP(ABSYLD2!H$4,'[1]INTERNAL PARAMETERS-1'!$B$5:$J$44,9,FALSE)*ABSYLD2!$F172</f>
        <v>73.954215396554758</v>
      </c>
      <c r="I172" s="47">
        <f>ABSYLD1!I172*VLOOKUP(ABSYLD2!I$4,'[1]INTERNAL PARAMETERS-1'!$B$5:$J$44,5,FALSE)*VLOOKUP(ABSYLD2!I$4,'[1]INTERNAL PARAMETERS-1'!$B$5:$J$44,7,FALSE)*ABSYLD2!$F172 + ABSYLD1!I172*(1-VLOOKUP(ABSYLD2!I$4,'[1]INTERNAL PARAMETERS-1'!$B$5:$J$44,5,FALSE))*VLOOKUP(ABSYLD2!I$4,'[1]INTERNAL PARAMETERS-1'!$B$5:$J$44,9,FALSE)*ABSYLD2!$F172</f>
        <v>119.77689260415188</v>
      </c>
      <c r="J172" s="47">
        <f>ABSYLD1!J172*VLOOKUP(ABSYLD2!J$4,'[1]INTERNAL PARAMETERS-1'!$B$5:$J$44,5,FALSE)*VLOOKUP(ABSYLD2!J$4,'[1]INTERNAL PARAMETERS-1'!$B$5:$J$44,7,FALSE)*ABSYLD2!$F172 + ABSYLD1!J172*(1-VLOOKUP(ABSYLD2!J$4,'[1]INTERNAL PARAMETERS-1'!$B$5:$J$44,5,FALSE))*VLOOKUP(ABSYLD2!J$4,'[1]INTERNAL PARAMETERS-1'!$B$5:$J$44,9,FALSE)*ABSYLD2!$F172</f>
        <v>0</v>
      </c>
      <c r="K172" s="47">
        <f>ABSYLD1!K172*VLOOKUP(ABSYLD2!K$4,'[1]INTERNAL PARAMETERS-1'!$B$5:$J$44,5,FALSE)*VLOOKUP(ABSYLD2!K$4,'[1]INTERNAL PARAMETERS-1'!$B$5:$J$44,7,FALSE)*ABSYLD2!$F172 + ABSYLD1!K172*(1-VLOOKUP(ABSYLD2!K$4,'[1]INTERNAL PARAMETERS-1'!$B$5:$J$44,5,FALSE))*VLOOKUP(ABSYLD2!K$4,'[1]INTERNAL PARAMETERS-1'!$B$5:$J$44,9,FALSE)*ABSYLD2!$F172</f>
        <v>2.4091399594518879</v>
      </c>
      <c r="L172" s="47">
        <f>ABSYLD1!L172*VLOOKUP(ABSYLD2!L$4,'[1]INTERNAL PARAMETERS-1'!$B$5:$J$44,5,FALSE)*VLOOKUP(ABSYLD2!L$4,'[1]INTERNAL PARAMETERS-1'!$B$5:$J$44,7,FALSE)*ABSYLD2!$F172 + ABSYLD1!L172*(1-VLOOKUP(ABSYLD2!L$4,'[1]INTERNAL PARAMETERS-1'!$B$5:$J$44,5,FALSE))*VLOOKUP(ABSYLD2!L$4,'[1]INTERNAL PARAMETERS-1'!$B$5:$J$44,9,FALSE)*ABSYLD2!$F172</f>
        <v>0</v>
      </c>
      <c r="M172" s="47">
        <f>ABSYLD1!M172*VLOOKUP(ABSYLD2!M$4,'[1]INTERNAL PARAMETERS-1'!$B$5:$J$44,5,FALSE)*VLOOKUP(ABSYLD2!M$4,'[1]INTERNAL PARAMETERS-1'!$B$5:$J$44,7,FALSE)*ABSYLD2!$F172 + ABSYLD1!M172*(1-VLOOKUP(ABSYLD2!M$4,'[1]INTERNAL PARAMETERS-1'!$B$5:$J$44,5,FALSE))*VLOOKUP(ABSYLD2!M$4,'[1]INTERNAL PARAMETERS-1'!$B$5:$J$44,9,FALSE)*ABSYLD2!$F172</f>
        <v>1.2679650105997149</v>
      </c>
      <c r="N172" s="47">
        <f>ABSYLD1!N172*VLOOKUP(ABSYLD2!N$4,'[1]INTERNAL PARAMETERS-1'!$B$5:$J$44,5,FALSE)*VLOOKUP(ABSYLD2!N$4,'[1]INTERNAL PARAMETERS-1'!$B$5:$J$44,7,FALSE)*ABSYLD2!$F172 + ABSYLD1!N172*(1-VLOOKUP(ABSYLD2!N$4,'[1]INTERNAL PARAMETERS-1'!$B$5:$J$44,5,FALSE))*VLOOKUP(ABSYLD2!N$4,'[1]INTERNAL PARAMETERS-1'!$B$5:$J$44,9,FALSE)*ABSYLD2!$F172</f>
        <v>0.43276794370462035</v>
      </c>
      <c r="O172" s="47">
        <f>ABSYLD1!O172*VLOOKUP(ABSYLD2!O$4,'[1]INTERNAL PARAMETERS-1'!$B$5:$J$44,5,FALSE)*VLOOKUP(ABSYLD2!O$4,'[1]INTERNAL PARAMETERS-1'!$B$5:$J$44,7,FALSE)*ABSYLD2!$F172 + ABSYLD1!O172*(1-VLOOKUP(ABSYLD2!O$4,'[1]INTERNAL PARAMETERS-1'!$B$5:$J$44,5,FALSE))*VLOOKUP(ABSYLD2!O$4,'[1]INTERNAL PARAMETERS-1'!$B$5:$J$44,9,FALSE)*ABSYLD2!$F172</f>
        <v>0</v>
      </c>
      <c r="P172" s="47">
        <f>ABSYLD1!P172*VLOOKUP(ABSYLD2!P$4,'[1]INTERNAL PARAMETERS-1'!$B$5:$J$44,5,FALSE)*VLOOKUP(ABSYLD2!P$4,'[1]INTERNAL PARAMETERS-1'!$B$5:$J$44,7,FALSE)*ABSYLD2!$F172 + ABSYLD1!P172*(1-VLOOKUP(ABSYLD2!P$4,'[1]INTERNAL PARAMETERS-1'!$B$5:$J$44,5,FALSE))*VLOOKUP(ABSYLD2!P$4,'[1]INTERNAL PARAMETERS-1'!$B$5:$J$44,9,FALSE)*ABSYLD2!$F172</f>
        <v>0</v>
      </c>
      <c r="Q172" s="47">
        <f>ABSYLD1!Q172*VLOOKUP(ABSYLD2!Q$4,'[1]INTERNAL PARAMETERS-1'!$B$5:$J$44,5,FALSE)*VLOOKUP(ABSYLD2!Q$4,'[1]INTERNAL PARAMETERS-1'!$B$5:$J$44,7,FALSE)*ABSYLD2!$F172 + ABSYLD1!Q172*(1-VLOOKUP(ABSYLD2!Q$4,'[1]INTERNAL PARAMETERS-1'!$B$5:$J$44,5,FALSE))*VLOOKUP(ABSYLD2!Q$4,'[1]INTERNAL PARAMETERS-1'!$B$5:$J$44,9,FALSE)*ABSYLD2!$F172</f>
        <v>0</v>
      </c>
      <c r="R172" s="47">
        <f>ABSYLD1!R172*VLOOKUP(ABSYLD2!R$4,'[1]INTERNAL PARAMETERS-1'!$B$5:$J$44,5,FALSE)*VLOOKUP(ABSYLD2!R$4,'[1]INTERNAL PARAMETERS-1'!$B$5:$J$44,7,FALSE)*ABSYLD2!$F172 + ABSYLD1!R172*(1-VLOOKUP(ABSYLD2!R$4,'[1]INTERNAL PARAMETERS-1'!$B$5:$J$44,5,FALSE))*VLOOKUP(ABSYLD2!R$4,'[1]INTERNAL PARAMETERS-1'!$B$5:$J$44,9,FALSE)*ABSYLD2!$F172</f>
        <v>0.99938128914263202</v>
      </c>
      <c r="S172" s="47">
        <f>ABSYLD1!S172*VLOOKUP(ABSYLD2!S$4,'[1]INTERNAL PARAMETERS-1'!$B$5:$J$44,5,FALSE)*VLOOKUP(ABSYLD2!S$4,'[1]INTERNAL PARAMETERS-1'!$B$5:$J$44,7,FALSE)*ABSYLD2!$F172 + ABSYLD1!S172*(1-VLOOKUP(ABSYLD2!S$4,'[1]INTERNAL PARAMETERS-1'!$B$5:$J$44,5,FALSE))*VLOOKUP(ABSYLD2!S$4,'[1]INTERNAL PARAMETERS-1'!$B$5:$J$44,9,FALSE)*ABSYLD2!$F172</f>
        <v>19.66098221551383</v>
      </c>
      <c r="T172" s="47">
        <f>ABSYLD1!T172*VLOOKUP(ABSYLD2!T$4,'[1]INTERNAL PARAMETERS-1'!$B$5:$J$44,5,FALSE)*VLOOKUP(ABSYLD2!T$4,'[1]INTERNAL PARAMETERS-1'!$B$5:$J$44,7,FALSE)*ABSYLD2!$F172 + ABSYLD1!T172*(1-VLOOKUP(ABSYLD2!T$4,'[1]INTERNAL PARAMETERS-1'!$B$5:$J$44,5,FALSE))*VLOOKUP(ABSYLD2!T$4,'[1]INTERNAL PARAMETERS-1'!$B$5:$J$44,9,FALSE)*ABSYLD2!$F172</f>
        <v>2.9445687880099412</v>
      </c>
      <c r="U172" s="47">
        <f>ABSYLD1!U172*VLOOKUP(ABSYLD2!U$4,'[1]INTERNAL PARAMETERS-1'!$B$5:$J$44,5,FALSE)*VLOOKUP(ABSYLD2!U$4,'[1]INTERNAL PARAMETERS-1'!$B$5:$J$44,7,FALSE)*ABSYLD2!$F172 + ABSYLD1!U172*(1-VLOOKUP(ABSYLD2!U$4,'[1]INTERNAL PARAMETERS-1'!$B$5:$J$44,5,FALSE))*VLOOKUP(ABSYLD2!U$4,'[1]INTERNAL PARAMETERS-1'!$B$5:$J$44,9,FALSE)*ABSYLD2!$F172</f>
        <v>2.2182418203008223</v>
      </c>
      <c r="V172" s="47">
        <f>ABSYLD1!V172*VLOOKUP(ABSYLD2!V$4,'[1]INTERNAL PARAMETERS-1'!$B$5:$J$44,5,FALSE)*VLOOKUP(ABSYLD2!V$4,'[1]INTERNAL PARAMETERS-1'!$B$5:$J$44,7,FALSE)*ABSYLD2!$F172 + ABSYLD1!V172*(1-VLOOKUP(ABSYLD2!V$4,'[1]INTERNAL PARAMETERS-1'!$B$5:$J$44,5,FALSE))*VLOOKUP(ABSYLD2!V$4,'[1]INTERNAL PARAMETERS-1'!$B$5:$J$44,9,FALSE)*ABSYLD2!$F172</f>
        <v>9.1229300136189213</v>
      </c>
      <c r="W172" s="47">
        <f>ABSYLD1!W172*VLOOKUP(ABSYLD2!W$4,'[1]INTERNAL PARAMETERS-1'!$B$5:$J$44,5,FALSE)*VLOOKUP(ABSYLD2!W$4,'[1]INTERNAL PARAMETERS-1'!$B$5:$J$44,7,FALSE)*ABSYLD2!$F172 + ABSYLD1!W172*(1-VLOOKUP(ABSYLD2!W$4,'[1]INTERNAL PARAMETERS-1'!$B$5:$J$44,5,FALSE))*VLOOKUP(ABSYLD2!W$4,'[1]INTERNAL PARAMETERS-1'!$B$5:$J$44,9,FALSE)*ABSYLD2!$F172</f>
        <v>0</v>
      </c>
      <c r="X172" s="47">
        <f>ABSYLD1!X172*VLOOKUP(ABSYLD2!X$4,'[1]INTERNAL PARAMETERS-1'!$B$5:$J$44,5,FALSE)*VLOOKUP(ABSYLD2!X$4,'[1]INTERNAL PARAMETERS-1'!$B$5:$J$44,7,FALSE)*ABSYLD2!$F172 + ABSYLD1!X172*(1-VLOOKUP(ABSYLD2!X$4,'[1]INTERNAL PARAMETERS-1'!$B$5:$J$44,5,FALSE))*VLOOKUP(ABSYLD2!X$4,'[1]INTERNAL PARAMETERS-1'!$B$5:$J$44,9,FALSE)*ABSYLD2!$F172</f>
        <v>0</v>
      </c>
      <c r="Y172" s="47">
        <f>ABSYLD1!Y172*VLOOKUP(ABSYLD2!Y$4,'[1]INTERNAL PARAMETERS-1'!$B$5:$J$44,5,FALSE)*VLOOKUP(ABSYLD2!Y$4,'[1]INTERNAL PARAMETERS-1'!$B$5:$J$44,7,FALSE)*ABSYLD2!$F172 + ABSYLD1!Y172*(1-VLOOKUP(ABSYLD2!Y$4,'[1]INTERNAL PARAMETERS-1'!$B$5:$J$44,5,FALSE))*VLOOKUP(ABSYLD2!Y$4,'[1]INTERNAL PARAMETERS-1'!$B$5:$J$44,9,FALSE)*ABSYLD2!$F172</f>
        <v>0</v>
      </c>
      <c r="Z172" s="47">
        <f>ABSYLD1!Z172*VLOOKUP(ABSYLD2!Z$4,'[1]INTERNAL PARAMETERS-1'!$B$5:$J$44,5,FALSE)*VLOOKUP(ABSYLD2!Z$4,'[1]INTERNAL PARAMETERS-1'!$B$5:$J$44,7,FALSE)*ABSYLD2!$F172 + ABSYLD1!Z172*(1-VLOOKUP(ABSYLD2!Z$4,'[1]INTERNAL PARAMETERS-1'!$B$5:$J$44,5,FALSE))*VLOOKUP(ABSYLD2!Z$4,'[1]INTERNAL PARAMETERS-1'!$B$5:$J$44,9,FALSE)*ABSYLD2!$F172</f>
        <v>0</v>
      </c>
      <c r="AA172" s="47">
        <f>ABSYLD1!AA172*VLOOKUP(ABSYLD2!AA$4,'[1]INTERNAL PARAMETERS-1'!$B$5:$J$44,5,FALSE)*VLOOKUP(ABSYLD2!AA$4,'[1]INTERNAL PARAMETERS-1'!$B$5:$J$44,7,FALSE)*ABSYLD2!$F172 + ABSYLD1!AA172*(1-VLOOKUP(ABSYLD2!AA$4,'[1]INTERNAL PARAMETERS-1'!$B$5:$J$44,5,FALSE))*VLOOKUP(ABSYLD2!AA$4,'[1]INTERNAL PARAMETERS-1'!$B$5:$J$44,9,FALSE)*ABSYLD2!$F172</f>
        <v>0</v>
      </c>
      <c r="AB172" s="47">
        <f>ABSYLD1!AB172*VLOOKUP(ABSYLD2!AB$4,'[1]INTERNAL PARAMETERS-1'!$B$5:$J$44,5,FALSE)*VLOOKUP(ABSYLD2!AB$4,'[1]INTERNAL PARAMETERS-1'!$B$5:$J$44,7,FALSE)*ABSYLD2!$F172 + ABSYLD1!AB172*(1-VLOOKUP(ABSYLD2!AB$4,'[1]INTERNAL PARAMETERS-1'!$B$5:$J$44,5,FALSE))*VLOOKUP(ABSYLD2!AB$4,'[1]INTERNAL PARAMETERS-1'!$B$5:$J$44,9,FALSE)*ABSYLD2!$F172</f>
        <v>0</v>
      </c>
      <c r="AC172" s="47">
        <f>ABSYLD1!AC172*VLOOKUP(ABSYLD2!AC$4,'[1]INTERNAL PARAMETERS-1'!$B$5:$J$44,5,FALSE)*VLOOKUP(ABSYLD2!AC$4,'[1]INTERNAL PARAMETERS-1'!$B$5:$J$44,7,FALSE)*ABSYLD2!$F172 + ABSYLD1!AC172*(1-VLOOKUP(ABSYLD2!AC$4,'[1]INTERNAL PARAMETERS-1'!$B$5:$J$44,5,FALSE))*VLOOKUP(ABSYLD2!AC$4,'[1]INTERNAL PARAMETERS-1'!$B$5:$J$44,9,FALSE)*ABSYLD2!$F172</f>
        <v>0</v>
      </c>
      <c r="AD172" s="47">
        <f>ABSYLD1!AD172*VLOOKUP(ABSYLD2!AD$4,'[1]INTERNAL PARAMETERS-1'!$B$5:$J$44,5,FALSE)*VLOOKUP(ABSYLD2!AD$4,'[1]INTERNAL PARAMETERS-1'!$B$5:$J$44,7,FALSE)*ABSYLD2!$F172 + ABSYLD1!AD172*(1-VLOOKUP(ABSYLD2!AD$4,'[1]INTERNAL PARAMETERS-1'!$B$5:$J$44,5,FALSE))*VLOOKUP(ABSYLD2!AD$4,'[1]INTERNAL PARAMETERS-1'!$B$5:$J$44,9,FALSE)*ABSYLD2!$F172</f>
        <v>0</v>
      </c>
      <c r="AE172" s="47">
        <f>ABSYLD1!AE172*VLOOKUP(ABSYLD2!AE$4,'[1]INTERNAL PARAMETERS-1'!$B$5:$J$44,5,FALSE)*VLOOKUP(ABSYLD2!AE$4,'[1]INTERNAL PARAMETERS-1'!$B$5:$J$44,7,FALSE)*ABSYLD2!$F172 + ABSYLD1!AE172*(1-VLOOKUP(ABSYLD2!AE$4,'[1]INTERNAL PARAMETERS-1'!$B$5:$J$44,5,FALSE))*VLOOKUP(ABSYLD2!AE$4,'[1]INTERNAL PARAMETERS-1'!$B$5:$J$44,9,FALSE)*ABSYLD2!$F172</f>
        <v>0</v>
      </c>
      <c r="AF172" s="47">
        <f>ABSYLD1!AF172*VLOOKUP(ABSYLD2!AF$4,'[1]INTERNAL PARAMETERS-1'!$B$5:$J$44,5,FALSE)*VLOOKUP(ABSYLD2!AF$4,'[1]INTERNAL PARAMETERS-1'!$B$5:$J$44,7,FALSE)*ABSYLD2!$F172 + ABSYLD1!AF172*(1-VLOOKUP(ABSYLD2!AF$4,'[1]INTERNAL PARAMETERS-1'!$B$5:$J$44,5,FALSE))*VLOOKUP(ABSYLD2!AF$4,'[1]INTERNAL PARAMETERS-1'!$B$5:$J$44,9,FALSE)*ABSYLD2!$F172</f>
        <v>0.69597376606387862</v>
      </c>
      <c r="AG172" s="47">
        <f>ABSYLD1!AG172*VLOOKUP(ABSYLD2!AG$4,'[1]INTERNAL PARAMETERS-1'!$B$5:$J$44,5,FALSE)*VLOOKUP(ABSYLD2!AG$4,'[1]INTERNAL PARAMETERS-1'!$B$5:$J$44,7,FALSE)*ABSYLD2!$F172 + ABSYLD1!AG172*(1-VLOOKUP(ABSYLD2!AG$4,'[1]INTERNAL PARAMETERS-1'!$B$5:$J$44,5,FALSE))*VLOOKUP(ABSYLD2!AG$4,'[1]INTERNAL PARAMETERS-1'!$B$5:$J$44,9,FALSE)*ABSYLD2!$F172</f>
        <v>1.0977611044488251</v>
      </c>
      <c r="AH172" s="47">
        <f>ABSYLD1!AH172*VLOOKUP(ABSYLD2!AH$4,'[1]INTERNAL PARAMETERS-1'!$B$5:$J$44,5,FALSE)*VLOOKUP(ABSYLD2!AH$4,'[1]INTERNAL PARAMETERS-1'!$B$5:$J$44,7,FALSE)*ABSYLD2!$F172 + ABSYLD1!AH172*(1-VLOOKUP(ABSYLD2!AH$4,'[1]INTERNAL PARAMETERS-1'!$B$5:$J$44,5,FALSE))*VLOOKUP(ABSYLD2!AH$4,'[1]INTERNAL PARAMETERS-1'!$B$5:$J$44,9,FALSE)*ABSYLD2!$F172</f>
        <v>0</v>
      </c>
      <c r="AI172" s="47">
        <f>ABSYLD1!AI172*VLOOKUP(ABSYLD2!AI$4,'[1]INTERNAL PARAMETERS-1'!$B$5:$J$44,5,FALSE)*VLOOKUP(ABSYLD2!AI$4,'[1]INTERNAL PARAMETERS-1'!$B$5:$J$44,7,FALSE)*ABSYLD2!$F172 + ABSYLD1!AI172*(1-VLOOKUP(ABSYLD2!AI$4,'[1]INTERNAL PARAMETERS-1'!$B$5:$J$44,5,FALSE))*VLOOKUP(ABSYLD2!AI$4,'[1]INTERNAL PARAMETERS-1'!$B$5:$J$44,9,FALSE)*ABSYLD2!$F172</f>
        <v>8.9227405905625473E-2</v>
      </c>
      <c r="AJ172" s="47">
        <f>ABSYLD1!AJ172*VLOOKUP(ABSYLD2!AJ$4,'[1]INTERNAL PARAMETERS-1'!$B$5:$J$44,5,FALSE)*VLOOKUP(ABSYLD2!AJ$4,'[1]INTERNAL PARAMETERS-1'!$B$5:$J$44,7,FALSE)*ABSYLD2!$F172 + ABSYLD1!AJ172*(1-VLOOKUP(ABSYLD2!AJ$4,'[1]INTERNAL PARAMETERS-1'!$B$5:$J$44,5,FALSE))*VLOOKUP(ABSYLD2!AJ$4,'[1]INTERNAL PARAMETERS-1'!$B$5:$J$44,9,FALSE)*ABSYLD2!$F172</f>
        <v>1.3919475321277572</v>
      </c>
      <c r="AK172" s="47">
        <f>ABSYLD1!AK172*VLOOKUP(ABSYLD2!AK$4,'[1]INTERNAL PARAMETERS-1'!$B$5:$J$44,5,FALSE)*VLOOKUP(ABSYLD2!AK$4,'[1]INTERNAL PARAMETERS-1'!$B$5:$J$44,7,FALSE)*ABSYLD2!$F172 + ABSYLD1!AK172*(1-VLOOKUP(ABSYLD2!AK$4,'[1]INTERNAL PARAMETERS-1'!$B$5:$J$44,5,FALSE))*VLOOKUP(ABSYLD2!AK$4,'[1]INTERNAL PARAMETERS-1'!$B$5:$J$44,9,FALSE)*ABSYLD2!$F172</f>
        <v>0</v>
      </c>
      <c r="AL172" s="47">
        <f>ABSYLD1!AL172*VLOOKUP(ABSYLD2!AL$4,'[1]INTERNAL PARAMETERS-1'!$B$5:$J$44,5,FALSE)*VLOOKUP(ABSYLD2!AL$4,'[1]INTERNAL PARAMETERS-1'!$B$5:$J$44,7,FALSE)*ABSYLD2!$F172 + ABSYLD1!AL172*(1-VLOOKUP(ABSYLD2!AL$4,'[1]INTERNAL PARAMETERS-1'!$B$5:$J$44,5,FALSE))*VLOOKUP(ABSYLD2!AL$4,'[1]INTERNAL PARAMETERS-1'!$B$5:$J$44,9,FALSE)*ABSYLD2!$F172</f>
        <v>0</v>
      </c>
      <c r="AM172" s="47">
        <f>ABSYLD1!AM172*VLOOKUP(ABSYLD2!AM$4,'[1]INTERNAL PARAMETERS-1'!$B$5:$J$44,5,FALSE)*VLOOKUP(ABSYLD2!AM$4,'[1]INTERNAL PARAMETERS-1'!$B$5:$J$44,7,FALSE)*ABSYLD2!$F172 + ABSYLD1!AM172*(1-VLOOKUP(ABSYLD2!AM$4,'[1]INTERNAL PARAMETERS-1'!$B$5:$J$44,5,FALSE))*VLOOKUP(ABSYLD2!AM$4,'[1]INTERNAL PARAMETERS-1'!$B$5:$J$44,9,FALSE)*ABSYLD2!$F172</f>
        <v>0</v>
      </c>
      <c r="AN172" s="47">
        <f>ABSYLD1!AN172*VLOOKUP(ABSYLD2!AN$4,'[1]INTERNAL PARAMETERS-1'!$B$5:$J$44,5,FALSE)*VLOOKUP(ABSYLD2!AN$4,'[1]INTERNAL PARAMETERS-1'!$B$5:$J$44,7,FALSE)*ABSYLD2!$F172 + ABSYLD1!AN172*(1-VLOOKUP(ABSYLD2!AN$4,'[1]INTERNAL PARAMETERS-1'!$B$5:$J$44,5,FALSE))*VLOOKUP(ABSYLD2!AN$4,'[1]INTERNAL PARAMETERS-1'!$B$5:$J$44,9,FALSE)*ABSYLD2!$F172</f>
        <v>0</v>
      </c>
      <c r="AO172" s="47">
        <f>ABSYLD1!AO172*VLOOKUP(ABSYLD2!AO$4,'[1]INTERNAL PARAMETERS-1'!$B$5:$J$44,5,FALSE)*VLOOKUP(ABSYLD2!AO$4,'[1]INTERNAL PARAMETERS-1'!$B$5:$J$44,7,FALSE)*ABSYLD2!$F172 + ABSYLD1!AO172*(1-VLOOKUP(ABSYLD2!AO$4,'[1]INTERNAL PARAMETERS-1'!$B$5:$J$44,5,FALSE))*VLOOKUP(ABSYLD2!AO$4,'[1]INTERNAL PARAMETERS-1'!$B$5:$J$44,9,FALSE)*ABSYLD2!$F172</f>
        <v>0</v>
      </c>
      <c r="AP172" s="47">
        <f>ABSYLD1!AP172*VLOOKUP(ABSYLD2!AP$4,'[1]INTERNAL PARAMETERS-1'!$B$5:$J$44,5,FALSE)*VLOOKUP(ABSYLD2!AP$4,'[1]INTERNAL PARAMETERS-1'!$B$5:$J$44,7,FALSE)*ABSYLD2!$F172 + ABSYLD1!AP172*(1-VLOOKUP(ABSYLD2!AP$4,'[1]INTERNAL PARAMETERS-1'!$B$5:$J$44,5,FALSE))*VLOOKUP(ABSYLD2!AP$4,'[1]INTERNAL PARAMETERS-1'!$B$5:$J$44,9,FALSE)*ABSYLD2!$F172</f>
        <v>0</v>
      </c>
      <c r="AQ172" s="47">
        <f>ABSYLD1!AQ172*VLOOKUP(ABSYLD2!AQ$4,'[1]INTERNAL PARAMETERS-1'!$B$5:$J$44,5,FALSE)*VLOOKUP(ABSYLD2!AQ$4,'[1]INTERNAL PARAMETERS-1'!$B$5:$J$44,7,FALSE)*ABSYLD2!$F172 + ABSYLD1!AQ172*(1-VLOOKUP(ABSYLD2!AQ$4,'[1]INTERNAL PARAMETERS-1'!$B$5:$J$44,5,FALSE))*VLOOKUP(ABSYLD2!AQ$4,'[1]INTERNAL PARAMETERS-1'!$B$5:$J$44,9,FALSE)*ABSYLD2!$F172</f>
        <v>0</v>
      </c>
      <c r="AR172" s="47">
        <f>ABSYLD1!AR172*VLOOKUP(ABSYLD2!AR$4,'[1]INTERNAL PARAMETERS-1'!$B$5:$J$44,5,FALSE)*VLOOKUP(ABSYLD2!AR$4,'[1]INTERNAL PARAMETERS-1'!$B$5:$J$44,7,FALSE)*ABSYLD2!$F172 + ABSYLD1!AR172*(1-VLOOKUP(ABSYLD2!AR$4,'[1]INTERNAL PARAMETERS-1'!$B$5:$J$44,5,FALSE))*VLOOKUP(ABSYLD2!AR$4,'[1]INTERNAL PARAMETERS-1'!$B$5:$J$44,9,FALSE)*ABSYLD2!$F172</f>
        <v>0</v>
      </c>
      <c r="AS172" s="47">
        <f>ABSYLD1!AS172*VLOOKUP(ABSYLD2!AS$4,'[1]INTERNAL PARAMETERS-1'!$B$5:$J$44,5,FALSE)*VLOOKUP(ABSYLD2!AS$4,'[1]INTERNAL PARAMETERS-1'!$B$5:$J$44,7,FALSE)*ABSYLD2!$F172 + ABSYLD1!AS172*(1-VLOOKUP(ABSYLD2!AS$4,'[1]INTERNAL PARAMETERS-1'!$B$5:$J$44,5,FALSE))*VLOOKUP(ABSYLD2!AS$4,'[1]INTERNAL PARAMETERS-1'!$B$5:$J$44,9,FALSE)*ABSYLD2!$F172</f>
        <v>0</v>
      </c>
      <c r="AT172" s="46">
        <f>ABSYLD1!AT172*VLOOKUP(ABSYLD2!AT$4,'[1]INTERNAL PARAMETERS-1'!$B$5:$J$44,5,FALSE)*VLOOKUP(ABSYLD2!AT$4,'[1]INTERNAL PARAMETERS-1'!$B$5:$J$44,7,FALSE)*ABSYLD2!$F172 + ABSYLD1!AT172*(1-VLOOKUP(ABSYLD2!AT$4,'[1]INTERNAL PARAMETERS-1'!$B$5:$J$44,5,FALSE))*VLOOKUP(ABSYLD2!AT$4,'[1]INTERNAL PARAMETERS-1'!$B$5:$J$44,9,FALSE)*ABSYLD2!$F172</f>
        <v>0</v>
      </c>
      <c r="AU172" s="48">
        <f>ABSYLD1!AU172*VLOOKUP(ABSYLD2!AU$4,'[1]INTERNAL PARAMETERS-1'!$B$5:$J$44,5,FALSE)*VLOOKUP(ABSYLD2!AU$4,'[1]INTERNAL PARAMETERS-1'!$B$5:$J$44,6,FALSE)*VLOOKUP(ABSYLD2!AU$4,'[1]INTERNAL PARAMETERS-1'!$B$5:$J$44,3,FALSE) + ABSYLD1!AU172*(1-VLOOKUP(ABSYLD2!AU$4,'[1]INTERNAL PARAMETERS-1'!$B$5:$J$44,5,FALSE))*VLOOKUP(ABSYLD2!AU$4,'[1]INTERNAL PARAMETERS-1'!$B$5:$J$44,8,FALSE)*VLOOKUP(ABSYLD2!AU$4,'[1]INTERNAL PARAMETERS-1'!$B$5:$J$44,3,FALSE)</f>
        <v>0</v>
      </c>
      <c r="AV172" s="47">
        <f>ABSYLD1!AV172*VLOOKUP(ABSYLD2!AV$4,'[1]INTERNAL PARAMETERS-1'!$B$5:$J$44,5,FALSE)*VLOOKUP(ABSYLD2!AV$4,'[1]INTERNAL PARAMETERS-1'!$B$5:$J$44,6,FALSE)*VLOOKUP(ABSYLD2!AV$4,'[1]INTERNAL PARAMETERS-1'!$B$5:$J$44,3,FALSE) + ABSYLD1!AV172*(1-VLOOKUP(ABSYLD2!AV$4,'[1]INTERNAL PARAMETERS-1'!$B$5:$J$44,5,FALSE))*VLOOKUP(ABSYLD2!AV$4,'[1]INTERNAL PARAMETERS-1'!$B$5:$J$44,8,FALSE)*VLOOKUP(ABSYLD2!AV$4,'[1]INTERNAL PARAMETERS-1'!$B$5:$J$44,3,FALSE)</f>
        <v>0</v>
      </c>
      <c r="AW172" s="47">
        <f>ABSYLD1!AW172*VLOOKUP(ABSYLD2!AW$4,'[1]INTERNAL PARAMETERS-1'!$B$5:$J$44,5,FALSE)*VLOOKUP(ABSYLD2!AW$4,'[1]INTERNAL PARAMETERS-1'!$B$5:$J$44,6,FALSE)*VLOOKUP(ABSYLD2!AW$4,'[1]INTERNAL PARAMETERS-1'!$B$5:$J$44,3,FALSE) + ABSYLD1!AW172*(1-VLOOKUP(ABSYLD2!AW$4,'[1]INTERNAL PARAMETERS-1'!$B$5:$J$44,5,FALSE))*VLOOKUP(ABSYLD2!AW$4,'[1]INTERNAL PARAMETERS-1'!$B$5:$J$44,8,FALSE)*VLOOKUP(ABSYLD2!AW$4,'[1]INTERNAL PARAMETERS-1'!$B$5:$J$44,3,FALSE)</f>
        <v>2.3995566542190012</v>
      </c>
      <c r="AX172" s="47">
        <f>ABSYLD1!AX172*VLOOKUP(ABSYLD2!AX$4,'[1]INTERNAL PARAMETERS-1'!$B$5:$J$44,5,FALSE)*VLOOKUP(ABSYLD2!AX$4,'[1]INTERNAL PARAMETERS-1'!$B$5:$J$44,6,FALSE)*VLOOKUP(ABSYLD2!AX$4,'[1]INTERNAL PARAMETERS-1'!$B$5:$J$44,3,FALSE) + ABSYLD1!AX172*(1-VLOOKUP(ABSYLD2!AX$4,'[1]INTERNAL PARAMETERS-1'!$B$5:$J$44,5,FALSE))*VLOOKUP(ABSYLD2!AX$4,'[1]INTERNAL PARAMETERS-1'!$B$5:$J$44,8,FALSE)*VLOOKUP(ABSYLD2!AX$4,'[1]INTERNAL PARAMETERS-1'!$B$5:$J$44,3,FALSE)</f>
        <v>0</v>
      </c>
      <c r="AY172" s="47">
        <f>ABSYLD1!AY172*VLOOKUP(ABSYLD2!AY$4,'[1]INTERNAL PARAMETERS-1'!$B$5:$J$44,5,FALSE)*VLOOKUP(ABSYLD2!AY$4,'[1]INTERNAL PARAMETERS-1'!$B$5:$J$44,6,FALSE)*VLOOKUP(ABSYLD2!AY$4,'[1]INTERNAL PARAMETERS-1'!$B$5:$J$44,3,FALSE) + ABSYLD1!AY172*(1-VLOOKUP(ABSYLD2!AY$4,'[1]INTERNAL PARAMETERS-1'!$B$5:$J$44,5,FALSE))*VLOOKUP(ABSYLD2!AY$4,'[1]INTERNAL PARAMETERS-1'!$B$5:$J$44,8,FALSE)*VLOOKUP(ABSYLD2!AY$4,'[1]INTERNAL PARAMETERS-1'!$B$5:$J$44,3,FALSE)</f>
        <v>0</v>
      </c>
      <c r="AZ172" s="47">
        <f>ABSYLD1!AZ172*VLOOKUP(ABSYLD2!AZ$4,'[1]INTERNAL PARAMETERS-1'!$B$5:$J$44,5,FALSE)*VLOOKUP(ABSYLD2!AZ$4,'[1]INTERNAL PARAMETERS-1'!$B$5:$J$44,6,FALSE)*VLOOKUP(ABSYLD2!AZ$4,'[1]INTERNAL PARAMETERS-1'!$B$5:$J$44,3,FALSE) + ABSYLD1!AZ172*(1-VLOOKUP(ABSYLD2!AZ$4,'[1]INTERNAL PARAMETERS-1'!$B$5:$J$44,5,FALSE))*VLOOKUP(ABSYLD2!AZ$4,'[1]INTERNAL PARAMETERS-1'!$B$5:$J$44,8,FALSE)*VLOOKUP(ABSYLD2!AZ$4,'[1]INTERNAL PARAMETERS-1'!$B$5:$J$44,3,FALSE)</f>
        <v>0</v>
      </c>
      <c r="BA172" s="47">
        <f>ABSYLD1!BA172*VLOOKUP(ABSYLD2!BA$4,'[1]INTERNAL PARAMETERS-1'!$B$5:$J$44,5,FALSE)*VLOOKUP(ABSYLD2!BA$4,'[1]INTERNAL PARAMETERS-1'!$B$5:$J$44,6,FALSE)*VLOOKUP(ABSYLD2!BA$4,'[1]INTERNAL PARAMETERS-1'!$B$5:$J$44,3,FALSE) + ABSYLD1!BA172*(1-VLOOKUP(ABSYLD2!BA$4,'[1]INTERNAL PARAMETERS-1'!$B$5:$J$44,5,FALSE))*VLOOKUP(ABSYLD2!BA$4,'[1]INTERNAL PARAMETERS-1'!$B$5:$J$44,8,FALSE)*VLOOKUP(ABSYLD2!BA$4,'[1]INTERNAL PARAMETERS-1'!$B$5:$J$44,3,FALSE)</f>
        <v>0.25389798041079809</v>
      </c>
      <c r="BB172" s="47">
        <f>ABSYLD1!BB172*VLOOKUP(ABSYLD2!BB$4,'[1]INTERNAL PARAMETERS-1'!$B$5:$J$44,5,FALSE)*VLOOKUP(ABSYLD2!BB$4,'[1]INTERNAL PARAMETERS-1'!$B$5:$J$44,6,FALSE)*VLOOKUP(ABSYLD2!BB$4,'[1]INTERNAL PARAMETERS-1'!$B$5:$J$44,3,FALSE) + ABSYLD1!BB172*(1-VLOOKUP(ABSYLD2!BB$4,'[1]INTERNAL PARAMETERS-1'!$B$5:$J$44,5,FALSE))*VLOOKUP(ABSYLD2!BB$4,'[1]INTERNAL PARAMETERS-1'!$B$5:$J$44,8,FALSE)*VLOOKUP(ABSYLD2!BB$4,'[1]INTERNAL PARAMETERS-1'!$B$5:$J$44,3,FALSE)</f>
        <v>0.43248228501184871</v>
      </c>
      <c r="BC172" s="47">
        <f>ABSYLD1!BC172*VLOOKUP(ABSYLD2!BC$4,'[1]INTERNAL PARAMETERS-1'!$B$5:$J$44,5,FALSE)*VLOOKUP(ABSYLD2!BC$4,'[1]INTERNAL PARAMETERS-1'!$B$5:$J$44,6,FALSE)*VLOOKUP(ABSYLD2!BC$4,'[1]INTERNAL PARAMETERS-1'!$B$5:$J$44,3,FALSE) + ABSYLD1!BC172*(1-VLOOKUP(ABSYLD2!BC$4,'[1]INTERNAL PARAMETERS-1'!$B$5:$J$44,5,FALSE))*VLOOKUP(ABSYLD2!BC$4,'[1]INTERNAL PARAMETERS-1'!$B$5:$J$44,8,FALSE)*VLOOKUP(ABSYLD2!BC$4,'[1]INTERNAL PARAMETERS-1'!$B$5:$J$44,3,FALSE)</f>
        <v>0.49788270229594506</v>
      </c>
      <c r="BD172" s="47">
        <f>ABSYLD1!BD172*VLOOKUP(ABSYLD2!BD$4,'[1]INTERNAL PARAMETERS-1'!$B$5:$J$44,5,FALSE)*VLOOKUP(ABSYLD2!BD$4,'[1]INTERNAL PARAMETERS-1'!$B$5:$J$44,6,FALSE)*VLOOKUP(ABSYLD2!BD$4,'[1]INTERNAL PARAMETERS-1'!$B$5:$J$44,3,FALSE) + ABSYLD1!BD172*(1-VLOOKUP(ABSYLD2!BD$4,'[1]INTERNAL PARAMETERS-1'!$B$5:$J$44,5,FALSE))*VLOOKUP(ABSYLD2!BD$4,'[1]INTERNAL PARAMETERS-1'!$B$5:$J$44,8,FALSE)*VLOOKUP(ABSYLD2!BD$4,'[1]INTERNAL PARAMETERS-1'!$B$5:$J$44,3,FALSE)</f>
        <v>0.42912698313970843</v>
      </c>
      <c r="BE172" s="47">
        <f>ABSYLD1!BE172*VLOOKUP(ABSYLD2!BE$4,'[1]INTERNAL PARAMETERS-1'!$B$5:$J$44,5,FALSE)*VLOOKUP(ABSYLD2!BE$4,'[1]INTERNAL PARAMETERS-1'!$B$5:$J$44,6,FALSE)*VLOOKUP(ABSYLD2!BE$4,'[1]INTERNAL PARAMETERS-1'!$B$5:$J$44,3,FALSE) + ABSYLD1!BE172*(1-VLOOKUP(ABSYLD2!BE$4,'[1]INTERNAL PARAMETERS-1'!$B$5:$J$44,5,FALSE))*VLOOKUP(ABSYLD2!BE$4,'[1]INTERNAL PARAMETERS-1'!$B$5:$J$44,8,FALSE)*VLOOKUP(ABSYLD2!BE$4,'[1]INTERNAL PARAMETERS-1'!$B$5:$J$44,3,FALSE)</f>
        <v>1.032080559663453</v>
      </c>
      <c r="BF172" s="47">
        <f>ABSYLD1!BF172*VLOOKUP(ABSYLD2!BF$4,'[1]INTERNAL PARAMETERS-1'!$B$5:$J$44,5,FALSE)*VLOOKUP(ABSYLD2!BF$4,'[1]INTERNAL PARAMETERS-1'!$B$5:$J$44,6,FALSE)*VLOOKUP(ABSYLD2!BF$4,'[1]INTERNAL PARAMETERS-1'!$B$5:$J$44,3,FALSE) + ABSYLD1!BF172*(1-VLOOKUP(ABSYLD2!BF$4,'[1]INTERNAL PARAMETERS-1'!$B$5:$J$44,5,FALSE))*VLOOKUP(ABSYLD2!BF$4,'[1]INTERNAL PARAMETERS-1'!$B$5:$J$44,8,FALSE)*VLOOKUP(ABSYLD2!BF$4,'[1]INTERNAL PARAMETERS-1'!$B$5:$J$44,3,FALSE)</f>
        <v>0</v>
      </c>
      <c r="BG172" s="47">
        <f>ABSYLD1!BG172*VLOOKUP(ABSYLD2!BG$4,'[1]INTERNAL PARAMETERS-1'!$B$5:$J$44,5,FALSE)*VLOOKUP(ABSYLD2!BG$4,'[1]INTERNAL PARAMETERS-1'!$B$5:$J$44,6,FALSE)*VLOOKUP(ABSYLD2!BG$4,'[1]INTERNAL PARAMETERS-1'!$B$5:$J$44,3,FALSE) + ABSYLD1!BG172*(1-VLOOKUP(ABSYLD2!BG$4,'[1]INTERNAL PARAMETERS-1'!$B$5:$J$44,5,FALSE))*VLOOKUP(ABSYLD2!BG$4,'[1]INTERNAL PARAMETERS-1'!$B$5:$J$44,8,FALSE)*VLOOKUP(ABSYLD2!BG$4,'[1]INTERNAL PARAMETERS-1'!$B$5:$J$44,3,FALSE)</f>
        <v>0.49753795267890755</v>
      </c>
      <c r="BH172" s="47">
        <f>ABSYLD1!BH172*VLOOKUP(ABSYLD2!BH$4,'[1]INTERNAL PARAMETERS-1'!$B$5:$J$44,5,FALSE)*VLOOKUP(ABSYLD2!BH$4,'[1]INTERNAL PARAMETERS-1'!$B$5:$J$44,6,FALSE)*VLOOKUP(ABSYLD2!BH$4,'[1]INTERNAL PARAMETERS-1'!$B$5:$J$44,3,FALSE) + ABSYLD1!BH172*(1-VLOOKUP(ABSYLD2!BH$4,'[1]INTERNAL PARAMETERS-1'!$B$5:$J$44,5,FALSE))*VLOOKUP(ABSYLD2!BH$4,'[1]INTERNAL PARAMETERS-1'!$B$5:$J$44,8,FALSE)*VLOOKUP(ABSYLD2!BH$4,'[1]INTERNAL PARAMETERS-1'!$B$5:$J$44,3,FALSE)</f>
        <v>1.5512123238374475E-3</v>
      </c>
      <c r="BI172" s="47">
        <f>ABSYLD1!BI172*VLOOKUP(ABSYLD2!BI$4,'[1]INTERNAL PARAMETERS-1'!$B$5:$J$44,5,FALSE)*VLOOKUP(ABSYLD2!BI$4,'[1]INTERNAL PARAMETERS-1'!$B$5:$J$44,6,FALSE)*VLOOKUP(ABSYLD2!BI$4,'[1]INTERNAL PARAMETERS-1'!$B$5:$J$44,3,FALSE) + ABSYLD1!BI172*(1-VLOOKUP(ABSYLD2!BI$4,'[1]INTERNAL PARAMETERS-1'!$B$5:$J$44,5,FALSE))*VLOOKUP(ABSYLD2!BI$4,'[1]INTERNAL PARAMETERS-1'!$B$5:$J$44,8,FALSE)*VLOOKUP(ABSYLD2!BI$4,'[1]INTERNAL PARAMETERS-1'!$B$5:$J$44,3,FALSE)</f>
        <v>0</v>
      </c>
      <c r="BJ172" s="47">
        <f>ABSYLD1!BJ172*VLOOKUP(ABSYLD2!BJ$4,'[1]INTERNAL PARAMETERS-1'!$B$5:$J$44,5,FALSE)*VLOOKUP(ABSYLD2!BJ$4,'[1]INTERNAL PARAMETERS-1'!$B$5:$J$44,6,FALSE)*VLOOKUP(ABSYLD2!BJ$4,'[1]INTERNAL PARAMETERS-1'!$B$5:$J$44,3,FALSE) + ABSYLD1!BJ172*(1-VLOOKUP(ABSYLD2!BJ$4,'[1]INTERNAL PARAMETERS-1'!$B$5:$J$44,5,FALSE))*VLOOKUP(ABSYLD2!BJ$4,'[1]INTERNAL PARAMETERS-1'!$B$5:$J$44,8,FALSE)*VLOOKUP(ABSYLD2!BJ$4,'[1]INTERNAL PARAMETERS-1'!$B$5:$J$44,3,FALSE)</f>
        <v>9.3661930385017675E-2</v>
      </c>
      <c r="BK172" s="47">
        <f>ABSYLD1!BK172*VLOOKUP(ABSYLD2!BK$4,'[1]INTERNAL PARAMETERS-1'!$B$5:$J$44,5,FALSE)*VLOOKUP(ABSYLD2!BK$4,'[1]INTERNAL PARAMETERS-1'!$B$5:$J$44,6,FALSE)*VLOOKUP(ABSYLD2!BK$4,'[1]INTERNAL PARAMETERS-1'!$B$5:$J$44,3,FALSE) + ABSYLD1!BK172*(1-VLOOKUP(ABSYLD2!BK$4,'[1]INTERNAL PARAMETERS-1'!$B$5:$J$44,5,FALSE))*VLOOKUP(ABSYLD2!BK$4,'[1]INTERNAL PARAMETERS-1'!$B$5:$J$44,8,FALSE)*VLOOKUP(ABSYLD2!BK$4,'[1]INTERNAL PARAMETERS-1'!$B$5:$J$44,3,FALSE)</f>
        <v>0.15286310389775506</v>
      </c>
      <c r="BL172" s="47">
        <f>ABSYLD1!BL172*VLOOKUP(ABSYLD2!BL$4,'[1]INTERNAL PARAMETERS-1'!$B$5:$J$44,5,FALSE)*VLOOKUP(ABSYLD2!BL$4,'[1]INTERNAL PARAMETERS-1'!$B$5:$J$44,6,FALSE)*VLOOKUP(ABSYLD2!BL$4,'[1]INTERNAL PARAMETERS-1'!$B$5:$J$44,3,FALSE) + ABSYLD1!BL172*(1-VLOOKUP(ABSYLD2!BL$4,'[1]INTERNAL PARAMETERS-1'!$B$5:$J$44,5,FALSE))*VLOOKUP(ABSYLD2!BL$4,'[1]INTERNAL PARAMETERS-1'!$B$5:$J$44,8,FALSE)*VLOOKUP(ABSYLD2!BL$4,'[1]INTERNAL PARAMETERS-1'!$B$5:$J$44,3,FALSE)</f>
        <v>0.51625567214242962</v>
      </c>
      <c r="BM172" s="47">
        <f>ABSYLD1!BM172*VLOOKUP(ABSYLD2!BM$4,'[1]INTERNAL PARAMETERS-1'!$B$5:$J$44,5,FALSE)*VLOOKUP(ABSYLD2!BM$4,'[1]INTERNAL PARAMETERS-1'!$B$5:$J$44,6,FALSE)*VLOOKUP(ABSYLD2!BM$4,'[1]INTERNAL PARAMETERS-1'!$B$5:$J$44,3,FALSE) + ABSYLD1!BM172*(1-VLOOKUP(ABSYLD2!BM$4,'[1]INTERNAL PARAMETERS-1'!$B$5:$J$44,5,FALSE))*VLOOKUP(ABSYLD2!BM$4,'[1]INTERNAL PARAMETERS-1'!$B$5:$J$44,8,FALSE)*VLOOKUP(ABSYLD2!BM$4,'[1]INTERNAL PARAMETERS-1'!$B$5:$J$44,3,FALSE)</f>
        <v>9.3248249062261424E-2</v>
      </c>
      <c r="BN172" s="47">
        <f>ABSYLD1!BN172*VLOOKUP(ABSYLD2!BN$4,'[1]INTERNAL PARAMETERS-1'!$B$5:$J$44,5,FALSE)*VLOOKUP(ABSYLD2!BN$4,'[1]INTERNAL PARAMETERS-1'!$B$5:$J$44,6,FALSE)*VLOOKUP(ABSYLD2!BN$4,'[1]INTERNAL PARAMETERS-1'!$B$5:$J$44,3,FALSE) + ABSYLD1!BN172*(1-VLOOKUP(ABSYLD2!BN$4,'[1]INTERNAL PARAMETERS-1'!$B$5:$J$44,5,FALSE))*VLOOKUP(ABSYLD2!BN$4,'[1]INTERNAL PARAMETERS-1'!$B$5:$J$44,8,FALSE)*VLOOKUP(ABSYLD2!BN$4,'[1]INTERNAL PARAMETERS-1'!$B$5:$J$44,3,FALSE)</f>
        <v>0.13205495116898713</v>
      </c>
      <c r="BO172" s="47">
        <f>ABSYLD1!BO172*VLOOKUP(ABSYLD2!BO$4,'[1]INTERNAL PARAMETERS-1'!$B$5:$J$44,5,FALSE)*VLOOKUP(ABSYLD2!BO$4,'[1]INTERNAL PARAMETERS-1'!$B$5:$J$44,6,FALSE)*VLOOKUP(ABSYLD2!BO$4,'[1]INTERNAL PARAMETERS-1'!$B$5:$J$44,3,FALSE) + ABSYLD1!BO172*(1-VLOOKUP(ABSYLD2!BO$4,'[1]INTERNAL PARAMETERS-1'!$B$5:$J$44,5,FALSE))*VLOOKUP(ABSYLD2!BO$4,'[1]INTERNAL PARAMETERS-1'!$B$5:$J$44,8,FALSE)*VLOOKUP(ABSYLD2!BO$4,'[1]INTERNAL PARAMETERS-1'!$B$5:$J$44,3,FALSE)</f>
        <v>0.1194441630777108</v>
      </c>
      <c r="BP172" s="47">
        <f>ABSYLD1!BP172*VLOOKUP(ABSYLD2!BP$4,'[1]INTERNAL PARAMETERS-1'!$B$5:$J$44,5,FALSE)*VLOOKUP(ABSYLD2!BP$4,'[1]INTERNAL PARAMETERS-1'!$B$5:$J$44,6,FALSE)*VLOOKUP(ABSYLD2!BP$4,'[1]INTERNAL PARAMETERS-1'!$B$5:$J$44,3,FALSE) + ABSYLD1!BP172*(1-VLOOKUP(ABSYLD2!BP$4,'[1]INTERNAL PARAMETERS-1'!$B$5:$J$44,5,FALSE))*VLOOKUP(ABSYLD2!BP$4,'[1]INTERNAL PARAMETERS-1'!$B$5:$J$44,8,FALSE)*VLOOKUP(ABSYLD2!BP$4,'[1]INTERNAL PARAMETERS-1'!$B$5:$J$44,3,FALSE)</f>
        <v>9.5133039770825649E-3</v>
      </c>
      <c r="BQ172" s="47">
        <f>ABSYLD1!BQ172*VLOOKUP(ABSYLD2!BQ$4,'[1]INTERNAL PARAMETERS-1'!$B$5:$J$44,5,FALSE)*VLOOKUP(ABSYLD2!BQ$4,'[1]INTERNAL PARAMETERS-1'!$B$5:$J$44,6,FALSE)*VLOOKUP(ABSYLD2!BQ$4,'[1]INTERNAL PARAMETERS-1'!$B$5:$J$44,3,FALSE) + ABSYLD1!BQ172*(1-VLOOKUP(ABSYLD2!BQ$4,'[1]INTERNAL PARAMETERS-1'!$B$5:$J$44,5,FALSE))*VLOOKUP(ABSYLD2!BQ$4,'[1]INTERNAL PARAMETERS-1'!$B$5:$J$44,8,FALSE)*VLOOKUP(ABSYLD2!BQ$4,'[1]INTERNAL PARAMETERS-1'!$B$5:$J$44,3,FALSE)</f>
        <v>0.47193514952240123</v>
      </c>
      <c r="BR172" s="47">
        <f>ABSYLD1!BR172*VLOOKUP(ABSYLD2!BR$4,'[1]INTERNAL PARAMETERS-1'!$B$5:$J$44,5,FALSE)*VLOOKUP(ABSYLD2!BR$4,'[1]INTERNAL PARAMETERS-1'!$B$5:$J$44,6,FALSE)*VLOOKUP(ABSYLD2!BR$4,'[1]INTERNAL PARAMETERS-1'!$B$5:$J$44,3,FALSE) + ABSYLD1!BR172*(1-VLOOKUP(ABSYLD2!BR$4,'[1]INTERNAL PARAMETERS-1'!$B$5:$J$44,5,FALSE))*VLOOKUP(ABSYLD2!BR$4,'[1]INTERNAL PARAMETERS-1'!$B$5:$J$44,8,FALSE)*VLOOKUP(ABSYLD2!BR$4,'[1]INTERNAL PARAMETERS-1'!$B$5:$J$44,3,FALSE)</f>
        <v>1.485160508643045E-2</v>
      </c>
      <c r="BS172" s="47">
        <f>ABSYLD1!BS172*VLOOKUP(ABSYLD2!BS$4,'[1]INTERNAL PARAMETERS-1'!$B$5:$J$44,5,FALSE)*VLOOKUP(ABSYLD2!BS$4,'[1]INTERNAL PARAMETERS-1'!$B$5:$J$44,6,FALSE)*VLOOKUP(ABSYLD2!BS$4,'[1]INTERNAL PARAMETERS-1'!$B$5:$J$44,3,FALSE) + ABSYLD1!BS172*(1-VLOOKUP(ABSYLD2!BS$4,'[1]INTERNAL PARAMETERS-1'!$B$5:$J$44,5,FALSE))*VLOOKUP(ABSYLD2!BS$4,'[1]INTERNAL PARAMETERS-1'!$B$5:$J$44,8,FALSE)*VLOOKUP(ABSYLD2!BS$4,'[1]INTERNAL PARAMETERS-1'!$B$5:$J$44,3,FALSE)</f>
        <v>1.0197348773329522E-3</v>
      </c>
      <c r="BT172" s="47">
        <f>ABSYLD1!BT172*VLOOKUP(ABSYLD2!BT$4,'[1]INTERNAL PARAMETERS-1'!$B$5:$J$44,5,FALSE)*VLOOKUP(ABSYLD2!BT$4,'[1]INTERNAL PARAMETERS-1'!$B$5:$J$44,6,FALSE)*VLOOKUP(ABSYLD2!BT$4,'[1]INTERNAL PARAMETERS-1'!$B$5:$J$44,3,FALSE) + ABSYLD1!BT172*(1-VLOOKUP(ABSYLD2!BT$4,'[1]INTERNAL PARAMETERS-1'!$B$5:$J$44,5,FALSE))*VLOOKUP(ABSYLD2!BT$4,'[1]INTERNAL PARAMETERS-1'!$B$5:$J$44,8,FALSE)*VLOOKUP(ABSYLD2!BT$4,'[1]INTERNAL PARAMETERS-1'!$B$5:$J$44,3,FALSE)</f>
        <v>0</v>
      </c>
      <c r="BU172" s="47">
        <f>ABSYLD1!BU172*VLOOKUP(ABSYLD2!BU$4,'[1]INTERNAL PARAMETERS-1'!$B$5:$J$44,5,FALSE)*VLOOKUP(ABSYLD2!BU$4,'[1]INTERNAL PARAMETERS-1'!$B$5:$J$44,6,FALSE)*VLOOKUP(ABSYLD2!BU$4,'[1]INTERNAL PARAMETERS-1'!$B$5:$J$44,3,FALSE) + ABSYLD1!BU172*(1-VLOOKUP(ABSYLD2!BU$4,'[1]INTERNAL PARAMETERS-1'!$B$5:$J$44,5,FALSE))*VLOOKUP(ABSYLD2!BU$4,'[1]INTERNAL PARAMETERS-1'!$B$5:$J$44,8,FALSE)*VLOOKUP(ABSYLD2!BU$4,'[1]INTERNAL PARAMETERS-1'!$B$5:$J$44,3,FALSE)</f>
        <v>0</v>
      </c>
      <c r="BV172" s="47">
        <f>ABSYLD1!BV172*VLOOKUP(ABSYLD2!BV$4,'[1]INTERNAL PARAMETERS-1'!$B$5:$J$44,5,FALSE)*VLOOKUP(ABSYLD2!BV$4,'[1]INTERNAL PARAMETERS-1'!$B$5:$J$44,6,FALSE)*VLOOKUP(ABSYLD2!BV$4,'[1]INTERNAL PARAMETERS-1'!$B$5:$J$44,3,FALSE) + ABSYLD1!BV172*(1-VLOOKUP(ABSYLD2!BV$4,'[1]INTERNAL PARAMETERS-1'!$B$5:$J$44,5,FALSE))*VLOOKUP(ABSYLD2!BV$4,'[1]INTERNAL PARAMETERS-1'!$B$5:$J$44,8,FALSE)*VLOOKUP(ABSYLD2!BV$4,'[1]INTERNAL PARAMETERS-1'!$B$5:$J$44,3,FALSE)</f>
        <v>0</v>
      </c>
      <c r="BW172" s="47">
        <f>ABSYLD1!BW172*VLOOKUP(ABSYLD2!BW$4,'[1]INTERNAL PARAMETERS-1'!$B$5:$J$44,5,FALSE)*VLOOKUP(ABSYLD2!BW$4,'[1]INTERNAL PARAMETERS-1'!$B$5:$J$44,6,FALSE)*VLOOKUP(ABSYLD2!BW$4,'[1]INTERNAL PARAMETERS-1'!$B$5:$J$44,3,FALSE) + ABSYLD1!BW172*(1-VLOOKUP(ABSYLD2!BW$4,'[1]INTERNAL PARAMETERS-1'!$B$5:$J$44,5,FALSE))*VLOOKUP(ABSYLD2!BW$4,'[1]INTERNAL PARAMETERS-1'!$B$5:$J$44,8,FALSE)*VLOOKUP(ABSYLD2!BW$4,'[1]INTERNAL PARAMETERS-1'!$B$5:$J$44,3,FALSE)</f>
        <v>0</v>
      </c>
      <c r="BX172" s="47">
        <f>ABSYLD1!BX172*VLOOKUP(ABSYLD2!BX$4,'[1]INTERNAL PARAMETERS-1'!$B$5:$J$44,5,FALSE)*VLOOKUP(ABSYLD2!BX$4,'[1]INTERNAL PARAMETERS-1'!$B$5:$J$44,6,FALSE)*VLOOKUP(ABSYLD2!BX$4,'[1]INTERNAL PARAMETERS-1'!$B$5:$J$44,3,FALSE) + ABSYLD1!BX172*(1-VLOOKUP(ABSYLD2!BX$4,'[1]INTERNAL PARAMETERS-1'!$B$5:$J$44,5,FALSE))*VLOOKUP(ABSYLD2!BX$4,'[1]INTERNAL PARAMETERS-1'!$B$5:$J$44,8,FALSE)*VLOOKUP(ABSYLD2!BX$4,'[1]INTERNAL PARAMETERS-1'!$B$5:$J$44,3,FALSE)</f>
        <v>0</v>
      </c>
      <c r="BY172" s="47">
        <f>ABSYLD1!BY172*VLOOKUP(ABSYLD2!BY$4,'[1]INTERNAL PARAMETERS-1'!$B$5:$J$44,5,FALSE)*VLOOKUP(ABSYLD2!BY$4,'[1]INTERNAL PARAMETERS-1'!$B$5:$J$44,6,FALSE)*VLOOKUP(ABSYLD2!BY$4,'[1]INTERNAL PARAMETERS-1'!$B$5:$J$44,3,FALSE) + ABSYLD1!BY172*(1-VLOOKUP(ABSYLD2!BY$4,'[1]INTERNAL PARAMETERS-1'!$B$5:$J$44,5,FALSE))*VLOOKUP(ABSYLD2!BY$4,'[1]INTERNAL PARAMETERS-1'!$B$5:$J$44,8,FALSE)*VLOOKUP(ABSYLD2!BY$4,'[1]INTERNAL PARAMETERS-1'!$B$5:$J$44,3,FALSE)</f>
        <v>0</v>
      </c>
      <c r="BZ172" s="47">
        <f>ABSYLD1!BZ172*VLOOKUP(ABSYLD2!BZ$4,'[1]INTERNAL PARAMETERS-1'!$B$5:$J$44,5,FALSE)*VLOOKUP(ABSYLD2!BZ$4,'[1]INTERNAL PARAMETERS-1'!$B$5:$J$44,6,FALSE)*VLOOKUP(ABSYLD2!BZ$4,'[1]INTERNAL PARAMETERS-1'!$B$5:$J$44,3,FALSE) + ABSYLD1!BZ172*(1-VLOOKUP(ABSYLD2!BZ$4,'[1]INTERNAL PARAMETERS-1'!$B$5:$J$44,5,FALSE))*VLOOKUP(ABSYLD2!BZ$4,'[1]INTERNAL PARAMETERS-1'!$B$5:$J$44,8,FALSE)*VLOOKUP(ABSYLD2!BZ$4,'[1]INTERNAL PARAMETERS-1'!$B$5:$J$44,3,FALSE)</f>
        <v>1.5042131997007558E-3</v>
      </c>
      <c r="CA172" s="47">
        <f>ABSYLD1!CA172*VLOOKUP(ABSYLD2!CA$4,'[1]INTERNAL PARAMETERS-1'!$B$5:$J$44,5,FALSE)*VLOOKUP(ABSYLD2!CA$4,'[1]INTERNAL PARAMETERS-1'!$B$5:$J$44,6,FALSE)*VLOOKUP(ABSYLD2!CA$4,'[1]INTERNAL PARAMETERS-1'!$B$5:$J$44,3,FALSE) + ABSYLD1!CA172*(1-VLOOKUP(ABSYLD2!CA$4,'[1]INTERNAL PARAMETERS-1'!$B$5:$J$44,5,FALSE))*VLOOKUP(ABSYLD2!CA$4,'[1]INTERNAL PARAMETERS-1'!$B$5:$J$44,8,FALSE)*VLOOKUP(ABSYLD2!CA$4,'[1]INTERNAL PARAMETERS-1'!$B$5:$J$44,3,FALSE)</f>
        <v>0</v>
      </c>
      <c r="CB172" s="47">
        <f>ABSYLD1!CB172*VLOOKUP(ABSYLD2!CB$4,'[1]INTERNAL PARAMETERS-1'!$B$5:$J$44,5,FALSE)*VLOOKUP(ABSYLD2!CB$4,'[1]INTERNAL PARAMETERS-1'!$B$5:$J$44,6,FALSE)*VLOOKUP(ABSYLD2!CB$4,'[1]INTERNAL PARAMETERS-1'!$B$5:$J$44,3,FALSE) + ABSYLD1!CB172*(1-VLOOKUP(ABSYLD2!CB$4,'[1]INTERNAL PARAMETERS-1'!$B$5:$J$44,5,FALSE))*VLOOKUP(ABSYLD2!CB$4,'[1]INTERNAL PARAMETERS-1'!$B$5:$J$44,8,FALSE)*VLOOKUP(ABSYLD2!CB$4,'[1]INTERNAL PARAMETERS-1'!$B$5:$J$44,3,FALSE)</f>
        <v>0</v>
      </c>
      <c r="CC172" s="47">
        <f>ABSYLD1!CC172*VLOOKUP(ABSYLD2!CC$4,'[1]INTERNAL PARAMETERS-1'!$B$5:$J$44,5,FALSE)*VLOOKUP(ABSYLD2!CC$4,'[1]INTERNAL PARAMETERS-1'!$B$5:$J$44,6,FALSE)*VLOOKUP(ABSYLD2!CC$4,'[1]INTERNAL PARAMETERS-1'!$B$5:$J$44,3,FALSE) + ABSYLD1!CC172*(1-VLOOKUP(ABSYLD2!CC$4,'[1]INTERNAL PARAMETERS-1'!$B$5:$J$44,5,FALSE))*VLOOKUP(ABSYLD2!CC$4,'[1]INTERNAL PARAMETERS-1'!$B$5:$J$44,8,FALSE)*VLOOKUP(ABSYLD2!CC$4,'[1]INTERNAL PARAMETERS-1'!$B$5:$J$44,3,FALSE)</f>
        <v>4.6426655953237944E-3</v>
      </c>
      <c r="CD172" s="47">
        <f>ABSYLD1!CD172*VLOOKUP(ABSYLD2!CD$4,'[1]INTERNAL PARAMETERS-1'!$B$5:$J$44,5,FALSE)*VLOOKUP(ABSYLD2!CD$4,'[1]INTERNAL PARAMETERS-1'!$B$5:$J$44,6,FALSE)*VLOOKUP(ABSYLD2!CD$4,'[1]INTERNAL PARAMETERS-1'!$B$5:$J$44,3,FALSE) + ABSYLD1!CD172*(1-VLOOKUP(ABSYLD2!CD$4,'[1]INTERNAL PARAMETERS-1'!$B$5:$J$44,5,FALSE))*VLOOKUP(ABSYLD2!CD$4,'[1]INTERNAL PARAMETERS-1'!$B$5:$J$44,8,FALSE)*VLOOKUP(ABSYLD2!CD$4,'[1]INTERNAL PARAMETERS-1'!$B$5:$J$44,3,FALSE)</f>
        <v>7.799683560751231E-3</v>
      </c>
      <c r="CE172" s="47">
        <f>ABSYLD1!CE172*VLOOKUP(ABSYLD2!CE$4,'[1]INTERNAL PARAMETERS-1'!$B$5:$J$44,5,FALSE)*VLOOKUP(ABSYLD2!CE$4,'[1]INTERNAL PARAMETERS-1'!$B$5:$J$44,6,FALSE)*VLOOKUP(ABSYLD2!CE$4,'[1]INTERNAL PARAMETERS-1'!$B$5:$J$44,3,FALSE) + ABSYLD1!CE172*(1-VLOOKUP(ABSYLD2!CE$4,'[1]INTERNAL PARAMETERS-1'!$B$5:$J$44,5,FALSE))*VLOOKUP(ABSYLD2!CE$4,'[1]INTERNAL PARAMETERS-1'!$B$5:$J$44,8,FALSE)*VLOOKUP(ABSYLD2!CE$4,'[1]INTERNAL PARAMETERS-1'!$B$5:$J$44,3,FALSE)</f>
        <v>1.4926909572996699E-2</v>
      </c>
      <c r="CF172" s="47">
        <f>ABSYLD1!CF172*VLOOKUP(ABSYLD2!CF$4,'[1]INTERNAL PARAMETERS-1'!$B$5:$J$44,5,FALSE)*VLOOKUP(ABSYLD2!CF$4,'[1]INTERNAL PARAMETERS-1'!$B$5:$J$44,6,FALSE)*VLOOKUP(ABSYLD2!CF$4,'[1]INTERNAL PARAMETERS-1'!$B$5:$J$44,3,FALSE) + ABSYLD1!CF172*(1-VLOOKUP(ABSYLD2!CF$4,'[1]INTERNAL PARAMETERS-1'!$B$5:$J$44,5,FALSE))*VLOOKUP(ABSYLD2!CF$4,'[1]INTERNAL PARAMETERS-1'!$B$5:$J$44,8,FALSE)*VLOOKUP(ABSYLD2!CF$4,'[1]INTERNAL PARAMETERS-1'!$B$5:$J$44,3,FALSE)</f>
        <v>4.6349651667568093E-3</v>
      </c>
      <c r="CG172" s="47">
        <f>ABSYLD1!CG172*VLOOKUP(ABSYLD2!CG$4,'[1]INTERNAL PARAMETERS-1'!$B$5:$J$44,5,FALSE)*VLOOKUP(ABSYLD2!CG$4,'[1]INTERNAL PARAMETERS-1'!$B$5:$J$44,6,FALSE)*VLOOKUP(ABSYLD2!CG$4,'[1]INTERNAL PARAMETERS-1'!$B$5:$J$44,3,FALSE) + ABSYLD1!CG172*(1-VLOOKUP(ABSYLD2!CG$4,'[1]INTERNAL PARAMETERS-1'!$B$5:$J$44,5,FALSE))*VLOOKUP(ABSYLD2!CG$4,'[1]INTERNAL PARAMETERS-1'!$B$5:$J$44,8,FALSE)*VLOOKUP(ABSYLD2!CG$4,'[1]INTERNAL PARAMETERS-1'!$B$5:$J$44,3,FALSE)</f>
        <v>0</v>
      </c>
      <c r="CH172" s="46">
        <f>ABSYLD1!CH172*VLOOKUP(ABSYLD2!CH$4,'[1]INTERNAL PARAMETERS-1'!$B$5:$J$44,5,FALSE)*VLOOKUP(ABSYLD2!CH$4,'[1]INTERNAL PARAMETERS-1'!$B$5:$J$44,6,FALSE)*VLOOKUP(ABSYLD2!CH$4,'[1]INTERNAL PARAMETERS-1'!$B$5:$J$44,3,FALSE) + ABSYLD1!CH172*(1-VLOOKUP(ABSYLD2!CH$4,'[1]INTERNAL PARAMETERS-1'!$B$5:$J$44,5,FALSE))*VLOOKUP(ABSYLD2!CH$4,'[1]INTERNAL PARAMETERS-1'!$B$5:$J$44,8,FALSE)*VLOOKUP(ABSYLD2!CH$4,'[1]INTERNAL PARAMETERS-1'!$B$5:$J$44,3,FALSE)</f>
        <v>0</v>
      </c>
      <c r="CJ172" s="48">
        <f t="shared" si="4"/>
        <v>414.75385492289564</v>
      </c>
      <c r="CK172" s="46">
        <f t="shared" si="5"/>
        <v>7.1824726300364388</v>
      </c>
    </row>
    <row r="173" spans="2:89">
      <c r="B173" s="61" t="s">
        <v>8</v>
      </c>
      <c r="C173" s="60" t="s">
        <v>71</v>
      </c>
      <c r="D173" s="60" t="s">
        <v>82</v>
      </c>
      <c r="E173" s="137">
        <f>ABS!AL173</f>
        <v>700.93695273557341</v>
      </c>
      <c r="F173" s="59">
        <f>'[1]INTERNAL PARAMETERS-1'!M11</f>
        <v>53.995000000000005</v>
      </c>
      <c r="G173" s="48">
        <f>ABSYLD1!G173*VLOOKUP(ABSYLD2!G$4,'[1]INTERNAL PARAMETERS-1'!$B$5:$J$44,5,FALSE)*VLOOKUP(ABSYLD2!G$4,'[1]INTERNAL PARAMETERS-1'!$B$5:$J$44,7,FALSE)*ABSYLD2!$F173 + ABSYLD1!G173*(1-VLOOKUP(ABSYLD2!G$4,'[1]INTERNAL PARAMETERS-1'!$B$5:$J$44,5,FALSE))*VLOOKUP(ABSYLD2!G$4,'[1]INTERNAL PARAMETERS-1'!$B$5:$J$44,9,FALSE)*ABSYLD2!$F173</f>
        <v>225.17085017621599</v>
      </c>
      <c r="H173" s="47">
        <f>ABSYLD1!H173*VLOOKUP(ABSYLD2!H$4,'[1]INTERNAL PARAMETERS-1'!$B$5:$J$44,5,FALSE)*VLOOKUP(ABSYLD2!H$4,'[1]INTERNAL PARAMETERS-1'!$B$5:$J$44,7,FALSE)*ABSYLD2!$F173 + ABSYLD1!H173*(1-VLOOKUP(ABSYLD2!H$4,'[1]INTERNAL PARAMETERS-1'!$B$5:$J$44,5,FALSE))*VLOOKUP(ABSYLD2!H$4,'[1]INTERNAL PARAMETERS-1'!$B$5:$J$44,9,FALSE)*ABSYLD2!$F173</f>
        <v>88.91053700870232</v>
      </c>
      <c r="I173" s="47">
        <f>ABSYLD1!I173*VLOOKUP(ABSYLD2!I$4,'[1]INTERNAL PARAMETERS-1'!$B$5:$J$44,5,FALSE)*VLOOKUP(ABSYLD2!I$4,'[1]INTERNAL PARAMETERS-1'!$B$5:$J$44,7,FALSE)*ABSYLD2!$F173 + ABSYLD1!I173*(1-VLOOKUP(ABSYLD2!I$4,'[1]INTERNAL PARAMETERS-1'!$B$5:$J$44,5,FALSE))*VLOOKUP(ABSYLD2!I$4,'[1]INTERNAL PARAMETERS-1'!$B$5:$J$44,9,FALSE)*ABSYLD2!$F173</f>
        <v>101.40570974299648</v>
      </c>
      <c r="J173" s="47">
        <f>ABSYLD1!J173*VLOOKUP(ABSYLD2!J$4,'[1]INTERNAL PARAMETERS-1'!$B$5:$J$44,5,FALSE)*VLOOKUP(ABSYLD2!J$4,'[1]INTERNAL PARAMETERS-1'!$B$5:$J$44,7,FALSE)*ABSYLD2!$F173 + ABSYLD1!J173*(1-VLOOKUP(ABSYLD2!J$4,'[1]INTERNAL PARAMETERS-1'!$B$5:$J$44,5,FALSE))*VLOOKUP(ABSYLD2!J$4,'[1]INTERNAL PARAMETERS-1'!$B$5:$J$44,9,FALSE)*ABSYLD2!$F173</f>
        <v>0</v>
      </c>
      <c r="K173" s="47">
        <f>ABSYLD1!K173*VLOOKUP(ABSYLD2!K$4,'[1]INTERNAL PARAMETERS-1'!$B$5:$J$44,5,FALSE)*VLOOKUP(ABSYLD2!K$4,'[1]INTERNAL PARAMETERS-1'!$B$5:$J$44,7,FALSE)*ABSYLD2!$F173 + ABSYLD1!K173*(1-VLOOKUP(ABSYLD2!K$4,'[1]INTERNAL PARAMETERS-1'!$B$5:$J$44,5,FALSE))*VLOOKUP(ABSYLD2!K$4,'[1]INTERNAL PARAMETERS-1'!$B$5:$J$44,9,FALSE)*ABSYLD2!$F173</f>
        <v>0</v>
      </c>
      <c r="L173" s="47">
        <f>ABSYLD1!L173*VLOOKUP(ABSYLD2!L$4,'[1]INTERNAL PARAMETERS-1'!$B$5:$J$44,5,FALSE)*VLOOKUP(ABSYLD2!L$4,'[1]INTERNAL PARAMETERS-1'!$B$5:$J$44,7,FALSE)*ABSYLD2!$F173 + ABSYLD1!L173*(1-VLOOKUP(ABSYLD2!L$4,'[1]INTERNAL PARAMETERS-1'!$B$5:$J$44,5,FALSE))*VLOOKUP(ABSYLD2!L$4,'[1]INTERNAL PARAMETERS-1'!$B$5:$J$44,9,FALSE)*ABSYLD2!$F173</f>
        <v>0</v>
      </c>
      <c r="M173" s="47">
        <f>ABSYLD1!M173*VLOOKUP(ABSYLD2!M$4,'[1]INTERNAL PARAMETERS-1'!$B$5:$J$44,5,FALSE)*VLOOKUP(ABSYLD2!M$4,'[1]INTERNAL PARAMETERS-1'!$B$5:$J$44,7,FALSE)*ABSYLD2!$F173 + ABSYLD1!M173*(1-VLOOKUP(ABSYLD2!M$4,'[1]INTERNAL PARAMETERS-1'!$B$5:$J$44,5,FALSE))*VLOOKUP(ABSYLD2!M$4,'[1]INTERNAL PARAMETERS-1'!$B$5:$J$44,9,FALSE)*ABSYLD2!$F173</f>
        <v>1.5573907537048493</v>
      </c>
      <c r="N173" s="47">
        <f>ABSYLD1!N173*VLOOKUP(ABSYLD2!N$4,'[1]INTERNAL PARAMETERS-1'!$B$5:$J$44,5,FALSE)*VLOOKUP(ABSYLD2!N$4,'[1]INTERNAL PARAMETERS-1'!$B$5:$J$44,7,FALSE)*ABSYLD2!$F173 + ABSYLD1!N173*(1-VLOOKUP(ABSYLD2!N$4,'[1]INTERNAL PARAMETERS-1'!$B$5:$J$44,5,FALSE))*VLOOKUP(ABSYLD2!N$4,'[1]INTERNAL PARAMETERS-1'!$B$5:$J$44,9,FALSE)*ABSYLD2!$F173</f>
        <v>0.3527112314790351</v>
      </c>
      <c r="O173" s="47">
        <f>ABSYLD1!O173*VLOOKUP(ABSYLD2!O$4,'[1]INTERNAL PARAMETERS-1'!$B$5:$J$44,5,FALSE)*VLOOKUP(ABSYLD2!O$4,'[1]INTERNAL PARAMETERS-1'!$B$5:$J$44,7,FALSE)*ABSYLD2!$F173 + ABSYLD1!O173*(1-VLOOKUP(ABSYLD2!O$4,'[1]INTERNAL PARAMETERS-1'!$B$5:$J$44,5,FALSE))*VLOOKUP(ABSYLD2!O$4,'[1]INTERNAL PARAMETERS-1'!$B$5:$J$44,9,FALSE)*ABSYLD2!$F173</f>
        <v>0</v>
      </c>
      <c r="P173" s="47">
        <f>ABSYLD1!P173*VLOOKUP(ABSYLD2!P$4,'[1]INTERNAL PARAMETERS-1'!$B$5:$J$44,5,FALSE)*VLOOKUP(ABSYLD2!P$4,'[1]INTERNAL PARAMETERS-1'!$B$5:$J$44,7,FALSE)*ABSYLD2!$F173 + ABSYLD1!P173*(1-VLOOKUP(ABSYLD2!P$4,'[1]INTERNAL PARAMETERS-1'!$B$5:$J$44,5,FALSE))*VLOOKUP(ABSYLD2!P$4,'[1]INTERNAL PARAMETERS-1'!$B$5:$J$44,9,FALSE)*ABSYLD2!$F173</f>
        <v>0</v>
      </c>
      <c r="Q173" s="47">
        <f>ABSYLD1!Q173*VLOOKUP(ABSYLD2!Q$4,'[1]INTERNAL PARAMETERS-1'!$B$5:$J$44,5,FALSE)*VLOOKUP(ABSYLD2!Q$4,'[1]INTERNAL PARAMETERS-1'!$B$5:$J$44,7,FALSE)*ABSYLD2!$F173 + ABSYLD1!Q173*(1-VLOOKUP(ABSYLD2!Q$4,'[1]INTERNAL PARAMETERS-1'!$B$5:$J$44,5,FALSE))*VLOOKUP(ABSYLD2!Q$4,'[1]INTERNAL PARAMETERS-1'!$B$5:$J$44,9,FALSE)*ABSYLD2!$F173</f>
        <v>0</v>
      </c>
      <c r="R173" s="47">
        <f>ABSYLD1!R173*VLOOKUP(ABSYLD2!R$4,'[1]INTERNAL PARAMETERS-1'!$B$5:$J$44,5,FALSE)*VLOOKUP(ABSYLD2!R$4,'[1]INTERNAL PARAMETERS-1'!$B$5:$J$44,7,FALSE)*ABSYLD2!$F173 + ABSYLD1!R173*(1-VLOOKUP(ABSYLD2!R$4,'[1]INTERNAL PARAMETERS-1'!$B$5:$J$44,5,FALSE))*VLOOKUP(ABSYLD2!R$4,'[1]INTERNAL PARAMETERS-1'!$B$5:$J$44,9,FALSE)*ABSYLD2!$F173</f>
        <v>0.72817802627929817</v>
      </c>
      <c r="S173" s="47">
        <f>ABSYLD1!S173*VLOOKUP(ABSYLD2!S$4,'[1]INTERNAL PARAMETERS-1'!$B$5:$J$44,5,FALSE)*VLOOKUP(ABSYLD2!S$4,'[1]INTERNAL PARAMETERS-1'!$B$5:$J$44,7,FALSE)*ABSYLD2!$F173 + ABSYLD1!S173*(1-VLOOKUP(ABSYLD2!S$4,'[1]INTERNAL PARAMETERS-1'!$B$5:$J$44,5,FALSE))*VLOOKUP(ABSYLD2!S$4,'[1]INTERNAL PARAMETERS-1'!$B$5:$J$44,9,FALSE)*ABSYLD2!$F173</f>
        <v>13.793843046368876</v>
      </c>
      <c r="T173" s="47">
        <f>ABSYLD1!T173*VLOOKUP(ABSYLD2!T$4,'[1]INTERNAL PARAMETERS-1'!$B$5:$J$44,5,FALSE)*VLOOKUP(ABSYLD2!T$4,'[1]INTERNAL PARAMETERS-1'!$B$5:$J$44,7,FALSE)*ABSYLD2!$F173 + ABSYLD1!T173*(1-VLOOKUP(ABSYLD2!T$4,'[1]INTERNAL PARAMETERS-1'!$B$5:$J$44,5,FALSE))*VLOOKUP(ABSYLD2!T$4,'[1]INTERNAL PARAMETERS-1'!$B$5:$J$44,9,FALSE)*ABSYLD2!$F173</f>
        <v>3.0037343584021055</v>
      </c>
      <c r="U173" s="47">
        <f>ABSYLD1!U173*VLOOKUP(ABSYLD2!U$4,'[1]INTERNAL PARAMETERS-1'!$B$5:$J$44,5,FALSE)*VLOOKUP(ABSYLD2!U$4,'[1]INTERNAL PARAMETERS-1'!$B$5:$J$44,7,FALSE)*ABSYLD2!$F173 + ABSYLD1!U173*(1-VLOOKUP(ABSYLD2!U$4,'[1]INTERNAL PARAMETERS-1'!$B$5:$J$44,5,FALSE))*VLOOKUP(ABSYLD2!U$4,'[1]INTERNAL PARAMETERS-1'!$B$5:$J$44,9,FALSE)*ABSYLD2!$F173</f>
        <v>2.879944093934625</v>
      </c>
      <c r="V173" s="47">
        <f>ABSYLD1!V173*VLOOKUP(ABSYLD2!V$4,'[1]INTERNAL PARAMETERS-1'!$B$5:$J$44,5,FALSE)*VLOOKUP(ABSYLD2!V$4,'[1]INTERNAL PARAMETERS-1'!$B$5:$J$44,7,FALSE)*ABSYLD2!$F173 + ABSYLD1!V173*(1-VLOOKUP(ABSYLD2!V$4,'[1]INTERNAL PARAMETERS-1'!$B$5:$J$44,5,FALSE))*VLOOKUP(ABSYLD2!V$4,'[1]INTERNAL PARAMETERS-1'!$B$5:$J$44,9,FALSE)*ABSYLD2!$F173</f>
        <v>8.6275442776104097</v>
      </c>
      <c r="W173" s="47">
        <f>ABSYLD1!W173*VLOOKUP(ABSYLD2!W$4,'[1]INTERNAL PARAMETERS-1'!$B$5:$J$44,5,FALSE)*VLOOKUP(ABSYLD2!W$4,'[1]INTERNAL PARAMETERS-1'!$B$5:$J$44,7,FALSE)*ABSYLD2!$F173 + ABSYLD1!W173*(1-VLOOKUP(ABSYLD2!W$4,'[1]INTERNAL PARAMETERS-1'!$B$5:$J$44,5,FALSE))*VLOOKUP(ABSYLD2!W$4,'[1]INTERNAL PARAMETERS-1'!$B$5:$J$44,9,FALSE)*ABSYLD2!$F173</f>
        <v>0</v>
      </c>
      <c r="X173" s="47">
        <f>ABSYLD1!X173*VLOOKUP(ABSYLD2!X$4,'[1]INTERNAL PARAMETERS-1'!$B$5:$J$44,5,FALSE)*VLOOKUP(ABSYLD2!X$4,'[1]INTERNAL PARAMETERS-1'!$B$5:$J$44,7,FALSE)*ABSYLD2!$F173 + ABSYLD1!X173*(1-VLOOKUP(ABSYLD2!X$4,'[1]INTERNAL PARAMETERS-1'!$B$5:$J$44,5,FALSE))*VLOOKUP(ABSYLD2!X$4,'[1]INTERNAL PARAMETERS-1'!$B$5:$J$44,9,FALSE)*ABSYLD2!$F173</f>
        <v>0</v>
      </c>
      <c r="Y173" s="47">
        <f>ABSYLD1!Y173*VLOOKUP(ABSYLD2!Y$4,'[1]INTERNAL PARAMETERS-1'!$B$5:$J$44,5,FALSE)*VLOOKUP(ABSYLD2!Y$4,'[1]INTERNAL PARAMETERS-1'!$B$5:$J$44,7,FALSE)*ABSYLD2!$F173 + ABSYLD1!Y173*(1-VLOOKUP(ABSYLD2!Y$4,'[1]INTERNAL PARAMETERS-1'!$B$5:$J$44,5,FALSE))*VLOOKUP(ABSYLD2!Y$4,'[1]INTERNAL PARAMETERS-1'!$B$5:$J$44,9,FALSE)*ABSYLD2!$F173</f>
        <v>0</v>
      </c>
      <c r="Z173" s="47">
        <f>ABSYLD1!Z173*VLOOKUP(ABSYLD2!Z$4,'[1]INTERNAL PARAMETERS-1'!$B$5:$J$44,5,FALSE)*VLOOKUP(ABSYLD2!Z$4,'[1]INTERNAL PARAMETERS-1'!$B$5:$J$44,7,FALSE)*ABSYLD2!$F173 + ABSYLD1!Z173*(1-VLOOKUP(ABSYLD2!Z$4,'[1]INTERNAL PARAMETERS-1'!$B$5:$J$44,5,FALSE))*VLOOKUP(ABSYLD2!Z$4,'[1]INTERNAL PARAMETERS-1'!$B$5:$J$44,9,FALSE)*ABSYLD2!$F173</f>
        <v>0</v>
      </c>
      <c r="AA173" s="47">
        <f>ABSYLD1!AA173*VLOOKUP(ABSYLD2!AA$4,'[1]INTERNAL PARAMETERS-1'!$B$5:$J$44,5,FALSE)*VLOOKUP(ABSYLD2!AA$4,'[1]INTERNAL PARAMETERS-1'!$B$5:$J$44,7,FALSE)*ABSYLD2!$F173 + ABSYLD1!AA173*(1-VLOOKUP(ABSYLD2!AA$4,'[1]INTERNAL PARAMETERS-1'!$B$5:$J$44,5,FALSE))*VLOOKUP(ABSYLD2!AA$4,'[1]INTERNAL PARAMETERS-1'!$B$5:$J$44,9,FALSE)*ABSYLD2!$F173</f>
        <v>0</v>
      </c>
      <c r="AB173" s="47">
        <f>ABSYLD1!AB173*VLOOKUP(ABSYLD2!AB$4,'[1]INTERNAL PARAMETERS-1'!$B$5:$J$44,5,FALSE)*VLOOKUP(ABSYLD2!AB$4,'[1]INTERNAL PARAMETERS-1'!$B$5:$J$44,7,FALSE)*ABSYLD2!$F173 + ABSYLD1!AB173*(1-VLOOKUP(ABSYLD2!AB$4,'[1]INTERNAL PARAMETERS-1'!$B$5:$J$44,5,FALSE))*VLOOKUP(ABSYLD2!AB$4,'[1]INTERNAL PARAMETERS-1'!$B$5:$J$44,9,FALSE)*ABSYLD2!$F173</f>
        <v>0</v>
      </c>
      <c r="AC173" s="47">
        <f>ABSYLD1!AC173*VLOOKUP(ABSYLD2!AC$4,'[1]INTERNAL PARAMETERS-1'!$B$5:$J$44,5,FALSE)*VLOOKUP(ABSYLD2!AC$4,'[1]INTERNAL PARAMETERS-1'!$B$5:$J$44,7,FALSE)*ABSYLD2!$F173 + ABSYLD1!AC173*(1-VLOOKUP(ABSYLD2!AC$4,'[1]INTERNAL PARAMETERS-1'!$B$5:$J$44,5,FALSE))*VLOOKUP(ABSYLD2!AC$4,'[1]INTERNAL PARAMETERS-1'!$B$5:$J$44,9,FALSE)*ABSYLD2!$F173</f>
        <v>0</v>
      </c>
      <c r="AD173" s="47">
        <f>ABSYLD1!AD173*VLOOKUP(ABSYLD2!AD$4,'[1]INTERNAL PARAMETERS-1'!$B$5:$J$44,5,FALSE)*VLOOKUP(ABSYLD2!AD$4,'[1]INTERNAL PARAMETERS-1'!$B$5:$J$44,7,FALSE)*ABSYLD2!$F173 + ABSYLD1!AD173*(1-VLOOKUP(ABSYLD2!AD$4,'[1]INTERNAL PARAMETERS-1'!$B$5:$J$44,5,FALSE))*VLOOKUP(ABSYLD2!AD$4,'[1]INTERNAL PARAMETERS-1'!$B$5:$J$44,9,FALSE)*ABSYLD2!$F173</f>
        <v>0</v>
      </c>
      <c r="AE173" s="47">
        <f>ABSYLD1!AE173*VLOOKUP(ABSYLD2!AE$4,'[1]INTERNAL PARAMETERS-1'!$B$5:$J$44,5,FALSE)*VLOOKUP(ABSYLD2!AE$4,'[1]INTERNAL PARAMETERS-1'!$B$5:$J$44,7,FALSE)*ABSYLD2!$F173 + ABSYLD1!AE173*(1-VLOOKUP(ABSYLD2!AE$4,'[1]INTERNAL PARAMETERS-1'!$B$5:$J$44,5,FALSE))*VLOOKUP(ABSYLD2!AE$4,'[1]INTERNAL PARAMETERS-1'!$B$5:$J$44,9,FALSE)*ABSYLD2!$F173</f>
        <v>0</v>
      </c>
      <c r="AF173" s="47">
        <f>ABSYLD1!AF173*VLOOKUP(ABSYLD2!AF$4,'[1]INTERNAL PARAMETERS-1'!$B$5:$J$44,5,FALSE)*VLOOKUP(ABSYLD2!AF$4,'[1]INTERNAL PARAMETERS-1'!$B$5:$J$44,7,FALSE)*ABSYLD2!$F173 + ABSYLD1!AF173*(1-VLOOKUP(ABSYLD2!AF$4,'[1]INTERNAL PARAMETERS-1'!$B$5:$J$44,5,FALSE))*VLOOKUP(ABSYLD2!AF$4,'[1]INTERNAL PARAMETERS-1'!$B$5:$J$44,9,FALSE)*ABSYLD2!$F173</f>
        <v>0.35498678781115789</v>
      </c>
      <c r="AG173" s="47">
        <f>ABSYLD1!AG173*VLOOKUP(ABSYLD2!AG$4,'[1]INTERNAL PARAMETERS-1'!$B$5:$J$44,5,FALSE)*VLOOKUP(ABSYLD2!AG$4,'[1]INTERNAL PARAMETERS-1'!$B$5:$J$44,7,FALSE)*ABSYLD2!$F173 + ABSYLD1!AG173*(1-VLOOKUP(ABSYLD2!AG$4,'[1]INTERNAL PARAMETERS-1'!$B$5:$J$44,5,FALSE))*VLOOKUP(ABSYLD2!AG$4,'[1]INTERNAL PARAMETERS-1'!$B$5:$J$44,9,FALSE)*ABSYLD2!$F173</f>
        <v>0</v>
      </c>
      <c r="AH173" s="47">
        <f>ABSYLD1!AH173*VLOOKUP(ABSYLD2!AH$4,'[1]INTERNAL PARAMETERS-1'!$B$5:$J$44,5,FALSE)*VLOOKUP(ABSYLD2!AH$4,'[1]INTERNAL PARAMETERS-1'!$B$5:$J$44,7,FALSE)*ABSYLD2!$F173 + ABSYLD1!AH173*(1-VLOOKUP(ABSYLD2!AH$4,'[1]INTERNAL PARAMETERS-1'!$B$5:$J$44,5,FALSE))*VLOOKUP(ABSYLD2!AH$4,'[1]INTERNAL PARAMETERS-1'!$B$5:$J$44,9,FALSE)*ABSYLD2!$F173</f>
        <v>0</v>
      </c>
      <c r="AI173" s="47">
        <f>ABSYLD1!AI173*VLOOKUP(ABSYLD2!AI$4,'[1]INTERNAL PARAMETERS-1'!$B$5:$J$44,5,FALSE)*VLOOKUP(ABSYLD2!AI$4,'[1]INTERNAL PARAMETERS-1'!$B$5:$J$44,7,FALSE)*ABSYLD2!$F173 + ABSYLD1!AI173*(1-VLOOKUP(ABSYLD2!AI$4,'[1]INTERNAL PARAMETERS-1'!$B$5:$J$44,5,FALSE))*VLOOKUP(ABSYLD2!AI$4,'[1]INTERNAL PARAMETERS-1'!$B$5:$J$44,9,FALSE)*ABSYLD2!$F173</f>
        <v>0.18204450656982454</v>
      </c>
      <c r="AJ173" s="47">
        <f>ABSYLD1!AJ173*VLOOKUP(ABSYLD2!AJ$4,'[1]INTERNAL PARAMETERS-1'!$B$5:$J$44,5,FALSE)*VLOOKUP(ABSYLD2!AJ$4,'[1]INTERNAL PARAMETERS-1'!$B$5:$J$44,7,FALSE)*ABSYLD2!$F173 + ABSYLD1!AJ173*(1-VLOOKUP(ABSYLD2!AJ$4,'[1]INTERNAL PARAMETERS-1'!$B$5:$J$44,5,FALSE))*VLOOKUP(ABSYLD2!AJ$4,'[1]INTERNAL PARAMETERS-1'!$B$5:$J$44,9,FALSE)*ABSYLD2!$F173</f>
        <v>0</v>
      </c>
      <c r="AK173" s="47">
        <f>ABSYLD1!AK173*VLOOKUP(ABSYLD2!AK$4,'[1]INTERNAL PARAMETERS-1'!$B$5:$J$44,5,FALSE)*VLOOKUP(ABSYLD2!AK$4,'[1]INTERNAL PARAMETERS-1'!$B$5:$J$44,7,FALSE)*ABSYLD2!$F173 + ABSYLD1!AK173*(1-VLOOKUP(ABSYLD2!AK$4,'[1]INTERNAL PARAMETERS-1'!$B$5:$J$44,5,FALSE))*VLOOKUP(ABSYLD2!AK$4,'[1]INTERNAL PARAMETERS-1'!$B$5:$J$44,9,FALSE)*ABSYLD2!$F173</f>
        <v>0</v>
      </c>
      <c r="AL173" s="47">
        <f>ABSYLD1!AL173*VLOOKUP(ABSYLD2!AL$4,'[1]INTERNAL PARAMETERS-1'!$B$5:$J$44,5,FALSE)*VLOOKUP(ABSYLD2!AL$4,'[1]INTERNAL PARAMETERS-1'!$B$5:$J$44,7,FALSE)*ABSYLD2!$F173 + ABSYLD1!AL173*(1-VLOOKUP(ABSYLD2!AL$4,'[1]INTERNAL PARAMETERS-1'!$B$5:$J$44,5,FALSE))*VLOOKUP(ABSYLD2!AL$4,'[1]INTERNAL PARAMETERS-1'!$B$5:$J$44,9,FALSE)*ABSYLD2!$F173</f>
        <v>0</v>
      </c>
      <c r="AM173" s="47">
        <f>ABSYLD1!AM173*VLOOKUP(ABSYLD2!AM$4,'[1]INTERNAL PARAMETERS-1'!$B$5:$J$44,5,FALSE)*VLOOKUP(ABSYLD2!AM$4,'[1]INTERNAL PARAMETERS-1'!$B$5:$J$44,7,FALSE)*ABSYLD2!$F173 + ABSYLD1!AM173*(1-VLOOKUP(ABSYLD2!AM$4,'[1]INTERNAL PARAMETERS-1'!$B$5:$J$44,5,FALSE))*VLOOKUP(ABSYLD2!AM$4,'[1]INTERNAL PARAMETERS-1'!$B$5:$J$44,9,FALSE)*ABSYLD2!$F173</f>
        <v>0</v>
      </c>
      <c r="AN173" s="47">
        <f>ABSYLD1!AN173*VLOOKUP(ABSYLD2!AN$4,'[1]INTERNAL PARAMETERS-1'!$B$5:$J$44,5,FALSE)*VLOOKUP(ABSYLD2!AN$4,'[1]INTERNAL PARAMETERS-1'!$B$5:$J$44,7,FALSE)*ABSYLD2!$F173 + ABSYLD1!AN173*(1-VLOOKUP(ABSYLD2!AN$4,'[1]INTERNAL PARAMETERS-1'!$B$5:$J$44,5,FALSE))*VLOOKUP(ABSYLD2!AN$4,'[1]INTERNAL PARAMETERS-1'!$B$5:$J$44,9,FALSE)*ABSYLD2!$F173</f>
        <v>0</v>
      </c>
      <c r="AO173" s="47">
        <f>ABSYLD1!AO173*VLOOKUP(ABSYLD2!AO$4,'[1]INTERNAL PARAMETERS-1'!$B$5:$J$44,5,FALSE)*VLOOKUP(ABSYLD2!AO$4,'[1]INTERNAL PARAMETERS-1'!$B$5:$J$44,7,FALSE)*ABSYLD2!$F173 + ABSYLD1!AO173*(1-VLOOKUP(ABSYLD2!AO$4,'[1]INTERNAL PARAMETERS-1'!$B$5:$J$44,5,FALSE))*VLOOKUP(ABSYLD2!AO$4,'[1]INTERNAL PARAMETERS-1'!$B$5:$J$44,9,FALSE)*ABSYLD2!$F173</f>
        <v>0</v>
      </c>
      <c r="AP173" s="47">
        <f>ABSYLD1!AP173*VLOOKUP(ABSYLD2!AP$4,'[1]INTERNAL PARAMETERS-1'!$B$5:$J$44,5,FALSE)*VLOOKUP(ABSYLD2!AP$4,'[1]INTERNAL PARAMETERS-1'!$B$5:$J$44,7,FALSE)*ABSYLD2!$F173 + ABSYLD1!AP173*(1-VLOOKUP(ABSYLD2!AP$4,'[1]INTERNAL PARAMETERS-1'!$B$5:$J$44,5,FALSE))*VLOOKUP(ABSYLD2!AP$4,'[1]INTERNAL PARAMETERS-1'!$B$5:$J$44,9,FALSE)*ABSYLD2!$F173</f>
        <v>0</v>
      </c>
      <c r="AQ173" s="47">
        <f>ABSYLD1!AQ173*VLOOKUP(ABSYLD2!AQ$4,'[1]INTERNAL PARAMETERS-1'!$B$5:$J$44,5,FALSE)*VLOOKUP(ABSYLD2!AQ$4,'[1]INTERNAL PARAMETERS-1'!$B$5:$J$44,7,FALSE)*ABSYLD2!$F173 + ABSYLD1!AQ173*(1-VLOOKUP(ABSYLD2!AQ$4,'[1]INTERNAL PARAMETERS-1'!$B$5:$J$44,5,FALSE))*VLOOKUP(ABSYLD2!AQ$4,'[1]INTERNAL PARAMETERS-1'!$B$5:$J$44,9,FALSE)*ABSYLD2!$F173</f>
        <v>0</v>
      </c>
      <c r="AR173" s="47">
        <f>ABSYLD1!AR173*VLOOKUP(ABSYLD2!AR$4,'[1]INTERNAL PARAMETERS-1'!$B$5:$J$44,5,FALSE)*VLOOKUP(ABSYLD2!AR$4,'[1]INTERNAL PARAMETERS-1'!$B$5:$J$44,7,FALSE)*ABSYLD2!$F173 + ABSYLD1!AR173*(1-VLOOKUP(ABSYLD2!AR$4,'[1]INTERNAL PARAMETERS-1'!$B$5:$J$44,5,FALSE))*VLOOKUP(ABSYLD2!AR$4,'[1]INTERNAL PARAMETERS-1'!$B$5:$J$44,9,FALSE)*ABSYLD2!$F173</f>
        <v>0</v>
      </c>
      <c r="AS173" s="47">
        <f>ABSYLD1!AS173*VLOOKUP(ABSYLD2!AS$4,'[1]INTERNAL PARAMETERS-1'!$B$5:$J$44,5,FALSE)*VLOOKUP(ABSYLD2!AS$4,'[1]INTERNAL PARAMETERS-1'!$B$5:$J$44,7,FALSE)*ABSYLD2!$F173 + ABSYLD1!AS173*(1-VLOOKUP(ABSYLD2!AS$4,'[1]INTERNAL PARAMETERS-1'!$B$5:$J$44,5,FALSE))*VLOOKUP(ABSYLD2!AS$4,'[1]INTERNAL PARAMETERS-1'!$B$5:$J$44,9,FALSE)*ABSYLD2!$F173</f>
        <v>0</v>
      </c>
      <c r="AT173" s="46">
        <f>ABSYLD1!AT173*VLOOKUP(ABSYLD2!AT$4,'[1]INTERNAL PARAMETERS-1'!$B$5:$J$44,5,FALSE)*VLOOKUP(ABSYLD2!AT$4,'[1]INTERNAL PARAMETERS-1'!$B$5:$J$44,7,FALSE)*ABSYLD2!$F173 + ABSYLD1!AT173*(1-VLOOKUP(ABSYLD2!AT$4,'[1]INTERNAL PARAMETERS-1'!$B$5:$J$44,5,FALSE))*VLOOKUP(ABSYLD2!AT$4,'[1]INTERNAL PARAMETERS-1'!$B$5:$J$44,9,FALSE)*ABSYLD2!$F173</f>
        <v>0</v>
      </c>
      <c r="AU173" s="48">
        <f>ABSYLD1!AU173*VLOOKUP(ABSYLD2!AU$4,'[1]INTERNAL PARAMETERS-1'!$B$5:$J$44,5,FALSE)*VLOOKUP(ABSYLD2!AU$4,'[1]INTERNAL PARAMETERS-1'!$B$5:$J$44,6,FALSE)*VLOOKUP(ABSYLD2!AU$4,'[1]INTERNAL PARAMETERS-1'!$B$5:$J$44,3,FALSE) + ABSYLD1!AU173*(1-VLOOKUP(ABSYLD2!AU$4,'[1]INTERNAL PARAMETERS-1'!$B$5:$J$44,5,FALSE))*VLOOKUP(ABSYLD2!AU$4,'[1]INTERNAL PARAMETERS-1'!$B$5:$J$44,8,FALSE)*VLOOKUP(ABSYLD2!AU$4,'[1]INTERNAL PARAMETERS-1'!$B$5:$J$44,3,FALSE)</f>
        <v>0</v>
      </c>
      <c r="AV173" s="47">
        <f>ABSYLD1!AV173*VLOOKUP(ABSYLD2!AV$4,'[1]INTERNAL PARAMETERS-1'!$B$5:$J$44,5,FALSE)*VLOOKUP(ABSYLD2!AV$4,'[1]INTERNAL PARAMETERS-1'!$B$5:$J$44,6,FALSE)*VLOOKUP(ABSYLD2!AV$4,'[1]INTERNAL PARAMETERS-1'!$B$5:$J$44,3,FALSE) + ABSYLD1!AV173*(1-VLOOKUP(ABSYLD2!AV$4,'[1]INTERNAL PARAMETERS-1'!$B$5:$J$44,5,FALSE))*VLOOKUP(ABSYLD2!AV$4,'[1]INTERNAL PARAMETERS-1'!$B$5:$J$44,8,FALSE)*VLOOKUP(ABSYLD2!AV$4,'[1]INTERNAL PARAMETERS-1'!$B$5:$J$44,3,FALSE)</f>
        <v>0</v>
      </c>
      <c r="AW173" s="47">
        <f>ABSYLD1!AW173*VLOOKUP(ABSYLD2!AW$4,'[1]INTERNAL PARAMETERS-1'!$B$5:$J$44,5,FALSE)*VLOOKUP(ABSYLD2!AW$4,'[1]INTERNAL PARAMETERS-1'!$B$5:$J$44,6,FALSE)*VLOOKUP(ABSYLD2!AW$4,'[1]INTERNAL PARAMETERS-1'!$B$5:$J$44,3,FALSE) + ABSYLD1!AW173*(1-VLOOKUP(ABSYLD2!AW$4,'[1]INTERNAL PARAMETERS-1'!$B$5:$J$44,5,FALSE))*VLOOKUP(ABSYLD2!AW$4,'[1]INTERNAL PARAMETERS-1'!$B$5:$J$44,8,FALSE)*VLOOKUP(ABSYLD2!AW$4,'[1]INTERNAL PARAMETERS-1'!$B$5:$J$44,3,FALSE)</f>
        <v>2.2173799574994697</v>
      </c>
      <c r="AX173" s="47">
        <f>ABSYLD1!AX173*VLOOKUP(ABSYLD2!AX$4,'[1]INTERNAL PARAMETERS-1'!$B$5:$J$44,5,FALSE)*VLOOKUP(ABSYLD2!AX$4,'[1]INTERNAL PARAMETERS-1'!$B$5:$J$44,6,FALSE)*VLOOKUP(ABSYLD2!AX$4,'[1]INTERNAL PARAMETERS-1'!$B$5:$J$44,3,FALSE) + ABSYLD1!AX173*(1-VLOOKUP(ABSYLD2!AX$4,'[1]INTERNAL PARAMETERS-1'!$B$5:$J$44,5,FALSE))*VLOOKUP(ABSYLD2!AX$4,'[1]INTERNAL PARAMETERS-1'!$B$5:$J$44,8,FALSE)*VLOOKUP(ABSYLD2!AX$4,'[1]INTERNAL PARAMETERS-1'!$B$5:$J$44,3,FALSE)</f>
        <v>0</v>
      </c>
      <c r="AY173" s="47">
        <f>ABSYLD1!AY173*VLOOKUP(ABSYLD2!AY$4,'[1]INTERNAL PARAMETERS-1'!$B$5:$J$44,5,FALSE)*VLOOKUP(ABSYLD2!AY$4,'[1]INTERNAL PARAMETERS-1'!$B$5:$J$44,6,FALSE)*VLOOKUP(ABSYLD2!AY$4,'[1]INTERNAL PARAMETERS-1'!$B$5:$J$44,3,FALSE) + ABSYLD1!AY173*(1-VLOOKUP(ABSYLD2!AY$4,'[1]INTERNAL PARAMETERS-1'!$B$5:$J$44,5,FALSE))*VLOOKUP(ABSYLD2!AY$4,'[1]INTERNAL PARAMETERS-1'!$B$5:$J$44,8,FALSE)*VLOOKUP(ABSYLD2!AY$4,'[1]INTERNAL PARAMETERS-1'!$B$5:$J$44,3,FALSE)</f>
        <v>0</v>
      </c>
      <c r="AZ173" s="47">
        <f>ABSYLD1!AZ173*VLOOKUP(ABSYLD2!AZ$4,'[1]INTERNAL PARAMETERS-1'!$B$5:$J$44,5,FALSE)*VLOOKUP(ABSYLD2!AZ$4,'[1]INTERNAL PARAMETERS-1'!$B$5:$J$44,6,FALSE)*VLOOKUP(ABSYLD2!AZ$4,'[1]INTERNAL PARAMETERS-1'!$B$5:$J$44,3,FALSE) + ABSYLD1!AZ173*(1-VLOOKUP(ABSYLD2!AZ$4,'[1]INTERNAL PARAMETERS-1'!$B$5:$J$44,5,FALSE))*VLOOKUP(ABSYLD2!AZ$4,'[1]INTERNAL PARAMETERS-1'!$B$5:$J$44,8,FALSE)*VLOOKUP(ABSYLD2!AZ$4,'[1]INTERNAL PARAMETERS-1'!$B$5:$J$44,3,FALSE)</f>
        <v>0</v>
      </c>
      <c r="BA173" s="47">
        <f>ABSYLD1!BA173*VLOOKUP(ABSYLD2!BA$4,'[1]INTERNAL PARAMETERS-1'!$B$5:$J$44,5,FALSE)*VLOOKUP(ABSYLD2!BA$4,'[1]INTERNAL PARAMETERS-1'!$B$5:$J$44,6,FALSE)*VLOOKUP(ABSYLD2!BA$4,'[1]INTERNAL PARAMETERS-1'!$B$5:$J$44,3,FALSE) + ABSYLD1!BA173*(1-VLOOKUP(ABSYLD2!BA$4,'[1]INTERNAL PARAMETERS-1'!$B$5:$J$44,5,FALSE))*VLOOKUP(ABSYLD2!BA$4,'[1]INTERNAL PARAMETERS-1'!$B$5:$J$44,8,FALSE)*VLOOKUP(ABSYLD2!BA$4,'[1]INTERNAL PARAMETERS-1'!$B$5:$J$44,3,FALSE)</f>
        <v>0.34038413615333829</v>
      </c>
      <c r="BB173" s="47">
        <f>ABSYLD1!BB173*VLOOKUP(ABSYLD2!BB$4,'[1]INTERNAL PARAMETERS-1'!$B$5:$J$44,5,FALSE)*VLOOKUP(ABSYLD2!BB$4,'[1]INTERNAL PARAMETERS-1'!$B$5:$J$44,6,FALSE)*VLOOKUP(ABSYLD2!BB$4,'[1]INTERNAL PARAMETERS-1'!$B$5:$J$44,3,FALSE) + ABSYLD1!BB173*(1-VLOOKUP(ABSYLD2!BB$4,'[1]INTERNAL PARAMETERS-1'!$B$5:$J$44,5,FALSE))*VLOOKUP(ABSYLD2!BB$4,'[1]INTERNAL PARAMETERS-1'!$B$5:$J$44,8,FALSE)*VLOOKUP(ABSYLD2!BB$4,'[1]INTERNAL PARAMETERS-1'!$B$5:$J$44,3,FALSE)</f>
        <v>0.38472664975155596</v>
      </c>
      <c r="BC173" s="47">
        <f>ABSYLD1!BC173*VLOOKUP(ABSYLD2!BC$4,'[1]INTERNAL PARAMETERS-1'!$B$5:$J$44,5,FALSE)*VLOOKUP(ABSYLD2!BC$4,'[1]INTERNAL PARAMETERS-1'!$B$5:$J$44,6,FALSE)*VLOOKUP(ABSYLD2!BC$4,'[1]INTERNAL PARAMETERS-1'!$B$5:$J$44,3,FALSE) + ABSYLD1!BC173*(1-VLOOKUP(ABSYLD2!BC$4,'[1]INTERNAL PARAMETERS-1'!$B$5:$J$44,5,FALSE))*VLOOKUP(ABSYLD2!BC$4,'[1]INTERNAL PARAMETERS-1'!$B$5:$J$44,8,FALSE)*VLOOKUP(ABSYLD2!BC$4,'[1]INTERNAL PARAMETERS-1'!$B$5:$J$44,3,FALSE)</f>
        <v>0.4645950137406456</v>
      </c>
      <c r="BD173" s="47">
        <f>ABSYLD1!BD173*VLOOKUP(ABSYLD2!BD$4,'[1]INTERNAL PARAMETERS-1'!$B$5:$J$44,5,FALSE)*VLOOKUP(ABSYLD2!BD$4,'[1]INTERNAL PARAMETERS-1'!$B$5:$J$44,6,FALSE)*VLOOKUP(ABSYLD2!BD$4,'[1]INTERNAL PARAMETERS-1'!$B$5:$J$44,3,FALSE) + ABSYLD1!BD173*(1-VLOOKUP(ABSYLD2!BD$4,'[1]INTERNAL PARAMETERS-1'!$B$5:$J$44,5,FALSE))*VLOOKUP(ABSYLD2!BD$4,'[1]INTERNAL PARAMETERS-1'!$B$5:$J$44,8,FALSE)*VLOOKUP(ABSYLD2!BD$4,'[1]INTERNAL PARAMETERS-1'!$B$5:$J$44,3,FALSE)</f>
        <v>0.42235910340058702</v>
      </c>
      <c r="BE173" s="47">
        <f>ABSYLD1!BE173*VLOOKUP(ABSYLD2!BE$4,'[1]INTERNAL PARAMETERS-1'!$B$5:$J$44,5,FALSE)*VLOOKUP(ABSYLD2!BE$4,'[1]INTERNAL PARAMETERS-1'!$B$5:$J$44,6,FALSE)*VLOOKUP(ABSYLD2!BE$4,'[1]INTERNAL PARAMETERS-1'!$B$5:$J$44,3,FALSE) + ABSYLD1!BE173*(1-VLOOKUP(ABSYLD2!BE$4,'[1]INTERNAL PARAMETERS-1'!$B$5:$J$44,5,FALSE))*VLOOKUP(ABSYLD2!BE$4,'[1]INTERNAL PARAMETERS-1'!$B$5:$J$44,8,FALSE)*VLOOKUP(ABSYLD2!BE$4,'[1]INTERNAL PARAMETERS-1'!$B$5:$J$44,3,FALSE)</f>
        <v>0.97142593782135001</v>
      </c>
      <c r="BF173" s="47">
        <f>ABSYLD1!BF173*VLOOKUP(ABSYLD2!BF$4,'[1]INTERNAL PARAMETERS-1'!$B$5:$J$44,5,FALSE)*VLOOKUP(ABSYLD2!BF$4,'[1]INTERNAL PARAMETERS-1'!$B$5:$J$44,6,FALSE)*VLOOKUP(ABSYLD2!BF$4,'[1]INTERNAL PARAMETERS-1'!$B$5:$J$44,3,FALSE) + ABSYLD1!BF173*(1-VLOOKUP(ABSYLD2!BF$4,'[1]INTERNAL PARAMETERS-1'!$B$5:$J$44,5,FALSE))*VLOOKUP(ABSYLD2!BF$4,'[1]INTERNAL PARAMETERS-1'!$B$5:$J$44,8,FALSE)*VLOOKUP(ABSYLD2!BF$4,'[1]INTERNAL PARAMETERS-1'!$B$5:$J$44,3,FALSE)</f>
        <v>0</v>
      </c>
      <c r="BG173" s="47">
        <f>ABSYLD1!BG173*VLOOKUP(ABSYLD2!BG$4,'[1]INTERNAL PARAMETERS-1'!$B$5:$J$44,5,FALSE)*VLOOKUP(ABSYLD2!BG$4,'[1]INTERNAL PARAMETERS-1'!$B$5:$J$44,6,FALSE)*VLOOKUP(ABSYLD2!BG$4,'[1]INTERNAL PARAMETERS-1'!$B$5:$J$44,3,FALSE) + ABSYLD1!BG173*(1-VLOOKUP(ABSYLD2!BG$4,'[1]INTERNAL PARAMETERS-1'!$B$5:$J$44,5,FALSE))*VLOOKUP(ABSYLD2!BG$4,'[1]INTERNAL PARAMETERS-1'!$B$5:$J$44,8,FALSE)*VLOOKUP(ABSYLD2!BG$4,'[1]INTERNAL PARAMETERS-1'!$B$5:$J$44,3,FALSE)</f>
        <v>0.38100092214499526</v>
      </c>
      <c r="BH173" s="47">
        <f>ABSYLD1!BH173*VLOOKUP(ABSYLD2!BH$4,'[1]INTERNAL PARAMETERS-1'!$B$5:$J$44,5,FALSE)*VLOOKUP(ABSYLD2!BH$4,'[1]INTERNAL PARAMETERS-1'!$B$5:$J$44,6,FALSE)*VLOOKUP(ABSYLD2!BH$4,'[1]INTERNAL PARAMETERS-1'!$B$5:$J$44,3,FALSE) + ABSYLD1!BH173*(1-VLOOKUP(ABSYLD2!BH$4,'[1]INTERNAL PARAMETERS-1'!$B$5:$J$44,5,FALSE))*VLOOKUP(ABSYLD2!BH$4,'[1]INTERNAL PARAMETERS-1'!$B$5:$J$44,8,FALSE)*VLOOKUP(ABSYLD2!BH$4,'[1]INTERNAL PARAMETERS-1'!$B$5:$J$44,3,FALSE)</f>
        <v>1.7271529818446503E-3</v>
      </c>
      <c r="BI173" s="47">
        <f>ABSYLD1!BI173*VLOOKUP(ABSYLD2!BI$4,'[1]INTERNAL PARAMETERS-1'!$B$5:$J$44,5,FALSE)*VLOOKUP(ABSYLD2!BI$4,'[1]INTERNAL PARAMETERS-1'!$B$5:$J$44,6,FALSE)*VLOOKUP(ABSYLD2!BI$4,'[1]INTERNAL PARAMETERS-1'!$B$5:$J$44,3,FALSE) + ABSYLD1!BI173*(1-VLOOKUP(ABSYLD2!BI$4,'[1]INTERNAL PARAMETERS-1'!$B$5:$J$44,5,FALSE))*VLOOKUP(ABSYLD2!BI$4,'[1]INTERNAL PARAMETERS-1'!$B$5:$J$44,8,FALSE)*VLOOKUP(ABSYLD2!BI$4,'[1]INTERNAL PARAMETERS-1'!$B$5:$J$44,3,FALSE)</f>
        <v>0</v>
      </c>
      <c r="BJ173" s="47">
        <f>ABSYLD1!BJ173*VLOOKUP(ABSYLD2!BJ$4,'[1]INTERNAL PARAMETERS-1'!$B$5:$J$44,5,FALSE)*VLOOKUP(ABSYLD2!BJ$4,'[1]INTERNAL PARAMETERS-1'!$B$5:$J$44,6,FALSE)*VLOOKUP(ABSYLD2!BJ$4,'[1]INTERNAL PARAMETERS-1'!$B$5:$J$44,3,FALSE) + ABSYLD1!BJ173*(1-VLOOKUP(ABSYLD2!BJ$4,'[1]INTERNAL PARAMETERS-1'!$B$5:$J$44,5,FALSE))*VLOOKUP(ABSYLD2!BJ$4,'[1]INTERNAL PARAMETERS-1'!$B$5:$J$44,8,FALSE)*VLOOKUP(ABSYLD2!BJ$4,'[1]INTERNAL PARAMETERS-1'!$B$5:$J$44,3,FALSE)</f>
        <v>9.66797904438461E-2</v>
      </c>
      <c r="BK173" s="47">
        <f>ABSYLD1!BK173*VLOOKUP(ABSYLD2!BK$4,'[1]INTERNAL PARAMETERS-1'!$B$5:$J$44,5,FALSE)*VLOOKUP(ABSYLD2!BK$4,'[1]INTERNAL PARAMETERS-1'!$B$5:$J$44,6,FALSE)*VLOOKUP(ABSYLD2!BK$4,'[1]INTERNAL PARAMETERS-1'!$B$5:$J$44,3,FALSE) + ABSYLD1!BK173*(1-VLOOKUP(ABSYLD2!BK$4,'[1]INTERNAL PARAMETERS-1'!$B$5:$J$44,5,FALSE))*VLOOKUP(ABSYLD2!BK$4,'[1]INTERNAL PARAMETERS-1'!$B$5:$J$44,8,FALSE)*VLOOKUP(ABSYLD2!BK$4,'[1]INTERNAL PARAMETERS-1'!$B$5:$J$44,3,FALSE)</f>
        <v>0.14892413739452118</v>
      </c>
      <c r="BL173" s="47">
        <f>ABSYLD1!BL173*VLOOKUP(ABSYLD2!BL$4,'[1]INTERNAL PARAMETERS-1'!$B$5:$J$44,5,FALSE)*VLOOKUP(ABSYLD2!BL$4,'[1]INTERNAL PARAMETERS-1'!$B$5:$J$44,6,FALSE)*VLOOKUP(ABSYLD2!BL$4,'[1]INTERNAL PARAMETERS-1'!$B$5:$J$44,3,FALSE) + ABSYLD1!BL173*(1-VLOOKUP(ABSYLD2!BL$4,'[1]INTERNAL PARAMETERS-1'!$B$5:$J$44,5,FALSE))*VLOOKUP(ABSYLD2!BL$4,'[1]INTERNAL PARAMETERS-1'!$B$5:$J$44,8,FALSE)*VLOOKUP(ABSYLD2!BL$4,'[1]INTERNAL PARAMETERS-1'!$B$5:$J$44,3,FALSE)</f>
        <v>0.53300099503442</v>
      </c>
      <c r="BM173" s="47">
        <f>ABSYLD1!BM173*VLOOKUP(ABSYLD2!BM$4,'[1]INTERNAL PARAMETERS-1'!$B$5:$J$44,5,FALSE)*VLOOKUP(ABSYLD2!BM$4,'[1]INTERNAL PARAMETERS-1'!$B$5:$J$44,6,FALSE)*VLOOKUP(ABSYLD2!BM$4,'[1]INTERNAL PARAMETERS-1'!$B$5:$J$44,3,FALSE) + ABSYLD1!BM173*(1-VLOOKUP(ABSYLD2!BM$4,'[1]INTERNAL PARAMETERS-1'!$B$5:$J$44,5,FALSE))*VLOOKUP(ABSYLD2!BM$4,'[1]INTERNAL PARAMETERS-1'!$B$5:$J$44,8,FALSE)*VLOOKUP(ABSYLD2!BM$4,'[1]INTERNAL PARAMETERS-1'!$B$5:$J$44,3,FALSE)</f>
        <v>0.14175835865577921</v>
      </c>
      <c r="BN173" s="47">
        <f>ABSYLD1!BN173*VLOOKUP(ABSYLD2!BN$4,'[1]INTERNAL PARAMETERS-1'!$B$5:$J$44,5,FALSE)*VLOOKUP(ABSYLD2!BN$4,'[1]INTERNAL PARAMETERS-1'!$B$5:$J$44,6,FALSE)*VLOOKUP(ABSYLD2!BN$4,'[1]INTERNAL PARAMETERS-1'!$B$5:$J$44,3,FALSE) + ABSYLD1!BN173*(1-VLOOKUP(ABSYLD2!BN$4,'[1]INTERNAL PARAMETERS-1'!$B$5:$J$44,5,FALSE))*VLOOKUP(ABSYLD2!BN$4,'[1]INTERNAL PARAMETERS-1'!$B$5:$J$44,8,FALSE)*VLOOKUP(ABSYLD2!BN$4,'[1]INTERNAL PARAMETERS-1'!$B$5:$J$44,3,FALSE)</f>
        <v>0.12914878497800208</v>
      </c>
      <c r="BO173" s="47">
        <f>ABSYLD1!BO173*VLOOKUP(ABSYLD2!BO$4,'[1]INTERNAL PARAMETERS-1'!$B$5:$J$44,5,FALSE)*VLOOKUP(ABSYLD2!BO$4,'[1]INTERNAL PARAMETERS-1'!$B$5:$J$44,6,FALSE)*VLOOKUP(ABSYLD2!BO$4,'[1]INTERNAL PARAMETERS-1'!$B$5:$J$44,3,FALSE) + ABSYLD1!BO173*(1-VLOOKUP(ABSYLD2!BO$4,'[1]INTERNAL PARAMETERS-1'!$B$5:$J$44,5,FALSE))*VLOOKUP(ABSYLD2!BO$4,'[1]INTERNAL PARAMETERS-1'!$B$5:$J$44,8,FALSE)*VLOOKUP(ABSYLD2!BO$4,'[1]INTERNAL PARAMETERS-1'!$B$5:$J$44,3,FALSE)</f>
        <v>0.10702791616638531</v>
      </c>
      <c r="BP173" s="47">
        <f>ABSYLD1!BP173*VLOOKUP(ABSYLD2!BP$4,'[1]INTERNAL PARAMETERS-1'!$B$5:$J$44,5,FALSE)*VLOOKUP(ABSYLD2!BP$4,'[1]INTERNAL PARAMETERS-1'!$B$5:$J$44,6,FALSE)*VLOOKUP(ABSYLD2!BP$4,'[1]INTERNAL PARAMETERS-1'!$B$5:$J$44,3,FALSE) + ABSYLD1!BP173*(1-VLOOKUP(ABSYLD2!BP$4,'[1]INTERNAL PARAMETERS-1'!$B$5:$J$44,5,FALSE))*VLOOKUP(ABSYLD2!BP$4,'[1]INTERNAL PARAMETERS-1'!$B$5:$J$44,8,FALSE)*VLOOKUP(ABSYLD2!BP$4,'[1]INTERNAL PARAMETERS-1'!$B$5:$J$44,3,FALSE)</f>
        <v>8.0030016314430654E-3</v>
      </c>
      <c r="BQ173" s="47">
        <f>ABSYLD1!BQ173*VLOOKUP(ABSYLD2!BQ$4,'[1]INTERNAL PARAMETERS-1'!$B$5:$J$44,5,FALSE)*VLOOKUP(ABSYLD2!BQ$4,'[1]INTERNAL PARAMETERS-1'!$B$5:$J$44,6,FALSE)*VLOOKUP(ABSYLD2!BQ$4,'[1]INTERNAL PARAMETERS-1'!$B$5:$J$44,3,FALSE) + ABSYLD1!BQ173*(1-VLOOKUP(ABSYLD2!BQ$4,'[1]INTERNAL PARAMETERS-1'!$B$5:$J$44,5,FALSE))*VLOOKUP(ABSYLD2!BQ$4,'[1]INTERNAL PARAMETERS-1'!$B$5:$J$44,8,FALSE)*VLOOKUP(ABSYLD2!BQ$4,'[1]INTERNAL PARAMETERS-1'!$B$5:$J$44,3,FALSE)</f>
        <v>0.49575750770843191</v>
      </c>
      <c r="BR173" s="47">
        <f>ABSYLD1!BR173*VLOOKUP(ABSYLD2!BR$4,'[1]INTERNAL PARAMETERS-1'!$B$5:$J$44,5,FALSE)*VLOOKUP(ABSYLD2!BR$4,'[1]INTERNAL PARAMETERS-1'!$B$5:$J$44,6,FALSE)*VLOOKUP(ABSYLD2!BR$4,'[1]INTERNAL PARAMETERS-1'!$B$5:$J$44,3,FALSE) + ABSYLD1!BR173*(1-VLOOKUP(ABSYLD2!BR$4,'[1]INTERNAL PARAMETERS-1'!$B$5:$J$44,5,FALSE))*VLOOKUP(ABSYLD2!BR$4,'[1]INTERNAL PARAMETERS-1'!$B$5:$J$44,8,FALSE)*VLOOKUP(ABSYLD2!BR$4,'[1]INTERNAL PARAMETERS-1'!$B$5:$J$44,3,FALSE)</f>
        <v>1.5263856398793832E-2</v>
      </c>
      <c r="BS173" s="47">
        <f>ABSYLD1!BS173*VLOOKUP(ABSYLD2!BS$4,'[1]INTERNAL PARAMETERS-1'!$B$5:$J$44,5,FALSE)*VLOOKUP(ABSYLD2!BS$4,'[1]INTERNAL PARAMETERS-1'!$B$5:$J$44,6,FALSE)*VLOOKUP(ABSYLD2!BS$4,'[1]INTERNAL PARAMETERS-1'!$B$5:$J$44,3,FALSE) + ABSYLD1!BS173*(1-VLOOKUP(ABSYLD2!BS$4,'[1]INTERNAL PARAMETERS-1'!$B$5:$J$44,5,FALSE))*VLOOKUP(ABSYLD2!BS$4,'[1]INTERNAL PARAMETERS-1'!$B$5:$J$44,8,FALSE)*VLOOKUP(ABSYLD2!BS$4,'[1]INTERNAL PARAMETERS-1'!$B$5:$J$44,3,FALSE)</f>
        <v>1.60844640631944E-3</v>
      </c>
      <c r="BT173" s="47">
        <f>ABSYLD1!BT173*VLOOKUP(ABSYLD2!BT$4,'[1]INTERNAL PARAMETERS-1'!$B$5:$J$44,5,FALSE)*VLOOKUP(ABSYLD2!BT$4,'[1]INTERNAL PARAMETERS-1'!$B$5:$J$44,6,FALSE)*VLOOKUP(ABSYLD2!BT$4,'[1]INTERNAL PARAMETERS-1'!$B$5:$J$44,3,FALSE) + ABSYLD1!BT173*(1-VLOOKUP(ABSYLD2!BT$4,'[1]INTERNAL PARAMETERS-1'!$B$5:$J$44,5,FALSE))*VLOOKUP(ABSYLD2!BT$4,'[1]INTERNAL PARAMETERS-1'!$B$5:$J$44,8,FALSE)*VLOOKUP(ABSYLD2!BT$4,'[1]INTERNAL PARAMETERS-1'!$B$5:$J$44,3,FALSE)</f>
        <v>0</v>
      </c>
      <c r="BU173" s="47">
        <f>ABSYLD1!BU173*VLOOKUP(ABSYLD2!BU$4,'[1]INTERNAL PARAMETERS-1'!$B$5:$J$44,5,FALSE)*VLOOKUP(ABSYLD2!BU$4,'[1]INTERNAL PARAMETERS-1'!$B$5:$J$44,6,FALSE)*VLOOKUP(ABSYLD2!BU$4,'[1]INTERNAL PARAMETERS-1'!$B$5:$J$44,3,FALSE) + ABSYLD1!BU173*(1-VLOOKUP(ABSYLD2!BU$4,'[1]INTERNAL PARAMETERS-1'!$B$5:$J$44,5,FALSE))*VLOOKUP(ABSYLD2!BU$4,'[1]INTERNAL PARAMETERS-1'!$B$5:$J$44,8,FALSE)*VLOOKUP(ABSYLD2!BU$4,'[1]INTERNAL PARAMETERS-1'!$B$5:$J$44,3,FALSE)</f>
        <v>0</v>
      </c>
      <c r="BV173" s="47">
        <f>ABSYLD1!BV173*VLOOKUP(ABSYLD2!BV$4,'[1]INTERNAL PARAMETERS-1'!$B$5:$J$44,5,FALSE)*VLOOKUP(ABSYLD2!BV$4,'[1]INTERNAL PARAMETERS-1'!$B$5:$J$44,6,FALSE)*VLOOKUP(ABSYLD2!BV$4,'[1]INTERNAL PARAMETERS-1'!$B$5:$J$44,3,FALSE) + ABSYLD1!BV173*(1-VLOOKUP(ABSYLD2!BV$4,'[1]INTERNAL PARAMETERS-1'!$B$5:$J$44,5,FALSE))*VLOOKUP(ABSYLD2!BV$4,'[1]INTERNAL PARAMETERS-1'!$B$5:$J$44,8,FALSE)*VLOOKUP(ABSYLD2!BV$4,'[1]INTERNAL PARAMETERS-1'!$B$5:$J$44,3,FALSE)</f>
        <v>0</v>
      </c>
      <c r="BW173" s="47">
        <f>ABSYLD1!BW173*VLOOKUP(ABSYLD2!BW$4,'[1]INTERNAL PARAMETERS-1'!$B$5:$J$44,5,FALSE)*VLOOKUP(ABSYLD2!BW$4,'[1]INTERNAL PARAMETERS-1'!$B$5:$J$44,6,FALSE)*VLOOKUP(ABSYLD2!BW$4,'[1]INTERNAL PARAMETERS-1'!$B$5:$J$44,3,FALSE) + ABSYLD1!BW173*(1-VLOOKUP(ABSYLD2!BW$4,'[1]INTERNAL PARAMETERS-1'!$B$5:$J$44,5,FALSE))*VLOOKUP(ABSYLD2!BW$4,'[1]INTERNAL PARAMETERS-1'!$B$5:$J$44,8,FALSE)*VLOOKUP(ABSYLD2!BW$4,'[1]INTERNAL PARAMETERS-1'!$B$5:$J$44,3,FALSE)</f>
        <v>0</v>
      </c>
      <c r="BX173" s="47">
        <f>ABSYLD1!BX173*VLOOKUP(ABSYLD2!BX$4,'[1]INTERNAL PARAMETERS-1'!$B$5:$J$44,5,FALSE)*VLOOKUP(ABSYLD2!BX$4,'[1]INTERNAL PARAMETERS-1'!$B$5:$J$44,6,FALSE)*VLOOKUP(ABSYLD2!BX$4,'[1]INTERNAL PARAMETERS-1'!$B$5:$J$44,3,FALSE) + ABSYLD1!BX173*(1-VLOOKUP(ABSYLD2!BX$4,'[1]INTERNAL PARAMETERS-1'!$B$5:$J$44,5,FALSE))*VLOOKUP(ABSYLD2!BX$4,'[1]INTERNAL PARAMETERS-1'!$B$5:$J$44,8,FALSE)*VLOOKUP(ABSYLD2!BX$4,'[1]INTERNAL PARAMETERS-1'!$B$5:$J$44,3,FALSE)</f>
        <v>0</v>
      </c>
      <c r="BY173" s="47">
        <f>ABSYLD1!BY173*VLOOKUP(ABSYLD2!BY$4,'[1]INTERNAL PARAMETERS-1'!$B$5:$J$44,5,FALSE)*VLOOKUP(ABSYLD2!BY$4,'[1]INTERNAL PARAMETERS-1'!$B$5:$J$44,6,FALSE)*VLOOKUP(ABSYLD2!BY$4,'[1]INTERNAL PARAMETERS-1'!$B$5:$J$44,3,FALSE) + ABSYLD1!BY173*(1-VLOOKUP(ABSYLD2!BY$4,'[1]INTERNAL PARAMETERS-1'!$B$5:$J$44,5,FALSE))*VLOOKUP(ABSYLD2!BY$4,'[1]INTERNAL PARAMETERS-1'!$B$5:$J$44,8,FALSE)*VLOOKUP(ABSYLD2!BY$4,'[1]INTERNAL PARAMETERS-1'!$B$5:$J$44,3,FALSE)</f>
        <v>0</v>
      </c>
      <c r="BZ173" s="47">
        <f>ABSYLD1!BZ173*VLOOKUP(ABSYLD2!BZ$4,'[1]INTERNAL PARAMETERS-1'!$B$5:$J$44,5,FALSE)*VLOOKUP(ABSYLD2!BZ$4,'[1]INTERNAL PARAMETERS-1'!$B$5:$J$44,6,FALSE)*VLOOKUP(ABSYLD2!BZ$4,'[1]INTERNAL PARAMETERS-1'!$B$5:$J$44,3,FALSE) + ABSYLD1!BZ173*(1-VLOOKUP(ABSYLD2!BZ$4,'[1]INTERNAL PARAMETERS-1'!$B$5:$J$44,5,FALSE))*VLOOKUP(ABSYLD2!BZ$4,'[1]INTERNAL PARAMETERS-1'!$B$5:$J$44,8,FALSE)*VLOOKUP(ABSYLD2!BZ$4,'[1]INTERNAL PARAMETERS-1'!$B$5:$J$44,3,FALSE)</f>
        <v>1.9539508481474835E-3</v>
      </c>
      <c r="CA173" s="47">
        <f>ABSYLD1!CA173*VLOOKUP(ABSYLD2!CA$4,'[1]INTERNAL PARAMETERS-1'!$B$5:$J$44,5,FALSE)*VLOOKUP(ABSYLD2!CA$4,'[1]INTERNAL PARAMETERS-1'!$B$5:$J$44,6,FALSE)*VLOOKUP(ABSYLD2!CA$4,'[1]INTERNAL PARAMETERS-1'!$B$5:$J$44,3,FALSE) + ABSYLD1!CA173*(1-VLOOKUP(ABSYLD2!CA$4,'[1]INTERNAL PARAMETERS-1'!$B$5:$J$44,5,FALSE))*VLOOKUP(ABSYLD2!CA$4,'[1]INTERNAL PARAMETERS-1'!$B$5:$J$44,8,FALSE)*VLOOKUP(ABSYLD2!CA$4,'[1]INTERNAL PARAMETERS-1'!$B$5:$J$44,3,FALSE)</f>
        <v>0</v>
      </c>
      <c r="CB173" s="47">
        <f>ABSYLD1!CB173*VLOOKUP(ABSYLD2!CB$4,'[1]INTERNAL PARAMETERS-1'!$B$5:$J$44,5,FALSE)*VLOOKUP(ABSYLD2!CB$4,'[1]INTERNAL PARAMETERS-1'!$B$5:$J$44,6,FALSE)*VLOOKUP(ABSYLD2!CB$4,'[1]INTERNAL PARAMETERS-1'!$B$5:$J$44,3,FALSE) + ABSYLD1!CB173*(1-VLOOKUP(ABSYLD2!CB$4,'[1]INTERNAL PARAMETERS-1'!$B$5:$J$44,5,FALSE))*VLOOKUP(ABSYLD2!CB$4,'[1]INTERNAL PARAMETERS-1'!$B$5:$J$44,8,FALSE)*VLOOKUP(ABSYLD2!CB$4,'[1]INTERNAL PARAMETERS-1'!$B$5:$J$44,3,FALSE)</f>
        <v>0</v>
      </c>
      <c r="CC173" s="47">
        <f>ABSYLD1!CC173*VLOOKUP(ABSYLD2!CC$4,'[1]INTERNAL PARAMETERS-1'!$B$5:$J$44,5,FALSE)*VLOOKUP(ABSYLD2!CC$4,'[1]INTERNAL PARAMETERS-1'!$B$5:$J$44,6,FALSE)*VLOOKUP(ABSYLD2!CC$4,'[1]INTERNAL PARAMETERS-1'!$B$5:$J$44,3,FALSE) + ABSYLD1!CC173*(1-VLOOKUP(ABSYLD2!CC$4,'[1]INTERNAL PARAMETERS-1'!$B$5:$J$44,5,FALSE))*VLOOKUP(ABSYLD2!CC$4,'[1]INTERNAL PARAMETERS-1'!$B$5:$J$44,8,FALSE)*VLOOKUP(ABSYLD2!CC$4,'[1]INTERNAL PARAMETERS-1'!$B$5:$J$44,3,FALSE)</f>
        <v>5.5827167089928104E-3</v>
      </c>
      <c r="CD173" s="47">
        <f>ABSYLD1!CD173*VLOOKUP(ABSYLD2!CD$4,'[1]INTERNAL PARAMETERS-1'!$B$5:$J$44,5,FALSE)*VLOOKUP(ABSYLD2!CD$4,'[1]INTERNAL PARAMETERS-1'!$B$5:$J$44,6,FALSE)*VLOOKUP(ABSYLD2!CD$4,'[1]INTERNAL PARAMETERS-1'!$B$5:$J$44,3,FALSE) + ABSYLD1!CD173*(1-VLOOKUP(ABSYLD2!CD$4,'[1]INTERNAL PARAMETERS-1'!$B$5:$J$44,5,FALSE))*VLOOKUP(ABSYLD2!CD$4,'[1]INTERNAL PARAMETERS-1'!$B$5:$J$44,8,FALSE)*VLOOKUP(ABSYLD2!CD$4,'[1]INTERNAL PARAMETERS-1'!$B$5:$J$44,3,FALSE)</f>
        <v>7.0171647522756838E-3</v>
      </c>
      <c r="CE173" s="47">
        <f>ABSYLD1!CE173*VLOOKUP(ABSYLD2!CE$4,'[1]INTERNAL PARAMETERS-1'!$B$5:$J$44,5,FALSE)*VLOOKUP(ABSYLD2!CE$4,'[1]INTERNAL PARAMETERS-1'!$B$5:$J$44,6,FALSE)*VLOOKUP(ABSYLD2!CE$4,'[1]INTERNAL PARAMETERS-1'!$B$5:$J$44,3,FALSE) + ABSYLD1!CE173*(1-VLOOKUP(ABSYLD2!CE$4,'[1]INTERNAL PARAMETERS-1'!$B$5:$J$44,5,FALSE))*VLOOKUP(ABSYLD2!CE$4,'[1]INTERNAL PARAMETERS-1'!$B$5:$J$44,8,FALSE)*VLOOKUP(ABSYLD2!CE$4,'[1]INTERNAL PARAMETERS-1'!$B$5:$J$44,3,FALSE)</f>
        <v>1.2866832795964383E-2</v>
      </c>
      <c r="CF173" s="47">
        <f>ABSYLD1!CF173*VLOOKUP(ABSYLD2!CF$4,'[1]INTERNAL PARAMETERS-1'!$B$5:$J$44,5,FALSE)*VLOOKUP(ABSYLD2!CF$4,'[1]INTERNAL PARAMETERS-1'!$B$5:$J$44,6,FALSE)*VLOOKUP(ABSYLD2!CF$4,'[1]INTERNAL PARAMETERS-1'!$B$5:$J$44,3,FALSE) + ABSYLD1!CF173*(1-VLOOKUP(ABSYLD2!CF$4,'[1]INTERNAL PARAMETERS-1'!$B$5:$J$44,5,FALSE))*VLOOKUP(ABSYLD2!CF$4,'[1]INTERNAL PARAMETERS-1'!$B$5:$J$44,8,FALSE)*VLOOKUP(ABSYLD2!CF$4,'[1]INTERNAL PARAMETERS-1'!$B$5:$J$44,3,FALSE)</f>
        <v>1.0321564433964252E-2</v>
      </c>
      <c r="CG173" s="47">
        <f>ABSYLD1!CG173*VLOOKUP(ABSYLD2!CG$4,'[1]INTERNAL PARAMETERS-1'!$B$5:$J$44,5,FALSE)*VLOOKUP(ABSYLD2!CG$4,'[1]INTERNAL PARAMETERS-1'!$B$5:$J$44,6,FALSE)*VLOOKUP(ABSYLD2!CG$4,'[1]INTERNAL PARAMETERS-1'!$B$5:$J$44,3,FALSE) + ABSYLD1!CG173*(1-VLOOKUP(ABSYLD2!CG$4,'[1]INTERNAL PARAMETERS-1'!$B$5:$J$44,5,FALSE))*VLOOKUP(ABSYLD2!CG$4,'[1]INTERNAL PARAMETERS-1'!$B$5:$J$44,8,FALSE)*VLOOKUP(ABSYLD2!CG$4,'[1]INTERNAL PARAMETERS-1'!$B$5:$J$44,3,FALSE)</f>
        <v>3.4199678252014488E-4</v>
      </c>
      <c r="CH173" s="46">
        <f>ABSYLD1!CH173*VLOOKUP(ABSYLD2!CH$4,'[1]INTERNAL PARAMETERS-1'!$B$5:$J$44,5,FALSE)*VLOOKUP(ABSYLD2!CH$4,'[1]INTERNAL PARAMETERS-1'!$B$5:$J$44,6,FALSE)*VLOOKUP(ABSYLD2!CH$4,'[1]INTERNAL PARAMETERS-1'!$B$5:$J$44,3,FALSE) + ABSYLD1!CH173*(1-VLOOKUP(ABSYLD2!CH$4,'[1]INTERNAL PARAMETERS-1'!$B$5:$J$44,5,FALSE))*VLOOKUP(ABSYLD2!CH$4,'[1]INTERNAL PARAMETERS-1'!$B$5:$J$44,8,FALSE)*VLOOKUP(ABSYLD2!CH$4,'[1]INTERNAL PARAMETERS-1'!$B$5:$J$44,3,FALSE)</f>
        <v>0</v>
      </c>
      <c r="CJ173" s="48">
        <f t="shared" si="4"/>
        <v>446.96747401007491</v>
      </c>
      <c r="CK173" s="46">
        <f t="shared" si="5"/>
        <v>6.8988558946335932</v>
      </c>
    </row>
    <row r="174" spans="2:89">
      <c r="B174" s="61" t="s">
        <v>8</v>
      </c>
      <c r="C174" s="60" t="s">
        <v>71</v>
      </c>
      <c r="D174" s="60" t="s">
        <v>81</v>
      </c>
      <c r="E174" s="137">
        <f>ABS!AL174</f>
        <v>680.14707774965859</v>
      </c>
      <c r="F174" s="59">
        <f>'[1]INTERNAL PARAMETERS-1'!M12</f>
        <v>49.09</v>
      </c>
      <c r="G174" s="48">
        <f>ABSYLD1!G174*VLOOKUP(ABSYLD2!G$4,'[1]INTERNAL PARAMETERS-1'!$B$5:$J$44,5,FALSE)*VLOOKUP(ABSYLD2!G$4,'[1]INTERNAL PARAMETERS-1'!$B$5:$J$44,7,FALSE)*ABSYLD2!$F174 + ABSYLD1!G174*(1-VLOOKUP(ABSYLD2!G$4,'[1]INTERNAL PARAMETERS-1'!$B$5:$J$44,5,FALSE))*VLOOKUP(ABSYLD2!G$4,'[1]INTERNAL PARAMETERS-1'!$B$5:$J$44,9,FALSE)*ABSYLD2!$F174</f>
        <v>180.94090317275055</v>
      </c>
      <c r="H174" s="47">
        <f>ABSYLD1!H174*VLOOKUP(ABSYLD2!H$4,'[1]INTERNAL PARAMETERS-1'!$B$5:$J$44,5,FALSE)*VLOOKUP(ABSYLD2!H$4,'[1]INTERNAL PARAMETERS-1'!$B$5:$J$44,7,FALSE)*ABSYLD2!$F174 + ABSYLD1!H174*(1-VLOOKUP(ABSYLD2!H$4,'[1]INTERNAL PARAMETERS-1'!$B$5:$J$44,5,FALSE))*VLOOKUP(ABSYLD2!H$4,'[1]INTERNAL PARAMETERS-1'!$B$5:$J$44,9,FALSE)*ABSYLD2!$F174</f>
        <v>54.558948768921205</v>
      </c>
      <c r="I174" s="47">
        <f>ABSYLD1!I174*VLOOKUP(ABSYLD2!I$4,'[1]INTERNAL PARAMETERS-1'!$B$5:$J$44,5,FALSE)*VLOOKUP(ABSYLD2!I$4,'[1]INTERNAL PARAMETERS-1'!$B$5:$J$44,7,FALSE)*ABSYLD2!$F174 + ABSYLD1!I174*(1-VLOOKUP(ABSYLD2!I$4,'[1]INTERNAL PARAMETERS-1'!$B$5:$J$44,5,FALSE))*VLOOKUP(ABSYLD2!I$4,'[1]INTERNAL PARAMETERS-1'!$B$5:$J$44,9,FALSE)*ABSYLD2!$F174</f>
        <v>80.137449760216938</v>
      </c>
      <c r="J174" s="47">
        <f>ABSYLD1!J174*VLOOKUP(ABSYLD2!J$4,'[1]INTERNAL PARAMETERS-1'!$B$5:$J$44,5,FALSE)*VLOOKUP(ABSYLD2!J$4,'[1]INTERNAL PARAMETERS-1'!$B$5:$J$44,7,FALSE)*ABSYLD2!$F174 + ABSYLD1!J174*(1-VLOOKUP(ABSYLD2!J$4,'[1]INTERNAL PARAMETERS-1'!$B$5:$J$44,5,FALSE))*VLOOKUP(ABSYLD2!J$4,'[1]INTERNAL PARAMETERS-1'!$B$5:$J$44,9,FALSE)*ABSYLD2!$F174</f>
        <v>0</v>
      </c>
      <c r="K174" s="47">
        <f>ABSYLD1!K174*VLOOKUP(ABSYLD2!K$4,'[1]INTERNAL PARAMETERS-1'!$B$5:$J$44,5,FALSE)*VLOOKUP(ABSYLD2!K$4,'[1]INTERNAL PARAMETERS-1'!$B$5:$J$44,7,FALSE)*ABSYLD2!$F174 + ABSYLD1!K174*(1-VLOOKUP(ABSYLD2!K$4,'[1]INTERNAL PARAMETERS-1'!$B$5:$J$44,5,FALSE))*VLOOKUP(ABSYLD2!K$4,'[1]INTERNAL PARAMETERS-1'!$B$5:$J$44,9,FALSE)*ABSYLD2!$F174</f>
        <v>0</v>
      </c>
      <c r="L174" s="47">
        <f>ABSYLD1!L174*VLOOKUP(ABSYLD2!L$4,'[1]INTERNAL PARAMETERS-1'!$B$5:$J$44,5,FALSE)*VLOOKUP(ABSYLD2!L$4,'[1]INTERNAL PARAMETERS-1'!$B$5:$J$44,7,FALSE)*ABSYLD2!$F174 + ABSYLD1!L174*(1-VLOOKUP(ABSYLD2!L$4,'[1]INTERNAL PARAMETERS-1'!$B$5:$J$44,5,FALSE))*VLOOKUP(ABSYLD2!L$4,'[1]INTERNAL PARAMETERS-1'!$B$5:$J$44,9,FALSE)*ABSYLD2!$F174</f>
        <v>0</v>
      </c>
      <c r="M174" s="47">
        <f>ABSYLD1!M174*VLOOKUP(ABSYLD2!M$4,'[1]INTERNAL PARAMETERS-1'!$B$5:$J$44,5,FALSE)*VLOOKUP(ABSYLD2!M$4,'[1]INTERNAL PARAMETERS-1'!$B$5:$J$44,7,FALSE)*ABSYLD2!$F174 + ABSYLD1!M174*(1-VLOOKUP(ABSYLD2!M$4,'[1]INTERNAL PARAMETERS-1'!$B$5:$J$44,5,FALSE))*VLOOKUP(ABSYLD2!M$4,'[1]INTERNAL PARAMETERS-1'!$B$5:$J$44,9,FALSE)*ABSYLD2!$F174</f>
        <v>1.2217847919594216</v>
      </c>
      <c r="N174" s="47">
        <f>ABSYLD1!N174*VLOOKUP(ABSYLD2!N$4,'[1]INTERNAL PARAMETERS-1'!$B$5:$J$44,5,FALSE)*VLOOKUP(ABSYLD2!N$4,'[1]INTERNAL PARAMETERS-1'!$B$5:$J$44,7,FALSE)*ABSYLD2!$F174 + ABSYLD1!N174*(1-VLOOKUP(ABSYLD2!N$4,'[1]INTERNAL PARAMETERS-1'!$B$5:$J$44,5,FALSE))*VLOOKUP(ABSYLD2!N$4,'[1]INTERNAL PARAMETERS-1'!$B$5:$J$44,9,FALSE)*ABSYLD2!$F174</f>
        <v>0.24576130872746982</v>
      </c>
      <c r="O174" s="47">
        <f>ABSYLD1!O174*VLOOKUP(ABSYLD2!O$4,'[1]INTERNAL PARAMETERS-1'!$B$5:$J$44,5,FALSE)*VLOOKUP(ABSYLD2!O$4,'[1]INTERNAL PARAMETERS-1'!$B$5:$J$44,7,FALSE)*ABSYLD2!$F174 + ABSYLD1!O174*(1-VLOOKUP(ABSYLD2!O$4,'[1]INTERNAL PARAMETERS-1'!$B$5:$J$44,5,FALSE))*VLOOKUP(ABSYLD2!O$4,'[1]INTERNAL PARAMETERS-1'!$B$5:$J$44,9,FALSE)*ABSYLD2!$F174</f>
        <v>0</v>
      </c>
      <c r="P174" s="47">
        <f>ABSYLD1!P174*VLOOKUP(ABSYLD2!P$4,'[1]INTERNAL PARAMETERS-1'!$B$5:$J$44,5,FALSE)*VLOOKUP(ABSYLD2!P$4,'[1]INTERNAL PARAMETERS-1'!$B$5:$J$44,7,FALSE)*ABSYLD2!$F174 + ABSYLD1!P174*(1-VLOOKUP(ABSYLD2!P$4,'[1]INTERNAL PARAMETERS-1'!$B$5:$J$44,5,FALSE))*VLOOKUP(ABSYLD2!P$4,'[1]INTERNAL PARAMETERS-1'!$B$5:$J$44,9,FALSE)*ABSYLD2!$F174</f>
        <v>0</v>
      </c>
      <c r="Q174" s="47">
        <f>ABSYLD1!Q174*VLOOKUP(ABSYLD2!Q$4,'[1]INTERNAL PARAMETERS-1'!$B$5:$J$44,5,FALSE)*VLOOKUP(ABSYLD2!Q$4,'[1]INTERNAL PARAMETERS-1'!$B$5:$J$44,7,FALSE)*ABSYLD2!$F174 + ABSYLD1!Q174*(1-VLOOKUP(ABSYLD2!Q$4,'[1]INTERNAL PARAMETERS-1'!$B$5:$J$44,5,FALSE))*VLOOKUP(ABSYLD2!Q$4,'[1]INTERNAL PARAMETERS-1'!$B$5:$J$44,9,FALSE)*ABSYLD2!$F174</f>
        <v>0</v>
      </c>
      <c r="R174" s="47">
        <f>ABSYLD1!R174*VLOOKUP(ABSYLD2!R$4,'[1]INTERNAL PARAMETERS-1'!$B$5:$J$44,5,FALSE)*VLOOKUP(ABSYLD2!R$4,'[1]INTERNAL PARAMETERS-1'!$B$5:$J$44,7,FALSE)*ABSYLD2!$F174 + ABSYLD1!R174*(1-VLOOKUP(ABSYLD2!R$4,'[1]INTERNAL PARAMETERS-1'!$B$5:$J$44,5,FALSE))*VLOOKUP(ABSYLD2!R$4,'[1]INTERNAL PARAMETERS-1'!$B$5:$J$44,9,FALSE)*ABSYLD2!$F174</f>
        <v>0.42128172878162978</v>
      </c>
      <c r="S174" s="47">
        <f>ABSYLD1!S174*VLOOKUP(ABSYLD2!S$4,'[1]INTERNAL PARAMETERS-1'!$B$5:$J$44,5,FALSE)*VLOOKUP(ABSYLD2!S$4,'[1]INTERNAL PARAMETERS-1'!$B$5:$J$44,7,FALSE)*ABSYLD2!$F174 + ABSYLD1!S174*(1-VLOOKUP(ABSYLD2!S$4,'[1]INTERNAL PARAMETERS-1'!$B$5:$J$44,5,FALSE))*VLOOKUP(ABSYLD2!S$4,'[1]INTERNAL PARAMETERS-1'!$B$5:$J$44,9,FALSE)*ABSYLD2!$F174</f>
        <v>14.005591806544958</v>
      </c>
      <c r="T174" s="47">
        <f>ABSYLD1!T174*VLOOKUP(ABSYLD2!T$4,'[1]INTERNAL PARAMETERS-1'!$B$5:$J$44,5,FALSE)*VLOOKUP(ABSYLD2!T$4,'[1]INTERNAL PARAMETERS-1'!$B$5:$J$44,7,FALSE)*ABSYLD2!$F174 + ABSYLD1!T174*(1-VLOOKUP(ABSYLD2!T$4,'[1]INTERNAL PARAMETERS-1'!$B$5:$J$44,5,FALSE))*VLOOKUP(ABSYLD2!T$4,'[1]INTERNAL PARAMETERS-1'!$B$5:$J$44,9,FALSE)*ABSYLD2!$F174</f>
        <v>3.9497165378480599</v>
      </c>
      <c r="U174" s="47">
        <f>ABSYLD1!U174*VLOOKUP(ABSYLD2!U$4,'[1]INTERNAL PARAMETERS-1'!$B$5:$J$44,5,FALSE)*VLOOKUP(ABSYLD2!U$4,'[1]INTERNAL PARAMETERS-1'!$B$5:$J$44,7,FALSE)*ABSYLD2!$F174 + ABSYLD1!U174*(1-VLOOKUP(ABSYLD2!U$4,'[1]INTERNAL PARAMETERS-1'!$B$5:$J$44,5,FALSE))*VLOOKUP(ABSYLD2!U$4,'[1]INTERNAL PARAMETERS-1'!$B$5:$J$44,9,FALSE)*ABSYLD2!$F174</f>
        <v>2.3803926832748203</v>
      </c>
      <c r="V174" s="47">
        <f>ABSYLD1!V174*VLOOKUP(ABSYLD2!V$4,'[1]INTERNAL PARAMETERS-1'!$B$5:$J$44,5,FALSE)*VLOOKUP(ABSYLD2!V$4,'[1]INTERNAL PARAMETERS-1'!$B$5:$J$44,7,FALSE)*ABSYLD2!$F174 + ABSYLD1!V174*(1-VLOOKUP(ABSYLD2!V$4,'[1]INTERNAL PARAMETERS-1'!$B$5:$J$44,5,FALSE))*VLOOKUP(ABSYLD2!V$4,'[1]INTERNAL PARAMETERS-1'!$B$5:$J$44,9,FALSE)*ABSYLD2!$F174</f>
        <v>7.197749886272736</v>
      </c>
      <c r="W174" s="47">
        <f>ABSYLD1!W174*VLOOKUP(ABSYLD2!W$4,'[1]INTERNAL PARAMETERS-1'!$B$5:$J$44,5,FALSE)*VLOOKUP(ABSYLD2!W$4,'[1]INTERNAL PARAMETERS-1'!$B$5:$J$44,7,FALSE)*ABSYLD2!$F174 + ABSYLD1!W174*(1-VLOOKUP(ABSYLD2!W$4,'[1]INTERNAL PARAMETERS-1'!$B$5:$J$44,5,FALSE))*VLOOKUP(ABSYLD2!W$4,'[1]INTERNAL PARAMETERS-1'!$B$5:$J$44,9,FALSE)*ABSYLD2!$F174</f>
        <v>0</v>
      </c>
      <c r="X174" s="47">
        <f>ABSYLD1!X174*VLOOKUP(ABSYLD2!X$4,'[1]INTERNAL PARAMETERS-1'!$B$5:$J$44,5,FALSE)*VLOOKUP(ABSYLD2!X$4,'[1]INTERNAL PARAMETERS-1'!$B$5:$J$44,7,FALSE)*ABSYLD2!$F174 + ABSYLD1!X174*(1-VLOOKUP(ABSYLD2!X$4,'[1]INTERNAL PARAMETERS-1'!$B$5:$J$44,5,FALSE))*VLOOKUP(ABSYLD2!X$4,'[1]INTERNAL PARAMETERS-1'!$B$5:$J$44,9,FALSE)*ABSYLD2!$F174</f>
        <v>0</v>
      </c>
      <c r="Y174" s="47">
        <f>ABSYLD1!Y174*VLOOKUP(ABSYLD2!Y$4,'[1]INTERNAL PARAMETERS-1'!$B$5:$J$44,5,FALSE)*VLOOKUP(ABSYLD2!Y$4,'[1]INTERNAL PARAMETERS-1'!$B$5:$J$44,7,FALSE)*ABSYLD2!$F174 + ABSYLD1!Y174*(1-VLOOKUP(ABSYLD2!Y$4,'[1]INTERNAL PARAMETERS-1'!$B$5:$J$44,5,FALSE))*VLOOKUP(ABSYLD2!Y$4,'[1]INTERNAL PARAMETERS-1'!$B$5:$J$44,9,FALSE)*ABSYLD2!$F174</f>
        <v>0</v>
      </c>
      <c r="Z174" s="47">
        <f>ABSYLD1!Z174*VLOOKUP(ABSYLD2!Z$4,'[1]INTERNAL PARAMETERS-1'!$B$5:$J$44,5,FALSE)*VLOOKUP(ABSYLD2!Z$4,'[1]INTERNAL PARAMETERS-1'!$B$5:$J$44,7,FALSE)*ABSYLD2!$F174 + ABSYLD1!Z174*(1-VLOOKUP(ABSYLD2!Z$4,'[1]INTERNAL PARAMETERS-1'!$B$5:$J$44,5,FALSE))*VLOOKUP(ABSYLD2!Z$4,'[1]INTERNAL PARAMETERS-1'!$B$5:$J$44,9,FALSE)*ABSYLD2!$F174</f>
        <v>0</v>
      </c>
      <c r="AA174" s="47">
        <f>ABSYLD1!AA174*VLOOKUP(ABSYLD2!AA$4,'[1]INTERNAL PARAMETERS-1'!$B$5:$J$44,5,FALSE)*VLOOKUP(ABSYLD2!AA$4,'[1]INTERNAL PARAMETERS-1'!$B$5:$J$44,7,FALSE)*ABSYLD2!$F174 + ABSYLD1!AA174*(1-VLOOKUP(ABSYLD2!AA$4,'[1]INTERNAL PARAMETERS-1'!$B$5:$J$44,5,FALSE))*VLOOKUP(ABSYLD2!AA$4,'[1]INTERNAL PARAMETERS-1'!$B$5:$J$44,9,FALSE)*ABSYLD2!$F174</f>
        <v>0</v>
      </c>
      <c r="AB174" s="47">
        <f>ABSYLD1!AB174*VLOOKUP(ABSYLD2!AB$4,'[1]INTERNAL PARAMETERS-1'!$B$5:$J$44,5,FALSE)*VLOOKUP(ABSYLD2!AB$4,'[1]INTERNAL PARAMETERS-1'!$B$5:$J$44,7,FALSE)*ABSYLD2!$F174 + ABSYLD1!AB174*(1-VLOOKUP(ABSYLD2!AB$4,'[1]INTERNAL PARAMETERS-1'!$B$5:$J$44,5,FALSE))*VLOOKUP(ABSYLD2!AB$4,'[1]INTERNAL PARAMETERS-1'!$B$5:$J$44,9,FALSE)*ABSYLD2!$F174</f>
        <v>0</v>
      </c>
      <c r="AC174" s="47">
        <f>ABSYLD1!AC174*VLOOKUP(ABSYLD2!AC$4,'[1]INTERNAL PARAMETERS-1'!$B$5:$J$44,5,FALSE)*VLOOKUP(ABSYLD2!AC$4,'[1]INTERNAL PARAMETERS-1'!$B$5:$J$44,7,FALSE)*ABSYLD2!$F174 + ABSYLD1!AC174*(1-VLOOKUP(ABSYLD2!AC$4,'[1]INTERNAL PARAMETERS-1'!$B$5:$J$44,5,FALSE))*VLOOKUP(ABSYLD2!AC$4,'[1]INTERNAL PARAMETERS-1'!$B$5:$J$44,9,FALSE)*ABSYLD2!$F174</f>
        <v>0</v>
      </c>
      <c r="AD174" s="47">
        <f>ABSYLD1!AD174*VLOOKUP(ABSYLD2!AD$4,'[1]INTERNAL PARAMETERS-1'!$B$5:$J$44,5,FALSE)*VLOOKUP(ABSYLD2!AD$4,'[1]INTERNAL PARAMETERS-1'!$B$5:$J$44,7,FALSE)*ABSYLD2!$F174 + ABSYLD1!AD174*(1-VLOOKUP(ABSYLD2!AD$4,'[1]INTERNAL PARAMETERS-1'!$B$5:$J$44,5,FALSE))*VLOOKUP(ABSYLD2!AD$4,'[1]INTERNAL PARAMETERS-1'!$B$5:$J$44,9,FALSE)*ABSYLD2!$F174</f>
        <v>0</v>
      </c>
      <c r="AE174" s="47">
        <f>ABSYLD1!AE174*VLOOKUP(ABSYLD2!AE$4,'[1]INTERNAL PARAMETERS-1'!$B$5:$J$44,5,FALSE)*VLOOKUP(ABSYLD2!AE$4,'[1]INTERNAL PARAMETERS-1'!$B$5:$J$44,7,FALSE)*ABSYLD2!$F174 + ABSYLD1!AE174*(1-VLOOKUP(ABSYLD2!AE$4,'[1]INTERNAL PARAMETERS-1'!$B$5:$J$44,5,FALSE))*VLOOKUP(ABSYLD2!AE$4,'[1]INTERNAL PARAMETERS-1'!$B$5:$J$44,9,FALSE)*ABSYLD2!$F174</f>
        <v>0</v>
      </c>
      <c r="AF174" s="47">
        <f>ABSYLD1!AF174*VLOOKUP(ABSYLD2!AF$4,'[1]INTERNAL PARAMETERS-1'!$B$5:$J$44,5,FALSE)*VLOOKUP(ABSYLD2!AF$4,'[1]INTERNAL PARAMETERS-1'!$B$5:$J$44,7,FALSE)*ABSYLD2!$F174 + ABSYLD1!AF174*(1-VLOOKUP(ABSYLD2!AF$4,'[1]INTERNAL PARAMETERS-1'!$B$5:$J$44,5,FALSE))*VLOOKUP(ABSYLD2!AF$4,'[1]INTERNAL PARAMETERS-1'!$B$5:$J$44,9,FALSE)*ABSYLD2!$F174</f>
        <v>0</v>
      </c>
      <c r="AG174" s="47">
        <f>ABSYLD1!AG174*VLOOKUP(ABSYLD2!AG$4,'[1]INTERNAL PARAMETERS-1'!$B$5:$J$44,5,FALSE)*VLOOKUP(ABSYLD2!AG$4,'[1]INTERNAL PARAMETERS-1'!$B$5:$J$44,7,FALSE)*ABSYLD2!$F174 + ABSYLD1!AG174*(1-VLOOKUP(ABSYLD2!AG$4,'[1]INTERNAL PARAMETERS-1'!$B$5:$J$44,5,FALSE))*VLOOKUP(ABSYLD2!AG$4,'[1]INTERNAL PARAMETERS-1'!$B$5:$J$44,9,FALSE)*ABSYLD2!$F174</f>
        <v>1.079671322525118</v>
      </c>
      <c r="AH174" s="47">
        <f>ABSYLD1!AH174*VLOOKUP(ABSYLD2!AH$4,'[1]INTERNAL PARAMETERS-1'!$B$5:$J$44,5,FALSE)*VLOOKUP(ABSYLD2!AH$4,'[1]INTERNAL PARAMETERS-1'!$B$5:$J$44,7,FALSE)*ABSYLD2!$F174 + ABSYLD1!AH174*(1-VLOOKUP(ABSYLD2!AH$4,'[1]INTERNAL PARAMETERS-1'!$B$5:$J$44,5,FALSE))*VLOOKUP(ABSYLD2!AH$4,'[1]INTERNAL PARAMETERS-1'!$B$5:$J$44,9,FALSE)*ABSYLD2!$F174</f>
        <v>9.6555971933140611E-2</v>
      </c>
      <c r="AI174" s="47">
        <f>ABSYLD1!AI174*VLOOKUP(ABSYLD2!AI$4,'[1]INTERNAL PARAMETERS-1'!$B$5:$J$44,5,FALSE)*VLOOKUP(ABSYLD2!AI$4,'[1]INTERNAL PARAMETERS-1'!$B$5:$J$44,7,FALSE)*ABSYLD2!$F174 + ABSYLD1!AI174*(1-VLOOKUP(ABSYLD2!AI$4,'[1]INTERNAL PARAMETERS-1'!$B$5:$J$44,5,FALSE))*VLOOKUP(ABSYLD2!AI$4,'[1]INTERNAL PARAMETERS-1'!$B$5:$J$44,9,FALSE)*ABSYLD2!$F174</f>
        <v>0.17553961839568685</v>
      </c>
      <c r="AJ174" s="47">
        <f>ABSYLD1!AJ174*VLOOKUP(ABSYLD2!AJ$4,'[1]INTERNAL PARAMETERS-1'!$B$5:$J$44,5,FALSE)*VLOOKUP(ABSYLD2!AJ$4,'[1]INTERNAL PARAMETERS-1'!$B$5:$J$44,7,FALSE)*ABSYLD2!$F174 + ABSYLD1!AJ174*(1-VLOOKUP(ABSYLD2!AJ$4,'[1]INTERNAL PARAMETERS-1'!$B$5:$J$44,5,FALSE))*VLOOKUP(ABSYLD2!AJ$4,'[1]INTERNAL PARAMETERS-1'!$B$5:$J$44,9,FALSE)*ABSYLD2!$F174</f>
        <v>0.68466961916226987</v>
      </c>
      <c r="AK174" s="47">
        <f>ABSYLD1!AK174*VLOOKUP(ABSYLD2!AK$4,'[1]INTERNAL PARAMETERS-1'!$B$5:$J$44,5,FALSE)*VLOOKUP(ABSYLD2!AK$4,'[1]INTERNAL PARAMETERS-1'!$B$5:$J$44,7,FALSE)*ABSYLD2!$F174 + ABSYLD1!AK174*(1-VLOOKUP(ABSYLD2!AK$4,'[1]INTERNAL PARAMETERS-1'!$B$5:$J$44,5,FALSE))*VLOOKUP(ABSYLD2!AK$4,'[1]INTERNAL PARAMETERS-1'!$B$5:$J$44,9,FALSE)*ABSYLD2!$F174</f>
        <v>0</v>
      </c>
      <c r="AL174" s="47">
        <f>ABSYLD1!AL174*VLOOKUP(ABSYLD2!AL$4,'[1]INTERNAL PARAMETERS-1'!$B$5:$J$44,5,FALSE)*VLOOKUP(ABSYLD2!AL$4,'[1]INTERNAL PARAMETERS-1'!$B$5:$J$44,7,FALSE)*ABSYLD2!$F174 + ABSYLD1!AL174*(1-VLOOKUP(ABSYLD2!AL$4,'[1]INTERNAL PARAMETERS-1'!$B$5:$J$44,5,FALSE))*VLOOKUP(ABSYLD2!AL$4,'[1]INTERNAL PARAMETERS-1'!$B$5:$J$44,9,FALSE)*ABSYLD2!$F174</f>
        <v>0</v>
      </c>
      <c r="AM174" s="47">
        <f>ABSYLD1!AM174*VLOOKUP(ABSYLD2!AM$4,'[1]INTERNAL PARAMETERS-1'!$B$5:$J$44,5,FALSE)*VLOOKUP(ABSYLD2!AM$4,'[1]INTERNAL PARAMETERS-1'!$B$5:$J$44,7,FALSE)*ABSYLD2!$F174 + ABSYLD1!AM174*(1-VLOOKUP(ABSYLD2!AM$4,'[1]INTERNAL PARAMETERS-1'!$B$5:$J$44,5,FALSE))*VLOOKUP(ABSYLD2!AM$4,'[1]INTERNAL PARAMETERS-1'!$B$5:$J$44,9,FALSE)*ABSYLD2!$F174</f>
        <v>0</v>
      </c>
      <c r="AN174" s="47">
        <f>ABSYLD1!AN174*VLOOKUP(ABSYLD2!AN$4,'[1]INTERNAL PARAMETERS-1'!$B$5:$J$44,5,FALSE)*VLOOKUP(ABSYLD2!AN$4,'[1]INTERNAL PARAMETERS-1'!$B$5:$J$44,7,FALSE)*ABSYLD2!$F174 + ABSYLD1!AN174*(1-VLOOKUP(ABSYLD2!AN$4,'[1]INTERNAL PARAMETERS-1'!$B$5:$J$44,5,FALSE))*VLOOKUP(ABSYLD2!AN$4,'[1]INTERNAL PARAMETERS-1'!$B$5:$J$44,9,FALSE)*ABSYLD2!$F174</f>
        <v>0</v>
      </c>
      <c r="AO174" s="47">
        <f>ABSYLD1!AO174*VLOOKUP(ABSYLD2!AO$4,'[1]INTERNAL PARAMETERS-1'!$B$5:$J$44,5,FALSE)*VLOOKUP(ABSYLD2!AO$4,'[1]INTERNAL PARAMETERS-1'!$B$5:$J$44,7,FALSE)*ABSYLD2!$F174 + ABSYLD1!AO174*(1-VLOOKUP(ABSYLD2!AO$4,'[1]INTERNAL PARAMETERS-1'!$B$5:$J$44,5,FALSE))*VLOOKUP(ABSYLD2!AO$4,'[1]INTERNAL PARAMETERS-1'!$B$5:$J$44,9,FALSE)*ABSYLD2!$F174</f>
        <v>0</v>
      </c>
      <c r="AP174" s="47">
        <f>ABSYLD1!AP174*VLOOKUP(ABSYLD2!AP$4,'[1]INTERNAL PARAMETERS-1'!$B$5:$J$44,5,FALSE)*VLOOKUP(ABSYLD2!AP$4,'[1]INTERNAL PARAMETERS-1'!$B$5:$J$44,7,FALSE)*ABSYLD2!$F174 + ABSYLD1!AP174*(1-VLOOKUP(ABSYLD2!AP$4,'[1]INTERNAL PARAMETERS-1'!$B$5:$J$44,5,FALSE))*VLOOKUP(ABSYLD2!AP$4,'[1]INTERNAL PARAMETERS-1'!$B$5:$J$44,9,FALSE)*ABSYLD2!$F174</f>
        <v>0</v>
      </c>
      <c r="AQ174" s="47">
        <f>ABSYLD1!AQ174*VLOOKUP(ABSYLD2!AQ$4,'[1]INTERNAL PARAMETERS-1'!$B$5:$J$44,5,FALSE)*VLOOKUP(ABSYLD2!AQ$4,'[1]INTERNAL PARAMETERS-1'!$B$5:$J$44,7,FALSE)*ABSYLD2!$F174 + ABSYLD1!AQ174*(1-VLOOKUP(ABSYLD2!AQ$4,'[1]INTERNAL PARAMETERS-1'!$B$5:$J$44,5,FALSE))*VLOOKUP(ABSYLD2!AQ$4,'[1]INTERNAL PARAMETERS-1'!$B$5:$J$44,9,FALSE)*ABSYLD2!$F174</f>
        <v>0</v>
      </c>
      <c r="AR174" s="47">
        <f>ABSYLD1!AR174*VLOOKUP(ABSYLD2!AR$4,'[1]INTERNAL PARAMETERS-1'!$B$5:$J$44,5,FALSE)*VLOOKUP(ABSYLD2!AR$4,'[1]INTERNAL PARAMETERS-1'!$B$5:$J$44,7,FALSE)*ABSYLD2!$F174 + ABSYLD1!AR174*(1-VLOOKUP(ABSYLD2!AR$4,'[1]INTERNAL PARAMETERS-1'!$B$5:$J$44,5,FALSE))*VLOOKUP(ABSYLD2!AR$4,'[1]INTERNAL PARAMETERS-1'!$B$5:$J$44,9,FALSE)*ABSYLD2!$F174</f>
        <v>0</v>
      </c>
      <c r="AS174" s="47">
        <f>ABSYLD1!AS174*VLOOKUP(ABSYLD2!AS$4,'[1]INTERNAL PARAMETERS-1'!$B$5:$J$44,5,FALSE)*VLOOKUP(ABSYLD2!AS$4,'[1]INTERNAL PARAMETERS-1'!$B$5:$J$44,7,FALSE)*ABSYLD2!$F174 + ABSYLD1!AS174*(1-VLOOKUP(ABSYLD2!AS$4,'[1]INTERNAL PARAMETERS-1'!$B$5:$J$44,5,FALSE))*VLOOKUP(ABSYLD2!AS$4,'[1]INTERNAL PARAMETERS-1'!$B$5:$J$44,9,FALSE)*ABSYLD2!$F174</f>
        <v>0</v>
      </c>
      <c r="AT174" s="46">
        <f>ABSYLD1!AT174*VLOOKUP(ABSYLD2!AT$4,'[1]INTERNAL PARAMETERS-1'!$B$5:$J$44,5,FALSE)*VLOOKUP(ABSYLD2!AT$4,'[1]INTERNAL PARAMETERS-1'!$B$5:$J$44,7,FALSE)*ABSYLD2!$F174 + ABSYLD1!AT174*(1-VLOOKUP(ABSYLD2!AT$4,'[1]INTERNAL PARAMETERS-1'!$B$5:$J$44,5,FALSE))*VLOOKUP(ABSYLD2!AT$4,'[1]INTERNAL PARAMETERS-1'!$B$5:$J$44,9,FALSE)*ABSYLD2!$F174</f>
        <v>0</v>
      </c>
      <c r="AU174" s="48">
        <f>ABSYLD1!AU174*VLOOKUP(ABSYLD2!AU$4,'[1]INTERNAL PARAMETERS-1'!$B$5:$J$44,5,FALSE)*VLOOKUP(ABSYLD2!AU$4,'[1]INTERNAL PARAMETERS-1'!$B$5:$J$44,6,FALSE)*VLOOKUP(ABSYLD2!AU$4,'[1]INTERNAL PARAMETERS-1'!$B$5:$J$44,3,FALSE) + ABSYLD1!AU174*(1-VLOOKUP(ABSYLD2!AU$4,'[1]INTERNAL PARAMETERS-1'!$B$5:$J$44,5,FALSE))*VLOOKUP(ABSYLD2!AU$4,'[1]INTERNAL PARAMETERS-1'!$B$5:$J$44,8,FALSE)*VLOOKUP(ABSYLD2!AU$4,'[1]INTERNAL PARAMETERS-1'!$B$5:$J$44,3,FALSE)</f>
        <v>0</v>
      </c>
      <c r="AV174" s="47">
        <f>ABSYLD1!AV174*VLOOKUP(ABSYLD2!AV$4,'[1]INTERNAL PARAMETERS-1'!$B$5:$J$44,5,FALSE)*VLOOKUP(ABSYLD2!AV$4,'[1]INTERNAL PARAMETERS-1'!$B$5:$J$44,6,FALSE)*VLOOKUP(ABSYLD2!AV$4,'[1]INTERNAL PARAMETERS-1'!$B$5:$J$44,3,FALSE) + ABSYLD1!AV174*(1-VLOOKUP(ABSYLD2!AV$4,'[1]INTERNAL PARAMETERS-1'!$B$5:$J$44,5,FALSE))*VLOOKUP(ABSYLD2!AV$4,'[1]INTERNAL PARAMETERS-1'!$B$5:$J$44,8,FALSE)*VLOOKUP(ABSYLD2!AV$4,'[1]INTERNAL PARAMETERS-1'!$B$5:$J$44,3,FALSE)</f>
        <v>0</v>
      </c>
      <c r="AW174" s="47">
        <f>ABSYLD1!AW174*VLOOKUP(ABSYLD2!AW$4,'[1]INTERNAL PARAMETERS-1'!$B$5:$J$44,5,FALSE)*VLOOKUP(ABSYLD2!AW$4,'[1]INTERNAL PARAMETERS-1'!$B$5:$J$44,6,FALSE)*VLOOKUP(ABSYLD2!AW$4,'[1]INTERNAL PARAMETERS-1'!$B$5:$J$44,3,FALSE) + ABSYLD1!AW174*(1-VLOOKUP(ABSYLD2!AW$4,'[1]INTERNAL PARAMETERS-1'!$B$5:$J$44,5,FALSE))*VLOOKUP(ABSYLD2!AW$4,'[1]INTERNAL PARAMETERS-1'!$B$5:$J$44,8,FALSE)*VLOOKUP(ABSYLD2!AW$4,'[1]INTERNAL PARAMETERS-1'!$B$5:$J$44,3,FALSE)</f>
        <v>1.9274083658492254</v>
      </c>
      <c r="AX174" s="47">
        <f>ABSYLD1!AX174*VLOOKUP(ABSYLD2!AX$4,'[1]INTERNAL PARAMETERS-1'!$B$5:$J$44,5,FALSE)*VLOOKUP(ABSYLD2!AX$4,'[1]INTERNAL PARAMETERS-1'!$B$5:$J$44,6,FALSE)*VLOOKUP(ABSYLD2!AX$4,'[1]INTERNAL PARAMETERS-1'!$B$5:$J$44,3,FALSE) + ABSYLD1!AX174*(1-VLOOKUP(ABSYLD2!AX$4,'[1]INTERNAL PARAMETERS-1'!$B$5:$J$44,5,FALSE))*VLOOKUP(ABSYLD2!AX$4,'[1]INTERNAL PARAMETERS-1'!$B$5:$J$44,8,FALSE)*VLOOKUP(ABSYLD2!AX$4,'[1]INTERNAL PARAMETERS-1'!$B$5:$J$44,3,FALSE)</f>
        <v>0</v>
      </c>
      <c r="AY174" s="47">
        <f>ABSYLD1!AY174*VLOOKUP(ABSYLD2!AY$4,'[1]INTERNAL PARAMETERS-1'!$B$5:$J$44,5,FALSE)*VLOOKUP(ABSYLD2!AY$4,'[1]INTERNAL PARAMETERS-1'!$B$5:$J$44,6,FALSE)*VLOOKUP(ABSYLD2!AY$4,'[1]INTERNAL PARAMETERS-1'!$B$5:$J$44,3,FALSE) + ABSYLD1!AY174*(1-VLOOKUP(ABSYLD2!AY$4,'[1]INTERNAL PARAMETERS-1'!$B$5:$J$44,5,FALSE))*VLOOKUP(ABSYLD2!AY$4,'[1]INTERNAL PARAMETERS-1'!$B$5:$J$44,8,FALSE)*VLOOKUP(ABSYLD2!AY$4,'[1]INTERNAL PARAMETERS-1'!$B$5:$J$44,3,FALSE)</f>
        <v>0</v>
      </c>
      <c r="AZ174" s="47">
        <f>ABSYLD1!AZ174*VLOOKUP(ABSYLD2!AZ$4,'[1]INTERNAL PARAMETERS-1'!$B$5:$J$44,5,FALSE)*VLOOKUP(ABSYLD2!AZ$4,'[1]INTERNAL PARAMETERS-1'!$B$5:$J$44,6,FALSE)*VLOOKUP(ABSYLD2!AZ$4,'[1]INTERNAL PARAMETERS-1'!$B$5:$J$44,3,FALSE) + ABSYLD1!AZ174*(1-VLOOKUP(ABSYLD2!AZ$4,'[1]INTERNAL PARAMETERS-1'!$B$5:$J$44,5,FALSE))*VLOOKUP(ABSYLD2!AZ$4,'[1]INTERNAL PARAMETERS-1'!$B$5:$J$44,8,FALSE)*VLOOKUP(ABSYLD2!AZ$4,'[1]INTERNAL PARAMETERS-1'!$B$5:$J$44,3,FALSE)</f>
        <v>0</v>
      </c>
      <c r="BA174" s="47">
        <f>ABSYLD1!BA174*VLOOKUP(ABSYLD2!BA$4,'[1]INTERNAL PARAMETERS-1'!$B$5:$J$44,5,FALSE)*VLOOKUP(ABSYLD2!BA$4,'[1]INTERNAL PARAMETERS-1'!$B$5:$J$44,6,FALSE)*VLOOKUP(ABSYLD2!BA$4,'[1]INTERNAL PARAMETERS-1'!$B$5:$J$44,3,FALSE) + ABSYLD1!BA174*(1-VLOOKUP(ABSYLD2!BA$4,'[1]INTERNAL PARAMETERS-1'!$B$5:$J$44,5,FALSE))*VLOOKUP(ABSYLD2!BA$4,'[1]INTERNAL PARAMETERS-1'!$B$5:$J$44,8,FALSE)*VLOOKUP(ABSYLD2!BA$4,'[1]INTERNAL PARAMETERS-1'!$B$5:$J$44,3,FALSE)</f>
        <v>0.29371555542667643</v>
      </c>
      <c r="BB174" s="47">
        <f>ABSYLD1!BB174*VLOOKUP(ABSYLD2!BB$4,'[1]INTERNAL PARAMETERS-1'!$B$5:$J$44,5,FALSE)*VLOOKUP(ABSYLD2!BB$4,'[1]INTERNAL PARAMETERS-1'!$B$5:$J$44,6,FALSE)*VLOOKUP(ABSYLD2!BB$4,'[1]INTERNAL PARAMETERS-1'!$B$5:$J$44,3,FALSE) + ABSYLD1!BB174*(1-VLOOKUP(ABSYLD2!BB$4,'[1]INTERNAL PARAMETERS-1'!$B$5:$J$44,5,FALSE))*VLOOKUP(ABSYLD2!BB$4,'[1]INTERNAL PARAMETERS-1'!$B$5:$J$44,8,FALSE)*VLOOKUP(ABSYLD2!BB$4,'[1]INTERNAL PARAMETERS-1'!$B$5:$J$44,3,FALSE)</f>
        <v>0.29485398781205113</v>
      </c>
      <c r="BC174" s="47">
        <f>ABSYLD1!BC174*VLOOKUP(ABSYLD2!BC$4,'[1]INTERNAL PARAMETERS-1'!$B$5:$J$44,5,FALSE)*VLOOKUP(ABSYLD2!BC$4,'[1]INTERNAL PARAMETERS-1'!$B$5:$J$44,6,FALSE)*VLOOKUP(ABSYLD2!BC$4,'[1]INTERNAL PARAMETERS-1'!$B$5:$J$44,3,FALSE) + ABSYLD1!BC174*(1-VLOOKUP(ABSYLD2!BC$4,'[1]INTERNAL PARAMETERS-1'!$B$5:$J$44,5,FALSE))*VLOOKUP(ABSYLD2!BC$4,'[1]INTERNAL PARAMETERS-1'!$B$5:$J$44,8,FALSE)*VLOOKUP(ABSYLD2!BC$4,'[1]INTERNAL PARAMETERS-1'!$B$5:$J$44,3,FALSE)</f>
        <v>0.56556373584275832</v>
      </c>
      <c r="BD174" s="47">
        <f>ABSYLD1!BD174*VLOOKUP(ABSYLD2!BD$4,'[1]INTERNAL PARAMETERS-1'!$B$5:$J$44,5,FALSE)*VLOOKUP(ABSYLD2!BD$4,'[1]INTERNAL PARAMETERS-1'!$B$5:$J$44,6,FALSE)*VLOOKUP(ABSYLD2!BD$4,'[1]INTERNAL PARAMETERS-1'!$B$5:$J$44,3,FALSE) + ABSYLD1!BD174*(1-VLOOKUP(ABSYLD2!BD$4,'[1]INTERNAL PARAMETERS-1'!$B$5:$J$44,5,FALSE))*VLOOKUP(ABSYLD2!BD$4,'[1]INTERNAL PARAMETERS-1'!$B$5:$J$44,8,FALSE)*VLOOKUP(ABSYLD2!BD$4,'[1]INTERNAL PARAMETERS-1'!$B$5:$J$44,3,FALSE)</f>
        <v>0.37517616502524548</v>
      </c>
      <c r="BE174" s="47">
        <f>ABSYLD1!BE174*VLOOKUP(ABSYLD2!BE$4,'[1]INTERNAL PARAMETERS-1'!$B$5:$J$44,5,FALSE)*VLOOKUP(ABSYLD2!BE$4,'[1]INTERNAL PARAMETERS-1'!$B$5:$J$44,6,FALSE)*VLOOKUP(ABSYLD2!BE$4,'[1]INTERNAL PARAMETERS-1'!$B$5:$J$44,3,FALSE) + ABSYLD1!BE174*(1-VLOOKUP(ABSYLD2!BE$4,'[1]INTERNAL PARAMETERS-1'!$B$5:$J$44,5,FALSE))*VLOOKUP(ABSYLD2!BE$4,'[1]INTERNAL PARAMETERS-1'!$B$5:$J$44,8,FALSE)*VLOOKUP(ABSYLD2!BE$4,'[1]INTERNAL PARAMETERS-1'!$B$5:$J$44,3,FALSE)</f>
        <v>0.83557573819258668</v>
      </c>
      <c r="BF174" s="47">
        <f>ABSYLD1!BF174*VLOOKUP(ABSYLD2!BF$4,'[1]INTERNAL PARAMETERS-1'!$B$5:$J$44,5,FALSE)*VLOOKUP(ABSYLD2!BF$4,'[1]INTERNAL PARAMETERS-1'!$B$5:$J$44,6,FALSE)*VLOOKUP(ABSYLD2!BF$4,'[1]INTERNAL PARAMETERS-1'!$B$5:$J$44,3,FALSE) + ABSYLD1!BF174*(1-VLOOKUP(ABSYLD2!BF$4,'[1]INTERNAL PARAMETERS-1'!$B$5:$J$44,5,FALSE))*VLOOKUP(ABSYLD2!BF$4,'[1]INTERNAL PARAMETERS-1'!$B$5:$J$44,8,FALSE)*VLOOKUP(ABSYLD2!BF$4,'[1]INTERNAL PARAMETERS-1'!$B$5:$J$44,3,FALSE)</f>
        <v>0</v>
      </c>
      <c r="BG174" s="47">
        <f>ABSYLD1!BG174*VLOOKUP(ABSYLD2!BG$4,'[1]INTERNAL PARAMETERS-1'!$B$5:$J$44,5,FALSE)*VLOOKUP(ABSYLD2!BG$4,'[1]INTERNAL PARAMETERS-1'!$B$5:$J$44,6,FALSE)*VLOOKUP(ABSYLD2!BG$4,'[1]INTERNAL PARAMETERS-1'!$B$5:$J$44,3,FALSE) + ABSYLD1!BG174*(1-VLOOKUP(ABSYLD2!BG$4,'[1]INTERNAL PARAMETERS-1'!$B$5:$J$44,5,FALSE))*VLOOKUP(ABSYLD2!BG$4,'[1]INTERNAL PARAMETERS-1'!$B$5:$J$44,8,FALSE)*VLOOKUP(ABSYLD2!BG$4,'[1]INTERNAL PARAMETERS-1'!$B$5:$J$44,3,FALSE)</f>
        <v>0.42550309643055079</v>
      </c>
      <c r="BH174" s="47">
        <f>ABSYLD1!BH174*VLOOKUP(ABSYLD2!BH$4,'[1]INTERNAL PARAMETERS-1'!$B$5:$J$44,5,FALSE)*VLOOKUP(ABSYLD2!BH$4,'[1]INTERNAL PARAMETERS-1'!$B$5:$J$44,6,FALSE)*VLOOKUP(ABSYLD2!BH$4,'[1]INTERNAL PARAMETERS-1'!$B$5:$J$44,3,FALSE) + ABSYLD1!BH174*(1-VLOOKUP(ABSYLD2!BH$4,'[1]INTERNAL PARAMETERS-1'!$B$5:$J$44,5,FALSE))*VLOOKUP(ABSYLD2!BH$4,'[1]INTERNAL PARAMETERS-1'!$B$5:$J$44,8,FALSE)*VLOOKUP(ABSYLD2!BH$4,'[1]INTERNAL PARAMETERS-1'!$B$5:$J$44,3,FALSE)</f>
        <v>2.4980189365241086E-3</v>
      </c>
      <c r="BI174" s="47">
        <f>ABSYLD1!BI174*VLOOKUP(ABSYLD2!BI$4,'[1]INTERNAL PARAMETERS-1'!$B$5:$J$44,5,FALSE)*VLOOKUP(ABSYLD2!BI$4,'[1]INTERNAL PARAMETERS-1'!$B$5:$J$44,6,FALSE)*VLOOKUP(ABSYLD2!BI$4,'[1]INTERNAL PARAMETERS-1'!$B$5:$J$44,3,FALSE) + ABSYLD1!BI174*(1-VLOOKUP(ABSYLD2!BI$4,'[1]INTERNAL PARAMETERS-1'!$B$5:$J$44,5,FALSE))*VLOOKUP(ABSYLD2!BI$4,'[1]INTERNAL PARAMETERS-1'!$B$5:$J$44,8,FALSE)*VLOOKUP(ABSYLD2!BI$4,'[1]INTERNAL PARAMETERS-1'!$B$5:$J$44,3,FALSE)</f>
        <v>0</v>
      </c>
      <c r="BJ174" s="47">
        <f>ABSYLD1!BJ174*VLOOKUP(ABSYLD2!BJ$4,'[1]INTERNAL PARAMETERS-1'!$B$5:$J$44,5,FALSE)*VLOOKUP(ABSYLD2!BJ$4,'[1]INTERNAL PARAMETERS-1'!$B$5:$J$44,6,FALSE)*VLOOKUP(ABSYLD2!BJ$4,'[1]INTERNAL PARAMETERS-1'!$B$5:$J$44,3,FALSE) + ABSYLD1!BJ174*(1-VLOOKUP(ABSYLD2!BJ$4,'[1]INTERNAL PARAMETERS-1'!$B$5:$J$44,5,FALSE))*VLOOKUP(ABSYLD2!BJ$4,'[1]INTERNAL PARAMETERS-1'!$B$5:$J$44,8,FALSE)*VLOOKUP(ABSYLD2!BJ$4,'[1]INTERNAL PARAMETERS-1'!$B$5:$J$44,3,FALSE)</f>
        <v>8.8716779534901383E-2</v>
      </c>
      <c r="BK174" s="47">
        <f>ABSYLD1!BK174*VLOOKUP(ABSYLD2!BK$4,'[1]INTERNAL PARAMETERS-1'!$B$5:$J$44,5,FALSE)*VLOOKUP(ABSYLD2!BK$4,'[1]INTERNAL PARAMETERS-1'!$B$5:$J$44,6,FALSE)*VLOOKUP(ABSYLD2!BK$4,'[1]INTERNAL PARAMETERS-1'!$B$5:$J$44,3,FALSE) + ABSYLD1!BK174*(1-VLOOKUP(ABSYLD2!BK$4,'[1]INTERNAL PARAMETERS-1'!$B$5:$J$44,5,FALSE))*VLOOKUP(ABSYLD2!BK$4,'[1]INTERNAL PARAMETERS-1'!$B$5:$J$44,8,FALSE)*VLOOKUP(ABSYLD2!BK$4,'[1]INTERNAL PARAMETERS-1'!$B$5:$J$44,3,FALSE)</f>
        <v>0.12692809479198303</v>
      </c>
      <c r="BL174" s="47">
        <f>ABSYLD1!BL174*VLOOKUP(ABSYLD2!BL$4,'[1]INTERNAL PARAMETERS-1'!$B$5:$J$44,5,FALSE)*VLOOKUP(ABSYLD2!BL$4,'[1]INTERNAL PARAMETERS-1'!$B$5:$J$44,6,FALSE)*VLOOKUP(ABSYLD2!BL$4,'[1]INTERNAL PARAMETERS-1'!$B$5:$J$44,3,FALSE) + ABSYLD1!BL174*(1-VLOOKUP(ABSYLD2!BL$4,'[1]INTERNAL PARAMETERS-1'!$B$5:$J$44,5,FALSE))*VLOOKUP(ABSYLD2!BL$4,'[1]INTERNAL PARAMETERS-1'!$B$5:$J$44,8,FALSE)*VLOOKUP(ABSYLD2!BL$4,'[1]INTERNAL PARAMETERS-1'!$B$5:$J$44,3,FALSE)</f>
        <v>0.55423629211651482</v>
      </c>
      <c r="BM174" s="47">
        <f>ABSYLD1!BM174*VLOOKUP(ABSYLD2!BM$4,'[1]INTERNAL PARAMETERS-1'!$B$5:$J$44,5,FALSE)*VLOOKUP(ABSYLD2!BM$4,'[1]INTERNAL PARAMETERS-1'!$B$5:$J$44,6,FALSE)*VLOOKUP(ABSYLD2!BM$4,'[1]INTERNAL PARAMETERS-1'!$B$5:$J$44,3,FALSE) + ABSYLD1!BM174*(1-VLOOKUP(ABSYLD2!BM$4,'[1]INTERNAL PARAMETERS-1'!$B$5:$J$44,5,FALSE))*VLOOKUP(ABSYLD2!BM$4,'[1]INTERNAL PARAMETERS-1'!$B$5:$J$44,8,FALSE)*VLOOKUP(ABSYLD2!BM$4,'[1]INTERNAL PARAMETERS-1'!$B$5:$J$44,3,FALSE)</f>
        <v>0.15882546634129036</v>
      </c>
      <c r="BN174" s="47">
        <f>ABSYLD1!BN174*VLOOKUP(ABSYLD2!BN$4,'[1]INTERNAL PARAMETERS-1'!$B$5:$J$44,5,FALSE)*VLOOKUP(ABSYLD2!BN$4,'[1]INTERNAL PARAMETERS-1'!$B$5:$J$44,6,FALSE)*VLOOKUP(ABSYLD2!BN$4,'[1]INTERNAL PARAMETERS-1'!$B$5:$J$44,3,FALSE) + ABSYLD1!BN174*(1-VLOOKUP(ABSYLD2!BN$4,'[1]INTERNAL PARAMETERS-1'!$B$5:$J$44,5,FALSE))*VLOOKUP(ABSYLD2!BN$4,'[1]INTERNAL PARAMETERS-1'!$B$5:$J$44,8,FALSE)*VLOOKUP(ABSYLD2!BN$4,'[1]INTERNAL PARAMETERS-1'!$B$5:$J$44,3,FALSE)</f>
        <v>0.13206331453668207</v>
      </c>
      <c r="BO174" s="47">
        <f>ABSYLD1!BO174*VLOOKUP(ABSYLD2!BO$4,'[1]INTERNAL PARAMETERS-1'!$B$5:$J$44,5,FALSE)*VLOOKUP(ABSYLD2!BO$4,'[1]INTERNAL PARAMETERS-1'!$B$5:$J$44,6,FALSE)*VLOOKUP(ABSYLD2!BO$4,'[1]INTERNAL PARAMETERS-1'!$B$5:$J$44,3,FALSE) + ABSYLD1!BO174*(1-VLOOKUP(ABSYLD2!BO$4,'[1]INTERNAL PARAMETERS-1'!$B$5:$J$44,5,FALSE))*VLOOKUP(ABSYLD2!BO$4,'[1]INTERNAL PARAMETERS-1'!$B$5:$J$44,8,FALSE)*VLOOKUP(ABSYLD2!BO$4,'[1]INTERNAL PARAMETERS-1'!$B$5:$J$44,3,FALSE)</f>
        <v>0.11913785514914983</v>
      </c>
      <c r="BP174" s="47">
        <f>ABSYLD1!BP174*VLOOKUP(ABSYLD2!BP$4,'[1]INTERNAL PARAMETERS-1'!$B$5:$J$44,5,FALSE)*VLOOKUP(ABSYLD2!BP$4,'[1]INTERNAL PARAMETERS-1'!$B$5:$J$44,6,FALSE)*VLOOKUP(ABSYLD2!BP$4,'[1]INTERNAL PARAMETERS-1'!$B$5:$J$44,3,FALSE) + ABSYLD1!BP174*(1-VLOOKUP(ABSYLD2!BP$4,'[1]INTERNAL PARAMETERS-1'!$B$5:$J$44,5,FALSE))*VLOOKUP(ABSYLD2!BP$4,'[1]INTERNAL PARAMETERS-1'!$B$5:$J$44,8,FALSE)*VLOOKUP(ABSYLD2!BP$4,'[1]INTERNAL PARAMETERS-1'!$B$5:$J$44,3,FALSE)</f>
        <v>7.614535632830619E-3</v>
      </c>
      <c r="BQ174" s="47">
        <f>ABSYLD1!BQ174*VLOOKUP(ABSYLD2!BQ$4,'[1]INTERNAL PARAMETERS-1'!$B$5:$J$44,5,FALSE)*VLOOKUP(ABSYLD2!BQ$4,'[1]INTERNAL PARAMETERS-1'!$B$5:$J$44,6,FALSE)*VLOOKUP(ABSYLD2!BQ$4,'[1]INTERNAL PARAMETERS-1'!$B$5:$J$44,3,FALSE) + ABSYLD1!BQ174*(1-VLOOKUP(ABSYLD2!BQ$4,'[1]INTERNAL PARAMETERS-1'!$B$5:$J$44,5,FALSE))*VLOOKUP(ABSYLD2!BQ$4,'[1]INTERNAL PARAMETERS-1'!$B$5:$J$44,8,FALSE)*VLOOKUP(ABSYLD2!BQ$4,'[1]INTERNAL PARAMETERS-1'!$B$5:$J$44,3,FALSE)</f>
        <v>0.50401186101728868</v>
      </c>
      <c r="BR174" s="47">
        <f>ABSYLD1!BR174*VLOOKUP(ABSYLD2!BR$4,'[1]INTERNAL PARAMETERS-1'!$B$5:$J$44,5,FALSE)*VLOOKUP(ABSYLD2!BR$4,'[1]INTERNAL PARAMETERS-1'!$B$5:$J$44,6,FALSE)*VLOOKUP(ABSYLD2!BR$4,'[1]INTERNAL PARAMETERS-1'!$B$5:$J$44,3,FALSE) + ABSYLD1!BR174*(1-VLOOKUP(ABSYLD2!BR$4,'[1]INTERNAL PARAMETERS-1'!$B$5:$J$44,5,FALSE))*VLOOKUP(ABSYLD2!BR$4,'[1]INTERNAL PARAMETERS-1'!$B$5:$J$44,8,FALSE)*VLOOKUP(ABSYLD2!BR$4,'[1]INTERNAL PARAMETERS-1'!$B$5:$J$44,3,FALSE)</f>
        <v>1.7201257761132998E-2</v>
      </c>
      <c r="BS174" s="47">
        <f>ABSYLD1!BS174*VLOOKUP(ABSYLD2!BS$4,'[1]INTERNAL PARAMETERS-1'!$B$5:$J$44,5,FALSE)*VLOOKUP(ABSYLD2!BS$4,'[1]INTERNAL PARAMETERS-1'!$B$5:$J$44,6,FALSE)*VLOOKUP(ABSYLD2!BS$4,'[1]INTERNAL PARAMETERS-1'!$B$5:$J$44,3,FALSE) + ABSYLD1!BS174*(1-VLOOKUP(ABSYLD2!BS$4,'[1]INTERNAL PARAMETERS-1'!$B$5:$J$44,5,FALSE))*VLOOKUP(ABSYLD2!BS$4,'[1]INTERNAL PARAMETERS-1'!$B$5:$J$44,8,FALSE)*VLOOKUP(ABSYLD2!BS$4,'[1]INTERNAL PARAMETERS-1'!$B$5:$J$44,3,FALSE)</f>
        <v>1.1038745173699686E-3</v>
      </c>
      <c r="BT174" s="47">
        <f>ABSYLD1!BT174*VLOOKUP(ABSYLD2!BT$4,'[1]INTERNAL PARAMETERS-1'!$B$5:$J$44,5,FALSE)*VLOOKUP(ABSYLD2!BT$4,'[1]INTERNAL PARAMETERS-1'!$B$5:$J$44,6,FALSE)*VLOOKUP(ABSYLD2!BT$4,'[1]INTERNAL PARAMETERS-1'!$B$5:$J$44,3,FALSE) + ABSYLD1!BT174*(1-VLOOKUP(ABSYLD2!BT$4,'[1]INTERNAL PARAMETERS-1'!$B$5:$J$44,5,FALSE))*VLOOKUP(ABSYLD2!BT$4,'[1]INTERNAL PARAMETERS-1'!$B$5:$J$44,8,FALSE)*VLOOKUP(ABSYLD2!BT$4,'[1]INTERNAL PARAMETERS-1'!$B$5:$J$44,3,FALSE)</f>
        <v>0</v>
      </c>
      <c r="BU174" s="47">
        <f>ABSYLD1!BU174*VLOOKUP(ABSYLD2!BU$4,'[1]INTERNAL PARAMETERS-1'!$B$5:$J$44,5,FALSE)*VLOOKUP(ABSYLD2!BU$4,'[1]INTERNAL PARAMETERS-1'!$B$5:$J$44,6,FALSE)*VLOOKUP(ABSYLD2!BU$4,'[1]INTERNAL PARAMETERS-1'!$B$5:$J$44,3,FALSE) + ABSYLD1!BU174*(1-VLOOKUP(ABSYLD2!BU$4,'[1]INTERNAL PARAMETERS-1'!$B$5:$J$44,5,FALSE))*VLOOKUP(ABSYLD2!BU$4,'[1]INTERNAL PARAMETERS-1'!$B$5:$J$44,8,FALSE)*VLOOKUP(ABSYLD2!BU$4,'[1]INTERNAL PARAMETERS-1'!$B$5:$J$44,3,FALSE)</f>
        <v>0</v>
      </c>
      <c r="BV174" s="47">
        <f>ABSYLD1!BV174*VLOOKUP(ABSYLD2!BV$4,'[1]INTERNAL PARAMETERS-1'!$B$5:$J$44,5,FALSE)*VLOOKUP(ABSYLD2!BV$4,'[1]INTERNAL PARAMETERS-1'!$B$5:$J$44,6,FALSE)*VLOOKUP(ABSYLD2!BV$4,'[1]INTERNAL PARAMETERS-1'!$B$5:$J$44,3,FALSE) + ABSYLD1!BV174*(1-VLOOKUP(ABSYLD2!BV$4,'[1]INTERNAL PARAMETERS-1'!$B$5:$J$44,5,FALSE))*VLOOKUP(ABSYLD2!BV$4,'[1]INTERNAL PARAMETERS-1'!$B$5:$J$44,8,FALSE)*VLOOKUP(ABSYLD2!BV$4,'[1]INTERNAL PARAMETERS-1'!$B$5:$J$44,3,FALSE)</f>
        <v>0</v>
      </c>
      <c r="BW174" s="47">
        <f>ABSYLD1!BW174*VLOOKUP(ABSYLD2!BW$4,'[1]INTERNAL PARAMETERS-1'!$B$5:$J$44,5,FALSE)*VLOOKUP(ABSYLD2!BW$4,'[1]INTERNAL PARAMETERS-1'!$B$5:$J$44,6,FALSE)*VLOOKUP(ABSYLD2!BW$4,'[1]INTERNAL PARAMETERS-1'!$B$5:$J$44,3,FALSE) + ABSYLD1!BW174*(1-VLOOKUP(ABSYLD2!BW$4,'[1]INTERNAL PARAMETERS-1'!$B$5:$J$44,5,FALSE))*VLOOKUP(ABSYLD2!BW$4,'[1]INTERNAL PARAMETERS-1'!$B$5:$J$44,8,FALSE)*VLOOKUP(ABSYLD2!BW$4,'[1]INTERNAL PARAMETERS-1'!$B$5:$J$44,3,FALSE)</f>
        <v>0</v>
      </c>
      <c r="BX174" s="47">
        <f>ABSYLD1!BX174*VLOOKUP(ABSYLD2!BX$4,'[1]INTERNAL PARAMETERS-1'!$B$5:$J$44,5,FALSE)*VLOOKUP(ABSYLD2!BX$4,'[1]INTERNAL PARAMETERS-1'!$B$5:$J$44,6,FALSE)*VLOOKUP(ABSYLD2!BX$4,'[1]INTERNAL PARAMETERS-1'!$B$5:$J$44,3,FALSE) + ABSYLD1!BX174*(1-VLOOKUP(ABSYLD2!BX$4,'[1]INTERNAL PARAMETERS-1'!$B$5:$J$44,5,FALSE))*VLOOKUP(ABSYLD2!BX$4,'[1]INTERNAL PARAMETERS-1'!$B$5:$J$44,8,FALSE)*VLOOKUP(ABSYLD2!BX$4,'[1]INTERNAL PARAMETERS-1'!$B$5:$J$44,3,FALSE)</f>
        <v>0</v>
      </c>
      <c r="BY174" s="47">
        <f>ABSYLD1!BY174*VLOOKUP(ABSYLD2!BY$4,'[1]INTERNAL PARAMETERS-1'!$B$5:$J$44,5,FALSE)*VLOOKUP(ABSYLD2!BY$4,'[1]INTERNAL PARAMETERS-1'!$B$5:$J$44,6,FALSE)*VLOOKUP(ABSYLD2!BY$4,'[1]INTERNAL PARAMETERS-1'!$B$5:$J$44,3,FALSE) + ABSYLD1!BY174*(1-VLOOKUP(ABSYLD2!BY$4,'[1]INTERNAL PARAMETERS-1'!$B$5:$J$44,5,FALSE))*VLOOKUP(ABSYLD2!BY$4,'[1]INTERNAL PARAMETERS-1'!$B$5:$J$44,8,FALSE)*VLOOKUP(ABSYLD2!BY$4,'[1]INTERNAL PARAMETERS-1'!$B$5:$J$44,3,FALSE)</f>
        <v>0</v>
      </c>
      <c r="BZ174" s="47">
        <f>ABSYLD1!BZ174*VLOOKUP(ABSYLD2!BZ$4,'[1]INTERNAL PARAMETERS-1'!$B$5:$J$44,5,FALSE)*VLOOKUP(ABSYLD2!BZ$4,'[1]INTERNAL PARAMETERS-1'!$B$5:$J$44,6,FALSE)*VLOOKUP(ABSYLD2!BZ$4,'[1]INTERNAL PARAMETERS-1'!$B$5:$J$44,3,FALSE) + ABSYLD1!BZ174*(1-VLOOKUP(ABSYLD2!BZ$4,'[1]INTERNAL PARAMETERS-1'!$B$5:$J$44,5,FALSE))*VLOOKUP(ABSYLD2!BZ$4,'[1]INTERNAL PARAMETERS-1'!$B$5:$J$44,8,FALSE)*VLOOKUP(ABSYLD2!BZ$4,'[1]INTERNAL PARAMETERS-1'!$B$5:$J$44,3,FALSE)</f>
        <v>7.8948232659471166E-4</v>
      </c>
      <c r="CA174" s="47">
        <f>ABSYLD1!CA174*VLOOKUP(ABSYLD2!CA$4,'[1]INTERNAL PARAMETERS-1'!$B$5:$J$44,5,FALSE)*VLOOKUP(ABSYLD2!CA$4,'[1]INTERNAL PARAMETERS-1'!$B$5:$J$44,6,FALSE)*VLOOKUP(ABSYLD2!CA$4,'[1]INTERNAL PARAMETERS-1'!$B$5:$J$44,3,FALSE) + ABSYLD1!CA174*(1-VLOOKUP(ABSYLD2!CA$4,'[1]INTERNAL PARAMETERS-1'!$B$5:$J$44,5,FALSE))*VLOOKUP(ABSYLD2!CA$4,'[1]INTERNAL PARAMETERS-1'!$B$5:$J$44,8,FALSE)*VLOOKUP(ABSYLD2!CA$4,'[1]INTERNAL PARAMETERS-1'!$B$5:$J$44,3,FALSE)</f>
        <v>0</v>
      </c>
      <c r="CB174" s="47">
        <f>ABSYLD1!CB174*VLOOKUP(ABSYLD2!CB$4,'[1]INTERNAL PARAMETERS-1'!$B$5:$J$44,5,FALSE)*VLOOKUP(ABSYLD2!CB$4,'[1]INTERNAL PARAMETERS-1'!$B$5:$J$44,6,FALSE)*VLOOKUP(ABSYLD2!CB$4,'[1]INTERNAL PARAMETERS-1'!$B$5:$J$44,3,FALSE) + ABSYLD1!CB174*(1-VLOOKUP(ABSYLD2!CB$4,'[1]INTERNAL PARAMETERS-1'!$B$5:$J$44,5,FALSE))*VLOOKUP(ABSYLD2!CB$4,'[1]INTERNAL PARAMETERS-1'!$B$5:$J$44,8,FALSE)*VLOOKUP(ABSYLD2!CB$4,'[1]INTERNAL PARAMETERS-1'!$B$5:$J$44,3,FALSE)</f>
        <v>0</v>
      </c>
      <c r="CC174" s="47">
        <f>ABSYLD1!CC174*VLOOKUP(ABSYLD2!CC$4,'[1]INTERNAL PARAMETERS-1'!$B$5:$J$44,5,FALSE)*VLOOKUP(ABSYLD2!CC$4,'[1]INTERNAL PARAMETERS-1'!$B$5:$J$44,6,FALSE)*VLOOKUP(ABSYLD2!CC$4,'[1]INTERNAL PARAMETERS-1'!$B$5:$J$44,3,FALSE) + ABSYLD1!CC174*(1-VLOOKUP(ABSYLD2!CC$4,'[1]INTERNAL PARAMETERS-1'!$B$5:$J$44,5,FALSE))*VLOOKUP(ABSYLD2!CC$4,'[1]INTERNAL PARAMETERS-1'!$B$5:$J$44,8,FALSE)*VLOOKUP(ABSYLD2!CC$4,'[1]INTERNAL PARAMETERS-1'!$B$5:$J$44,3,FALSE)</f>
        <v>5.098849519827457E-3</v>
      </c>
      <c r="CD174" s="47">
        <f>ABSYLD1!CD174*VLOOKUP(ABSYLD2!CD$4,'[1]INTERNAL PARAMETERS-1'!$B$5:$J$44,5,FALSE)*VLOOKUP(ABSYLD2!CD$4,'[1]INTERNAL PARAMETERS-1'!$B$5:$J$44,6,FALSE)*VLOOKUP(ABSYLD2!CD$4,'[1]INTERNAL PARAMETERS-1'!$B$5:$J$44,3,FALSE) + ABSYLD1!CD174*(1-VLOOKUP(ABSYLD2!CD$4,'[1]INTERNAL PARAMETERS-1'!$B$5:$J$44,5,FALSE))*VLOOKUP(ABSYLD2!CD$4,'[1]INTERNAL PARAMETERS-1'!$B$5:$J$44,8,FALSE)*VLOOKUP(ABSYLD2!CD$4,'[1]INTERNAL PARAMETERS-1'!$B$5:$J$44,3,FALSE)</f>
        <v>7.1137250439461362E-3</v>
      </c>
      <c r="CE174" s="47">
        <f>ABSYLD1!CE174*VLOOKUP(ABSYLD2!CE$4,'[1]INTERNAL PARAMETERS-1'!$B$5:$J$44,5,FALSE)*VLOOKUP(ABSYLD2!CE$4,'[1]INTERNAL PARAMETERS-1'!$B$5:$J$44,6,FALSE)*VLOOKUP(ABSYLD2!CE$4,'[1]INTERNAL PARAMETERS-1'!$B$5:$J$44,3,FALSE) + ABSYLD1!CE174*(1-VLOOKUP(ABSYLD2!CE$4,'[1]INTERNAL PARAMETERS-1'!$B$5:$J$44,5,FALSE))*VLOOKUP(ABSYLD2!CE$4,'[1]INTERNAL PARAMETERS-1'!$B$5:$J$44,8,FALSE)*VLOOKUP(ABSYLD2!CE$4,'[1]INTERNAL PARAMETERS-1'!$B$5:$J$44,3,FALSE)</f>
        <v>1.6490328856017953E-2</v>
      </c>
      <c r="CF174" s="47">
        <f>ABSYLD1!CF174*VLOOKUP(ABSYLD2!CF$4,'[1]INTERNAL PARAMETERS-1'!$B$5:$J$44,5,FALSE)*VLOOKUP(ABSYLD2!CF$4,'[1]INTERNAL PARAMETERS-1'!$B$5:$J$44,6,FALSE)*VLOOKUP(ABSYLD2!CF$4,'[1]INTERNAL PARAMETERS-1'!$B$5:$J$44,3,FALSE) + ABSYLD1!CF174*(1-VLOOKUP(ABSYLD2!CF$4,'[1]INTERNAL PARAMETERS-1'!$B$5:$J$44,5,FALSE))*VLOOKUP(ABSYLD2!CF$4,'[1]INTERNAL PARAMETERS-1'!$B$5:$J$44,8,FALSE)*VLOOKUP(ABSYLD2!CF$4,'[1]INTERNAL PARAMETERS-1'!$B$5:$J$44,3,FALSE)</f>
        <v>1.3684277946514441E-2</v>
      </c>
      <c r="CG174" s="47">
        <f>ABSYLD1!CG174*VLOOKUP(ABSYLD2!CG$4,'[1]INTERNAL PARAMETERS-1'!$B$5:$J$44,5,FALSE)*VLOOKUP(ABSYLD2!CG$4,'[1]INTERNAL PARAMETERS-1'!$B$5:$J$44,6,FALSE)*VLOOKUP(ABSYLD2!CG$4,'[1]INTERNAL PARAMETERS-1'!$B$5:$J$44,3,FALSE) + ABSYLD1!CG174*(1-VLOOKUP(ABSYLD2!CG$4,'[1]INTERNAL PARAMETERS-1'!$B$5:$J$44,5,FALSE))*VLOOKUP(ABSYLD2!CG$4,'[1]INTERNAL PARAMETERS-1'!$B$5:$J$44,8,FALSE)*VLOOKUP(ABSYLD2!CG$4,'[1]INTERNAL PARAMETERS-1'!$B$5:$J$44,3,FALSE)</f>
        <v>3.6276168118993971E-4</v>
      </c>
      <c r="CH174" s="46">
        <f>ABSYLD1!CH174*VLOOKUP(ABSYLD2!CH$4,'[1]INTERNAL PARAMETERS-1'!$B$5:$J$44,5,FALSE)*VLOOKUP(ABSYLD2!CH$4,'[1]INTERNAL PARAMETERS-1'!$B$5:$J$44,6,FALSE)*VLOOKUP(ABSYLD2!CH$4,'[1]INTERNAL PARAMETERS-1'!$B$5:$J$44,3,FALSE) + ABSYLD1!CH174*(1-VLOOKUP(ABSYLD2!CH$4,'[1]INTERNAL PARAMETERS-1'!$B$5:$J$44,5,FALSE))*VLOOKUP(ABSYLD2!CH$4,'[1]INTERNAL PARAMETERS-1'!$B$5:$J$44,8,FALSE)*VLOOKUP(ABSYLD2!CH$4,'[1]INTERNAL PARAMETERS-1'!$B$5:$J$44,3,FALSE)</f>
        <v>0</v>
      </c>
      <c r="CJ174" s="48">
        <f t="shared" si="4"/>
        <v>347.09601697731404</v>
      </c>
      <c r="CK174" s="46">
        <f t="shared" si="5"/>
        <v>6.4736734202888524</v>
      </c>
    </row>
    <row r="175" spans="2:89">
      <c r="B175" s="61" t="s">
        <v>8</v>
      </c>
      <c r="C175" s="60" t="s">
        <v>71</v>
      </c>
      <c r="D175" s="60" t="s">
        <v>80</v>
      </c>
      <c r="E175" s="137">
        <f>ABS!AL175</f>
        <v>580.87944173768051</v>
      </c>
      <c r="F175" s="59">
        <f>'[1]INTERNAL PARAMETERS-1'!M13</f>
        <v>44.225000000000001</v>
      </c>
      <c r="G175" s="48">
        <f>ABSYLD1!G175*VLOOKUP(ABSYLD2!G$4,'[1]INTERNAL PARAMETERS-1'!$B$5:$J$44,5,FALSE)*VLOOKUP(ABSYLD2!G$4,'[1]INTERNAL PARAMETERS-1'!$B$5:$J$44,7,FALSE)*ABSYLD2!$F175 + ABSYLD1!G175*(1-VLOOKUP(ABSYLD2!G$4,'[1]INTERNAL PARAMETERS-1'!$B$5:$J$44,5,FALSE))*VLOOKUP(ABSYLD2!G$4,'[1]INTERNAL PARAMETERS-1'!$B$5:$J$44,9,FALSE)*ABSYLD2!$F175</f>
        <v>88.958484799201216</v>
      </c>
      <c r="H175" s="47">
        <f>ABSYLD1!H175*VLOOKUP(ABSYLD2!H$4,'[1]INTERNAL PARAMETERS-1'!$B$5:$J$44,5,FALSE)*VLOOKUP(ABSYLD2!H$4,'[1]INTERNAL PARAMETERS-1'!$B$5:$J$44,7,FALSE)*ABSYLD2!$F175 + ABSYLD1!H175*(1-VLOOKUP(ABSYLD2!H$4,'[1]INTERNAL PARAMETERS-1'!$B$5:$J$44,5,FALSE))*VLOOKUP(ABSYLD2!H$4,'[1]INTERNAL PARAMETERS-1'!$B$5:$J$44,9,FALSE)*ABSYLD2!$F175</f>
        <v>42.673987077103305</v>
      </c>
      <c r="I175" s="47">
        <f>ABSYLD1!I175*VLOOKUP(ABSYLD2!I$4,'[1]INTERNAL PARAMETERS-1'!$B$5:$J$44,5,FALSE)*VLOOKUP(ABSYLD2!I$4,'[1]INTERNAL PARAMETERS-1'!$B$5:$J$44,7,FALSE)*ABSYLD2!$F175 + ABSYLD1!I175*(1-VLOOKUP(ABSYLD2!I$4,'[1]INTERNAL PARAMETERS-1'!$B$5:$J$44,5,FALSE))*VLOOKUP(ABSYLD2!I$4,'[1]INTERNAL PARAMETERS-1'!$B$5:$J$44,9,FALSE)*ABSYLD2!$F175</f>
        <v>60.938900772751666</v>
      </c>
      <c r="J175" s="47">
        <f>ABSYLD1!J175*VLOOKUP(ABSYLD2!J$4,'[1]INTERNAL PARAMETERS-1'!$B$5:$J$44,5,FALSE)*VLOOKUP(ABSYLD2!J$4,'[1]INTERNAL PARAMETERS-1'!$B$5:$J$44,7,FALSE)*ABSYLD2!$F175 + ABSYLD1!J175*(1-VLOOKUP(ABSYLD2!J$4,'[1]INTERNAL PARAMETERS-1'!$B$5:$J$44,5,FALSE))*VLOOKUP(ABSYLD2!J$4,'[1]INTERNAL PARAMETERS-1'!$B$5:$J$44,9,FALSE)*ABSYLD2!$F175</f>
        <v>0</v>
      </c>
      <c r="K175" s="47">
        <f>ABSYLD1!K175*VLOOKUP(ABSYLD2!K$4,'[1]INTERNAL PARAMETERS-1'!$B$5:$J$44,5,FALSE)*VLOOKUP(ABSYLD2!K$4,'[1]INTERNAL PARAMETERS-1'!$B$5:$J$44,7,FALSE)*ABSYLD2!$F175 + ABSYLD1!K175*(1-VLOOKUP(ABSYLD2!K$4,'[1]INTERNAL PARAMETERS-1'!$B$5:$J$44,5,FALSE))*VLOOKUP(ABSYLD2!K$4,'[1]INTERNAL PARAMETERS-1'!$B$5:$J$44,9,FALSE)*ABSYLD2!$F175</f>
        <v>0.92666779550894229</v>
      </c>
      <c r="L175" s="47">
        <f>ABSYLD1!L175*VLOOKUP(ABSYLD2!L$4,'[1]INTERNAL PARAMETERS-1'!$B$5:$J$44,5,FALSE)*VLOOKUP(ABSYLD2!L$4,'[1]INTERNAL PARAMETERS-1'!$B$5:$J$44,7,FALSE)*ABSYLD2!$F175 + ABSYLD1!L175*(1-VLOOKUP(ABSYLD2!L$4,'[1]INTERNAL PARAMETERS-1'!$B$5:$J$44,5,FALSE))*VLOOKUP(ABSYLD2!L$4,'[1]INTERNAL PARAMETERS-1'!$B$5:$J$44,9,FALSE)*ABSYLD2!$F175</f>
        <v>0</v>
      </c>
      <c r="M175" s="47">
        <f>ABSYLD1!M175*VLOOKUP(ABSYLD2!M$4,'[1]INTERNAL PARAMETERS-1'!$B$5:$J$44,5,FALSE)*VLOOKUP(ABSYLD2!M$4,'[1]INTERNAL PARAMETERS-1'!$B$5:$J$44,7,FALSE)*ABSYLD2!$F175 + ABSYLD1!M175*(1-VLOOKUP(ABSYLD2!M$4,'[1]INTERNAL PARAMETERS-1'!$B$5:$J$44,5,FALSE))*VLOOKUP(ABSYLD2!M$4,'[1]INTERNAL PARAMETERS-1'!$B$5:$J$44,9,FALSE)*ABSYLD2!$F175</f>
        <v>1.6723515030975564</v>
      </c>
      <c r="N175" s="47">
        <f>ABSYLD1!N175*VLOOKUP(ABSYLD2!N$4,'[1]INTERNAL PARAMETERS-1'!$B$5:$J$44,5,FALSE)*VLOOKUP(ABSYLD2!N$4,'[1]INTERNAL PARAMETERS-1'!$B$5:$J$44,7,FALSE)*ABSYLD2!$F175 + ABSYLD1!N175*(1-VLOOKUP(ABSYLD2!N$4,'[1]INTERNAL PARAMETERS-1'!$B$5:$J$44,5,FALSE))*VLOOKUP(ABSYLD2!N$4,'[1]INTERNAL PARAMETERS-1'!$B$5:$J$44,9,FALSE)*ABSYLD2!$F175</f>
        <v>0.20080563845808005</v>
      </c>
      <c r="O175" s="47">
        <f>ABSYLD1!O175*VLOOKUP(ABSYLD2!O$4,'[1]INTERNAL PARAMETERS-1'!$B$5:$J$44,5,FALSE)*VLOOKUP(ABSYLD2!O$4,'[1]INTERNAL PARAMETERS-1'!$B$5:$J$44,7,FALSE)*ABSYLD2!$F175 + ABSYLD1!O175*(1-VLOOKUP(ABSYLD2!O$4,'[1]INTERNAL PARAMETERS-1'!$B$5:$J$44,5,FALSE))*VLOOKUP(ABSYLD2!O$4,'[1]INTERNAL PARAMETERS-1'!$B$5:$J$44,9,FALSE)*ABSYLD2!$F175</f>
        <v>0</v>
      </c>
      <c r="P175" s="47">
        <f>ABSYLD1!P175*VLOOKUP(ABSYLD2!P$4,'[1]INTERNAL PARAMETERS-1'!$B$5:$J$44,5,FALSE)*VLOOKUP(ABSYLD2!P$4,'[1]INTERNAL PARAMETERS-1'!$B$5:$J$44,7,FALSE)*ABSYLD2!$F175 + ABSYLD1!P175*(1-VLOOKUP(ABSYLD2!P$4,'[1]INTERNAL PARAMETERS-1'!$B$5:$J$44,5,FALSE))*VLOOKUP(ABSYLD2!P$4,'[1]INTERNAL PARAMETERS-1'!$B$5:$J$44,9,FALSE)*ABSYLD2!$F175</f>
        <v>0</v>
      </c>
      <c r="Q175" s="47">
        <f>ABSYLD1!Q175*VLOOKUP(ABSYLD2!Q$4,'[1]INTERNAL PARAMETERS-1'!$B$5:$J$44,5,FALSE)*VLOOKUP(ABSYLD2!Q$4,'[1]INTERNAL PARAMETERS-1'!$B$5:$J$44,7,FALSE)*ABSYLD2!$F175 + ABSYLD1!Q175*(1-VLOOKUP(ABSYLD2!Q$4,'[1]INTERNAL PARAMETERS-1'!$B$5:$J$44,5,FALSE))*VLOOKUP(ABSYLD2!Q$4,'[1]INTERNAL PARAMETERS-1'!$B$5:$J$44,9,FALSE)*ABSYLD2!$F175</f>
        <v>0</v>
      </c>
      <c r="R175" s="47">
        <f>ABSYLD1!R175*VLOOKUP(ABSYLD2!R$4,'[1]INTERNAL PARAMETERS-1'!$B$5:$J$44,5,FALSE)*VLOOKUP(ABSYLD2!R$4,'[1]INTERNAL PARAMETERS-1'!$B$5:$J$44,7,FALSE)*ABSYLD2!$F175 + ABSYLD1!R175*(1-VLOOKUP(ABSYLD2!R$4,'[1]INTERNAL PARAMETERS-1'!$B$5:$J$44,5,FALSE))*VLOOKUP(ABSYLD2!R$4,'[1]INTERNAL PARAMETERS-1'!$B$5:$J$44,9,FALSE)*ABSYLD2!$F175</f>
        <v>0.1098272942825413</v>
      </c>
      <c r="S175" s="47">
        <f>ABSYLD1!S175*VLOOKUP(ABSYLD2!S$4,'[1]INTERNAL PARAMETERS-1'!$B$5:$J$44,5,FALSE)*VLOOKUP(ABSYLD2!S$4,'[1]INTERNAL PARAMETERS-1'!$B$5:$J$44,7,FALSE)*ABSYLD2!$F175 + ABSYLD1!S175*(1-VLOOKUP(ABSYLD2!S$4,'[1]INTERNAL PARAMETERS-1'!$B$5:$J$44,5,FALSE))*VLOOKUP(ABSYLD2!S$4,'[1]INTERNAL PARAMETERS-1'!$B$5:$J$44,9,FALSE)*ABSYLD2!$F175</f>
        <v>10.017592793837926</v>
      </c>
      <c r="T175" s="47">
        <f>ABSYLD1!T175*VLOOKUP(ABSYLD2!T$4,'[1]INTERNAL PARAMETERS-1'!$B$5:$J$44,5,FALSE)*VLOOKUP(ABSYLD2!T$4,'[1]INTERNAL PARAMETERS-1'!$B$5:$J$44,7,FALSE)*ABSYLD2!$F175 + ABSYLD1!T175*(1-VLOOKUP(ABSYLD2!T$4,'[1]INTERNAL PARAMETERS-1'!$B$5:$J$44,5,FALSE))*VLOOKUP(ABSYLD2!T$4,'[1]INTERNAL PARAMETERS-1'!$B$5:$J$44,9,FALSE)*ABSYLD2!$F175</f>
        <v>2.4714223940769098</v>
      </c>
      <c r="U175" s="47">
        <f>ABSYLD1!U175*VLOOKUP(ABSYLD2!U$4,'[1]INTERNAL PARAMETERS-1'!$B$5:$J$44,5,FALSE)*VLOOKUP(ABSYLD2!U$4,'[1]INTERNAL PARAMETERS-1'!$B$5:$J$44,7,FALSE)*ABSYLD2!$F175 + ABSYLD1!U175*(1-VLOOKUP(ABSYLD2!U$4,'[1]INTERNAL PARAMETERS-1'!$B$5:$J$44,5,FALSE))*VLOOKUP(ABSYLD2!U$4,'[1]INTERNAL PARAMETERS-1'!$B$5:$J$44,9,FALSE)*ABSYLD2!$F175</f>
        <v>1.5515427638564263</v>
      </c>
      <c r="V175" s="47">
        <f>ABSYLD1!V175*VLOOKUP(ABSYLD2!V$4,'[1]INTERNAL PARAMETERS-1'!$B$5:$J$44,5,FALSE)*VLOOKUP(ABSYLD2!V$4,'[1]INTERNAL PARAMETERS-1'!$B$5:$J$44,7,FALSE)*ABSYLD2!$F175 + ABSYLD1!V175*(1-VLOOKUP(ABSYLD2!V$4,'[1]INTERNAL PARAMETERS-1'!$B$5:$J$44,5,FALSE))*VLOOKUP(ABSYLD2!V$4,'[1]INTERNAL PARAMETERS-1'!$B$5:$J$44,9,FALSE)*ABSYLD2!$F175</f>
        <v>5.4104193625090788</v>
      </c>
      <c r="W175" s="47">
        <f>ABSYLD1!W175*VLOOKUP(ABSYLD2!W$4,'[1]INTERNAL PARAMETERS-1'!$B$5:$J$44,5,FALSE)*VLOOKUP(ABSYLD2!W$4,'[1]INTERNAL PARAMETERS-1'!$B$5:$J$44,7,FALSE)*ABSYLD2!$F175 + ABSYLD1!W175*(1-VLOOKUP(ABSYLD2!W$4,'[1]INTERNAL PARAMETERS-1'!$B$5:$J$44,5,FALSE))*VLOOKUP(ABSYLD2!W$4,'[1]INTERNAL PARAMETERS-1'!$B$5:$J$44,9,FALSE)*ABSYLD2!$F175</f>
        <v>0</v>
      </c>
      <c r="X175" s="47">
        <f>ABSYLD1!X175*VLOOKUP(ABSYLD2!X$4,'[1]INTERNAL PARAMETERS-1'!$B$5:$J$44,5,FALSE)*VLOOKUP(ABSYLD2!X$4,'[1]INTERNAL PARAMETERS-1'!$B$5:$J$44,7,FALSE)*ABSYLD2!$F175 + ABSYLD1!X175*(1-VLOOKUP(ABSYLD2!X$4,'[1]INTERNAL PARAMETERS-1'!$B$5:$J$44,5,FALSE))*VLOOKUP(ABSYLD2!X$4,'[1]INTERNAL PARAMETERS-1'!$B$5:$J$44,9,FALSE)*ABSYLD2!$F175</f>
        <v>0</v>
      </c>
      <c r="Y175" s="47">
        <f>ABSYLD1!Y175*VLOOKUP(ABSYLD2!Y$4,'[1]INTERNAL PARAMETERS-1'!$B$5:$J$44,5,FALSE)*VLOOKUP(ABSYLD2!Y$4,'[1]INTERNAL PARAMETERS-1'!$B$5:$J$44,7,FALSE)*ABSYLD2!$F175 + ABSYLD1!Y175*(1-VLOOKUP(ABSYLD2!Y$4,'[1]INTERNAL PARAMETERS-1'!$B$5:$J$44,5,FALSE))*VLOOKUP(ABSYLD2!Y$4,'[1]INTERNAL PARAMETERS-1'!$B$5:$J$44,9,FALSE)*ABSYLD2!$F175</f>
        <v>0</v>
      </c>
      <c r="Z175" s="47">
        <f>ABSYLD1!Z175*VLOOKUP(ABSYLD2!Z$4,'[1]INTERNAL PARAMETERS-1'!$B$5:$J$44,5,FALSE)*VLOOKUP(ABSYLD2!Z$4,'[1]INTERNAL PARAMETERS-1'!$B$5:$J$44,7,FALSE)*ABSYLD2!$F175 + ABSYLD1!Z175*(1-VLOOKUP(ABSYLD2!Z$4,'[1]INTERNAL PARAMETERS-1'!$B$5:$J$44,5,FALSE))*VLOOKUP(ABSYLD2!Z$4,'[1]INTERNAL PARAMETERS-1'!$B$5:$J$44,9,FALSE)*ABSYLD2!$F175</f>
        <v>0</v>
      </c>
      <c r="AA175" s="47">
        <f>ABSYLD1!AA175*VLOOKUP(ABSYLD2!AA$4,'[1]INTERNAL PARAMETERS-1'!$B$5:$J$44,5,FALSE)*VLOOKUP(ABSYLD2!AA$4,'[1]INTERNAL PARAMETERS-1'!$B$5:$J$44,7,FALSE)*ABSYLD2!$F175 + ABSYLD1!AA175*(1-VLOOKUP(ABSYLD2!AA$4,'[1]INTERNAL PARAMETERS-1'!$B$5:$J$44,5,FALSE))*VLOOKUP(ABSYLD2!AA$4,'[1]INTERNAL PARAMETERS-1'!$B$5:$J$44,9,FALSE)*ABSYLD2!$F175</f>
        <v>0</v>
      </c>
      <c r="AB175" s="47">
        <f>ABSYLD1!AB175*VLOOKUP(ABSYLD2!AB$4,'[1]INTERNAL PARAMETERS-1'!$B$5:$J$44,5,FALSE)*VLOOKUP(ABSYLD2!AB$4,'[1]INTERNAL PARAMETERS-1'!$B$5:$J$44,7,FALSE)*ABSYLD2!$F175 + ABSYLD1!AB175*(1-VLOOKUP(ABSYLD2!AB$4,'[1]INTERNAL PARAMETERS-1'!$B$5:$J$44,5,FALSE))*VLOOKUP(ABSYLD2!AB$4,'[1]INTERNAL PARAMETERS-1'!$B$5:$J$44,9,FALSE)*ABSYLD2!$F175</f>
        <v>0</v>
      </c>
      <c r="AC175" s="47">
        <f>ABSYLD1!AC175*VLOOKUP(ABSYLD2!AC$4,'[1]INTERNAL PARAMETERS-1'!$B$5:$J$44,5,FALSE)*VLOOKUP(ABSYLD2!AC$4,'[1]INTERNAL PARAMETERS-1'!$B$5:$J$44,7,FALSE)*ABSYLD2!$F175 + ABSYLD1!AC175*(1-VLOOKUP(ABSYLD2!AC$4,'[1]INTERNAL PARAMETERS-1'!$B$5:$J$44,5,FALSE))*VLOOKUP(ABSYLD2!AC$4,'[1]INTERNAL PARAMETERS-1'!$B$5:$J$44,9,FALSE)*ABSYLD2!$F175</f>
        <v>0</v>
      </c>
      <c r="AD175" s="47">
        <f>ABSYLD1!AD175*VLOOKUP(ABSYLD2!AD$4,'[1]INTERNAL PARAMETERS-1'!$B$5:$J$44,5,FALSE)*VLOOKUP(ABSYLD2!AD$4,'[1]INTERNAL PARAMETERS-1'!$B$5:$J$44,7,FALSE)*ABSYLD2!$F175 + ABSYLD1!AD175*(1-VLOOKUP(ABSYLD2!AD$4,'[1]INTERNAL PARAMETERS-1'!$B$5:$J$44,5,FALSE))*VLOOKUP(ABSYLD2!AD$4,'[1]INTERNAL PARAMETERS-1'!$B$5:$J$44,9,FALSE)*ABSYLD2!$F175</f>
        <v>0</v>
      </c>
      <c r="AE175" s="47">
        <f>ABSYLD1!AE175*VLOOKUP(ABSYLD2!AE$4,'[1]INTERNAL PARAMETERS-1'!$B$5:$J$44,5,FALSE)*VLOOKUP(ABSYLD2!AE$4,'[1]INTERNAL PARAMETERS-1'!$B$5:$J$44,7,FALSE)*ABSYLD2!$F175 + ABSYLD1!AE175*(1-VLOOKUP(ABSYLD2!AE$4,'[1]INTERNAL PARAMETERS-1'!$B$5:$J$44,5,FALSE))*VLOOKUP(ABSYLD2!AE$4,'[1]INTERNAL PARAMETERS-1'!$B$5:$J$44,9,FALSE)*ABSYLD2!$F175</f>
        <v>0</v>
      </c>
      <c r="AF175" s="47">
        <f>ABSYLD1!AF175*VLOOKUP(ABSYLD2!AF$4,'[1]INTERNAL PARAMETERS-1'!$B$5:$J$44,5,FALSE)*VLOOKUP(ABSYLD2!AF$4,'[1]INTERNAL PARAMETERS-1'!$B$5:$J$44,7,FALSE)*ABSYLD2!$F175 + ABSYLD1!AF175*(1-VLOOKUP(ABSYLD2!AF$4,'[1]INTERNAL PARAMETERS-1'!$B$5:$J$44,5,FALSE))*VLOOKUP(ABSYLD2!AF$4,'[1]INTERNAL PARAMETERS-1'!$B$5:$J$44,9,FALSE)*ABSYLD2!$F175</f>
        <v>0</v>
      </c>
      <c r="AG175" s="47">
        <f>ABSYLD1!AG175*VLOOKUP(ABSYLD2!AG$4,'[1]INTERNAL PARAMETERS-1'!$B$5:$J$44,5,FALSE)*VLOOKUP(ABSYLD2!AG$4,'[1]INTERNAL PARAMETERS-1'!$B$5:$J$44,7,FALSE)*ABSYLD2!$F175 + ABSYLD1!AG175*(1-VLOOKUP(ABSYLD2!AG$4,'[1]INTERNAL PARAMETERS-1'!$B$5:$J$44,5,FALSE))*VLOOKUP(ABSYLD2!AG$4,'[1]INTERNAL PARAMETERS-1'!$B$5:$J$44,9,FALSE)*ABSYLD2!$F175</f>
        <v>0</v>
      </c>
      <c r="AH175" s="47">
        <f>ABSYLD1!AH175*VLOOKUP(ABSYLD2!AH$4,'[1]INTERNAL PARAMETERS-1'!$B$5:$J$44,5,FALSE)*VLOOKUP(ABSYLD2!AH$4,'[1]INTERNAL PARAMETERS-1'!$B$5:$J$44,7,FALSE)*ABSYLD2!$F175 + ABSYLD1!AH175*(1-VLOOKUP(ABSYLD2!AH$4,'[1]INTERNAL PARAMETERS-1'!$B$5:$J$44,5,FALSE))*VLOOKUP(ABSYLD2!AH$4,'[1]INTERNAL PARAMETERS-1'!$B$5:$J$44,9,FALSE)*ABSYLD2!$F175</f>
        <v>7.5506264819247146E-2</v>
      </c>
      <c r="AI175" s="47">
        <f>ABSYLD1!AI175*VLOOKUP(ABSYLD2!AI$4,'[1]INTERNAL PARAMETERS-1'!$B$5:$J$44,5,FALSE)*VLOOKUP(ABSYLD2!AI$4,'[1]INTERNAL PARAMETERS-1'!$B$5:$J$44,7,FALSE)*ABSYLD2!$F175 + ABSYLD1!AI175*(1-VLOOKUP(ABSYLD2!AI$4,'[1]INTERNAL PARAMETERS-1'!$B$5:$J$44,5,FALSE))*VLOOKUP(ABSYLD2!AI$4,'[1]INTERNAL PARAMETERS-1'!$B$5:$J$44,9,FALSE)*ABSYLD2!$F175</f>
        <v>3.4321029463294156E-2</v>
      </c>
      <c r="AJ175" s="47">
        <f>ABSYLD1!AJ175*VLOOKUP(ABSYLD2!AJ$4,'[1]INTERNAL PARAMETERS-1'!$B$5:$J$44,5,FALSE)*VLOOKUP(ABSYLD2!AJ$4,'[1]INTERNAL PARAMETERS-1'!$B$5:$J$44,7,FALSE)*ABSYLD2!$F175 + ABSYLD1!AJ175*(1-VLOOKUP(ABSYLD2!AJ$4,'[1]INTERNAL PARAMETERS-1'!$B$5:$J$44,5,FALSE))*VLOOKUP(ABSYLD2!AJ$4,'[1]INTERNAL PARAMETERS-1'!$B$5:$J$44,9,FALSE)*ABSYLD2!$F175</f>
        <v>0.80321227807499562</v>
      </c>
      <c r="AK175" s="47">
        <f>ABSYLD1!AK175*VLOOKUP(ABSYLD2!AK$4,'[1]INTERNAL PARAMETERS-1'!$B$5:$J$44,5,FALSE)*VLOOKUP(ABSYLD2!AK$4,'[1]INTERNAL PARAMETERS-1'!$B$5:$J$44,7,FALSE)*ABSYLD2!$F175 + ABSYLD1!AK175*(1-VLOOKUP(ABSYLD2!AK$4,'[1]INTERNAL PARAMETERS-1'!$B$5:$J$44,5,FALSE))*VLOOKUP(ABSYLD2!AK$4,'[1]INTERNAL PARAMETERS-1'!$B$5:$J$44,9,FALSE)*ABSYLD2!$F175</f>
        <v>0</v>
      </c>
      <c r="AL175" s="47">
        <f>ABSYLD1!AL175*VLOOKUP(ABSYLD2!AL$4,'[1]INTERNAL PARAMETERS-1'!$B$5:$J$44,5,FALSE)*VLOOKUP(ABSYLD2!AL$4,'[1]INTERNAL PARAMETERS-1'!$B$5:$J$44,7,FALSE)*ABSYLD2!$F175 + ABSYLD1!AL175*(1-VLOOKUP(ABSYLD2!AL$4,'[1]INTERNAL PARAMETERS-1'!$B$5:$J$44,5,FALSE))*VLOOKUP(ABSYLD2!AL$4,'[1]INTERNAL PARAMETERS-1'!$B$5:$J$44,9,FALSE)*ABSYLD2!$F175</f>
        <v>0</v>
      </c>
      <c r="AM175" s="47">
        <f>ABSYLD1!AM175*VLOOKUP(ABSYLD2!AM$4,'[1]INTERNAL PARAMETERS-1'!$B$5:$J$44,5,FALSE)*VLOOKUP(ABSYLD2!AM$4,'[1]INTERNAL PARAMETERS-1'!$B$5:$J$44,7,FALSE)*ABSYLD2!$F175 + ABSYLD1!AM175*(1-VLOOKUP(ABSYLD2!AM$4,'[1]INTERNAL PARAMETERS-1'!$B$5:$J$44,5,FALSE))*VLOOKUP(ABSYLD2!AM$4,'[1]INTERNAL PARAMETERS-1'!$B$5:$J$44,9,FALSE)*ABSYLD2!$F175</f>
        <v>0</v>
      </c>
      <c r="AN175" s="47">
        <f>ABSYLD1!AN175*VLOOKUP(ABSYLD2!AN$4,'[1]INTERNAL PARAMETERS-1'!$B$5:$J$44,5,FALSE)*VLOOKUP(ABSYLD2!AN$4,'[1]INTERNAL PARAMETERS-1'!$B$5:$J$44,7,FALSE)*ABSYLD2!$F175 + ABSYLD1!AN175*(1-VLOOKUP(ABSYLD2!AN$4,'[1]INTERNAL PARAMETERS-1'!$B$5:$J$44,5,FALSE))*VLOOKUP(ABSYLD2!AN$4,'[1]INTERNAL PARAMETERS-1'!$B$5:$J$44,9,FALSE)*ABSYLD2!$F175</f>
        <v>0</v>
      </c>
      <c r="AO175" s="47">
        <f>ABSYLD1!AO175*VLOOKUP(ABSYLD2!AO$4,'[1]INTERNAL PARAMETERS-1'!$B$5:$J$44,5,FALSE)*VLOOKUP(ABSYLD2!AO$4,'[1]INTERNAL PARAMETERS-1'!$B$5:$J$44,7,FALSE)*ABSYLD2!$F175 + ABSYLD1!AO175*(1-VLOOKUP(ABSYLD2!AO$4,'[1]INTERNAL PARAMETERS-1'!$B$5:$J$44,5,FALSE))*VLOOKUP(ABSYLD2!AO$4,'[1]INTERNAL PARAMETERS-1'!$B$5:$J$44,9,FALSE)*ABSYLD2!$F175</f>
        <v>0</v>
      </c>
      <c r="AP175" s="47">
        <f>ABSYLD1!AP175*VLOOKUP(ABSYLD2!AP$4,'[1]INTERNAL PARAMETERS-1'!$B$5:$J$44,5,FALSE)*VLOOKUP(ABSYLD2!AP$4,'[1]INTERNAL PARAMETERS-1'!$B$5:$J$44,7,FALSE)*ABSYLD2!$F175 + ABSYLD1!AP175*(1-VLOOKUP(ABSYLD2!AP$4,'[1]INTERNAL PARAMETERS-1'!$B$5:$J$44,5,FALSE))*VLOOKUP(ABSYLD2!AP$4,'[1]INTERNAL PARAMETERS-1'!$B$5:$J$44,9,FALSE)*ABSYLD2!$F175</f>
        <v>0</v>
      </c>
      <c r="AQ175" s="47">
        <f>ABSYLD1!AQ175*VLOOKUP(ABSYLD2!AQ$4,'[1]INTERNAL PARAMETERS-1'!$B$5:$J$44,5,FALSE)*VLOOKUP(ABSYLD2!AQ$4,'[1]INTERNAL PARAMETERS-1'!$B$5:$J$44,7,FALSE)*ABSYLD2!$F175 + ABSYLD1!AQ175*(1-VLOOKUP(ABSYLD2!AQ$4,'[1]INTERNAL PARAMETERS-1'!$B$5:$J$44,5,FALSE))*VLOOKUP(ABSYLD2!AQ$4,'[1]INTERNAL PARAMETERS-1'!$B$5:$J$44,9,FALSE)*ABSYLD2!$F175</f>
        <v>0</v>
      </c>
      <c r="AR175" s="47">
        <f>ABSYLD1!AR175*VLOOKUP(ABSYLD2!AR$4,'[1]INTERNAL PARAMETERS-1'!$B$5:$J$44,5,FALSE)*VLOOKUP(ABSYLD2!AR$4,'[1]INTERNAL PARAMETERS-1'!$B$5:$J$44,7,FALSE)*ABSYLD2!$F175 + ABSYLD1!AR175*(1-VLOOKUP(ABSYLD2!AR$4,'[1]INTERNAL PARAMETERS-1'!$B$5:$J$44,5,FALSE))*VLOOKUP(ABSYLD2!AR$4,'[1]INTERNAL PARAMETERS-1'!$B$5:$J$44,9,FALSE)*ABSYLD2!$F175</f>
        <v>0</v>
      </c>
      <c r="AS175" s="47">
        <f>ABSYLD1!AS175*VLOOKUP(ABSYLD2!AS$4,'[1]INTERNAL PARAMETERS-1'!$B$5:$J$44,5,FALSE)*VLOOKUP(ABSYLD2!AS$4,'[1]INTERNAL PARAMETERS-1'!$B$5:$J$44,7,FALSE)*ABSYLD2!$F175 + ABSYLD1!AS175*(1-VLOOKUP(ABSYLD2!AS$4,'[1]INTERNAL PARAMETERS-1'!$B$5:$J$44,5,FALSE))*VLOOKUP(ABSYLD2!AS$4,'[1]INTERNAL PARAMETERS-1'!$B$5:$J$44,9,FALSE)*ABSYLD2!$F175</f>
        <v>0</v>
      </c>
      <c r="AT175" s="46">
        <f>ABSYLD1!AT175*VLOOKUP(ABSYLD2!AT$4,'[1]INTERNAL PARAMETERS-1'!$B$5:$J$44,5,FALSE)*VLOOKUP(ABSYLD2!AT$4,'[1]INTERNAL PARAMETERS-1'!$B$5:$J$44,7,FALSE)*ABSYLD2!$F175 + ABSYLD1!AT175*(1-VLOOKUP(ABSYLD2!AT$4,'[1]INTERNAL PARAMETERS-1'!$B$5:$J$44,5,FALSE))*VLOOKUP(ABSYLD2!AT$4,'[1]INTERNAL PARAMETERS-1'!$B$5:$J$44,9,FALSE)*ABSYLD2!$F175</f>
        <v>0</v>
      </c>
      <c r="AU175" s="48">
        <f>ABSYLD1!AU175*VLOOKUP(ABSYLD2!AU$4,'[1]INTERNAL PARAMETERS-1'!$B$5:$J$44,5,FALSE)*VLOOKUP(ABSYLD2!AU$4,'[1]INTERNAL PARAMETERS-1'!$B$5:$J$44,6,FALSE)*VLOOKUP(ABSYLD2!AU$4,'[1]INTERNAL PARAMETERS-1'!$B$5:$J$44,3,FALSE) + ABSYLD1!AU175*(1-VLOOKUP(ABSYLD2!AU$4,'[1]INTERNAL PARAMETERS-1'!$B$5:$J$44,5,FALSE))*VLOOKUP(ABSYLD2!AU$4,'[1]INTERNAL PARAMETERS-1'!$B$5:$J$44,8,FALSE)*VLOOKUP(ABSYLD2!AU$4,'[1]INTERNAL PARAMETERS-1'!$B$5:$J$44,3,FALSE)</f>
        <v>0</v>
      </c>
      <c r="AV175" s="47">
        <f>ABSYLD1!AV175*VLOOKUP(ABSYLD2!AV$4,'[1]INTERNAL PARAMETERS-1'!$B$5:$J$44,5,FALSE)*VLOOKUP(ABSYLD2!AV$4,'[1]INTERNAL PARAMETERS-1'!$B$5:$J$44,6,FALSE)*VLOOKUP(ABSYLD2!AV$4,'[1]INTERNAL PARAMETERS-1'!$B$5:$J$44,3,FALSE) + ABSYLD1!AV175*(1-VLOOKUP(ABSYLD2!AV$4,'[1]INTERNAL PARAMETERS-1'!$B$5:$J$44,5,FALSE))*VLOOKUP(ABSYLD2!AV$4,'[1]INTERNAL PARAMETERS-1'!$B$5:$J$44,8,FALSE)*VLOOKUP(ABSYLD2!AV$4,'[1]INTERNAL PARAMETERS-1'!$B$5:$J$44,3,FALSE)</f>
        <v>0</v>
      </c>
      <c r="AW175" s="47">
        <f>ABSYLD1!AW175*VLOOKUP(ABSYLD2!AW$4,'[1]INTERNAL PARAMETERS-1'!$B$5:$J$44,5,FALSE)*VLOOKUP(ABSYLD2!AW$4,'[1]INTERNAL PARAMETERS-1'!$B$5:$J$44,6,FALSE)*VLOOKUP(ABSYLD2!AW$4,'[1]INTERNAL PARAMETERS-1'!$B$5:$J$44,3,FALSE) + ABSYLD1!AW175*(1-VLOOKUP(ABSYLD2!AW$4,'[1]INTERNAL PARAMETERS-1'!$B$5:$J$44,5,FALSE))*VLOOKUP(ABSYLD2!AW$4,'[1]INTERNAL PARAMETERS-1'!$B$5:$J$44,8,FALSE)*VLOOKUP(ABSYLD2!AW$4,'[1]INTERNAL PARAMETERS-1'!$B$5:$J$44,3,FALSE)</f>
        <v>1.6268893967812046</v>
      </c>
      <c r="AX175" s="47">
        <f>ABSYLD1!AX175*VLOOKUP(ABSYLD2!AX$4,'[1]INTERNAL PARAMETERS-1'!$B$5:$J$44,5,FALSE)*VLOOKUP(ABSYLD2!AX$4,'[1]INTERNAL PARAMETERS-1'!$B$5:$J$44,6,FALSE)*VLOOKUP(ABSYLD2!AX$4,'[1]INTERNAL PARAMETERS-1'!$B$5:$J$44,3,FALSE) + ABSYLD1!AX175*(1-VLOOKUP(ABSYLD2!AX$4,'[1]INTERNAL PARAMETERS-1'!$B$5:$J$44,5,FALSE))*VLOOKUP(ABSYLD2!AX$4,'[1]INTERNAL PARAMETERS-1'!$B$5:$J$44,8,FALSE)*VLOOKUP(ABSYLD2!AX$4,'[1]INTERNAL PARAMETERS-1'!$B$5:$J$44,3,FALSE)</f>
        <v>0</v>
      </c>
      <c r="AY175" s="47">
        <f>ABSYLD1!AY175*VLOOKUP(ABSYLD2!AY$4,'[1]INTERNAL PARAMETERS-1'!$B$5:$J$44,5,FALSE)*VLOOKUP(ABSYLD2!AY$4,'[1]INTERNAL PARAMETERS-1'!$B$5:$J$44,6,FALSE)*VLOOKUP(ABSYLD2!AY$4,'[1]INTERNAL PARAMETERS-1'!$B$5:$J$44,3,FALSE) + ABSYLD1!AY175*(1-VLOOKUP(ABSYLD2!AY$4,'[1]INTERNAL PARAMETERS-1'!$B$5:$J$44,5,FALSE))*VLOOKUP(ABSYLD2!AY$4,'[1]INTERNAL PARAMETERS-1'!$B$5:$J$44,8,FALSE)*VLOOKUP(ABSYLD2!AY$4,'[1]INTERNAL PARAMETERS-1'!$B$5:$J$44,3,FALSE)</f>
        <v>0</v>
      </c>
      <c r="AZ175" s="47">
        <f>ABSYLD1!AZ175*VLOOKUP(ABSYLD2!AZ$4,'[1]INTERNAL PARAMETERS-1'!$B$5:$J$44,5,FALSE)*VLOOKUP(ABSYLD2!AZ$4,'[1]INTERNAL PARAMETERS-1'!$B$5:$J$44,6,FALSE)*VLOOKUP(ABSYLD2!AZ$4,'[1]INTERNAL PARAMETERS-1'!$B$5:$J$44,3,FALSE) + ABSYLD1!AZ175*(1-VLOOKUP(ABSYLD2!AZ$4,'[1]INTERNAL PARAMETERS-1'!$B$5:$J$44,5,FALSE))*VLOOKUP(ABSYLD2!AZ$4,'[1]INTERNAL PARAMETERS-1'!$B$5:$J$44,8,FALSE)*VLOOKUP(ABSYLD2!AZ$4,'[1]INTERNAL PARAMETERS-1'!$B$5:$J$44,3,FALSE)</f>
        <v>0</v>
      </c>
      <c r="BA175" s="47">
        <f>ABSYLD1!BA175*VLOOKUP(ABSYLD2!BA$4,'[1]INTERNAL PARAMETERS-1'!$B$5:$J$44,5,FALSE)*VLOOKUP(ABSYLD2!BA$4,'[1]INTERNAL PARAMETERS-1'!$B$5:$J$44,6,FALSE)*VLOOKUP(ABSYLD2!BA$4,'[1]INTERNAL PARAMETERS-1'!$B$5:$J$44,3,FALSE) + ABSYLD1!BA175*(1-VLOOKUP(ABSYLD2!BA$4,'[1]INTERNAL PARAMETERS-1'!$B$5:$J$44,5,FALSE))*VLOOKUP(ABSYLD2!BA$4,'[1]INTERNAL PARAMETERS-1'!$B$5:$J$44,8,FALSE)*VLOOKUP(ABSYLD2!BA$4,'[1]INTERNAL PARAMETERS-1'!$B$5:$J$44,3,FALSE)</f>
        <v>0.44625694511883091</v>
      </c>
      <c r="BB175" s="47">
        <f>ABSYLD1!BB175*VLOOKUP(ABSYLD2!BB$4,'[1]INTERNAL PARAMETERS-1'!$B$5:$J$44,5,FALSE)*VLOOKUP(ABSYLD2!BB$4,'[1]INTERNAL PARAMETERS-1'!$B$5:$J$44,6,FALSE)*VLOOKUP(ABSYLD2!BB$4,'[1]INTERNAL PARAMETERS-1'!$B$5:$J$44,3,FALSE) + ABSYLD1!BB175*(1-VLOOKUP(ABSYLD2!BB$4,'[1]INTERNAL PARAMETERS-1'!$B$5:$J$44,5,FALSE))*VLOOKUP(ABSYLD2!BB$4,'[1]INTERNAL PARAMETERS-1'!$B$5:$J$44,8,FALSE)*VLOOKUP(ABSYLD2!BB$4,'[1]INTERNAL PARAMETERS-1'!$B$5:$J$44,3,FALSE)</f>
        <v>0.26742043356831185</v>
      </c>
      <c r="BC175" s="47">
        <f>ABSYLD1!BC175*VLOOKUP(ABSYLD2!BC$4,'[1]INTERNAL PARAMETERS-1'!$B$5:$J$44,5,FALSE)*VLOOKUP(ABSYLD2!BC$4,'[1]INTERNAL PARAMETERS-1'!$B$5:$J$44,6,FALSE)*VLOOKUP(ABSYLD2!BC$4,'[1]INTERNAL PARAMETERS-1'!$B$5:$J$44,3,FALSE) + ABSYLD1!BC175*(1-VLOOKUP(ABSYLD2!BC$4,'[1]INTERNAL PARAMETERS-1'!$B$5:$J$44,5,FALSE))*VLOOKUP(ABSYLD2!BC$4,'[1]INTERNAL PARAMETERS-1'!$B$5:$J$44,8,FALSE)*VLOOKUP(ABSYLD2!BC$4,'[1]INTERNAL PARAMETERS-1'!$B$5:$J$44,3,FALSE)</f>
        <v>0.52505342135582489</v>
      </c>
      <c r="BD175" s="47">
        <f>ABSYLD1!BD175*VLOOKUP(ABSYLD2!BD$4,'[1]INTERNAL PARAMETERS-1'!$B$5:$J$44,5,FALSE)*VLOOKUP(ABSYLD2!BD$4,'[1]INTERNAL PARAMETERS-1'!$B$5:$J$44,6,FALSE)*VLOOKUP(ABSYLD2!BD$4,'[1]INTERNAL PARAMETERS-1'!$B$5:$J$44,3,FALSE) + ABSYLD1!BD175*(1-VLOOKUP(ABSYLD2!BD$4,'[1]INTERNAL PARAMETERS-1'!$B$5:$J$44,5,FALSE))*VLOOKUP(ABSYLD2!BD$4,'[1]INTERNAL PARAMETERS-1'!$B$5:$J$44,8,FALSE)*VLOOKUP(ABSYLD2!BD$4,'[1]INTERNAL PARAMETERS-1'!$B$5:$J$44,3,FALSE)</f>
        <v>0.23092650489441843</v>
      </c>
      <c r="BE175" s="47">
        <f>ABSYLD1!BE175*VLOOKUP(ABSYLD2!BE$4,'[1]INTERNAL PARAMETERS-1'!$B$5:$J$44,5,FALSE)*VLOOKUP(ABSYLD2!BE$4,'[1]INTERNAL PARAMETERS-1'!$B$5:$J$44,6,FALSE)*VLOOKUP(ABSYLD2!BE$4,'[1]INTERNAL PARAMETERS-1'!$B$5:$J$44,3,FALSE) + ABSYLD1!BE175*(1-VLOOKUP(ABSYLD2!BE$4,'[1]INTERNAL PARAMETERS-1'!$B$5:$J$44,5,FALSE))*VLOOKUP(ABSYLD2!BE$4,'[1]INTERNAL PARAMETERS-1'!$B$5:$J$44,8,FALSE)*VLOOKUP(ABSYLD2!BE$4,'[1]INTERNAL PARAMETERS-1'!$B$5:$J$44,3,FALSE)</f>
        <v>0.6818111393752353</v>
      </c>
      <c r="BF175" s="47">
        <f>ABSYLD1!BF175*VLOOKUP(ABSYLD2!BF$4,'[1]INTERNAL PARAMETERS-1'!$B$5:$J$44,5,FALSE)*VLOOKUP(ABSYLD2!BF$4,'[1]INTERNAL PARAMETERS-1'!$B$5:$J$44,6,FALSE)*VLOOKUP(ABSYLD2!BF$4,'[1]INTERNAL PARAMETERS-1'!$B$5:$J$44,3,FALSE) + ABSYLD1!BF175*(1-VLOOKUP(ABSYLD2!BF$4,'[1]INTERNAL PARAMETERS-1'!$B$5:$J$44,5,FALSE))*VLOOKUP(ABSYLD2!BF$4,'[1]INTERNAL PARAMETERS-1'!$B$5:$J$44,8,FALSE)*VLOOKUP(ABSYLD2!BF$4,'[1]INTERNAL PARAMETERS-1'!$B$5:$J$44,3,FALSE)</f>
        <v>0</v>
      </c>
      <c r="BG175" s="47">
        <f>ABSYLD1!BG175*VLOOKUP(ABSYLD2!BG$4,'[1]INTERNAL PARAMETERS-1'!$B$5:$J$44,5,FALSE)*VLOOKUP(ABSYLD2!BG$4,'[1]INTERNAL PARAMETERS-1'!$B$5:$J$44,6,FALSE)*VLOOKUP(ABSYLD2!BG$4,'[1]INTERNAL PARAMETERS-1'!$B$5:$J$44,3,FALSE) + ABSYLD1!BG175*(1-VLOOKUP(ABSYLD2!BG$4,'[1]INTERNAL PARAMETERS-1'!$B$5:$J$44,5,FALSE))*VLOOKUP(ABSYLD2!BG$4,'[1]INTERNAL PARAMETERS-1'!$B$5:$J$44,8,FALSE)*VLOOKUP(ABSYLD2!BG$4,'[1]INTERNAL PARAMETERS-1'!$B$5:$J$44,3,FALSE)</f>
        <v>0.3378234748179435</v>
      </c>
      <c r="BH175" s="47">
        <f>ABSYLD1!BH175*VLOOKUP(ABSYLD2!BH$4,'[1]INTERNAL PARAMETERS-1'!$B$5:$J$44,5,FALSE)*VLOOKUP(ABSYLD2!BH$4,'[1]INTERNAL PARAMETERS-1'!$B$5:$J$44,6,FALSE)*VLOOKUP(ABSYLD2!BH$4,'[1]INTERNAL PARAMETERS-1'!$B$5:$J$44,3,FALSE) + ABSYLD1!BH175*(1-VLOOKUP(ABSYLD2!BH$4,'[1]INTERNAL PARAMETERS-1'!$B$5:$J$44,5,FALSE))*VLOOKUP(ABSYLD2!BH$4,'[1]INTERNAL PARAMETERS-1'!$B$5:$J$44,8,FALSE)*VLOOKUP(ABSYLD2!BH$4,'[1]INTERNAL PARAMETERS-1'!$B$5:$J$44,3,FALSE)</f>
        <v>1.7350099348902033E-3</v>
      </c>
      <c r="BI175" s="47">
        <f>ABSYLD1!BI175*VLOOKUP(ABSYLD2!BI$4,'[1]INTERNAL PARAMETERS-1'!$B$5:$J$44,5,FALSE)*VLOOKUP(ABSYLD2!BI$4,'[1]INTERNAL PARAMETERS-1'!$B$5:$J$44,6,FALSE)*VLOOKUP(ABSYLD2!BI$4,'[1]INTERNAL PARAMETERS-1'!$B$5:$J$44,3,FALSE) + ABSYLD1!BI175*(1-VLOOKUP(ABSYLD2!BI$4,'[1]INTERNAL PARAMETERS-1'!$B$5:$J$44,5,FALSE))*VLOOKUP(ABSYLD2!BI$4,'[1]INTERNAL PARAMETERS-1'!$B$5:$J$44,8,FALSE)*VLOOKUP(ABSYLD2!BI$4,'[1]INTERNAL PARAMETERS-1'!$B$5:$J$44,3,FALSE)</f>
        <v>0</v>
      </c>
      <c r="BJ175" s="47">
        <f>ABSYLD1!BJ175*VLOOKUP(ABSYLD2!BJ$4,'[1]INTERNAL PARAMETERS-1'!$B$5:$J$44,5,FALSE)*VLOOKUP(ABSYLD2!BJ$4,'[1]INTERNAL PARAMETERS-1'!$B$5:$J$44,6,FALSE)*VLOOKUP(ABSYLD2!BJ$4,'[1]INTERNAL PARAMETERS-1'!$B$5:$J$44,3,FALSE) + ABSYLD1!BJ175*(1-VLOOKUP(ABSYLD2!BJ$4,'[1]INTERNAL PARAMETERS-1'!$B$5:$J$44,5,FALSE))*VLOOKUP(ABSYLD2!BJ$4,'[1]INTERNAL PARAMETERS-1'!$B$5:$J$44,8,FALSE)*VLOOKUP(ABSYLD2!BJ$4,'[1]INTERNAL PARAMETERS-1'!$B$5:$J$44,3,FALSE)</f>
        <v>7.4022736488176685E-2</v>
      </c>
      <c r="BK175" s="47">
        <f>ABSYLD1!BK175*VLOOKUP(ABSYLD2!BK$4,'[1]INTERNAL PARAMETERS-1'!$B$5:$J$44,5,FALSE)*VLOOKUP(ABSYLD2!BK$4,'[1]INTERNAL PARAMETERS-1'!$B$5:$J$44,6,FALSE)*VLOOKUP(ABSYLD2!BK$4,'[1]INTERNAL PARAMETERS-1'!$B$5:$J$44,3,FALSE) + ABSYLD1!BK175*(1-VLOOKUP(ABSYLD2!BK$4,'[1]INTERNAL PARAMETERS-1'!$B$5:$J$44,5,FALSE))*VLOOKUP(ABSYLD2!BK$4,'[1]INTERNAL PARAMETERS-1'!$B$5:$J$44,8,FALSE)*VLOOKUP(ABSYLD2!BK$4,'[1]INTERNAL PARAMETERS-1'!$B$5:$J$44,3,FALSE)</f>
        <v>0.11264797379427945</v>
      </c>
      <c r="BL175" s="47">
        <f>ABSYLD1!BL175*VLOOKUP(ABSYLD2!BL$4,'[1]INTERNAL PARAMETERS-1'!$B$5:$J$44,5,FALSE)*VLOOKUP(ABSYLD2!BL$4,'[1]INTERNAL PARAMETERS-1'!$B$5:$J$44,6,FALSE)*VLOOKUP(ABSYLD2!BL$4,'[1]INTERNAL PARAMETERS-1'!$B$5:$J$44,3,FALSE) + ABSYLD1!BL175*(1-VLOOKUP(ABSYLD2!BL$4,'[1]INTERNAL PARAMETERS-1'!$B$5:$J$44,5,FALSE))*VLOOKUP(ABSYLD2!BL$4,'[1]INTERNAL PARAMETERS-1'!$B$5:$J$44,8,FALSE)*VLOOKUP(ABSYLD2!BL$4,'[1]INTERNAL PARAMETERS-1'!$B$5:$J$44,3,FALSE)</f>
        <v>0.4667524442389675</v>
      </c>
      <c r="BM175" s="47">
        <f>ABSYLD1!BM175*VLOOKUP(ABSYLD2!BM$4,'[1]INTERNAL PARAMETERS-1'!$B$5:$J$44,5,FALSE)*VLOOKUP(ABSYLD2!BM$4,'[1]INTERNAL PARAMETERS-1'!$B$5:$J$44,6,FALSE)*VLOOKUP(ABSYLD2!BM$4,'[1]INTERNAL PARAMETERS-1'!$B$5:$J$44,3,FALSE) + ABSYLD1!BM175*(1-VLOOKUP(ABSYLD2!BM$4,'[1]INTERNAL PARAMETERS-1'!$B$5:$J$44,5,FALSE))*VLOOKUP(ABSYLD2!BM$4,'[1]INTERNAL PARAMETERS-1'!$B$5:$J$44,8,FALSE)*VLOOKUP(ABSYLD2!BM$4,'[1]INTERNAL PARAMETERS-1'!$B$5:$J$44,3,FALSE)</f>
        <v>0.16730891406177087</v>
      </c>
      <c r="BN175" s="47">
        <f>ABSYLD1!BN175*VLOOKUP(ABSYLD2!BN$4,'[1]INTERNAL PARAMETERS-1'!$B$5:$J$44,5,FALSE)*VLOOKUP(ABSYLD2!BN$4,'[1]INTERNAL PARAMETERS-1'!$B$5:$J$44,6,FALSE)*VLOOKUP(ABSYLD2!BN$4,'[1]INTERNAL PARAMETERS-1'!$B$5:$J$44,3,FALSE) + ABSYLD1!BN175*(1-VLOOKUP(ABSYLD2!BN$4,'[1]INTERNAL PARAMETERS-1'!$B$5:$J$44,5,FALSE))*VLOOKUP(ABSYLD2!BN$4,'[1]INTERNAL PARAMETERS-1'!$B$5:$J$44,8,FALSE)*VLOOKUP(ABSYLD2!BN$4,'[1]INTERNAL PARAMETERS-1'!$B$5:$J$44,3,FALSE)</f>
        <v>0.1183165090059916</v>
      </c>
      <c r="BO175" s="47">
        <f>ABSYLD1!BO175*VLOOKUP(ABSYLD2!BO$4,'[1]INTERNAL PARAMETERS-1'!$B$5:$J$44,5,FALSE)*VLOOKUP(ABSYLD2!BO$4,'[1]INTERNAL PARAMETERS-1'!$B$5:$J$44,6,FALSE)*VLOOKUP(ABSYLD2!BO$4,'[1]INTERNAL PARAMETERS-1'!$B$5:$J$44,3,FALSE) + ABSYLD1!BO175*(1-VLOOKUP(ABSYLD2!BO$4,'[1]INTERNAL PARAMETERS-1'!$B$5:$J$44,5,FALSE))*VLOOKUP(ABSYLD2!BO$4,'[1]INTERNAL PARAMETERS-1'!$B$5:$J$44,8,FALSE)*VLOOKUP(ABSYLD2!BO$4,'[1]INTERNAL PARAMETERS-1'!$B$5:$J$44,3,FALSE)</f>
        <v>0.11319354308162115</v>
      </c>
      <c r="BP175" s="47">
        <f>ABSYLD1!BP175*VLOOKUP(ABSYLD2!BP$4,'[1]INTERNAL PARAMETERS-1'!$B$5:$J$44,5,FALSE)*VLOOKUP(ABSYLD2!BP$4,'[1]INTERNAL PARAMETERS-1'!$B$5:$J$44,6,FALSE)*VLOOKUP(ABSYLD2!BP$4,'[1]INTERNAL PARAMETERS-1'!$B$5:$J$44,3,FALSE) + ABSYLD1!BP175*(1-VLOOKUP(ABSYLD2!BP$4,'[1]INTERNAL PARAMETERS-1'!$B$5:$J$44,5,FALSE))*VLOOKUP(ABSYLD2!BP$4,'[1]INTERNAL PARAMETERS-1'!$B$5:$J$44,8,FALSE)*VLOOKUP(ABSYLD2!BP$4,'[1]INTERNAL PARAMETERS-1'!$B$5:$J$44,3,FALSE)</f>
        <v>6.3941825332207861E-3</v>
      </c>
      <c r="BQ175" s="47">
        <f>ABSYLD1!BQ175*VLOOKUP(ABSYLD2!BQ$4,'[1]INTERNAL PARAMETERS-1'!$B$5:$J$44,5,FALSE)*VLOOKUP(ABSYLD2!BQ$4,'[1]INTERNAL PARAMETERS-1'!$B$5:$J$44,6,FALSE)*VLOOKUP(ABSYLD2!BQ$4,'[1]INTERNAL PARAMETERS-1'!$B$5:$J$44,3,FALSE) + ABSYLD1!BQ175*(1-VLOOKUP(ABSYLD2!BQ$4,'[1]INTERNAL PARAMETERS-1'!$B$5:$J$44,5,FALSE))*VLOOKUP(ABSYLD2!BQ$4,'[1]INTERNAL PARAMETERS-1'!$B$5:$J$44,8,FALSE)*VLOOKUP(ABSYLD2!BQ$4,'[1]INTERNAL PARAMETERS-1'!$B$5:$J$44,3,FALSE)</f>
        <v>0.45020566131943984</v>
      </c>
      <c r="BR175" s="47">
        <f>ABSYLD1!BR175*VLOOKUP(ABSYLD2!BR$4,'[1]INTERNAL PARAMETERS-1'!$B$5:$J$44,5,FALSE)*VLOOKUP(ABSYLD2!BR$4,'[1]INTERNAL PARAMETERS-1'!$B$5:$J$44,6,FALSE)*VLOOKUP(ABSYLD2!BR$4,'[1]INTERNAL PARAMETERS-1'!$B$5:$J$44,3,FALSE) + ABSYLD1!BR175*(1-VLOOKUP(ABSYLD2!BR$4,'[1]INTERNAL PARAMETERS-1'!$B$5:$J$44,5,FALSE))*VLOOKUP(ABSYLD2!BR$4,'[1]INTERNAL PARAMETERS-1'!$B$5:$J$44,8,FALSE)*VLOOKUP(ABSYLD2!BR$4,'[1]INTERNAL PARAMETERS-1'!$B$5:$J$44,3,FALSE)</f>
        <v>1.9326557036159459E-2</v>
      </c>
      <c r="BS175" s="47">
        <f>ABSYLD1!BS175*VLOOKUP(ABSYLD2!BS$4,'[1]INTERNAL PARAMETERS-1'!$B$5:$J$44,5,FALSE)*VLOOKUP(ABSYLD2!BS$4,'[1]INTERNAL PARAMETERS-1'!$B$5:$J$44,6,FALSE)*VLOOKUP(ABSYLD2!BS$4,'[1]INTERNAL PARAMETERS-1'!$B$5:$J$44,3,FALSE) + ABSYLD1!BS175*(1-VLOOKUP(ABSYLD2!BS$4,'[1]INTERNAL PARAMETERS-1'!$B$5:$J$44,5,FALSE))*VLOOKUP(ABSYLD2!BS$4,'[1]INTERNAL PARAMETERS-1'!$B$5:$J$44,8,FALSE)*VLOOKUP(ABSYLD2!BS$4,'[1]INTERNAL PARAMETERS-1'!$B$5:$J$44,3,FALSE)</f>
        <v>9.5838030779213585E-4</v>
      </c>
      <c r="BT175" s="47">
        <f>ABSYLD1!BT175*VLOOKUP(ABSYLD2!BT$4,'[1]INTERNAL PARAMETERS-1'!$B$5:$J$44,5,FALSE)*VLOOKUP(ABSYLD2!BT$4,'[1]INTERNAL PARAMETERS-1'!$B$5:$J$44,6,FALSE)*VLOOKUP(ABSYLD2!BT$4,'[1]INTERNAL PARAMETERS-1'!$B$5:$J$44,3,FALSE) + ABSYLD1!BT175*(1-VLOOKUP(ABSYLD2!BT$4,'[1]INTERNAL PARAMETERS-1'!$B$5:$J$44,5,FALSE))*VLOOKUP(ABSYLD2!BT$4,'[1]INTERNAL PARAMETERS-1'!$B$5:$J$44,8,FALSE)*VLOOKUP(ABSYLD2!BT$4,'[1]INTERNAL PARAMETERS-1'!$B$5:$J$44,3,FALSE)</f>
        <v>0</v>
      </c>
      <c r="BU175" s="47">
        <f>ABSYLD1!BU175*VLOOKUP(ABSYLD2!BU$4,'[1]INTERNAL PARAMETERS-1'!$B$5:$J$44,5,FALSE)*VLOOKUP(ABSYLD2!BU$4,'[1]INTERNAL PARAMETERS-1'!$B$5:$J$44,6,FALSE)*VLOOKUP(ABSYLD2!BU$4,'[1]INTERNAL PARAMETERS-1'!$B$5:$J$44,3,FALSE) + ABSYLD1!BU175*(1-VLOOKUP(ABSYLD2!BU$4,'[1]INTERNAL PARAMETERS-1'!$B$5:$J$44,5,FALSE))*VLOOKUP(ABSYLD2!BU$4,'[1]INTERNAL PARAMETERS-1'!$B$5:$J$44,8,FALSE)*VLOOKUP(ABSYLD2!BU$4,'[1]INTERNAL PARAMETERS-1'!$B$5:$J$44,3,FALSE)</f>
        <v>0</v>
      </c>
      <c r="BV175" s="47">
        <f>ABSYLD1!BV175*VLOOKUP(ABSYLD2!BV$4,'[1]INTERNAL PARAMETERS-1'!$B$5:$J$44,5,FALSE)*VLOOKUP(ABSYLD2!BV$4,'[1]INTERNAL PARAMETERS-1'!$B$5:$J$44,6,FALSE)*VLOOKUP(ABSYLD2!BV$4,'[1]INTERNAL PARAMETERS-1'!$B$5:$J$44,3,FALSE) + ABSYLD1!BV175*(1-VLOOKUP(ABSYLD2!BV$4,'[1]INTERNAL PARAMETERS-1'!$B$5:$J$44,5,FALSE))*VLOOKUP(ABSYLD2!BV$4,'[1]INTERNAL PARAMETERS-1'!$B$5:$J$44,8,FALSE)*VLOOKUP(ABSYLD2!BV$4,'[1]INTERNAL PARAMETERS-1'!$B$5:$J$44,3,FALSE)</f>
        <v>0</v>
      </c>
      <c r="BW175" s="47">
        <f>ABSYLD1!BW175*VLOOKUP(ABSYLD2!BW$4,'[1]INTERNAL PARAMETERS-1'!$B$5:$J$44,5,FALSE)*VLOOKUP(ABSYLD2!BW$4,'[1]INTERNAL PARAMETERS-1'!$B$5:$J$44,6,FALSE)*VLOOKUP(ABSYLD2!BW$4,'[1]INTERNAL PARAMETERS-1'!$B$5:$J$44,3,FALSE) + ABSYLD1!BW175*(1-VLOOKUP(ABSYLD2!BW$4,'[1]INTERNAL PARAMETERS-1'!$B$5:$J$44,5,FALSE))*VLOOKUP(ABSYLD2!BW$4,'[1]INTERNAL PARAMETERS-1'!$B$5:$J$44,8,FALSE)*VLOOKUP(ABSYLD2!BW$4,'[1]INTERNAL PARAMETERS-1'!$B$5:$J$44,3,FALSE)</f>
        <v>0</v>
      </c>
      <c r="BX175" s="47">
        <f>ABSYLD1!BX175*VLOOKUP(ABSYLD2!BX$4,'[1]INTERNAL PARAMETERS-1'!$B$5:$J$44,5,FALSE)*VLOOKUP(ABSYLD2!BX$4,'[1]INTERNAL PARAMETERS-1'!$B$5:$J$44,6,FALSE)*VLOOKUP(ABSYLD2!BX$4,'[1]INTERNAL PARAMETERS-1'!$B$5:$J$44,3,FALSE) + ABSYLD1!BX175*(1-VLOOKUP(ABSYLD2!BX$4,'[1]INTERNAL PARAMETERS-1'!$B$5:$J$44,5,FALSE))*VLOOKUP(ABSYLD2!BX$4,'[1]INTERNAL PARAMETERS-1'!$B$5:$J$44,8,FALSE)*VLOOKUP(ABSYLD2!BX$4,'[1]INTERNAL PARAMETERS-1'!$B$5:$J$44,3,FALSE)</f>
        <v>0</v>
      </c>
      <c r="BY175" s="47">
        <f>ABSYLD1!BY175*VLOOKUP(ABSYLD2!BY$4,'[1]INTERNAL PARAMETERS-1'!$B$5:$J$44,5,FALSE)*VLOOKUP(ABSYLD2!BY$4,'[1]INTERNAL PARAMETERS-1'!$B$5:$J$44,6,FALSE)*VLOOKUP(ABSYLD2!BY$4,'[1]INTERNAL PARAMETERS-1'!$B$5:$J$44,3,FALSE) + ABSYLD1!BY175*(1-VLOOKUP(ABSYLD2!BY$4,'[1]INTERNAL PARAMETERS-1'!$B$5:$J$44,5,FALSE))*VLOOKUP(ABSYLD2!BY$4,'[1]INTERNAL PARAMETERS-1'!$B$5:$J$44,8,FALSE)*VLOOKUP(ABSYLD2!BY$4,'[1]INTERNAL PARAMETERS-1'!$B$5:$J$44,3,FALSE)</f>
        <v>0</v>
      </c>
      <c r="BZ175" s="47">
        <f>ABSYLD1!BZ175*VLOOKUP(ABSYLD2!BZ$4,'[1]INTERNAL PARAMETERS-1'!$B$5:$J$44,5,FALSE)*VLOOKUP(ABSYLD2!BZ$4,'[1]INTERNAL PARAMETERS-1'!$B$5:$J$44,6,FALSE)*VLOOKUP(ABSYLD2!BZ$4,'[1]INTERNAL PARAMETERS-1'!$B$5:$J$44,3,FALSE) + ABSYLD1!BZ175*(1-VLOOKUP(ABSYLD2!BZ$4,'[1]INTERNAL PARAMETERS-1'!$B$5:$J$44,5,FALSE))*VLOOKUP(ABSYLD2!BZ$4,'[1]INTERNAL PARAMETERS-1'!$B$5:$J$44,8,FALSE)*VLOOKUP(ABSYLD2!BZ$4,'[1]INTERNAL PARAMETERS-1'!$B$5:$J$44,3,FALSE)</f>
        <v>6.8544671088783843E-4</v>
      </c>
      <c r="CA175" s="47">
        <f>ABSYLD1!CA175*VLOOKUP(ABSYLD2!CA$4,'[1]INTERNAL PARAMETERS-1'!$B$5:$J$44,5,FALSE)*VLOOKUP(ABSYLD2!CA$4,'[1]INTERNAL PARAMETERS-1'!$B$5:$J$44,6,FALSE)*VLOOKUP(ABSYLD2!CA$4,'[1]INTERNAL PARAMETERS-1'!$B$5:$J$44,3,FALSE) + ABSYLD1!CA175*(1-VLOOKUP(ABSYLD2!CA$4,'[1]INTERNAL PARAMETERS-1'!$B$5:$J$44,5,FALSE))*VLOOKUP(ABSYLD2!CA$4,'[1]INTERNAL PARAMETERS-1'!$B$5:$J$44,8,FALSE)*VLOOKUP(ABSYLD2!CA$4,'[1]INTERNAL PARAMETERS-1'!$B$5:$J$44,3,FALSE)</f>
        <v>0</v>
      </c>
      <c r="CB175" s="47">
        <f>ABSYLD1!CB175*VLOOKUP(ABSYLD2!CB$4,'[1]INTERNAL PARAMETERS-1'!$B$5:$J$44,5,FALSE)*VLOOKUP(ABSYLD2!CB$4,'[1]INTERNAL PARAMETERS-1'!$B$5:$J$44,6,FALSE)*VLOOKUP(ABSYLD2!CB$4,'[1]INTERNAL PARAMETERS-1'!$B$5:$J$44,3,FALSE) + ABSYLD1!CB175*(1-VLOOKUP(ABSYLD2!CB$4,'[1]INTERNAL PARAMETERS-1'!$B$5:$J$44,5,FALSE))*VLOOKUP(ABSYLD2!CB$4,'[1]INTERNAL PARAMETERS-1'!$B$5:$J$44,8,FALSE)*VLOOKUP(ABSYLD2!CB$4,'[1]INTERNAL PARAMETERS-1'!$B$5:$J$44,3,FALSE)</f>
        <v>0</v>
      </c>
      <c r="CC175" s="47">
        <f>ABSYLD1!CC175*VLOOKUP(ABSYLD2!CC$4,'[1]INTERNAL PARAMETERS-1'!$B$5:$J$44,5,FALSE)*VLOOKUP(ABSYLD2!CC$4,'[1]INTERNAL PARAMETERS-1'!$B$5:$J$44,6,FALSE)*VLOOKUP(ABSYLD2!CC$4,'[1]INTERNAL PARAMETERS-1'!$B$5:$J$44,3,FALSE) + ABSYLD1!CC175*(1-VLOOKUP(ABSYLD2!CC$4,'[1]INTERNAL PARAMETERS-1'!$B$5:$J$44,5,FALSE))*VLOOKUP(ABSYLD2!CC$4,'[1]INTERNAL PARAMETERS-1'!$B$5:$J$44,8,FALSE)*VLOOKUP(ABSYLD2!CC$4,'[1]INTERNAL PARAMETERS-1'!$B$5:$J$44,3,FALSE)</f>
        <v>3.4748273409558753E-3</v>
      </c>
      <c r="CD175" s="47">
        <f>ABSYLD1!CD175*VLOOKUP(ABSYLD2!CD$4,'[1]INTERNAL PARAMETERS-1'!$B$5:$J$44,5,FALSE)*VLOOKUP(ABSYLD2!CD$4,'[1]INTERNAL PARAMETERS-1'!$B$5:$J$44,6,FALSE)*VLOOKUP(ABSYLD2!CD$4,'[1]INTERNAL PARAMETERS-1'!$B$5:$J$44,3,FALSE) + ABSYLD1!CD175*(1-VLOOKUP(ABSYLD2!CD$4,'[1]INTERNAL PARAMETERS-1'!$B$5:$J$44,5,FALSE))*VLOOKUP(ABSYLD2!CD$4,'[1]INTERNAL PARAMETERS-1'!$B$5:$J$44,8,FALSE)*VLOOKUP(ABSYLD2!CD$4,'[1]INTERNAL PARAMETERS-1'!$B$5:$J$44,3,FALSE)</f>
        <v>5.069432933814985E-3</v>
      </c>
      <c r="CE175" s="47">
        <f>ABSYLD1!CE175*VLOOKUP(ABSYLD2!CE$4,'[1]INTERNAL PARAMETERS-1'!$B$5:$J$44,5,FALSE)*VLOOKUP(ABSYLD2!CE$4,'[1]INTERNAL PARAMETERS-1'!$B$5:$J$44,6,FALSE)*VLOOKUP(ABSYLD2!CE$4,'[1]INTERNAL PARAMETERS-1'!$B$5:$J$44,3,FALSE) + ABSYLD1!CE175*(1-VLOOKUP(ABSYLD2!CE$4,'[1]INTERNAL PARAMETERS-1'!$B$5:$J$44,5,FALSE))*VLOOKUP(ABSYLD2!CE$4,'[1]INTERNAL PARAMETERS-1'!$B$5:$J$44,8,FALSE)*VLOOKUP(ABSYLD2!CE$4,'[1]INTERNAL PARAMETERS-1'!$B$5:$J$44,3,FALSE)</f>
        <v>1.0367404594223717E-2</v>
      </c>
      <c r="CF175" s="47">
        <f>ABSYLD1!CF175*VLOOKUP(ABSYLD2!CF$4,'[1]INTERNAL PARAMETERS-1'!$B$5:$J$44,5,FALSE)*VLOOKUP(ABSYLD2!CF$4,'[1]INTERNAL PARAMETERS-1'!$B$5:$J$44,6,FALSE)*VLOOKUP(ABSYLD2!CF$4,'[1]INTERNAL PARAMETERS-1'!$B$5:$J$44,3,FALSE) + ABSYLD1!CF175*(1-VLOOKUP(ABSYLD2!CF$4,'[1]INTERNAL PARAMETERS-1'!$B$5:$J$44,5,FALSE))*VLOOKUP(ABSYLD2!CF$4,'[1]INTERNAL PARAMETERS-1'!$B$5:$J$44,8,FALSE)*VLOOKUP(ABSYLD2!CF$4,'[1]INTERNAL PARAMETERS-1'!$B$5:$J$44,3,FALSE)</f>
        <v>7.1283561471029086E-3</v>
      </c>
      <c r="CG175" s="47">
        <f>ABSYLD1!CG175*VLOOKUP(ABSYLD2!CG$4,'[1]INTERNAL PARAMETERS-1'!$B$5:$J$44,5,FALSE)*VLOOKUP(ABSYLD2!CG$4,'[1]INTERNAL PARAMETERS-1'!$B$5:$J$44,6,FALSE)*VLOOKUP(ABSYLD2!CG$4,'[1]INTERNAL PARAMETERS-1'!$B$5:$J$44,3,FALSE) + ABSYLD1!CG175*(1-VLOOKUP(ABSYLD2!CG$4,'[1]INTERNAL PARAMETERS-1'!$B$5:$J$44,5,FALSE))*VLOOKUP(ABSYLD2!CG$4,'[1]INTERNAL PARAMETERS-1'!$B$5:$J$44,8,FALSE)*VLOOKUP(ABSYLD2!CG$4,'[1]INTERNAL PARAMETERS-1'!$B$5:$J$44,3,FALSE)</f>
        <v>0</v>
      </c>
      <c r="CH175" s="46">
        <f>ABSYLD1!CH175*VLOOKUP(ABSYLD2!CH$4,'[1]INTERNAL PARAMETERS-1'!$B$5:$J$44,5,FALSE)*VLOOKUP(ABSYLD2!CH$4,'[1]INTERNAL PARAMETERS-1'!$B$5:$J$44,6,FALSE)*VLOOKUP(ABSYLD2!CH$4,'[1]INTERNAL PARAMETERS-1'!$B$5:$J$44,3,FALSE) + ABSYLD1!CH175*(1-VLOOKUP(ABSYLD2!CH$4,'[1]INTERNAL PARAMETERS-1'!$B$5:$J$44,5,FALSE))*VLOOKUP(ABSYLD2!CH$4,'[1]INTERNAL PARAMETERS-1'!$B$5:$J$44,8,FALSE)*VLOOKUP(ABSYLD2!CH$4,'[1]INTERNAL PARAMETERS-1'!$B$5:$J$44,3,FALSE)</f>
        <v>0</v>
      </c>
      <c r="CJ175" s="48">
        <f t="shared" si="4"/>
        <v>215.84504176704118</v>
      </c>
      <c r="CK175" s="46">
        <f t="shared" si="5"/>
        <v>5.6737686954410629</v>
      </c>
    </row>
    <row r="176" spans="2:89">
      <c r="B176" s="61" t="s">
        <v>8</v>
      </c>
      <c r="C176" s="60" t="s">
        <v>71</v>
      </c>
      <c r="D176" s="60" t="s">
        <v>79</v>
      </c>
      <c r="E176" s="137">
        <f>ABS!AL176</f>
        <v>444.43138694202423</v>
      </c>
      <c r="F176" s="59">
        <f>'[1]INTERNAL PARAMETERS-1'!M14</f>
        <v>39.424999999999997</v>
      </c>
      <c r="G176" s="48">
        <f>ABSYLD1!G176*VLOOKUP(ABSYLD2!G$4,'[1]INTERNAL PARAMETERS-1'!$B$5:$J$44,5,FALSE)*VLOOKUP(ABSYLD2!G$4,'[1]INTERNAL PARAMETERS-1'!$B$5:$J$44,7,FALSE)*ABSYLD2!$F176 + ABSYLD1!G176*(1-VLOOKUP(ABSYLD2!G$4,'[1]INTERNAL PARAMETERS-1'!$B$5:$J$44,5,FALSE))*VLOOKUP(ABSYLD2!G$4,'[1]INTERNAL PARAMETERS-1'!$B$5:$J$44,9,FALSE)*ABSYLD2!$F176</f>
        <v>43.459755011810131</v>
      </c>
      <c r="H176" s="47">
        <f>ABSYLD1!H176*VLOOKUP(ABSYLD2!H$4,'[1]INTERNAL PARAMETERS-1'!$B$5:$J$44,5,FALSE)*VLOOKUP(ABSYLD2!H$4,'[1]INTERNAL PARAMETERS-1'!$B$5:$J$44,7,FALSE)*ABSYLD2!$F176 + ABSYLD1!H176*(1-VLOOKUP(ABSYLD2!H$4,'[1]INTERNAL PARAMETERS-1'!$B$5:$J$44,5,FALSE))*VLOOKUP(ABSYLD2!H$4,'[1]INTERNAL PARAMETERS-1'!$B$5:$J$44,9,FALSE)*ABSYLD2!$F176</f>
        <v>26.208563470464778</v>
      </c>
      <c r="I176" s="47">
        <f>ABSYLD1!I176*VLOOKUP(ABSYLD2!I$4,'[1]INTERNAL PARAMETERS-1'!$B$5:$J$44,5,FALSE)*VLOOKUP(ABSYLD2!I$4,'[1]INTERNAL PARAMETERS-1'!$B$5:$J$44,7,FALSE)*ABSYLD2!$F176 + ABSYLD1!I176*(1-VLOOKUP(ABSYLD2!I$4,'[1]INTERNAL PARAMETERS-1'!$B$5:$J$44,5,FALSE))*VLOOKUP(ABSYLD2!I$4,'[1]INTERNAL PARAMETERS-1'!$B$5:$J$44,9,FALSE)*ABSYLD2!$F176</f>
        <v>40.406559031951844</v>
      </c>
      <c r="J176" s="47">
        <f>ABSYLD1!J176*VLOOKUP(ABSYLD2!J$4,'[1]INTERNAL PARAMETERS-1'!$B$5:$J$44,5,FALSE)*VLOOKUP(ABSYLD2!J$4,'[1]INTERNAL PARAMETERS-1'!$B$5:$J$44,7,FALSE)*ABSYLD2!$F176 + ABSYLD1!J176*(1-VLOOKUP(ABSYLD2!J$4,'[1]INTERNAL PARAMETERS-1'!$B$5:$J$44,5,FALSE))*VLOOKUP(ABSYLD2!J$4,'[1]INTERNAL PARAMETERS-1'!$B$5:$J$44,9,FALSE)*ABSYLD2!$F176</f>
        <v>0</v>
      </c>
      <c r="K176" s="47">
        <f>ABSYLD1!K176*VLOOKUP(ABSYLD2!K$4,'[1]INTERNAL PARAMETERS-1'!$B$5:$J$44,5,FALSE)*VLOOKUP(ABSYLD2!K$4,'[1]INTERNAL PARAMETERS-1'!$B$5:$J$44,7,FALSE)*ABSYLD2!$F176 + ABSYLD1!K176*(1-VLOOKUP(ABSYLD2!K$4,'[1]INTERNAL PARAMETERS-1'!$B$5:$J$44,5,FALSE))*VLOOKUP(ABSYLD2!K$4,'[1]INTERNAL PARAMETERS-1'!$B$5:$J$44,9,FALSE)*ABSYLD2!$F176</f>
        <v>0</v>
      </c>
      <c r="L176" s="47">
        <f>ABSYLD1!L176*VLOOKUP(ABSYLD2!L$4,'[1]INTERNAL PARAMETERS-1'!$B$5:$J$44,5,FALSE)*VLOOKUP(ABSYLD2!L$4,'[1]INTERNAL PARAMETERS-1'!$B$5:$J$44,7,FALSE)*ABSYLD2!$F176 + ABSYLD1!L176*(1-VLOOKUP(ABSYLD2!L$4,'[1]INTERNAL PARAMETERS-1'!$B$5:$J$44,5,FALSE))*VLOOKUP(ABSYLD2!L$4,'[1]INTERNAL PARAMETERS-1'!$B$5:$J$44,9,FALSE)*ABSYLD2!$F176</f>
        <v>0</v>
      </c>
      <c r="M176" s="47">
        <f>ABSYLD1!M176*VLOOKUP(ABSYLD2!M$4,'[1]INTERNAL PARAMETERS-1'!$B$5:$J$44,5,FALSE)*VLOOKUP(ABSYLD2!M$4,'[1]INTERNAL PARAMETERS-1'!$B$5:$J$44,7,FALSE)*ABSYLD2!$F176 + ABSYLD1!M176*(1-VLOOKUP(ABSYLD2!M$4,'[1]INTERNAL PARAMETERS-1'!$B$5:$J$44,5,FALSE))*VLOOKUP(ABSYLD2!M$4,'[1]INTERNAL PARAMETERS-1'!$B$5:$J$44,9,FALSE)*ABSYLD2!$F176</f>
        <v>1.0556289058100208</v>
      </c>
      <c r="N176" s="47">
        <f>ABSYLD1!N176*VLOOKUP(ABSYLD2!N$4,'[1]INTERNAL PARAMETERS-1'!$B$5:$J$44,5,FALSE)*VLOOKUP(ABSYLD2!N$4,'[1]INTERNAL PARAMETERS-1'!$B$5:$J$44,7,FALSE)*ABSYLD2!$F176 + ABSYLD1!N176*(1-VLOOKUP(ABSYLD2!N$4,'[1]INTERNAL PARAMETERS-1'!$B$5:$J$44,5,FALSE))*VLOOKUP(ABSYLD2!N$4,'[1]INTERNAL PARAMETERS-1'!$B$5:$J$44,9,FALSE)*ABSYLD2!$F176</f>
        <v>0.10453012610165183</v>
      </c>
      <c r="O176" s="47">
        <f>ABSYLD1!O176*VLOOKUP(ABSYLD2!O$4,'[1]INTERNAL PARAMETERS-1'!$B$5:$J$44,5,FALSE)*VLOOKUP(ABSYLD2!O$4,'[1]INTERNAL PARAMETERS-1'!$B$5:$J$44,7,FALSE)*ABSYLD2!$F176 + ABSYLD1!O176*(1-VLOOKUP(ABSYLD2!O$4,'[1]INTERNAL PARAMETERS-1'!$B$5:$J$44,5,FALSE))*VLOOKUP(ABSYLD2!O$4,'[1]INTERNAL PARAMETERS-1'!$B$5:$J$44,9,FALSE)*ABSYLD2!$F176</f>
        <v>0</v>
      </c>
      <c r="P176" s="47">
        <f>ABSYLD1!P176*VLOOKUP(ABSYLD2!P$4,'[1]INTERNAL PARAMETERS-1'!$B$5:$J$44,5,FALSE)*VLOOKUP(ABSYLD2!P$4,'[1]INTERNAL PARAMETERS-1'!$B$5:$J$44,7,FALSE)*ABSYLD2!$F176 + ABSYLD1!P176*(1-VLOOKUP(ABSYLD2!P$4,'[1]INTERNAL PARAMETERS-1'!$B$5:$J$44,5,FALSE))*VLOOKUP(ABSYLD2!P$4,'[1]INTERNAL PARAMETERS-1'!$B$5:$J$44,9,FALSE)*ABSYLD2!$F176</f>
        <v>0</v>
      </c>
      <c r="Q176" s="47">
        <f>ABSYLD1!Q176*VLOOKUP(ABSYLD2!Q$4,'[1]INTERNAL PARAMETERS-1'!$B$5:$J$44,5,FALSE)*VLOOKUP(ABSYLD2!Q$4,'[1]INTERNAL PARAMETERS-1'!$B$5:$J$44,7,FALSE)*ABSYLD2!$F176 + ABSYLD1!Q176*(1-VLOOKUP(ABSYLD2!Q$4,'[1]INTERNAL PARAMETERS-1'!$B$5:$J$44,5,FALSE))*VLOOKUP(ABSYLD2!Q$4,'[1]INTERNAL PARAMETERS-1'!$B$5:$J$44,9,FALSE)*ABSYLD2!$F176</f>
        <v>0</v>
      </c>
      <c r="R176" s="47">
        <f>ABSYLD1!R176*VLOOKUP(ABSYLD2!R$4,'[1]INTERNAL PARAMETERS-1'!$B$5:$J$44,5,FALSE)*VLOOKUP(ABSYLD2!R$4,'[1]INTERNAL PARAMETERS-1'!$B$5:$J$44,7,FALSE)*ABSYLD2!$F176 + ABSYLD1!R176*(1-VLOOKUP(ABSYLD2!R$4,'[1]INTERNAL PARAMETERS-1'!$B$5:$J$44,5,FALSE))*VLOOKUP(ABSYLD2!R$4,'[1]INTERNAL PARAMETERS-1'!$B$5:$J$44,9,FALSE)*ABSYLD2!$F176</f>
        <v>0.3148300391056415</v>
      </c>
      <c r="S176" s="47">
        <f>ABSYLD1!S176*VLOOKUP(ABSYLD2!S$4,'[1]INTERNAL PARAMETERS-1'!$B$5:$J$44,5,FALSE)*VLOOKUP(ABSYLD2!S$4,'[1]INTERNAL PARAMETERS-1'!$B$5:$J$44,7,FALSE)*ABSYLD2!$F176 + ABSYLD1!S176*(1-VLOOKUP(ABSYLD2!S$4,'[1]INTERNAL PARAMETERS-1'!$B$5:$J$44,5,FALSE))*VLOOKUP(ABSYLD2!S$4,'[1]INTERNAL PARAMETERS-1'!$B$5:$J$44,9,FALSE)*ABSYLD2!$F176</f>
        <v>6.6539859672712449</v>
      </c>
      <c r="T176" s="47">
        <f>ABSYLD1!T176*VLOOKUP(ABSYLD2!T$4,'[1]INTERNAL PARAMETERS-1'!$B$5:$J$44,5,FALSE)*VLOOKUP(ABSYLD2!T$4,'[1]INTERNAL PARAMETERS-1'!$B$5:$J$44,7,FALSE)*ABSYLD2!$F176 + ABSYLD1!T176*(1-VLOOKUP(ABSYLD2!T$4,'[1]INTERNAL PARAMETERS-1'!$B$5:$J$44,5,FALSE))*VLOOKUP(ABSYLD2!T$4,'[1]INTERNAL PARAMETERS-1'!$B$5:$J$44,9,FALSE)*ABSYLD2!$F176</f>
        <v>1.0330097832542404</v>
      </c>
      <c r="U176" s="47">
        <f>ABSYLD1!U176*VLOOKUP(ABSYLD2!U$4,'[1]INTERNAL PARAMETERS-1'!$B$5:$J$44,5,FALSE)*VLOOKUP(ABSYLD2!U$4,'[1]INTERNAL PARAMETERS-1'!$B$5:$J$44,7,FALSE)*ABSYLD2!$F176 + ABSYLD1!U176*(1-VLOOKUP(ABSYLD2!U$4,'[1]INTERNAL PARAMETERS-1'!$B$5:$J$44,5,FALSE))*VLOOKUP(ABSYLD2!U$4,'[1]INTERNAL PARAMETERS-1'!$B$5:$J$44,9,FALSE)*ABSYLD2!$F176</f>
        <v>0.88935526141464494</v>
      </c>
      <c r="V176" s="47">
        <f>ABSYLD1!V176*VLOOKUP(ABSYLD2!V$4,'[1]INTERNAL PARAMETERS-1'!$B$5:$J$44,5,FALSE)*VLOOKUP(ABSYLD2!V$4,'[1]INTERNAL PARAMETERS-1'!$B$5:$J$44,7,FALSE)*ABSYLD2!$F176 + ABSYLD1!V176*(1-VLOOKUP(ABSYLD2!V$4,'[1]INTERNAL PARAMETERS-1'!$B$5:$J$44,5,FALSE))*VLOOKUP(ABSYLD2!V$4,'[1]INTERNAL PARAMETERS-1'!$B$5:$J$44,9,FALSE)*ABSYLD2!$F176</f>
        <v>4.0338845429893961</v>
      </c>
      <c r="W176" s="47">
        <f>ABSYLD1!W176*VLOOKUP(ABSYLD2!W$4,'[1]INTERNAL PARAMETERS-1'!$B$5:$J$44,5,FALSE)*VLOOKUP(ABSYLD2!W$4,'[1]INTERNAL PARAMETERS-1'!$B$5:$J$44,7,FALSE)*ABSYLD2!$F176 + ABSYLD1!W176*(1-VLOOKUP(ABSYLD2!W$4,'[1]INTERNAL PARAMETERS-1'!$B$5:$J$44,5,FALSE))*VLOOKUP(ABSYLD2!W$4,'[1]INTERNAL PARAMETERS-1'!$B$5:$J$44,9,FALSE)*ABSYLD2!$F176</f>
        <v>0</v>
      </c>
      <c r="X176" s="47">
        <f>ABSYLD1!X176*VLOOKUP(ABSYLD2!X$4,'[1]INTERNAL PARAMETERS-1'!$B$5:$J$44,5,FALSE)*VLOOKUP(ABSYLD2!X$4,'[1]INTERNAL PARAMETERS-1'!$B$5:$J$44,7,FALSE)*ABSYLD2!$F176 + ABSYLD1!X176*(1-VLOOKUP(ABSYLD2!X$4,'[1]INTERNAL PARAMETERS-1'!$B$5:$J$44,5,FALSE))*VLOOKUP(ABSYLD2!X$4,'[1]INTERNAL PARAMETERS-1'!$B$5:$J$44,9,FALSE)*ABSYLD2!$F176</f>
        <v>0</v>
      </c>
      <c r="Y176" s="47">
        <f>ABSYLD1!Y176*VLOOKUP(ABSYLD2!Y$4,'[1]INTERNAL PARAMETERS-1'!$B$5:$J$44,5,FALSE)*VLOOKUP(ABSYLD2!Y$4,'[1]INTERNAL PARAMETERS-1'!$B$5:$J$44,7,FALSE)*ABSYLD2!$F176 + ABSYLD1!Y176*(1-VLOOKUP(ABSYLD2!Y$4,'[1]INTERNAL PARAMETERS-1'!$B$5:$J$44,5,FALSE))*VLOOKUP(ABSYLD2!Y$4,'[1]INTERNAL PARAMETERS-1'!$B$5:$J$44,9,FALSE)*ABSYLD2!$F176</f>
        <v>0</v>
      </c>
      <c r="Z176" s="47">
        <f>ABSYLD1!Z176*VLOOKUP(ABSYLD2!Z$4,'[1]INTERNAL PARAMETERS-1'!$B$5:$J$44,5,FALSE)*VLOOKUP(ABSYLD2!Z$4,'[1]INTERNAL PARAMETERS-1'!$B$5:$J$44,7,FALSE)*ABSYLD2!$F176 + ABSYLD1!Z176*(1-VLOOKUP(ABSYLD2!Z$4,'[1]INTERNAL PARAMETERS-1'!$B$5:$J$44,5,FALSE))*VLOOKUP(ABSYLD2!Z$4,'[1]INTERNAL PARAMETERS-1'!$B$5:$J$44,9,FALSE)*ABSYLD2!$F176</f>
        <v>0</v>
      </c>
      <c r="AA176" s="47">
        <f>ABSYLD1!AA176*VLOOKUP(ABSYLD2!AA$4,'[1]INTERNAL PARAMETERS-1'!$B$5:$J$44,5,FALSE)*VLOOKUP(ABSYLD2!AA$4,'[1]INTERNAL PARAMETERS-1'!$B$5:$J$44,7,FALSE)*ABSYLD2!$F176 + ABSYLD1!AA176*(1-VLOOKUP(ABSYLD2!AA$4,'[1]INTERNAL PARAMETERS-1'!$B$5:$J$44,5,FALSE))*VLOOKUP(ABSYLD2!AA$4,'[1]INTERNAL PARAMETERS-1'!$B$5:$J$44,9,FALSE)*ABSYLD2!$F176</f>
        <v>0</v>
      </c>
      <c r="AB176" s="47">
        <f>ABSYLD1!AB176*VLOOKUP(ABSYLD2!AB$4,'[1]INTERNAL PARAMETERS-1'!$B$5:$J$44,5,FALSE)*VLOOKUP(ABSYLD2!AB$4,'[1]INTERNAL PARAMETERS-1'!$B$5:$J$44,7,FALSE)*ABSYLD2!$F176 + ABSYLD1!AB176*(1-VLOOKUP(ABSYLD2!AB$4,'[1]INTERNAL PARAMETERS-1'!$B$5:$J$44,5,FALSE))*VLOOKUP(ABSYLD2!AB$4,'[1]INTERNAL PARAMETERS-1'!$B$5:$J$44,9,FALSE)*ABSYLD2!$F176</f>
        <v>0</v>
      </c>
      <c r="AC176" s="47">
        <f>ABSYLD1!AC176*VLOOKUP(ABSYLD2!AC$4,'[1]INTERNAL PARAMETERS-1'!$B$5:$J$44,5,FALSE)*VLOOKUP(ABSYLD2!AC$4,'[1]INTERNAL PARAMETERS-1'!$B$5:$J$44,7,FALSE)*ABSYLD2!$F176 + ABSYLD1!AC176*(1-VLOOKUP(ABSYLD2!AC$4,'[1]INTERNAL PARAMETERS-1'!$B$5:$J$44,5,FALSE))*VLOOKUP(ABSYLD2!AC$4,'[1]INTERNAL PARAMETERS-1'!$B$5:$J$44,9,FALSE)*ABSYLD2!$F176</f>
        <v>0</v>
      </c>
      <c r="AD176" s="47">
        <f>ABSYLD1!AD176*VLOOKUP(ABSYLD2!AD$4,'[1]INTERNAL PARAMETERS-1'!$B$5:$J$44,5,FALSE)*VLOOKUP(ABSYLD2!AD$4,'[1]INTERNAL PARAMETERS-1'!$B$5:$J$44,7,FALSE)*ABSYLD2!$F176 + ABSYLD1!AD176*(1-VLOOKUP(ABSYLD2!AD$4,'[1]INTERNAL PARAMETERS-1'!$B$5:$J$44,5,FALSE))*VLOOKUP(ABSYLD2!AD$4,'[1]INTERNAL PARAMETERS-1'!$B$5:$J$44,9,FALSE)*ABSYLD2!$F176</f>
        <v>0</v>
      </c>
      <c r="AE176" s="47">
        <f>ABSYLD1!AE176*VLOOKUP(ABSYLD2!AE$4,'[1]INTERNAL PARAMETERS-1'!$B$5:$J$44,5,FALSE)*VLOOKUP(ABSYLD2!AE$4,'[1]INTERNAL PARAMETERS-1'!$B$5:$J$44,7,FALSE)*ABSYLD2!$F176 + ABSYLD1!AE176*(1-VLOOKUP(ABSYLD2!AE$4,'[1]INTERNAL PARAMETERS-1'!$B$5:$J$44,5,FALSE))*VLOOKUP(ABSYLD2!AE$4,'[1]INTERNAL PARAMETERS-1'!$B$5:$J$44,9,FALSE)*ABSYLD2!$F176</f>
        <v>0</v>
      </c>
      <c r="AF176" s="47">
        <f>ABSYLD1!AF176*VLOOKUP(ABSYLD2!AF$4,'[1]INTERNAL PARAMETERS-1'!$B$5:$J$44,5,FALSE)*VLOOKUP(ABSYLD2!AF$4,'[1]INTERNAL PARAMETERS-1'!$B$5:$J$44,7,FALSE)*ABSYLD2!$F176 + ABSYLD1!AF176*(1-VLOOKUP(ABSYLD2!AF$4,'[1]INTERNAL PARAMETERS-1'!$B$5:$J$44,5,FALSE))*VLOOKUP(ABSYLD2!AF$4,'[1]INTERNAL PARAMETERS-1'!$B$5:$J$44,9,FALSE)*ABSYLD2!$F176</f>
        <v>0</v>
      </c>
      <c r="AG176" s="47">
        <f>ABSYLD1!AG176*VLOOKUP(ABSYLD2!AG$4,'[1]INTERNAL PARAMETERS-1'!$B$5:$J$44,5,FALSE)*VLOOKUP(ABSYLD2!AG$4,'[1]INTERNAL PARAMETERS-1'!$B$5:$J$44,7,FALSE)*ABSYLD2!$F176 + ABSYLD1!AG176*(1-VLOOKUP(ABSYLD2!AG$4,'[1]INTERNAL PARAMETERS-1'!$B$5:$J$44,5,FALSE))*VLOOKUP(ABSYLD2!AG$4,'[1]INTERNAL PARAMETERS-1'!$B$5:$J$44,9,FALSE)*ABSYLD2!$F176</f>
        <v>0</v>
      </c>
      <c r="AH176" s="47">
        <f>ABSYLD1!AH176*VLOOKUP(ABSYLD2!AH$4,'[1]INTERNAL PARAMETERS-1'!$B$5:$J$44,5,FALSE)*VLOOKUP(ABSYLD2!AH$4,'[1]INTERNAL PARAMETERS-1'!$B$5:$J$44,7,FALSE)*ABSYLD2!$F176 + ABSYLD1!AH176*(1-VLOOKUP(ABSYLD2!AH$4,'[1]INTERNAL PARAMETERS-1'!$B$5:$J$44,5,FALSE))*VLOOKUP(ABSYLD2!AH$4,'[1]INTERNAL PARAMETERS-1'!$B$5:$J$44,9,FALSE)*ABSYLD2!$F176</f>
        <v>0</v>
      </c>
      <c r="AI176" s="47">
        <f>ABSYLD1!AI176*VLOOKUP(ABSYLD2!AI$4,'[1]INTERNAL PARAMETERS-1'!$B$5:$J$44,5,FALSE)*VLOOKUP(ABSYLD2!AI$4,'[1]INTERNAL PARAMETERS-1'!$B$5:$J$44,7,FALSE)*ABSYLD2!$F176 + ABSYLD1!AI176*(1-VLOOKUP(ABSYLD2!AI$4,'[1]INTERNAL PARAMETERS-1'!$B$5:$J$44,5,FALSE))*VLOOKUP(ABSYLD2!AI$4,'[1]INTERNAL PARAMETERS-1'!$B$5:$J$44,9,FALSE)*ABSYLD2!$F176</f>
        <v>2.4591716378270689E-2</v>
      </c>
      <c r="AJ176" s="47">
        <f>ABSYLD1!AJ176*VLOOKUP(ABSYLD2!AJ$4,'[1]INTERNAL PARAMETERS-1'!$B$5:$J$44,5,FALSE)*VLOOKUP(ABSYLD2!AJ$4,'[1]INTERNAL PARAMETERS-1'!$B$5:$J$44,7,FALSE)*ABSYLD2!$F176 + ABSYLD1!AJ176*(1-VLOOKUP(ABSYLD2!AJ$4,'[1]INTERNAL PARAMETERS-1'!$B$5:$J$44,5,FALSE))*VLOOKUP(ABSYLD2!AJ$4,'[1]INTERNAL PARAMETERS-1'!$B$5:$J$44,9,FALSE)*ABSYLD2!$F176</f>
        <v>0.95921360807051226</v>
      </c>
      <c r="AK176" s="47">
        <f>ABSYLD1!AK176*VLOOKUP(ABSYLD2!AK$4,'[1]INTERNAL PARAMETERS-1'!$B$5:$J$44,5,FALSE)*VLOOKUP(ABSYLD2!AK$4,'[1]INTERNAL PARAMETERS-1'!$B$5:$J$44,7,FALSE)*ABSYLD2!$F176 + ABSYLD1!AK176*(1-VLOOKUP(ABSYLD2!AK$4,'[1]INTERNAL PARAMETERS-1'!$B$5:$J$44,5,FALSE))*VLOOKUP(ABSYLD2!AK$4,'[1]INTERNAL PARAMETERS-1'!$B$5:$J$44,9,FALSE)*ABSYLD2!$F176</f>
        <v>0</v>
      </c>
      <c r="AL176" s="47">
        <f>ABSYLD1!AL176*VLOOKUP(ABSYLD2!AL$4,'[1]INTERNAL PARAMETERS-1'!$B$5:$J$44,5,FALSE)*VLOOKUP(ABSYLD2!AL$4,'[1]INTERNAL PARAMETERS-1'!$B$5:$J$44,7,FALSE)*ABSYLD2!$F176 + ABSYLD1!AL176*(1-VLOOKUP(ABSYLD2!AL$4,'[1]INTERNAL PARAMETERS-1'!$B$5:$J$44,5,FALSE))*VLOOKUP(ABSYLD2!AL$4,'[1]INTERNAL PARAMETERS-1'!$B$5:$J$44,9,FALSE)*ABSYLD2!$F176</f>
        <v>0</v>
      </c>
      <c r="AM176" s="47">
        <f>ABSYLD1!AM176*VLOOKUP(ABSYLD2!AM$4,'[1]INTERNAL PARAMETERS-1'!$B$5:$J$44,5,FALSE)*VLOOKUP(ABSYLD2!AM$4,'[1]INTERNAL PARAMETERS-1'!$B$5:$J$44,7,FALSE)*ABSYLD2!$F176 + ABSYLD1!AM176*(1-VLOOKUP(ABSYLD2!AM$4,'[1]INTERNAL PARAMETERS-1'!$B$5:$J$44,5,FALSE))*VLOOKUP(ABSYLD2!AM$4,'[1]INTERNAL PARAMETERS-1'!$B$5:$J$44,9,FALSE)*ABSYLD2!$F176</f>
        <v>0</v>
      </c>
      <c r="AN176" s="47">
        <f>ABSYLD1!AN176*VLOOKUP(ABSYLD2!AN$4,'[1]INTERNAL PARAMETERS-1'!$B$5:$J$44,5,FALSE)*VLOOKUP(ABSYLD2!AN$4,'[1]INTERNAL PARAMETERS-1'!$B$5:$J$44,7,FALSE)*ABSYLD2!$F176 + ABSYLD1!AN176*(1-VLOOKUP(ABSYLD2!AN$4,'[1]INTERNAL PARAMETERS-1'!$B$5:$J$44,5,FALSE))*VLOOKUP(ABSYLD2!AN$4,'[1]INTERNAL PARAMETERS-1'!$B$5:$J$44,9,FALSE)*ABSYLD2!$F176</f>
        <v>0</v>
      </c>
      <c r="AO176" s="47">
        <f>ABSYLD1!AO176*VLOOKUP(ABSYLD2!AO$4,'[1]INTERNAL PARAMETERS-1'!$B$5:$J$44,5,FALSE)*VLOOKUP(ABSYLD2!AO$4,'[1]INTERNAL PARAMETERS-1'!$B$5:$J$44,7,FALSE)*ABSYLD2!$F176 + ABSYLD1!AO176*(1-VLOOKUP(ABSYLD2!AO$4,'[1]INTERNAL PARAMETERS-1'!$B$5:$J$44,5,FALSE))*VLOOKUP(ABSYLD2!AO$4,'[1]INTERNAL PARAMETERS-1'!$B$5:$J$44,9,FALSE)*ABSYLD2!$F176</f>
        <v>0</v>
      </c>
      <c r="AP176" s="47">
        <f>ABSYLD1!AP176*VLOOKUP(ABSYLD2!AP$4,'[1]INTERNAL PARAMETERS-1'!$B$5:$J$44,5,FALSE)*VLOOKUP(ABSYLD2!AP$4,'[1]INTERNAL PARAMETERS-1'!$B$5:$J$44,7,FALSE)*ABSYLD2!$F176 + ABSYLD1!AP176*(1-VLOOKUP(ABSYLD2!AP$4,'[1]INTERNAL PARAMETERS-1'!$B$5:$J$44,5,FALSE))*VLOOKUP(ABSYLD2!AP$4,'[1]INTERNAL PARAMETERS-1'!$B$5:$J$44,9,FALSE)*ABSYLD2!$F176</f>
        <v>0</v>
      </c>
      <c r="AQ176" s="47">
        <f>ABSYLD1!AQ176*VLOOKUP(ABSYLD2!AQ$4,'[1]INTERNAL PARAMETERS-1'!$B$5:$J$44,5,FALSE)*VLOOKUP(ABSYLD2!AQ$4,'[1]INTERNAL PARAMETERS-1'!$B$5:$J$44,7,FALSE)*ABSYLD2!$F176 + ABSYLD1!AQ176*(1-VLOOKUP(ABSYLD2!AQ$4,'[1]INTERNAL PARAMETERS-1'!$B$5:$J$44,5,FALSE))*VLOOKUP(ABSYLD2!AQ$4,'[1]INTERNAL PARAMETERS-1'!$B$5:$J$44,9,FALSE)*ABSYLD2!$F176</f>
        <v>0</v>
      </c>
      <c r="AR176" s="47">
        <f>ABSYLD1!AR176*VLOOKUP(ABSYLD2!AR$4,'[1]INTERNAL PARAMETERS-1'!$B$5:$J$44,5,FALSE)*VLOOKUP(ABSYLD2!AR$4,'[1]INTERNAL PARAMETERS-1'!$B$5:$J$44,7,FALSE)*ABSYLD2!$F176 + ABSYLD1!AR176*(1-VLOOKUP(ABSYLD2!AR$4,'[1]INTERNAL PARAMETERS-1'!$B$5:$J$44,5,FALSE))*VLOOKUP(ABSYLD2!AR$4,'[1]INTERNAL PARAMETERS-1'!$B$5:$J$44,9,FALSE)*ABSYLD2!$F176</f>
        <v>0</v>
      </c>
      <c r="AS176" s="47">
        <f>ABSYLD1!AS176*VLOOKUP(ABSYLD2!AS$4,'[1]INTERNAL PARAMETERS-1'!$B$5:$J$44,5,FALSE)*VLOOKUP(ABSYLD2!AS$4,'[1]INTERNAL PARAMETERS-1'!$B$5:$J$44,7,FALSE)*ABSYLD2!$F176 + ABSYLD1!AS176*(1-VLOOKUP(ABSYLD2!AS$4,'[1]INTERNAL PARAMETERS-1'!$B$5:$J$44,5,FALSE))*VLOOKUP(ABSYLD2!AS$4,'[1]INTERNAL PARAMETERS-1'!$B$5:$J$44,9,FALSE)*ABSYLD2!$F176</f>
        <v>0</v>
      </c>
      <c r="AT176" s="46">
        <f>ABSYLD1!AT176*VLOOKUP(ABSYLD2!AT$4,'[1]INTERNAL PARAMETERS-1'!$B$5:$J$44,5,FALSE)*VLOOKUP(ABSYLD2!AT$4,'[1]INTERNAL PARAMETERS-1'!$B$5:$J$44,7,FALSE)*ABSYLD2!$F176 + ABSYLD1!AT176*(1-VLOOKUP(ABSYLD2!AT$4,'[1]INTERNAL PARAMETERS-1'!$B$5:$J$44,5,FALSE))*VLOOKUP(ABSYLD2!AT$4,'[1]INTERNAL PARAMETERS-1'!$B$5:$J$44,9,FALSE)*ABSYLD2!$F176</f>
        <v>0</v>
      </c>
      <c r="AU176" s="48">
        <f>ABSYLD1!AU176*VLOOKUP(ABSYLD2!AU$4,'[1]INTERNAL PARAMETERS-1'!$B$5:$J$44,5,FALSE)*VLOOKUP(ABSYLD2!AU$4,'[1]INTERNAL PARAMETERS-1'!$B$5:$J$44,6,FALSE)*VLOOKUP(ABSYLD2!AU$4,'[1]INTERNAL PARAMETERS-1'!$B$5:$J$44,3,FALSE) + ABSYLD1!AU176*(1-VLOOKUP(ABSYLD2!AU$4,'[1]INTERNAL PARAMETERS-1'!$B$5:$J$44,5,FALSE))*VLOOKUP(ABSYLD2!AU$4,'[1]INTERNAL PARAMETERS-1'!$B$5:$J$44,8,FALSE)*VLOOKUP(ABSYLD2!AU$4,'[1]INTERNAL PARAMETERS-1'!$B$5:$J$44,3,FALSE)</f>
        <v>0</v>
      </c>
      <c r="AV176" s="47">
        <f>ABSYLD1!AV176*VLOOKUP(ABSYLD2!AV$4,'[1]INTERNAL PARAMETERS-1'!$B$5:$J$44,5,FALSE)*VLOOKUP(ABSYLD2!AV$4,'[1]INTERNAL PARAMETERS-1'!$B$5:$J$44,6,FALSE)*VLOOKUP(ABSYLD2!AV$4,'[1]INTERNAL PARAMETERS-1'!$B$5:$J$44,3,FALSE) + ABSYLD1!AV176*(1-VLOOKUP(ABSYLD2!AV$4,'[1]INTERNAL PARAMETERS-1'!$B$5:$J$44,5,FALSE))*VLOOKUP(ABSYLD2!AV$4,'[1]INTERNAL PARAMETERS-1'!$B$5:$J$44,8,FALSE)*VLOOKUP(ABSYLD2!AV$4,'[1]INTERNAL PARAMETERS-1'!$B$5:$J$44,3,FALSE)</f>
        <v>0</v>
      </c>
      <c r="AW176" s="47">
        <f>ABSYLD1!AW176*VLOOKUP(ABSYLD2!AW$4,'[1]INTERNAL PARAMETERS-1'!$B$5:$J$44,5,FALSE)*VLOOKUP(ABSYLD2!AW$4,'[1]INTERNAL PARAMETERS-1'!$B$5:$J$44,6,FALSE)*VLOOKUP(ABSYLD2!AW$4,'[1]INTERNAL PARAMETERS-1'!$B$5:$J$44,3,FALSE) + ABSYLD1!AW176*(1-VLOOKUP(ABSYLD2!AW$4,'[1]INTERNAL PARAMETERS-1'!$B$5:$J$44,5,FALSE))*VLOOKUP(ABSYLD2!AW$4,'[1]INTERNAL PARAMETERS-1'!$B$5:$J$44,8,FALSE)*VLOOKUP(ABSYLD2!AW$4,'[1]INTERNAL PARAMETERS-1'!$B$5:$J$44,3,FALSE)</f>
        <v>1.2100725806315571</v>
      </c>
      <c r="AX176" s="47">
        <f>ABSYLD1!AX176*VLOOKUP(ABSYLD2!AX$4,'[1]INTERNAL PARAMETERS-1'!$B$5:$J$44,5,FALSE)*VLOOKUP(ABSYLD2!AX$4,'[1]INTERNAL PARAMETERS-1'!$B$5:$J$44,6,FALSE)*VLOOKUP(ABSYLD2!AX$4,'[1]INTERNAL PARAMETERS-1'!$B$5:$J$44,3,FALSE) + ABSYLD1!AX176*(1-VLOOKUP(ABSYLD2!AX$4,'[1]INTERNAL PARAMETERS-1'!$B$5:$J$44,5,FALSE))*VLOOKUP(ABSYLD2!AX$4,'[1]INTERNAL PARAMETERS-1'!$B$5:$J$44,8,FALSE)*VLOOKUP(ABSYLD2!AX$4,'[1]INTERNAL PARAMETERS-1'!$B$5:$J$44,3,FALSE)</f>
        <v>0</v>
      </c>
      <c r="AY176" s="47">
        <f>ABSYLD1!AY176*VLOOKUP(ABSYLD2!AY$4,'[1]INTERNAL PARAMETERS-1'!$B$5:$J$44,5,FALSE)*VLOOKUP(ABSYLD2!AY$4,'[1]INTERNAL PARAMETERS-1'!$B$5:$J$44,6,FALSE)*VLOOKUP(ABSYLD2!AY$4,'[1]INTERNAL PARAMETERS-1'!$B$5:$J$44,3,FALSE) + ABSYLD1!AY176*(1-VLOOKUP(ABSYLD2!AY$4,'[1]INTERNAL PARAMETERS-1'!$B$5:$J$44,5,FALSE))*VLOOKUP(ABSYLD2!AY$4,'[1]INTERNAL PARAMETERS-1'!$B$5:$J$44,8,FALSE)*VLOOKUP(ABSYLD2!AY$4,'[1]INTERNAL PARAMETERS-1'!$B$5:$J$44,3,FALSE)</f>
        <v>0</v>
      </c>
      <c r="AZ176" s="47">
        <f>ABSYLD1!AZ176*VLOOKUP(ABSYLD2!AZ$4,'[1]INTERNAL PARAMETERS-1'!$B$5:$J$44,5,FALSE)*VLOOKUP(ABSYLD2!AZ$4,'[1]INTERNAL PARAMETERS-1'!$B$5:$J$44,6,FALSE)*VLOOKUP(ABSYLD2!AZ$4,'[1]INTERNAL PARAMETERS-1'!$B$5:$J$44,3,FALSE) + ABSYLD1!AZ176*(1-VLOOKUP(ABSYLD2!AZ$4,'[1]INTERNAL PARAMETERS-1'!$B$5:$J$44,5,FALSE))*VLOOKUP(ABSYLD2!AZ$4,'[1]INTERNAL PARAMETERS-1'!$B$5:$J$44,8,FALSE)*VLOOKUP(ABSYLD2!AZ$4,'[1]INTERNAL PARAMETERS-1'!$B$5:$J$44,3,FALSE)</f>
        <v>0</v>
      </c>
      <c r="BA176" s="47">
        <f>ABSYLD1!BA176*VLOOKUP(ABSYLD2!BA$4,'[1]INTERNAL PARAMETERS-1'!$B$5:$J$44,5,FALSE)*VLOOKUP(ABSYLD2!BA$4,'[1]INTERNAL PARAMETERS-1'!$B$5:$J$44,6,FALSE)*VLOOKUP(ABSYLD2!BA$4,'[1]INTERNAL PARAMETERS-1'!$B$5:$J$44,3,FALSE) + ABSYLD1!BA176*(1-VLOOKUP(ABSYLD2!BA$4,'[1]INTERNAL PARAMETERS-1'!$B$5:$J$44,5,FALSE))*VLOOKUP(ABSYLD2!BA$4,'[1]INTERNAL PARAMETERS-1'!$B$5:$J$44,8,FALSE)*VLOOKUP(ABSYLD2!BA$4,'[1]INTERNAL PARAMETERS-1'!$B$5:$J$44,3,FALSE)</f>
        <v>0.31598381386819241</v>
      </c>
      <c r="BB176" s="47">
        <f>ABSYLD1!BB176*VLOOKUP(ABSYLD2!BB$4,'[1]INTERNAL PARAMETERS-1'!$B$5:$J$44,5,FALSE)*VLOOKUP(ABSYLD2!BB$4,'[1]INTERNAL PARAMETERS-1'!$B$5:$J$44,6,FALSE)*VLOOKUP(ABSYLD2!BB$4,'[1]INTERNAL PARAMETERS-1'!$B$5:$J$44,3,FALSE) + ABSYLD1!BB176*(1-VLOOKUP(ABSYLD2!BB$4,'[1]INTERNAL PARAMETERS-1'!$B$5:$J$44,5,FALSE))*VLOOKUP(ABSYLD2!BB$4,'[1]INTERNAL PARAMETERS-1'!$B$5:$J$44,8,FALSE)*VLOOKUP(ABSYLD2!BB$4,'[1]INTERNAL PARAMETERS-1'!$B$5:$J$44,3,FALSE)</f>
        <v>0.15615514545711745</v>
      </c>
      <c r="BC176" s="47">
        <f>ABSYLD1!BC176*VLOOKUP(ABSYLD2!BC$4,'[1]INTERNAL PARAMETERS-1'!$B$5:$J$44,5,FALSE)*VLOOKUP(ABSYLD2!BC$4,'[1]INTERNAL PARAMETERS-1'!$B$5:$J$44,6,FALSE)*VLOOKUP(ABSYLD2!BC$4,'[1]INTERNAL PARAMETERS-1'!$B$5:$J$44,3,FALSE) + ABSYLD1!BC176*(1-VLOOKUP(ABSYLD2!BC$4,'[1]INTERNAL PARAMETERS-1'!$B$5:$J$44,5,FALSE))*VLOOKUP(ABSYLD2!BC$4,'[1]INTERNAL PARAMETERS-1'!$B$5:$J$44,8,FALSE)*VLOOKUP(ABSYLD2!BC$4,'[1]INTERNAL PARAMETERS-1'!$B$5:$J$44,3,FALSE)</f>
        <v>0.38489725288435339</v>
      </c>
      <c r="BD176" s="47">
        <f>ABSYLD1!BD176*VLOOKUP(ABSYLD2!BD$4,'[1]INTERNAL PARAMETERS-1'!$B$5:$J$44,5,FALSE)*VLOOKUP(ABSYLD2!BD$4,'[1]INTERNAL PARAMETERS-1'!$B$5:$J$44,6,FALSE)*VLOOKUP(ABSYLD2!BD$4,'[1]INTERNAL PARAMETERS-1'!$B$5:$J$44,3,FALSE) + ABSYLD1!BD176*(1-VLOOKUP(ABSYLD2!BD$4,'[1]INTERNAL PARAMETERS-1'!$B$5:$J$44,5,FALSE))*VLOOKUP(ABSYLD2!BD$4,'[1]INTERNAL PARAMETERS-1'!$B$5:$J$44,8,FALSE)*VLOOKUP(ABSYLD2!BD$4,'[1]INTERNAL PARAMETERS-1'!$B$5:$J$44,3,FALSE)</f>
        <v>0.20124045191443657</v>
      </c>
      <c r="BE176" s="47">
        <f>ABSYLD1!BE176*VLOOKUP(ABSYLD2!BE$4,'[1]INTERNAL PARAMETERS-1'!$B$5:$J$44,5,FALSE)*VLOOKUP(ABSYLD2!BE$4,'[1]INTERNAL PARAMETERS-1'!$B$5:$J$44,6,FALSE)*VLOOKUP(ABSYLD2!BE$4,'[1]INTERNAL PARAMETERS-1'!$B$5:$J$44,3,FALSE) + ABSYLD1!BE176*(1-VLOOKUP(ABSYLD2!BE$4,'[1]INTERNAL PARAMETERS-1'!$B$5:$J$44,5,FALSE))*VLOOKUP(ABSYLD2!BE$4,'[1]INTERNAL PARAMETERS-1'!$B$5:$J$44,8,FALSE)*VLOOKUP(ABSYLD2!BE$4,'[1]INTERNAL PARAMETERS-1'!$B$5:$J$44,3,FALSE)</f>
        <v>0.7453007695484879</v>
      </c>
      <c r="BF176" s="47">
        <f>ABSYLD1!BF176*VLOOKUP(ABSYLD2!BF$4,'[1]INTERNAL PARAMETERS-1'!$B$5:$J$44,5,FALSE)*VLOOKUP(ABSYLD2!BF$4,'[1]INTERNAL PARAMETERS-1'!$B$5:$J$44,6,FALSE)*VLOOKUP(ABSYLD2!BF$4,'[1]INTERNAL PARAMETERS-1'!$B$5:$J$44,3,FALSE) + ABSYLD1!BF176*(1-VLOOKUP(ABSYLD2!BF$4,'[1]INTERNAL PARAMETERS-1'!$B$5:$J$44,5,FALSE))*VLOOKUP(ABSYLD2!BF$4,'[1]INTERNAL PARAMETERS-1'!$B$5:$J$44,8,FALSE)*VLOOKUP(ABSYLD2!BF$4,'[1]INTERNAL PARAMETERS-1'!$B$5:$J$44,3,FALSE)</f>
        <v>0</v>
      </c>
      <c r="BG176" s="47">
        <f>ABSYLD1!BG176*VLOOKUP(ABSYLD2!BG$4,'[1]INTERNAL PARAMETERS-1'!$B$5:$J$44,5,FALSE)*VLOOKUP(ABSYLD2!BG$4,'[1]INTERNAL PARAMETERS-1'!$B$5:$J$44,6,FALSE)*VLOOKUP(ABSYLD2!BG$4,'[1]INTERNAL PARAMETERS-1'!$B$5:$J$44,3,FALSE) + ABSYLD1!BG176*(1-VLOOKUP(ABSYLD2!BG$4,'[1]INTERNAL PARAMETERS-1'!$B$5:$J$44,5,FALSE))*VLOOKUP(ABSYLD2!BG$4,'[1]INTERNAL PARAMETERS-1'!$B$5:$J$44,8,FALSE)*VLOOKUP(ABSYLD2!BG$4,'[1]INTERNAL PARAMETERS-1'!$B$5:$J$44,3,FALSE)</f>
        <v>0.25171231907290664</v>
      </c>
      <c r="BH176" s="47">
        <f>ABSYLD1!BH176*VLOOKUP(ABSYLD2!BH$4,'[1]INTERNAL PARAMETERS-1'!$B$5:$J$44,5,FALSE)*VLOOKUP(ABSYLD2!BH$4,'[1]INTERNAL PARAMETERS-1'!$B$5:$J$44,6,FALSE)*VLOOKUP(ABSYLD2!BH$4,'[1]INTERNAL PARAMETERS-1'!$B$5:$J$44,3,FALSE) + ABSYLD1!BH176*(1-VLOOKUP(ABSYLD2!BH$4,'[1]INTERNAL PARAMETERS-1'!$B$5:$J$44,5,FALSE))*VLOOKUP(ABSYLD2!BH$4,'[1]INTERNAL PARAMETERS-1'!$B$5:$J$44,8,FALSE)*VLOOKUP(ABSYLD2!BH$4,'[1]INTERNAL PARAMETERS-1'!$B$5:$J$44,3,FALSE)</f>
        <v>8.1349626355264079E-4</v>
      </c>
      <c r="BI176" s="47">
        <f>ABSYLD1!BI176*VLOOKUP(ABSYLD2!BI$4,'[1]INTERNAL PARAMETERS-1'!$B$5:$J$44,5,FALSE)*VLOOKUP(ABSYLD2!BI$4,'[1]INTERNAL PARAMETERS-1'!$B$5:$J$44,6,FALSE)*VLOOKUP(ABSYLD2!BI$4,'[1]INTERNAL PARAMETERS-1'!$B$5:$J$44,3,FALSE) + ABSYLD1!BI176*(1-VLOOKUP(ABSYLD2!BI$4,'[1]INTERNAL PARAMETERS-1'!$B$5:$J$44,5,FALSE))*VLOOKUP(ABSYLD2!BI$4,'[1]INTERNAL PARAMETERS-1'!$B$5:$J$44,8,FALSE)*VLOOKUP(ABSYLD2!BI$4,'[1]INTERNAL PARAMETERS-1'!$B$5:$J$44,3,FALSE)</f>
        <v>0</v>
      </c>
      <c r="BJ176" s="47">
        <f>ABSYLD1!BJ176*VLOOKUP(ABSYLD2!BJ$4,'[1]INTERNAL PARAMETERS-1'!$B$5:$J$44,5,FALSE)*VLOOKUP(ABSYLD2!BJ$4,'[1]INTERNAL PARAMETERS-1'!$B$5:$J$44,6,FALSE)*VLOOKUP(ABSYLD2!BJ$4,'[1]INTERNAL PARAMETERS-1'!$B$5:$J$44,3,FALSE) + ABSYLD1!BJ176*(1-VLOOKUP(ABSYLD2!BJ$4,'[1]INTERNAL PARAMETERS-1'!$B$5:$J$44,5,FALSE))*VLOOKUP(ABSYLD2!BJ$4,'[1]INTERNAL PARAMETERS-1'!$B$5:$J$44,8,FALSE)*VLOOKUP(ABSYLD2!BJ$4,'[1]INTERNAL PARAMETERS-1'!$B$5:$J$44,3,FALSE)</f>
        <v>6.1909003110726731E-2</v>
      </c>
      <c r="BK176" s="47">
        <f>ABSYLD1!BK176*VLOOKUP(ABSYLD2!BK$4,'[1]INTERNAL PARAMETERS-1'!$B$5:$J$44,5,FALSE)*VLOOKUP(ABSYLD2!BK$4,'[1]INTERNAL PARAMETERS-1'!$B$5:$J$44,6,FALSE)*VLOOKUP(ABSYLD2!BK$4,'[1]INTERNAL PARAMETERS-1'!$B$5:$J$44,3,FALSE) + ABSYLD1!BK176*(1-VLOOKUP(ABSYLD2!BK$4,'[1]INTERNAL PARAMETERS-1'!$B$5:$J$44,5,FALSE))*VLOOKUP(ABSYLD2!BK$4,'[1]INTERNAL PARAMETERS-1'!$B$5:$J$44,8,FALSE)*VLOOKUP(ABSYLD2!BK$4,'[1]INTERNAL PARAMETERS-1'!$B$5:$J$44,3,FALSE)</f>
        <v>8.1684872418650287E-2</v>
      </c>
      <c r="BL176" s="47">
        <f>ABSYLD1!BL176*VLOOKUP(ABSYLD2!BL$4,'[1]INTERNAL PARAMETERS-1'!$B$5:$J$44,5,FALSE)*VLOOKUP(ABSYLD2!BL$4,'[1]INTERNAL PARAMETERS-1'!$B$5:$J$44,6,FALSE)*VLOOKUP(ABSYLD2!BL$4,'[1]INTERNAL PARAMETERS-1'!$B$5:$J$44,3,FALSE) + ABSYLD1!BL176*(1-VLOOKUP(ABSYLD2!BL$4,'[1]INTERNAL PARAMETERS-1'!$B$5:$J$44,5,FALSE))*VLOOKUP(ABSYLD2!BL$4,'[1]INTERNAL PARAMETERS-1'!$B$5:$J$44,8,FALSE)*VLOOKUP(ABSYLD2!BL$4,'[1]INTERNAL PARAMETERS-1'!$B$5:$J$44,3,FALSE)</f>
        <v>0.33068120086441682</v>
      </c>
      <c r="BM176" s="47">
        <f>ABSYLD1!BM176*VLOOKUP(ABSYLD2!BM$4,'[1]INTERNAL PARAMETERS-1'!$B$5:$J$44,5,FALSE)*VLOOKUP(ABSYLD2!BM$4,'[1]INTERNAL PARAMETERS-1'!$B$5:$J$44,6,FALSE)*VLOOKUP(ABSYLD2!BM$4,'[1]INTERNAL PARAMETERS-1'!$B$5:$J$44,3,FALSE) + ABSYLD1!BM176*(1-VLOOKUP(ABSYLD2!BM$4,'[1]INTERNAL PARAMETERS-1'!$B$5:$J$44,5,FALSE))*VLOOKUP(ABSYLD2!BM$4,'[1]INTERNAL PARAMETERS-1'!$B$5:$J$44,8,FALSE)*VLOOKUP(ABSYLD2!BM$4,'[1]INTERNAL PARAMETERS-1'!$B$5:$J$44,3,FALSE)</f>
        <v>0.15073263810503781</v>
      </c>
      <c r="BN176" s="47">
        <f>ABSYLD1!BN176*VLOOKUP(ABSYLD2!BN$4,'[1]INTERNAL PARAMETERS-1'!$B$5:$J$44,5,FALSE)*VLOOKUP(ABSYLD2!BN$4,'[1]INTERNAL PARAMETERS-1'!$B$5:$J$44,6,FALSE)*VLOOKUP(ABSYLD2!BN$4,'[1]INTERNAL PARAMETERS-1'!$B$5:$J$44,3,FALSE) + ABSYLD1!BN176*(1-VLOOKUP(ABSYLD2!BN$4,'[1]INTERNAL PARAMETERS-1'!$B$5:$J$44,5,FALSE))*VLOOKUP(ABSYLD2!BN$4,'[1]INTERNAL PARAMETERS-1'!$B$5:$J$44,8,FALSE)*VLOOKUP(ABSYLD2!BN$4,'[1]INTERNAL PARAMETERS-1'!$B$5:$J$44,3,FALSE)</f>
        <v>9.0196676488377536E-2</v>
      </c>
      <c r="BO176" s="47">
        <f>ABSYLD1!BO176*VLOOKUP(ABSYLD2!BO$4,'[1]INTERNAL PARAMETERS-1'!$B$5:$J$44,5,FALSE)*VLOOKUP(ABSYLD2!BO$4,'[1]INTERNAL PARAMETERS-1'!$B$5:$J$44,6,FALSE)*VLOOKUP(ABSYLD2!BO$4,'[1]INTERNAL PARAMETERS-1'!$B$5:$J$44,3,FALSE) + ABSYLD1!BO176*(1-VLOOKUP(ABSYLD2!BO$4,'[1]INTERNAL PARAMETERS-1'!$B$5:$J$44,5,FALSE))*VLOOKUP(ABSYLD2!BO$4,'[1]INTERNAL PARAMETERS-1'!$B$5:$J$44,8,FALSE)*VLOOKUP(ABSYLD2!BO$4,'[1]INTERNAL PARAMETERS-1'!$B$5:$J$44,3,FALSE)</f>
        <v>8.3922070420310177E-2</v>
      </c>
      <c r="BP176" s="47">
        <f>ABSYLD1!BP176*VLOOKUP(ABSYLD2!BP$4,'[1]INTERNAL PARAMETERS-1'!$B$5:$J$44,5,FALSE)*VLOOKUP(ABSYLD2!BP$4,'[1]INTERNAL PARAMETERS-1'!$B$5:$J$44,6,FALSE)*VLOOKUP(ABSYLD2!BP$4,'[1]INTERNAL PARAMETERS-1'!$B$5:$J$44,3,FALSE) + ABSYLD1!BP176*(1-VLOOKUP(ABSYLD2!BP$4,'[1]INTERNAL PARAMETERS-1'!$B$5:$J$44,5,FALSE))*VLOOKUP(ABSYLD2!BP$4,'[1]INTERNAL PARAMETERS-1'!$B$5:$J$44,8,FALSE)*VLOOKUP(ABSYLD2!BP$4,'[1]INTERNAL PARAMETERS-1'!$B$5:$J$44,3,FALSE)</f>
        <v>4.7909813023164233E-3</v>
      </c>
      <c r="BQ176" s="47">
        <f>ABSYLD1!BQ176*VLOOKUP(ABSYLD2!BQ$4,'[1]INTERNAL PARAMETERS-1'!$B$5:$J$44,5,FALSE)*VLOOKUP(ABSYLD2!BQ$4,'[1]INTERNAL PARAMETERS-1'!$B$5:$J$44,6,FALSE)*VLOOKUP(ABSYLD2!BQ$4,'[1]INTERNAL PARAMETERS-1'!$B$5:$J$44,3,FALSE) + ABSYLD1!BQ176*(1-VLOOKUP(ABSYLD2!BQ$4,'[1]INTERNAL PARAMETERS-1'!$B$5:$J$44,5,FALSE))*VLOOKUP(ABSYLD2!BQ$4,'[1]INTERNAL PARAMETERS-1'!$B$5:$J$44,8,FALSE)*VLOOKUP(ABSYLD2!BQ$4,'[1]INTERNAL PARAMETERS-1'!$B$5:$J$44,3,FALSE)</f>
        <v>0.34945895480484107</v>
      </c>
      <c r="BR176" s="47">
        <f>ABSYLD1!BR176*VLOOKUP(ABSYLD2!BR$4,'[1]INTERNAL PARAMETERS-1'!$B$5:$J$44,5,FALSE)*VLOOKUP(ABSYLD2!BR$4,'[1]INTERNAL PARAMETERS-1'!$B$5:$J$44,6,FALSE)*VLOOKUP(ABSYLD2!BR$4,'[1]INTERNAL PARAMETERS-1'!$B$5:$J$44,3,FALSE) + ABSYLD1!BR176*(1-VLOOKUP(ABSYLD2!BR$4,'[1]INTERNAL PARAMETERS-1'!$B$5:$J$44,5,FALSE))*VLOOKUP(ABSYLD2!BR$4,'[1]INTERNAL PARAMETERS-1'!$B$5:$J$44,8,FALSE)*VLOOKUP(ABSYLD2!BR$4,'[1]INTERNAL PARAMETERS-1'!$B$5:$J$44,3,FALSE)</f>
        <v>1.3180372967333126E-2</v>
      </c>
      <c r="BS176" s="47">
        <f>ABSYLD1!BS176*VLOOKUP(ABSYLD2!BS$4,'[1]INTERNAL PARAMETERS-1'!$B$5:$J$44,5,FALSE)*VLOOKUP(ABSYLD2!BS$4,'[1]INTERNAL PARAMETERS-1'!$B$5:$J$44,6,FALSE)*VLOOKUP(ABSYLD2!BS$4,'[1]INTERNAL PARAMETERS-1'!$B$5:$J$44,3,FALSE) + ABSYLD1!BS176*(1-VLOOKUP(ABSYLD2!BS$4,'[1]INTERNAL PARAMETERS-1'!$B$5:$J$44,5,FALSE))*VLOOKUP(ABSYLD2!BS$4,'[1]INTERNAL PARAMETERS-1'!$B$5:$J$44,8,FALSE)*VLOOKUP(ABSYLD2!BS$4,'[1]INTERNAL PARAMETERS-1'!$B$5:$J$44,3,FALSE)</f>
        <v>3.5014075088119504E-4</v>
      </c>
      <c r="BT176" s="47">
        <f>ABSYLD1!BT176*VLOOKUP(ABSYLD2!BT$4,'[1]INTERNAL PARAMETERS-1'!$B$5:$J$44,5,FALSE)*VLOOKUP(ABSYLD2!BT$4,'[1]INTERNAL PARAMETERS-1'!$B$5:$J$44,6,FALSE)*VLOOKUP(ABSYLD2!BT$4,'[1]INTERNAL PARAMETERS-1'!$B$5:$J$44,3,FALSE) + ABSYLD1!BT176*(1-VLOOKUP(ABSYLD2!BT$4,'[1]INTERNAL PARAMETERS-1'!$B$5:$J$44,5,FALSE))*VLOOKUP(ABSYLD2!BT$4,'[1]INTERNAL PARAMETERS-1'!$B$5:$J$44,8,FALSE)*VLOOKUP(ABSYLD2!BT$4,'[1]INTERNAL PARAMETERS-1'!$B$5:$J$44,3,FALSE)</f>
        <v>0</v>
      </c>
      <c r="BU176" s="47">
        <f>ABSYLD1!BU176*VLOOKUP(ABSYLD2!BU$4,'[1]INTERNAL PARAMETERS-1'!$B$5:$J$44,5,FALSE)*VLOOKUP(ABSYLD2!BU$4,'[1]INTERNAL PARAMETERS-1'!$B$5:$J$44,6,FALSE)*VLOOKUP(ABSYLD2!BU$4,'[1]INTERNAL PARAMETERS-1'!$B$5:$J$44,3,FALSE) + ABSYLD1!BU176*(1-VLOOKUP(ABSYLD2!BU$4,'[1]INTERNAL PARAMETERS-1'!$B$5:$J$44,5,FALSE))*VLOOKUP(ABSYLD2!BU$4,'[1]INTERNAL PARAMETERS-1'!$B$5:$J$44,8,FALSE)*VLOOKUP(ABSYLD2!BU$4,'[1]INTERNAL PARAMETERS-1'!$B$5:$J$44,3,FALSE)</f>
        <v>0</v>
      </c>
      <c r="BV176" s="47">
        <f>ABSYLD1!BV176*VLOOKUP(ABSYLD2!BV$4,'[1]INTERNAL PARAMETERS-1'!$B$5:$J$44,5,FALSE)*VLOOKUP(ABSYLD2!BV$4,'[1]INTERNAL PARAMETERS-1'!$B$5:$J$44,6,FALSE)*VLOOKUP(ABSYLD2!BV$4,'[1]INTERNAL PARAMETERS-1'!$B$5:$J$44,3,FALSE) + ABSYLD1!BV176*(1-VLOOKUP(ABSYLD2!BV$4,'[1]INTERNAL PARAMETERS-1'!$B$5:$J$44,5,FALSE))*VLOOKUP(ABSYLD2!BV$4,'[1]INTERNAL PARAMETERS-1'!$B$5:$J$44,8,FALSE)*VLOOKUP(ABSYLD2!BV$4,'[1]INTERNAL PARAMETERS-1'!$B$5:$J$44,3,FALSE)</f>
        <v>0</v>
      </c>
      <c r="BW176" s="47">
        <f>ABSYLD1!BW176*VLOOKUP(ABSYLD2!BW$4,'[1]INTERNAL PARAMETERS-1'!$B$5:$J$44,5,FALSE)*VLOOKUP(ABSYLD2!BW$4,'[1]INTERNAL PARAMETERS-1'!$B$5:$J$44,6,FALSE)*VLOOKUP(ABSYLD2!BW$4,'[1]INTERNAL PARAMETERS-1'!$B$5:$J$44,3,FALSE) + ABSYLD1!BW176*(1-VLOOKUP(ABSYLD2!BW$4,'[1]INTERNAL PARAMETERS-1'!$B$5:$J$44,5,FALSE))*VLOOKUP(ABSYLD2!BW$4,'[1]INTERNAL PARAMETERS-1'!$B$5:$J$44,8,FALSE)*VLOOKUP(ABSYLD2!BW$4,'[1]INTERNAL PARAMETERS-1'!$B$5:$J$44,3,FALSE)</f>
        <v>0</v>
      </c>
      <c r="BX176" s="47">
        <f>ABSYLD1!BX176*VLOOKUP(ABSYLD2!BX$4,'[1]INTERNAL PARAMETERS-1'!$B$5:$J$44,5,FALSE)*VLOOKUP(ABSYLD2!BX$4,'[1]INTERNAL PARAMETERS-1'!$B$5:$J$44,6,FALSE)*VLOOKUP(ABSYLD2!BX$4,'[1]INTERNAL PARAMETERS-1'!$B$5:$J$44,3,FALSE) + ABSYLD1!BX176*(1-VLOOKUP(ABSYLD2!BX$4,'[1]INTERNAL PARAMETERS-1'!$B$5:$J$44,5,FALSE))*VLOOKUP(ABSYLD2!BX$4,'[1]INTERNAL PARAMETERS-1'!$B$5:$J$44,8,FALSE)*VLOOKUP(ABSYLD2!BX$4,'[1]INTERNAL PARAMETERS-1'!$B$5:$J$44,3,FALSE)</f>
        <v>0</v>
      </c>
      <c r="BY176" s="47">
        <f>ABSYLD1!BY176*VLOOKUP(ABSYLD2!BY$4,'[1]INTERNAL PARAMETERS-1'!$B$5:$J$44,5,FALSE)*VLOOKUP(ABSYLD2!BY$4,'[1]INTERNAL PARAMETERS-1'!$B$5:$J$44,6,FALSE)*VLOOKUP(ABSYLD2!BY$4,'[1]INTERNAL PARAMETERS-1'!$B$5:$J$44,3,FALSE) + ABSYLD1!BY176*(1-VLOOKUP(ABSYLD2!BY$4,'[1]INTERNAL PARAMETERS-1'!$B$5:$J$44,5,FALSE))*VLOOKUP(ABSYLD2!BY$4,'[1]INTERNAL PARAMETERS-1'!$B$5:$J$44,8,FALSE)*VLOOKUP(ABSYLD2!BY$4,'[1]INTERNAL PARAMETERS-1'!$B$5:$J$44,3,FALSE)</f>
        <v>0</v>
      </c>
      <c r="BZ176" s="47">
        <f>ABSYLD1!BZ176*VLOOKUP(ABSYLD2!BZ$4,'[1]INTERNAL PARAMETERS-1'!$B$5:$J$44,5,FALSE)*VLOOKUP(ABSYLD2!BZ$4,'[1]INTERNAL PARAMETERS-1'!$B$5:$J$44,6,FALSE)*VLOOKUP(ABSYLD2!BZ$4,'[1]INTERNAL PARAMETERS-1'!$B$5:$J$44,3,FALSE) + ABSYLD1!BZ176*(1-VLOOKUP(ABSYLD2!BZ$4,'[1]INTERNAL PARAMETERS-1'!$B$5:$J$44,5,FALSE))*VLOOKUP(ABSYLD2!BZ$4,'[1]INTERNAL PARAMETERS-1'!$B$5:$J$44,8,FALSE)*VLOOKUP(ABSYLD2!BZ$4,'[1]INTERNAL PARAMETERS-1'!$B$5:$J$44,3,FALSE)</f>
        <v>7.5754850279402823E-4</v>
      </c>
      <c r="CA176" s="47">
        <f>ABSYLD1!CA176*VLOOKUP(ABSYLD2!CA$4,'[1]INTERNAL PARAMETERS-1'!$B$5:$J$44,5,FALSE)*VLOOKUP(ABSYLD2!CA$4,'[1]INTERNAL PARAMETERS-1'!$B$5:$J$44,6,FALSE)*VLOOKUP(ABSYLD2!CA$4,'[1]INTERNAL PARAMETERS-1'!$B$5:$J$44,3,FALSE) + ABSYLD1!CA176*(1-VLOOKUP(ABSYLD2!CA$4,'[1]INTERNAL PARAMETERS-1'!$B$5:$J$44,5,FALSE))*VLOOKUP(ABSYLD2!CA$4,'[1]INTERNAL PARAMETERS-1'!$B$5:$J$44,8,FALSE)*VLOOKUP(ABSYLD2!CA$4,'[1]INTERNAL PARAMETERS-1'!$B$5:$J$44,3,FALSE)</f>
        <v>0</v>
      </c>
      <c r="CB176" s="47">
        <f>ABSYLD1!CB176*VLOOKUP(ABSYLD2!CB$4,'[1]INTERNAL PARAMETERS-1'!$B$5:$J$44,5,FALSE)*VLOOKUP(ABSYLD2!CB$4,'[1]INTERNAL PARAMETERS-1'!$B$5:$J$44,6,FALSE)*VLOOKUP(ABSYLD2!CB$4,'[1]INTERNAL PARAMETERS-1'!$B$5:$J$44,3,FALSE) + ABSYLD1!CB176*(1-VLOOKUP(ABSYLD2!CB$4,'[1]INTERNAL PARAMETERS-1'!$B$5:$J$44,5,FALSE))*VLOOKUP(ABSYLD2!CB$4,'[1]INTERNAL PARAMETERS-1'!$B$5:$J$44,8,FALSE)*VLOOKUP(ABSYLD2!CB$4,'[1]INTERNAL PARAMETERS-1'!$B$5:$J$44,3,FALSE)</f>
        <v>0</v>
      </c>
      <c r="CC176" s="47">
        <f>ABSYLD1!CC176*VLOOKUP(ABSYLD2!CC$4,'[1]INTERNAL PARAMETERS-1'!$B$5:$J$44,5,FALSE)*VLOOKUP(ABSYLD2!CC$4,'[1]INTERNAL PARAMETERS-1'!$B$5:$J$44,6,FALSE)*VLOOKUP(ABSYLD2!CC$4,'[1]INTERNAL PARAMETERS-1'!$B$5:$J$44,3,FALSE) + ABSYLD1!CC176*(1-VLOOKUP(ABSYLD2!CC$4,'[1]INTERNAL PARAMETERS-1'!$B$5:$J$44,5,FALSE))*VLOOKUP(ABSYLD2!CC$4,'[1]INTERNAL PARAMETERS-1'!$B$5:$J$44,8,FALSE)*VLOOKUP(ABSYLD2!CC$4,'[1]INTERNAL PARAMETERS-1'!$B$5:$J$44,3,FALSE)</f>
        <v>2.9842349021154124E-3</v>
      </c>
      <c r="CD176" s="47">
        <f>ABSYLD1!CD176*VLOOKUP(ABSYLD2!CD$4,'[1]INTERNAL PARAMETERS-1'!$B$5:$J$44,5,FALSE)*VLOOKUP(ABSYLD2!CD$4,'[1]INTERNAL PARAMETERS-1'!$B$5:$J$44,6,FALSE)*VLOOKUP(ABSYLD2!CD$4,'[1]INTERNAL PARAMETERS-1'!$B$5:$J$44,3,FALSE) + ABSYLD1!CD176*(1-VLOOKUP(ABSYLD2!CD$4,'[1]INTERNAL PARAMETERS-1'!$B$5:$J$44,5,FALSE))*VLOOKUP(ABSYLD2!CD$4,'[1]INTERNAL PARAMETERS-1'!$B$5:$J$44,8,FALSE)*VLOOKUP(ABSYLD2!CD$4,'[1]INTERNAL PARAMETERS-1'!$B$5:$J$44,3,FALSE)</f>
        <v>3.6442088802361356E-3</v>
      </c>
      <c r="CE176" s="47">
        <f>ABSYLD1!CE176*VLOOKUP(ABSYLD2!CE$4,'[1]INTERNAL PARAMETERS-1'!$B$5:$J$44,5,FALSE)*VLOOKUP(ABSYLD2!CE$4,'[1]INTERNAL PARAMETERS-1'!$B$5:$J$44,6,FALSE)*VLOOKUP(ABSYLD2!CE$4,'[1]INTERNAL PARAMETERS-1'!$B$5:$J$44,3,FALSE) + ABSYLD1!CE176*(1-VLOOKUP(ABSYLD2!CE$4,'[1]INTERNAL PARAMETERS-1'!$B$5:$J$44,5,FALSE))*VLOOKUP(ABSYLD2!CE$4,'[1]INTERNAL PARAMETERS-1'!$B$5:$J$44,8,FALSE)*VLOOKUP(ABSYLD2!CE$4,'[1]INTERNAL PARAMETERS-1'!$B$5:$J$44,3,FALSE)</f>
        <v>9.92008527374625E-3</v>
      </c>
      <c r="CF176" s="47">
        <f>ABSYLD1!CF176*VLOOKUP(ABSYLD2!CF$4,'[1]INTERNAL PARAMETERS-1'!$B$5:$J$44,5,FALSE)*VLOOKUP(ABSYLD2!CF$4,'[1]INTERNAL PARAMETERS-1'!$B$5:$J$44,6,FALSE)*VLOOKUP(ABSYLD2!CF$4,'[1]INTERNAL PARAMETERS-1'!$B$5:$J$44,3,FALSE) + ABSYLD1!CF176*(1-VLOOKUP(ABSYLD2!CF$4,'[1]INTERNAL PARAMETERS-1'!$B$5:$J$44,5,FALSE))*VLOOKUP(ABSYLD2!CF$4,'[1]INTERNAL PARAMETERS-1'!$B$5:$J$44,8,FALSE)*VLOOKUP(ABSYLD2!CF$4,'[1]INTERNAL PARAMETERS-1'!$B$5:$J$44,3,FALSE)</f>
        <v>1.9098555357089493E-2</v>
      </c>
      <c r="CG176" s="47">
        <f>ABSYLD1!CG176*VLOOKUP(ABSYLD2!CG$4,'[1]INTERNAL PARAMETERS-1'!$B$5:$J$44,5,FALSE)*VLOOKUP(ABSYLD2!CG$4,'[1]INTERNAL PARAMETERS-1'!$B$5:$J$44,6,FALSE)*VLOOKUP(ABSYLD2!CG$4,'[1]INTERNAL PARAMETERS-1'!$B$5:$J$44,3,FALSE) + ABSYLD1!CG176*(1-VLOOKUP(ABSYLD2!CG$4,'[1]INTERNAL PARAMETERS-1'!$B$5:$J$44,5,FALSE))*VLOOKUP(ABSYLD2!CG$4,'[1]INTERNAL PARAMETERS-1'!$B$5:$J$44,8,FALSE)*VLOOKUP(ABSYLD2!CG$4,'[1]INTERNAL PARAMETERS-1'!$B$5:$J$44,3,FALSE)</f>
        <v>5.0627031844503343E-4</v>
      </c>
      <c r="CH176" s="46">
        <f>ABSYLD1!CH176*VLOOKUP(ABSYLD2!CH$4,'[1]INTERNAL PARAMETERS-1'!$B$5:$J$44,5,FALSE)*VLOOKUP(ABSYLD2!CH$4,'[1]INTERNAL PARAMETERS-1'!$B$5:$J$44,6,FALSE)*VLOOKUP(ABSYLD2!CH$4,'[1]INTERNAL PARAMETERS-1'!$B$5:$J$44,3,FALSE) + ABSYLD1!CH176*(1-VLOOKUP(ABSYLD2!CH$4,'[1]INTERNAL PARAMETERS-1'!$B$5:$J$44,5,FALSE))*VLOOKUP(ABSYLD2!CH$4,'[1]INTERNAL PARAMETERS-1'!$B$5:$J$44,8,FALSE)*VLOOKUP(ABSYLD2!CH$4,'[1]INTERNAL PARAMETERS-1'!$B$5:$J$44,3,FALSE)</f>
        <v>0</v>
      </c>
      <c r="CJ176" s="48">
        <f t="shared" si="4"/>
        <v>125.14390746462239</v>
      </c>
      <c r="CK176" s="46">
        <f t="shared" si="5"/>
        <v>4.4699936441079213</v>
      </c>
    </row>
    <row r="177" spans="2:89">
      <c r="B177" s="61" t="s">
        <v>8</v>
      </c>
      <c r="C177" s="60" t="s">
        <v>71</v>
      </c>
      <c r="D177" s="60" t="s">
        <v>78</v>
      </c>
      <c r="E177" s="137">
        <f>ABS!AL177</f>
        <v>333.54398220210271</v>
      </c>
      <c r="F177" s="59">
        <f>'[1]INTERNAL PARAMETERS-1'!M15</f>
        <v>34.72</v>
      </c>
      <c r="G177" s="48">
        <f>ABSYLD1!G177*VLOOKUP(ABSYLD2!G$4,'[1]INTERNAL PARAMETERS-1'!$B$5:$J$44,5,FALSE)*VLOOKUP(ABSYLD2!G$4,'[1]INTERNAL PARAMETERS-1'!$B$5:$J$44,7,FALSE)*ABSYLD2!$F177 + ABSYLD1!G177*(1-VLOOKUP(ABSYLD2!G$4,'[1]INTERNAL PARAMETERS-1'!$B$5:$J$44,5,FALSE))*VLOOKUP(ABSYLD2!G$4,'[1]INTERNAL PARAMETERS-1'!$B$5:$J$44,9,FALSE)*ABSYLD2!$F177</f>
        <v>24.92189179050559</v>
      </c>
      <c r="H177" s="47">
        <f>ABSYLD1!H177*VLOOKUP(ABSYLD2!H$4,'[1]INTERNAL PARAMETERS-1'!$B$5:$J$44,5,FALSE)*VLOOKUP(ABSYLD2!H$4,'[1]INTERNAL PARAMETERS-1'!$B$5:$J$44,7,FALSE)*ABSYLD2!$F177 + ABSYLD1!H177*(1-VLOOKUP(ABSYLD2!H$4,'[1]INTERNAL PARAMETERS-1'!$B$5:$J$44,5,FALSE))*VLOOKUP(ABSYLD2!H$4,'[1]INTERNAL PARAMETERS-1'!$B$5:$J$44,9,FALSE)*ABSYLD2!$F177</f>
        <v>11.5611823104751</v>
      </c>
      <c r="I177" s="47">
        <f>ABSYLD1!I177*VLOOKUP(ABSYLD2!I$4,'[1]INTERNAL PARAMETERS-1'!$B$5:$J$44,5,FALSE)*VLOOKUP(ABSYLD2!I$4,'[1]INTERNAL PARAMETERS-1'!$B$5:$J$44,7,FALSE)*ABSYLD2!$F177 + ABSYLD1!I177*(1-VLOOKUP(ABSYLD2!I$4,'[1]INTERNAL PARAMETERS-1'!$B$5:$J$44,5,FALSE))*VLOOKUP(ABSYLD2!I$4,'[1]INTERNAL PARAMETERS-1'!$B$5:$J$44,9,FALSE)*ABSYLD2!$F177</f>
        <v>25.974356860991815</v>
      </c>
      <c r="J177" s="47">
        <f>ABSYLD1!J177*VLOOKUP(ABSYLD2!J$4,'[1]INTERNAL PARAMETERS-1'!$B$5:$J$44,5,FALSE)*VLOOKUP(ABSYLD2!J$4,'[1]INTERNAL PARAMETERS-1'!$B$5:$J$44,7,FALSE)*ABSYLD2!$F177 + ABSYLD1!J177*(1-VLOOKUP(ABSYLD2!J$4,'[1]INTERNAL PARAMETERS-1'!$B$5:$J$44,5,FALSE))*VLOOKUP(ABSYLD2!J$4,'[1]INTERNAL PARAMETERS-1'!$B$5:$J$44,9,FALSE)*ABSYLD2!$F177</f>
        <v>0</v>
      </c>
      <c r="K177" s="47">
        <f>ABSYLD1!K177*VLOOKUP(ABSYLD2!K$4,'[1]INTERNAL PARAMETERS-1'!$B$5:$J$44,5,FALSE)*VLOOKUP(ABSYLD2!K$4,'[1]INTERNAL PARAMETERS-1'!$B$5:$J$44,7,FALSE)*ABSYLD2!$F177 + ABSYLD1!K177*(1-VLOOKUP(ABSYLD2!K$4,'[1]INTERNAL PARAMETERS-1'!$B$5:$J$44,5,FALSE))*VLOOKUP(ABSYLD2!K$4,'[1]INTERNAL PARAMETERS-1'!$B$5:$J$44,9,FALSE)*ABSYLD2!$F177</f>
        <v>0</v>
      </c>
      <c r="L177" s="47">
        <f>ABSYLD1!L177*VLOOKUP(ABSYLD2!L$4,'[1]INTERNAL PARAMETERS-1'!$B$5:$J$44,5,FALSE)*VLOOKUP(ABSYLD2!L$4,'[1]INTERNAL PARAMETERS-1'!$B$5:$J$44,7,FALSE)*ABSYLD2!$F177 + ABSYLD1!L177*(1-VLOOKUP(ABSYLD2!L$4,'[1]INTERNAL PARAMETERS-1'!$B$5:$J$44,5,FALSE))*VLOOKUP(ABSYLD2!L$4,'[1]INTERNAL PARAMETERS-1'!$B$5:$J$44,9,FALSE)*ABSYLD2!$F177</f>
        <v>0</v>
      </c>
      <c r="M177" s="47">
        <f>ABSYLD1!M177*VLOOKUP(ABSYLD2!M$4,'[1]INTERNAL PARAMETERS-1'!$B$5:$J$44,5,FALSE)*VLOOKUP(ABSYLD2!M$4,'[1]INTERNAL PARAMETERS-1'!$B$5:$J$44,7,FALSE)*ABSYLD2!$F177 + ABSYLD1!M177*(1-VLOOKUP(ABSYLD2!M$4,'[1]INTERNAL PARAMETERS-1'!$B$5:$J$44,5,FALSE))*VLOOKUP(ABSYLD2!M$4,'[1]INTERNAL PARAMETERS-1'!$B$5:$J$44,9,FALSE)*ABSYLD2!$F177</f>
        <v>1.1609946099124011</v>
      </c>
      <c r="N177" s="47">
        <f>ABSYLD1!N177*VLOOKUP(ABSYLD2!N$4,'[1]INTERNAL PARAMETERS-1'!$B$5:$J$44,5,FALSE)*VLOOKUP(ABSYLD2!N$4,'[1]INTERNAL PARAMETERS-1'!$B$5:$J$44,7,FALSE)*ABSYLD2!$F177 + ABSYLD1!N177*(1-VLOOKUP(ABSYLD2!N$4,'[1]INTERNAL PARAMETERS-1'!$B$5:$J$44,5,FALSE))*VLOOKUP(ABSYLD2!N$4,'[1]INTERNAL PARAMETERS-1'!$B$5:$J$44,9,FALSE)*ABSYLD2!$F177</f>
        <v>8.5439118862091087E-2</v>
      </c>
      <c r="O177" s="47">
        <f>ABSYLD1!O177*VLOOKUP(ABSYLD2!O$4,'[1]INTERNAL PARAMETERS-1'!$B$5:$J$44,5,FALSE)*VLOOKUP(ABSYLD2!O$4,'[1]INTERNAL PARAMETERS-1'!$B$5:$J$44,7,FALSE)*ABSYLD2!$F177 + ABSYLD1!O177*(1-VLOOKUP(ABSYLD2!O$4,'[1]INTERNAL PARAMETERS-1'!$B$5:$J$44,5,FALSE))*VLOOKUP(ABSYLD2!O$4,'[1]INTERNAL PARAMETERS-1'!$B$5:$J$44,9,FALSE)*ABSYLD2!$F177</f>
        <v>0</v>
      </c>
      <c r="P177" s="47">
        <f>ABSYLD1!P177*VLOOKUP(ABSYLD2!P$4,'[1]INTERNAL PARAMETERS-1'!$B$5:$J$44,5,FALSE)*VLOOKUP(ABSYLD2!P$4,'[1]INTERNAL PARAMETERS-1'!$B$5:$J$44,7,FALSE)*ABSYLD2!$F177 + ABSYLD1!P177*(1-VLOOKUP(ABSYLD2!P$4,'[1]INTERNAL PARAMETERS-1'!$B$5:$J$44,5,FALSE))*VLOOKUP(ABSYLD2!P$4,'[1]INTERNAL PARAMETERS-1'!$B$5:$J$44,9,FALSE)*ABSYLD2!$F177</f>
        <v>0</v>
      </c>
      <c r="Q177" s="47">
        <f>ABSYLD1!Q177*VLOOKUP(ABSYLD2!Q$4,'[1]INTERNAL PARAMETERS-1'!$B$5:$J$44,5,FALSE)*VLOOKUP(ABSYLD2!Q$4,'[1]INTERNAL PARAMETERS-1'!$B$5:$J$44,7,FALSE)*ABSYLD2!$F177 + ABSYLD1!Q177*(1-VLOOKUP(ABSYLD2!Q$4,'[1]INTERNAL PARAMETERS-1'!$B$5:$J$44,5,FALSE))*VLOOKUP(ABSYLD2!Q$4,'[1]INTERNAL PARAMETERS-1'!$B$5:$J$44,9,FALSE)*ABSYLD2!$F177</f>
        <v>0</v>
      </c>
      <c r="R177" s="47">
        <f>ABSYLD1!R177*VLOOKUP(ABSYLD2!R$4,'[1]INTERNAL PARAMETERS-1'!$B$5:$J$44,5,FALSE)*VLOOKUP(ABSYLD2!R$4,'[1]INTERNAL PARAMETERS-1'!$B$5:$J$44,7,FALSE)*ABSYLD2!$F177 + ABSYLD1!R177*(1-VLOOKUP(ABSYLD2!R$4,'[1]INTERNAL PARAMETERS-1'!$B$5:$J$44,5,FALSE))*VLOOKUP(ABSYLD2!R$4,'[1]INTERNAL PARAMETERS-1'!$B$5:$J$44,9,FALSE)*ABSYLD2!$F177</f>
        <v>5.208511822630759E-2</v>
      </c>
      <c r="S177" s="47">
        <f>ABSYLD1!S177*VLOOKUP(ABSYLD2!S$4,'[1]INTERNAL PARAMETERS-1'!$B$5:$J$44,5,FALSE)*VLOOKUP(ABSYLD2!S$4,'[1]INTERNAL PARAMETERS-1'!$B$5:$J$44,7,FALSE)*ABSYLD2!$F177 + ABSYLD1!S177*(1-VLOOKUP(ABSYLD2!S$4,'[1]INTERNAL PARAMETERS-1'!$B$5:$J$44,5,FALSE))*VLOOKUP(ABSYLD2!S$4,'[1]INTERNAL PARAMETERS-1'!$B$5:$J$44,9,FALSE)*ABSYLD2!$F177</f>
        <v>3.8560308661278331</v>
      </c>
      <c r="T177" s="47">
        <f>ABSYLD1!T177*VLOOKUP(ABSYLD2!T$4,'[1]INTERNAL PARAMETERS-1'!$B$5:$J$44,5,FALSE)*VLOOKUP(ABSYLD2!T$4,'[1]INTERNAL PARAMETERS-1'!$B$5:$J$44,7,FALSE)*ABSYLD2!$F177 + ABSYLD1!T177*(1-VLOOKUP(ABSYLD2!T$4,'[1]INTERNAL PARAMETERS-1'!$B$5:$J$44,5,FALSE))*VLOOKUP(ABSYLD2!T$4,'[1]INTERNAL PARAMETERS-1'!$B$5:$J$44,9,FALSE)*ABSYLD2!$F177</f>
        <v>0.78117254757105548</v>
      </c>
      <c r="U177" s="47">
        <f>ABSYLD1!U177*VLOOKUP(ABSYLD2!U$4,'[1]INTERNAL PARAMETERS-1'!$B$5:$J$44,5,FALSE)*VLOOKUP(ABSYLD2!U$4,'[1]INTERNAL PARAMETERS-1'!$B$5:$J$44,7,FALSE)*ABSYLD2!$F177 + ABSYLD1!U177*(1-VLOOKUP(ABSYLD2!U$4,'[1]INTERNAL PARAMETERS-1'!$B$5:$J$44,5,FALSE))*VLOOKUP(ABSYLD2!U$4,'[1]INTERNAL PARAMETERS-1'!$B$5:$J$44,9,FALSE)*ABSYLD2!$F177</f>
        <v>0.36779880294857692</v>
      </c>
      <c r="V177" s="47">
        <f>ABSYLD1!V177*VLOOKUP(ABSYLD2!V$4,'[1]INTERNAL PARAMETERS-1'!$B$5:$J$44,5,FALSE)*VLOOKUP(ABSYLD2!V$4,'[1]INTERNAL PARAMETERS-1'!$B$5:$J$44,7,FALSE)*ABSYLD2!$F177 + ABSYLD1!V177*(1-VLOOKUP(ABSYLD2!V$4,'[1]INTERNAL PARAMETERS-1'!$B$5:$J$44,5,FALSE))*VLOOKUP(ABSYLD2!V$4,'[1]INTERNAL PARAMETERS-1'!$B$5:$J$44,9,FALSE)*ABSYLD2!$F177</f>
        <v>2.4957969559330366</v>
      </c>
      <c r="W177" s="47">
        <f>ABSYLD1!W177*VLOOKUP(ABSYLD2!W$4,'[1]INTERNAL PARAMETERS-1'!$B$5:$J$44,5,FALSE)*VLOOKUP(ABSYLD2!W$4,'[1]INTERNAL PARAMETERS-1'!$B$5:$J$44,7,FALSE)*ABSYLD2!$F177 + ABSYLD1!W177*(1-VLOOKUP(ABSYLD2!W$4,'[1]INTERNAL PARAMETERS-1'!$B$5:$J$44,5,FALSE))*VLOOKUP(ABSYLD2!W$4,'[1]INTERNAL PARAMETERS-1'!$B$5:$J$44,9,FALSE)*ABSYLD2!$F177</f>
        <v>0</v>
      </c>
      <c r="X177" s="47">
        <f>ABSYLD1!X177*VLOOKUP(ABSYLD2!X$4,'[1]INTERNAL PARAMETERS-1'!$B$5:$J$44,5,FALSE)*VLOOKUP(ABSYLD2!X$4,'[1]INTERNAL PARAMETERS-1'!$B$5:$J$44,7,FALSE)*ABSYLD2!$F177 + ABSYLD1!X177*(1-VLOOKUP(ABSYLD2!X$4,'[1]INTERNAL PARAMETERS-1'!$B$5:$J$44,5,FALSE))*VLOOKUP(ABSYLD2!X$4,'[1]INTERNAL PARAMETERS-1'!$B$5:$J$44,9,FALSE)*ABSYLD2!$F177</f>
        <v>0</v>
      </c>
      <c r="Y177" s="47">
        <f>ABSYLD1!Y177*VLOOKUP(ABSYLD2!Y$4,'[1]INTERNAL PARAMETERS-1'!$B$5:$J$44,5,FALSE)*VLOOKUP(ABSYLD2!Y$4,'[1]INTERNAL PARAMETERS-1'!$B$5:$J$44,7,FALSE)*ABSYLD2!$F177 + ABSYLD1!Y177*(1-VLOOKUP(ABSYLD2!Y$4,'[1]INTERNAL PARAMETERS-1'!$B$5:$J$44,5,FALSE))*VLOOKUP(ABSYLD2!Y$4,'[1]INTERNAL PARAMETERS-1'!$B$5:$J$44,9,FALSE)*ABSYLD2!$F177</f>
        <v>0</v>
      </c>
      <c r="Z177" s="47">
        <f>ABSYLD1!Z177*VLOOKUP(ABSYLD2!Z$4,'[1]INTERNAL PARAMETERS-1'!$B$5:$J$44,5,FALSE)*VLOOKUP(ABSYLD2!Z$4,'[1]INTERNAL PARAMETERS-1'!$B$5:$J$44,7,FALSE)*ABSYLD2!$F177 + ABSYLD1!Z177*(1-VLOOKUP(ABSYLD2!Z$4,'[1]INTERNAL PARAMETERS-1'!$B$5:$J$44,5,FALSE))*VLOOKUP(ABSYLD2!Z$4,'[1]INTERNAL PARAMETERS-1'!$B$5:$J$44,9,FALSE)*ABSYLD2!$F177</f>
        <v>0</v>
      </c>
      <c r="AA177" s="47">
        <f>ABSYLD1!AA177*VLOOKUP(ABSYLD2!AA$4,'[1]INTERNAL PARAMETERS-1'!$B$5:$J$44,5,FALSE)*VLOOKUP(ABSYLD2!AA$4,'[1]INTERNAL PARAMETERS-1'!$B$5:$J$44,7,FALSE)*ABSYLD2!$F177 + ABSYLD1!AA177*(1-VLOOKUP(ABSYLD2!AA$4,'[1]INTERNAL PARAMETERS-1'!$B$5:$J$44,5,FALSE))*VLOOKUP(ABSYLD2!AA$4,'[1]INTERNAL PARAMETERS-1'!$B$5:$J$44,9,FALSE)*ABSYLD2!$F177</f>
        <v>0</v>
      </c>
      <c r="AB177" s="47">
        <f>ABSYLD1!AB177*VLOOKUP(ABSYLD2!AB$4,'[1]INTERNAL PARAMETERS-1'!$B$5:$J$44,5,FALSE)*VLOOKUP(ABSYLD2!AB$4,'[1]INTERNAL PARAMETERS-1'!$B$5:$J$44,7,FALSE)*ABSYLD2!$F177 + ABSYLD1!AB177*(1-VLOOKUP(ABSYLD2!AB$4,'[1]INTERNAL PARAMETERS-1'!$B$5:$J$44,5,FALSE))*VLOOKUP(ABSYLD2!AB$4,'[1]INTERNAL PARAMETERS-1'!$B$5:$J$44,9,FALSE)*ABSYLD2!$F177</f>
        <v>0</v>
      </c>
      <c r="AC177" s="47">
        <f>ABSYLD1!AC177*VLOOKUP(ABSYLD2!AC$4,'[1]INTERNAL PARAMETERS-1'!$B$5:$J$44,5,FALSE)*VLOOKUP(ABSYLD2!AC$4,'[1]INTERNAL PARAMETERS-1'!$B$5:$J$44,7,FALSE)*ABSYLD2!$F177 + ABSYLD1!AC177*(1-VLOOKUP(ABSYLD2!AC$4,'[1]INTERNAL PARAMETERS-1'!$B$5:$J$44,5,FALSE))*VLOOKUP(ABSYLD2!AC$4,'[1]INTERNAL PARAMETERS-1'!$B$5:$J$44,9,FALSE)*ABSYLD2!$F177</f>
        <v>0</v>
      </c>
      <c r="AD177" s="47">
        <f>ABSYLD1!AD177*VLOOKUP(ABSYLD2!AD$4,'[1]INTERNAL PARAMETERS-1'!$B$5:$J$44,5,FALSE)*VLOOKUP(ABSYLD2!AD$4,'[1]INTERNAL PARAMETERS-1'!$B$5:$J$44,7,FALSE)*ABSYLD2!$F177 + ABSYLD1!AD177*(1-VLOOKUP(ABSYLD2!AD$4,'[1]INTERNAL PARAMETERS-1'!$B$5:$J$44,5,FALSE))*VLOOKUP(ABSYLD2!AD$4,'[1]INTERNAL PARAMETERS-1'!$B$5:$J$44,9,FALSE)*ABSYLD2!$F177</f>
        <v>0</v>
      </c>
      <c r="AE177" s="47">
        <f>ABSYLD1!AE177*VLOOKUP(ABSYLD2!AE$4,'[1]INTERNAL PARAMETERS-1'!$B$5:$J$44,5,FALSE)*VLOOKUP(ABSYLD2!AE$4,'[1]INTERNAL PARAMETERS-1'!$B$5:$J$44,7,FALSE)*ABSYLD2!$F177 + ABSYLD1!AE177*(1-VLOOKUP(ABSYLD2!AE$4,'[1]INTERNAL PARAMETERS-1'!$B$5:$J$44,5,FALSE))*VLOOKUP(ABSYLD2!AE$4,'[1]INTERNAL PARAMETERS-1'!$B$5:$J$44,9,FALSE)*ABSYLD2!$F177</f>
        <v>0</v>
      </c>
      <c r="AF177" s="47">
        <f>ABSYLD1!AF177*VLOOKUP(ABSYLD2!AF$4,'[1]INTERNAL PARAMETERS-1'!$B$5:$J$44,5,FALSE)*VLOOKUP(ABSYLD2!AF$4,'[1]INTERNAL PARAMETERS-1'!$B$5:$J$44,7,FALSE)*ABSYLD2!$F177 + ABSYLD1!AF177*(1-VLOOKUP(ABSYLD2!AF$4,'[1]INTERNAL PARAMETERS-1'!$B$5:$J$44,5,FALSE))*VLOOKUP(ABSYLD2!AF$4,'[1]INTERNAL PARAMETERS-1'!$B$5:$J$44,9,FALSE)*ABSYLD2!$F177</f>
        <v>0.12695747567662474</v>
      </c>
      <c r="AG177" s="47">
        <f>ABSYLD1!AG177*VLOOKUP(ABSYLD2!AG$4,'[1]INTERNAL PARAMETERS-1'!$B$5:$J$44,5,FALSE)*VLOOKUP(ABSYLD2!AG$4,'[1]INTERNAL PARAMETERS-1'!$B$5:$J$44,7,FALSE)*ABSYLD2!$F177 + ABSYLD1!AG177*(1-VLOOKUP(ABSYLD2!AG$4,'[1]INTERNAL PARAMETERS-1'!$B$5:$J$44,5,FALSE))*VLOOKUP(ABSYLD2!AG$4,'[1]INTERNAL PARAMETERS-1'!$B$5:$J$44,9,FALSE)*ABSYLD2!$F177</f>
        <v>0</v>
      </c>
      <c r="AH177" s="47">
        <f>ABSYLD1!AH177*VLOOKUP(ABSYLD2!AH$4,'[1]INTERNAL PARAMETERS-1'!$B$5:$J$44,5,FALSE)*VLOOKUP(ABSYLD2!AH$4,'[1]INTERNAL PARAMETERS-1'!$B$5:$J$44,7,FALSE)*ABSYLD2!$F177 + ABSYLD1!AH177*(1-VLOOKUP(ABSYLD2!AH$4,'[1]INTERNAL PARAMETERS-1'!$B$5:$J$44,5,FALSE))*VLOOKUP(ABSYLD2!AH$4,'[1]INTERNAL PARAMETERS-1'!$B$5:$J$44,9,FALSE)*ABSYLD2!$F177</f>
        <v>0</v>
      </c>
      <c r="AI177" s="47">
        <f>ABSYLD1!AI177*VLOOKUP(ABSYLD2!AI$4,'[1]INTERNAL PARAMETERS-1'!$B$5:$J$44,5,FALSE)*VLOOKUP(ABSYLD2!AI$4,'[1]INTERNAL PARAMETERS-1'!$B$5:$J$44,7,FALSE)*ABSYLD2!$F177 + ABSYLD1!AI177*(1-VLOOKUP(ABSYLD2!AI$4,'[1]INTERNAL PARAMETERS-1'!$B$5:$J$44,5,FALSE))*VLOOKUP(ABSYLD2!AI$4,'[1]INTERNAL PARAMETERS-1'!$B$5:$J$44,9,FALSE)*ABSYLD2!$F177</f>
        <v>0</v>
      </c>
      <c r="AJ177" s="47">
        <f>ABSYLD1!AJ177*VLOOKUP(ABSYLD2!AJ$4,'[1]INTERNAL PARAMETERS-1'!$B$5:$J$44,5,FALSE)*VLOOKUP(ABSYLD2!AJ$4,'[1]INTERNAL PARAMETERS-1'!$B$5:$J$44,7,FALSE)*ABSYLD2!$F177 + ABSYLD1!AJ177*(1-VLOOKUP(ABSYLD2!AJ$4,'[1]INTERNAL PARAMETERS-1'!$B$5:$J$44,5,FALSE))*VLOOKUP(ABSYLD2!AJ$4,'[1]INTERNAL PARAMETERS-1'!$B$5:$J$44,9,FALSE)*ABSYLD2!$F177</f>
        <v>0.12695747567662474</v>
      </c>
      <c r="AK177" s="47">
        <f>ABSYLD1!AK177*VLOOKUP(ABSYLD2!AK$4,'[1]INTERNAL PARAMETERS-1'!$B$5:$J$44,5,FALSE)*VLOOKUP(ABSYLD2!AK$4,'[1]INTERNAL PARAMETERS-1'!$B$5:$J$44,7,FALSE)*ABSYLD2!$F177 + ABSYLD1!AK177*(1-VLOOKUP(ABSYLD2!AK$4,'[1]INTERNAL PARAMETERS-1'!$B$5:$J$44,5,FALSE))*VLOOKUP(ABSYLD2!AK$4,'[1]INTERNAL PARAMETERS-1'!$B$5:$J$44,9,FALSE)*ABSYLD2!$F177</f>
        <v>0</v>
      </c>
      <c r="AL177" s="47">
        <f>ABSYLD1!AL177*VLOOKUP(ABSYLD2!AL$4,'[1]INTERNAL PARAMETERS-1'!$B$5:$J$44,5,FALSE)*VLOOKUP(ABSYLD2!AL$4,'[1]INTERNAL PARAMETERS-1'!$B$5:$J$44,7,FALSE)*ABSYLD2!$F177 + ABSYLD1!AL177*(1-VLOOKUP(ABSYLD2!AL$4,'[1]INTERNAL PARAMETERS-1'!$B$5:$J$44,5,FALSE))*VLOOKUP(ABSYLD2!AL$4,'[1]INTERNAL PARAMETERS-1'!$B$5:$J$44,9,FALSE)*ABSYLD2!$F177</f>
        <v>0</v>
      </c>
      <c r="AM177" s="47">
        <f>ABSYLD1!AM177*VLOOKUP(ABSYLD2!AM$4,'[1]INTERNAL PARAMETERS-1'!$B$5:$J$44,5,FALSE)*VLOOKUP(ABSYLD2!AM$4,'[1]INTERNAL PARAMETERS-1'!$B$5:$J$44,7,FALSE)*ABSYLD2!$F177 + ABSYLD1!AM177*(1-VLOOKUP(ABSYLD2!AM$4,'[1]INTERNAL PARAMETERS-1'!$B$5:$J$44,5,FALSE))*VLOOKUP(ABSYLD2!AM$4,'[1]INTERNAL PARAMETERS-1'!$B$5:$J$44,9,FALSE)*ABSYLD2!$F177</f>
        <v>0</v>
      </c>
      <c r="AN177" s="47">
        <f>ABSYLD1!AN177*VLOOKUP(ABSYLD2!AN$4,'[1]INTERNAL PARAMETERS-1'!$B$5:$J$44,5,FALSE)*VLOOKUP(ABSYLD2!AN$4,'[1]INTERNAL PARAMETERS-1'!$B$5:$J$44,7,FALSE)*ABSYLD2!$F177 + ABSYLD1!AN177*(1-VLOOKUP(ABSYLD2!AN$4,'[1]INTERNAL PARAMETERS-1'!$B$5:$J$44,5,FALSE))*VLOOKUP(ABSYLD2!AN$4,'[1]INTERNAL PARAMETERS-1'!$B$5:$J$44,9,FALSE)*ABSYLD2!$F177</f>
        <v>0</v>
      </c>
      <c r="AO177" s="47">
        <f>ABSYLD1!AO177*VLOOKUP(ABSYLD2!AO$4,'[1]INTERNAL PARAMETERS-1'!$B$5:$J$44,5,FALSE)*VLOOKUP(ABSYLD2!AO$4,'[1]INTERNAL PARAMETERS-1'!$B$5:$J$44,7,FALSE)*ABSYLD2!$F177 + ABSYLD1!AO177*(1-VLOOKUP(ABSYLD2!AO$4,'[1]INTERNAL PARAMETERS-1'!$B$5:$J$44,5,FALSE))*VLOOKUP(ABSYLD2!AO$4,'[1]INTERNAL PARAMETERS-1'!$B$5:$J$44,9,FALSE)*ABSYLD2!$F177</f>
        <v>0</v>
      </c>
      <c r="AP177" s="47">
        <f>ABSYLD1!AP177*VLOOKUP(ABSYLD2!AP$4,'[1]INTERNAL PARAMETERS-1'!$B$5:$J$44,5,FALSE)*VLOOKUP(ABSYLD2!AP$4,'[1]INTERNAL PARAMETERS-1'!$B$5:$J$44,7,FALSE)*ABSYLD2!$F177 + ABSYLD1!AP177*(1-VLOOKUP(ABSYLD2!AP$4,'[1]INTERNAL PARAMETERS-1'!$B$5:$J$44,5,FALSE))*VLOOKUP(ABSYLD2!AP$4,'[1]INTERNAL PARAMETERS-1'!$B$5:$J$44,9,FALSE)*ABSYLD2!$F177</f>
        <v>0</v>
      </c>
      <c r="AQ177" s="47">
        <f>ABSYLD1!AQ177*VLOOKUP(ABSYLD2!AQ$4,'[1]INTERNAL PARAMETERS-1'!$B$5:$J$44,5,FALSE)*VLOOKUP(ABSYLD2!AQ$4,'[1]INTERNAL PARAMETERS-1'!$B$5:$J$44,7,FALSE)*ABSYLD2!$F177 + ABSYLD1!AQ177*(1-VLOOKUP(ABSYLD2!AQ$4,'[1]INTERNAL PARAMETERS-1'!$B$5:$J$44,5,FALSE))*VLOOKUP(ABSYLD2!AQ$4,'[1]INTERNAL PARAMETERS-1'!$B$5:$J$44,9,FALSE)*ABSYLD2!$F177</f>
        <v>0</v>
      </c>
      <c r="AR177" s="47">
        <f>ABSYLD1!AR177*VLOOKUP(ABSYLD2!AR$4,'[1]INTERNAL PARAMETERS-1'!$B$5:$J$44,5,FALSE)*VLOOKUP(ABSYLD2!AR$4,'[1]INTERNAL PARAMETERS-1'!$B$5:$J$44,7,FALSE)*ABSYLD2!$F177 + ABSYLD1!AR177*(1-VLOOKUP(ABSYLD2!AR$4,'[1]INTERNAL PARAMETERS-1'!$B$5:$J$44,5,FALSE))*VLOOKUP(ABSYLD2!AR$4,'[1]INTERNAL PARAMETERS-1'!$B$5:$J$44,9,FALSE)*ABSYLD2!$F177</f>
        <v>0</v>
      </c>
      <c r="AS177" s="47">
        <f>ABSYLD1!AS177*VLOOKUP(ABSYLD2!AS$4,'[1]INTERNAL PARAMETERS-1'!$B$5:$J$44,5,FALSE)*VLOOKUP(ABSYLD2!AS$4,'[1]INTERNAL PARAMETERS-1'!$B$5:$J$44,7,FALSE)*ABSYLD2!$F177 + ABSYLD1!AS177*(1-VLOOKUP(ABSYLD2!AS$4,'[1]INTERNAL PARAMETERS-1'!$B$5:$J$44,5,FALSE))*VLOOKUP(ABSYLD2!AS$4,'[1]INTERNAL PARAMETERS-1'!$B$5:$J$44,9,FALSE)*ABSYLD2!$F177</f>
        <v>0</v>
      </c>
      <c r="AT177" s="46">
        <f>ABSYLD1!AT177*VLOOKUP(ABSYLD2!AT$4,'[1]INTERNAL PARAMETERS-1'!$B$5:$J$44,5,FALSE)*VLOOKUP(ABSYLD2!AT$4,'[1]INTERNAL PARAMETERS-1'!$B$5:$J$44,7,FALSE)*ABSYLD2!$F177 + ABSYLD1!AT177*(1-VLOOKUP(ABSYLD2!AT$4,'[1]INTERNAL PARAMETERS-1'!$B$5:$J$44,5,FALSE))*VLOOKUP(ABSYLD2!AT$4,'[1]INTERNAL PARAMETERS-1'!$B$5:$J$44,9,FALSE)*ABSYLD2!$F177</f>
        <v>0</v>
      </c>
      <c r="AU177" s="48">
        <f>ABSYLD1!AU177*VLOOKUP(ABSYLD2!AU$4,'[1]INTERNAL PARAMETERS-1'!$B$5:$J$44,5,FALSE)*VLOOKUP(ABSYLD2!AU$4,'[1]INTERNAL PARAMETERS-1'!$B$5:$J$44,6,FALSE)*VLOOKUP(ABSYLD2!AU$4,'[1]INTERNAL PARAMETERS-1'!$B$5:$J$44,3,FALSE) + ABSYLD1!AU177*(1-VLOOKUP(ABSYLD2!AU$4,'[1]INTERNAL PARAMETERS-1'!$B$5:$J$44,5,FALSE))*VLOOKUP(ABSYLD2!AU$4,'[1]INTERNAL PARAMETERS-1'!$B$5:$J$44,8,FALSE)*VLOOKUP(ABSYLD2!AU$4,'[1]INTERNAL PARAMETERS-1'!$B$5:$J$44,3,FALSE)</f>
        <v>0</v>
      </c>
      <c r="AV177" s="47">
        <f>ABSYLD1!AV177*VLOOKUP(ABSYLD2!AV$4,'[1]INTERNAL PARAMETERS-1'!$B$5:$J$44,5,FALSE)*VLOOKUP(ABSYLD2!AV$4,'[1]INTERNAL PARAMETERS-1'!$B$5:$J$44,6,FALSE)*VLOOKUP(ABSYLD2!AV$4,'[1]INTERNAL PARAMETERS-1'!$B$5:$J$44,3,FALSE) + ABSYLD1!AV177*(1-VLOOKUP(ABSYLD2!AV$4,'[1]INTERNAL PARAMETERS-1'!$B$5:$J$44,5,FALSE))*VLOOKUP(ABSYLD2!AV$4,'[1]INTERNAL PARAMETERS-1'!$B$5:$J$44,8,FALSE)*VLOOKUP(ABSYLD2!AV$4,'[1]INTERNAL PARAMETERS-1'!$B$5:$J$44,3,FALSE)</f>
        <v>0</v>
      </c>
      <c r="AW177" s="47">
        <f>ABSYLD1!AW177*VLOOKUP(ABSYLD2!AW$4,'[1]INTERNAL PARAMETERS-1'!$B$5:$J$44,5,FALSE)*VLOOKUP(ABSYLD2!AW$4,'[1]INTERNAL PARAMETERS-1'!$B$5:$J$44,6,FALSE)*VLOOKUP(ABSYLD2!AW$4,'[1]INTERNAL PARAMETERS-1'!$B$5:$J$44,3,FALSE) + ABSYLD1!AW177*(1-VLOOKUP(ABSYLD2!AW$4,'[1]INTERNAL PARAMETERS-1'!$B$5:$J$44,5,FALSE))*VLOOKUP(ABSYLD2!AW$4,'[1]INTERNAL PARAMETERS-1'!$B$5:$J$44,8,FALSE)*VLOOKUP(ABSYLD2!AW$4,'[1]INTERNAL PARAMETERS-1'!$B$5:$J$44,3,FALSE)</f>
        <v>0.88327581803322264</v>
      </c>
      <c r="AX177" s="47">
        <f>ABSYLD1!AX177*VLOOKUP(ABSYLD2!AX$4,'[1]INTERNAL PARAMETERS-1'!$B$5:$J$44,5,FALSE)*VLOOKUP(ABSYLD2!AX$4,'[1]INTERNAL PARAMETERS-1'!$B$5:$J$44,6,FALSE)*VLOOKUP(ABSYLD2!AX$4,'[1]INTERNAL PARAMETERS-1'!$B$5:$J$44,3,FALSE) + ABSYLD1!AX177*(1-VLOOKUP(ABSYLD2!AX$4,'[1]INTERNAL PARAMETERS-1'!$B$5:$J$44,5,FALSE))*VLOOKUP(ABSYLD2!AX$4,'[1]INTERNAL PARAMETERS-1'!$B$5:$J$44,8,FALSE)*VLOOKUP(ABSYLD2!AX$4,'[1]INTERNAL PARAMETERS-1'!$B$5:$J$44,3,FALSE)</f>
        <v>0</v>
      </c>
      <c r="AY177" s="47">
        <f>ABSYLD1!AY177*VLOOKUP(ABSYLD2!AY$4,'[1]INTERNAL PARAMETERS-1'!$B$5:$J$44,5,FALSE)*VLOOKUP(ABSYLD2!AY$4,'[1]INTERNAL PARAMETERS-1'!$B$5:$J$44,6,FALSE)*VLOOKUP(ABSYLD2!AY$4,'[1]INTERNAL PARAMETERS-1'!$B$5:$J$44,3,FALSE) + ABSYLD1!AY177*(1-VLOOKUP(ABSYLD2!AY$4,'[1]INTERNAL PARAMETERS-1'!$B$5:$J$44,5,FALSE))*VLOOKUP(ABSYLD2!AY$4,'[1]INTERNAL PARAMETERS-1'!$B$5:$J$44,8,FALSE)*VLOOKUP(ABSYLD2!AY$4,'[1]INTERNAL PARAMETERS-1'!$B$5:$J$44,3,FALSE)</f>
        <v>0</v>
      </c>
      <c r="AZ177" s="47">
        <f>ABSYLD1!AZ177*VLOOKUP(ABSYLD2!AZ$4,'[1]INTERNAL PARAMETERS-1'!$B$5:$J$44,5,FALSE)*VLOOKUP(ABSYLD2!AZ$4,'[1]INTERNAL PARAMETERS-1'!$B$5:$J$44,6,FALSE)*VLOOKUP(ABSYLD2!AZ$4,'[1]INTERNAL PARAMETERS-1'!$B$5:$J$44,3,FALSE) + ABSYLD1!AZ177*(1-VLOOKUP(ABSYLD2!AZ$4,'[1]INTERNAL PARAMETERS-1'!$B$5:$J$44,5,FALSE))*VLOOKUP(ABSYLD2!AZ$4,'[1]INTERNAL PARAMETERS-1'!$B$5:$J$44,8,FALSE)*VLOOKUP(ABSYLD2!AZ$4,'[1]INTERNAL PARAMETERS-1'!$B$5:$J$44,3,FALSE)</f>
        <v>0</v>
      </c>
      <c r="BA177" s="47">
        <f>ABSYLD1!BA177*VLOOKUP(ABSYLD2!BA$4,'[1]INTERNAL PARAMETERS-1'!$B$5:$J$44,5,FALSE)*VLOOKUP(ABSYLD2!BA$4,'[1]INTERNAL PARAMETERS-1'!$B$5:$J$44,6,FALSE)*VLOOKUP(ABSYLD2!BA$4,'[1]INTERNAL PARAMETERS-1'!$B$5:$J$44,3,FALSE) + ABSYLD1!BA177*(1-VLOOKUP(ABSYLD2!BA$4,'[1]INTERNAL PARAMETERS-1'!$B$5:$J$44,5,FALSE))*VLOOKUP(ABSYLD2!BA$4,'[1]INTERNAL PARAMETERS-1'!$B$5:$J$44,8,FALSE)*VLOOKUP(ABSYLD2!BA$4,'[1]INTERNAL PARAMETERS-1'!$B$5:$J$44,3,FALSE)</f>
        <v>0.3946169647382069</v>
      </c>
      <c r="BB177" s="47">
        <f>ABSYLD1!BB177*VLOOKUP(ABSYLD2!BB$4,'[1]INTERNAL PARAMETERS-1'!$B$5:$J$44,5,FALSE)*VLOOKUP(ABSYLD2!BB$4,'[1]INTERNAL PARAMETERS-1'!$B$5:$J$44,6,FALSE)*VLOOKUP(ABSYLD2!BB$4,'[1]INTERNAL PARAMETERS-1'!$B$5:$J$44,3,FALSE) + ABSYLD1!BB177*(1-VLOOKUP(ABSYLD2!BB$4,'[1]INTERNAL PARAMETERS-1'!$B$5:$J$44,5,FALSE))*VLOOKUP(ABSYLD2!BB$4,'[1]INTERNAL PARAMETERS-1'!$B$5:$J$44,8,FALSE)*VLOOKUP(ABSYLD2!BB$4,'[1]INTERNAL PARAMETERS-1'!$B$5:$J$44,3,FALSE)</f>
        <v>0.14493176168219565</v>
      </c>
      <c r="BC177" s="47">
        <f>ABSYLD1!BC177*VLOOKUP(ABSYLD2!BC$4,'[1]INTERNAL PARAMETERS-1'!$B$5:$J$44,5,FALSE)*VLOOKUP(ABSYLD2!BC$4,'[1]INTERNAL PARAMETERS-1'!$B$5:$J$44,6,FALSE)*VLOOKUP(ABSYLD2!BC$4,'[1]INTERNAL PARAMETERS-1'!$B$5:$J$44,3,FALSE) + ABSYLD1!BC177*(1-VLOOKUP(ABSYLD2!BC$4,'[1]INTERNAL PARAMETERS-1'!$B$5:$J$44,5,FALSE))*VLOOKUP(ABSYLD2!BC$4,'[1]INTERNAL PARAMETERS-1'!$B$5:$J$44,8,FALSE)*VLOOKUP(ABSYLD2!BC$4,'[1]INTERNAL PARAMETERS-1'!$B$5:$J$44,3,FALSE)</f>
        <v>0.36699069690388553</v>
      </c>
      <c r="BD177" s="47">
        <f>ABSYLD1!BD177*VLOOKUP(ABSYLD2!BD$4,'[1]INTERNAL PARAMETERS-1'!$B$5:$J$44,5,FALSE)*VLOOKUP(ABSYLD2!BD$4,'[1]INTERNAL PARAMETERS-1'!$B$5:$J$44,6,FALSE)*VLOOKUP(ABSYLD2!BD$4,'[1]INTERNAL PARAMETERS-1'!$B$5:$J$44,3,FALSE) + ABSYLD1!BD177*(1-VLOOKUP(ABSYLD2!BD$4,'[1]INTERNAL PARAMETERS-1'!$B$5:$J$44,5,FALSE))*VLOOKUP(ABSYLD2!BD$4,'[1]INTERNAL PARAMETERS-1'!$B$5:$J$44,8,FALSE)*VLOOKUP(ABSYLD2!BD$4,'[1]INTERNAL PARAMETERS-1'!$B$5:$J$44,3,FALSE)</f>
        <v>0.11450093865447471</v>
      </c>
      <c r="BE177" s="47">
        <f>ABSYLD1!BE177*VLOOKUP(ABSYLD2!BE$4,'[1]INTERNAL PARAMETERS-1'!$B$5:$J$44,5,FALSE)*VLOOKUP(ABSYLD2!BE$4,'[1]INTERNAL PARAMETERS-1'!$B$5:$J$44,6,FALSE)*VLOOKUP(ABSYLD2!BE$4,'[1]INTERNAL PARAMETERS-1'!$B$5:$J$44,3,FALSE) + ABSYLD1!BE177*(1-VLOOKUP(ABSYLD2!BE$4,'[1]INTERNAL PARAMETERS-1'!$B$5:$J$44,5,FALSE))*VLOOKUP(ABSYLD2!BE$4,'[1]INTERNAL PARAMETERS-1'!$B$5:$J$44,8,FALSE)*VLOOKUP(ABSYLD2!BE$4,'[1]INTERNAL PARAMETERS-1'!$B$5:$J$44,3,FALSE)</f>
        <v>0.44139121619350641</v>
      </c>
      <c r="BF177" s="47">
        <f>ABSYLD1!BF177*VLOOKUP(ABSYLD2!BF$4,'[1]INTERNAL PARAMETERS-1'!$B$5:$J$44,5,FALSE)*VLOOKUP(ABSYLD2!BF$4,'[1]INTERNAL PARAMETERS-1'!$B$5:$J$44,6,FALSE)*VLOOKUP(ABSYLD2!BF$4,'[1]INTERNAL PARAMETERS-1'!$B$5:$J$44,3,FALSE) + ABSYLD1!BF177*(1-VLOOKUP(ABSYLD2!BF$4,'[1]INTERNAL PARAMETERS-1'!$B$5:$J$44,5,FALSE))*VLOOKUP(ABSYLD2!BF$4,'[1]INTERNAL PARAMETERS-1'!$B$5:$J$44,8,FALSE)*VLOOKUP(ABSYLD2!BF$4,'[1]INTERNAL PARAMETERS-1'!$B$5:$J$44,3,FALSE)</f>
        <v>0</v>
      </c>
      <c r="BG177" s="47">
        <f>ABSYLD1!BG177*VLOOKUP(ABSYLD2!BG$4,'[1]INTERNAL PARAMETERS-1'!$B$5:$J$44,5,FALSE)*VLOOKUP(ABSYLD2!BG$4,'[1]INTERNAL PARAMETERS-1'!$B$5:$J$44,6,FALSE)*VLOOKUP(ABSYLD2!BG$4,'[1]INTERNAL PARAMETERS-1'!$B$5:$J$44,3,FALSE) + ABSYLD1!BG177*(1-VLOOKUP(ABSYLD2!BG$4,'[1]INTERNAL PARAMETERS-1'!$B$5:$J$44,5,FALSE))*VLOOKUP(ABSYLD2!BG$4,'[1]INTERNAL PARAMETERS-1'!$B$5:$J$44,8,FALSE)*VLOOKUP(ABSYLD2!BG$4,'[1]INTERNAL PARAMETERS-1'!$B$5:$J$44,3,FALSE)</f>
        <v>0.16563613094967611</v>
      </c>
      <c r="BH177" s="47">
        <f>ABSYLD1!BH177*VLOOKUP(ABSYLD2!BH$4,'[1]INTERNAL PARAMETERS-1'!$B$5:$J$44,5,FALSE)*VLOOKUP(ABSYLD2!BH$4,'[1]INTERNAL PARAMETERS-1'!$B$5:$J$44,6,FALSE)*VLOOKUP(ABSYLD2!BH$4,'[1]INTERNAL PARAMETERS-1'!$B$5:$J$44,3,FALSE) + ABSYLD1!BH177*(1-VLOOKUP(ABSYLD2!BH$4,'[1]INTERNAL PARAMETERS-1'!$B$5:$J$44,5,FALSE))*VLOOKUP(ABSYLD2!BH$4,'[1]INTERNAL PARAMETERS-1'!$B$5:$J$44,8,FALSE)*VLOOKUP(ABSYLD2!BH$4,'[1]INTERNAL PARAMETERS-1'!$B$5:$J$44,3,FALSE)</f>
        <v>6.9853807989728081E-4</v>
      </c>
      <c r="BI177" s="47">
        <f>ABSYLD1!BI177*VLOOKUP(ABSYLD2!BI$4,'[1]INTERNAL PARAMETERS-1'!$B$5:$J$44,5,FALSE)*VLOOKUP(ABSYLD2!BI$4,'[1]INTERNAL PARAMETERS-1'!$B$5:$J$44,6,FALSE)*VLOOKUP(ABSYLD2!BI$4,'[1]INTERNAL PARAMETERS-1'!$B$5:$J$44,3,FALSE) + ABSYLD1!BI177*(1-VLOOKUP(ABSYLD2!BI$4,'[1]INTERNAL PARAMETERS-1'!$B$5:$J$44,5,FALSE))*VLOOKUP(ABSYLD2!BI$4,'[1]INTERNAL PARAMETERS-1'!$B$5:$J$44,8,FALSE)*VLOOKUP(ABSYLD2!BI$4,'[1]INTERNAL PARAMETERS-1'!$B$5:$J$44,3,FALSE)</f>
        <v>0</v>
      </c>
      <c r="BJ177" s="47">
        <f>ABSYLD1!BJ177*VLOOKUP(ABSYLD2!BJ$4,'[1]INTERNAL PARAMETERS-1'!$B$5:$J$44,5,FALSE)*VLOOKUP(ABSYLD2!BJ$4,'[1]INTERNAL PARAMETERS-1'!$B$5:$J$44,6,FALSE)*VLOOKUP(ABSYLD2!BJ$4,'[1]INTERNAL PARAMETERS-1'!$B$5:$J$44,3,FALSE) + ABSYLD1!BJ177*(1-VLOOKUP(ABSYLD2!BJ$4,'[1]INTERNAL PARAMETERS-1'!$B$5:$J$44,5,FALSE))*VLOOKUP(ABSYLD2!BJ$4,'[1]INTERNAL PARAMETERS-1'!$B$5:$J$44,8,FALSE)*VLOOKUP(ABSYLD2!BJ$4,'[1]INTERNAL PARAMETERS-1'!$B$5:$J$44,3,FALSE)</f>
        <v>4.3494223644338137E-2</v>
      </c>
      <c r="BK177" s="47">
        <f>ABSYLD1!BK177*VLOOKUP(ABSYLD2!BK$4,'[1]INTERNAL PARAMETERS-1'!$B$5:$J$44,5,FALSE)*VLOOKUP(ABSYLD2!BK$4,'[1]INTERNAL PARAMETERS-1'!$B$5:$J$44,6,FALSE)*VLOOKUP(ABSYLD2!BK$4,'[1]INTERNAL PARAMETERS-1'!$B$5:$J$44,3,FALSE) + ABSYLD1!BK177*(1-VLOOKUP(ABSYLD2!BK$4,'[1]INTERNAL PARAMETERS-1'!$B$5:$J$44,5,FALSE))*VLOOKUP(ABSYLD2!BK$4,'[1]INTERNAL PARAMETERS-1'!$B$5:$J$44,8,FALSE)*VLOOKUP(ABSYLD2!BK$4,'[1]INTERNAL PARAMETERS-1'!$B$5:$J$44,3,FALSE)</f>
        <v>6.2112649676014951E-2</v>
      </c>
      <c r="BL177" s="47">
        <f>ABSYLD1!BL177*VLOOKUP(ABSYLD2!BL$4,'[1]INTERNAL PARAMETERS-1'!$B$5:$J$44,5,FALSE)*VLOOKUP(ABSYLD2!BL$4,'[1]INTERNAL PARAMETERS-1'!$B$5:$J$44,6,FALSE)*VLOOKUP(ABSYLD2!BL$4,'[1]INTERNAL PARAMETERS-1'!$B$5:$J$44,3,FALSE) + ABSYLD1!BL177*(1-VLOOKUP(ABSYLD2!BL$4,'[1]INTERNAL PARAMETERS-1'!$B$5:$J$44,5,FALSE))*VLOOKUP(ABSYLD2!BL$4,'[1]INTERNAL PARAMETERS-1'!$B$5:$J$44,8,FALSE)*VLOOKUP(ABSYLD2!BL$4,'[1]INTERNAL PARAMETERS-1'!$B$5:$J$44,3,FALSE)</f>
        <v>0.24845407934167282</v>
      </c>
      <c r="BM177" s="47">
        <f>ABSYLD1!BM177*VLOOKUP(ABSYLD2!BM$4,'[1]INTERNAL PARAMETERS-1'!$B$5:$J$44,5,FALSE)*VLOOKUP(ABSYLD2!BM$4,'[1]INTERNAL PARAMETERS-1'!$B$5:$J$44,6,FALSE)*VLOOKUP(ABSYLD2!BM$4,'[1]INTERNAL PARAMETERS-1'!$B$5:$J$44,3,FALSE) + ABSYLD1!BM177*(1-VLOOKUP(ABSYLD2!BM$4,'[1]INTERNAL PARAMETERS-1'!$B$5:$J$44,5,FALSE))*VLOOKUP(ABSYLD2!BM$4,'[1]INTERNAL PARAMETERS-1'!$B$5:$J$44,8,FALSE)*VLOOKUP(ABSYLD2!BM$4,'[1]INTERNAL PARAMETERS-1'!$B$5:$J$44,3,FALSE)</f>
        <v>0.13101634304417167</v>
      </c>
      <c r="BN177" s="47">
        <f>ABSYLD1!BN177*VLOOKUP(ABSYLD2!BN$4,'[1]INTERNAL PARAMETERS-1'!$B$5:$J$44,5,FALSE)*VLOOKUP(ABSYLD2!BN$4,'[1]INTERNAL PARAMETERS-1'!$B$5:$J$44,6,FALSE)*VLOOKUP(ABSYLD2!BN$4,'[1]INTERNAL PARAMETERS-1'!$B$5:$J$44,3,FALSE) + ABSYLD1!BN177*(1-VLOOKUP(ABSYLD2!BN$4,'[1]INTERNAL PARAMETERS-1'!$B$5:$J$44,5,FALSE))*VLOOKUP(ABSYLD2!BN$4,'[1]INTERNAL PARAMETERS-1'!$B$5:$J$44,8,FALSE)*VLOOKUP(ABSYLD2!BN$4,'[1]INTERNAL PARAMETERS-1'!$B$5:$J$44,3,FALSE)</f>
        <v>6.7031656513465168E-2</v>
      </c>
      <c r="BO177" s="47">
        <f>ABSYLD1!BO177*VLOOKUP(ABSYLD2!BO$4,'[1]INTERNAL PARAMETERS-1'!$B$5:$J$44,5,FALSE)*VLOOKUP(ABSYLD2!BO$4,'[1]INTERNAL PARAMETERS-1'!$B$5:$J$44,6,FALSE)*VLOOKUP(ABSYLD2!BO$4,'[1]INTERNAL PARAMETERS-1'!$B$5:$J$44,3,FALSE) + ABSYLD1!BO177*(1-VLOOKUP(ABSYLD2!BO$4,'[1]INTERNAL PARAMETERS-1'!$B$5:$J$44,5,FALSE))*VLOOKUP(ABSYLD2!BO$4,'[1]INTERNAL PARAMETERS-1'!$B$5:$J$44,8,FALSE)*VLOOKUP(ABSYLD2!BO$4,'[1]INTERNAL PARAMETERS-1'!$B$5:$J$44,3,FALSE)</f>
        <v>6.2170081520760936E-2</v>
      </c>
      <c r="BP177" s="47">
        <f>ABSYLD1!BP177*VLOOKUP(ABSYLD2!BP$4,'[1]INTERNAL PARAMETERS-1'!$B$5:$J$44,5,FALSE)*VLOOKUP(ABSYLD2!BP$4,'[1]INTERNAL PARAMETERS-1'!$B$5:$J$44,6,FALSE)*VLOOKUP(ABSYLD2!BP$4,'[1]INTERNAL PARAMETERS-1'!$B$5:$J$44,3,FALSE) + ABSYLD1!BP177*(1-VLOOKUP(ABSYLD2!BP$4,'[1]INTERNAL PARAMETERS-1'!$B$5:$J$44,5,FALSE))*VLOOKUP(ABSYLD2!BP$4,'[1]INTERNAL PARAMETERS-1'!$B$5:$J$44,8,FALSE)*VLOOKUP(ABSYLD2!BP$4,'[1]INTERNAL PARAMETERS-1'!$B$5:$J$44,3,FALSE)</f>
        <v>4.8431599860701488E-3</v>
      </c>
      <c r="BQ177" s="47">
        <f>ABSYLD1!BQ177*VLOOKUP(ABSYLD2!BQ$4,'[1]INTERNAL PARAMETERS-1'!$B$5:$J$44,5,FALSE)*VLOOKUP(ABSYLD2!BQ$4,'[1]INTERNAL PARAMETERS-1'!$B$5:$J$44,6,FALSE)*VLOOKUP(ABSYLD2!BQ$4,'[1]INTERNAL PARAMETERS-1'!$B$5:$J$44,3,FALSE) + ABSYLD1!BQ177*(1-VLOOKUP(ABSYLD2!BQ$4,'[1]INTERNAL PARAMETERS-1'!$B$5:$J$44,5,FALSE))*VLOOKUP(ABSYLD2!BQ$4,'[1]INTERNAL PARAMETERS-1'!$B$5:$J$44,8,FALSE)*VLOOKUP(ABSYLD2!BQ$4,'[1]INTERNAL PARAMETERS-1'!$B$5:$J$44,3,FALSE)</f>
        <v>0.27442009919810134</v>
      </c>
      <c r="BR177" s="47">
        <f>ABSYLD1!BR177*VLOOKUP(ABSYLD2!BR$4,'[1]INTERNAL PARAMETERS-1'!$B$5:$J$44,5,FALSE)*VLOOKUP(ABSYLD2!BR$4,'[1]INTERNAL PARAMETERS-1'!$B$5:$J$44,6,FALSE)*VLOOKUP(ABSYLD2!BR$4,'[1]INTERNAL PARAMETERS-1'!$B$5:$J$44,3,FALSE) + ABSYLD1!BR177*(1-VLOOKUP(ABSYLD2!BR$4,'[1]INTERNAL PARAMETERS-1'!$B$5:$J$44,5,FALSE))*VLOOKUP(ABSYLD2!BR$4,'[1]INTERNAL PARAMETERS-1'!$B$5:$J$44,8,FALSE)*VLOOKUP(ABSYLD2!BR$4,'[1]INTERNAL PARAMETERS-1'!$B$5:$J$44,3,FALSE)</f>
        <v>7.6040179955815081E-3</v>
      </c>
      <c r="BS177" s="47">
        <f>ABSYLD1!BS177*VLOOKUP(ABSYLD2!BS$4,'[1]INTERNAL PARAMETERS-1'!$B$5:$J$44,5,FALSE)*VLOOKUP(ABSYLD2!BS$4,'[1]INTERNAL PARAMETERS-1'!$B$5:$J$44,6,FALSE)*VLOOKUP(ABSYLD2!BS$4,'[1]INTERNAL PARAMETERS-1'!$B$5:$J$44,3,FALSE) + ABSYLD1!BS177*(1-VLOOKUP(ABSYLD2!BS$4,'[1]INTERNAL PARAMETERS-1'!$B$5:$J$44,5,FALSE))*VLOOKUP(ABSYLD2!BS$4,'[1]INTERNAL PARAMETERS-1'!$B$5:$J$44,8,FALSE)*VLOOKUP(ABSYLD2!BS$4,'[1]INTERNAL PARAMETERS-1'!$B$5:$J$44,3,FALSE)</f>
        <v>4.7353428640915769E-4</v>
      </c>
      <c r="BT177" s="47">
        <f>ABSYLD1!BT177*VLOOKUP(ABSYLD2!BT$4,'[1]INTERNAL PARAMETERS-1'!$B$5:$J$44,5,FALSE)*VLOOKUP(ABSYLD2!BT$4,'[1]INTERNAL PARAMETERS-1'!$B$5:$J$44,6,FALSE)*VLOOKUP(ABSYLD2!BT$4,'[1]INTERNAL PARAMETERS-1'!$B$5:$J$44,3,FALSE) + ABSYLD1!BT177*(1-VLOOKUP(ABSYLD2!BT$4,'[1]INTERNAL PARAMETERS-1'!$B$5:$J$44,5,FALSE))*VLOOKUP(ABSYLD2!BT$4,'[1]INTERNAL PARAMETERS-1'!$B$5:$J$44,8,FALSE)*VLOOKUP(ABSYLD2!BT$4,'[1]INTERNAL PARAMETERS-1'!$B$5:$J$44,3,FALSE)</f>
        <v>0</v>
      </c>
      <c r="BU177" s="47">
        <f>ABSYLD1!BU177*VLOOKUP(ABSYLD2!BU$4,'[1]INTERNAL PARAMETERS-1'!$B$5:$J$44,5,FALSE)*VLOOKUP(ABSYLD2!BU$4,'[1]INTERNAL PARAMETERS-1'!$B$5:$J$44,6,FALSE)*VLOOKUP(ABSYLD2!BU$4,'[1]INTERNAL PARAMETERS-1'!$B$5:$J$44,3,FALSE) + ABSYLD1!BU177*(1-VLOOKUP(ABSYLD2!BU$4,'[1]INTERNAL PARAMETERS-1'!$B$5:$J$44,5,FALSE))*VLOOKUP(ABSYLD2!BU$4,'[1]INTERNAL PARAMETERS-1'!$B$5:$J$44,8,FALSE)*VLOOKUP(ABSYLD2!BU$4,'[1]INTERNAL PARAMETERS-1'!$B$5:$J$44,3,FALSE)</f>
        <v>0</v>
      </c>
      <c r="BV177" s="47">
        <f>ABSYLD1!BV177*VLOOKUP(ABSYLD2!BV$4,'[1]INTERNAL PARAMETERS-1'!$B$5:$J$44,5,FALSE)*VLOOKUP(ABSYLD2!BV$4,'[1]INTERNAL PARAMETERS-1'!$B$5:$J$44,6,FALSE)*VLOOKUP(ABSYLD2!BV$4,'[1]INTERNAL PARAMETERS-1'!$B$5:$J$44,3,FALSE) + ABSYLD1!BV177*(1-VLOOKUP(ABSYLD2!BV$4,'[1]INTERNAL PARAMETERS-1'!$B$5:$J$44,5,FALSE))*VLOOKUP(ABSYLD2!BV$4,'[1]INTERNAL PARAMETERS-1'!$B$5:$J$44,8,FALSE)*VLOOKUP(ABSYLD2!BV$4,'[1]INTERNAL PARAMETERS-1'!$B$5:$J$44,3,FALSE)</f>
        <v>0</v>
      </c>
      <c r="BW177" s="47">
        <f>ABSYLD1!BW177*VLOOKUP(ABSYLD2!BW$4,'[1]INTERNAL PARAMETERS-1'!$B$5:$J$44,5,FALSE)*VLOOKUP(ABSYLD2!BW$4,'[1]INTERNAL PARAMETERS-1'!$B$5:$J$44,6,FALSE)*VLOOKUP(ABSYLD2!BW$4,'[1]INTERNAL PARAMETERS-1'!$B$5:$J$44,3,FALSE) + ABSYLD1!BW177*(1-VLOOKUP(ABSYLD2!BW$4,'[1]INTERNAL PARAMETERS-1'!$B$5:$J$44,5,FALSE))*VLOOKUP(ABSYLD2!BW$4,'[1]INTERNAL PARAMETERS-1'!$B$5:$J$44,8,FALSE)*VLOOKUP(ABSYLD2!BW$4,'[1]INTERNAL PARAMETERS-1'!$B$5:$J$44,3,FALSE)</f>
        <v>0</v>
      </c>
      <c r="BX177" s="47">
        <f>ABSYLD1!BX177*VLOOKUP(ABSYLD2!BX$4,'[1]INTERNAL PARAMETERS-1'!$B$5:$J$44,5,FALSE)*VLOOKUP(ABSYLD2!BX$4,'[1]INTERNAL PARAMETERS-1'!$B$5:$J$44,6,FALSE)*VLOOKUP(ABSYLD2!BX$4,'[1]INTERNAL PARAMETERS-1'!$B$5:$J$44,3,FALSE) + ABSYLD1!BX177*(1-VLOOKUP(ABSYLD2!BX$4,'[1]INTERNAL PARAMETERS-1'!$B$5:$J$44,5,FALSE))*VLOOKUP(ABSYLD2!BX$4,'[1]INTERNAL PARAMETERS-1'!$B$5:$J$44,8,FALSE)*VLOOKUP(ABSYLD2!BX$4,'[1]INTERNAL PARAMETERS-1'!$B$5:$J$44,3,FALSE)</f>
        <v>0</v>
      </c>
      <c r="BY177" s="47">
        <f>ABSYLD1!BY177*VLOOKUP(ABSYLD2!BY$4,'[1]INTERNAL PARAMETERS-1'!$B$5:$J$44,5,FALSE)*VLOOKUP(ABSYLD2!BY$4,'[1]INTERNAL PARAMETERS-1'!$B$5:$J$44,6,FALSE)*VLOOKUP(ABSYLD2!BY$4,'[1]INTERNAL PARAMETERS-1'!$B$5:$J$44,3,FALSE) + ABSYLD1!BY177*(1-VLOOKUP(ABSYLD2!BY$4,'[1]INTERNAL PARAMETERS-1'!$B$5:$J$44,5,FALSE))*VLOOKUP(ABSYLD2!BY$4,'[1]INTERNAL PARAMETERS-1'!$B$5:$J$44,8,FALSE)*VLOOKUP(ABSYLD2!BY$4,'[1]INTERNAL PARAMETERS-1'!$B$5:$J$44,3,FALSE)</f>
        <v>0</v>
      </c>
      <c r="BZ177" s="47">
        <f>ABSYLD1!BZ177*VLOOKUP(ABSYLD2!BZ$4,'[1]INTERNAL PARAMETERS-1'!$B$5:$J$44,5,FALSE)*VLOOKUP(ABSYLD2!BZ$4,'[1]INTERNAL PARAMETERS-1'!$B$5:$J$44,6,FALSE)*VLOOKUP(ABSYLD2!BZ$4,'[1]INTERNAL PARAMETERS-1'!$B$5:$J$44,3,FALSE) + ABSYLD1!BZ177*(1-VLOOKUP(ABSYLD2!BZ$4,'[1]INTERNAL PARAMETERS-1'!$B$5:$J$44,5,FALSE))*VLOOKUP(ABSYLD2!BZ$4,'[1]INTERNAL PARAMETERS-1'!$B$5:$J$44,8,FALSE)*VLOOKUP(ABSYLD2!BZ$4,'[1]INTERNAL PARAMETERS-1'!$B$5:$J$44,3,FALSE)</f>
        <v>3.6219802657308259E-4</v>
      </c>
      <c r="CA177" s="47">
        <f>ABSYLD1!CA177*VLOOKUP(ABSYLD2!CA$4,'[1]INTERNAL PARAMETERS-1'!$B$5:$J$44,5,FALSE)*VLOOKUP(ABSYLD2!CA$4,'[1]INTERNAL PARAMETERS-1'!$B$5:$J$44,6,FALSE)*VLOOKUP(ABSYLD2!CA$4,'[1]INTERNAL PARAMETERS-1'!$B$5:$J$44,3,FALSE) + ABSYLD1!CA177*(1-VLOOKUP(ABSYLD2!CA$4,'[1]INTERNAL PARAMETERS-1'!$B$5:$J$44,5,FALSE))*VLOOKUP(ABSYLD2!CA$4,'[1]INTERNAL PARAMETERS-1'!$B$5:$J$44,8,FALSE)*VLOOKUP(ABSYLD2!CA$4,'[1]INTERNAL PARAMETERS-1'!$B$5:$J$44,3,FALSE)</f>
        <v>0</v>
      </c>
      <c r="CB177" s="47">
        <f>ABSYLD1!CB177*VLOOKUP(ABSYLD2!CB$4,'[1]INTERNAL PARAMETERS-1'!$B$5:$J$44,5,FALSE)*VLOOKUP(ABSYLD2!CB$4,'[1]INTERNAL PARAMETERS-1'!$B$5:$J$44,6,FALSE)*VLOOKUP(ABSYLD2!CB$4,'[1]INTERNAL PARAMETERS-1'!$B$5:$J$44,3,FALSE) + ABSYLD1!CB177*(1-VLOOKUP(ABSYLD2!CB$4,'[1]INTERNAL PARAMETERS-1'!$B$5:$J$44,5,FALSE))*VLOOKUP(ABSYLD2!CB$4,'[1]INTERNAL PARAMETERS-1'!$B$5:$J$44,8,FALSE)*VLOOKUP(ABSYLD2!CB$4,'[1]INTERNAL PARAMETERS-1'!$B$5:$J$44,3,FALSE)</f>
        <v>0</v>
      </c>
      <c r="CC177" s="47">
        <f>ABSYLD1!CC177*VLOOKUP(ABSYLD2!CC$4,'[1]INTERNAL PARAMETERS-1'!$B$5:$J$44,5,FALSE)*VLOOKUP(ABSYLD2!CC$4,'[1]INTERNAL PARAMETERS-1'!$B$5:$J$44,6,FALSE)*VLOOKUP(ABSYLD2!CC$4,'[1]INTERNAL PARAMETERS-1'!$B$5:$J$44,3,FALSE) + ABSYLD1!CC177*(1-VLOOKUP(ABSYLD2!CC$4,'[1]INTERNAL PARAMETERS-1'!$B$5:$J$44,5,FALSE))*VLOOKUP(ABSYLD2!CC$4,'[1]INTERNAL PARAMETERS-1'!$B$5:$J$44,8,FALSE)*VLOOKUP(ABSYLD2!CC$4,'[1]INTERNAL PARAMETERS-1'!$B$5:$J$44,3,FALSE)</f>
        <v>1.6672592961313277E-3</v>
      </c>
      <c r="CD177" s="47">
        <f>ABSYLD1!CD177*VLOOKUP(ABSYLD2!CD$4,'[1]INTERNAL PARAMETERS-1'!$B$5:$J$44,5,FALSE)*VLOOKUP(ABSYLD2!CD$4,'[1]INTERNAL PARAMETERS-1'!$B$5:$J$44,6,FALSE)*VLOOKUP(ABSYLD2!CD$4,'[1]INTERNAL PARAMETERS-1'!$B$5:$J$44,3,FALSE) + ABSYLD1!CD177*(1-VLOOKUP(ABSYLD2!CD$4,'[1]INTERNAL PARAMETERS-1'!$B$5:$J$44,5,FALSE))*VLOOKUP(ABSYLD2!CD$4,'[1]INTERNAL PARAMETERS-1'!$B$5:$J$44,8,FALSE)*VLOOKUP(ABSYLD2!CD$4,'[1]INTERNAL PARAMETERS-1'!$B$5:$J$44,3,FALSE)</f>
        <v>2.9320737835725535E-3</v>
      </c>
      <c r="CE177" s="47">
        <f>ABSYLD1!CE177*VLOOKUP(ABSYLD2!CE$4,'[1]INTERNAL PARAMETERS-1'!$B$5:$J$44,5,FALSE)*VLOOKUP(ABSYLD2!CE$4,'[1]INTERNAL PARAMETERS-1'!$B$5:$J$44,6,FALSE)*VLOOKUP(ABSYLD2!CE$4,'[1]INTERNAL PARAMETERS-1'!$B$5:$J$44,3,FALSE) + ABSYLD1!CE177*(1-VLOOKUP(ABSYLD2!CE$4,'[1]INTERNAL PARAMETERS-1'!$B$5:$J$44,5,FALSE))*VLOOKUP(ABSYLD2!CE$4,'[1]INTERNAL PARAMETERS-1'!$B$5:$J$44,8,FALSE)*VLOOKUP(ABSYLD2!CE$4,'[1]INTERNAL PARAMETERS-1'!$B$5:$J$44,3,FALSE)</f>
        <v>7.155289281526373E-3</v>
      </c>
      <c r="CF177" s="47">
        <f>ABSYLD1!CF177*VLOOKUP(ABSYLD2!CF$4,'[1]INTERNAL PARAMETERS-1'!$B$5:$J$44,5,FALSE)*VLOOKUP(ABSYLD2!CF$4,'[1]INTERNAL PARAMETERS-1'!$B$5:$J$44,6,FALSE)*VLOOKUP(ABSYLD2!CF$4,'[1]INTERNAL PARAMETERS-1'!$B$5:$J$44,3,FALSE) + ABSYLD1!CF177*(1-VLOOKUP(ABSYLD2!CF$4,'[1]INTERNAL PARAMETERS-1'!$B$5:$J$44,5,FALSE))*VLOOKUP(ABSYLD2!CF$4,'[1]INTERNAL PARAMETERS-1'!$B$5:$J$44,8,FALSE)*VLOOKUP(ABSYLD2!CF$4,'[1]INTERNAL PARAMETERS-1'!$B$5:$J$44,3,FALSE)</f>
        <v>5.7396867419996648E-3</v>
      </c>
      <c r="CG177" s="47">
        <f>ABSYLD1!CG177*VLOOKUP(ABSYLD2!CG$4,'[1]INTERNAL PARAMETERS-1'!$B$5:$J$44,5,FALSE)*VLOOKUP(ABSYLD2!CG$4,'[1]INTERNAL PARAMETERS-1'!$B$5:$J$44,6,FALSE)*VLOOKUP(ABSYLD2!CG$4,'[1]INTERNAL PARAMETERS-1'!$B$5:$J$44,3,FALSE) + ABSYLD1!CG177*(1-VLOOKUP(ABSYLD2!CG$4,'[1]INTERNAL PARAMETERS-1'!$B$5:$J$44,5,FALSE))*VLOOKUP(ABSYLD2!CG$4,'[1]INTERNAL PARAMETERS-1'!$B$5:$J$44,8,FALSE)*VLOOKUP(ABSYLD2!CG$4,'[1]INTERNAL PARAMETERS-1'!$B$5:$J$44,3,FALSE)</f>
        <v>0</v>
      </c>
      <c r="CH177" s="46">
        <f>ABSYLD1!CH177*VLOOKUP(ABSYLD2!CH$4,'[1]INTERNAL PARAMETERS-1'!$B$5:$J$44,5,FALSE)*VLOOKUP(ABSYLD2!CH$4,'[1]INTERNAL PARAMETERS-1'!$B$5:$J$44,6,FALSE)*VLOOKUP(ABSYLD2!CH$4,'[1]INTERNAL PARAMETERS-1'!$B$5:$J$44,3,FALSE) + ABSYLD1!CH177*(1-VLOOKUP(ABSYLD2!CH$4,'[1]INTERNAL PARAMETERS-1'!$B$5:$J$44,5,FALSE))*VLOOKUP(ABSYLD2!CH$4,'[1]INTERNAL PARAMETERS-1'!$B$5:$J$44,8,FALSE)*VLOOKUP(ABSYLD2!CH$4,'[1]INTERNAL PARAMETERS-1'!$B$5:$J$44,3,FALSE)</f>
        <v>0</v>
      </c>
      <c r="CJ177" s="48">
        <f t="shared" si="4"/>
        <v>71.510663932907036</v>
      </c>
      <c r="CK177" s="46">
        <f t="shared" si="5"/>
        <v>3.4315184175714548</v>
      </c>
    </row>
    <row r="178" spans="2:89">
      <c r="B178" s="61" t="s">
        <v>8</v>
      </c>
      <c r="C178" s="60" t="s">
        <v>71</v>
      </c>
      <c r="D178" s="60" t="s">
        <v>77</v>
      </c>
      <c r="E178" s="137">
        <f>ABS!AL178</f>
        <v>263.20501810000701</v>
      </c>
      <c r="F178" s="59">
        <f>'[1]INTERNAL PARAMETERS-1'!M16</f>
        <v>30.094999999999999</v>
      </c>
      <c r="G178" s="48">
        <f>ABSYLD1!G178*VLOOKUP(ABSYLD2!G$4,'[1]INTERNAL PARAMETERS-1'!$B$5:$J$44,5,FALSE)*VLOOKUP(ABSYLD2!G$4,'[1]INTERNAL PARAMETERS-1'!$B$5:$J$44,7,FALSE)*ABSYLD2!$F178 + ABSYLD1!G178*(1-VLOOKUP(ABSYLD2!G$4,'[1]INTERNAL PARAMETERS-1'!$B$5:$J$44,5,FALSE))*VLOOKUP(ABSYLD2!G$4,'[1]INTERNAL PARAMETERS-1'!$B$5:$J$44,9,FALSE)*ABSYLD2!$F178</f>
        <v>15.121080953738922</v>
      </c>
      <c r="H178" s="47">
        <f>ABSYLD1!H178*VLOOKUP(ABSYLD2!H$4,'[1]INTERNAL PARAMETERS-1'!$B$5:$J$44,5,FALSE)*VLOOKUP(ABSYLD2!H$4,'[1]INTERNAL PARAMETERS-1'!$B$5:$J$44,7,FALSE)*ABSYLD2!$F178 + ABSYLD1!H178*(1-VLOOKUP(ABSYLD2!H$4,'[1]INTERNAL PARAMETERS-1'!$B$5:$J$44,5,FALSE))*VLOOKUP(ABSYLD2!H$4,'[1]INTERNAL PARAMETERS-1'!$B$5:$J$44,9,FALSE)*ABSYLD2!$F178</f>
        <v>13.816623560860476</v>
      </c>
      <c r="I178" s="47">
        <f>ABSYLD1!I178*VLOOKUP(ABSYLD2!I$4,'[1]INTERNAL PARAMETERS-1'!$B$5:$J$44,5,FALSE)*VLOOKUP(ABSYLD2!I$4,'[1]INTERNAL PARAMETERS-1'!$B$5:$J$44,7,FALSE)*ABSYLD2!$F178 + ABSYLD1!I178*(1-VLOOKUP(ABSYLD2!I$4,'[1]INTERNAL PARAMETERS-1'!$B$5:$J$44,5,FALSE))*VLOOKUP(ABSYLD2!I$4,'[1]INTERNAL PARAMETERS-1'!$B$5:$J$44,9,FALSE)*ABSYLD2!$F178</f>
        <v>15.16695648145873</v>
      </c>
      <c r="J178" s="47">
        <f>ABSYLD1!J178*VLOOKUP(ABSYLD2!J$4,'[1]INTERNAL PARAMETERS-1'!$B$5:$J$44,5,FALSE)*VLOOKUP(ABSYLD2!J$4,'[1]INTERNAL PARAMETERS-1'!$B$5:$J$44,7,FALSE)*ABSYLD2!$F178 + ABSYLD1!J178*(1-VLOOKUP(ABSYLD2!J$4,'[1]INTERNAL PARAMETERS-1'!$B$5:$J$44,5,FALSE))*VLOOKUP(ABSYLD2!J$4,'[1]INTERNAL PARAMETERS-1'!$B$5:$J$44,9,FALSE)*ABSYLD2!$F178</f>
        <v>0</v>
      </c>
      <c r="K178" s="47">
        <f>ABSYLD1!K178*VLOOKUP(ABSYLD2!K$4,'[1]INTERNAL PARAMETERS-1'!$B$5:$J$44,5,FALSE)*VLOOKUP(ABSYLD2!K$4,'[1]INTERNAL PARAMETERS-1'!$B$5:$J$44,7,FALSE)*ABSYLD2!$F178 + ABSYLD1!K178*(1-VLOOKUP(ABSYLD2!K$4,'[1]INTERNAL PARAMETERS-1'!$B$5:$J$44,5,FALSE))*VLOOKUP(ABSYLD2!K$4,'[1]INTERNAL PARAMETERS-1'!$B$5:$J$44,9,FALSE)*ABSYLD2!$F178</f>
        <v>0</v>
      </c>
      <c r="L178" s="47">
        <f>ABSYLD1!L178*VLOOKUP(ABSYLD2!L$4,'[1]INTERNAL PARAMETERS-1'!$B$5:$J$44,5,FALSE)*VLOOKUP(ABSYLD2!L$4,'[1]INTERNAL PARAMETERS-1'!$B$5:$J$44,7,FALSE)*ABSYLD2!$F178 + ABSYLD1!L178*(1-VLOOKUP(ABSYLD2!L$4,'[1]INTERNAL PARAMETERS-1'!$B$5:$J$44,5,FALSE))*VLOOKUP(ABSYLD2!L$4,'[1]INTERNAL PARAMETERS-1'!$B$5:$J$44,9,FALSE)*ABSYLD2!$F178</f>
        <v>0</v>
      </c>
      <c r="M178" s="47">
        <f>ABSYLD1!M178*VLOOKUP(ABSYLD2!M$4,'[1]INTERNAL PARAMETERS-1'!$B$5:$J$44,5,FALSE)*VLOOKUP(ABSYLD2!M$4,'[1]INTERNAL PARAMETERS-1'!$B$5:$J$44,7,FALSE)*ABSYLD2!$F178 + ABSYLD1!M178*(1-VLOOKUP(ABSYLD2!M$4,'[1]INTERNAL PARAMETERS-1'!$B$5:$J$44,5,FALSE))*VLOOKUP(ABSYLD2!M$4,'[1]INTERNAL PARAMETERS-1'!$B$5:$J$44,9,FALSE)*ABSYLD2!$F178</f>
        <v>1.1235241125721129</v>
      </c>
      <c r="N178" s="47">
        <f>ABSYLD1!N178*VLOOKUP(ABSYLD2!N$4,'[1]INTERNAL PARAMETERS-1'!$B$5:$J$44,5,FALSE)*VLOOKUP(ABSYLD2!N$4,'[1]INTERNAL PARAMETERS-1'!$B$5:$J$44,7,FALSE)*ABSYLD2!$F178 + ABSYLD1!N178*(1-VLOOKUP(ABSYLD2!N$4,'[1]INTERNAL PARAMETERS-1'!$B$5:$J$44,5,FALSE))*VLOOKUP(ABSYLD2!N$4,'[1]INTERNAL PARAMETERS-1'!$B$5:$J$44,9,FALSE)*ABSYLD2!$F178</f>
        <v>5.1345124866698656E-2</v>
      </c>
      <c r="O178" s="47">
        <f>ABSYLD1!O178*VLOOKUP(ABSYLD2!O$4,'[1]INTERNAL PARAMETERS-1'!$B$5:$J$44,5,FALSE)*VLOOKUP(ABSYLD2!O$4,'[1]INTERNAL PARAMETERS-1'!$B$5:$J$44,7,FALSE)*ABSYLD2!$F178 + ABSYLD1!O178*(1-VLOOKUP(ABSYLD2!O$4,'[1]INTERNAL PARAMETERS-1'!$B$5:$J$44,5,FALSE))*VLOOKUP(ABSYLD2!O$4,'[1]INTERNAL PARAMETERS-1'!$B$5:$J$44,9,FALSE)*ABSYLD2!$F178</f>
        <v>0</v>
      </c>
      <c r="P178" s="47">
        <f>ABSYLD1!P178*VLOOKUP(ABSYLD2!P$4,'[1]INTERNAL PARAMETERS-1'!$B$5:$J$44,5,FALSE)*VLOOKUP(ABSYLD2!P$4,'[1]INTERNAL PARAMETERS-1'!$B$5:$J$44,7,FALSE)*ABSYLD2!$F178 + ABSYLD1!P178*(1-VLOOKUP(ABSYLD2!P$4,'[1]INTERNAL PARAMETERS-1'!$B$5:$J$44,5,FALSE))*VLOOKUP(ABSYLD2!P$4,'[1]INTERNAL PARAMETERS-1'!$B$5:$J$44,9,FALSE)*ABSYLD2!$F178</f>
        <v>0</v>
      </c>
      <c r="Q178" s="47">
        <f>ABSYLD1!Q178*VLOOKUP(ABSYLD2!Q$4,'[1]INTERNAL PARAMETERS-1'!$B$5:$J$44,5,FALSE)*VLOOKUP(ABSYLD2!Q$4,'[1]INTERNAL PARAMETERS-1'!$B$5:$J$44,7,FALSE)*ABSYLD2!$F178 + ABSYLD1!Q178*(1-VLOOKUP(ABSYLD2!Q$4,'[1]INTERNAL PARAMETERS-1'!$B$5:$J$44,5,FALSE))*VLOOKUP(ABSYLD2!Q$4,'[1]INTERNAL PARAMETERS-1'!$B$5:$J$44,9,FALSE)*ABSYLD2!$F178</f>
        <v>0</v>
      </c>
      <c r="R178" s="47">
        <f>ABSYLD1!R178*VLOOKUP(ABSYLD2!R$4,'[1]INTERNAL PARAMETERS-1'!$B$5:$J$44,5,FALSE)*VLOOKUP(ABSYLD2!R$4,'[1]INTERNAL PARAMETERS-1'!$B$5:$J$44,7,FALSE)*ABSYLD2!$F178 + ABSYLD1!R178*(1-VLOOKUP(ABSYLD2!R$4,'[1]INTERNAL PARAMETERS-1'!$B$5:$J$44,5,FALSE))*VLOOKUP(ABSYLD2!R$4,'[1]INTERNAL PARAMETERS-1'!$B$5:$J$44,9,FALSE)*ABSYLD2!$F178</f>
        <v>0.1493739728998664</v>
      </c>
      <c r="S178" s="47">
        <f>ABSYLD1!S178*VLOOKUP(ABSYLD2!S$4,'[1]INTERNAL PARAMETERS-1'!$B$5:$J$44,5,FALSE)*VLOOKUP(ABSYLD2!S$4,'[1]INTERNAL PARAMETERS-1'!$B$5:$J$44,7,FALSE)*ABSYLD2!$F178 + ABSYLD1!S178*(1-VLOOKUP(ABSYLD2!S$4,'[1]INTERNAL PARAMETERS-1'!$B$5:$J$44,5,FALSE))*VLOOKUP(ABSYLD2!S$4,'[1]INTERNAL PARAMETERS-1'!$B$5:$J$44,9,FALSE)*ABSYLD2!$F178</f>
        <v>2.1647498008358435</v>
      </c>
      <c r="T178" s="47">
        <f>ABSYLD1!T178*VLOOKUP(ABSYLD2!T$4,'[1]INTERNAL PARAMETERS-1'!$B$5:$J$44,5,FALSE)*VLOOKUP(ABSYLD2!T$4,'[1]INTERNAL PARAMETERS-1'!$B$5:$J$44,7,FALSE)*ABSYLD2!$F178 + ABSYLD1!T178*(1-VLOOKUP(ABSYLD2!T$4,'[1]INTERNAL PARAMETERS-1'!$B$5:$J$44,5,FALSE))*VLOOKUP(ABSYLD2!T$4,'[1]INTERNAL PARAMETERS-1'!$B$5:$J$44,9,FALSE)*ABSYLD2!$F178</f>
        <v>0.56012863490943987</v>
      </c>
      <c r="U178" s="47">
        <f>ABSYLD1!U178*VLOOKUP(ABSYLD2!U$4,'[1]INTERNAL PARAMETERS-1'!$B$5:$J$44,5,FALSE)*VLOOKUP(ABSYLD2!U$4,'[1]INTERNAL PARAMETERS-1'!$B$5:$J$44,7,FALSE)*ABSYLD2!$F178 + ABSYLD1!U178*(1-VLOOKUP(ABSYLD2!U$4,'[1]INTERNAL PARAMETERS-1'!$B$5:$J$44,5,FALSE))*VLOOKUP(ABSYLD2!U$4,'[1]INTERNAL PARAMETERS-1'!$B$5:$J$44,9,FALSE)*ABSYLD2!$F178</f>
        <v>0.26372946999615443</v>
      </c>
      <c r="V178" s="47">
        <f>ABSYLD1!V178*VLOOKUP(ABSYLD2!V$4,'[1]INTERNAL PARAMETERS-1'!$B$5:$J$44,5,FALSE)*VLOOKUP(ABSYLD2!V$4,'[1]INTERNAL PARAMETERS-1'!$B$5:$J$44,7,FALSE)*ABSYLD2!$F178 + ABSYLD1!V178*(1-VLOOKUP(ABSYLD2!V$4,'[1]INTERNAL PARAMETERS-1'!$B$5:$J$44,5,FALSE))*VLOOKUP(ABSYLD2!V$4,'[1]INTERNAL PARAMETERS-1'!$B$5:$J$44,9,FALSE)*ABSYLD2!$F178</f>
        <v>2.0630227239470691</v>
      </c>
      <c r="W178" s="47">
        <f>ABSYLD1!W178*VLOOKUP(ABSYLD2!W$4,'[1]INTERNAL PARAMETERS-1'!$B$5:$J$44,5,FALSE)*VLOOKUP(ABSYLD2!W$4,'[1]INTERNAL PARAMETERS-1'!$B$5:$J$44,7,FALSE)*ABSYLD2!$F178 + ABSYLD1!W178*(1-VLOOKUP(ABSYLD2!W$4,'[1]INTERNAL PARAMETERS-1'!$B$5:$J$44,5,FALSE))*VLOOKUP(ABSYLD2!W$4,'[1]INTERNAL PARAMETERS-1'!$B$5:$J$44,9,FALSE)*ABSYLD2!$F178</f>
        <v>0</v>
      </c>
      <c r="X178" s="47">
        <f>ABSYLD1!X178*VLOOKUP(ABSYLD2!X$4,'[1]INTERNAL PARAMETERS-1'!$B$5:$J$44,5,FALSE)*VLOOKUP(ABSYLD2!X$4,'[1]INTERNAL PARAMETERS-1'!$B$5:$J$44,7,FALSE)*ABSYLD2!$F178 + ABSYLD1!X178*(1-VLOOKUP(ABSYLD2!X$4,'[1]INTERNAL PARAMETERS-1'!$B$5:$J$44,5,FALSE))*VLOOKUP(ABSYLD2!X$4,'[1]INTERNAL PARAMETERS-1'!$B$5:$J$44,9,FALSE)*ABSYLD2!$F178</f>
        <v>0</v>
      </c>
      <c r="Y178" s="47">
        <f>ABSYLD1!Y178*VLOOKUP(ABSYLD2!Y$4,'[1]INTERNAL PARAMETERS-1'!$B$5:$J$44,5,FALSE)*VLOOKUP(ABSYLD2!Y$4,'[1]INTERNAL PARAMETERS-1'!$B$5:$J$44,7,FALSE)*ABSYLD2!$F178 + ABSYLD1!Y178*(1-VLOOKUP(ABSYLD2!Y$4,'[1]INTERNAL PARAMETERS-1'!$B$5:$J$44,5,FALSE))*VLOOKUP(ABSYLD2!Y$4,'[1]INTERNAL PARAMETERS-1'!$B$5:$J$44,9,FALSE)*ABSYLD2!$F178</f>
        <v>0</v>
      </c>
      <c r="Z178" s="47">
        <f>ABSYLD1!Z178*VLOOKUP(ABSYLD2!Z$4,'[1]INTERNAL PARAMETERS-1'!$B$5:$J$44,5,FALSE)*VLOOKUP(ABSYLD2!Z$4,'[1]INTERNAL PARAMETERS-1'!$B$5:$J$44,7,FALSE)*ABSYLD2!$F178 + ABSYLD1!Z178*(1-VLOOKUP(ABSYLD2!Z$4,'[1]INTERNAL PARAMETERS-1'!$B$5:$J$44,5,FALSE))*VLOOKUP(ABSYLD2!Z$4,'[1]INTERNAL PARAMETERS-1'!$B$5:$J$44,9,FALSE)*ABSYLD2!$F178</f>
        <v>0</v>
      </c>
      <c r="AA178" s="47">
        <f>ABSYLD1!AA178*VLOOKUP(ABSYLD2!AA$4,'[1]INTERNAL PARAMETERS-1'!$B$5:$J$44,5,FALSE)*VLOOKUP(ABSYLD2!AA$4,'[1]INTERNAL PARAMETERS-1'!$B$5:$J$44,7,FALSE)*ABSYLD2!$F178 + ABSYLD1!AA178*(1-VLOOKUP(ABSYLD2!AA$4,'[1]INTERNAL PARAMETERS-1'!$B$5:$J$44,5,FALSE))*VLOOKUP(ABSYLD2!AA$4,'[1]INTERNAL PARAMETERS-1'!$B$5:$J$44,9,FALSE)*ABSYLD2!$F178</f>
        <v>0</v>
      </c>
      <c r="AB178" s="47">
        <f>ABSYLD1!AB178*VLOOKUP(ABSYLD2!AB$4,'[1]INTERNAL PARAMETERS-1'!$B$5:$J$44,5,FALSE)*VLOOKUP(ABSYLD2!AB$4,'[1]INTERNAL PARAMETERS-1'!$B$5:$J$44,7,FALSE)*ABSYLD2!$F178 + ABSYLD1!AB178*(1-VLOOKUP(ABSYLD2!AB$4,'[1]INTERNAL PARAMETERS-1'!$B$5:$J$44,5,FALSE))*VLOOKUP(ABSYLD2!AB$4,'[1]INTERNAL PARAMETERS-1'!$B$5:$J$44,9,FALSE)*ABSYLD2!$F178</f>
        <v>0</v>
      </c>
      <c r="AC178" s="47">
        <f>ABSYLD1!AC178*VLOOKUP(ABSYLD2!AC$4,'[1]INTERNAL PARAMETERS-1'!$B$5:$J$44,5,FALSE)*VLOOKUP(ABSYLD2!AC$4,'[1]INTERNAL PARAMETERS-1'!$B$5:$J$44,7,FALSE)*ABSYLD2!$F178 + ABSYLD1!AC178*(1-VLOOKUP(ABSYLD2!AC$4,'[1]INTERNAL PARAMETERS-1'!$B$5:$J$44,5,FALSE))*VLOOKUP(ABSYLD2!AC$4,'[1]INTERNAL PARAMETERS-1'!$B$5:$J$44,9,FALSE)*ABSYLD2!$F178</f>
        <v>0</v>
      </c>
      <c r="AD178" s="47">
        <f>ABSYLD1!AD178*VLOOKUP(ABSYLD2!AD$4,'[1]INTERNAL PARAMETERS-1'!$B$5:$J$44,5,FALSE)*VLOOKUP(ABSYLD2!AD$4,'[1]INTERNAL PARAMETERS-1'!$B$5:$J$44,7,FALSE)*ABSYLD2!$F178 + ABSYLD1!AD178*(1-VLOOKUP(ABSYLD2!AD$4,'[1]INTERNAL PARAMETERS-1'!$B$5:$J$44,5,FALSE))*VLOOKUP(ABSYLD2!AD$4,'[1]INTERNAL PARAMETERS-1'!$B$5:$J$44,9,FALSE)*ABSYLD2!$F178</f>
        <v>0</v>
      </c>
      <c r="AE178" s="47">
        <f>ABSYLD1!AE178*VLOOKUP(ABSYLD2!AE$4,'[1]INTERNAL PARAMETERS-1'!$B$5:$J$44,5,FALSE)*VLOOKUP(ABSYLD2!AE$4,'[1]INTERNAL PARAMETERS-1'!$B$5:$J$44,7,FALSE)*ABSYLD2!$F178 + ABSYLD1!AE178*(1-VLOOKUP(ABSYLD2!AE$4,'[1]INTERNAL PARAMETERS-1'!$B$5:$J$44,5,FALSE))*VLOOKUP(ABSYLD2!AE$4,'[1]INTERNAL PARAMETERS-1'!$B$5:$J$44,9,FALSE)*ABSYLD2!$F178</f>
        <v>0</v>
      </c>
      <c r="AF178" s="47">
        <f>ABSYLD1!AF178*VLOOKUP(ABSYLD2!AF$4,'[1]INTERNAL PARAMETERS-1'!$B$5:$J$44,5,FALSE)*VLOOKUP(ABSYLD2!AF$4,'[1]INTERNAL PARAMETERS-1'!$B$5:$J$44,7,FALSE)*ABSYLD2!$F178 + ABSYLD1!AF178*(1-VLOOKUP(ABSYLD2!AF$4,'[1]INTERNAL PARAMETERS-1'!$B$5:$J$44,5,FALSE))*VLOOKUP(ABSYLD2!AF$4,'[1]INTERNAL PARAMETERS-1'!$B$5:$J$44,9,FALSE)*ABSYLD2!$F178</f>
        <v>9.100931848356765E-2</v>
      </c>
      <c r="AG178" s="47">
        <f>ABSYLD1!AG178*VLOOKUP(ABSYLD2!AG$4,'[1]INTERNAL PARAMETERS-1'!$B$5:$J$44,5,FALSE)*VLOOKUP(ABSYLD2!AG$4,'[1]INTERNAL PARAMETERS-1'!$B$5:$J$44,7,FALSE)*ABSYLD2!$F178 + ABSYLD1!AG178*(1-VLOOKUP(ABSYLD2!AG$4,'[1]INTERNAL PARAMETERS-1'!$B$5:$J$44,5,FALSE))*VLOOKUP(ABSYLD2!AG$4,'[1]INTERNAL PARAMETERS-1'!$B$5:$J$44,9,FALSE)*ABSYLD2!$F178</f>
        <v>0</v>
      </c>
      <c r="AH178" s="47">
        <f>ABSYLD1!AH178*VLOOKUP(ABSYLD2!AH$4,'[1]INTERNAL PARAMETERS-1'!$B$5:$J$44,5,FALSE)*VLOOKUP(ABSYLD2!AH$4,'[1]INTERNAL PARAMETERS-1'!$B$5:$J$44,7,FALSE)*ABSYLD2!$F178 + ABSYLD1!AH178*(1-VLOOKUP(ABSYLD2!AH$4,'[1]INTERNAL PARAMETERS-1'!$B$5:$J$44,5,FALSE))*VLOOKUP(ABSYLD2!AH$4,'[1]INTERNAL PARAMETERS-1'!$B$5:$J$44,9,FALSE)*ABSYLD2!$F178</f>
        <v>2.5669294956903694E-2</v>
      </c>
      <c r="AI178" s="47">
        <f>ABSYLD1!AI178*VLOOKUP(ABSYLD2!AI$4,'[1]INTERNAL PARAMETERS-1'!$B$5:$J$44,5,FALSE)*VLOOKUP(ABSYLD2!AI$4,'[1]INTERNAL PARAMETERS-1'!$B$5:$J$44,7,FALSE)*ABSYLD2!$F178 + ABSYLD1!AI178*(1-VLOOKUP(ABSYLD2!AI$4,'[1]INTERNAL PARAMETERS-1'!$B$5:$J$44,5,FALSE))*VLOOKUP(ABSYLD2!AI$4,'[1]INTERNAL PARAMETERS-1'!$B$5:$J$44,9,FALSE)*ABSYLD2!$F178</f>
        <v>2.3339683265604125E-2</v>
      </c>
      <c r="AJ178" s="47">
        <f>ABSYLD1!AJ178*VLOOKUP(ABSYLD2!AJ$4,'[1]INTERNAL PARAMETERS-1'!$B$5:$J$44,5,FALSE)*VLOOKUP(ABSYLD2!AJ$4,'[1]INTERNAL PARAMETERS-1'!$B$5:$J$44,7,FALSE)*ABSYLD2!$F178 + ABSYLD1!AJ178*(1-VLOOKUP(ABSYLD2!AJ$4,'[1]INTERNAL PARAMETERS-1'!$B$5:$J$44,5,FALSE))*VLOOKUP(ABSYLD2!AJ$4,'[1]INTERNAL PARAMETERS-1'!$B$5:$J$44,9,FALSE)*ABSYLD2!$F178</f>
        <v>0.18204952947171218</v>
      </c>
      <c r="AK178" s="47">
        <f>ABSYLD1!AK178*VLOOKUP(ABSYLD2!AK$4,'[1]INTERNAL PARAMETERS-1'!$B$5:$J$44,5,FALSE)*VLOOKUP(ABSYLD2!AK$4,'[1]INTERNAL PARAMETERS-1'!$B$5:$J$44,7,FALSE)*ABSYLD2!$F178 + ABSYLD1!AK178*(1-VLOOKUP(ABSYLD2!AK$4,'[1]INTERNAL PARAMETERS-1'!$B$5:$J$44,5,FALSE))*VLOOKUP(ABSYLD2!AK$4,'[1]INTERNAL PARAMETERS-1'!$B$5:$J$44,9,FALSE)*ABSYLD2!$F178</f>
        <v>0</v>
      </c>
      <c r="AL178" s="47">
        <f>ABSYLD1!AL178*VLOOKUP(ABSYLD2!AL$4,'[1]INTERNAL PARAMETERS-1'!$B$5:$J$44,5,FALSE)*VLOOKUP(ABSYLD2!AL$4,'[1]INTERNAL PARAMETERS-1'!$B$5:$J$44,7,FALSE)*ABSYLD2!$F178 + ABSYLD1!AL178*(1-VLOOKUP(ABSYLD2!AL$4,'[1]INTERNAL PARAMETERS-1'!$B$5:$J$44,5,FALSE))*VLOOKUP(ABSYLD2!AL$4,'[1]INTERNAL PARAMETERS-1'!$B$5:$J$44,9,FALSE)*ABSYLD2!$F178</f>
        <v>0</v>
      </c>
      <c r="AM178" s="47">
        <f>ABSYLD1!AM178*VLOOKUP(ABSYLD2!AM$4,'[1]INTERNAL PARAMETERS-1'!$B$5:$J$44,5,FALSE)*VLOOKUP(ABSYLD2!AM$4,'[1]INTERNAL PARAMETERS-1'!$B$5:$J$44,7,FALSE)*ABSYLD2!$F178 + ABSYLD1!AM178*(1-VLOOKUP(ABSYLD2!AM$4,'[1]INTERNAL PARAMETERS-1'!$B$5:$J$44,5,FALSE))*VLOOKUP(ABSYLD2!AM$4,'[1]INTERNAL PARAMETERS-1'!$B$5:$J$44,9,FALSE)*ABSYLD2!$F178</f>
        <v>0</v>
      </c>
      <c r="AN178" s="47">
        <f>ABSYLD1!AN178*VLOOKUP(ABSYLD2!AN$4,'[1]INTERNAL PARAMETERS-1'!$B$5:$J$44,5,FALSE)*VLOOKUP(ABSYLD2!AN$4,'[1]INTERNAL PARAMETERS-1'!$B$5:$J$44,7,FALSE)*ABSYLD2!$F178 + ABSYLD1!AN178*(1-VLOOKUP(ABSYLD2!AN$4,'[1]INTERNAL PARAMETERS-1'!$B$5:$J$44,5,FALSE))*VLOOKUP(ABSYLD2!AN$4,'[1]INTERNAL PARAMETERS-1'!$B$5:$J$44,9,FALSE)*ABSYLD2!$F178</f>
        <v>0</v>
      </c>
      <c r="AO178" s="47">
        <f>ABSYLD1!AO178*VLOOKUP(ABSYLD2!AO$4,'[1]INTERNAL PARAMETERS-1'!$B$5:$J$44,5,FALSE)*VLOOKUP(ABSYLD2!AO$4,'[1]INTERNAL PARAMETERS-1'!$B$5:$J$44,7,FALSE)*ABSYLD2!$F178 + ABSYLD1!AO178*(1-VLOOKUP(ABSYLD2!AO$4,'[1]INTERNAL PARAMETERS-1'!$B$5:$J$44,5,FALSE))*VLOOKUP(ABSYLD2!AO$4,'[1]INTERNAL PARAMETERS-1'!$B$5:$J$44,9,FALSE)*ABSYLD2!$F178</f>
        <v>0</v>
      </c>
      <c r="AP178" s="47">
        <f>ABSYLD1!AP178*VLOOKUP(ABSYLD2!AP$4,'[1]INTERNAL PARAMETERS-1'!$B$5:$J$44,5,FALSE)*VLOOKUP(ABSYLD2!AP$4,'[1]INTERNAL PARAMETERS-1'!$B$5:$J$44,7,FALSE)*ABSYLD2!$F178 + ABSYLD1!AP178*(1-VLOOKUP(ABSYLD2!AP$4,'[1]INTERNAL PARAMETERS-1'!$B$5:$J$44,5,FALSE))*VLOOKUP(ABSYLD2!AP$4,'[1]INTERNAL PARAMETERS-1'!$B$5:$J$44,9,FALSE)*ABSYLD2!$F178</f>
        <v>0</v>
      </c>
      <c r="AQ178" s="47">
        <f>ABSYLD1!AQ178*VLOOKUP(ABSYLD2!AQ$4,'[1]INTERNAL PARAMETERS-1'!$B$5:$J$44,5,FALSE)*VLOOKUP(ABSYLD2!AQ$4,'[1]INTERNAL PARAMETERS-1'!$B$5:$J$44,7,FALSE)*ABSYLD2!$F178 + ABSYLD1!AQ178*(1-VLOOKUP(ABSYLD2!AQ$4,'[1]INTERNAL PARAMETERS-1'!$B$5:$J$44,5,FALSE))*VLOOKUP(ABSYLD2!AQ$4,'[1]INTERNAL PARAMETERS-1'!$B$5:$J$44,9,FALSE)*ABSYLD2!$F178</f>
        <v>0</v>
      </c>
      <c r="AR178" s="47">
        <f>ABSYLD1!AR178*VLOOKUP(ABSYLD2!AR$4,'[1]INTERNAL PARAMETERS-1'!$B$5:$J$44,5,FALSE)*VLOOKUP(ABSYLD2!AR$4,'[1]INTERNAL PARAMETERS-1'!$B$5:$J$44,7,FALSE)*ABSYLD2!$F178 + ABSYLD1!AR178*(1-VLOOKUP(ABSYLD2!AR$4,'[1]INTERNAL PARAMETERS-1'!$B$5:$J$44,5,FALSE))*VLOOKUP(ABSYLD2!AR$4,'[1]INTERNAL PARAMETERS-1'!$B$5:$J$44,9,FALSE)*ABSYLD2!$F178</f>
        <v>0</v>
      </c>
      <c r="AS178" s="47">
        <f>ABSYLD1!AS178*VLOOKUP(ABSYLD2!AS$4,'[1]INTERNAL PARAMETERS-1'!$B$5:$J$44,5,FALSE)*VLOOKUP(ABSYLD2!AS$4,'[1]INTERNAL PARAMETERS-1'!$B$5:$J$44,7,FALSE)*ABSYLD2!$F178 + ABSYLD1!AS178*(1-VLOOKUP(ABSYLD2!AS$4,'[1]INTERNAL PARAMETERS-1'!$B$5:$J$44,5,FALSE))*VLOOKUP(ABSYLD2!AS$4,'[1]INTERNAL PARAMETERS-1'!$B$5:$J$44,9,FALSE)*ABSYLD2!$F178</f>
        <v>0</v>
      </c>
      <c r="AT178" s="46">
        <f>ABSYLD1!AT178*VLOOKUP(ABSYLD2!AT$4,'[1]INTERNAL PARAMETERS-1'!$B$5:$J$44,5,FALSE)*VLOOKUP(ABSYLD2!AT$4,'[1]INTERNAL PARAMETERS-1'!$B$5:$J$44,7,FALSE)*ABSYLD2!$F178 + ABSYLD1!AT178*(1-VLOOKUP(ABSYLD2!AT$4,'[1]INTERNAL PARAMETERS-1'!$B$5:$J$44,5,FALSE))*VLOOKUP(ABSYLD2!AT$4,'[1]INTERNAL PARAMETERS-1'!$B$5:$J$44,9,FALSE)*ABSYLD2!$F178</f>
        <v>0</v>
      </c>
      <c r="AU178" s="48">
        <f>ABSYLD1!AU178*VLOOKUP(ABSYLD2!AU$4,'[1]INTERNAL PARAMETERS-1'!$B$5:$J$44,5,FALSE)*VLOOKUP(ABSYLD2!AU$4,'[1]INTERNAL PARAMETERS-1'!$B$5:$J$44,6,FALSE)*VLOOKUP(ABSYLD2!AU$4,'[1]INTERNAL PARAMETERS-1'!$B$5:$J$44,3,FALSE) + ABSYLD1!AU178*(1-VLOOKUP(ABSYLD2!AU$4,'[1]INTERNAL PARAMETERS-1'!$B$5:$J$44,5,FALSE))*VLOOKUP(ABSYLD2!AU$4,'[1]INTERNAL PARAMETERS-1'!$B$5:$J$44,8,FALSE)*VLOOKUP(ABSYLD2!AU$4,'[1]INTERNAL PARAMETERS-1'!$B$5:$J$44,3,FALSE)</f>
        <v>0</v>
      </c>
      <c r="AV178" s="47">
        <f>ABSYLD1!AV178*VLOOKUP(ABSYLD2!AV$4,'[1]INTERNAL PARAMETERS-1'!$B$5:$J$44,5,FALSE)*VLOOKUP(ABSYLD2!AV$4,'[1]INTERNAL PARAMETERS-1'!$B$5:$J$44,6,FALSE)*VLOOKUP(ABSYLD2!AV$4,'[1]INTERNAL PARAMETERS-1'!$B$5:$J$44,3,FALSE) + ABSYLD1!AV178*(1-VLOOKUP(ABSYLD2!AV$4,'[1]INTERNAL PARAMETERS-1'!$B$5:$J$44,5,FALSE))*VLOOKUP(ABSYLD2!AV$4,'[1]INTERNAL PARAMETERS-1'!$B$5:$J$44,8,FALSE)*VLOOKUP(ABSYLD2!AV$4,'[1]INTERNAL PARAMETERS-1'!$B$5:$J$44,3,FALSE)</f>
        <v>0</v>
      </c>
      <c r="AW178" s="47">
        <f>ABSYLD1!AW178*VLOOKUP(ABSYLD2!AW$4,'[1]INTERNAL PARAMETERS-1'!$B$5:$J$44,5,FALSE)*VLOOKUP(ABSYLD2!AW$4,'[1]INTERNAL PARAMETERS-1'!$B$5:$J$44,6,FALSE)*VLOOKUP(ABSYLD2!AW$4,'[1]INTERNAL PARAMETERS-1'!$B$5:$J$44,3,FALSE) + ABSYLD1!AW178*(1-VLOOKUP(ABSYLD2!AW$4,'[1]INTERNAL PARAMETERS-1'!$B$5:$J$44,5,FALSE))*VLOOKUP(ABSYLD2!AW$4,'[1]INTERNAL PARAMETERS-1'!$B$5:$J$44,8,FALSE)*VLOOKUP(ABSYLD2!AW$4,'[1]INTERNAL PARAMETERS-1'!$B$5:$J$44,3,FALSE)</f>
        <v>0.59502518378714819</v>
      </c>
      <c r="AX178" s="47">
        <f>ABSYLD1!AX178*VLOOKUP(ABSYLD2!AX$4,'[1]INTERNAL PARAMETERS-1'!$B$5:$J$44,5,FALSE)*VLOOKUP(ABSYLD2!AX$4,'[1]INTERNAL PARAMETERS-1'!$B$5:$J$44,6,FALSE)*VLOOKUP(ABSYLD2!AX$4,'[1]INTERNAL PARAMETERS-1'!$B$5:$J$44,3,FALSE) + ABSYLD1!AX178*(1-VLOOKUP(ABSYLD2!AX$4,'[1]INTERNAL PARAMETERS-1'!$B$5:$J$44,5,FALSE))*VLOOKUP(ABSYLD2!AX$4,'[1]INTERNAL PARAMETERS-1'!$B$5:$J$44,8,FALSE)*VLOOKUP(ABSYLD2!AX$4,'[1]INTERNAL PARAMETERS-1'!$B$5:$J$44,3,FALSE)</f>
        <v>0</v>
      </c>
      <c r="AY178" s="47">
        <f>ABSYLD1!AY178*VLOOKUP(ABSYLD2!AY$4,'[1]INTERNAL PARAMETERS-1'!$B$5:$J$44,5,FALSE)*VLOOKUP(ABSYLD2!AY$4,'[1]INTERNAL PARAMETERS-1'!$B$5:$J$44,6,FALSE)*VLOOKUP(ABSYLD2!AY$4,'[1]INTERNAL PARAMETERS-1'!$B$5:$J$44,3,FALSE) + ABSYLD1!AY178*(1-VLOOKUP(ABSYLD2!AY$4,'[1]INTERNAL PARAMETERS-1'!$B$5:$J$44,5,FALSE))*VLOOKUP(ABSYLD2!AY$4,'[1]INTERNAL PARAMETERS-1'!$B$5:$J$44,8,FALSE)*VLOOKUP(ABSYLD2!AY$4,'[1]INTERNAL PARAMETERS-1'!$B$5:$J$44,3,FALSE)</f>
        <v>0</v>
      </c>
      <c r="AZ178" s="47">
        <f>ABSYLD1!AZ178*VLOOKUP(ABSYLD2!AZ$4,'[1]INTERNAL PARAMETERS-1'!$B$5:$J$44,5,FALSE)*VLOOKUP(ABSYLD2!AZ$4,'[1]INTERNAL PARAMETERS-1'!$B$5:$J$44,6,FALSE)*VLOOKUP(ABSYLD2!AZ$4,'[1]INTERNAL PARAMETERS-1'!$B$5:$J$44,3,FALSE) + ABSYLD1!AZ178*(1-VLOOKUP(ABSYLD2!AZ$4,'[1]INTERNAL PARAMETERS-1'!$B$5:$J$44,5,FALSE))*VLOOKUP(ABSYLD2!AZ$4,'[1]INTERNAL PARAMETERS-1'!$B$5:$J$44,8,FALSE)*VLOOKUP(ABSYLD2!AZ$4,'[1]INTERNAL PARAMETERS-1'!$B$5:$J$44,3,FALSE)</f>
        <v>0</v>
      </c>
      <c r="BA178" s="47">
        <f>ABSYLD1!BA178*VLOOKUP(ABSYLD2!BA$4,'[1]INTERNAL PARAMETERS-1'!$B$5:$J$44,5,FALSE)*VLOOKUP(ABSYLD2!BA$4,'[1]INTERNAL PARAMETERS-1'!$B$5:$J$44,6,FALSE)*VLOOKUP(ABSYLD2!BA$4,'[1]INTERNAL PARAMETERS-1'!$B$5:$J$44,3,FALSE) + ABSYLD1!BA178*(1-VLOOKUP(ABSYLD2!BA$4,'[1]INTERNAL PARAMETERS-1'!$B$5:$J$44,5,FALSE))*VLOOKUP(ABSYLD2!BA$4,'[1]INTERNAL PARAMETERS-1'!$B$5:$J$44,8,FALSE)*VLOOKUP(ABSYLD2!BA$4,'[1]INTERNAL PARAMETERS-1'!$B$5:$J$44,3,FALSE)</f>
        <v>0.44056837031848312</v>
      </c>
      <c r="BB178" s="47">
        <f>ABSYLD1!BB178*VLOOKUP(ABSYLD2!BB$4,'[1]INTERNAL PARAMETERS-1'!$B$5:$J$44,5,FALSE)*VLOOKUP(ABSYLD2!BB$4,'[1]INTERNAL PARAMETERS-1'!$B$5:$J$44,6,FALSE)*VLOOKUP(ABSYLD2!BB$4,'[1]INTERNAL PARAMETERS-1'!$B$5:$J$44,3,FALSE) + ABSYLD1!BB178*(1-VLOOKUP(ABSYLD2!BB$4,'[1]INTERNAL PARAMETERS-1'!$B$5:$J$44,5,FALSE))*VLOOKUP(ABSYLD2!BB$4,'[1]INTERNAL PARAMETERS-1'!$B$5:$J$44,8,FALSE)*VLOOKUP(ABSYLD2!BB$4,'[1]INTERNAL PARAMETERS-1'!$B$5:$J$44,3,FALSE)</f>
        <v>0.10048272254060618</v>
      </c>
      <c r="BC178" s="47">
        <f>ABSYLD1!BC178*VLOOKUP(ABSYLD2!BC$4,'[1]INTERNAL PARAMETERS-1'!$B$5:$J$44,5,FALSE)*VLOOKUP(ABSYLD2!BC$4,'[1]INTERNAL PARAMETERS-1'!$B$5:$J$44,6,FALSE)*VLOOKUP(ABSYLD2!BC$4,'[1]INTERNAL PARAMETERS-1'!$B$5:$J$44,3,FALSE) + ABSYLD1!BC178*(1-VLOOKUP(ABSYLD2!BC$4,'[1]INTERNAL PARAMETERS-1'!$B$5:$J$44,5,FALSE))*VLOOKUP(ABSYLD2!BC$4,'[1]INTERNAL PARAMETERS-1'!$B$5:$J$44,8,FALSE)*VLOOKUP(ABSYLD2!BC$4,'[1]INTERNAL PARAMETERS-1'!$B$5:$J$44,3,FALSE)</f>
        <v>0.26716098833303359</v>
      </c>
      <c r="BD178" s="47">
        <f>ABSYLD1!BD178*VLOOKUP(ABSYLD2!BD$4,'[1]INTERNAL PARAMETERS-1'!$B$5:$J$44,5,FALSE)*VLOOKUP(ABSYLD2!BD$4,'[1]INTERNAL PARAMETERS-1'!$B$5:$J$44,6,FALSE)*VLOOKUP(ABSYLD2!BD$4,'[1]INTERNAL PARAMETERS-1'!$B$5:$J$44,3,FALSE) + ABSYLD1!BD178*(1-VLOOKUP(ABSYLD2!BD$4,'[1]INTERNAL PARAMETERS-1'!$B$5:$J$44,5,FALSE))*VLOOKUP(ABSYLD2!BD$4,'[1]INTERNAL PARAMETERS-1'!$B$5:$J$44,8,FALSE)*VLOOKUP(ABSYLD2!BD$4,'[1]INTERNAL PARAMETERS-1'!$B$5:$J$44,3,FALSE)</f>
        <v>9.5935162731968587E-2</v>
      </c>
      <c r="BE178" s="47">
        <f>ABSYLD1!BE178*VLOOKUP(ABSYLD2!BE$4,'[1]INTERNAL PARAMETERS-1'!$B$5:$J$44,5,FALSE)*VLOOKUP(ABSYLD2!BE$4,'[1]INTERNAL PARAMETERS-1'!$B$5:$J$44,6,FALSE)*VLOOKUP(ABSYLD2!BE$4,'[1]INTERNAL PARAMETERS-1'!$B$5:$J$44,3,FALSE) + ABSYLD1!BE178*(1-VLOOKUP(ABSYLD2!BE$4,'[1]INTERNAL PARAMETERS-1'!$B$5:$J$44,5,FALSE))*VLOOKUP(ABSYLD2!BE$4,'[1]INTERNAL PARAMETERS-1'!$B$5:$J$44,8,FALSE)*VLOOKUP(ABSYLD2!BE$4,'[1]INTERNAL PARAMETERS-1'!$B$5:$J$44,3,FALSE)</f>
        <v>0.37603939878257253</v>
      </c>
      <c r="BF178" s="47">
        <f>ABSYLD1!BF178*VLOOKUP(ABSYLD2!BF$4,'[1]INTERNAL PARAMETERS-1'!$B$5:$J$44,5,FALSE)*VLOOKUP(ABSYLD2!BF$4,'[1]INTERNAL PARAMETERS-1'!$B$5:$J$44,6,FALSE)*VLOOKUP(ABSYLD2!BF$4,'[1]INTERNAL PARAMETERS-1'!$B$5:$J$44,3,FALSE) + ABSYLD1!BF178*(1-VLOOKUP(ABSYLD2!BF$4,'[1]INTERNAL PARAMETERS-1'!$B$5:$J$44,5,FALSE))*VLOOKUP(ABSYLD2!BF$4,'[1]INTERNAL PARAMETERS-1'!$B$5:$J$44,8,FALSE)*VLOOKUP(ABSYLD2!BF$4,'[1]INTERNAL PARAMETERS-1'!$B$5:$J$44,3,FALSE)</f>
        <v>0</v>
      </c>
      <c r="BG178" s="47">
        <f>ABSYLD1!BG178*VLOOKUP(ABSYLD2!BG$4,'[1]INTERNAL PARAMETERS-1'!$B$5:$J$44,5,FALSE)*VLOOKUP(ABSYLD2!BG$4,'[1]INTERNAL PARAMETERS-1'!$B$5:$J$44,6,FALSE)*VLOOKUP(ABSYLD2!BG$4,'[1]INTERNAL PARAMETERS-1'!$B$5:$J$44,3,FALSE) + ABSYLD1!BG178*(1-VLOOKUP(ABSYLD2!BG$4,'[1]INTERNAL PARAMETERS-1'!$B$5:$J$44,5,FALSE))*VLOOKUP(ABSYLD2!BG$4,'[1]INTERNAL PARAMETERS-1'!$B$5:$J$44,8,FALSE)*VLOOKUP(ABSYLD2!BG$4,'[1]INTERNAL PARAMETERS-1'!$B$5:$J$44,3,FALSE)</f>
        <v>0.10727725516476173</v>
      </c>
      <c r="BH178" s="47">
        <f>ABSYLD1!BH178*VLOOKUP(ABSYLD2!BH$4,'[1]INTERNAL PARAMETERS-1'!$B$5:$J$44,5,FALSE)*VLOOKUP(ABSYLD2!BH$4,'[1]INTERNAL PARAMETERS-1'!$B$5:$J$44,6,FALSE)*VLOOKUP(ABSYLD2!BH$4,'[1]INTERNAL PARAMETERS-1'!$B$5:$J$44,3,FALSE) + ABSYLD1!BH178*(1-VLOOKUP(ABSYLD2!BH$4,'[1]INTERNAL PARAMETERS-1'!$B$5:$J$44,5,FALSE))*VLOOKUP(ABSYLD2!BH$4,'[1]INTERNAL PARAMETERS-1'!$B$5:$J$44,8,FALSE)*VLOOKUP(ABSYLD2!BH$4,'[1]INTERNAL PARAMETERS-1'!$B$5:$J$44,3,FALSE)</f>
        <v>5.7785151672890261E-4</v>
      </c>
      <c r="BI178" s="47">
        <f>ABSYLD1!BI178*VLOOKUP(ABSYLD2!BI$4,'[1]INTERNAL PARAMETERS-1'!$B$5:$J$44,5,FALSE)*VLOOKUP(ABSYLD2!BI$4,'[1]INTERNAL PARAMETERS-1'!$B$5:$J$44,6,FALSE)*VLOOKUP(ABSYLD2!BI$4,'[1]INTERNAL PARAMETERS-1'!$B$5:$J$44,3,FALSE) + ABSYLD1!BI178*(1-VLOOKUP(ABSYLD2!BI$4,'[1]INTERNAL PARAMETERS-1'!$B$5:$J$44,5,FALSE))*VLOOKUP(ABSYLD2!BI$4,'[1]INTERNAL PARAMETERS-1'!$B$5:$J$44,8,FALSE)*VLOOKUP(ABSYLD2!BI$4,'[1]INTERNAL PARAMETERS-1'!$B$5:$J$44,3,FALSE)</f>
        <v>0</v>
      </c>
      <c r="BJ178" s="47">
        <f>ABSYLD1!BJ178*VLOOKUP(ABSYLD2!BJ$4,'[1]INTERNAL PARAMETERS-1'!$B$5:$J$44,5,FALSE)*VLOOKUP(ABSYLD2!BJ$4,'[1]INTERNAL PARAMETERS-1'!$B$5:$J$44,6,FALSE)*VLOOKUP(ABSYLD2!BJ$4,'[1]INTERNAL PARAMETERS-1'!$B$5:$J$44,3,FALSE) + ABSYLD1!BJ178*(1-VLOOKUP(ABSYLD2!BJ$4,'[1]INTERNAL PARAMETERS-1'!$B$5:$J$44,5,FALSE))*VLOOKUP(ABSYLD2!BJ$4,'[1]INTERNAL PARAMETERS-1'!$B$5:$J$44,8,FALSE)*VLOOKUP(ABSYLD2!BJ$4,'[1]INTERNAL PARAMETERS-1'!$B$5:$J$44,3,FALSE)</f>
        <v>4.1477417972660136E-2</v>
      </c>
      <c r="BK178" s="47">
        <f>ABSYLD1!BK178*VLOOKUP(ABSYLD2!BK$4,'[1]INTERNAL PARAMETERS-1'!$B$5:$J$44,5,FALSE)*VLOOKUP(ABSYLD2!BK$4,'[1]INTERNAL PARAMETERS-1'!$B$5:$J$44,6,FALSE)*VLOOKUP(ABSYLD2!BK$4,'[1]INTERNAL PARAMETERS-1'!$B$5:$J$44,3,FALSE) + ABSYLD1!BK178*(1-VLOOKUP(ABSYLD2!BK$4,'[1]INTERNAL PARAMETERS-1'!$B$5:$J$44,5,FALSE))*VLOOKUP(ABSYLD2!BK$4,'[1]INTERNAL PARAMETERS-1'!$B$5:$J$44,8,FALSE)*VLOOKUP(ABSYLD2!BK$4,'[1]INTERNAL PARAMETERS-1'!$B$5:$J$44,3,FALSE)</f>
        <v>3.9148506048112146E-2</v>
      </c>
      <c r="BL178" s="47">
        <f>ABSYLD1!BL178*VLOOKUP(ABSYLD2!BL$4,'[1]INTERNAL PARAMETERS-1'!$B$5:$J$44,5,FALSE)*VLOOKUP(ABSYLD2!BL$4,'[1]INTERNAL PARAMETERS-1'!$B$5:$J$44,6,FALSE)*VLOOKUP(ABSYLD2!BL$4,'[1]INTERNAL PARAMETERS-1'!$B$5:$J$44,3,FALSE) + ABSYLD1!BL178*(1-VLOOKUP(ABSYLD2!BL$4,'[1]INTERNAL PARAMETERS-1'!$B$5:$J$44,5,FALSE))*VLOOKUP(ABSYLD2!BL$4,'[1]INTERNAL PARAMETERS-1'!$B$5:$J$44,8,FALSE)*VLOOKUP(ABSYLD2!BL$4,'[1]INTERNAL PARAMETERS-1'!$B$5:$J$44,3,FALSE)</f>
        <v>0.2091385789007619</v>
      </c>
      <c r="BM178" s="47">
        <f>ABSYLD1!BM178*VLOOKUP(ABSYLD2!BM$4,'[1]INTERNAL PARAMETERS-1'!$B$5:$J$44,5,FALSE)*VLOOKUP(ABSYLD2!BM$4,'[1]INTERNAL PARAMETERS-1'!$B$5:$J$44,6,FALSE)*VLOOKUP(ABSYLD2!BM$4,'[1]INTERNAL PARAMETERS-1'!$B$5:$J$44,3,FALSE) + ABSYLD1!BM178*(1-VLOOKUP(ABSYLD2!BM$4,'[1]INTERNAL PARAMETERS-1'!$B$5:$J$44,5,FALSE))*VLOOKUP(ABSYLD2!BM$4,'[1]INTERNAL PARAMETERS-1'!$B$5:$J$44,8,FALSE)*VLOOKUP(ABSYLD2!BM$4,'[1]INTERNAL PARAMETERS-1'!$B$5:$J$44,3,FALSE)</f>
        <v>0.12583418483511957</v>
      </c>
      <c r="BN178" s="47">
        <f>ABSYLD1!BN178*VLOOKUP(ABSYLD2!BN$4,'[1]INTERNAL PARAMETERS-1'!$B$5:$J$44,5,FALSE)*VLOOKUP(ABSYLD2!BN$4,'[1]INTERNAL PARAMETERS-1'!$B$5:$J$44,6,FALSE)*VLOOKUP(ABSYLD2!BN$4,'[1]INTERNAL PARAMETERS-1'!$B$5:$J$44,3,FALSE) + ABSYLD1!BN178*(1-VLOOKUP(ABSYLD2!BN$4,'[1]INTERNAL PARAMETERS-1'!$B$5:$J$44,5,FALSE))*VLOOKUP(ABSYLD2!BN$4,'[1]INTERNAL PARAMETERS-1'!$B$5:$J$44,8,FALSE)*VLOOKUP(ABSYLD2!BN$4,'[1]INTERNAL PARAMETERS-1'!$B$5:$J$44,3,FALSE)</f>
        <v>6.3678172228632632E-2</v>
      </c>
      <c r="BO178" s="47">
        <f>ABSYLD1!BO178*VLOOKUP(ABSYLD2!BO$4,'[1]INTERNAL PARAMETERS-1'!$B$5:$J$44,5,FALSE)*VLOOKUP(ABSYLD2!BO$4,'[1]INTERNAL PARAMETERS-1'!$B$5:$J$44,6,FALSE)*VLOOKUP(ABSYLD2!BO$4,'[1]INTERNAL PARAMETERS-1'!$B$5:$J$44,3,FALSE) + ABSYLD1!BO178*(1-VLOOKUP(ABSYLD2!BO$4,'[1]INTERNAL PARAMETERS-1'!$B$5:$J$44,5,FALSE))*VLOOKUP(ABSYLD2!BO$4,'[1]INTERNAL PARAMETERS-1'!$B$5:$J$44,8,FALSE)*VLOOKUP(ABSYLD2!BO$4,'[1]INTERNAL PARAMETERS-1'!$B$5:$J$44,3,FALSE)</f>
        <v>6.8004593778302688E-2</v>
      </c>
      <c r="BP178" s="47">
        <f>ABSYLD1!BP178*VLOOKUP(ABSYLD2!BP$4,'[1]INTERNAL PARAMETERS-1'!$B$5:$J$44,5,FALSE)*VLOOKUP(ABSYLD2!BP$4,'[1]INTERNAL PARAMETERS-1'!$B$5:$J$44,6,FALSE)*VLOOKUP(ABSYLD2!BP$4,'[1]INTERNAL PARAMETERS-1'!$B$5:$J$44,3,FALSE) + ABSYLD1!BP178*(1-VLOOKUP(ABSYLD2!BP$4,'[1]INTERNAL PARAMETERS-1'!$B$5:$J$44,5,FALSE))*VLOOKUP(ABSYLD2!BP$4,'[1]INTERNAL PARAMETERS-1'!$B$5:$J$44,8,FALSE)*VLOOKUP(ABSYLD2!BP$4,'[1]INTERNAL PARAMETERS-1'!$B$5:$J$44,3,FALSE)</f>
        <v>4.0606275742298024E-3</v>
      </c>
      <c r="BQ178" s="47">
        <f>ABSYLD1!BQ178*VLOOKUP(ABSYLD2!BQ$4,'[1]INTERNAL PARAMETERS-1'!$B$5:$J$44,5,FALSE)*VLOOKUP(ABSYLD2!BQ$4,'[1]INTERNAL PARAMETERS-1'!$B$5:$J$44,6,FALSE)*VLOOKUP(ABSYLD2!BQ$4,'[1]INTERNAL PARAMETERS-1'!$B$5:$J$44,3,FALSE) + ABSYLD1!BQ178*(1-VLOOKUP(ABSYLD2!BQ$4,'[1]INTERNAL PARAMETERS-1'!$B$5:$J$44,5,FALSE))*VLOOKUP(ABSYLD2!BQ$4,'[1]INTERNAL PARAMETERS-1'!$B$5:$J$44,8,FALSE)*VLOOKUP(ABSYLD2!BQ$4,'[1]INTERNAL PARAMETERS-1'!$B$5:$J$44,3,FALSE)</f>
        <v>0.21825491915509282</v>
      </c>
      <c r="BR178" s="47">
        <f>ABSYLD1!BR178*VLOOKUP(ABSYLD2!BR$4,'[1]INTERNAL PARAMETERS-1'!$B$5:$J$44,5,FALSE)*VLOOKUP(ABSYLD2!BR$4,'[1]INTERNAL PARAMETERS-1'!$B$5:$J$44,6,FALSE)*VLOOKUP(ABSYLD2!BR$4,'[1]INTERNAL PARAMETERS-1'!$B$5:$J$44,3,FALSE) + ABSYLD1!BR178*(1-VLOOKUP(ABSYLD2!BR$4,'[1]INTERNAL PARAMETERS-1'!$B$5:$J$44,5,FALSE))*VLOOKUP(ABSYLD2!BR$4,'[1]INTERNAL PARAMETERS-1'!$B$5:$J$44,8,FALSE)*VLOOKUP(ABSYLD2!BR$4,'[1]INTERNAL PARAMETERS-1'!$B$5:$J$44,3,FALSE)</f>
        <v>3.3646618382014533E-3</v>
      </c>
      <c r="BS178" s="47">
        <f>ABSYLD1!BS178*VLOOKUP(ABSYLD2!BS$4,'[1]INTERNAL PARAMETERS-1'!$B$5:$J$44,5,FALSE)*VLOOKUP(ABSYLD2!BS$4,'[1]INTERNAL PARAMETERS-1'!$B$5:$J$44,6,FALSE)*VLOOKUP(ABSYLD2!BS$4,'[1]INTERNAL PARAMETERS-1'!$B$5:$J$44,3,FALSE) + ABSYLD1!BS178*(1-VLOOKUP(ABSYLD2!BS$4,'[1]INTERNAL PARAMETERS-1'!$B$5:$J$44,5,FALSE))*VLOOKUP(ABSYLD2!BS$4,'[1]INTERNAL PARAMETERS-1'!$B$5:$J$44,8,FALSE)*VLOOKUP(ABSYLD2!BS$4,'[1]INTERNAL PARAMETERS-1'!$B$5:$J$44,3,FALSE)</f>
        <v>7.8346639771702774E-4</v>
      </c>
      <c r="BT178" s="47">
        <f>ABSYLD1!BT178*VLOOKUP(ABSYLD2!BT$4,'[1]INTERNAL PARAMETERS-1'!$B$5:$J$44,5,FALSE)*VLOOKUP(ABSYLD2!BT$4,'[1]INTERNAL PARAMETERS-1'!$B$5:$J$44,6,FALSE)*VLOOKUP(ABSYLD2!BT$4,'[1]INTERNAL PARAMETERS-1'!$B$5:$J$44,3,FALSE) + ABSYLD1!BT178*(1-VLOOKUP(ABSYLD2!BT$4,'[1]INTERNAL PARAMETERS-1'!$B$5:$J$44,5,FALSE))*VLOOKUP(ABSYLD2!BT$4,'[1]INTERNAL PARAMETERS-1'!$B$5:$J$44,8,FALSE)*VLOOKUP(ABSYLD2!BT$4,'[1]INTERNAL PARAMETERS-1'!$B$5:$J$44,3,FALSE)</f>
        <v>0</v>
      </c>
      <c r="BU178" s="47">
        <f>ABSYLD1!BU178*VLOOKUP(ABSYLD2!BU$4,'[1]INTERNAL PARAMETERS-1'!$B$5:$J$44,5,FALSE)*VLOOKUP(ABSYLD2!BU$4,'[1]INTERNAL PARAMETERS-1'!$B$5:$J$44,6,FALSE)*VLOOKUP(ABSYLD2!BU$4,'[1]INTERNAL PARAMETERS-1'!$B$5:$J$44,3,FALSE) + ABSYLD1!BU178*(1-VLOOKUP(ABSYLD2!BU$4,'[1]INTERNAL PARAMETERS-1'!$B$5:$J$44,5,FALSE))*VLOOKUP(ABSYLD2!BU$4,'[1]INTERNAL PARAMETERS-1'!$B$5:$J$44,8,FALSE)*VLOOKUP(ABSYLD2!BU$4,'[1]INTERNAL PARAMETERS-1'!$B$5:$J$44,3,FALSE)</f>
        <v>0</v>
      </c>
      <c r="BV178" s="47">
        <f>ABSYLD1!BV178*VLOOKUP(ABSYLD2!BV$4,'[1]INTERNAL PARAMETERS-1'!$B$5:$J$44,5,FALSE)*VLOOKUP(ABSYLD2!BV$4,'[1]INTERNAL PARAMETERS-1'!$B$5:$J$44,6,FALSE)*VLOOKUP(ABSYLD2!BV$4,'[1]INTERNAL PARAMETERS-1'!$B$5:$J$44,3,FALSE) + ABSYLD1!BV178*(1-VLOOKUP(ABSYLD2!BV$4,'[1]INTERNAL PARAMETERS-1'!$B$5:$J$44,5,FALSE))*VLOOKUP(ABSYLD2!BV$4,'[1]INTERNAL PARAMETERS-1'!$B$5:$J$44,8,FALSE)*VLOOKUP(ABSYLD2!BV$4,'[1]INTERNAL PARAMETERS-1'!$B$5:$J$44,3,FALSE)</f>
        <v>0</v>
      </c>
      <c r="BW178" s="47">
        <f>ABSYLD1!BW178*VLOOKUP(ABSYLD2!BW$4,'[1]INTERNAL PARAMETERS-1'!$B$5:$J$44,5,FALSE)*VLOOKUP(ABSYLD2!BW$4,'[1]INTERNAL PARAMETERS-1'!$B$5:$J$44,6,FALSE)*VLOOKUP(ABSYLD2!BW$4,'[1]INTERNAL PARAMETERS-1'!$B$5:$J$44,3,FALSE) + ABSYLD1!BW178*(1-VLOOKUP(ABSYLD2!BW$4,'[1]INTERNAL PARAMETERS-1'!$B$5:$J$44,5,FALSE))*VLOOKUP(ABSYLD2!BW$4,'[1]INTERNAL PARAMETERS-1'!$B$5:$J$44,8,FALSE)*VLOOKUP(ABSYLD2!BW$4,'[1]INTERNAL PARAMETERS-1'!$B$5:$J$44,3,FALSE)</f>
        <v>0</v>
      </c>
      <c r="BX178" s="47">
        <f>ABSYLD1!BX178*VLOOKUP(ABSYLD2!BX$4,'[1]INTERNAL PARAMETERS-1'!$B$5:$J$44,5,FALSE)*VLOOKUP(ABSYLD2!BX$4,'[1]INTERNAL PARAMETERS-1'!$B$5:$J$44,6,FALSE)*VLOOKUP(ABSYLD2!BX$4,'[1]INTERNAL PARAMETERS-1'!$B$5:$J$44,3,FALSE) + ABSYLD1!BX178*(1-VLOOKUP(ABSYLD2!BX$4,'[1]INTERNAL PARAMETERS-1'!$B$5:$J$44,5,FALSE))*VLOOKUP(ABSYLD2!BX$4,'[1]INTERNAL PARAMETERS-1'!$B$5:$J$44,8,FALSE)*VLOOKUP(ABSYLD2!BX$4,'[1]INTERNAL PARAMETERS-1'!$B$5:$J$44,3,FALSE)</f>
        <v>0</v>
      </c>
      <c r="BY178" s="47">
        <f>ABSYLD1!BY178*VLOOKUP(ABSYLD2!BY$4,'[1]INTERNAL PARAMETERS-1'!$B$5:$J$44,5,FALSE)*VLOOKUP(ABSYLD2!BY$4,'[1]INTERNAL PARAMETERS-1'!$B$5:$J$44,6,FALSE)*VLOOKUP(ABSYLD2!BY$4,'[1]INTERNAL PARAMETERS-1'!$B$5:$J$44,3,FALSE) + ABSYLD1!BY178*(1-VLOOKUP(ABSYLD2!BY$4,'[1]INTERNAL PARAMETERS-1'!$B$5:$J$44,5,FALSE))*VLOOKUP(ABSYLD2!BY$4,'[1]INTERNAL PARAMETERS-1'!$B$5:$J$44,8,FALSE)*VLOOKUP(ABSYLD2!BY$4,'[1]INTERNAL PARAMETERS-1'!$B$5:$J$44,3,FALSE)</f>
        <v>0</v>
      </c>
      <c r="BZ178" s="47">
        <f>ABSYLD1!BZ178*VLOOKUP(ABSYLD2!BZ$4,'[1]INTERNAL PARAMETERS-1'!$B$5:$J$44,5,FALSE)*VLOOKUP(ABSYLD2!BZ$4,'[1]INTERNAL PARAMETERS-1'!$B$5:$J$44,6,FALSE)*VLOOKUP(ABSYLD2!BZ$4,'[1]INTERNAL PARAMETERS-1'!$B$5:$J$44,3,FALSE) + ABSYLD1!BZ178*(1-VLOOKUP(ABSYLD2!BZ$4,'[1]INTERNAL PARAMETERS-1'!$B$5:$J$44,5,FALSE))*VLOOKUP(ABSYLD2!BZ$4,'[1]INTERNAL PARAMETERS-1'!$B$5:$J$44,8,FALSE)*VLOOKUP(ABSYLD2!BZ$4,'[1]INTERNAL PARAMETERS-1'!$B$5:$J$44,3,FALSE)</f>
        <v>3.4243052843194231E-4</v>
      </c>
      <c r="CA178" s="47">
        <f>ABSYLD1!CA178*VLOOKUP(ABSYLD2!CA$4,'[1]INTERNAL PARAMETERS-1'!$B$5:$J$44,5,FALSE)*VLOOKUP(ABSYLD2!CA$4,'[1]INTERNAL PARAMETERS-1'!$B$5:$J$44,6,FALSE)*VLOOKUP(ABSYLD2!CA$4,'[1]INTERNAL PARAMETERS-1'!$B$5:$J$44,3,FALSE) + ABSYLD1!CA178*(1-VLOOKUP(ABSYLD2!CA$4,'[1]INTERNAL PARAMETERS-1'!$B$5:$J$44,5,FALSE))*VLOOKUP(ABSYLD2!CA$4,'[1]INTERNAL PARAMETERS-1'!$B$5:$J$44,8,FALSE)*VLOOKUP(ABSYLD2!CA$4,'[1]INTERNAL PARAMETERS-1'!$B$5:$J$44,3,FALSE)</f>
        <v>0</v>
      </c>
      <c r="CB178" s="47">
        <f>ABSYLD1!CB178*VLOOKUP(ABSYLD2!CB$4,'[1]INTERNAL PARAMETERS-1'!$B$5:$J$44,5,FALSE)*VLOOKUP(ABSYLD2!CB$4,'[1]INTERNAL PARAMETERS-1'!$B$5:$J$44,6,FALSE)*VLOOKUP(ABSYLD2!CB$4,'[1]INTERNAL PARAMETERS-1'!$B$5:$J$44,3,FALSE) + ABSYLD1!CB178*(1-VLOOKUP(ABSYLD2!CB$4,'[1]INTERNAL PARAMETERS-1'!$B$5:$J$44,5,FALSE))*VLOOKUP(ABSYLD2!CB$4,'[1]INTERNAL PARAMETERS-1'!$B$5:$J$44,8,FALSE)*VLOOKUP(ABSYLD2!CB$4,'[1]INTERNAL PARAMETERS-1'!$B$5:$J$44,3,FALSE)</f>
        <v>0</v>
      </c>
      <c r="CC178" s="47">
        <f>ABSYLD1!CC178*VLOOKUP(ABSYLD2!CC$4,'[1]INTERNAL PARAMETERS-1'!$B$5:$J$44,5,FALSE)*VLOOKUP(ABSYLD2!CC$4,'[1]INTERNAL PARAMETERS-1'!$B$5:$J$44,6,FALSE)*VLOOKUP(ABSYLD2!CC$4,'[1]INTERNAL PARAMETERS-1'!$B$5:$J$44,3,FALSE) + ABSYLD1!CC178*(1-VLOOKUP(ABSYLD2!CC$4,'[1]INTERNAL PARAMETERS-1'!$B$5:$J$44,5,FALSE))*VLOOKUP(ABSYLD2!CC$4,'[1]INTERNAL PARAMETERS-1'!$B$5:$J$44,8,FALSE)*VLOOKUP(ABSYLD2!CC$4,'[1]INTERNAL PARAMETERS-1'!$B$5:$J$44,3,FALSE)</f>
        <v>1.4505747751366927E-3</v>
      </c>
      <c r="CD178" s="47">
        <f>ABSYLD1!CD178*VLOOKUP(ABSYLD2!CD$4,'[1]INTERNAL PARAMETERS-1'!$B$5:$J$44,5,FALSE)*VLOOKUP(ABSYLD2!CD$4,'[1]INTERNAL PARAMETERS-1'!$B$5:$J$44,6,FALSE)*VLOOKUP(ABSYLD2!CD$4,'[1]INTERNAL PARAMETERS-1'!$B$5:$J$44,3,FALSE) + ABSYLD1!CD178*(1-VLOOKUP(ABSYLD2!CD$4,'[1]INTERNAL PARAMETERS-1'!$B$5:$J$44,5,FALSE))*VLOOKUP(ABSYLD2!CD$4,'[1]INTERNAL PARAMETERS-1'!$B$5:$J$44,8,FALSE)*VLOOKUP(ABSYLD2!CD$4,'[1]INTERNAL PARAMETERS-1'!$B$5:$J$44,3,FALSE)</f>
        <v>1.4446265218816489E-3</v>
      </c>
      <c r="CE178" s="47">
        <f>ABSYLD1!CE178*VLOOKUP(ABSYLD2!CE$4,'[1]INTERNAL PARAMETERS-1'!$B$5:$J$44,5,FALSE)*VLOOKUP(ABSYLD2!CE$4,'[1]INTERNAL PARAMETERS-1'!$B$5:$J$44,6,FALSE)*VLOOKUP(ABSYLD2!CE$4,'[1]INTERNAL PARAMETERS-1'!$B$5:$J$44,3,FALSE) + ABSYLD1!CE178*(1-VLOOKUP(ABSYLD2!CE$4,'[1]INTERNAL PARAMETERS-1'!$B$5:$J$44,5,FALSE))*VLOOKUP(ABSYLD2!CE$4,'[1]INTERNAL PARAMETERS-1'!$B$5:$J$44,8,FALSE)*VLOOKUP(ABSYLD2!CE$4,'[1]INTERNAL PARAMETERS-1'!$B$5:$J$44,3,FALSE)</f>
        <v>3.6995040632737831E-3</v>
      </c>
      <c r="CF178" s="47">
        <f>ABSYLD1!CF178*VLOOKUP(ABSYLD2!CF$4,'[1]INTERNAL PARAMETERS-1'!$B$5:$J$44,5,FALSE)*VLOOKUP(ABSYLD2!CF$4,'[1]INTERNAL PARAMETERS-1'!$B$5:$J$44,6,FALSE)*VLOOKUP(ABSYLD2!CF$4,'[1]INTERNAL PARAMETERS-1'!$B$5:$J$44,3,FALSE) + ABSYLD1!CF178*(1-VLOOKUP(ABSYLD2!CF$4,'[1]INTERNAL PARAMETERS-1'!$B$5:$J$44,5,FALSE))*VLOOKUP(ABSYLD2!CF$4,'[1]INTERNAL PARAMETERS-1'!$B$5:$J$44,8,FALSE)*VLOOKUP(ABSYLD2!CF$4,'[1]INTERNAL PARAMETERS-1'!$B$5:$J$44,3,FALSE)</f>
        <v>2.3742262696926962E-3</v>
      </c>
      <c r="CG178" s="47">
        <f>ABSYLD1!CG178*VLOOKUP(ABSYLD2!CG$4,'[1]INTERNAL PARAMETERS-1'!$B$5:$J$44,5,FALSE)*VLOOKUP(ABSYLD2!CG$4,'[1]INTERNAL PARAMETERS-1'!$B$5:$J$44,6,FALSE)*VLOOKUP(ABSYLD2!CG$4,'[1]INTERNAL PARAMETERS-1'!$B$5:$J$44,3,FALSE) + ABSYLD1!CG178*(1-VLOOKUP(ABSYLD2!CG$4,'[1]INTERNAL PARAMETERS-1'!$B$5:$J$44,5,FALSE))*VLOOKUP(ABSYLD2!CG$4,'[1]INTERNAL PARAMETERS-1'!$B$5:$J$44,8,FALSE)*VLOOKUP(ABSYLD2!CG$4,'[1]INTERNAL PARAMETERS-1'!$B$5:$J$44,3,FALSE)</f>
        <v>1.5730947834142694E-4</v>
      </c>
      <c r="CH178" s="46">
        <f>ABSYLD1!CH178*VLOOKUP(ABSYLD2!CH$4,'[1]INTERNAL PARAMETERS-1'!$B$5:$J$44,5,FALSE)*VLOOKUP(ABSYLD2!CH$4,'[1]INTERNAL PARAMETERS-1'!$B$5:$J$44,6,FALSE)*VLOOKUP(ABSYLD2!CH$4,'[1]INTERNAL PARAMETERS-1'!$B$5:$J$44,3,FALSE) + ABSYLD1!CH178*(1-VLOOKUP(ABSYLD2!CH$4,'[1]INTERNAL PARAMETERS-1'!$B$5:$J$44,5,FALSE))*VLOOKUP(ABSYLD2!CH$4,'[1]INTERNAL PARAMETERS-1'!$B$5:$J$44,8,FALSE)*VLOOKUP(ABSYLD2!CH$4,'[1]INTERNAL PARAMETERS-1'!$B$5:$J$44,3,FALSE)</f>
        <v>0</v>
      </c>
      <c r="CJ178" s="48">
        <f t="shared" si="4"/>
        <v>50.802602662263105</v>
      </c>
      <c r="CK178" s="46">
        <f t="shared" si="5"/>
        <v>2.7662807335408917</v>
      </c>
    </row>
    <row r="179" spans="2:89">
      <c r="B179" s="61" t="s">
        <v>8</v>
      </c>
      <c r="C179" s="60" t="s">
        <v>71</v>
      </c>
      <c r="D179" s="60" t="s">
        <v>76</v>
      </c>
      <c r="E179" s="137">
        <f>ABS!AL179</f>
        <v>186.3007320408901</v>
      </c>
      <c r="F179" s="59">
        <f>'[1]INTERNAL PARAMETERS-1'!M17</f>
        <v>25.55</v>
      </c>
      <c r="G179" s="48">
        <f>ABSYLD1!G179*VLOOKUP(ABSYLD2!G$4,'[1]INTERNAL PARAMETERS-1'!$B$5:$J$44,5,FALSE)*VLOOKUP(ABSYLD2!G$4,'[1]INTERNAL PARAMETERS-1'!$B$5:$J$44,7,FALSE)*ABSYLD2!$F179 + ABSYLD1!G179*(1-VLOOKUP(ABSYLD2!G$4,'[1]INTERNAL PARAMETERS-1'!$B$5:$J$44,5,FALSE))*VLOOKUP(ABSYLD2!G$4,'[1]INTERNAL PARAMETERS-1'!$B$5:$J$44,9,FALSE)*ABSYLD2!$F179</f>
        <v>11.29358398310781</v>
      </c>
      <c r="H179" s="47">
        <f>ABSYLD1!H179*VLOOKUP(ABSYLD2!H$4,'[1]INTERNAL PARAMETERS-1'!$B$5:$J$44,5,FALSE)*VLOOKUP(ABSYLD2!H$4,'[1]INTERNAL PARAMETERS-1'!$B$5:$J$44,7,FALSE)*ABSYLD2!$F179 + ABSYLD1!H179*(1-VLOOKUP(ABSYLD2!H$4,'[1]INTERNAL PARAMETERS-1'!$B$5:$J$44,5,FALSE))*VLOOKUP(ABSYLD2!H$4,'[1]INTERNAL PARAMETERS-1'!$B$5:$J$44,9,FALSE)*ABSYLD2!$F179</f>
        <v>1.891804115189603</v>
      </c>
      <c r="I179" s="47">
        <f>ABSYLD1!I179*VLOOKUP(ABSYLD2!I$4,'[1]INTERNAL PARAMETERS-1'!$B$5:$J$44,5,FALSE)*VLOOKUP(ABSYLD2!I$4,'[1]INTERNAL PARAMETERS-1'!$B$5:$J$44,7,FALSE)*ABSYLD2!$F179 + ABSYLD1!I179*(1-VLOOKUP(ABSYLD2!I$4,'[1]INTERNAL PARAMETERS-1'!$B$5:$J$44,5,FALSE))*VLOOKUP(ABSYLD2!I$4,'[1]INTERNAL PARAMETERS-1'!$B$5:$J$44,9,FALSE)*ABSYLD2!$F179</f>
        <v>10.220094822522229</v>
      </c>
      <c r="J179" s="47">
        <f>ABSYLD1!J179*VLOOKUP(ABSYLD2!J$4,'[1]INTERNAL PARAMETERS-1'!$B$5:$J$44,5,FALSE)*VLOOKUP(ABSYLD2!J$4,'[1]INTERNAL PARAMETERS-1'!$B$5:$J$44,7,FALSE)*ABSYLD2!$F179 + ABSYLD1!J179*(1-VLOOKUP(ABSYLD2!J$4,'[1]INTERNAL PARAMETERS-1'!$B$5:$J$44,5,FALSE))*VLOOKUP(ABSYLD2!J$4,'[1]INTERNAL PARAMETERS-1'!$B$5:$J$44,9,FALSE)*ABSYLD2!$F179</f>
        <v>0</v>
      </c>
      <c r="K179" s="47">
        <f>ABSYLD1!K179*VLOOKUP(ABSYLD2!K$4,'[1]INTERNAL PARAMETERS-1'!$B$5:$J$44,5,FALSE)*VLOOKUP(ABSYLD2!K$4,'[1]INTERNAL PARAMETERS-1'!$B$5:$J$44,7,FALSE)*ABSYLD2!$F179 + ABSYLD1!K179*(1-VLOOKUP(ABSYLD2!K$4,'[1]INTERNAL PARAMETERS-1'!$B$5:$J$44,5,FALSE))*VLOOKUP(ABSYLD2!K$4,'[1]INTERNAL PARAMETERS-1'!$B$5:$J$44,9,FALSE)*ABSYLD2!$F179</f>
        <v>0</v>
      </c>
      <c r="L179" s="47">
        <f>ABSYLD1!L179*VLOOKUP(ABSYLD2!L$4,'[1]INTERNAL PARAMETERS-1'!$B$5:$J$44,5,FALSE)*VLOOKUP(ABSYLD2!L$4,'[1]INTERNAL PARAMETERS-1'!$B$5:$J$44,7,FALSE)*ABSYLD2!$F179 + ABSYLD1!L179*(1-VLOOKUP(ABSYLD2!L$4,'[1]INTERNAL PARAMETERS-1'!$B$5:$J$44,5,FALSE))*VLOOKUP(ABSYLD2!L$4,'[1]INTERNAL PARAMETERS-1'!$B$5:$J$44,9,FALSE)*ABSYLD2!$F179</f>
        <v>0</v>
      </c>
      <c r="M179" s="47">
        <f>ABSYLD1!M179*VLOOKUP(ABSYLD2!M$4,'[1]INTERNAL PARAMETERS-1'!$B$5:$J$44,5,FALSE)*VLOOKUP(ABSYLD2!M$4,'[1]INTERNAL PARAMETERS-1'!$B$5:$J$44,7,FALSE)*ABSYLD2!$F179 + ABSYLD1!M179*(1-VLOOKUP(ABSYLD2!M$4,'[1]INTERNAL PARAMETERS-1'!$B$5:$J$44,5,FALSE))*VLOOKUP(ABSYLD2!M$4,'[1]INTERNAL PARAMETERS-1'!$B$5:$J$44,9,FALSE)*ABSYLD2!$F179</f>
        <v>0.91284987315278154</v>
      </c>
      <c r="N179" s="47">
        <f>ABSYLD1!N179*VLOOKUP(ABSYLD2!N$4,'[1]INTERNAL PARAMETERS-1'!$B$5:$J$44,5,FALSE)*VLOOKUP(ABSYLD2!N$4,'[1]INTERNAL PARAMETERS-1'!$B$5:$J$44,7,FALSE)*ABSYLD2!$F179 + ABSYLD1!N179*(1-VLOOKUP(ABSYLD2!N$4,'[1]INTERNAL PARAMETERS-1'!$B$5:$J$44,5,FALSE))*VLOOKUP(ABSYLD2!N$4,'[1]INTERNAL PARAMETERS-1'!$B$5:$J$44,9,FALSE)*ABSYLD2!$F179</f>
        <v>3.0359057062253579E-2</v>
      </c>
      <c r="O179" s="47">
        <f>ABSYLD1!O179*VLOOKUP(ABSYLD2!O$4,'[1]INTERNAL PARAMETERS-1'!$B$5:$J$44,5,FALSE)*VLOOKUP(ABSYLD2!O$4,'[1]INTERNAL PARAMETERS-1'!$B$5:$J$44,7,FALSE)*ABSYLD2!$F179 + ABSYLD1!O179*(1-VLOOKUP(ABSYLD2!O$4,'[1]INTERNAL PARAMETERS-1'!$B$5:$J$44,5,FALSE))*VLOOKUP(ABSYLD2!O$4,'[1]INTERNAL PARAMETERS-1'!$B$5:$J$44,9,FALSE)*ABSYLD2!$F179</f>
        <v>0</v>
      </c>
      <c r="P179" s="47">
        <f>ABSYLD1!P179*VLOOKUP(ABSYLD2!P$4,'[1]INTERNAL PARAMETERS-1'!$B$5:$J$44,5,FALSE)*VLOOKUP(ABSYLD2!P$4,'[1]INTERNAL PARAMETERS-1'!$B$5:$J$44,7,FALSE)*ABSYLD2!$F179 + ABSYLD1!P179*(1-VLOOKUP(ABSYLD2!P$4,'[1]INTERNAL PARAMETERS-1'!$B$5:$J$44,5,FALSE))*VLOOKUP(ABSYLD2!P$4,'[1]INTERNAL PARAMETERS-1'!$B$5:$J$44,9,FALSE)*ABSYLD2!$F179</f>
        <v>0</v>
      </c>
      <c r="Q179" s="47">
        <f>ABSYLD1!Q179*VLOOKUP(ABSYLD2!Q$4,'[1]INTERNAL PARAMETERS-1'!$B$5:$J$44,5,FALSE)*VLOOKUP(ABSYLD2!Q$4,'[1]INTERNAL PARAMETERS-1'!$B$5:$J$44,7,FALSE)*ABSYLD2!$F179 + ABSYLD1!Q179*(1-VLOOKUP(ABSYLD2!Q$4,'[1]INTERNAL PARAMETERS-1'!$B$5:$J$44,5,FALSE))*VLOOKUP(ABSYLD2!Q$4,'[1]INTERNAL PARAMETERS-1'!$B$5:$J$44,9,FALSE)*ABSYLD2!$F179</f>
        <v>0</v>
      </c>
      <c r="R179" s="47">
        <f>ABSYLD1!R179*VLOOKUP(ABSYLD2!R$4,'[1]INTERNAL PARAMETERS-1'!$B$5:$J$44,5,FALSE)*VLOOKUP(ABSYLD2!R$4,'[1]INTERNAL PARAMETERS-1'!$B$5:$J$44,7,FALSE)*ABSYLD2!$F179 + ABSYLD1!R179*(1-VLOOKUP(ABSYLD2!R$4,'[1]INTERNAL PARAMETERS-1'!$B$5:$J$44,5,FALSE))*VLOOKUP(ABSYLD2!R$4,'[1]INTERNAL PARAMETERS-1'!$B$5:$J$44,9,FALSE)*ABSYLD2!$F179</f>
        <v>2.556682446901664E-2</v>
      </c>
      <c r="S179" s="47">
        <f>ABSYLD1!S179*VLOOKUP(ABSYLD2!S$4,'[1]INTERNAL PARAMETERS-1'!$B$5:$J$44,5,FALSE)*VLOOKUP(ABSYLD2!S$4,'[1]INTERNAL PARAMETERS-1'!$B$5:$J$44,7,FALSE)*ABSYLD2!$F179 + ABSYLD1!S179*(1-VLOOKUP(ABSYLD2!S$4,'[1]INTERNAL PARAMETERS-1'!$B$5:$J$44,5,FALSE))*VLOOKUP(ABSYLD2!S$4,'[1]INTERNAL PARAMETERS-1'!$B$5:$J$44,9,FALSE)*ABSYLD2!$F179</f>
        <v>1.0755593012982179</v>
      </c>
      <c r="T179" s="47">
        <f>ABSYLD1!T179*VLOOKUP(ABSYLD2!T$4,'[1]INTERNAL PARAMETERS-1'!$B$5:$J$44,5,FALSE)*VLOOKUP(ABSYLD2!T$4,'[1]INTERNAL PARAMETERS-1'!$B$5:$J$44,7,FALSE)*ABSYLD2!$F179 + ABSYLD1!T179*(1-VLOOKUP(ABSYLD2!T$4,'[1]INTERNAL PARAMETERS-1'!$B$5:$J$44,5,FALSE))*VLOOKUP(ABSYLD2!T$4,'[1]INTERNAL PARAMETERS-1'!$B$5:$J$44,9,FALSE)*ABSYLD2!$F179</f>
        <v>0.14379910768710766</v>
      </c>
      <c r="U179" s="47">
        <f>ABSYLD1!U179*VLOOKUP(ABSYLD2!U$4,'[1]INTERNAL PARAMETERS-1'!$B$5:$J$44,5,FALSE)*VLOOKUP(ABSYLD2!U$4,'[1]INTERNAL PARAMETERS-1'!$B$5:$J$44,7,FALSE)*ABSYLD2!$F179 + ABSYLD1!U179*(1-VLOOKUP(ABSYLD2!U$4,'[1]INTERNAL PARAMETERS-1'!$B$5:$J$44,5,FALSE))*VLOOKUP(ABSYLD2!U$4,'[1]INTERNAL PARAMETERS-1'!$B$5:$J$44,9,FALSE)*ABSYLD2!$F179</f>
        <v>3.6113139562486005E-2</v>
      </c>
      <c r="V179" s="47">
        <f>ABSYLD1!V179*VLOOKUP(ABSYLD2!V$4,'[1]INTERNAL PARAMETERS-1'!$B$5:$J$44,5,FALSE)*VLOOKUP(ABSYLD2!V$4,'[1]INTERNAL PARAMETERS-1'!$B$5:$J$44,7,FALSE)*ABSYLD2!$F179 + ABSYLD1!V179*(1-VLOOKUP(ABSYLD2!V$4,'[1]INTERNAL PARAMETERS-1'!$B$5:$J$44,5,FALSE))*VLOOKUP(ABSYLD2!V$4,'[1]INTERNAL PARAMETERS-1'!$B$5:$J$44,9,FALSE)*ABSYLD2!$F179</f>
        <v>0.93593984010160636</v>
      </c>
      <c r="W179" s="47">
        <f>ABSYLD1!W179*VLOOKUP(ABSYLD2!W$4,'[1]INTERNAL PARAMETERS-1'!$B$5:$J$44,5,FALSE)*VLOOKUP(ABSYLD2!W$4,'[1]INTERNAL PARAMETERS-1'!$B$5:$J$44,7,FALSE)*ABSYLD2!$F179 + ABSYLD1!W179*(1-VLOOKUP(ABSYLD2!W$4,'[1]INTERNAL PARAMETERS-1'!$B$5:$J$44,5,FALSE))*VLOOKUP(ABSYLD2!W$4,'[1]INTERNAL PARAMETERS-1'!$B$5:$J$44,9,FALSE)*ABSYLD2!$F179</f>
        <v>0</v>
      </c>
      <c r="X179" s="47">
        <f>ABSYLD1!X179*VLOOKUP(ABSYLD2!X$4,'[1]INTERNAL PARAMETERS-1'!$B$5:$J$44,5,FALSE)*VLOOKUP(ABSYLD2!X$4,'[1]INTERNAL PARAMETERS-1'!$B$5:$J$44,7,FALSE)*ABSYLD2!$F179 + ABSYLD1!X179*(1-VLOOKUP(ABSYLD2!X$4,'[1]INTERNAL PARAMETERS-1'!$B$5:$J$44,5,FALSE))*VLOOKUP(ABSYLD2!X$4,'[1]INTERNAL PARAMETERS-1'!$B$5:$J$44,9,FALSE)*ABSYLD2!$F179</f>
        <v>0</v>
      </c>
      <c r="Y179" s="47">
        <f>ABSYLD1!Y179*VLOOKUP(ABSYLD2!Y$4,'[1]INTERNAL PARAMETERS-1'!$B$5:$J$44,5,FALSE)*VLOOKUP(ABSYLD2!Y$4,'[1]INTERNAL PARAMETERS-1'!$B$5:$J$44,7,FALSE)*ABSYLD2!$F179 + ABSYLD1!Y179*(1-VLOOKUP(ABSYLD2!Y$4,'[1]INTERNAL PARAMETERS-1'!$B$5:$J$44,5,FALSE))*VLOOKUP(ABSYLD2!Y$4,'[1]INTERNAL PARAMETERS-1'!$B$5:$J$44,9,FALSE)*ABSYLD2!$F179</f>
        <v>0</v>
      </c>
      <c r="Z179" s="47">
        <f>ABSYLD1!Z179*VLOOKUP(ABSYLD2!Z$4,'[1]INTERNAL PARAMETERS-1'!$B$5:$J$44,5,FALSE)*VLOOKUP(ABSYLD2!Z$4,'[1]INTERNAL PARAMETERS-1'!$B$5:$J$44,7,FALSE)*ABSYLD2!$F179 + ABSYLD1!Z179*(1-VLOOKUP(ABSYLD2!Z$4,'[1]INTERNAL PARAMETERS-1'!$B$5:$J$44,5,FALSE))*VLOOKUP(ABSYLD2!Z$4,'[1]INTERNAL PARAMETERS-1'!$B$5:$J$44,9,FALSE)*ABSYLD2!$F179</f>
        <v>0</v>
      </c>
      <c r="AA179" s="47">
        <f>ABSYLD1!AA179*VLOOKUP(ABSYLD2!AA$4,'[1]INTERNAL PARAMETERS-1'!$B$5:$J$44,5,FALSE)*VLOOKUP(ABSYLD2!AA$4,'[1]INTERNAL PARAMETERS-1'!$B$5:$J$44,7,FALSE)*ABSYLD2!$F179 + ABSYLD1!AA179*(1-VLOOKUP(ABSYLD2!AA$4,'[1]INTERNAL PARAMETERS-1'!$B$5:$J$44,5,FALSE))*VLOOKUP(ABSYLD2!AA$4,'[1]INTERNAL PARAMETERS-1'!$B$5:$J$44,9,FALSE)*ABSYLD2!$F179</f>
        <v>0</v>
      </c>
      <c r="AB179" s="47">
        <f>ABSYLD1!AB179*VLOOKUP(ABSYLD2!AB$4,'[1]INTERNAL PARAMETERS-1'!$B$5:$J$44,5,FALSE)*VLOOKUP(ABSYLD2!AB$4,'[1]INTERNAL PARAMETERS-1'!$B$5:$J$44,7,FALSE)*ABSYLD2!$F179 + ABSYLD1!AB179*(1-VLOOKUP(ABSYLD2!AB$4,'[1]INTERNAL PARAMETERS-1'!$B$5:$J$44,5,FALSE))*VLOOKUP(ABSYLD2!AB$4,'[1]INTERNAL PARAMETERS-1'!$B$5:$J$44,9,FALSE)*ABSYLD2!$F179</f>
        <v>0</v>
      </c>
      <c r="AC179" s="47">
        <f>ABSYLD1!AC179*VLOOKUP(ABSYLD2!AC$4,'[1]INTERNAL PARAMETERS-1'!$B$5:$J$44,5,FALSE)*VLOOKUP(ABSYLD2!AC$4,'[1]INTERNAL PARAMETERS-1'!$B$5:$J$44,7,FALSE)*ABSYLD2!$F179 + ABSYLD1!AC179*(1-VLOOKUP(ABSYLD2!AC$4,'[1]INTERNAL PARAMETERS-1'!$B$5:$J$44,5,FALSE))*VLOOKUP(ABSYLD2!AC$4,'[1]INTERNAL PARAMETERS-1'!$B$5:$J$44,9,FALSE)*ABSYLD2!$F179</f>
        <v>0</v>
      </c>
      <c r="AD179" s="47">
        <f>ABSYLD1!AD179*VLOOKUP(ABSYLD2!AD$4,'[1]INTERNAL PARAMETERS-1'!$B$5:$J$44,5,FALSE)*VLOOKUP(ABSYLD2!AD$4,'[1]INTERNAL PARAMETERS-1'!$B$5:$J$44,7,FALSE)*ABSYLD2!$F179 + ABSYLD1!AD179*(1-VLOOKUP(ABSYLD2!AD$4,'[1]INTERNAL PARAMETERS-1'!$B$5:$J$44,5,FALSE))*VLOOKUP(ABSYLD2!AD$4,'[1]INTERNAL PARAMETERS-1'!$B$5:$J$44,9,FALSE)*ABSYLD2!$F179</f>
        <v>0</v>
      </c>
      <c r="AE179" s="47">
        <f>ABSYLD1!AE179*VLOOKUP(ABSYLD2!AE$4,'[1]INTERNAL PARAMETERS-1'!$B$5:$J$44,5,FALSE)*VLOOKUP(ABSYLD2!AE$4,'[1]INTERNAL PARAMETERS-1'!$B$5:$J$44,7,FALSE)*ABSYLD2!$F179 + ABSYLD1!AE179*(1-VLOOKUP(ABSYLD2!AE$4,'[1]INTERNAL PARAMETERS-1'!$B$5:$J$44,5,FALSE))*VLOOKUP(ABSYLD2!AE$4,'[1]INTERNAL PARAMETERS-1'!$B$5:$J$44,9,FALSE)*ABSYLD2!$F179</f>
        <v>0</v>
      </c>
      <c r="AF179" s="47">
        <f>ABSYLD1!AF179*VLOOKUP(ABSYLD2!AF$4,'[1]INTERNAL PARAMETERS-1'!$B$5:$J$44,5,FALSE)*VLOOKUP(ABSYLD2!AF$4,'[1]INTERNAL PARAMETERS-1'!$B$5:$J$44,7,FALSE)*ABSYLD2!$F179 + ABSYLD1!AF179*(1-VLOOKUP(ABSYLD2!AF$4,'[1]INTERNAL PARAMETERS-1'!$B$5:$J$44,5,FALSE))*VLOOKUP(ABSYLD2!AF$4,'[1]INTERNAL PARAMETERS-1'!$B$5:$J$44,9,FALSE)*ABSYLD2!$F179</f>
        <v>0</v>
      </c>
      <c r="AG179" s="47">
        <f>ABSYLD1!AG179*VLOOKUP(ABSYLD2!AG$4,'[1]INTERNAL PARAMETERS-1'!$B$5:$J$44,5,FALSE)*VLOOKUP(ABSYLD2!AG$4,'[1]INTERNAL PARAMETERS-1'!$B$5:$J$44,7,FALSE)*ABSYLD2!$F179 + ABSYLD1!AG179*(1-VLOOKUP(ABSYLD2!AG$4,'[1]INTERNAL PARAMETERS-1'!$B$5:$J$44,5,FALSE))*VLOOKUP(ABSYLD2!AG$4,'[1]INTERNAL PARAMETERS-1'!$B$5:$J$44,9,FALSE)*ABSYLD2!$F179</f>
        <v>0</v>
      </c>
      <c r="AH179" s="47">
        <f>ABSYLD1!AH179*VLOOKUP(ABSYLD2!AH$4,'[1]INTERNAL PARAMETERS-1'!$B$5:$J$44,5,FALSE)*VLOOKUP(ABSYLD2!AH$4,'[1]INTERNAL PARAMETERS-1'!$B$5:$J$44,7,FALSE)*ABSYLD2!$F179 + ABSYLD1!AH179*(1-VLOOKUP(ABSYLD2!AH$4,'[1]INTERNAL PARAMETERS-1'!$B$5:$J$44,5,FALSE))*VLOOKUP(ABSYLD2!AH$4,'[1]INTERNAL PARAMETERS-1'!$B$5:$J$44,9,FALSE)*ABSYLD2!$F179</f>
        <v>0</v>
      </c>
      <c r="AI179" s="47">
        <f>ABSYLD1!AI179*VLOOKUP(ABSYLD2!AI$4,'[1]INTERNAL PARAMETERS-1'!$B$5:$J$44,5,FALSE)*VLOOKUP(ABSYLD2!AI$4,'[1]INTERNAL PARAMETERS-1'!$B$5:$J$44,7,FALSE)*ABSYLD2!$F179 + ABSYLD1!AI179*(1-VLOOKUP(ABSYLD2!AI$4,'[1]INTERNAL PARAMETERS-1'!$B$5:$J$44,5,FALSE))*VLOOKUP(ABSYLD2!AI$4,'[1]INTERNAL PARAMETERS-1'!$B$5:$J$44,9,FALSE)*ABSYLD2!$F179</f>
        <v>0</v>
      </c>
      <c r="AJ179" s="47">
        <f>ABSYLD1!AJ179*VLOOKUP(ABSYLD2!AJ$4,'[1]INTERNAL PARAMETERS-1'!$B$5:$J$44,5,FALSE)*VLOOKUP(ABSYLD2!AJ$4,'[1]INTERNAL PARAMETERS-1'!$B$5:$J$44,7,FALSE)*ABSYLD2!$F179 + ABSYLD1!AJ179*(1-VLOOKUP(ABSYLD2!AJ$4,'[1]INTERNAL PARAMETERS-1'!$B$5:$J$44,5,FALSE))*VLOOKUP(ABSYLD2!AJ$4,'[1]INTERNAL PARAMETERS-1'!$B$5:$J$44,9,FALSE)*ABSYLD2!$F179</f>
        <v>6.2319134643228052E-2</v>
      </c>
      <c r="AK179" s="47">
        <f>ABSYLD1!AK179*VLOOKUP(ABSYLD2!AK$4,'[1]INTERNAL PARAMETERS-1'!$B$5:$J$44,5,FALSE)*VLOOKUP(ABSYLD2!AK$4,'[1]INTERNAL PARAMETERS-1'!$B$5:$J$44,7,FALSE)*ABSYLD2!$F179 + ABSYLD1!AK179*(1-VLOOKUP(ABSYLD2!AK$4,'[1]INTERNAL PARAMETERS-1'!$B$5:$J$44,5,FALSE))*VLOOKUP(ABSYLD2!AK$4,'[1]INTERNAL PARAMETERS-1'!$B$5:$J$44,9,FALSE)*ABSYLD2!$F179</f>
        <v>0.1406175345795915</v>
      </c>
      <c r="AL179" s="47">
        <f>ABSYLD1!AL179*VLOOKUP(ABSYLD2!AL$4,'[1]INTERNAL PARAMETERS-1'!$B$5:$J$44,5,FALSE)*VLOOKUP(ABSYLD2!AL$4,'[1]INTERNAL PARAMETERS-1'!$B$5:$J$44,7,FALSE)*ABSYLD2!$F179 + ABSYLD1!AL179*(1-VLOOKUP(ABSYLD2!AL$4,'[1]INTERNAL PARAMETERS-1'!$B$5:$J$44,5,FALSE))*VLOOKUP(ABSYLD2!AL$4,'[1]INTERNAL PARAMETERS-1'!$B$5:$J$44,9,FALSE)*ABSYLD2!$F179</f>
        <v>0</v>
      </c>
      <c r="AM179" s="47">
        <f>ABSYLD1!AM179*VLOOKUP(ABSYLD2!AM$4,'[1]INTERNAL PARAMETERS-1'!$B$5:$J$44,5,FALSE)*VLOOKUP(ABSYLD2!AM$4,'[1]INTERNAL PARAMETERS-1'!$B$5:$J$44,7,FALSE)*ABSYLD2!$F179 + ABSYLD1!AM179*(1-VLOOKUP(ABSYLD2!AM$4,'[1]INTERNAL PARAMETERS-1'!$B$5:$J$44,5,FALSE))*VLOOKUP(ABSYLD2!AM$4,'[1]INTERNAL PARAMETERS-1'!$B$5:$J$44,9,FALSE)*ABSYLD2!$F179</f>
        <v>0</v>
      </c>
      <c r="AN179" s="47">
        <f>ABSYLD1!AN179*VLOOKUP(ABSYLD2!AN$4,'[1]INTERNAL PARAMETERS-1'!$B$5:$J$44,5,FALSE)*VLOOKUP(ABSYLD2!AN$4,'[1]INTERNAL PARAMETERS-1'!$B$5:$J$44,7,FALSE)*ABSYLD2!$F179 + ABSYLD1!AN179*(1-VLOOKUP(ABSYLD2!AN$4,'[1]INTERNAL PARAMETERS-1'!$B$5:$J$44,5,FALSE))*VLOOKUP(ABSYLD2!AN$4,'[1]INTERNAL PARAMETERS-1'!$B$5:$J$44,9,FALSE)*ABSYLD2!$F179</f>
        <v>0</v>
      </c>
      <c r="AO179" s="47">
        <f>ABSYLD1!AO179*VLOOKUP(ABSYLD2!AO$4,'[1]INTERNAL PARAMETERS-1'!$B$5:$J$44,5,FALSE)*VLOOKUP(ABSYLD2!AO$4,'[1]INTERNAL PARAMETERS-1'!$B$5:$J$44,7,FALSE)*ABSYLD2!$F179 + ABSYLD1!AO179*(1-VLOOKUP(ABSYLD2!AO$4,'[1]INTERNAL PARAMETERS-1'!$B$5:$J$44,5,FALSE))*VLOOKUP(ABSYLD2!AO$4,'[1]INTERNAL PARAMETERS-1'!$B$5:$J$44,9,FALSE)*ABSYLD2!$F179</f>
        <v>0</v>
      </c>
      <c r="AP179" s="47">
        <f>ABSYLD1!AP179*VLOOKUP(ABSYLD2!AP$4,'[1]INTERNAL PARAMETERS-1'!$B$5:$J$44,5,FALSE)*VLOOKUP(ABSYLD2!AP$4,'[1]INTERNAL PARAMETERS-1'!$B$5:$J$44,7,FALSE)*ABSYLD2!$F179 + ABSYLD1!AP179*(1-VLOOKUP(ABSYLD2!AP$4,'[1]INTERNAL PARAMETERS-1'!$B$5:$J$44,5,FALSE))*VLOOKUP(ABSYLD2!AP$4,'[1]INTERNAL PARAMETERS-1'!$B$5:$J$44,9,FALSE)*ABSYLD2!$F179</f>
        <v>0</v>
      </c>
      <c r="AQ179" s="47">
        <f>ABSYLD1!AQ179*VLOOKUP(ABSYLD2!AQ$4,'[1]INTERNAL PARAMETERS-1'!$B$5:$J$44,5,FALSE)*VLOOKUP(ABSYLD2!AQ$4,'[1]INTERNAL PARAMETERS-1'!$B$5:$J$44,7,FALSE)*ABSYLD2!$F179 + ABSYLD1!AQ179*(1-VLOOKUP(ABSYLD2!AQ$4,'[1]INTERNAL PARAMETERS-1'!$B$5:$J$44,5,FALSE))*VLOOKUP(ABSYLD2!AQ$4,'[1]INTERNAL PARAMETERS-1'!$B$5:$J$44,9,FALSE)*ABSYLD2!$F179</f>
        <v>0</v>
      </c>
      <c r="AR179" s="47">
        <f>ABSYLD1!AR179*VLOOKUP(ABSYLD2!AR$4,'[1]INTERNAL PARAMETERS-1'!$B$5:$J$44,5,FALSE)*VLOOKUP(ABSYLD2!AR$4,'[1]INTERNAL PARAMETERS-1'!$B$5:$J$44,7,FALSE)*ABSYLD2!$F179 + ABSYLD1!AR179*(1-VLOOKUP(ABSYLD2!AR$4,'[1]INTERNAL PARAMETERS-1'!$B$5:$J$44,5,FALSE))*VLOOKUP(ABSYLD2!AR$4,'[1]INTERNAL PARAMETERS-1'!$B$5:$J$44,9,FALSE)*ABSYLD2!$F179</f>
        <v>0</v>
      </c>
      <c r="AS179" s="47">
        <f>ABSYLD1!AS179*VLOOKUP(ABSYLD2!AS$4,'[1]INTERNAL PARAMETERS-1'!$B$5:$J$44,5,FALSE)*VLOOKUP(ABSYLD2!AS$4,'[1]INTERNAL PARAMETERS-1'!$B$5:$J$44,7,FALSE)*ABSYLD2!$F179 + ABSYLD1!AS179*(1-VLOOKUP(ABSYLD2!AS$4,'[1]INTERNAL PARAMETERS-1'!$B$5:$J$44,5,FALSE))*VLOOKUP(ABSYLD2!AS$4,'[1]INTERNAL PARAMETERS-1'!$B$5:$J$44,9,FALSE)*ABSYLD2!$F179</f>
        <v>0</v>
      </c>
      <c r="AT179" s="46">
        <f>ABSYLD1!AT179*VLOOKUP(ABSYLD2!AT$4,'[1]INTERNAL PARAMETERS-1'!$B$5:$J$44,5,FALSE)*VLOOKUP(ABSYLD2!AT$4,'[1]INTERNAL PARAMETERS-1'!$B$5:$J$44,7,FALSE)*ABSYLD2!$F179 + ABSYLD1!AT179*(1-VLOOKUP(ABSYLD2!AT$4,'[1]INTERNAL PARAMETERS-1'!$B$5:$J$44,5,FALSE))*VLOOKUP(ABSYLD2!AT$4,'[1]INTERNAL PARAMETERS-1'!$B$5:$J$44,9,FALSE)*ABSYLD2!$F179</f>
        <v>0</v>
      </c>
      <c r="AU179" s="48">
        <f>ABSYLD1!AU179*VLOOKUP(ABSYLD2!AU$4,'[1]INTERNAL PARAMETERS-1'!$B$5:$J$44,5,FALSE)*VLOOKUP(ABSYLD2!AU$4,'[1]INTERNAL PARAMETERS-1'!$B$5:$J$44,6,FALSE)*VLOOKUP(ABSYLD2!AU$4,'[1]INTERNAL PARAMETERS-1'!$B$5:$J$44,3,FALSE) + ABSYLD1!AU179*(1-VLOOKUP(ABSYLD2!AU$4,'[1]INTERNAL PARAMETERS-1'!$B$5:$J$44,5,FALSE))*VLOOKUP(ABSYLD2!AU$4,'[1]INTERNAL PARAMETERS-1'!$B$5:$J$44,8,FALSE)*VLOOKUP(ABSYLD2!AU$4,'[1]INTERNAL PARAMETERS-1'!$B$5:$J$44,3,FALSE)</f>
        <v>0</v>
      </c>
      <c r="AV179" s="47">
        <f>ABSYLD1!AV179*VLOOKUP(ABSYLD2!AV$4,'[1]INTERNAL PARAMETERS-1'!$B$5:$J$44,5,FALSE)*VLOOKUP(ABSYLD2!AV$4,'[1]INTERNAL PARAMETERS-1'!$B$5:$J$44,6,FALSE)*VLOOKUP(ABSYLD2!AV$4,'[1]INTERNAL PARAMETERS-1'!$B$5:$J$44,3,FALSE) + ABSYLD1!AV179*(1-VLOOKUP(ABSYLD2!AV$4,'[1]INTERNAL PARAMETERS-1'!$B$5:$J$44,5,FALSE))*VLOOKUP(ABSYLD2!AV$4,'[1]INTERNAL PARAMETERS-1'!$B$5:$J$44,8,FALSE)*VLOOKUP(ABSYLD2!AV$4,'[1]INTERNAL PARAMETERS-1'!$B$5:$J$44,3,FALSE)</f>
        <v>0</v>
      </c>
      <c r="AW179" s="47">
        <f>ABSYLD1!AW179*VLOOKUP(ABSYLD2!AW$4,'[1]INTERNAL PARAMETERS-1'!$B$5:$J$44,5,FALSE)*VLOOKUP(ABSYLD2!AW$4,'[1]INTERNAL PARAMETERS-1'!$B$5:$J$44,6,FALSE)*VLOOKUP(ABSYLD2!AW$4,'[1]INTERNAL PARAMETERS-1'!$B$5:$J$44,3,FALSE) + ABSYLD1!AW179*(1-VLOOKUP(ABSYLD2!AW$4,'[1]INTERNAL PARAMETERS-1'!$B$5:$J$44,5,FALSE))*VLOOKUP(ABSYLD2!AW$4,'[1]INTERNAL PARAMETERS-1'!$B$5:$J$44,8,FALSE)*VLOOKUP(ABSYLD2!AW$4,'[1]INTERNAL PARAMETERS-1'!$B$5:$J$44,3,FALSE)</f>
        <v>0.47227534605570631</v>
      </c>
      <c r="AX179" s="47">
        <f>ABSYLD1!AX179*VLOOKUP(ABSYLD2!AX$4,'[1]INTERNAL PARAMETERS-1'!$B$5:$J$44,5,FALSE)*VLOOKUP(ABSYLD2!AX$4,'[1]INTERNAL PARAMETERS-1'!$B$5:$J$44,6,FALSE)*VLOOKUP(ABSYLD2!AX$4,'[1]INTERNAL PARAMETERS-1'!$B$5:$J$44,3,FALSE) + ABSYLD1!AX179*(1-VLOOKUP(ABSYLD2!AX$4,'[1]INTERNAL PARAMETERS-1'!$B$5:$J$44,5,FALSE))*VLOOKUP(ABSYLD2!AX$4,'[1]INTERNAL PARAMETERS-1'!$B$5:$J$44,8,FALSE)*VLOOKUP(ABSYLD2!AX$4,'[1]INTERNAL PARAMETERS-1'!$B$5:$J$44,3,FALSE)</f>
        <v>0</v>
      </c>
      <c r="AY179" s="47">
        <f>ABSYLD1!AY179*VLOOKUP(ABSYLD2!AY$4,'[1]INTERNAL PARAMETERS-1'!$B$5:$J$44,5,FALSE)*VLOOKUP(ABSYLD2!AY$4,'[1]INTERNAL PARAMETERS-1'!$B$5:$J$44,6,FALSE)*VLOOKUP(ABSYLD2!AY$4,'[1]INTERNAL PARAMETERS-1'!$B$5:$J$44,3,FALSE) + ABSYLD1!AY179*(1-VLOOKUP(ABSYLD2!AY$4,'[1]INTERNAL PARAMETERS-1'!$B$5:$J$44,5,FALSE))*VLOOKUP(ABSYLD2!AY$4,'[1]INTERNAL PARAMETERS-1'!$B$5:$J$44,8,FALSE)*VLOOKUP(ABSYLD2!AY$4,'[1]INTERNAL PARAMETERS-1'!$B$5:$J$44,3,FALSE)</f>
        <v>0</v>
      </c>
      <c r="AZ179" s="47">
        <f>ABSYLD1!AZ179*VLOOKUP(ABSYLD2!AZ$4,'[1]INTERNAL PARAMETERS-1'!$B$5:$J$44,5,FALSE)*VLOOKUP(ABSYLD2!AZ$4,'[1]INTERNAL PARAMETERS-1'!$B$5:$J$44,6,FALSE)*VLOOKUP(ABSYLD2!AZ$4,'[1]INTERNAL PARAMETERS-1'!$B$5:$J$44,3,FALSE) + ABSYLD1!AZ179*(1-VLOOKUP(ABSYLD2!AZ$4,'[1]INTERNAL PARAMETERS-1'!$B$5:$J$44,5,FALSE))*VLOOKUP(ABSYLD2!AZ$4,'[1]INTERNAL PARAMETERS-1'!$B$5:$J$44,8,FALSE)*VLOOKUP(ABSYLD2!AZ$4,'[1]INTERNAL PARAMETERS-1'!$B$5:$J$44,3,FALSE)</f>
        <v>0</v>
      </c>
      <c r="BA179" s="47">
        <f>ABSYLD1!BA179*VLOOKUP(ABSYLD2!BA$4,'[1]INTERNAL PARAMETERS-1'!$B$5:$J$44,5,FALSE)*VLOOKUP(ABSYLD2!BA$4,'[1]INTERNAL PARAMETERS-1'!$B$5:$J$44,6,FALSE)*VLOOKUP(ABSYLD2!BA$4,'[1]INTERNAL PARAMETERS-1'!$B$5:$J$44,3,FALSE) + ABSYLD1!BA179*(1-VLOOKUP(ABSYLD2!BA$4,'[1]INTERNAL PARAMETERS-1'!$B$5:$J$44,5,FALSE))*VLOOKUP(ABSYLD2!BA$4,'[1]INTERNAL PARAMETERS-1'!$B$5:$J$44,8,FALSE)*VLOOKUP(ABSYLD2!BA$4,'[1]INTERNAL PARAMETERS-1'!$B$5:$J$44,3,FALSE)</f>
        <v>0.42163215090740447</v>
      </c>
      <c r="BB179" s="47">
        <f>ABSYLD1!BB179*VLOOKUP(ABSYLD2!BB$4,'[1]INTERNAL PARAMETERS-1'!$B$5:$J$44,5,FALSE)*VLOOKUP(ABSYLD2!BB$4,'[1]INTERNAL PARAMETERS-1'!$B$5:$J$44,6,FALSE)*VLOOKUP(ABSYLD2!BB$4,'[1]INTERNAL PARAMETERS-1'!$B$5:$J$44,3,FALSE) + ABSYLD1!BB179*(1-VLOOKUP(ABSYLD2!BB$4,'[1]INTERNAL PARAMETERS-1'!$B$5:$J$44,5,FALSE))*VLOOKUP(ABSYLD2!BB$4,'[1]INTERNAL PARAMETERS-1'!$B$5:$J$44,8,FALSE)*VLOOKUP(ABSYLD2!BB$4,'[1]INTERNAL PARAMETERS-1'!$B$5:$J$44,3,FALSE)</f>
        <v>6.998160536230702E-2</v>
      </c>
      <c r="BC179" s="47">
        <f>ABSYLD1!BC179*VLOOKUP(ABSYLD2!BC$4,'[1]INTERNAL PARAMETERS-1'!$B$5:$J$44,5,FALSE)*VLOOKUP(ABSYLD2!BC$4,'[1]INTERNAL PARAMETERS-1'!$B$5:$J$44,6,FALSE)*VLOOKUP(ABSYLD2!BC$4,'[1]INTERNAL PARAMETERS-1'!$B$5:$J$44,3,FALSE) + ABSYLD1!BC179*(1-VLOOKUP(ABSYLD2!BC$4,'[1]INTERNAL PARAMETERS-1'!$B$5:$J$44,5,FALSE))*VLOOKUP(ABSYLD2!BC$4,'[1]INTERNAL PARAMETERS-1'!$B$5:$J$44,8,FALSE)*VLOOKUP(ABSYLD2!BC$4,'[1]INTERNAL PARAMETERS-1'!$B$5:$J$44,3,FALSE)</f>
        <v>0.21740251900241914</v>
      </c>
      <c r="BD179" s="47">
        <f>ABSYLD1!BD179*VLOOKUP(ABSYLD2!BD$4,'[1]INTERNAL PARAMETERS-1'!$B$5:$J$44,5,FALSE)*VLOOKUP(ABSYLD2!BD$4,'[1]INTERNAL PARAMETERS-1'!$B$5:$J$44,6,FALSE)*VLOOKUP(ABSYLD2!BD$4,'[1]INTERNAL PARAMETERS-1'!$B$5:$J$44,3,FALSE) + ABSYLD1!BD179*(1-VLOOKUP(ABSYLD2!BD$4,'[1]INTERNAL PARAMETERS-1'!$B$5:$J$44,5,FALSE))*VLOOKUP(ABSYLD2!BD$4,'[1]INTERNAL PARAMETERS-1'!$B$5:$J$44,8,FALSE)*VLOOKUP(ABSYLD2!BD$4,'[1]INTERNAL PARAMETERS-1'!$B$5:$J$44,3,FALSE)</f>
        <v>5.0923083648857878E-2</v>
      </c>
      <c r="BE179" s="47">
        <f>ABSYLD1!BE179*VLOOKUP(ABSYLD2!BE$4,'[1]INTERNAL PARAMETERS-1'!$B$5:$J$44,5,FALSE)*VLOOKUP(ABSYLD2!BE$4,'[1]INTERNAL PARAMETERS-1'!$B$5:$J$44,6,FALSE)*VLOOKUP(ABSYLD2!BE$4,'[1]INTERNAL PARAMETERS-1'!$B$5:$J$44,3,FALSE) + ABSYLD1!BE179*(1-VLOOKUP(ABSYLD2!BE$4,'[1]INTERNAL PARAMETERS-1'!$B$5:$J$44,5,FALSE))*VLOOKUP(ABSYLD2!BE$4,'[1]INTERNAL PARAMETERS-1'!$B$5:$J$44,8,FALSE)*VLOOKUP(ABSYLD2!BE$4,'[1]INTERNAL PARAMETERS-1'!$B$5:$J$44,3,FALSE)</f>
        <v>0.27687688222592804</v>
      </c>
      <c r="BF179" s="47">
        <f>ABSYLD1!BF179*VLOOKUP(ABSYLD2!BF$4,'[1]INTERNAL PARAMETERS-1'!$B$5:$J$44,5,FALSE)*VLOOKUP(ABSYLD2!BF$4,'[1]INTERNAL PARAMETERS-1'!$B$5:$J$44,6,FALSE)*VLOOKUP(ABSYLD2!BF$4,'[1]INTERNAL PARAMETERS-1'!$B$5:$J$44,3,FALSE) + ABSYLD1!BF179*(1-VLOOKUP(ABSYLD2!BF$4,'[1]INTERNAL PARAMETERS-1'!$B$5:$J$44,5,FALSE))*VLOOKUP(ABSYLD2!BF$4,'[1]INTERNAL PARAMETERS-1'!$B$5:$J$44,8,FALSE)*VLOOKUP(ABSYLD2!BF$4,'[1]INTERNAL PARAMETERS-1'!$B$5:$J$44,3,FALSE)</f>
        <v>0</v>
      </c>
      <c r="BG179" s="47">
        <f>ABSYLD1!BG179*VLOOKUP(ABSYLD2!BG$4,'[1]INTERNAL PARAMETERS-1'!$B$5:$J$44,5,FALSE)*VLOOKUP(ABSYLD2!BG$4,'[1]INTERNAL PARAMETERS-1'!$B$5:$J$44,6,FALSE)*VLOOKUP(ABSYLD2!BG$4,'[1]INTERNAL PARAMETERS-1'!$B$5:$J$44,3,FALSE) + ABSYLD1!BG179*(1-VLOOKUP(ABSYLD2!BG$4,'[1]INTERNAL PARAMETERS-1'!$B$5:$J$44,5,FALSE))*VLOOKUP(ABSYLD2!BG$4,'[1]INTERNAL PARAMETERS-1'!$B$5:$J$44,8,FALSE)*VLOOKUP(ABSYLD2!BG$4,'[1]INTERNAL PARAMETERS-1'!$B$5:$J$44,3,FALSE)</f>
        <v>6.2782376084992764E-2</v>
      </c>
      <c r="BH179" s="47">
        <f>ABSYLD1!BH179*VLOOKUP(ABSYLD2!BH$4,'[1]INTERNAL PARAMETERS-1'!$B$5:$J$44,5,FALSE)*VLOOKUP(ABSYLD2!BH$4,'[1]INTERNAL PARAMETERS-1'!$B$5:$J$44,6,FALSE)*VLOOKUP(ABSYLD2!BH$4,'[1]INTERNAL PARAMETERS-1'!$B$5:$J$44,3,FALSE) + ABSYLD1!BH179*(1-VLOOKUP(ABSYLD2!BH$4,'[1]INTERNAL PARAMETERS-1'!$B$5:$J$44,5,FALSE))*VLOOKUP(ABSYLD2!BH$4,'[1]INTERNAL PARAMETERS-1'!$B$5:$J$44,8,FALSE)*VLOOKUP(ABSYLD2!BH$4,'[1]INTERNAL PARAMETERS-1'!$B$5:$J$44,3,FALSE)</f>
        <v>1.7473830418505954E-4</v>
      </c>
      <c r="BI179" s="47">
        <f>ABSYLD1!BI179*VLOOKUP(ABSYLD2!BI$4,'[1]INTERNAL PARAMETERS-1'!$B$5:$J$44,5,FALSE)*VLOOKUP(ABSYLD2!BI$4,'[1]INTERNAL PARAMETERS-1'!$B$5:$J$44,6,FALSE)*VLOOKUP(ABSYLD2!BI$4,'[1]INTERNAL PARAMETERS-1'!$B$5:$J$44,3,FALSE) + ABSYLD1!BI179*(1-VLOOKUP(ABSYLD2!BI$4,'[1]INTERNAL PARAMETERS-1'!$B$5:$J$44,5,FALSE))*VLOOKUP(ABSYLD2!BI$4,'[1]INTERNAL PARAMETERS-1'!$B$5:$J$44,8,FALSE)*VLOOKUP(ABSYLD2!BI$4,'[1]INTERNAL PARAMETERS-1'!$B$5:$J$44,3,FALSE)</f>
        <v>0</v>
      </c>
      <c r="BJ179" s="47">
        <f>ABSYLD1!BJ179*VLOOKUP(ABSYLD2!BJ$4,'[1]INTERNAL PARAMETERS-1'!$B$5:$J$44,5,FALSE)*VLOOKUP(ABSYLD2!BJ$4,'[1]INTERNAL PARAMETERS-1'!$B$5:$J$44,6,FALSE)*VLOOKUP(ABSYLD2!BJ$4,'[1]INTERNAL PARAMETERS-1'!$B$5:$J$44,3,FALSE) + ABSYLD1!BJ179*(1-VLOOKUP(ABSYLD2!BJ$4,'[1]INTERNAL PARAMETERS-1'!$B$5:$J$44,5,FALSE))*VLOOKUP(ABSYLD2!BJ$4,'[1]INTERNAL PARAMETERS-1'!$B$5:$J$44,8,FALSE)*VLOOKUP(ABSYLD2!BJ$4,'[1]INTERNAL PARAMETERS-1'!$B$5:$J$44,3,FALSE)</f>
        <v>2.2164558190709793E-2</v>
      </c>
      <c r="BK179" s="47">
        <f>ABSYLD1!BK179*VLOOKUP(ABSYLD2!BK$4,'[1]INTERNAL PARAMETERS-1'!$B$5:$J$44,5,FALSE)*VLOOKUP(ABSYLD2!BK$4,'[1]INTERNAL PARAMETERS-1'!$B$5:$J$44,6,FALSE)*VLOOKUP(ABSYLD2!BK$4,'[1]INTERNAL PARAMETERS-1'!$B$5:$J$44,3,FALSE) + ABSYLD1!BK179*(1-VLOOKUP(ABSYLD2!BK$4,'[1]INTERNAL PARAMETERS-1'!$B$5:$J$44,5,FALSE))*VLOOKUP(ABSYLD2!BK$4,'[1]INTERNAL PARAMETERS-1'!$B$5:$J$44,8,FALSE)*VLOOKUP(ABSYLD2!BK$4,'[1]INTERNAL PARAMETERS-1'!$B$5:$J$44,3,FALSE)</f>
        <v>2.8117136867221618E-2</v>
      </c>
      <c r="BL179" s="47">
        <f>ABSYLD1!BL179*VLOOKUP(ABSYLD2!BL$4,'[1]INTERNAL PARAMETERS-1'!$B$5:$J$44,5,FALSE)*VLOOKUP(ABSYLD2!BL$4,'[1]INTERNAL PARAMETERS-1'!$B$5:$J$44,6,FALSE)*VLOOKUP(ABSYLD2!BL$4,'[1]INTERNAL PARAMETERS-1'!$B$5:$J$44,3,FALSE) + ABSYLD1!BL179*(1-VLOOKUP(ABSYLD2!BL$4,'[1]INTERNAL PARAMETERS-1'!$B$5:$J$44,5,FALSE))*VLOOKUP(ABSYLD2!BL$4,'[1]INTERNAL PARAMETERS-1'!$B$5:$J$44,8,FALSE)*VLOOKUP(ABSYLD2!BL$4,'[1]INTERNAL PARAMETERS-1'!$B$5:$J$44,3,FALSE)</f>
        <v>0.12503640530866883</v>
      </c>
      <c r="BM179" s="47">
        <f>ABSYLD1!BM179*VLOOKUP(ABSYLD2!BM$4,'[1]INTERNAL PARAMETERS-1'!$B$5:$J$44,5,FALSE)*VLOOKUP(ABSYLD2!BM$4,'[1]INTERNAL PARAMETERS-1'!$B$5:$J$44,6,FALSE)*VLOOKUP(ABSYLD2!BM$4,'[1]INTERNAL PARAMETERS-1'!$B$5:$J$44,3,FALSE) + ABSYLD1!BM179*(1-VLOOKUP(ABSYLD2!BM$4,'[1]INTERNAL PARAMETERS-1'!$B$5:$J$44,5,FALSE))*VLOOKUP(ABSYLD2!BM$4,'[1]INTERNAL PARAMETERS-1'!$B$5:$J$44,8,FALSE)*VLOOKUP(ABSYLD2!BM$4,'[1]INTERNAL PARAMETERS-1'!$B$5:$J$44,3,FALSE)</f>
        <v>7.7032348934333125E-2</v>
      </c>
      <c r="BN179" s="47">
        <f>ABSYLD1!BN179*VLOOKUP(ABSYLD2!BN$4,'[1]INTERNAL PARAMETERS-1'!$B$5:$J$44,5,FALSE)*VLOOKUP(ABSYLD2!BN$4,'[1]INTERNAL PARAMETERS-1'!$B$5:$J$44,6,FALSE)*VLOOKUP(ABSYLD2!BN$4,'[1]INTERNAL PARAMETERS-1'!$B$5:$J$44,3,FALSE) + ABSYLD1!BN179*(1-VLOOKUP(ABSYLD2!BN$4,'[1]INTERNAL PARAMETERS-1'!$B$5:$J$44,5,FALSE))*VLOOKUP(ABSYLD2!BN$4,'[1]INTERNAL PARAMETERS-1'!$B$5:$J$44,8,FALSE)*VLOOKUP(ABSYLD2!BN$4,'[1]INTERNAL PARAMETERS-1'!$B$5:$J$44,3,FALSE)</f>
        <v>4.3734662252106052E-2</v>
      </c>
      <c r="BO179" s="47">
        <f>ABSYLD1!BO179*VLOOKUP(ABSYLD2!BO$4,'[1]INTERNAL PARAMETERS-1'!$B$5:$J$44,5,FALSE)*VLOOKUP(ABSYLD2!BO$4,'[1]INTERNAL PARAMETERS-1'!$B$5:$J$44,6,FALSE)*VLOOKUP(ABSYLD2!BO$4,'[1]INTERNAL PARAMETERS-1'!$B$5:$J$44,3,FALSE) + ABSYLD1!BO179*(1-VLOOKUP(ABSYLD2!BO$4,'[1]INTERNAL PARAMETERS-1'!$B$5:$J$44,5,FALSE))*VLOOKUP(ABSYLD2!BO$4,'[1]INTERNAL PARAMETERS-1'!$B$5:$J$44,8,FALSE)*VLOOKUP(ABSYLD2!BO$4,'[1]INTERNAL PARAMETERS-1'!$B$5:$J$44,3,FALSE)</f>
        <v>4.4029488197438862E-2</v>
      </c>
      <c r="BP179" s="47">
        <f>ABSYLD1!BP179*VLOOKUP(ABSYLD2!BP$4,'[1]INTERNAL PARAMETERS-1'!$B$5:$J$44,5,FALSE)*VLOOKUP(ABSYLD2!BP$4,'[1]INTERNAL PARAMETERS-1'!$B$5:$J$44,6,FALSE)*VLOOKUP(ABSYLD2!BP$4,'[1]INTERNAL PARAMETERS-1'!$B$5:$J$44,3,FALSE) + ABSYLD1!BP179*(1-VLOOKUP(ABSYLD2!BP$4,'[1]INTERNAL PARAMETERS-1'!$B$5:$J$44,5,FALSE))*VLOOKUP(ABSYLD2!BP$4,'[1]INTERNAL PARAMETERS-1'!$B$5:$J$44,8,FALSE)*VLOOKUP(ABSYLD2!BP$4,'[1]INTERNAL PARAMETERS-1'!$B$5:$J$44,3,FALSE)</f>
        <v>2.0957309814736637E-3</v>
      </c>
      <c r="BQ179" s="47">
        <f>ABSYLD1!BQ179*VLOOKUP(ABSYLD2!BQ$4,'[1]INTERNAL PARAMETERS-1'!$B$5:$J$44,5,FALSE)*VLOOKUP(ABSYLD2!BQ$4,'[1]INTERNAL PARAMETERS-1'!$B$5:$J$44,6,FALSE)*VLOOKUP(ABSYLD2!BQ$4,'[1]INTERNAL PARAMETERS-1'!$B$5:$J$44,3,FALSE) + ABSYLD1!BQ179*(1-VLOOKUP(ABSYLD2!BQ$4,'[1]INTERNAL PARAMETERS-1'!$B$5:$J$44,5,FALSE))*VLOOKUP(ABSYLD2!BQ$4,'[1]INTERNAL PARAMETERS-1'!$B$5:$J$44,8,FALSE)*VLOOKUP(ABSYLD2!BQ$4,'[1]INTERNAL PARAMETERS-1'!$B$5:$J$44,3,FALSE)</f>
        <v>0.16498730856813118</v>
      </c>
      <c r="BR179" s="47">
        <f>ABSYLD1!BR179*VLOOKUP(ABSYLD2!BR$4,'[1]INTERNAL PARAMETERS-1'!$B$5:$J$44,5,FALSE)*VLOOKUP(ABSYLD2!BR$4,'[1]INTERNAL PARAMETERS-1'!$B$5:$J$44,6,FALSE)*VLOOKUP(ABSYLD2!BR$4,'[1]INTERNAL PARAMETERS-1'!$B$5:$J$44,3,FALSE) + ABSYLD1!BR179*(1-VLOOKUP(ABSYLD2!BR$4,'[1]INTERNAL PARAMETERS-1'!$B$5:$J$44,5,FALSE))*VLOOKUP(ABSYLD2!BR$4,'[1]INTERNAL PARAMETERS-1'!$B$5:$J$44,8,FALSE)*VLOOKUP(ABSYLD2!BR$4,'[1]INTERNAL PARAMETERS-1'!$B$5:$J$44,3,FALSE)</f>
        <v>2.7133151283425627E-3</v>
      </c>
      <c r="BS179" s="47">
        <f>ABSYLD1!BS179*VLOOKUP(ABSYLD2!BS$4,'[1]INTERNAL PARAMETERS-1'!$B$5:$J$44,5,FALSE)*VLOOKUP(ABSYLD2!BS$4,'[1]INTERNAL PARAMETERS-1'!$B$5:$J$44,6,FALSE)*VLOOKUP(ABSYLD2!BS$4,'[1]INTERNAL PARAMETERS-1'!$B$5:$J$44,3,FALSE) + ABSYLD1!BS179*(1-VLOOKUP(ABSYLD2!BS$4,'[1]INTERNAL PARAMETERS-1'!$B$5:$J$44,5,FALSE))*VLOOKUP(ABSYLD2!BS$4,'[1]INTERNAL PARAMETERS-1'!$B$5:$J$44,8,FALSE)*VLOOKUP(ABSYLD2!BS$4,'[1]INTERNAL PARAMETERS-1'!$B$5:$J$44,3,FALSE)</f>
        <v>1.754986049959566E-4</v>
      </c>
      <c r="BT179" s="47">
        <f>ABSYLD1!BT179*VLOOKUP(ABSYLD2!BT$4,'[1]INTERNAL PARAMETERS-1'!$B$5:$J$44,5,FALSE)*VLOOKUP(ABSYLD2!BT$4,'[1]INTERNAL PARAMETERS-1'!$B$5:$J$44,6,FALSE)*VLOOKUP(ABSYLD2!BT$4,'[1]INTERNAL PARAMETERS-1'!$B$5:$J$44,3,FALSE) + ABSYLD1!BT179*(1-VLOOKUP(ABSYLD2!BT$4,'[1]INTERNAL PARAMETERS-1'!$B$5:$J$44,5,FALSE))*VLOOKUP(ABSYLD2!BT$4,'[1]INTERNAL PARAMETERS-1'!$B$5:$J$44,8,FALSE)*VLOOKUP(ABSYLD2!BT$4,'[1]INTERNAL PARAMETERS-1'!$B$5:$J$44,3,FALSE)</f>
        <v>0</v>
      </c>
      <c r="BU179" s="47">
        <f>ABSYLD1!BU179*VLOOKUP(ABSYLD2!BU$4,'[1]INTERNAL PARAMETERS-1'!$B$5:$J$44,5,FALSE)*VLOOKUP(ABSYLD2!BU$4,'[1]INTERNAL PARAMETERS-1'!$B$5:$J$44,6,FALSE)*VLOOKUP(ABSYLD2!BU$4,'[1]INTERNAL PARAMETERS-1'!$B$5:$J$44,3,FALSE) + ABSYLD1!BU179*(1-VLOOKUP(ABSYLD2!BU$4,'[1]INTERNAL PARAMETERS-1'!$B$5:$J$44,5,FALSE))*VLOOKUP(ABSYLD2!BU$4,'[1]INTERNAL PARAMETERS-1'!$B$5:$J$44,8,FALSE)*VLOOKUP(ABSYLD2!BU$4,'[1]INTERNAL PARAMETERS-1'!$B$5:$J$44,3,FALSE)</f>
        <v>0</v>
      </c>
      <c r="BV179" s="47">
        <f>ABSYLD1!BV179*VLOOKUP(ABSYLD2!BV$4,'[1]INTERNAL PARAMETERS-1'!$B$5:$J$44,5,FALSE)*VLOOKUP(ABSYLD2!BV$4,'[1]INTERNAL PARAMETERS-1'!$B$5:$J$44,6,FALSE)*VLOOKUP(ABSYLD2!BV$4,'[1]INTERNAL PARAMETERS-1'!$B$5:$J$44,3,FALSE) + ABSYLD1!BV179*(1-VLOOKUP(ABSYLD2!BV$4,'[1]INTERNAL PARAMETERS-1'!$B$5:$J$44,5,FALSE))*VLOOKUP(ABSYLD2!BV$4,'[1]INTERNAL PARAMETERS-1'!$B$5:$J$44,8,FALSE)*VLOOKUP(ABSYLD2!BV$4,'[1]INTERNAL PARAMETERS-1'!$B$5:$J$44,3,FALSE)</f>
        <v>0</v>
      </c>
      <c r="BW179" s="47">
        <f>ABSYLD1!BW179*VLOOKUP(ABSYLD2!BW$4,'[1]INTERNAL PARAMETERS-1'!$B$5:$J$44,5,FALSE)*VLOOKUP(ABSYLD2!BW$4,'[1]INTERNAL PARAMETERS-1'!$B$5:$J$44,6,FALSE)*VLOOKUP(ABSYLD2!BW$4,'[1]INTERNAL PARAMETERS-1'!$B$5:$J$44,3,FALSE) + ABSYLD1!BW179*(1-VLOOKUP(ABSYLD2!BW$4,'[1]INTERNAL PARAMETERS-1'!$B$5:$J$44,5,FALSE))*VLOOKUP(ABSYLD2!BW$4,'[1]INTERNAL PARAMETERS-1'!$B$5:$J$44,8,FALSE)*VLOOKUP(ABSYLD2!BW$4,'[1]INTERNAL PARAMETERS-1'!$B$5:$J$44,3,FALSE)</f>
        <v>0</v>
      </c>
      <c r="BX179" s="47">
        <f>ABSYLD1!BX179*VLOOKUP(ABSYLD2!BX$4,'[1]INTERNAL PARAMETERS-1'!$B$5:$J$44,5,FALSE)*VLOOKUP(ABSYLD2!BX$4,'[1]INTERNAL PARAMETERS-1'!$B$5:$J$44,6,FALSE)*VLOOKUP(ABSYLD2!BX$4,'[1]INTERNAL PARAMETERS-1'!$B$5:$J$44,3,FALSE) + ABSYLD1!BX179*(1-VLOOKUP(ABSYLD2!BX$4,'[1]INTERNAL PARAMETERS-1'!$B$5:$J$44,5,FALSE))*VLOOKUP(ABSYLD2!BX$4,'[1]INTERNAL PARAMETERS-1'!$B$5:$J$44,8,FALSE)*VLOOKUP(ABSYLD2!BX$4,'[1]INTERNAL PARAMETERS-1'!$B$5:$J$44,3,FALSE)</f>
        <v>0</v>
      </c>
      <c r="BY179" s="47">
        <f>ABSYLD1!BY179*VLOOKUP(ABSYLD2!BY$4,'[1]INTERNAL PARAMETERS-1'!$B$5:$J$44,5,FALSE)*VLOOKUP(ABSYLD2!BY$4,'[1]INTERNAL PARAMETERS-1'!$B$5:$J$44,6,FALSE)*VLOOKUP(ABSYLD2!BY$4,'[1]INTERNAL PARAMETERS-1'!$B$5:$J$44,3,FALSE) + ABSYLD1!BY179*(1-VLOOKUP(ABSYLD2!BY$4,'[1]INTERNAL PARAMETERS-1'!$B$5:$J$44,5,FALSE))*VLOOKUP(ABSYLD2!BY$4,'[1]INTERNAL PARAMETERS-1'!$B$5:$J$44,8,FALSE)*VLOOKUP(ABSYLD2!BY$4,'[1]INTERNAL PARAMETERS-1'!$B$5:$J$44,3,FALSE)</f>
        <v>0</v>
      </c>
      <c r="BZ179" s="47">
        <f>ABSYLD1!BZ179*VLOOKUP(ABSYLD2!BZ$4,'[1]INTERNAL PARAMETERS-1'!$B$5:$J$44,5,FALSE)*VLOOKUP(ABSYLD2!BZ$4,'[1]INTERNAL PARAMETERS-1'!$B$5:$J$44,6,FALSE)*VLOOKUP(ABSYLD2!BZ$4,'[1]INTERNAL PARAMETERS-1'!$B$5:$J$44,3,FALSE) + ABSYLD1!BZ179*(1-VLOOKUP(ABSYLD2!BZ$4,'[1]INTERNAL PARAMETERS-1'!$B$5:$J$44,5,FALSE))*VLOOKUP(ABSYLD2!BZ$4,'[1]INTERNAL PARAMETERS-1'!$B$5:$J$44,8,FALSE)*VLOOKUP(ABSYLD2!BZ$4,'[1]INTERNAL PARAMETERS-1'!$B$5:$J$44,3,FALSE)</f>
        <v>1.3806826056377469E-4</v>
      </c>
      <c r="CA179" s="47">
        <f>ABSYLD1!CA179*VLOOKUP(ABSYLD2!CA$4,'[1]INTERNAL PARAMETERS-1'!$B$5:$J$44,5,FALSE)*VLOOKUP(ABSYLD2!CA$4,'[1]INTERNAL PARAMETERS-1'!$B$5:$J$44,6,FALSE)*VLOOKUP(ABSYLD2!CA$4,'[1]INTERNAL PARAMETERS-1'!$B$5:$J$44,3,FALSE) + ABSYLD1!CA179*(1-VLOOKUP(ABSYLD2!CA$4,'[1]INTERNAL PARAMETERS-1'!$B$5:$J$44,5,FALSE))*VLOOKUP(ABSYLD2!CA$4,'[1]INTERNAL PARAMETERS-1'!$B$5:$J$44,8,FALSE)*VLOOKUP(ABSYLD2!CA$4,'[1]INTERNAL PARAMETERS-1'!$B$5:$J$44,3,FALSE)</f>
        <v>0</v>
      </c>
      <c r="CB179" s="47">
        <f>ABSYLD1!CB179*VLOOKUP(ABSYLD2!CB$4,'[1]INTERNAL PARAMETERS-1'!$B$5:$J$44,5,FALSE)*VLOOKUP(ABSYLD2!CB$4,'[1]INTERNAL PARAMETERS-1'!$B$5:$J$44,6,FALSE)*VLOOKUP(ABSYLD2!CB$4,'[1]INTERNAL PARAMETERS-1'!$B$5:$J$44,3,FALSE) + ABSYLD1!CB179*(1-VLOOKUP(ABSYLD2!CB$4,'[1]INTERNAL PARAMETERS-1'!$B$5:$J$44,5,FALSE))*VLOOKUP(ABSYLD2!CB$4,'[1]INTERNAL PARAMETERS-1'!$B$5:$J$44,8,FALSE)*VLOOKUP(ABSYLD2!CB$4,'[1]INTERNAL PARAMETERS-1'!$B$5:$J$44,3,FALSE)</f>
        <v>0</v>
      </c>
      <c r="CC179" s="47">
        <f>ABSYLD1!CC179*VLOOKUP(ABSYLD2!CC$4,'[1]INTERNAL PARAMETERS-1'!$B$5:$J$44,5,FALSE)*VLOOKUP(ABSYLD2!CC$4,'[1]INTERNAL PARAMETERS-1'!$B$5:$J$44,6,FALSE)*VLOOKUP(ABSYLD2!CC$4,'[1]INTERNAL PARAMETERS-1'!$B$5:$J$44,3,FALSE) + ABSYLD1!CC179*(1-VLOOKUP(ABSYLD2!CC$4,'[1]INTERNAL PARAMETERS-1'!$B$5:$J$44,5,FALSE))*VLOOKUP(ABSYLD2!CC$4,'[1]INTERNAL PARAMETERS-1'!$B$5:$J$44,8,FALSE)*VLOOKUP(ABSYLD2!CC$4,'[1]INTERNAL PARAMETERS-1'!$B$5:$J$44,3,FALSE)</f>
        <v>6.9035844095603034E-4</v>
      </c>
      <c r="CD179" s="47">
        <f>ABSYLD1!CD179*VLOOKUP(ABSYLD2!CD$4,'[1]INTERNAL PARAMETERS-1'!$B$5:$J$44,5,FALSE)*VLOOKUP(ABSYLD2!CD$4,'[1]INTERNAL PARAMETERS-1'!$B$5:$J$44,6,FALSE)*VLOOKUP(ABSYLD2!CD$4,'[1]INTERNAL PARAMETERS-1'!$B$5:$J$44,3,FALSE) + ABSYLD1!CD179*(1-VLOOKUP(ABSYLD2!CD$4,'[1]INTERNAL PARAMETERS-1'!$B$5:$J$44,5,FALSE))*VLOOKUP(ABSYLD2!CD$4,'[1]INTERNAL PARAMETERS-1'!$B$5:$J$44,8,FALSE)*VLOOKUP(ABSYLD2!CD$4,'[1]INTERNAL PARAMETERS-1'!$B$5:$J$44,3,FALSE)</f>
        <v>1.1218324665535496E-3</v>
      </c>
      <c r="CE179" s="47">
        <f>ABSYLD1!CE179*VLOOKUP(ABSYLD2!CE$4,'[1]INTERNAL PARAMETERS-1'!$B$5:$J$44,5,FALSE)*VLOOKUP(ABSYLD2!CE$4,'[1]INTERNAL PARAMETERS-1'!$B$5:$J$44,6,FALSE)*VLOOKUP(ABSYLD2!CE$4,'[1]INTERNAL PARAMETERS-1'!$B$5:$J$44,3,FALSE) + ABSYLD1!CE179*(1-VLOOKUP(ABSYLD2!CE$4,'[1]INTERNAL PARAMETERS-1'!$B$5:$J$44,5,FALSE))*VLOOKUP(ABSYLD2!CE$4,'[1]INTERNAL PARAMETERS-1'!$B$5:$J$44,8,FALSE)*VLOOKUP(ABSYLD2!CE$4,'[1]INTERNAL PARAMETERS-1'!$B$5:$J$44,3,FALSE)</f>
        <v>4.7733355060388402E-3</v>
      </c>
      <c r="CF179" s="47">
        <f>ABSYLD1!CF179*VLOOKUP(ABSYLD2!CF$4,'[1]INTERNAL PARAMETERS-1'!$B$5:$J$44,5,FALSE)*VLOOKUP(ABSYLD2!CF$4,'[1]INTERNAL PARAMETERS-1'!$B$5:$J$44,6,FALSE)*VLOOKUP(ABSYLD2!CF$4,'[1]INTERNAL PARAMETERS-1'!$B$5:$J$44,3,FALSE) + ABSYLD1!CF179*(1-VLOOKUP(ABSYLD2!CF$4,'[1]INTERNAL PARAMETERS-1'!$B$5:$J$44,5,FALSE))*VLOOKUP(ABSYLD2!CF$4,'[1]INTERNAL PARAMETERS-1'!$B$5:$J$44,8,FALSE)*VLOOKUP(ABSYLD2!CF$4,'[1]INTERNAL PARAMETERS-1'!$B$5:$J$44,3,FALSE)</f>
        <v>9.5732059592339581E-4</v>
      </c>
      <c r="CG179" s="47">
        <f>ABSYLD1!CG179*VLOOKUP(ABSYLD2!CG$4,'[1]INTERNAL PARAMETERS-1'!$B$5:$J$44,5,FALSE)*VLOOKUP(ABSYLD2!CG$4,'[1]INTERNAL PARAMETERS-1'!$B$5:$J$44,6,FALSE)*VLOOKUP(ABSYLD2!CG$4,'[1]INTERNAL PARAMETERS-1'!$B$5:$J$44,3,FALSE) + ABSYLD1!CG179*(1-VLOOKUP(ABSYLD2!CG$4,'[1]INTERNAL PARAMETERS-1'!$B$5:$J$44,5,FALSE))*VLOOKUP(ABSYLD2!CG$4,'[1]INTERNAL PARAMETERS-1'!$B$5:$J$44,8,FALSE)*VLOOKUP(ABSYLD2!CG$4,'[1]INTERNAL PARAMETERS-1'!$B$5:$J$44,3,FALSE)</f>
        <v>2.537604183867486E-4</v>
      </c>
      <c r="CH179" s="46">
        <f>ABSYLD1!CH179*VLOOKUP(ABSYLD2!CH$4,'[1]INTERNAL PARAMETERS-1'!$B$5:$J$44,5,FALSE)*VLOOKUP(ABSYLD2!CH$4,'[1]INTERNAL PARAMETERS-1'!$B$5:$J$44,6,FALSE)*VLOOKUP(ABSYLD2!CH$4,'[1]INTERNAL PARAMETERS-1'!$B$5:$J$44,3,FALSE) + ABSYLD1!CH179*(1-VLOOKUP(ABSYLD2!CH$4,'[1]INTERNAL PARAMETERS-1'!$B$5:$J$44,5,FALSE))*VLOOKUP(ABSYLD2!CH$4,'[1]INTERNAL PARAMETERS-1'!$B$5:$J$44,8,FALSE)*VLOOKUP(ABSYLD2!CH$4,'[1]INTERNAL PARAMETERS-1'!$B$5:$J$44,3,FALSE)</f>
        <v>0</v>
      </c>
      <c r="CJ179" s="48">
        <f t="shared" si="4"/>
        <v>26.768606733375929</v>
      </c>
      <c r="CK179" s="46">
        <f t="shared" si="5"/>
        <v>2.0900698303136442</v>
      </c>
    </row>
    <row r="180" spans="2:89">
      <c r="B180" s="61" t="s">
        <v>8</v>
      </c>
      <c r="C180" s="60" t="s">
        <v>71</v>
      </c>
      <c r="D180" s="60" t="s">
        <v>75</v>
      </c>
      <c r="E180" s="137">
        <f>ABS!AL180</f>
        <v>121.530854724568</v>
      </c>
      <c r="F180" s="59">
        <f>'[1]INTERNAL PARAMETERS-1'!M18</f>
        <v>21.115000000000002</v>
      </c>
      <c r="G180" s="48">
        <f>ABSYLD1!G180*VLOOKUP(ABSYLD2!G$4,'[1]INTERNAL PARAMETERS-1'!$B$5:$J$44,5,FALSE)*VLOOKUP(ABSYLD2!G$4,'[1]INTERNAL PARAMETERS-1'!$B$5:$J$44,7,FALSE)*ABSYLD2!$F180 + ABSYLD1!G180*(1-VLOOKUP(ABSYLD2!G$4,'[1]INTERNAL PARAMETERS-1'!$B$5:$J$44,5,FALSE))*VLOOKUP(ABSYLD2!G$4,'[1]INTERNAL PARAMETERS-1'!$B$5:$J$44,9,FALSE)*ABSYLD2!$F180</f>
        <v>4.2101357146915337</v>
      </c>
      <c r="H180" s="47">
        <f>ABSYLD1!H180*VLOOKUP(ABSYLD2!H$4,'[1]INTERNAL PARAMETERS-1'!$B$5:$J$44,5,FALSE)*VLOOKUP(ABSYLD2!H$4,'[1]INTERNAL PARAMETERS-1'!$B$5:$J$44,7,FALSE)*ABSYLD2!$F180 + ABSYLD1!H180*(1-VLOOKUP(ABSYLD2!H$4,'[1]INTERNAL PARAMETERS-1'!$B$5:$J$44,5,FALSE))*VLOOKUP(ABSYLD2!H$4,'[1]INTERNAL PARAMETERS-1'!$B$5:$J$44,9,FALSE)*ABSYLD2!$F180</f>
        <v>1.5868233343861882</v>
      </c>
      <c r="I180" s="47">
        <f>ABSYLD1!I180*VLOOKUP(ABSYLD2!I$4,'[1]INTERNAL PARAMETERS-1'!$B$5:$J$44,5,FALSE)*VLOOKUP(ABSYLD2!I$4,'[1]INTERNAL PARAMETERS-1'!$B$5:$J$44,7,FALSE)*ABSYLD2!$F180 + ABSYLD1!I180*(1-VLOOKUP(ABSYLD2!I$4,'[1]INTERNAL PARAMETERS-1'!$B$5:$J$44,5,FALSE))*VLOOKUP(ABSYLD2!I$4,'[1]INTERNAL PARAMETERS-1'!$B$5:$J$44,9,FALSE)*ABSYLD2!$F180</f>
        <v>5.0156322349160183</v>
      </c>
      <c r="J180" s="47">
        <f>ABSYLD1!J180*VLOOKUP(ABSYLD2!J$4,'[1]INTERNAL PARAMETERS-1'!$B$5:$J$44,5,FALSE)*VLOOKUP(ABSYLD2!J$4,'[1]INTERNAL PARAMETERS-1'!$B$5:$J$44,7,FALSE)*ABSYLD2!$F180 + ABSYLD1!J180*(1-VLOOKUP(ABSYLD2!J$4,'[1]INTERNAL PARAMETERS-1'!$B$5:$J$44,5,FALSE))*VLOOKUP(ABSYLD2!J$4,'[1]INTERNAL PARAMETERS-1'!$B$5:$J$44,9,FALSE)*ABSYLD2!$F180</f>
        <v>0</v>
      </c>
      <c r="K180" s="47">
        <f>ABSYLD1!K180*VLOOKUP(ABSYLD2!K$4,'[1]INTERNAL PARAMETERS-1'!$B$5:$J$44,5,FALSE)*VLOOKUP(ABSYLD2!K$4,'[1]INTERNAL PARAMETERS-1'!$B$5:$J$44,7,FALSE)*ABSYLD2!$F180 + ABSYLD1!K180*(1-VLOOKUP(ABSYLD2!K$4,'[1]INTERNAL PARAMETERS-1'!$B$5:$J$44,5,FALSE))*VLOOKUP(ABSYLD2!K$4,'[1]INTERNAL PARAMETERS-1'!$B$5:$J$44,9,FALSE)*ABSYLD2!$F180</f>
        <v>0</v>
      </c>
      <c r="L180" s="47">
        <f>ABSYLD1!L180*VLOOKUP(ABSYLD2!L$4,'[1]INTERNAL PARAMETERS-1'!$B$5:$J$44,5,FALSE)*VLOOKUP(ABSYLD2!L$4,'[1]INTERNAL PARAMETERS-1'!$B$5:$J$44,7,FALSE)*ABSYLD2!$F180 + ABSYLD1!L180*(1-VLOOKUP(ABSYLD2!L$4,'[1]INTERNAL PARAMETERS-1'!$B$5:$J$44,5,FALSE))*VLOOKUP(ABSYLD2!L$4,'[1]INTERNAL PARAMETERS-1'!$B$5:$J$44,9,FALSE)*ABSYLD2!$F180</f>
        <v>0</v>
      </c>
      <c r="M180" s="47">
        <f>ABSYLD1!M180*VLOOKUP(ABSYLD2!M$4,'[1]INTERNAL PARAMETERS-1'!$B$5:$J$44,5,FALSE)*VLOOKUP(ABSYLD2!M$4,'[1]INTERNAL PARAMETERS-1'!$B$5:$J$44,7,FALSE)*ABSYLD2!$F180 + ABSYLD1!M180*(1-VLOOKUP(ABSYLD2!M$4,'[1]INTERNAL PARAMETERS-1'!$B$5:$J$44,5,FALSE))*VLOOKUP(ABSYLD2!M$4,'[1]INTERNAL PARAMETERS-1'!$B$5:$J$44,9,FALSE)*ABSYLD2!$F180</f>
        <v>0.78252483481118129</v>
      </c>
      <c r="N180" s="47">
        <f>ABSYLD1!N180*VLOOKUP(ABSYLD2!N$4,'[1]INTERNAL PARAMETERS-1'!$B$5:$J$44,5,FALSE)*VLOOKUP(ABSYLD2!N$4,'[1]INTERNAL PARAMETERS-1'!$B$5:$J$44,7,FALSE)*ABSYLD2!$F180 + ABSYLD1!N180*(1-VLOOKUP(ABSYLD2!N$4,'[1]INTERNAL PARAMETERS-1'!$B$5:$J$44,5,FALSE))*VLOOKUP(ABSYLD2!N$4,'[1]INTERNAL PARAMETERS-1'!$B$5:$J$44,9,FALSE)*ABSYLD2!$F180</f>
        <v>1.6082925541989496E-2</v>
      </c>
      <c r="O180" s="47">
        <f>ABSYLD1!O180*VLOOKUP(ABSYLD2!O$4,'[1]INTERNAL PARAMETERS-1'!$B$5:$J$44,5,FALSE)*VLOOKUP(ABSYLD2!O$4,'[1]INTERNAL PARAMETERS-1'!$B$5:$J$44,7,FALSE)*ABSYLD2!$F180 + ABSYLD1!O180*(1-VLOOKUP(ABSYLD2!O$4,'[1]INTERNAL PARAMETERS-1'!$B$5:$J$44,5,FALSE))*VLOOKUP(ABSYLD2!O$4,'[1]INTERNAL PARAMETERS-1'!$B$5:$J$44,9,FALSE)*ABSYLD2!$F180</f>
        <v>0</v>
      </c>
      <c r="P180" s="47">
        <f>ABSYLD1!P180*VLOOKUP(ABSYLD2!P$4,'[1]INTERNAL PARAMETERS-1'!$B$5:$J$44,5,FALSE)*VLOOKUP(ABSYLD2!P$4,'[1]INTERNAL PARAMETERS-1'!$B$5:$J$44,7,FALSE)*ABSYLD2!$F180 + ABSYLD1!P180*(1-VLOOKUP(ABSYLD2!P$4,'[1]INTERNAL PARAMETERS-1'!$B$5:$J$44,5,FALSE))*VLOOKUP(ABSYLD2!P$4,'[1]INTERNAL PARAMETERS-1'!$B$5:$J$44,9,FALSE)*ABSYLD2!$F180</f>
        <v>0</v>
      </c>
      <c r="Q180" s="47">
        <f>ABSYLD1!Q180*VLOOKUP(ABSYLD2!Q$4,'[1]INTERNAL PARAMETERS-1'!$B$5:$J$44,5,FALSE)*VLOOKUP(ABSYLD2!Q$4,'[1]INTERNAL PARAMETERS-1'!$B$5:$J$44,7,FALSE)*ABSYLD2!$F180 + ABSYLD1!Q180*(1-VLOOKUP(ABSYLD2!Q$4,'[1]INTERNAL PARAMETERS-1'!$B$5:$J$44,5,FALSE))*VLOOKUP(ABSYLD2!Q$4,'[1]INTERNAL PARAMETERS-1'!$B$5:$J$44,9,FALSE)*ABSYLD2!$F180</f>
        <v>0</v>
      </c>
      <c r="R180" s="47">
        <f>ABSYLD1!R180*VLOOKUP(ABSYLD2!R$4,'[1]INTERNAL PARAMETERS-1'!$B$5:$J$44,5,FALSE)*VLOOKUP(ABSYLD2!R$4,'[1]INTERNAL PARAMETERS-1'!$B$5:$J$44,7,FALSE)*ABSYLD2!$F180 + ABSYLD1!R180*(1-VLOOKUP(ABSYLD2!R$4,'[1]INTERNAL PARAMETERS-1'!$B$5:$J$44,5,FALSE))*VLOOKUP(ABSYLD2!R$4,'[1]INTERNAL PARAMETERS-1'!$B$5:$J$44,9,FALSE)*ABSYLD2!$F180</f>
        <v>1.4296390014923553E-2</v>
      </c>
      <c r="S180" s="47">
        <f>ABSYLD1!S180*VLOOKUP(ABSYLD2!S$4,'[1]INTERNAL PARAMETERS-1'!$B$5:$J$44,5,FALSE)*VLOOKUP(ABSYLD2!S$4,'[1]INTERNAL PARAMETERS-1'!$B$5:$J$44,7,FALSE)*ABSYLD2!$F180 + ABSYLD1!S180*(1-VLOOKUP(ABSYLD2!S$4,'[1]INTERNAL PARAMETERS-1'!$B$5:$J$44,5,FALSE))*VLOOKUP(ABSYLD2!S$4,'[1]INTERNAL PARAMETERS-1'!$B$5:$J$44,9,FALSE)*ABSYLD2!$F180</f>
        <v>0.53746104515988646</v>
      </c>
      <c r="T180" s="47">
        <f>ABSYLD1!T180*VLOOKUP(ABSYLD2!T$4,'[1]INTERNAL PARAMETERS-1'!$B$5:$J$44,5,FALSE)*VLOOKUP(ABSYLD2!T$4,'[1]INTERNAL PARAMETERS-1'!$B$5:$J$44,7,FALSE)*ABSYLD2!$F180 + ABSYLD1!T180*(1-VLOOKUP(ABSYLD2!T$4,'[1]INTERNAL PARAMETERS-1'!$B$5:$J$44,5,FALSE))*VLOOKUP(ABSYLD2!T$4,'[1]INTERNAL PARAMETERS-1'!$B$5:$J$44,9,FALSE)*ABSYLD2!$F180</f>
        <v>0.16082668929589744</v>
      </c>
      <c r="U180" s="47">
        <f>ABSYLD1!U180*VLOOKUP(ABSYLD2!U$4,'[1]INTERNAL PARAMETERS-1'!$B$5:$J$44,5,FALSE)*VLOOKUP(ABSYLD2!U$4,'[1]INTERNAL PARAMETERS-1'!$B$5:$J$44,7,FALSE)*ABSYLD2!$F180 + ABSYLD1!U180*(1-VLOOKUP(ABSYLD2!U$4,'[1]INTERNAL PARAMETERS-1'!$B$5:$J$44,5,FALSE))*VLOOKUP(ABSYLD2!U$4,'[1]INTERNAL PARAMETERS-1'!$B$5:$J$44,9,FALSE)*ABSYLD2!$F180</f>
        <v>8.077460358431808E-2</v>
      </c>
      <c r="V180" s="47">
        <f>ABSYLD1!V180*VLOOKUP(ABSYLD2!V$4,'[1]INTERNAL PARAMETERS-1'!$B$5:$J$44,5,FALSE)*VLOOKUP(ABSYLD2!V$4,'[1]INTERNAL PARAMETERS-1'!$B$5:$J$44,7,FALSE)*ABSYLD2!$F180 + ABSYLD1!V180*(1-VLOOKUP(ABSYLD2!V$4,'[1]INTERNAL PARAMETERS-1'!$B$5:$J$44,5,FALSE))*VLOOKUP(ABSYLD2!V$4,'[1]INTERNAL PARAMETERS-1'!$B$5:$J$44,9,FALSE)*ABSYLD2!$F180</f>
        <v>0.41869185795178676</v>
      </c>
      <c r="W180" s="47">
        <f>ABSYLD1!W180*VLOOKUP(ABSYLD2!W$4,'[1]INTERNAL PARAMETERS-1'!$B$5:$J$44,5,FALSE)*VLOOKUP(ABSYLD2!W$4,'[1]INTERNAL PARAMETERS-1'!$B$5:$J$44,7,FALSE)*ABSYLD2!$F180 + ABSYLD1!W180*(1-VLOOKUP(ABSYLD2!W$4,'[1]INTERNAL PARAMETERS-1'!$B$5:$J$44,5,FALSE))*VLOOKUP(ABSYLD2!W$4,'[1]INTERNAL PARAMETERS-1'!$B$5:$J$44,9,FALSE)*ABSYLD2!$F180</f>
        <v>0</v>
      </c>
      <c r="X180" s="47">
        <f>ABSYLD1!X180*VLOOKUP(ABSYLD2!X$4,'[1]INTERNAL PARAMETERS-1'!$B$5:$J$44,5,FALSE)*VLOOKUP(ABSYLD2!X$4,'[1]INTERNAL PARAMETERS-1'!$B$5:$J$44,7,FALSE)*ABSYLD2!$F180 + ABSYLD1!X180*(1-VLOOKUP(ABSYLD2!X$4,'[1]INTERNAL PARAMETERS-1'!$B$5:$J$44,5,FALSE))*VLOOKUP(ABSYLD2!X$4,'[1]INTERNAL PARAMETERS-1'!$B$5:$J$44,9,FALSE)*ABSYLD2!$F180</f>
        <v>0</v>
      </c>
      <c r="Y180" s="47">
        <f>ABSYLD1!Y180*VLOOKUP(ABSYLD2!Y$4,'[1]INTERNAL PARAMETERS-1'!$B$5:$J$44,5,FALSE)*VLOOKUP(ABSYLD2!Y$4,'[1]INTERNAL PARAMETERS-1'!$B$5:$J$44,7,FALSE)*ABSYLD2!$F180 + ABSYLD1!Y180*(1-VLOOKUP(ABSYLD2!Y$4,'[1]INTERNAL PARAMETERS-1'!$B$5:$J$44,5,FALSE))*VLOOKUP(ABSYLD2!Y$4,'[1]INTERNAL PARAMETERS-1'!$B$5:$J$44,9,FALSE)*ABSYLD2!$F180</f>
        <v>0</v>
      </c>
      <c r="Z180" s="47">
        <f>ABSYLD1!Z180*VLOOKUP(ABSYLD2!Z$4,'[1]INTERNAL PARAMETERS-1'!$B$5:$J$44,5,FALSE)*VLOOKUP(ABSYLD2!Z$4,'[1]INTERNAL PARAMETERS-1'!$B$5:$J$44,7,FALSE)*ABSYLD2!$F180 + ABSYLD1!Z180*(1-VLOOKUP(ABSYLD2!Z$4,'[1]INTERNAL PARAMETERS-1'!$B$5:$J$44,5,FALSE))*VLOOKUP(ABSYLD2!Z$4,'[1]INTERNAL PARAMETERS-1'!$B$5:$J$44,9,FALSE)*ABSYLD2!$F180</f>
        <v>0</v>
      </c>
      <c r="AA180" s="47">
        <f>ABSYLD1!AA180*VLOOKUP(ABSYLD2!AA$4,'[1]INTERNAL PARAMETERS-1'!$B$5:$J$44,5,FALSE)*VLOOKUP(ABSYLD2!AA$4,'[1]INTERNAL PARAMETERS-1'!$B$5:$J$44,7,FALSE)*ABSYLD2!$F180 + ABSYLD1!AA180*(1-VLOOKUP(ABSYLD2!AA$4,'[1]INTERNAL PARAMETERS-1'!$B$5:$J$44,5,FALSE))*VLOOKUP(ABSYLD2!AA$4,'[1]INTERNAL PARAMETERS-1'!$B$5:$J$44,9,FALSE)*ABSYLD2!$F180</f>
        <v>0</v>
      </c>
      <c r="AB180" s="47">
        <f>ABSYLD1!AB180*VLOOKUP(ABSYLD2!AB$4,'[1]INTERNAL PARAMETERS-1'!$B$5:$J$44,5,FALSE)*VLOOKUP(ABSYLD2!AB$4,'[1]INTERNAL PARAMETERS-1'!$B$5:$J$44,7,FALSE)*ABSYLD2!$F180 + ABSYLD1!AB180*(1-VLOOKUP(ABSYLD2!AB$4,'[1]INTERNAL PARAMETERS-1'!$B$5:$J$44,5,FALSE))*VLOOKUP(ABSYLD2!AB$4,'[1]INTERNAL PARAMETERS-1'!$B$5:$J$44,9,FALSE)*ABSYLD2!$F180</f>
        <v>0</v>
      </c>
      <c r="AC180" s="47">
        <f>ABSYLD1!AC180*VLOOKUP(ABSYLD2!AC$4,'[1]INTERNAL PARAMETERS-1'!$B$5:$J$44,5,FALSE)*VLOOKUP(ABSYLD2!AC$4,'[1]INTERNAL PARAMETERS-1'!$B$5:$J$44,7,FALSE)*ABSYLD2!$F180 + ABSYLD1!AC180*(1-VLOOKUP(ABSYLD2!AC$4,'[1]INTERNAL PARAMETERS-1'!$B$5:$J$44,5,FALSE))*VLOOKUP(ABSYLD2!AC$4,'[1]INTERNAL PARAMETERS-1'!$B$5:$J$44,9,FALSE)*ABSYLD2!$F180</f>
        <v>0</v>
      </c>
      <c r="AD180" s="47">
        <f>ABSYLD1!AD180*VLOOKUP(ABSYLD2!AD$4,'[1]INTERNAL PARAMETERS-1'!$B$5:$J$44,5,FALSE)*VLOOKUP(ABSYLD2!AD$4,'[1]INTERNAL PARAMETERS-1'!$B$5:$J$44,7,FALSE)*ABSYLD2!$F180 + ABSYLD1!AD180*(1-VLOOKUP(ABSYLD2!AD$4,'[1]INTERNAL PARAMETERS-1'!$B$5:$J$44,5,FALSE))*VLOOKUP(ABSYLD2!AD$4,'[1]INTERNAL PARAMETERS-1'!$B$5:$J$44,9,FALSE)*ABSYLD2!$F180</f>
        <v>0</v>
      </c>
      <c r="AE180" s="47">
        <f>ABSYLD1!AE180*VLOOKUP(ABSYLD2!AE$4,'[1]INTERNAL PARAMETERS-1'!$B$5:$J$44,5,FALSE)*VLOOKUP(ABSYLD2!AE$4,'[1]INTERNAL PARAMETERS-1'!$B$5:$J$44,7,FALSE)*ABSYLD2!$F180 + ABSYLD1!AE180*(1-VLOOKUP(ABSYLD2!AE$4,'[1]INTERNAL PARAMETERS-1'!$B$5:$J$44,5,FALSE))*VLOOKUP(ABSYLD2!AE$4,'[1]INTERNAL PARAMETERS-1'!$B$5:$J$44,9,FALSE)*ABSYLD2!$F180</f>
        <v>0</v>
      </c>
      <c r="AF180" s="47">
        <f>ABSYLD1!AF180*VLOOKUP(ABSYLD2!AF$4,'[1]INTERNAL PARAMETERS-1'!$B$5:$J$44,5,FALSE)*VLOOKUP(ABSYLD2!AF$4,'[1]INTERNAL PARAMETERS-1'!$B$5:$J$44,7,FALSE)*ABSYLD2!$F180 + ABSYLD1!AF180*(1-VLOOKUP(ABSYLD2!AF$4,'[1]INTERNAL PARAMETERS-1'!$B$5:$J$44,5,FALSE))*VLOOKUP(ABSYLD2!AF$4,'[1]INTERNAL PARAMETERS-1'!$B$5:$J$44,9,FALSE)*ABSYLD2!$F180</f>
        <v>0</v>
      </c>
      <c r="AG180" s="47">
        <f>ABSYLD1!AG180*VLOOKUP(ABSYLD2!AG$4,'[1]INTERNAL PARAMETERS-1'!$B$5:$J$44,5,FALSE)*VLOOKUP(ABSYLD2!AG$4,'[1]INTERNAL PARAMETERS-1'!$B$5:$J$44,7,FALSE)*ABSYLD2!$F180 + ABSYLD1!AG180*(1-VLOOKUP(ABSYLD2!AG$4,'[1]INTERNAL PARAMETERS-1'!$B$5:$J$44,5,FALSE))*VLOOKUP(ABSYLD2!AG$4,'[1]INTERNAL PARAMETERS-1'!$B$5:$J$44,9,FALSE)*ABSYLD2!$F180</f>
        <v>0</v>
      </c>
      <c r="AH180" s="47">
        <f>ABSYLD1!AH180*VLOOKUP(ABSYLD2!AH$4,'[1]INTERNAL PARAMETERS-1'!$B$5:$J$44,5,FALSE)*VLOOKUP(ABSYLD2!AH$4,'[1]INTERNAL PARAMETERS-1'!$B$5:$J$44,7,FALSE)*ABSYLD2!$F180 + ABSYLD1!AH180*(1-VLOOKUP(ABSYLD2!AH$4,'[1]INTERNAL PARAMETERS-1'!$B$5:$J$44,5,FALSE))*VLOOKUP(ABSYLD2!AH$4,'[1]INTERNAL PARAMETERS-1'!$B$5:$J$44,9,FALSE)*ABSYLD2!$F180</f>
        <v>0</v>
      </c>
      <c r="AI180" s="47">
        <f>ABSYLD1!AI180*VLOOKUP(ABSYLD2!AI$4,'[1]INTERNAL PARAMETERS-1'!$B$5:$J$44,5,FALSE)*VLOOKUP(ABSYLD2!AI$4,'[1]INTERNAL PARAMETERS-1'!$B$5:$J$44,7,FALSE)*ABSYLD2!$F180 + ABSYLD1!AI180*(1-VLOOKUP(ABSYLD2!AI$4,'[1]INTERNAL PARAMETERS-1'!$B$5:$J$44,5,FALSE))*VLOOKUP(ABSYLD2!AI$4,'[1]INTERNAL PARAMETERS-1'!$B$5:$J$44,9,FALSE)*ABSYLD2!$F180</f>
        <v>4.4676218796636099E-3</v>
      </c>
      <c r="AJ180" s="47">
        <f>ABSYLD1!AJ180*VLOOKUP(ABSYLD2!AJ$4,'[1]INTERNAL PARAMETERS-1'!$B$5:$J$44,5,FALSE)*VLOOKUP(ABSYLD2!AJ$4,'[1]INTERNAL PARAMETERS-1'!$B$5:$J$44,7,FALSE)*ABSYLD2!$F180 + ABSYLD1!AJ180*(1-VLOOKUP(ABSYLD2!AJ$4,'[1]INTERNAL PARAMETERS-1'!$B$5:$J$44,5,FALSE))*VLOOKUP(ABSYLD2!AJ$4,'[1]INTERNAL PARAMETERS-1'!$B$5:$J$44,9,FALSE)*ABSYLD2!$F180</f>
        <v>0.17422724542329054</v>
      </c>
      <c r="AK180" s="47">
        <f>ABSYLD1!AK180*VLOOKUP(ABSYLD2!AK$4,'[1]INTERNAL PARAMETERS-1'!$B$5:$J$44,5,FALSE)*VLOOKUP(ABSYLD2!AK$4,'[1]INTERNAL PARAMETERS-1'!$B$5:$J$44,7,FALSE)*ABSYLD2!$F180 + ABSYLD1!AK180*(1-VLOOKUP(ABSYLD2!AK$4,'[1]INTERNAL PARAMETERS-1'!$B$5:$J$44,5,FALSE))*VLOOKUP(ABSYLD2!AK$4,'[1]INTERNAL PARAMETERS-1'!$B$5:$J$44,9,FALSE)*ABSYLD2!$F180</f>
        <v>0</v>
      </c>
      <c r="AL180" s="47">
        <f>ABSYLD1!AL180*VLOOKUP(ABSYLD2!AL$4,'[1]INTERNAL PARAMETERS-1'!$B$5:$J$44,5,FALSE)*VLOOKUP(ABSYLD2!AL$4,'[1]INTERNAL PARAMETERS-1'!$B$5:$J$44,7,FALSE)*ABSYLD2!$F180 + ABSYLD1!AL180*(1-VLOOKUP(ABSYLD2!AL$4,'[1]INTERNAL PARAMETERS-1'!$B$5:$J$44,5,FALSE))*VLOOKUP(ABSYLD2!AL$4,'[1]INTERNAL PARAMETERS-1'!$B$5:$J$44,9,FALSE)*ABSYLD2!$F180</f>
        <v>0</v>
      </c>
      <c r="AM180" s="47">
        <f>ABSYLD1!AM180*VLOOKUP(ABSYLD2!AM$4,'[1]INTERNAL PARAMETERS-1'!$B$5:$J$44,5,FALSE)*VLOOKUP(ABSYLD2!AM$4,'[1]INTERNAL PARAMETERS-1'!$B$5:$J$44,7,FALSE)*ABSYLD2!$F180 + ABSYLD1!AM180*(1-VLOOKUP(ABSYLD2!AM$4,'[1]INTERNAL PARAMETERS-1'!$B$5:$J$44,5,FALSE))*VLOOKUP(ABSYLD2!AM$4,'[1]INTERNAL PARAMETERS-1'!$B$5:$J$44,9,FALSE)*ABSYLD2!$F180</f>
        <v>0</v>
      </c>
      <c r="AN180" s="47">
        <f>ABSYLD1!AN180*VLOOKUP(ABSYLD2!AN$4,'[1]INTERNAL PARAMETERS-1'!$B$5:$J$44,5,FALSE)*VLOOKUP(ABSYLD2!AN$4,'[1]INTERNAL PARAMETERS-1'!$B$5:$J$44,7,FALSE)*ABSYLD2!$F180 + ABSYLD1!AN180*(1-VLOOKUP(ABSYLD2!AN$4,'[1]INTERNAL PARAMETERS-1'!$B$5:$J$44,5,FALSE))*VLOOKUP(ABSYLD2!AN$4,'[1]INTERNAL PARAMETERS-1'!$B$5:$J$44,9,FALSE)*ABSYLD2!$F180</f>
        <v>0</v>
      </c>
      <c r="AO180" s="47">
        <f>ABSYLD1!AO180*VLOOKUP(ABSYLD2!AO$4,'[1]INTERNAL PARAMETERS-1'!$B$5:$J$44,5,FALSE)*VLOOKUP(ABSYLD2!AO$4,'[1]INTERNAL PARAMETERS-1'!$B$5:$J$44,7,FALSE)*ABSYLD2!$F180 + ABSYLD1!AO180*(1-VLOOKUP(ABSYLD2!AO$4,'[1]INTERNAL PARAMETERS-1'!$B$5:$J$44,5,FALSE))*VLOOKUP(ABSYLD2!AO$4,'[1]INTERNAL PARAMETERS-1'!$B$5:$J$44,9,FALSE)*ABSYLD2!$F180</f>
        <v>0</v>
      </c>
      <c r="AP180" s="47">
        <f>ABSYLD1!AP180*VLOOKUP(ABSYLD2!AP$4,'[1]INTERNAL PARAMETERS-1'!$B$5:$J$44,5,FALSE)*VLOOKUP(ABSYLD2!AP$4,'[1]INTERNAL PARAMETERS-1'!$B$5:$J$44,7,FALSE)*ABSYLD2!$F180 + ABSYLD1!AP180*(1-VLOOKUP(ABSYLD2!AP$4,'[1]INTERNAL PARAMETERS-1'!$B$5:$J$44,5,FALSE))*VLOOKUP(ABSYLD2!AP$4,'[1]INTERNAL PARAMETERS-1'!$B$5:$J$44,9,FALSE)*ABSYLD2!$F180</f>
        <v>0</v>
      </c>
      <c r="AQ180" s="47">
        <f>ABSYLD1!AQ180*VLOOKUP(ABSYLD2!AQ$4,'[1]INTERNAL PARAMETERS-1'!$B$5:$J$44,5,FALSE)*VLOOKUP(ABSYLD2!AQ$4,'[1]INTERNAL PARAMETERS-1'!$B$5:$J$44,7,FALSE)*ABSYLD2!$F180 + ABSYLD1!AQ180*(1-VLOOKUP(ABSYLD2!AQ$4,'[1]INTERNAL PARAMETERS-1'!$B$5:$J$44,5,FALSE))*VLOOKUP(ABSYLD2!AQ$4,'[1]INTERNAL PARAMETERS-1'!$B$5:$J$44,9,FALSE)*ABSYLD2!$F180</f>
        <v>0</v>
      </c>
      <c r="AR180" s="47">
        <f>ABSYLD1!AR180*VLOOKUP(ABSYLD2!AR$4,'[1]INTERNAL PARAMETERS-1'!$B$5:$J$44,5,FALSE)*VLOOKUP(ABSYLD2!AR$4,'[1]INTERNAL PARAMETERS-1'!$B$5:$J$44,7,FALSE)*ABSYLD2!$F180 + ABSYLD1!AR180*(1-VLOOKUP(ABSYLD2!AR$4,'[1]INTERNAL PARAMETERS-1'!$B$5:$J$44,5,FALSE))*VLOOKUP(ABSYLD2!AR$4,'[1]INTERNAL PARAMETERS-1'!$B$5:$J$44,9,FALSE)*ABSYLD2!$F180</f>
        <v>0</v>
      </c>
      <c r="AS180" s="47">
        <f>ABSYLD1!AS180*VLOOKUP(ABSYLD2!AS$4,'[1]INTERNAL PARAMETERS-1'!$B$5:$J$44,5,FALSE)*VLOOKUP(ABSYLD2!AS$4,'[1]INTERNAL PARAMETERS-1'!$B$5:$J$44,7,FALSE)*ABSYLD2!$F180 + ABSYLD1!AS180*(1-VLOOKUP(ABSYLD2!AS$4,'[1]INTERNAL PARAMETERS-1'!$B$5:$J$44,5,FALSE))*VLOOKUP(ABSYLD2!AS$4,'[1]INTERNAL PARAMETERS-1'!$B$5:$J$44,9,FALSE)*ABSYLD2!$F180</f>
        <v>0</v>
      </c>
      <c r="AT180" s="46">
        <f>ABSYLD1!AT180*VLOOKUP(ABSYLD2!AT$4,'[1]INTERNAL PARAMETERS-1'!$B$5:$J$44,5,FALSE)*VLOOKUP(ABSYLD2!AT$4,'[1]INTERNAL PARAMETERS-1'!$B$5:$J$44,7,FALSE)*ABSYLD2!$F180 + ABSYLD1!AT180*(1-VLOOKUP(ABSYLD2!AT$4,'[1]INTERNAL PARAMETERS-1'!$B$5:$J$44,5,FALSE))*VLOOKUP(ABSYLD2!AT$4,'[1]INTERNAL PARAMETERS-1'!$B$5:$J$44,9,FALSE)*ABSYLD2!$F180</f>
        <v>0</v>
      </c>
      <c r="AU180" s="48">
        <f>ABSYLD1!AU180*VLOOKUP(ABSYLD2!AU$4,'[1]INTERNAL PARAMETERS-1'!$B$5:$J$44,5,FALSE)*VLOOKUP(ABSYLD2!AU$4,'[1]INTERNAL PARAMETERS-1'!$B$5:$J$44,6,FALSE)*VLOOKUP(ABSYLD2!AU$4,'[1]INTERNAL PARAMETERS-1'!$B$5:$J$44,3,FALSE) + ABSYLD1!AU180*(1-VLOOKUP(ABSYLD2!AU$4,'[1]INTERNAL PARAMETERS-1'!$B$5:$J$44,5,FALSE))*VLOOKUP(ABSYLD2!AU$4,'[1]INTERNAL PARAMETERS-1'!$B$5:$J$44,8,FALSE)*VLOOKUP(ABSYLD2!AU$4,'[1]INTERNAL PARAMETERS-1'!$B$5:$J$44,3,FALSE)</f>
        <v>0</v>
      </c>
      <c r="AV180" s="47">
        <f>ABSYLD1!AV180*VLOOKUP(ABSYLD2!AV$4,'[1]INTERNAL PARAMETERS-1'!$B$5:$J$44,5,FALSE)*VLOOKUP(ABSYLD2!AV$4,'[1]INTERNAL PARAMETERS-1'!$B$5:$J$44,6,FALSE)*VLOOKUP(ABSYLD2!AV$4,'[1]INTERNAL PARAMETERS-1'!$B$5:$J$44,3,FALSE) + ABSYLD1!AV180*(1-VLOOKUP(ABSYLD2!AV$4,'[1]INTERNAL PARAMETERS-1'!$B$5:$J$44,5,FALSE))*VLOOKUP(ABSYLD2!AV$4,'[1]INTERNAL PARAMETERS-1'!$B$5:$J$44,8,FALSE)*VLOOKUP(ABSYLD2!AV$4,'[1]INTERNAL PARAMETERS-1'!$B$5:$J$44,3,FALSE)</f>
        <v>0</v>
      </c>
      <c r="AW180" s="47">
        <f>ABSYLD1!AW180*VLOOKUP(ABSYLD2!AW$4,'[1]INTERNAL PARAMETERS-1'!$B$5:$J$44,5,FALSE)*VLOOKUP(ABSYLD2!AW$4,'[1]INTERNAL PARAMETERS-1'!$B$5:$J$44,6,FALSE)*VLOOKUP(ABSYLD2!AW$4,'[1]INTERNAL PARAMETERS-1'!$B$5:$J$44,3,FALSE) + ABSYLD1!AW180*(1-VLOOKUP(ABSYLD2!AW$4,'[1]INTERNAL PARAMETERS-1'!$B$5:$J$44,5,FALSE))*VLOOKUP(ABSYLD2!AW$4,'[1]INTERNAL PARAMETERS-1'!$B$5:$J$44,8,FALSE)*VLOOKUP(ABSYLD2!AW$4,'[1]INTERNAL PARAMETERS-1'!$B$5:$J$44,3,FALSE)</f>
        <v>0.28045672175836167</v>
      </c>
      <c r="AX180" s="47">
        <f>ABSYLD1!AX180*VLOOKUP(ABSYLD2!AX$4,'[1]INTERNAL PARAMETERS-1'!$B$5:$J$44,5,FALSE)*VLOOKUP(ABSYLD2!AX$4,'[1]INTERNAL PARAMETERS-1'!$B$5:$J$44,6,FALSE)*VLOOKUP(ABSYLD2!AX$4,'[1]INTERNAL PARAMETERS-1'!$B$5:$J$44,3,FALSE) + ABSYLD1!AX180*(1-VLOOKUP(ABSYLD2!AX$4,'[1]INTERNAL PARAMETERS-1'!$B$5:$J$44,5,FALSE))*VLOOKUP(ABSYLD2!AX$4,'[1]INTERNAL PARAMETERS-1'!$B$5:$J$44,8,FALSE)*VLOOKUP(ABSYLD2!AX$4,'[1]INTERNAL PARAMETERS-1'!$B$5:$J$44,3,FALSE)</f>
        <v>0</v>
      </c>
      <c r="AY180" s="47">
        <f>ABSYLD1!AY180*VLOOKUP(ABSYLD2!AY$4,'[1]INTERNAL PARAMETERS-1'!$B$5:$J$44,5,FALSE)*VLOOKUP(ABSYLD2!AY$4,'[1]INTERNAL PARAMETERS-1'!$B$5:$J$44,6,FALSE)*VLOOKUP(ABSYLD2!AY$4,'[1]INTERNAL PARAMETERS-1'!$B$5:$J$44,3,FALSE) + ABSYLD1!AY180*(1-VLOOKUP(ABSYLD2!AY$4,'[1]INTERNAL PARAMETERS-1'!$B$5:$J$44,5,FALSE))*VLOOKUP(ABSYLD2!AY$4,'[1]INTERNAL PARAMETERS-1'!$B$5:$J$44,8,FALSE)*VLOOKUP(ABSYLD2!AY$4,'[1]INTERNAL PARAMETERS-1'!$B$5:$J$44,3,FALSE)</f>
        <v>0</v>
      </c>
      <c r="AZ180" s="47">
        <f>ABSYLD1!AZ180*VLOOKUP(ABSYLD2!AZ$4,'[1]INTERNAL PARAMETERS-1'!$B$5:$J$44,5,FALSE)*VLOOKUP(ABSYLD2!AZ$4,'[1]INTERNAL PARAMETERS-1'!$B$5:$J$44,6,FALSE)*VLOOKUP(ABSYLD2!AZ$4,'[1]INTERNAL PARAMETERS-1'!$B$5:$J$44,3,FALSE) + ABSYLD1!AZ180*(1-VLOOKUP(ABSYLD2!AZ$4,'[1]INTERNAL PARAMETERS-1'!$B$5:$J$44,5,FALSE))*VLOOKUP(ABSYLD2!AZ$4,'[1]INTERNAL PARAMETERS-1'!$B$5:$J$44,8,FALSE)*VLOOKUP(ABSYLD2!AZ$4,'[1]INTERNAL PARAMETERS-1'!$B$5:$J$44,3,FALSE)</f>
        <v>0</v>
      </c>
      <c r="BA180" s="47">
        <f>ABSYLD1!BA180*VLOOKUP(ABSYLD2!BA$4,'[1]INTERNAL PARAMETERS-1'!$B$5:$J$44,5,FALSE)*VLOOKUP(ABSYLD2!BA$4,'[1]INTERNAL PARAMETERS-1'!$B$5:$J$44,6,FALSE)*VLOOKUP(ABSYLD2!BA$4,'[1]INTERNAL PARAMETERS-1'!$B$5:$J$44,3,FALSE) + ABSYLD1!BA180*(1-VLOOKUP(ABSYLD2!BA$4,'[1]INTERNAL PARAMETERS-1'!$B$5:$J$44,5,FALSE))*VLOOKUP(ABSYLD2!BA$4,'[1]INTERNAL PARAMETERS-1'!$B$5:$J$44,8,FALSE)*VLOOKUP(ABSYLD2!BA$4,'[1]INTERNAL PARAMETERS-1'!$B$5:$J$44,3,FALSE)</f>
        <v>0.43735320013311518</v>
      </c>
      <c r="BB180" s="47">
        <f>ABSYLD1!BB180*VLOOKUP(ABSYLD2!BB$4,'[1]INTERNAL PARAMETERS-1'!$B$5:$J$44,5,FALSE)*VLOOKUP(ABSYLD2!BB$4,'[1]INTERNAL PARAMETERS-1'!$B$5:$J$44,6,FALSE)*VLOOKUP(ABSYLD2!BB$4,'[1]INTERNAL PARAMETERS-1'!$B$5:$J$44,3,FALSE) + ABSYLD1!BB180*(1-VLOOKUP(ABSYLD2!BB$4,'[1]INTERNAL PARAMETERS-1'!$B$5:$J$44,5,FALSE))*VLOOKUP(ABSYLD2!BB$4,'[1]INTERNAL PARAMETERS-1'!$B$5:$J$44,8,FALSE)*VLOOKUP(ABSYLD2!BB$4,'[1]INTERNAL PARAMETERS-1'!$B$5:$J$44,3,FALSE)</f>
        <v>4.486012635076609E-2</v>
      </c>
      <c r="BC180" s="47">
        <f>ABSYLD1!BC180*VLOOKUP(ABSYLD2!BC$4,'[1]INTERNAL PARAMETERS-1'!$B$5:$J$44,5,FALSE)*VLOOKUP(ABSYLD2!BC$4,'[1]INTERNAL PARAMETERS-1'!$B$5:$J$44,6,FALSE)*VLOOKUP(ABSYLD2!BC$4,'[1]INTERNAL PARAMETERS-1'!$B$5:$J$44,3,FALSE) + ABSYLD1!BC180*(1-VLOOKUP(ABSYLD2!BC$4,'[1]INTERNAL PARAMETERS-1'!$B$5:$J$44,5,FALSE))*VLOOKUP(ABSYLD2!BC$4,'[1]INTERNAL PARAMETERS-1'!$B$5:$J$44,8,FALSE)*VLOOKUP(ABSYLD2!BC$4,'[1]INTERNAL PARAMETERS-1'!$B$5:$J$44,3,FALSE)</f>
        <v>0.12656203975701763</v>
      </c>
      <c r="BD180" s="47">
        <f>ABSYLD1!BD180*VLOOKUP(ABSYLD2!BD$4,'[1]INTERNAL PARAMETERS-1'!$B$5:$J$44,5,FALSE)*VLOOKUP(ABSYLD2!BD$4,'[1]INTERNAL PARAMETERS-1'!$B$5:$J$44,6,FALSE)*VLOOKUP(ABSYLD2!BD$4,'[1]INTERNAL PARAMETERS-1'!$B$5:$J$44,3,FALSE) + ABSYLD1!BD180*(1-VLOOKUP(ABSYLD2!BD$4,'[1]INTERNAL PARAMETERS-1'!$B$5:$J$44,5,FALSE))*VLOOKUP(ABSYLD2!BD$4,'[1]INTERNAL PARAMETERS-1'!$B$5:$J$44,8,FALSE)*VLOOKUP(ABSYLD2!BD$4,'[1]INTERNAL PARAMETERS-1'!$B$5:$J$44,3,FALSE)</f>
        <v>2.4517229862018614E-2</v>
      </c>
      <c r="BE180" s="47">
        <f>ABSYLD1!BE180*VLOOKUP(ABSYLD2!BE$4,'[1]INTERNAL PARAMETERS-1'!$B$5:$J$44,5,FALSE)*VLOOKUP(ABSYLD2!BE$4,'[1]INTERNAL PARAMETERS-1'!$B$5:$J$44,6,FALSE)*VLOOKUP(ABSYLD2!BE$4,'[1]INTERNAL PARAMETERS-1'!$B$5:$J$44,3,FALSE) + ABSYLD1!BE180*(1-VLOOKUP(ABSYLD2!BE$4,'[1]INTERNAL PARAMETERS-1'!$B$5:$J$44,5,FALSE))*VLOOKUP(ABSYLD2!BE$4,'[1]INTERNAL PARAMETERS-1'!$B$5:$J$44,8,FALSE)*VLOOKUP(ABSYLD2!BE$4,'[1]INTERNAL PARAMETERS-1'!$B$5:$J$44,3,FALSE)</f>
        <v>0.19775416592410436</v>
      </c>
      <c r="BF180" s="47">
        <f>ABSYLD1!BF180*VLOOKUP(ABSYLD2!BF$4,'[1]INTERNAL PARAMETERS-1'!$B$5:$J$44,5,FALSE)*VLOOKUP(ABSYLD2!BF$4,'[1]INTERNAL PARAMETERS-1'!$B$5:$J$44,6,FALSE)*VLOOKUP(ABSYLD2!BF$4,'[1]INTERNAL PARAMETERS-1'!$B$5:$J$44,3,FALSE) + ABSYLD1!BF180*(1-VLOOKUP(ABSYLD2!BF$4,'[1]INTERNAL PARAMETERS-1'!$B$5:$J$44,5,FALSE))*VLOOKUP(ABSYLD2!BF$4,'[1]INTERNAL PARAMETERS-1'!$B$5:$J$44,8,FALSE)*VLOOKUP(ABSYLD2!BF$4,'[1]INTERNAL PARAMETERS-1'!$B$5:$J$44,3,FALSE)</f>
        <v>0</v>
      </c>
      <c r="BG180" s="47">
        <f>ABSYLD1!BG180*VLOOKUP(ABSYLD2!BG$4,'[1]INTERNAL PARAMETERS-1'!$B$5:$J$44,5,FALSE)*VLOOKUP(ABSYLD2!BG$4,'[1]INTERNAL PARAMETERS-1'!$B$5:$J$44,6,FALSE)*VLOOKUP(ABSYLD2!BG$4,'[1]INTERNAL PARAMETERS-1'!$B$5:$J$44,3,FALSE) + ABSYLD1!BG180*(1-VLOOKUP(ABSYLD2!BG$4,'[1]INTERNAL PARAMETERS-1'!$B$5:$J$44,5,FALSE))*VLOOKUP(ABSYLD2!BG$4,'[1]INTERNAL PARAMETERS-1'!$B$5:$J$44,8,FALSE)*VLOOKUP(ABSYLD2!BG$4,'[1]INTERNAL PARAMETERS-1'!$B$5:$J$44,3,FALSE)</f>
        <v>3.7962097375855701E-2</v>
      </c>
      <c r="BH180" s="47">
        <f>ABSYLD1!BH180*VLOOKUP(ABSYLD2!BH$4,'[1]INTERNAL PARAMETERS-1'!$B$5:$J$44,5,FALSE)*VLOOKUP(ABSYLD2!BH$4,'[1]INTERNAL PARAMETERS-1'!$B$5:$J$44,6,FALSE)*VLOOKUP(ABSYLD2!BH$4,'[1]INTERNAL PARAMETERS-1'!$B$5:$J$44,3,FALSE) + ABSYLD1!BH180*(1-VLOOKUP(ABSYLD2!BH$4,'[1]INTERNAL PARAMETERS-1'!$B$5:$J$44,5,FALSE))*VLOOKUP(ABSYLD2!BH$4,'[1]INTERNAL PARAMETERS-1'!$B$5:$J$44,8,FALSE)*VLOOKUP(ABSYLD2!BH$4,'[1]INTERNAL PARAMETERS-1'!$B$5:$J$44,3,FALSE)</f>
        <v>2.364775221011727E-4</v>
      </c>
      <c r="BI180" s="47">
        <f>ABSYLD1!BI180*VLOOKUP(ABSYLD2!BI$4,'[1]INTERNAL PARAMETERS-1'!$B$5:$J$44,5,FALSE)*VLOOKUP(ABSYLD2!BI$4,'[1]INTERNAL PARAMETERS-1'!$B$5:$J$44,6,FALSE)*VLOOKUP(ABSYLD2!BI$4,'[1]INTERNAL PARAMETERS-1'!$B$5:$J$44,3,FALSE) + ABSYLD1!BI180*(1-VLOOKUP(ABSYLD2!BI$4,'[1]INTERNAL PARAMETERS-1'!$B$5:$J$44,5,FALSE))*VLOOKUP(ABSYLD2!BI$4,'[1]INTERNAL PARAMETERS-1'!$B$5:$J$44,8,FALSE)*VLOOKUP(ABSYLD2!BI$4,'[1]INTERNAL PARAMETERS-1'!$B$5:$J$44,3,FALSE)</f>
        <v>0</v>
      </c>
      <c r="BJ180" s="47">
        <f>ABSYLD1!BJ180*VLOOKUP(ABSYLD2!BJ$4,'[1]INTERNAL PARAMETERS-1'!$B$5:$J$44,5,FALSE)*VLOOKUP(ABSYLD2!BJ$4,'[1]INTERNAL PARAMETERS-1'!$B$5:$J$44,6,FALSE)*VLOOKUP(ABSYLD2!BJ$4,'[1]INTERNAL PARAMETERS-1'!$B$5:$J$44,3,FALSE) + ABSYLD1!BJ180*(1-VLOOKUP(ABSYLD2!BJ$4,'[1]INTERNAL PARAMETERS-1'!$B$5:$J$44,5,FALSE))*VLOOKUP(ABSYLD2!BJ$4,'[1]INTERNAL PARAMETERS-1'!$B$5:$J$44,8,FALSE)*VLOOKUP(ABSYLD2!BJ$4,'[1]INTERNAL PARAMETERS-1'!$B$5:$J$44,3,FALSE)</f>
        <v>1.199790665696715E-2</v>
      </c>
      <c r="BK180" s="47">
        <f>ABSYLD1!BK180*VLOOKUP(ABSYLD2!BK$4,'[1]INTERNAL PARAMETERS-1'!$B$5:$J$44,5,FALSE)*VLOOKUP(ABSYLD2!BK$4,'[1]INTERNAL PARAMETERS-1'!$B$5:$J$44,6,FALSE)*VLOOKUP(ABSYLD2!BK$4,'[1]INTERNAL PARAMETERS-1'!$B$5:$J$44,3,FALSE) + ABSYLD1!BK180*(1-VLOOKUP(ABSYLD2!BK$4,'[1]INTERNAL PARAMETERS-1'!$B$5:$J$44,5,FALSE))*VLOOKUP(ABSYLD2!BK$4,'[1]INTERNAL PARAMETERS-1'!$B$5:$J$44,8,FALSE)*VLOOKUP(ABSYLD2!BK$4,'[1]INTERNAL PARAMETERS-1'!$B$5:$J$44,3,FALSE)</f>
        <v>1.7356306255521075E-2</v>
      </c>
      <c r="BL180" s="47">
        <f>ABSYLD1!BL180*VLOOKUP(ABSYLD2!BL$4,'[1]INTERNAL PARAMETERS-1'!$B$5:$J$44,5,FALSE)*VLOOKUP(ABSYLD2!BL$4,'[1]INTERNAL PARAMETERS-1'!$B$5:$J$44,6,FALSE)*VLOOKUP(ABSYLD2!BL$4,'[1]INTERNAL PARAMETERS-1'!$B$5:$J$44,3,FALSE) + ABSYLD1!BL180*(1-VLOOKUP(ABSYLD2!BL$4,'[1]INTERNAL PARAMETERS-1'!$B$5:$J$44,5,FALSE))*VLOOKUP(ABSYLD2!BL$4,'[1]INTERNAL PARAMETERS-1'!$B$5:$J$44,8,FALSE)*VLOOKUP(ABSYLD2!BL$4,'[1]INTERNAL PARAMETERS-1'!$B$5:$J$44,3,FALSE)</f>
        <v>7.5422873554218992E-2</v>
      </c>
      <c r="BM180" s="47">
        <f>ABSYLD1!BM180*VLOOKUP(ABSYLD2!BM$4,'[1]INTERNAL PARAMETERS-1'!$B$5:$J$44,5,FALSE)*VLOOKUP(ABSYLD2!BM$4,'[1]INTERNAL PARAMETERS-1'!$B$5:$J$44,6,FALSE)*VLOOKUP(ABSYLD2!BM$4,'[1]INTERNAL PARAMETERS-1'!$B$5:$J$44,3,FALSE) + ABSYLD1!BM180*(1-VLOOKUP(ABSYLD2!BM$4,'[1]INTERNAL PARAMETERS-1'!$B$5:$J$44,5,FALSE))*VLOOKUP(ABSYLD2!BM$4,'[1]INTERNAL PARAMETERS-1'!$B$5:$J$44,8,FALSE)*VLOOKUP(ABSYLD2!BM$4,'[1]INTERNAL PARAMETERS-1'!$B$5:$J$44,3,FALSE)</f>
        <v>4.2099557587399708E-2</v>
      </c>
      <c r="BN180" s="47">
        <f>ABSYLD1!BN180*VLOOKUP(ABSYLD2!BN$4,'[1]INTERNAL PARAMETERS-1'!$B$5:$J$44,5,FALSE)*VLOOKUP(ABSYLD2!BN$4,'[1]INTERNAL PARAMETERS-1'!$B$5:$J$44,6,FALSE)*VLOOKUP(ABSYLD2!BN$4,'[1]INTERNAL PARAMETERS-1'!$B$5:$J$44,3,FALSE) + ABSYLD1!BN180*(1-VLOOKUP(ABSYLD2!BN$4,'[1]INTERNAL PARAMETERS-1'!$B$5:$J$44,5,FALSE))*VLOOKUP(ABSYLD2!BN$4,'[1]INTERNAL PARAMETERS-1'!$B$5:$J$44,8,FALSE)*VLOOKUP(ABSYLD2!BN$4,'[1]INTERNAL PARAMETERS-1'!$B$5:$J$44,3,FALSE)</f>
        <v>3.4413915257323492E-2</v>
      </c>
      <c r="BO180" s="47">
        <f>ABSYLD1!BO180*VLOOKUP(ABSYLD2!BO$4,'[1]INTERNAL PARAMETERS-1'!$B$5:$J$44,5,FALSE)*VLOOKUP(ABSYLD2!BO$4,'[1]INTERNAL PARAMETERS-1'!$B$5:$J$44,6,FALSE)*VLOOKUP(ABSYLD2!BO$4,'[1]INTERNAL PARAMETERS-1'!$B$5:$J$44,3,FALSE) + ABSYLD1!BO180*(1-VLOOKUP(ABSYLD2!BO$4,'[1]INTERNAL PARAMETERS-1'!$B$5:$J$44,5,FALSE))*VLOOKUP(ABSYLD2!BO$4,'[1]INTERNAL PARAMETERS-1'!$B$5:$J$44,8,FALSE)*VLOOKUP(ABSYLD2!BO$4,'[1]INTERNAL PARAMETERS-1'!$B$5:$J$44,3,FALSE)</f>
        <v>3.2319148555088467E-2</v>
      </c>
      <c r="BP180" s="47">
        <f>ABSYLD1!BP180*VLOOKUP(ABSYLD2!BP$4,'[1]INTERNAL PARAMETERS-1'!$B$5:$J$44,5,FALSE)*VLOOKUP(ABSYLD2!BP$4,'[1]INTERNAL PARAMETERS-1'!$B$5:$J$44,6,FALSE)*VLOOKUP(ABSYLD2!BP$4,'[1]INTERNAL PARAMETERS-1'!$B$5:$J$44,3,FALSE) + ABSYLD1!BP180*(1-VLOOKUP(ABSYLD2!BP$4,'[1]INTERNAL PARAMETERS-1'!$B$5:$J$44,5,FALSE))*VLOOKUP(ABSYLD2!BP$4,'[1]INTERNAL PARAMETERS-1'!$B$5:$J$44,8,FALSE)*VLOOKUP(ABSYLD2!BP$4,'[1]INTERNAL PARAMETERS-1'!$B$5:$J$44,3,FALSE)</f>
        <v>1.2112588496882462E-3</v>
      </c>
      <c r="BQ180" s="47">
        <f>ABSYLD1!BQ180*VLOOKUP(ABSYLD2!BQ$4,'[1]INTERNAL PARAMETERS-1'!$B$5:$J$44,5,FALSE)*VLOOKUP(ABSYLD2!BQ$4,'[1]INTERNAL PARAMETERS-1'!$B$5:$J$44,6,FALSE)*VLOOKUP(ABSYLD2!BQ$4,'[1]INTERNAL PARAMETERS-1'!$B$5:$J$44,3,FALSE) + ABSYLD1!BQ180*(1-VLOOKUP(ABSYLD2!BQ$4,'[1]INTERNAL PARAMETERS-1'!$B$5:$J$44,5,FALSE))*VLOOKUP(ABSYLD2!BQ$4,'[1]INTERNAL PARAMETERS-1'!$B$5:$J$44,8,FALSE)*VLOOKUP(ABSYLD2!BQ$4,'[1]INTERNAL PARAMETERS-1'!$B$5:$J$44,3,FALSE)</f>
        <v>9.8829435081039863E-2</v>
      </c>
      <c r="BR180" s="47">
        <f>ABSYLD1!BR180*VLOOKUP(ABSYLD2!BR$4,'[1]INTERNAL PARAMETERS-1'!$B$5:$J$44,5,FALSE)*VLOOKUP(ABSYLD2!BR$4,'[1]INTERNAL PARAMETERS-1'!$B$5:$J$44,6,FALSE)*VLOOKUP(ABSYLD2!BR$4,'[1]INTERNAL PARAMETERS-1'!$B$5:$J$44,3,FALSE) + ABSYLD1!BR180*(1-VLOOKUP(ABSYLD2!BR$4,'[1]INTERNAL PARAMETERS-1'!$B$5:$J$44,5,FALSE))*VLOOKUP(ABSYLD2!BR$4,'[1]INTERNAL PARAMETERS-1'!$B$5:$J$44,8,FALSE)*VLOOKUP(ABSYLD2!BR$4,'[1]INTERNAL PARAMETERS-1'!$B$5:$J$44,3,FALSE)</f>
        <v>1.5166479699203889E-3</v>
      </c>
      <c r="BS180" s="47">
        <f>ABSYLD1!BS180*VLOOKUP(ABSYLD2!BS$4,'[1]INTERNAL PARAMETERS-1'!$B$5:$J$44,5,FALSE)*VLOOKUP(ABSYLD2!BS$4,'[1]INTERNAL PARAMETERS-1'!$B$5:$J$44,6,FALSE)*VLOOKUP(ABSYLD2!BS$4,'[1]INTERNAL PARAMETERS-1'!$B$5:$J$44,3,FALSE) + ABSYLD1!BS180*(1-VLOOKUP(ABSYLD2!BS$4,'[1]INTERNAL PARAMETERS-1'!$B$5:$J$44,5,FALSE))*VLOOKUP(ABSYLD2!BS$4,'[1]INTERNAL PARAMETERS-1'!$B$5:$J$44,8,FALSE)*VLOOKUP(ABSYLD2!BS$4,'[1]INTERNAL PARAMETERS-1'!$B$5:$J$44,3,FALSE)</f>
        <v>1.4249821290635039E-4</v>
      </c>
      <c r="BT180" s="47">
        <f>ABSYLD1!BT180*VLOOKUP(ABSYLD2!BT$4,'[1]INTERNAL PARAMETERS-1'!$B$5:$J$44,5,FALSE)*VLOOKUP(ABSYLD2!BT$4,'[1]INTERNAL PARAMETERS-1'!$B$5:$J$44,6,FALSE)*VLOOKUP(ABSYLD2!BT$4,'[1]INTERNAL PARAMETERS-1'!$B$5:$J$44,3,FALSE) + ABSYLD1!BT180*(1-VLOOKUP(ABSYLD2!BT$4,'[1]INTERNAL PARAMETERS-1'!$B$5:$J$44,5,FALSE))*VLOOKUP(ABSYLD2!BT$4,'[1]INTERNAL PARAMETERS-1'!$B$5:$J$44,8,FALSE)*VLOOKUP(ABSYLD2!BT$4,'[1]INTERNAL PARAMETERS-1'!$B$5:$J$44,3,FALSE)</f>
        <v>0</v>
      </c>
      <c r="BU180" s="47">
        <f>ABSYLD1!BU180*VLOOKUP(ABSYLD2!BU$4,'[1]INTERNAL PARAMETERS-1'!$B$5:$J$44,5,FALSE)*VLOOKUP(ABSYLD2!BU$4,'[1]INTERNAL PARAMETERS-1'!$B$5:$J$44,6,FALSE)*VLOOKUP(ABSYLD2!BU$4,'[1]INTERNAL PARAMETERS-1'!$B$5:$J$44,3,FALSE) + ABSYLD1!BU180*(1-VLOOKUP(ABSYLD2!BU$4,'[1]INTERNAL PARAMETERS-1'!$B$5:$J$44,5,FALSE))*VLOOKUP(ABSYLD2!BU$4,'[1]INTERNAL PARAMETERS-1'!$B$5:$J$44,8,FALSE)*VLOOKUP(ABSYLD2!BU$4,'[1]INTERNAL PARAMETERS-1'!$B$5:$J$44,3,FALSE)</f>
        <v>0</v>
      </c>
      <c r="BV180" s="47">
        <f>ABSYLD1!BV180*VLOOKUP(ABSYLD2!BV$4,'[1]INTERNAL PARAMETERS-1'!$B$5:$J$44,5,FALSE)*VLOOKUP(ABSYLD2!BV$4,'[1]INTERNAL PARAMETERS-1'!$B$5:$J$44,6,FALSE)*VLOOKUP(ABSYLD2!BV$4,'[1]INTERNAL PARAMETERS-1'!$B$5:$J$44,3,FALSE) + ABSYLD1!BV180*(1-VLOOKUP(ABSYLD2!BV$4,'[1]INTERNAL PARAMETERS-1'!$B$5:$J$44,5,FALSE))*VLOOKUP(ABSYLD2!BV$4,'[1]INTERNAL PARAMETERS-1'!$B$5:$J$44,8,FALSE)*VLOOKUP(ABSYLD2!BV$4,'[1]INTERNAL PARAMETERS-1'!$B$5:$J$44,3,FALSE)</f>
        <v>0</v>
      </c>
      <c r="BW180" s="47">
        <f>ABSYLD1!BW180*VLOOKUP(ABSYLD2!BW$4,'[1]INTERNAL PARAMETERS-1'!$B$5:$J$44,5,FALSE)*VLOOKUP(ABSYLD2!BW$4,'[1]INTERNAL PARAMETERS-1'!$B$5:$J$44,6,FALSE)*VLOOKUP(ABSYLD2!BW$4,'[1]INTERNAL PARAMETERS-1'!$B$5:$J$44,3,FALSE) + ABSYLD1!BW180*(1-VLOOKUP(ABSYLD2!BW$4,'[1]INTERNAL PARAMETERS-1'!$B$5:$J$44,5,FALSE))*VLOOKUP(ABSYLD2!BW$4,'[1]INTERNAL PARAMETERS-1'!$B$5:$J$44,8,FALSE)*VLOOKUP(ABSYLD2!BW$4,'[1]INTERNAL PARAMETERS-1'!$B$5:$J$44,3,FALSE)</f>
        <v>0</v>
      </c>
      <c r="BX180" s="47">
        <f>ABSYLD1!BX180*VLOOKUP(ABSYLD2!BX$4,'[1]INTERNAL PARAMETERS-1'!$B$5:$J$44,5,FALSE)*VLOOKUP(ABSYLD2!BX$4,'[1]INTERNAL PARAMETERS-1'!$B$5:$J$44,6,FALSE)*VLOOKUP(ABSYLD2!BX$4,'[1]INTERNAL PARAMETERS-1'!$B$5:$J$44,3,FALSE) + ABSYLD1!BX180*(1-VLOOKUP(ABSYLD2!BX$4,'[1]INTERNAL PARAMETERS-1'!$B$5:$J$44,5,FALSE))*VLOOKUP(ABSYLD2!BX$4,'[1]INTERNAL PARAMETERS-1'!$B$5:$J$44,8,FALSE)*VLOOKUP(ABSYLD2!BX$4,'[1]INTERNAL PARAMETERS-1'!$B$5:$J$44,3,FALSE)</f>
        <v>0</v>
      </c>
      <c r="BY180" s="47">
        <f>ABSYLD1!BY180*VLOOKUP(ABSYLD2!BY$4,'[1]INTERNAL PARAMETERS-1'!$B$5:$J$44,5,FALSE)*VLOOKUP(ABSYLD2!BY$4,'[1]INTERNAL PARAMETERS-1'!$B$5:$J$44,6,FALSE)*VLOOKUP(ABSYLD2!BY$4,'[1]INTERNAL PARAMETERS-1'!$B$5:$J$44,3,FALSE) + ABSYLD1!BY180*(1-VLOOKUP(ABSYLD2!BY$4,'[1]INTERNAL PARAMETERS-1'!$B$5:$J$44,5,FALSE))*VLOOKUP(ABSYLD2!BY$4,'[1]INTERNAL PARAMETERS-1'!$B$5:$J$44,8,FALSE)*VLOOKUP(ABSYLD2!BY$4,'[1]INTERNAL PARAMETERS-1'!$B$5:$J$44,3,FALSE)</f>
        <v>0</v>
      </c>
      <c r="BZ180" s="47">
        <f>ABSYLD1!BZ180*VLOOKUP(ABSYLD2!BZ$4,'[1]INTERNAL PARAMETERS-1'!$B$5:$J$44,5,FALSE)*VLOOKUP(ABSYLD2!BZ$4,'[1]INTERNAL PARAMETERS-1'!$B$5:$J$44,6,FALSE)*VLOOKUP(ABSYLD2!BZ$4,'[1]INTERNAL PARAMETERS-1'!$B$5:$J$44,3,FALSE) + ABSYLD1!BZ180*(1-VLOOKUP(ABSYLD2!BZ$4,'[1]INTERNAL PARAMETERS-1'!$B$5:$J$44,5,FALSE))*VLOOKUP(ABSYLD2!BZ$4,'[1]INTERNAL PARAMETERS-1'!$B$5:$J$44,8,FALSE)*VLOOKUP(ABSYLD2!BZ$4,'[1]INTERNAL PARAMETERS-1'!$B$5:$J$44,3,FALSE)</f>
        <v>9.3427690544044525E-5</v>
      </c>
      <c r="CA180" s="47">
        <f>ABSYLD1!CA180*VLOOKUP(ABSYLD2!CA$4,'[1]INTERNAL PARAMETERS-1'!$B$5:$J$44,5,FALSE)*VLOOKUP(ABSYLD2!CA$4,'[1]INTERNAL PARAMETERS-1'!$B$5:$J$44,6,FALSE)*VLOOKUP(ABSYLD2!CA$4,'[1]INTERNAL PARAMETERS-1'!$B$5:$J$44,3,FALSE) + ABSYLD1!CA180*(1-VLOOKUP(ABSYLD2!CA$4,'[1]INTERNAL PARAMETERS-1'!$B$5:$J$44,5,FALSE))*VLOOKUP(ABSYLD2!CA$4,'[1]INTERNAL PARAMETERS-1'!$B$5:$J$44,8,FALSE)*VLOOKUP(ABSYLD2!CA$4,'[1]INTERNAL PARAMETERS-1'!$B$5:$J$44,3,FALSE)</f>
        <v>0</v>
      </c>
      <c r="CB180" s="47">
        <f>ABSYLD1!CB180*VLOOKUP(ABSYLD2!CB$4,'[1]INTERNAL PARAMETERS-1'!$B$5:$J$44,5,FALSE)*VLOOKUP(ABSYLD2!CB$4,'[1]INTERNAL PARAMETERS-1'!$B$5:$J$44,6,FALSE)*VLOOKUP(ABSYLD2!CB$4,'[1]INTERNAL PARAMETERS-1'!$B$5:$J$44,3,FALSE) + ABSYLD1!CB180*(1-VLOOKUP(ABSYLD2!CB$4,'[1]INTERNAL PARAMETERS-1'!$B$5:$J$44,5,FALSE))*VLOOKUP(ABSYLD2!CB$4,'[1]INTERNAL PARAMETERS-1'!$B$5:$J$44,8,FALSE)*VLOOKUP(ABSYLD2!CB$4,'[1]INTERNAL PARAMETERS-1'!$B$5:$J$44,3,FALSE)</f>
        <v>0</v>
      </c>
      <c r="CC180" s="47">
        <f>ABSYLD1!CC180*VLOOKUP(ABSYLD2!CC$4,'[1]INTERNAL PARAMETERS-1'!$B$5:$J$44,5,FALSE)*VLOOKUP(ABSYLD2!CC$4,'[1]INTERNAL PARAMETERS-1'!$B$5:$J$44,6,FALSE)*VLOOKUP(ABSYLD2!CC$4,'[1]INTERNAL PARAMETERS-1'!$B$5:$J$44,3,FALSE) + ABSYLD1!CC180*(1-VLOOKUP(ABSYLD2!CC$4,'[1]INTERNAL PARAMETERS-1'!$B$5:$J$44,5,FALSE))*VLOOKUP(ABSYLD2!CC$4,'[1]INTERNAL PARAMETERS-1'!$B$5:$J$44,8,FALSE)*VLOOKUP(ABSYLD2!CC$4,'[1]INTERNAL PARAMETERS-1'!$B$5:$J$44,3,FALSE)</f>
        <v>3.3736659156861508E-4</v>
      </c>
      <c r="CD180" s="47">
        <f>ABSYLD1!CD180*VLOOKUP(ABSYLD2!CD$4,'[1]INTERNAL PARAMETERS-1'!$B$5:$J$44,5,FALSE)*VLOOKUP(ABSYLD2!CD$4,'[1]INTERNAL PARAMETERS-1'!$B$5:$J$44,6,FALSE)*VLOOKUP(ABSYLD2!CD$4,'[1]INTERNAL PARAMETERS-1'!$B$5:$J$44,3,FALSE) + ABSYLD1!CD180*(1-VLOOKUP(ABSYLD2!CD$4,'[1]INTERNAL PARAMETERS-1'!$B$5:$J$44,5,FALSE))*VLOOKUP(ABSYLD2!CD$4,'[1]INTERNAL PARAMETERS-1'!$B$5:$J$44,8,FALSE)*VLOOKUP(ABSYLD2!CD$4,'[1]INTERNAL PARAMETERS-1'!$B$5:$J$44,3,FALSE)</f>
        <v>8.1746713761941185E-4</v>
      </c>
      <c r="CE180" s="47">
        <f>ABSYLD1!CE180*VLOOKUP(ABSYLD2!CE$4,'[1]INTERNAL PARAMETERS-1'!$B$5:$J$44,5,FALSE)*VLOOKUP(ABSYLD2!CE$4,'[1]INTERNAL PARAMETERS-1'!$B$5:$J$44,6,FALSE)*VLOOKUP(ABSYLD2!CE$4,'[1]INTERNAL PARAMETERS-1'!$B$5:$J$44,3,FALSE) + ABSYLD1!CE180*(1-VLOOKUP(ABSYLD2!CE$4,'[1]INTERNAL PARAMETERS-1'!$B$5:$J$44,5,FALSE))*VLOOKUP(ABSYLD2!CE$4,'[1]INTERNAL PARAMETERS-1'!$B$5:$J$44,8,FALSE)*VLOOKUP(ABSYLD2!CE$4,'[1]INTERNAL PARAMETERS-1'!$B$5:$J$44,3,FALSE)</f>
        <v>2.287788883306848E-3</v>
      </c>
      <c r="CF180" s="47">
        <f>ABSYLD1!CF180*VLOOKUP(ABSYLD2!CF$4,'[1]INTERNAL PARAMETERS-1'!$B$5:$J$44,5,FALSE)*VLOOKUP(ABSYLD2!CF$4,'[1]INTERNAL PARAMETERS-1'!$B$5:$J$44,6,FALSE)*VLOOKUP(ABSYLD2!CF$4,'[1]INTERNAL PARAMETERS-1'!$B$5:$J$44,3,FALSE) + ABSYLD1!CF180*(1-VLOOKUP(ABSYLD2!CF$4,'[1]INTERNAL PARAMETERS-1'!$B$5:$J$44,5,FALSE))*VLOOKUP(ABSYLD2!CF$4,'[1]INTERNAL PARAMETERS-1'!$B$5:$J$44,8,FALSE)*VLOOKUP(ABSYLD2!CF$4,'[1]INTERNAL PARAMETERS-1'!$B$5:$J$44,3,FALSE)</f>
        <v>6.4774910102021149E-4</v>
      </c>
      <c r="CG180" s="47">
        <f>ABSYLD1!CG180*VLOOKUP(ABSYLD2!CG$4,'[1]INTERNAL PARAMETERS-1'!$B$5:$J$44,5,FALSE)*VLOOKUP(ABSYLD2!CG$4,'[1]INTERNAL PARAMETERS-1'!$B$5:$J$44,6,FALSE)*VLOOKUP(ABSYLD2!CG$4,'[1]INTERNAL PARAMETERS-1'!$B$5:$J$44,3,FALSE) + ABSYLD1!CG180*(1-VLOOKUP(ABSYLD2!CG$4,'[1]INTERNAL PARAMETERS-1'!$B$5:$J$44,5,FALSE))*VLOOKUP(ABSYLD2!CG$4,'[1]INTERNAL PARAMETERS-1'!$B$5:$J$44,8,FALSE)*VLOOKUP(ABSYLD2!CG$4,'[1]INTERNAL PARAMETERS-1'!$B$5:$J$44,3,FALSE)</f>
        <v>0</v>
      </c>
      <c r="CH180" s="46">
        <f>ABSYLD1!CH180*VLOOKUP(ABSYLD2!CH$4,'[1]INTERNAL PARAMETERS-1'!$B$5:$J$44,5,FALSE)*VLOOKUP(ABSYLD2!CH$4,'[1]INTERNAL PARAMETERS-1'!$B$5:$J$44,6,FALSE)*VLOOKUP(ABSYLD2!CH$4,'[1]INTERNAL PARAMETERS-1'!$B$5:$J$44,3,FALSE) + ABSYLD1!CH180*(1-VLOOKUP(ABSYLD2!CH$4,'[1]INTERNAL PARAMETERS-1'!$B$5:$J$44,5,FALSE))*VLOOKUP(ABSYLD2!CH$4,'[1]INTERNAL PARAMETERS-1'!$B$5:$J$44,8,FALSE)*VLOOKUP(ABSYLD2!CH$4,'[1]INTERNAL PARAMETERS-1'!$B$5:$J$44,3,FALSE)</f>
        <v>0</v>
      </c>
      <c r="CJ180" s="48">
        <f t="shared" si="4"/>
        <v>13.001944497656677</v>
      </c>
      <c r="CK180" s="46">
        <f t="shared" si="5"/>
        <v>1.4691954060674732</v>
      </c>
    </row>
    <row r="181" spans="2:89">
      <c r="B181" s="61" t="s">
        <v>8</v>
      </c>
      <c r="C181" s="60" t="s">
        <v>71</v>
      </c>
      <c r="D181" s="60" t="s">
        <v>74</v>
      </c>
      <c r="E181" s="137">
        <f>ABS!AL181</f>
        <v>73.0672708926664</v>
      </c>
      <c r="F181" s="59">
        <f>'[1]INTERNAL PARAMETERS-1'!M19</f>
        <v>16.865000000000002</v>
      </c>
      <c r="G181" s="48">
        <f>ABSYLD1!G181*VLOOKUP(ABSYLD2!G$4,'[1]INTERNAL PARAMETERS-1'!$B$5:$J$44,5,FALSE)*VLOOKUP(ABSYLD2!G$4,'[1]INTERNAL PARAMETERS-1'!$B$5:$J$44,7,FALSE)*ABSYLD2!$F181 + ABSYLD1!G181*(1-VLOOKUP(ABSYLD2!G$4,'[1]INTERNAL PARAMETERS-1'!$B$5:$J$44,5,FALSE))*VLOOKUP(ABSYLD2!G$4,'[1]INTERNAL PARAMETERS-1'!$B$5:$J$44,9,FALSE)*ABSYLD2!$F181</f>
        <v>1.7526197803669996</v>
      </c>
      <c r="H181" s="47">
        <f>ABSYLD1!H181*VLOOKUP(ABSYLD2!H$4,'[1]INTERNAL PARAMETERS-1'!$B$5:$J$44,5,FALSE)*VLOOKUP(ABSYLD2!H$4,'[1]INTERNAL PARAMETERS-1'!$B$5:$J$44,7,FALSE)*ABSYLD2!$F181 + ABSYLD1!H181*(1-VLOOKUP(ABSYLD2!H$4,'[1]INTERNAL PARAMETERS-1'!$B$5:$J$44,5,FALSE))*VLOOKUP(ABSYLD2!H$4,'[1]INTERNAL PARAMETERS-1'!$B$5:$J$44,9,FALSE)*ABSYLD2!$F181</f>
        <v>0.33028541615275236</v>
      </c>
      <c r="I181" s="47">
        <f>ABSYLD1!I181*VLOOKUP(ABSYLD2!I$4,'[1]INTERNAL PARAMETERS-1'!$B$5:$J$44,5,FALSE)*VLOOKUP(ABSYLD2!I$4,'[1]INTERNAL PARAMETERS-1'!$B$5:$J$44,7,FALSE)*ABSYLD2!$F181 + ABSYLD1!I181*(1-VLOOKUP(ABSYLD2!I$4,'[1]INTERNAL PARAMETERS-1'!$B$5:$J$44,5,FALSE))*VLOOKUP(ABSYLD2!I$4,'[1]INTERNAL PARAMETERS-1'!$B$5:$J$44,9,FALSE)*ABSYLD2!$F181</f>
        <v>2.2204222987134963</v>
      </c>
      <c r="J181" s="47">
        <f>ABSYLD1!J181*VLOOKUP(ABSYLD2!J$4,'[1]INTERNAL PARAMETERS-1'!$B$5:$J$44,5,FALSE)*VLOOKUP(ABSYLD2!J$4,'[1]INTERNAL PARAMETERS-1'!$B$5:$J$44,7,FALSE)*ABSYLD2!$F181 + ABSYLD1!J181*(1-VLOOKUP(ABSYLD2!J$4,'[1]INTERNAL PARAMETERS-1'!$B$5:$J$44,5,FALSE))*VLOOKUP(ABSYLD2!J$4,'[1]INTERNAL PARAMETERS-1'!$B$5:$J$44,9,FALSE)*ABSYLD2!$F181</f>
        <v>0</v>
      </c>
      <c r="K181" s="47">
        <f>ABSYLD1!K181*VLOOKUP(ABSYLD2!K$4,'[1]INTERNAL PARAMETERS-1'!$B$5:$J$44,5,FALSE)*VLOOKUP(ABSYLD2!K$4,'[1]INTERNAL PARAMETERS-1'!$B$5:$J$44,7,FALSE)*ABSYLD2!$F181 + ABSYLD1!K181*(1-VLOOKUP(ABSYLD2!K$4,'[1]INTERNAL PARAMETERS-1'!$B$5:$J$44,5,FALSE))*VLOOKUP(ABSYLD2!K$4,'[1]INTERNAL PARAMETERS-1'!$B$5:$J$44,9,FALSE)*ABSYLD2!$F181</f>
        <v>0</v>
      </c>
      <c r="L181" s="47">
        <f>ABSYLD1!L181*VLOOKUP(ABSYLD2!L$4,'[1]INTERNAL PARAMETERS-1'!$B$5:$J$44,5,FALSE)*VLOOKUP(ABSYLD2!L$4,'[1]INTERNAL PARAMETERS-1'!$B$5:$J$44,7,FALSE)*ABSYLD2!$F181 + ABSYLD1!L181*(1-VLOOKUP(ABSYLD2!L$4,'[1]INTERNAL PARAMETERS-1'!$B$5:$J$44,5,FALSE))*VLOOKUP(ABSYLD2!L$4,'[1]INTERNAL PARAMETERS-1'!$B$5:$J$44,9,FALSE)*ABSYLD2!$F181</f>
        <v>0</v>
      </c>
      <c r="M181" s="47">
        <f>ABSYLD1!M181*VLOOKUP(ABSYLD2!M$4,'[1]INTERNAL PARAMETERS-1'!$B$5:$J$44,5,FALSE)*VLOOKUP(ABSYLD2!M$4,'[1]INTERNAL PARAMETERS-1'!$B$5:$J$44,7,FALSE)*ABSYLD2!$F181 + ABSYLD1!M181*(1-VLOOKUP(ABSYLD2!M$4,'[1]INTERNAL PARAMETERS-1'!$B$5:$J$44,5,FALSE))*VLOOKUP(ABSYLD2!M$4,'[1]INTERNAL PARAMETERS-1'!$B$5:$J$44,9,FALSE)*ABSYLD2!$F181</f>
        <v>0.5425673631184551</v>
      </c>
      <c r="N181" s="47">
        <f>ABSYLD1!N181*VLOOKUP(ABSYLD2!N$4,'[1]INTERNAL PARAMETERS-1'!$B$5:$J$44,5,FALSE)*VLOOKUP(ABSYLD2!N$4,'[1]INTERNAL PARAMETERS-1'!$B$5:$J$44,7,FALSE)*ABSYLD2!$F181 + ABSYLD1!N181*(1-VLOOKUP(ABSYLD2!N$4,'[1]INTERNAL PARAMETERS-1'!$B$5:$J$44,5,FALSE))*VLOOKUP(ABSYLD2!N$4,'[1]INTERNAL PARAMETERS-1'!$B$5:$J$44,9,FALSE)*ABSYLD2!$F181</f>
        <v>1.0600653794822364E-2</v>
      </c>
      <c r="O181" s="47">
        <f>ABSYLD1!O181*VLOOKUP(ABSYLD2!O$4,'[1]INTERNAL PARAMETERS-1'!$B$5:$J$44,5,FALSE)*VLOOKUP(ABSYLD2!O$4,'[1]INTERNAL PARAMETERS-1'!$B$5:$J$44,7,FALSE)*ABSYLD2!$F181 + ABSYLD1!O181*(1-VLOOKUP(ABSYLD2!O$4,'[1]INTERNAL PARAMETERS-1'!$B$5:$J$44,5,FALSE))*VLOOKUP(ABSYLD2!O$4,'[1]INTERNAL PARAMETERS-1'!$B$5:$J$44,9,FALSE)*ABSYLD2!$F181</f>
        <v>0</v>
      </c>
      <c r="P181" s="47">
        <f>ABSYLD1!P181*VLOOKUP(ABSYLD2!P$4,'[1]INTERNAL PARAMETERS-1'!$B$5:$J$44,5,FALSE)*VLOOKUP(ABSYLD2!P$4,'[1]INTERNAL PARAMETERS-1'!$B$5:$J$44,7,FALSE)*ABSYLD2!$F181 + ABSYLD1!P181*(1-VLOOKUP(ABSYLD2!P$4,'[1]INTERNAL PARAMETERS-1'!$B$5:$J$44,5,FALSE))*VLOOKUP(ABSYLD2!P$4,'[1]INTERNAL PARAMETERS-1'!$B$5:$J$44,9,FALSE)*ABSYLD2!$F181</f>
        <v>0</v>
      </c>
      <c r="Q181" s="47">
        <f>ABSYLD1!Q181*VLOOKUP(ABSYLD2!Q$4,'[1]INTERNAL PARAMETERS-1'!$B$5:$J$44,5,FALSE)*VLOOKUP(ABSYLD2!Q$4,'[1]INTERNAL PARAMETERS-1'!$B$5:$J$44,7,FALSE)*ABSYLD2!$F181 + ABSYLD1!Q181*(1-VLOOKUP(ABSYLD2!Q$4,'[1]INTERNAL PARAMETERS-1'!$B$5:$J$44,5,FALSE))*VLOOKUP(ABSYLD2!Q$4,'[1]INTERNAL PARAMETERS-1'!$B$5:$J$44,9,FALSE)*ABSYLD2!$F181</f>
        <v>0</v>
      </c>
      <c r="R181" s="47">
        <f>ABSYLD1!R181*VLOOKUP(ABSYLD2!R$4,'[1]INTERNAL PARAMETERS-1'!$B$5:$J$44,5,FALSE)*VLOOKUP(ABSYLD2!R$4,'[1]INTERNAL PARAMETERS-1'!$B$5:$J$44,7,FALSE)*ABSYLD2!$F181 + ABSYLD1!R181*(1-VLOOKUP(ABSYLD2!R$4,'[1]INTERNAL PARAMETERS-1'!$B$5:$J$44,5,FALSE))*VLOOKUP(ABSYLD2!R$4,'[1]INTERNAL PARAMETERS-1'!$B$5:$J$44,9,FALSE)*ABSYLD2!$F181</f>
        <v>0</v>
      </c>
      <c r="S181" s="47">
        <f>ABSYLD1!S181*VLOOKUP(ABSYLD2!S$4,'[1]INTERNAL PARAMETERS-1'!$B$5:$J$44,5,FALSE)*VLOOKUP(ABSYLD2!S$4,'[1]INTERNAL PARAMETERS-1'!$B$5:$J$44,7,FALSE)*ABSYLD2!$F181 + ABSYLD1!S181*(1-VLOOKUP(ABSYLD2!S$4,'[1]INTERNAL PARAMETERS-1'!$B$5:$J$44,5,FALSE))*VLOOKUP(ABSYLD2!S$4,'[1]INTERNAL PARAMETERS-1'!$B$5:$J$44,9,FALSE)*ABSYLD2!$F181</f>
        <v>0.26073832014662934</v>
      </c>
      <c r="T181" s="47">
        <f>ABSYLD1!T181*VLOOKUP(ABSYLD2!T$4,'[1]INTERNAL PARAMETERS-1'!$B$5:$J$44,5,FALSE)*VLOOKUP(ABSYLD2!T$4,'[1]INTERNAL PARAMETERS-1'!$B$5:$J$44,7,FALSE)*ABSYLD2!$F181 + ABSYLD1!T181*(1-VLOOKUP(ABSYLD2!T$4,'[1]INTERNAL PARAMETERS-1'!$B$5:$J$44,5,FALSE))*VLOOKUP(ABSYLD2!T$4,'[1]INTERNAL PARAMETERS-1'!$B$5:$J$44,9,FALSE)*ABSYLD2!$F181</f>
        <v>4.4635628904013756E-2</v>
      </c>
      <c r="U181" s="47">
        <f>ABSYLD1!U181*VLOOKUP(ABSYLD2!U$4,'[1]INTERNAL PARAMETERS-1'!$B$5:$J$44,5,FALSE)*VLOOKUP(ABSYLD2!U$4,'[1]INTERNAL PARAMETERS-1'!$B$5:$J$44,7,FALSE)*ABSYLD2!$F181 + ABSYLD1!U181*(1-VLOOKUP(ABSYLD2!U$4,'[1]INTERNAL PARAMETERS-1'!$B$5:$J$44,5,FALSE))*VLOOKUP(ABSYLD2!U$4,'[1]INTERNAL PARAMETERS-1'!$B$5:$J$44,9,FALSE)*ABSYLD2!$F181</f>
        <v>2.5217737854906098E-2</v>
      </c>
      <c r="V181" s="47">
        <f>ABSYLD1!V181*VLOOKUP(ABSYLD2!V$4,'[1]INTERNAL PARAMETERS-1'!$B$5:$J$44,5,FALSE)*VLOOKUP(ABSYLD2!V$4,'[1]INTERNAL PARAMETERS-1'!$B$5:$J$44,7,FALSE)*ABSYLD2!$F181 + ABSYLD1!V181*(1-VLOOKUP(ABSYLD2!V$4,'[1]INTERNAL PARAMETERS-1'!$B$5:$J$44,5,FALSE))*VLOOKUP(ABSYLD2!V$4,'[1]INTERNAL PARAMETERS-1'!$B$5:$J$44,9,FALSE)*ABSYLD2!$F181</f>
        <v>0.26936814616956711</v>
      </c>
      <c r="W181" s="47">
        <f>ABSYLD1!W181*VLOOKUP(ABSYLD2!W$4,'[1]INTERNAL PARAMETERS-1'!$B$5:$J$44,5,FALSE)*VLOOKUP(ABSYLD2!W$4,'[1]INTERNAL PARAMETERS-1'!$B$5:$J$44,7,FALSE)*ABSYLD2!$F181 + ABSYLD1!W181*(1-VLOOKUP(ABSYLD2!W$4,'[1]INTERNAL PARAMETERS-1'!$B$5:$J$44,5,FALSE))*VLOOKUP(ABSYLD2!W$4,'[1]INTERNAL PARAMETERS-1'!$B$5:$J$44,9,FALSE)*ABSYLD2!$F181</f>
        <v>0</v>
      </c>
      <c r="X181" s="47">
        <f>ABSYLD1!X181*VLOOKUP(ABSYLD2!X$4,'[1]INTERNAL PARAMETERS-1'!$B$5:$J$44,5,FALSE)*VLOOKUP(ABSYLD2!X$4,'[1]INTERNAL PARAMETERS-1'!$B$5:$J$44,7,FALSE)*ABSYLD2!$F181 + ABSYLD1!X181*(1-VLOOKUP(ABSYLD2!X$4,'[1]INTERNAL PARAMETERS-1'!$B$5:$J$44,5,FALSE))*VLOOKUP(ABSYLD2!X$4,'[1]INTERNAL PARAMETERS-1'!$B$5:$J$44,9,FALSE)*ABSYLD2!$F181</f>
        <v>0</v>
      </c>
      <c r="Y181" s="47">
        <f>ABSYLD1!Y181*VLOOKUP(ABSYLD2!Y$4,'[1]INTERNAL PARAMETERS-1'!$B$5:$J$44,5,FALSE)*VLOOKUP(ABSYLD2!Y$4,'[1]INTERNAL PARAMETERS-1'!$B$5:$J$44,7,FALSE)*ABSYLD2!$F181 + ABSYLD1!Y181*(1-VLOOKUP(ABSYLD2!Y$4,'[1]INTERNAL PARAMETERS-1'!$B$5:$J$44,5,FALSE))*VLOOKUP(ABSYLD2!Y$4,'[1]INTERNAL PARAMETERS-1'!$B$5:$J$44,9,FALSE)*ABSYLD2!$F181</f>
        <v>0</v>
      </c>
      <c r="Z181" s="47">
        <f>ABSYLD1!Z181*VLOOKUP(ABSYLD2!Z$4,'[1]INTERNAL PARAMETERS-1'!$B$5:$J$44,5,FALSE)*VLOOKUP(ABSYLD2!Z$4,'[1]INTERNAL PARAMETERS-1'!$B$5:$J$44,7,FALSE)*ABSYLD2!$F181 + ABSYLD1!Z181*(1-VLOOKUP(ABSYLD2!Z$4,'[1]INTERNAL PARAMETERS-1'!$B$5:$J$44,5,FALSE))*VLOOKUP(ABSYLD2!Z$4,'[1]INTERNAL PARAMETERS-1'!$B$5:$J$44,9,FALSE)*ABSYLD2!$F181</f>
        <v>0</v>
      </c>
      <c r="AA181" s="47">
        <f>ABSYLD1!AA181*VLOOKUP(ABSYLD2!AA$4,'[1]INTERNAL PARAMETERS-1'!$B$5:$J$44,5,FALSE)*VLOOKUP(ABSYLD2!AA$4,'[1]INTERNAL PARAMETERS-1'!$B$5:$J$44,7,FALSE)*ABSYLD2!$F181 + ABSYLD1!AA181*(1-VLOOKUP(ABSYLD2!AA$4,'[1]INTERNAL PARAMETERS-1'!$B$5:$J$44,5,FALSE))*VLOOKUP(ABSYLD2!AA$4,'[1]INTERNAL PARAMETERS-1'!$B$5:$J$44,9,FALSE)*ABSYLD2!$F181</f>
        <v>0</v>
      </c>
      <c r="AB181" s="47">
        <f>ABSYLD1!AB181*VLOOKUP(ABSYLD2!AB$4,'[1]INTERNAL PARAMETERS-1'!$B$5:$J$44,5,FALSE)*VLOOKUP(ABSYLD2!AB$4,'[1]INTERNAL PARAMETERS-1'!$B$5:$J$44,7,FALSE)*ABSYLD2!$F181 + ABSYLD1!AB181*(1-VLOOKUP(ABSYLD2!AB$4,'[1]INTERNAL PARAMETERS-1'!$B$5:$J$44,5,FALSE))*VLOOKUP(ABSYLD2!AB$4,'[1]INTERNAL PARAMETERS-1'!$B$5:$J$44,9,FALSE)*ABSYLD2!$F181</f>
        <v>0</v>
      </c>
      <c r="AC181" s="47">
        <f>ABSYLD1!AC181*VLOOKUP(ABSYLD2!AC$4,'[1]INTERNAL PARAMETERS-1'!$B$5:$J$44,5,FALSE)*VLOOKUP(ABSYLD2!AC$4,'[1]INTERNAL PARAMETERS-1'!$B$5:$J$44,7,FALSE)*ABSYLD2!$F181 + ABSYLD1!AC181*(1-VLOOKUP(ABSYLD2!AC$4,'[1]INTERNAL PARAMETERS-1'!$B$5:$J$44,5,FALSE))*VLOOKUP(ABSYLD2!AC$4,'[1]INTERNAL PARAMETERS-1'!$B$5:$J$44,9,FALSE)*ABSYLD2!$F181</f>
        <v>0</v>
      </c>
      <c r="AD181" s="47">
        <f>ABSYLD1!AD181*VLOOKUP(ABSYLD2!AD$4,'[1]INTERNAL PARAMETERS-1'!$B$5:$J$44,5,FALSE)*VLOOKUP(ABSYLD2!AD$4,'[1]INTERNAL PARAMETERS-1'!$B$5:$J$44,7,FALSE)*ABSYLD2!$F181 + ABSYLD1!AD181*(1-VLOOKUP(ABSYLD2!AD$4,'[1]INTERNAL PARAMETERS-1'!$B$5:$J$44,5,FALSE))*VLOOKUP(ABSYLD2!AD$4,'[1]INTERNAL PARAMETERS-1'!$B$5:$J$44,9,FALSE)*ABSYLD2!$F181</f>
        <v>0</v>
      </c>
      <c r="AE181" s="47">
        <f>ABSYLD1!AE181*VLOOKUP(ABSYLD2!AE$4,'[1]INTERNAL PARAMETERS-1'!$B$5:$J$44,5,FALSE)*VLOOKUP(ABSYLD2!AE$4,'[1]INTERNAL PARAMETERS-1'!$B$5:$J$44,7,FALSE)*ABSYLD2!$F181 + ABSYLD1!AE181*(1-VLOOKUP(ABSYLD2!AE$4,'[1]INTERNAL PARAMETERS-1'!$B$5:$J$44,5,FALSE))*VLOOKUP(ABSYLD2!AE$4,'[1]INTERNAL PARAMETERS-1'!$B$5:$J$44,9,FALSE)*ABSYLD2!$F181</f>
        <v>0</v>
      </c>
      <c r="AF181" s="47">
        <f>ABSYLD1!AF181*VLOOKUP(ABSYLD2!AF$4,'[1]INTERNAL PARAMETERS-1'!$B$5:$J$44,5,FALSE)*VLOOKUP(ABSYLD2!AF$4,'[1]INTERNAL PARAMETERS-1'!$B$5:$J$44,7,FALSE)*ABSYLD2!$F181 + ABSYLD1!AF181*(1-VLOOKUP(ABSYLD2!AF$4,'[1]INTERNAL PARAMETERS-1'!$B$5:$J$44,5,FALSE))*VLOOKUP(ABSYLD2!AF$4,'[1]INTERNAL PARAMETERS-1'!$B$5:$J$44,9,FALSE)*ABSYLD2!$F181</f>
        <v>0</v>
      </c>
      <c r="AG181" s="47">
        <f>ABSYLD1!AG181*VLOOKUP(ABSYLD2!AG$4,'[1]INTERNAL PARAMETERS-1'!$B$5:$J$44,5,FALSE)*VLOOKUP(ABSYLD2!AG$4,'[1]INTERNAL PARAMETERS-1'!$B$5:$J$44,7,FALSE)*ABSYLD2!$F181 + ABSYLD1!AG181*(1-VLOOKUP(ABSYLD2!AG$4,'[1]INTERNAL PARAMETERS-1'!$B$5:$J$44,5,FALSE))*VLOOKUP(ABSYLD2!AG$4,'[1]INTERNAL PARAMETERS-1'!$B$5:$J$44,9,FALSE)*ABSYLD2!$F181</f>
        <v>0</v>
      </c>
      <c r="AH181" s="47">
        <f>ABSYLD1!AH181*VLOOKUP(ABSYLD2!AH$4,'[1]INTERNAL PARAMETERS-1'!$B$5:$J$44,5,FALSE)*VLOOKUP(ABSYLD2!AH$4,'[1]INTERNAL PARAMETERS-1'!$B$5:$J$44,7,FALSE)*ABSYLD2!$F181 + ABSYLD1!AH181*(1-VLOOKUP(ABSYLD2!AH$4,'[1]INTERNAL PARAMETERS-1'!$B$5:$J$44,5,FALSE))*VLOOKUP(ABSYLD2!AH$4,'[1]INTERNAL PARAMETERS-1'!$B$5:$J$44,9,FALSE)*ABSYLD2!$F181</f>
        <v>0</v>
      </c>
      <c r="AI181" s="47">
        <f>ABSYLD1!AI181*VLOOKUP(ABSYLD2!AI$4,'[1]INTERNAL PARAMETERS-1'!$B$5:$J$44,5,FALSE)*VLOOKUP(ABSYLD2!AI$4,'[1]INTERNAL PARAMETERS-1'!$B$5:$J$44,7,FALSE)*ABSYLD2!$F181 + ABSYLD1!AI181*(1-VLOOKUP(ABSYLD2!AI$4,'[1]INTERNAL PARAMETERS-1'!$B$5:$J$44,5,FALSE))*VLOOKUP(ABSYLD2!AI$4,'[1]INTERNAL PARAMETERS-1'!$B$5:$J$44,9,FALSE)*ABSYLD2!$F181</f>
        <v>1.859509801119672E-3</v>
      </c>
      <c r="AJ181" s="47">
        <f>ABSYLD1!AJ181*VLOOKUP(ABSYLD2!AJ$4,'[1]INTERNAL PARAMETERS-1'!$B$5:$J$44,5,FALSE)*VLOOKUP(ABSYLD2!AJ$4,'[1]INTERNAL PARAMETERS-1'!$B$5:$J$44,7,FALSE)*ABSYLD2!$F181 + ABSYLD1!AJ181*(1-VLOOKUP(ABSYLD2!AJ$4,'[1]INTERNAL PARAMETERS-1'!$B$5:$J$44,5,FALSE))*VLOOKUP(ABSYLD2!AJ$4,'[1]INTERNAL PARAMETERS-1'!$B$5:$J$44,9,FALSE)*ABSYLD2!$F181</f>
        <v>2.9013158787608937E-2</v>
      </c>
      <c r="AK181" s="47">
        <f>ABSYLD1!AK181*VLOOKUP(ABSYLD2!AK$4,'[1]INTERNAL PARAMETERS-1'!$B$5:$J$44,5,FALSE)*VLOOKUP(ABSYLD2!AK$4,'[1]INTERNAL PARAMETERS-1'!$B$5:$J$44,7,FALSE)*ABSYLD2!$F181 + ABSYLD1!AK181*(1-VLOOKUP(ABSYLD2!AK$4,'[1]INTERNAL PARAMETERS-1'!$B$5:$J$44,5,FALSE))*VLOOKUP(ABSYLD2!AK$4,'[1]INTERNAL PARAMETERS-1'!$B$5:$J$44,9,FALSE)*ABSYLD2!$F181</f>
        <v>0</v>
      </c>
      <c r="AL181" s="47">
        <f>ABSYLD1!AL181*VLOOKUP(ABSYLD2!AL$4,'[1]INTERNAL PARAMETERS-1'!$B$5:$J$44,5,FALSE)*VLOOKUP(ABSYLD2!AL$4,'[1]INTERNAL PARAMETERS-1'!$B$5:$J$44,7,FALSE)*ABSYLD2!$F181 + ABSYLD1!AL181*(1-VLOOKUP(ABSYLD2!AL$4,'[1]INTERNAL PARAMETERS-1'!$B$5:$J$44,5,FALSE))*VLOOKUP(ABSYLD2!AL$4,'[1]INTERNAL PARAMETERS-1'!$B$5:$J$44,9,FALSE)*ABSYLD2!$F181</f>
        <v>0</v>
      </c>
      <c r="AM181" s="47">
        <f>ABSYLD1!AM181*VLOOKUP(ABSYLD2!AM$4,'[1]INTERNAL PARAMETERS-1'!$B$5:$J$44,5,FALSE)*VLOOKUP(ABSYLD2!AM$4,'[1]INTERNAL PARAMETERS-1'!$B$5:$J$44,7,FALSE)*ABSYLD2!$F181 + ABSYLD1!AM181*(1-VLOOKUP(ABSYLD2!AM$4,'[1]INTERNAL PARAMETERS-1'!$B$5:$J$44,5,FALSE))*VLOOKUP(ABSYLD2!AM$4,'[1]INTERNAL PARAMETERS-1'!$B$5:$J$44,9,FALSE)*ABSYLD2!$F181</f>
        <v>0</v>
      </c>
      <c r="AN181" s="47">
        <f>ABSYLD1!AN181*VLOOKUP(ABSYLD2!AN$4,'[1]INTERNAL PARAMETERS-1'!$B$5:$J$44,5,FALSE)*VLOOKUP(ABSYLD2!AN$4,'[1]INTERNAL PARAMETERS-1'!$B$5:$J$44,7,FALSE)*ABSYLD2!$F181 + ABSYLD1!AN181*(1-VLOOKUP(ABSYLD2!AN$4,'[1]INTERNAL PARAMETERS-1'!$B$5:$J$44,5,FALSE))*VLOOKUP(ABSYLD2!AN$4,'[1]INTERNAL PARAMETERS-1'!$B$5:$J$44,9,FALSE)*ABSYLD2!$F181</f>
        <v>0</v>
      </c>
      <c r="AO181" s="47">
        <f>ABSYLD1!AO181*VLOOKUP(ABSYLD2!AO$4,'[1]INTERNAL PARAMETERS-1'!$B$5:$J$44,5,FALSE)*VLOOKUP(ABSYLD2!AO$4,'[1]INTERNAL PARAMETERS-1'!$B$5:$J$44,7,FALSE)*ABSYLD2!$F181 + ABSYLD1!AO181*(1-VLOOKUP(ABSYLD2!AO$4,'[1]INTERNAL PARAMETERS-1'!$B$5:$J$44,5,FALSE))*VLOOKUP(ABSYLD2!AO$4,'[1]INTERNAL PARAMETERS-1'!$B$5:$J$44,9,FALSE)*ABSYLD2!$F181</f>
        <v>0</v>
      </c>
      <c r="AP181" s="47">
        <f>ABSYLD1!AP181*VLOOKUP(ABSYLD2!AP$4,'[1]INTERNAL PARAMETERS-1'!$B$5:$J$44,5,FALSE)*VLOOKUP(ABSYLD2!AP$4,'[1]INTERNAL PARAMETERS-1'!$B$5:$J$44,7,FALSE)*ABSYLD2!$F181 + ABSYLD1!AP181*(1-VLOOKUP(ABSYLD2!AP$4,'[1]INTERNAL PARAMETERS-1'!$B$5:$J$44,5,FALSE))*VLOOKUP(ABSYLD2!AP$4,'[1]INTERNAL PARAMETERS-1'!$B$5:$J$44,9,FALSE)*ABSYLD2!$F181</f>
        <v>0</v>
      </c>
      <c r="AQ181" s="47">
        <f>ABSYLD1!AQ181*VLOOKUP(ABSYLD2!AQ$4,'[1]INTERNAL PARAMETERS-1'!$B$5:$J$44,5,FALSE)*VLOOKUP(ABSYLD2!AQ$4,'[1]INTERNAL PARAMETERS-1'!$B$5:$J$44,7,FALSE)*ABSYLD2!$F181 + ABSYLD1!AQ181*(1-VLOOKUP(ABSYLD2!AQ$4,'[1]INTERNAL PARAMETERS-1'!$B$5:$J$44,5,FALSE))*VLOOKUP(ABSYLD2!AQ$4,'[1]INTERNAL PARAMETERS-1'!$B$5:$J$44,9,FALSE)*ABSYLD2!$F181</f>
        <v>0</v>
      </c>
      <c r="AR181" s="47">
        <f>ABSYLD1!AR181*VLOOKUP(ABSYLD2!AR$4,'[1]INTERNAL PARAMETERS-1'!$B$5:$J$44,5,FALSE)*VLOOKUP(ABSYLD2!AR$4,'[1]INTERNAL PARAMETERS-1'!$B$5:$J$44,7,FALSE)*ABSYLD2!$F181 + ABSYLD1!AR181*(1-VLOOKUP(ABSYLD2!AR$4,'[1]INTERNAL PARAMETERS-1'!$B$5:$J$44,5,FALSE))*VLOOKUP(ABSYLD2!AR$4,'[1]INTERNAL PARAMETERS-1'!$B$5:$J$44,9,FALSE)*ABSYLD2!$F181</f>
        <v>0</v>
      </c>
      <c r="AS181" s="47">
        <f>ABSYLD1!AS181*VLOOKUP(ABSYLD2!AS$4,'[1]INTERNAL PARAMETERS-1'!$B$5:$J$44,5,FALSE)*VLOOKUP(ABSYLD2!AS$4,'[1]INTERNAL PARAMETERS-1'!$B$5:$J$44,7,FALSE)*ABSYLD2!$F181 + ABSYLD1!AS181*(1-VLOOKUP(ABSYLD2!AS$4,'[1]INTERNAL PARAMETERS-1'!$B$5:$J$44,5,FALSE))*VLOOKUP(ABSYLD2!AS$4,'[1]INTERNAL PARAMETERS-1'!$B$5:$J$44,9,FALSE)*ABSYLD2!$F181</f>
        <v>0</v>
      </c>
      <c r="AT181" s="46">
        <f>ABSYLD1!AT181*VLOOKUP(ABSYLD2!AT$4,'[1]INTERNAL PARAMETERS-1'!$B$5:$J$44,5,FALSE)*VLOOKUP(ABSYLD2!AT$4,'[1]INTERNAL PARAMETERS-1'!$B$5:$J$44,7,FALSE)*ABSYLD2!$F181 + ABSYLD1!AT181*(1-VLOOKUP(ABSYLD2!AT$4,'[1]INTERNAL PARAMETERS-1'!$B$5:$J$44,5,FALSE))*VLOOKUP(ABSYLD2!AT$4,'[1]INTERNAL PARAMETERS-1'!$B$5:$J$44,9,FALSE)*ABSYLD2!$F181</f>
        <v>0</v>
      </c>
      <c r="AU181" s="48">
        <f>ABSYLD1!AU181*VLOOKUP(ABSYLD2!AU$4,'[1]INTERNAL PARAMETERS-1'!$B$5:$J$44,5,FALSE)*VLOOKUP(ABSYLD2!AU$4,'[1]INTERNAL PARAMETERS-1'!$B$5:$J$44,6,FALSE)*VLOOKUP(ABSYLD2!AU$4,'[1]INTERNAL PARAMETERS-1'!$B$5:$J$44,3,FALSE) + ABSYLD1!AU181*(1-VLOOKUP(ABSYLD2!AU$4,'[1]INTERNAL PARAMETERS-1'!$B$5:$J$44,5,FALSE))*VLOOKUP(ABSYLD2!AU$4,'[1]INTERNAL PARAMETERS-1'!$B$5:$J$44,8,FALSE)*VLOOKUP(ABSYLD2!AU$4,'[1]INTERNAL PARAMETERS-1'!$B$5:$J$44,3,FALSE)</f>
        <v>0</v>
      </c>
      <c r="AV181" s="47">
        <f>ABSYLD1!AV181*VLOOKUP(ABSYLD2!AV$4,'[1]INTERNAL PARAMETERS-1'!$B$5:$J$44,5,FALSE)*VLOOKUP(ABSYLD2!AV$4,'[1]INTERNAL PARAMETERS-1'!$B$5:$J$44,6,FALSE)*VLOOKUP(ABSYLD2!AV$4,'[1]INTERNAL PARAMETERS-1'!$B$5:$J$44,3,FALSE) + ABSYLD1!AV181*(1-VLOOKUP(ABSYLD2!AV$4,'[1]INTERNAL PARAMETERS-1'!$B$5:$J$44,5,FALSE))*VLOOKUP(ABSYLD2!AV$4,'[1]INTERNAL PARAMETERS-1'!$B$5:$J$44,8,FALSE)*VLOOKUP(ABSYLD2!AV$4,'[1]INTERNAL PARAMETERS-1'!$B$5:$J$44,3,FALSE)</f>
        <v>0</v>
      </c>
      <c r="AW181" s="47">
        <f>ABSYLD1!AW181*VLOOKUP(ABSYLD2!AW$4,'[1]INTERNAL PARAMETERS-1'!$B$5:$J$44,5,FALSE)*VLOOKUP(ABSYLD2!AW$4,'[1]INTERNAL PARAMETERS-1'!$B$5:$J$44,6,FALSE)*VLOOKUP(ABSYLD2!AW$4,'[1]INTERNAL PARAMETERS-1'!$B$5:$J$44,3,FALSE) + ABSYLD1!AW181*(1-VLOOKUP(ABSYLD2!AW$4,'[1]INTERNAL PARAMETERS-1'!$B$5:$J$44,5,FALSE))*VLOOKUP(ABSYLD2!AW$4,'[1]INTERNAL PARAMETERS-1'!$B$5:$J$44,8,FALSE)*VLOOKUP(ABSYLD2!AW$4,'[1]INTERNAL PARAMETERS-1'!$B$5:$J$44,3,FALSE)</f>
        <v>0.15544633561872756</v>
      </c>
      <c r="AX181" s="47">
        <f>ABSYLD1!AX181*VLOOKUP(ABSYLD2!AX$4,'[1]INTERNAL PARAMETERS-1'!$B$5:$J$44,5,FALSE)*VLOOKUP(ABSYLD2!AX$4,'[1]INTERNAL PARAMETERS-1'!$B$5:$J$44,6,FALSE)*VLOOKUP(ABSYLD2!AX$4,'[1]INTERNAL PARAMETERS-1'!$B$5:$J$44,3,FALSE) + ABSYLD1!AX181*(1-VLOOKUP(ABSYLD2!AX$4,'[1]INTERNAL PARAMETERS-1'!$B$5:$J$44,5,FALSE))*VLOOKUP(ABSYLD2!AX$4,'[1]INTERNAL PARAMETERS-1'!$B$5:$J$44,8,FALSE)*VLOOKUP(ABSYLD2!AX$4,'[1]INTERNAL PARAMETERS-1'!$B$5:$J$44,3,FALSE)</f>
        <v>0</v>
      </c>
      <c r="AY181" s="47">
        <f>ABSYLD1!AY181*VLOOKUP(ABSYLD2!AY$4,'[1]INTERNAL PARAMETERS-1'!$B$5:$J$44,5,FALSE)*VLOOKUP(ABSYLD2!AY$4,'[1]INTERNAL PARAMETERS-1'!$B$5:$J$44,6,FALSE)*VLOOKUP(ABSYLD2!AY$4,'[1]INTERNAL PARAMETERS-1'!$B$5:$J$44,3,FALSE) + ABSYLD1!AY181*(1-VLOOKUP(ABSYLD2!AY$4,'[1]INTERNAL PARAMETERS-1'!$B$5:$J$44,5,FALSE))*VLOOKUP(ABSYLD2!AY$4,'[1]INTERNAL PARAMETERS-1'!$B$5:$J$44,8,FALSE)*VLOOKUP(ABSYLD2!AY$4,'[1]INTERNAL PARAMETERS-1'!$B$5:$J$44,3,FALSE)</f>
        <v>0</v>
      </c>
      <c r="AZ181" s="47">
        <f>ABSYLD1!AZ181*VLOOKUP(ABSYLD2!AZ$4,'[1]INTERNAL PARAMETERS-1'!$B$5:$J$44,5,FALSE)*VLOOKUP(ABSYLD2!AZ$4,'[1]INTERNAL PARAMETERS-1'!$B$5:$J$44,6,FALSE)*VLOOKUP(ABSYLD2!AZ$4,'[1]INTERNAL PARAMETERS-1'!$B$5:$J$44,3,FALSE) + ABSYLD1!AZ181*(1-VLOOKUP(ABSYLD2!AZ$4,'[1]INTERNAL PARAMETERS-1'!$B$5:$J$44,5,FALSE))*VLOOKUP(ABSYLD2!AZ$4,'[1]INTERNAL PARAMETERS-1'!$B$5:$J$44,8,FALSE)*VLOOKUP(ABSYLD2!AZ$4,'[1]INTERNAL PARAMETERS-1'!$B$5:$J$44,3,FALSE)</f>
        <v>0</v>
      </c>
      <c r="BA181" s="47">
        <f>ABSYLD1!BA181*VLOOKUP(ABSYLD2!BA$4,'[1]INTERNAL PARAMETERS-1'!$B$5:$J$44,5,FALSE)*VLOOKUP(ABSYLD2!BA$4,'[1]INTERNAL PARAMETERS-1'!$B$5:$J$44,6,FALSE)*VLOOKUP(ABSYLD2!BA$4,'[1]INTERNAL PARAMETERS-1'!$B$5:$J$44,3,FALSE) + ABSYLD1!BA181*(1-VLOOKUP(ABSYLD2!BA$4,'[1]INTERNAL PARAMETERS-1'!$B$5:$J$44,5,FALSE))*VLOOKUP(ABSYLD2!BA$4,'[1]INTERNAL PARAMETERS-1'!$B$5:$J$44,8,FALSE)*VLOOKUP(ABSYLD2!BA$4,'[1]INTERNAL PARAMETERS-1'!$B$5:$J$44,3,FALSE)</f>
        <v>0.37965802619532085</v>
      </c>
      <c r="BB181" s="47">
        <f>ABSYLD1!BB181*VLOOKUP(ABSYLD2!BB$4,'[1]INTERNAL PARAMETERS-1'!$B$5:$J$44,5,FALSE)*VLOOKUP(ABSYLD2!BB$4,'[1]INTERNAL PARAMETERS-1'!$B$5:$J$44,6,FALSE)*VLOOKUP(ABSYLD2!BB$4,'[1]INTERNAL PARAMETERS-1'!$B$5:$J$44,3,FALSE) + ABSYLD1!BB181*(1-VLOOKUP(ABSYLD2!BB$4,'[1]INTERNAL PARAMETERS-1'!$B$5:$J$44,5,FALSE))*VLOOKUP(ABSYLD2!BB$4,'[1]INTERNAL PARAMETERS-1'!$B$5:$J$44,8,FALSE)*VLOOKUP(ABSYLD2!BB$4,'[1]INTERNAL PARAMETERS-1'!$B$5:$J$44,3,FALSE)</f>
        <v>3.701969467703279E-2</v>
      </c>
      <c r="BC181" s="47">
        <f>ABSYLD1!BC181*VLOOKUP(ABSYLD2!BC$4,'[1]INTERNAL PARAMETERS-1'!$B$5:$J$44,5,FALSE)*VLOOKUP(ABSYLD2!BC$4,'[1]INTERNAL PARAMETERS-1'!$B$5:$J$44,6,FALSE)*VLOOKUP(ABSYLD2!BC$4,'[1]INTERNAL PARAMETERS-1'!$B$5:$J$44,3,FALSE) + ABSYLD1!BC181*(1-VLOOKUP(ABSYLD2!BC$4,'[1]INTERNAL PARAMETERS-1'!$B$5:$J$44,5,FALSE))*VLOOKUP(ABSYLD2!BC$4,'[1]INTERNAL PARAMETERS-1'!$B$5:$J$44,8,FALSE)*VLOOKUP(ABSYLD2!BC$4,'[1]INTERNAL PARAMETERS-1'!$B$5:$J$44,3,FALSE)</f>
        <v>8.9102273582268049E-2</v>
      </c>
      <c r="BD181" s="47">
        <f>ABSYLD1!BD181*VLOOKUP(ABSYLD2!BD$4,'[1]INTERNAL PARAMETERS-1'!$B$5:$J$44,5,FALSE)*VLOOKUP(ABSYLD2!BD$4,'[1]INTERNAL PARAMETERS-1'!$B$5:$J$44,6,FALSE)*VLOOKUP(ABSYLD2!BD$4,'[1]INTERNAL PARAMETERS-1'!$B$5:$J$44,3,FALSE) + ABSYLD1!BD181*(1-VLOOKUP(ABSYLD2!BD$4,'[1]INTERNAL PARAMETERS-1'!$B$5:$J$44,5,FALSE))*VLOOKUP(ABSYLD2!BD$4,'[1]INTERNAL PARAMETERS-1'!$B$5:$J$44,8,FALSE)*VLOOKUP(ABSYLD2!BD$4,'[1]INTERNAL PARAMETERS-1'!$B$5:$J$44,3,FALSE)</f>
        <v>1.6922509749424858E-2</v>
      </c>
      <c r="BE181" s="47">
        <f>ABSYLD1!BE181*VLOOKUP(ABSYLD2!BE$4,'[1]INTERNAL PARAMETERS-1'!$B$5:$J$44,5,FALSE)*VLOOKUP(ABSYLD2!BE$4,'[1]INTERNAL PARAMETERS-1'!$B$5:$J$44,6,FALSE)*VLOOKUP(ABSYLD2!BE$4,'[1]INTERNAL PARAMETERS-1'!$B$5:$J$44,3,FALSE) + ABSYLD1!BE181*(1-VLOOKUP(ABSYLD2!BE$4,'[1]INTERNAL PARAMETERS-1'!$B$5:$J$44,5,FALSE))*VLOOKUP(ABSYLD2!BE$4,'[1]INTERNAL PARAMETERS-1'!$B$5:$J$44,8,FALSE)*VLOOKUP(ABSYLD2!BE$4,'[1]INTERNAL PARAMETERS-1'!$B$5:$J$44,3,FALSE)</f>
        <v>0.15189010034527956</v>
      </c>
      <c r="BF181" s="47">
        <f>ABSYLD1!BF181*VLOOKUP(ABSYLD2!BF$4,'[1]INTERNAL PARAMETERS-1'!$B$5:$J$44,5,FALSE)*VLOOKUP(ABSYLD2!BF$4,'[1]INTERNAL PARAMETERS-1'!$B$5:$J$44,6,FALSE)*VLOOKUP(ABSYLD2!BF$4,'[1]INTERNAL PARAMETERS-1'!$B$5:$J$44,3,FALSE) + ABSYLD1!BF181*(1-VLOOKUP(ABSYLD2!BF$4,'[1]INTERNAL PARAMETERS-1'!$B$5:$J$44,5,FALSE))*VLOOKUP(ABSYLD2!BF$4,'[1]INTERNAL PARAMETERS-1'!$B$5:$J$44,8,FALSE)*VLOOKUP(ABSYLD2!BF$4,'[1]INTERNAL PARAMETERS-1'!$B$5:$J$44,3,FALSE)</f>
        <v>0</v>
      </c>
      <c r="BG181" s="47">
        <f>ABSYLD1!BG181*VLOOKUP(ABSYLD2!BG$4,'[1]INTERNAL PARAMETERS-1'!$B$5:$J$44,5,FALSE)*VLOOKUP(ABSYLD2!BG$4,'[1]INTERNAL PARAMETERS-1'!$B$5:$J$44,6,FALSE)*VLOOKUP(ABSYLD2!BG$4,'[1]INTERNAL PARAMETERS-1'!$B$5:$J$44,3,FALSE) + ABSYLD1!BG181*(1-VLOOKUP(ABSYLD2!BG$4,'[1]INTERNAL PARAMETERS-1'!$B$5:$J$44,5,FALSE))*VLOOKUP(ABSYLD2!BG$4,'[1]INTERNAL PARAMETERS-1'!$B$5:$J$44,8,FALSE)*VLOOKUP(ABSYLD2!BG$4,'[1]INTERNAL PARAMETERS-1'!$B$5:$J$44,3,FALSE)</f>
        <v>2.3057531462982967E-2</v>
      </c>
      <c r="BH181" s="47">
        <f>ABSYLD1!BH181*VLOOKUP(ABSYLD2!BH$4,'[1]INTERNAL PARAMETERS-1'!$B$5:$J$44,5,FALSE)*VLOOKUP(ABSYLD2!BH$4,'[1]INTERNAL PARAMETERS-1'!$B$5:$J$44,6,FALSE)*VLOOKUP(ABSYLD2!BH$4,'[1]INTERNAL PARAMETERS-1'!$B$5:$J$44,3,FALSE) + ABSYLD1!BH181*(1-VLOOKUP(ABSYLD2!BH$4,'[1]INTERNAL PARAMETERS-1'!$B$5:$J$44,5,FALSE))*VLOOKUP(ABSYLD2!BH$4,'[1]INTERNAL PARAMETERS-1'!$B$5:$J$44,8,FALSE)*VLOOKUP(ABSYLD2!BH$4,'[1]INTERNAL PARAMETERS-1'!$B$5:$J$44,3,FALSE)</f>
        <v>8.2170918719641346E-5</v>
      </c>
      <c r="BI181" s="47">
        <f>ABSYLD1!BI181*VLOOKUP(ABSYLD2!BI$4,'[1]INTERNAL PARAMETERS-1'!$B$5:$J$44,5,FALSE)*VLOOKUP(ABSYLD2!BI$4,'[1]INTERNAL PARAMETERS-1'!$B$5:$J$44,6,FALSE)*VLOOKUP(ABSYLD2!BI$4,'[1]INTERNAL PARAMETERS-1'!$B$5:$J$44,3,FALSE) + ABSYLD1!BI181*(1-VLOOKUP(ABSYLD2!BI$4,'[1]INTERNAL PARAMETERS-1'!$B$5:$J$44,5,FALSE))*VLOOKUP(ABSYLD2!BI$4,'[1]INTERNAL PARAMETERS-1'!$B$5:$J$44,8,FALSE)*VLOOKUP(ABSYLD2!BI$4,'[1]INTERNAL PARAMETERS-1'!$B$5:$J$44,3,FALSE)</f>
        <v>0</v>
      </c>
      <c r="BJ181" s="47">
        <f>ABSYLD1!BJ181*VLOOKUP(ABSYLD2!BJ$4,'[1]INTERNAL PARAMETERS-1'!$B$5:$J$44,5,FALSE)*VLOOKUP(ABSYLD2!BJ$4,'[1]INTERNAL PARAMETERS-1'!$B$5:$J$44,6,FALSE)*VLOOKUP(ABSYLD2!BJ$4,'[1]INTERNAL PARAMETERS-1'!$B$5:$J$44,3,FALSE) + ABSYLD1!BJ181*(1-VLOOKUP(ABSYLD2!BJ$4,'[1]INTERNAL PARAMETERS-1'!$B$5:$J$44,5,FALSE))*VLOOKUP(ABSYLD2!BJ$4,'[1]INTERNAL PARAMETERS-1'!$B$5:$J$44,8,FALSE)*VLOOKUP(ABSYLD2!BJ$4,'[1]INTERNAL PARAMETERS-1'!$B$5:$J$44,3,FALSE)</f>
        <v>9.6641116996812812E-3</v>
      </c>
      <c r="BK181" s="47">
        <f>ABSYLD1!BK181*VLOOKUP(ABSYLD2!BK$4,'[1]INTERNAL PARAMETERS-1'!$B$5:$J$44,5,FALSE)*VLOOKUP(ABSYLD2!BK$4,'[1]INTERNAL PARAMETERS-1'!$B$5:$J$44,6,FALSE)*VLOOKUP(ABSYLD2!BK$4,'[1]INTERNAL PARAMETERS-1'!$B$5:$J$44,3,FALSE) + ABSYLD1!BK181*(1-VLOOKUP(ABSYLD2!BK$4,'[1]INTERNAL PARAMETERS-1'!$B$5:$J$44,5,FALSE))*VLOOKUP(ABSYLD2!BK$4,'[1]INTERNAL PARAMETERS-1'!$B$5:$J$44,8,FALSE)*VLOOKUP(ABSYLD2!BK$4,'[1]INTERNAL PARAMETERS-1'!$B$5:$J$44,3,FALSE)</f>
        <v>9.3939347220161999E-3</v>
      </c>
      <c r="BL181" s="47">
        <f>ABSYLD1!BL181*VLOOKUP(ABSYLD2!BL$4,'[1]INTERNAL PARAMETERS-1'!$B$5:$J$44,5,FALSE)*VLOOKUP(ABSYLD2!BL$4,'[1]INTERNAL PARAMETERS-1'!$B$5:$J$44,6,FALSE)*VLOOKUP(ABSYLD2!BL$4,'[1]INTERNAL PARAMETERS-1'!$B$5:$J$44,3,FALSE) + ABSYLD1!BL181*(1-VLOOKUP(ABSYLD2!BL$4,'[1]INTERNAL PARAMETERS-1'!$B$5:$J$44,5,FALSE))*VLOOKUP(ABSYLD2!BL$4,'[1]INTERNAL PARAMETERS-1'!$B$5:$J$44,8,FALSE)*VLOOKUP(ABSYLD2!BL$4,'[1]INTERNAL PARAMETERS-1'!$B$5:$J$44,3,FALSE)</f>
        <v>3.7600758181869059E-2</v>
      </c>
      <c r="BM181" s="47">
        <f>ABSYLD1!BM181*VLOOKUP(ABSYLD2!BM$4,'[1]INTERNAL PARAMETERS-1'!$B$5:$J$44,5,FALSE)*VLOOKUP(ABSYLD2!BM$4,'[1]INTERNAL PARAMETERS-1'!$B$5:$J$44,6,FALSE)*VLOOKUP(ABSYLD2!BM$4,'[1]INTERNAL PARAMETERS-1'!$B$5:$J$44,3,FALSE) + ABSYLD1!BM181*(1-VLOOKUP(ABSYLD2!BM$4,'[1]INTERNAL PARAMETERS-1'!$B$5:$J$44,5,FALSE))*VLOOKUP(ABSYLD2!BM$4,'[1]INTERNAL PARAMETERS-1'!$B$5:$J$44,8,FALSE)*VLOOKUP(ABSYLD2!BM$4,'[1]INTERNAL PARAMETERS-1'!$B$5:$J$44,3,FALSE)</f>
        <v>2.6121457642452734E-2</v>
      </c>
      <c r="BN181" s="47">
        <f>ABSYLD1!BN181*VLOOKUP(ABSYLD2!BN$4,'[1]INTERNAL PARAMETERS-1'!$B$5:$J$44,5,FALSE)*VLOOKUP(ABSYLD2!BN$4,'[1]INTERNAL PARAMETERS-1'!$B$5:$J$44,6,FALSE)*VLOOKUP(ABSYLD2!BN$4,'[1]INTERNAL PARAMETERS-1'!$B$5:$J$44,3,FALSE) + ABSYLD1!BN181*(1-VLOOKUP(ABSYLD2!BN$4,'[1]INTERNAL PARAMETERS-1'!$B$5:$J$44,5,FALSE))*VLOOKUP(ABSYLD2!BN$4,'[1]INTERNAL PARAMETERS-1'!$B$5:$J$44,8,FALSE)*VLOOKUP(ABSYLD2!BN$4,'[1]INTERNAL PARAMETERS-1'!$B$5:$J$44,3,FALSE)</f>
        <v>1.776304114562214E-2</v>
      </c>
      <c r="BO181" s="47">
        <f>ABSYLD1!BO181*VLOOKUP(ABSYLD2!BO$4,'[1]INTERNAL PARAMETERS-1'!$B$5:$J$44,5,FALSE)*VLOOKUP(ABSYLD2!BO$4,'[1]INTERNAL PARAMETERS-1'!$B$5:$J$44,6,FALSE)*VLOOKUP(ABSYLD2!BO$4,'[1]INTERNAL PARAMETERS-1'!$B$5:$J$44,3,FALSE) + ABSYLD1!BO181*(1-VLOOKUP(ABSYLD2!BO$4,'[1]INTERNAL PARAMETERS-1'!$B$5:$J$44,5,FALSE))*VLOOKUP(ABSYLD2!BO$4,'[1]INTERNAL PARAMETERS-1'!$B$5:$J$44,8,FALSE)*VLOOKUP(ABSYLD2!BO$4,'[1]INTERNAL PARAMETERS-1'!$B$5:$J$44,3,FALSE)</f>
        <v>1.317062721788308E-2</v>
      </c>
      <c r="BP181" s="47">
        <f>ABSYLD1!BP181*VLOOKUP(ABSYLD2!BP$4,'[1]INTERNAL PARAMETERS-1'!$B$5:$J$44,5,FALSE)*VLOOKUP(ABSYLD2!BP$4,'[1]INTERNAL PARAMETERS-1'!$B$5:$J$44,6,FALSE)*VLOOKUP(ABSYLD2!BP$4,'[1]INTERNAL PARAMETERS-1'!$B$5:$J$44,3,FALSE) + ABSYLD1!BP181*(1-VLOOKUP(ABSYLD2!BP$4,'[1]INTERNAL PARAMETERS-1'!$B$5:$J$44,5,FALSE))*VLOOKUP(ABSYLD2!BP$4,'[1]INTERNAL PARAMETERS-1'!$B$5:$J$44,8,FALSE)*VLOOKUP(ABSYLD2!BP$4,'[1]INTERNAL PARAMETERS-1'!$B$5:$J$44,3,FALSE)</f>
        <v>4.1573296669804419E-4</v>
      </c>
      <c r="BQ181" s="47">
        <f>ABSYLD1!BQ181*VLOOKUP(ABSYLD2!BQ$4,'[1]INTERNAL PARAMETERS-1'!$B$5:$J$44,5,FALSE)*VLOOKUP(ABSYLD2!BQ$4,'[1]INTERNAL PARAMETERS-1'!$B$5:$J$44,6,FALSE)*VLOOKUP(ABSYLD2!BQ$4,'[1]INTERNAL PARAMETERS-1'!$B$5:$J$44,3,FALSE) + ABSYLD1!BQ181*(1-VLOOKUP(ABSYLD2!BQ$4,'[1]INTERNAL PARAMETERS-1'!$B$5:$J$44,5,FALSE))*VLOOKUP(ABSYLD2!BQ$4,'[1]INTERNAL PARAMETERS-1'!$B$5:$J$44,8,FALSE)*VLOOKUP(ABSYLD2!BQ$4,'[1]INTERNAL PARAMETERS-1'!$B$5:$J$44,3,FALSE)</f>
        <v>5.4996411488118888E-2</v>
      </c>
      <c r="BR181" s="47">
        <f>ABSYLD1!BR181*VLOOKUP(ABSYLD2!BR$4,'[1]INTERNAL PARAMETERS-1'!$B$5:$J$44,5,FALSE)*VLOOKUP(ABSYLD2!BR$4,'[1]INTERNAL PARAMETERS-1'!$B$5:$J$44,6,FALSE)*VLOOKUP(ABSYLD2!BR$4,'[1]INTERNAL PARAMETERS-1'!$B$5:$J$44,3,FALSE) + ABSYLD1!BR181*(1-VLOOKUP(ABSYLD2!BR$4,'[1]INTERNAL PARAMETERS-1'!$B$5:$J$44,5,FALSE))*VLOOKUP(ABSYLD2!BR$4,'[1]INTERNAL PARAMETERS-1'!$B$5:$J$44,8,FALSE)*VLOOKUP(ABSYLD2!BR$4,'[1]INTERNAL PARAMETERS-1'!$B$5:$J$44,3,FALSE)</f>
        <v>1.3313111016743213E-3</v>
      </c>
      <c r="BS181" s="47">
        <f>ABSYLD1!BS181*VLOOKUP(ABSYLD2!BS$4,'[1]INTERNAL PARAMETERS-1'!$B$5:$J$44,5,FALSE)*VLOOKUP(ABSYLD2!BS$4,'[1]INTERNAL PARAMETERS-1'!$B$5:$J$44,6,FALSE)*VLOOKUP(ABSYLD2!BS$4,'[1]INTERNAL PARAMETERS-1'!$B$5:$J$44,3,FALSE) + ABSYLD1!BS181*(1-VLOOKUP(ABSYLD2!BS$4,'[1]INTERNAL PARAMETERS-1'!$B$5:$J$44,5,FALSE))*VLOOKUP(ABSYLD2!BS$4,'[1]INTERNAL PARAMETERS-1'!$B$5:$J$44,8,FALSE)*VLOOKUP(ABSYLD2!BS$4,'[1]INTERNAL PARAMETERS-1'!$B$5:$J$44,3,FALSE)</f>
        <v>1.3616448516552676E-4</v>
      </c>
      <c r="BT181" s="47">
        <f>ABSYLD1!BT181*VLOOKUP(ABSYLD2!BT$4,'[1]INTERNAL PARAMETERS-1'!$B$5:$J$44,5,FALSE)*VLOOKUP(ABSYLD2!BT$4,'[1]INTERNAL PARAMETERS-1'!$B$5:$J$44,6,FALSE)*VLOOKUP(ABSYLD2!BT$4,'[1]INTERNAL PARAMETERS-1'!$B$5:$J$44,3,FALSE) + ABSYLD1!BT181*(1-VLOOKUP(ABSYLD2!BT$4,'[1]INTERNAL PARAMETERS-1'!$B$5:$J$44,5,FALSE))*VLOOKUP(ABSYLD2!BT$4,'[1]INTERNAL PARAMETERS-1'!$B$5:$J$44,8,FALSE)*VLOOKUP(ABSYLD2!BT$4,'[1]INTERNAL PARAMETERS-1'!$B$5:$J$44,3,FALSE)</f>
        <v>0</v>
      </c>
      <c r="BU181" s="47">
        <f>ABSYLD1!BU181*VLOOKUP(ABSYLD2!BU$4,'[1]INTERNAL PARAMETERS-1'!$B$5:$J$44,5,FALSE)*VLOOKUP(ABSYLD2!BU$4,'[1]INTERNAL PARAMETERS-1'!$B$5:$J$44,6,FALSE)*VLOOKUP(ABSYLD2!BU$4,'[1]INTERNAL PARAMETERS-1'!$B$5:$J$44,3,FALSE) + ABSYLD1!BU181*(1-VLOOKUP(ABSYLD2!BU$4,'[1]INTERNAL PARAMETERS-1'!$B$5:$J$44,5,FALSE))*VLOOKUP(ABSYLD2!BU$4,'[1]INTERNAL PARAMETERS-1'!$B$5:$J$44,8,FALSE)*VLOOKUP(ABSYLD2!BU$4,'[1]INTERNAL PARAMETERS-1'!$B$5:$J$44,3,FALSE)</f>
        <v>0</v>
      </c>
      <c r="BV181" s="47">
        <f>ABSYLD1!BV181*VLOOKUP(ABSYLD2!BV$4,'[1]INTERNAL PARAMETERS-1'!$B$5:$J$44,5,FALSE)*VLOOKUP(ABSYLD2!BV$4,'[1]INTERNAL PARAMETERS-1'!$B$5:$J$44,6,FALSE)*VLOOKUP(ABSYLD2!BV$4,'[1]INTERNAL PARAMETERS-1'!$B$5:$J$44,3,FALSE) + ABSYLD1!BV181*(1-VLOOKUP(ABSYLD2!BV$4,'[1]INTERNAL PARAMETERS-1'!$B$5:$J$44,5,FALSE))*VLOOKUP(ABSYLD2!BV$4,'[1]INTERNAL PARAMETERS-1'!$B$5:$J$44,8,FALSE)*VLOOKUP(ABSYLD2!BV$4,'[1]INTERNAL PARAMETERS-1'!$B$5:$J$44,3,FALSE)</f>
        <v>0</v>
      </c>
      <c r="BW181" s="47">
        <f>ABSYLD1!BW181*VLOOKUP(ABSYLD2!BW$4,'[1]INTERNAL PARAMETERS-1'!$B$5:$J$44,5,FALSE)*VLOOKUP(ABSYLD2!BW$4,'[1]INTERNAL PARAMETERS-1'!$B$5:$J$44,6,FALSE)*VLOOKUP(ABSYLD2!BW$4,'[1]INTERNAL PARAMETERS-1'!$B$5:$J$44,3,FALSE) + ABSYLD1!BW181*(1-VLOOKUP(ABSYLD2!BW$4,'[1]INTERNAL PARAMETERS-1'!$B$5:$J$44,5,FALSE))*VLOOKUP(ABSYLD2!BW$4,'[1]INTERNAL PARAMETERS-1'!$B$5:$J$44,8,FALSE)*VLOOKUP(ABSYLD2!BW$4,'[1]INTERNAL PARAMETERS-1'!$B$5:$J$44,3,FALSE)</f>
        <v>0</v>
      </c>
      <c r="BX181" s="47">
        <f>ABSYLD1!BX181*VLOOKUP(ABSYLD2!BX$4,'[1]INTERNAL PARAMETERS-1'!$B$5:$J$44,5,FALSE)*VLOOKUP(ABSYLD2!BX$4,'[1]INTERNAL PARAMETERS-1'!$B$5:$J$44,6,FALSE)*VLOOKUP(ABSYLD2!BX$4,'[1]INTERNAL PARAMETERS-1'!$B$5:$J$44,3,FALSE) + ABSYLD1!BX181*(1-VLOOKUP(ABSYLD2!BX$4,'[1]INTERNAL PARAMETERS-1'!$B$5:$J$44,5,FALSE))*VLOOKUP(ABSYLD2!BX$4,'[1]INTERNAL PARAMETERS-1'!$B$5:$J$44,8,FALSE)*VLOOKUP(ABSYLD2!BX$4,'[1]INTERNAL PARAMETERS-1'!$B$5:$J$44,3,FALSE)</f>
        <v>0</v>
      </c>
      <c r="BY181" s="47">
        <f>ABSYLD1!BY181*VLOOKUP(ABSYLD2!BY$4,'[1]INTERNAL PARAMETERS-1'!$B$5:$J$44,5,FALSE)*VLOOKUP(ABSYLD2!BY$4,'[1]INTERNAL PARAMETERS-1'!$B$5:$J$44,6,FALSE)*VLOOKUP(ABSYLD2!BY$4,'[1]INTERNAL PARAMETERS-1'!$B$5:$J$44,3,FALSE) + ABSYLD1!BY181*(1-VLOOKUP(ABSYLD2!BY$4,'[1]INTERNAL PARAMETERS-1'!$B$5:$J$44,5,FALSE))*VLOOKUP(ABSYLD2!BY$4,'[1]INTERNAL PARAMETERS-1'!$B$5:$J$44,8,FALSE)*VLOOKUP(ABSYLD2!BY$4,'[1]INTERNAL PARAMETERS-1'!$B$5:$J$44,3,FALSE)</f>
        <v>0</v>
      </c>
      <c r="BZ181" s="47">
        <f>ABSYLD1!BZ181*VLOOKUP(ABSYLD2!BZ$4,'[1]INTERNAL PARAMETERS-1'!$B$5:$J$44,5,FALSE)*VLOOKUP(ABSYLD2!BZ$4,'[1]INTERNAL PARAMETERS-1'!$B$5:$J$44,6,FALSE)*VLOOKUP(ABSYLD2!BZ$4,'[1]INTERNAL PARAMETERS-1'!$B$5:$J$44,3,FALSE) + ABSYLD1!BZ181*(1-VLOOKUP(ABSYLD2!BZ$4,'[1]INTERNAL PARAMETERS-1'!$B$5:$J$44,5,FALSE))*VLOOKUP(ABSYLD2!BZ$4,'[1]INTERNAL PARAMETERS-1'!$B$5:$J$44,8,FALSE)*VLOOKUP(ABSYLD2!BZ$4,'[1]INTERNAL PARAMETERS-1'!$B$5:$J$44,3,FALSE)</f>
        <v>2.4346938879893729E-5</v>
      </c>
      <c r="CA181" s="47">
        <f>ABSYLD1!CA181*VLOOKUP(ABSYLD2!CA$4,'[1]INTERNAL PARAMETERS-1'!$B$5:$J$44,5,FALSE)*VLOOKUP(ABSYLD2!CA$4,'[1]INTERNAL PARAMETERS-1'!$B$5:$J$44,6,FALSE)*VLOOKUP(ABSYLD2!CA$4,'[1]INTERNAL PARAMETERS-1'!$B$5:$J$44,3,FALSE) + ABSYLD1!CA181*(1-VLOOKUP(ABSYLD2!CA$4,'[1]INTERNAL PARAMETERS-1'!$B$5:$J$44,5,FALSE))*VLOOKUP(ABSYLD2!CA$4,'[1]INTERNAL PARAMETERS-1'!$B$5:$J$44,8,FALSE)*VLOOKUP(ABSYLD2!CA$4,'[1]INTERNAL PARAMETERS-1'!$B$5:$J$44,3,FALSE)</f>
        <v>0</v>
      </c>
      <c r="CB181" s="47">
        <f>ABSYLD1!CB181*VLOOKUP(ABSYLD2!CB$4,'[1]INTERNAL PARAMETERS-1'!$B$5:$J$44,5,FALSE)*VLOOKUP(ABSYLD2!CB$4,'[1]INTERNAL PARAMETERS-1'!$B$5:$J$44,6,FALSE)*VLOOKUP(ABSYLD2!CB$4,'[1]INTERNAL PARAMETERS-1'!$B$5:$J$44,3,FALSE) + ABSYLD1!CB181*(1-VLOOKUP(ABSYLD2!CB$4,'[1]INTERNAL PARAMETERS-1'!$B$5:$J$44,5,FALSE))*VLOOKUP(ABSYLD2!CB$4,'[1]INTERNAL PARAMETERS-1'!$B$5:$J$44,8,FALSE)*VLOOKUP(ABSYLD2!CB$4,'[1]INTERNAL PARAMETERS-1'!$B$5:$J$44,3,FALSE)</f>
        <v>0</v>
      </c>
      <c r="CC181" s="47">
        <f>ABSYLD1!CC181*VLOOKUP(ABSYLD2!CC$4,'[1]INTERNAL PARAMETERS-1'!$B$5:$J$44,5,FALSE)*VLOOKUP(ABSYLD2!CC$4,'[1]INTERNAL PARAMETERS-1'!$B$5:$J$44,6,FALSE)*VLOOKUP(ABSYLD2!CC$4,'[1]INTERNAL PARAMETERS-1'!$B$5:$J$44,3,FALSE) + ABSYLD1!CC181*(1-VLOOKUP(ABSYLD2!CC$4,'[1]INTERNAL PARAMETERS-1'!$B$5:$J$44,5,FALSE))*VLOOKUP(ABSYLD2!CC$4,'[1]INTERNAL PARAMETERS-1'!$B$5:$J$44,8,FALSE)*VLOOKUP(ABSYLD2!CC$4,'[1]INTERNAL PARAMETERS-1'!$B$5:$J$44,3,FALSE)</f>
        <v>1.9612251743071594E-4</v>
      </c>
      <c r="CD181" s="47">
        <f>ABSYLD1!CD181*VLOOKUP(ABSYLD2!CD$4,'[1]INTERNAL PARAMETERS-1'!$B$5:$J$44,5,FALSE)*VLOOKUP(ABSYLD2!CD$4,'[1]INTERNAL PARAMETERS-1'!$B$5:$J$44,6,FALSE)*VLOOKUP(ABSYLD2!CD$4,'[1]INTERNAL PARAMETERS-1'!$B$5:$J$44,3,FALSE) + ABSYLD1!CD181*(1-VLOOKUP(ABSYLD2!CD$4,'[1]INTERNAL PARAMETERS-1'!$B$5:$J$44,5,FALSE))*VLOOKUP(ABSYLD2!CD$4,'[1]INTERNAL PARAMETERS-1'!$B$5:$J$44,8,FALSE)*VLOOKUP(ABSYLD2!CD$4,'[1]INTERNAL PARAMETERS-1'!$B$5:$J$44,3,FALSE)</f>
        <v>4.2605966761777482E-4</v>
      </c>
      <c r="CE181" s="47">
        <f>ABSYLD1!CE181*VLOOKUP(ABSYLD2!CE$4,'[1]INTERNAL PARAMETERS-1'!$B$5:$J$44,5,FALSE)*VLOOKUP(ABSYLD2!CE$4,'[1]INTERNAL PARAMETERS-1'!$B$5:$J$44,6,FALSE)*VLOOKUP(ABSYLD2!CE$4,'[1]INTERNAL PARAMETERS-1'!$B$5:$J$44,3,FALSE) + ABSYLD1!CE181*(1-VLOOKUP(ABSYLD2!CE$4,'[1]INTERNAL PARAMETERS-1'!$B$5:$J$44,5,FALSE))*VLOOKUP(ABSYLD2!CE$4,'[1]INTERNAL PARAMETERS-1'!$B$5:$J$44,8,FALSE)*VLOOKUP(ABSYLD2!CE$4,'[1]INTERNAL PARAMETERS-1'!$B$5:$J$44,3,FALSE)</f>
        <v>8.4168522092654301E-4</v>
      </c>
      <c r="CF181" s="47">
        <f>ABSYLD1!CF181*VLOOKUP(ABSYLD2!CF$4,'[1]INTERNAL PARAMETERS-1'!$B$5:$J$44,5,FALSE)*VLOOKUP(ABSYLD2!CF$4,'[1]INTERNAL PARAMETERS-1'!$B$5:$J$44,6,FALSE)*VLOOKUP(ABSYLD2!CF$4,'[1]INTERNAL PARAMETERS-1'!$B$5:$J$44,3,FALSE) + ABSYLD1!CF181*(1-VLOOKUP(ABSYLD2!CF$4,'[1]INTERNAL PARAMETERS-1'!$B$5:$J$44,5,FALSE))*VLOOKUP(ABSYLD2!CF$4,'[1]INTERNAL PARAMETERS-1'!$B$5:$J$44,8,FALSE)*VLOOKUP(ABSYLD2!CF$4,'[1]INTERNAL PARAMETERS-1'!$B$5:$J$44,3,FALSE)</f>
        <v>1.3504097280118833E-3</v>
      </c>
      <c r="CG181" s="47">
        <f>ABSYLD1!CG181*VLOOKUP(ABSYLD2!CG$4,'[1]INTERNAL PARAMETERS-1'!$B$5:$J$44,5,FALSE)*VLOOKUP(ABSYLD2!CG$4,'[1]INTERNAL PARAMETERS-1'!$B$5:$J$44,6,FALSE)*VLOOKUP(ABSYLD2!CG$4,'[1]INTERNAL PARAMETERS-1'!$B$5:$J$44,3,FALSE) + ABSYLD1!CG181*(1-VLOOKUP(ABSYLD2!CG$4,'[1]INTERNAL PARAMETERS-1'!$B$5:$J$44,5,FALSE))*VLOOKUP(ABSYLD2!CG$4,'[1]INTERNAL PARAMETERS-1'!$B$5:$J$44,8,FALSE)*VLOOKUP(ABSYLD2!CG$4,'[1]INTERNAL PARAMETERS-1'!$B$5:$J$44,3,FALSE)</f>
        <v>0</v>
      </c>
      <c r="CH181" s="46">
        <f>ABSYLD1!CH181*VLOOKUP(ABSYLD2!CH$4,'[1]INTERNAL PARAMETERS-1'!$B$5:$J$44,5,FALSE)*VLOOKUP(ABSYLD2!CH$4,'[1]INTERNAL PARAMETERS-1'!$B$5:$J$44,6,FALSE)*VLOOKUP(ABSYLD2!CH$4,'[1]INTERNAL PARAMETERS-1'!$B$5:$J$44,3,FALSE) + ABSYLD1!CH181*(1-VLOOKUP(ABSYLD2!CH$4,'[1]INTERNAL PARAMETERS-1'!$B$5:$J$44,5,FALSE))*VLOOKUP(ABSYLD2!CH$4,'[1]INTERNAL PARAMETERS-1'!$B$5:$J$44,8,FALSE)*VLOOKUP(ABSYLD2!CH$4,'[1]INTERNAL PARAMETERS-1'!$B$5:$J$44,3,FALSE)</f>
        <v>0</v>
      </c>
      <c r="CJ181" s="48">
        <f t="shared" si="4"/>
        <v>5.4873280138103695</v>
      </c>
      <c r="CK181" s="46">
        <f t="shared" si="5"/>
        <v>1.0266108172738047</v>
      </c>
    </row>
    <row r="182" spans="2:89">
      <c r="B182" s="61" t="s">
        <v>8</v>
      </c>
      <c r="C182" s="60" t="s">
        <v>71</v>
      </c>
      <c r="D182" s="60" t="s">
        <v>73</v>
      </c>
      <c r="E182" s="137">
        <f>ABS!AL182</f>
        <v>44.778394864558862</v>
      </c>
      <c r="F182" s="59">
        <f>'[1]INTERNAL PARAMETERS-1'!M20</f>
        <v>12.89</v>
      </c>
      <c r="G182" s="48">
        <f>ABSYLD1!G182*VLOOKUP(ABSYLD2!G$4,'[1]INTERNAL PARAMETERS-1'!$B$5:$J$44,5,FALSE)*VLOOKUP(ABSYLD2!G$4,'[1]INTERNAL PARAMETERS-1'!$B$5:$J$44,7,FALSE)*ABSYLD2!$F182 + ABSYLD1!G182*(1-VLOOKUP(ABSYLD2!G$4,'[1]INTERNAL PARAMETERS-1'!$B$5:$J$44,5,FALSE))*VLOOKUP(ABSYLD2!G$4,'[1]INTERNAL PARAMETERS-1'!$B$5:$J$44,9,FALSE)*ABSYLD2!$F182</f>
        <v>0.6196238127807816</v>
      </c>
      <c r="H182" s="47">
        <f>ABSYLD1!H182*VLOOKUP(ABSYLD2!H$4,'[1]INTERNAL PARAMETERS-1'!$B$5:$J$44,5,FALSE)*VLOOKUP(ABSYLD2!H$4,'[1]INTERNAL PARAMETERS-1'!$B$5:$J$44,7,FALSE)*ABSYLD2!$F182 + ABSYLD1!H182*(1-VLOOKUP(ABSYLD2!H$4,'[1]INTERNAL PARAMETERS-1'!$B$5:$J$44,5,FALSE))*VLOOKUP(ABSYLD2!H$4,'[1]INTERNAL PARAMETERS-1'!$B$5:$J$44,9,FALSE)*ABSYLD2!$F182</f>
        <v>0.20759895879385964</v>
      </c>
      <c r="I182" s="47">
        <f>ABSYLD1!I182*VLOOKUP(ABSYLD2!I$4,'[1]INTERNAL PARAMETERS-1'!$B$5:$J$44,5,FALSE)*VLOOKUP(ABSYLD2!I$4,'[1]INTERNAL PARAMETERS-1'!$B$5:$J$44,7,FALSE)*ABSYLD2!$F182 + ABSYLD1!I182*(1-VLOOKUP(ABSYLD2!I$4,'[1]INTERNAL PARAMETERS-1'!$B$5:$J$44,5,FALSE))*VLOOKUP(ABSYLD2!I$4,'[1]INTERNAL PARAMETERS-1'!$B$5:$J$44,9,FALSE)*ABSYLD2!$F182</f>
        <v>1.1270761996121659</v>
      </c>
      <c r="J182" s="47">
        <f>ABSYLD1!J182*VLOOKUP(ABSYLD2!J$4,'[1]INTERNAL PARAMETERS-1'!$B$5:$J$44,5,FALSE)*VLOOKUP(ABSYLD2!J$4,'[1]INTERNAL PARAMETERS-1'!$B$5:$J$44,7,FALSE)*ABSYLD2!$F182 + ABSYLD1!J182*(1-VLOOKUP(ABSYLD2!J$4,'[1]INTERNAL PARAMETERS-1'!$B$5:$J$44,5,FALSE))*VLOOKUP(ABSYLD2!J$4,'[1]INTERNAL PARAMETERS-1'!$B$5:$J$44,9,FALSE)*ABSYLD2!$F182</f>
        <v>0</v>
      </c>
      <c r="K182" s="47">
        <f>ABSYLD1!K182*VLOOKUP(ABSYLD2!K$4,'[1]INTERNAL PARAMETERS-1'!$B$5:$J$44,5,FALSE)*VLOOKUP(ABSYLD2!K$4,'[1]INTERNAL PARAMETERS-1'!$B$5:$J$44,7,FALSE)*ABSYLD2!$F182 + ABSYLD1!K182*(1-VLOOKUP(ABSYLD2!K$4,'[1]INTERNAL PARAMETERS-1'!$B$5:$J$44,5,FALSE))*VLOOKUP(ABSYLD2!K$4,'[1]INTERNAL PARAMETERS-1'!$B$5:$J$44,9,FALSE)*ABSYLD2!$F182</f>
        <v>0</v>
      </c>
      <c r="L182" s="47">
        <f>ABSYLD1!L182*VLOOKUP(ABSYLD2!L$4,'[1]INTERNAL PARAMETERS-1'!$B$5:$J$44,5,FALSE)*VLOOKUP(ABSYLD2!L$4,'[1]INTERNAL PARAMETERS-1'!$B$5:$J$44,7,FALSE)*ABSYLD2!$F182 + ABSYLD1!L182*(1-VLOOKUP(ABSYLD2!L$4,'[1]INTERNAL PARAMETERS-1'!$B$5:$J$44,5,FALSE))*VLOOKUP(ABSYLD2!L$4,'[1]INTERNAL PARAMETERS-1'!$B$5:$J$44,9,FALSE)*ABSYLD2!$F182</f>
        <v>0</v>
      </c>
      <c r="M182" s="47">
        <f>ABSYLD1!M182*VLOOKUP(ABSYLD2!M$4,'[1]INTERNAL PARAMETERS-1'!$B$5:$J$44,5,FALSE)*VLOOKUP(ABSYLD2!M$4,'[1]INTERNAL PARAMETERS-1'!$B$5:$J$44,7,FALSE)*ABSYLD2!$F182 + ABSYLD1!M182*(1-VLOOKUP(ABSYLD2!M$4,'[1]INTERNAL PARAMETERS-1'!$B$5:$J$44,5,FALSE))*VLOOKUP(ABSYLD2!M$4,'[1]INTERNAL PARAMETERS-1'!$B$5:$J$44,9,FALSE)*ABSYLD2!$F182</f>
        <v>0.34117893934686377</v>
      </c>
      <c r="N182" s="47">
        <f>ABSYLD1!N182*VLOOKUP(ABSYLD2!N$4,'[1]INTERNAL PARAMETERS-1'!$B$5:$J$44,5,FALSE)*VLOOKUP(ABSYLD2!N$4,'[1]INTERNAL PARAMETERS-1'!$B$5:$J$44,7,FALSE)*ABSYLD2!$F182 + ABSYLD1!N182*(1-VLOOKUP(ABSYLD2!N$4,'[1]INTERNAL PARAMETERS-1'!$B$5:$J$44,5,FALSE))*VLOOKUP(ABSYLD2!N$4,'[1]INTERNAL PARAMETERS-1'!$B$5:$J$44,9,FALSE)*ABSYLD2!$F182</f>
        <v>4.2956328281777822E-3</v>
      </c>
      <c r="O182" s="47">
        <f>ABSYLD1!O182*VLOOKUP(ABSYLD2!O$4,'[1]INTERNAL PARAMETERS-1'!$B$5:$J$44,5,FALSE)*VLOOKUP(ABSYLD2!O$4,'[1]INTERNAL PARAMETERS-1'!$B$5:$J$44,7,FALSE)*ABSYLD2!$F182 + ABSYLD1!O182*(1-VLOOKUP(ABSYLD2!O$4,'[1]INTERNAL PARAMETERS-1'!$B$5:$J$44,5,FALSE))*VLOOKUP(ABSYLD2!O$4,'[1]INTERNAL PARAMETERS-1'!$B$5:$J$44,9,FALSE)*ABSYLD2!$F182</f>
        <v>0</v>
      </c>
      <c r="P182" s="47">
        <f>ABSYLD1!P182*VLOOKUP(ABSYLD2!P$4,'[1]INTERNAL PARAMETERS-1'!$B$5:$J$44,5,FALSE)*VLOOKUP(ABSYLD2!P$4,'[1]INTERNAL PARAMETERS-1'!$B$5:$J$44,7,FALSE)*ABSYLD2!$F182 + ABSYLD1!P182*(1-VLOOKUP(ABSYLD2!P$4,'[1]INTERNAL PARAMETERS-1'!$B$5:$J$44,5,FALSE))*VLOOKUP(ABSYLD2!P$4,'[1]INTERNAL PARAMETERS-1'!$B$5:$J$44,9,FALSE)*ABSYLD2!$F182</f>
        <v>0</v>
      </c>
      <c r="Q182" s="47">
        <f>ABSYLD1!Q182*VLOOKUP(ABSYLD2!Q$4,'[1]INTERNAL PARAMETERS-1'!$B$5:$J$44,5,FALSE)*VLOOKUP(ABSYLD2!Q$4,'[1]INTERNAL PARAMETERS-1'!$B$5:$J$44,7,FALSE)*ABSYLD2!$F182 + ABSYLD1!Q182*(1-VLOOKUP(ABSYLD2!Q$4,'[1]INTERNAL PARAMETERS-1'!$B$5:$J$44,5,FALSE))*VLOOKUP(ABSYLD2!Q$4,'[1]INTERNAL PARAMETERS-1'!$B$5:$J$44,9,FALSE)*ABSYLD2!$F182</f>
        <v>0</v>
      </c>
      <c r="R182" s="47">
        <f>ABSYLD1!R182*VLOOKUP(ABSYLD2!R$4,'[1]INTERNAL PARAMETERS-1'!$B$5:$J$44,5,FALSE)*VLOOKUP(ABSYLD2!R$4,'[1]INTERNAL PARAMETERS-1'!$B$5:$J$44,7,FALSE)*ABSYLD2!$F182 + ABSYLD1!R182*(1-VLOOKUP(ABSYLD2!R$4,'[1]INTERNAL PARAMETERS-1'!$B$5:$J$44,5,FALSE))*VLOOKUP(ABSYLD2!R$4,'[1]INTERNAL PARAMETERS-1'!$B$5:$J$44,9,FALSE)*ABSYLD2!$F182</f>
        <v>0</v>
      </c>
      <c r="S182" s="47">
        <f>ABSYLD1!S182*VLOOKUP(ABSYLD2!S$4,'[1]INTERNAL PARAMETERS-1'!$B$5:$J$44,5,FALSE)*VLOOKUP(ABSYLD2!S$4,'[1]INTERNAL PARAMETERS-1'!$B$5:$J$44,7,FALSE)*ABSYLD2!$F182 + ABSYLD1!S182*(1-VLOOKUP(ABSYLD2!S$4,'[1]INTERNAL PARAMETERS-1'!$B$5:$J$44,5,FALSE))*VLOOKUP(ABSYLD2!S$4,'[1]INTERNAL PARAMETERS-1'!$B$5:$J$44,9,FALSE)*ABSYLD2!$F182</f>
        <v>0.10749317731550571</v>
      </c>
      <c r="T182" s="47">
        <f>ABSYLD1!T182*VLOOKUP(ABSYLD2!T$4,'[1]INTERNAL PARAMETERS-1'!$B$5:$J$44,5,FALSE)*VLOOKUP(ABSYLD2!T$4,'[1]INTERNAL PARAMETERS-1'!$B$5:$J$44,7,FALSE)*ABSYLD2!$F182 + ABSYLD1!T182*(1-VLOOKUP(ABSYLD2!T$4,'[1]INTERNAL PARAMETERS-1'!$B$5:$J$44,5,FALSE))*VLOOKUP(ABSYLD2!T$4,'[1]INTERNAL PARAMETERS-1'!$B$5:$J$44,9,FALSE)*ABSYLD2!$F182</f>
        <v>6.8380115106499287E-2</v>
      </c>
      <c r="U182" s="47">
        <f>ABSYLD1!U182*VLOOKUP(ABSYLD2!U$4,'[1]INTERNAL PARAMETERS-1'!$B$5:$J$44,5,FALSE)*VLOOKUP(ABSYLD2!U$4,'[1]INTERNAL PARAMETERS-1'!$B$5:$J$44,7,FALSE)*ABSYLD2!$F182 + ABSYLD1!U182*(1-VLOOKUP(ABSYLD2!U$4,'[1]INTERNAL PARAMETERS-1'!$B$5:$J$44,5,FALSE))*VLOOKUP(ABSYLD2!U$4,'[1]INTERNAL PARAMETERS-1'!$B$5:$J$44,9,FALSE)*ABSYLD2!$F182</f>
        <v>0</v>
      </c>
      <c r="V182" s="47">
        <f>ABSYLD1!V182*VLOOKUP(ABSYLD2!V$4,'[1]INTERNAL PARAMETERS-1'!$B$5:$J$44,5,FALSE)*VLOOKUP(ABSYLD2!V$4,'[1]INTERNAL PARAMETERS-1'!$B$5:$J$44,7,FALSE)*ABSYLD2!$F182 + ABSYLD1!V182*(1-VLOOKUP(ABSYLD2!V$4,'[1]INTERNAL PARAMETERS-1'!$B$5:$J$44,5,FALSE))*VLOOKUP(ABSYLD2!V$4,'[1]INTERNAL PARAMETERS-1'!$B$5:$J$44,9,FALSE)*ABSYLD2!$F182</f>
        <v>9.7099148740141042E-2</v>
      </c>
      <c r="W182" s="47">
        <f>ABSYLD1!W182*VLOOKUP(ABSYLD2!W$4,'[1]INTERNAL PARAMETERS-1'!$B$5:$J$44,5,FALSE)*VLOOKUP(ABSYLD2!W$4,'[1]INTERNAL PARAMETERS-1'!$B$5:$J$44,7,FALSE)*ABSYLD2!$F182 + ABSYLD1!W182*(1-VLOOKUP(ABSYLD2!W$4,'[1]INTERNAL PARAMETERS-1'!$B$5:$J$44,5,FALSE))*VLOOKUP(ABSYLD2!W$4,'[1]INTERNAL PARAMETERS-1'!$B$5:$J$44,9,FALSE)*ABSYLD2!$F182</f>
        <v>0</v>
      </c>
      <c r="X182" s="47">
        <f>ABSYLD1!X182*VLOOKUP(ABSYLD2!X$4,'[1]INTERNAL PARAMETERS-1'!$B$5:$J$44,5,FALSE)*VLOOKUP(ABSYLD2!X$4,'[1]INTERNAL PARAMETERS-1'!$B$5:$J$44,7,FALSE)*ABSYLD2!$F182 + ABSYLD1!X182*(1-VLOOKUP(ABSYLD2!X$4,'[1]INTERNAL PARAMETERS-1'!$B$5:$J$44,5,FALSE))*VLOOKUP(ABSYLD2!X$4,'[1]INTERNAL PARAMETERS-1'!$B$5:$J$44,9,FALSE)*ABSYLD2!$F182</f>
        <v>0</v>
      </c>
      <c r="Y182" s="47">
        <f>ABSYLD1!Y182*VLOOKUP(ABSYLD2!Y$4,'[1]INTERNAL PARAMETERS-1'!$B$5:$J$44,5,FALSE)*VLOOKUP(ABSYLD2!Y$4,'[1]INTERNAL PARAMETERS-1'!$B$5:$J$44,7,FALSE)*ABSYLD2!$F182 + ABSYLD1!Y182*(1-VLOOKUP(ABSYLD2!Y$4,'[1]INTERNAL PARAMETERS-1'!$B$5:$J$44,5,FALSE))*VLOOKUP(ABSYLD2!Y$4,'[1]INTERNAL PARAMETERS-1'!$B$5:$J$44,9,FALSE)*ABSYLD2!$F182</f>
        <v>0</v>
      </c>
      <c r="Z182" s="47">
        <f>ABSYLD1!Z182*VLOOKUP(ABSYLD2!Z$4,'[1]INTERNAL PARAMETERS-1'!$B$5:$J$44,5,FALSE)*VLOOKUP(ABSYLD2!Z$4,'[1]INTERNAL PARAMETERS-1'!$B$5:$J$44,7,FALSE)*ABSYLD2!$F182 + ABSYLD1!Z182*(1-VLOOKUP(ABSYLD2!Z$4,'[1]INTERNAL PARAMETERS-1'!$B$5:$J$44,5,FALSE))*VLOOKUP(ABSYLD2!Z$4,'[1]INTERNAL PARAMETERS-1'!$B$5:$J$44,9,FALSE)*ABSYLD2!$F182</f>
        <v>0</v>
      </c>
      <c r="AA182" s="47">
        <f>ABSYLD1!AA182*VLOOKUP(ABSYLD2!AA$4,'[1]INTERNAL PARAMETERS-1'!$B$5:$J$44,5,FALSE)*VLOOKUP(ABSYLD2!AA$4,'[1]INTERNAL PARAMETERS-1'!$B$5:$J$44,7,FALSE)*ABSYLD2!$F182 + ABSYLD1!AA182*(1-VLOOKUP(ABSYLD2!AA$4,'[1]INTERNAL PARAMETERS-1'!$B$5:$J$44,5,FALSE))*VLOOKUP(ABSYLD2!AA$4,'[1]INTERNAL PARAMETERS-1'!$B$5:$J$44,9,FALSE)*ABSYLD2!$F182</f>
        <v>0</v>
      </c>
      <c r="AB182" s="47">
        <f>ABSYLD1!AB182*VLOOKUP(ABSYLD2!AB$4,'[1]INTERNAL PARAMETERS-1'!$B$5:$J$44,5,FALSE)*VLOOKUP(ABSYLD2!AB$4,'[1]INTERNAL PARAMETERS-1'!$B$5:$J$44,7,FALSE)*ABSYLD2!$F182 + ABSYLD1!AB182*(1-VLOOKUP(ABSYLD2!AB$4,'[1]INTERNAL PARAMETERS-1'!$B$5:$J$44,5,FALSE))*VLOOKUP(ABSYLD2!AB$4,'[1]INTERNAL PARAMETERS-1'!$B$5:$J$44,9,FALSE)*ABSYLD2!$F182</f>
        <v>0</v>
      </c>
      <c r="AC182" s="47">
        <f>ABSYLD1!AC182*VLOOKUP(ABSYLD2!AC$4,'[1]INTERNAL PARAMETERS-1'!$B$5:$J$44,5,FALSE)*VLOOKUP(ABSYLD2!AC$4,'[1]INTERNAL PARAMETERS-1'!$B$5:$J$44,7,FALSE)*ABSYLD2!$F182 + ABSYLD1!AC182*(1-VLOOKUP(ABSYLD2!AC$4,'[1]INTERNAL PARAMETERS-1'!$B$5:$J$44,5,FALSE))*VLOOKUP(ABSYLD2!AC$4,'[1]INTERNAL PARAMETERS-1'!$B$5:$J$44,9,FALSE)*ABSYLD2!$F182</f>
        <v>0</v>
      </c>
      <c r="AD182" s="47">
        <f>ABSYLD1!AD182*VLOOKUP(ABSYLD2!AD$4,'[1]INTERNAL PARAMETERS-1'!$B$5:$J$44,5,FALSE)*VLOOKUP(ABSYLD2!AD$4,'[1]INTERNAL PARAMETERS-1'!$B$5:$J$44,7,FALSE)*ABSYLD2!$F182 + ABSYLD1!AD182*(1-VLOOKUP(ABSYLD2!AD$4,'[1]INTERNAL PARAMETERS-1'!$B$5:$J$44,5,FALSE))*VLOOKUP(ABSYLD2!AD$4,'[1]INTERNAL PARAMETERS-1'!$B$5:$J$44,9,FALSE)*ABSYLD2!$F182</f>
        <v>0</v>
      </c>
      <c r="AE182" s="47">
        <f>ABSYLD1!AE182*VLOOKUP(ABSYLD2!AE$4,'[1]INTERNAL PARAMETERS-1'!$B$5:$J$44,5,FALSE)*VLOOKUP(ABSYLD2!AE$4,'[1]INTERNAL PARAMETERS-1'!$B$5:$J$44,7,FALSE)*ABSYLD2!$F182 + ABSYLD1!AE182*(1-VLOOKUP(ABSYLD2!AE$4,'[1]INTERNAL PARAMETERS-1'!$B$5:$J$44,5,FALSE))*VLOOKUP(ABSYLD2!AE$4,'[1]INTERNAL PARAMETERS-1'!$B$5:$J$44,9,FALSE)*ABSYLD2!$F182</f>
        <v>0</v>
      </c>
      <c r="AF182" s="47">
        <f>ABSYLD1!AF182*VLOOKUP(ABSYLD2!AF$4,'[1]INTERNAL PARAMETERS-1'!$B$5:$J$44,5,FALSE)*VLOOKUP(ABSYLD2!AF$4,'[1]INTERNAL PARAMETERS-1'!$B$5:$J$44,7,FALSE)*ABSYLD2!$F182 + ABSYLD1!AF182*(1-VLOOKUP(ABSYLD2!AF$4,'[1]INTERNAL PARAMETERS-1'!$B$5:$J$44,5,FALSE))*VLOOKUP(ABSYLD2!AF$4,'[1]INTERNAL PARAMETERS-1'!$B$5:$J$44,9,FALSE)*ABSYLD2!$F182</f>
        <v>6.8387041428616931E-3</v>
      </c>
      <c r="AG182" s="47">
        <f>ABSYLD1!AG182*VLOOKUP(ABSYLD2!AG$4,'[1]INTERNAL PARAMETERS-1'!$B$5:$J$44,5,FALSE)*VLOOKUP(ABSYLD2!AG$4,'[1]INTERNAL PARAMETERS-1'!$B$5:$J$44,7,FALSE)*ABSYLD2!$F182 + ABSYLD1!AG182*(1-VLOOKUP(ABSYLD2!AG$4,'[1]INTERNAL PARAMETERS-1'!$B$5:$J$44,5,FALSE))*VLOOKUP(ABSYLD2!AG$4,'[1]INTERNAL PARAMETERS-1'!$B$5:$J$44,9,FALSE)*ABSYLD2!$F182</f>
        <v>0</v>
      </c>
      <c r="AH182" s="47">
        <f>ABSYLD1!AH182*VLOOKUP(ABSYLD2!AH$4,'[1]INTERNAL PARAMETERS-1'!$B$5:$J$44,5,FALSE)*VLOOKUP(ABSYLD2!AH$4,'[1]INTERNAL PARAMETERS-1'!$B$5:$J$44,7,FALSE)*ABSYLD2!$F182 + ABSYLD1!AH182*(1-VLOOKUP(ABSYLD2!AH$4,'[1]INTERNAL PARAMETERS-1'!$B$5:$J$44,5,FALSE))*VLOOKUP(ABSYLD2!AH$4,'[1]INTERNAL PARAMETERS-1'!$B$5:$J$44,9,FALSE)*ABSYLD2!$F182</f>
        <v>0</v>
      </c>
      <c r="AI182" s="47">
        <f>ABSYLD1!AI182*VLOOKUP(ABSYLD2!AI$4,'[1]INTERNAL PARAMETERS-1'!$B$5:$J$44,5,FALSE)*VLOOKUP(ABSYLD2!AI$4,'[1]INTERNAL PARAMETERS-1'!$B$5:$J$44,7,FALSE)*ABSYLD2!$F182 + ABSYLD1!AI182*(1-VLOOKUP(ABSYLD2!AI$4,'[1]INTERNAL PARAMETERS-1'!$B$5:$J$44,5,FALSE))*VLOOKUP(ABSYLD2!AI$4,'[1]INTERNAL PARAMETERS-1'!$B$5:$J$44,9,FALSE)*ABSYLD2!$F182</f>
        <v>8.7675694139252483E-4</v>
      </c>
      <c r="AJ182" s="47">
        <f>ABSYLD1!AJ182*VLOOKUP(ABSYLD2!AJ$4,'[1]INTERNAL PARAMETERS-1'!$B$5:$J$44,5,FALSE)*VLOOKUP(ABSYLD2!AJ$4,'[1]INTERNAL PARAMETERS-1'!$B$5:$J$44,7,FALSE)*ABSYLD2!$F182 + ABSYLD1!AJ182*(1-VLOOKUP(ABSYLD2!AJ$4,'[1]INTERNAL PARAMETERS-1'!$B$5:$J$44,5,FALSE))*VLOOKUP(ABSYLD2!AJ$4,'[1]INTERNAL PARAMETERS-1'!$B$5:$J$44,9,FALSE)*ABSYLD2!$F182</f>
        <v>2.0513861373896845E-2</v>
      </c>
      <c r="AK182" s="47">
        <f>ABSYLD1!AK182*VLOOKUP(ABSYLD2!AK$4,'[1]INTERNAL PARAMETERS-1'!$B$5:$J$44,5,FALSE)*VLOOKUP(ABSYLD2!AK$4,'[1]INTERNAL PARAMETERS-1'!$B$5:$J$44,7,FALSE)*ABSYLD2!$F182 + ABSYLD1!AK182*(1-VLOOKUP(ABSYLD2!AK$4,'[1]INTERNAL PARAMETERS-1'!$B$5:$J$44,5,FALSE))*VLOOKUP(ABSYLD2!AK$4,'[1]INTERNAL PARAMETERS-1'!$B$5:$J$44,9,FALSE)*ABSYLD2!$F182</f>
        <v>0</v>
      </c>
      <c r="AL182" s="47">
        <f>ABSYLD1!AL182*VLOOKUP(ABSYLD2!AL$4,'[1]INTERNAL PARAMETERS-1'!$B$5:$J$44,5,FALSE)*VLOOKUP(ABSYLD2!AL$4,'[1]INTERNAL PARAMETERS-1'!$B$5:$J$44,7,FALSE)*ABSYLD2!$F182 + ABSYLD1!AL182*(1-VLOOKUP(ABSYLD2!AL$4,'[1]INTERNAL PARAMETERS-1'!$B$5:$J$44,5,FALSE))*VLOOKUP(ABSYLD2!AL$4,'[1]INTERNAL PARAMETERS-1'!$B$5:$J$44,9,FALSE)*ABSYLD2!$F182</f>
        <v>0</v>
      </c>
      <c r="AM182" s="47">
        <f>ABSYLD1!AM182*VLOOKUP(ABSYLD2!AM$4,'[1]INTERNAL PARAMETERS-1'!$B$5:$J$44,5,FALSE)*VLOOKUP(ABSYLD2!AM$4,'[1]INTERNAL PARAMETERS-1'!$B$5:$J$44,7,FALSE)*ABSYLD2!$F182 + ABSYLD1!AM182*(1-VLOOKUP(ABSYLD2!AM$4,'[1]INTERNAL PARAMETERS-1'!$B$5:$J$44,5,FALSE))*VLOOKUP(ABSYLD2!AM$4,'[1]INTERNAL PARAMETERS-1'!$B$5:$J$44,9,FALSE)*ABSYLD2!$F182</f>
        <v>0</v>
      </c>
      <c r="AN182" s="47">
        <f>ABSYLD1!AN182*VLOOKUP(ABSYLD2!AN$4,'[1]INTERNAL PARAMETERS-1'!$B$5:$J$44,5,FALSE)*VLOOKUP(ABSYLD2!AN$4,'[1]INTERNAL PARAMETERS-1'!$B$5:$J$44,7,FALSE)*ABSYLD2!$F182 + ABSYLD1!AN182*(1-VLOOKUP(ABSYLD2!AN$4,'[1]INTERNAL PARAMETERS-1'!$B$5:$J$44,5,FALSE))*VLOOKUP(ABSYLD2!AN$4,'[1]INTERNAL PARAMETERS-1'!$B$5:$J$44,9,FALSE)*ABSYLD2!$F182</f>
        <v>0</v>
      </c>
      <c r="AO182" s="47">
        <f>ABSYLD1!AO182*VLOOKUP(ABSYLD2!AO$4,'[1]INTERNAL PARAMETERS-1'!$B$5:$J$44,5,FALSE)*VLOOKUP(ABSYLD2!AO$4,'[1]INTERNAL PARAMETERS-1'!$B$5:$J$44,7,FALSE)*ABSYLD2!$F182 + ABSYLD1!AO182*(1-VLOOKUP(ABSYLD2!AO$4,'[1]INTERNAL PARAMETERS-1'!$B$5:$J$44,5,FALSE))*VLOOKUP(ABSYLD2!AO$4,'[1]INTERNAL PARAMETERS-1'!$B$5:$J$44,9,FALSE)*ABSYLD2!$F182</f>
        <v>0</v>
      </c>
      <c r="AP182" s="47">
        <f>ABSYLD1!AP182*VLOOKUP(ABSYLD2!AP$4,'[1]INTERNAL PARAMETERS-1'!$B$5:$J$44,5,FALSE)*VLOOKUP(ABSYLD2!AP$4,'[1]INTERNAL PARAMETERS-1'!$B$5:$J$44,7,FALSE)*ABSYLD2!$F182 + ABSYLD1!AP182*(1-VLOOKUP(ABSYLD2!AP$4,'[1]INTERNAL PARAMETERS-1'!$B$5:$J$44,5,FALSE))*VLOOKUP(ABSYLD2!AP$4,'[1]INTERNAL PARAMETERS-1'!$B$5:$J$44,9,FALSE)*ABSYLD2!$F182</f>
        <v>0</v>
      </c>
      <c r="AQ182" s="47">
        <f>ABSYLD1!AQ182*VLOOKUP(ABSYLD2!AQ$4,'[1]INTERNAL PARAMETERS-1'!$B$5:$J$44,5,FALSE)*VLOOKUP(ABSYLD2!AQ$4,'[1]INTERNAL PARAMETERS-1'!$B$5:$J$44,7,FALSE)*ABSYLD2!$F182 + ABSYLD1!AQ182*(1-VLOOKUP(ABSYLD2!AQ$4,'[1]INTERNAL PARAMETERS-1'!$B$5:$J$44,5,FALSE))*VLOOKUP(ABSYLD2!AQ$4,'[1]INTERNAL PARAMETERS-1'!$B$5:$J$44,9,FALSE)*ABSYLD2!$F182</f>
        <v>0</v>
      </c>
      <c r="AR182" s="47">
        <f>ABSYLD1!AR182*VLOOKUP(ABSYLD2!AR$4,'[1]INTERNAL PARAMETERS-1'!$B$5:$J$44,5,FALSE)*VLOOKUP(ABSYLD2!AR$4,'[1]INTERNAL PARAMETERS-1'!$B$5:$J$44,7,FALSE)*ABSYLD2!$F182 + ABSYLD1!AR182*(1-VLOOKUP(ABSYLD2!AR$4,'[1]INTERNAL PARAMETERS-1'!$B$5:$J$44,5,FALSE))*VLOOKUP(ABSYLD2!AR$4,'[1]INTERNAL PARAMETERS-1'!$B$5:$J$44,9,FALSE)*ABSYLD2!$F182</f>
        <v>0</v>
      </c>
      <c r="AS182" s="47">
        <f>ABSYLD1!AS182*VLOOKUP(ABSYLD2!AS$4,'[1]INTERNAL PARAMETERS-1'!$B$5:$J$44,5,FALSE)*VLOOKUP(ABSYLD2!AS$4,'[1]INTERNAL PARAMETERS-1'!$B$5:$J$44,7,FALSE)*ABSYLD2!$F182 + ABSYLD1!AS182*(1-VLOOKUP(ABSYLD2!AS$4,'[1]INTERNAL PARAMETERS-1'!$B$5:$J$44,5,FALSE))*VLOOKUP(ABSYLD2!AS$4,'[1]INTERNAL PARAMETERS-1'!$B$5:$J$44,9,FALSE)*ABSYLD2!$F182</f>
        <v>0</v>
      </c>
      <c r="AT182" s="46">
        <f>ABSYLD1!AT182*VLOOKUP(ABSYLD2!AT$4,'[1]INTERNAL PARAMETERS-1'!$B$5:$J$44,5,FALSE)*VLOOKUP(ABSYLD2!AT$4,'[1]INTERNAL PARAMETERS-1'!$B$5:$J$44,7,FALSE)*ABSYLD2!$F182 + ABSYLD1!AT182*(1-VLOOKUP(ABSYLD2!AT$4,'[1]INTERNAL PARAMETERS-1'!$B$5:$J$44,5,FALSE))*VLOOKUP(ABSYLD2!AT$4,'[1]INTERNAL PARAMETERS-1'!$B$5:$J$44,9,FALSE)*ABSYLD2!$F182</f>
        <v>0</v>
      </c>
      <c r="AU182" s="48">
        <f>ABSYLD1!AU182*VLOOKUP(ABSYLD2!AU$4,'[1]INTERNAL PARAMETERS-1'!$B$5:$J$44,5,FALSE)*VLOOKUP(ABSYLD2!AU$4,'[1]INTERNAL PARAMETERS-1'!$B$5:$J$44,6,FALSE)*VLOOKUP(ABSYLD2!AU$4,'[1]INTERNAL PARAMETERS-1'!$B$5:$J$44,3,FALSE) + ABSYLD1!AU182*(1-VLOOKUP(ABSYLD2!AU$4,'[1]INTERNAL PARAMETERS-1'!$B$5:$J$44,5,FALSE))*VLOOKUP(ABSYLD2!AU$4,'[1]INTERNAL PARAMETERS-1'!$B$5:$J$44,8,FALSE)*VLOOKUP(ABSYLD2!AU$4,'[1]INTERNAL PARAMETERS-1'!$B$5:$J$44,3,FALSE)</f>
        <v>0</v>
      </c>
      <c r="AV182" s="47">
        <f>ABSYLD1!AV182*VLOOKUP(ABSYLD2!AV$4,'[1]INTERNAL PARAMETERS-1'!$B$5:$J$44,5,FALSE)*VLOOKUP(ABSYLD2!AV$4,'[1]INTERNAL PARAMETERS-1'!$B$5:$J$44,6,FALSE)*VLOOKUP(ABSYLD2!AV$4,'[1]INTERNAL PARAMETERS-1'!$B$5:$J$44,3,FALSE) + ABSYLD1!AV182*(1-VLOOKUP(ABSYLD2!AV$4,'[1]INTERNAL PARAMETERS-1'!$B$5:$J$44,5,FALSE))*VLOOKUP(ABSYLD2!AV$4,'[1]INTERNAL PARAMETERS-1'!$B$5:$J$44,8,FALSE)*VLOOKUP(ABSYLD2!AV$4,'[1]INTERNAL PARAMETERS-1'!$B$5:$J$44,3,FALSE)</f>
        <v>0</v>
      </c>
      <c r="AW182" s="47">
        <f>ABSYLD1!AW182*VLOOKUP(ABSYLD2!AW$4,'[1]INTERNAL PARAMETERS-1'!$B$5:$J$44,5,FALSE)*VLOOKUP(ABSYLD2!AW$4,'[1]INTERNAL PARAMETERS-1'!$B$5:$J$44,6,FALSE)*VLOOKUP(ABSYLD2!AW$4,'[1]INTERNAL PARAMETERS-1'!$B$5:$J$44,3,FALSE) + ABSYLD1!AW182*(1-VLOOKUP(ABSYLD2!AW$4,'[1]INTERNAL PARAMETERS-1'!$B$5:$J$44,5,FALSE))*VLOOKUP(ABSYLD2!AW$4,'[1]INTERNAL PARAMETERS-1'!$B$5:$J$44,8,FALSE)*VLOOKUP(ABSYLD2!AW$4,'[1]INTERNAL PARAMETERS-1'!$B$5:$J$44,3,FALSE)</f>
        <v>0.10323610620411829</v>
      </c>
      <c r="AX182" s="47">
        <f>ABSYLD1!AX182*VLOOKUP(ABSYLD2!AX$4,'[1]INTERNAL PARAMETERS-1'!$B$5:$J$44,5,FALSE)*VLOOKUP(ABSYLD2!AX$4,'[1]INTERNAL PARAMETERS-1'!$B$5:$J$44,6,FALSE)*VLOOKUP(ABSYLD2!AX$4,'[1]INTERNAL PARAMETERS-1'!$B$5:$J$44,3,FALSE) + ABSYLD1!AX182*(1-VLOOKUP(ABSYLD2!AX$4,'[1]INTERNAL PARAMETERS-1'!$B$5:$J$44,5,FALSE))*VLOOKUP(ABSYLD2!AX$4,'[1]INTERNAL PARAMETERS-1'!$B$5:$J$44,8,FALSE)*VLOOKUP(ABSYLD2!AX$4,'[1]INTERNAL PARAMETERS-1'!$B$5:$J$44,3,FALSE)</f>
        <v>0</v>
      </c>
      <c r="AY182" s="47">
        <f>ABSYLD1!AY182*VLOOKUP(ABSYLD2!AY$4,'[1]INTERNAL PARAMETERS-1'!$B$5:$J$44,5,FALSE)*VLOOKUP(ABSYLD2!AY$4,'[1]INTERNAL PARAMETERS-1'!$B$5:$J$44,6,FALSE)*VLOOKUP(ABSYLD2!AY$4,'[1]INTERNAL PARAMETERS-1'!$B$5:$J$44,3,FALSE) + ABSYLD1!AY182*(1-VLOOKUP(ABSYLD2!AY$4,'[1]INTERNAL PARAMETERS-1'!$B$5:$J$44,5,FALSE))*VLOOKUP(ABSYLD2!AY$4,'[1]INTERNAL PARAMETERS-1'!$B$5:$J$44,8,FALSE)*VLOOKUP(ABSYLD2!AY$4,'[1]INTERNAL PARAMETERS-1'!$B$5:$J$44,3,FALSE)</f>
        <v>0</v>
      </c>
      <c r="AZ182" s="47">
        <f>ABSYLD1!AZ182*VLOOKUP(ABSYLD2!AZ$4,'[1]INTERNAL PARAMETERS-1'!$B$5:$J$44,5,FALSE)*VLOOKUP(ABSYLD2!AZ$4,'[1]INTERNAL PARAMETERS-1'!$B$5:$J$44,6,FALSE)*VLOOKUP(ABSYLD2!AZ$4,'[1]INTERNAL PARAMETERS-1'!$B$5:$J$44,3,FALSE) + ABSYLD1!AZ182*(1-VLOOKUP(ABSYLD2!AZ$4,'[1]INTERNAL PARAMETERS-1'!$B$5:$J$44,5,FALSE))*VLOOKUP(ABSYLD2!AZ$4,'[1]INTERNAL PARAMETERS-1'!$B$5:$J$44,8,FALSE)*VLOOKUP(ABSYLD2!AZ$4,'[1]INTERNAL PARAMETERS-1'!$B$5:$J$44,3,FALSE)</f>
        <v>0</v>
      </c>
      <c r="BA182" s="47">
        <f>ABSYLD1!BA182*VLOOKUP(ABSYLD2!BA$4,'[1]INTERNAL PARAMETERS-1'!$B$5:$J$44,5,FALSE)*VLOOKUP(ABSYLD2!BA$4,'[1]INTERNAL PARAMETERS-1'!$B$5:$J$44,6,FALSE)*VLOOKUP(ABSYLD2!BA$4,'[1]INTERNAL PARAMETERS-1'!$B$5:$J$44,3,FALSE) + ABSYLD1!BA182*(1-VLOOKUP(ABSYLD2!BA$4,'[1]INTERNAL PARAMETERS-1'!$B$5:$J$44,5,FALSE))*VLOOKUP(ABSYLD2!BA$4,'[1]INTERNAL PARAMETERS-1'!$B$5:$J$44,8,FALSE)*VLOOKUP(ABSYLD2!BA$4,'[1]INTERNAL PARAMETERS-1'!$B$5:$J$44,3,FALSE)</f>
        <v>0.31235938726222118</v>
      </c>
      <c r="BB182" s="47">
        <f>ABSYLD1!BB182*VLOOKUP(ABSYLD2!BB$4,'[1]INTERNAL PARAMETERS-1'!$B$5:$J$44,5,FALSE)*VLOOKUP(ABSYLD2!BB$4,'[1]INTERNAL PARAMETERS-1'!$B$5:$J$44,6,FALSE)*VLOOKUP(ABSYLD2!BB$4,'[1]INTERNAL PARAMETERS-1'!$B$5:$J$44,3,FALSE) + ABSYLD1!BB182*(1-VLOOKUP(ABSYLD2!BB$4,'[1]INTERNAL PARAMETERS-1'!$B$5:$J$44,5,FALSE))*VLOOKUP(ABSYLD2!BB$4,'[1]INTERNAL PARAMETERS-1'!$B$5:$J$44,8,FALSE)*VLOOKUP(ABSYLD2!BB$4,'[1]INTERNAL PARAMETERS-1'!$B$5:$J$44,3,FALSE)</f>
        <v>1.9627309110723083E-2</v>
      </c>
      <c r="BC182" s="47">
        <f>ABSYLD1!BC182*VLOOKUP(ABSYLD2!BC$4,'[1]INTERNAL PARAMETERS-1'!$B$5:$J$44,5,FALSE)*VLOOKUP(ABSYLD2!BC$4,'[1]INTERNAL PARAMETERS-1'!$B$5:$J$44,6,FALSE)*VLOOKUP(ABSYLD2!BC$4,'[1]INTERNAL PARAMETERS-1'!$B$5:$J$44,3,FALSE) + ABSYLD1!BC182*(1-VLOOKUP(ABSYLD2!BC$4,'[1]INTERNAL PARAMETERS-1'!$B$5:$J$44,5,FALSE))*VLOOKUP(ABSYLD2!BC$4,'[1]INTERNAL PARAMETERS-1'!$B$5:$J$44,8,FALSE)*VLOOKUP(ABSYLD2!BC$4,'[1]INTERNAL PARAMETERS-1'!$B$5:$J$44,3,FALSE)</f>
        <v>4.9202645793168479E-2</v>
      </c>
      <c r="BD182" s="47">
        <f>ABSYLD1!BD182*VLOOKUP(ABSYLD2!BD$4,'[1]INTERNAL PARAMETERS-1'!$B$5:$J$44,5,FALSE)*VLOOKUP(ABSYLD2!BD$4,'[1]INTERNAL PARAMETERS-1'!$B$5:$J$44,6,FALSE)*VLOOKUP(ABSYLD2!BD$4,'[1]INTERNAL PARAMETERS-1'!$B$5:$J$44,3,FALSE) + ABSYLD1!BD182*(1-VLOOKUP(ABSYLD2!BD$4,'[1]INTERNAL PARAMETERS-1'!$B$5:$J$44,5,FALSE))*VLOOKUP(ABSYLD2!BD$4,'[1]INTERNAL PARAMETERS-1'!$B$5:$J$44,8,FALSE)*VLOOKUP(ABSYLD2!BD$4,'[1]INTERNAL PARAMETERS-1'!$B$5:$J$44,3,FALSE)</f>
        <v>7.2419712386960168E-3</v>
      </c>
      <c r="BE182" s="47">
        <f>ABSYLD1!BE182*VLOOKUP(ABSYLD2!BE$4,'[1]INTERNAL PARAMETERS-1'!$B$5:$J$44,5,FALSE)*VLOOKUP(ABSYLD2!BE$4,'[1]INTERNAL PARAMETERS-1'!$B$5:$J$44,6,FALSE)*VLOOKUP(ABSYLD2!BE$4,'[1]INTERNAL PARAMETERS-1'!$B$5:$J$44,3,FALSE) + ABSYLD1!BE182*(1-VLOOKUP(ABSYLD2!BE$4,'[1]INTERNAL PARAMETERS-1'!$B$5:$J$44,5,FALSE))*VLOOKUP(ABSYLD2!BE$4,'[1]INTERNAL PARAMETERS-1'!$B$5:$J$44,8,FALSE)*VLOOKUP(ABSYLD2!BE$4,'[1]INTERNAL PARAMETERS-1'!$B$5:$J$44,3,FALSE)</f>
        <v>9.511166042710012E-2</v>
      </c>
      <c r="BF182" s="47">
        <f>ABSYLD1!BF182*VLOOKUP(ABSYLD2!BF$4,'[1]INTERNAL PARAMETERS-1'!$B$5:$J$44,5,FALSE)*VLOOKUP(ABSYLD2!BF$4,'[1]INTERNAL PARAMETERS-1'!$B$5:$J$44,6,FALSE)*VLOOKUP(ABSYLD2!BF$4,'[1]INTERNAL PARAMETERS-1'!$B$5:$J$44,3,FALSE) + ABSYLD1!BF182*(1-VLOOKUP(ABSYLD2!BF$4,'[1]INTERNAL PARAMETERS-1'!$B$5:$J$44,5,FALSE))*VLOOKUP(ABSYLD2!BF$4,'[1]INTERNAL PARAMETERS-1'!$B$5:$J$44,8,FALSE)*VLOOKUP(ABSYLD2!BF$4,'[1]INTERNAL PARAMETERS-1'!$B$5:$J$44,3,FALSE)</f>
        <v>0</v>
      </c>
      <c r="BG182" s="47">
        <f>ABSYLD1!BG182*VLOOKUP(ABSYLD2!BG$4,'[1]INTERNAL PARAMETERS-1'!$B$5:$J$44,5,FALSE)*VLOOKUP(ABSYLD2!BG$4,'[1]INTERNAL PARAMETERS-1'!$B$5:$J$44,6,FALSE)*VLOOKUP(ABSYLD2!BG$4,'[1]INTERNAL PARAMETERS-1'!$B$5:$J$44,3,FALSE) + ABSYLD1!BG182*(1-VLOOKUP(ABSYLD2!BG$4,'[1]INTERNAL PARAMETERS-1'!$B$5:$J$44,5,FALSE))*VLOOKUP(ABSYLD2!BG$4,'[1]INTERNAL PARAMETERS-1'!$B$5:$J$44,8,FALSE)*VLOOKUP(ABSYLD2!BG$4,'[1]INTERNAL PARAMETERS-1'!$B$5:$J$44,3,FALSE)</f>
        <v>1.2437190171978538E-2</v>
      </c>
      <c r="BH182" s="47">
        <f>ABSYLD1!BH182*VLOOKUP(ABSYLD2!BH$4,'[1]INTERNAL PARAMETERS-1'!$B$5:$J$44,5,FALSE)*VLOOKUP(ABSYLD2!BH$4,'[1]INTERNAL PARAMETERS-1'!$B$5:$J$44,6,FALSE)*VLOOKUP(ABSYLD2!BH$4,'[1]INTERNAL PARAMETERS-1'!$B$5:$J$44,3,FALSE) + ABSYLD1!BH182*(1-VLOOKUP(ABSYLD2!BH$4,'[1]INTERNAL PARAMETERS-1'!$B$5:$J$44,5,FALSE))*VLOOKUP(ABSYLD2!BH$4,'[1]INTERNAL PARAMETERS-1'!$B$5:$J$44,8,FALSE)*VLOOKUP(ABSYLD2!BH$4,'[1]INTERNAL PARAMETERS-1'!$B$5:$J$44,3,FALSE)</f>
        <v>1.6470232888463415E-4</v>
      </c>
      <c r="BI182" s="47">
        <f>ABSYLD1!BI182*VLOOKUP(ABSYLD2!BI$4,'[1]INTERNAL PARAMETERS-1'!$B$5:$J$44,5,FALSE)*VLOOKUP(ABSYLD2!BI$4,'[1]INTERNAL PARAMETERS-1'!$B$5:$J$44,6,FALSE)*VLOOKUP(ABSYLD2!BI$4,'[1]INTERNAL PARAMETERS-1'!$B$5:$J$44,3,FALSE) + ABSYLD1!BI182*(1-VLOOKUP(ABSYLD2!BI$4,'[1]INTERNAL PARAMETERS-1'!$B$5:$J$44,5,FALSE))*VLOOKUP(ABSYLD2!BI$4,'[1]INTERNAL PARAMETERS-1'!$B$5:$J$44,8,FALSE)*VLOOKUP(ABSYLD2!BI$4,'[1]INTERNAL PARAMETERS-1'!$B$5:$J$44,3,FALSE)</f>
        <v>0</v>
      </c>
      <c r="BJ182" s="47">
        <f>ABSYLD1!BJ182*VLOOKUP(ABSYLD2!BJ$4,'[1]INTERNAL PARAMETERS-1'!$B$5:$J$44,5,FALSE)*VLOOKUP(ABSYLD2!BJ$4,'[1]INTERNAL PARAMETERS-1'!$B$5:$J$44,6,FALSE)*VLOOKUP(ABSYLD2!BJ$4,'[1]INTERNAL PARAMETERS-1'!$B$5:$J$44,3,FALSE) + ABSYLD1!BJ182*(1-VLOOKUP(ABSYLD2!BJ$4,'[1]INTERNAL PARAMETERS-1'!$B$5:$J$44,5,FALSE))*VLOOKUP(ABSYLD2!BJ$4,'[1]INTERNAL PARAMETERS-1'!$B$5:$J$44,8,FALSE)*VLOOKUP(ABSYLD2!BJ$4,'[1]INTERNAL PARAMETERS-1'!$B$5:$J$44,3,FALSE)</f>
        <v>4.5578974987261064E-3</v>
      </c>
      <c r="BK182" s="47">
        <f>ABSYLD1!BK182*VLOOKUP(ABSYLD2!BK$4,'[1]INTERNAL PARAMETERS-1'!$B$5:$J$44,5,FALSE)*VLOOKUP(ABSYLD2!BK$4,'[1]INTERNAL PARAMETERS-1'!$B$5:$J$44,6,FALSE)*VLOOKUP(ABSYLD2!BK$4,'[1]INTERNAL PARAMETERS-1'!$B$5:$J$44,3,FALSE) + ABSYLD1!BK182*(1-VLOOKUP(ABSYLD2!BK$4,'[1]INTERNAL PARAMETERS-1'!$B$5:$J$44,5,FALSE))*VLOOKUP(ABSYLD2!BK$4,'[1]INTERNAL PARAMETERS-1'!$B$5:$J$44,8,FALSE)*VLOOKUP(ABSYLD2!BK$4,'[1]INTERNAL PARAMETERS-1'!$B$5:$J$44,3,FALSE)</f>
        <v>4.8280769660225403E-3</v>
      </c>
      <c r="BL182" s="47">
        <f>ABSYLD1!BL182*VLOOKUP(ABSYLD2!BL$4,'[1]INTERNAL PARAMETERS-1'!$B$5:$J$44,5,FALSE)*VLOOKUP(ABSYLD2!BL$4,'[1]INTERNAL PARAMETERS-1'!$B$5:$J$44,6,FALSE)*VLOOKUP(ABSYLD2!BL$4,'[1]INTERNAL PARAMETERS-1'!$B$5:$J$44,3,FALSE) + ABSYLD1!BL182*(1-VLOOKUP(ABSYLD2!BL$4,'[1]INTERNAL PARAMETERS-1'!$B$5:$J$44,5,FALSE))*VLOOKUP(ABSYLD2!BL$4,'[1]INTERNAL PARAMETERS-1'!$B$5:$J$44,8,FALSE)*VLOOKUP(ABSYLD2!BL$4,'[1]INTERNAL PARAMETERS-1'!$B$5:$J$44,3,FALSE)</f>
        <v>2.2768547341606604E-2</v>
      </c>
      <c r="BM182" s="47">
        <f>ABSYLD1!BM182*VLOOKUP(ABSYLD2!BM$4,'[1]INTERNAL PARAMETERS-1'!$B$5:$J$44,5,FALSE)*VLOOKUP(ABSYLD2!BM$4,'[1]INTERNAL PARAMETERS-1'!$B$5:$J$44,6,FALSE)*VLOOKUP(ABSYLD2!BM$4,'[1]INTERNAL PARAMETERS-1'!$B$5:$J$44,3,FALSE) + ABSYLD1!BM182*(1-VLOOKUP(ABSYLD2!BM$4,'[1]INTERNAL PARAMETERS-1'!$B$5:$J$44,5,FALSE))*VLOOKUP(ABSYLD2!BM$4,'[1]INTERNAL PARAMETERS-1'!$B$5:$J$44,8,FALSE)*VLOOKUP(ABSYLD2!BM$4,'[1]INTERNAL PARAMETERS-1'!$B$5:$J$44,3,FALSE)</f>
        <v>1.3049382061445439E-2</v>
      </c>
      <c r="BN182" s="47">
        <f>ABSYLD1!BN182*VLOOKUP(ABSYLD2!BN$4,'[1]INTERNAL PARAMETERS-1'!$B$5:$J$44,5,FALSE)*VLOOKUP(ABSYLD2!BN$4,'[1]INTERNAL PARAMETERS-1'!$B$5:$J$44,6,FALSE)*VLOOKUP(ABSYLD2!BN$4,'[1]INTERNAL PARAMETERS-1'!$B$5:$J$44,3,FALSE) + ABSYLD1!BN182*(1-VLOOKUP(ABSYLD2!BN$4,'[1]INTERNAL PARAMETERS-1'!$B$5:$J$44,5,FALSE))*VLOOKUP(ABSYLD2!BN$4,'[1]INTERNAL PARAMETERS-1'!$B$5:$J$44,8,FALSE)*VLOOKUP(ABSYLD2!BN$4,'[1]INTERNAL PARAMETERS-1'!$B$5:$J$44,3,FALSE)</f>
        <v>1.0794981915272167E-2</v>
      </c>
      <c r="BO182" s="47">
        <f>ABSYLD1!BO182*VLOOKUP(ABSYLD2!BO$4,'[1]INTERNAL PARAMETERS-1'!$B$5:$J$44,5,FALSE)*VLOOKUP(ABSYLD2!BO$4,'[1]INTERNAL PARAMETERS-1'!$B$5:$J$44,6,FALSE)*VLOOKUP(ABSYLD2!BO$4,'[1]INTERNAL PARAMETERS-1'!$B$5:$J$44,3,FALSE) + ABSYLD1!BO182*(1-VLOOKUP(ABSYLD2!BO$4,'[1]INTERNAL PARAMETERS-1'!$B$5:$J$44,5,FALSE))*VLOOKUP(ABSYLD2!BO$4,'[1]INTERNAL PARAMETERS-1'!$B$5:$J$44,8,FALSE)*VLOOKUP(ABSYLD2!BO$4,'[1]INTERNAL PARAMETERS-1'!$B$5:$J$44,3,FALSE)</f>
        <v>8.3794712498160735E-3</v>
      </c>
      <c r="BP182" s="47">
        <f>ABSYLD1!BP182*VLOOKUP(ABSYLD2!BP$4,'[1]INTERNAL PARAMETERS-1'!$B$5:$J$44,5,FALSE)*VLOOKUP(ABSYLD2!BP$4,'[1]INTERNAL PARAMETERS-1'!$B$5:$J$44,6,FALSE)*VLOOKUP(ABSYLD2!BP$4,'[1]INTERNAL PARAMETERS-1'!$B$5:$J$44,3,FALSE) + ABSYLD1!BP182*(1-VLOOKUP(ABSYLD2!BP$4,'[1]INTERNAL PARAMETERS-1'!$B$5:$J$44,5,FALSE))*VLOOKUP(ABSYLD2!BP$4,'[1]INTERNAL PARAMETERS-1'!$B$5:$J$44,8,FALSE)*VLOOKUP(ABSYLD2!BP$4,'[1]INTERNAL PARAMETERS-1'!$B$5:$J$44,3,FALSE)</f>
        <v>1.9942421345251033E-4</v>
      </c>
      <c r="BQ182" s="47">
        <f>ABSYLD1!BQ182*VLOOKUP(ABSYLD2!BQ$4,'[1]INTERNAL PARAMETERS-1'!$B$5:$J$44,5,FALSE)*VLOOKUP(ABSYLD2!BQ$4,'[1]INTERNAL PARAMETERS-1'!$B$5:$J$44,6,FALSE)*VLOOKUP(ABSYLD2!BQ$4,'[1]INTERNAL PARAMETERS-1'!$B$5:$J$44,3,FALSE) + ABSYLD1!BQ182*(1-VLOOKUP(ABSYLD2!BQ$4,'[1]INTERNAL PARAMETERS-1'!$B$5:$J$44,5,FALSE))*VLOOKUP(ABSYLD2!BQ$4,'[1]INTERNAL PARAMETERS-1'!$B$5:$J$44,8,FALSE)*VLOOKUP(ABSYLD2!BQ$4,'[1]INTERNAL PARAMETERS-1'!$B$5:$J$44,3,FALSE)</f>
        <v>2.5930727118436987E-2</v>
      </c>
      <c r="BR182" s="47">
        <f>ABSYLD1!BR182*VLOOKUP(ABSYLD2!BR$4,'[1]INTERNAL PARAMETERS-1'!$B$5:$J$44,5,FALSE)*VLOOKUP(ABSYLD2!BR$4,'[1]INTERNAL PARAMETERS-1'!$B$5:$J$44,6,FALSE)*VLOOKUP(ABSYLD2!BR$4,'[1]INTERNAL PARAMETERS-1'!$B$5:$J$44,3,FALSE) + ABSYLD1!BR182*(1-VLOOKUP(ABSYLD2!BR$4,'[1]INTERNAL PARAMETERS-1'!$B$5:$J$44,5,FALSE))*VLOOKUP(ABSYLD2!BR$4,'[1]INTERNAL PARAMETERS-1'!$B$5:$J$44,8,FALSE)*VLOOKUP(ABSYLD2!BR$4,'[1]INTERNAL PARAMETERS-1'!$B$5:$J$44,3,FALSE)</f>
        <v>6.6712797050718904E-4</v>
      </c>
      <c r="BS182" s="47">
        <f>ABSYLD1!BS182*VLOOKUP(ABSYLD2!BS$4,'[1]INTERNAL PARAMETERS-1'!$B$5:$J$44,5,FALSE)*VLOOKUP(ABSYLD2!BS$4,'[1]INTERNAL PARAMETERS-1'!$B$5:$J$44,6,FALSE)*VLOOKUP(ABSYLD2!BS$4,'[1]INTERNAL PARAMETERS-1'!$B$5:$J$44,3,FALSE) + ABSYLD1!BS182*(1-VLOOKUP(ABSYLD2!BS$4,'[1]INTERNAL PARAMETERS-1'!$B$5:$J$44,5,FALSE))*VLOOKUP(ABSYLD2!BS$4,'[1]INTERNAL PARAMETERS-1'!$B$5:$J$44,8,FALSE)*VLOOKUP(ABSYLD2!BS$4,'[1]INTERNAL PARAMETERS-1'!$B$5:$J$44,3,FALSE)</f>
        <v>8.3977052328787353E-5</v>
      </c>
      <c r="BT182" s="47">
        <f>ABSYLD1!BT182*VLOOKUP(ABSYLD2!BT$4,'[1]INTERNAL PARAMETERS-1'!$B$5:$J$44,5,FALSE)*VLOOKUP(ABSYLD2!BT$4,'[1]INTERNAL PARAMETERS-1'!$B$5:$J$44,6,FALSE)*VLOOKUP(ABSYLD2!BT$4,'[1]INTERNAL PARAMETERS-1'!$B$5:$J$44,3,FALSE) + ABSYLD1!BT182*(1-VLOOKUP(ABSYLD2!BT$4,'[1]INTERNAL PARAMETERS-1'!$B$5:$J$44,5,FALSE))*VLOOKUP(ABSYLD2!BT$4,'[1]INTERNAL PARAMETERS-1'!$B$5:$J$44,8,FALSE)*VLOOKUP(ABSYLD2!BT$4,'[1]INTERNAL PARAMETERS-1'!$B$5:$J$44,3,FALSE)</f>
        <v>0</v>
      </c>
      <c r="BU182" s="47">
        <f>ABSYLD1!BU182*VLOOKUP(ABSYLD2!BU$4,'[1]INTERNAL PARAMETERS-1'!$B$5:$J$44,5,FALSE)*VLOOKUP(ABSYLD2!BU$4,'[1]INTERNAL PARAMETERS-1'!$B$5:$J$44,6,FALSE)*VLOOKUP(ABSYLD2!BU$4,'[1]INTERNAL PARAMETERS-1'!$B$5:$J$44,3,FALSE) + ABSYLD1!BU182*(1-VLOOKUP(ABSYLD2!BU$4,'[1]INTERNAL PARAMETERS-1'!$B$5:$J$44,5,FALSE))*VLOOKUP(ABSYLD2!BU$4,'[1]INTERNAL PARAMETERS-1'!$B$5:$J$44,8,FALSE)*VLOOKUP(ABSYLD2!BU$4,'[1]INTERNAL PARAMETERS-1'!$B$5:$J$44,3,FALSE)</f>
        <v>0</v>
      </c>
      <c r="BV182" s="47">
        <f>ABSYLD1!BV182*VLOOKUP(ABSYLD2!BV$4,'[1]INTERNAL PARAMETERS-1'!$B$5:$J$44,5,FALSE)*VLOOKUP(ABSYLD2!BV$4,'[1]INTERNAL PARAMETERS-1'!$B$5:$J$44,6,FALSE)*VLOOKUP(ABSYLD2!BV$4,'[1]INTERNAL PARAMETERS-1'!$B$5:$J$44,3,FALSE) + ABSYLD1!BV182*(1-VLOOKUP(ABSYLD2!BV$4,'[1]INTERNAL PARAMETERS-1'!$B$5:$J$44,5,FALSE))*VLOOKUP(ABSYLD2!BV$4,'[1]INTERNAL PARAMETERS-1'!$B$5:$J$44,8,FALSE)*VLOOKUP(ABSYLD2!BV$4,'[1]INTERNAL PARAMETERS-1'!$B$5:$J$44,3,FALSE)</f>
        <v>0</v>
      </c>
      <c r="BW182" s="47">
        <f>ABSYLD1!BW182*VLOOKUP(ABSYLD2!BW$4,'[1]INTERNAL PARAMETERS-1'!$B$5:$J$44,5,FALSE)*VLOOKUP(ABSYLD2!BW$4,'[1]INTERNAL PARAMETERS-1'!$B$5:$J$44,6,FALSE)*VLOOKUP(ABSYLD2!BW$4,'[1]INTERNAL PARAMETERS-1'!$B$5:$J$44,3,FALSE) + ABSYLD1!BW182*(1-VLOOKUP(ABSYLD2!BW$4,'[1]INTERNAL PARAMETERS-1'!$B$5:$J$44,5,FALSE))*VLOOKUP(ABSYLD2!BW$4,'[1]INTERNAL PARAMETERS-1'!$B$5:$J$44,8,FALSE)*VLOOKUP(ABSYLD2!BW$4,'[1]INTERNAL PARAMETERS-1'!$B$5:$J$44,3,FALSE)</f>
        <v>0</v>
      </c>
      <c r="BX182" s="47">
        <f>ABSYLD1!BX182*VLOOKUP(ABSYLD2!BX$4,'[1]INTERNAL PARAMETERS-1'!$B$5:$J$44,5,FALSE)*VLOOKUP(ABSYLD2!BX$4,'[1]INTERNAL PARAMETERS-1'!$B$5:$J$44,6,FALSE)*VLOOKUP(ABSYLD2!BX$4,'[1]INTERNAL PARAMETERS-1'!$B$5:$J$44,3,FALSE) + ABSYLD1!BX182*(1-VLOOKUP(ABSYLD2!BX$4,'[1]INTERNAL PARAMETERS-1'!$B$5:$J$44,5,FALSE))*VLOOKUP(ABSYLD2!BX$4,'[1]INTERNAL PARAMETERS-1'!$B$5:$J$44,8,FALSE)*VLOOKUP(ABSYLD2!BX$4,'[1]INTERNAL PARAMETERS-1'!$B$5:$J$44,3,FALSE)</f>
        <v>0</v>
      </c>
      <c r="BY182" s="47">
        <f>ABSYLD1!BY182*VLOOKUP(ABSYLD2!BY$4,'[1]INTERNAL PARAMETERS-1'!$B$5:$J$44,5,FALSE)*VLOOKUP(ABSYLD2!BY$4,'[1]INTERNAL PARAMETERS-1'!$B$5:$J$44,6,FALSE)*VLOOKUP(ABSYLD2!BY$4,'[1]INTERNAL PARAMETERS-1'!$B$5:$J$44,3,FALSE) + ABSYLD1!BY182*(1-VLOOKUP(ABSYLD2!BY$4,'[1]INTERNAL PARAMETERS-1'!$B$5:$J$44,5,FALSE))*VLOOKUP(ABSYLD2!BY$4,'[1]INTERNAL PARAMETERS-1'!$B$5:$J$44,8,FALSE)*VLOOKUP(ABSYLD2!BY$4,'[1]INTERNAL PARAMETERS-1'!$B$5:$J$44,3,FALSE)</f>
        <v>0</v>
      </c>
      <c r="BZ182" s="47">
        <f>ABSYLD1!BZ182*VLOOKUP(ABSYLD2!BZ$4,'[1]INTERNAL PARAMETERS-1'!$B$5:$J$44,5,FALSE)*VLOOKUP(ABSYLD2!BZ$4,'[1]INTERNAL PARAMETERS-1'!$B$5:$J$44,6,FALSE)*VLOOKUP(ABSYLD2!BZ$4,'[1]INTERNAL PARAMETERS-1'!$B$5:$J$44,3,FALSE) + ABSYLD1!BZ182*(1-VLOOKUP(ABSYLD2!BZ$4,'[1]INTERNAL PARAMETERS-1'!$B$5:$J$44,5,FALSE))*VLOOKUP(ABSYLD2!BZ$4,'[1]INTERNAL PARAMETERS-1'!$B$5:$J$44,8,FALSE)*VLOOKUP(ABSYLD2!BZ$4,'[1]INTERNAL PARAMETERS-1'!$B$5:$J$44,3,FALSE)</f>
        <v>2.2523205284048221E-5</v>
      </c>
      <c r="CA182" s="47">
        <f>ABSYLD1!CA182*VLOOKUP(ABSYLD2!CA$4,'[1]INTERNAL PARAMETERS-1'!$B$5:$J$44,5,FALSE)*VLOOKUP(ABSYLD2!CA$4,'[1]INTERNAL PARAMETERS-1'!$B$5:$J$44,6,FALSE)*VLOOKUP(ABSYLD2!CA$4,'[1]INTERNAL PARAMETERS-1'!$B$5:$J$44,3,FALSE) + ABSYLD1!CA182*(1-VLOOKUP(ABSYLD2!CA$4,'[1]INTERNAL PARAMETERS-1'!$B$5:$J$44,5,FALSE))*VLOOKUP(ABSYLD2!CA$4,'[1]INTERNAL PARAMETERS-1'!$B$5:$J$44,8,FALSE)*VLOOKUP(ABSYLD2!CA$4,'[1]INTERNAL PARAMETERS-1'!$B$5:$J$44,3,FALSE)</f>
        <v>0</v>
      </c>
      <c r="CB182" s="47">
        <f>ABSYLD1!CB182*VLOOKUP(ABSYLD2!CB$4,'[1]INTERNAL PARAMETERS-1'!$B$5:$J$44,5,FALSE)*VLOOKUP(ABSYLD2!CB$4,'[1]INTERNAL PARAMETERS-1'!$B$5:$J$44,6,FALSE)*VLOOKUP(ABSYLD2!CB$4,'[1]INTERNAL PARAMETERS-1'!$B$5:$J$44,3,FALSE) + ABSYLD1!CB182*(1-VLOOKUP(ABSYLD2!CB$4,'[1]INTERNAL PARAMETERS-1'!$B$5:$J$44,5,FALSE))*VLOOKUP(ABSYLD2!CB$4,'[1]INTERNAL PARAMETERS-1'!$B$5:$J$44,8,FALSE)*VLOOKUP(ABSYLD2!CB$4,'[1]INTERNAL PARAMETERS-1'!$B$5:$J$44,3,FALSE)</f>
        <v>0</v>
      </c>
      <c r="CC182" s="47">
        <f>ABSYLD1!CC182*VLOOKUP(ABSYLD2!CC$4,'[1]INTERNAL PARAMETERS-1'!$B$5:$J$44,5,FALSE)*VLOOKUP(ABSYLD2!CC$4,'[1]INTERNAL PARAMETERS-1'!$B$5:$J$44,6,FALSE)*VLOOKUP(ABSYLD2!CC$4,'[1]INTERNAL PARAMETERS-1'!$B$5:$J$44,3,FALSE) + ABSYLD1!CC182*(1-VLOOKUP(ABSYLD2!CC$4,'[1]INTERNAL PARAMETERS-1'!$B$5:$J$44,5,FALSE))*VLOOKUP(ABSYLD2!CC$4,'[1]INTERNAL PARAMETERS-1'!$B$5:$J$44,8,FALSE)*VLOOKUP(ABSYLD2!CC$4,'[1]INTERNAL PARAMETERS-1'!$B$5:$J$44,3,FALSE)</f>
        <v>7.5077350946827412E-5</v>
      </c>
      <c r="CD182" s="47">
        <f>ABSYLD1!CD182*VLOOKUP(ABSYLD2!CD$4,'[1]INTERNAL PARAMETERS-1'!$B$5:$J$44,5,FALSE)*VLOOKUP(ABSYLD2!CD$4,'[1]INTERNAL PARAMETERS-1'!$B$5:$J$44,6,FALSE)*VLOOKUP(ABSYLD2!CD$4,'[1]INTERNAL PARAMETERS-1'!$B$5:$J$44,3,FALSE) + ABSYLD1!CD182*(1-VLOOKUP(ABSYLD2!CD$4,'[1]INTERNAL PARAMETERS-1'!$B$5:$J$44,5,FALSE))*VLOOKUP(ABSYLD2!CD$4,'[1]INTERNAL PARAMETERS-1'!$B$5:$J$44,8,FALSE)*VLOOKUP(ABSYLD2!CD$4,'[1]INTERNAL PARAMETERS-1'!$B$5:$J$44,3,FALSE)</f>
        <v>3.3159197661886586E-4</v>
      </c>
      <c r="CE182" s="47">
        <f>ABSYLD1!CE182*VLOOKUP(ABSYLD2!CE$4,'[1]INTERNAL PARAMETERS-1'!$B$5:$J$44,5,FALSE)*VLOOKUP(ABSYLD2!CE$4,'[1]INTERNAL PARAMETERS-1'!$B$5:$J$44,6,FALSE)*VLOOKUP(ABSYLD2!CE$4,'[1]INTERNAL PARAMETERS-1'!$B$5:$J$44,3,FALSE) + ABSYLD1!CE182*(1-VLOOKUP(ABSYLD2!CE$4,'[1]INTERNAL PARAMETERS-1'!$B$5:$J$44,5,FALSE))*VLOOKUP(ABSYLD2!CE$4,'[1]INTERNAL PARAMETERS-1'!$B$5:$J$44,8,FALSE)*VLOOKUP(ABSYLD2!CE$4,'[1]INTERNAL PARAMETERS-1'!$B$5:$J$44,3,FALSE)</f>
        <v>6.0561921736546423E-4</v>
      </c>
      <c r="CF182" s="47">
        <f>ABSYLD1!CF182*VLOOKUP(ABSYLD2!CF$4,'[1]INTERNAL PARAMETERS-1'!$B$5:$J$44,5,FALSE)*VLOOKUP(ABSYLD2!CF$4,'[1]INTERNAL PARAMETERS-1'!$B$5:$J$44,6,FALSE)*VLOOKUP(ABSYLD2!CF$4,'[1]INTERNAL PARAMETERS-1'!$B$5:$J$44,3,FALSE) + ABSYLD1!CF182*(1-VLOOKUP(ABSYLD2!CF$4,'[1]INTERNAL PARAMETERS-1'!$B$5:$J$44,5,FALSE))*VLOOKUP(ABSYLD2!CF$4,'[1]INTERNAL PARAMETERS-1'!$B$5:$J$44,8,FALSE)*VLOOKUP(ABSYLD2!CF$4,'[1]INTERNAL PARAMETERS-1'!$B$5:$J$44,3,FALSE)</f>
        <v>6.2462791876282352E-4</v>
      </c>
      <c r="CG182" s="47">
        <f>ABSYLD1!CG182*VLOOKUP(ABSYLD2!CG$4,'[1]INTERNAL PARAMETERS-1'!$B$5:$J$44,5,FALSE)*VLOOKUP(ABSYLD2!CG$4,'[1]INTERNAL PARAMETERS-1'!$B$5:$J$44,6,FALSE)*VLOOKUP(ABSYLD2!CG$4,'[1]INTERNAL PARAMETERS-1'!$B$5:$J$44,3,FALSE) + ABSYLD1!CG182*(1-VLOOKUP(ABSYLD2!CG$4,'[1]INTERNAL PARAMETERS-1'!$B$5:$J$44,5,FALSE))*VLOOKUP(ABSYLD2!CG$4,'[1]INTERNAL PARAMETERS-1'!$B$5:$J$44,8,FALSE)*VLOOKUP(ABSYLD2!CG$4,'[1]INTERNAL PARAMETERS-1'!$B$5:$J$44,3,FALSE)</f>
        <v>2.7598423498017961E-5</v>
      </c>
      <c r="CH182" s="46">
        <f>ABSYLD1!CH182*VLOOKUP(ABSYLD2!CH$4,'[1]INTERNAL PARAMETERS-1'!$B$5:$J$44,5,FALSE)*VLOOKUP(ABSYLD2!CH$4,'[1]INTERNAL PARAMETERS-1'!$B$5:$J$44,6,FALSE)*VLOOKUP(ABSYLD2!CH$4,'[1]INTERNAL PARAMETERS-1'!$B$5:$J$44,3,FALSE) + ABSYLD1!CH182*(1-VLOOKUP(ABSYLD2!CH$4,'[1]INTERNAL PARAMETERS-1'!$B$5:$J$44,5,FALSE))*VLOOKUP(ABSYLD2!CH$4,'[1]INTERNAL PARAMETERS-1'!$B$5:$J$44,8,FALSE)*VLOOKUP(ABSYLD2!CH$4,'[1]INTERNAL PARAMETERS-1'!$B$5:$J$44,3,FALSE)</f>
        <v>0</v>
      </c>
      <c r="CJ182" s="48">
        <f t="shared" si="4"/>
        <v>2.6009753069821455</v>
      </c>
      <c r="CK182" s="46">
        <f t="shared" si="5"/>
        <v>0.69232762401698078</v>
      </c>
    </row>
    <row r="183" spans="2:89">
      <c r="B183" s="61" t="s">
        <v>8</v>
      </c>
      <c r="C183" s="60" t="s">
        <v>71</v>
      </c>
      <c r="D183" s="60" t="s">
        <v>72</v>
      </c>
      <c r="E183" s="137">
        <f>ABS!AL183</f>
        <v>17.182375245404234</v>
      </c>
      <c r="F183" s="59">
        <f>'[1]INTERNAL PARAMETERS-1'!M21</f>
        <v>9.3150000000000013</v>
      </c>
      <c r="G183" s="48">
        <f>ABSYLD1!G183*VLOOKUP(ABSYLD2!G$4,'[1]INTERNAL PARAMETERS-1'!$B$5:$J$44,5,FALSE)*VLOOKUP(ABSYLD2!G$4,'[1]INTERNAL PARAMETERS-1'!$B$5:$J$44,7,FALSE)*ABSYLD2!$F183 + ABSYLD1!G183*(1-VLOOKUP(ABSYLD2!G$4,'[1]INTERNAL PARAMETERS-1'!$B$5:$J$44,5,FALSE))*VLOOKUP(ABSYLD2!G$4,'[1]INTERNAL PARAMETERS-1'!$B$5:$J$44,9,FALSE)*ABSYLD2!$F183</f>
        <v>0.1242029689225804</v>
      </c>
      <c r="H183" s="47">
        <f>ABSYLD1!H183*VLOOKUP(ABSYLD2!H$4,'[1]INTERNAL PARAMETERS-1'!$B$5:$J$44,5,FALSE)*VLOOKUP(ABSYLD2!H$4,'[1]INTERNAL PARAMETERS-1'!$B$5:$J$44,7,FALSE)*ABSYLD2!$F183 + ABSYLD1!H183*(1-VLOOKUP(ABSYLD2!H$4,'[1]INTERNAL PARAMETERS-1'!$B$5:$J$44,5,FALSE))*VLOOKUP(ABSYLD2!H$4,'[1]INTERNAL PARAMETERS-1'!$B$5:$J$44,9,FALSE)*ABSYLD2!$F183</f>
        <v>0.10403280978508571</v>
      </c>
      <c r="I183" s="47">
        <f>ABSYLD1!I183*VLOOKUP(ABSYLD2!I$4,'[1]INTERNAL PARAMETERS-1'!$B$5:$J$44,5,FALSE)*VLOOKUP(ABSYLD2!I$4,'[1]INTERNAL PARAMETERS-1'!$B$5:$J$44,7,FALSE)*ABSYLD2!$F183 + ABSYLD1!I183*(1-VLOOKUP(ABSYLD2!I$4,'[1]INTERNAL PARAMETERS-1'!$B$5:$J$44,5,FALSE))*VLOOKUP(ABSYLD2!I$4,'[1]INTERNAL PARAMETERS-1'!$B$5:$J$44,9,FALSE)*ABSYLD2!$F183</f>
        <v>0.28881959358322246</v>
      </c>
      <c r="J183" s="47">
        <f>ABSYLD1!J183*VLOOKUP(ABSYLD2!J$4,'[1]INTERNAL PARAMETERS-1'!$B$5:$J$44,5,FALSE)*VLOOKUP(ABSYLD2!J$4,'[1]INTERNAL PARAMETERS-1'!$B$5:$J$44,7,FALSE)*ABSYLD2!$F183 + ABSYLD1!J183*(1-VLOOKUP(ABSYLD2!J$4,'[1]INTERNAL PARAMETERS-1'!$B$5:$J$44,5,FALSE))*VLOOKUP(ABSYLD2!J$4,'[1]INTERNAL PARAMETERS-1'!$B$5:$J$44,9,FALSE)*ABSYLD2!$F183</f>
        <v>0</v>
      </c>
      <c r="K183" s="47">
        <f>ABSYLD1!K183*VLOOKUP(ABSYLD2!K$4,'[1]INTERNAL PARAMETERS-1'!$B$5:$J$44,5,FALSE)*VLOOKUP(ABSYLD2!K$4,'[1]INTERNAL PARAMETERS-1'!$B$5:$J$44,7,FALSE)*ABSYLD2!$F183 + ABSYLD1!K183*(1-VLOOKUP(ABSYLD2!K$4,'[1]INTERNAL PARAMETERS-1'!$B$5:$J$44,5,FALSE))*VLOOKUP(ABSYLD2!K$4,'[1]INTERNAL PARAMETERS-1'!$B$5:$J$44,9,FALSE)*ABSYLD2!$F183</f>
        <v>0</v>
      </c>
      <c r="L183" s="47">
        <f>ABSYLD1!L183*VLOOKUP(ABSYLD2!L$4,'[1]INTERNAL PARAMETERS-1'!$B$5:$J$44,5,FALSE)*VLOOKUP(ABSYLD2!L$4,'[1]INTERNAL PARAMETERS-1'!$B$5:$J$44,7,FALSE)*ABSYLD2!$F183 + ABSYLD1!L183*(1-VLOOKUP(ABSYLD2!L$4,'[1]INTERNAL PARAMETERS-1'!$B$5:$J$44,5,FALSE))*VLOOKUP(ABSYLD2!L$4,'[1]INTERNAL PARAMETERS-1'!$B$5:$J$44,9,FALSE)*ABSYLD2!$F183</f>
        <v>0</v>
      </c>
      <c r="M183" s="47">
        <f>ABSYLD1!M183*VLOOKUP(ABSYLD2!M$4,'[1]INTERNAL PARAMETERS-1'!$B$5:$J$44,5,FALSE)*VLOOKUP(ABSYLD2!M$4,'[1]INTERNAL PARAMETERS-1'!$B$5:$J$44,7,FALSE)*ABSYLD2!$F183 + ABSYLD1!M183*(1-VLOOKUP(ABSYLD2!M$4,'[1]INTERNAL PARAMETERS-1'!$B$5:$J$44,5,FALSE))*VLOOKUP(ABSYLD2!M$4,'[1]INTERNAL PARAMETERS-1'!$B$5:$J$44,9,FALSE)*ABSYLD2!$F183</f>
        <v>0.10722270333252309</v>
      </c>
      <c r="N183" s="47">
        <f>ABSYLD1!N183*VLOOKUP(ABSYLD2!N$4,'[1]INTERNAL PARAMETERS-1'!$B$5:$J$44,5,FALSE)*VLOOKUP(ABSYLD2!N$4,'[1]INTERNAL PARAMETERS-1'!$B$5:$J$44,7,FALSE)*ABSYLD2!$F183 + ABSYLD1!N183*(1-VLOOKUP(ABSYLD2!N$4,'[1]INTERNAL PARAMETERS-1'!$B$5:$J$44,5,FALSE))*VLOOKUP(ABSYLD2!N$4,'[1]INTERNAL PARAMETERS-1'!$B$5:$J$44,9,FALSE)*ABSYLD2!$F183</f>
        <v>1.282819406631782E-3</v>
      </c>
      <c r="O183" s="47">
        <f>ABSYLD1!O183*VLOOKUP(ABSYLD2!O$4,'[1]INTERNAL PARAMETERS-1'!$B$5:$J$44,5,FALSE)*VLOOKUP(ABSYLD2!O$4,'[1]INTERNAL PARAMETERS-1'!$B$5:$J$44,7,FALSE)*ABSYLD2!$F183 + ABSYLD1!O183*(1-VLOOKUP(ABSYLD2!O$4,'[1]INTERNAL PARAMETERS-1'!$B$5:$J$44,5,FALSE))*VLOOKUP(ABSYLD2!O$4,'[1]INTERNAL PARAMETERS-1'!$B$5:$J$44,9,FALSE)*ABSYLD2!$F183</f>
        <v>0</v>
      </c>
      <c r="P183" s="47">
        <f>ABSYLD1!P183*VLOOKUP(ABSYLD2!P$4,'[1]INTERNAL PARAMETERS-1'!$B$5:$J$44,5,FALSE)*VLOOKUP(ABSYLD2!P$4,'[1]INTERNAL PARAMETERS-1'!$B$5:$J$44,7,FALSE)*ABSYLD2!$F183 + ABSYLD1!P183*(1-VLOOKUP(ABSYLD2!P$4,'[1]INTERNAL PARAMETERS-1'!$B$5:$J$44,5,FALSE))*VLOOKUP(ABSYLD2!P$4,'[1]INTERNAL PARAMETERS-1'!$B$5:$J$44,9,FALSE)*ABSYLD2!$F183</f>
        <v>0</v>
      </c>
      <c r="Q183" s="47">
        <f>ABSYLD1!Q183*VLOOKUP(ABSYLD2!Q$4,'[1]INTERNAL PARAMETERS-1'!$B$5:$J$44,5,FALSE)*VLOOKUP(ABSYLD2!Q$4,'[1]INTERNAL PARAMETERS-1'!$B$5:$J$44,7,FALSE)*ABSYLD2!$F183 + ABSYLD1!Q183*(1-VLOOKUP(ABSYLD2!Q$4,'[1]INTERNAL PARAMETERS-1'!$B$5:$J$44,5,FALSE))*VLOOKUP(ABSYLD2!Q$4,'[1]INTERNAL PARAMETERS-1'!$B$5:$J$44,9,FALSE)*ABSYLD2!$F183</f>
        <v>0</v>
      </c>
      <c r="R183" s="47">
        <f>ABSYLD1!R183*VLOOKUP(ABSYLD2!R$4,'[1]INTERNAL PARAMETERS-1'!$B$5:$J$44,5,FALSE)*VLOOKUP(ABSYLD2!R$4,'[1]INTERNAL PARAMETERS-1'!$B$5:$J$44,7,FALSE)*ABSYLD2!$F183 + ABSYLD1!R183*(1-VLOOKUP(ABSYLD2!R$4,'[1]INTERNAL PARAMETERS-1'!$B$5:$J$44,5,FALSE))*VLOOKUP(ABSYLD2!R$4,'[1]INTERNAL PARAMETERS-1'!$B$5:$J$44,9,FALSE)*ABSYLD2!$F183</f>
        <v>1.1247302419277608E-3</v>
      </c>
      <c r="S183" s="47">
        <f>ABSYLD1!S183*VLOOKUP(ABSYLD2!S$4,'[1]INTERNAL PARAMETERS-1'!$B$5:$J$44,5,FALSE)*VLOOKUP(ABSYLD2!S$4,'[1]INTERNAL PARAMETERS-1'!$B$5:$J$44,7,FALSE)*ABSYLD2!$F183 + ABSYLD1!S183*(1-VLOOKUP(ABSYLD2!S$4,'[1]INTERNAL PARAMETERS-1'!$B$5:$J$44,5,FALSE))*VLOOKUP(ABSYLD2!S$4,'[1]INTERNAL PARAMETERS-1'!$B$5:$J$44,9,FALSE)*ABSYLD2!$F183</f>
        <v>2.1887853590728375E-2</v>
      </c>
      <c r="T183" s="47">
        <f>ABSYLD1!T183*VLOOKUP(ABSYLD2!T$4,'[1]INTERNAL PARAMETERS-1'!$B$5:$J$44,5,FALSE)*VLOOKUP(ABSYLD2!T$4,'[1]INTERNAL PARAMETERS-1'!$B$5:$J$44,7,FALSE)*ABSYLD2!$F183 + ABSYLD1!T183*(1-VLOOKUP(ABSYLD2!T$4,'[1]INTERNAL PARAMETERS-1'!$B$5:$J$44,5,FALSE))*VLOOKUP(ABSYLD2!T$4,'[1]INTERNAL PARAMETERS-1'!$B$5:$J$44,9,FALSE)*ABSYLD2!$F183</f>
        <v>1.0543865856596528E-2</v>
      </c>
      <c r="U183" s="47">
        <f>ABSYLD1!U183*VLOOKUP(ABSYLD2!U$4,'[1]INTERNAL PARAMETERS-1'!$B$5:$J$44,5,FALSE)*VLOOKUP(ABSYLD2!U$4,'[1]INTERNAL PARAMETERS-1'!$B$5:$J$44,7,FALSE)*ABSYLD2!$F183 + ABSYLD1!U183*(1-VLOOKUP(ABSYLD2!U$4,'[1]INTERNAL PARAMETERS-1'!$B$5:$J$44,5,FALSE))*VLOOKUP(ABSYLD2!U$4,'[1]INTERNAL PARAMETERS-1'!$B$5:$J$44,9,FALSE)*ABSYLD2!$F183</f>
        <v>3.177001211800496E-3</v>
      </c>
      <c r="V183" s="47">
        <f>ABSYLD1!V183*VLOOKUP(ABSYLD2!V$4,'[1]INTERNAL PARAMETERS-1'!$B$5:$J$44,5,FALSE)*VLOOKUP(ABSYLD2!V$4,'[1]INTERNAL PARAMETERS-1'!$B$5:$J$44,7,FALSE)*ABSYLD2!$F183 + ABSYLD1!V183*(1-VLOOKUP(ABSYLD2!V$4,'[1]INTERNAL PARAMETERS-1'!$B$5:$J$44,5,FALSE))*VLOOKUP(ABSYLD2!V$4,'[1]INTERNAL PARAMETERS-1'!$B$5:$J$44,9,FALSE)*ABSYLD2!$F183</f>
        <v>2.9944238118086004E-2</v>
      </c>
      <c r="W183" s="47">
        <f>ABSYLD1!W183*VLOOKUP(ABSYLD2!W$4,'[1]INTERNAL PARAMETERS-1'!$B$5:$J$44,5,FALSE)*VLOOKUP(ABSYLD2!W$4,'[1]INTERNAL PARAMETERS-1'!$B$5:$J$44,7,FALSE)*ABSYLD2!$F183 + ABSYLD1!W183*(1-VLOOKUP(ABSYLD2!W$4,'[1]INTERNAL PARAMETERS-1'!$B$5:$J$44,5,FALSE))*VLOOKUP(ABSYLD2!W$4,'[1]INTERNAL PARAMETERS-1'!$B$5:$J$44,9,FALSE)*ABSYLD2!$F183</f>
        <v>0</v>
      </c>
      <c r="X183" s="47">
        <f>ABSYLD1!X183*VLOOKUP(ABSYLD2!X$4,'[1]INTERNAL PARAMETERS-1'!$B$5:$J$44,5,FALSE)*VLOOKUP(ABSYLD2!X$4,'[1]INTERNAL PARAMETERS-1'!$B$5:$J$44,7,FALSE)*ABSYLD2!$F183 + ABSYLD1!X183*(1-VLOOKUP(ABSYLD2!X$4,'[1]INTERNAL PARAMETERS-1'!$B$5:$J$44,5,FALSE))*VLOOKUP(ABSYLD2!X$4,'[1]INTERNAL PARAMETERS-1'!$B$5:$J$44,9,FALSE)*ABSYLD2!$F183</f>
        <v>0</v>
      </c>
      <c r="Y183" s="47">
        <f>ABSYLD1!Y183*VLOOKUP(ABSYLD2!Y$4,'[1]INTERNAL PARAMETERS-1'!$B$5:$J$44,5,FALSE)*VLOOKUP(ABSYLD2!Y$4,'[1]INTERNAL PARAMETERS-1'!$B$5:$J$44,7,FALSE)*ABSYLD2!$F183 + ABSYLD1!Y183*(1-VLOOKUP(ABSYLD2!Y$4,'[1]INTERNAL PARAMETERS-1'!$B$5:$J$44,5,FALSE))*VLOOKUP(ABSYLD2!Y$4,'[1]INTERNAL PARAMETERS-1'!$B$5:$J$44,9,FALSE)*ABSYLD2!$F183</f>
        <v>0</v>
      </c>
      <c r="Z183" s="47">
        <f>ABSYLD1!Z183*VLOOKUP(ABSYLD2!Z$4,'[1]INTERNAL PARAMETERS-1'!$B$5:$J$44,5,FALSE)*VLOOKUP(ABSYLD2!Z$4,'[1]INTERNAL PARAMETERS-1'!$B$5:$J$44,7,FALSE)*ABSYLD2!$F183 + ABSYLD1!Z183*(1-VLOOKUP(ABSYLD2!Z$4,'[1]INTERNAL PARAMETERS-1'!$B$5:$J$44,5,FALSE))*VLOOKUP(ABSYLD2!Z$4,'[1]INTERNAL PARAMETERS-1'!$B$5:$J$44,9,FALSE)*ABSYLD2!$F183</f>
        <v>0</v>
      </c>
      <c r="AA183" s="47">
        <f>ABSYLD1!AA183*VLOOKUP(ABSYLD2!AA$4,'[1]INTERNAL PARAMETERS-1'!$B$5:$J$44,5,FALSE)*VLOOKUP(ABSYLD2!AA$4,'[1]INTERNAL PARAMETERS-1'!$B$5:$J$44,7,FALSE)*ABSYLD2!$F183 + ABSYLD1!AA183*(1-VLOOKUP(ABSYLD2!AA$4,'[1]INTERNAL PARAMETERS-1'!$B$5:$J$44,5,FALSE))*VLOOKUP(ABSYLD2!AA$4,'[1]INTERNAL PARAMETERS-1'!$B$5:$J$44,9,FALSE)*ABSYLD2!$F183</f>
        <v>0</v>
      </c>
      <c r="AB183" s="47">
        <f>ABSYLD1!AB183*VLOOKUP(ABSYLD2!AB$4,'[1]INTERNAL PARAMETERS-1'!$B$5:$J$44,5,FALSE)*VLOOKUP(ABSYLD2!AB$4,'[1]INTERNAL PARAMETERS-1'!$B$5:$J$44,7,FALSE)*ABSYLD2!$F183 + ABSYLD1!AB183*(1-VLOOKUP(ABSYLD2!AB$4,'[1]INTERNAL PARAMETERS-1'!$B$5:$J$44,5,FALSE))*VLOOKUP(ABSYLD2!AB$4,'[1]INTERNAL PARAMETERS-1'!$B$5:$J$44,9,FALSE)*ABSYLD2!$F183</f>
        <v>0</v>
      </c>
      <c r="AC183" s="47">
        <f>ABSYLD1!AC183*VLOOKUP(ABSYLD2!AC$4,'[1]INTERNAL PARAMETERS-1'!$B$5:$J$44,5,FALSE)*VLOOKUP(ABSYLD2!AC$4,'[1]INTERNAL PARAMETERS-1'!$B$5:$J$44,7,FALSE)*ABSYLD2!$F183 + ABSYLD1!AC183*(1-VLOOKUP(ABSYLD2!AC$4,'[1]INTERNAL PARAMETERS-1'!$B$5:$J$44,5,FALSE))*VLOOKUP(ABSYLD2!AC$4,'[1]INTERNAL PARAMETERS-1'!$B$5:$J$44,9,FALSE)*ABSYLD2!$F183</f>
        <v>0</v>
      </c>
      <c r="AD183" s="47">
        <f>ABSYLD1!AD183*VLOOKUP(ABSYLD2!AD$4,'[1]INTERNAL PARAMETERS-1'!$B$5:$J$44,5,FALSE)*VLOOKUP(ABSYLD2!AD$4,'[1]INTERNAL PARAMETERS-1'!$B$5:$J$44,7,FALSE)*ABSYLD2!$F183 + ABSYLD1!AD183*(1-VLOOKUP(ABSYLD2!AD$4,'[1]INTERNAL PARAMETERS-1'!$B$5:$J$44,5,FALSE))*VLOOKUP(ABSYLD2!AD$4,'[1]INTERNAL PARAMETERS-1'!$B$5:$J$44,9,FALSE)*ABSYLD2!$F183</f>
        <v>0</v>
      </c>
      <c r="AE183" s="47">
        <f>ABSYLD1!AE183*VLOOKUP(ABSYLD2!AE$4,'[1]INTERNAL PARAMETERS-1'!$B$5:$J$44,5,FALSE)*VLOOKUP(ABSYLD2!AE$4,'[1]INTERNAL PARAMETERS-1'!$B$5:$J$44,7,FALSE)*ABSYLD2!$F183 + ABSYLD1!AE183*(1-VLOOKUP(ABSYLD2!AE$4,'[1]INTERNAL PARAMETERS-1'!$B$5:$J$44,5,FALSE))*VLOOKUP(ABSYLD2!AE$4,'[1]INTERNAL PARAMETERS-1'!$B$5:$J$44,9,FALSE)*ABSYLD2!$F183</f>
        <v>0</v>
      </c>
      <c r="AF183" s="47">
        <f>ABSYLD1!AF183*VLOOKUP(ABSYLD2!AF$4,'[1]INTERNAL PARAMETERS-1'!$B$5:$J$44,5,FALSE)*VLOOKUP(ABSYLD2!AF$4,'[1]INTERNAL PARAMETERS-1'!$B$5:$J$44,7,FALSE)*ABSYLD2!$F183 + ABSYLD1!AF183*(1-VLOOKUP(ABSYLD2!AF$4,'[1]INTERNAL PARAMETERS-1'!$B$5:$J$44,5,FALSE))*VLOOKUP(ABSYLD2!AF$4,'[1]INTERNAL PARAMETERS-1'!$B$5:$J$44,9,FALSE)*ABSYLD2!$F183</f>
        <v>0</v>
      </c>
      <c r="AG183" s="47">
        <f>ABSYLD1!AG183*VLOOKUP(ABSYLD2!AG$4,'[1]INTERNAL PARAMETERS-1'!$B$5:$J$44,5,FALSE)*VLOOKUP(ABSYLD2!AG$4,'[1]INTERNAL PARAMETERS-1'!$B$5:$J$44,7,FALSE)*ABSYLD2!$F183 + ABSYLD1!AG183*(1-VLOOKUP(ABSYLD2!AG$4,'[1]INTERNAL PARAMETERS-1'!$B$5:$J$44,5,FALSE))*VLOOKUP(ABSYLD2!AG$4,'[1]INTERNAL PARAMETERS-1'!$B$5:$J$44,9,FALSE)*ABSYLD2!$F183</f>
        <v>0</v>
      </c>
      <c r="AH183" s="47">
        <f>ABSYLD1!AH183*VLOOKUP(ABSYLD2!AH$4,'[1]INTERNAL PARAMETERS-1'!$B$5:$J$44,5,FALSE)*VLOOKUP(ABSYLD2!AH$4,'[1]INTERNAL PARAMETERS-1'!$B$5:$J$44,7,FALSE)*ABSYLD2!$F183 + ABSYLD1!AH183*(1-VLOOKUP(ABSYLD2!AH$4,'[1]INTERNAL PARAMETERS-1'!$B$5:$J$44,5,FALSE))*VLOOKUP(ABSYLD2!AH$4,'[1]INTERNAL PARAMETERS-1'!$B$5:$J$44,9,FALSE)*ABSYLD2!$F183</f>
        <v>0</v>
      </c>
      <c r="AI183" s="47">
        <f>ABSYLD1!AI183*VLOOKUP(ABSYLD2!AI$4,'[1]INTERNAL PARAMETERS-1'!$B$5:$J$44,5,FALSE)*VLOOKUP(ABSYLD2!AI$4,'[1]INTERNAL PARAMETERS-1'!$B$5:$J$44,7,FALSE)*ABSYLD2!$F183 + ABSYLD1!AI183*(1-VLOOKUP(ABSYLD2!AI$4,'[1]INTERNAL PARAMETERS-1'!$B$5:$J$44,5,FALSE))*VLOOKUP(ABSYLD2!AI$4,'[1]INTERNAL PARAMETERS-1'!$B$5:$J$44,9,FALSE)*ABSYLD2!$F183</f>
        <v>3.5147820060242525E-4</v>
      </c>
      <c r="AJ183" s="47">
        <f>ABSYLD1!AJ183*VLOOKUP(ABSYLD2!AJ$4,'[1]INTERNAL PARAMETERS-1'!$B$5:$J$44,5,FALSE)*VLOOKUP(ABSYLD2!AJ$4,'[1]INTERNAL PARAMETERS-1'!$B$5:$J$44,7,FALSE)*ABSYLD2!$F183 + ABSYLD1!AJ183*(1-VLOOKUP(ABSYLD2!AJ$4,'[1]INTERNAL PARAMETERS-1'!$B$5:$J$44,5,FALSE))*VLOOKUP(ABSYLD2!AJ$4,'[1]INTERNAL PARAMETERS-1'!$B$5:$J$44,9,FALSE)*ABSYLD2!$F183</f>
        <v>5.4824357194787317E-3</v>
      </c>
      <c r="AK183" s="47">
        <f>ABSYLD1!AK183*VLOOKUP(ABSYLD2!AK$4,'[1]INTERNAL PARAMETERS-1'!$B$5:$J$44,5,FALSE)*VLOOKUP(ABSYLD2!AK$4,'[1]INTERNAL PARAMETERS-1'!$B$5:$J$44,7,FALSE)*ABSYLD2!$F183 + ABSYLD1!AK183*(1-VLOOKUP(ABSYLD2!AK$4,'[1]INTERNAL PARAMETERS-1'!$B$5:$J$44,5,FALSE))*VLOOKUP(ABSYLD2!AK$4,'[1]INTERNAL PARAMETERS-1'!$B$5:$J$44,9,FALSE)*ABSYLD2!$F183</f>
        <v>0</v>
      </c>
      <c r="AL183" s="47">
        <f>ABSYLD1!AL183*VLOOKUP(ABSYLD2!AL$4,'[1]INTERNAL PARAMETERS-1'!$B$5:$J$44,5,FALSE)*VLOOKUP(ABSYLD2!AL$4,'[1]INTERNAL PARAMETERS-1'!$B$5:$J$44,7,FALSE)*ABSYLD2!$F183 + ABSYLD1!AL183*(1-VLOOKUP(ABSYLD2!AL$4,'[1]INTERNAL PARAMETERS-1'!$B$5:$J$44,5,FALSE))*VLOOKUP(ABSYLD2!AL$4,'[1]INTERNAL PARAMETERS-1'!$B$5:$J$44,9,FALSE)*ABSYLD2!$F183</f>
        <v>0</v>
      </c>
      <c r="AM183" s="47">
        <f>ABSYLD1!AM183*VLOOKUP(ABSYLD2!AM$4,'[1]INTERNAL PARAMETERS-1'!$B$5:$J$44,5,FALSE)*VLOOKUP(ABSYLD2!AM$4,'[1]INTERNAL PARAMETERS-1'!$B$5:$J$44,7,FALSE)*ABSYLD2!$F183 + ABSYLD1!AM183*(1-VLOOKUP(ABSYLD2!AM$4,'[1]INTERNAL PARAMETERS-1'!$B$5:$J$44,5,FALSE))*VLOOKUP(ABSYLD2!AM$4,'[1]INTERNAL PARAMETERS-1'!$B$5:$J$44,9,FALSE)*ABSYLD2!$F183</f>
        <v>0</v>
      </c>
      <c r="AN183" s="47">
        <f>ABSYLD1!AN183*VLOOKUP(ABSYLD2!AN$4,'[1]INTERNAL PARAMETERS-1'!$B$5:$J$44,5,FALSE)*VLOOKUP(ABSYLD2!AN$4,'[1]INTERNAL PARAMETERS-1'!$B$5:$J$44,7,FALSE)*ABSYLD2!$F183 + ABSYLD1!AN183*(1-VLOOKUP(ABSYLD2!AN$4,'[1]INTERNAL PARAMETERS-1'!$B$5:$J$44,5,FALSE))*VLOOKUP(ABSYLD2!AN$4,'[1]INTERNAL PARAMETERS-1'!$B$5:$J$44,9,FALSE)*ABSYLD2!$F183</f>
        <v>0</v>
      </c>
      <c r="AO183" s="47">
        <f>ABSYLD1!AO183*VLOOKUP(ABSYLD2!AO$4,'[1]INTERNAL PARAMETERS-1'!$B$5:$J$44,5,FALSE)*VLOOKUP(ABSYLD2!AO$4,'[1]INTERNAL PARAMETERS-1'!$B$5:$J$44,7,FALSE)*ABSYLD2!$F183 + ABSYLD1!AO183*(1-VLOOKUP(ABSYLD2!AO$4,'[1]INTERNAL PARAMETERS-1'!$B$5:$J$44,5,FALSE))*VLOOKUP(ABSYLD2!AO$4,'[1]INTERNAL PARAMETERS-1'!$B$5:$J$44,9,FALSE)*ABSYLD2!$F183</f>
        <v>0</v>
      </c>
      <c r="AP183" s="47">
        <f>ABSYLD1!AP183*VLOOKUP(ABSYLD2!AP$4,'[1]INTERNAL PARAMETERS-1'!$B$5:$J$44,5,FALSE)*VLOOKUP(ABSYLD2!AP$4,'[1]INTERNAL PARAMETERS-1'!$B$5:$J$44,7,FALSE)*ABSYLD2!$F183 + ABSYLD1!AP183*(1-VLOOKUP(ABSYLD2!AP$4,'[1]INTERNAL PARAMETERS-1'!$B$5:$J$44,5,FALSE))*VLOOKUP(ABSYLD2!AP$4,'[1]INTERNAL PARAMETERS-1'!$B$5:$J$44,9,FALSE)*ABSYLD2!$F183</f>
        <v>0</v>
      </c>
      <c r="AQ183" s="47">
        <f>ABSYLD1!AQ183*VLOOKUP(ABSYLD2!AQ$4,'[1]INTERNAL PARAMETERS-1'!$B$5:$J$44,5,FALSE)*VLOOKUP(ABSYLD2!AQ$4,'[1]INTERNAL PARAMETERS-1'!$B$5:$J$44,7,FALSE)*ABSYLD2!$F183 + ABSYLD1!AQ183*(1-VLOOKUP(ABSYLD2!AQ$4,'[1]INTERNAL PARAMETERS-1'!$B$5:$J$44,5,FALSE))*VLOOKUP(ABSYLD2!AQ$4,'[1]INTERNAL PARAMETERS-1'!$B$5:$J$44,9,FALSE)*ABSYLD2!$F183</f>
        <v>0</v>
      </c>
      <c r="AR183" s="47">
        <f>ABSYLD1!AR183*VLOOKUP(ABSYLD2!AR$4,'[1]INTERNAL PARAMETERS-1'!$B$5:$J$44,5,FALSE)*VLOOKUP(ABSYLD2!AR$4,'[1]INTERNAL PARAMETERS-1'!$B$5:$J$44,7,FALSE)*ABSYLD2!$F183 + ABSYLD1!AR183*(1-VLOOKUP(ABSYLD2!AR$4,'[1]INTERNAL PARAMETERS-1'!$B$5:$J$44,5,FALSE))*VLOOKUP(ABSYLD2!AR$4,'[1]INTERNAL PARAMETERS-1'!$B$5:$J$44,9,FALSE)*ABSYLD2!$F183</f>
        <v>0</v>
      </c>
      <c r="AS183" s="47">
        <f>ABSYLD1!AS183*VLOOKUP(ABSYLD2!AS$4,'[1]INTERNAL PARAMETERS-1'!$B$5:$J$44,5,FALSE)*VLOOKUP(ABSYLD2!AS$4,'[1]INTERNAL PARAMETERS-1'!$B$5:$J$44,7,FALSE)*ABSYLD2!$F183 + ABSYLD1!AS183*(1-VLOOKUP(ABSYLD2!AS$4,'[1]INTERNAL PARAMETERS-1'!$B$5:$J$44,5,FALSE))*VLOOKUP(ABSYLD2!AS$4,'[1]INTERNAL PARAMETERS-1'!$B$5:$J$44,9,FALSE)*ABSYLD2!$F183</f>
        <v>0</v>
      </c>
      <c r="AT183" s="46">
        <f>ABSYLD1!AT183*VLOOKUP(ABSYLD2!AT$4,'[1]INTERNAL PARAMETERS-1'!$B$5:$J$44,5,FALSE)*VLOOKUP(ABSYLD2!AT$4,'[1]INTERNAL PARAMETERS-1'!$B$5:$J$44,7,FALSE)*ABSYLD2!$F183 + ABSYLD1!AT183*(1-VLOOKUP(ABSYLD2!AT$4,'[1]INTERNAL PARAMETERS-1'!$B$5:$J$44,5,FALSE))*VLOOKUP(ABSYLD2!AT$4,'[1]INTERNAL PARAMETERS-1'!$B$5:$J$44,9,FALSE)*ABSYLD2!$F183</f>
        <v>0</v>
      </c>
      <c r="AU183" s="48">
        <f>ABSYLD1!AU183*VLOOKUP(ABSYLD2!AU$4,'[1]INTERNAL PARAMETERS-1'!$B$5:$J$44,5,FALSE)*VLOOKUP(ABSYLD2!AU$4,'[1]INTERNAL PARAMETERS-1'!$B$5:$J$44,6,FALSE)*VLOOKUP(ABSYLD2!AU$4,'[1]INTERNAL PARAMETERS-1'!$B$5:$J$44,3,FALSE) + ABSYLD1!AU183*(1-VLOOKUP(ABSYLD2!AU$4,'[1]INTERNAL PARAMETERS-1'!$B$5:$J$44,5,FALSE))*VLOOKUP(ABSYLD2!AU$4,'[1]INTERNAL PARAMETERS-1'!$B$5:$J$44,8,FALSE)*VLOOKUP(ABSYLD2!AU$4,'[1]INTERNAL PARAMETERS-1'!$B$5:$J$44,3,FALSE)</f>
        <v>0</v>
      </c>
      <c r="AV183" s="47">
        <f>ABSYLD1!AV183*VLOOKUP(ABSYLD2!AV$4,'[1]INTERNAL PARAMETERS-1'!$B$5:$J$44,5,FALSE)*VLOOKUP(ABSYLD2!AV$4,'[1]INTERNAL PARAMETERS-1'!$B$5:$J$44,6,FALSE)*VLOOKUP(ABSYLD2!AV$4,'[1]INTERNAL PARAMETERS-1'!$B$5:$J$44,3,FALSE) + ABSYLD1!AV183*(1-VLOOKUP(ABSYLD2!AV$4,'[1]INTERNAL PARAMETERS-1'!$B$5:$J$44,5,FALSE))*VLOOKUP(ABSYLD2!AV$4,'[1]INTERNAL PARAMETERS-1'!$B$5:$J$44,8,FALSE)*VLOOKUP(ABSYLD2!AV$4,'[1]INTERNAL PARAMETERS-1'!$B$5:$J$44,3,FALSE)</f>
        <v>0</v>
      </c>
      <c r="AW183" s="47">
        <f>ABSYLD1!AW183*VLOOKUP(ABSYLD2!AW$4,'[1]INTERNAL PARAMETERS-1'!$B$5:$J$44,5,FALSE)*VLOOKUP(ABSYLD2!AW$4,'[1]INTERNAL PARAMETERS-1'!$B$5:$J$44,6,FALSE)*VLOOKUP(ABSYLD2!AW$4,'[1]INTERNAL PARAMETERS-1'!$B$5:$J$44,3,FALSE) + ABSYLD1!AW183*(1-VLOOKUP(ABSYLD2!AW$4,'[1]INTERNAL PARAMETERS-1'!$B$5:$J$44,5,FALSE))*VLOOKUP(ABSYLD2!AW$4,'[1]INTERNAL PARAMETERS-1'!$B$5:$J$44,8,FALSE)*VLOOKUP(ABSYLD2!AW$4,'[1]INTERNAL PARAMETERS-1'!$B$5:$J$44,3,FALSE)</f>
        <v>3.6607919473839033E-2</v>
      </c>
      <c r="AX183" s="47">
        <f>ABSYLD1!AX183*VLOOKUP(ABSYLD2!AX$4,'[1]INTERNAL PARAMETERS-1'!$B$5:$J$44,5,FALSE)*VLOOKUP(ABSYLD2!AX$4,'[1]INTERNAL PARAMETERS-1'!$B$5:$J$44,6,FALSE)*VLOOKUP(ABSYLD2!AX$4,'[1]INTERNAL PARAMETERS-1'!$B$5:$J$44,3,FALSE) + ABSYLD1!AX183*(1-VLOOKUP(ABSYLD2!AX$4,'[1]INTERNAL PARAMETERS-1'!$B$5:$J$44,5,FALSE))*VLOOKUP(ABSYLD2!AX$4,'[1]INTERNAL PARAMETERS-1'!$B$5:$J$44,8,FALSE)*VLOOKUP(ABSYLD2!AX$4,'[1]INTERNAL PARAMETERS-1'!$B$5:$J$44,3,FALSE)</f>
        <v>0</v>
      </c>
      <c r="AY183" s="47">
        <f>ABSYLD1!AY183*VLOOKUP(ABSYLD2!AY$4,'[1]INTERNAL PARAMETERS-1'!$B$5:$J$44,5,FALSE)*VLOOKUP(ABSYLD2!AY$4,'[1]INTERNAL PARAMETERS-1'!$B$5:$J$44,6,FALSE)*VLOOKUP(ABSYLD2!AY$4,'[1]INTERNAL PARAMETERS-1'!$B$5:$J$44,3,FALSE) + ABSYLD1!AY183*(1-VLOOKUP(ABSYLD2!AY$4,'[1]INTERNAL PARAMETERS-1'!$B$5:$J$44,5,FALSE))*VLOOKUP(ABSYLD2!AY$4,'[1]INTERNAL PARAMETERS-1'!$B$5:$J$44,8,FALSE)*VLOOKUP(ABSYLD2!AY$4,'[1]INTERNAL PARAMETERS-1'!$B$5:$J$44,3,FALSE)</f>
        <v>0</v>
      </c>
      <c r="AZ183" s="47">
        <f>ABSYLD1!AZ183*VLOOKUP(ABSYLD2!AZ$4,'[1]INTERNAL PARAMETERS-1'!$B$5:$J$44,5,FALSE)*VLOOKUP(ABSYLD2!AZ$4,'[1]INTERNAL PARAMETERS-1'!$B$5:$J$44,6,FALSE)*VLOOKUP(ABSYLD2!AZ$4,'[1]INTERNAL PARAMETERS-1'!$B$5:$J$44,3,FALSE) + ABSYLD1!AZ183*(1-VLOOKUP(ABSYLD2!AZ$4,'[1]INTERNAL PARAMETERS-1'!$B$5:$J$44,5,FALSE))*VLOOKUP(ABSYLD2!AZ$4,'[1]INTERNAL PARAMETERS-1'!$B$5:$J$44,8,FALSE)*VLOOKUP(ABSYLD2!AZ$4,'[1]INTERNAL PARAMETERS-1'!$B$5:$J$44,3,FALSE)</f>
        <v>0</v>
      </c>
      <c r="BA183" s="47">
        <f>ABSYLD1!BA183*VLOOKUP(ABSYLD2!BA$4,'[1]INTERNAL PARAMETERS-1'!$B$5:$J$44,5,FALSE)*VLOOKUP(ABSYLD2!BA$4,'[1]INTERNAL PARAMETERS-1'!$B$5:$J$44,6,FALSE)*VLOOKUP(ABSYLD2!BA$4,'[1]INTERNAL PARAMETERS-1'!$B$5:$J$44,3,FALSE) + ABSYLD1!BA183*(1-VLOOKUP(ABSYLD2!BA$4,'[1]INTERNAL PARAMETERS-1'!$B$5:$J$44,5,FALSE))*VLOOKUP(ABSYLD2!BA$4,'[1]INTERNAL PARAMETERS-1'!$B$5:$J$44,8,FALSE)*VLOOKUP(ABSYLD2!BA$4,'[1]INTERNAL PARAMETERS-1'!$B$5:$J$44,3,FALSE)</f>
        <v>0.13584046458043281</v>
      </c>
      <c r="BB183" s="47">
        <f>ABSYLD1!BB183*VLOOKUP(ABSYLD2!BB$4,'[1]INTERNAL PARAMETERS-1'!$B$5:$J$44,5,FALSE)*VLOOKUP(ABSYLD2!BB$4,'[1]INTERNAL PARAMETERS-1'!$B$5:$J$44,6,FALSE)*VLOOKUP(ABSYLD2!BB$4,'[1]INTERNAL PARAMETERS-1'!$B$5:$J$44,3,FALSE) + ABSYLD1!BB183*(1-VLOOKUP(ABSYLD2!BB$4,'[1]INTERNAL PARAMETERS-1'!$B$5:$J$44,5,FALSE))*VLOOKUP(ABSYLD2!BB$4,'[1]INTERNAL PARAMETERS-1'!$B$5:$J$44,8,FALSE)*VLOOKUP(ABSYLD2!BB$4,'[1]INTERNAL PARAMETERS-1'!$B$5:$J$44,3,FALSE)</f>
        <v>8.1109026528220947E-3</v>
      </c>
      <c r="BC183" s="47">
        <f>ABSYLD1!BC183*VLOOKUP(ABSYLD2!BC$4,'[1]INTERNAL PARAMETERS-1'!$B$5:$J$44,5,FALSE)*VLOOKUP(ABSYLD2!BC$4,'[1]INTERNAL PARAMETERS-1'!$B$5:$J$44,6,FALSE)*VLOOKUP(ABSYLD2!BC$4,'[1]INTERNAL PARAMETERS-1'!$B$5:$J$44,3,FALSE) + ABSYLD1!BC183*(1-VLOOKUP(ABSYLD2!BC$4,'[1]INTERNAL PARAMETERS-1'!$B$5:$J$44,5,FALSE))*VLOOKUP(ABSYLD2!BC$4,'[1]INTERNAL PARAMETERS-1'!$B$5:$J$44,8,FALSE)*VLOOKUP(ABSYLD2!BC$4,'[1]INTERNAL PARAMETERS-1'!$B$5:$J$44,3,FALSE)</f>
        <v>1.9615340143953601E-2</v>
      </c>
      <c r="BD183" s="47">
        <f>ABSYLD1!BD183*VLOOKUP(ABSYLD2!BD$4,'[1]INTERNAL PARAMETERS-1'!$B$5:$J$44,5,FALSE)*VLOOKUP(ABSYLD2!BD$4,'[1]INTERNAL PARAMETERS-1'!$B$5:$J$44,6,FALSE)*VLOOKUP(ABSYLD2!BD$4,'[1]INTERNAL PARAMETERS-1'!$B$5:$J$44,3,FALSE) + ABSYLD1!BD183*(1-VLOOKUP(ABSYLD2!BD$4,'[1]INTERNAL PARAMETERS-1'!$B$5:$J$44,5,FALSE))*VLOOKUP(ABSYLD2!BD$4,'[1]INTERNAL PARAMETERS-1'!$B$5:$J$44,8,FALSE)*VLOOKUP(ABSYLD2!BD$4,'[1]INTERNAL PARAMETERS-1'!$B$5:$J$44,3,FALSE)</f>
        <v>2.0088107539584514E-3</v>
      </c>
      <c r="BE183" s="47">
        <f>ABSYLD1!BE183*VLOOKUP(ABSYLD2!BE$4,'[1]INTERNAL PARAMETERS-1'!$B$5:$J$44,5,FALSE)*VLOOKUP(ABSYLD2!BE$4,'[1]INTERNAL PARAMETERS-1'!$B$5:$J$44,6,FALSE)*VLOOKUP(ABSYLD2!BE$4,'[1]INTERNAL PARAMETERS-1'!$B$5:$J$44,3,FALSE) + ABSYLD1!BE183*(1-VLOOKUP(ABSYLD2!BE$4,'[1]INTERNAL PARAMETERS-1'!$B$5:$J$44,5,FALSE))*VLOOKUP(ABSYLD2!BE$4,'[1]INTERNAL PARAMETERS-1'!$B$5:$J$44,8,FALSE)*VLOOKUP(ABSYLD2!BE$4,'[1]INTERNAL PARAMETERS-1'!$B$5:$J$44,3,FALSE)</f>
        <v>4.162859944233626E-2</v>
      </c>
      <c r="BF183" s="47">
        <f>ABSYLD1!BF183*VLOOKUP(ABSYLD2!BF$4,'[1]INTERNAL PARAMETERS-1'!$B$5:$J$44,5,FALSE)*VLOOKUP(ABSYLD2!BF$4,'[1]INTERNAL PARAMETERS-1'!$B$5:$J$44,6,FALSE)*VLOOKUP(ABSYLD2!BF$4,'[1]INTERNAL PARAMETERS-1'!$B$5:$J$44,3,FALSE) + ABSYLD1!BF183*(1-VLOOKUP(ABSYLD2!BF$4,'[1]INTERNAL PARAMETERS-1'!$B$5:$J$44,5,FALSE))*VLOOKUP(ABSYLD2!BF$4,'[1]INTERNAL PARAMETERS-1'!$B$5:$J$44,8,FALSE)*VLOOKUP(ABSYLD2!BF$4,'[1]INTERNAL PARAMETERS-1'!$B$5:$J$44,3,FALSE)</f>
        <v>0</v>
      </c>
      <c r="BG183" s="47">
        <f>ABSYLD1!BG183*VLOOKUP(ABSYLD2!BG$4,'[1]INTERNAL PARAMETERS-1'!$B$5:$J$44,5,FALSE)*VLOOKUP(ABSYLD2!BG$4,'[1]INTERNAL PARAMETERS-1'!$B$5:$J$44,6,FALSE)*VLOOKUP(ABSYLD2!BG$4,'[1]INTERNAL PARAMETERS-1'!$B$5:$J$44,3,FALSE) + ABSYLD1!BG183*(1-VLOOKUP(ABSYLD2!BG$4,'[1]INTERNAL PARAMETERS-1'!$B$5:$J$44,5,FALSE))*VLOOKUP(ABSYLD2!BG$4,'[1]INTERNAL PARAMETERS-1'!$B$5:$J$44,8,FALSE)*VLOOKUP(ABSYLD2!BG$4,'[1]INTERNAL PARAMETERS-1'!$B$5:$J$44,3,FALSE)</f>
        <v>3.5044075559949209E-3</v>
      </c>
      <c r="BH183" s="47">
        <f>ABSYLD1!BH183*VLOOKUP(ABSYLD2!BH$4,'[1]INTERNAL PARAMETERS-1'!$B$5:$J$44,5,FALSE)*VLOOKUP(ABSYLD2!BH$4,'[1]INTERNAL PARAMETERS-1'!$B$5:$J$44,6,FALSE)*VLOOKUP(ABSYLD2!BH$4,'[1]INTERNAL PARAMETERS-1'!$B$5:$J$44,3,FALSE) + ABSYLD1!BH183*(1-VLOOKUP(ABSYLD2!BH$4,'[1]INTERNAL PARAMETERS-1'!$B$5:$J$44,5,FALSE))*VLOOKUP(ABSYLD2!BH$4,'[1]INTERNAL PARAMETERS-1'!$B$5:$J$44,8,FALSE)*VLOOKUP(ABSYLD2!BH$4,'[1]INTERNAL PARAMETERS-1'!$B$5:$J$44,3,FALSE)</f>
        <v>3.5143081746832447E-5</v>
      </c>
      <c r="BI183" s="47">
        <f>ABSYLD1!BI183*VLOOKUP(ABSYLD2!BI$4,'[1]INTERNAL PARAMETERS-1'!$B$5:$J$44,5,FALSE)*VLOOKUP(ABSYLD2!BI$4,'[1]INTERNAL PARAMETERS-1'!$B$5:$J$44,6,FALSE)*VLOOKUP(ABSYLD2!BI$4,'[1]INTERNAL PARAMETERS-1'!$B$5:$J$44,3,FALSE) + ABSYLD1!BI183*(1-VLOOKUP(ABSYLD2!BI$4,'[1]INTERNAL PARAMETERS-1'!$B$5:$J$44,5,FALSE))*VLOOKUP(ABSYLD2!BI$4,'[1]INTERNAL PARAMETERS-1'!$B$5:$J$44,8,FALSE)*VLOOKUP(ABSYLD2!BI$4,'[1]INTERNAL PARAMETERS-1'!$B$5:$J$44,3,FALSE)</f>
        <v>0</v>
      </c>
      <c r="BJ183" s="47">
        <f>ABSYLD1!BJ183*VLOOKUP(ABSYLD2!BJ$4,'[1]INTERNAL PARAMETERS-1'!$B$5:$J$44,5,FALSE)*VLOOKUP(ABSYLD2!BJ$4,'[1]INTERNAL PARAMETERS-1'!$B$5:$J$44,6,FALSE)*VLOOKUP(ABSYLD2!BJ$4,'[1]INTERNAL PARAMETERS-1'!$B$5:$J$44,3,FALSE) + ABSYLD1!BJ183*(1-VLOOKUP(ABSYLD2!BJ$4,'[1]INTERNAL PARAMETERS-1'!$B$5:$J$44,5,FALSE))*VLOOKUP(ABSYLD2!BJ$4,'[1]INTERNAL PARAMETERS-1'!$B$5:$J$44,8,FALSE)*VLOOKUP(ABSYLD2!BJ$4,'[1]INTERNAL PARAMETERS-1'!$B$5:$J$44,3,FALSE)</f>
        <v>1.9450575581609973E-3</v>
      </c>
      <c r="BK183" s="47">
        <f>ABSYLD1!BK183*VLOOKUP(ABSYLD2!BK$4,'[1]INTERNAL PARAMETERS-1'!$B$5:$J$44,5,FALSE)*VLOOKUP(ABSYLD2!BK$4,'[1]INTERNAL PARAMETERS-1'!$B$5:$J$44,6,FALSE)*VLOOKUP(ABSYLD2!BK$4,'[1]INTERNAL PARAMETERS-1'!$B$5:$J$44,3,FALSE) + ABSYLD1!BK183*(1-VLOOKUP(ABSYLD2!BK$4,'[1]INTERNAL PARAMETERS-1'!$B$5:$J$44,5,FALSE))*VLOOKUP(ABSYLD2!BK$4,'[1]INTERNAL PARAMETERS-1'!$B$5:$J$44,8,FALSE)*VLOOKUP(ABSYLD2!BK$4,'[1]INTERNAL PARAMETERS-1'!$B$5:$J$44,3,FALSE)</f>
        <v>1.6666019066315233E-3</v>
      </c>
      <c r="BL183" s="47">
        <f>ABSYLD1!BL183*VLOOKUP(ABSYLD2!BL$4,'[1]INTERNAL PARAMETERS-1'!$B$5:$J$44,5,FALSE)*VLOOKUP(ABSYLD2!BL$4,'[1]INTERNAL PARAMETERS-1'!$B$5:$J$44,6,FALSE)*VLOOKUP(ABSYLD2!BL$4,'[1]INTERNAL PARAMETERS-1'!$B$5:$J$44,3,FALSE) + ABSYLD1!BL183*(1-VLOOKUP(ABSYLD2!BL$4,'[1]INTERNAL PARAMETERS-1'!$B$5:$J$44,5,FALSE))*VLOOKUP(ABSYLD2!BL$4,'[1]INTERNAL PARAMETERS-1'!$B$5:$J$44,8,FALSE)*VLOOKUP(ABSYLD2!BL$4,'[1]INTERNAL PARAMETERS-1'!$B$5:$J$44,3,FALSE)</f>
        <v>7.0173799227260265E-3</v>
      </c>
      <c r="BM183" s="47">
        <f>ABSYLD1!BM183*VLOOKUP(ABSYLD2!BM$4,'[1]INTERNAL PARAMETERS-1'!$B$5:$J$44,5,FALSE)*VLOOKUP(ABSYLD2!BM$4,'[1]INTERNAL PARAMETERS-1'!$B$5:$J$44,6,FALSE)*VLOOKUP(ABSYLD2!BM$4,'[1]INTERNAL PARAMETERS-1'!$B$5:$J$44,3,FALSE) + ABSYLD1!BM183*(1-VLOOKUP(ABSYLD2!BM$4,'[1]INTERNAL PARAMETERS-1'!$B$5:$J$44,5,FALSE))*VLOOKUP(ABSYLD2!BM$4,'[1]INTERNAL PARAMETERS-1'!$B$5:$J$44,8,FALSE)*VLOOKUP(ABSYLD2!BM$4,'[1]INTERNAL PARAMETERS-1'!$B$5:$J$44,3,FALSE)</f>
        <v>5.1837522978592284E-3</v>
      </c>
      <c r="BN183" s="47">
        <f>ABSYLD1!BN183*VLOOKUP(ABSYLD2!BN$4,'[1]INTERNAL PARAMETERS-1'!$B$5:$J$44,5,FALSE)*VLOOKUP(ABSYLD2!BN$4,'[1]INTERNAL PARAMETERS-1'!$B$5:$J$44,6,FALSE)*VLOOKUP(ABSYLD2!BN$4,'[1]INTERNAL PARAMETERS-1'!$B$5:$J$44,3,FALSE) + ABSYLD1!BN183*(1-VLOOKUP(ABSYLD2!BN$4,'[1]INTERNAL PARAMETERS-1'!$B$5:$J$44,5,FALSE))*VLOOKUP(ABSYLD2!BN$4,'[1]INTERNAL PARAMETERS-1'!$B$5:$J$44,8,FALSE)*VLOOKUP(ABSYLD2!BN$4,'[1]INTERNAL PARAMETERS-1'!$B$5:$J$44,3,FALSE)</f>
        <v>4.1209410002180074E-3</v>
      </c>
      <c r="BO183" s="47">
        <f>ABSYLD1!BO183*VLOOKUP(ABSYLD2!BO$4,'[1]INTERNAL PARAMETERS-1'!$B$5:$J$44,5,FALSE)*VLOOKUP(ABSYLD2!BO$4,'[1]INTERNAL PARAMETERS-1'!$B$5:$J$44,6,FALSE)*VLOOKUP(ABSYLD2!BO$4,'[1]INTERNAL PARAMETERS-1'!$B$5:$J$44,3,FALSE) + ABSYLD1!BO183*(1-VLOOKUP(ABSYLD2!BO$4,'[1]INTERNAL PARAMETERS-1'!$B$5:$J$44,5,FALSE))*VLOOKUP(ABSYLD2!BO$4,'[1]INTERNAL PARAMETERS-1'!$B$5:$J$44,8,FALSE)*VLOOKUP(ABSYLD2!BO$4,'[1]INTERNAL PARAMETERS-1'!$B$5:$J$44,3,FALSE)</f>
        <v>2.8224043084821532E-3</v>
      </c>
      <c r="BP183" s="47">
        <f>ABSYLD1!BP183*VLOOKUP(ABSYLD2!BP$4,'[1]INTERNAL PARAMETERS-1'!$B$5:$J$44,5,FALSE)*VLOOKUP(ABSYLD2!BP$4,'[1]INTERNAL PARAMETERS-1'!$B$5:$J$44,6,FALSE)*VLOOKUP(ABSYLD2!BP$4,'[1]INTERNAL PARAMETERS-1'!$B$5:$J$44,3,FALSE) + ABSYLD1!BP183*(1-VLOOKUP(ABSYLD2!BP$4,'[1]INTERNAL PARAMETERS-1'!$B$5:$J$44,5,FALSE))*VLOOKUP(ABSYLD2!BP$4,'[1]INTERNAL PARAMETERS-1'!$B$5:$J$44,8,FALSE)*VLOOKUP(ABSYLD2!BP$4,'[1]INTERNAL PARAMETERS-1'!$B$5:$J$44,3,FALSE)</f>
        <v>1.3697528458209528E-4</v>
      </c>
      <c r="BQ183" s="47">
        <f>ABSYLD1!BQ183*VLOOKUP(ABSYLD2!BQ$4,'[1]INTERNAL PARAMETERS-1'!$B$5:$J$44,5,FALSE)*VLOOKUP(ABSYLD2!BQ$4,'[1]INTERNAL PARAMETERS-1'!$B$5:$J$44,6,FALSE)*VLOOKUP(ABSYLD2!BQ$4,'[1]INTERNAL PARAMETERS-1'!$B$5:$J$44,3,FALSE) + ABSYLD1!BQ183*(1-VLOOKUP(ABSYLD2!BQ$4,'[1]INTERNAL PARAMETERS-1'!$B$5:$J$44,5,FALSE))*VLOOKUP(ABSYLD2!BQ$4,'[1]INTERNAL PARAMETERS-1'!$B$5:$J$44,8,FALSE)*VLOOKUP(ABSYLD2!BQ$4,'[1]INTERNAL PARAMETERS-1'!$B$5:$J$44,3,FALSE)</f>
        <v>9.6130922786114605E-3</v>
      </c>
      <c r="BR183" s="47">
        <f>ABSYLD1!BR183*VLOOKUP(ABSYLD2!BR$4,'[1]INTERNAL PARAMETERS-1'!$B$5:$J$44,5,FALSE)*VLOOKUP(ABSYLD2!BR$4,'[1]INTERNAL PARAMETERS-1'!$B$5:$J$44,6,FALSE)*VLOOKUP(ABSYLD2!BR$4,'[1]INTERNAL PARAMETERS-1'!$B$5:$J$44,3,FALSE) + ABSYLD1!BR183*(1-VLOOKUP(ABSYLD2!BR$4,'[1]INTERNAL PARAMETERS-1'!$B$5:$J$44,5,FALSE))*VLOOKUP(ABSYLD2!BR$4,'[1]INTERNAL PARAMETERS-1'!$B$5:$J$44,8,FALSE)*VLOOKUP(ABSYLD2!BR$4,'[1]INTERNAL PARAMETERS-1'!$B$5:$J$44,3,FALSE)</f>
        <v>3.5586952952802346E-4</v>
      </c>
      <c r="BS183" s="47">
        <f>ABSYLD1!BS183*VLOOKUP(ABSYLD2!BS$4,'[1]INTERNAL PARAMETERS-1'!$B$5:$J$44,5,FALSE)*VLOOKUP(ABSYLD2!BS$4,'[1]INTERNAL PARAMETERS-1'!$B$5:$J$44,6,FALSE)*VLOOKUP(ABSYLD2!BS$4,'[1]INTERNAL PARAMETERS-1'!$B$5:$J$44,3,FALSE) + ABSYLD1!BS183*(1-VLOOKUP(ABSYLD2!BS$4,'[1]INTERNAL PARAMETERS-1'!$B$5:$J$44,5,FALSE))*VLOOKUP(ABSYLD2!BS$4,'[1]INTERNAL PARAMETERS-1'!$B$5:$J$44,8,FALSE)*VLOOKUP(ABSYLD2!BS$4,'[1]INTERNAL PARAMETERS-1'!$B$5:$J$44,3,FALSE)</f>
        <v>3.8117964574871671E-5</v>
      </c>
      <c r="BT183" s="47">
        <f>ABSYLD1!BT183*VLOOKUP(ABSYLD2!BT$4,'[1]INTERNAL PARAMETERS-1'!$B$5:$J$44,5,FALSE)*VLOOKUP(ABSYLD2!BT$4,'[1]INTERNAL PARAMETERS-1'!$B$5:$J$44,6,FALSE)*VLOOKUP(ABSYLD2!BT$4,'[1]INTERNAL PARAMETERS-1'!$B$5:$J$44,3,FALSE) + ABSYLD1!BT183*(1-VLOOKUP(ABSYLD2!BT$4,'[1]INTERNAL PARAMETERS-1'!$B$5:$J$44,5,FALSE))*VLOOKUP(ABSYLD2!BT$4,'[1]INTERNAL PARAMETERS-1'!$B$5:$J$44,8,FALSE)*VLOOKUP(ABSYLD2!BT$4,'[1]INTERNAL PARAMETERS-1'!$B$5:$J$44,3,FALSE)</f>
        <v>0</v>
      </c>
      <c r="BU183" s="47">
        <f>ABSYLD1!BU183*VLOOKUP(ABSYLD2!BU$4,'[1]INTERNAL PARAMETERS-1'!$B$5:$J$44,5,FALSE)*VLOOKUP(ABSYLD2!BU$4,'[1]INTERNAL PARAMETERS-1'!$B$5:$J$44,6,FALSE)*VLOOKUP(ABSYLD2!BU$4,'[1]INTERNAL PARAMETERS-1'!$B$5:$J$44,3,FALSE) + ABSYLD1!BU183*(1-VLOOKUP(ABSYLD2!BU$4,'[1]INTERNAL PARAMETERS-1'!$B$5:$J$44,5,FALSE))*VLOOKUP(ABSYLD2!BU$4,'[1]INTERNAL PARAMETERS-1'!$B$5:$J$44,8,FALSE)*VLOOKUP(ABSYLD2!BU$4,'[1]INTERNAL PARAMETERS-1'!$B$5:$J$44,3,FALSE)</f>
        <v>0</v>
      </c>
      <c r="BV183" s="47">
        <f>ABSYLD1!BV183*VLOOKUP(ABSYLD2!BV$4,'[1]INTERNAL PARAMETERS-1'!$B$5:$J$44,5,FALSE)*VLOOKUP(ABSYLD2!BV$4,'[1]INTERNAL PARAMETERS-1'!$B$5:$J$44,6,FALSE)*VLOOKUP(ABSYLD2!BV$4,'[1]INTERNAL PARAMETERS-1'!$B$5:$J$44,3,FALSE) + ABSYLD1!BV183*(1-VLOOKUP(ABSYLD2!BV$4,'[1]INTERNAL PARAMETERS-1'!$B$5:$J$44,5,FALSE))*VLOOKUP(ABSYLD2!BV$4,'[1]INTERNAL PARAMETERS-1'!$B$5:$J$44,8,FALSE)*VLOOKUP(ABSYLD2!BV$4,'[1]INTERNAL PARAMETERS-1'!$B$5:$J$44,3,FALSE)</f>
        <v>0</v>
      </c>
      <c r="BW183" s="47">
        <f>ABSYLD1!BW183*VLOOKUP(ABSYLD2!BW$4,'[1]INTERNAL PARAMETERS-1'!$B$5:$J$44,5,FALSE)*VLOOKUP(ABSYLD2!BW$4,'[1]INTERNAL PARAMETERS-1'!$B$5:$J$44,6,FALSE)*VLOOKUP(ABSYLD2!BW$4,'[1]INTERNAL PARAMETERS-1'!$B$5:$J$44,3,FALSE) + ABSYLD1!BW183*(1-VLOOKUP(ABSYLD2!BW$4,'[1]INTERNAL PARAMETERS-1'!$B$5:$J$44,5,FALSE))*VLOOKUP(ABSYLD2!BW$4,'[1]INTERNAL PARAMETERS-1'!$B$5:$J$44,8,FALSE)*VLOOKUP(ABSYLD2!BW$4,'[1]INTERNAL PARAMETERS-1'!$B$5:$J$44,3,FALSE)</f>
        <v>0</v>
      </c>
      <c r="BX183" s="47">
        <f>ABSYLD1!BX183*VLOOKUP(ABSYLD2!BX$4,'[1]INTERNAL PARAMETERS-1'!$B$5:$J$44,5,FALSE)*VLOOKUP(ABSYLD2!BX$4,'[1]INTERNAL PARAMETERS-1'!$B$5:$J$44,6,FALSE)*VLOOKUP(ABSYLD2!BX$4,'[1]INTERNAL PARAMETERS-1'!$B$5:$J$44,3,FALSE) + ABSYLD1!BX183*(1-VLOOKUP(ABSYLD2!BX$4,'[1]INTERNAL PARAMETERS-1'!$B$5:$J$44,5,FALSE))*VLOOKUP(ABSYLD2!BX$4,'[1]INTERNAL PARAMETERS-1'!$B$5:$J$44,8,FALSE)*VLOOKUP(ABSYLD2!BX$4,'[1]INTERNAL PARAMETERS-1'!$B$5:$J$44,3,FALSE)</f>
        <v>0</v>
      </c>
      <c r="BY183" s="47">
        <f>ABSYLD1!BY183*VLOOKUP(ABSYLD2!BY$4,'[1]INTERNAL PARAMETERS-1'!$B$5:$J$44,5,FALSE)*VLOOKUP(ABSYLD2!BY$4,'[1]INTERNAL PARAMETERS-1'!$B$5:$J$44,6,FALSE)*VLOOKUP(ABSYLD2!BY$4,'[1]INTERNAL PARAMETERS-1'!$B$5:$J$44,3,FALSE) + ABSYLD1!BY183*(1-VLOOKUP(ABSYLD2!BY$4,'[1]INTERNAL PARAMETERS-1'!$B$5:$J$44,5,FALSE))*VLOOKUP(ABSYLD2!BY$4,'[1]INTERNAL PARAMETERS-1'!$B$5:$J$44,8,FALSE)*VLOOKUP(ABSYLD2!BY$4,'[1]INTERNAL PARAMETERS-1'!$B$5:$J$44,3,FALSE)</f>
        <v>0</v>
      </c>
      <c r="BZ183" s="47">
        <f>ABSYLD1!BZ183*VLOOKUP(ABSYLD2!BZ$4,'[1]INTERNAL PARAMETERS-1'!$B$5:$J$44,5,FALSE)*VLOOKUP(ABSYLD2!BZ$4,'[1]INTERNAL PARAMETERS-1'!$B$5:$J$44,6,FALSE)*VLOOKUP(ABSYLD2!BZ$4,'[1]INTERNAL PARAMETERS-1'!$B$5:$J$44,3,FALSE) + ABSYLD1!BZ183*(1-VLOOKUP(ABSYLD2!BZ$4,'[1]INTERNAL PARAMETERS-1'!$B$5:$J$44,5,FALSE))*VLOOKUP(ABSYLD2!BZ$4,'[1]INTERNAL PARAMETERS-1'!$B$5:$J$44,8,FALSE)*VLOOKUP(ABSYLD2!BZ$4,'[1]INTERNAL PARAMETERS-1'!$B$5:$J$44,3,FALSE)</f>
        <v>4.165295661297079E-6</v>
      </c>
      <c r="CA183" s="47">
        <f>ABSYLD1!CA183*VLOOKUP(ABSYLD2!CA$4,'[1]INTERNAL PARAMETERS-1'!$B$5:$J$44,5,FALSE)*VLOOKUP(ABSYLD2!CA$4,'[1]INTERNAL PARAMETERS-1'!$B$5:$J$44,6,FALSE)*VLOOKUP(ABSYLD2!CA$4,'[1]INTERNAL PARAMETERS-1'!$B$5:$J$44,3,FALSE) + ABSYLD1!CA183*(1-VLOOKUP(ABSYLD2!CA$4,'[1]INTERNAL PARAMETERS-1'!$B$5:$J$44,5,FALSE))*VLOOKUP(ABSYLD2!CA$4,'[1]INTERNAL PARAMETERS-1'!$B$5:$J$44,8,FALSE)*VLOOKUP(ABSYLD2!CA$4,'[1]INTERNAL PARAMETERS-1'!$B$5:$J$44,3,FALSE)</f>
        <v>0</v>
      </c>
      <c r="CB183" s="47">
        <f>ABSYLD1!CB183*VLOOKUP(ABSYLD2!CB$4,'[1]INTERNAL PARAMETERS-1'!$B$5:$J$44,5,FALSE)*VLOOKUP(ABSYLD2!CB$4,'[1]INTERNAL PARAMETERS-1'!$B$5:$J$44,6,FALSE)*VLOOKUP(ABSYLD2!CB$4,'[1]INTERNAL PARAMETERS-1'!$B$5:$J$44,3,FALSE) + ABSYLD1!CB183*(1-VLOOKUP(ABSYLD2!CB$4,'[1]INTERNAL PARAMETERS-1'!$B$5:$J$44,5,FALSE))*VLOOKUP(ABSYLD2!CB$4,'[1]INTERNAL PARAMETERS-1'!$B$5:$J$44,8,FALSE)*VLOOKUP(ABSYLD2!CB$4,'[1]INTERNAL PARAMETERS-1'!$B$5:$J$44,3,FALSE)</f>
        <v>0</v>
      </c>
      <c r="CC183" s="47">
        <f>ABSYLD1!CC183*VLOOKUP(ABSYLD2!CC$4,'[1]INTERNAL PARAMETERS-1'!$B$5:$J$44,5,FALSE)*VLOOKUP(ABSYLD2!CC$4,'[1]INTERNAL PARAMETERS-1'!$B$5:$J$44,6,FALSE)*VLOOKUP(ABSYLD2!CC$4,'[1]INTERNAL PARAMETERS-1'!$B$5:$J$44,3,FALSE) + ABSYLD1!CC183*(1-VLOOKUP(ABSYLD2!CC$4,'[1]INTERNAL PARAMETERS-1'!$B$5:$J$44,5,FALSE))*VLOOKUP(ABSYLD2!CC$4,'[1]INTERNAL PARAMETERS-1'!$B$5:$J$44,8,FALSE)*VLOOKUP(ABSYLD2!CC$4,'[1]INTERNAL PARAMETERS-1'!$B$5:$J$44,3,FALSE)</f>
        <v>2.7767057104586292E-5</v>
      </c>
      <c r="CD183" s="47">
        <f>ABSYLD1!CD183*VLOOKUP(ABSYLD2!CD$4,'[1]INTERNAL PARAMETERS-1'!$B$5:$J$44,5,FALSE)*VLOOKUP(ABSYLD2!CD$4,'[1]INTERNAL PARAMETERS-1'!$B$5:$J$44,6,FALSE)*VLOOKUP(ABSYLD2!CD$4,'[1]INTERNAL PARAMETERS-1'!$B$5:$J$44,3,FALSE) + ABSYLD1!CD183*(1-VLOOKUP(ABSYLD2!CD$4,'[1]INTERNAL PARAMETERS-1'!$B$5:$J$44,5,FALSE))*VLOOKUP(ABSYLD2!CD$4,'[1]INTERNAL PARAMETERS-1'!$B$5:$J$44,8,FALSE)*VLOOKUP(ABSYLD2!CD$4,'[1]INTERNAL PARAMETERS-1'!$B$5:$J$44,3,FALSE)</f>
        <v>1.3015798138791109E-4</v>
      </c>
      <c r="CE183" s="47">
        <f>ABSYLD1!CE183*VLOOKUP(ABSYLD2!CE$4,'[1]INTERNAL PARAMETERS-1'!$B$5:$J$44,5,FALSE)*VLOOKUP(ABSYLD2!CE$4,'[1]INTERNAL PARAMETERS-1'!$B$5:$J$44,6,FALSE)*VLOOKUP(ABSYLD2!CE$4,'[1]INTERNAL PARAMETERS-1'!$B$5:$J$44,3,FALSE) + ABSYLD1!CE183*(1-VLOOKUP(ABSYLD2!CE$4,'[1]INTERNAL PARAMETERS-1'!$B$5:$J$44,5,FALSE))*VLOOKUP(ABSYLD2!CE$4,'[1]INTERNAL PARAMETERS-1'!$B$5:$J$44,8,FALSE)*VLOOKUP(ABSYLD2!CE$4,'[1]INTERNAL PARAMETERS-1'!$B$5:$J$44,3,FALSE)</f>
        <v>2.1598940317156556E-4</v>
      </c>
      <c r="CF183" s="47">
        <f>ABSYLD1!CF183*VLOOKUP(ABSYLD2!CF$4,'[1]INTERNAL PARAMETERS-1'!$B$5:$J$44,5,FALSE)*VLOOKUP(ABSYLD2!CF$4,'[1]INTERNAL PARAMETERS-1'!$B$5:$J$44,6,FALSE)*VLOOKUP(ABSYLD2!CF$4,'[1]INTERNAL PARAMETERS-1'!$B$5:$J$44,3,FALSE) + ABSYLD1!CF183*(1-VLOOKUP(ABSYLD2!CF$4,'[1]INTERNAL PARAMETERS-1'!$B$5:$J$44,5,FALSE))*VLOOKUP(ABSYLD2!CF$4,'[1]INTERNAL PARAMETERS-1'!$B$5:$J$44,8,FALSE)*VLOOKUP(ABSYLD2!CF$4,'[1]INTERNAL PARAMETERS-1'!$B$5:$J$44,3,FALSE)</f>
        <v>1.1551464044020755E-4</v>
      </c>
      <c r="CG183" s="47">
        <f>ABSYLD1!CG183*VLOOKUP(ABSYLD2!CG$4,'[1]INTERNAL PARAMETERS-1'!$B$5:$J$44,5,FALSE)*VLOOKUP(ABSYLD2!CG$4,'[1]INTERNAL PARAMETERS-1'!$B$5:$J$44,6,FALSE)*VLOOKUP(ABSYLD2!CG$4,'[1]INTERNAL PARAMETERS-1'!$B$5:$J$44,3,FALSE) + ABSYLD1!CG183*(1-VLOOKUP(ABSYLD2!CG$4,'[1]INTERNAL PARAMETERS-1'!$B$5:$J$44,5,FALSE))*VLOOKUP(ABSYLD2!CG$4,'[1]INTERNAL PARAMETERS-1'!$B$5:$J$44,8,FALSE)*VLOOKUP(ABSYLD2!CG$4,'[1]INTERNAL PARAMETERS-1'!$B$5:$J$44,3,FALSE)</f>
        <v>1.53099408979223E-5</v>
      </c>
      <c r="CH183" s="46">
        <f>ABSYLD1!CH183*VLOOKUP(ABSYLD2!CH$4,'[1]INTERNAL PARAMETERS-1'!$B$5:$J$44,5,FALSE)*VLOOKUP(ABSYLD2!CH$4,'[1]INTERNAL PARAMETERS-1'!$B$5:$J$44,6,FALSE)*VLOOKUP(ABSYLD2!CH$4,'[1]INTERNAL PARAMETERS-1'!$B$5:$J$44,3,FALSE) + ABSYLD1!CH183*(1-VLOOKUP(ABSYLD2!CH$4,'[1]INTERNAL PARAMETERS-1'!$B$5:$J$44,5,FALSE))*VLOOKUP(ABSYLD2!CH$4,'[1]INTERNAL PARAMETERS-1'!$B$5:$J$44,8,FALSE)*VLOOKUP(ABSYLD2!CH$4,'[1]INTERNAL PARAMETERS-1'!$B$5:$J$44,3,FALSE)</f>
        <v>0</v>
      </c>
      <c r="CJ183" s="48">
        <f t="shared" si="4"/>
        <v>0.69807249796926374</v>
      </c>
      <c r="CK183" s="46">
        <f t="shared" si="5"/>
        <v>0.28076068405512195</v>
      </c>
    </row>
    <row r="184" spans="2:89">
      <c r="B184" s="61" t="s">
        <v>8</v>
      </c>
      <c r="C184" s="60" t="s">
        <v>71</v>
      </c>
      <c r="D184" s="60" t="s">
        <v>70</v>
      </c>
      <c r="E184" s="137">
        <f>ABS!AL184</f>
        <v>6.8196074407809064</v>
      </c>
      <c r="F184" s="59">
        <f>'[1]INTERNAL PARAMETERS-1'!M22</f>
        <v>5.05</v>
      </c>
      <c r="G184" s="48">
        <f>ABSYLD1!G184*VLOOKUP(ABSYLD2!G$4,'[1]INTERNAL PARAMETERS-1'!$B$5:$J$44,5,FALSE)*VLOOKUP(ABSYLD2!G$4,'[1]INTERNAL PARAMETERS-1'!$B$5:$J$44,7,FALSE)*ABSYLD2!$F184 + ABSYLD1!G184*(1-VLOOKUP(ABSYLD2!G$4,'[1]INTERNAL PARAMETERS-1'!$B$5:$J$44,5,FALSE))*VLOOKUP(ABSYLD2!G$4,'[1]INTERNAL PARAMETERS-1'!$B$5:$J$44,9,FALSE)*ABSYLD2!$F184</f>
        <v>0</v>
      </c>
      <c r="H184" s="47">
        <f>ABSYLD1!H184*VLOOKUP(ABSYLD2!H$4,'[1]INTERNAL PARAMETERS-1'!$B$5:$J$44,5,FALSE)*VLOOKUP(ABSYLD2!H$4,'[1]INTERNAL PARAMETERS-1'!$B$5:$J$44,7,FALSE)*ABSYLD2!$F184 + ABSYLD1!H184*(1-VLOOKUP(ABSYLD2!H$4,'[1]INTERNAL PARAMETERS-1'!$B$5:$J$44,5,FALSE))*VLOOKUP(ABSYLD2!H$4,'[1]INTERNAL PARAMETERS-1'!$B$5:$J$44,9,FALSE)*ABSYLD2!$F184</f>
        <v>0</v>
      </c>
      <c r="I184" s="47">
        <f>ABSYLD1!I184*VLOOKUP(ABSYLD2!I$4,'[1]INTERNAL PARAMETERS-1'!$B$5:$J$44,5,FALSE)*VLOOKUP(ABSYLD2!I$4,'[1]INTERNAL PARAMETERS-1'!$B$5:$J$44,7,FALSE)*ABSYLD2!$F184 + ABSYLD1!I184*(1-VLOOKUP(ABSYLD2!I$4,'[1]INTERNAL PARAMETERS-1'!$B$5:$J$44,5,FALSE))*VLOOKUP(ABSYLD2!I$4,'[1]INTERNAL PARAMETERS-1'!$B$5:$J$44,9,FALSE)*ABSYLD2!$F184</f>
        <v>6.7043766238728514E-2</v>
      </c>
      <c r="J184" s="47">
        <f>ABSYLD1!J184*VLOOKUP(ABSYLD2!J$4,'[1]INTERNAL PARAMETERS-1'!$B$5:$J$44,5,FALSE)*VLOOKUP(ABSYLD2!J$4,'[1]INTERNAL PARAMETERS-1'!$B$5:$J$44,7,FALSE)*ABSYLD2!$F184 + ABSYLD1!J184*(1-VLOOKUP(ABSYLD2!J$4,'[1]INTERNAL PARAMETERS-1'!$B$5:$J$44,5,FALSE))*VLOOKUP(ABSYLD2!J$4,'[1]INTERNAL PARAMETERS-1'!$B$5:$J$44,9,FALSE)*ABSYLD2!$F184</f>
        <v>0</v>
      </c>
      <c r="K184" s="47">
        <f>ABSYLD1!K184*VLOOKUP(ABSYLD2!K$4,'[1]INTERNAL PARAMETERS-1'!$B$5:$J$44,5,FALSE)*VLOOKUP(ABSYLD2!K$4,'[1]INTERNAL PARAMETERS-1'!$B$5:$J$44,7,FALSE)*ABSYLD2!$F184 + ABSYLD1!K184*(1-VLOOKUP(ABSYLD2!K$4,'[1]INTERNAL PARAMETERS-1'!$B$5:$J$44,5,FALSE))*VLOOKUP(ABSYLD2!K$4,'[1]INTERNAL PARAMETERS-1'!$B$5:$J$44,9,FALSE)*ABSYLD2!$F184</f>
        <v>0</v>
      </c>
      <c r="L184" s="47">
        <f>ABSYLD1!L184*VLOOKUP(ABSYLD2!L$4,'[1]INTERNAL PARAMETERS-1'!$B$5:$J$44,5,FALSE)*VLOOKUP(ABSYLD2!L$4,'[1]INTERNAL PARAMETERS-1'!$B$5:$J$44,7,FALSE)*ABSYLD2!$F184 + ABSYLD1!L184*(1-VLOOKUP(ABSYLD2!L$4,'[1]INTERNAL PARAMETERS-1'!$B$5:$J$44,5,FALSE))*VLOOKUP(ABSYLD2!L$4,'[1]INTERNAL PARAMETERS-1'!$B$5:$J$44,9,FALSE)*ABSYLD2!$F184</f>
        <v>0</v>
      </c>
      <c r="M184" s="47">
        <f>ABSYLD1!M184*VLOOKUP(ABSYLD2!M$4,'[1]INTERNAL PARAMETERS-1'!$B$5:$J$44,5,FALSE)*VLOOKUP(ABSYLD2!M$4,'[1]INTERNAL PARAMETERS-1'!$B$5:$J$44,7,FALSE)*ABSYLD2!$F184 + ABSYLD1!M184*(1-VLOOKUP(ABSYLD2!M$4,'[1]INTERNAL PARAMETERS-1'!$B$5:$J$44,5,FALSE))*VLOOKUP(ABSYLD2!M$4,'[1]INTERNAL PARAMETERS-1'!$B$5:$J$44,9,FALSE)*ABSYLD2!$F184</f>
        <v>2.3397432887523734E-2</v>
      </c>
      <c r="N184" s="47">
        <f>ABSYLD1!N184*VLOOKUP(ABSYLD2!N$4,'[1]INTERNAL PARAMETERS-1'!$B$5:$J$44,5,FALSE)*VLOOKUP(ABSYLD2!N$4,'[1]INTERNAL PARAMETERS-1'!$B$5:$J$44,7,FALSE)*ABSYLD2!$F184 + ABSYLD1!N184*(1-VLOOKUP(ABSYLD2!N$4,'[1]INTERNAL PARAMETERS-1'!$B$5:$J$44,5,FALSE))*VLOOKUP(ABSYLD2!N$4,'[1]INTERNAL PARAMETERS-1'!$B$5:$J$44,9,FALSE)*ABSYLD2!$F184</f>
        <v>3.9200039560729897E-4</v>
      </c>
      <c r="O184" s="47">
        <f>ABSYLD1!O184*VLOOKUP(ABSYLD2!O$4,'[1]INTERNAL PARAMETERS-1'!$B$5:$J$44,5,FALSE)*VLOOKUP(ABSYLD2!O$4,'[1]INTERNAL PARAMETERS-1'!$B$5:$J$44,7,FALSE)*ABSYLD2!$F184 + ABSYLD1!O184*(1-VLOOKUP(ABSYLD2!O$4,'[1]INTERNAL PARAMETERS-1'!$B$5:$J$44,5,FALSE))*VLOOKUP(ABSYLD2!O$4,'[1]INTERNAL PARAMETERS-1'!$B$5:$J$44,9,FALSE)*ABSYLD2!$F184</f>
        <v>0</v>
      </c>
      <c r="P184" s="47">
        <f>ABSYLD1!P184*VLOOKUP(ABSYLD2!P$4,'[1]INTERNAL PARAMETERS-1'!$B$5:$J$44,5,FALSE)*VLOOKUP(ABSYLD2!P$4,'[1]INTERNAL PARAMETERS-1'!$B$5:$J$44,7,FALSE)*ABSYLD2!$F184 + ABSYLD1!P184*(1-VLOOKUP(ABSYLD2!P$4,'[1]INTERNAL PARAMETERS-1'!$B$5:$J$44,5,FALSE))*VLOOKUP(ABSYLD2!P$4,'[1]INTERNAL PARAMETERS-1'!$B$5:$J$44,9,FALSE)*ABSYLD2!$F184</f>
        <v>0</v>
      </c>
      <c r="Q184" s="47">
        <f>ABSYLD1!Q184*VLOOKUP(ABSYLD2!Q$4,'[1]INTERNAL PARAMETERS-1'!$B$5:$J$44,5,FALSE)*VLOOKUP(ABSYLD2!Q$4,'[1]INTERNAL PARAMETERS-1'!$B$5:$J$44,7,FALSE)*ABSYLD2!$F184 + ABSYLD1!Q184*(1-VLOOKUP(ABSYLD2!Q$4,'[1]INTERNAL PARAMETERS-1'!$B$5:$J$44,5,FALSE))*VLOOKUP(ABSYLD2!Q$4,'[1]INTERNAL PARAMETERS-1'!$B$5:$J$44,9,FALSE)*ABSYLD2!$F184</f>
        <v>0</v>
      </c>
      <c r="R184" s="47">
        <f>ABSYLD1!R184*VLOOKUP(ABSYLD2!R$4,'[1]INTERNAL PARAMETERS-1'!$B$5:$J$44,5,FALSE)*VLOOKUP(ABSYLD2!R$4,'[1]INTERNAL PARAMETERS-1'!$B$5:$J$44,7,FALSE)*ABSYLD2!$F184 + ABSYLD1!R184*(1-VLOOKUP(ABSYLD2!R$4,'[1]INTERNAL PARAMETERS-1'!$B$5:$J$44,5,FALSE))*VLOOKUP(ABSYLD2!R$4,'[1]INTERNAL PARAMETERS-1'!$B$5:$J$44,9,FALSE)*ABSYLD2!$F184</f>
        <v>4.561378999898575E-4</v>
      </c>
      <c r="S184" s="47">
        <f>ABSYLD1!S184*VLOOKUP(ABSYLD2!S$4,'[1]INTERNAL PARAMETERS-1'!$B$5:$J$44,5,FALSE)*VLOOKUP(ABSYLD2!S$4,'[1]INTERNAL PARAMETERS-1'!$B$5:$J$44,7,FALSE)*ABSYLD2!$F184 + ABSYLD1!S184*(1-VLOOKUP(ABSYLD2!S$4,'[1]INTERNAL PARAMETERS-1'!$B$5:$J$44,5,FALSE))*VLOOKUP(ABSYLD2!S$4,'[1]INTERNAL PARAMETERS-1'!$B$5:$J$44,9,FALSE)*ABSYLD2!$F184</f>
        <v>7.4222777821175154E-3</v>
      </c>
      <c r="T184" s="47">
        <f>ABSYLD1!T184*VLOOKUP(ABSYLD2!T$4,'[1]INTERNAL PARAMETERS-1'!$B$5:$J$44,5,FALSE)*VLOOKUP(ABSYLD2!T$4,'[1]INTERNAL PARAMETERS-1'!$B$5:$J$44,7,FALSE)*ABSYLD2!$F184 + ABSYLD1!T184*(1-VLOOKUP(ABSYLD2!T$4,'[1]INTERNAL PARAMETERS-1'!$B$5:$J$44,5,FALSE))*VLOOKUP(ABSYLD2!T$4,'[1]INTERNAL PARAMETERS-1'!$B$5:$J$44,9,FALSE)*ABSYLD2!$F184</f>
        <v>1.7105171249619652E-3</v>
      </c>
      <c r="U184" s="47">
        <f>ABSYLD1!U184*VLOOKUP(ABSYLD2!U$4,'[1]INTERNAL PARAMETERS-1'!$B$5:$J$44,5,FALSE)*VLOOKUP(ABSYLD2!U$4,'[1]INTERNAL PARAMETERS-1'!$B$5:$J$44,7,FALSE)*ABSYLD2!$F184 + ABSYLD1!U184*(1-VLOOKUP(ABSYLD2!U$4,'[1]INTERNAL PARAMETERS-1'!$B$5:$J$44,5,FALSE))*VLOOKUP(ABSYLD2!U$4,'[1]INTERNAL PARAMETERS-1'!$B$5:$J$44,9,FALSE)*ABSYLD2!$F184</f>
        <v>1.2885895674713474E-3</v>
      </c>
      <c r="V184" s="47">
        <f>ABSYLD1!V184*VLOOKUP(ABSYLD2!V$4,'[1]INTERNAL PARAMETERS-1'!$B$5:$J$44,5,FALSE)*VLOOKUP(ABSYLD2!V$4,'[1]INTERNAL PARAMETERS-1'!$B$5:$J$44,7,FALSE)*ABSYLD2!$F184 + ABSYLD1!V184*(1-VLOOKUP(ABSYLD2!V$4,'[1]INTERNAL PARAMETERS-1'!$B$5:$J$44,5,FALSE))*VLOOKUP(ABSYLD2!V$4,'[1]INTERNAL PARAMETERS-1'!$B$5:$J$44,9,FALSE)*ABSYLD2!$F184</f>
        <v>4.250708410637921E-3</v>
      </c>
      <c r="W184" s="47">
        <f>ABSYLD1!W184*VLOOKUP(ABSYLD2!W$4,'[1]INTERNAL PARAMETERS-1'!$B$5:$J$44,5,FALSE)*VLOOKUP(ABSYLD2!W$4,'[1]INTERNAL PARAMETERS-1'!$B$5:$J$44,7,FALSE)*ABSYLD2!$F184 + ABSYLD1!W184*(1-VLOOKUP(ABSYLD2!W$4,'[1]INTERNAL PARAMETERS-1'!$B$5:$J$44,5,FALSE))*VLOOKUP(ABSYLD2!W$4,'[1]INTERNAL PARAMETERS-1'!$B$5:$J$44,9,FALSE)*ABSYLD2!$F184</f>
        <v>0</v>
      </c>
      <c r="X184" s="47">
        <f>ABSYLD1!X184*VLOOKUP(ABSYLD2!X$4,'[1]INTERNAL PARAMETERS-1'!$B$5:$J$44,5,FALSE)*VLOOKUP(ABSYLD2!X$4,'[1]INTERNAL PARAMETERS-1'!$B$5:$J$44,7,FALSE)*ABSYLD2!$F184 + ABSYLD1!X184*(1-VLOOKUP(ABSYLD2!X$4,'[1]INTERNAL PARAMETERS-1'!$B$5:$J$44,5,FALSE))*VLOOKUP(ABSYLD2!X$4,'[1]INTERNAL PARAMETERS-1'!$B$5:$J$44,9,FALSE)*ABSYLD2!$F184</f>
        <v>0</v>
      </c>
      <c r="Y184" s="47">
        <f>ABSYLD1!Y184*VLOOKUP(ABSYLD2!Y$4,'[1]INTERNAL PARAMETERS-1'!$B$5:$J$44,5,FALSE)*VLOOKUP(ABSYLD2!Y$4,'[1]INTERNAL PARAMETERS-1'!$B$5:$J$44,7,FALSE)*ABSYLD2!$F184 + ABSYLD1!Y184*(1-VLOOKUP(ABSYLD2!Y$4,'[1]INTERNAL PARAMETERS-1'!$B$5:$J$44,5,FALSE))*VLOOKUP(ABSYLD2!Y$4,'[1]INTERNAL PARAMETERS-1'!$B$5:$J$44,9,FALSE)*ABSYLD2!$F184</f>
        <v>0</v>
      </c>
      <c r="Z184" s="47">
        <f>ABSYLD1!Z184*VLOOKUP(ABSYLD2!Z$4,'[1]INTERNAL PARAMETERS-1'!$B$5:$J$44,5,FALSE)*VLOOKUP(ABSYLD2!Z$4,'[1]INTERNAL PARAMETERS-1'!$B$5:$J$44,7,FALSE)*ABSYLD2!$F184 + ABSYLD1!Z184*(1-VLOOKUP(ABSYLD2!Z$4,'[1]INTERNAL PARAMETERS-1'!$B$5:$J$44,5,FALSE))*VLOOKUP(ABSYLD2!Z$4,'[1]INTERNAL PARAMETERS-1'!$B$5:$J$44,9,FALSE)*ABSYLD2!$F184</f>
        <v>0</v>
      </c>
      <c r="AA184" s="47">
        <f>ABSYLD1!AA184*VLOOKUP(ABSYLD2!AA$4,'[1]INTERNAL PARAMETERS-1'!$B$5:$J$44,5,FALSE)*VLOOKUP(ABSYLD2!AA$4,'[1]INTERNAL PARAMETERS-1'!$B$5:$J$44,7,FALSE)*ABSYLD2!$F184 + ABSYLD1!AA184*(1-VLOOKUP(ABSYLD2!AA$4,'[1]INTERNAL PARAMETERS-1'!$B$5:$J$44,5,FALSE))*VLOOKUP(ABSYLD2!AA$4,'[1]INTERNAL PARAMETERS-1'!$B$5:$J$44,9,FALSE)*ABSYLD2!$F184</f>
        <v>0</v>
      </c>
      <c r="AB184" s="47">
        <f>ABSYLD1!AB184*VLOOKUP(ABSYLD2!AB$4,'[1]INTERNAL PARAMETERS-1'!$B$5:$J$44,5,FALSE)*VLOOKUP(ABSYLD2!AB$4,'[1]INTERNAL PARAMETERS-1'!$B$5:$J$44,7,FALSE)*ABSYLD2!$F184 + ABSYLD1!AB184*(1-VLOOKUP(ABSYLD2!AB$4,'[1]INTERNAL PARAMETERS-1'!$B$5:$J$44,5,FALSE))*VLOOKUP(ABSYLD2!AB$4,'[1]INTERNAL PARAMETERS-1'!$B$5:$J$44,9,FALSE)*ABSYLD2!$F184</f>
        <v>0</v>
      </c>
      <c r="AC184" s="47">
        <f>ABSYLD1!AC184*VLOOKUP(ABSYLD2!AC$4,'[1]INTERNAL PARAMETERS-1'!$B$5:$J$44,5,FALSE)*VLOOKUP(ABSYLD2!AC$4,'[1]INTERNAL PARAMETERS-1'!$B$5:$J$44,7,FALSE)*ABSYLD2!$F184 + ABSYLD1!AC184*(1-VLOOKUP(ABSYLD2!AC$4,'[1]INTERNAL PARAMETERS-1'!$B$5:$J$44,5,FALSE))*VLOOKUP(ABSYLD2!AC$4,'[1]INTERNAL PARAMETERS-1'!$B$5:$J$44,9,FALSE)*ABSYLD2!$F184</f>
        <v>0</v>
      </c>
      <c r="AD184" s="47">
        <f>ABSYLD1!AD184*VLOOKUP(ABSYLD2!AD$4,'[1]INTERNAL PARAMETERS-1'!$B$5:$J$44,5,FALSE)*VLOOKUP(ABSYLD2!AD$4,'[1]INTERNAL PARAMETERS-1'!$B$5:$J$44,7,FALSE)*ABSYLD2!$F184 + ABSYLD1!AD184*(1-VLOOKUP(ABSYLD2!AD$4,'[1]INTERNAL PARAMETERS-1'!$B$5:$J$44,5,FALSE))*VLOOKUP(ABSYLD2!AD$4,'[1]INTERNAL PARAMETERS-1'!$B$5:$J$44,9,FALSE)*ABSYLD2!$F184</f>
        <v>0</v>
      </c>
      <c r="AE184" s="47">
        <f>ABSYLD1!AE184*VLOOKUP(ABSYLD2!AE$4,'[1]INTERNAL PARAMETERS-1'!$B$5:$J$44,5,FALSE)*VLOOKUP(ABSYLD2!AE$4,'[1]INTERNAL PARAMETERS-1'!$B$5:$J$44,7,FALSE)*ABSYLD2!$F184 + ABSYLD1!AE184*(1-VLOOKUP(ABSYLD2!AE$4,'[1]INTERNAL PARAMETERS-1'!$B$5:$J$44,5,FALSE))*VLOOKUP(ABSYLD2!AE$4,'[1]INTERNAL PARAMETERS-1'!$B$5:$J$44,9,FALSE)*ABSYLD2!$F184</f>
        <v>0</v>
      </c>
      <c r="AF184" s="47">
        <f>ABSYLD1!AF184*VLOOKUP(ABSYLD2!AF$4,'[1]INTERNAL PARAMETERS-1'!$B$5:$J$44,5,FALSE)*VLOOKUP(ABSYLD2!AF$4,'[1]INTERNAL PARAMETERS-1'!$B$5:$J$44,7,FALSE)*ABSYLD2!$F184 + ABSYLD1!AF184*(1-VLOOKUP(ABSYLD2!AF$4,'[1]INTERNAL PARAMETERS-1'!$B$5:$J$44,5,FALSE))*VLOOKUP(ABSYLD2!AF$4,'[1]INTERNAL PARAMETERS-1'!$B$5:$J$44,9,FALSE)*ABSYLD2!$F184</f>
        <v>0</v>
      </c>
      <c r="AG184" s="47">
        <f>ABSYLD1!AG184*VLOOKUP(ABSYLD2!AG$4,'[1]INTERNAL PARAMETERS-1'!$B$5:$J$44,5,FALSE)*VLOOKUP(ABSYLD2!AG$4,'[1]INTERNAL PARAMETERS-1'!$B$5:$J$44,7,FALSE)*ABSYLD2!$F184 + ABSYLD1!AG184*(1-VLOOKUP(ABSYLD2!AG$4,'[1]INTERNAL PARAMETERS-1'!$B$5:$J$44,5,FALSE))*VLOOKUP(ABSYLD2!AG$4,'[1]INTERNAL PARAMETERS-1'!$B$5:$J$44,9,FALSE)*ABSYLD2!$F184</f>
        <v>0</v>
      </c>
      <c r="AH184" s="47">
        <f>ABSYLD1!AH184*VLOOKUP(ABSYLD2!AH$4,'[1]INTERNAL PARAMETERS-1'!$B$5:$J$44,5,FALSE)*VLOOKUP(ABSYLD2!AH$4,'[1]INTERNAL PARAMETERS-1'!$B$5:$J$44,7,FALSE)*ABSYLD2!$F184 + ABSYLD1!AH184*(1-VLOOKUP(ABSYLD2!AH$4,'[1]INTERNAL PARAMETERS-1'!$B$5:$J$44,5,FALSE))*VLOOKUP(ABSYLD2!AH$4,'[1]INTERNAL PARAMETERS-1'!$B$5:$J$44,9,FALSE)*ABSYLD2!$F184</f>
        <v>0</v>
      </c>
      <c r="AI184" s="47">
        <f>ABSYLD1!AI184*VLOOKUP(ABSYLD2!AI$4,'[1]INTERNAL PARAMETERS-1'!$B$5:$J$44,5,FALSE)*VLOOKUP(ABSYLD2!AI$4,'[1]INTERNAL PARAMETERS-1'!$B$5:$J$44,7,FALSE)*ABSYLD2!$F184 + ABSYLD1!AI184*(1-VLOOKUP(ABSYLD2!AI$4,'[1]INTERNAL PARAMETERS-1'!$B$5:$J$44,5,FALSE))*VLOOKUP(ABSYLD2!AI$4,'[1]INTERNAL PARAMETERS-1'!$B$5:$J$44,9,FALSE)*ABSYLD2!$F184</f>
        <v>0</v>
      </c>
      <c r="AJ184" s="47">
        <f>ABSYLD1!AJ184*VLOOKUP(ABSYLD2!AJ$4,'[1]INTERNAL PARAMETERS-1'!$B$5:$J$44,5,FALSE)*VLOOKUP(ABSYLD2!AJ$4,'[1]INTERNAL PARAMETERS-1'!$B$5:$J$44,7,FALSE)*ABSYLD2!$F184 + ABSYLD1!AJ184*(1-VLOOKUP(ABSYLD2!AJ$4,'[1]INTERNAL PARAMETERS-1'!$B$5:$J$44,5,FALSE))*VLOOKUP(ABSYLD2!AJ$4,'[1]INTERNAL PARAMETERS-1'!$B$5:$J$44,9,FALSE)*ABSYLD2!$F184</f>
        <v>3.3355083936758329E-3</v>
      </c>
      <c r="AK184" s="47">
        <f>ABSYLD1!AK184*VLOOKUP(ABSYLD2!AK$4,'[1]INTERNAL PARAMETERS-1'!$B$5:$J$44,5,FALSE)*VLOOKUP(ABSYLD2!AK$4,'[1]INTERNAL PARAMETERS-1'!$B$5:$J$44,7,FALSE)*ABSYLD2!$F184 + ABSYLD1!AK184*(1-VLOOKUP(ABSYLD2!AK$4,'[1]INTERNAL PARAMETERS-1'!$B$5:$J$44,5,FALSE))*VLOOKUP(ABSYLD2!AK$4,'[1]INTERNAL PARAMETERS-1'!$B$5:$J$44,9,FALSE)*ABSYLD2!$F184</f>
        <v>0</v>
      </c>
      <c r="AL184" s="47">
        <f>ABSYLD1!AL184*VLOOKUP(ABSYLD2!AL$4,'[1]INTERNAL PARAMETERS-1'!$B$5:$J$44,5,FALSE)*VLOOKUP(ABSYLD2!AL$4,'[1]INTERNAL PARAMETERS-1'!$B$5:$J$44,7,FALSE)*ABSYLD2!$F184 + ABSYLD1!AL184*(1-VLOOKUP(ABSYLD2!AL$4,'[1]INTERNAL PARAMETERS-1'!$B$5:$J$44,5,FALSE))*VLOOKUP(ABSYLD2!AL$4,'[1]INTERNAL PARAMETERS-1'!$B$5:$J$44,9,FALSE)*ABSYLD2!$F184</f>
        <v>0</v>
      </c>
      <c r="AM184" s="47">
        <f>ABSYLD1!AM184*VLOOKUP(ABSYLD2!AM$4,'[1]INTERNAL PARAMETERS-1'!$B$5:$J$44,5,FALSE)*VLOOKUP(ABSYLD2!AM$4,'[1]INTERNAL PARAMETERS-1'!$B$5:$J$44,7,FALSE)*ABSYLD2!$F184 + ABSYLD1!AM184*(1-VLOOKUP(ABSYLD2!AM$4,'[1]INTERNAL PARAMETERS-1'!$B$5:$J$44,5,FALSE))*VLOOKUP(ABSYLD2!AM$4,'[1]INTERNAL PARAMETERS-1'!$B$5:$J$44,9,FALSE)*ABSYLD2!$F184</f>
        <v>0</v>
      </c>
      <c r="AN184" s="47">
        <f>ABSYLD1!AN184*VLOOKUP(ABSYLD2!AN$4,'[1]INTERNAL PARAMETERS-1'!$B$5:$J$44,5,FALSE)*VLOOKUP(ABSYLD2!AN$4,'[1]INTERNAL PARAMETERS-1'!$B$5:$J$44,7,FALSE)*ABSYLD2!$F184 + ABSYLD1!AN184*(1-VLOOKUP(ABSYLD2!AN$4,'[1]INTERNAL PARAMETERS-1'!$B$5:$J$44,5,FALSE))*VLOOKUP(ABSYLD2!AN$4,'[1]INTERNAL PARAMETERS-1'!$B$5:$J$44,9,FALSE)*ABSYLD2!$F184</f>
        <v>0</v>
      </c>
      <c r="AO184" s="47">
        <f>ABSYLD1!AO184*VLOOKUP(ABSYLD2!AO$4,'[1]INTERNAL PARAMETERS-1'!$B$5:$J$44,5,FALSE)*VLOOKUP(ABSYLD2!AO$4,'[1]INTERNAL PARAMETERS-1'!$B$5:$J$44,7,FALSE)*ABSYLD2!$F184 + ABSYLD1!AO184*(1-VLOOKUP(ABSYLD2!AO$4,'[1]INTERNAL PARAMETERS-1'!$B$5:$J$44,5,FALSE))*VLOOKUP(ABSYLD2!AO$4,'[1]INTERNAL PARAMETERS-1'!$B$5:$J$44,9,FALSE)*ABSYLD2!$F184</f>
        <v>0</v>
      </c>
      <c r="AP184" s="47">
        <f>ABSYLD1!AP184*VLOOKUP(ABSYLD2!AP$4,'[1]INTERNAL PARAMETERS-1'!$B$5:$J$44,5,FALSE)*VLOOKUP(ABSYLD2!AP$4,'[1]INTERNAL PARAMETERS-1'!$B$5:$J$44,7,FALSE)*ABSYLD2!$F184 + ABSYLD1!AP184*(1-VLOOKUP(ABSYLD2!AP$4,'[1]INTERNAL PARAMETERS-1'!$B$5:$J$44,5,FALSE))*VLOOKUP(ABSYLD2!AP$4,'[1]INTERNAL PARAMETERS-1'!$B$5:$J$44,9,FALSE)*ABSYLD2!$F184</f>
        <v>0</v>
      </c>
      <c r="AQ184" s="47">
        <f>ABSYLD1!AQ184*VLOOKUP(ABSYLD2!AQ$4,'[1]INTERNAL PARAMETERS-1'!$B$5:$J$44,5,FALSE)*VLOOKUP(ABSYLD2!AQ$4,'[1]INTERNAL PARAMETERS-1'!$B$5:$J$44,7,FALSE)*ABSYLD2!$F184 + ABSYLD1!AQ184*(1-VLOOKUP(ABSYLD2!AQ$4,'[1]INTERNAL PARAMETERS-1'!$B$5:$J$44,5,FALSE))*VLOOKUP(ABSYLD2!AQ$4,'[1]INTERNAL PARAMETERS-1'!$B$5:$J$44,9,FALSE)*ABSYLD2!$F184</f>
        <v>0</v>
      </c>
      <c r="AR184" s="47">
        <f>ABSYLD1!AR184*VLOOKUP(ABSYLD2!AR$4,'[1]INTERNAL PARAMETERS-1'!$B$5:$J$44,5,FALSE)*VLOOKUP(ABSYLD2!AR$4,'[1]INTERNAL PARAMETERS-1'!$B$5:$J$44,7,FALSE)*ABSYLD2!$F184 + ABSYLD1!AR184*(1-VLOOKUP(ABSYLD2!AR$4,'[1]INTERNAL PARAMETERS-1'!$B$5:$J$44,5,FALSE))*VLOOKUP(ABSYLD2!AR$4,'[1]INTERNAL PARAMETERS-1'!$B$5:$J$44,9,FALSE)*ABSYLD2!$F184</f>
        <v>0</v>
      </c>
      <c r="AS184" s="47">
        <f>ABSYLD1!AS184*VLOOKUP(ABSYLD2!AS$4,'[1]INTERNAL PARAMETERS-1'!$B$5:$J$44,5,FALSE)*VLOOKUP(ABSYLD2!AS$4,'[1]INTERNAL PARAMETERS-1'!$B$5:$J$44,7,FALSE)*ABSYLD2!$F184 + ABSYLD1!AS184*(1-VLOOKUP(ABSYLD2!AS$4,'[1]INTERNAL PARAMETERS-1'!$B$5:$J$44,5,FALSE))*VLOOKUP(ABSYLD2!AS$4,'[1]INTERNAL PARAMETERS-1'!$B$5:$J$44,9,FALSE)*ABSYLD2!$F184</f>
        <v>0</v>
      </c>
      <c r="AT184" s="46">
        <f>ABSYLD1!AT184*VLOOKUP(ABSYLD2!AT$4,'[1]INTERNAL PARAMETERS-1'!$B$5:$J$44,5,FALSE)*VLOOKUP(ABSYLD2!AT$4,'[1]INTERNAL PARAMETERS-1'!$B$5:$J$44,7,FALSE)*ABSYLD2!$F184 + ABSYLD1!AT184*(1-VLOOKUP(ABSYLD2!AT$4,'[1]INTERNAL PARAMETERS-1'!$B$5:$J$44,5,FALSE))*VLOOKUP(ABSYLD2!AT$4,'[1]INTERNAL PARAMETERS-1'!$B$5:$J$44,9,FALSE)*ABSYLD2!$F184</f>
        <v>0</v>
      </c>
      <c r="AU184" s="48">
        <f>ABSYLD1!AU184*VLOOKUP(ABSYLD2!AU$4,'[1]INTERNAL PARAMETERS-1'!$B$5:$J$44,5,FALSE)*VLOOKUP(ABSYLD2!AU$4,'[1]INTERNAL PARAMETERS-1'!$B$5:$J$44,6,FALSE)*VLOOKUP(ABSYLD2!AU$4,'[1]INTERNAL PARAMETERS-1'!$B$5:$J$44,3,FALSE) + ABSYLD1!AU184*(1-VLOOKUP(ABSYLD2!AU$4,'[1]INTERNAL PARAMETERS-1'!$B$5:$J$44,5,FALSE))*VLOOKUP(ABSYLD2!AU$4,'[1]INTERNAL PARAMETERS-1'!$B$5:$J$44,8,FALSE)*VLOOKUP(ABSYLD2!AU$4,'[1]INTERNAL PARAMETERS-1'!$B$5:$J$44,3,FALSE)</f>
        <v>0</v>
      </c>
      <c r="AV184" s="47">
        <f>ABSYLD1!AV184*VLOOKUP(ABSYLD2!AV$4,'[1]INTERNAL PARAMETERS-1'!$B$5:$J$44,5,FALSE)*VLOOKUP(ABSYLD2!AV$4,'[1]INTERNAL PARAMETERS-1'!$B$5:$J$44,6,FALSE)*VLOOKUP(ABSYLD2!AV$4,'[1]INTERNAL PARAMETERS-1'!$B$5:$J$44,3,FALSE) + ABSYLD1!AV184*(1-VLOOKUP(ABSYLD2!AV$4,'[1]INTERNAL PARAMETERS-1'!$B$5:$J$44,5,FALSE))*VLOOKUP(ABSYLD2!AV$4,'[1]INTERNAL PARAMETERS-1'!$B$5:$J$44,8,FALSE)*VLOOKUP(ABSYLD2!AV$4,'[1]INTERNAL PARAMETERS-1'!$B$5:$J$44,3,FALSE)</f>
        <v>0</v>
      </c>
      <c r="AW184" s="47">
        <f>ABSYLD1!AW184*VLOOKUP(ABSYLD2!AW$4,'[1]INTERNAL PARAMETERS-1'!$B$5:$J$44,5,FALSE)*VLOOKUP(ABSYLD2!AW$4,'[1]INTERNAL PARAMETERS-1'!$B$5:$J$44,6,FALSE)*VLOOKUP(ABSYLD2!AW$4,'[1]INTERNAL PARAMETERS-1'!$B$5:$J$44,3,FALSE) + ABSYLD1!AW184*(1-VLOOKUP(ABSYLD2!AW$4,'[1]INTERNAL PARAMETERS-1'!$B$5:$J$44,5,FALSE))*VLOOKUP(ABSYLD2!AW$4,'[1]INTERNAL PARAMETERS-1'!$B$5:$J$44,8,FALSE)*VLOOKUP(ABSYLD2!AW$4,'[1]INTERNAL PARAMETERS-1'!$B$5:$J$44,3,FALSE)</f>
        <v>1.5674665410579585E-2</v>
      </c>
      <c r="AX184" s="47">
        <f>ABSYLD1!AX184*VLOOKUP(ABSYLD2!AX$4,'[1]INTERNAL PARAMETERS-1'!$B$5:$J$44,5,FALSE)*VLOOKUP(ABSYLD2!AX$4,'[1]INTERNAL PARAMETERS-1'!$B$5:$J$44,6,FALSE)*VLOOKUP(ABSYLD2!AX$4,'[1]INTERNAL PARAMETERS-1'!$B$5:$J$44,3,FALSE) + ABSYLD1!AX184*(1-VLOOKUP(ABSYLD2!AX$4,'[1]INTERNAL PARAMETERS-1'!$B$5:$J$44,5,FALSE))*VLOOKUP(ABSYLD2!AX$4,'[1]INTERNAL PARAMETERS-1'!$B$5:$J$44,8,FALSE)*VLOOKUP(ABSYLD2!AX$4,'[1]INTERNAL PARAMETERS-1'!$B$5:$J$44,3,FALSE)</f>
        <v>0</v>
      </c>
      <c r="AY184" s="47">
        <f>ABSYLD1!AY184*VLOOKUP(ABSYLD2!AY$4,'[1]INTERNAL PARAMETERS-1'!$B$5:$J$44,5,FALSE)*VLOOKUP(ABSYLD2!AY$4,'[1]INTERNAL PARAMETERS-1'!$B$5:$J$44,6,FALSE)*VLOOKUP(ABSYLD2!AY$4,'[1]INTERNAL PARAMETERS-1'!$B$5:$J$44,3,FALSE) + ABSYLD1!AY184*(1-VLOOKUP(ABSYLD2!AY$4,'[1]INTERNAL PARAMETERS-1'!$B$5:$J$44,5,FALSE))*VLOOKUP(ABSYLD2!AY$4,'[1]INTERNAL PARAMETERS-1'!$B$5:$J$44,8,FALSE)*VLOOKUP(ABSYLD2!AY$4,'[1]INTERNAL PARAMETERS-1'!$B$5:$J$44,3,FALSE)</f>
        <v>0</v>
      </c>
      <c r="AZ184" s="47">
        <f>ABSYLD1!AZ184*VLOOKUP(ABSYLD2!AZ$4,'[1]INTERNAL PARAMETERS-1'!$B$5:$J$44,5,FALSE)*VLOOKUP(ABSYLD2!AZ$4,'[1]INTERNAL PARAMETERS-1'!$B$5:$J$44,6,FALSE)*VLOOKUP(ABSYLD2!AZ$4,'[1]INTERNAL PARAMETERS-1'!$B$5:$J$44,3,FALSE) + ABSYLD1!AZ184*(1-VLOOKUP(ABSYLD2!AZ$4,'[1]INTERNAL PARAMETERS-1'!$B$5:$J$44,5,FALSE))*VLOOKUP(ABSYLD2!AZ$4,'[1]INTERNAL PARAMETERS-1'!$B$5:$J$44,8,FALSE)*VLOOKUP(ABSYLD2!AZ$4,'[1]INTERNAL PARAMETERS-1'!$B$5:$J$44,3,FALSE)</f>
        <v>0</v>
      </c>
      <c r="BA184" s="47">
        <f>ABSYLD1!BA184*VLOOKUP(ABSYLD2!BA$4,'[1]INTERNAL PARAMETERS-1'!$B$5:$J$44,5,FALSE)*VLOOKUP(ABSYLD2!BA$4,'[1]INTERNAL PARAMETERS-1'!$B$5:$J$44,6,FALSE)*VLOOKUP(ABSYLD2!BA$4,'[1]INTERNAL PARAMETERS-1'!$B$5:$J$44,3,FALSE) + ABSYLD1!BA184*(1-VLOOKUP(ABSYLD2!BA$4,'[1]INTERNAL PARAMETERS-1'!$B$5:$J$44,5,FALSE))*VLOOKUP(ABSYLD2!BA$4,'[1]INTERNAL PARAMETERS-1'!$B$5:$J$44,8,FALSE)*VLOOKUP(ABSYLD2!BA$4,'[1]INTERNAL PARAMETERS-1'!$B$5:$J$44,3,FALSE)</f>
        <v>5.4676675074613983E-2</v>
      </c>
      <c r="BB184" s="47">
        <f>ABSYLD1!BB184*VLOOKUP(ABSYLD2!BB$4,'[1]INTERNAL PARAMETERS-1'!$B$5:$J$44,5,FALSE)*VLOOKUP(ABSYLD2!BB$4,'[1]INTERNAL PARAMETERS-1'!$B$5:$J$44,6,FALSE)*VLOOKUP(ABSYLD2!BB$4,'[1]INTERNAL PARAMETERS-1'!$B$5:$J$44,3,FALSE) + ABSYLD1!BB184*(1-VLOOKUP(ABSYLD2!BB$4,'[1]INTERNAL PARAMETERS-1'!$B$5:$J$44,5,FALSE))*VLOOKUP(ABSYLD2!BB$4,'[1]INTERNAL PARAMETERS-1'!$B$5:$J$44,8,FALSE)*VLOOKUP(ABSYLD2!BB$4,'[1]INTERNAL PARAMETERS-1'!$B$5:$J$44,3,FALSE)</f>
        <v>4.5717413735201539E-3</v>
      </c>
      <c r="BC184" s="47">
        <f>ABSYLD1!BC184*VLOOKUP(ABSYLD2!BC$4,'[1]INTERNAL PARAMETERS-1'!$B$5:$J$44,5,FALSE)*VLOOKUP(ABSYLD2!BC$4,'[1]INTERNAL PARAMETERS-1'!$B$5:$J$44,6,FALSE)*VLOOKUP(ABSYLD2!BC$4,'[1]INTERNAL PARAMETERS-1'!$B$5:$J$44,3,FALSE) + ABSYLD1!BC184*(1-VLOOKUP(ABSYLD2!BC$4,'[1]INTERNAL PARAMETERS-1'!$B$5:$J$44,5,FALSE))*VLOOKUP(ABSYLD2!BC$4,'[1]INTERNAL PARAMETERS-1'!$B$5:$J$44,8,FALSE)*VLOOKUP(ABSYLD2!BC$4,'[1]INTERNAL PARAMETERS-1'!$B$5:$J$44,3,FALSE)</f>
        <v>7.9561456539217149E-3</v>
      </c>
      <c r="BD184" s="47">
        <f>ABSYLD1!BD184*VLOOKUP(ABSYLD2!BD$4,'[1]INTERNAL PARAMETERS-1'!$B$5:$J$44,5,FALSE)*VLOOKUP(ABSYLD2!BD$4,'[1]INTERNAL PARAMETERS-1'!$B$5:$J$44,6,FALSE)*VLOOKUP(ABSYLD2!BD$4,'[1]INTERNAL PARAMETERS-1'!$B$5:$J$44,3,FALSE) + ABSYLD1!BD184*(1-VLOOKUP(ABSYLD2!BD$4,'[1]INTERNAL PARAMETERS-1'!$B$5:$J$44,5,FALSE))*VLOOKUP(ABSYLD2!BD$4,'[1]INTERNAL PARAMETERS-1'!$B$5:$J$44,8,FALSE)*VLOOKUP(ABSYLD2!BD$4,'[1]INTERNAL PARAMETERS-1'!$B$5:$J$44,3,FALSE)</f>
        <v>4.4201105825040457E-4</v>
      </c>
      <c r="BE184" s="47">
        <f>ABSYLD1!BE184*VLOOKUP(ABSYLD2!BE$4,'[1]INTERNAL PARAMETERS-1'!$B$5:$J$44,5,FALSE)*VLOOKUP(ABSYLD2!BE$4,'[1]INTERNAL PARAMETERS-1'!$B$5:$J$44,6,FALSE)*VLOOKUP(ABSYLD2!BE$4,'[1]INTERNAL PARAMETERS-1'!$B$5:$J$44,3,FALSE) + ABSYLD1!BE184*(1-VLOOKUP(ABSYLD2!BE$4,'[1]INTERNAL PARAMETERS-1'!$B$5:$J$44,5,FALSE))*VLOOKUP(ABSYLD2!BE$4,'[1]INTERNAL PARAMETERS-1'!$B$5:$J$44,8,FALSE)*VLOOKUP(ABSYLD2!BE$4,'[1]INTERNAL PARAMETERS-1'!$B$5:$J$44,3,FALSE)</f>
        <v>1.725773120052683E-2</v>
      </c>
      <c r="BF184" s="47">
        <f>ABSYLD1!BF184*VLOOKUP(ABSYLD2!BF$4,'[1]INTERNAL PARAMETERS-1'!$B$5:$J$44,5,FALSE)*VLOOKUP(ABSYLD2!BF$4,'[1]INTERNAL PARAMETERS-1'!$B$5:$J$44,6,FALSE)*VLOOKUP(ABSYLD2!BF$4,'[1]INTERNAL PARAMETERS-1'!$B$5:$J$44,3,FALSE) + ABSYLD1!BF184*(1-VLOOKUP(ABSYLD2!BF$4,'[1]INTERNAL PARAMETERS-1'!$B$5:$J$44,5,FALSE))*VLOOKUP(ABSYLD2!BF$4,'[1]INTERNAL PARAMETERS-1'!$B$5:$J$44,8,FALSE)*VLOOKUP(ABSYLD2!BF$4,'[1]INTERNAL PARAMETERS-1'!$B$5:$J$44,3,FALSE)</f>
        <v>0</v>
      </c>
      <c r="BG184" s="47">
        <f>ABSYLD1!BG184*VLOOKUP(ABSYLD2!BG$4,'[1]INTERNAL PARAMETERS-1'!$B$5:$J$44,5,FALSE)*VLOOKUP(ABSYLD2!BG$4,'[1]INTERNAL PARAMETERS-1'!$B$5:$J$44,6,FALSE)*VLOOKUP(ABSYLD2!BG$4,'[1]INTERNAL PARAMETERS-1'!$B$5:$J$44,3,FALSE) + ABSYLD1!BG184*(1-VLOOKUP(ABSYLD2!BG$4,'[1]INTERNAL PARAMETERS-1'!$B$5:$J$44,5,FALSE))*VLOOKUP(ABSYLD2!BG$4,'[1]INTERNAL PARAMETERS-1'!$B$5:$J$44,8,FALSE)*VLOOKUP(ABSYLD2!BG$4,'[1]INTERNAL PARAMETERS-1'!$B$5:$J$44,3,FALSE)</f>
        <v>2.1919978212159639E-3</v>
      </c>
      <c r="BH184" s="47">
        <f>ABSYLD1!BH184*VLOOKUP(ABSYLD2!BH$4,'[1]INTERNAL PARAMETERS-1'!$B$5:$J$44,5,FALSE)*VLOOKUP(ABSYLD2!BH$4,'[1]INTERNAL PARAMETERS-1'!$B$5:$J$44,6,FALSE)*VLOOKUP(ABSYLD2!BH$4,'[1]INTERNAL PARAMETERS-1'!$B$5:$J$44,3,FALSE) + ABSYLD1!BH184*(1-VLOOKUP(ABSYLD2!BH$4,'[1]INTERNAL PARAMETERS-1'!$B$5:$J$44,5,FALSE))*VLOOKUP(ABSYLD2!BH$4,'[1]INTERNAL PARAMETERS-1'!$B$5:$J$44,8,FALSE)*VLOOKUP(ABSYLD2!BH$4,'[1]INTERNAL PARAMETERS-1'!$B$5:$J$44,3,FALSE)</f>
        <v>1.0516201000030461E-5</v>
      </c>
      <c r="BI184" s="47">
        <f>ABSYLD1!BI184*VLOOKUP(ABSYLD2!BI$4,'[1]INTERNAL PARAMETERS-1'!$B$5:$J$44,5,FALSE)*VLOOKUP(ABSYLD2!BI$4,'[1]INTERNAL PARAMETERS-1'!$B$5:$J$44,6,FALSE)*VLOOKUP(ABSYLD2!BI$4,'[1]INTERNAL PARAMETERS-1'!$B$5:$J$44,3,FALSE) + ABSYLD1!BI184*(1-VLOOKUP(ABSYLD2!BI$4,'[1]INTERNAL PARAMETERS-1'!$B$5:$J$44,5,FALSE))*VLOOKUP(ABSYLD2!BI$4,'[1]INTERNAL PARAMETERS-1'!$B$5:$J$44,8,FALSE)*VLOOKUP(ABSYLD2!BI$4,'[1]INTERNAL PARAMETERS-1'!$B$5:$J$44,3,FALSE)</f>
        <v>0</v>
      </c>
      <c r="BJ184" s="47">
        <f>ABSYLD1!BJ184*VLOOKUP(ABSYLD2!BJ$4,'[1]INTERNAL PARAMETERS-1'!$B$5:$J$44,5,FALSE)*VLOOKUP(ABSYLD2!BJ$4,'[1]INTERNAL PARAMETERS-1'!$B$5:$J$44,6,FALSE)*VLOOKUP(ABSYLD2!BJ$4,'[1]INTERNAL PARAMETERS-1'!$B$5:$J$44,3,FALSE) + ABSYLD1!BJ184*(1-VLOOKUP(ABSYLD2!BJ$4,'[1]INTERNAL PARAMETERS-1'!$B$5:$J$44,5,FALSE))*VLOOKUP(ABSYLD2!BJ$4,'[1]INTERNAL PARAMETERS-1'!$B$5:$J$44,8,FALSE)*VLOOKUP(ABSYLD2!BJ$4,'[1]INTERNAL PARAMETERS-1'!$B$5:$J$44,3,FALSE)</f>
        <v>5.0929801709176847E-4</v>
      </c>
      <c r="BK184" s="47">
        <f>ABSYLD1!BK184*VLOOKUP(ABSYLD2!BK$4,'[1]INTERNAL PARAMETERS-1'!$B$5:$J$44,5,FALSE)*VLOOKUP(ABSYLD2!BK$4,'[1]INTERNAL PARAMETERS-1'!$B$5:$J$44,6,FALSE)*VLOOKUP(ABSYLD2!BK$4,'[1]INTERNAL PARAMETERS-1'!$B$5:$J$44,3,FALSE) + ABSYLD1!BK184*(1-VLOOKUP(ABSYLD2!BK$4,'[1]INTERNAL PARAMETERS-1'!$B$5:$J$44,5,FALSE))*VLOOKUP(ABSYLD2!BK$4,'[1]INTERNAL PARAMETERS-1'!$B$5:$J$44,8,FALSE)*VLOOKUP(ABSYLD2!BK$4,'[1]INTERNAL PARAMETERS-1'!$B$5:$J$44,3,FALSE)</f>
        <v>8.0152870568647163E-4</v>
      </c>
      <c r="BL184" s="47">
        <f>ABSYLD1!BL184*VLOOKUP(ABSYLD2!BL$4,'[1]INTERNAL PARAMETERS-1'!$B$5:$J$44,5,FALSE)*VLOOKUP(ABSYLD2!BL$4,'[1]INTERNAL PARAMETERS-1'!$B$5:$J$44,6,FALSE)*VLOOKUP(ABSYLD2!BL$4,'[1]INTERNAL PARAMETERS-1'!$B$5:$J$44,3,FALSE) + ABSYLD1!BL184*(1-VLOOKUP(ABSYLD2!BL$4,'[1]INTERNAL PARAMETERS-1'!$B$5:$J$44,5,FALSE))*VLOOKUP(ABSYLD2!BL$4,'[1]INTERNAL PARAMETERS-1'!$B$5:$J$44,8,FALSE)*VLOOKUP(ABSYLD2!BL$4,'[1]INTERNAL PARAMETERS-1'!$B$5:$J$44,3,FALSE)</f>
        <v>1.6624539068434703E-3</v>
      </c>
      <c r="BM184" s="47">
        <f>ABSYLD1!BM184*VLOOKUP(ABSYLD2!BM$4,'[1]INTERNAL PARAMETERS-1'!$B$5:$J$44,5,FALSE)*VLOOKUP(ABSYLD2!BM$4,'[1]INTERNAL PARAMETERS-1'!$B$5:$J$44,6,FALSE)*VLOOKUP(ABSYLD2!BM$4,'[1]INTERNAL PARAMETERS-1'!$B$5:$J$44,3,FALSE) + ABSYLD1!BM184*(1-VLOOKUP(ABSYLD2!BM$4,'[1]INTERNAL PARAMETERS-1'!$B$5:$J$44,5,FALSE))*VLOOKUP(ABSYLD2!BM$4,'[1]INTERNAL PARAMETERS-1'!$B$5:$J$44,8,FALSE)*VLOOKUP(ABSYLD2!BM$4,'[1]INTERNAL PARAMETERS-1'!$B$5:$J$44,3,FALSE)</f>
        <v>1.6047266832348377E-3</v>
      </c>
      <c r="BN184" s="47">
        <f>ABSYLD1!BN184*VLOOKUP(ABSYLD2!BN$4,'[1]INTERNAL PARAMETERS-1'!$B$5:$J$44,5,FALSE)*VLOOKUP(ABSYLD2!BN$4,'[1]INTERNAL PARAMETERS-1'!$B$5:$J$44,6,FALSE)*VLOOKUP(ABSYLD2!BN$4,'[1]INTERNAL PARAMETERS-1'!$B$5:$J$44,3,FALSE) + ABSYLD1!BN184*(1-VLOOKUP(ABSYLD2!BN$4,'[1]INTERNAL PARAMETERS-1'!$B$5:$J$44,5,FALSE))*VLOOKUP(ABSYLD2!BN$4,'[1]INTERNAL PARAMETERS-1'!$B$5:$J$44,8,FALSE)*VLOOKUP(ABSYLD2!BN$4,'[1]INTERNAL PARAMETERS-1'!$B$5:$J$44,3,FALSE)</f>
        <v>1.3751364049429326E-3</v>
      </c>
      <c r="BO184" s="47">
        <f>ABSYLD1!BO184*VLOOKUP(ABSYLD2!BO$4,'[1]INTERNAL PARAMETERS-1'!$B$5:$J$44,5,FALSE)*VLOOKUP(ABSYLD2!BO$4,'[1]INTERNAL PARAMETERS-1'!$B$5:$J$44,6,FALSE)*VLOOKUP(ABSYLD2!BO$4,'[1]INTERNAL PARAMETERS-1'!$B$5:$J$44,3,FALSE) + ABSYLD1!BO184*(1-VLOOKUP(ABSYLD2!BO$4,'[1]INTERNAL PARAMETERS-1'!$B$5:$J$44,5,FALSE))*VLOOKUP(ABSYLD2!BO$4,'[1]INTERNAL PARAMETERS-1'!$B$5:$J$44,8,FALSE)*VLOOKUP(ABSYLD2!BO$4,'[1]INTERNAL PARAMETERS-1'!$B$5:$J$44,3,FALSE)</f>
        <v>1.0468789707443152E-3</v>
      </c>
      <c r="BP184" s="47">
        <f>ABSYLD1!BP184*VLOOKUP(ABSYLD2!BP$4,'[1]INTERNAL PARAMETERS-1'!$B$5:$J$44,5,FALSE)*VLOOKUP(ABSYLD2!BP$4,'[1]INTERNAL PARAMETERS-1'!$B$5:$J$44,6,FALSE)*VLOOKUP(ABSYLD2!BP$4,'[1]INTERNAL PARAMETERS-1'!$B$5:$J$44,3,FALSE) + ABSYLD1!BP184*(1-VLOOKUP(ABSYLD2!BP$4,'[1]INTERNAL PARAMETERS-1'!$B$5:$J$44,5,FALSE))*VLOOKUP(ABSYLD2!BP$4,'[1]INTERNAL PARAMETERS-1'!$B$5:$J$44,8,FALSE)*VLOOKUP(ABSYLD2!BP$4,'[1]INTERNAL PARAMETERS-1'!$B$5:$J$44,3,FALSE)</f>
        <v>4.335477909847087E-5</v>
      </c>
      <c r="BQ184" s="47">
        <f>ABSYLD1!BQ184*VLOOKUP(ABSYLD2!BQ$4,'[1]INTERNAL PARAMETERS-1'!$B$5:$J$44,5,FALSE)*VLOOKUP(ABSYLD2!BQ$4,'[1]INTERNAL PARAMETERS-1'!$B$5:$J$44,6,FALSE)*VLOOKUP(ABSYLD2!BQ$4,'[1]INTERNAL PARAMETERS-1'!$B$5:$J$44,3,FALSE) + ABSYLD1!BQ184*(1-VLOOKUP(ABSYLD2!BQ$4,'[1]INTERNAL PARAMETERS-1'!$B$5:$J$44,5,FALSE))*VLOOKUP(ABSYLD2!BQ$4,'[1]INTERNAL PARAMETERS-1'!$B$5:$J$44,8,FALSE)*VLOOKUP(ABSYLD2!BQ$4,'[1]INTERNAL PARAMETERS-1'!$B$5:$J$44,3,FALSE)</f>
        <v>3.4173601815140563E-3</v>
      </c>
      <c r="BR184" s="47">
        <f>ABSYLD1!BR184*VLOOKUP(ABSYLD2!BR$4,'[1]INTERNAL PARAMETERS-1'!$B$5:$J$44,5,FALSE)*VLOOKUP(ABSYLD2!BR$4,'[1]INTERNAL PARAMETERS-1'!$B$5:$J$44,6,FALSE)*VLOOKUP(ABSYLD2!BR$4,'[1]INTERNAL PARAMETERS-1'!$B$5:$J$44,3,FALSE) + ABSYLD1!BR184*(1-VLOOKUP(ABSYLD2!BR$4,'[1]INTERNAL PARAMETERS-1'!$B$5:$J$44,5,FALSE))*VLOOKUP(ABSYLD2!BR$4,'[1]INTERNAL PARAMETERS-1'!$B$5:$J$44,8,FALSE)*VLOOKUP(ABSYLD2!BR$4,'[1]INTERNAL PARAMETERS-1'!$B$5:$J$44,3,FALSE)</f>
        <v>9.5843382852179169E-5</v>
      </c>
      <c r="BS184" s="47">
        <f>ABSYLD1!BS184*VLOOKUP(ABSYLD2!BS$4,'[1]INTERNAL PARAMETERS-1'!$B$5:$J$44,5,FALSE)*VLOOKUP(ABSYLD2!BS$4,'[1]INTERNAL PARAMETERS-1'!$B$5:$J$44,6,FALSE)*VLOOKUP(ABSYLD2!BS$4,'[1]INTERNAL PARAMETERS-1'!$B$5:$J$44,3,FALSE) + ABSYLD1!BS184*(1-VLOOKUP(ABSYLD2!BS$4,'[1]INTERNAL PARAMETERS-1'!$B$5:$J$44,5,FALSE))*VLOOKUP(ABSYLD2!BS$4,'[1]INTERNAL PARAMETERS-1'!$B$5:$J$44,8,FALSE)*VLOOKUP(ABSYLD2!BS$4,'[1]INTERNAL PARAMETERS-1'!$B$5:$J$44,3,FALSE)</f>
        <v>3.1684615005970679E-6</v>
      </c>
      <c r="BT184" s="47">
        <f>ABSYLD1!BT184*VLOOKUP(ABSYLD2!BT$4,'[1]INTERNAL PARAMETERS-1'!$B$5:$J$44,5,FALSE)*VLOOKUP(ABSYLD2!BT$4,'[1]INTERNAL PARAMETERS-1'!$B$5:$J$44,6,FALSE)*VLOOKUP(ABSYLD2!BT$4,'[1]INTERNAL PARAMETERS-1'!$B$5:$J$44,3,FALSE) + ABSYLD1!BT184*(1-VLOOKUP(ABSYLD2!BT$4,'[1]INTERNAL PARAMETERS-1'!$B$5:$J$44,5,FALSE))*VLOOKUP(ABSYLD2!BT$4,'[1]INTERNAL PARAMETERS-1'!$B$5:$J$44,8,FALSE)*VLOOKUP(ABSYLD2!BT$4,'[1]INTERNAL PARAMETERS-1'!$B$5:$J$44,3,FALSE)</f>
        <v>0</v>
      </c>
      <c r="BU184" s="47">
        <f>ABSYLD1!BU184*VLOOKUP(ABSYLD2!BU$4,'[1]INTERNAL PARAMETERS-1'!$B$5:$J$44,5,FALSE)*VLOOKUP(ABSYLD2!BU$4,'[1]INTERNAL PARAMETERS-1'!$B$5:$J$44,6,FALSE)*VLOOKUP(ABSYLD2!BU$4,'[1]INTERNAL PARAMETERS-1'!$B$5:$J$44,3,FALSE) + ABSYLD1!BU184*(1-VLOOKUP(ABSYLD2!BU$4,'[1]INTERNAL PARAMETERS-1'!$B$5:$J$44,5,FALSE))*VLOOKUP(ABSYLD2!BU$4,'[1]INTERNAL PARAMETERS-1'!$B$5:$J$44,8,FALSE)*VLOOKUP(ABSYLD2!BU$4,'[1]INTERNAL PARAMETERS-1'!$B$5:$J$44,3,FALSE)</f>
        <v>0</v>
      </c>
      <c r="BV184" s="47">
        <f>ABSYLD1!BV184*VLOOKUP(ABSYLD2!BV$4,'[1]INTERNAL PARAMETERS-1'!$B$5:$J$44,5,FALSE)*VLOOKUP(ABSYLD2!BV$4,'[1]INTERNAL PARAMETERS-1'!$B$5:$J$44,6,FALSE)*VLOOKUP(ABSYLD2!BV$4,'[1]INTERNAL PARAMETERS-1'!$B$5:$J$44,3,FALSE) + ABSYLD1!BV184*(1-VLOOKUP(ABSYLD2!BV$4,'[1]INTERNAL PARAMETERS-1'!$B$5:$J$44,5,FALSE))*VLOOKUP(ABSYLD2!BV$4,'[1]INTERNAL PARAMETERS-1'!$B$5:$J$44,8,FALSE)*VLOOKUP(ABSYLD2!BV$4,'[1]INTERNAL PARAMETERS-1'!$B$5:$J$44,3,FALSE)</f>
        <v>0</v>
      </c>
      <c r="BW184" s="47">
        <f>ABSYLD1!BW184*VLOOKUP(ABSYLD2!BW$4,'[1]INTERNAL PARAMETERS-1'!$B$5:$J$44,5,FALSE)*VLOOKUP(ABSYLD2!BW$4,'[1]INTERNAL PARAMETERS-1'!$B$5:$J$44,6,FALSE)*VLOOKUP(ABSYLD2!BW$4,'[1]INTERNAL PARAMETERS-1'!$B$5:$J$44,3,FALSE) + ABSYLD1!BW184*(1-VLOOKUP(ABSYLD2!BW$4,'[1]INTERNAL PARAMETERS-1'!$B$5:$J$44,5,FALSE))*VLOOKUP(ABSYLD2!BW$4,'[1]INTERNAL PARAMETERS-1'!$B$5:$J$44,8,FALSE)*VLOOKUP(ABSYLD2!BW$4,'[1]INTERNAL PARAMETERS-1'!$B$5:$J$44,3,FALSE)</f>
        <v>0</v>
      </c>
      <c r="BX184" s="47">
        <f>ABSYLD1!BX184*VLOOKUP(ABSYLD2!BX$4,'[1]INTERNAL PARAMETERS-1'!$B$5:$J$44,5,FALSE)*VLOOKUP(ABSYLD2!BX$4,'[1]INTERNAL PARAMETERS-1'!$B$5:$J$44,6,FALSE)*VLOOKUP(ABSYLD2!BX$4,'[1]INTERNAL PARAMETERS-1'!$B$5:$J$44,3,FALSE) + ABSYLD1!BX184*(1-VLOOKUP(ABSYLD2!BX$4,'[1]INTERNAL PARAMETERS-1'!$B$5:$J$44,5,FALSE))*VLOOKUP(ABSYLD2!BX$4,'[1]INTERNAL PARAMETERS-1'!$B$5:$J$44,8,FALSE)*VLOOKUP(ABSYLD2!BX$4,'[1]INTERNAL PARAMETERS-1'!$B$5:$J$44,3,FALSE)</f>
        <v>0</v>
      </c>
      <c r="BY184" s="47">
        <f>ABSYLD1!BY184*VLOOKUP(ABSYLD2!BY$4,'[1]INTERNAL PARAMETERS-1'!$B$5:$J$44,5,FALSE)*VLOOKUP(ABSYLD2!BY$4,'[1]INTERNAL PARAMETERS-1'!$B$5:$J$44,6,FALSE)*VLOOKUP(ABSYLD2!BY$4,'[1]INTERNAL PARAMETERS-1'!$B$5:$J$44,3,FALSE) + ABSYLD1!BY184*(1-VLOOKUP(ABSYLD2!BY$4,'[1]INTERNAL PARAMETERS-1'!$B$5:$J$44,5,FALSE))*VLOOKUP(ABSYLD2!BY$4,'[1]INTERNAL PARAMETERS-1'!$B$5:$J$44,8,FALSE)*VLOOKUP(ABSYLD2!BY$4,'[1]INTERNAL PARAMETERS-1'!$B$5:$J$44,3,FALSE)</f>
        <v>0</v>
      </c>
      <c r="BZ184" s="47">
        <f>ABSYLD1!BZ184*VLOOKUP(ABSYLD2!BZ$4,'[1]INTERNAL PARAMETERS-1'!$B$5:$J$44,5,FALSE)*VLOOKUP(ABSYLD2!BZ$4,'[1]INTERNAL PARAMETERS-1'!$B$5:$J$44,6,FALSE)*VLOOKUP(ABSYLD2!BZ$4,'[1]INTERNAL PARAMETERS-1'!$B$5:$J$44,3,FALSE) + ABSYLD1!BZ184*(1-VLOOKUP(ABSYLD2!BZ$4,'[1]INTERNAL PARAMETERS-1'!$B$5:$J$44,5,FALSE))*VLOOKUP(ABSYLD2!BZ$4,'[1]INTERNAL PARAMETERS-1'!$B$5:$J$44,8,FALSE)*VLOOKUP(ABSYLD2!BZ$4,'[1]INTERNAL PARAMETERS-1'!$B$5:$J$44,3,FALSE)</f>
        <v>0</v>
      </c>
      <c r="CA184" s="47">
        <f>ABSYLD1!CA184*VLOOKUP(ABSYLD2!CA$4,'[1]INTERNAL PARAMETERS-1'!$B$5:$J$44,5,FALSE)*VLOOKUP(ABSYLD2!CA$4,'[1]INTERNAL PARAMETERS-1'!$B$5:$J$44,6,FALSE)*VLOOKUP(ABSYLD2!CA$4,'[1]INTERNAL PARAMETERS-1'!$B$5:$J$44,3,FALSE) + ABSYLD1!CA184*(1-VLOOKUP(ABSYLD2!CA$4,'[1]INTERNAL PARAMETERS-1'!$B$5:$J$44,5,FALSE))*VLOOKUP(ABSYLD2!CA$4,'[1]INTERNAL PARAMETERS-1'!$B$5:$J$44,8,FALSE)*VLOOKUP(ABSYLD2!CA$4,'[1]INTERNAL PARAMETERS-1'!$B$5:$J$44,3,FALSE)</f>
        <v>0</v>
      </c>
      <c r="CB184" s="47">
        <f>ABSYLD1!CB184*VLOOKUP(ABSYLD2!CB$4,'[1]INTERNAL PARAMETERS-1'!$B$5:$J$44,5,FALSE)*VLOOKUP(ABSYLD2!CB$4,'[1]INTERNAL PARAMETERS-1'!$B$5:$J$44,6,FALSE)*VLOOKUP(ABSYLD2!CB$4,'[1]INTERNAL PARAMETERS-1'!$B$5:$J$44,3,FALSE) + ABSYLD1!CB184*(1-VLOOKUP(ABSYLD2!CB$4,'[1]INTERNAL PARAMETERS-1'!$B$5:$J$44,5,FALSE))*VLOOKUP(ABSYLD2!CB$4,'[1]INTERNAL PARAMETERS-1'!$B$5:$J$44,8,FALSE)*VLOOKUP(ABSYLD2!CB$4,'[1]INTERNAL PARAMETERS-1'!$B$5:$J$44,3,FALSE)</f>
        <v>0</v>
      </c>
      <c r="CC184" s="47">
        <f>ABSYLD1!CC184*VLOOKUP(ABSYLD2!CC$4,'[1]INTERNAL PARAMETERS-1'!$B$5:$J$44,5,FALSE)*VLOOKUP(ABSYLD2!CC$4,'[1]INTERNAL PARAMETERS-1'!$B$5:$J$44,6,FALSE)*VLOOKUP(ABSYLD2!CC$4,'[1]INTERNAL PARAMETERS-1'!$B$5:$J$44,3,FALSE) + ABSYLD1!CC184*(1-VLOOKUP(ABSYLD2!CC$4,'[1]INTERNAL PARAMETERS-1'!$B$5:$J$44,5,FALSE))*VLOOKUP(ABSYLD2!CC$4,'[1]INTERNAL PARAMETERS-1'!$B$5:$J$44,8,FALSE)*VLOOKUP(ABSYLD2!CC$4,'[1]INTERNAL PARAMETERS-1'!$B$5:$J$44,3,FALSE)</f>
        <v>2.0773160948023788E-5</v>
      </c>
      <c r="CD184" s="47">
        <f>ABSYLD1!CD184*VLOOKUP(ABSYLD2!CD$4,'[1]INTERNAL PARAMETERS-1'!$B$5:$J$44,5,FALSE)*VLOOKUP(ABSYLD2!CD$4,'[1]INTERNAL PARAMETERS-1'!$B$5:$J$44,6,FALSE)*VLOOKUP(ABSYLD2!CD$4,'[1]INTERNAL PARAMETERS-1'!$B$5:$J$44,3,FALSE) + ABSYLD1!CD184*(1-VLOOKUP(ABSYLD2!CD$4,'[1]INTERNAL PARAMETERS-1'!$B$5:$J$44,5,FALSE))*VLOOKUP(ABSYLD2!CD$4,'[1]INTERNAL PARAMETERS-1'!$B$5:$J$44,8,FALSE)*VLOOKUP(ABSYLD2!CD$4,'[1]INTERNAL PARAMETERS-1'!$B$5:$J$44,3,FALSE)</f>
        <v>6.2319326007103526E-5</v>
      </c>
      <c r="CE184" s="47">
        <f>ABSYLD1!CE184*VLOOKUP(ABSYLD2!CE$4,'[1]INTERNAL PARAMETERS-1'!$B$5:$J$44,5,FALSE)*VLOOKUP(ABSYLD2!CE$4,'[1]INTERNAL PARAMETERS-1'!$B$5:$J$44,6,FALSE)*VLOOKUP(ABSYLD2!CE$4,'[1]INTERNAL PARAMETERS-1'!$B$5:$J$44,3,FALSE) + ABSYLD1!CE184*(1-VLOOKUP(ABSYLD2!CE$4,'[1]INTERNAL PARAMETERS-1'!$B$5:$J$44,5,FALSE))*VLOOKUP(ABSYLD2!CE$4,'[1]INTERNAL PARAMETERS-1'!$B$5:$J$44,8,FALSE)*VLOOKUP(ABSYLD2!CE$4,'[1]INTERNAL PARAMETERS-1'!$B$5:$J$44,3,FALSE)</f>
        <v>1.7953584776066118E-5</v>
      </c>
      <c r="CF184" s="47">
        <f>ABSYLD1!CF184*VLOOKUP(ABSYLD2!CF$4,'[1]INTERNAL PARAMETERS-1'!$B$5:$J$44,5,FALSE)*VLOOKUP(ABSYLD2!CF$4,'[1]INTERNAL PARAMETERS-1'!$B$5:$J$44,6,FALSE)*VLOOKUP(ABSYLD2!CF$4,'[1]INTERNAL PARAMETERS-1'!$B$5:$J$44,3,FALSE) + ABSYLD1!CF184*(1-VLOOKUP(ABSYLD2!CF$4,'[1]INTERNAL PARAMETERS-1'!$B$5:$J$44,5,FALSE))*VLOOKUP(ABSYLD2!CF$4,'[1]INTERNAL PARAMETERS-1'!$B$5:$J$44,8,FALSE)*VLOOKUP(ABSYLD2!CF$4,'[1]INTERNAL PARAMETERS-1'!$B$5:$J$44,3,FALSE)</f>
        <v>0</v>
      </c>
      <c r="CG184" s="47">
        <f>ABSYLD1!CG184*VLOOKUP(ABSYLD2!CG$4,'[1]INTERNAL PARAMETERS-1'!$B$5:$J$44,5,FALSE)*VLOOKUP(ABSYLD2!CG$4,'[1]INTERNAL PARAMETERS-1'!$B$5:$J$44,6,FALSE)*VLOOKUP(ABSYLD2!CG$4,'[1]INTERNAL PARAMETERS-1'!$B$5:$J$44,3,FALSE) + ABSYLD1!CG184*(1-VLOOKUP(ABSYLD2!CG$4,'[1]INTERNAL PARAMETERS-1'!$B$5:$J$44,5,FALSE))*VLOOKUP(ABSYLD2!CG$4,'[1]INTERNAL PARAMETERS-1'!$B$5:$J$44,8,FALSE)*VLOOKUP(ABSYLD2!CG$4,'[1]INTERNAL PARAMETERS-1'!$B$5:$J$44,3,FALSE)</f>
        <v>0</v>
      </c>
      <c r="CH184" s="46">
        <f>ABSYLD1!CH184*VLOOKUP(ABSYLD2!CH$4,'[1]INTERNAL PARAMETERS-1'!$B$5:$J$44,5,FALSE)*VLOOKUP(ABSYLD2!CH$4,'[1]INTERNAL PARAMETERS-1'!$B$5:$J$44,6,FALSE)*VLOOKUP(ABSYLD2!CH$4,'[1]INTERNAL PARAMETERS-1'!$B$5:$J$44,3,FALSE) + ABSYLD1!CH184*(1-VLOOKUP(ABSYLD2!CH$4,'[1]INTERNAL PARAMETERS-1'!$B$5:$J$44,5,FALSE))*VLOOKUP(ABSYLD2!CH$4,'[1]INTERNAL PARAMETERS-1'!$B$5:$J$44,8,FALSE)*VLOOKUP(ABSYLD2!CH$4,'[1]INTERNAL PARAMETERS-1'!$B$5:$J$44,3,FALSE)</f>
        <v>0</v>
      </c>
      <c r="CJ184" s="48">
        <f t="shared" si="4"/>
        <v>0.10929693870071398</v>
      </c>
      <c r="CK184" s="46">
        <f t="shared" si="5"/>
        <v>0.11344227935886897</v>
      </c>
    </row>
    <row r="185" spans="2:89">
      <c r="B185" s="61" t="s">
        <v>7</v>
      </c>
      <c r="C185" s="60" t="s">
        <v>89</v>
      </c>
      <c r="D185" s="60" t="s">
        <v>88</v>
      </c>
      <c r="E185" s="137">
        <f>ABS!AL185</f>
        <v>0</v>
      </c>
      <c r="F185" s="59">
        <f>'[1]INTERNAL PARAMETERS-1'!M5</f>
        <v>85.012</v>
      </c>
      <c r="G185" s="48">
        <f>ABSYLD1!G185*VLOOKUP(ABSYLD2!G$4,'[1]INTERNAL PARAMETERS-1'!$B$5:$J$44,5,FALSE)*VLOOKUP(ABSYLD2!G$4,'[1]INTERNAL PARAMETERS-1'!$B$5:$J$44,7,FALSE)*ABSYLD2!$F185 + ABSYLD1!G185*(1-VLOOKUP(ABSYLD2!G$4,'[1]INTERNAL PARAMETERS-1'!$B$5:$J$44,5,FALSE))*VLOOKUP(ABSYLD2!G$4,'[1]INTERNAL PARAMETERS-1'!$B$5:$J$44,9,FALSE)*ABSYLD2!$F185</f>
        <v>0</v>
      </c>
      <c r="H185" s="47">
        <f>ABSYLD1!H185*VLOOKUP(ABSYLD2!H$4,'[1]INTERNAL PARAMETERS-1'!$B$5:$J$44,5,FALSE)*VLOOKUP(ABSYLD2!H$4,'[1]INTERNAL PARAMETERS-1'!$B$5:$J$44,7,FALSE)*ABSYLD2!$F185 + ABSYLD1!H185*(1-VLOOKUP(ABSYLD2!H$4,'[1]INTERNAL PARAMETERS-1'!$B$5:$J$44,5,FALSE))*VLOOKUP(ABSYLD2!H$4,'[1]INTERNAL PARAMETERS-1'!$B$5:$J$44,9,FALSE)*ABSYLD2!$F185</f>
        <v>0</v>
      </c>
      <c r="I185" s="47">
        <f>ABSYLD1!I185*VLOOKUP(ABSYLD2!I$4,'[1]INTERNAL PARAMETERS-1'!$B$5:$J$44,5,FALSE)*VLOOKUP(ABSYLD2!I$4,'[1]INTERNAL PARAMETERS-1'!$B$5:$J$44,7,FALSE)*ABSYLD2!$F185 + ABSYLD1!I185*(1-VLOOKUP(ABSYLD2!I$4,'[1]INTERNAL PARAMETERS-1'!$B$5:$J$44,5,FALSE))*VLOOKUP(ABSYLD2!I$4,'[1]INTERNAL PARAMETERS-1'!$B$5:$J$44,9,FALSE)*ABSYLD2!$F185</f>
        <v>0</v>
      </c>
      <c r="J185" s="47">
        <f>ABSYLD1!J185*VLOOKUP(ABSYLD2!J$4,'[1]INTERNAL PARAMETERS-1'!$B$5:$J$44,5,FALSE)*VLOOKUP(ABSYLD2!J$4,'[1]INTERNAL PARAMETERS-1'!$B$5:$J$44,7,FALSE)*ABSYLD2!$F185 + ABSYLD1!J185*(1-VLOOKUP(ABSYLD2!J$4,'[1]INTERNAL PARAMETERS-1'!$B$5:$J$44,5,FALSE))*VLOOKUP(ABSYLD2!J$4,'[1]INTERNAL PARAMETERS-1'!$B$5:$J$44,9,FALSE)*ABSYLD2!$F185</f>
        <v>0</v>
      </c>
      <c r="K185" s="47">
        <f>ABSYLD1!K185*VLOOKUP(ABSYLD2!K$4,'[1]INTERNAL PARAMETERS-1'!$B$5:$J$44,5,FALSE)*VLOOKUP(ABSYLD2!K$4,'[1]INTERNAL PARAMETERS-1'!$B$5:$J$44,7,FALSE)*ABSYLD2!$F185 + ABSYLD1!K185*(1-VLOOKUP(ABSYLD2!K$4,'[1]INTERNAL PARAMETERS-1'!$B$5:$J$44,5,FALSE))*VLOOKUP(ABSYLD2!K$4,'[1]INTERNAL PARAMETERS-1'!$B$5:$J$44,9,FALSE)*ABSYLD2!$F185</f>
        <v>0</v>
      </c>
      <c r="L185" s="47">
        <f>ABSYLD1!L185*VLOOKUP(ABSYLD2!L$4,'[1]INTERNAL PARAMETERS-1'!$B$5:$J$44,5,FALSE)*VLOOKUP(ABSYLD2!L$4,'[1]INTERNAL PARAMETERS-1'!$B$5:$J$44,7,FALSE)*ABSYLD2!$F185 + ABSYLD1!L185*(1-VLOOKUP(ABSYLD2!L$4,'[1]INTERNAL PARAMETERS-1'!$B$5:$J$44,5,FALSE))*VLOOKUP(ABSYLD2!L$4,'[1]INTERNAL PARAMETERS-1'!$B$5:$J$44,9,FALSE)*ABSYLD2!$F185</f>
        <v>0</v>
      </c>
      <c r="M185" s="47">
        <f>ABSYLD1!M185*VLOOKUP(ABSYLD2!M$4,'[1]INTERNAL PARAMETERS-1'!$B$5:$J$44,5,FALSE)*VLOOKUP(ABSYLD2!M$4,'[1]INTERNAL PARAMETERS-1'!$B$5:$J$44,7,FALSE)*ABSYLD2!$F185 + ABSYLD1!M185*(1-VLOOKUP(ABSYLD2!M$4,'[1]INTERNAL PARAMETERS-1'!$B$5:$J$44,5,FALSE))*VLOOKUP(ABSYLD2!M$4,'[1]INTERNAL PARAMETERS-1'!$B$5:$J$44,9,FALSE)*ABSYLD2!$F185</f>
        <v>0</v>
      </c>
      <c r="N185" s="47">
        <f>ABSYLD1!N185*VLOOKUP(ABSYLD2!N$4,'[1]INTERNAL PARAMETERS-1'!$B$5:$J$44,5,FALSE)*VLOOKUP(ABSYLD2!N$4,'[1]INTERNAL PARAMETERS-1'!$B$5:$J$44,7,FALSE)*ABSYLD2!$F185 + ABSYLD1!N185*(1-VLOOKUP(ABSYLD2!N$4,'[1]INTERNAL PARAMETERS-1'!$B$5:$J$44,5,FALSE))*VLOOKUP(ABSYLD2!N$4,'[1]INTERNAL PARAMETERS-1'!$B$5:$J$44,9,FALSE)*ABSYLD2!$F185</f>
        <v>0</v>
      </c>
      <c r="O185" s="47">
        <f>ABSYLD1!O185*VLOOKUP(ABSYLD2!O$4,'[1]INTERNAL PARAMETERS-1'!$B$5:$J$44,5,FALSE)*VLOOKUP(ABSYLD2!O$4,'[1]INTERNAL PARAMETERS-1'!$B$5:$J$44,7,FALSE)*ABSYLD2!$F185 + ABSYLD1!O185*(1-VLOOKUP(ABSYLD2!O$4,'[1]INTERNAL PARAMETERS-1'!$B$5:$J$44,5,FALSE))*VLOOKUP(ABSYLD2!O$4,'[1]INTERNAL PARAMETERS-1'!$B$5:$J$44,9,FALSE)*ABSYLD2!$F185</f>
        <v>0</v>
      </c>
      <c r="P185" s="47">
        <f>ABSYLD1!P185*VLOOKUP(ABSYLD2!P$4,'[1]INTERNAL PARAMETERS-1'!$B$5:$J$44,5,FALSE)*VLOOKUP(ABSYLD2!P$4,'[1]INTERNAL PARAMETERS-1'!$B$5:$J$44,7,FALSE)*ABSYLD2!$F185 + ABSYLD1!P185*(1-VLOOKUP(ABSYLD2!P$4,'[1]INTERNAL PARAMETERS-1'!$B$5:$J$44,5,FALSE))*VLOOKUP(ABSYLD2!P$4,'[1]INTERNAL PARAMETERS-1'!$B$5:$J$44,9,FALSE)*ABSYLD2!$F185</f>
        <v>0</v>
      </c>
      <c r="Q185" s="47">
        <f>ABSYLD1!Q185*VLOOKUP(ABSYLD2!Q$4,'[1]INTERNAL PARAMETERS-1'!$B$5:$J$44,5,FALSE)*VLOOKUP(ABSYLD2!Q$4,'[1]INTERNAL PARAMETERS-1'!$B$5:$J$44,7,FALSE)*ABSYLD2!$F185 + ABSYLD1!Q185*(1-VLOOKUP(ABSYLD2!Q$4,'[1]INTERNAL PARAMETERS-1'!$B$5:$J$44,5,FALSE))*VLOOKUP(ABSYLD2!Q$4,'[1]INTERNAL PARAMETERS-1'!$B$5:$J$44,9,FALSE)*ABSYLD2!$F185</f>
        <v>0</v>
      </c>
      <c r="R185" s="47">
        <f>ABSYLD1!R185*VLOOKUP(ABSYLD2!R$4,'[1]INTERNAL PARAMETERS-1'!$B$5:$J$44,5,FALSE)*VLOOKUP(ABSYLD2!R$4,'[1]INTERNAL PARAMETERS-1'!$B$5:$J$44,7,FALSE)*ABSYLD2!$F185 + ABSYLD1!R185*(1-VLOOKUP(ABSYLD2!R$4,'[1]INTERNAL PARAMETERS-1'!$B$5:$J$44,5,FALSE))*VLOOKUP(ABSYLD2!R$4,'[1]INTERNAL PARAMETERS-1'!$B$5:$J$44,9,FALSE)*ABSYLD2!$F185</f>
        <v>0</v>
      </c>
      <c r="S185" s="47">
        <f>ABSYLD1!S185*VLOOKUP(ABSYLD2!S$4,'[1]INTERNAL PARAMETERS-1'!$B$5:$J$44,5,FALSE)*VLOOKUP(ABSYLD2!S$4,'[1]INTERNAL PARAMETERS-1'!$B$5:$J$44,7,FALSE)*ABSYLD2!$F185 + ABSYLD1!S185*(1-VLOOKUP(ABSYLD2!S$4,'[1]INTERNAL PARAMETERS-1'!$B$5:$J$44,5,FALSE))*VLOOKUP(ABSYLD2!S$4,'[1]INTERNAL PARAMETERS-1'!$B$5:$J$44,9,FALSE)*ABSYLD2!$F185</f>
        <v>0</v>
      </c>
      <c r="T185" s="47">
        <f>ABSYLD1!T185*VLOOKUP(ABSYLD2!T$4,'[1]INTERNAL PARAMETERS-1'!$B$5:$J$44,5,FALSE)*VLOOKUP(ABSYLD2!T$4,'[1]INTERNAL PARAMETERS-1'!$B$5:$J$44,7,FALSE)*ABSYLD2!$F185 + ABSYLD1!T185*(1-VLOOKUP(ABSYLD2!T$4,'[1]INTERNAL PARAMETERS-1'!$B$5:$J$44,5,FALSE))*VLOOKUP(ABSYLD2!T$4,'[1]INTERNAL PARAMETERS-1'!$B$5:$J$44,9,FALSE)*ABSYLD2!$F185</f>
        <v>0</v>
      </c>
      <c r="U185" s="47">
        <f>ABSYLD1!U185*VLOOKUP(ABSYLD2!U$4,'[1]INTERNAL PARAMETERS-1'!$B$5:$J$44,5,FALSE)*VLOOKUP(ABSYLD2!U$4,'[1]INTERNAL PARAMETERS-1'!$B$5:$J$44,7,FALSE)*ABSYLD2!$F185 + ABSYLD1!U185*(1-VLOOKUP(ABSYLD2!U$4,'[1]INTERNAL PARAMETERS-1'!$B$5:$J$44,5,FALSE))*VLOOKUP(ABSYLD2!U$4,'[1]INTERNAL PARAMETERS-1'!$B$5:$J$44,9,FALSE)*ABSYLD2!$F185</f>
        <v>0</v>
      </c>
      <c r="V185" s="47">
        <f>ABSYLD1!V185*VLOOKUP(ABSYLD2!V$4,'[1]INTERNAL PARAMETERS-1'!$B$5:$J$44,5,FALSE)*VLOOKUP(ABSYLD2!V$4,'[1]INTERNAL PARAMETERS-1'!$B$5:$J$44,7,FALSE)*ABSYLD2!$F185 + ABSYLD1!V185*(1-VLOOKUP(ABSYLD2!V$4,'[1]INTERNAL PARAMETERS-1'!$B$5:$J$44,5,FALSE))*VLOOKUP(ABSYLD2!V$4,'[1]INTERNAL PARAMETERS-1'!$B$5:$J$44,9,FALSE)*ABSYLD2!$F185</f>
        <v>0</v>
      </c>
      <c r="W185" s="47">
        <f>ABSYLD1!W185*VLOOKUP(ABSYLD2!W$4,'[1]INTERNAL PARAMETERS-1'!$B$5:$J$44,5,FALSE)*VLOOKUP(ABSYLD2!W$4,'[1]INTERNAL PARAMETERS-1'!$B$5:$J$44,7,FALSE)*ABSYLD2!$F185 + ABSYLD1!W185*(1-VLOOKUP(ABSYLD2!W$4,'[1]INTERNAL PARAMETERS-1'!$B$5:$J$44,5,FALSE))*VLOOKUP(ABSYLD2!W$4,'[1]INTERNAL PARAMETERS-1'!$B$5:$J$44,9,FALSE)*ABSYLD2!$F185</f>
        <v>0</v>
      </c>
      <c r="X185" s="47">
        <f>ABSYLD1!X185*VLOOKUP(ABSYLD2!X$4,'[1]INTERNAL PARAMETERS-1'!$B$5:$J$44,5,FALSE)*VLOOKUP(ABSYLD2!X$4,'[1]INTERNAL PARAMETERS-1'!$B$5:$J$44,7,FALSE)*ABSYLD2!$F185 + ABSYLD1!X185*(1-VLOOKUP(ABSYLD2!X$4,'[1]INTERNAL PARAMETERS-1'!$B$5:$J$44,5,FALSE))*VLOOKUP(ABSYLD2!X$4,'[1]INTERNAL PARAMETERS-1'!$B$5:$J$44,9,FALSE)*ABSYLD2!$F185</f>
        <v>0</v>
      </c>
      <c r="Y185" s="47">
        <f>ABSYLD1!Y185*VLOOKUP(ABSYLD2!Y$4,'[1]INTERNAL PARAMETERS-1'!$B$5:$J$44,5,FALSE)*VLOOKUP(ABSYLD2!Y$4,'[1]INTERNAL PARAMETERS-1'!$B$5:$J$44,7,FALSE)*ABSYLD2!$F185 + ABSYLD1!Y185*(1-VLOOKUP(ABSYLD2!Y$4,'[1]INTERNAL PARAMETERS-1'!$B$5:$J$44,5,FALSE))*VLOOKUP(ABSYLD2!Y$4,'[1]INTERNAL PARAMETERS-1'!$B$5:$J$44,9,FALSE)*ABSYLD2!$F185</f>
        <v>0</v>
      </c>
      <c r="Z185" s="47">
        <f>ABSYLD1!Z185*VLOOKUP(ABSYLD2!Z$4,'[1]INTERNAL PARAMETERS-1'!$B$5:$J$44,5,FALSE)*VLOOKUP(ABSYLD2!Z$4,'[1]INTERNAL PARAMETERS-1'!$B$5:$J$44,7,FALSE)*ABSYLD2!$F185 + ABSYLD1!Z185*(1-VLOOKUP(ABSYLD2!Z$4,'[1]INTERNAL PARAMETERS-1'!$B$5:$J$44,5,FALSE))*VLOOKUP(ABSYLD2!Z$4,'[1]INTERNAL PARAMETERS-1'!$B$5:$J$44,9,FALSE)*ABSYLD2!$F185</f>
        <v>0</v>
      </c>
      <c r="AA185" s="47">
        <f>ABSYLD1!AA185*VLOOKUP(ABSYLD2!AA$4,'[1]INTERNAL PARAMETERS-1'!$B$5:$J$44,5,FALSE)*VLOOKUP(ABSYLD2!AA$4,'[1]INTERNAL PARAMETERS-1'!$B$5:$J$44,7,FALSE)*ABSYLD2!$F185 + ABSYLD1!AA185*(1-VLOOKUP(ABSYLD2!AA$4,'[1]INTERNAL PARAMETERS-1'!$B$5:$J$44,5,FALSE))*VLOOKUP(ABSYLD2!AA$4,'[1]INTERNAL PARAMETERS-1'!$B$5:$J$44,9,FALSE)*ABSYLD2!$F185</f>
        <v>0</v>
      </c>
      <c r="AB185" s="47">
        <f>ABSYLD1!AB185*VLOOKUP(ABSYLD2!AB$4,'[1]INTERNAL PARAMETERS-1'!$B$5:$J$44,5,FALSE)*VLOOKUP(ABSYLD2!AB$4,'[1]INTERNAL PARAMETERS-1'!$B$5:$J$44,7,FALSE)*ABSYLD2!$F185 + ABSYLD1!AB185*(1-VLOOKUP(ABSYLD2!AB$4,'[1]INTERNAL PARAMETERS-1'!$B$5:$J$44,5,FALSE))*VLOOKUP(ABSYLD2!AB$4,'[1]INTERNAL PARAMETERS-1'!$B$5:$J$44,9,FALSE)*ABSYLD2!$F185</f>
        <v>0</v>
      </c>
      <c r="AC185" s="47">
        <f>ABSYLD1!AC185*VLOOKUP(ABSYLD2!AC$4,'[1]INTERNAL PARAMETERS-1'!$B$5:$J$44,5,FALSE)*VLOOKUP(ABSYLD2!AC$4,'[1]INTERNAL PARAMETERS-1'!$B$5:$J$44,7,FALSE)*ABSYLD2!$F185 + ABSYLD1!AC185*(1-VLOOKUP(ABSYLD2!AC$4,'[1]INTERNAL PARAMETERS-1'!$B$5:$J$44,5,FALSE))*VLOOKUP(ABSYLD2!AC$4,'[1]INTERNAL PARAMETERS-1'!$B$5:$J$44,9,FALSE)*ABSYLD2!$F185</f>
        <v>0</v>
      </c>
      <c r="AD185" s="47">
        <f>ABSYLD1!AD185*VLOOKUP(ABSYLD2!AD$4,'[1]INTERNAL PARAMETERS-1'!$B$5:$J$44,5,FALSE)*VLOOKUP(ABSYLD2!AD$4,'[1]INTERNAL PARAMETERS-1'!$B$5:$J$44,7,FALSE)*ABSYLD2!$F185 + ABSYLD1!AD185*(1-VLOOKUP(ABSYLD2!AD$4,'[1]INTERNAL PARAMETERS-1'!$B$5:$J$44,5,FALSE))*VLOOKUP(ABSYLD2!AD$4,'[1]INTERNAL PARAMETERS-1'!$B$5:$J$44,9,FALSE)*ABSYLD2!$F185</f>
        <v>0</v>
      </c>
      <c r="AE185" s="47">
        <f>ABSYLD1!AE185*VLOOKUP(ABSYLD2!AE$4,'[1]INTERNAL PARAMETERS-1'!$B$5:$J$44,5,FALSE)*VLOOKUP(ABSYLD2!AE$4,'[1]INTERNAL PARAMETERS-1'!$B$5:$J$44,7,FALSE)*ABSYLD2!$F185 + ABSYLD1!AE185*(1-VLOOKUP(ABSYLD2!AE$4,'[1]INTERNAL PARAMETERS-1'!$B$5:$J$44,5,FALSE))*VLOOKUP(ABSYLD2!AE$4,'[1]INTERNAL PARAMETERS-1'!$B$5:$J$44,9,FALSE)*ABSYLD2!$F185</f>
        <v>0</v>
      </c>
      <c r="AF185" s="47">
        <f>ABSYLD1!AF185*VLOOKUP(ABSYLD2!AF$4,'[1]INTERNAL PARAMETERS-1'!$B$5:$J$44,5,FALSE)*VLOOKUP(ABSYLD2!AF$4,'[1]INTERNAL PARAMETERS-1'!$B$5:$J$44,7,FALSE)*ABSYLD2!$F185 + ABSYLD1!AF185*(1-VLOOKUP(ABSYLD2!AF$4,'[1]INTERNAL PARAMETERS-1'!$B$5:$J$44,5,FALSE))*VLOOKUP(ABSYLD2!AF$4,'[1]INTERNAL PARAMETERS-1'!$B$5:$J$44,9,FALSE)*ABSYLD2!$F185</f>
        <v>0</v>
      </c>
      <c r="AG185" s="47">
        <f>ABSYLD1!AG185*VLOOKUP(ABSYLD2!AG$4,'[1]INTERNAL PARAMETERS-1'!$B$5:$J$44,5,FALSE)*VLOOKUP(ABSYLD2!AG$4,'[1]INTERNAL PARAMETERS-1'!$B$5:$J$44,7,FALSE)*ABSYLD2!$F185 + ABSYLD1!AG185*(1-VLOOKUP(ABSYLD2!AG$4,'[1]INTERNAL PARAMETERS-1'!$B$5:$J$44,5,FALSE))*VLOOKUP(ABSYLD2!AG$4,'[1]INTERNAL PARAMETERS-1'!$B$5:$J$44,9,FALSE)*ABSYLD2!$F185</f>
        <v>0</v>
      </c>
      <c r="AH185" s="47">
        <f>ABSYLD1!AH185*VLOOKUP(ABSYLD2!AH$4,'[1]INTERNAL PARAMETERS-1'!$B$5:$J$44,5,FALSE)*VLOOKUP(ABSYLD2!AH$4,'[1]INTERNAL PARAMETERS-1'!$B$5:$J$44,7,FALSE)*ABSYLD2!$F185 + ABSYLD1!AH185*(1-VLOOKUP(ABSYLD2!AH$4,'[1]INTERNAL PARAMETERS-1'!$B$5:$J$44,5,FALSE))*VLOOKUP(ABSYLD2!AH$4,'[1]INTERNAL PARAMETERS-1'!$B$5:$J$44,9,FALSE)*ABSYLD2!$F185</f>
        <v>0</v>
      </c>
      <c r="AI185" s="47">
        <f>ABSYLD1!AI185*VLOOKUP(ABSYLD2!AI$4,'[1]INTERNAL PARAMETERS-1'!$B$5:$J$44,5,FALSE)*VLOOKUP(ABSYLD2!AI$4,'[1]INTERNAL PARAMETERS-1'!$B$5:$J$44,7,FALSE)*ABSYLD2!$F185 + ABSYLD1!AI185*(1-VLOOKUP(ABSYLD2!AI$4,'[1]INTERNAL PARAMETERS-1'!$B$5:$J$44,5,FALSE))*VLOOKUP(ABSYLD2!AI$4,'[1]INTERNAL PARAMETERS-1'!$B$5:$J$44,9,FALSE)*ABSYLD2!$F185</f>
        <v>0</v>
      </c>
      <c r="AJ185" s="47">
        <f>ABSYLD1!AJ185*VLOOKUP(ABSYLD2!AJ$4,'[1]INTERNAL PARAMETERS-1'!$B$5:$J$44,5,FALSE)*VLOOKUP(ABSYLD2!AJ$4,'[1]INTERNAL PARAMETERS-1'!$B$5:$J$44,7,FALSE)*ABSYLD2!$F185 + ABSYLD1!AJ185*(1-VLOOKUP(ABSYLD2!AJ$4,'[1]INTERNAL PARAMETERS-1'!$B$5:$J$44,5,FALSE))*VLOOKUP(ABSYLD2!AJ$4,'[1]INTERNAL PARAMETERS-1'!$B$5:$J$44,9,FALSE)*ABSYLD2!$F185</f>
        <v>0</v>
      </c>
      <c r="AK185" s="47">
        <f>ABSYLD1!AK185*VLOOKUP(ABSYLD2!AK$4,'[1]INTERNAL PARAMETERS-1'!$B$5:$J$44,5,FALSE)*VLOOKUP(ABSYLD2!AK$4,'[1]INTERNAL PARAMETERS-1'!$B$5:$J$44,7,FALSE)*ABSYLD2!$F185 + ABSYLD1!AK185*(1-VLOOKUP(ABSYLD2!AK$4,'[1]INTERNAL PARAMETERS-1'!$B$5:$J$44,5,FALSE))*VLOOKUP(ABSYLD2!AK$4,'[1]INTERNAL PARAMETERS-1'!$B$5:$J$44,9,FALSE)*ABSYLD2!$F185</f>
        <v>0</v>
      </c>
      <c r="AL185" s="47">
        <f>ABSYLD1!AL185*VLOOKUP(ABSYLD2!AL$4,'[1]INTERNAL PARAMETERS-1'!$B$5:$J$44,5,FALSE)*VLOOKUP(ABSYLD2!AL$4,'[1]INTERNAL PARAMETERS-1'!$B$5:$J$44,7,FALSE)*ABSYLD2!$F185 + ABSYLD1!AL185*(1-VLOOKUP(ABSYLD2!AL$4,'[1]INTERNAL PARAMETERS-1'!$B$5:$J$44,5,FALSE))*VLOOKUP(ABSYLD2!AL$4,'[1]INTERNAL PARAMETERS-1'!$B$5:$J$44,9,FALSE)*ABSYLD2!$F185</f>
        <v>0</v>
      </c>
      <c r="AM185" s="47">
        <f>ABSYLD1!AM185*VLOOKUP(ABSYLD2!AM$4,'[1]INTERNAL PARAMETERS-1'!$B$5:$J$44,5,FALSE)*VLOOKUP(ABSYLD2!AM$4,'[1]INTERNAL PARAMETERS-1'!$B$5:$J$44,7,FALSE)*ABSYLD2!$F185 + ABSYLD1!AM185*(1-VLOOKUP(ABSYLD2!AM$4,'[1]INTERNAL PARAMETERS-1'!$B$5:$J$44,5,FALSE))*VLOOKUP(ABSYLD2!AM$4,'[1]INTERNAL PARAMETERS-1'!$B$5:$J$44,9,FALSE)*ABSYLD2!$F185</f>
        <v>0</v>
      </c>
      <c r="AN185" s="47">
        <f>ABSYLD1!AN185*VLOOKUP(ABSYLD2!AN$4,'[1]INTERNAL PARAMETERS-1'!$B$5:$J$44,5,FALSE)*VLOOKUP(ABSYLD2!AN$4,'[1]INTERNAL PARAMETERS-1'!$B$5:$J$44,7,FALSE)*ABSYLD2!$F185 + ABSYLD1!AN185*(1-VLOOKUP(ABSYLD2!AN$4,'[1]INTERNAL PARAMETERS-1'!$B$5:$J$44,5,FALSE))*VLOOKUP(ABSYLD2!AN$4,'[1]INTERNAL PARAMETERS-1'!$B$5:$J$44,9,FALSE)*ABSYLD2!$F185</f>
        <v>0</v>
      </c>
      <c r="AO185" s="47">
        <f>ABSYLD1!AO185*VLOOKUP(ABSYLD2!AO$4,'[1]INTERNAL PARAMETERS-1'!$B$5:$J$44,5,FALSE)*VLOOKUP(ABSYLD2!AO$4,'[1]INTERNAL PARAMETERS-1'!$B$5:$J$44,7,FALSE)*ABSYLD2!$F185 + ABSYLD1!AO185*(1-VLOOKUP(ABSYLD2!AO$4,'[1]INTERNAL PARAMETERS-1'!$B$5:$J$44,5,FALSE))*VLOOKUP(ABSYLD2!AO$4,'[1]INTERNAL PARAMETERS-1'!$B$5:$J$44,9,FALSE)*ABSYLD2!$F185</f>
        <v>0</v>
      </c>
      <c r="AP185" s="47">
        <f>ABSYLD1!AP185*VLOOKUP(ABSYLD2!AP$4,'[1]INTERNAL PARAMETERS-1'!$B$5:$J$44,5,FALSE)*VLOOKUP(ABSYLD2!AP$4,'[1]INTERNAL PARAMETERS-1'!$B$5:$J$44,7,FALSE)*ABSYLD2!$F185 + ABSYLD1!AP185*(1-VLOOKUP(ABSYLD2!AP$4,'[1]INTERNAL PARAMETERS-1'!$B$5:$J$44,5,FALSE))*VLOOKUP(ABSYLD2!AP$4,'[1]INTERNAL PARAMETERS-1'!$B$5:$J$44,9,FALSE)*ABSYLD2!$F185</f>
        <v>0</v>
      </c>
      <c r="AQ185" s="47">
        <f>ABSYLD1!AQ185*VLOOKUP(ABSYLD2!AQ$4,'[1]INTERNAL PARAMETERS-1'!$B$5:$J$44,5,FALSE)*VLOOKUP(ABSYLD2!AQ$4,'[1]INTERNAL PARAMETERS-1'!$B$5:$J$44,7,FALSE)*ABSYLD2!$F185 + ABSYLD1!AQ185*(1-VLOOKUP(ABSYLD2!AQ$4,'[1]INTERNAL PARAMETERS-1'!$B$5:$J$44,5,FALSE))*VLOOKUP(ABSYLD2!AQ$4,'[1]INTERNAL PARAMETERS-1'!$B$5:$J$44,9,FALSE)*ABSYLD2!$F185</f>
        <v>0</v>
      </c>
      <c r="AR185" s="47">
        <f>ABSYLD1!AR185*VLOOKUP(ABSYLD2!AR$4,'[1]INTERNAL PARAMETERS-1'!$B$5:$J$44,5,FALSE)*VLOOKUP(ABSYLD2!AR$4,'[1]INTERNAL PARAMETERS-1'!$B$5:$J$44,7,FALSE)*ABSYLD2!$F185 + ABSYLD1!AR185*(1-VLOOKUP(ABSYLD2!AR$4,'[1]INTERNAL PARAMETERS-1'!$B$5:$J$44,5,FALSE))*VLOOKUP(ABSYLD2!AR$4,'[1]INTERNAL PARAMETERS-1'!$B$5:$J$44,9,FALSE)*ABSYLD2!$F185</f>
        <v>0</v>
      </c>
      <c r="AS185" s="47">
        <f>ABSYLD1!AS185*VLOOKUP(ABSYLD2!AS$4,'[1]INTERNAL PARAMETERS-1'!$B$5:$J$44,5,FALSE)*VLOOKUP(ABSYLD2!AS$4,'[1]INTERNAL PARAMETERS-1'!$B$5:$J$44,7,FALSE)*ABSYLD2!$F185 + ABSYLD1!AS185*(1-VLOOKUP(ABSYLD2!AS$4,'[1]INTERNAL PARAMETERS-1'!$B$5:$J$44,5,FALSE))*VLOOKUP(ABSYLD2!AS$4,'[1]INTERNAL PARAMETERS-1'!$B$5:$J$44,9,FALSE)*ABSYLD2!$F185</f>
        <v>0</v>
      </c>
      <c r="AT185" s="46">
        <f>ABSYLD1!AT185*VLOOKUP(ABSYLD2!AT$4,'[1]INTERNAL PARAMETERS-1'!$B$5:$J$44,5,FALSE)*VLOOKUP(ABSYLD2!AT$4,'[1]INTERNAL PARAMETERS-1'!$B$5:$J$44,7,FALSE)*ABSYLD2!$F185 + ABSYLD1!AT185*(1-VLOOKUP(ABSYLD2!AT$4,'[1]INTERNAL PARAMETERS-1'!$B$5:$J$44,5,FALSE))*VLOOKUP(ABSYLD2!AT$4,'[1]INTERNAL PARAMETERS-1'!$B$5:$J$44,9,FALSE)*ABSYLD2!$F185</f>
        <v>0</v>
      </c>
      <c r="AU185" s="48">
        <f>ABSYLD1!AU185*VLOOKUP(ABSYLD2!AU$4,'[1]INTERNAL PARAMETERS-1'!$B$5:$J$44,5,FALSE)*VLOOKUP(ABSYLD2!AU$4,'[1]INTERNAL PARAMETERS-1'!$B$5:$J$44,6,FALSE)*VLOOKUP(ABSYLD2!AU$4,'[1]INTERNAL PARAMETERS-1'!$B$5:$J$44,3,FALSE) + ABSYLD1!AU185*(1-VLOOKUP(ABSYLD2!AU$4,'[1]INTERNAL PARAMETERS-1'!$B$5:$J$44,5,FALSE))*VLOOKUP(ABSYLD2!AU$4,'[1]INTERNAL PARAMETERS-1'!$B$5:$J$44,8,FALSE)*VLOOKUP(ABSYLD2!AU$4,'[1]INTERNAL PARAMETERS-1'!$B$5:$J$44,3,FALSE)</f>
        <v>0</v>
      </c>
      <c r="AV185" s="47">
        <f>ABSYLD1!AV185*VLOOKUP(ABSYLD2!AV$4,'[1]INTERNAL PARAMETERS-1'!$B$5:$J$44,5,FALSE)*VLOOKUP(ABSYLD2!AV$4,'[1]INTERNAL PARAMETERS-1'!$B$5:$J$44,6,FALSE)*VLOOKUP(ABSYLD2!AV$4,'[1]INTERNAL PARAMETERS-1'!$B$5:$J$44,3,FALSE) + ABSYLD1!AV185*(1-VLOOKUP(ABSYLD2!AV$4,'[1]INTERNAL PARAMETERS-1'!$B$5:$J$44,5,FALSE))*VLOOKUP(ABSYLD2!AV$4,'[1]INTERNAL PARAMETERS-1'!$B$5:$J$44,8,FALSE)*VLOOKUP(ABSYLD2!AV$4,'[1]INTERNAL PARAMETERS-1'!$B$5:$J$44,3,FALSE)</f>
        <v>0</v>
      </c>
      <c r="AW185" s="47">
        <f>ABSYLD1!AW185*VLOOKUP(ABSYLD2!AW$4,'[1]INTERNAL PARAMETERS-1'!$B$5:$J$44,5,FALSE)*VLOOKUP(ABSYLD2!AW$4,'[1]INTERNAL PARAMETERS-1'!$B$5:$J$44,6,FALSE)*VLOOKUP(ABSYLD2!AW$4,'[1]INTERNAL PARAMETERS-1'!$B$5:$J$44,3,FALSE) + ABSYLD1!AW185*(1-VLOOKUP(ABSYLD2!AW$4,'[1]INTERNAL PARAMETERS-1'!$B$5:$J$44,5,FALSE))*VLOOKUP(ABSYLD2!AW$4,'[1]INTERNAL PARAMETERS-1'!$B$5:$J$44,8,FALSE)*VLOOKUP(ABSYLD2!AW$4,'[1]INTERNAL PARAMETERS-1'!$B$5:$J$44,3,FALSE)</f>
        <v>0</v>
      </c>
      <c r="AX185" s="47">
        <f>ABSYLD1!AX185*VLOOKUP(ABSYLD2!AX$4,'[1]INTERNAL PARAMETERS-1'!$B$5:$J$44,5,FALSE)*VLOOKUP(ABSYLD2!AX$4,'[1]INTERNAL PARAMETERS-1'!$B$5:$J$44,6,FALSE)*VLOOKUP(ABSYLD2!AX$4,'[1]INTERNAL PARAMETERS-1'!$B$5:$J$44,3,FALSE) + ABSYLD1!AX185*(1-VLOOKUP(ABSYLD2!AX$4,'[1]INTERNAL PARAMETERS-1'!$B$5:$J$44,5,FALSE))*VLOOKUP(ABSYLD2!AX$4,'[1]INTERNAL PARAMETERS-1'!$B$5:$J$44,8,FALSE)*VLOOKUP(ABSYLD2!AX$4,'[1]INTERNAL PARAMETERS-1'!$B$5:$J$44,3,FALSE)</f>
        <v>0</v>
      </c>
      <c r="AY185" s="47">
        <f>ABSYLD1!AY185*VLOOKUP(ABSYLD2!AY$4,'[1]INTERNAL PARAMETERS-1'!$B$5:$J$44,5,FALSE)*VLOOKUP(ABSYLD2!AY$4,'[1]INTERNAL PARAMETERS-1'!$B$5:$J$44,6,FALSE)*VLOOKUP(ABSYLD2!AY$4,'[1]INTERNAL PARAMETERS-1'!$B$5:$J$44,3,FALSE) + ABSYLD1!AY185*(1-VLOOKUP(ABSYLD2!AY$4,'[1]INTERNAL PARAMETERS-1'!$B$5:$J$44,5,FALSE))*VLOOKUP(ABSYLD2!AY$4,'[1]INTERNAL PARAMETERS-1'!$B$5:$J$44,8,FALSE)*VLOOKUP(ABSYLD2!AY$4,'[1]INTERNAL PARAMETERS-1'!$B$5:$J$44,3,FALSE)</f>
        <v>0</v>
      </c>
      <c r="AZ185" s="47">
        <f>ABSYLD1!AZ185*VLOOKUP(ABSYLD2!AZ$4,'[1]INTERNAL PARAMETERS-1'!$B$5:$J$44,5,FALSE)*VLOOKUP(ABSYLD2!AZ$4,'[1]INTERNAL PARAMETERS-1'!$B$5:$J$44,6,FALSE)*VLOOKUP(ABSYLD2!AZ$4,'[1]INTERNAL PARAMETERS-1'!$B$5:$J$44,3,FALSE) + ABSYLD1!AZ185*(1-VLOOKUP(ABSYLD2!AZ$4,'[1]INTERNAL PARAMETERS-1'!$B$5:$J$44,5,FALSE))*VLOOKUP(ABSYLD2!AZ$4,'[1]INTERNAL PARAMETERS-1'!$B$5:$J$44,8,FALSE)*VLOOKUP(ABSYLD2!AZ$4,'[1]INTERNAL PARAMETERS-1'!$B$5:$J$44,3,FALSE)</f>
        <v>0</v>
      </c>
      <c r="BA185" s="47">
        <f>ABSYLD1!BA185*VLOOKUP(ABSYLD2!BA$4,'[1]INTERNAL PARAMETERS-1'!$B$5:$J$44,5,FALSE)*VLOOKUP(ABSYLD2!BA$4,'[1]INTERNAL PARAMETERS-1'!$B$5:$J$44,6,FALSE)*VLOOKUP(ABSYLD2!BA$4,'[1]INTERNAL PARAMETERS-1'!$B$5:$J$44,3,FALSE) + ABSYLD1!BA185*(1-VLOOKUP(ABSYLD2!BA$4,'[1]INTERNAL PARAMETERS-1'!$B$5:$J$44,5,FALSE))*VLOOKUP(ABSYLD2!BA$4,'[1]INTERNAL PARAMETERS-1'!$B$5:$J$44,8,FALSE)*VLOOKUP(ABSYLD2!BA$4,'[1]INTERNAL PARAMETERS-1'!$B$5:$J$44,3,FALSE)</f>
        <v>0</v>
      </c>
      <c r="BB185" s="47">
        <f>ABSYLD1!BB185*VLOOKUP(ABSYLD2!BB$4,'[1]INTERNAL PARAMETERS-1'!$B$5:$J$44,5,FALSE)*VLOOKUP(ABSYLD2!BB$4,'[1]INTERNAL PARAMETERS-1'!$B$5:$J$44,6,FALSE)*VLOOKUP(ABSYLD2!BB$4,'[1]INTERNAL PARAMETERS-1'!$B$5:$J$44,3,FALSE) + ABSYLD1!BB185*(1-VLOOKUP(ABSYLD2!BB$4,'[1]INTERNAL PARAMETERS-1'!$B$5:$J$44,5,FALSE))*VLOOKUP(ABSYLD2!BB$4,'[1]INTERNAL PARAMETERS-1'!$B$5:$J$44,8,FALSE)*VLOOKUP(ABSYLD2!BB$4,'[1]INTERNAL PARAMETERS-1'!$B$5:$J$44,3,FALSE)</f>
        <v>0</v>
      </c>
      <c r="BC185" s="47">
        <f>ABSYLD1!BC185*VLOOKUP(ABSYLD2!BC$4,'[1]INTERNAL PARAMETERS-1'!$B$5:$J$44,5,FALSE)*VLOOKUP(ABSYLD2!BC$4,'[1]INTERNAL PARAMETERS-1'!$B$5:$J$44,6,FALSE)*VLOOKUP(ABSYLD2!BC$4,'[1]INTERNAL PARAMETERS-1'!$B$5:$J$44,3,FALSE) + ABSYLD1!BC185*(1-VLOOKUP(ABSYLD2!BC$4,'[1]INTERNAL PARAMETERS-1'!$B$5:$J$44,5,FALSE))*VLOOKUP(ABSYLD2!BC$4,'[1]INTERNAL PARAMETERS-1'!$B$5:$J$44,8,FALSE)*VLOOKUP(ABSYLD2!BC$4,'[1]INTERNAL PARAMETERS-1'!$B$5:$J$44,3,FALSE)</f>
        <v>0</v>
      </c>
      <c r="BD185" s="47">
        <f>ABSYLD1!BD185*VLOOKUP(ABSYLD2!BD$4,'[1]INTERNAL PARAMETERS-1'!$B$5:$J$44,5,FALSE)*VLOOKUP(ABSYLD2!BD$4,'[1]INTERNAL PARAMETERS-1'!$B$5:$J$44,6,FALSE)*VLOOKUP(ABSYLD2!BD$4,'[1]INTERNAL PARAMETERS-1'!$B$5:$J$44,3,FALSE) + ABSYLD1!BD185*(1-VLOOKUP(ABSYLD2!BD$4,'[1]INTERNAL PARAMETERS-1'!$B$5:$J$44,5,FALSE))*VLOOKUP(ABSYLD2!BD$4,'[1]INTERNAL PARAMETERS-1'!$B$5:$J$44,8,FALSE)*VLOOKUP(ABSYLD2!BD$4,'[1]INTERNAL PARAMETERS-1'!$B$5:$J$44,3,FALSE)</f>
        <v>0</v>
      </c>
      <c r="BE185" s="47">
        <f>ABSYLD1!BE185*VLOOKUP(ABSYLD2!BE$4,'[1]INTERNAL PARAMETERS-1'!$B$5:$J$44,5,FALSE)*VLOOKUP(ABSYLD2!BE$4,'[1]INTERNAL PARAMETERS-1'!$B$5:$J$44,6,FALSE)*VLOOKUP(ABSYLD2!BE$4,'[1]INTERNAL PARAMETERS-1'!$B$5:$J$44,3,FALSE) + ABSYLD1!BE185*(1-VLOOKUP(ABSYLD2!BE$4,'[1]INTERNAL PARAMETERS-1'!$B$5:$J$44,5,FALSE))*VLOOKUP(ABSYLD2!BE$4,'[1]INTERNAL PARAMETERS-1'!$B$5:$J$44,8,FALSE)*VLOOKUP(ABSYLD2!BE$4,'[1]INTERNAL PARAMETERS-1'!$B$5:$J$44,3,FALSE)</f>
        <v>0</v>
      </c>
      <c r="BF185" s="47">
        <f>ABSYLD1!BF185*VLOOKUP(ABSYLD2!BF$4,'[1]INTERNAL PARAMETERS-1'!$B$5:$J$44,5,FALSE)*VLOOKUP(ABSYLD2!BF$4,'[1]INTERNAL PARAMETERS-1'!$B$5:$J$44,6,FALSE)*VLOOKUP(ABSYLD2!BF$4,'[1]INTERNAL PARAMETERS-1'!$B$5:$J$44,3,FALSE) + ABSYLD1!BF185*(1-VLOOKUP(ABSYLD2!BF$4,'[1]INTERNAL PARAMETERS-1'!$B$5:$J$44,5,FALSE))*VLOOKUP(ABSYLD2!BF$4,'[1]INTERNAL PARAMETERS-1'!$B$5:$J$44,8,FALSE)*VLOOKUP(ABSYLD2!BF$4,'[1]INTERNAL PARAMETERS-1'!$B$5:$J$44,3,FALSE)</f>
        <v>0</v>
      </c>
      <c r="BG185" s="47">
        <f>ABSYLD1!BG185*VLOOKUP(ABSYLD2!BG$4,'[1]INTERNAL PARAMETERS-1'!$B$5:$J$44,5,FALSE)*VLOOKUP(ABSYLD2!BG$4,'[1]INTERNAL PARAMETERS-1'!$B$5:$J$44,6,FALSE)*VLOOKUP(ABSYLD2!BG$4,'[1]INTERNAL PARAMETERS-1'!$B$5:$J$44,3,FALSE) + ABSYLD1!BG185*(1-VLOOKUP(ABSYLD2!BG$4,'[1]INTERNAL PARAMETERS-1'!$B$5:$J$44,5,FALSE))*VLOOKUP(ABSYLD2!BG$4,'[1]INTERNAL PARAMETERS-1'!$B$5:$J$44,8,FALSE)*VLOOKUP(ABSYLD2!BG$4,'[1]INTERNAL PARAMETERS-1'!$B$5:$J$44,3,FALSE)</f>
        <v>0</v>
      </c>
      <c r="BH185" s="47">
        <f>ABSYLD1!BH185*VLOOKUP(ABSYLD2!BH$4,'[1]INTERNAL PARAMETERS-1'!$B$5:$J$44,5,FALSE)*VLOOKUP(ABSYLD2!BH$4,'[1]INTERNAL PARAMETERS-1'!$B$5:$J$44,6,FALSE)*VLOOKUP(ABSYLD2!BH$4,'[1]INTERNAL PARAMETERS-1'!$B$5:$J$44,3,FALSE) + ABSYLD1!BH185*(1-VLOOKUP(ABSYLD2!BH$4,'[1]INTERNAL PARAMETERS-1'!$B$5:$J$44,5,FALSE))*VLOOKUP(ABSYLD2!BH$4,'[1]INTERNAL PARAMETERS-1'!$B$5:$J$44,8,FALSE)*VLOOKUP(ABSYLD2!BH$4,'[1]INTERNAL PARAMETERS-1'!$B$5:$J$44,3,FALSE)</f>
        <v>0</v>
      </c>
      <c r="BI185" s="47">
        <f>ABSYLD1!BI185*VLOOKUP(ABSYLD2!BI$4,'[1]INTERNAL PARAMETERS-1'!$B$5:$J$44,5,FALSE)*VLOOKUP(ABSYLD2!BI$4,'[1]INTERNAL PARAMETERS-1'!$B$5:$J$44,6,FALSE)*VLOOKUP(ABSYLD2!BI$4,'[1]INTERNAL PARAMETERS-1'!$B$5:$J$44,3,FALSE) + ABSYLD1!BI185*(1-VLOOKUP(ABSYLD2!BI$4,'[1]INTERNAL PARAMETERS-1'!$B$5:$J$44,5,FALSE))*VLOOKUP(ABSYLD2!BI$4,'[1]INTERNAL PARAMETERS-1'!$B$5:$J$44,8,FALSE)*VLOOKUP(ABSYLD2!BI$4,'[1]INTERNAL PARAMETERS-1'!$B$5:$J$44,3,FALSE)</f>
        <v>0</v>
      </c>
      <c r="BJ185" s="47">
        <f>ABSYLD1!BJ185*VLOOKUP(ABSYLD2!BJ$4,'[1]INTERNAL PARAMETERS-1'!$B$5:$J$44,5,FALSE)*VLOOKUP(ABSYLD2!BJ$4,'[1]INTERNAL PARAMETERS-1'!$B$5:$J$44,6,FALSE)*VLOOKUP(ABSYLD2!BJ$4,'[1]INTERNAL PARAMETERS-1'!$B$5:$J$44,3,FALSE) + ABSYLD1!BJ185*(1-VLOOKUP(ABSYLD2!BJ$4,'[1]INTERNAL PARAMETERS-1'!$B$5:$J$44,5,FALSE))*VLOOKUP(ABSYLD2!BJ$4,'[1]INTERNAL PARAMETERS-1'!$B$5:$J$44,8,FALSE)*VLOOKUP(ABSYLD2!BJ$4,'[1]INTERNAL PARAMETERS-1'!$B$5:$J$44,3,FALSE)</f>
        <v>0</v>
      </c>
      <c r="BK185" s="47">
        <f>ABSYLD1!BK185*VLOOKUP(ABSYLD2!BK$4,'[1]INTERNAL PARAMETERS-1'!$B$5:$J$44,5,FALSE)*VLOOKUP(ABSYLD2!BK$4,'[1]INTERNAL PARAMETERS-1'!$B$5:$J$44,6,FALSE)*VLOOKUP(ABSYLD2!BK$4,'[1]INTERNAL PARAMETERS-1'!$B$5:$J$44,3,FALSE) + ABSYLD1!BK185*(1-VLOOKUP(ABSYLD2!BK$4,'[1]INTERNAL PARAMETERS-1'!$B$5:$J$44,5,FALSE))*VLOOKUP(ABSYLD2!BK$4,'[1]INTERNAL PARAMETERS-1'!$B$5:$J$44,8,FALSE)*VLOOKUP(ABSYLD2!BK$4,'[1]INTERNAL PARAMETERS-1'!$B$5:$J$44,3,FALSE)</f>
        <v>0</v>
      </c>
      <c r="BL185" s="47">
        <f>ABSYLD1!BL185*VLOOKUP(ABSYLD2!BL$4,'[1]INTERNAL PARAMETERS-1'!$B$5:$J$44,5,FALSE)*VLOOKUP(ABSYLD2!BL$4,'[1]INTERNAL PARAMETERS-1'!$B$5:$J$44,6,FALSE)*VLOOKUP(ABSYLD2!BL$4,'[1]INTERNAL PARAMETERS-1'!$B$5:$J$44,3,FALSE) + ABSYLD1!BL185*(1-VLOOKUP(ABSYLD2!BL$4,'[1]INTERNAL PARAMETERS-1'!$B$5:$J$44,5,FALSE))*VLOOKUP(ABSYLD2!BL$4,'[1]INTERNAL PARAMETERS-1'!$B$5:$J$44,8,FALSE)*VLOOKUP(ABSYLD2!BL$4,'[1]INTERNAL PARAMETERS-1'!$B$5:$J$44,3,FALSE)</f>
        <v>0</v>
      </c>
      <c r="BM185" s="47">
        <f>ABSYLD1!BM185*VLOOKUP(ABSYLD2!BM$4,'[1]INTERNAL PARAMETERS-1'!$B$5:$J$44,5,FALSE)*VLOOKUP(ABSYLD2!BM$4,'[1]INTERNAL PARAMETERS-1'!$B$5:$J$44,6,FALSE)*VLOOKUP(ABSYLD2!BM$4,'[1]INTERNAL PARAMETERS-1'!$B$5:$J$44,3,FALSE) + ABSYLD1!BM185*(1-VLOOKUP(ABSYLD2!BM$4,'[1]INTERNAL PARAMETERS-1'!$B$5:$J$44,5,FALSE))*VLOOKUP(ABSYLD2!BM$4,'[1]INTERNAL PARAMETERS-1'!$B$5:$J$44,8,FALSE)*VLOOKUP(ABSYLD2!BM$4,'[1]INTERNAL PARAMETERS-1'!$B$5:$J$44,3,FALSE)</f>
        <v>0</v>
      </c>
      <c r="BN185" s="47">
        <f>ABSYLD1!BN185*VLOOKUP(ABSYLD2!BN$4,'[1]INTERNAL PARAMETERS-1'!$B$5:$J$44,5,FALSE)*VLOOKUP(ABSYLD2!BN$4,'[1]INTERNAL PARAMETERS-1'!$B$5:$J$44,6,FALSE)*VLOOKUP(ABSYLD2!BN$4,'[1]INTERNAL PARAMETERS-1'!$B$5:$J$44,3,FALSE) + ABSYLD1!BN185*(1-VLOOKUP(ABSYLD2!BN$4,'[1]INTERNAL PARAMETERS-1'!$B$5:$J$44,5,FALSE))*VLOOKUP(ABSYLD2!BN$4,'[1]INTERNAL PARAMETERS-1'!$B$5:$J$44,8,FALSE)*VLOOKUP(ABSYLD2!BN$4,'[1]INTERNAL PARAMETERS-1'!$B$5:$J$44,3,FALSE)</f>
        <v>0</v>
      </c>
      <c r="BO185" s="47">
        <f>ABSYLD1!BO185*VLOOKUP(ABSYLD2!BO$4,'[1]INTERNAL PARAMETERS-1'!$B$5:$J$44,5,FALSE)*VLOOKUP(ABSYLD2!BO$4,'[1]INTERNAL PARAMETERS-1'!$B$5:$J$44,6,FALSE)*VLOOKUP(ABSYLD2!BO$4,'[1]INTERNAL PARAMETERS-1'!$B$5:$J$44,3,FALSE) + ABSYLD1!BO185*(1-VLOOKUP(ABSYLD2!BO$4,'[1]INTERNAL PARAMETERS-1'!$B$5:$J$44,5,FALSE))*VLOOKUP(ABSYLD2!BO$4,'[1]INTERNAL PARAMETERS-1'!$B$5:$J$44,8,FALSE)*VLOOKUP(ABSYLD2!BO$4,'[1]INTERNAL PARAMETERS-1'!$B$5:$J$44,3,FALSE)</f>
        <v>0</v>
      </c>
      <c r="BP185" s="47">
        <f>ABSYLD1!BP185*VLOOKUP(ABSYLD2!BP$4,'[1]INTERNAL PARAMETERS-1'!$B$5:$J$44,5,FALSE)*VLOOKUP(ABSYLD2!BP$4,'[1]INTERNAL PARAMETERS-1'!$B$5:$J$44,6,FALSE)*VLOOKUP(ABSYLD2!BP$4,'[1]INTERNAL PARAMETERS-1'!$B$5:$J$44,3,FALSE) + ABSYLD1!BP185*(1-VLOOKUP(ABSYLD2!BP$4,'[1]INTERNAL PARAMETERS-1'!$B$5:$J$44,5,FALSE))*VLOOKUP(ABSYLD2!BP$4,'[1]INTERNAL PARAMETERS-1'!$B$5:$J$44,8,FALSE)*VLOOKUP(ABSYLD2!BP$4,'[1]INTERNAL PARAMETERS-1'!$B$5:$J$44,3,FALSE)</f>
        <v>0</v>
      </c>
      <c r="BQ185" s="47">
        <f>ABSYLD1!BQ185*VLOOKUP(ABSYLD2!BQ$4,'[1]INTERNAL PARAMETERS-1'!$B$5:$J$44,5,FALSE)*VLOOKUP(ABSYLD2!BQ$4,'[1]INTERNAL PARAMETERS-1'!$B$5:$J$44,6,FALSE)*VLOOKUP(ABSYLD2!BQ$4,'[1]INTERNAL PARAMETERS-1'!$B$5:$J$44,3,FALSE) + ABSYLD1!BQ185*(1-VLOOKUP(ABSYLD2!BQ$4,'[1]INTERNAL PARAMETERS-1'!$B$5:$J$44,5,FALSE))*VLOOKUP(ABSYLD2!BQ$4,'[1]INTERNAL PARAMETERS-1'!$B$5:$J$44,8,FALSE)*VLOOKUP(ABSYLD2!BQ$4,'[1]INTERNAL PARAMETERS-1'!$B$5:$J$44,3,FALSE)</f>
        <v>0</v>
      </c>
      <c r="BR185" s="47">
        <f>ABSYLD1!BR185*VLOOKUP(ABSYLD2!BR$4,'[1]INTERNAL PARAMETERS-1'!$B$5:$J$44,5,FALSE)*VLOOKUP(ABSYLD2!BR$4,'[1]INTERNAL PARAMETERS-1'!$B$5:$J$44,6,FALSE)*VLOOKUP(ABSYLD2!BR$4,'[1]INTERNAL PARAMETERS-1'!$B$5:$J$44,3,FALSE) + ABSYLD1!BR185*(1-VLOOKUP(ABSYLD2!BR$4,'[1]INTERNAL PARAMETERS-1'!$B$5:$J$44,5,FALSE))*VLOOKUP(ABSYLD2!BR$4,'[1]INTERNAL PARAMETERS-1'!$B$5:$J$44,8,FALSE)*VLOOKUP(ABSYLD2!BR$4,'[1]INTERNAL PARAMETERS-1'!$B$5:$J$44,3,FALSE)</f>
        <v>0</v>
      </c>
      <c r="BS185" s="47">
        <f>ABSYLD1!BS185*VLOOKUP(ABSYLD2!BS$4,'[1]INTERNAL PARAMETERS-1'!$B$5:$J$44,5,FALSE)*VLOOKUP(ABSYLD2!BS$4,'[1]INTERNAL PARAMETERS-1'!$B$5:$J$44,6,FALSE)*VLOOKUP(ABSYLD2!BS$4,'[1]INTERNAL PARAMETERS-1'!$B$5:$J$44,3,FALSE) + ABSYLD1!BS185*(1-VLOOKUP(ABSYLD2!BS$4,'[1]INTERNAL PARAMETERS-1'!$B$5:$J$44,5,FALSE))*VLOOKUP(ABSYLD2!BS$4,'[1]INTERNAL PARAMETERS-1'!$B$5:$J$44,8,FALSE)*VLOOKUP(ABSYLD2!BS$4,'[1]INTERNAL PARAMETERS-1'!$B$5:$J$44,3,FALSE)</f>
        <v>0</v>
      </c>
      <c r="BT185" s="47">
        <f>ABSYLD1!BT185*VLOOKUP(ABSYLD2!BT$4,'[1]INTERNAL PARAMETERS-1'!$B$5:$J$44,5,FALSE)*VLOOKUP(ABSYLD2!BT$4,'[1]INTERNAL PARAMETERS-1'!$B$5:$J$44,6,FALSE)*VLOOKUP(ABSYLD2!BT$4,'[1]INTERNAL PARAMETERS-1'!$B$5:$J$44,3,FALSE) + ABSYLD1!BT185*(1-VLOOKUP(ABSYLD2!BT$4,'[1]INTERNAL PARAMETERS-1'!$B$5:$J$44,5,FALSE))*VLOOKUP(ABSYLD2!BT$4,'[1]INTERNAL PARAMETERS-1'!$B$5:$J$44,8,FALSE)*VLOOKUP(ABSYLD2!BT$4,'[1]INTERNAL PARAMETERS-1'!$B$5:$J$44,3,FALSE)</f>
        <v>0</v>
      </c>
      <c r="BU185" s="47">
        <f>ABSYLD1!BU185*VLOOKUP(ABSYLD2!BU$4,'[1]INTERNAL PARAMETERS-1'!$B$5:$J$44,5,FALSE)*VLOOKUP(ABSYLD2!BU$4,'[1]INTERNAL PARAMETERS-1'!$B$5:$J$44,6,FALSE)*VLOOKUP(ABSYLD2!BU$4,'[1]INTERNAL PARAMETERS-1'!$B$5:$J$44,3,FALSE) + ABSYLD1!BU185*(1-VLOOKUP(ABSYLD2!BU$4,'[1]INTERNAL PARAMETERS-1'!$B$5:$J$44,5,FALSE))*VLOOKUP(ABSYLD2!BU$4,'[1]INTERNAL PARAMETERS-1'!$B$5:$J$44,8,FALSE)*VLOOKUP(ABSYLD2!BU$4,'[1]INTERNAL PARAMETERS-1'!$B$5:$J$44,3,FALSE)</f>
        <v>0</v>
      </c>
      <c r="BV185" s="47">
        <f>ABSYLD1!BV185*VLOOKUP(ABSYLD2!BV$4,'[1]INTERNAL PARAMETERS-1'!$B$5:$J$44,5,FALSE)*VLOOKUP(ABSYLD2!BV$4,'[1]INTERNAL PARAMETERS-1'!$B$5:$J$44,6,FALSE)*VLOOKUP(ABSYLD2!BV$4,'[1]INTERNAL PARAMETERS-1'!$B$5:$J$44,3,FALSE) + ABSYLD1!BV185*(1-VLOOKUP(ABSYLD2!BV$4,'[1]INTERNAL PARAMETERS-1'!$B$5:$J$44,5,FALSE))*VLOOKUP(ABSYLD2!BV$4,'[1]INTERNAL PARAMETERS-1'!$B$5:$J$44,8,FALSE)*VLOOKUP(ABSYLD2!BV$4,'[1]INTERNAL PARAMETERS-1'!$B$5:$J$44,3,FALSE)</f>
        <v>0</v>
      </c>
      <c r="BW185" s="47">
        <f>ABSYLD1!BW185*VLOOKUP(ABSYLD2!BW$4,'[1]INTERNAL PARAMETERS-1'!$B$5:$J$44,5,FALSE)*VLOOKUP(ABSYLD2!BW$4,'[1]INTERNAL PARAMETERS-1'!$B$5:$J$44,6,FALSE)*VLOOKUP(ABSYLD2!BW$4,'[1]INTERNAL PARAMETERS-1'!$B$5:$J$44,3,FALSE) + ABSYLD1!BW185*(1-VLOOKUP(ABSYLD2!BW$4,'[1]INTERNAL PARAMETERS-1'!$B$5:$J$44,5,FALSE))*VLOOKUP(ABSYLD2!BW$4,'[1]INTERNAL PARAMETERS-1'!$B$5:$J$44,8,FALSE)*VLOOKUP(ABSYLD2!BW$4,'[1]INTERNAL PARAMETERS-1'!$B$5:$J$44,3,FALSE)</f>
        <v>0</v>
      </c>
      <c r="BX185" s="47">
        <f>ABSYLD1!BX185*VLOOKUP(ABSYLD2!BX$4,'[1]INTERNAL PARAMETERS-1'!$B$5:$J$44,5,FALSE)*VLOOKUP(ABSYLD2!BX$4,'[1]INTERNAL PARAMETERS-1'!$B$5:$J$44,6,FALSE)*VLOOKUP(ABSYLD2!BX$4,'[1]INTERNAL PARAMETERS-1'!$B$5:$J$44,3,FALSE) + ABSYLD1!BX185*(1-VLOOKUP(ABSYLD2!BX$4,'[1]INTERNAL PARAMETERS-1'!$B$5:$J$44,5,FALSE))*VLOOKUP(ABSYLD2!BX$4,'[1]INTERNAL PARAMETERS-1'!$B$5:$J$44,8,FALSE)*VLOOKUP(ABSYLD2!BX$4,'[1]INTERNAL PARAMETERS-1'!$B$5:$J$44,3,FALSE)</f>
        <v>0</v>
      </c>
      <c r="BY185" s="47">
        <f>ABSYLD1!BY185*VLOOKUP(ABSYLD2!BY$4,'[1]INTERNAL PARAMETERS-1'!$B$5:$J$44,5,FALSE)*VLOOKUP(ABSYLD2!BY$4,'[1]INTERNAL PARAMETERS-1'!$B$5:$J$44,6,FALSE)*VLOOKUP(ABSYLD2!BY$4,'[1]INTERNAL PARAMETERS-1'!$B$5:$J$44,3,FALSE) + ABSYLD1!BY185*(1-VLOOKUP(ABSYLD2!BY$4,'[1]INTERNAL PARAMETERS-1'!$B$5:$J$44,5,FALSE))*VLOOKUP(ABSYLD2!BY$4,'[1]INTERNAL PARAMETERS-1'!$B$5:$J$44,8,FALSE)*VLOOKUP(ABSYLD2!BY$4,'[1]INTERNAL PARAMETERS-1'!$B$5:$J$44,3,FALSE)</f>
        <v>0</v>
      </c>
      <c r="BZ185" s="47">
        <f>ABSYLD1!BZ185*VLOOKUP(ABSYLD2!BZ$4,'[1]INTERNAL PARAMETERS-1'!$B$5:$J$44,5,FALSE)*VLOOKUP(ABSYLD2!BZ$4,'[1]INTERNAL PARAMETERS-1'!$B$5:$J$44,6,FALSE)*VLOOKUP(ABSYLD2!BZ$4,'[1]INTERNAL PARAMETERS-1'!$B$5:$J$44,3,FALSE) + ABSYLD1!BZ185*(1-VLOOKUP(ABSYLD2!BZ$4,'[1]INTERNAL PARAMETERS-1'!$B$5:$J$44,5,FALSE))*VLOOKUP(ABSYLD2!BZ$4,'[1]INTERNAL PARAMETERS-1'!$B$5:$J$44,8,FALSE)*VLOOKUP(ABSYLD2!BZ$4,'[1]INTERNAL PARAMETERS-1'!$B$5:$J$44,3,FALSE)</f>
        <v>0</v>
      </c>
      <c r="CA185" s="47">
        <f>ABSYLD1!CA185*VLOOKUP(ABSYLD2!CA$4,'[1]INTERNAL PARAMETERS-1'!$B$5:$J$44,5,FALSE)*VLOOKUP(ABSYLD2!CA$4,'[1]INTERNAL PARAMETERS-1'!$B$5:$J$44,6,FALSE)*VLOOKUP(ABSYLD2!CA$4,'[1]INTERNAL PARAMETERS-1'!$B$5:$J$44,3,FALSE) + ABSYLD1!CA185*(1-VLOOKUP(ABSYLD2!CA$4,'[1]INTERNAL PARAMETERS-1'!$B$5:$J$44,5,FALSE))*VLOOKUP(ABSYLD2!CA$4,'[1]INTERNAL PARAMETERS-1'!$B$5:$J$44,8,FALSE)*VLOOKUP(ABSYLD2!CA$4,'[1]INTERNAL PARAMETERS-1'!$B$5:$J$44,3,FALSE)</f>
        <v>0</v>
      </c>
      <c r="CB185" s="47">
        <f>ABSYLD1!CB185*VLOOKUP(ABSYLD2!CB$4,'[1]INTERNAL PARAMETERS-1'!$B$5:$J$44,5,FALSE)*VLOOKUP(ABSYLD2!CB$4,'[1]INTERNAL PARAMETERS-1'!$B$5:$J$44,6,FALSE)*VLOOKUP(ABSYLD2!CB$4,'[1]INTERNAL PARAMETERS-1'!$B$5:$J$44,3,FALSE) + ABSYLD1!CB185*(1-VLOOKUP(ABSYLD2!CB$4,'[1]INTERNAL PARAMETERS-1'!$B$5:$J$44,5,FALSE))*VLOOKUP(ABSYLD2!CB$4,'[1]INTERNAL PARAMETERS-1'!$B$5:$J$44,8,FALSE)*VLOOKUP(ABSYLD2!CB$4,'[1]INTERNAL PARAMETERS-1'!$B$5:$J$44,3,FALSE)</f>
        <v>0</v>
      </c>
      <c r="CC185" s="47">
        <f>ABSYLD1!CC185*VLOOKUP(ABSYLD2!CC$4,'[1]INTERNAL PARAMETERS-1'!$B$5:$J$44,5,FALSE)*VLOOKUP(ABSYLD2!CC$4,'[1]INTERNAL PARAMETERS-1'!$B$5:$J$44,6,FALSE)*VLOOKUP(ABSYLD2!CC$4,'[1]INTERNAL PARAMETERS-1'!$B$5:$J$44,3,FALSE) + ABSYLD1!CC185*(1-VLOOKUP(ABSYLD2!CC$4,'[1]INTERNAL PARAMETERS-1'!$B$5:$J$44,5,FALSE))*VLOOKUP(ABSYLD2!CC$4,'[1]INTERNAL PARAMETERS-1'!$B$5:$J$44,8,FALSE)*VLOOKUP(ABSYLD2!CC$4,'[1]INTERNAL PARAMETERS-1'!$B$5:$J$44,3,FALSE)</f>
        <v>0</v>
      </c>
      <c r="CD185" s="47">
        <f>ABSYLD1!CD185*VLOOKUP(ABSYLD2!CD$4,'[1]INTERNAL PARAMETERS-1'!$B$5:$J$44,5,FALSE)*VLOOKUP(ABSYLD2!CD$4,'[1]INTERNAL PARAMETERS-1'!$B$5:$J$44,6,FALSE)*VLOOKUP(ABSYLD2!CD$4,'[1]INTERNAL PARAMETERS-1'!$B$5:$J$44,3,FALSE) + ABSYLD1!CD185*(1-VLOOKUP(ABSYLD2!CD$4,'[1]INTERNAL PARAMETERS-1'!$B$5:$J$44,5,FALSE))*VLOOKUP(ABSYLD2!CD$4,'[1]INTERNAL PARAMETERS-1'!$B$5:$J$44,8,FALSE)*VLOOKUP(ABSYLD2!CD$4,'[1]INTERNAL PARAMETERS-1'!$B$5:$J$44,3,FALSE)</f>
        <v>0</v>
      </c>
      <c r="CE185" s="47">
        <f>ABSYLD1!CE185*VLOOKUP(ABSYLD2!CE$4,'[1]INTERNAL PARAMETERS-1'!$B$5:$J$44,5,FALSE)*VLOOKUP(ABSYLD2!CE$4,'[1]INTERNAL PARAMETERS-1'!$B$5:$J$44,6,FALSE)*VLOOKUP(ABSYLD2!CE$4,'[1]INTERNAL PARAMETERS-1'!$B$5:$J$44,3,FALSE) + ABSYLD1!CE185*(1-VLOOKUP(ABSYLD2!CE$4,'[1]INTERNAL PARAMETERS-1'!$B$5:$J$44,5,FALSE))*VLOOKUP(ABSYLD2!CE$4,'[1]INTERNAL PARAMETERS-1'!$B$5:$J$44,8,FALSE)*VLOOKUP(ABSYLD2!CE$4,'[1]INTERNAL PARAMETERS-1'!$B$5:$J$44,3,FALSE)</f>
        <v>0</v>
      </c>
      <c r="CF185" s="47">
        <f>ABSYLD1!CF185*VLOOKUP(ABSYLD2!CF$4,'[1]INTERNAL PARAMETERS-1'!$B$5:$J$44,5,FALSE)*VLOOKUP(ABSYLD2!CF$4,'[1]INTERNAL PARAMETERS-1'!$B$5:$J$44,6,FALSE)*VLOOKUP(ABSYLD2!CF$4,'[1]INTERNAL PARAMETERS-1'!$B$5:$J$44,3,FALSE) + ABSYLD1!CF185*(1-VLOOKUP(ABSYLD2!CF$4,'[1]INTERNAL PARAMETERS-1'!$B$5:$J$44,5,FALSE))*VLOOKUP(ABSYLD2!CF$4,'[1]INTERNAL PARAMETERS-1'!$B$5:$J$44,8,FALSE)*VLOOKUP(ABSYLD2!CF$4,'[1]INTERNAL PARAMETERS-1'!$B$5:$J$44,3,FALSE)</f>
        <v>0</v>
      </c>
      <c r="CG185" s="47">
        <f>ABSYLD1!CG185*VLOOKUP(ABSYLD2!CG$4,'[1]INTERNAL PARAMETERS-1'!$B$5:$J$44,5,FALSE)*VLOOKUP(ABSYLD2!CG$4,'[1]INTERNAL PARAMETERS-1'!$B$5:$J$44,6,FALSE)*VLOOKUP(ABSYLD2!CG$4,'[1]INTERNAL PARAMETERS-1'!$B$5:$J$44,3,FALSE) + ABSYLD1!CG185*(1-VLOOKUP(ABSYLD2!CG$4,'[1]INTERNAL PARAMETERS-1'!$B$5:$J$44,5,FALSE))*VLOOKUP(ABSYLD2!CG$4,'[1]INTERNAL PARAMETERS-1'!$B$5:$J$44,8,FALSE)*VLOOKUP(ABSYLD2!CG$4,'[1]INTERNAL PARAMETERS-1'!$B$5:$J$44,3,FALSE)</f>
        <v>0</v>
      </c>
      <c r="CH185" s="46">
        <f>ABSYLD1!CH185*VLOOKUP(ABSYLD2!CH$4,'[1]INTERNAL PARAMETERS-1'!$B$5:$J$44,5,FALSE)*VLOOKUP(ABSYLD2!CH$4,'[1]INTERNAL PARAMETERS-1'!$B$5:$J$44,6,FALSE)*VLOOKUP(ABSYLD2!CH$4,'[1]INTERNAL PARAMETERS-1'!$B$5:$J$44,3,FALSE) + ABSYLD1!CH185*(1-VLOOKUP(ABSYLD2!CH$4,'[1]INTERNAL PARAMETERS-1'!$B$5:$J$44,5,FALSE))*VLOOKUP(ABSYLD2!CH$4,'[1]INTERNAL PARAMETERS-1'!$B$5:$J$44,8,FALSE)*VLOOKUP(ABSYLD2!CH$4,'[1]INTERNAL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>
      <c r="B186" s="61" t="s">
        <v>7</v>
      </c>
      <c r="C186" s="60" t="s">
        <v>89</v>
      </c>
      <c r="D186" s="60" t="s">
        <v>87</v>
      </c>
      <c r="E186" s="137">
        <f>ABS!AL186</f>
        <v>0</v>
      </c>
      <c r="F186" s="59">
        <f>'[1]INTERNAL PARAMETERS-1'!M6</f>
        <v>78.760000000000005</v>
      </c>
      <c r="G186" s="48">
        <f>ABSYLD1!G186*VLOOKUP(ABSYLD2!G$4,'[1]INTERNAL PARAMETERS-1'!$B$5:$J$44,5,FALSE)*VLOOKUP(ABSYLD2!G$4,'[1]INTERNAL PARAMETERS-1'!$B$5:$J$44,7,FALSE)*ABSYLD2!$F186 + ABSYLD1!G186*(1-VLOOKUP(ABSYLD2!G$4,'[1]INTERNAL PARAMETERS-1'!$B$5:$J$44,5,FALSE))*VLOOKUP(ABSYLD2!G$4,'[1]INTERNAL PARAMETERS-1'!$B$5:$J$44,9,FALSE)*ABSYLD2!$F186</f>
        <v>0</v>
      </c>
      <c r="H186" s="47">
        <f>ABSYLD1!H186*VLOOKUP(ABSYLD2!H$4,'[1]INTERNAL PARAMETERS-1'!$B$5:$J$44,5,FALSE)*VLOOKUP(ABSYLD2!H$4,'[1]INTERNAL PARAMETERS-1'!$B$5:$J$44,7,FALSE)*ABSYLD2!$F186 + ABSYLD1!H186*(1-VLOOKUP(ABSYLD2!H$4,'[1]INTERNAL PARAMETERS-1'!$B$5:$J$44,5,FALSE))*VLOOKUP(ABSYLD2!H$4,'[1]INTERNAL PARAMETERS-1'!$B$5:$J$44,9,FALSE)*ABSYLD2!$F186</f>
        <v>0</v>
      </c>
      <c r="I186" s="47">
        <f>ABSYLD1!I186*VLOOKUP(ABSYLD2!I$4,'[1]INTERNAL PARAMETERS-1'!$B$5:$J$44,5,FALSE)*VLOOKUP(ABSYLD2!I$4,'[1]INTERNAL PARAMETERS-1'!$B$5:$J$44,7,FALSE)*ABSYLD2!$F186 + ABSYLD1!I186*(1-VLOOKUP(ABSYLD2!I$4,'[1]INTERNAL PARAMETERS-1'!$B$5:$J$44,5,FALSE))*VLOOKUP(ABSYLD2!I$4,'[1]INTERNAL PARAMETERS-1'!$B$5:$J$44,9,FALSE)*ABSYLD2!$F186</f>
        <v>0</v>
      </c>
      <c r="J186" s="47">
        <f>ABSYLD1!J186*VLOOKUP(ABSYLD2!J$4,'[1]INTERNAL PARAMETERS-1'!$B$5:$J$44,5,FALSE)*VLOOKUP(ABSYLD2!J$4,'[1]INTERNAL PARAMETERS-1'!$B$5:$J$44,7,FALSE)*ABSYLD2!$F186 + ABSYLD1!J186*(1-VLOOKUP(ABSYLD2!J$4,'[1]INTERNAL PARAMETERS-1'!$B$5:$J$44,5,FALSE))*VLOOKUP(ABSYLD2!J$4,'[1]INTERNAL PARAMETERS-1'!$B$5:$J$44,9,FALSE)*ABSYLD2!$F186</f>
        <v>0</v>
      </c>
      <c r="K186" s="47">
        <f>ABSYLD1!K186*VLOOKUP(ABSYLD2!K$4,'[1]INTERNAL PARAMETERS-1'!$B$5:$J$44,5,FALSE)*VLOOKUP(ABSYLD2!K$4,'[1]INTERNAL PARAMETERS-1'!$B$5:$J$44,7,FALSE)*ABSYLD2!$F186 + ABSYLD1!K186*(1-VLOOKUP(ABSYLD2!K$4,'[1]INTERNAL PARAMETERS-1'!$B$5:$J$44,5,FALSE))*VLOOKUP(ABSYLD2!K$4,'[1]INTERNAL PARAMETERS-1'!$B$5:$J$44,9,FALSE)*ABSYLD2!$F186</f>
        <v>0</v>
      </c>
      <c r="L186" s="47">
        <f>ABSYLD1!L186*VLOOKUP(ABSYLD2!L$4,'[1]INTERNAL PARAMETERS-1'!$B$5:$J$44,5,FALSE)*VLOOKUP(ABSYLD2!L$4,'[1]INTERNAL PARAMETERS-1'!$B$5:$J$44,7,FALSE)*ABSYLD2!$F186 + ABSYLD1!L186*(1-VLOOKUP(ABSYLD2!L$4,'[1]INTERNAL PARAMETERS-1'!$B$5:$J$44,5,FALSE))*VLOOKUP(ABSYLD2!L$4,'[1]INTERNAL PARAMETERS-1'!$B$5:$J$44,9,FALSE)*ABSYLD2!$F186</f>
        <v>0</v>
      </c>
      <c r="M186" s="47">
        <f>ABSYLD1!M186*VLOOKUP(ABSYLD2!M$4,'[1]INTERNAL PARAMETERS-1'!$B$5:$J$44,5,FALSE)*VLOOKUP(ABSYLD2!M$4,'[1]INTERNAL PARAMETERS-1'!$B$5:$J$44,7,FALSE)*ABSYLD2!$F186 + ABSYLD1!M186*(1-VLOOKUP(ABSYLD2!M$4,'[1]INTERNAL PARAMETERS-1'!$B$5:$J$44,5,FALSE))*VLOOKUP(ABSYLD2!M$4,'[1]INTERNAL PARAMETERS-1'!$B$5:$J$44,9,FALSE)*ABSYLD2!$F186</f>
        <v>0</v>
      </c>
      <c r="N186" s="47">
        <f>ABSYLD1!N186*VLOOKUP(ABSYLD2!N$4,'[1]INTERNAL PARAMETERS-1'!$B$5:$J$44,5,FALSE)*VLOOKUP(ABSYLD2!N$4,'[1]INTERNAL PARAMETERS-1'!$B$5:$J$44,7,FALSE)*ABSYLD2!$F186 + ABSYLD1!N186*(1-VLOOKUP(ABSYLD2!N$4,'[1]INTERNAL PARAMETERS-1'!$B$5:$J$44,5,FALSE))*VLOOKUP(ABSYLD2!N$4,'[1]INTERNAL PARAMETERS-1'!$B$5:$J$44,9,FALSE)*ABSYLD2!$F186</f>
        <v>0</v>
      </c>
      <c r="O186" s="47">
        <f>ABSYLD1!O186*VLOOKUP(ABSYLD2!O$4,'[1]INTERNAL PARAMETERS-1'!$B$5:$J$44,5,FALSE)*VLOOKUP(ABSYLD2!O$4,'[1]INTERNAL PARAMETERS-1'!$B$5:$J$44,7,FALSE)*ABSYLD2!$F186 + ABSYLD1!O186*(1-VLOOKUP(ABSYLD2!O$4,'[1]INTERNAL PARAMETERS-1'!$B$5:$J$44,5,FALSE))*VLOOKUP(ABSYLD2!O$4,'[1]INTERNAL PARAMETERS-1'!$B$5:$J$44,9,FALSE)*ABSYLD2!$F186</f>
        <v>0</v>
      </c>
      <c r="P186" s="47">
        <f>ABSYLD1!P186*VLOOKUP(ABSYLD2!P$4,'[1]INTERNAL PARAMETERS-1'!$B$5:$J$44,5,FALSE)*VLOOKUP(ABSYLD2!P$4,'[1]INTERNAL PARAMETERS-1'!$B$5:$J$44,7,FALSE)*ABSYLD2!$F186 + ABSYLD1!P186*(1-VLOOKUP(ABSYLD2!P$4,'[1]INTERNAL PARAMETERS-1'!$B$5:$J$44,5,FALSE))*VLOOKUP(ABSYLD2!P$4,'[1]INTERNAL PARAMETERS-1'!$B$5:$J$44,9,FALSE)*ABSYLD2!$F186</f>
        <v>0</v>
      </c>
      <c r="Q186" s="47">
        <f>ABSYLD1!Q186*VLOOKUP(ABSYLD2!Q$4,'[1]INTERNAL PARAMETERS-1'!$B$5:$J$44,5,FALSE)*VLOOKUP(ABSYLD2!Q$4,'[1]INTERNAL PARAMETERS-1'!$B$5:$J$44,7,FALSE)*ABSYLD2!$F186 + ABSYLD1!Q186*(1-VLOOKUP(ABSYLD2!Q$4,'[1]INTERNAL PARAMETERS-1'!$B$5:$J$44,5,FALSE))*VLOOKUP(ABSYLD2!Q$4,'[1]INTERNAL PARAMETERS-1'!$B$5:$J$44,9,FALSE)*ABSYLD2!$F186</f>
        <v>0</v>
      </c>
      <c r="R186" s="47">
        <f>ABSYLD1!R186*VLOOKUP(ABSYLD2!R$4,'[1]INTERNAL PARAMETERS-1'!$B$5:$J$44,5,FALSE)*VLOOKUP(ABSYLD2!R$4,'[1]INTERNAL PARAMETERS-1'!$B$5:$J$44,7,FALSE)*ABSYLD2!$F186 + ABSYLD1!R186*(1-VLOOKUP(ABSYLD2!R$4,'[1]INTERNAL PARAMETERS-1'!$B$5:$J$44,5,FALSE))*VLOOKUP(ABSYLD2!R$4,'[1]INTERNAL PARAMETERS-1'!$B$5:$J$44,9,FALSE)*ABSYLD2!$F186</f>
        <v>0</v>
      </c>
      <c r="S186" s="47">
        <f>ABSYLD1!S186*VLOOKUP(ABSYLD2!S$4,'[1]INTERNAL PARAMETERS-1'!$B$5:$J$44,5,FALSE)*VLOOKUP(ABSYLD2!S$4,'[1]INTERNAL PARAMETERS-1'!$B$5:$J$44,7,FALSE)*ABSYLD2!$F186 + ABSYLD1!S186*(1-VLOOKUP(ABSYLD2!S$4,'[1]INTERNAL PARAMETERS-1'!$B$5:$J$44,5,FALSE))*VLOOKUP(ABSYLD2!S$4,'[1]INTERNAL PARAMETERS-1'!$B$5:$J$44,9,FALSE)*ABSYLD2!$F186</f>
        <v>0</v>
      </c>
      <c r="T186" s="47">
        <f>ABSYLD1!T186*VLOOKUP(ABSYLD2!T$4,'[1]INTERNAL PARAMETERS-1'!$B$5:$J$44,5,FALSE)*VLOOKUP(ABSYLD2!T$4,'[1]INTERNAL PARAMETERS-1'!$B$5:$J$44,7,FALSE)*ABSYLD2!$F186 + ABSYLD1!T186*(1-VLOOKUP(ABSYLD2!T$4,'[1]INTERNAL PARAMETERS-1'!$B$5:$J$44,5,FALSE))*VLOOKUP(ABSYLD2!T$4,'[1]INTERNAL PARAMETERS-1'!$B$5:$J$44,9,FALSE)*ABSYLD2!$F186</f>
        <v>0</v>
      </c>
      <c r="U186" s="47">
        <f>ABSYLD1!U186*VLOOKUP(ABSYLD2!U$4,'[1]INTERNAL PARAMETERS-1'!$B$5:$J$44,5,FALSE)*VLOOKUP(ABSYLD2!U$4,'[1]INTERNAL PARAMETERS-1'!$B$5:$J$44,7,FALSE)*ABSYLD2!$F186 + ABSYLD1!U186*(1-VLOOKUP(ABSYLD2!U$4,'[1]INTERNAL PARAMETERS-1'!$B$5:$J$44,5,FALSE))*VLOOKUP(ABSYLD2!U$4,'[1]INTERNAL PARAMETERS-1'!$B$5:$J$44,9,FALSE)*ABSYLD2!$F186</f>
        <v>0</v>
      </c>
      <c r="V186" s="47">
        <f>ABSYLD1!V186*VLOOKUP(ABSYLD2!V$4,'[1]INTERNAL PARAMETERS-1'!$B$5:$J$44,5,FALSE)*VLOOKUP(ABSYLD2!V$4,'[1]INTERNAL PARAMETERS-1'!$B$5:$J$44,7,FALSE)*ABSYLD2!$F186 + ABSYLD1!V186*(1-VLOOKUP(ABSYLD2!V$4,'[1]INTERNAL PARAMETERS-1'!$B$5:$J$44,5,FALSE))*VLOOKUP(ABSYLD2!V$4,'[1]INTERNAL PARAMETERS-1'!$B$5:$J$44,9,FALSE)*ABSYLD2!$F186</f>
        <v>0</v>
      </c>
      <c r="W186" s="47">
        <f>ABSYLD1!W186*VLOOKUP(ABSYLD2!W$4,'[1]INTERNAL PARAMETERS-1'!$B$5:$J$44,5,FALSE)*VLOOKUP(ABSYLD2!W$4,'[1]INTERNAL PARAMETERS-1'!$B$5:$J$44,7,FALSE)*ABSYLD2!$F186 + ABSYLD1!W186*(1-VLOOKUP(ABSYLD2!W$4,'[1]INTERNAL PARAMETERS-1'!$B$5:$J$44,5,FALSE))*VLOOKUP(ABSYLD2!W$4,'[1]INTERNAL PARAMETERS-1'!$B$5:$J$44,9,FALSE)*ABSYLD2!$F186</f>
        <v>0</v>
      </c>
      <c r="X186" s="47">
        <f>ABSYLD1!X186*VLOOKUP(ABSYLD2!X$4,'[1]INTERNAL PARAMETERS-1'!$B$5:$J$44,5,FALSE)*VLOOKUP(ABSYLD2!X$4,'[1]INTERNAL PARAMETERS-1'!$B$5:$J$44,7,FALSE)*ABSYLD2!$F186 + ABSYLD1!X186*(1-VLOOKUP(ABSYLD2!X$4,'[1]INTERNAL PARAMETERS-1'!$B$5:$J$44,5,FALSE))*VLOOKUP(ABSYLD2!X$4,'[1]INTERNAL PARAMETERS-1'!$B$5:$J$44,9,FALSE)*ABSYLD2!$F186</f>
        <v>0</v>
      </c>
      <c r="Y186" s="47">
        <f>ABSYLD1!Y186*VLOOKUP(ABSYLD2!Y$4,'[1]INTERNAL PARAMETERS-1'!$B$5:$J$44,5,FALSE)*VLOOKUP(ABSYLD2!Y$4,'[1]INTERNAL PARAMETERS-1'!$B$5:$J$44,7,FALSE)*ABSYLD2!$F186 + ABSYLD1!Y186*(1-VLOOKUP(ABSYLD2!Y$4,'[1]INTERNAL PARAMETERS-1'!$B$5:$J$44,5,FALSE))*VLOOKUP(ABSYLD2!Y$4,'[1]INTERNAL PARAMETERS-1'!$B$5:$J$44,9,FALSE)*ABSYLD2!$F186</f>
        <v>0</v>
      </c>
      <c r="Z186" s="47">
        <f>ABSYLD1!Z186*VLOOKUP(ABSYLD2!Z$4,'[1]INTERNAL PARAMETERS-1'!$B$5:$J$44,5,FALSE)*VLOOKUP(ABSYLD2!Z$4,'[1]INTERNAL PARAMETERS-1'!$B$5:$J$44,7,FALSE)*ABSYLD2!$F186 + ABSYLD1!Z186*(1-VLOOKUP(ABSYLD2!Z$4,'[1]INTERNAL PARAMETERS-1'!$B$5:$J$44,5,FALSE))*VLOOKUP(ABSYLD2!Z$4,'[1]INTERNAL PARAMETERS-1'!$B$5:$J$44,9,FALSE)*ABSYLD2!$F186</f>
        <v>0</v>
      </c>
      <c r="AA186" s="47">
        <f>ABSYLD1!AA186*VLOOKUP(ABSYLD2!AA$4,'[1]INTERNAL PARAMETERS-1'!$B$5:$J$44,5,FALSE)*VLOOKUP(ABSYLD2!AA$4,'[1]INTERNAL PARAMETERS-1'!$B$5:$J$44,7,FALSE)*ABSYLD2!$F186 + ABSYLD1!AA186*(1-VLOOKUP(ABSYLD2!AA$4,'[1]INTERNAL PARAMETERS-1'!$B$5:$J$44,5,FALSE))*VLOOKUP(ABSYLD2!AA$4,'[1]INTERNAL PARAMETERS-1'!$B$5:$J$44,9,FALSE)*ABSYLD2!$F186</f>
        <v>0</v>
      </c>
      <c r="AB186" s="47">
        <f>ABSYLD1!AB186*VLOOKUP(ABSYLD2!AB$4,'[1]INTERNAL PARAMETERS-1'!$B$5:$J$44,5,FALSE)*VLOOKUP(ABSYLD2!AB$4,'[1]INTERNAL PARAMETERS-1'!$B$5:$J$44,7,FALSE)*ABSYLD2!$F186 + ABSYLD1!AB186*(1-VLOOKUP(ABSYLD2!AB$4,'[1]INTERNAL PARAMETERS-1'!$B$5:$J$44,5,FALSE))*VLOOKUP(ABSYLD2!AB$4,'[1]INTERNAL PARAMETERS-1'!$B$5:$J$44,9,FALSE)*ABSYLD2!$F186</f>
        <v>0</v>
      </c>
      <c r="AC186" s="47">
        <f>ABSYLD1!AC186*VLOOKUP(ABSYLD2!AC$4,'[1]INTERNAL PARAMETERS-1'!$B$5:$J$44,5,FALSE)*VLOOKUP(ABSYLD2!AC$4,'[1]INTERNAL PARAMETERS-1'!$B$5:$J$44,7,FALSE)*ABSYLD2!$F186 + ABSYLD1!AC186*(1-VLOOKUP(ABSYLD2!AC$4,'[1]INTERNAL PARAMETERS-1'!$B$5:$J$44,5,FALSE))*VLOOKUP(ABSYLD2!AC$4,'[1]INTERNAL PARAMETERS-1'!$B$5:$J$44,9,FALSE)*ABSYLD2!$F186</f>
        <v>0</v>
      </c>
      <c r="AD186" s="47">
        <f>ABSYLD1!AD186*VLOOKUP(ABSYLD2!AD$4,'[1]INTERNAL PARAMETERS-1'!$B$5:$J$44,5,FALSE)*VLOOKUP(ABSYLD2!AD$4,'[1]INTERNAL PARAMETERS-1'!$B$5:$J$44,7,FALSE)*ABSYLD2!$F186 + ABSYLD1!AD186*(1-VLOOKUP(ABSYLD2!AD$4,'[1]INTERNAL PARAMETERS-1'!$B$5:$J$44,5,FALSE))*VLOOKUP(ABSYLD2!AD$4,'[1]INTERNAL PARAMETERS-1'!$B$5:$J$44,9,FALSE)*ABSYLD2!$F186</f>
        <v>0</v>
      </c>
      <c r="AE186" s="47">
        <f>ABSYLD1!AE186*VLOOKUP(ABSYLD2!AE$4,'[1]INTERNAL PARAMETERS-1'!$B$5:$J$44,5,FALSE)*VLOOKUP(ABSYLD2!AE$4,'[1]INTERNAL PARAMETERS-1'!$B$5:$J$44,7,FALSE)*ABSYLD2!$F186 + ABSYLD1!AE186*(1-VLOOKUP(ABSYLD2!AE$4,'[1]INTERNAL PARAMETERS-1'!$B$5:$J$44,5,FALSE))*VLOOKUP(ABSYLD2!AE$4,'[1]INTERNAL PARAMETERS-1'!$B$5:$J$44,9,FALSE)*ABSYLD2!$F186</f>
        <v>0</v>
      </c>
      <c r="AF186" s="47">
        <f>ABSYLD1!AF186*VLOOKUP(ABSYLD2!AF$4,'[1]INTERNAL PARAMETERS-1'!$B$5:$J$44,5,FALSE)*VLOOKUP(ABSYLD2!AF$4,'[1]INTERNAL PARAMETERS-1'!$B$5:$J$44,7,FALSE)*ABSYLD2!$F186 + ABSYLD1!AF186*(1-VLOOKUP(ABSYLD2!AF$4,'[1]INTERNAL PARAMETERS-1'!$B$5:$J$44,5,FALSE))*VLOOKUP(ABSYLD2!AF$4,'[1]INTERNAL PARAMETERS-1'!$B$5:$J$44,9,FALSE)*ABSYLD2!$F186</f>
        <v>0</v>
      </c>
      <c r="AG186" s="47">
        <f>ABSYLD1!AG186*VLOOKUP(ABSYLD2!AG$4,'[1]INTERNAL PARAMETERS-1'!$B$5:$J$44,5,FALSE)*VLOOKUP(ABSYLD2!AG$4,'[1]INTERNAL PARAMETERS-1'!$B$5:$J$44,7,FALSE)*ABSYLD2!$F186 + ABSYLD1!AG186*(1-VLOOKUP(ABSYLD2!AG$4,'[1]INTERNAL PARAMETERS-1'!$B$5:$J$44,5,FALSE))*VLOOKUP(ABSYLD2!AG$4,'[1]INTERNAL PARAMETERS-1'!$B$5:$J$44,9,FALSE)*ABSYLD2!$F186</f>
        <v>0</v>
      </c>
      <c r="AH186" s="47">
        <f>ABSYLD1!AH186*VLOOKUP(ABSYLD2!AH$4,'[1]INTERNAL PARAMETERS-1'!$B$5:$J$44,5,FALSE)*VLOOKUP(ABSYLD2!AH$4,'[1]INTERNAL PARAMETERS-1'!$B$5:$J$44,7,FALSE)*ABSYLD2!$F186 + ABSYLD1!AH186*(1-VLOOKUP(ABSYLD2!AH$4,'[1]INTERNAL PARAMETERS-1'!$B$5:$J$44,5,FALSE))*VLOOKUP(ABSYLD2!AH$4,'[1]INTERNAL PARAMETERS-1'!$B$5:$J$44,9,FALSE)*ABSYLD2!$F186</f>
        <v>0</v>
      </c>
      <c r="AI186" s="47">
        <f>ABSYLD1!AI186*VLOOKUP(ABSYLD2!AI$4,'[1]INTERNAL PARAMETERS-1'!$B$5:$J$44,5,FALSE)*VLOOKUP(ABSYLD2!AI$4,'[1]INTERNAL PARAMETERS-1'!$B$5:$J$44,7,FALSE)*ABSYLD2!$F186 + ABSYLD1!AI186*(1-VLOOKUP(ABSYLD2!AI$4,'[1]INTERNAL PARAMETERS-1'!$B$5:$J$44,5,FALSE))*VLOOKUP(ABSYLD2!AI$4,'[1]INTERNAL PARAMETERS-1'!$B$5:$J$44,9,FALSE)*ABSYLD2!$F186</f>
        <v>0</v>
      </c>
      <c r="AJ186" s="47">
        <f>ABSYLD1!AJ186*VLOOKUP(ABSYLD2!AJ$4,'[1]INTERNAL PARAMETERS-1'!$B$5:$J$44,5,FALSE)*VLOOKUP(ABSYLD2!AJ$4,'[1]INTERNAL PARAMETERS-1'!$B$5:$J$44,7,FALSE)*ABSYLD2!$F186 + ABSYLD1!AJ186*(1-VLOOKUP(ABSYLD2!AJ$4,'[1]INTERNAL PARAMETERS-1'!$B$5:$J$44,5,FALSE))*VLOOKUP(ABSYLD2!AJ$4,'[1]INTERNAL PARAMETERS-1'!$B$5:$J$44,9,FALSE)*ABSYLD2!$F186</f>
        <v>0</v>
      </c>
      <c r="AK186" s="47">
        <f>ABSYLD1!AK186*VLOOKUP(ABSYLD2!AK$4,'[1]INTERNAL PARAMETERS-1'!$B$5:$J$44,5,FALSE)*VLOOKUP(ABSYLD2!AK$4,'[1]INTERNAL PARAMETERS-1'!$B$5:$J$44,7,FALSE)*ABSYLD2!$F186 + ABSYLD1!AK186*(1-VLOOKUP(ABSYLD2!AK$4,'[1]INTERNAL PARAMETERS-1'!$B$5:$J$44,5,FALSE))*VLOOKUP(ABSYLD2!AK$4,'[1]INTERNAL PARAMETERS-1'!$B$5:$J$44,9,FALSE)*ABSYLD2!$F186</f>
        <v>0</v>
      </c>
      <c r="AL186" s="47">
        <f>ABSYLD1!AL186*VLOOKUP(ABSYLD2!AL$4,'[1]INTERNAL PARAMETERS-1'!$B$5:$J$44,5,FALSE)*VLOOKUP(ABSYLD2!AL$4,'[1]INTERNAL PARAMETERS-1'!$B$5:$J$44,7,FALSE)*ABSYLD2!$F186 + ABSYLD1!AL186*(1-VLOOKUP(ABSYLD2!AL$4,'[1]INTERNAL PARAMETERS-1'!$B$5:$J$44,5,FALSE))*VLOOKUP(ABSYLD2!AL$4,'[1]INTERNAL PARAMETERS-1'!$B$5:$J$44,9,FALSE)*ABSYLD2!$F186</f>
        <v>0</v>
      </c>
      <c r="AM186" s="47">
        <f>ABSYLD1!AM186*VLOOKUP(ABSYLD2!AM$4,'[1]INTERNAL PARAMETERS-1'!$B$5:$J$44,5,FALSE)*VLOOKUP(ABSYLD2!AM$4,'[1]INTERNAL PARAMETERS-1'!$B$5:$J$44,7,FALSE)*ABSYLD2!$F186 + ABSYLD1!AM186*(1-VLOOKUP(ABSYLD2!AM$4,'[1]INTERNAL PARAMETERS-1'!$B$5:$J$44,5,FALSE))*VLOOKUP(ABSYLD2!AM$4,'[1]INTERNAL PARAMETERS-1'!$B$5:$J$44,9,FALSE)*ABSYLD2!$F186</f>
        <v>0</v>
      </c>
      <c r="AN186" s="47">
        <f>ABSYLD1!AN186*VLOOKUP(ABSYLD2!AN$4,'[1]INTERNAL PARAMETERS-1'!$B$5:$J$44,5,FALSE)*VLOOKUP(ABSYLD2!AN$4,'[1]INTERNAL PARAMETERS-1'!$B$5:$J$44,7,FALSE)*ABSYLD2!$F186 + ABSYLD1!AN186*(1-VLOOKUP(ABSYLD2!AN$4,'[1]INTERNAL PARAMETERS-1'!$B$5:$J$44,5,FALSE))*VLOOKUP(ABSYLD2!AN$4,'[1]INTERNAL PARAMETERS-1'!$B$5:$J$44,9,FALSE)*ABSYLD2!$F186</f>
        <v>0</v>
      </c>
      <c r="AO186" s="47">
        <f>ABSYLD1!AO186*VLOOKUP(ABSYLD2!AO$4,'[1]INTERNAL PARAMETERS-1'!$B$5:$J$44,5,FALSE)*VLOOKUP(ABSYLD2!AO$4,'[1]INTERNAL PARAMETERS-1'!$B$5:$J$44,7,FALSE)*ABSYLD2!$F186 + ABSYLD1!AO186*(1-VLOOKUP(ABSYLD2!AO$4,'[1]INTERNAL PARAMETERS-1'!$B$5:$J$44,5,FALSE))*VLOOKUP(ABSYLD2!AO$4,'[1]INTERNAL PARAMETERS-1'!$B$5:$J$44,9,FALSE)*ABSYLD2!$F186</f>
        <v>0</v>
      </c>
      <c r="AP186" s="47">
        <f>ABSYLD1!AP186*VLOOKUP(ABSYLD2!AP$4,'[1]INTERNAL PARAMETERS-1'!$B$5:$J$44,5,FALSE)*VLOOKUP(ABSYLD2!AP$4,'[1]INTERNAL PARAMETERS-1'!$B$5:$J$44,7,FALSE)*ABSYLD2!$F186 + ABSYLD1!AP186*(1-VLOOKUP(ABSYLD2!AP$4,'[1]INTERNAL PARAMETERS-1'!$B$5:$J$44,5,FALSE))*VLOOKUP(ABSYLD2!AP$4,'[1]INTERNAL PARAMETERS-1'!$B$5:$J$44,9,FALSE)*ABSYLD2!$F186</f>
        <v>0</v>
      </c>
      <c r="AQ186" s="47">
        <f>ABSYLD1!AQ186*VLOOKUP(ABSYLD2!AQ$4,'[1]INTERNAL PARAMETERS-1'!$B$5:$J$44,5,FALSE)*VLOOKUP(ABSYLD2!AQ$4,'[1]INTERNAL PARAMETERS-1'!$B$5:$J$44,7,FALSE)*ABSYLD2!$F186 + ABSYLD1!AQ186*(1-VLOOKUP(ABSYLD2!AQ$4,'[1]INTERNAL PARAMETERS-1'!$B$5:$J$44,5,FALSE))*VLOOKUP(ABSYLD2!AQ$4,'[1]INTERNAL PARAMETERS-1'!$B$5:$J$44,9,FALSE)*ABSYLD2!$F186</f>
        <v>0</v>
      </c>
      <c r="AR186" s="47">
        <f>ABSYLD1!AR186*VLOOKUP(ABSYLD2!AR$4,'[1]INTERNAL PARAMETERS-1'!$B$5:$J$44,5,FALSE)*VLOOKUP(ABSYLD2!AR$4,'[1]INTERNAL PARAMETERS-1'!$B$5:$J$44,7,FALSE)*ABSYLD2!$F186 + ABSYLD1!AR186*(1-VLOOKUP(ABSYLD2!AR$4,'[1]INTERNAL PARAMETERS-1'!$B$5:$J$44,5,FALSE))*VLOOKUP(ABSYLD2!AR$4,'[1]INTERNAL PARAMETERS-1'!$B$5:$J$44,9,FALSE)*ABSYLD2!$F186</f>
        <v>0</v>
      </c>
      <c r="AS186" s="47">
        <f>ABSYLD1!AS186*VLOOKUP(ABSYLD2!AS$4,'[1]INTERNAL PARAMETERS-1'!$B$5:$J$44,5,FALSE)*VLOOKUP(ABSYLD2!AS$4,'[1]INTERNAL PARAMETERS-1'!$B$5:$J$44,7,FALSE)*ABSYLD2!$F186 + ABSYLD1!AS186*(1-VLOOKUP(ABSYLD2!AS$4,'[1]INTERNAL PARAMETERS-1'!$B$5:$J$44,5,FALSE))*VLOOKUP(ABSYLD2!AS$4,'[1]INTERNAL PARAMETERS-1'!$B$5:$J$44,9,FALSE)*ABSYLD2!$F186</f>
        <v>0</v>
      </c>
      <c r="AT186" s="46">
        <f>ABSYLD1!AT186*VLOOKUP(ABSYLD2!AT$4,'[1]INTERNAL PARAMETERS-1'!$B$5:$J$44,5,FALSE)*VLOOKUP(ABSYLD2!AT$4,'[1]INTERNAL PARAMETERS-1'!$B$5:$J$44,7,FALSE)*ABSYLD2!$F186 + ABSYLD1!AT186*(1-VLOOKUP(ABSYLD2!AT$4,'[1]INTERNAL PARAMETERS-1'!$B$5:$J$44,5,FALSE))*VLOOKUP(ABSYLD2!AT$4,'[1]INTERNAL PARAMETERS-1'!$B$5:$J$44,9,FALSE)*ABSYLD2!$F186</f>
        <v>0</v>
      </c>
      <c r="AU186" s="48">
        <f>ABSYLD1!AU186*VLOOKUP(ABSYLD2!AU$4,'[1]INTERNAL PARAMETERS-1'!$B$5:$J$44,5,FALSE)*VLOOKUP(ABSYLD2!AU$4,'[1]INTERNAL PARAMETERS-1'!$B$5:$J$44,6,FALSE)*VLOOKUP(ABSYLD2!AU$4,'[1]INTERNAL PARAMETERS-1'!$B$5:$J$44,3,FALSE) + ABSYLD1!AU186*(1-VLOOKUP(ABSYLD2!AU$4,'[1]INTERNAL PARAMETERS-1'!$B$5:$J$44,5,FALSE))*VLOOKUP(ABSYLD2!AU$4,'[1]INTERNAL PARAMETERS-1'!$B$5:$J$44,8,FALSE)*VLOOKUP(ABSYLD2!AU$4,'[1]INTERNAL PARAMETERS-1'!$B$5:$J$44,3,FALSE)</f>
        <v>0</v>
      </c>
      <c r="AV186" s="47">
        <f>ABSYLD1!AV186*VLOOKUP(ABSYLD2!AV$4,'[1]INTERNAL PARAMETERS-1'!$B$5:$J$44,5,FALSE)*VLOOKUP(ABSYLD2!AV$4,'[1]INTERNAL PARAMETERS-1'!$B$5:$J$44,6,FALSE)*VLOOKUP(ABSYLD2!AV$4,'[1]INTERNAL PARAMETERS-1'!$B$5:$J$44,3,FALSE) + ABSYLD1!AV186*(1-VLOOKUP(ABSYLD2!AV$4,'[1]INTERNAL PARAMETERS-1'!$B$5:$J$44,5,FALSE))*VLOOKUP(ABSYLD2!AV$4,'[1]INTERNAL PARAMETERS-1'!$B$5:$J$44,8,FALSE)*VLOOKUP(ABSYLD2!AV$4,'[1]INTERNAL PARAMETERS-1'!$B$5:$J$44,3,FALSE)</f>
        <v>0</v>
      </c>
      <c r="AW186" s="47">
        <f>ABSYLD1!AW186*VLOOKUP(ABSYLD2!AW$4,'[1]INTERNAL PARAMETERS-1'!$B$5:$J$44,5,FALSE)*VLOOKUP(ABSYLD2!AW$4,'[1]INTERNAL PARAMETERS-1'!$B$5:$J$44,6,FALSE)*VLOOKUP(ABSYLD2!AW$4,'[1]INTERNAL PARAMETERS-1'!$B$5:$J$44,3,FALSE) + ABSYLD1!AW186*(1-VLOOKUP(ABSYLD2!AW$4,'[1]INTERNAL PARAMETERS-1'!$B$5:$J$44,5,FALSE))*VLOOKUP(ABSYLD2!AW$4,'[1]INTERNAL PARAMETERS-1'!$B$5:$J$44,8,FALSE)*VLOOKUP(ABSYLD2!AW$4,'[1]INTERNAL PARAMETERS-1'!$B$5:$J$44,3,FALSE)</f>
        <v>0</v>
      </c>
      <c r="AX186" s="47">
        <f>ABSYLD1!AX186*VLOOKUP(ABSYLD2!AX$4,'[1]INTERNAL PARAMETERS-1'!$B$5:$J$44,5,FALSE)*VLOOKUP(ABSYLD2!AX$4,'[1]INTERNAL PARAMETERS-1'!$B$5:$J$44,6,FALSE)*VLOOKUP(ABSYLD2!AX$4,'[1]INTERNAL PARAMETERS-1'!$B$5:$J$44,3,FALSE) + ABSYLD1!AX186*(1-VLOOKUP(ABSYLD2!AX$4,'[1]INTERNAL PARAMETERS-1'!$B$5:$J$44,5,FALSE))*VLOOKUP(ABSYLD2!AX$4,'[1]INTERNAL PARAMETERS-1'!$B$5:$J$44,8,FALSE)*VLOOKUP(ABSYLD2!AX$4,'[1]INTERNAL PARAMETERS-1'!$B$5:$J$44,3,FALSE)</f>
        <v>0</v>
      </c>
      <c r="AY186" s="47">
        <f>ABSYLD1!AY186*VLOOKUP(ABSYLD2!AY$4,'[1]INTERNAL PARAMETERS-1'!$B$5:$J$44,5,FALSE)*VLOOKUP(ABSYLD2!AY$4,'[1]INTERNAL PARAMETERS-1'!$B$5:$J$44,6,FALSE)*VLOOKUP(ABSYLD2!AY$4,'[1]INTERNAL PARAMETERS-1'!$B$5:$J$44,3,FALSE) + ABSYLD1!AY186*(1-VLOOKUP(ABSYLD2!AY$4,'[1]INTERNAL PARAMETERS-1'!$B$5:$J$44,5,FALSE))*VLOOKUP(ABSYLD2!AY$4,'[1]INTERNAL PARAMETERS-1'!$B$5:$J$44,8,FALSE)*VLOOKUP(ABSYLD2!AY$4,'[1]INTERNAL PARAMETERS-1'!$B$5:$J$44,3,FALSE)</f>
        <v>0</v>
      </c>
      <c r="AZ186" s="47">
        <f>ABSYLD1!AZ186*VLOOKUP(ABSYLD2!AZ$4,'[1]INTERNAL PARAMETERS-1'!$B$5:$J$44,5,FALSE)*VLOOKUP(ABSYLD2!AZ$4,'[1]INTERNAL PARAMETERS-1'!$B$5:$J$44,6,FALSE)*VLOOKUP(ABSYLD2!AZ$4,'[1]INTERNAL PARAMETERS-1'!$B$5:$J$44,3,FALSE) + ABSYLD1!AZ186*(1-VLOOKUP(ABSYLD2!AZ$4,'[1]INTERNAL PARAMETERS-1'!$B$5:$J$44,5,FALSE))*VLOOKUP(ABSYLD2!AZ$4,'[1]INTERNAL PARAMETERS-1'!$B$5:$J$44,8,FALSE)*VLOOKUP(ABSYLD2!AZ$4,'[1]INTERNAL PARAMETERS-1'!$B$5:$J$44,3,FALSE)</f>
        <v>0</v>
      </c>
      <c r="BA186" s="47">
        <f>ABSYLD1!BA186*VLOOKUP(ABSYLD2!BA$4,'[1]INTERNAL PARAMETERS-1'!$B$5:$J$44,5,FALSE)*VLOOKUP(ABSYLD2!BA$4,'[1]INTERNAL PARAMETERS-1'!$B$5:$J$44,6,FALSE)*VLOOKUP(ABSYLD2!BA$4,'[1]INTERNAL PARAMETERS-1'!$B$5:$J$44,3,FALSE) + ABSYLD1!BA186*(1-VLOOKUP(ABSYLD2!BA$4,'[1]INTERNAL PARAMETERS-1'!$B$5:$J$44,5,FALSE))*VLOOKUP(ABSYLD2!BA$4,'[1]INTERNAL PARAMETERS-1'!$B$5:$J$44,8,FALSE)*VLOOKUP(ABSYLD2!BA$4,'[1]INTERNAL PARAMETERS-1'!$B$5:$J$44,3,FALSE)</f>
        <v>0</v>
      </c>
      <c r="BB186" s="47">
        <f>ABSYLD1!BB186*VLOOKUP(ABSYLD2!BB$4,'[1]INTERNAL PARAMETERS-1'!$B$5:$J$44,5,FALSE)*VLOOKUP(ABSYLD2!BB$4,'[1]INTERNAL PARAMETERS-1'!$B$5:$J$44,6,FALSE)*VLOOKUP(ABSYLD2!BB$4,'[1]INTERNAL PARAMETERS-1'!$B$5:$J$44,3,FALSE) + ABSYLD1!BB186*(1-VLOOKUP(ABSYLD2!BB$4,'[1]INTERNAL PARAMETERS-1'!$B$5:$J$44,5,FALSE))*VLOOKUP(ABSYLD2!BB$4,'[1]INTERNAL PARAMETERS-1'!$B$5:$J$44,8,FALSE)*VLOOKUP(ABSYLD2!BB$4,'[1]INTERNAL PARAMETERS-1'!$B$5:$J$44,3,FALSE)</f>
        <v>0</v>
      </c>
      <c r="BC186" s="47">
        <f>ABSYLD1!BC186*VLOOKUP(ABSYLD2!BC$4,'[1]INTERNAL PARAMETERS-1'!$B$5:$J$44,5,FALSE)*VLOOKUP(ABSYLD2!BC$4,'[1]INTERNAL PARAMETERS-1'!$B$5:$J$44,6,FALSE)*VLOOKUP(ABSYLD2!BC$4,'[1]INTERNAL PARAMETERS-1'!$B$5:$J$44,3,FALSE) + ABSYLD1!BC186*(1-VLOOKUP(ABSYLD2!BC$4,'[1]INTERNAL PARAMETERS-1'!$B$5:$J$44,5,FALSE))*VLOOKUP(ABSYLD2!BC$4,'[1]INTERNAL PARAMETERS-1'!$B$5:$J$44,8,FALSE)*VLOOKUP(ABSYLD2!BC$4,'[1]INTERNAL PARAMETERS-1'!$B$5:$J$44,3,FALSE)</f>
        <v>0</v>
      </c>
      <c r="BD186" s="47">
        <f>ABSYLD1!BD186*VLOOKUP(ABSYLD2!BD$4,'[1]INTERNAL PARAMETERS-1'!$B$5:$J$44,5,FALSE)*VLOOKUP(ABSYLD2!BD$4,'[1]INTERNAL PARAMETERS-1'!$B$5:$J$44,6,FALSE)*VLOOKUP(ABSYLD2!BD$4,'[1]INTERNAL PARAMETERS-1'!$B$5:$J$44,3,FALSE) + ABSYLD1!BD186*(1-VLOOKUP(ABSYLD2!BD$4,'[1]INTERNAL PARAMETERS-1'!$B$5:$J$44,5,FALSE))*VLOOKUP(ABSYLD2!BD$4,'[1]INTERNAL PARAMETERS-1'!$B$5:$J$44,8,FALSE)*VLOOKUP(ABSYLD2!BD$4,'[1]INTERNAL PARAMETERS-1'!$B$5:$J$44,3,FALSE)</f>
        <v>0</v>
      </c>
      <c r="BE186" s="47">
        <f>ABSYLD1!BE186*VLOOKUP(ABSYLD2!BE$4,'[1]INTERNAL PARAMETERS-1'!$B$5:$J$44,5,FALSE)*VLOOKUP(ABSYLD2!BE$4,'[1]INTERNAL PARAMETERS-1'!$B$5:$J$44,6,FALSE)*VLOOKUP(ABSYLD2!BE$4,'[1]INTERNAL PARAMETERS-1'!$B$5:$J$44,3,FALSE) + ABSYLD1!BE186*(1-VLOOKUP(ABSYLD2!BE$4,'[1]INTERNAL PARAMETERS-1'!$B$5:$J$44,5,FALSE))*VLOOKUP(ABSYLD2!BE$4,'[1]INTERNAL PARAMETERS-1'!$B$5:$J$44,8,FALSE)*VLOOKUP(ABSYLD2!BE$4,'[1]INTERNAL PARAMETERS-1'!$B$5:$J$44,3,FALSE)</f>
        <v>0</v>
      </c>
      <c r="BF186" s="47">
        <f>ABSYLD1!BF186*VLOOKUP(ABSYLD2!BF$4,'[1]INTERNAL PARAMETERS-1'!$B$5:$J$44,5,FALSE)*VLOOKUP(ABSYLD2!BF$4,'[1]INTERNAL PARAMETERS-1'!$B$5:$J$44,6,FALSE)*VLOOKUP(ABSYLD2!BF$4,'[1]INTERNAL PARAMETERS-1'!$B$5:$J$44,3,FALSE) + ABSYLD1!BF186*(1-VLOOKUP(ABSYLD2!BF$4,'[1]INTERNAL PARAMETERS-1'!$B$5:$J$44,5,FALSE))*VLOOKUP(ABSYLD2!BF$4,'[1]INTERNAL PARAMETERS-1'!$B$5:$J$44,8,FALSE)*VLOOKUP(ABSYLD2!BF$4,'[1]INTERNAL PARAMETERS-1'!$B$5:$J$44,3,FALSE)</f>
        <v>0</v>
      </c>
      <c r="BG186" s="47">
        <f>ABSYLD1!BG186*VLOOKUP(ABSYLD2!BG$4,'[1]INTERNAL PARAMETERS-1'!$B$5:$J$44,5,FALSE)*VLOOKUP(ABSYLD2!BG$4,'[1]INTERNAL PARAMETERS-1'!$B$5:$J$44,6,FALSE)*VLOOKUP(ABSYLD2!BG$4,'[1]INTERNAL PARAMETERS-1'!$B$5:$J$44,3,FALSE) + ABSYLD1!BG186*(1-VLOOKUP(ABSYLD2!BG$4,'[1]INTERNAL PARAMETERS-1'!$B$5:$J$44,5,FALSE))*VLOOKUP(ABSYLD2!BG$4,'[1]INTERNAL PARAMETERS-1'!$B$5:$J$44,8,FALSE)*VLOOKUP(ABSYLD2!BG$4,'[1]INTERNAL PARAMETERS-1'!$B$5:$J$44,3,FALSE)</f>
        <v>0</v>
      </c>
      <c r="BH186" s="47">
        <f>ABSYLD1!BH186*VLOOKUP(ABSYLD2!BH$4,'[1]INTERNAL PARAMETERS-1'!$B$5:$J$44,5,FALSE)*VLOOKUP(ABSYLD2!BH$4,'[1]INTERNAL PARAMETERS-1'!$B$5:$J$44,6,FALSE)*VLOOKUP(ABSYLD2!BH$4,'[1]INTERNAL PARAMETERS-1'!$B$5:$J$44,3,FALSE) + ABSYLD1!BH186*(1-VLOOKUP(ABSYLD2!BH$4,'[1]INTERNAL PARAMETERS-1'!$B$5:$J$44,5,FALSE))*VLOOKUP(ABSYLD2!BH$4,'[1]INTERNAL PARAMETERS-1'!$B$5:$J$44,8,FALSE)*VLOOKUP(ABSYLD2!BH$4,'[1]INTERNAL PARAMETERS-1'!$B$5:$J$44,3,FALSE)</f>
        <v>0</v>
      </c>
      <c r="BI186" s="47">
        <f>ABSYLD1!BI186*VLOOKUP(ABSYLD2!BI$4,'[1]INTERNAL PARAMETERS-1'!$B$5:$J$44,5,FALSE)*VLOOKUP(ABSYLD2!BI$4,'[1]INTERNAL PARAMETERS-1'!$B$5:$J$44,6,FALSE)*VLOOKUP(ABSYLD2!BI$4,'[1]INTERNAL PARAMETERS-1'!$B$5:$J$44,3,FALSE) + ABSYLD1!BI186*(1-VLOOKUP(ABSYLD2!BI$4,'[1]INTERNAL PARAMETERS-1'!$B$5:$J$44,5,FALSE))*VLOOKUP(ABSYLD2!BI$4,'[1]INTERNAL PARAMETERS-1'!$B$5:$J$44,8,FALSE)*VLOOKUP(ABSYLD2!BI$4,'[1]INTERNAL PARAMETERS-1'!$B$5:$J$44,3,FALSE)</f>
        <v>0</v>
      </c>
      <c r="BJ186" s="47">
        <f>ABSYLD1!BJ186*VLOOKUP(ABSYLD2!BJ$4,'[1]INTERNAL PARAMETERS-1'!$B$5:$J$44,5,FALSE)*VLOOKUP(ABSYLD2!BJ$4,'[1]INTERNAL PARAMETERS-1'!$B$5:$J$44,6,FALSE)*VLOOKUP(ABSYLD2!BJ$4,'[1]INTERNAL PARAMETERS-1'!$B$5:$J$44,3,FALSE) + ABSYLD1!BJ186*(1-VLOOKUP(ABSYLD2!BJ$4,'[1]INTERNAL PARAMETERS-1'!$B$5:$J$44,5,FALSE))*VLOOKUP(ABSYLD2!BJ$4,'[1]INTERNAL PARAMETERS-1'!$B$5:$J$44,8,FALSE)*VLOOKUP(ABSYLD2!BJ$4,'[1]INTERNAL PARAMETERS-1'!$B$5:$J$44,3,FALSE)</f>
        <v>0</v>
      </c>
      <c r="BK186" s="47">
        <f>ABSYLD1!BK186*VLOOKUP(ABSYLD2!BK$4,'[1]INTERNAL PARAMETERS-1'!$B$5:$J$44,5,FALSE)*VLOOKUP(ABSYLD2!BK$4,'[1]INTERNAL PARAMETERS-1'!$B$5:$J$44,6,FALSE)*VLOOKUP(ABSYLD2!BK$4,'[1]INTERNAL PARAMETERS-1'!$B$5:$J$44,3,FALSE) + ABSYLD1!BK186*(1-VLOOKUP(ABSYLD2!BK$4,'[1]INTERNAL PARAMETERS-1'!$B$5:$J$44,5,FALSE))*VLOOKUP(ABSYLD2!BK$4,'[1]INTERNAL PARAMETERS-1'!$B$5:$J$44,8,FALSE)*VLOOKUP(ABSYLD2!BK$4,'[1]INTERNAL PARAMETERS-1'!$B$5:$J$44,3,FALSE)</f>
        <v>0</v>
      </c>
      <c r="BL186" s="47">
        <f>ABSYLD1!BL186*VLOOKUP(ABSYLD2!BL$4,'[1]INTERNAL PARAMETERS-1'!$B$5:$J$44,5,FALSE)*VLOOKUP(ABSYLD2!BL$4,'[1]INTERNAL PARAMETERS-1'!$B$5:$J$44,6,FALSE)*VLOOKUP(ABSYLD2!BL$4,'[1]INTERNAL PARAMETERS-1'!$B$5:$J$44,3,FALSE) + ABSYLD1!BL186*(1-VLOOKUP(ABSYLD2!BL$4,'[1]INTERNAL PARAMETERS-1'!$B$5:$J$44,5,FALSE))*VLOOKUP(ABSYLD2!BL$4,'[1]INTERNAL PARAMETERS-1'!$B$5:$J$44,8,FALSE)*VLOOKUP(ABSYLD2!BL$4,'[1]INTERNAL PARAMETERS-1'!$B$5:$J$44,3,FALSE)</f>
        <v>0</v>
      </c>
      <c r="BM186" s="47">
        <f>ABSYLD1!BM186*VLOOKUP(ABSYLD2!BM$4,'[1]INTERNAL PARAMETERS-1'!$B$5:$J$44,5,FALSE)*VLOOKUP(ABSYLD2!BM$4,'[1]INTERNAL PARAMETERS-1'!$B$5:$J$44,6,FALSE)*VLOOKUP(ABSYLD2!BM$4,'[1]INTERNAL PARAMETERS-1'!$B$5:$J$44,3,FALSE) + ABSYLD1!BM186*(1-VLOOKUP(ABSYLD2!BM$4,'[1]INTERNAL PARAMETERS-1'!$B$5:$J$44,5,FALSE))*VLOOKUP(ABSYLD2!BM$4,'[1]INTERNAL PARAMETERS-1'!$B$5:$J$44,8,FALSE)*VLOOKUP(ABSYLD2!BM$4,'[1]INTERNAL PARAMETERS-1'!$B$5:$J$44,3,FALSE)</f>
        <v>0</v>
      </c>
      <c r="BN186" s="47">
        <f>ABSYLD1!BN186*VLOOKUP(ABSYLD2!BN$4,'[1]INTERNAL PARAMETERS-1'!$B$5:$J$44,5,FALSE)*VLOOKUP(ABSYLD2!BN$4,'[1]INTERNAL PARAMETERS-1'!$B$5:$J$44,6,FALSE)*VLOOKUP(ABSYLD2!BN$4,'[1]INTERNAL PARAMETERS-1'!$B$5:$J$44,3,FALSE) + ABSYLD1!BN186*(1-VLOOKUP(ABSYLD2!BN$4,'[1]INTERNAL PARAMETERS-1'!$B$5:$J$44,5,FALSE))*VLOOKUP(ABSYLD2!BN$4,'[1]INTERNAL PARAMETERS-1'!$B$5:$J$44,8,FALSE)*VLOOKUP(ABSYLD2!BN$4,'[1]INTERNAL PARAMETERS-1'!$B$5:$J$44,3,FALSE)</f>
        <v>0</v>
      </c>
      <c r="BO186" s="47">
        <f>ABSYLD1!BO186*VLOOKUP(ABSYLD2!BO$4,'[1]INTERNAL PARAMETERS-1'!$B$5:$J$44,5,FALSE)*VLOOKUP(ABSYLD2!BO$4,'[1]INTERNAL PARAMETERS-1'!$B$5:$J$44,6,FALSE)*VLOOKUP(ABSYLD2!BO$4,'[1]INTERNAL PARAMETERS-1'!$B$5:$J$44,3,FALSE) + ABSYLD1!BO186*(1-VLOOKUP(ABSYLD2!BO$4,'[1]INTERNAL PARAMETERS-1'!$B$5:$J$44,5,FALSE))*VLOOKUP(ABSYLD2!BO$4,'[1]INTERNAL PARAMETERS-1'!$B$5:$J$44,8,FALSE)*VLOOKUP(ABSYLD2!BO$4,'[1]INTERNAL PARAMETERS-1'!$B$5:$J$44,3,FALSE)</f>
        <v>0</v>
      </c>
      <c r="BP186" s="47">
        <f>ABSYLD1!BP186*VLOOKUP(ABSYLD2!BP$4,'[1]INTERNAL PARAMETERS-1'!$B$5:$J$44,5,FALSE)*VLOOKUP(ABSYLD2!BP$4,'[1]INTERNAL PARAMETERS-1'!$B$5:$J$44,6,FALSE)*VLOOKUP(ABSYLD2!BP$4,'[1]INTERNAL PARAMETERS-1'!$B$5:$J$44,3,FALSE) + ABSYLD1!BP186*(1-VLOOKUP(ABSYLD2!BP$4,'[1]INTERNAL PARAMETERS-1'!$B$5:$J$44,5,FALSE))*VLOOKUP(ABSYLD2!BP$4,'[1]INTERNAL PARAMETERS-1'!$B$5:$J$44,8,FALSE)*VLOOKUP(ABSYLD2!BP$4,'[1]INTERNAL PARAMETERS-1'!$B$5:$J$44,3,FALSE)</f>
        <v>0</v>
      </c>
      <c r="BQ186" s="47">
        <f>ABSYLD1!BQ186*VLOOKUP(ABSYLD2!BQ$4,'[1]INTERNAL PARAMETERS-1'!$B$5:$J$44,5,FALSE)*VLOOKUP(ABSYLD2!BQ$4,'[1]INTERNAL PARAMETERS-1'!$B$5:$J$44,6,FALSE)*VLOOKUP(ABSYLD2!BQ$4,'[1]INTERNAL PARAMETERS-1'!$B$5:$J$44,3,FALSE) + ABSYLD1!BQ186*(1-VLOOKUP(ABSYLD2!BQ$4,'[1]INTERNAL PARAMETERS-1'!$B$5:$J$44,5,FALSE))*VLOOKUP(ABSYLD2!BQ$4,'[1]INTERNAL PARAMETERS-1'!$B$5:$J$44,8,FALSE)*VLOOKUP(ABSYLD2!BQ$4,'[1]INTERNAL PARAMETERS-1'!$B$5:$J$44,3,FALSE)</f>
        <v>0</v>
      </c>
      <c r="BR186" s="47">
        <f>ABSYLD1!BR186*VLOOKUP(ABSYLD2!BR$4,'[1]INTERNAL PARAMETERS-1'!$B$5:$J$44,5,FALSE)*VLOOKUP(ABSYLD2!BR$4,'[1]INTERNAL PARAMETERS-1'!$B$5:$J$44,6,FALSE)*VLOOKUP(ABSYLD2!BR$4,'[1]INTERNAL PARAMETERS-1'!$B$5:$J$44,3,FALSE) + ABSYLD1!BR186*(1-VLOOKUP(ABSYLD2!BR$4,'[1]INTERNAL PARAMETERS-1'!$B$5:$J$44,5,FALSE))*VLOOKUP(ABSYLD2!BR$4,'[1]INTERNAL PARAMETERS-1'!$B$5:$J$44,8,FALSE)*VLOOKUP(ABSYLD2!BR$4,'[1]INTERNAL PARAMETERS-1'!$B$5:$J$44,3,FALSE)</f>
        <v>0</v>
      </c>
      <c r="BS186" s="47">
        <f>ABSYLD1!BS186*VLOOKUP(ABSYLD2!BS$4,'[1]INTERNAL PARAMETERS-1'!$B$5:$J$44,5,FALSE)*VLOOKUP(ABSYLD2!BS$4,'[1]INTERNAL PARAMETERS-1'!$B$5:$J$44,6,FALSE)*VLOOKUP(ABSYLD2!BS$4,'[1]INTERNAL PARAMETERS-1'!$B$5:$J$44,3,FALSE) + ABSYLD1!BS186*(1-VLOOKUP(ABSYLD2!BS$4,'[1]INTERNAL PARAMETERS-1'!$B$5:$J$44,5,FALSE))*VLOOKUP(ABSYLD2!BS$4,'[1]INTERNAL PARAMETERS-1'!$B$5:$J$44,8,FALSE)*VLOOKUP(ABSYLD2!BS$4,'[1]INTERNAL PARAMETERS-1'!$B$5:$J$44,3,FALSE)</f>
        <v>0</v>
      </c>
      <c r="BT186" s="47">
        <f>ABSYLD1!BT186*VLOOKUP(ABSYLD2!BT$4,'[1]INTERNAL PARAMETERS-1'!$B$5:$J$44,5,FALSE)*VLOOKUP(ABSYLD2!BT$4,'[1]INTERNAL PARAMETERS-1'!$B$5:$J$44,6,FALSE)*VLOOKUP(ABSYLD2!BT$4,'[1]INTERNAL PARAMETERS-1'!$B$5:$J$44,3,FALSE) + ABSYLD1!BT186*(1-VLOOKUP(ABSYLD2!BT$4,'[1]INTERNAL PARAMETERS-1'!$B$5:$J$44,5,FALSE))*VLOOKUP(ABSYLD2!BT$4,'[1]INTERNAL PARAMETERS-1'!$B$5:$J$44,8,FALSE)*VLOOKUP(ABSYLD2!BT$4,'[1]INTERNAL PARAMETERS-1'!$B$5:$J$44,3,FALSE)</f>
        <v>0</v>
      </c>
      <c r="BU186" s="47">
        <f>ABSYLD1!BU186*VLOOKUP(ABSYLD2!BU$4,'[1]INTERNAL PARAMETERS-1'!$B$5:$J$44,5,FALSE)*VLOOKUP(ABSYLD2!BU$4,'[1]INTERNAL PARAMETERS-1'!$B$5:$J$44,6,FALSE)*VLOOKUP(ABSYLD2!BU$4,'[1]INTERNAL PARAMETERS-1'!$B$5:$J$44,3,FALSE) + ABSYLD1!BU186*(1-VLOOKUP(ABSYLD2!BU$4,'[1]INTERNAL PARAMETERS-1'!$B$5:$J$44,5,FALSE))*VLOOKUP(ABSYLD2!BU$4,'[1]INTERNAL PARAMETERS-1'!$B$5:$J$44,8,FALSE)*VLOOKUP(ABSYLD2!BU$4,'[1]INTERNAL PARAMETERS-1'!$B$5:$J$44,3,FALSE)</f>
        <v>0</v>
      </c>
      <c r="BV186" s="47">
        <f>ABSYLD1!BV186*VLOOKUP(ABSYLD2!BV$4,'[1]INTERNAL PARAMETERS-1'!$B$5:$J$44,5,FALSE)*VLOOKUP(ABSYLD2!BV$4,'[1]INTERNAL PARAMETERS-1'!$B$5:$J$44,6,FALSE)*VLOOKUP(ABSYLD2!BV$4,'[1]INTERNAL PARAMETERS-1'!$B$5:$J$44,3,FALSE) + ABSYLD1!BV186*(1-VLOOKUP(ABSYLD2!BV$4,'[1]INTERNAL PARAMETERS-1'!$B$5:$J$44,5,FALSE))*VLOOKUP(ABSYLD2!BV$4,'[1]INTERNAL PARAMETERS-1'!$B$5:$J$44,8,FALSE)*VLOOKUP(ABSYLD2!BV$4,'[1]INTERNAL PARAMETERS-1'!$B$5:$J$44,3,FALSE)</f>
        <v>0</v>
      </c>
      <c r="BW186" s="47">
        <f>ABSYLD1!BW186*VLOOKUP(ABSYLD2!BW$4,'[1]INTERNAL PARAMETERS-1'!$B$5:$J$44,5,FALSE)*VLOOKUP(ABSYLD2!BW$4,'[1]INTERNAL PARAMETERS-1'!$B$5:$J$44,6,FALSE)*VLOOKUP(ABSYLD2!BW$4,'[1]INTERNAL PARAMETERS-1'!$B$5:$J$44,3,FALSE) + ABSYLD1!BW186*(1-VLOOKUP(ABSYLD2!BW$4,'[1]INTERNAL PARAMETERS-1'!$B$5:$J$44,5,FALSE))*VLOOKUP(ABSYLD2!BW$4,'[1]INTERNAL PARAMETERS-1'!$B$5:$J$44,8,FALSE)*VLOOKUP(ABSYLD2!BW$4,'[1]INTERNAL PARAMETERS-1'!$B$5:$J$44,3,FALSE)</f>
        <v>0</v>
      </c>
      <c r="BX186" s="47">
        <f>ABSYLD1!BX186*VLOOKUP(ABSYLD2!BX$4,'[1]INTERNAL PARAMETERS-1'!$B$5:$J$44,5,FALSE)*VLOOKUP(ABSYLD2!BX$4,'[1]INTERNAL PARAMETERS-1'!$B$5:$J$44,6,FALSE)*VLOOKUP(ABSYLD2!BX$4,'[1]INTERNAL PARAMETERS-1'!$B$5:$J$44,3,FALSE) + ABSYLD1!BX186*(1-VLOOKUP(ABSYLD2!BX$4,'[1]INTERNAL PARAMETERS-1'!$B$5:$J$44,5,FALSE))*VLOOKUP(ABSYLD2!BX$4,'[1]INTERNAL PARAMETERS-1'!$B$5:$J$44,8,FALSE)*VLOOKUP(ABSYLD2!BX$4,'[1]INTERNAL PARAMETERS-1'!$B$5:$J$44,3,FALSE)</f>
        <v>0</v>
      </c>
      <c r="BY186" s="47">
        <f>ABSYLD1!BY186*VLOOKUP(ABSYLD2!BY$4,'[1]INTERNAL PARAMETERS-1'!$B$5:$J$44,5,FALSE)*VLOOKUP(ABSYLD2!BY$4,'[1]INTERNAL PARAMETERS-1'!$B$5:$J$44,6,FALSE)*VLOOKUP(ABSYLD2!BY$4,'[1]INTERNAL PARAMETERS-1'!$B$5:$J$44,3,FALSE) + ABSYLD1!BY186*(1-VLOOKUP(ABSYLD2!BY$4,'[1]INTERNAL PARAMETERS-1'!$B$5:$J$44,5,FALSE))*VLOOKUP(ABSYLD2!BY$4,'[1]INTERNAL PARAMETERS-1'!$B$5:$J$44,8,FALSE)*VLOOKUP(ABSYLD2!BY$4,'[1]INTERNAL PARAMETERS-1'!$B$5:$J$44,3,FALSE)</f>
        <v>0</v>
      </c>
      <c r="BZ186" s="47">
        <f>ABSYLD1!BZ186*VLOOKUP(ABSYLD2!BZ$4,'[1]INTERNAL PARAMETERS-1'!$B$5:$J$44,5,FALSE)*VLOOKUP(ABSYLD2!BZ$4,'[1]INTERNAL PARAMETERS-1'!$B$5:$J$44,6,FALSE)*VLOOKUP(ABSYLD2!BZ$4,'[1]INTERNAL PARAMETERS-1'!$B$5:$J$44,3,FALSE) + ABSYLD1!BZ186*(1-VLOOKUP(ABSYLD2!BZ$4,'[1]INTERNAL PARAMETERS-1'!$B$5:$J$44,5,FALSE))*VLOOKUP(ABSYLD2!BZ$4,'[1]INTERNAL PARAMETERS-1'!$B$5:$J$44,8,FALSE)*VLOOKUP(ABSYLD2!BZ$4,'[1]INTERNAL PARAMETERS-1'!$B$5:$J$44,3,FALSE)</f>
        <v>0</v>
      </c>
      <c r="CA186" s="47">
        <f>ABSYLD1!CA186*VLOOKUP(ABSYLD2!CA$4,'[1]INTERNAL PARAMETERS-1'!$B$5:$J$44,5,FALSE)*VLOOKUP(ABSYLD2!CA$4,'[1]INTERNAL PARAMETERS-1'!$B$5:$J$44,6,FALSE)*VLOOKUP(ABSYLD2!CA$4,'[1]INTERNAL PARAMETERS-1'!$B$5:$J$44,3,FALSE) + ABSYLD1!CA186*(1-VLOOKUP(ABSYLD2!CA$4,'[1]INTERNAL PARAMETERS-1'!$B$5:$J$44,5,FALSE))*VLOOKUP(ABSYLD2!CA$4,'[1]INTERNAL PARAMETERS-1'!$B$5:$J$44,8,FALSE)*VLOOKUP(ABSYLD2!CA$4,'[1]INTERNAL PARAMETERS-1'!$B$5:$J$44,3,FALSE)</f>
        <v>0</v>
      </c>
      <c r="CB186" s="47">
        <f>ABSYLD1!CB186*VLOOKUP(ABSYLD2!CB$4,'[1]INTERNAL PARAMETERS-1'!$B$5:$J$44,5,FALSE)*VLOOKUP(ABSYLD2!CB$4,'[1]INTERNAL PARAMETERS-1'!$B$5:$J$44,6,FALSE)*VLOOKUP(ABSYLD2!CB$4,'[1]INTERNAL PARAMETERS-1'!$B$5:$J$44,3,FALSE) + ABSYLD1!CB186*(1-VLOOKUP(ABSYLD2!CB$4,'[1]INTERNAL PARAMETERS-1'!$B$5:$J$44,5,FALSE))*VLOOKUP(ABSYLD2!CB$4,'[1]INTERNAL PARAMETERS-1'!$B$5:$J$44,8,FALSE)*VLOOKUP(ABSYLD2!CB$4,'[1]INTERNAL PARAMETERS-1'!$B$5:$J$44,3,FALSE)</f>
        <v>0</v>
      </c>
      <c r="CC186" s="47">
        <f>ABSYLD1!CC186*VLOOKUP(ABSYLD2!CC$4,'[1]INTERNAL PARAMETERS-1'!$B$5:$J$44,5,FALSE)*VLOOKUP(ABSYLD2!CC$4,'[1]INTERNAL PARAMETERS-1'!$B$5:$J$44,6,FALSE)*VLOOKUP(ABSYLD2!CC$4,'[1]INTERNAL PARAMETERS-1'!$B$5:$J$44,3,FALSE) + ABSYLD1!CC186*(1-VLOOKUP(ABSYLD2!CC$4,'[1]INTERNAL PARAMETERS-1'!$B$5:$J$44,5,FALSE))*VLOOKUP(ABSYLD2!CC$4,'[1]INTERNAL PARAMETERS-1'!$B$5:$J$44,8,FALSE)*VLOOKUP(ABSYLD2!CC$4,'[1]INTERNAL PARAMETERS-1'!$B$5:$J$44,3,FALSE)</f>
        <v>0</v>
      </c>
      <c r="CD186" s="47">
        <f>ABSYLD1!CD186*VLOOKUP(ABSYLD2!CD$4,'[1]INTERNAL PARAMETERS-1'!$B$5:$J$44,5,FALSE)*VLOOKUP(ABSYLD2!CD$4,'[1]INTERNAL PARAMETERS-1'!$B$5:$J$44,6,FALSE)*VLOOKUP(ABSYLD2!CD$4,'[1]INTERNAL PARAMETERS-1'!$B$5:$J$44,3,FALSE) + ABSYLD1!CD186*(1-VLOOKUP(ABSYLD2!CD$4,'[1]INTERNAL PARAMETERS-1'!$B$5:$J$44,5,FALSE))*VLOOKUP(ABSYLD2!CD$4,'[1]INTERNAL PARAMETERS-1'!$B$5:$J$44,8,FALSE)*VLOOKUP(ABSYLD2!CD$4,'[1]INTERNAL PARAMETERS-1'!$B$5:$J$44,3,FALSE)</f>
        <v>0</v>
      </c>
      <c r="CE186" s="47">
        <f>ABSYLD1!CE186*VLOOKUP(ABSYLD2!CE$4,'[1]INTERNAL PARAMETERS-1'!$B$5:$J$44,5,FALSE)*VLOOKUP(ABSYLD2!CE$4,'[1]INTERNAL PARAMETERS-1'!$B$5:$J$44,6,FALSE)*VLOOKUP(ABSYLD2!CE$4,'[1]INTERNAL PARAMETERS-1'!$B$5:$J$44,3,FALSE) + ABSYLD1!CE186*(1-VLOOKUP(ABSYLD2!CE$4,'[1]INTERNAL PARAMETERS-1'!$B$5:$J$44,5,FALSE))*VLOOKUP(ABSYLD2!CE$4,'[1]INTERNAL PARAMETERS-1'!$B$5:$J$44,8,FALSE)*VLOOKUP(ABSYLD2!CE$4,'[1]INTERNAL PARAMETERS-1'!$B$5:$J$44,3,FALSE)</f>
        <v>0</v>
      </c>
      <c r="CF186" s="47">
        <f>ABSYLD1!CF186*VLOOKUP(ABSYLD2!CF$4,'[1]INTERNAL PARAMETERS-1'!$B$5:$J$44,5,FALSE)*VLOOKUP(ABSYLD2!CF$4,'[1]INTERNAL PARAMETERS-1'!$B$5:$J$44,6,FALSE)*VLOOKUP(ABSYLD2!CF$4,'[1]INTERNAL PARAMETERS-1'!$B$5:$J$44,3,FALSE) + ABSYLD1!CF186*(1-VLOOKUP(ABSYLD2!CF$4,'[1]INTERNAL PARAMETERS-1'!$B$5:$J$44,5,FALSE))*VLOOKUP(ABSYLD2!CF$4,'[1]INTERNAL PARAMETERS-1'!$B$5:$J$44,8,FALSE)*VLOOKUP(ABSYLD2!CF$4,'[1]INTERNAL PARAMETERS-1'!$B$5:$J$44,3,FALSE)</f>
        <v>0</v>
      </c>
      <c r="CG186" s="47">
        <f>ABSYLD1!CG186*VLOOKUP(ABSYLD2!CG$4,'[1]INTERNAL PARAMETERS-1'!$B$5:$J$44,5,FALSE)*VLOOKUP(ABSYLD2!CG$4,'[1]INTERNAL PARAMETERS-1'!$B$5:$J$44,6,FALSE)*VLOOKUP(ABSYLD2!CG$4,'[1]INTERNAL PARAMETERS-1'!$B$5:$J$44,3,FALSE) + ABSYLD1!CG186*(1-VLOOKUP(ABSYLD2!CG$4,'[1]INTERNAL PARAMETERS-1'!$B$5:$J$44,5,FALSE))*VLOOKUP(ABSYLD2!CG$4,'[1]INTERNAL PARAMETERS-1'!$B$5:$J$44,8,FALSE)*VLOOKUP(ABSYLD2!CG$4,'[1]INTERNAL PARAMETERS-1'!$B$5:$J$44,3,FALSE)</f>
        <v>0</v>
      </c>
      <c r="CH186" s="46">
        <f>ABSYLD1!CH186*VLOOKUP(ABSYLD2!CH$4,'[1]INTERNAL PARAMETERS-1'!$B$5:$J$44,5,FALSE)*VLOOKUP(ABSYLD2!CH$4,'[1]INTERNAL PARAMETERS-1'!$B$5:$J$44,6,FALSE)*VLOOKUP(ABSYLD2!CH$4,'[1]INTERNAL PARAMETERS-1'!$B$5:$J$44,3,FALSE) + ABSYLD1!CH186*(1-VLOOKUP(ABSYLD2!CH$4,'[1]INTERNAL PARAMETERS-1'!$B$5:$J$44,5,FALSE))*VLOOKUP(ABSYLD2!CH$4,'[1]INTERNAL PARAMETERS-1'!$B$5:$J$44,8,FALSE)*VLOOKUP(ABSYLD2!CH$4,'[1]INTERNAL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>
      <c r="B187" s="61" t="s">
        <v>7</v>
      </c>
      <c r="C187" s="60" t="s">
        <v>89</v>
      </c>
      <c r="D187" s="60" t="s">
        <v>86</v>
      </c>
      <c r="E187" s="137">
        <f>ABS!AL187</f>
        <v>0</v>
      </c>
      <c r="F187" s="62">
        <f>'[1]INTERNAL PARAMETERS-1'!M7</f>
        <v>73.784999999999997</v>
      </c>
      <c r="G187" s="48">
        <f>ABSYLD1!G187*VLOOKUP(ABSYLD2!G$4,'[1]INTERNAL PARAMETERS-1'!$B$5:$J$44,5,FALSE)*VLOOKUP(ABSYLD2!G$4,'[1]INTERNAL PARAMETERS-1'!$B$5:$J$44,7,FALSE)*ABSYLD2!$F187 + ABSYLD1!G187*(1-VLOOKUP(ABSYLD2!G$4,'[1]INTERNAL PARAMETERS-1'!$B$5:$J$44,5,FALSE))*VLOOKUP(ABSYLD2!G$4,'[1]INTERNAL PARAMETERS-1'!$B$5:$J$44,9,FALSE)*ABSYLD2!$F187</f>
        <v>0</v>
      </c>
      <c r="H187" s="47">
        <f>ABSYLD1!H187*VLOOKUP(ABSYLD2!H$4,'[1]INTERNAL PARAMETERS-1'!$B$5:$J$44,5,FALSE)*VLOOKUP(ABSYLD2!H$4,'[1]INTERNAL PARAMETERS-1'!$B$5:$J$44,7,FALSE)*ABSYLD2!$F187 + ABSYLD1!H187*(1-VLOOKUP(ABSYLD2!H$4,'[1]INTERNAL PARAMETERS-1'!$B$5:$J$44,5,FALSE))*VLOOKUP(ABSYLD2!H$4,'[1]INTERNAL PARAMETERS-1'!$B$5:$J$44,9,FALSE)*ABSYLD2!$F187</f>
        <v>0</v>
      </c>
      <c r="I187" s="47">
        <f>ABSYLD1!I187*VLOOKUP(ABSYLD2!I$4,'[1]INTERNAL PARAMETERS-1'!$B$5:$J$44,5,FALSE)*VLOOKUP(ABSYLD2!I$4,'[1]INTERNAL PARAMETERS-1'!$B$5:$J$44,7,FALSE)*ABSYLD2!$F187 + ABSYLD1!I187*(1-VLOOKUP(ABSYLD2!I$4,'[1]INTERNAL PARAMETERS-1'!$B$5:$J$44,5,FALSE))*VLOOKUP(ABSYLD2!I$4,'[1]INTERNAL PARAMETERS-1'!$B$5:$J$44,9,FALSE)*ABSYLD2!$F187</f>
        <v>0</v>
      </c>
      <c r="J187" s="47">
        <f>ABSYLD1!J187*VLOOKUP(ABSYLD2!J$4,'[1]INTERNAL PARAMETERS-1'!$B$5:$J$44,5,FALSE)*VLOOKUP(ABSYLD2!J$4,'[1]INTERNAL PARAMETERS-1'!$B$5:$J$44,7,FALSE)*ABSYLD2!$F187 + ABSYLD1!J187*(1-VLOOKUP(ABSYLD2!J$4,'[1]INTERNAL PARAMETERS-1'!$B$5:$J$44,5,FALSE))*VLOOKUP(ABSYLD2!J$4,'[1]INTERNAL PARAMETERS-1'!$B$5:$J$44,9,FALSE)*ABSYLD2!$F187</f>
        <v>0</v>
      </c>
      <c r="K187" s="47">
        <f>ABSYLD1!K187*VLOOKUP(ABSYLD2!K$4,'[1]INTERNAL PARAMETERS-1'!$B$5:$J$44,5,FALSE)*VLOOKUP(ABSYLD2!K$4,'[1]INTERNAL PARAMETERS-1'!$B$5:$J$44,7,FALSE)*ABSYLD2!$F187 + ABSYLD1!K187*(1-VLOOKUP(ABSYLD2!K$4,'[1]INTERNAL PARAMETERS-1'!$B$5:$J$44,5,FALSE))*VLOOKUP(ABSYLD2!K$4,'[1]INTERNAL PARAMETERS-1'!$B$5:$J$44,9,FALSE)*ABSYLD2!$F187</f>
        <v>0</v>
      </c>
      <c r="L187" s="47">
        <f>ABSYLD1!L187*VLOOKUP(ABSYLD2!L$4,'[1]INTERNAL PARAMETERS-1'!$B$5:$J$44,5,FALSE)*VLOOKUP(ABSYLD2!L$4,'[1]INTERNAL PARAMETERS-1'!$B$5:$J$44,7,FALSE)*ABSYLD2!$F187 + ABSYLD1!L187*(1-VLOOKUP(ABSYLD2!L$4,'[1]INTERNAL PARAMETERS-1'!$B$5:$J$44,5,FALSE))*VLOOKUP(ABSYLD2!L$4,'[1]INTERNAL PARAMETERS-1'!$B$5:$J$44,9,FALSE)*ABSYLD2!$F187</f>
        <v>0</v>
      </c>
      <c r="M187" s="47">
        <f>ABSYLD1!M187*VLOOKUP(ABSYLD2!M$4,'[1]INTERNAL PARAMETERS-1'!$B$5:$J$44,5,FALSE)*VLOOKUP(ABSYLD2!M$4,'[1]INTERNAL PARAMETERS-1'!$B$5:$J$44,7,FALSE)*ABSYLD2!$F187 + ABSYLD1!M187*(1-VLOOKUP(ABSYLD2!M$4,'[1]INTERNAL PARAMETERS-1'!$B$5:$J$44,5,FALSE))*VLOOKUP(ABSYLD2!M$4,'[1]INTERNAL PARAMETERS-1'!$B$5:$J$44,9,FALSE)*ABSYLD2!$F187</f>
        <v>0</v>
      </c>
      <c r="N187" s="47">
        <f>ABSYLD1!N187*VLOOKUP(ABSYLD2!N$4,'[1]INTERNAL PARAMETERS-1'!$B$5:$J$44,5,FALSE)*VLOOKUP(ABSYLD2!N$4,'[1]INTERNAL PARAMETERS-1'!$B$5:$J$44,7,FALSE)*ABSYLD2!$F187 + ABSYLD1!N187*(1-VLOOKUP(ABSYLD2!N$4,'[1]INTERNAL PARAMETERS-1'!$B$5:$J$44,5,FALSE))*VLOOKUP(ABSYLD2!N$4,'[1]INTERNAL PARAMETERS-1'!$B$5:$J$44,9,FALSE)*ABSYLD2!$F187</f>
        <v>0</v>
      </c>
      <c r="O187" s="47">
        <f>ABSYLD1!O187*VLOOKUP(ABSYLD2!O$4,'[1]INTERNAL PARAMETERS-1'!$B$5:$J$44,5,FALSE)*VLOOKUP(ABSYLD2!O$4,'[1]INTERNAL PARAMETERS-1'!$B$5:$J$44,7,FALSE)*ABSYLD2!$F187 + ABSYLD1!O187*(1-VLOOKUP(ABSYLD2!O$4,'[1]INTERNAL PARAMETERS-1'!$B$5:$J$44,5,FALSE))*VLOOKUP(ABSYLD2!O$4,'[1]INTERNAL PARAMETERS-1'!$B$5:$J$44,9,FALSE)*ABSYLD2!$F187</f>
        <v>0</v>
      </c>
      <c r="P187" s="47">
        <f>ABSYLD1!P187*VLOOKUP(ABSYLD2!P$4,'[1]INTERNAL PARAMETERS-1'!$B$5:$J$44,5,FALSE)*VLOOKUP(ABSYLD2!P$4,'[1]INTERNAL PARAMETERS-1'!$B$5:$J$44,7,FALSE)*ABSYLD2!$F187 + ABSYLD1!P187*(1-VLOOKUP(ABSYLD2!P$4,'[1]INTERNAL PARAMETERS-1'!$B$5:$J$44,5,FALSE))*VLOOKUP(ABSYLD2!P$4,'[1]INTERNAL PARAMETERS-1'!$B$5:$J$44,9,FALSE)*ABSYLD2!$F187</f>
        <v>0</v>
      </c>
      <c r="Q187" s="47">
        <f>ABSYLD1!Q187*VLOOKUP(ABSYLD2!Q$4,'[1]INTERNAL PARAMETERS-1'!$B$5:$J$44,5,FALSE)*VLOOKUP(ABSYLD2!Q$4,'[1]INTERNAL PARAMETERS-1'!$B$5:$J$44,7,FALSE)*ABSYLD2!$F187 + ABSYLD1!Q187*(1-VLOOKUP(ABSYLD2!Q$4,'[1]INTERNAL PARAMETERS-1'!$B$5:$J$44,5,FALSE))*VLOOKUP(ABSYLD2!Q$4,'[1]INTERNAL PARAMETERS-1'!$B$5:$J$44,9,FALSE)*ABSYLD2!$F187</f>
        <v>0</v>
      </c>
      <c r="R187" s="47">
        <f>ABSYLD1!R187*VLOOKUP(ABSYLD2!R$4,'[1]INTERNAL PARAMETERS-1'!$B$5:$J$44,5,FALSE)*VLOOKUP(ABSYLD2!R$4,'[1]INTERNAL PARAMETERS-1'!$B$5:$J$44,7,FALSE)*ABSYLD2!$F187 + ABSYLD1!R187*(1-VLOOKUP(ABSYLD2!R$4,'[1]INTERNAL PARAMETERS-1'!$B$5:$J$44,5,FALSE))*VLOOKUP(ABSYLD2!R$4,'[1]INTERNAL PARAMETERS-1'!$B$5:$J$44,9,FALSE)*ABSYLD2!$F187</f>
        <v>0</v>
      </c>
      <c r="S187" s="47">
        <f>ABSYLD1!S187*VLOOKUP(ABSYLD2!S$4,'[1]INTERNAL PARAMETERS-1'!$B$5:$J$44,5,FALSE)*VLOOKUP(ABSYLD2!S$4,'[1]INTERNAL PARAMETERS-1'!$B$5:$J$44,7,FALSE)*ABSYLD2!$F187 + ABSYLD1!S187*(1-VLOOKUP(ABSYLD2!S$4,'[1]INTERNAL PARAMETERS-1'!$B$5:$J$44,5,FALSE))*VLOOKUP(ABSYLD2!S$4,'[1]INTERNAL PARAMETERS-1'!$B$5:$J$44,9,FALSE)*ABSYLD2!$F187</f>
        <v>0</v>
      </c>
      <c r="T187" s="47">
        <f>ABSYLD1!T187*VLOOKUP(ABSYLD2!T$4,'[1]INTERNAL PARAMETERS-1'!$B$5:$J$44,5,FALSE)*VLOOKUP(ABSYLD2!T$4,'[1]INTERNAL PARAMETERS-1'!$B$5:$J$44,7,FALSE)*ABSYLD2!$F187 + ABSYLD1!T187*(1-VLOOKUP(ABSYLD2!T$4,'[1]INTERNAL PARAMETERS-1'!$B$5:$J$44,5,FALSE))*VLOOKUP(ABSYLD2!T$4,'[1]INTERNAL PARAMETERS-1'!$B$5:$J$44,9,FALSE)*ABSYLD2!$F187</f>
        <v>0</v>
      </c>
      <c r="U187" s="47">
        <f>ABSYLD1!U187*VLOOKUP(ABSYLD2!U$4,'[1]INTERNAL PARAMETERS-1'!$B$5:$J$44,5,FALSE)*VLOOKUP(ABSYLD2!U$4,'[1]INTERNAL PARAMETERS-1'!$B$5:$J$44,7,FALSE)*ABSYLD2!$F187 + ABSYLD1!U187*(1-VLOOKUP(ABSYLD2!U$4,'[1]INTERNAL PARAMETERS-1'!$B$5:$J$44,5,FALSE))*VLOOKUP(ABSYLD2!U$4,'[1]INTERNAL PARAMETERS-1'!$B$5:$J$44,9,FALSE)*ABSYLD2!$F187</f>
        <v>0</v>
      </c>
      <c r="V187" s="47">
        <f>ABSYLD1!V187*VLOOKUP(ABSYLD2!V$4,'[1]INTERNAL PARAMETERS-1'!$B$5:$J$44,5,FALSE)*VLOOKUP(ABSYLD2!V$4,'[1]INTERNAL PARAMETERS-1'!$B$5:$J$44,7,FALSE)*ABSYLD2!$F187 + ABSYLD1!V187*(1-VLOOKUP(ABSYLD2!V$4,'[1]INTERNAL PARAMETERS-1'!$B$5:$J$44,5,FALSE))*VLOOKUP(ABSYLD2!V$4,'[1]INTERNAL PARAMETERS-1'!$B$5:$J$44,9,FALSE)*ABSYLD2!$F187</f>
        <v>0</v>
      </c>
      <c r="W187" s="47">
        <f>ABSYLD1!W187*VLOOKUP(ABSYLD2!W$4,'[1]INTERNAL PARAMETERS-1'!$B$5:$J$44,5,FALSE)*VLOOKUP(ABSYLD2!W$4,'[1]INTERNAL PARAMETERS-1'!$B$5:$J$44,7,FALSE)*ABSYLD2!$F187 + ABSYLD1!W187*(1-VLOOKUP(ABSYLD2!W$4,'[1]INTERNAL PARAMETERS-1'!$B$5:$J$44,5,FALSE))*VLOOKUP(ABSYLD2!W$4,'[1]INTERNAL PARAMETERS-1'!$B$5:$J$44,9,FALSE)*ABSYLD2!$F187</f>
        <v>0</v>
      </c>
      <c r="X187" s="47">
        <f>ABSYLD1!X187*VLOOKUP(ABSYLD2!X$4,'[1]INTERNAL PARAMETERS-1'!$B$5:$J$44,5,FALSE)*VLOOKUP(ABSYLD2!X$4,'[1]INTERNAL PARAMETERS-1'!$B$5:$J$44,7,FALSE)*ABSYLD2!$F187 + ABSYLD1!X187*(1-VLOOKUP(ABSYLD2!X$4,'[1]INTERNAL PARAMETERS-1'!$B$5:$J$44,5,FALSE))*VLOOKUP(ABSYLD2!X$4,'[1]INTERNAL PARAMETERS-1'!$B$5:$J$44,9,FALSE)*ABSYLD2!$F187</f>
        <v>0</v>
      </c>
      <c r="Y187" s="47">
        <f>ABSYLD1!Y187*VLOOKUP(ABSYLD2!Y$4,'[1]INTERNAL PARAMETERS-1'!$B$5:$J$44,5,FALSE)*VLOOKUP(ABSYLD2!Y$4,'[1]INTERNAL PARAMETERS-1'!$B$5:$J$44,7,FALSE)*ABSYLD2!$F187 + ABSYLD1!Y187*(1-VLOOKUP(ABSYLD2!Y$4,'[1]INTERNAL PARAMETERS-1'!$B$5:$J$44,5,FALSE))*VLOOKUP(ABSYLD2!Y$4,'[1]INTERNAL PARAMETERS-1'!$B$5:$J$44,9,FALSE)*ABSYLD2!$F187</f>
        <v>0</v>
      </c>
      <c r="Z187" s="47">
        <f>ABSYLD1!Z187*VLOOKUP(ABSYLD2!Z$4,'[1]INTERNAL PARAMETERS-1'!$B$5:$J$44,5,FALSE)*VLOOKUP(ABSYLD2!Z$4,'[1]INTERNAL PARAMETERS-1'!$B$5:$J$44,7,FALSE)*ABSYLD2!$F187 + ABSYLD1!Z187*(1-VLOOKUP(ABSYLD2!Z$4,'[1]INTERNAL PARAMETERS-1'!$B$5:$J$44,5,FALSE))*VLOOKUP(ABSYLD2!Z$4,'[1]INTERNAL PARAMETERS-1'!$B$5:$J$44,9,FALSE)*ABSYLD2!$F187</f>
        <v>0</v>
      </c>
      <c r="AA187" s="47">
        <f>ABSYLD1!AA187*VLOOKUP(ABSYLD2!AA$4,'[1]INTERNAL PARAMETERS-1'!$B$5:$J$44,5,FALSE)*VLOOKUP(ABSYLD2!AA$4,'[1]INTERNAL PARAMETERS-1'!$B$5:$J$44,7,FALSE)*ABSYLD2!$F187 + ABSYLD1!AA187*(1-VLOOKUP(ABSYLD2!AA$4,'[1]INTERNAL PARAMETERS-1'!$B$5:$J$44,5,FALSE))*VLOOKUP(ABSYLD2!AA$4,'[1]INTERNAL PARAMETERS-1'!$B$5:$J$44,9,FALSE)*ABSYLD2!$F187</f>
        <v>0</v>
      </c>
      <c r="AB187" s="47">
        <f>ABSYLD1!AB187*VLOOKUP(ABSYLD2!AB$4,'[1]INTERNAL PARAMETERS-1'!$B$5:$J$44,5,FALSE)*VLOOKUP(ABSYLD2!AB$4,'[1]INTERNAL PARAMETERS-1'!$B$5:$J$44,7,FALSE)*ABSYLD2!$F187 + ABSYLD1!AB187*(1-VLOOKUP(ABSYLD2!AB$4,'[1]INTERNAL PARAMETERS-1'!$B$5:$J$44,5,FALSE))*VLOOKUP(ABSYLD2!AB$4,'[1]INTERNAL PARAMETERS-1'!$B$5:$J$44,9,FALSE)*ABSYLD2!$F187</f>
        <v>0</v>
      </c>
      <c r="AC187" s="47">
        <f>ABSYLD1!AC187*VLOOKUP(ABSYLD2!AC$4,'[1]INTERNAL PARAMETERS-1'!$B$5:$J$44,5,FALSE)*VLOOKUP(ABSYLD2!AC$4,'[1]INTERNAL PARAMETERS-1'!$B$5:$J$44,7,FALSE)*ABSYLD2!$F187 + ABSYLD1!AC187*(1-VLOOKUP(ABSYLD2!AC$4,'[1]INTERNAL PARAMETERS-1'!$B$5:$J$44,5,FALSE))*VLOOKUP(ABSYLD2!AC$4,'[1]INTERNAL PARAMETERS-1'!$B$5:$J$44,9,FALSE)*ABSYLD2!$F187</f>
        <v>0</v>
      </c>
      <c r="AD187" s="47">
        <f>ABSYLD1!AD187*VLOOKUP(ABSYLD2!AD$4,'[1]INTERNAL PARAMETERS-1'!$B$5:$J$44,5,FALSE)*VLOOKUP(ABSYLD2!AD$4,'[1]INTERNAL PARAMETERS-1'!$B$5:$J$44,7,FALSE)*ABSYLD2!$F187 + ABSYLD1!AD187*(1-VLOOKUP(ABSYLD2!AD$4,'[1]INTERNAL PARAMETERS-1'!$B$5:$J$44,5,FALSE))*VLOOKUP(ABSYLD2!AD$4,'[1]INTERNAL PARAMETERS-1'!$B$5:$J$44,9,FALSE)*ABSYLD2!$F187</f>
        <v>0</v>
      </c>
      <c r="AE187" s="47">
        <f>ABSYLD1!AE187*VLOOKUP(ABSYLD2!AE$4,'[1]INTERNAL PARAMETERS-1'!$B$5:$J$44,5,FALSE)*VLOOKUP(ABSYLD2!AE$4,'[1]INTERNAL PARAMETERS-1'!$B$5:$J$44,7,FALSE)*ABSYLD2!$F187 + ABSYLD1!AE187*(1-VLOOKUP(ABSYLD2!AE$4,'[1]INTERNAL PARAMETERS-1'!$B$5:$J$44,5,FALSE))*VLOOKUP(ABSYLD2!AE$4,'[1]INTERNAL PARAMETERS-1'!$B$5:$J$44,9,FALSE)*ABSYLD2!$F187</f>
        <v>0</v>
      </c>
      <c r="AF187" s="47">
        <f>ABSYLD1!AF187*VLOOKUP(ABSYLD2!AF$4,'[1]INTERNAL PARAMETERS-1'!$B$5:$J$44,5,FALSE)*VLOOKUP(ABSYLD2!AF$4,'[1]INTERNAL PARAMETERS-1'!$B$5:$J$44,7,FALSE)*ABSYLD2!$F187 + ABSYLD1!AF187*(1-VLOOKUP(ABSYLD2!AF$4,'[1]INTERNAL PARAMETERS-1'!$B$5:$J$44,5,FALSE))*VLOOKUP(ABSYLD2!AF$4,'[1]INTERNAL PARAMETERS-1'!$B$5:$J$44,9,FALSE)*ABSYLD2!$F187</f>
        <v>0</v>
      </c>
      <c r="AG187" s="47">
        <f>ABSYLD1!AG187*VLOOKUP(ABSYLD2!AG$4,'[1]INTERNAL PARAMETERS-1'!$B$5:$J$44,5,FALSE)*VLOOKUP(ABSYLD2!AG$4,'[1]INTERNAL PARAMETERS-1'!$B$5:$J$44,7,FALSE)*ABSYLD2!$F187 + ABSYLD1!AG187*(1-VLOOKUP(ABSYLD2!AG$4,'[1]INTERNAL PARAMETERS-1'!$B$5:$J$44,5,FALSE))*VLOOKUP(ABSYLD2!AG$4,'[1]INTERNAL PARAMETERS-1'!$B$5:$J$44,9,FALSE)*ABSYLD2!$F187</f>
        <v>0</v>
      </c>
      <c r="AH187" s="47">
        <f>ABSYLD1!AH187*VLOOKUP(ABSYLD2!AH$4,'[1]INTERNAL PARAMETERS-1'!$B$5:$J$44,5,FALSE)*VLOOKUP(ABSYLD2!AH$4,'[1]INTERNAL PARAMETERS-1'!$B$5:$J$44,7,FALSE)*ABSYLD2!$F187 + ABSYLD1!AH187*(1-VLOOKUP(ABSYLD2!AH$4,'[1]INTERNAL PARAMETERS-1'!$B$5:$J$44,5,FALSE))*VLOOKUP(ABSYLD2!AH$4,'[1]INTERNAL PARAMETERS-1'!$B$5:$J$44,9,FALSE)*ABSYLD2!$F187</f>
        <v>0</v>
      </c>
      <c r="AI187" s="47">
        <f>ABSYLD1!AI187*VLOOKUP(ABSYLD2!AI$4,'[1]INTERNAL PARAMETERS-1'!$B$5:$J$44,5,FALSE)*VLOOKUP(ABSYLD2!AI$4,'[1]INTERNAL PARAMETERS-1'!$B$5:$J$44,7,FALSE)*ABSYLD2!$F187 + ABSYLD1!AI187*(1-VLOOKUP(ABSYLD2!AI$4,'[1]INTERNAL PARAMETERS-1'!$B$5:$J$44,5,FALSE))*VLOOKUP(ABSYLD2!AI$4,'[1]INTERNAL PARAMETERS-1'!$B$5:$J$44,9,FALSE)*ABSYLD2!$F187</f>
        <v>0</v>
      </c>
      <c r="AJ187" s="47">
        <f>ABSYLD1!AJ187*VLOOKUP(ABSYLD2!AJ$4,'[1]INTERNAL PARAMETERS-1'!$B$5:$J$44,5,FALSE)*VLOOKUP(ABSYLD2!AJ$4,'[1]INTERNAL PARAMETERS-1'!$B$5:$J$44,7,FALSE)*ABSYLD2!$F187 + ABSYLD1!AJ187*(1-VLOOKUP(ABSYLD2!AJ$4,'[1]INTERNAL PARAMETERS-1'!$B$5:$J$44,5,FALSE))*VLOOKUP(ABSYLD2!AJ$4,'[1]INTERNAL PARAMETERS-1'!$B$5:$J$44,9,FALSE)*ABSYLD2!$F187</f>
        <v>0</v>
      </c>
      <c r="AK187" s="47">
        <f>ABSYLD1!AK187*VLOOKUP(ABSYLD2!AK$4,'[1]INTERNAL PARAMETERS-1'!$B$5:$J$44,5,FALSE)*VLOOKUP(ABSYLD2!AK$4,'[1]INTERNAL PARAMETERS-1'!$B$5:$J$44,7,FALSE)*ABSYLD2!$F187 + ABSYLD1!AK187*(1-VLOOKUP(ABSYLD2!AK$4,'[1]INTERNAL PARAMETERS-1'!$B$5:$J$44,5,FALSE))*VLOOKUP(ABSYLD2!AK$4,'[1]INTERNAL PARAMETERS-1'!$B$5:$J$44,9,FALSE)*ABSYLD2!$F187</f>
        <v>0</v>
      </c>
      <c r="AL187" s="47">
        <f>ABSYLD1!AL187*VLOOKUP(ABSYLD2!AL$4,'[1]INTERNAL PARAMETERS-1'!$B$5:$J$44,5,FALSE)*VLOOKUP(ABSYLD2!AL$4,'[1]INTERNAL PARAMETERS-1'!$B$5:$J$44,7,FALSE)*ABSYLD2!$F187 + ABSYLD1!AL187*(1-VLOOKUP(ABSYLD2!AL$4,'[1]INTERNAL PARAMETERS-1'!$B$5:$J$44,5,FALSE))*VLOOKUP(ABSYLD2!AL$4,'[1]INTERNAL PARAMETERS-1'!$B$5:$J$44,9,FALSE)*ABSYLD2!$F187</f>
        <v>0</v>
      </c>
      <c r="AM187" s="47">
        <f>ABSYLD1!AM187*VLOOKUP(ABSYLD2!AM$4,'[1]INTERNAL PARAMETERS-1'!$B$5:$J$44,5,FALSE)*VLOOKUP(ABSYLD2!AM$4,'[1]INTERNAL PARAMETERS-1'!$B$5:$J$44,7,FALSE)*ABSYLD2!$F187 + ABSYLD1!AM187*(1-VLOOKUP(ABSYLD2!AM$4,'[1]INTERNAL PARAMETERS-1'!$B$5:$J$44,5,FALSE))*VLOOKUP(ABSYLD2!AM$4,'[1]INTERNAL PARAMETERS-1'!$B$5:$J$44,9,FALSE)*ABSYLD2!$F187</f>
        <v>0</v>
      </c>
      <c r="AN187" s="47">
        <f>ABSYLD1!AN187*VLOOKUP(ABSYLD2!AN$4,'[1]INTERNAL PARAMETERS-1'!$B$5:$J$44,5,FALSE)*VLOOKUP(ABSYLD2!AN$4,'[1]INTERNAL PARAMETERS-1'!$B$5:$J$44,7,FALSE)*ABSYLD2!$F187 + ABSYLD1!AN187*(1-VLOOKUP(ABSYLD2!AN$4,'[1]INTERNAL PARAMETERS-1'!$B$5:$J$44,5,FALSE))*VLOOKUP(ABSYLD2!AN$4,'[1]INTERNAL PARAMETERS-1'!$B$5:$J$44,9,FALSE)*ABSYLD2!$F187</f>
        <v>0</v>
      </c>
      <c r="AO187" s="47">
        <f>ABSYLD1!AO187*VLOOKUP(ABSYLD2!AO$4,'[1]INTERNAL PARAMETERS-1'!$B$5:$J$44,5,FALSE)*VLOOKUP(ABSYLD2!AO$4,'[1]INTERNAL PARAMETERS-1'!$B$5:$J$44,7,FALSE)*ABSYLD2!$F187 + ABSYLD1!AO187*(1-VLOOKUP(ABSYLD2!AO$4,'[1]INTERNAL PARAMETERS-1'!$B$5:$J$44,5,FALSE))*VLOOKUP(ABSYLD2!AO$4,'[1]INTERNAL PARAMETERS-1'!$B$5:$J$44,9,FALSE)*ABSYLD2!$F187</f>
        <v>0</v>
      </c>
      <c r="AP187" s="47">
        <f>ABSYLD1!AP187*VLOOKUP(ABSYLD2!AP$4,'[1]INTERNAL PARAMETERS-1'!$B$5:$J$44,5,FALSE)*VLOOKUP(ABSYLD2!AP$4,'[1]INTERNAL PARAMETERS-1'!$B$5:$J$44,7,FALSE)*ABSYLD2!$F187 + ABSYLD1!AP187*(1-VLOOKUP(ABSYLD2!AP$4,'[1]INTERNAL PARAMETERS-1'!$B$5:$J$44,5,FALSE))*VLOOKUP(ABSYLD2!AP$4,'[1]INTERNAL PARAMETERS-1'!$B$5:$J$44,9,FALSE)*ABSYLD2!$F187</f>
        <v>0</v>
      </c>
      <c r="AQ187" s="47">
        <f>ABSYLD1!AQ187*VLOOKUP(ABSYLD2!AQ$4,'[1]INTERNAL PARAMETERS-1'!$B$5:$J$44,5,FALSE)*VLOOKUP(ABSYLD2!AQ$4,'[1]INTERNAL PARAMETERS-1'!$B$5:$J$44,7,FALSE)*ABSYLD2!$F187 + ABSYLD1!AQ187*(1-VLOOKUP(ABSYLD2!AQ$4,'[1]INTERNAL PARAMETERS-1'!$B$5:$J$44,5,FALSE))*VLOOKUP(ABSYLD2!AQ$4,'[1]INTERNAL PARAMETERS-1'!$B$5:$J$44,9,FALSE)*ABSYLD2!$F187</f>
        <v>0</v>
      </c>
      <c r="AR187" s="47">
        <f>ABSYLD1!AR187*VLOOKUP(ABSYLD2!AR$4,'[1]INTERNAL PARAMETERS-1'!$B$5:$J$44,5,FALSE)*VLOOKUP(ABSYLD2!AR$4,'[1]INTERNAL PARAMETERS-1'!$B$5:$J$44,7,FALSE)*ABSYLD2!$F187 + ABSYLD1!AR187*(1-VLOOKUP(ABSYLD2!AR$4,'[1]INTERNAL PARAMETERS-1'!$B$5:$J$44,5,FALSE))*VLOOKUP(ABSYLD2!AR$4,'[1]INTERNAL PARAMETERS-1'!$B$5:$J$44,9,FALSE)*ABSYLD2!$F187</f>
        <v>0</v>
      </c>
      <c r="AS187" s="47">
        <f>ABSYLD1!AS187*VLOOKUP(ABSYLD2!AS$4,'[1]INTERNAL PARAMETERS-1'!$B$5:$J$44,5,FALSE)*VLOOKUP(ABSYLD2!AS$4,'[1]INTERNAL PARAMETERS-1'!$B$5:$J$44,7,FALSE)*ABSYLD2!$F187 + ABSYLD1!AS187*(1-VLOOKUP(ABSYLD2!AS$4,'[1]INTERNAL PARAMETERS-1'!$B$5:$J$44,5,FALSE))*VLOOKUP(ABSYLD2!AS$4,'[1]INTERNAL PARAMETERS-1'!$B$5:$J$44,9,FALSE)*ABSYLD2!$F187</f>
        <v>0</v>
      </c>
      <c r="AT187" s="46">
        <f>ABSYLD1!AT187*VLOOKUP(ABSYLD2!AT$4,'[1]INTERNAL PARAMETERS-1'!$B$5:$J$44,5,FALSE)*VLOOKUP(ABSYLD2!AT$4,'[1]INTERNAL PARAMETERS-1'!$B$5:$J$44,7,FALSE)*ABSYLD2!$F187 + ABSYLD1!AT187*(1-VLOOKUP(ABSYLD2!AT$4,'[1]INTERNAL PARAMETERS-1'!$B$5:$J$44,5,FALSE))*VLOOKUP(ABSYLD2!AT$4,'[1]INTERNAL PARAMETERS-1'!$B$5:$J$44,9,FALSE)*ABSYLD2!$F187</f>
        <v>0</v>
      </c>
      <c r="AU187" s="48">
        <f>ABSYLD1!AU187*VLOOKUP(ABSYLD2!AU$4,'[1]INTERNAL PARAMETERS-1'!$B$5:$J$44,5,FALSE)*VLOOKUP(ABSYLD2!AU$4,'[1]INTERNAL PARAMETERS-1'!$B$5:$J$44,6,FALSE)*VLOOKUP(ABSYLD2!AU$4,'[1]INTERNAL PARAMETERS-1'!$B$5:$J$44,3,FALSE) + ABSYLD1!AU187*(1-VLOOKUP(ABSYLD2!AU$4,'[1]INTERNAL PARAMETERS-1'!$B$5:$J$44,5,FALSE))*VLOOKUP(ABSYLD2!AU$4,'[1]INTERNAL PARAMETERS-1'!$B$5:$J$44,8,FALSE)*VLOOKUP(ABSYLD2!AU$4,'[1]INTERNAL PARAMETERS-1'!$B$5:$J$44,3,FALSE)</f>
        <v>0</v>
      </c>
      <c r="AV187" s="47">
        <f>ABSYLD1!AV187*VLOOKUP(ABSYLD2!AV$4,'[1]INTERNAL PARAMETERS-1'!$B$5:$J$44,5,FALSE)*VLOOKUP(ABSYLD2!AV$4,'[1]INTERNAL PARAMETERS-1'!$B$5:$J$44,6,FALSE)*VLOOKUP(ABSYLD2!AV$4,'[1]INTERNAL PARAMETERS-1'!$B$5:$J$44,3,FALSE) + ABSYLD1!AV187*(1-VLOOKUP(ABSYLD2!AV$4,'[1]INTERNAL PARAMETERS-1'!$B$5:$J$44,5,FALSE))*VLOOKUP(ABSYLD2!AV$4,'[1]INTERNAL PARAMETERS-1'!$B$5:$J$44,8,FALSE)*VLOOKUP(ABSYLD2!AV$4,'[1]INTERNAL PARAMETERS-1'!$B$5:$J$44,3,FALSE)</f>
        <v>0</v>
      </c>
      <c r="AW187" s="47">
        <f>ABSYLD1!AW187*VLOOKUP(ABSYLD2!AW$4,'[1]INTERNAL PARAMETERS-1'!$B$5:$J$44,5,FALSE)*VLOOKUP(ABSYLD2!AW$4,'[1]INTERNAL PARAMETERS-1'!$B$5:$J$44,6,FALSE)*VLOOKUP(ABSYLD2!AW$4,'[1]INTERNAL PARAMETERS-1'!$B$5:$J$44,3,FALSE) + ABSYLD1!AW187*(1-VLOOKUP(ABSYLD2!AW$4,'[1]INTERNAL PARAMETERS-1'!$B$5:$J$44,5,FALSE))*VLOOKUP(ABSYLD2!AW$4,'[1]INTERNAL PARAMETERS-1'!$B$5:$J$44,8,FALSE)*VLOOKUP(ABSYLD2!AW$4,'[1]INTERNAL PARAMETERS-1'!$B$5:$J$44,3,FALSE)</f>
        <v>0</v>
      </c>
      <c r="AX187" s="47">
        <f>ABSYLD1!AX187*VLOOKUP(ABSYLD2!AX$4,'[1]INTERNAL PARAMETERS-1'!$B$5:$J$44,5,FALSE)*VLOOKUP(ABSYLD2!AX$4,'[1]INTERNAL PARAMETERS-1'!$B$5:$J$44,6,FALSE)*VLOOKUP(ABSYLD2!AX$4,'[1]INTERNAL PARAMETERS-1'!$B$5:$J$44,3,FALSE) + ABSYLD1!AX187*(1-VLOOKUP(ABSYLD2!AX$4,'[1]INTERNAL PARAMETERS-1'!$B$5:$J$44,5,FALSE))*VLOOKUP(ABSYLD2!AX$4,'[1]INTERNAL PARAMETERS-1'!$B$5:$J$44,8,FALSE)*VLOOKUP(ABSYLD2!AX$4,'[1]INTERNAL PARAMETERS-1'!$B$5:$J$44,3,FALSE)</f>
        <v>0</v>
      </c>
      <c r="AY187" s="47">
        <f>ABSYLD1!AY187*VLOOKUP(ABSYLD2!AY$4,'[1]INTERNAL PARAMETERS-1'!$B$5:$J$44,5,FALSE)*VLOOKUP(ABSYLD2!AY$4,'[1]INTERNAL PARAMETERS-1'!$B$5:$J$44,6,FALSE)*VLOOKUP(ABSYLD2!AY$4,'[1]INTERNAL PARAMETERS-1'!$B$5:$J$44,3,FALSE) + ABSYLD1!AY187*(1-VLOOKUP(ABSYLD2!AY$4,'[1]INTERNAL PARAMETERS-1'!$B$5:$J$44,5,FALSE))*VLOOKUP(ABSYLD2!AY$4,'[1]INTERNAL PARAMETERS-1'!$B$5:$J$44,8,FALSE)*VLOOKUP(ABSYLD2!AY$4,'[1]INTERNAL PARAMETERS-1'!$B$5:$J$44,3,FALSE)</f>
        <v>0</v>
      </c>
      <c r="AZ187" s="47">
        <f>ABSYLD1!AZ187*VLOOKUP(ABSYLD2!AZ$4,'[1]INTERNAL PARAMETERS-1'!$B$5:$J$44,5,FALSE)*VLOOKUP(ABSYLD2!AZ$4,'[1]INTERNAL PARAMETERS-1'!$B$5:$J$44,6,FALSE)*VLOOKUP(ABSYLD2!AZ$4,'[1]INTERNAL PARAMETERS-1'!$B$5:$J$44,3,FALSE) + ABSYLD1!AZ187*(1-VLOOKUP(ABSYLD2!AZ$4,'[1]INTERNAL PARAMETERS-1'!$B$5:$J$44,5,FALSE))*VLOOKUP(ABSYLD2!AZ$4,'[1]INTERNAL PARAMETERS-1'!$B$5:$J$44,8,FALSE)*VLOOKUP(ABSYLD2!AZ$4,'[1]INTERNAL PARAMETERS-1'!$B$5:$J$44,3,FALSE)</f>
        <v>0</v>
      </c>
      <c r="BA187" s="47">
        <f>ABSYLD1!BA187*VLOOKUP(ABSYLD2!BA$4,'[1]INTERNAL PARAMETERS-1'!$B$5:$J$44,5,FALSE)*VLOOKUP(ABSYLD2!BA$4,'[1]INTERNAL PARAMETERS-1'!$B$5:$J$44,6,FALSE)*VLOOKUP(ABSYLD2!BA$4,'[1]INTERNAL PARAMETERS-1'!$B$5:$J$44,3,FALSE) + ABSYLD1!BA187*(1-VLOOKUP(ABSYLD2!BA$4,'[1]INTERNAL PARAMETERS-1'!$B$5:$J$44,5,FALSE))*VLOOKUP(ABSYLD2!BA$4,'[1]INTERNAL PARAMETERS-1'!$B$5:$J$44,8,FALSE)*VLOOKUP(ABSYLD2!BA$4,'[1]INTERNAL PARAMETERS-1'!$B$5:$J$44,3,FALSE)</f>
        <v>0</v>
      </c>
      <c r="BB187" s="47">
        <f>ABSYLD1!BB187*VLOOKUP(ABSYLD2!BB$4,'[1]INTERNAL PARAMETERS-1'!$B$5:$J$44,5,FALSE)*VLOOKUP(ABSYLD2!BB$4,'[1]INTERNAL PARAMETERS-1'!$B$5:$J$44,6,FALSE)*VLOOKUP(ABSYLD2!BB$4,'[1]INTERNAL PARAMETERS-1'!$B$5:$J$44,3,FALSE) + ABSYLD1!BB187*(1-VLOOKUP(ABSYLD2!BB$4,'[1]INTERNAL PARAMETERS-1'!$B$5:$J$44,5,FALSE))*VLOOKUP(ABSYLD2!BB$4,'[1]INTERNAL PARAMETERS-1'!$B$5:$J$44,8,FALSE)*VLOOKUP(ABSYLD2!BB$4,'[1]INTERNAL PARAMETERS-1'!$B$5:$J$44,3,FALSE)</f>
        <v>0</v>
      </c>
      <c r="BC187" s="47">
        <f>ABSYLD1!BC187*VLOOKUP(ABSYLD2!BC$4,'[1]INTERNAL PARAMETERS-1'!$B$5:$J$44,5,FALSE)*VLOOKUP(ABSYLD2!BC$4,'[1]INTERNAL PARAMETERS-1'!$B$5:$J$44,6,FALSE)*VLOOKUP(ABSYLD2!BC$4,'[1]INTERNAL PARAMETERS-1'!$B$5:$J$44,3,FALSE) + ABSYLD1!BC187*(1-VLOOKUP(ABSYLD2!BC$4,'[1]INTERNAL PARAMETERS-1'!$B$5:$J$44,5,FALSE))*VLOOKUP(ABSYLD2!BC$4,'[1]INTERNAL PARAMETERS-1'!$B$5:$J$44,8,FALSE)*VLOOKUP(ABSYLD2!BC$4,'[1]INTERNAL PARAMETERS-1'!$B$5:$J$44,3,FALSE)</f>
        <v>0</v>
      </c>
      <c r="BD187" s="47">
        <f>ABSYLD1!BD187*VLOOKUP(ABSYLD2!BD$4,'[1]INTERNAL PARAMETERS-1'!$B$5:$J$44,5,FALSE)*VLOOKUP(ABSYLD2!BD$4,'[1]INTERNAL PARAMETERS-1'!$B$5:$J$44,6,FALSE)*VLOOKUP(ABSYLD2!BD$4,'[1]INTERNAL PARAMETERS-1'!$B$5:$J$44,3,FALSE) + ABSYLD1!BD187*(1-VLOOKUP(ABSYLD2!BD$4,'[1]INTERNAL PARAMETERS-1'!$B$5:$J$44,5,FALSE))*VLOOKUP(ABSYLD2!BD$4,'[1]INTERNAL PARAMETERS-1'!$B$5:$J$44,8,FALSE)*VLOOKUP(ABSYLD2!BD$4,'[1]INTERNAL PARAMETERS-1'!$B$5:$J$44,3,FALSE)</f>
        <v>0</v>
      </c>
      <c r="BE187" s="47">
        <f>ABSYLD1!BE187*VLOOKUP(ABSYLD2!BE$4,'[1]INTERNAL PARAMETERS-1'!$B$5:$J$44,5,FALSE)*VLOOKUP(ABSYLD2!BE$4,'[1]INTERNAL PARAMETERS-1'!$B$5:$J$44,6,FALSE)*VLOOKUP(ABSYLD2!BE$4,'[1]INTERNAL PARAMETERS-1'!$B$5:$J$44,3,FALSE) + ABSYLD1!BE187*(1-VLOOKUP(ABSYLD2!BE$4,'[1]INTERNAL PARAMETERS-1'!$B$5:$J$44,5,FALSE))*VLOOKUP(ABSYLD2!BE$4,'[1]INTERNAL PARAMETERS-1'!$B$5:$J$44,8,FALSE)*VLOOKUP(ABSYLD2!BE$4,'[1]INTERNAL PARAMETERS-1'!$B$5:$J$44,3,FALSE)</f>
        <v>0</v>
      </c>
      <c r="BF187" s="47">
        <f>ABSYLD1!BF187*VLOOKUP(ABSYLD2!BF$4,'[1]INTERNAL PARAMETERS-1'!$B$5:$J$44,5,FALSE)*VLOOKUP(ABSYLD2!BF$4,'[1]INTERNAL PARAMETERS-1'!$B$5:$J$44,6,FALSE)*VLOOKUP(ABSYLD2!BF$4,'[1]INTERNAL PARAMETERS-1'!$B$5:$J$44,3,FALSE) + ABSYLD1!BF187*(1-VLOOKUP(ABSYLD2!BF$4,'[1]INTERNAL PARAMETERS-1'!$B$5:$J$44,5,FALSE))*VLOOKUP(ABSYLD2!BF$4,'[1]INTERNAL PARAMETERS-1'!$B$5:$J$44,8,FALSE)*VLOOKUP(ABSYLD2!BF$4,'[1]INTERNAL PARAMETERS-1'!$B$5:$J$44,3,FALSE)</f>
        <v>0</v>
      </c>
      <c r="BG187" s="47">
        <f>ABSYLD1!BG187*VLOOKUP(ABSYLD2!BG$4,'[1]INTERNAL PARAMETERS-1'!$B$5:$J$44,5,FALSE)*VLOOKUP(ABSYLD2!BG$4,'[1]INTERNAL PARAMETERS-1'!$B$5:$J$44,6,FALSE)*VLOOKUP(ABSYLD2!BG$4,'[1]INTERNAL PARAMETERS-1'!$B$5:$J$44,3,FALSE) + ABSYLD1!BG187*(1-VLOOKUP(ABSYLD2!BG$4,'[1]INTERNAL PARAMETERS-1'!$B$5:$J$44,5,FALSE))*VLOOKUP(ABSYLD2!BG$4,'[1]INTERNAL PARAMETERS-1'!$B$5:$J$44,8,FALSE)*VLOOKUP(ABSYLD2!BG$4,'[1]INTERNAL PARAMETERS-1'!$B$5:$J$44,3,FALSE)</f>
        <v>0</v>
      </c>
      <c r="BH187" s="47">
        <f>ABSYLD1!BH187*VLOOKUP(ABSYLD2!BH$4,'[1]INTERNAL PARAMETERS-1'!$B$5:$J$44,5,FALSE)*VLOOKUP(ABSYLD2!BH$4,'[1]INTERNAL PARAMETERS-1'!$B$5:$J$44,6,FALSE)*VLOOKUP(ABSYLD2!BH$4,'[1]INTERNAL PARAMETERS-1'!$B$5:$J$44,3,FALSE) + ABSYLD1!BH187*(1-VLOOKUP(ABSYLD2!BH$4,'[1]INTERNAL PARAMETERS-1'!$B$5:$J$44,5,FALSE))*VLOOKUP(ABSYLD2!BH$4,'[1]INTERNAL PARAMETERS-1'!$B$5:$J$44,8,FALSE)*VLOOKUP(ABSYLD2!BH$4,'[1]INTERNAL PARAMETERS-1'!$B$5:$J$44,3,FALSE)</f>
        <v>0</v>
      </c>
      <c r="BI187" s="47">
        <f>ABSYLD1!BI187*VLOOKUP(ABSYLD2!BI$4,'[1]INTERNAL PARAMETERS-1'!$B$5:$J$44,5,FALSE)*VLOOKUP(ABSYLD2!BI$4,'[1]INTERNAL PARAMETERS-1'!$B$5:$J$44,6,FALSE)*VLOOKUP(ABSYLD2!BI$4,'[1]INTERNAL PARAMETERS-1'!$B$5:$J$44,3,FALSE) + ABSYLD1!BI187*(1-VLOOKUP(ABSYLD2!BI$4,'[1]INTERNAL PARAMETERS-1'!$B$5:$J$44,5,FALSE))*VLOOKUP(ABSYLD2!BI$4,'[1]INTERNAL PARAMETERS-1'!$B$5:$J$44,8,FALSE)*VLOOKUP(ABSYLD2!BI$4,'[1]INTERNAL PARAMETERS-1'!$B$5:$J$44,3,FALSE)</f>
        <v>0</v>
      </c>
      <c r="BJ187" s="47">
        <f>ABSYLD1!BJ187*VLOOKUP(ABSYLD2!BJ$4,'[1]INTERNAL PARAMETERS-1'!$B$5:$J$44,5,FALSE)*VLOOKUP(ABSYLD2!BJ$4,'[1]INTERNAL PARAMETERS-1'!$B$5:$J$44,6,FALSE)*VLOOKUP(ABSYLD2!BJ$4,'[1]INTERNAL PARAMETERS-1'!$B$5:$J$44,3,FALSE) + ABSYLD1!BJ187*(1-VLOOKUP(ABSYLD2!BJ$4,'[1]INTERNAL PARAMETERS-1'!$B$5:$J$44,5,FALSE))*VLOOKUP(ABSYLD2!BJ$4,'[1]INTERNAL PARAMETERS-1'!$B$5:$J$44,8,FALSE)*VLOOKUP(ABSYLD2!BJ$4,'[1]INTERNAL PARAMETERS-1'!$B$5:$J$44,3,FALSE)</f>
        <v>0</v>
      </c>
      <c r="BK187" s="47">
        <f>ABSYLD1!BK187*VLOOKUP(ABSYLD2!BK$4,'[1]INTERNAL PARAMETERS-1'!$B$5:$J$44,5,FALSE)*VLOOKUP(ABSYLD2!BK$4,'[1]INTERNAL PARAMETERS-1'!$B$5:$J$44,6,FALSE)*VLOOKUP(ABSYLD2!BK$4,'[1]INTERNAL PARAMETERS-1'!$B$5:$J$44,3,FALSE) + ABSYLD1!BK187*(1-VLOOKUP(ABSYLD2!BK$4,'[1]INTERNAL PARAMETERS-1'!$B$5:$J$44,5,FALSE))*VLOOKUP(ABSYLD2!BK$4,'[1]INTERNAL PARAMETERS-1'!$B$5:$J$44,8,FALSE)*VLOOKUP(ABSYLD2!BK$4,'[1]INTERNAL PARAMETERS-1'!$B$5:$J$44,3,FALSE)</f>
        <v>0</v>
      </c>
      <c r="BL187" s="47">
        <f>ABSYLD1!BL187*VLOOKUP(ABSYLD2!BL$4,'[1]INTERNAL PARAMETERS-1'!$B$5:$J$44,5,FALSE)*VLOOKUP(ABSYLD2!BL$4,'[1]INTERNAL PARAMETERS-1'!$B$5:$J$44,6,FALSE)*VLOOKUP(ABSYLD2!BL$4,'[1]INTERNAL PARAMETERS-1'!$B$5:$J$44,3,FALSE) + ABSYLD1!BL187*(1-VLOOKUP(ABSYLD2!BL$4,'[1]INTERNAL PARAMETERS-1'!$B$5:$J$44,5,FALSE))*VLOOKUP(ABSYLD2!BL$4,'[1]INTERNAL PARAMETERS-1'!$B$5:$J$44,8,FALSE)*VLOOKUP(ABSYLD2!BL$4,'[1]INTERNAL PARAMETERS-1'!$B$5:$J$44,3,FALSE)</f>
        <v>0</v>
      </c>
      <c r="BM187" s="47">
        <f>ABSYLD1!BM187*VLOOKUP(ABSYLD2!BM$4,'[1]INTERNAL PARAMETERS-1'!$B$5:$J$44,5,FALSE)*VLOOKUP(ABSYLD2!BM$4,'[1]INTERNAL PARAMETERS-1'!$B$5:$J$44,6,FALSE)*VLOOKUP(ABSYLD2!BM$4,'[1]INTERNAL PARAMETERS-1'!$B$5:$J$44,3,FALSE) + ABSYLD1!BM187*(1-VLOOKUP(ABSYLD2!BM$4,'[1]INTERNAL PARAMETERS-1'!$B$5:$J$44,5,FALSE))*VLOOKUP(ABSYLD2!BM$4,'[1]INTERNAL PARAMETERS-1'!$B$5:$J$44,8,FALSE)*VLOOKUP(ABSYLD2!BM$4,'[1]INTERNAL PARAMETERS-1'!$B$5:$J$44,3,FALSE)</f>
        <v>0</v>
      </c>
      <c r="BN187" s="47">
        <f>ABSYLD1!BN187*VLOOKUP(ABSYLD2!BN$4,'[1]INTERNAL PARAMETERS-1'!$B$5:$J$44,5,FALSE)*VLOOKUP(ABSYLD2!BN$4,'[1]INTERNAL PARAMETERS-1'!$B$5:$J$44,6,FALSE)*VLOOKUP(ABSYLD2!BN$4,'[1]INTERNAL PARAMETERS-1'!$B$5:$J$44,3,FALSE) + ABSYLD1!BN187*(1-VLOOKUP(ABSYLD2!BN$4,'[1]INTERNAL PARAMETERS-1'!$B$5:$J$44,5,FALSE))*VLOOKUP(ABSYLD2!BN$4,'[1]INTERNAL PARAMETERS-1'!$B$5:$J$44,8,FALSE)*VLOOKUP(ABSYLD2!BN$4,'[1]INTERNAL PARAMETERS-1'!$B$5:$J$44,3,FALSE)</f>
        <v>0</v>
      </c>
      <c r="BO187" s="47">
        <f>ABSYLD1!BO187*VLOOKUP(ABSYLD2!BO$4,'[1]INTERNAL PARAMETERS-1'!$B$5:$J$44,5,FALSE)*VLOOKUP(ABSYLD2!BO$4,'[1]INTERNAL PARAMETERS-1'!$B$5:$J$44,6,FALSE)*VLOOKUP(ABSYLD2!BO$4,'[1]INTERNAL PARAMETERS-1'!$B$5:$J$44,3,FALSE) + ABSYLD1!BO187*(1-VLOOKUP(ABSYLD2!BO$4,'[1]INTERNAL PARAMETERS-1'!$B$5:$J$44,5,FALSE))*VLOOKUP(ABSYLD2!BO$4,'[1]INTERNAL PARAMETERS-1'!$B$5:$J$44,8,FALSE)*VLOOKUP(ABSYLD2!BO$4,'[1]INTERNAL PARAMETERS-1'!$B$5:$J$44,3,FALSE)</f>
        <v>0</v>
      </c>
      <c r="BP187" s="47">
        <f>ABSYLD1!BP187*VLOOKUP(ABSYLD2!BP$4,'[1]INTERNAL PARAMETERS-1'!$B$5:$J$44,5,FALSE)*VLOOKUP(ABSYLD2!BP$4,'[1]INTERNAL PARAMETERS-1'!$B$5:$J$44,6,FALSE)*VLOOKUP(ABSYLD2!BP$4,'[1]INTERNAL PARAMETERS-1'!$B$5:$J$44,3,FALSE) + ABSYLD1!BP187*(1-VLOOKUP(ABSYLD2!BP$4,'[1]INTERNAL PARAMETERS-1'!$B$5:$J$44,5,FALSE))*VLOOKUP(ABSYLD2!BP$4,'[1]INTERNAL PARAMETERS-1'!$B$5:$J$44,8,FALSE)*VLOOKUP(ABSYLD2!BP$4,'[1]INTERNAL PARAMETERS-1'!$B$5:$J$44,3,FALSE)</f>
        <v>0</v>
      </c>
      <c r="BQ187" s="47">
        <f>ABSYLD1!BQ187*VLOOKUP(ABSYLD2!BQ$4,'[1]INTERNAL PARAMETERS-1'!$B$5:$J$44,5,FALSE)*VLOOKUP(ABSYLD2!BQ$4,'[1]INTERNAL PARAMETERS-1'!$B$5:$J$44,6,FALSE)*VLOOKUP(ABSYLD2!BQ$4,'[1]INTERNAL PARAMETERS-1'!$B$5:$J$44,3,FALSE) + ABSYLD1!BQ187*(1-VLOOKUP(ABSYLD2!BQ$4,'[1]INTERNAL PARAMETERS-1'!$B$5:$J$44,5,FALSE))*VLOOKUP(ABSYLD2!BQ$4,'[1]INTERNAL PARAMETERS-1'!$B$5:$J$44,8,FALSE)*VLOOKUP(ABSYLD2!BQ$4,'[1]INTERNAL PARAMETERS-1'!$B$5:$J$44,3,FALSE)</f>
        <v>0</v>
      </c>
      <c r="BR187" s="47">
        <f>ABSYLD1!BR187*VLOOKUP(ABSYLD2!BR$4,'[1]INTERNAL PARAMETERS-1'!$B$5:$J$44,5,FALSE)*VLOOKUP(ABSYLD2!BR$4,'[1]INTERNAL PARAMETERS-1'!$B$5:$J$44,6,FALSE)*VLOOKUP(ABSYLD2!BR$4,'[1]INTERNAL PARAMETERS-1'!$B$5:$J$44,3,FALSE) + ABSYLD1!BR187*(1-VLOOKUP(ABSYLD2!BR$4,'[1]INTERNAL PARAMETERS-1'!$B$5:$J$44,5,FALSE))*VLOOKUP(ABSYLD2!BR$4,'[1]INTERNAL PARAMETERS-1'!$B$5:$J$44,8,FALSE)*VLOOKUP(ABSYLD2!BR$4,'[1]INTERNAL PARAMETERS-1'!$B$5:$J$44,3,FALSE)</f>
        <v>0</v>
      </c>
      <c r="BS187" s="47">
        <f>ABSYLD1!BS187*VLOOKUP(ABSYLD2!BS$4,'[1]INTERNAL PARAMETERS-1'!$B$5:$J$44,5,FALSE)*VLOOKUP(ABSYLD2!BS$4,'[1]INTERNAL PARAMETERS-1'!$B$5:$J$44,6,FALSE)*VLOOKUP(ABSYLD2!BS$4,'[1]INTERNAL PARAMETERS-1'!$B$5:$J$44,3,FALSE) + ABSYLD1!BS187*(1-VLOOKUP(ABSYLD2!BS$4,'[1]INTERNAL PARAMETERS-1'!$B$5:$J$44,5,FALSE))*VLOOKUP(ABSYLD2!BS$4,'[1]INTERNAL PARAMETERS-1'!$B$5:$J$44,8,FALSE)*VLOOKUP(ABSYLD2!BS$4,'[1]INTERNAL PARAMETERS-1'!$B$5:$J$44,3,FALSE)</f>
        <v>0</v>
      </c>
      <c r="BT187" s="47">
        <f>ABSYLD1!BT187*VLOOKUP(ABSYLD2!BT$4,'[1]INTERNAL PARAMETERS-1'!$B$5:$J$44,5,FALSE)*VLOOKUP(ABSYLD2!BT$4,'[1]INTERNAL PARAMETERS-1'!$B$5:$J$44,6,FALSE)*VLOOKUP(ABSYLD2!BT$4,'[1]INTERNAL PARAMETERS-1'!$B$5:$J$44,3,FALSE) + ABSYLD1!BT187*(1-VLOOKUP(ABSYLD2!BT$4,'[1]INTERNAL PARAMETERS-1'!$B$5:$J$44,5,FALSE))*VLOOKUP(ABSYLD2!BT$4,'[1]INTERNAL PARAMETERS-1'!$B$5:$J$44,8,FALSE)*VLOOKUP(ABSYLD2!BT$4,'[1]INTERNAL PARAMETERS-1'!$B$5:$J$44,3,FALSE)</f>
        <v>0</v>
      </c>
      <c r="BU187" s="47">
        <f>ABSYLD1!BU187*VLOOKUP(ABSYLD2!BU$4,'[1]INTERNAL PARAMETERS-1'!$B$5:$J$44,5,FALSE)*VLOOKUP(ABSYLD2!BU$4,'[1]INTERNAL PARAMETERS-1'!$B$5:$J$44,6,FALSE)*VLOOKUP(ABSYLD2!BU$4,'[1]INTERNAL PARAMETERS-1'!$B$5:$J$44,3,FALSE) + ABSYLD1!BU187*(1-VLOOKUP(ABSYLD2!BU$4,'[1]INTERNAL PARAMETERS-1'!$B$5:$J$44,5,FALSE))*VLOOKUP(ABSYLD2!BU$4,'[1]INTERNAL PARAMETERS-1'!$B$5:$J$44,8,FALSE)*VLOOKUP(ABSYLD2!BU$4,'[1]INTERNAL PARAMETERS-1'!$B$5:$J$44,3,FALSE)</f>
        <v>0</v>
      </c>
      <c r="BV187" s="47">
        <f>ABSYLD1!BV187*VLOOKUP(ABSYLD2!BV$4,'[1]INTERNAL PARAMETERS-1'!$B$5:$J$44,5,FALSE)*VLOOKUP(ABSYLD2!BV$4,'[1]INTERNAL PARAMETERS-1'!$B$5:$J$44,6,FALSE)*VLOOKUP(ABSYLD2!BV$4,'[1]INTERNAL PARAMETERS-1'!$B$5:$J$44,3,FALSE) + ABSYLD1!BV187*(1-VLOOKUP(ABSYLD2!BV$4,'[1]INTERNAL PARAMETERS-1'!$B$5:$J$44,5,FALSE))*VLOOKUP(ABSYLD2!BV$4,'[1]INTERNAL PARAMETERS-1'!$B$5:$J$44,8,FALSE)*VLOOKUP(ABSYLD2!BV$4,'[1]INTERNAL PARAMETERS-1'!$B$5:$J$44,3,FALSE)</f>
        <v>0</v>
      </c>
      <c r="BW187" s="47">
        <f>ABSYLD1!BW187*VLOOKUP(ABSYLD2!BW$4,'[1]INTERNAL PARAMETERS-1'!$B$5:$J$44,5,FALSE)*VLOOKUP(ABSYLD2!BW$4,'[1]INTERNAL PARAMETERS-1'!$B$5:$J$44,6,FALSE)*VLOOKUP(ABSYLD2!BW$4,'[1]INTERNAL PARAMETERS-1'!$B$5:$J$44,3,FALSE) + ABSYLD1!BW187*(1-VLOOKUP(ABSYLD2!BW$4,'[1]INTERNAL PARAMETERS-1'!$B$5:$J$44,5,FALSE))*VLOOKUP(ABSYLD2!BW$4,'[1]INTERNAL PARAMETERS-1'!$B$5:$J$44,8,FALSE)*VLOOKUP(ABSYLD2!BW$4,'[1]INTERNAL PARAMETERS-1'!$B$5:$J$44,3,FALSE)</f>
        <v>0</v>
      </c>
      <c r="BX187" s="47">
        <f>ABSYLD1!BX187*VLOOKUP(ABSYLD2!BX$4,'[1]INTERNAL PARAMETERS-1'!$B$5:$J$44,5,FALSE)*VLOOKUP(ABSYLD2!BX$4,'[1]INTERNAL PARAMETERS-1'!$B$5:$J$44,6,FALSE)*VLOOKUP(ABSYLD2!BX$4,'[1]INTERNAL PARAMETERS-1'!$B$5:$J$44,3,FALSE) + ABSYLD1!BX187*(1-VLOOKUP(ABSYLD2!BX$4,'[1]INTERNAL PARAMETERS-1'!$B$5:$J$44,5,FALSE))*VLOOKUP(ABSYLD2!BX$4,'[1]INTERNAL PARAMETERS-1'!$B$5:$J$44,8,FALSE)*VLOOKUP(ABSYLD2!BX$4,'[1]INTERNAL PARAMETERS-1'!$B$5:$J$44,3,FALSE)</f>
        <v>0</v>
      </c>
      <c r="BY187" s="47">
        <f>ABSYLD1!BY187*VLOOKUP(ABSYLD2!BY$4,'[1]INTERNAL PARAMETERS-1'!$B$5:$J$44,5,FALSE)*VLOOKUP(ABSYLD2!BY$4,'[1]INTERNAL PARAMETERS-1'!$B$5:$J$44,6,FALSE)*VLOOKUP(ABSYLD2!BY$4,'[1]INTERNAL PARAMETERS-1'!$B$5:$J$44,3,FALSE) + ABSYLD1!BY187*(1-VLOOKUP(ABSYLD2!BY$4,'[1]INTERNAL PARAMETERS-1'!$B$5:$J$44,5,FALSE))*VLOOKUP(ABSYLD2!BY$4,'[1]INTERNAL PARAMETERS-1'!$B$5:$J$44,8,FALSE)*VLOOKUP(ABSYLD2!BY$4,'[1]INTERNAL PARAMETERS-1'!$B$5:$J$44,3,FALSE)</f>
        <v>0</v>
      </c>
      <c r="BZ187" s="47">
        <f>ABSYLD1!BZ187*VLOOKUP(ABSYLD2!BZ$4,'[1]INTERNAL PARAMETERS-1'!$B$5:$J$44,5,FALSE)*VLOOKUP(ABSYLD2!BZ$4,'[1]INTERNAL PARAMETERS-1'!$B$5:$J$44,6,FALSE)*VLOOKUP(ABSYLD2!BZ$4,'[1]INTERNAL PARAMETERS-1'!$B$5:$J$44,3,FALSE) + ABSYLD1!BZ187*(1-VLOOKUP(ABSYLD2!BZ$4,'[1]INTERNAL PARAMETERS-1'!$B$5:$J$44,5,FALSE))*VLOOKUP(ABSYLD2!BZ$4,'[1]INTERNAL PARAMETERS-1'!$B$5:$J$44,8,FALSE)*VLOOKUP(ABSYLD2!BZ$4,'[1]INTERNAL PARAMETERS-1'!$B$5:$J$44,3,FALSE)</f>
        <v>0</v>
      </c>
      <c r="CA187" s="47">
        <f>ABSYLD1!CA187*VLOOKUP(ABSYLD2!CA$4,'[1]INTERNAL PARAMETERS-1'!$B$5:$J$44,5,FALSE)*VLOOKUP(ABSYLD2!CA$4,'[1]INTERNAL PARAMETERS-1'!$B$5:$J$44,6,FALSE)*VLOOKUP(ABSYLD2!CA$4,'[1]INTERNAL PARAMETERS-1'!$B$5:$J$44,3,FALSE) + ABSYLD1!CA187*(1-VLOOKUP(ABSYLD2!CA$4,'[1]INTERNAL PARAMETERS-1'!$B$5:$J$44,5,FALSE))*VLOOKUP(ABSYLD2!CA$4,'[1]INTERNAL PARAMETERS-1'!$B$5:$J$44,8,FALSE)*VLOOKUP(ABSYLD2!CA$4,'[1]INTERNAL PARAMETERS-1'!$B$5:$J$44,3,FALSE)</f>
        <v>0</v>
      </c>
      <c r="CB187" s="47">
        <f>ABSYLD1!CB187*VLOOKUP(ABSYLD2!CB$4,'[1]INTERNAL PARAMETERS-1'!$B$5:$J$44,5,FALSE)*VLOOKUP(ABSYLD2!CB$4,'[1]INTERNAL PARAMETERS-1'!$B$5:$J$44,6,FALSE)*VLOOKUP(ABSYLD2!CB$4,'[1]INTERNAL PARAMETERS-1'!$B$5:$J$44,3,FALSE) + ABSYLD1!CB187*(1-VLOOKUP(ABSYLD2!CB$4,'[1]INTERNAL PARAMETERS-1'!$B$5:$J$44,5,FALSE))*VLOOKUP(ABSYLD2!CB$4,'[1]INTERNAL PARAMETERS-1'!$B$5:$J$44,8,FALSE)*VLOOKUP(ABSYLD2!CB$4,'[1]INTERNAL PARAMETERS-1'!$B$5:$J$44,3,FALSE)</f>
        <v>0</v>
      </c>
      <c r="CC187" s="47">
        <f>ABSYLD1!CC187*VLOOKUP(ABSYLD2!CC$4,'[1]INTERNAL PARAMETERS-1'!$B$5:$J$44,5,FALSE)*VLOOKUP(ABSYLD2!CC$4,'[1]INTERNAL PARAMETERS-1'!$B$5:$J$44,6,FALSE)*VLOOKUP(ABSYLD2!CC$4,'[1]INTERNAL PARAMETERS-1'!$B$5:$J$44,3,FALSE) + ABSYLD1!CC187*(1-VLOOKUP(ABSYLD2!CC$4,'[1]INTERNAL PARAMETERS-1'!$B$5:$J$44,5,FALSE))*VLOOKUP(ABSYLD2!CC$4,'[1]INTERNAL PARAMETERS-1'!$B$5:$J$44,8,FALSE)*VLOOKUP(ABSYLD2!CC$4,'[1]INTERNAL PARAMETERS-1'!$B$5:$J$44,3,FALSE)</f>
        <v>0</v>
      </c>
      <c r="CD187" s="47">
        <f>ABSYLD1!CD187*VLOOKUP(ABSYLD2!CD$4,'[1]INTERNAL PARAMETERS-1'!$B$5:$J$44,5,FALSE)*VLOOKUP(ABSYLD2!CD$4,'[1]INTERNAL PARAMETERS-1'!$B$5:$J$44,6,FALSE)*VLOOKUP(ABSYLD2!CD$4,'[1]INTERNAL PARAMETERS-1'!$B$5:$J$44,3,FALSE) + ABSYLD1!CD187*(1-VLOOKUP(ABSYLD2!CD$4,'[1]INTERNAL PARAMETERS-1'!$B$5:$J$44,5,FALSE))*VLOOKUP(ABSYLD2!CD$4,'[1]INTERNAL PARAMETERS-1'!$B$5:$J$44,8,FALSE)*VLOOKUP(ABSYLD2!CD$4,'[1]INTERNAL PARAMETERS-1'!$B$5:$J$44,3,FALSE)</f>
        <v>0</v>
      </c>
      <c r="CE187" s="47">
        <f>ABSYLD1!CE187*VLOOKUP(ABSYLD2!CE$4,'[1]INTERNAL PARAMETERS-1'!$B$5:$J$44,5,FALSE)*VLOOKUP(ABSYLD2!CE$4,'[1]INTERNAL PARAMETERS-1'!$B$5:$J$44,6,FALSE)*VLOOKUP(ABSYLD2!CE$4,'[1]INTERNAL PARAMETERS-1'!$B$5:$J$44,3,FALSE) + ABSYLD1!CE187*(1-VLOOKUP(ABSYLD2!CE$4,'[1]INTERNAL PARAMETERS-1'!$B$5:$J$44,5,FALSE))*VLOOKUP(ABSYLD2!CE$4,'[1]INTERNAL PARAMETERS-1'!$B$5:$J$44,8,FALSE)*VLOOKUP(ABSYLD2!CE$4,'[1]INTERNAL PARAMETERS-1'!$B$5:$J$44,3,FALSE)</f>
        <v>0</v>
      </c>
      <c r="CF187" s="47">
        <f>ABSYLD1!CF187*VLOOKUP(ABSYLD2!CF$4,'[1]INTERNAL PARAMETERS-1'!$B$5:$J$44,5,FALSE)*VLOOKUP(ABSYLD2!CF$4,'[1]INTERNAL PARAMETERS-1'!$B$5:$J$44,6,FALSE)*VLOOKUP(ABSYLD2!CF$4,'[1]INTERNAL PARAMETERS-1'!$B$5:$J$44,3,FALSE) + ABSYLD1!CF187*(1-VLOOKUP(ABSYLD2!CF$4,'[1]INTERNAL PARAMETERS-1'!$B$5:$J$44,5,FALSE))*VLOOKUP(ABSYLD2!CF$4,'[1]INTERNAL PARAMETERS-1'!$B$5:$J$44,8,FALSE)*VLOOKUP(ABSYLD2!CF$4,'[1]INTERNAL PARAMETERS-1'!$B$5:$J$44,3,FALSE)</f>
        <v>0</v>
      </c>
      <c r="CG187" s="47">
        <f>ABSYLD1!CG187*VLOOKUP(ABSYLD2!CG$4,'[1]INTERNAL PARAMETERS-1'!$B$5:$J$44,5,FALSE)*VLOOKUP(ABSYLD2!CG$4,'[1]INTERNAL PARAMETERS-1'!$B$5:$J$44,6,FALSE)*VLOOKUP(ABSYLD2!CG$4,'[1]INTERNAL PARAMETERS-1'!$B$5:$J$44,3,FALSE) + ABSYLD1!CG187*(1-VLOOKUP(ABSYLD2!CG$4,'[1]INTERNAL PARAMETERS-1'!$B$5:$J$44,5,FALSE))*VLOOKUP(ABSYLD2!CG$4,'[1]INTERNAL PARAMETERS-1'!$B$5:$J$44,8,FALSE)*VLOOKUP(ABSYLD2!CG$4,'[1]INTERNAL PARAMETERS-1'!$B$5:$J$44,3,FALSE)</f>
        <v>0</v>
      </c>
      <c r="CH187" s="46">
        <f>ABSYLD1!CH187*VLOOKUP(ABSYLD2!CH$4,'[1]INTERNAL PARAMETERS-1'!$B$5:$J$44,5,FALSE)*VLOOKUP(ABSYLD2!CH$4,'[1]INTERNAL PARAMETERS-1'!$B$5:$J$44,6,FALSE)*VLOOKUP(ABSYLD2!CH$4,'[1]INTERNAL PARAMETERS-1'!$B$5:$J$44,3,FALSE) + ABSYLD1!CH187*(1-VLOOKUP(ABSYLD2!CH$4,'[1]INTERNAL PARAMETERS-1'!$B$5:$J$44,5,FALSE))*VLOOKUP(ABSYLD2!CH$4,'[1]INTERNAL PARAMETERS-1'!$B$5:$J$44,8,FALSE)*VLOOKUP(ABSYLD2!CH$4,'[1]INTERNAL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>
      <c r="B188" s="61" t="s">
        <v>7</v>
      </c>
      <c r="C188" s="60" t="s">
        <v>89</v>
      </c>
      <c r="D188" s="60" t="s">
        <v>85</v>
      </c>
      <c r="E188" s="137">
        <f>ABS!AL188</f>
        <v>0</v>
      </c>
      <c r="F188" s="62">
        <f>'[1]INTERNAL PARAMETERS-1'!M8</f>
        <v>68.824999999999989</v>
      </c>
      <c r="G188" s="48">
        <f>ABSYLD1!G188*VLOOKUP(ABSYLD2!G$4,'[1]INTERNAL PARAMETERS-1'!$B$5:$J$44,5,FALSE)*VLOOKUP(ABSYLD2!G$4,'[1]INTERNAL PARAMETERS-1'!$B$5:$J$44,7,FALSE)*ABSYLD2!$F188 + ABSYLD1!G188*(1-VLOOKUP(ABSYLD2!G$4,'[1]INTERNAL PARAMETERS-1'!$B$5:$J$44,5,FALSE))*VLOOKUP(ABSYLD2!G$4,'[1]INTERNAL PARAMETERS-1'!$B$5:$J$44,9,FALSE)*ABSYLD2!$F188</f>
        <v>0</v>
      </c>
      <c r="H188" s="47">
        <f>ABSYLD1!H188*VLOOKUP(ABSYLD2!H$4,'[1]INTERNAL PARAMETERS-1'!$B$5:$J$44,5,FALSE)*VLOOKUP(ABSYLD2!H$4,'[1]INTERNAL PARAMETERS-1'!$B$5:$J$44,7,FALSE)*ABSYLD2!$F188 + ABSYLD1!H188*(1-VLOOKUP(ABSYLD2!H$4,'[1]INTERNAL PARAMETERS-1'!$B$5:$J$44,5,FALSE))*VLOOKUP(ABSYLD2!H$4,'[1]INTERNAL PARAMETERS-1'!$B$5:$J$44,9,FALSE)*ABSYLD2!$F188</f>
        <v>0</v>
      </c>
      <c r="I188" s="47">
        <f>ABSYLD1!I188*VLOOKUP(ABSYLD2!I$4,'[1]INTERNAL PARAMETERS-1'!$B$5:$J$44,5,FALSE)*VLOOKUP(ABSYLD2!I$4,'[1]INTERNAL PARAMETERS-1'!$B$5:$J$44,7,FALSE)*ABSYLD2!$F188 + ABSYLD1!I188*(1-VLOOKUP(ABSYLD2!I$4,'[1]INTERNAL PARAMETERS-1'!$B$5:$J$44,5,FALSE))*VLOOKUP(ABSYLD2!I$4,'[1]INTERNAL PARAMETERS-1'!$B$5:$J$44,9,FALSE)*ABSYLD2!$F188</f>
        <v>0</v>
      </c>
      <c r="J188" s="47">
        <f>ABSYLD1!J188*VLOOKUP(ABSYLD2!J$4,'[1]INTERNAL PARAMETERS-1'!$B$5:$J$44,5,FALSE)*VLOOKUP(ABSYLD2!J$4,'[1]INTERNAL PARAMETERS-1'!$B$5:$J$44,7,FALSE)*ABSYLD2!$F188 + ABSYLD1!J188*(1-VLOOKUP(ABSYLD2!J$4,'[1]INTERNAL PARAMETERS-1'!$B$5:$J$44,5,FALSE))*VLOOKUP(ABSYLD2!J$4,'[1]INTERNAL PARAMETERS-1'!$B$5:$J$44,9,FALSE)*ABSYLD2!$F188</f>
        <v>0</v>
      </c>
      <c r="K188" s="47">
        <f>ABSYLD1!K188*VLOOKUP(ABSYLD2!K$4,'[1]INTERNAL PARAMETERS-1'!$B$5:$J$44,5,FALSE)*VLOOKUP(ABSYLD2!K$4,'[1]INTERNAL PARAMETERS-1'!$B$5:$J$44,7,FALSE)*ABSYLD2!$F188 + ABSYLD1!K188*(1-VLOOKUP(ABSYLD2!K$4,'[1]INTERNAL PARAMETERS-1'!$B$5:$J$44,5,FALSE))*VLOOKUP(ABSYLD2!K$4,'[1]INTERNAL PARAMETERS-1'!$B$5:$J$44,9,FALSE)*ABSYLD2!$F188</f>
        <v>0</v>
      </c>
      <c r="L188" s="47">
        <f>ABSYLD1!L188*VLOOKUP(ABSYLD2!L$4,'[1]INTERNAL PARAMETERS-1'!$B$5:$J$44,5,FALSE)*VLOOKUP(ABSYLD2!L$4,'[1]INTERNAL PARAMETERS-1'!$B$5:$J$44,7,FALSE)*ABSYLD2!$F188 + ABSYLD1!L188*(1-VLOOKUP(ABSYLD2!L$4,'[1]INTERNAL PARAMETERS-1'!$B$5:$J$44,5,FALSE))*VLOOKUP(ABSYLD2!L$4,'[1]INTERNAL PARAMETERS-1'!$B$5:$J$44,9,FALSE)*ABSYLD2!$F188</f>
        <v>0</v>
      </c>
      <c r="M188" s="47">
        <f>ABSYLD1!M188*VLOOKUP(ABSYLD2!M$4,'[1]INTERNAL PARAMETERS-1'!$B$5:$J$44,5,FALSE)*VLOOKUP(ABSYLD2!M$4,'[1]INTERNAL PARAMETERS-1'!$B$5:$J$44,7,FALSE)*ABSYLD2!$F188 + ABSYLD1!M188*(1-VLOOKUP(ABSYLD2!M$4,'[1]INTERNAL PARAMETERS-1'!$B$5:$J$44,5,FALSE))*VLOOKUP(ABSYLD2!M$4,'[1]INTERNAL PARAMETERS-1'!$B$5:$J$44,9,FALSE)*ABSYLD2!$F188</f>
        <v>0</v>
      </c>
      <c r="N188" s="47">
        <f>ABSYLD1!N188*VLOOKUP(ABSYLD2!N$4,'[1]INTERNAL PARAMETERS-1'!$B$5:$J$44,5,FALSE)*VLOOKUP(ABSYLD2!N$4,'[1]INTERNAL PARAMETERS-1'!$B$5:$J$44,7,FALSE)*ABSYLD2!$F188 + ABSYLD1!N188*(1-VLOOKUP(ABSYLD2!N$4,'[1]INTERNAL PARAMETERS-1'!$B$5:$J$44,5,FALSE))*VLOOKUP(ABSYLD2!N$4,'[1]INTERNAL PARAMETERS-1'!$B$5:$J$44,9,FALSE)*ABSYLD2!$F188</f>
        <v>0</v>
      </c>
      <c r="O188" s="47">
        <f>ABSYLD1!O188*VLOOKUP(ABSYLD2!O$4,'[1]INTERNAL PARAMETERS-1'!$B$5:$J$44,5,FALSE)*VLOOKUP(ABSYLD2!O$4,'[1]INTERNAL PARAMETERS-1'!$B$5:$J$44,7,FALSE)*ABSYLD2!$F188 + ABSYLD1!O188*(1-VLOOKUP(ABSYLD2!O$4,'[1]INTERNAL PARAMETERS-1'!$B$5:$J$44,5,FALSE))*VLOOKUP(ABSYLD2!O$4,'[1]INTERNAL PARAMETERS-1'!$B$5:$J$44,9,FALSE)*ABSYLD2!$F188</f>
        <v>0</v>
      </c>
      <c r="P188" s="47">
        <f>ABSYLD1!P188*VLOOKUP(ABSYLD2!P$4,'[1]INTERNAL PARAMETERS-1'!$B$5:$J$44,5,FALSE)*VLOOKUP(ABSYLD2!P$4,'[1]INTERNAL PARAMETERS-1'!$B$5:$J$44,7,FALSE)*ABSYLD2!$F188 + ABSYLD1!P188*(1-VLOOKUP(ABSYLD2!P$4,'[1]INTERNAL PARAMETERS-1'!$B$5:$J$44,5,FALSE))*VLOOKUP(ABSYLD2!P$4,'[1]INTERNAL PARAMETERS-1'!$B$5:$J$44,9,FALSE)*ABSYLD2!$F188</f>
        <v>0</v>
      </c>
      <c r="Q188" s="47">
        <f>ABSYLD1!Q188*VLOOKUP(ABSYLD2!Q$4,'[1]INTERNAL PARAMETERS-1'!$B$5:$J$44,5,FALSE)*VLOOKUP(ABSYLD2!Q$4,'[1]INTERNAL PARAMETERS-1'!$B$5:$J$44,7,FALSE)*ABSYLD2!$F188 + ABSYLD1!Q188*(1-VLOOKUP(ABSYLD2!Q$4,'[1]INTERNAL PARAMETERS-1'!$B$5:$J$44,5,FALSE))*VLOOKUP(ABSYLD2!Q$4,'[1]INTERNAL PARAMETERS-1'!$B$5:$J$44,9,FALSE)*ABSYLD2!$F188</f>
        <v>0</v>
      </c>
      <c r="R188" s="47">
        <f>ABSYLD1!R188*VLOOKUP(ABSYLD2!R$4,'[1]INTERNAL PARAMETERS-1'!$B$5:$J$44,5,FALSE)*VLOOKUP(ABSYLD2!R$4,'[1]INTERNAL PARAMETERS-1'!$B$5:$J$44,7,FALSE)*ABSYLD2!$F188 + ABSYLD1!R188*(1-VLOOKUP(ABSYLD2!R$4,'[1]INTERNAL PARAMETERS-1'!$B$5:$J$44,5,FALSE))*VLOOKUP(ABSYLD2!R$4,'[1]INTERNAL PARAMETERS-1'!$B$5:$J$44,9,FALSE)*ABSYLD2!$F188</f>
        <v>0</v>
      </c>
      <c r="S188" s="47">
        <f>ABSYLD1!S188*VLOOKUP(ABSYLD2!S$4,'[1]INTERNAL PARAMETERS-1'!$B$5:$J$44,5,FALSE)*VLOOKUP(ABSYLD2!S$4,'[1]INTERNAL PARAMETERS-1'!$B$5:$J$44,7,FALSE)*ABSYLD2!$F188 + ABSYLD1!S188*(1-VLOOKUP(ABSYLD2!S$4,'[1]INTERNAL PARAMETERS-1'!$B$5:$J$44,5,FALSE))*VLOOKUP(ABSYLD2!S$4,'[1]INTERNAL PARAMETERS-1'!$B$5:$J$44,9,FALSE)*ABSYLD2!$F188</f>
        <v>0</v>
      </c>
      <c r="T188" s="47">
        <f>ABSYLD1!T188*VLOOKUP(ABSYLD2!T$4,'[1]INTERNAL PARAMETERS-1'!$B$5:$J$44,5,FALSE)*VLOOKUP(ABSYLD2!T$4,'[1]INTERNAL PARAMETERS-1'!$B$5:$J$44,7,FALSE)*ABSYLD2!$F188 + ABSYLD1!T188*(1-VLOOKUP(ABSYLD2!T$4,'[1]INTERNAL PARAMETERS-1'!$B$5:$J$44,5,FALSE))*VLOOKUP(ABSYLD2!T$4,'[1]INTERNAL PARAMETERS-1'!$B$5:$J$44,9,FALSE)*ABSYLD2!$F188</f>
        <v>0</v>
      </c>
      <c r="U188" s="47">
        <f>ABSYLD1!U188*VLOOKUP(ABSYLD2!U$4,'[1]INTERNAL PARAMETERS-1'!$B$5:$J$44,5,FALSE)*VLOOKUP(ABSYLD2!U$4,'[1]INTERNAL PARAMETERS-1'!$B$5:$J$44,7,FALSE)*ABSYLD2!$F188 + ABSYLD1!U188*(1-VLOOKUP(ABSYLD2!U$4,'[1]INTERNAL PARAMETERS-1'!$B$5:$J$44,5,FALSE))*VLOOKUP(ABSYLD2!U$4,'[1]INTERNAL PARAMETERS-1'!$B$5:$J$44,9,FALSE)*ABSYLD2!$F188</f>
        <v>0</v>
      </c>
      <c r="V188" s="47">
        <f>ABSYLD1!V188*VLOOKUP(ABSYLD2!V$4,'[1]INTERNAL PARAMETERS-1'!$B$5:$J$44,5,FALSE)*VLOOKUP(ABSYLD2!V$4,'[1]INTERNAL PARAMETERS-1'!$B$5:$J$44,7,FALSE)*ABSYLD2!$F188 + ABSYLD1!V188*(1-VLOOKUP(ABSYLD2!V$4,'[1]INTERNAL PARAMETERS-1'!$B$5:$J$44,5,FALSE))*VLOOKUP(ABSYLD2!V$4,'[1]INTERNAL PARAMETERS-1'!$B$5:$J$44,9,FALSE)*ABSYLD2!$F188</f>
        <v>0</v>
      </c>
      <c r="W188" s="47">
        <f>ABSYLD1!W188*VLOOKUP(ABSYLD2!W$4,'[1]INTERNAL PARAMETERS-1'!$B$5:$J$44,5,FALSE)*VLOOKUP(ABSYLD2!W$4,'[1]INTERNAL PARAMETERS-1'!$B$5:$J$44,7,FALSE)*ABSYLD2!$F188 + ABSYLD1!W188*(1-VLOOKUP(ABSYLD2!W$4,'[1]INTERNAL PARAMETERS-1'!$B$5:$J$44,5,FALSE))*VLOOKUP(ABSYLD2!W$4,'[1]INTERNAL PARAMETERS-1'!$B$5:$J$44,9,FALSE)*ABSYLD2!$F188</f>
        <v>0</v>
      </c>
      <c r="X188" s="47">
        <f>ABSYLD1!X188*VLOOKUP(ABSYLD2!X$4,'[1]INTERNAL PARAMETERS-1'!$B$5:$J$44,5,FALSE)*VLOOKUP(ABSYLD2!X$4,'[1]INTERNAL PARAMETERS-1'!$B$5:$J$44,7,FALSE)*ABSYLD2!$F188 + ABSYLD1!X188*(1-VLOOKUP(ABSYLD2!X$4,'[1]INTERNAL PARAMETERS-1'!$B$5:$J$44,5,FALSE))*VLOOKUP(ABSYLD2!X$4,'[1]INTERNAL PARAMETERS-1'!$B$5:$J$44,9,FALSE)*ABSYLD2!$F188</f>
        <v>0</v>
      </c>
      <c r="Y188" s="47">
        <f>ABSYLD1!Y188*VLOOKUP(ABSYLD2!Y$4,'[1]INTERNAL PARAMETERS-1'!$B$5:$J$44,5,FALSE)*VLOOKUP(ABSYLD2!Y$4,'[1]INTERNAL PARAMETERS-1'!$B$5:$J$44,7,FALSE)*ABSYLD2!$F188 + ABSYLD1!Y188*(1-VLOOKUP(ABSYLD2!Y$4,'[1]INTERNAL PARAMETERS-1'!$B$5:$J$44,5,FALSE))*VLOOKUP(ABSYLD2!Y$4,'[1]INTERNAL PARAMETERS-1'!$B$5:$J$44,9,FALSE)*ABSYLD2!$F188</f>
        <v>0</v>
      </c>
      <c r="Z188" s="47">
        <f>ABSYLD1!Z188*VLOOKUP(ABSYLD2!Z$4,'[1]INTERNAL PARAMETERS-1'!$B$5:$J$44,5,FALSE)*VLOOKUP(ABSYLD2!Z$4,'[1]INTERNAL PARAMETERS-1'!$B$5:$J$44,7,FALSE)*ABSYLD2!$F188 + ABSYLD1!Z188*(1-VLOOKUP(ABSYLD2!Z$4,'[1]INTERNAL PARAMETERS-1'!$B$5:$J$44,5,FALSE))*VLOOKUP(ABSYLD2!Z$4,'[1]INTERNAL PARAMETERS-1'!$B$5:$J$44,9,FALSE)*ABSYLD2!$F188</f>
        <v>0</v>
      </c>
      <c r="AA188" s="47">
        <f>ABSYLD1!AA188*VLOOKUP(ABSYLD2!AA$4,'[1]INTERNAL PARAMETERS-1'!$B$5:$J$44,5,FALSE)*VLOOKUP(ABSYLD2!AA$4,'[1]INTERNAL PARAMETERS-1'!$B$5:$J$44,7,FALSE)*ABSYLD2!$F188 + ABSYLD1!AA188*(1-VLOOKUP(ABSYLD2!AA$4,'[1]INTERNAL PARAMETERS-1'!$B$5:$J$44,5,FALSE))*VLOOKUP(ABSYLD2!AA$4,'[1]INTERNAL PARAMETERS-1'!$B$5:$J$44,9,FALSE)*ABSYLD2!$F188</f>
        <v>0</v>
      </c>
      <c r="AB188" s="47">
        <f>ABSYLD1!AB188*VLOOKUP(ABSYLD2!AB$4,'[1]INTERNAL PARAMETERS-1'!$B$5:$J$44,5,FALSE)*VLOOKUP(ABSYLD2!AB$4,'[1]INTERNAL PARAMETERS-1'!$B$5:$J$44,7,FALSE)*ABSYLD2!$F188 + ABSYLD1!AB188*(1-VLOOKUP(ABSYLD2!AB$4,'[1]INTERNAL PARAMETERS-1'!$B$5:$J$44,5,FALSE))*VLOOKUP(ABSYLD2!AB$4,'[1]INTERNAL PARAMETERS-1'!$B$5:$J$44,9,FALSE)*ABSYLD2!$F188</f>
        <v>0</v>
      </c>
      <c r="AC188" s="47">
        <f>ABSYLD1!AC188*VLOOKUP(ABSYLD2!AC$4,'[1]INTERNAL PARAMETERS-1'!$B$5:$J$44,5,FALSE)*VLOOKUP(ABSYLD2!AC$4,'[1]INTERNAL PARAMETERS-1'!$B$5:$J$44,7,FALSE)*ABSYLD2!$F188 + ABSYLD1!AC188*(1-VLOOKUP(ABSYLD2!AC$4,'[1]INTERNAL PARAMETERS-1'!$B$5:$J$44,5,FALSE))*VLOOKUP(ABSYLD2!AC$4,'[1]INTERNAL PARAMETERS-1'!$B$5:$J$44,9,FALSE)*ABSYLD2!$F188</f>
        <v>0</v>
      </c>
      <c r="AD188" s="47">
        <f>ABSYLD1!AD188*VLOOKUP(ABSYLD2!AD$4,'[1]INTERNAL PARAMETERS-1'!$B$5:$J$44,5,FALSE)*VLOOKUP(ABSYLD2!AD$4,'[1]INTERNAL PARAMETERS-1'!$B$5:$J$44,7,FALSE)*ABSYLD2!$F188 + ABSYLD1!AD188*(1-VLOOKUP(ABSYLD2!AD$4,'[1]INTERNAL PARAMETERS-1'!$B$5:$J$44,5,FALSE))*VLOOKUP(ABSYLD2!AD$4,'[1]INTERNAL PARAMETERS-1'!$B$5:$J$44,9,FALSE)*ABSYLD2!$F188</f>
        <v>0</v>
      </c>
      <c r="AE188" s="47">
        <f>ABSYLD1!AE188*VLOOKUP(ABSYLD2!AE$4,'[1]INTERNAL PARAMETERS-1'!$B$5:$J$44,5,FALSE)*VLOOKUP(ABSYLD2!AE$4,'[1]INTERNAL PARAMETERS-1'!$B$5:$J$44,7,FALSE)*ABSYLD2!$F188 + ABSYLD1!AE188*(1-VLOOKUP(ABSYLD2!AE$4,'[1]INTERNAL PARAMETERS-1'!$B$5:$J$44,5,FALSE))*VLOOKUP(ABSYLD2!AE$4,'[1]INTERNAL PARAMETERS-1'!$B$5:$J$44,9,FALSE)*ABSYLD2!$F188</f>
        <v>0</v>
      </c>
      <c r="AF188" s="47">
        <f>ABSYLD1!AF188*VLOOKUP(ABSYLD2!AF$4,'[1]INTERNAL PARAMETERS-1'!$B$5:$J$44,5,FALSE)*VLOOKUP(ABSYLD2!AF$4,'[1]INTERNAL PARAMETERS-1'!$B$5:$J$44,7,FALSE)*ABSYLD2!$F188 + ABSYLD1!AF188*(1-VLOOKUP(ABSYLD2!AF$4,'[1]INTERNAL PARAMETERS-1'!$B$5:$J$44,5,FALSE))*VLOOKUP(ABSYLD2!AF$4,'[1]INTERNAL PARAMETERS-1'!$B$5:$J$44,9,FALSE)*ABSYLD2!$F188</f>
        <v>0</v>
      </c>
      <c r="AG188" s="47">
        <f>ABSYLD1!AG188*VLOOKUP(ABSYLD2!AG$4,'[1]INTERNAL PARAMETERS-1'!$B$5:$J$44,5,FALSE)*VLOOKUP(ABSYLD2!AG$4,'[1]INTERNAL PARAMETERS-1'!$B$5:$J$44,7,FALSE)*ABSYLD2!$F188 + ABSYLD1!AG188*(1-VLOOKUP(ABSYLD2!AG$4,'[1]INTERNAL PARAMETERS-1'!$B$5:$J$44,5,FALSE))*VLOOKUP(ABSYLD2!AG$4,'[1]INTERNAL PARAMETERS-1'!$B$5:$J$44,9,FALSE)*ABSYLD2!$F188</f>
        <v>0</v>
      </c>
      <c r="AH188" s="47">
        <f>ABSYLD1!AH188*VLOOKUP(ABSYLD2!AH$4,'[1]INTERNAL PARAMETERS-1'!$B$5:$J$44,5,FALSE)*VLOOKUP(ABSYLD2!AH$4,'[1]INTERNAL PARAMETERS-1'!$B$5:$J$44,7,FALSE)*ABSYLD2!$F188 + ABSYLD1!AH188*(1-VLOOKUP(ABSYLD2!AH$4,'[1]INTERNAL PARAMETERS-1'!$B$5:$J$44,5,FALSE))*VLOOKUP(ABSYLD2!AH$4,'[1]INTERNAL PARAMETERS-1'!$B$5:$J$44,9,FALSE)*ABSYLD2!$F188</f>
        <v>0</v>
      </c>
      <c r="AI188" s="47">
        <f>ABSYLD1!AI188*VLOOKUP(ABSYLD2!AI$4,'[1]INTERNAL PARAMETERS-1'!$B$5:$J$44,5,FALSE)*VLOOKUP(ABSYLD2!AI$4,'[1]INTERNAL PARAMETERS-1'!$B$5:$J$44,7,FALSE)*ABSYLD2!$F188 + ABSYLD1!AI188*(1-VLOOKUP(ABSYLD2!AI$4,'[1]INTERNAL PARAMETERS-1'!$B$5:$J$44,5,FALSE))*VLOOKUP(ABSYLD2!AI$4,'[1]INTERNAL PARAMETERS-1'!$B$5:$J$44,9,FALSE)*ABSYLD2!$F188</f>
        <v>0</v>
      </c>
      <c r="AJ188" s="47">
        <f>ABSYLD1!AJ188*VLOOKUP(ABSYLD2!AJ$4,'[1]INTERNAL PARAMETERS-1'!$B$5:$J$44,5,FALSE)*VLOOKUP(ABSYLD2!AJ$4,'[1]INTERNAL PARAMETERS-1'!$B$5:$J$44,7,FALSE)*ABSYLD2!$F188 + ABSYLD1!AJ188*(1-VLOOKUP(ABSYLD2!AJ$4,'[1]INTERNAL PARAMETERS-1'!$B$5:$J$44,5,FALSE))*VLOOKUP(ABSYLD2!AJ$4,'[1]INTERNAL PARAMETERS-1'!$B$5:$J$44,9,FALSE)*ABSYLD2!$F188</f>
        <v>0</v>
      </c>
      <c r="AK188" s="47">
        <f>ABSYLD1!AK188*VLOOKUP(ABSYLD2!AK$4,'[1]INTERNAL PARAMETERS-1'!$B$5:$J$44,5,FALSE)*VLOOKUP(ABSYLD2!AK$4,'[1]INTERNAL PARAMETERS-1'!$B$5:$J$44,7,FALSE)*ABSYLD2!$F188 + ABSYLD1!AK188*(1-VLOOKUP(ABSYLD2!AK$4,'[1]INTERNAL PARAMETERS-1'!$B$5:$J$44,5,FALSE))*VLOOKUP(ABSYLD2!AK$4,'[1]INTERNAL PARAMETERS-1'!$B$5:$J$44,9,FALSE)*ABSYLD2!$F188</f>
        <v>0</v>
      </c>
      <c r="AL188" s="47">
        <f>ABSYLD1!AL188*VLOOKUP(ABSYLD2!AL$4,'[1]INTERNAL PARAMETERS-1'!$B$5:$J$44,5,FALSE)*VLOOKUP(ABSYLD2!AL$4,'[1]INTERNAL PARAMETERS-1'!$B$5:$J$44,7,FALSE)*ABSYLD2!$F188 + ABSYLD1!AL188*(1-VLOOKUP(ABSYLD2!AL$4,'[1]INTERNAL PARAMETERS-1'!$B$5:$J$44,5,FALSE))*VLOOKUP(ABSYLD2!AL$4,'[1]INTERNAL PARAMETERS-1'!$B$5:$J$44,9,FALSE)*ABSYLD2!$F188</f>
        <v>0</v>
      </c>
      <c r="AM188" s="47">
        <f>ABSYLD1!AM188*VLOOKUP(ABSYLD2!AM$4,'[1]INTERNAL PARAMETERS-1'!$B$5:$J$44,5,FALSE)*VLOOKUP(ABSYLD2!AM$4,'[1]INTERNAL PARAMETERS-1'!$B$5:$J$44,7,FALSE)*ABSYLD2!$F188 + ABSYLD1!AM188*(1-VLOOKUP(ABSYLD2!AM$4,'[1]INTERNAL PARAMETERS-1'!$B$5:$J$44,5,FALSE))*VLOOKUP(ABSYLD2!AM$4,'[1]INTERNAL PARAMETERS-1'!$B$5:$J$44,9,FALSE)*ABSYLD2!$F188</f>
        <v>0</v>
      </c>
      <c r="AN188" s="47">
        <f>ABSYLD1!AN188*VLOOKUP(ABSYLD2!AN$4,'[1]INTERNAL PARAMETERS-1'!$B$5:$J$44,5,FALSE)*VLOOKUP(ABSYLD2!AN$4,'[1]INTERNAL PARAMETERS-1'!$B$5:$J$44,7,FALSE)*ABSYLD2!$F188 + ABSYLD1!AN188*(1-VLOOKUP(ABSYLD2!AN$4,'[1]INTERNAL PARAMETERS-1'!$B$5:$J$44,5,FALSE))*VLOOKUP(ABSYLD2!AN$4,'[1]INTERNAL PARAMETERS-1'!$B$5:$J$44,9,FALSE)*ABSYLD2!$F188</f>
        <v>0</v>
      </c>
      <c r="AO188" s="47">
        <f>ABSYLD1!AO188*VLOOKUP(ABSYLD2!AO$4,'[1]INTERNAL PARAMETERS-1'!$B$5:$J$44,5,FALSE)*VLOOKUP(ABSYLD2!AO$4,'[1]INTERNAL PARAMETERS-1'!$B$5:$J$44,7,FALSE)*ABSYLD2!$F188 + ABSYLD1!AO188*(1-VLOOKUP(ABSYLD2!AO$4,'[1]INTERNAL PARAMETERS-1'!$B$5:$J$44,5,FALSE))*VLOOKUP(ABSYLD2!AO$4,'[1]INTERNAL PARAMETERS-1'!$B$5:$J$44,9,FALSE)*ABSYLD2!$F188</f>
        <v>0</v>
      </c>
      <c r="AP188" s="47">
        <f>ABSYLD1!AP188*VLOOKUP(ABSYLD2!AP$4,'[1]INTERNAL PARAMETERS-1'!$B$5:$J$44,5,FALSE)*VLOOKUP(ABSYLD2!AP$4,'[1]INTERNAL PARAMETERS-1'!$B$5:$J$44,7,FALSE)*ABSYLD2!$F188 + ABSYLD1!AP188*(1-VLOOKUP(ABSYLD2!AP$4,'[1]INTERNAL PARAMETERS-1'!$B$5:$J$44,5,FALSE))*VLOOKUP(ABSYLD2!AP$4,'[1]INTERNAL PARAMETERS-1'!$B$5:$J$44,9,FALSE)*ABSYLD2!$F188</f>
        <v>0</v>
      </c>
      <c r="AQ188" s="47">
        <f>ABSYLD1!AQ188*VLOOKUP(ABSYLD2!AQ$4,'[1]INTERNAL PARAMETERS-1'!$B$5:$J$44,5,FALSE)*VLOOKUP(ABSYLD2!AQ$4,'[1]INTERNAL PARAMETERS-1'!$B$5:$J$44,7,FALSE)*ABSYLD2!$F188 + ABSYLD1!AQ188*(1-VLOOKUP(ABSYLD2!AQ$4,'[1]INTERNAL PARAMETERS-1'!$B$5:$J$44,5,FALSE))*VLOOKUP(ABSYLD2!AQ$4,'[1]INTERNAL PARAMETERS-1'!$B$5:$J$44,9,FALSE)*ABSYLD2!$F188</f>
        <v>0</v>
      </c>
      <c r="AR188" s="47">
        <f>ABSYLD1!AR188*VLOOKUP(ABSYLD2!AR$4,'[1]INTERNAL PARAMETERS-1'!$B$5:$J$44,5,FALSE)*VLOOKUP(ABSYLD2!AR$4,'[1]INTERNAL PARAMETERS-1'!$B$5:$J$44,7,FALSE)*ABSYLD2!$F188 + ABSYLD1!AR188*(1-VLOOKUP(ABSYLD2!AR$4,'[1]INTERNAL PARAMETERS-1'!$B$5:$J$44,5,FALSE))*VLOOKUP(ABSYLD2!AR$4,'[1]INTERNAL PARAMETERS-1'!$B$5:$J$44,9,FALSE)*ABSYLD2!$F188</f>
        <v>0</v>
      </c>
      <c r="AS188" s="47">
        <f>ABSYLD1!AS188*VLOOKUP(ABSYLD2!AS$4,'[1]INTERNAL PARAMETERS-1'!$B$5:$J$44,5,FALSE)*VLOOKUP(ABSYLD2!AS$4,'[1]INTERNAL PARAMETERS-1'!$B$5:$J$44,7,FALSE)*ABSYLD2!$F188 + ABSYLD1!AS188*(1-VLOOKUP(ABSYLD2!AS$4,'[1]INTERNAL PARAMETERS-1'!$B$5:$J$44,5,FALSE))*VLOOKUP(ABSYLD2!AS$4,'[1]INTERNAL PARAMETERS-1'!$B$5:$J$44,9,FALSE)*ABSYLD2!$F188</f>
        <v>0</v>
      </c>
      <c r="AT188" s="46">
        <f>ABSYLD1!AT188*VLOOKUP(ABSYLD2!AT$4,'[1]INTERNAL PARAMETERS-1'!$B$5:$J$44,5,FALSE)*VLOOKUP(ABSYLD2!AT$4,'[1]INTERNAL PARAMETERS-1'!$B$5:$J$44,7,FALSE)*ABSYLD2!$F188 + ABSYLD1!AT188*(1-VLOOKUP(ABSYLD2!AT$4,'[1]INTERNAL PARAMETERS-1'!$B$5:$J$44,5,FALSE))*VLOOKUP(ABSYLD2!AT$4,'[1]INTERNAL PARAMETERS-1'!$B$5:$J$44,9,FALSE)*ABSYLD2!$F188</f>
        <v>0</v>
      </c>
      <c r="AU188" s="48">
        <f>ABSYLD1!AU188*VLOOKUP(ABSYLD2!AU$4,'[1]INTERNAL PARAMETERS-1'!$B$5:$J$44,5,FALSE)*VLOOKUP(ABSYLD2!AU$4,'[1]INTERNAL PARAMETERS-1'!$B$5:$J$44,6,FALSE)*VLOOKUP(ABSYLD2!AU$4,'[1]INTERNAL PARAMETERS-1'!$B$5:$J$44,3,FALSE) + ABSYLD1!AU188*(1-VLOOKUP(ABSYLD2!AU$4,'[1]INTERNAL PARAMETERS-1'!$B$5:$J$44,5,FALSE))*VLOOKUP(ABSYLD2!AU$4,'[1]INTERNAL PARAMETERS-1'!$B$5:$J$44,8,FALSE)*VLOOKUP(ABSYLD2!AU$4,'[1]INTERNAL PARAMETERS-1'!$B$5:$J$44,3,FALSE)</f>
        <v>0</v>
      </c>
      <c r="AV188" s="47">
        <f>ABSYLD1!AV188*VLOOKUP(ABSYLD2!AV$4,'[1]INTERNAL PARAMETERS-1'!$B$5:$J$44,5,FALSE)*VLOOKUP(ABSYLD2!AV$4,'[1]INTERNAL PARAMETERS-1'!$B$5:$J$44,6,FALSE)*VLOOKUP(ABSYLD2!AV$4,'[1]INTERNAL PARAMETERS-1'!$B$5:$J$44,3,FALSE) + ABSYLD1!AV188*(1-VLOOKUP(ABSYLD2!AV$4,'[1]INTERNAL PARAMETERS-1'!$B$5:$J$44,5,FALSE))*VLOOKUP(ABSYLD2!AV$4,'[1]INTERNAL PARAMETERS-1'!$B$5:$J$44,8,FALSE)*VLOOKUP(ABSYLD2!AV$4,'[1]INTERNAL PARAMETERS-1'!$B$5:$J$44,3,FALSE)</f>
        <v>0</v>
      </c>
      <c r="AW188" s="47">
        <f>ABSYLD1!AW188*VLOOKUP(ABSYLD2!AW$4,'[1]INTERNAL PARAMETERS-1'!$B$5:$J$44,5,FALSE)*VLOOKUP(ABSYLD2!AW$4,'[1]INTERNAL PARAMETERS-1'!$B$5:$J$44,6,FALSE)*VLOOKUP(ABSYLD2!AW$4,'[1]INTERNAL PARAMETERS-1'!$B$5:$J$44,3,FALSE) + ABSYLD1!AW188*(1-VLOOKUP(ABSYLD2!AW$4,'[1]INTERNAL PARAMETERS-1'!$B$5:$J$44,5,FALSE))*VLOOKUP(ABSYLD2!AW$4,'[1]INTERNAL PARAMETERS-1'!$B$5:$J$44,8,FALSE)*VLOOKUP(ABSYLD2!AW$4,'[1]INTERNAL PARAMETERS-1'!$B$5:$J$44,3,FALSE)</f>
        <v>0</v>
      </c>
      <c r="AX188" s="47">
        <f>ABSYLD1!AX188*VLOOKUP(ABSYLD2!AX$4,'[1]INTERNAL PARAMETERS-1'!$B$5:$J$44,5,FALSE)*VLOOKUP(ABSYLD2!AX$4,'[1]INTERNAL PARAMETERS-1'!$B$5:$J$44,6,FALSE)*VLOOKUP(ABSYLD2!AX$4,'[1]INTERNAL PARAMETERS-1'!$B$5:$J$44,3,FALSE) + ABSYLD1!AX188*(1-VLOOKUP(ABSYLD2!AX$4,'[1]INTERNAL PARAMETERS-1'!$B$5:$J$44,5,FALSE))*VLOOKUP(ABSYLD2!AX$4,'[1]INTERNAL PARAMETERS-1'!$B$5:$J$44,8,FALSE)*VLOOKUP(ABSYLD2!AX$4,'[1]INTERNAL PARAMETERS-1'!$B$5:$J$44,3,FALSE)</f>
        <v>0</v>
      </c>
      <c r="AY188" s="47">
        <f>ABSYLD1!AY188*VLOOKUP(ABSYLD2!AY$4,'[1]INTERNAL PARAMETERS-1'!$B$5:$J$44,5,FALSE)*VLOOKUP(ABSYLD2!AY$4,'[1]INTERNAL PARAMETERS-1'!$B$5:$J$44,6,FALSE)*VLOOKUP(ABSYLD2!AY$4,'[1]INTERNAL PARAMETERS-1'!$B$5:$J$44,3,FALSE) + ABSYLD1!AY188*(1-VLOOKUP(ABSYLD2!AY$4,'[1]INTERNAL PARAMETERS-1'!$B$5:$J$44,5,FALSE))*VLOOKUP(ABSYLD2!AY$4,'[1]INTERNAL PARAMETERS-1'!$B$5:$J$44,8,FALSE)*VLOOKUP(ABSYLD2!AY$4,'[1]INTERNAL PARAMETERS-1'!$B$5:$J$44,3,FALSE)</f>
        <v>0</v>
      </c>
      <c r="AZ188" s="47">
        <f>ABSYLD1!AZ188*VLOOKUP(ABSYLD2!AZ$4,'[1]INTERNAL PARAMETERS-1'!$B$5:$J$44,5,FALSE)*VLOOKUP(ABSYLD2!AZ$4,'[1]INTERNAL PARAMETERS-1'!$B$5:$J$44,6,FALSE)*VLOOKUP(ABSYLD2!AZ$4,'[1]INTERNAL PARAMETERS-1'!$B$5:$J$44,3,FALSE) + ABSYLD1!AZ188*(1-VLOOKUP(ABSYLD2!AZ$4,'[1]INTERNAL PARAMETERS-1'!$B$5:$J$44,5,FALSE))*VLOOKUP(ABSYLD2!AZ$4,'[1]INTERNAL PARAMETERS-1'!$B$5:$J$44,8,FALSE)*VLOOKUP(ABSYLD2!AZ$4,'[1]INTERNAL PARAMETERS-1'!$B$5:$J$44,3,FALSE)</f>
        <v>0</v>
      </c>
      <c r="BA188" s="47">
        <f>ABSYLD1!BA188*VLOOKUP(ABSYLD2!BA$4,'[1]INTERNAL PARAMETERS-1'!$B$5:$J$44,5,FALSE)*VLOOKUP(ABSYLD2!BA$4,'[1]INTERNAL PARAMETERS-1'!$B$5:$J$44,6,FALSE)*VLOOKUP(ABSYLD2!BA$4,'[1]INTERNAL PARAMETERS-1'!$B$5:$J$44,3,FALSE) + ABSYLD1!BA188*(1-VLOOKUP(ABSYLD2!BA$4,'[1]INTERNAL PARAMETERS-1'!$B$5:$J$44,5,FALSE))*VLOOKUP(ABSYLD2!BA$4,'[1]INTERNAL PARAMETERS-1'!$B$5:$J$44,8,FALSE)*VLOOKUP(ABSYLD2!BA$4,'[1]INTERNAL PARAMETERS-1'!$B$5:$J$44,3,FALSE)</f>
        <v>0</v>
      </c>
      <c r="BB188" s="47">
        <f>ABSYLD1!BB188*VLOOKUP(ABSYLD2!BB$4,'[1]INTERNAL PARAMETERS-1'!$B$5:$J$44,5,FALSE)*VLOOKUP(ABSYLD2!BB$4,'[1]INTERNAL PARAMETERS-1'!$B$5:$J$44,6,FALSE)*VLOOKUP(ABSYLD2!BB$4,'[1]INTERNAL PARAMETERS-1'!$B$5:$J$44,3,FALSE) + ABSYLD1!BB188*(1-VLOOKUP(ABSYLD2!BB$4,'[1]INTERNAL PARAMETERS-1'!$B$5:$J$44,5,FALSE))*VLOOKUP(ABSYLD2!BB$4,'[1]INTERNAL PARAMETERS-1'!$B$5:$J$44,8,FALSE)*VLOOKUP(ABSYLD2!BB$4,'[1]INTERNAL PARAMETERS-1'!$B$5:$J$44,3,FALSE)</f>
        <v>0</v>
      </c>
      <c r="BC188" s="47">
        <f>ABSYLD1!BC188*VLOOKUP(ABSYLD2!BC$4,'[1]INTERNAL PARAMETERS-1'!$B$5:$J$44,5,FALSE)*VLOOKUP(ABSYLD2!BC$4,'[1]INTERNAL PARAMETERS-1'!$B$5:$J$44,6,FALSE)*VLOOKUP(ABSYLD2!BC$4,'[1]INTERNAL PARAMETERS-1'!$B$5:$J$44,3,FALSE) + ABSYLD1!BC188*(1-VLOOKUP(ABSYLD2!BC$4,'[1]INTERNAL PARAMETERS-1'!$B$5:$J$44,5,FALSE))*VLOOKUP(ABSYLD2!BC$4,'[1]INTERNAL PARAMETERS-1'!$B$5:$J$44,8,FALSE)*VLOOKUP(ABSYLD2!BC$4,'[1]INTERNAL PARAMETERS-1'!$B$5:$J$44,3,FALSE)</f>
        <v>0</v>
      </c>
      <c r="BD188" s="47">
        <f>ABSYLD1!BD188*VLOOKUP(ABSYLD2!BD$4,'[1]INTERNAL PARAMETERS-1'!$B$5:$J$44,5,FALSE)*VLOOKUP(ABSYLD2!BD$4,'[1]INTERNAL PARAMETERS-1'!$B$5:$J$44,6,FALSE)*VLOOKUP(ABSYLD2!BD$4,'[1]INTERNAL PARAMETERS-1'!$B$5:$J$44,3,FALSE) + ABSYLD1!BD188*(1-VLOOKUP(ABSYLD2!BD$4,'[1]INTERNAL PARAMETERS-1'!$B$5:$J$44,5,FALSE))*VLOOKUP(ABSYLD2!BD$4,'[1]INTERNAL PARAMETERS-1'!$B$5:$J$44,8,FALSE)*VLOOKUP(ABSYLD2!BD$4,'[1]INTERNAL PARAMETERS-1'!$B$5:$J$44,3,FALSE)</f>
        <v>0</v>
      </c>
      <c r="BE188" s="47">
        <f>ABSYLD1!BE188*VLOOKUP(ABSYLD2!BE$4,'[1]INTERNAL PARAMETERS-1'!$B$5:$J$44,5,FALSE)*VLOOKUP(ABSYLD2!BE$4,'[1]INTERNAL PARAMETERS-1'!$B$5:$J$44,6,FALSE)*VLOOKUP(ABSYLD2!BE$4,'[1]INTERNAL PARAMETERS-1'!$B$5:$J$44,3,FALSE) + ABSYLD1!BE188*(1-VLOOKUP(ABSYLD2!BE$4,'[1]INTERNAL PARAMETERS-1'!$B$5:$J$44,5,FALSE))*VLOOKUP(ABSYLD2!BE$4,'[1]INTERNAL PARAMETERS-1'!$B$5:$J$44,8,FALSE)*VLOOKUP(ABSYLD2!BE$4,'[1]INTERNAL PARAMETERS-1'!$B$5:$J$44,3,FALSE)</f>
        <v>0</v>
      </c>
      <c r="BF188" s="47">
        <f>ABSYLD1!BF188*VLOOKUP(ABSYLD2!BF$4,'[1]INTERNAL PARAMETERS-1'!$B$5:$J$44,5,FALSE)*VLOOKUP(ABSYLD2!BF$4,'[1]INTERNAL PARAMETERS-1'!$B$5:$J$44,6,FALSE)*VLOOKUP(ABSYLD2!BF$4,'[1]INTERNAL PARAMETERS-1'!$B$5:$J$44,3,FALSE) + ABSYLD1!BF188*(1-VLOOKUP(ABSYLD2!BF$4,'[1]INTERNAL PARAMETERS-1'!$B$5:$J$44,5,FALSE))*VLOOKUP(ABSYLD2!BF$4,'[1]INTERNAL PARAMETERS-1'!$B$5:$J$44,8,FALSE)*VLOOKUP(ABSYLD2!BF$4,'[1]INTERNAL PARAMETERS-1'!$B$5:$J$44,3,FALSE)</f>
        <v>0</v>
      </c>
      <c r="BG188" s="47">
        <f>ABSYLD1!BG188*VLOOKUP(ABSYLD2!BG$4,'[1]INTERNAL PARAMETERS-1'!$B$5:$J$44,5,FALSE)*VLOOKUP(ABSYLD2!BG$4,'[1]INTERNAL PARAMETERS-1'!$B$5:$J$44,6,FALSE)*VLOOKUP(ABSYLD2!BG$4,'[1]INTERNAL PARAMETERS-1'!$B$5:$J$44,3,FALSE) + ABSYLD1!BG188*(1-VLOOKUP(ABSYLD2!BG$4,'[1]INTERNAL PARAMETERS-1'!$B$5:$J$44,5,FALSE))*VLOOKUP(ABSYLD2!BG$4,'[1]INTERNAL PARAMETERS-1'!$B$5:$J$44,8,FALSE)*VLOOKUP(ABSYLD2!BG$4,'[1]INTERNAL PARAMETERS-1'!$B$5:$J$44,3,FALSE)</f>
        <v>0</v>
      </c>
      <c r="BH188" s="47">
        <f>ABSYLD1!BH188*VLOOKUP(ABSYLD2!BH$4,'[1]INTERNAL PARAMETERS-1'!$B$5:$J$44,5,FALSE)*VLOOKUP(ABSYLD2!BH$4,'[1]INTERNAL PARAMETERS-1'!$B$5:$J$44,6,FALSE)*VLOOKUP(ABSYLD2!BH$4,'[1]INTERNAL PARAMETERS-1'!$B$5:$J$44,3,FALSE) + ABSYLD1!BH188*(1-VLOOKUP(ABSYLD2!BH$4,'[1]INTERNAL PARAMETERS-1'!$B$5:$J$44,5,FALSE))*VLOOKUP(ABSYLD2!BH$4,'[1]INTERNAL PARAMETERS-1'!$B$5:$J$44,8,FALSE)*VLOOKUP(ABSYLD2!BH$4,'[1]INTERNAL PARAMETERS-1'!$B$5:$J$44,3,FALSE)</f>
        <v>0</v>
      </c>
      <c r="BI188" s="47">
        <f>ABSYLD1!BI188*VLOOKUP(ABSYLD2!BI$4,'[1]INTERNAL PARAMETERS-1'!$B$5:$J$44,5,FALSE)*VLOOKUP(ABSYLD2!BI$4,'[1]INTERNAL PARAMETERS-1'!$B$5:$J$44,6,FALSE)*VLOOKUP(ABSYLD2!BI$4,'[1]INTERNAL PARAMETERS-1'!$B$5:$J$44,3,FALSE) + ABSYLD1!BI188*(1-VLOOKUP(ABSYLD2!BI$4,'[1]INTERNAL PARAMETERS-1'!$B$5:$J$44,5,FALSE))*VLOOKUP(ABSYLD2!BI$4,'[1]INTERNAL PARAMETERS-1'!$B$5:$J$44,8,FALSE)*VLOOKUP(ABSYLD2!BI$4,'[1]INTERNAL PARAMETERS-1'!$B$5:$J$44,3,FALSE)</f>
        <v>0</v>
      </c>
      <c r="BJ188" s="47">
        <f>ABSYLD1!BJ188*VLOOKUP(ABSYLD2!BJ$4,'[1]INTERNAL PARAMETERS-1'!$B$5:$J$44,5,FALSE)*VLOOKUP(ABSYLD2!BJ$4,'[1]INTERNAL PARAMETERS-1'!$B$5:$J$44,6,FALSE)*VLOOKUP(ABSYLD2!BJ$4,'[1]INTERNAL PARAMETERS-1'!$B$5:$J$44,3,FALSE) + ABSYLD1!BJ188*(1-VLOOKUP(ABSYLD2!BJ$4,'[1]INTERNAL PARAMETERS-1'!$B$5:$J$44,5,FALSE))*VLOOKUP(ABSYLD2!BJ$4,'[1]INTERNAL PARAMETERS-1'!$B$5:$J$44,8,FALSE)*VLOOKUP(ABSYLD2!BJ$4,'[1]INTERNAL PARAMETERS-1'!$B$5:$J$44,3,FALSE)</f>
        <v>0</v>
      </c>
      <c r="BK188" s="47">
        <f>ABSYLD1!BK188*VLOOKUP(ABSYLD2!BK$4,'[1]INTERNAL PARAMETERS-1'!$B$5:$J$44,5,FALSE)*VLOOKUP(ABSYLD2!BK$4,'[1]INTERNAL PARAMETERS-1'!$B$5:$J$44,6,FALSE)*VLOOKUP(ABSYLD2!BK$4,'[1]INTERNAL PARAMETERS-1'!$B$5:$J$44,3,FALSE) + ABSYLD1!BK188*(1-VLOOKUP(ABSYLD2!BK$4,'[1]INTERNAL PARAMETERS-1'!$B$5:$J$44,5,FALSE))*VLOOKUP(ABSYLD2!BK$4,'[1]INTERNAL PARAMETERS-1'!$B$5:$J$44,8,FALSE)*VLOOKUP(ABSYLD2!BK$4,'[1]INTERNAL PARAMETERS-1'!$B$5:$J$44,3,FALSE)</f>
        <v>0</v>
      </c>
      <c r="BL188" s="47">
        <f>ABSYLD1!BL188*VLOOKUP(ABSYLD2!BL$4,'[1]INTERNAL PARAMETERS-1'!$B$5:$J$44,5,FALSE)*VLOOKUP(ABSYLD2!BL$4,'[1]INTERNAL PARAMETERS-1'!$B$5:$J$44,6,FALSE)*VLOOKUP(ABSYLD2!BL$4,'[1]INTERNAL PARAMETERS-1'!$B$5:$J$44,3,FALSE) + ABSYLD1!BL188*(1-VLOOKUP(ABSYLD2!BL$4,'[1]INTERNAL PARAMETERS-1'!$B$5:$J$44,5,FALSE))*VLOOKUP(ABSYLD2!BL$4,'[1]INTERNAL PARAMETERS-1'!$B$5:$J$44,8,FALSE)*VLOOKUP(ABSYLD2!BL$4,'[1]INTERNAL PARAMETERS-1'!$B$5:$J$44,3,FALSE)</f>
        <v>0</v>
      </c>
      <c r="BM188" s="47">
        <f>ABSYLD1!BM188*VLOOKUP(ABSYLD2!BM$4,'[1]INTERNAL PARAMETERS-1'!$B$5:$J$44,5,FALSE)*VLOOKUP(ABSYLD2!BM$4,'[1]INTERNAL PARAMETERS-1'!$B$5:$J$44,6,FALSE)*VLOOKUP(ABSYLD2!BM$4,'[1]INTERNAL PARAMETERS-1'!$B$5:$J$44,3,FALSE) + ABSYLD1!BM188*(1-VLOOKUP(ABSYLD2!BM$4,'[1]INTERNAL PARAMETERS-1'!$B$5:$J$44,5,FALSE))*VLOOKUP(ABSYLD2!BM$4,'[1]INTERNAL PARAMETERS-1'!$B$5:$J$44,8,FALSE)*VLOOKUP(ABSYLD2!BM$4,'[1]INTERNAL PARAMETERS-1'!$B$5:$J$44,3,FALSE)</f>
        <v>0</v>
      </c>
      <c r="BN188" s="47">
        <f>ABSYLD1!BN188*VLOOKUP(ABSYLD2!BN$4,'[1]INTERNAL PARAMETERS-1'!$B$5:$J$44,5,FALSE)*VLOOKUP(ABSYLD2!BN$4,'[1]INTERNAL PARAMETERS-1'!$B$5:$J$44,6,FALSE)*VLOOKUP(ABSYLD2!BN$4,'[1]INTERNAL PARAMETERS-1'!$B$5:$J$44,3,FALSE) + ABSYLD1!BN188*(1-VLOOKUP(ABSYLD2!BN$4,'[1]INTERNAL PARAMETERS-1'!$B$5:$J$44,5,FALSE))*VLOOKUP(ABSYLD2!BN$4,'[1]INTERNAL PARAMETERS-1'!$B$5:$J$44,8,FALSE)*VLOOKUP(ABSYLD2!BN$4,'[1]INTERNAL PARAMETERS-1'!$B$5:$J$44,3,FALSE)</f>
        <v>0</v>
      </c>
      <c r="BO188" s="47">
        <f>ABSYLD1!BO188*VLOOKUP(ABSYLD2!BO$4,'[1]INTERNAL PARAMETERS-1'!$B$5:$J$44,5,FALSE)*VLOOKUP(ABSYLD2!BO$4,'[1]INTERNAL PARAMETERS-1'!$B$5:$J$44,6,FALSE)*VLOOKUP(ABSYLD2!BO$4,'[1]INTERNAL PARAMETERS-1'!$B$5:$J$44,3,FALSE) + ABSYLD1!BO188*(1-VLOOKUP(ABSYLD2!BO$4,'[1]INTERNAL PARAMETERS-1'!$B$5:$J$44,5,FALSE))*VLOOKUP(ABSYLD2!BO$4,'[1]INTERNAL PARAMETERS-1'!$B$5:$J$44,8,FALSE)*VLOOKUP(ABSYLD2!BO$4,'[1]INTERNAL PARAMETERS-1'!$B$5:$J$44,3,FALSE)</f>
        <v>0</v>
      </c>
      <c r="BP188" s="47">
        <f>ABSYLD1!BP188*VLOOKUP(ABSYLD2!BP$4,'[1]INTERNAL PARAMETERS-1'!$B$5:$J$44,5,FALSE)*VLOOKUP(ABSYLD2!BP$4,'[1]INTERNAL PARAMETERS-1'!$B$5:$J$44,6,FALSE)*VLOOKUP(ABSYLD2!BP$4,'[1]INTERNAL PARAMETERS-1'!$B$5:$J$44,3,FALSE) + ABSYLD1!BP188*(1-VLOOKUP(ABSYLD2!BP$4,'[1]INTERNAL PARAMETERS-1'!$B$5:$J$44,5,FALSE))*VLOOKUP(ABSYLD2!BP$4,'[1]INTERNAL PARAMETERS-1'!$B$5:$J$44,8,FALSE)*VLOOKUP(ABSYLD2!BP$4,'[1]INTERNAL PARAMETERS-1'!$B$5:$J$44,3,FALSE)</f>
        <v>0</v>
      </c>
      <c r="BQ188" s="47">
        <f>ABSYLD1!BQ188*VLOOKUP(ABSYLD2!BQ$4,'[1]INTERNAL PARAMETERS-1'!$B$5:$J$44,5,FALSE)*VLOOKUP(ABSYLD2!BQ$4,'[1]INTERNAL PARAMETERS-1'!$B$5:$J$44,6,FALSE)*VLOOKUP(ABSYLD2!BQ$4,'[1]INTERNAL PARAMETERS-1'!$B$5:$J$44,3,FALSE) + ABSYLD1!BQ188*(1-VLOOKUP(ABSYLD2!BQ$4,'[1]INTERNAL PARAMETERS-1'!$B$5:$J$44,5,FALSE))*VLOOKUP(ABSYLD2!BQ$4,'[1]INTERNAL PARAMETERS-1'!$B$5:$J$44,8,FALSE)*VLOOKUP(ABSYLD2!BQ$4,'[1]INTERNAL PARAMETERS-1'!$B$5:$J$44,3,FALSE)</f>
        <v>0</v>
      </c>
      <c r="BR188" s="47">
        <f>ABSYLD1!BR188*VLOOKUP(ABSYLD2!BR$4,'[1]INTERNAL PARAMETERS-1'!$B$5:$J$44,5,FALSE)*VLOOKUP(ABSYLD2!BR$4,'[1]INTERNAL PARAMETERS-1'!$B$5:$J$44,6,FALSE)*VLOOKUP(ABSYLD2!BR$4,'[1]INTERNAL PARAMETERS-1'!$B$5:$J$44,3,FALSE) + ABSYLD1!BR188*(1-VLOOKUP(ABSYLD2!BR$4,'[1]INTERNAL PARAMETERS-1'!$B$5:$J$44,5,FALSE))*VLOOKUP(ABSYLD2!BR$4,'[1]INTERNAL PARAMETERS-1'!$B$5:$J$44,8,FALSE)*VLOOKUP(ABSYLD2!BR$4,'[1]INTERNAL PARAMETERS-1'!$B$5:$J$44,3,FALSE)</f>
        <v>0</v>
      </c>
      <c r="BS188" s="47">
        <f>ABSYLD1!BS188*VLOOKUP(ABSYLD2!BS$4,'[1]INTERNAL PARAMETERS-1'!$B$5:$J$44,5,FALSE)*VLOOKUP(ABSYLD2!BS$4,'[1]INTERNAL PARAMETERS-1'!$B$5:$J$44,6,FALSE)*VLOOKUP(ABSYLD2!BS$4,'[1]INTERNAL PARAMETERS-1'!$B$5:$J$44,3,FALSE) + ABSYLD1!BS188*(1-VLOOKUP(ABSYLD2!BS$4,'[1]INTERNAL PARAMETERS-1'!$B$5:$J$44,5,FALSE))*VLOOKUP(ABSYLD2!BS$4,'[1]INTERNAL PARAMETERS-1'!$B$5:$J$44,8,FALSE)*VLOOKUP(ABSYLD2!BS$4,'[1]INTERNAL PARAMETERS-1'!$B$5:$J$44,3,FALSE)</f>
        <v>0</v>
      </c>
      <c r="BT188" s="47">
        <f>ABSYLD1!BT188*VLOOKUP(ABSYLD2!BT$4,'[1]INTERNAL PARAMETERS-1'!$B$5:$J$44,5,FALSE)*VLOOKUP(ABSYLD2!BT$4,'[1]INTERNAL PARAMETERS-1'!$B$5:$J$44,6,FALSE)*VLOOKUP(ABSYLD2!BT$4,'[1]INTERNAL PARAMETERS-1'!$B$5:$J$44,3,FALSE) + ABSYLD1!BT188*(1-VLOOKUP(ABSYLD2!BT$4,'[1]INTERNAL PARAMETERS-1'!$B$5:$J$44,5,FALSE))*VLOOKUP(ABSYLD2!BT$4,'[1]INTERNAL PARAMETERS-1'!$B$5:$J$44,8,FALSE)*VLOOKUP(ABSYLD2!BT$4,'[1]INTERNAL PARAMETERS-1'!$B$5:$J$44,3,FALSE)</f>
        <v>0</v>
      </c>
      <c r="BU188" s="47">
        <f>ABSYLD1!BU188*VLOOKUP(ABSYLD2!BU$4,'[1]INTERNAL PARAMETERS-1'!$B$5:$J$44,5,FALSE)*VLOOKUP(ABSYLD2!BU$4,'[1]INTERNAL PARAMETERS-1'!$B$5:$J$44,6,FALSE)*VLOOKUP(ABSYLD2!BU$4,'[1]INTERNAL PARAMETERS-1'!$B$5:$J$44,3,FALSE) + ABSYLD1!BU188*(1-VLOOKUP(ABSYLD2!BU$4,'[1]INTERNAL PARAMETERS-1'!$B$5:$J$44,5,FALSE))*VLOOKUP(ABSYLD2!BU$4,'[1]INTERNAL PARAMETERS-1'!$B$5:$J$44,8,FALSE)*VLOOKUP(ABSYLD2!BU$4,'[1]INTERNAL PARAMETERS-1'!$B$5:$J$44,3,FALSE)</f>
        <v>0</v>
      </c>
      <c r="BV188" s="47">
        <f>ABSYLD1!BV188*VLOOKUP(ABSYLD2!BV$4,'[1]INTERNAL PARAMETERS-1'!$B$5:$J$44,5,FALSE)*VLOOKUP(ABSYLD2!BV$4,'[1]INTERNAL PARAMETERS-1'!$B$5:$J$44,6,FALSE)*VLOOKUP(ABSYLD2!BV$4,'[1]INTERNAL PARAMETERS-1'!$B$5:$J$44,3,FALSE) + ABSYLD1!BV188*(1-VLOOKUP(ABSYLD2!BV$4,'[1]INTERNAL PARAMETERS-1'!$B$5:$J$44,5,FALSE))*VLOOKUP(ABSYLD2!BV$4,'[1]INTERNAL PARAMETERS-1'!$B$5:$J$44,8,FALSE)*VLOOKUP(ABSYLD2!BV$4,'[1]INTERNAL PARAMETERS-1'!$B$5:$J$44,3,FALSE)</f>
        <v>0</v>
      </c>
      <c r="BW188" s="47">
        <f>ABSYLD1!BW188*VLOOKUP(ABSYLD2!BW$4,'[1]INTERNAL PARAMETERS-1'!$B$5:$J$44,5,FALSE)*VLOOKUP(ABSYLD2!BW$4,'[1]INTERNAL PARAMETERS-1'!$B$5:$J$44,6,FALSE)*VLOOKUP(ABSYLD2!BW$4,'[1]INTERNAL PARAMETERS-1'!$B$5:$J$44,3,FALSE) + ABSYLD1!BW188*(1-VLOOKUP(ABSYLD2!BW$4,'[1]INTERNAL PARAMETERS-1'!$B$5:$J$44,5,FALSE))*VLOOKUP(ABSYLD2!BW$4,'[1]INTERNAL PARAMETERS-1'!$B$5:$J$44,8,FALSE)*VLOOKUP(ABSYLD2!BW$4,'[1]INTERNAL PARAMETERS-1'!$B$5:$J$44,3,FALSE)</f>
        <v>0</v>
      </c>
      <c r="BX188" s="47">
        <f>ABSYLD1!BX188*VLOOKUP(ABSYLD2!BX$4,'[1]INTERNAL PARAMETERS-1'!$B$5:$J$44,5,FALSE)*VLOOKUP(ABSYLD2!BX$4,'[1]INTERNAL PARAMETERS-1'!$B$5:$J$44,6,FALSE)*VLOOKUP(ABSYLD2!BX$4,'[1]INTERNAL PARAMETERS-1'!$B$5:$J$44,3,FALSE) + ABSYLD1!BX188*(1-VLOOKUP(ABSYLD2!BX$4,'[1]INTERNAL PARAMETERS-1'!$B$5:$J$44,5,FALSE))*VLOOKUP(ABSYLD2!BX$4,'[1]INTERNAL PARAMETERS-1'!$B$5:$J$44,8,FALSE)*VLOOKUP(ABSYLD2!BX$4,'[1]INTERNAL PARAMETERS-1'!$B$5:$J$44,3,FALSE)</f>
        <v>0</v>
      </c>
      <c r="BY188" s="47">
        <f>ABSYLD1!BY188*VLOOKUP(ABSYLD2!BY$4,'[1]INTERNAL PARAMETERS-1'!$B$5:$J$44,5,FALSE)*VLOOKUP(ABSYLD2!BY$4,'[1]INTERNAL PARAMETERS-1'!$B$5:$J$44,6,FALSE)*VLOOKUP(ABSYLD2!BY$4,'[1]INTERNAL PARAMETERS-1'!$B$5:$J$44,3,FALSE) + ABSYLD1!BY188*(1-VLOOKUP(ABSYLD2!BY$4,'[1]INTERNAL PARAMETERS-1'!$B$5:$J$44,5,FALSE))*VLOOKUP(ABSYLD2!BY$4,'[1]INTERNAL PARAMETERS-1'!$B$5:$J$44,8,FALSE)*VLOOKUP(ABSYLD2!BY$4,'[1]INTERNAL PARAMETERS-1'!$B$5:$J$44,3,FALSE)</f>
        <v>0</v>
      </c>
      <c r="BZ188" s="47">
        <f>ABSYLD1!BZ188*VLOOKUP(ABSYLD2!BZ$4,'[1]INTERNAL PARAMETERS-1'!$B$5:$J$44,5,FALSE)*VLOOKUP(ABSYLD2!BZ$4,'[1]INTERNAL PARAMETERS-1'!$B$5:$J$44,6,FALSE)*VLOOKUP(ABSYLD2!BZ$4,'[1]INTERNAL PARAMETERS-1'!$B$5:$J$44,3,FALSE) + ABSYLD1!BZ188*(1-VLOOKUP(ABSYLD2!BZ$4,'[1]INTERNAL PARAMETERS-1'!$B$5:$J$44,5,FALSE))*VLOOKUP(ABSYLD2!BZ$4,'[1]INTERNAL PARAMETERS-1'!$B$5:$J$44,8,FALSE)*VLOOKUP(ABSYLD2!BZ$4,'[1]INTERNAL PARAMETERS-1'!$B$5:$J$44,3,FALSE)</f>
        <v>0</v>
      </c>
      <c r="CA188" s="47">
        <f>ABSYLD1!CA188*VLOOKUP(ABSYLD2!CA$4,'[1]INTERNAL PARAMETERS-1'!$B$5:$J$44,5,FALSE)*VLOOKUP(ABSYLD2!CA$4,'[1]INTERNAL PARAMETERS-1'!$B$5:$J$44,6,FALSE)*VLOOKUP(ABSYLD2!CA$4,'[1]INTERNAL PARAMETERS-1'!$B$5:$J$44,3,FALSE) + ABSYLD1!CA188*(1-VLOOKUP(ABSYLD2!CA$4,'[1]INTERNAL PARAMETERS-1'!$B$5:$J$44,5,FALSE))*VLOOKUP(ABSYLD2!CA$4,'[1]INTERNAL PARAMETERS-1'!$B$5:$J$44,8,FALSE)*VLOOKUP(ABSYLD2!CA$4,'[1]INTERNAL PARAMETERS-1'!$B$5:$J$44,3,FALSE)</f>
        <v>0</v>
      </c>
      <c r="CB188" s="47">
        <f>ABSYLD1!CB188*VLOOKUP(ABSYLD2!CB$4,'[1]INTERNAL PARAMETERS-1'!$B$5:$J$44,5,FALSE)*VLOOKUP(ABSYLD2!CB$4,'[1]INTERNAL PARAMETERS-1'!$B$5:$J$44,6,FALSE)*VLOOKUP(ABSYLD2!CB$4,'[1]INTERNAL PARAMETERS-1'!$B$5:$J$44,3,FALSE) + ABSYLD1!CB188*(1-VLOOKUP(ABSYLD2!CB$4,'[1]INTERNAL PARAMETERS-1'!$B$5:$J$44,5,FALSE))*VLOOKUP(ABSYLD2!CB$4,'[1]INTERNAL PARAMETERS-1'!$B$5:$J$44,8,FALSE)*VLOOKUP(ABSYLD2!CB$4,'[1]INTERNAL PARAMETERS-1'!$B$5:$J$44,3,FALSE)</f>
        <v>0</v>
      </c>
      <c r="CC188" s="47">
        <f>ABSYLD1!CC188*VLOOKUP(ABSYLD2!CC$4,'[1]INTERNAL PARAMETERS-1'!$B$5:$J$44,5,FALSE)*VLOOKUP(ABSYLD2!CC$4,'[1]INTERNAL PARAMETERS-1'!$B$5:$J$44,6,FALSE)*VLOOKUP(ABSYLD2!CC$4,'[1]INTERNAL PARAMETERS-1'!$B$5:$J$44,3,FALSE) + ABSYLD1!CC188*(1-VLOOKUP(ABSYLD2!CC$4,'[1]INTERNAL PARAMETERS-1'!$B$5:$J$44,5,FALSE))*VLOOKUP(ABSYLD2!CC$4,'[1]INTERNAL PARAMETERS-1'!$B$5:$J$44,8,FALSE)*VLOOKUP(ABSYLD2!CC$4,'[1]INTERNAL PARAMETERS-1'!$B$5:$J$44,3,FALSE)</f>
        <v>0</v>
      </c>
      <c r="CD188" s="47">
        <f>ABSYLD1!CD188*VLOOKUP(ABSYLD2!CD$4,'[1]INTERNAL PARAMETERS-1'!$B$5:$J$44,5,FALSE)*VLOOKUP(ABSYLD2!CD$4,'[1]INTERNAL PARAMETERS-1'!$B$5:$J$44,6,FALSE)*VLOOKUP(ABSYLD2!CD$4,'[1]INTERNAL PARAMETERS-1'!$B$5:$J$44,3,FALSE) + ABSYLD1!CD188*(1-VLOOKUP(ABSYLD2!CD$4,'[1]INTERNAL PARAMETERS-1'!$B$5:$J$44,5,FALSE))*VLOOKUP(ABSYLD2!CD$4,'[1]INTERNAL PARAMETERS-1'!$B$5:$J$44,8,FALSE)*VLOOKUP(ABSYLD2!CD$4,'[1]INTERNAL PARAMETERS-1'!$B$5:$J$44,3,FALSE)</f>
        <v>0</v>
      </c>
      <c r="CE188" s="47">
        <f>ABSYLD1!CE188*VLOOKUP(ABSYLD2!CE$4,'[1]INTERNAL PARAMETERS-1'!$B$5:$J$44,5,FALSE)*VLOOKUP(ABSYLD2!CE$4,'[1]INTERNAL PARAMETERS-1'!$B$5:$J$44,6,FALSE)*VLOOKUP(ABSYLD2!CE$4,'[1]INTERNAL PARAMETERS-1'!$B$5:$J$44,3,FALSE) + ABSYLD1!CE188*(1-VLOOKUP(ABSYLD2!CE$4,'[1]INTERNAL PARAMETERS-1'!$B$5:$J$44,5,FALSE))*VLOOKUP(ABSYLD2!CE$4,'[1]INTERNAL PARAMETERS-1'!$B$5:$J$44,8,FALSE)*VLOOKUP(ABSYLD2!CE$4,'[1]INTERNAL PARAMETERS-1'!$B$5:$J$44,3,FALSE)</f>
        <v>0</v>
      </c>
      <c r="CF188" s="47">
        <f>ABSYLD1!CF188*VLOOKUP(ABSYLD2!CF$4,'[1]INTERNAL PARAMETERS-1'!$B$5:$J$44,5,FALSE)*VLOOKUP(ABSYLD2!CF$4,'[1]INTERNAL PARAMETERS-1'!$B$5:$J$44,6,FALSE)*VLOOKUP(ABSYLD2!CF$4,'[1]INTERNAL PARAMETERS-1'!$B$5:$J$44,3,FALSE) + ABSYLD1!CF188*(1-VLOOKUP(ABSYLD2!CF$4,'[1]INTERNAL PARAMETERS-1'!$B$5:$J$44,5,FALSE))*VLOOKUP(ABSYLD2!CF$4,'[1]INTERNAL PARAMETERS-1'!$B$5:$J$44,8,FALSE)*VLOOKUP(ABSYLD2!CF$4,'[1]INTERNAL PARAMETERS-1'!$B$5:$J$44,3,FALSE)</f>
        <v>0</v>
      </c>
      <c r="CG188" s="47">
        <f>ABSYLD1!CG188*VLOOKUP(ABSYLD2!CG$4,'[1]INTERNAL PARAMETERS-1'!$B$5:$J$44,5,FALSE)*VLOOKUP(ABSYLD2!CG$4,'[1]INTERNAL PARAMETERS-1'!$B$5:$J$44,6,FALSE)*VLOOKUP(ABSYLD2!CG$4,'[1]INTERNAL PARAMETERS-1'!$B$5:$J$44,3,FALSE) + ABSYLD1!CG188*(1-VLOOKUP(ABSYLD2!CG$4,'[1]INTERNAL PARAMETERS-1'!$B$5:$J$44,5,FALSE))*VLOOKUP(ABSYLD2!CG$4,'[1]INTERNAL PARAMETERS-1'!$B$5:$J$44,8,FALSE)*VLOOKUP(ABSYLD2!CG$4,'[1]INTERNAL PARAMETERS-1'!$B$5:$J$44,3,FALSE)</f>
        <v>0</v>
      </c>
      <c r="CH188" s="46">
        <f>ABSYLD1!CH188*VLOOKUP(ABSYLD2!CH$4,'[1]INTERNAL PARAMETERS-1'!$B$5:$J$44,5,FALSE)*VLOOKUP(ABSYLD2!CH$4,'[1]INTERNAL PARAMETERS-1'!$B$5:$J$44,6,FALSE)*VLOOKUP(ABSYLD2!CH$4,'[1]INTERNAL PARAMETERS-1'!$B$5:$J$44,3,FALSE) + ABSYLD1!CH188*(1-VLOOKUP(ABSYLD2!CH$4,'[1]INTERNAL PARAMETERS-1'!$B$5:$J$44,5,FALSE))*VLOOKUP(ABSYLD2!CH$4,'[1]INTERNAL PARAMETERS-1'!$B$5:$J$44,8,FALSE)*VLOOKUP(ABSYLD2!CH$4,'[1]INTERNAL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>
      <c r="B189" s="61" t="s">
        <v>7</v>
      </c>
      <c r="C189" s="60" t="s">
        <v>89</v>
      </c>
      <c r="D189" s="60" t="s">
        <v>84</v>
      </c>
      <c r="E189" s="137">
        <f>ABS!AL189</f>
        <v>0</v>
      </c>
      <c r="F189" s="62">
        <f>'[1]INTERNAL PARAMETERS-1'!M9</f>
        <v>63.875</v>
      </c>
      <c r="G189" s="48">
        <f>ABSYLD1!G189*VLOOKUP(ABSYLD2!G$4,'[1]INTERNAL PARAMETERS-1'!$B$5:$J$44,5,FALSE)*VLOOKUP(ABSYLD2!G$4,'[1]INTERNAL PARAMETERS-1'!$B$5:$J$44,7,FALSE)*ABSYLD2!$F189 + ABSYLD1!G189*(1-VLOOKUP(ABSYLD2!G$4,'[1]INTERNAL PARAMETERS-1'!$B$5:$J$44,5,FALSE))*VLOOKUP(ABSYLD2!G$4,'[1]INTERNAL PARAMETERS-1'!$B$5:$J$44,9,FALSE)*ABSYLD2!$F189</f>
        <v>0</v>
      </c>
      <c r="H189" s="47">
        <f>ABSYLD1!H189*VLOOKUP(ABSYLD2!H$4,'[1]INTERNAL PARAMETERS-1'!$B$5:$J$44,5,FALSE)*VLOOKUP(ABSYLD2!H$4,'[1]INTERNAL PARAMETERS-1'!$B$5:$J$44,7,FALSE)*ABSYLD2!$F189 + ABSYLD1!H189*(1-VLOOKUP(ABSYLD2!H$4,'[1]INTERNAL PARAMETERS-1'!$B$5:$J$44,5,FALSE))*VLOOKUP(ABSYLD2!H$4,'[1]INTERNAL PARAMETERS-1'!$B$5:$J$44,9,FALSE)*ABSYLD2!$F189</f>
        <v>0</v>
      </c>
      <c r="I189" s="47">
        <f>ABSYLD1!I189*VLOOKUP(ABSYLD2!I$4,'[1]INTERNAL PARAMETERS-1'!$B$5:$J$44,5,FALSE)*VLOOKUP(ABSYLD2!I$4,'[1]INTERNAL PARAMETERS-1'!$B$5:$J$44,7,FALSE)*ABSYLD2!$F189 + ABSYLD1!I189*(1-VLOOKUP(ABSYLD2!I$4,'[1]INTERNAL PARAMETERS-1'!$B$5:$J$44,5,FALSE))*VLOOKUP(ABSYLD2!I$4,'[1]INTERNAL PARAMETERS-1'!$B$5:$J$44,9,FALSE)*ABSYLD2!$F189</f>
        <v>0</v>
      </c>
      <c r="J189" s="47">
        <f>ABSYLD1!J189*VLOOKUP(ABSYLD2!J$4,'[1]INTERNAL PARAMETERS-1'!$B$5:$J$44,5,FALSE)*VLOOKUP(ABSYLD2!J$4,'[1]INTERNAL PARAMETERS-1'!$B$5:$J$44,7,FALSE)*ABSYLD2!$F189 + ABSYLD1!J189*(1-VLOOKUP(ABSYLD2!J$4,'[1]INTERNAL PARAMETERS-1'!$B$5:$J$44,5,FALSE))*VLOOKUP(ABSYLD2!J$4,'[1]INTERNAL PARAMETERS-1'!$B$5:$J$44,9,FALSE)*ABSYLD2!$F189</f>
        <v>0</v>
      </c>
      <c r="K189" s="47">
        <f>ABSYLD1!K189*VLOOKUP(ABSYLD2!K$4,'[1]INTERNAL PARAMETERS-1'!$B$5:$J$44,5,FALSE)*VLOOKUP(ABSYLD2!K$4,'[1]INTERNAL PARAMETERS-1'!$B$5:$J$44,7,FALSE)*ABSYLD2!$F189 + ABSYLD1!K189*(1-VLOOKUP(ABSYLD2!K$4,'[1]INTERNAL PARAMETERS-1'!$B$5:$J$44,5,FALSE))*VLOOKUP(ABSYLD2!K$4,'[1]INTERNAL PARAMETERS-1'!$B$5:$J$44,9,FALSE)*ABSYLD2!$F189</f>
        <v>0</v>
      </c>
      <c r="L189" s="47">
        <f>ABSYLD1!L189*VLOOKUP(ABSYLD2!L$4,'[1]INTERNAL PARAMETERS-1'!$B$5:$J$44,5,FALSE)*VLOOKUP(ABSYLD2!L$4,'[1]INTERNAL PARAMETERS-1'!$B$5:$J$44,7,FALSE)*ABSYLD2!$F189 + ABSYLD1!L189*(1-VLOOKUP(ABSYLD2!L$4,'[1]INTERNAL PARAMETERS-1'!$B$5:$J$44,5,FALSE))*VLOOKUP(ABSYLD2!L$4,'[1]INTERNAL PARAMETERS-1'!$B$5:$J$44,9,FALSE)*ABSYLD2!$F189</f>
        <v>0</v>
      </c>
      <c r="M189" s="47">
        <f>ABSYLD1!M189*VLOOKUP(ABSYLD2!M$4,'[1]INTERNAL PARAMETERS-1'!$B$5:$J$44,5,FALSE)*VLOOKUP(ABSYLD2!M$4,'[1]INTERNAL PARAMETERS-1'!$B$5:$J$44,7,FALSE)*ABSYLD2!$F189 + ABSYLD1!M189*(1-VLOOKUP(ABSYLD2!M$4,'[1]INTERNAL PARAMETERS-1'!$B$5:$J$44,5,FALSE))*VLOOKUP(ABSYLD2!M$4,'[1]INTERNAL PARAMETERS-1'!$B$5:$J$44,9,FALSE)*ABSYLD2!$F189</f>
        <v>0</v>
      </c>
      <c r="N189" s="47">
        <f>ABSYLD1!N189*VLOOKUP(ABSYLD2!N$4,'[1]INTERNAL PARAMETERS-1'!$B$5:$J$44,5,FALSE)*VLOOKUP(ABSYLD2!N$4,'[1]INTERNAL PARAMETERS-1'!$B$5:$J$44,7,FALSE)*ABSYLD2!$F189 + ABSYLD1!N189*(1-VLOOKUP(ABSYLD2!N$4,'[1]INTERNAL PARAMETERS-1'!$B$5:$J$44,5,FALSE))*VLOOKUP(ABSYLD2!N$4,'[1]INTERNAL PARAMETERS-1'!$B$5:$J$44,9,FALSE)*ABSYLD2!$F189</f>
        <v>0</v>
      </c>
      <c r="O189" s="47">
        <f>ABSYLD1!O189*VLOOKUP(ABSYLD2!O$4,'[1]INTERNAL PARAMETERS-1'!$B$5:$J$44,5,FALSE)*VLOOKUP(ABSYLD2!O$4,'[1]INTERNAL PARAMETERS-1'!$B$5:$J$44,7,FALSE)*ABSYLD2!$F189 + ABSYLD1!O189*(1-VLOOKUP(ABSYLD2!O$4,'[1]INTERNAL PARAMETERS-1'!$B$5:$J$44,5,FALSE))*VLOOKUP(ABSYLD2!O$4,'[1]INTERNAL PARAMETERS-1'!$B$5:$J$44,9,FALSE)*ABSYLD2!$F189</f>
        <v>0</v>
      </c>
      <c r="P189" s="47">
        <f>ABSYLD1!P189*VLOOKUP(ABSYLD2!P$4,'[1]INTERNAL PARAMETERS-1'!$B$5:$J$44,5,FALSE)*VLOOKUP(ABSYLD2!P$4,'[1]INTERNAL PARAMETERS-1'!$B$5:$J$44,7,FALSE)*ABSYLD2!$F189 + ABSYLD1!P189*(1-VLOOKUP(ABSYLD2!P$4,'[1]INTERNAL PARAMETERS-1'!$B$5:$J$44,5,FALSE))*VLOOKUP(ABSYLD2!P$4,'[1]INTERNAL PARAMETERS-1'!$B$5:$J$44,9,FALSE)*ABSYLD2!$F189</f>
        <v>0</v>
      </c>
      <c r="Q189" s="47">
        <f>ABSYLD1!Q189*VLOOKUP(ABSYLD2!Q$4,'[1]INTERNAL PARAMETERS-1'!$B$5:$J$44,5,FALSE)*VLOOKUP(ABSYLD2!Q$4,'[1]INTERNAL PARAMETERS-1'!$B$5:$J$44,7,FALSE)*ABSYLD2!$F189 + ABSYLD1!Q189*(1-VLOOKUP(ABSYLD2!Q$4,'[1]INTERNAL PARAMETERS-1'!$B$5:$J$44,5,FALSE))*VLOOKUP(ABSYLD2!Q$4,'[1]INTERNAL PARAMETERS-1'!$B$5:$J$44,9,FALSE)*ABSYLD2!$F189</f>
        <v>0</v>
      </c>
      <c r="R189" s="47">
        <f>ABSYLD1!R189*VLOOKUP(ABSYLD2!R$4,'[1]INTERNAL PARAMETERS-1'!$B$5:$J$44,5,FALSE)*VLOOKUP(ABSYLD2!R$4,'[1]INTERNAL PARAMETERS-1'!$B$5:$J$44,7,FALSE)*ABSYLD2!$F189 + ABSYLD1!R189*(1-VLOOKUP(ABSYLD2!R$4,'[1]INTERNAL PARAMETERS-1'!$B$5:$J$44,5,FALSE))*VLOOKUP(ABSYLD2!R$4,'[1]INTERNAL PARAMETERS-1'!$B$5:$J$44,9,FALSE)*ABSYLD2!$F189</f>
        <v>0</v>
      </c>
      <c r="S189" s="47">
        <f>ABSYLD1!S189*VLOOKUP(ABSYLD2!S$4,'[1]INTERNAL PARAMETERS-1'!$B$5:$J$44,5,FALSE)*VLOOKUP(ABSYLD2!S$4,'[1]INTERNAL PARAMETERS-1'!$B$5:$J$44,7,FALSE)*ABSYLD2!$F189 + ABSYLD1!S189*(1-VLOOKUP(ABSYLD2!S$4,'[1]INTERNAL PARAMETERS-1'!$B$5:$J$44,5,FALSE))*VLOOKUP(ABSYLD2!S$4,'[1]INTERNAL PARAMETERS-1'!$B$5:$J$44,9,FALSE)*ABSYLD2!$F189</f>
        <v>0</v>
      </c>
      <c r="T189" s="47">
        <f>ABSYLD1!T189*VLOOKUP(ABSYLD2!T$4,'[1]INTERNAL PARAMETERS-1'!$B$5:$J$44,5,FALSE)*VLOOKUP(ABSYLD2!T$4,'[1]INTERNAL PARAMETERS-1'!$B$5:$J$44,7,FALSE)*ABSYLD2!$F189 + ABSYLD1!T189*(1-VLOOKUP(ABSYLD2!T$4,'[1]INTERNAL PARAMETERS-1'!$B$5:$J$44,5,FALSE))*VLOOKUP(ABSYLD2!T$4,'[1]INTERNAL PARAMETERS-1'!$B$5:$J$44,9,FALSE)*ABSYLD2!$F189</f>
        <v>0</v>
      </c>
      <c r="U189" s="47">
        <f>ABSYLD1!U189*VLOOKUP(ABSYLD2!U$4,'[1]INTERNAL PARAMETERS-1'!$B$5:$J$44,5,FALSE)*VLOOKUP(ABSYLD2!U$4,'[1]INTERNAL PARAMETERS-1'!$B$5:$J$44,7,FALSE)*ABSYLD2!$F189 + ABSYLD1!U189*(1-VLOOKUP(ABSYLD2!U$4,'[1]INTERNAL PARAMETERS-1'!$B$5:$J$44,5,FALSE))*VLOOKUP(ABSYLD2!U$4,'[1]INTERNAL PARAMETERS-1'!$B$5:$J$44,9,FALSE)*ABSYLD2!$F189</f>
        <v>0</v>
      </c>
      <c r="V189" s="47">
        <f>ABSYLD1!V189*VLOOKUP(ABSYLD2!V$4,'[1]INTERNAL PARAMETERS-1'!$B$5:$J$44,5,FALSE)*VLOOKUP(ABSYLD2!V$4,'[1]INTERNAL PARAMETERS-1'!$B$5:$J$44,7,FALSE)*ABSYLD2!$F189 + ABSYLD1!V189*(1-VLOOKUP(ABSYLD2!V$4,'[1]INTERNAL PARAMETERS-1'!$B$5:$J$44,5,FALSE))*VLOOKUP(ABSYLD2!V$4,'[1]INTERNAL PARAMETERS-1'!$B$5:$J$44,9,FALSE)*ABSYLD2!$F189</f>
        <v>0</v>
      </c>
      <c r="W189" s="47">
        <f>ABSYLD1!W189*VLOOKUP(ABSYLD2!W$4,'[1]INTERNAL PARAMETERS-1'!$B$5:$J$44,5,FALSE)*VLOOKUP(ABSYLD2!W$4,'[1]INTERNAL PARAMETERS-1'!$B$5:$J$44,7,FALSE)*ABSYLD2!$F189 + ABSYLD1!W189*(1-VLOOKUP(ABSYLD2!W$4,'[1]INTERNAL PARAMETERS-1'!$B$5:$J$44,5,FALSE))*VLOOKUP(ABSYLD2!W$4,'[1]INTERNAL PARAMETERS-1'!$B$5:$J$44,9,FALSE)*ABSYLD2!$F189</f>
        <v>0</v>
      </c>
      <c r="X189" s="47">
        <f>ABSYLD1!X189*VLOOKUP(ABSYLD2!X$4,'[1]INTERNAL PARAMETERS-1'!$B$5:$J$44,5,FALSE)*VLOOKUP(ABSYLD2!X$4,'[1]INTERNAL PARAMETERS-1'!$B$5:$J$44,7,FALSE)*ABSYLD2!$F189 + ABSYLD1!X189*(1-VLOOKUP(ABSYLD2!X$4,'[1]INTERNAL PARAMETERS-1'!$B$5:$J$44,5,FALSE))*VLOOKUP(ABSYLD2!X$4,'[1]INTERNAL PARAMETERS-1'!$B$5:$J$44,9,FALSE)*ABSYLD2!$F189</f>
        <v>0</v>
      </c>
      <c r="Y189" s="47">
        <f>ABSYLD1!Y189*VLOOKUP(ABSYLD2!Y$4,'[1]INTERNAL PARAMETERS-1'!$B$5:$J$44,5,FALSE)*VLOOKUP(ABSYLD2!Y$4,'[1]INTERNAL PARAMETERS-1'!$B$5:$J$44,7,FALSE)*ABSYLD2!$F189 + ABSYLD1!Y189*(1-VLOOKUP(ABSYLD2!Y$4,'[1]INTERNAL PARAMETERS-1'!$B$5:$J$44,5,FALSE))*VLOOKUP(ABSYLD2!Y$4,'[1]INTERNAL PARAMETERS-1'!$B$5:$J$44,9,FALSE)*ABSYLD2!$F189</f>
        <v>0</v>
      </c>
      <c r="Z189" s="47">
        <f>ABSYLD1!Z189*VLOOKUP(ABSYLD2!Z$4,'[1]INTERNAL PARAMETERS-1'!$B$5:$J$44,5,FALSE)*VLOOKUP(ABSYLD2!Z$4,'[1]INTERNAL PARAMETERS-1'!$B$5:$J$44,7,FALSE)*ABSYLD2!$F189 + ABSYLD1!Z189*(1-VLOOKUP(ABSYLD2!Z$4,'[1]INTERNAL PARAMETERS-1'!$B$5:$J$44,5,FALSE))*VLOOKUP(ABSYLD2!Z$4,'[1]INTERNAL PARAMETERS-1'!$B$5:$J$44,9,FALSE)*ABSYLD2!$F189</f>
        <v>0</v>
      </c>
      <c r="AA189" s="47">
        <f>ABSYLD1!AA189*VLOOKUP(ABSYLD2!AA$4,'[1]INTERNAL PARAMETERS-1'!$B$5:$J$44,5,FALSE)*VLOOKUP(ABSYLD2!AA$4,'[1]INTERNAL PARAMETERS-1'!$B$5:$J$44,7,FALSE)*ABSYLD2!$F189 + ABSYLD1!AA189*(1-VLOOKUP(ABSYLD2!AA$4,'[1]INTERNAL PARAMETERS-1'!$B$5:$J$44,5,FALSE))*VLOOKUP(ABSYLD2!AA$4,'[1]INTERNAL PARAMETERS-1'!$B$5:$J$44,9,FALSE)*ABSYLD2!$F189</f>
        <v>0</v>
      </c>
      <c r="AB189" s="47">
        <f>ABSYLD1!AB189*VLOOKUP(ABSYLD2!AB$4,'[1]INTERNAL PARAMETERS-1'!$B$5:$J$44,5,FALSE)*VLOOKUP(ABSYLD2!AB$4,'[1]INTERNAL PARAMETERS-1'!$B$5:$J$44,7,FALSE)*ABSYLD2!$F189 + ABSYLD1!AB189*(1-VLOOKUP(ABSYLD2!AB$4,'[1]INTERNAL PARAMETERS-1'!$B$5:$J$44,5,FALSE))*VLOOKUP(ABSYLD2!AB$4,'[1]INTERNAL PARAMETERS-1'!$B$5:$J$44,9,FALSE)*ABSYLD2!$F189</f>
        <v>0</v>
      </c>
      <c r="AC189" s="47">
        <f>ABSYLD1!AC189*VLOOKUP(ABSYLD2!AC$4,'[1]INTERNAL PARAMETERS-1'!$B$5:$J$44,5,FALSE)*VLOOKUP(ABSYLD2!AC$4,'[1]INTERNAL PARAMETERS-1'!$B$5:$J$44,7,FALSE)*ABSYLD2!$F189 + ABSYLD1!AC189*(1-VLOOKUP(ABSYLD2!AC$4,'[1]INTERNAL PARAMETERS-1'!$B$5:$J$44,5,FALSE))*VLOOKUP(ABSYLD2!AC$4,'[1]INTERNAL PARAMETERS-1'!$B$5:$J$44,9,FALSE)*ABSYLD2!$F189</f>
        <v>0</v>
      </c>
      <c r="AD189" s="47">
        <f>ABSYLD1!AD189*VLOOKUP(ABSYLD2!AD$4,'[1]INTERNAL PARAMETERS-1'!$B$5:$J$44,5,FALSE)*VLOOKUP(ABSYLD2!AD$4,'[1]INTERNAL PARAMETERS-1'!$B$5:$J$44,7,FALSE)*ABSYLD2!$F189 + ABSYLD1!AD189*(1-VLOOKUP(ABSYLD2!AD$4,'[1]INTERNAL PARAMETERS-1'!$B$5:$J$44,5,FALSE))*VLOOKUP(ABSYLD2!AD$4,'[1]INTERNAL PARAMETERS-1'!$B$5:$J$44,9,FALSE)*ABSYLD2!$F189</f>
        <v>0</v>
      </c>
      <c r="AE189" s="47">
        <f>ABSYLD1!AE189*VLOOKUP(ABSYLD2!AE$4,'[1]INTERNAL PARAMETERS-1'!$B$5:$J$44,5,FALSE)*VLOOKUP(ABSYLD2!AE$4,'[1]INTERNAL PARAMETERS-1'!$B$5:$J$44,7,FALSE)*ABSYLD2!$F189 + ABSYLD1!AE189*(1-VLOOKUP(ABSYLD2!AE$4,'[1]INTERNAL PARAMETERS-1'!$B$5:$J$44,5,FALSE))*VLOOKUP(ABSYLD2!AE$4,'[1]INTERNAL PARAMETERS-1'!$B$5:$J$44,9,FALSE)*ABSYLD2!$F189</f>
        <v>0</v>
      </c>
      <c r="AF189" s="47">
        <f>ABSYLD1!AF189*VLOOKUP(ABSYLD2!AF$4,'[1]INTERNAL PARAMETERS-1'!$B$5:$J$44,5,FALSE)*VLOOKUP(ABSYLD2!AF$4,'[1]INTERNAL PARAMETERS-1'!$B$5:$J$44,7,FALSE)*ABSYLD2!$F189 + ABSYLD1!AF189*(1-VLOOKUP(ABSYLD2!AF$4,'[1]INTERNAL PARAMETERS-1'!$B$5:$J$44,5,FALSE))*VLOOKUP(ABSYLD2!AF$4,'[1]INTERNAL PARAMETERS-1'!$B$5:$J$44,9,FALSE)*ABSYLD2!$F189</f>
        <v>0</v>
      </c>
      <c r="AG189" s="47">
        <f>ABSYLD1!AG189*VLOOKUP(ABSYLD2!AG$4,'[1]INTERNAL PARAMETERS-1'!$B$5:$J$44,5,FALSE)*VLOOKUP(ABSYLD2!AG$4,'[1]INTERNAL PARAMETERS-1'!$B$5:$J$44,7,FALSE)*ABSYLD2!$F189 + ABSYLD1!AG189*(1-VLOOKUP(ABSYLD2!AG$4,'[1]INTERNAL PARAMETERS-1'!$B$5:$J$44,5,FALSE))*VLOOKUP(ABSYLD2!AG$4,'[1]INTERNAL PARAMETERS-1'!$B$5:$J$44,9,FALSE)*ABSYLD2!$F189</f>
        <v>0</v>
      </c>
      <c r="AH189" s="47">
        <f>ABSYLD1!AH189*VLOOKUP(ABSYLD2!AH$4,'[1]INTERNAL PARAMETERS-1'!$B$5:$J$44,5,FALSE)*VLOOKUP(ABSYLD2!AH$4,'[1]INTERNAL PARAMETERS-1'!$B$5:$J$44,7,FALSE)*ABSYLD2!$F189 + ABSYLD1!AH189*(1-VLOOKUP(ABSYLD2!AH$4,'[1]INTERNAL PARAMETERS-1'!$B$5:$J$44,5,FALSE))*VLOOKUP(ABSYLD2!AH$4,'[1]INTERNAL PARAMETERS-1'!$B$5:$J$44,9,FALSE)*ABSYLD2!$F189</f>
        <v>0</v>
      </c>
      <c r="AI189" s="47">
        <f>ABSYLD1!AI189*VLOOKUP(ABSYLD2!AI$4,'[1]INTERNAL PARAMETERS-1'!$B$5:$J$44,5,FALSE)*VLOOKUP(ABSYLD2!AI$4,'[1]INTERNAL PARAMETERS-1'!$B$5:$J$44,7,FALSE)*ABSYLD2!$F189 + ABSYLD1!AI189*(1-VLOOKUP(ABSYLD2!AI$4,'[1]INTERNAL PARAMETERS-1'!$B$5:$J$44,5,FALSE))*VLOOKUP(ABSYLD2!AI$4,'[1]INTERNAL PARAMETERS-1'!$B$5:$J$44,9,FALSE)*ABSYLD2!$F189</f>
        <v>0</v>
      </c>
      <c r="AJ189" s="47">
        <f>ABSYLD1!AJ189*VLOOKUP(ABSYLD2!AJ$4,'[1]INTERNAL PARAMETERS-1'!$B$5:$J$44,5,FALSE)*VLOOKUP(ABSYLD2!AJ$4,'[1]INTERNAL PARAMETERS-1'!$B$5:$J$44,7,FALSE)*ABSYLD2!$F189 + ABSYLD1!AJ189*(1-VLOOKUP(ABSYLD2!AJ$4,'[1]INTERNAL PARAMETERS-1'!$B$5:$J$44,5,FALSE))*VLOOKUP(ABSYLD2!AJ$4,'[1]INTERNAL PARAMETERS-1'!$B$5:$J$44,9,FALSE)*ABSYLD2!$F189</f>
        <v>0</v>
      </c>
      <c r="AK189" s="47">
        <f>ABSYLD1!AK189*VLOOKUP(ABSYLD2!AK$4,'[1]INTERNAL PARAMETERS-1'!$B$5:$J$44,5,FALSE)*VLOOKUP(ABSYLD2!AK$4,'[1]INTERNAL PARAMETERS-1'!$B$5:$J$44,7,FALSE)*ABSYLD2!$F189 + ABSYLD1!AK189*(1-VLOOKUP(ABSYLD2!AK$4,'[1]INTERNAL PARAMETERS-1'!$B$5:$J$44,5,FALSE))*VLOOKUP(ABSYLD2!AK$4,'[1]INTERNAL PARAMETERS-1'!$B$5:$J$44,9,FALSE)*ABSYLD2!$F189</f>
        <v>0</v>
      </c>
      <c r="AL189" s="47">
        <f>ABSYLD1!AL189*VLOOKUP(ABSYLD2!AL$4,'[1]INTERNAL PARAMETERS-1'!$B$5:$J$44,5,FALSE)*VLOOKUP(ABSYLD2!AL$4,'[1]INTERNAL PARAMETERS-1'!$B$5:$J$44,7,FALSE)*ABSYLD2!$F189 + ABSYLD1!AL189*(1-VLOOKUP(ABSYLD2!AL$4,'[1]INTERNAL PARAMETERS-1'!$B$5:$J$44,5,FALSE))*VLOOKUP(ABSYLD2!AL$4,'[1]INTERNAL PARAMETERS-1'!$B$5:$J$44,9,FALSE)*ABSYLD2!$F189</f>
        <v>0</v>
      </c>
      <c r="AM189" s="47">
        <f>ABSYLD1!AM189*VLOOKUP(ABSYLD2!AM$4,'[1]INTERNAL PARAMETERS-1'!$B$5:$J$44,5,FALSE)*VLOOKUP(ABSYLD2!AM$4,'[1]INTERNAL PARAMETERS-1'!$B$5:$J$44,7,FALSE)*ABSYLD2!$F189 + ABSYLD1!AM189*(1-VLOOKUP(ABSYLD2!AM$4,'[1]INTERNAL PARAMETERS-1'!$B$5:$J$44,5,FALSE))*VLOOKUP(ABSYLD2!AM$4,'[1]INTERNAL PARAMETERS-1'!$B$5:$J$44,9,FALSE)*ABSYLD2!$F189</f>
        <v>0</v>
      </c>
      <c r="AN189" s="47">
        <f>ABSYLD1!AN189*VLOOKUP(ABSYLD2!AN$4,'[1]INTERNAL PARAMETERS-1'!$B$5:$J$44,5,FALSE)*VLOOKUP(ABSYLD2!AN$4,'[1]INTERNAL PARAMETERS-1'!$B$5:$J$44,7,FALSE)*ABSYLD2!$F189 + ABSYLD1!AN189*(1-VLOOKUP(ABSYLD2!AN$4,'[1]INTERNAL PARAMETERS-1'!$B$5:$J$44,5,FALSE))*VLOOKUP(ABSYLD2!AN$4,'[1]INTERNAL PARAMETERS-1'!$B$5:$J$44,9,FALSE)*ABSYLD2!$F189</f>
        <v>0</v>
      </c>
      <c r="AO189" s="47">
        <f>ABSYLD1!AO189*VLOOKUP(ABSYLD2!AO$4,'[1]INTERNAL PARAMETERS-1'!$B$5:$J$44,5,FALSE)*VLOOKUP(ABSYLD2!AO$4,'[1]INTERNAL PARAMETERS-1'!$B$5:$J$44,7,FALSE)*ABSYLD2!$F189 + ABSYLD1!AO189*(1-VLOOKUP(ABSYLD2!AO$4,'[1]INTERNAL PARAMETERS-1'!$B$5:$J$44,5,FALSE))*VLOOKUP(ABSYLD2!AO$4,'[1]INTERNAL PARAMETERS-1'!$B$5:$J$44,9,FALSE)*ABSYLD2!$F189</f>
        <v>0</v>
      </c>
      <c r="AP189" s="47">
        <f>ABSYLD1!AP189*VLOOKUP(ABSYLD2!AP$4,'[1]INTERNAL PARAMETERS-1'!$B$5:$J$44,5,FALSE)*VLOOKUP(ABSYLD2!AP$4,'[1]INTERNAL PARAMETERS-1'!$B$5:$J$44,7,FALSE)*ABSYLD2!$F189 + ABSYLD1!AP189*(1-VLOOKUP(ABSYLD2!AP$4,'[1]INTERNAL PARAMETERS-1'!$B$5:$J$44,5,FALSE))*VLOOKUP(ABSYLD2!AP$4,'[1]INTERNAL PARAMETERS-1'!$B$5:$J$44,9,FALSE)*ABSYLD2!$F189</f>
        <v>0</v>
      </c>
      <c r="AQ189" s="47">
        <f>ABSYLD1!AQ189*VLOOKUP(ABSYLD2!AQ$4,'[1]INTERNAL PARAMETERS-1'!$B$5:$J$44,5,FALSE)*VLOOKUP(ABSYLD2!AQ$4,'[1]INTERNAL PARAMETERS-1'!$B$5:$J$44,7,FALSE)*ABSYLD2!$F189 + ABSYLD1!AQ189*(1-VLOOKUP(ABSYLD2!AQ$4,'[1]INTERNAL PARAMETERS-1'!$B$5:$J$44,5,FALSE))*VLOOKUP(ABSYLD2!AQ$4,'[1]INTERNAL PARAMETERS-1'!$B$5:$J$44,9,FALSE)*ABSYLD2!$F189</f>
        <v>0</v>
      </c>
      <c r="AR189" s="47">
        <f>ABSYLD1!AR189*VLOOKUP(ABSYLD2!AR$4,'[1]INTERNAL PARAMETERS-1'!$B$5:$J$44,5,FALSE)*VLOOKUP(ABSYLD2!AR$4,'[1]INTERNAL PARAMETERS-1'!$B$5:$J$44,7,FALSE)*ABSYLD2!$F189 + ABSYLD1!AR189*(1-VLOOKUP(ABSYLD2!AR$4,'[1]INTERNAL PARAMETERS-1'!$B$5:$J$44,5,FALSE))*VLOOKUP(ABSYLD2!AR$4,'[1]INTERNAL PARAMETERS-1'!$B$5:$J$44,9,FALSE)*ABSYLD2!$F189</f>
        <v>0</v>
      </c>
      <c r="AS189" s="47">
        <f>ABSYLD1!AS189*VLOOKUP(ABSYLD2!AS$4,'[1]INTERNAL PARAMETERS-1'!$B$5:$J$44,5,FALSE)*VLOOKUP(ABSYLD2!AS$4,'[1]INTERNAL PARAMETERS-1'!$B$5:$J$44,7,FALSE)*ABSYLD2!$F189 + ABSYLD1!AS189*(1-VLOOKUP(ABSYLD2!AS$4,'[1]INTERNAL PARAMETERS-1'!$B$5:$J$44,5,FALSE))*VLOOKUP(ABSYLD2!AS$4,'[1]INTERNAL PARAMETERS-1'!$B$5:$J$44,9,FALSE)*ABSYLD2!$F189</f>
        <v>0</v>
      </c>
      <c r="AT189" s="46">
        <f>ABSYLD1!AT189*VLOOKUP(ABSYLD2!AT$4,'[1]INTERNAL PARAMETERS-1'!$B$5:$J$44,5,FALSE)*VLOOKUP(ABSYLD2!AT$4,'[1]INTERNAL PARAMETERS-1'!$B$5:$J$44,7,FALSE)*ABSYLD2!$F189 + ABSYLD1!AT189*(1-VLOOKUP(ABSYLD2!AT$4,'[1]INTERNAL PARAMETERS-1'!$B$5:$J$44,5,FALSE))*VLOOKUP(ABSYLD2!AT$4,'[1]INTERNAL PARAMETERS-1'!$B$5:$J$44,9,FALSE)*ABSYLD2!$F189</f>
        <v>0</v>
      </c>
      <c r="AU189" s="48">
        <f>ABSYLD1!AU189*VLOOKUP(ABSYLD2!AU$4,'[1]INTERNAL PARAMETERS-1'!$B$5:$J$44,5,FALSE)*VLOOKUP(ABSYLD2!AU$4,'[1]INTERNAL PARAMETERS-1'!$B$5:$J$44,6,FALSE)*VLOOKUP(ABSYLD2!AU$4,'[1]INTERNAL PARAMETERS-1'!$B$5:$J$44,3,FALSE) + ABSYLD1!AU189*(1-VLOOKUP(ABSYLD2!AU$4,'[1]INTERNAL PARAMETERS-1'!$B$5:$J$44,5,FALSE))*VLOOKUP(ABSYLD2!AU$4,'[1]INTERNAL PARAMETERS-1'!$B$5:$J$44,8,FALSE)*VLOOKUP(ABSYLD2!AU$4,'[1]INTERNAL PARAMETERS-1'!$B$5:$J$44,3,FALSE)</f>
        <v>0</v>
      </c>
      <c r="AV189" s="47">
        <f>ABSYLD1!AV189*VLOOKUP(ABSYLD2!AV$4,'[1]INTERNAL PARAMETERS-1'!$B$5:$J$44,5,FALSE)*VLOOKUP(ABSYLD2!AV$4,'[1]INTERNAL PARAMETERS-1'!$B$5:$J$44,6,FALSE)*VLOOKUP(ABSYLD2!AV$4,'[1]INTERNAL PARAMETERS-1'!$B$5:$J$44,3,FALSE) + ABSYLD1!AV189*(1-VLOOKUP(ABSYLD2!AV$4,'[1]INTERNAL PARAMETERS-1'!$B$5:$J$44,5,FALSE))*VLOOKUP(ABSYLD2!AV$4,'[1]INTERNAL PARAMETERS-1'!$B$5:$J$44,8,FALSE)*VLOOKUP(ABSYLD2!AV$4,'[1]INTERNAL PARAMETERS-1'!$B$5:$J$44,3,FALSE)</f>
        <v>0</v>
      </c>
      <c r="AW189" s="47">
        <f>ABSYLD1!AW189*VLOOKUP(ABSYLD2!AW$4,'[1]INTERNAL PARAMETERS-1'!$B$5:$J$44,5,FALSE)*VLOOKUP(ABSYLD2!AW$4,'[1]INTERNAL PARAMETERS-1'!$B$5:$J$44,6,FALSE)*VLOOKUP(ABSYLD2!AW$4,'[1]INTERNAL PARAMETERS-1'!$B$5:$J$44,3,FALSE) + ABSYLD1!AW189*(1-VLOOKUP(ABSYLD2!AW$4,'[1]INTERNAL PARAMETERS-1'!$B$5:$J$44,5,FALSE))*VLOOKUP(ABSYLD2!AW$4,'[1]INTERNAL PARAMETERS-1'!$B$5:$J$44,8,FALSE)*VLOOKUP(ABSYLD2!AW$4,'[1]INTERNAL PARAMETERS-1'!$B$5:$J$44,3,FALSE)</f>
        <v>0</v>
      </c>
      <c r="AX189" s="47">
        <f>ABSYLD1!AX189*VLOOKUP(ABSYLD2!AX$4,'[1]INTERNAL PARAMETERS-1'!$B$5:$J$44,5,FALSE)*VLOOKUP(ABSYLD2!AX$4,'[1]INTERNAL PARAMETERS-1'!$B$5:$J$44,6,FALSE)*VLOOKUP(ABSYLD2!AX$4,'[1]INTERNAL PARAMETERS-1'!$B$5:$J$44,3,FALSE) + ABSYLD1!AX189*(1-VLOOKUP(ABSYLD2!AX$4,'[1]INTERNAL PARAMETERS-1'!$B$5:$J$44,5,FALSE))*VLOOKUP(ABSYLD2!AX$4,'[1]INTERNAL PARAMETERS-1'!$B$5:$J$44,8,FALSE)*VLOOKUP(ABSYLD2!AX$4,'[1]INTERNAL PARAMETERS-1'!$B$5:$J$44,3,FALSE)</f>
        <v>0</v>
      </c>
      <c r="AY189" s="47">
        <f>ABSYLD1!AY189*VLOOKUP(ABSYLD2!AY$4,'[1]INTERNAL PARAMETERS-1'!$B$5:$J$44,5,FALSE)*VLOOKUP(ABSYLD2!AY$4,'[1]INTERNAL PARAMETERS-1'!$B$5:$J$44,6,FALSE)*VLOOKUP(ABSYLD2!AY$4,'[1]INTERNAL PARAMETERS-1'!$B$5:$J$44,3,FALSE) + ABSYLD1!AY189*(1-VLOOKUP(ABSYLD2!AY$4,'[1]INTERNAL PARAMETERS-1'!$B$5:$J$44,5,FALSE))*VLOOKUP(ABSYLD2!AY$4,'[1]INTERNAL PARAMETERS-1'!$B$5:$J$44,8,FALSE)*VLOOKUP(ABSYLD2!AY$4,'[1]INTERNAL PARAMETERS-1'!$B$5:$J$44,3,FALSE)</f>
        <v>0</v>
      </c>
      <c r="AZ189" s="47">
        <f>ABSYLD1!AZ189*VLOOKUP(ABSYLD2!AZ$4,'[1]INTERNAL PARAMETERS-1'!$B$5:$J$44,5,FALSE)*VLOOKUP(ABSYLD2!AZ$4,'[1]INTERNAL PARAMETERS-1'!$B$5:$J$44,6,FALSE)*VLOOKUP(ABSYLD2!AZ$4,'[1]INTERNAL PARAMETERS-1'!$B$5:$J$44,3,FALSE) + ABSYLD1!AZ189*(1-VLOOKUP(ABSYLD2!AZ$4,'[1]INTERNAL PARAMETERS-1'!$B$5:$J$44,5,FALSE))*VLOOKUP(ABSYLD2!AZ$4,'[1]INTERNAL PARAMETERS-1'!$B$5:$J$44,8,FALSE)*VLOOKUP(ABSYLD2!AZ$4,'[1]INTERNAL PARAMETERS-1'!$B$5:$J$44,3,FALSE)</f>
        <v>0</v>
      </c>
      <c r="BA189" s="47">
        <f>ABSYLD1!BA189*VLOOKUP(ABSYLD2!BA$4,'[1]INTERNAL PARAMETERS-1'!$B$5:$J$44,5,FALSE)*VLOOKUP(ABSYLD2!BA$4,'[1]INTERNAL PARAMETERS-1'!$B$5:$J$44,6,FALSE)*VLOOKUP(ABSYLD2!BA$4,'[1]INTERNAL PARAMETERS-1'!$B$5:$J$44,3,FALSE) + ABSYLD1!BA189*(1-VLOOKUP(ABSYLD2!BA$4,'[1]INTERNAL PARAMETERS-1'!$B$5:$J$44,5,FALSE))*VLOOKUP(ABSYLD2!BA$4,'[1]INTERNAL PARAMETERS-1'!$B$5:$J$44,8,FALSE)*VLOOKUP(ABSYLD2!BA$4,'[1]INTERNAL PARAMETERS-1'!$B$5:$J$44,3,FALSE)</f>
        <v>0</v>
      </c>
      <c r="BB189" s="47">
        <f>ABSYLD1!BB189*VLOOKUP(ABSYLD2!BB$4,'[1]INTERNAL PARAMETERS-1'!$B$5:$J$44,5,FALSE)*VLOOKUP(ABSYLD2!BB$4,'[1]INTERNAL PARAMETERS-1'!$B$5:$J$44,6,FALSE)*VLOOKUP(ABSYLD2!BB$4,'[1]INTERNAL PARAMETERS-1'!$B$5:$J$44,3,FALSE) + ABSYLD1!BB189*(1-VLOOKUP(ABSYLD2!BB$4,'[1]INTERNAL PARAMETERS-1'!$B$5:$J$44,5,FALSE))*VLOOKUP(ABSYLD2!BB$4,'[1]INTERNAL PARAMETERS-1'!$B$5:$J$44,8,FALSE)*VLOOKUP(ABSYLD2!BB$4,'[1]INTERNAL PARAMETERS-1'!$B$5:$J$44,3,FALSE)</f>
        <v>0</v>
      </c>
      <c r="BC189" s="47">
        <f>ABSYLD1!BC189*VLOOKUP(ABSYLD2!BC$4,'[1]INTERNAL PARAMETERS-1'!$B$5:$J$44,5,FALSE)*VLOOKUP(ABSYLD2!BC$4,'[1]INTERNAL PARAMETERS-1'!$B$5:$J$44,6,FALSE)*VLOOKUP(ABSYLD2!BC$4,'[1]INTERNAL PARAMETERS-1'!$B$5:$J$44,3,FALSE) + ABSYLD1!BC189*(1-VLOOKUP(ABSYLD2!BC$4,'[1]INTERNAL PARAMETERS-1'!$B$5:$J$44,5,FALSE))*VLOOKUP(ABSYLD2!BC$4,'[1]INTERNAL PARAMETERS-1'!$B$5:$J$44,8,FALSE)*VLOOKUP(ABSYLD2!BC$4,'[1]INTERNAL PARAMETERS-1'!$B$5:$J$44,3,FALSE)</f>
        <v>0</v>
      </c>
      <c r="BD189" s="47">
        <f>ABSYLD1!BD189*VLOOKUP(ABSYLD2!BD$4,'[1]INTERNAL PARAMETERS-1'!$B$5:$J$44,5,FALSE)*VLOOKUP(ABSYLD2!BD$4,'[1]INTERNAL PARAMETERS-1'!$B$5:$J$44,6,FALSE)*VLOOKUP(ABSYLD2!BD$4,'[1]INTERNAL PARAMETERS-1'!$B$5:$J$44,3,FALSE) + ABSYLD1!BD189*(1-VLOOKUP(ABSYLD2!BD$4,'[1]INTERNAL PARAMETERS-1'!$B$5:$J$44,5,FALSE))*VLOOKUP(ABSYLD2!BD$4,'[1]INTERNAL PARAMETERS-1'!$B$5:$J$44,8,FALSE)*VLOOKUP(ABSYLD2!BD$4,'[1]INTERNAL PARAMETERS-1'!$B$5:$J$44,3,FALSE)</f>
        <v>0</v>
      </c>
      <c r="BE189" s="47">
        <f>ABSYLD1!BE189*VLOOKUP(ABSYLD2!BE$4,'[1]INTERNAL PARAMETERS-1'!$B$5:$J$44,5,FALSE)*VLOOKUP(ABSYLD2!BE$4,'[1]INTERNAL PARAMETERS-1'!$B$5:$J$44,6,FALSE)*VLOOKUP(ABSYLD2!BE$4,'[1]INTERNAL PARAMETERS-1'!$B$5:$J$44,3,FALSE) + ABSYLD1!BE189*(1-VLOOKUP(ABSYLD2!BE$4,'[1]INTERNAL PARAMETERS-1'!$B$5:$J$44,5,FALSE))*VLOOKUP(ABSYLD2!BE$4,'[1]INTERNAL PARAMETERS-1'!$B$5:$J$44,8,FALSE)*VLOOKUP(ABSYLD2!BE$4,'[1]INTERNAL PARAMETERS-1'!$B$5:$J$44,3,FALSE)</f>
        <v>0</v>
      </c>
      <c r="BF189" s="47">
        <f>ABSYLD1!BF189*VLOOKUP(ABSYLD2!BF$4,'[1]INTERNAL PARAMETERS-1'!$B$5:$J$44,5,FALSE)*VLOOKUP(ABSYLD2!BF$4,'[1]INTERNAL PARAMETERS-1'!$B$5:$J$44,6,FALSE)*VLOOKUP(ABSYLD2!BF$4,'[1]INTERNAL PARAMETERS-1'!$B$5:$J$44,3,FALSE) + ABSYLD1!BF189*(1-VLOOKUP(ABSYLD2!BF$4,'[1]INTERNAL PARAMETERS-1'!$B$5:$J$44,5,FALSE))*VLOOKUP(ABSYLD2!BF$4,'[1]INTERNAL PARAMETERS-1'!$B$5:$J$44,8,FALSE)*VLOOKUP(ABSYLD2!BF$4,'[1]INTERNAL PARAMETERS-1'!$B$5:$J$44,3,FALSE)</f>
        <v>0</v>
      </c>
      <c r="BG189" s="47">
        <f>ABSYLD1!BG189*VLOOKUP(ABSYLD2!BG$4,'[1]INTERNAL PARAMETERS-1'!$B$5:$J$44,5,FALSE)*VLOOKUP(ABSYLD2!BG$4,'[1]INTERNAL PARAMETERS-1'!$B$5:$J$44,6,FALSE)*VLOOKUP(ABSYLD2!BG$4,'[1]INTERNAL PARAMETERS-1'!$B$5:$J$44,3,FALSE) + ABSYLD1!BG189*(1-VLOOKUP(ABSYLD2!BG$4,'[1]INTERNAL PARAMETERS-1'!$B$5:$J$44,5,FALSE))*VLOOKUP(ABSYLD2!BG$4,'[1]INTERNAL PARAMETERS-1'!$B$5:$J$44,8,FALSE)*VLOOKUP(ABSYLD2!BG$4,'[1]INTERNAL PARAMETERS-1'!$B$5:$J$44,3,FALSE)</f>
        <v>0</v>
      </c>
      <c r="BH189" s="47">
        <f>ABSYLD1!BH189*VLOOKUP(ABSYLD2!BH$4,'[1]INTERNAL PARAMETERS-1'!$B$5:$J$44,5,FALSE)*VLOOKUP(ABSYLD2!BH$4,'[1]INTERNAL PARAMETERS-1'!$B$5:$J$44,6,FALSE)*VLOOKUP(ABSYLD2!BH$4,'[1]INTERNAL PARAMETERS-1'!$B$5:$J$44,3,FALSE) + ABSYLD1!BH189*(1-VLOOKUP(ABSYLD2!BH$4,'[1]INTERNAL PARAMETERS-1'!$B$5:$J$44,5,FALSE))*VLOOKUP(ABSYLD2!BH$4,'[1]INTERNAL PARAMETERS-1'!$B$5:$J$44,8,FALSE)*VLOOKUP(ABSYLD2!BH$4,'[1]INTERNAL PARAMETERS-1'!$B$5:$J$44,3,FALSE)</f>
        <v>0</v>
      </c>
      <c r="BI189" s="47">
        <f>ABSYLD1!BI189*VLOOKUP(ABSYLD2!BI$4,'[1]INTERNAL PARAMETERS-1'!$B$5:$J$44,5,FALSE)*VLOOKUP(ABSYLD2!BI$4,'[1]INTERNAL PARAMETERS-1'!$B$5:$J$44,6,FALSE)*VLOOKUP(ABSYLD2!BI$4,'[1]INTERNAL PARAMETERS-1'!$B$5:$J$44,3,FALSE) + ABSYLD1!BI189*(1-VLOOKUP(ABSYLD2!BI$4,'[1]INTERNAL PARAMETERS-1'!$B$5:$J$44,5,FALSE))*VLOOKUP(ABSYLD2!BI$4,'[1]INTERNAL PARAMETERS-1'!$B$5:$J$44,8,FALSE)*VLOOKUP(ABSYLD2!BI$4,'[1]INTERNAL PARAMETERS-1'!$B$5:$J$44,3,FALSE)</f>
        <v>0</v>
      </c>
      <c r="BJ189" s="47">
        <f>ABSYLD1!BJ189*VLOOKUP(ABSYLD2!BJ$4,'[1]INTERNAL PARAMETERS-1'!$B$5:$J$44,5,FALSE)*VLOOKUP(ABSYLD2!BJ$4,'[1]INTERNAL PARAMETERS-1'!$B$5:$J$44,6,FALSE)*VLOOKUP(ABSYLD2!BJ$4,'[1]INTERNAL PARAMETERS-1'!$B$5:$J$44,3,FALSE) + ABSYLD1!BJ189*(1-VLOOKUP(ABSYLD2!BJ$4,'[1]INTERNAL PARAMETERS-1'!$B$5:$J$44,5,FALSE))*VLOOKUP(ABSYLD2!BJ$4,'[1]INTERNAL PARAMETERS-1'!$B$5:$J$44,8,FALSE)*VLOOKUP(ABSYLD2!BJ$4,'[1]INTERNAL PARAMETERS-1'!$B$5:$J$44,3,FALSE)</f>
        <v>0</v>
      </c>
      <c r="BK189" s="47">
        <f>ABSYLD1!BK189*VLOOKUP(ABSYLD2!BK$4,'[1]INTERNAL PARAMETERS-1'!$B$5:$J$44,5,FALSE)*VLOOKUP(ABSYLD2!BK$4,'[1]INTERNAL PARAMETERS-1'!$B$5:$J$44,6,FALSE)*VLOOKUP(ABSYLD2!BK$4,'[1]INTERNAL PARAMETERS-1'!$B$5:$J$44,3,FALSE) + ABSYLD1!BK189*(1-VLOOKUP(ABSYLD2!BK$4,'[1]INTERNAL PARAMETERS-1'!$B$5:$J$44,5,FALSE))*VLOOKUP(ABSYLD2!BK$4,'[1]INTERNAL PARAMETERS-1'!$B$5:$J$44,8,FALSE)*VLOOKUP(ABSYLD2!BK$4,'[1]INTERNAL PARAMETERS-1'!$B$5:$J$44,3,FALSE)</f>
        <v>0</v>
      </c>
      <c r="BL189" s="47">
        <f>ABSYLD1!BL189*VLOOKUP(ABSYLD2!BL$4,'[1]INTERNAL PARAMETERS-1'!$B$5:$J$44,5,FALSE)*VLOOKUP(ABSYLD2!BL$4,'[1]INTERNAL PARAMETERS-1'!$B$5:$J$44,6,FALSE)*VLOOKUP(ABSYLD2!BL$4,'[1]INTERNAL PARAMETERS-1'!$B$5:$J$44,3,FALSE) + ABSYLD1!BL189*(1-VLOOKUP(ABSYLD2!BL$4,'[1]INTERNAL PARAMETERS-1'!$B$5:$J$44,5,FALSE))*VLOOKUP(ABSYLD2!BL$4,'[1]INTERNAL PARAMETERS-1'!$B$5:$J$44,8,FALSE)*VLOOKUP(ABSYLD2!BL$4,'[1]INTERNAL PARAMETERS-1'!$B$5:$J$44,3,FALSE)</f>
        <v>0</v>
      </c>
      <c r="BM189" s="47">
        <f>ABSYLD1!BM189*VLOOKUP(ABSYLD2!BM$4,'[1]INTERNAL PARAMETERS-1'!$B$5:$J$44,5,FALSE)*VLOOKUP(ABSYLD2!BM$4,'[1]INTERNAL PARAMETERS-1'!$B$5:$J$44,6,FALSE)*VLOOKUP(ABSYLD2!BM$4,'[1]INTERNAL PARAMETERS-1'!$B$5:$J$44,3,FALSE) + ABSYLD1!BM189*(1-VLOOKUP(ABSYLD2!BM$4,'[1]INTERNAL PARAMETERS-1'!$B$5:$J$44,5,FALSE))*VLOOKUP(ABSYLD2!BM$4,'[1]INTERNAL PARAMETERS-1'!$B$5:$J$44,8,FALSE)*VLOOKUP(ABSYLD2!BM$4,'[1]INTERNAL PARAMETERS-1'!$B$5:$J$44,3,FALSE)</f>
        <v>0</v>
      </c>
      <c r="BN189" s="47">
        <f>ABSYLD1!BN189*VLOOKUP(ABSYLD2!BN$4,'[1]INTERNAL PARAMETERS-1'!$B$5:$J$44,5,FALSE)*VLOOKUP(ABSYLD2!BN$4,'[1]INTERNAL PARAMETERS-1'!$B$5:$J$44,6,FALSE)*VLOOKUP(ABSYLD2!BN$4,'[1]INTERNAL PARAMETERS-1'!$B$5:$J$44,3,FALSE) + ABSYLD1!BN189*(1-VLOOKUP(ABSYLD2!BN$4,'[1]INTERNAL PARAMETERS-1'!$B$5:$J$44,5,FALSE))*VLOOKUP(ABSYLD2!BN$4,'[1]INTERNAL PARAMETERS-1'!$B$5:$J$44,8,FALSE)*VLOOKUP(ABSYLD2!BN$4,'[1]INTERNAL PARAMETERS-1'!$B$5:$J$44,3,FALSE)</f>
        <v>0</v>
      </c>
      <c r="BO189" s="47">
        <f>ABSYLD1!BO189*VLOOKUP(ABSYLD2!BO$4,'[1]INTERNAL PARAMETERS-1'!$B$5:$J$44,5,FALSE)*VLOOKUP(ABSYLD2!BO$4,'[1]INTERNAL PARAMETERS-1'!$B$5:$J$44,6,FALSE)*VLOOKUP(ABSYLD2!BO$4,'[1]INTERNAL PARAMETERS-1'!$B$5:$J$44,3,FALSE) + ABSYLD1!BO189*(1-VLOOKUP(ABSYLD2!BO$4,'[1]INTERNAL PARAMETERS-1'!$B$5:$J$44,5,FALSE))*VLOOKUP(ABSYLD2!BO$4,'[1]INTERNAL PARAMETERS-1'!$B$5:$J$44,8,FALSE)*VLOOKUP(ABSYLD2!BO$4,'[1]INTERNAL PARAMETERS-1'!$B$5:$J$44,3,FALSE)</f>
        <v>0</v>
      </c>
      <c r="BP189" s="47">
        <f>ABSYLD1!BP189*VLOOKUP(ABSYLD2!BP$4,'[1]INTERNAL PARAMETERS-1'!$B$5:$J$44,5,FALSE)*VLOOKUP(ABSYLD2!BP$4,'[1]INTERNAL PARAMETERS-1'!$B$5:$J$44,6,FALSE)*VLOOKUP(ABSYLD2!BP$4,'[1]INTERNAL PARAMETERS-1'!$B$5:$J$44,3,FALSE) + ABSYLD1!BP189*(1-VLOOKUP(ABSYLD2!BP$4,'[1]INTERNAL PARAMETERS-1'!$B$5:$J$44,5,FALSE))*VLOOKUP(ABSYLD2!BP$4,'[1]INTERNAL PARAMETERS-1'!$B$5:$J$44,8,FALSE)*VLOOKUP(ABSYLD2!BP$4,'[1]INTERNAL PARAMETERS-1'!$B$5:$J$44,3,FALSE)</f>
        <v>0</v>
      </c>
      <c r="BQ189" s="47">
        <f>ABSYLD1!BQ189*VLOOKUP(ABSYLD2!BQ$4,'[1]INTERNAL PARAMETERS-1'!$B$5:$J$44,5,FALSE)*VLOOKUP(ABSYLD2!BQ$4,'[1]INTERNAL PARAMETERS-1'!$B$5:$J$44,6,FALSE)*VLOOKUP(ABSYLD2!BQ$4,'[1]INTERNAL PARAMETERS-1'!$B$5:$J$44,3,FALSE) + ABSYLD1!BQ189*(1-VLOOKUP(ABSYLD2!BQ$4,'[1]INTERNAL PARAMETERS-1'!$B$5:$J$44,5,FALSE))*VLOOKUP(ABSYLD2!BQ$4,'[1]INTERNAL PARAMETERS-1'!$B$5:$J$44,8,FALSE)*VLOOKUP(ABSYLD2!BQ$4,'[1]INTERNAL PARAMETERS-1'!$B$5:$J$44,3,FALSE)</f>
        <v>0</v>
      </c>
      <c r="BR189" s="47">
        <f>ABSYLD1!BR189*VLOOKUP(ABSYLD2!BR$4,'[1]INTERNAL PARAMETERS-1'!$B$5:$J$44,5,FALSE)*VLOOKUP(ABSYLD2!BR$4,'[1]INTERNAL PARAMETERS-1'!$B$5:$J$44,6,FALSE)*VLOOKUP(ABSYLD2!BR$4,'[1]INTERNAL PARAMETERS-1'!$B$5:$J$44,3,FALSE) + ABSYLD1!BR189*(1-VLOOKUP(ABSYLD2!BR$4,'[1]INTERNAL PARAMETERS-1'!$B$5:$J$44,5,FALSE))*VLOOKUP(ABSYLD2!BR$4,'[1]INTERNAL PARAMETERS-1'!$B$5:$J$44,8,FALSE)*VLOOKUP(ABSYLD2!BR$4,'[1]INTERNAL PARAMETERS-1'!$B$5:$J$44,3,FALSE)</f>
        <v>0</v>
      </c>
      <c r="BS189" s="47">
        <f>ABSYLD1!BS189*VLOOKUP(ABSYLD2!BS$4,'[1]INTERNAL PARAMETERS-1'!$B$5:$J$44,5,FALSE)*VLOOKUP(ABSYLD2!BS$4,'[1]INTERNAL PARAMETERS-1'!$B$5:$J$44,6,FALSE)*VLOOKUP(ABSYLD2!BS$4,'[1]INTERNAL PARAMETERS-1'!$B$5:$J$44,3,FALSE) + ABSYLD1!BS189*(1-VLOOKUP(ABSYLD2!BS$4,'[1]INTERNAL PARAMETERS-1'!$B$5:$J$44,5,FALSE))*VLOOKUP(ABSYLD2!BS$4,'[1]INTERNAL PARAMETERS-1'!$B$5:$J$44,8,FALSE)*VLOOKUP(ABSYLD2!BS$4,'[1]INTERNAL PARAMETERS-1'!$B$5:$J$44,3,FALSE)</f>
        <v>0</v>
      </c>
      <c r="BT189" s="47">
        <f>ABSYLD1!BT189*VLOOKUP(ABSYLD2!BT$4,'[1]INTERNAL PARAMETERS-1'!$B$5:$J$44,5,FALSE)*VLOOKUP(ABSYLD2!BT$4,'[1]INTERNAL PARAMETERS-1'!$B$5:$J$44,6,FALSE)*VLOOKUP(ABSYLD2!BT$4,'[1]INTERNAL PARAMETERS-1'!$B$5:$J$44,3,FALSE) + ABSYLD1!BT189*(1-VLOOKUP(ABSYLD2!BT$4,'[1]INTERNAL PARAMETERS-1'!$B$5:$J$44,5,FALSE))*VLOOKUP(ABSYLD2!BT$4,'[1]INTERNAL PARAMETERS-1'!$B$5:$J$44,8,FALSE)*VLOOKUP(ABSYLD2!BT$4,'[1]INTERNAL PARAMETERS-1'!$B$5:$J$44,3,FALSE)</f>
        <v>0</v>
      </c>
      <c r="BU189" s="47">
        <f>ABSYLD1!BU189*VLOOKUP(ABSYLD2!BU$4,'[1]INTERNAL PARAMETERS-1'!$B$5:$J$44,5,FALSE)*VLOOKUP(ABSYLD2!BU$4,'[1]INTERNAL PARAMETERS-1'!$B$5:$J$44,6,FALSE)*VLOOKUP(ABSYLD2!BU$4,'[1]INTERNAL PARAMETERS-1'!$B$5:$J$44,3,FALSE) + ABSYLD1!BU189*(1-VLOOKUP(ABSYLD2!BU$4,'[1]INTERNAL PARAMETERS-1'!$B$5:$J$44,5,FALSE))*VLOOKUP(ABSYLD2!BU$4,'[1]INTERNAL PARAMETERS-1'!$B$5:$J$44,8,FALSE)*VLOOKUP(ABSYLD2!BU$4,'[1]INTERNAL PARAMETERS-1'!$B$5:$J$44,3,FALSE)</f>
        <v>0</v>
      </c>
      <c r="BV189" s="47">
        <f>ABSYLD1!BV189*VLOOKUP(ABSYLD2!BV$4,'[1]INTERNAL PARAMETERS-1'!$B$5:$J$44,5,FALSE)*VLOOKUP(ABSYLD2!BV$4,'[1]INTERNAL PARAMETERS-1'!$B$5:$J$44,6,FALSE)*VLOOKUP(ABSYLD2!BV$4,'[1]INTERNAL PARAMETERS-1'!$B$5:$J$44,3,FALSE) + ABSYLD1!BV189*(1-VLOOKUP(ABSYLD2!BV$4,'[1]INTERNAL PARAMETERS-1'!$B$5:$J$44,5,FALSE))*VLOOKUP(ABSYLD2!BV$4,'[1]INTERNAL PARAMETERS-1'!$B$5:$J$44,8,FALSE)*VLOOKUP(ABSYLD2!BV$4,'[1]INTERNAL PARAMETERS-1'!$B$5:$J$44,3,FALSE)</f>
        <v>0</v>
      </c>
      <c r="BW189" s="47">
        <f>ABSYLD1!BW189*VLOOKUP(ABSYLD2!BW$4,'[1]INTERNAL PARAMETERS-1'!$B$5:$J$44,5,FALSE)*VLOOKUP(ABSYLD2!BW$4,'[1]INTERNAL PARAMETERS-1'!$B$5:$J$44,6,FALSE)*VLOOKUP(ABSYLD2!BW$4,'[1]INTERNAL PARAMETERS-1'!$B$5:$J$44,3,FALSE) + ABSYLD1!BW189*(1-VLOOKUP(ABSYLD2!BW$4,'[1]INTERNAL PARAMETERS-1'!$B$5:$J$44,5,FALSE))*VLOOKUP(ABSYLD2!BW$4,'[1]INTERNAL PARAMETERS-1'!$B$5:$J$44,8,FALSE)*VLOOKUP(ABSYLD2!BW$4,'[1]INTERNAL PARAMETERS-1'!$B$5:$J$44,3,FALSE)</f>
        <v>0</v>
      </c>
      <c r="BX189" s="47">
        <f>ABSYLD1!BX189*VLOOKUP(ABSYLD2!BX$4,'[1]INTERNAL PARAMETERS-1'!$B$5:$J$44,5,FALSE)*VLOOKUP(ABSYLD2!BX$4,'[1]INTERNAL PARAMETERS-1'!$B$5:$J$44,6,FALSE)*VLOOKUP(ABSYLD2!BX$4,'[1]INTERNAL PARAMETERS-1'!$B$5:$J$44,3,FALSE) + ABSYLD1!BX189*(1-VLOOKUP(ABSYLD2!BX$4,'[1]INTERNAL PARAMETERS-1'!$B$5:$J$44,5,FALSE))*VLOOKUP(ABSYLD2!BX$4,'[1]INTERNAL PARAMETERS-1'!$B$5:$J$44,8,FALSE)*VLOOKUP(ABSYLD2!BX$4,'[1]INTERNAL PARAMETERS-1'!$B$5:$J$44,3,FALSE)</f>
        <v>0</v>
      </c>
      <c r="BY189" s="47">
        <f>ABSYLD1!BY189*VLOOKUP(ABSYLD2!BY$4,'[1]INTERNAL PARAMETERS-1'!$B$5:$J$44,5,FALSE)*VLOOKUP(ABSYLD2!BY$4,'[1]INTERNAL PARAMETERS-1'!$B$5:$J$44,6,FALSE)*VLOOKUP(ABSYLD2!BY$4,'[1]INTERNAL PARAMETERS-1'!$B$5:$J$44,3,FALSE) + ABSYLD1!BY189*(1-VLOOKUP(ABSYLD2!BY$4,'[1]INTERNAL PARAMETERS-1'!$B$5:$J$44,5,FALSE))*VLOOKUP(ABSYLD2!BY$4,'[1]INTERNAL PARAMETERS-1'!$B$5:$J$44,8,FALSE)*VLOOKUP(ABSYLD2!BY$4,'[1]INTERNAL PARAMETERS-1'!$B$5:$J$44,3,FALSE)</f>
        <v>0</v>
      </c>
      <c r="BZ189" s="47">
        <f>ABSYLD1!BZ189*VLOOKUP(ABSYLD2!BZ$4,'[1]INTERNAL PARAMETERS-1'!$B$5:$J$44,5,FALSE)*VLOOKUP(ABSYLD2!BZ$4,'[1]INTERNAL PARAMETERS-1'!$B$5:$J$44,6,FALSE)*VLOOKUP(ABSYLD2!BZ$4,'[1]INTERNAL PARAMETERS-1'!$B$5:$J$44,3,FALSE) + ABSYLD1!BZ189*(1-VLOOKUP(ABSYLD2!BZ$4,'[1]INTERNAL PARAMETERS-1'!$B$5:$J$44,5,FALSE))*VLOOKUP(ABSYLD2!BZ$4,'[1]INTERNAL PARAMETERS-1'!$B$5:$J$44,8,FALSE)*VLOOKUP(ABSYLD2!BZ$4,'[1]INTERNAL PARAMETERS-1'!$B$5:$J$44,3,FALSE)</f>
        <v>0</v>
      </c>
      <c r="CA189" s="47">
        <f>ABSYLD1!CA189*VLOOKUP(ABSYLD2!CA$4,'[1]INTERNAL PARAMETERS-1'!$B$5:$J$44,5,FALSE)*VLOOKUP(ABSYLD2!CA$4,'[1]INTERNAL PARAMETERS-1'!$B$5:$J$44,6,FALSE)*VLOOKUP(ABSYLD2!CA$4,'[1]INTERNAL PARAMETERS-1'!$B$5:$J$44,3,FALSE) + ABSYLD1!CA189*(1-VLOOKUP(ABSYLD2!CA$4,'[1]INTERNAL PARAMETERS-1'!$B$5:$J$44,5,FALSE))*VLOOKUP(ABSYLD2!CA$4,'[1]INTERNAL PARAMETERS-1'!$B$5:$J$44,8,FALSE)*VLOOKUP(ABSYLD2!CA$4,'[1]INTERNAL PARAMETERS-1'!$B$5:$J$44,3,FALSE)</f>
        <v>0</v>
      </c>
      <c r="CB189" s="47">
        <f>ABSYLD1!CB189*VLOOKUP(ABSYLD2!CB$4,'[1]INTERNAL PARAMETERS-1'!$B$5:$J$44,5,FALSE)*VLOOKUP(ABSYLD2!CB$4,'[1]INTERNAL PARAMETERS-1'!$B$5:$J$44,6,FALSE)*VLOOKUP(ABSYLD2!CB$4,'[1]INTERNAL PARAMETERS-1'!$B$5:$J$44,3,FALSE) + ABSYLD1!CB189*(1-VLOOKUP(ABSYLD2!CB$4,'[1]INTERNAL PARAMETERS-1'!$B$5:$J$44,5,FALSE))*VLOOKUP(ABSYLD2!CB$4,'[1]INTERNAL PARAMETERS-1'!$B$5:$J$44,8,FALSE)*VLOOKUP(ABSYLD2!CB$4,'[1]INTERNAL PARAMETERS-1'!$B$5:$J$44,3,FALSE)</f>
        <v>0</v>
      </c>
      <c r="CC189" s="47">
        <f>ABSYLD1!CC189*VLOOKUP(ABSYLD2!CC$4,'[1]INTERNAL PARAMETERS-1'!$B$5:$J$44,5,FALSE)*VLOOKUP(ABSYLD2!CC$4,'[1]INTERNAL PARAMETERS-1'!$B$5:$J$44,6,FALSE)*VLOOKUP(ABSYLD2!CC$4,'[1]INTERNAL PARAMETERS-1'!$B$5:$J$44,3,FALSE) + ABSYLD1!CC189*(1-VLOOKUP(ABSYLD2!CC$4,'[1]INTERNAL PARAMETERS-1'!$B$5:$J$44,5,FALSE))*VLOOKUP(ABSYLD2!CC$4,'[1]INTERNAL PARAMETERS-1'!$B$5:$J$44,8,FALSE)*VLOOKUP(ABSYLD2!CC$4,'[1]INTERNAL PARAMETERS-1'!$B$5:$J$44,3,FALSE)</f>
        <v>0</v>
      </c>
      <c r="CD189" s="47">
        <f>ABSYLD1!CD189*VLOOKUP(ABSYLD2!CD$4,'[1]INTERNAL PARAMETERS-1'!$B$5:$J$44,5,FALSE)*VLOOKUP(ABSYLD2!CD$4,'[1]INTERNAL PARAMETERS-1'!$B$5:$J$44,6,FALSE)*VLOOKUP(ABSYLD2!CD$4,'[1]INTERNAL PARAMETERS-1'!$B$5:$J$44,3,FALSE) + ABSYLD1!CD189*(1-VLOOKUP(ABSYLD2!CD$4,'[1]INTERNAL PARAMETERS-1'!$B$5:$J$44,5,FALSE))*VLOOKUP(ABSYLD2!CD$4,'[1]INTERNAL PARAMETERS-1'!$B$5:$J$44,8,FALSE)*VLOOKUP(ABSYLD2!CD$4,'[1]INTERNAL PARAMETERS-1'!$B$5:$J$44,3,FALSE)</f>
        <v>0</v>
      </c>
      <c r="CE189" s="47">
        <f>ABSYLD1!CE189*VLOOKUP(ABSYLD2!CE$4,'[1]INTERNAL PARAMETERS-1'!$B$5:$J$44,5,FALSE)*VLOOKUP(ABSYLD2!CE$4,'[1]INTERNAL PARAMETERS-1'!$B$5:$J$44,6,FALSE)*VLOOKUP(ABSYLD2!CE$4,'[1]INTERNAL PARAMETERS-1'!$B$5:$J$44,3,FALSE) + ABSYLD1!CE189*(1-VLOOKUP(ABSYLD2!CE$4,'[1]INTERNAL PARAMETERS-1'!$B$5:$J$44,5,FALSE))*VLOOKUP(ABSYLD2!CE$4,'[1]INTERNAL PARAMETERS-1'!$B$5:$J$44,8,FALSE)*VLOOKUP(ABSYLD2!CE$4,'[1]INTERNAL PARAMETERS-1'!$B$5:$J$44,3,FALSE)</f>
        <v>0</v>
      </c>
      <c r="CF189" s="47">
        <f>ABSYLD1!CF189*VLOOKUP(ABSYLD2!CF$4,'[1]INTERNAL PARAMETERS-1'!$B$5:$J$44,5,FALSE)*VLOOKUP(ABSYLD2!CF$4,'[1]INTERNAL PARAMETERS-1'!$B$5:$J$44,6,FALSE)*VLOOKUP(ABSYLD2!CF$4,'[1]INTERNAL PARAMETERS-1'!$B$5:$J$44,3,FALSE) + ABSYLD1!CF189*(1-VLOOKUP(ABSYLD2!CF$4,'[1]INTERNAL PARAMETERS-1'!$B$5:$J$44,5,FALSE))*VLOOKUP(ABSYLD2!CF$4,'[1]INTERNAL PARAMETERS-1'!$B$5:$J$44,8,FALSE)*VLOOKUP(ABSYLD2!CF$4,'[1]INTERNAL PARAMETERS-1'!$B$5:$J$44,3,FALSE)</f>
        <v>0</v>
      </c>
      <c r="CG189" s="47">
        <f>ABSYLD1!CG189*VLOOKUP(ABSYLD2!CG$4,'[1]INTERNAL PARAMETERS-1'!$B$5:$J$44,5,FALSE)*VLOOKUP(ABSYLD2!CG$4,'[1]INTERNAL PARAMETERS-1'!$B$5:$J$44,6,FALSE)*VLOOKUP(ABSYLD2!CG$4,'[1]INTERNAL PARAMETERS-1'!$B$5:$J$44,3,FALSE) + ABSYLD1!CG189*(1-VLOOKUP(ABSYLD2!CG$4,'[1]INTERNAL PARAMETERS-1'!$B$5:$J$44,5,FALSE))*VLOOKUP(ABSYLD2!CG$4,'[1]INTERNAL PARAMETERS-1'!$B$5:$J$44,8,FALSE)*VLOOKUP(ABSYLD2!CG$4,'[1]INTERNAL PARAMETERS-1'!$B$5:$J$44,3,FALSE)</f>
        <v>0</v>
      </c>
      <c r="CH189" s="46">
        <f>ABSYLD1!CH189*VLOOKUP(ABSYLD2!CH$4,'[1]INTERNAL PARAMETERS-1'!$B$5:$J$44,5,FALSE)*VLOOKUP(ABSYLD2!CH$4,'[1]INTERNAL PARAMETERS-1'!$B$5:$J$44,6,FALSE)*VLOOKUP(ABSYLD2!CH$4,'[1]INTERNAL PARAMETERS-1'!$B$5:$J$44,3,FALSE) + ABSYLD1!CH189*(1-VLOOKUP(ABSYLD2!CH$4,'[1]INTERNAL PARAMETERS-1'!$B$5:$J$44,5,FALSE))*VLOOKUP(ABSYLD2!CH$4,'[1]INTERNAL PARAMETERS-1'!$B$5:$J$44,8,FALSE)*VLOOKUP(ABSYLD2!CH$4,'[1]INTERNAL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>
      <c r="B190" s="61" t="s">
        <v>7</v>
      </c>
      <c r="C190" s="60" t="s">
        <v>89</v>
      </c>
      <c r="D190" s="60" t="s">
        <v>83</v>
      </c>
      <c r="E190" s="137">
        <f>ABS!AL190</f>
        <v>0</v>
      </c>
      <c r="F190" s="62">
        <f>'[1]INTERNAL PARAMETERS-1'!M10</f>
        <v>58.935000000000002</v>
      </c>
      <c r="G190" s="48">
        <f>ABSYLD1!G190*VLOOKUP(ABSYLD2!G$4,'[1]INTERNAL PARAMETERS-1'!$B$5:$J$44,5,FALSE)*VLOOKUP(ABSYLD2!G$4,'[1]INTERNAL PARAMETERS-1'!$B$5:$J$44,7,FALSE)*ABSYLD2!$F190 + ABSYLD1!G190*(1-VLOOKUP(ABSYLD2!G$4,'[1]INTERNAL PARAMETERS-1'!$B$5:$J$44,5,FALSE))*VLOOKUP(ABSYLD2!G$4,'[1]INTERNAL PARAMETERS-1'!$B$5:$J$44,9,FALSE)*ABSYLD2!$F190</f>
        <v>0</v>
      </c>
      <c r="H190" s="47">
        <f>ABSYLD1!H190*VLOOKUP(ABSYLD2!H$4,'[1]INTERNAL PARAMETERS-1'!$B$5:$J$44,5,FALSE)*VLOOKUP(ABSYLD2!H$4,'[1]INTERNAL PARAMETERS-1'!$B$5:$J$44,7,FALSE)*ABSYLD2!$F190 + ABSYLD1!H190*(1-VLOOKUP(ABSYLD2!H$4,'[1]INTERNAL PARAMETERS-1'!$B$5:$J$44,5,FALSE))*VLOOKUP(ABSYLD2!H$4,'[1]INTERNAL PARAMETERS-1'!$B$5:$J$44,9,FALSE)*ABSYLD2!$F190</f>
        <v>0</v>
      </c>
      <c r="I190" s="47">
        <f>ABSYLD1!I190*VLOOKUP(ABSYLD2!I$4,'[1]INTERNAL PARAMETERS-1'!$B$5:$J$44,5,FALSE)*VLOOKUP(ABSYLD2!I$4,'[1]INTERNAL PARAMETERS-1'!$B$5:$J$44,7,FALSE)*ABSYLD2!$F190 + ABSYLD1!I190*(1-VLOOKUP(ABSYLD2!I$4,'[1]INTERNAL PARAMETERS-1'!$B$5:$J$44,5,FALSE))*VLOOKUP(ABSYLD2!I$4,'[1]INTERNAL PARAMETERS-1'!$B$5:$J$44,9,FALSE)*ABSYLD2!$F190</f>
        <v>0</v>
      </c>
      <c r="J190" s="47">
        <f>ABSYLD1!J190*VLOOKUP(ABSYLD2!J$4,'[1]INTERNAL PARAMETERS-1'!$B$5:$J$44,5,FALSE)*VLOOKUP(ABSYLD2!J$4,'[1]INTERNAL PARAMETERS-1'!$B$5:$J$44,7,FALSE)*ABSYLD2!$F190 + ABSYLD1!J190*(1-VLOOKUP(ABSYLD2!J$4,'[1]INTERNAL PARAMETERS-1'!$B$5:$J$44,5,FALSE))*VLOOKUP(ABSYLD2!J$4,'[1]INTERNAL PARAMETERS-1'!$B$5:$J$44,9,FALSE)*ABSYLD2!$F190</f>
        <v>0</v>
      </c>
      <c r="K190" s="47">
        <f>ABSYLD1!K190*VLOOKUP(ABSYLD2!K$4,'[1]INTERNAL PARAMETERS-1'!$B$5:$J$44,5,FALSE)*VLOOKUP(ABSYLD2!K$4,'[1]INTERNAL PARAMETERS-1'!$B$5:$J$44,7,FALSE)*ABSYLD2!$F190 + ABSYLD1!K190*(1-VLOOKUP(ABSYLD2!K$4,'[1]INTERNAL PARAMETERS-1'!$B$5:$J$44,5,FALSE))*VLOOKUP(ABSYLD2!K$4,'[1]INTERNAL PARAMETERS-1'!$B$5:$J$44,9,FALSE)*ABSYLD2!$F190</f>
        <v>0</v>
      </c>
      <c r="L190" s="47">
        <f>ABSYLD1!L190*VLOOKUP(ABSYLD2!L$4,'[1]INTERNAL PARAMETERS-1'!$B$5:$J$44,5,FALSE)*VLOOKUP(ABSYLD2!L$4,'[1]INTERNAL PARAMETERS-1'!$B$5:$J$44,7,FALSE)*ABSYLD2!$F190 + ABSYLD1!L190*(1-VLOOKUP(ABSYLD2!L$4,'[1]INTERNAL PARAMETERS-1'!$B$5:$J$44,5,FALSE))*VLOOKUP(ABSYLD2!L$4,'[1]INTERNAL PARAMETERS-1'!$B$5:$J$44,9,FALSE)*ABSYLD2!$F190</f>
        <v>0</v>
      </c>
      <c r="M190" s="47">
        <f>ABSYLD1!M190*VLOOKUP(ABSYLD2!M$4,'[1]INTERNAL PARAMETERS-1'!$B$5:$J$44,5,FALSE)*VLOOKUP(ABSYLD2!M$4,'[1]INTERNAL PARAMETERS-1'!$B$5:$J$44,7,FALSE)*ABSYLD2!$F190 + ABSYLD1!M190*(1-VLOOKUP(ABSYLD2!M$4,'[1]INTERNAL PARAMETERS-1'!$B$5:$J$44,5,FALSE))*VLOOKUP(ABSYLD2!M$4,'[1]INTERNAL PARAMETERS-1'!$B$5:$J$44,9,FALSE)*ABSYLD2!$F190</f>
        <v>0</v>
      </c>
      <c r="N190" s="47">
        <f>ABSYLD1!N190*VLOOKUP(ABSYLD2!N$4,'[1]INTERNAL PARAMETERS-1'!$B$5:$J$44,5,FALSE)*VLOOKUP(ABSYLD2!N$4,'[1]INTERNAL PARAMETERS-1'!$B$5:$J$44,7,FALSE)*ABSYLD2!$F190 + ABSYLD1!N190*(1-VLOOKUP(ABSYLD2!N$4,'[1]INTERNAL PARAMETERS-1'!$B$5:$J$44,5,FALSE))*VLOOKUP(ABSYLD2!N$4,'[1]INTERNAL PARAMETERS-1'!$B$5:$J$44,9,FALSE)*ABSYLD2!$F190</f>
        <v>0</v>
      </c>
      <c r="O190" s="47">
        <f>ABSYLD1!O190*VLOOKUP(ABSYLD2!O$4,'[1]INTERNAL PARAMETERS-1'!$B$5:$J$44,5,FALSE)*VLOOKUP(ABSYLD2!O$4,'[1]INTERNAL PARAMETERS-1'!$B$5:$J$44,7,FALSE)*ABSYLD2!$F190 + ABSYLD1!O190*(1-VLOOKUP(ABSYLD2!O$4,'[1]INTERNAL PARAMETERS-1'!$B$5:$J$44,5,FALSE))*VLOOKUP(ABSYLD2!O$4,'[1]INTERNAL PARAMETERS-1'!$B$5:$J$44,9,FALSE)*ABSYLD2!$F190</f>
        <v>0</v>
      </c>
      <c r="P190" s="47">
        <f>ABSYLD1!P190*VLOOKUP(ABSYLD2!P$4,'[1]INTERNAL PARAMETERS-1'!$B$5:$J$44,5,FALSE)*VLOOKUP(ABSYLD2!P$4,'[1]INTERNAL PARAMETERS-1'!$B$5:$J$44,7,FALSE)*ABSYLD2!$F190 + ABSYLD1!P190*(1-VLOOKUP(ABSYLD2!P$4,'[1]INTERNAL PARAMETERS-1'!$B$5:$J$44,5,FALSE))*VLOOKUP(ABSYLD2!P$4,'[1]INTERNAL PARAMETERS-1'!$B$5:$J$44,9,FALSE)*ABSYLD2!$F190</f>
        <v>0</v>
      </c>
      <c r="Q190" s="47">
        <f>ABSYLD1!Q190*VLOOKUP(ABSYLD2!Q$4,'[1]INTERNAL PARAMETERS-1'!$B$5:$J$44,5,FALSE)*VLOOKUP(ABSYLD2!Q$4,'[1]INTERNAL PARAMETERS-1'!$B$5:$J$44,7,FALSE)*ABSYLD2!$F190 + ABSYLD1!Q190*(1-VLOOKUP(ABSYLD2!Q$4,'[1]INTERNAL PARAMETERS-1'!$B$5:$J$44,5,FALSE))*VLOOKUP(ABSYLD2!Q$4,'[1]INTERNAL PARAMETERS-1'!$B$5:$J$44,9,FALSE)*ABSYLD2!$F190</f>
        <v>0</v>
      </c>
      <c r="R190" s="47">
        <f>ABSYLD1!R190*VLOOKUP(ABSYLD2!R$4,'[1]INTERNAL PARAMETERS-1'!$B$5:$J$44,5,FALSE)*VLOOKUP(ABSYLD2!R$4,'[1]INTERNAL PARAMETERS-1'!$B$5:$J$44,7,FALSE)*ABSYLD2!$F190 + ABSYLD1!R190*(1-VLOOKUP(ABSYLD2!R$4,'[1]INTERNAL PARAMETERS-1'!$B$5:$J$44,5,FALSE))*VLOOKUP(ABSYLD2!R$4,'[1]INTERNAL PARAMETERS-1'!$B$5:$J$44,9,FALSE)*ABSYLD2!$F190</f>
        <v>0</v>
      </c>
      <c r="S190" s="47">
        <f>ABSYLD1!S190*VLOOKUP(ABSYLD2!S$4,'[1]INTERNAL PARAMETERS-1'!$B$5:$J$44,5,FALSE)*VLOOKUP(ABSYLD2!S$4,'[1]INTERNAL PARAMETERS-1'!$B$5:$J$44,7,FALSE)*ABSYLD2!$F190 + ABSYLD1!S190*(1-VLOOKUP(ABSYLD2!S$4,'[1]INTERNAL PARAMETERS-1'!$B$5:$J$44,5,FALSE))*VLOOKUP(ABSYLD2!S$4,'[1]INTERNAL PARAMETERS-1'!$B$5:$J$44,9,FALSE)*ABSYLD2!$F190</f>
        <v>0</v>
      </c>
      <c r="T190" s="47">
        <f>ABSYLD1!T190*VLOOKUP(ABSYLD2!T$4,'[1]INTERNAL PARAMETERS-1'!$B$5:$J$44,5,FALSE)*VLOOKUP(ABSYLD2!T$4,'[1]INTERNAL PARAMETERS-1'!$B$5:$J$44,7,FALSE)*ABSYLD2!$F190 + ABSYLD1!T190*(1-VLOOKUP(ABSYLD2!T$4,'[1]INTERNAL PARAMETERS-1'!$B$5:$J$44,5,FALSE))*VLOOKUP(ABSYLD2!T$4,'[1]INTERNAL PARAMETERS-1'!$B$5:$J$44,9,FALSE)*ABSYLD2!$F190</f>
        <v>0</v>
      </c>
      <c r="U190" s="47">
        <f>ABSYLD1!U190*VLOOKUP(ABSYLD2!U$4,'[1]INTERNAL PARAMETERS-1'!$B$5:$J$44,5,FALSE)*VLOOKUP(ABSYLD2!U$4,'[1]INTERNAL PARAMETERS-1'!$B$5:$J$44,7,FALSE)*ABSYLD2!$F190 + ABSYLD1!U190*(1-VLOOKUP(ABSYLD2!U$4,'[1]INTERNAL PARAMETERS-1'!$B$5:$J$44,5,FALSE))*VLOOKUP(ABSYLD2!U$4,'[1]INTERNAL PARAMETERS-1'!$B$5:$J$44,9,FALSE)*ABSYLD2!$F190</f>
        <v>0</v>
      </c>
      <c r="V190" s="47">
        <f>ABSYLD1!V190*VLOOKUP(ABSYLD2!V$4,'[1]INTERNAL PARAMETERS-1'!$B$5:$J$44,5,FALSE)*VLOOKUP(ABSYLD2!V$4,'[1]INTERNAL PARAMETERS-1'!$B$5:$J$44,7,FALSE)*ABSYLD2!$F190 + ABSYLD1!V190*(1-VLOOKUP(ABSYLD2!V$4,'[1]INTERNAL PARAMETERS-1'!$B$5:$J$44,5,FALSE))*VLOOKUP(ABSYLD2!V$4,'[1]INTERNAL PARAMETERS-1'!$B$5:$J$44,9,FALSE)*ABSYLD2!$F190</f>
        <v>0</v>
      </c>
      <c r="W190" s="47">
        <f>ABSYLD1!W190*VLOOKUP(ABSYLD2!W$4,'[1]INTERNAL PARAMETERS-1'!$B$5:$J$44,5,FALSE)*VLOOKUP(ABSYLD2!W$4,'[1]INTERNAL PARAMETERS-1'!$B$5:$J$44,7,FALSE)*ABSYLD2!$F190 + ABSYLD1!W190*(1-VLOOKUP(ABSYLD2!W$4,'[1]INTERNAL PARAMETERS-1'!$B$5:$J$44,5,FALSE))*VLOOKUP(ABSYLD2!W$4,'[1]INTERNAL PARAMETERS-1'!$B$5:$J$44,9,FALSE)*ABSYLD2!$F190</f>
        <v>0</v>
      </c>
      <c r="X190" s="47">
        <f>ABSYLD1!X190*VLOOKUP(ABSYLD2!X$4,'[1]INTERNAL PARAMETERS-1'!$B$5:$J$44,5,FALSE)*VLOOKUP(ABSYLD2!X$4,'[1]INTERNAL PARAMETERS-1'!$B$5:$J$44,7,FALSE)*ABSYLD2!$F190 + ABSYLD1!X190*(1-VLOOKUP(ABSYLD2!X$4,'[1]INTERNAL PARAMETERS-1'!$B$5:$J$44,5,FALSE))*VLOOKUP(ABSYLD2!X$4,'[1]INTERNAL PARAMETERS-1'!$B$5:$J$44,9,FALSE)*ABSYLD2!$F190</f>
        <v>0</v>
      </c>
      <c r="Y190" s="47">
        <f>ABSYLD1!Y190*VLOOKUP(ABSYLD2!Y$4,'[1]INTERNAL PARAMETERS-1'!$B$5:$J$44,5,FALSE)*VLOOKUP(ABSYLD2!Y$4,'[1]INTERNAL PARAMETERS-1'!$B$5:$J$44,7,FALSE)*ABSYLD2!$F190 + ABSYLD1!Y190*(1-VLOOKUP(ABSYLD2!Y$4,'[1]INTERNAL PARAMETERS-1'!$B$5:$J$44,5,FALSE))*VLOOKUP(ABSYLD2!Y$4,'[1]INTERNAL PARAMETERS-1'!$B$5:$J$44,9,FALSE)*ABSYLD2!$F190</f>
        <v>0</v>
      </c>
      <c r="Z190" s="47">
        <f>ABSYLD1!Z190*VLOOKUP(ABSYLD2!Z$4,'[1]INTERNAL PARAMETERS-1'!$B$5:$J$44,5,FALSE)*VLOOKUP(ABSYLD2!Z$4,'[1]INTERNAL PARAMETERS-1'!$B$5:$J$44,7,FALSE)*ABSYLD2!$F190 + ABSYLD1!Z190*(1-VLOOKUP(ABSYLD2!Z$4,'[1]INTERNAL PARAMETERS-1'!$B$5:$J$44,5,FALSE))*VLOOKUP(ABSYLD2!Z$4,'[1]INTERNAL PARAMETERS-1'!$B$5:$J$44,9,FALSE)*ABSYLD2!$F190</f>
        <v>0</v>
      </c>
      <c r="AA190" s="47">
        <f>ABSYLD1!AA190*VLOOKUP(ABSYLD2!AA$4,'[1]INTERNAL PARAMETERS-1'!$B$5:$J$44,5,FALSE)*VLOOKUP(ABSYLD2!AA$4,'[1]INTERNAL PARAMETERS-1'!$B$5:$J$44,7,FALSE)*ABSYLD2!$F190 + ABSYLD1!AA190*(1-VLOOKUP(ABSYLD2!AA$4,'[1]INTERNAL PARAMETERS-1'!$B$5:$J$44,5,FALSE))*VLOOKUP(ABSYLD2!AA$4,'[1]INTERNAL PARAMETERS-1'!$B$5:$J$44,9,FALSE)*ABSYLD2!$F190</f>
        <v>0</v>
      </c>
      <c r="AB190" s="47">
        <f>ABSYLD1!AB190*VLOOKUP(ABSYLD2!AB$4,'[1]INTERNAL PARAMETERS-1'!$B$5:$J$44,5,FALSE)*VLOOKUP(ABSYLD2!AB$4,'[1]INTERNAL PARAMETERS-1'!$B$5:$J$44,7,FALSE)*ABSYLD2!$F190 + ABSYLD1!AB190*(1-VLOOKUP(ABSYLD2!AB$4,'[1]INTERNAL PARAMETERS-1'!$B$5:$J$44,5,FALSE))*VLOOKUP(ABSYLD2!AB$4,'[1]INTERNAL PARAMETERS-1'!$B$5:$J$44,9,FALSE)*ABSYLD2!$F190</f>
        <v>0</v>
      </c>
      <c r="AC190" s="47">
        <f>ABSYLD1!AC190*VLOOKUP(ABSYLD2!AC$4,'[1]INTERNAL PARAMETERS-1'!$B$5:$J$44,5,FALSE)*VLOOKUP(ABSYLD2!AC$4,'[1]INTERNAL PARAMETERS-1'!$B$5:$J$44,7,FALSE)*ABSYLD2!$F190 + ABSYLD1!AC190*(1-VLOOKUP(ABSYLD2!AC$4,'[1]INTERNAL PARAMETERS-1'!$B$5:$J$44,5,FALSE))*VLOOKUP(ABSYLD2!AC$4,'[1]INTERNAL PARAMETERS-1'!$B$5:$J$44,9,FALSE)*ABSYLD2!$F190</f>
        <v>0</v>
      </c>
      <c r="AD190" s="47">
        <f>ABSYLD1!AD190*VLOOKUP(ABSYLD2!AD$4,'[1]INTERNAL PARAMETERS-1'!$B$5:$J$44,5,FALSE)*VLOOKUP(ABSYLD2!AD$4,'[1]INTERNAL PARAMETERS-1'!$B$5:$J$44,7,FALSE)*ABSYLD2!$F190 + ABSYLD1!AD190*(1-VLOOKUP(ABSYLD2!AD$4,'[1]INTERNAL PARAMETERS-1'!$B$5:$J$44,5,FALSE))*VLOOKUP(ABSYLD2!AD$4,'[1]INTERNAL PARAMETERS-1'!$B$5:$J$44,9,FALSE)*ABSYLD2!$F190</f>
        <v>0</v>
      </c>
      <c r="AE190" s="47">
        <f>ABSYLD1!AE190*VLOOKUP(ABSYLD2!AE$4,'[1]INTERNAL PARAMETERS-1'!$B$5:$J$44,5,FALSE)*VLOOKUP(ABSYLD2!AE$4,'[1]INTERNAL PARAMETERS-1'!$B$5:$J$44,7,FALSE)*ABSYLD2!$F190 + ABSYLD1!AE190*(1-VLOOKUP(ABSYLD2!AE$4,'[1]INTERNAL PARAMETERS-1'!$B$5:$J$44,5,FALSE))*VLOOKUP(ABSYLD2!AE$4,'[1]INTERNAL PARAMETERS-1'!$B$5:$J$44,9,FALSE)*ABSYLD2!$F190</f>
        <v>0</v>
      </c>
      <c r="AF190" s="47">
        <f>ABSYLD1!AF190*VLOOKUP(ABSYLD2!AF$4,'[1]INTERNAL PARAMETERS-1'!$B$5:$J$44,5,FALSE)*VLOOKUP(ABSYLD2!AF$4,'[1]INTERNAL PARAMETERS-1'!$B$5:$J$44,7,FALSE)*ABSYLD2!$F190 + ABSYLD1!AF190*(1-VLOOKUP(ABSYLD2!AF$4,'[1]INTERNAL PARAMETERS-1'!$B$5:$J$44,5,FALSE))*VLOOKUP(ABSYLD2!AF$4,'[1]INTERNAL PARAMETERS-1'!$B$5:$J$44,9,FALSE)*ABSYLD2!$F190</f>
        <v>0</v>
      </c>
      <c r="AG190" s="47">
        <f>ABSYLD1!AG190*VLOOKUP(ABSYLD2!AG$4,'[1]INTERNAL PARAMETERS-1'!$B$5:$J$44,5,FALSE)*VLOOKUP(ABSYLD2!AG$4,'[1]INTERNAL PARAMETERS-1'!$B$5:$J$44,7,FALSE)*ABSYLD2!$F190 + ABSYLD1!AG190*(1-VLOOKUP(ABSYLD2!AG$4,'[1]INTERNAL PARAMETERS-1'!$B$5:$J$44,5,FALSE))*VLOOKUP(ABSYLD2!AG$4,'[1]INTERNAL PARAMETERS-1'!$B$5:$J$44,9,FALSE)*ABSYLD2!$F190</f>
        <v>0</v>
      </c>
      <c r="AH190" s="47">
        <f>ABSYLD1!AH190*VLOOKUP(ABSYLD2!AH$4,'[1]INTERNAL PARAMETERS-1'!$B$5:$J$44,5,FALSE)*VLOOKUP(ABSYLD2!AH$4,'[1]INTERNAL PARAMETERS-1'!$B$5:$J$44,7,FALSE)*ABSYLD2!$F190 + ABSYLD1!AH190*(1-VLOOKUP(ABSYLD2!AH$4,'[1]INTERNAL PARAMETERS-1'!$B$5:$J$44,5,FALSE))*VLOOKUP(ABSYLD2!AH$4,'[1]INTERNAL PARAMETERS-1'!$B$5:$J$44,9,FALSE)*ABSYLD2!$F190</f>
        <v>0</v>
      </c>
      <c r="AI190" s="47">
        <f>ABSYLD1!AI190*VLOOKUP(ABSYLD2!AI$4,'[1]INTERNAL PARAMETERS-1'!$B$5:$J$44,5,FALSE)*VLOOKUP(ABSYLD2!AI$4,'[1]INTERNAL PARAMETERS-1'!$B$5:$J$44,7,FALSE)*ABSYLD2!$F190 + ABSYLD1!AI190*(1-VLOOKUP(ABSYLD2!AI$4,'[1]INTERNAL PARAMETERS-1'!$B$5:$J$44,5,FALSE))*VLOOKUP(ABSYLD2!AI$4,'[1]INTERNAL PARAMETERS-1'!$B$5:$J$44,9,FALSE)*ABSYLD2!$F190</f>
        <v>0</v>
      </c>
      <c r="AJ190" s="47">
        <f>ABSYLD1!AJ190*VLOOKUP(ABSYLD2!AJ$4,'[1]INTERNAL PARAMETERS-1'!$B$5:$J$44,5,FALSE)*VLOOKUP(ABSYLD2!AJ$4,'[1]INTERNAL PARAMETERS-1'!$B$5:$J$44,7,FALSE)*ABSYLD2!$F190 + ABSYLD1!AJ190*(1-VLOOKUP(ABSYLD2!AJ$4,'[1]INTERNAL PARAMETERS-1'!$B$5:$J$44,5,FALSE))*VLOOKUP(ABSYLD2!AJ$4,'[1]INTERNAL PARAMETERS-1'!$B$5:$J$44,9,FALSE)*ABSYLD2!$F190</f>
        <v>0</v>
      </c>
      <c r="AK190" s="47">
        <f>ABSYLD1!AK190*VLOOKUP(ABSYLD2!AK$4,'[1]INTERNAL PARAMETERS-1'!$B$5:$J$44,5,FALSE)*VLOOKUP(ABSYLD2!AK$4,'[1]INTERNAL PARAMETERS-1'!$B$5:$J$44,7,FALSE)*ABSYLD2!$F190 + ABSYLD1!AK190*(1-VLOOKUP(ABSYLD2!AK$4,'[1]INTERNAL PARAMETERS-1'!$B$5:$J$44,5,FALSE))*VLOOKUP(ABSYLD2!AK$4,'[1]INTERNAL PARAMETERS-1'!$B$5:$J$44,9,FALSE)*ABSYLD2!$F190</f>
        <v>0</v>
      </c>
      <c r="AL190" s="47">
        <f>ABSYLD1!AL190*VLOOKUP(ABSYLD2!AL$4,'[1]INTERNAL PARAMETERS-1'!$B$5:$J$44,5,FALSE)*VLOOKUP(ABSYLD2!AL$4,'[1]INTERNAL PARAMETERS-1'!$B$5:$J$44,7,FALSE)*ABSYLD2!$F190 + ABSYLD1!AL190*(1-VLOOKUP(ABSYLD2!AL$4,'[1]INTERNAL PARAMETERS-1'!$B$5:$J$44,5,FALSE))*VLOOKUP(ABSYLD2!AL$4,'[1]INTERNAL PARAMETERS-1'!$B$5:$J$44,9,FALSE)*ABSYLD2!$F190</f>
        <v>0</v>
      </c>
      <c r="AM190" s="47">
        <f>ABSYLD1!AM190*VLOOKUP(ABSYLD2!AM$4,'[1]INTERNAL PARAMETERS-1'!$B$5:$J$44,5,FALSE)*VLOOKUP(ABSYLD2!AM$4,'[1]INTERNAL PARAMETERS-1'!$B$5:$J$44,7,FALSE)*ABSYLD2!$F190 + ABSYLD1!AM190*(1-VLOOKUP(ABSYLD2!AM$4,'[1]INTERNAL PARAMETERS-1'!$B$5:$J$44,5,FALSE))*VLOOKUP(ABSYLD2!AM$4,'[1]INTERNAL PARAMETERS-1'!$B$5:$J$44,9,FALSE)*ABSYLD2!$F190</f>
        <v>0</v>
      </c>
      <c r="AN190" s="47">
        <f>ABSYLD1!AN190*VLOOKUP(ABSYLD2!AN$4,'[1]INTERNAL PARAMETERS-1'!$B$5:$J$44,5,FALSE)*VLOOKUP(ABSYLD2!AN$4,'[1]INTERNAL PARAMETERS-1'!$B$5:$J$44,7,FALSE)*ABSYLD2!$F190 + ABSYLD1!AN190*(1-VLOOKUP(ABSYLD2!AN$4,'[1]INTERNAL PARAMETERS-1'!$B$5:$J$44,5,FALSE))*VLOOKUP(ABSYLD2!AN$4,'[1]INTERNAL PARAMETERS-1'!$B$5:$J$44,9,FALSE)*ABSYLD2!$F190</f>
        <v>0</v>
      </c>
      <c r="AO190" s="47">
        <f>ABSYLD1!AO190*VLOOKUP(ABSYLD2!AO$4,'[1]INTERNAL PARAMETERS-1'!$B$5:$J$44,5,FALSE)*VLOOKUP(ABSYLD2!AO$4,'[1]INTERNAL PARAMETERS-1'!$B$5:$J$44,7,FALSE)*ABSYLD2!$F190 + ABSYLD1!AO190*(1-VLOOKUP(ABSYLD2!AO$4,'[1]INTERNAL PARAMETERS-1'!$B$5:$J$44,5,FALSE))*VLOOKUP(ABSYLD2!AO$4,'[1]INTERNAL PARAMETERS-1'!$B$5:$J$44,9,FALSE)*ABSYLD2!$F190</f>
        <v>0</v>
      </c>
      <c r="AP190" s="47">
        <f>ABSYLD1!AP190*VLOOKUP(ABSYLD2!AP$4,'[1]INTERNAL PARAMETERS-1'!$B$5:$J$44,5,FALSE)*VLOOKUP(ABSYLD2!AP$4,'[1]INTERNAL PARAMETERS-1'!$B$5:$J$44,7,FALSE)*ABSYLD2!$F190 + ABSYLD1!AP190*(1-VLOOKUP(ABSYLD2!AP$4,'[1]INTERNAL PARAMETERS-1'!$B$5:$J$44,5,FALSE))*VLOOKUP(ABSYLD2!AP$4,'[1]INTERNAL PARAMETERS-1'!$B$5:$J$44,9,FALSE)*ABSYLD2!$F190</f>
        <v>0</v>
      </c>
      <c r="AQ190" s="47">
        <f>ABSYLD1!AQ190*VLOOKUP(ABSYLD2!AQ$4,'[1]INTERNAL PARAMETERS-1'!$B$5:$J$44,5,FALSE)*VLOOKUP(ABSYLD2!AQ$4,'[1]INTERNAL PARAMETERS-1'!$B$5:$J$44,7,FALSE)*ABSYLD2!$F190 + ABSYLD1!AQ190*(1-VLOOKUP(ABSYLD2!AQ$4,'[1]INTERNAL PARAMETERS-1'!$B$5:$J$44,5,FALSE))*VLOOKUP(ABSYLD2!AQ$4,'[1]INTERNAL PARAMETERS-1'!$B$5:$J$44,9,FALSE)*ABSYLD2!$F190</f>
        <v>0</v>
      </c>
      <c r="AR190" s="47">
        <f>ABSYLD1!AR190*VLOOKUP(ABSYLD2!AR$4,'[1]INTERNAL PARAMETERS-1'!$B$5:$J$44,5,FALSE)*VLOOKUP(ABSYLD2!AR$4,'[1]INTERNAL PARAMETERS-1'!$B$5:$J$44,7,FALSE)*ABSYLD2!$F190 + ABSYLD1!AR190*(1-VLOOKUP(ABSYLD2!AR$4,'[1]INTERNAL PARAMETERS-1'!$B$5:$J$44,5,FALSE))*VLOOKUP(ABSYLD2!AR$4,'[1]INTERNAL PARAMETERS-1'!$B$5:$J$44,9,FALSE)*ABSYLD2!$F190</f>
        <v>0</v>
      </c>
      <c r="AS190" s="47">
        <f>ABSYLD1!AS190*VLOOKUP(ABSYLD2!AS$4,'[1]INTERNAL PARAMETERS-1'!$B$5:$J$44,5,FALSE)*VLOOKUP(ABSYLD2!AS$4,'[1]INTERNAL PARAMETERS-1'!$B$5:$J$44,7,FALSE)*ABSYLD2!$F190 + ABSYLD1!AS190*(1-VLOOKUP(ABSYLD2!AS$4,'[1]INTERNAL PARAMETERS-1'!$B$5:$J$44,5,FALSE))*VLOOKUP(ABSYLD2!AS$4,'[1]INTERNAL PARAMETERS-1'!$B$5:$J$44,9,FALSE)*ABSYLD2!$F190</f>
        <v>0</v>
      </c>
      <c r="AT190" s="46">
        <f>ABSYLD1!AT190*VLOOKUP(ABSYLD2!AT$4,'[1]INTERNAL PARAMETERS-1'!$B$5:$J$44,5,FALSE)*VLOOKUP(ABSYLD2!AT$4,'[1]INTERNAL PARAMETERS-1'!$B$5:$J$44,7,FALSE)*ABSYLD2!$F190 + ABSYLD1!AT190*(1-VLOOKUP(ABSYLD2!AT$4,'[1]INTERNAL PARAMETERS-1'!$B$5:$J$44,5,FALSE))*VLOOKUP(ABSYLD2!AT$4,'[1]INTERNAL PARAMETERS-1'!$B$5:$J$44,9,FALSE)*ABSYLD2!$F190</f>
        <v>0</v>
      </c>
      <c r="AU190" s="48">
        <f>ABSYLD1!AU190*VLOOKUP(ABSYLD2!AU$4,'[1]INTERNAL PARAMETERS-1'!$B$5:$J$44,5,FALSE)*VLOOKUP(ABSYLD2!AU$4,'[1]INTERNAL PARAMETERS-1'!$B$5:$J$44,6,FALSE)*VLOOKUP(ABSYLD2!AU$4,'[1]INTERNAL PARAMETERS-1'!$B$5:$J$44,3,FALSE) + ABSYLD1!AU190*(1-VLOOKUP(ABSYLD2!AU$4,'[1]INTERNAL PARAMETERS-1'!$B$5:$J$44,5,FALSE))*VLOOKUP(ABSYLD2!AU$4,'[1]INTERNAL PARAMETERS-1'!$B$5:$J$44,8,FALSE)*VLOOKUP(ABSYLD2!AU$4,'[1]INTERNAL PARAMETERS-1'!$B$5:$J$44,3,FALSE)</f>
        <v>0</v>
      </c>
      <c r="AV190" s="47">
        <f>ABSYLD1!AV190*VLOOKUP(ABSYLD2!AV$4,'[1]INTERNAL PARAMETERS-1'!$B$5:$J$44,5,FALSE)*VLOOKUP(ABSYLD2!AV$4,'[1]INTERNAL PARAMETERS-1'!$B$5:$J$44,6,FALSE)*VLOOKUP(ABSYLD2!AV$4,'[1]INTERNAL PARAMETERS-1'!$B$5:$J$44,3,FALSE) + ABSYLD1!AV190*(1-VLOOKUP(ABSYLD2!AV$4,'[1]INTERNAL PARAMETERS-1'!$B$5:$J$44,5,FALSE))*VLOOKUP(ABSYLD2!AV$4,'[1]INTERNAL PARAMETERS-1'!$B$5:$J$44,8,FALSE)*VLOOKUP(ABSYLD2!AV$4,'[1]INTERNAL PARAMETERS-1'!$B$5:$J$44,3,FALSE)</f>
        <v>0</v>
      </c>
      <c r="AW190" s="47">
        <f>ABSYLD1!AW190*VLOOKUP(ABSYLD2!AW$4,'[1]INTERNAL PARAMETERS-1'!$B$5:$J$44,5,FALSE)*VLOOKUP(ABSYLD2!AW$4,'[1]INTERNAL PARAMETERS-1'!$B$5:$J$44,6,FALSE)*VLOOKUP(ABSYLD2!AW$4,'[1]INTERNAL PARAMETERS-1'!$B$5:$J$44,3,FALSE) + ABSYLD1!AW190*(1-VLOOKUP(ABSYLD2!AW$4,'[1]INTERNAL PARAMETERS-1'!$B$5:$J$44,5,FALSE))*VLOOKUP(ABSYLD2!AW$4,'[1]INTERNAL PARAMETERS-1'!$B$5:$J$44,8,FALSE)*VLOOKUP(ABSYLD2!AW$4,'[1]INTERNAL PARAMETERS-1'!$B$5:$J$44,3,FALSE)</f>
        <v>0</v>
      </c>
      <c r="AX190" s="47">
        <f>ABSYLD1!AX190*VLOOKUP(ABSYLD2!AX$4,'[1]INTERNAL PARAMETERS-1'!$B$5:$J$44,5,FALSE)*VLOOKUP(ABSYLD2!AX$4,'[1]INTERNAL PARAMETERS-1'!$B$5:$J$44,6,FALSE)*VLOOKUP(ABSYLD2!AX$4,'[1]INTERNAL PARAMETERS-1'!$B$5:$J$44,3,FALSE) + ABSYLD1!AX190*(1-VLOOKUP(ABSYLD2!AX$4,'[1]INTERNAL PARAMETERS-1'!$B$5:$J$44,5,FALSE))*VLOOKUP(ABSYLD2!AX$4,'[1]INTERNAL PARAMETERS-1'!$B$5:$J$44,8,FALSE)*VLOOKUP(ABSYLD2!AX$4,'[1]INTERNAL PARAMETERS-1'!$B$5:$J$44,3,FALSE)</f>
        <v>0</v>
      </c>
      <c r="AY190" s="47">
        <f>ABSYLD1!AY190*VLOOKUP(ABSYLD2!AY$4,'[1]INTERNAL PARAMETERS-1'!$B$5:$J$44,5,FALSE)*VLOOKUP(ABSYLD2!AY$4,'[1]INTERNAL PARAMETERS-1'!$B$5:$J$44,6,FALSE)*VLOOKUP(ABSYLD2!AY$4,'[1]INTERNAL PARAMETERS-1'!$B$5:$J$44,3,FALSE) + ABSYLD1!AY190*(1-VLOOKUP(ABSYLD2!AY$4,'[1]INTERNAL PARAMETERS-1'!$B$5:$J$44,5,FALSE))*VLOOKUP(ABSYLD2!AY$4,'[1]INTERNAL PARAMETERS-1'!$B$5:$J$44,8,FALSE)*VLOOKUP(ABSYLD2!AY$4,'[1]INTERNAL PARAMETERS-1'!$B$5:$J$44,3,FALSE)</f>
        <v>0</v>
      </c>
      <c r="AZ190" s="47">
        <f>ABSYLD1!AZ190*VLOOKUP(ABSYLD2!AZ$4,'[1]INTERNAL PARAMETERS-1'!$B$5:$J$44,5,FALSE)*VLOOKUP(ABSYLD2!AZ$4,'[1]INTERNAL PARAMETERS-1'!$B$5:$J$44,6,FALSE)*VLOOKUP(ABSYLD2!AZ$4,'[1]INTERNAL PARAMETERS-1'!$B$5:$J$44,3,FALSE) + ABSYLD1!AZ190*(1-VLOOKUP(ABSYLD2!AZ$4,'[1]INTERNAL PARAMETERS-1'!$B$5:$J$44,5,FALSE))*VLOOKUP(ABSYLD2!AZ$4,'[1]INTERNAL PARAMETERS-1'!$B$5:$J$44,8,FALSE)*VLOOKUP(ABSYLD2!AZ$4,'[1]INTERNAL PARAMETERS-1'!$B$5:$J$44,3,FALSE)</f>
        <v>0</v>
      </c>
      <c r="BA190" s="47">
        <f>ABSYLD1!BA190*VLOOKUP(ABSYLD2!BA$4,'[1]INTERNAL PARAMETERS-1'!$B$5:$J$44,5,FALSE)*VLOOKUP(ABSYLD2!BA$4,'[1]INTERNAL PARAMETERS-1'!$B$5:$J$44,6,FALSE)*VLOOKUP(ABSYLD2!BA$4,'[1]INTERNAL PARAMETERS-1'!$B$5:$J$44,3,FALSE) + ABSYLD1!BA190*(1-VLOOKUP(ABSYLD2!BA$4,'[1]INTERNAL PARAMETERS-1'!$B$5:$J$44,5,FALSE))*VLOOKUP(ABSYLD2!BA$4,'[1]INTERNAL PARAMETERS-1'!$B$5:$J$44,8,FALSE)*VLOOKUP(ABSYLD2!BA$4,'[1]INTERNAL PARAMETERS-1'!$B$5:$J$44,3,FALSE)</f>
        <v>0</v>
      </c>
      <c r="BB190" s="47">
        <f>ABSYLD1!BB190*VLOOKUP(ABSYLD2!BB$4,'[1]INTERNAL PARAMETERS-1'!$B$5:$J$44,5,FALSE)*VLOOKUP(ABSYLD2!BB$4,'[1]INTERNAL PARAMETERS-1'!$B$5:$J$44,6,FALSE)*VLOOKUP(ABSYLD2!BB$4,'[1]INTERNAL PARAMETERS-1'!$B$5:$J$44,3,FALSE) + ABSYLD1!BB190*(1-VLOOKUP(ABSYLD2!BB$4,'[1]INTERNAL PARAMETERS-1'!$B$5:$J$44,5,FALSE))*VLOOKUP(ABSYLD2!BB$4,'[1]INTERNAL PARAMETERS-1'!$B$5:$J$44,8,FALSE)*VLOOKUP(ABSYLD2!BB$4,'[1]INTERNAL PARAMETERS-1'!$B$5:$J$44,3,FALSE)</f>
        <v>0</v>
      </c>
      <c r="BC190" s="47">
        <f>ABSYLD1!BC190*VLOOKUP(ABSYLD2!BC$4,'[1]INTERNAL PARAMETERS-1'!$B$5:$J$44,5,FALSE)*VLOOKUP(ABSYLD2!BC$4,'[1]INTERNAL PARAMETERS-1'!$B$5:$J$44,6,FALSE)*VLOOKUP(ABSYLD2!BC$4,'[1]INTERNAL PARAMETERS-1'!$B$5:$J$44,3,FALSE) + ABSYLD1!BC190*(1-VLOOKUP(ABSYLD2!BC$4,'[1]INTERNAL PARAMETERS-1'!$B$5:$J$44,5,FALSE))*VLOOKUP(ABSYLD2!BC$4,'[1]INTERNAL PARAMETERS-1'!$B$5:$J$44,8,FALSE)*VLOOKUP(ABSYLD2!BC$4,'[1]INTERNAL PARAMETERS-1'!$B$5:$J$44,3,FALSE)</f>
        <v>0</v>
      </c>
      <c r="BD190" s="47">
        <f>ABSYLD1!BD190*VLOOKUP(ABSYLD2!BD$4,'[1]INTERNAL PARAMETERS-1'!$B$5:$J$44,5,FALSE)*VLOOKUP(ABSYLD2!BD$4,'[1]INTERNAL PARAMETERS-1'!$B$5:$J$44,6,FALSE)*VLOOKUP(ABSYLD2!BD$4,'[1]INTERNAL PARAMETERS-1'!$B$5:$J$44,3,FALSE) + ABSYLD1!BD190*(1-VLOOKUP(ABSYLD2!BD$4,'[1]INTERNAL PARAMETERS-1'!$B$5:$J$44,5,FALSE))*VLOOKUP(ABSYLD2!BD$4,'[1]INTERNAL PARAMETERS-1'!$B$5:$J$44,8,FALSE)*VLOOKUP(ABSYLD2!BD$4,'[1]INTERNAL PARAMETERS-1'!$B$5:$J$44,3,FALSE)</f>
        <v>0</v>
      </c>
      <c r="BE190" s="47">
        <f>ABSYLD1!BE190*VLOOKUP(ABSYLD2!BE$4,'[1]INTERNAL PARAMETERS-1'!$B$5:$J$44,5,FALSE)*VLOOKUP(ABSYLD2!BE$4,'[1]INTERNAL PARAMETERS-1'!$B$5:$J$44,6,FALSE)*VLOOKUP(ABSYLD2!BE$4,'[1]INTERNAL PARAMETERS-1'!$B$5:$J$44,3,FALSE) + ABSYLD1!BE190*(1-VLOOKUP(ABSYLD2!BE$4,'[1]INTERNAL PARAMETERS-1'!$B$5:$J$44,5,FALSE))*VLOOKUP(ABSYLD2!BE$4,'[1]INTERNAL PARAMETERS-1'!$B$5:$J$44,8,FALSE)*VLOOKUP(ABSYLD2!BE$4,'[1]INTERNAL PARAMETERS-1'!$B$5:$J$44,3,FALSE)</f>
        <v>0</v>
      </c>
      <c r="BF190" s="47">
        <f>ABSYLD1!BF190*VLOOKUP(ABSYLD2!BF$4,'[1]INTERNAL PARAMETERS-1'!$B$5:$J$44,5,FALSE)*VLOOKUP(ABSYLD2!BF$4,'[1]INTERNAL PARAMETERS-1'!$B$5:$J$44,6,FALSE)*VLOOKUP(ABSYLD2!BF$4,'[1]INTERNAL PARAMETERS-1'!$B$5:$J$44,3,FALSE) + ABSYLD1!BF190*(1-VLOOKUP(ABSYLD2!BF$4,'[1]INTERNAL PARAMETERS-1'!$B$5:$J$44,5,FALSE))*VLOOKUP(ABSYLD2!BF$4,'[1]INTERNAL PARAMETERS-1'!$B$5:$J$44,8,FALSE)*VLOOKUP(ABSYLD2!BF$4,'[1]INTERNAL PARAMETERS-1'!$B$5:$J$44,3,FALSE)</f>
        <v>0</v>
      </c>
      <c r="BG190" s="47">
        <f>ABSYLD1!BG190*VLOOKUP(ABSYLD2!BG$4,'[1]INTERNAL PARAMETERS-1'!$B$5:$J$44,5,FALSE)*VLOOKUP(ABSYLD2!BG$4,'[1]INTERNAL PARAMETERS-1'!$B$5:$J$44,6,FALSE)*VLOOKUP(ABSYLD2!BG$4,'[1]INTERNAL PARAMETERS-1'!$B$5:$J$44,3,FALSE) + ABSYLD1!BG190*(1-VLOOKUP(ABSYLD2!BG$4,'[1]INTERNAL PARAMETERS-1'!$B$5:$J$44,5,FALSE))*VLOOKUP(ABSYLD2!BG$4,'[1]INTERNAL PARAMETERS-1'!$B$5:$J$44,8,FALSE)*VLOOKUP(ABSYLD2!BG$4,'[1]INTERNAL PARAMETERS-1'!$B$5:$J$44,3,FALSE)</f>
        <v>0</v>
      </c>
      <c r="BH190" s="47">
        <f>ABSYLD1!BH190*VLOOKUP(ABSYLD2!BH$4,'[1]INTERNAL PARAMETERS-1'!$B$5:$J$44,5,FALSE)*VLOOKUP(ABSYLD2!BH$4,'[1]INTERNAL PARAMETERS-1'!$B$5:$J$44,6,FALSE)*VLOOKUP(ABSYLD2!BH$4,'[1]INTERNAL PARAMETERS-1'!$B$5:$J$44,3,FALSE) + ABSYLD1!BH190*(1-VLOOKUP(ABSYLD2!BH$4,'[1]INTERNAL PARAMETERS-1'!$B$5:$J$44,5,FALSE))*VLOOKUP(ABSYLD2!BH$4,'[1]INTERNAL PARAMETERS-1'!$B$5:$J$44,8,FALSE)*VLOOKUP(ABSYLD2!BH$4,'[1]INTERNAL PARAMETERS-1'!$B$5:$J$44,3,FALSE)</f>
        <v>0</v>
      </c>
      <c r="BI190" s="47">
        <f>ABSYLD1!BI190*VLOOKUP(ABSYLD2!BI$4,'[1]INTERNAL PARAMETERS-1'!$B$5:$J$44,5,FALSE)*VLOOKUP(ABSYLD2!BI$4,'[1]INTERNAL PARAMETERS-1'!$B$5:$J$44,6,FALSE)*VLOOKUP(ABSYLD2!BI$4,'[1]INTERNAL PARAMETERS-1'!$B$5:$J$44,3,FALSE) + ABSYLD1!BI190*(1-VLOOKUP(ABSYLD2!BI$4,'[1]INTERNAL PARAMETERS-1'!$B$5:$J$44,5,FALSE))*VLOOKUP(ABSYLD2!BI$4,'[1]INTERNAL PARAMETERS-1'!$B$5:$J$44,8,FALSE)*VLOOKUP(ABSYLD2!BI$4,'[1]INTERNAL PARAMETERS-1'!$B$5:$J$44,3,FALSE)</f>
        <v>0</v>
      </c>
      <c r="BJ190" s="47">
        <f>ABSYLD1!BJ190*VLOOKUP(ABSYLD2!BJ$4,'[1]INTERNAL PARAMETERS-1'!$B$5:$J$44,5,FALSE)*VLOOKUP(ABSYLD2!BJ$4,'[1]INTERNAL PARAMETERS-1'!$B$5:$J$44,6,FALSE)*VLOOKUP(ABSYLD2!BJ$4,'[1]INTERNAL PARAMETERS-1'!$B$5:$J$44,3,FALSE) + ABSYLD1!BJ190*(1-VLOOKUP(ABSYLD2!BJ$4,'[1]INTERNAL PARAMETERS-1'!$B$5:$J$44,5,FALSE))*VLOOKUP(ABSYLD2!BJ$4,'[1]INTERNAL PARAMETERS-1'!$B$5:$J$44,8,FALSE)*VLOOKUP(ABSYLD2!BJ$4,'[1]INTERNAL PARAMETERS-1'!$B$5:$J$44,3,FALSE)</f>
        <v>0</v>
      </c>
      <c r="BK190" s="47">
        <f>ABSYLD1!BK190*VLOOKUP(ABSYLD2!BK$4,'[1]INTERNAL PARAMETERS-1'!$B$5:$J$44,5,FALSE)*VLOOKUP(ABSYLD2!BK$4,'[1]INTERNAL PARAMETERS-1'!$B$5:$J$44,6,FALSE)*VLOOKUP(ABSYLD2!BK$4,'[1]INTERNAL PARAMETERS-1'!$B$5:$J$44,3,FALSE) + ABSYLD1!BK190*(1-VLOOKUP(ABSYLD2!BK$4,'[1]INTERNAL PARAMETERS-1'!$B$5:$J$44,5,FALSE))*VLOOKUP(ABSYLD2!BK$4,'[1]INTERNAL PARAMETERS-1'!$B$5:$J$44,8,FALSE)*VLOOKUP(ABSYLD2!BK$4,'[1]INTERNAL PARAMETERS-1'!$B$5:$J$44,3,FALSE)</f>
        <v>0</v>
      </c>
      <c r="BL190" s="47">
        <f>ABSYLD1!BL190*VLOOKUP(ABSYLD2!BL$4,'[1]INTERNAL PARAMETERS-1'!$B$5:$J$44,5,FALSE)*VLOOKUP(ABSYLD2!BL$4,'[1]INTERNAL PARAMETERS-1'!$B$5:$J$44,6,FALSE)*VLOOKUP(ABSYLD2!BL$4,'[1]INTERNAL PARAMETERS-1'!$B$5:$J$44,3,FALSE) + ABSYLD1!BL190*(1-VLOOKUP(ABSYLD2!BL$4,'[1]INTERNAL PARAMETERS-1'!$B$5:$J$44,5,FALSE))*VLOOKUP(ABSYLD2!BL$4,'[1]INTERNAL PARAMETERS-1'!$B$5:$J$44,8,FALSE)*VLOOKUP(ABSYLD2!BL$4,'[1]INTERNAL PARAMETERS-1'!$B$5:$J$44,3,FALSE)</f>
        <v>0</v>
      </c>
      <c r="BM190" s="47">
        <f>ABSYLD1!BM190*VLOOKUP(ABSYLD2!BM$4,'[1]INTERNAL PARAMETERS-1'!$B$5:$J$44,5,FALSE)*VLOOKUP(ABSYLD2!BM$4,'[1]INTERNAL PARAMETERS-1'!$B$5:$J$44,6,FALSE)*VLOOKUP(ABSYLD2!BM$4,'[1]INTERNAL PARAMETERS-1'!$B$5:$J$44,3,FALSE) + ABSYLD1!BM190*(1-VLOOKUP(ABSYLD2!BM$4,'[1]INTERNAL PARAMETERS-1'!$B$5:$J$44,5,FALSE))*VLOOKUP(ABSYLD2!BM$4,'[1]INTERNAL PARAMETERS-1'!$B$5:$J$44,8,FALSE)*VLOOKUP(ABSYLD2!BM$4,'[1]INTERNAL PARAMETERS-1'!$B$5:$J$44,3,FALSE)</f>
        <v>0</v>
      </c>
      <c r="BN190" s="47">
        <f>ABSYLD1!BN190*VLOOKUP(ABSYLD2!BN$4,'[1]INTERNAL PARAMETERS-1'!$B$5:$J$44,5,FALSE)*VLOOKUP(ABSYLD2!BN$4,'[1]INTERNAL PARAMETERS-1'!$B$5:$J$44,6,FALSE)*VLOOKUP(ABSYLD2!BN$4,'[1]INTERNAL PARAMETERS-1'!$B$5:$J$44,3,FALSE) + ABSYLD1!BN190*(1-VLOOKUP(ABSYLD2!BN$4,'[1]INTERNAL PARAMETERS-1'!$B$5:$J$44,5,FALSE))*VLOOKUP(ABSYLD2!BN$4,'[1]INTERNAL PARAMETERS-1'!$B$5:$J$44,8,FALSE)*VLOOKUP(ABSYLD2!BN$4,'[1]INTERNAL PARAMETERS-1'!$B$5:$J$44,3,FALSE)</f>
        <v>0</v>
      </c>
      <c r="BO190" s="47">
        <f>ABSYLD1!BO190*VLOOKUP(ABSYLD2!BO$4,'[1]INTERNAL PARAMETERS-1'!$B$5:$J$44,5,FALSE)*VLOOKUP(ABSYLD2!BO$4,'[1]INTERNAL PARAMETERS-1'!$B$5:$J$44,6,FALSE)*VLOOKUP(ABSYLD2!BO$4,'[1]INTERNAL PARAMETERS-1'!$B$5:$J$44,3,FALSE) + ABSYLD1!BO190*(1-VLOOKUP(ABSYLD2!BO$4,'[1]INTERNAL PARAMETERS-1'!$B$5:$J$44,5,FALSE))*VLOOKUP(ABSYLD2!BO$4,'[1]INTERNAL PARAMETERS-1'!$B$5:$J$44,8,FALSE)*VLOOKUP(ABSYLD2!BO$4,'[1]INTERNAL PARAMETERS-1'!$B$5:$J$44,3,FALSE)</f>
        <v>0</v>
      </c>
      <c r="BP190" s="47">
        <f>ABSYLD1!BP190*VLOOKUP(ABSYLD2!BP$4,'[1]INTERNAL PARAMETERS-1'!$B$5:$J$44,5,FALSE)*VLOOKUP(ABSYLD2!BP$4,'[1]INTERNAL PARAMETERS-1'!$B$5:$J$44,6,FALSE)*VLOOKUP(ABSYLD2!BP$4,'[1]INTERNAL PARAMETERS-1'!$B$5:$J$44,3,FALSE) + ABSYLD1!BP190*(1-VLOOKUP(ABSYLD2!BP$4,'[1]INTERNAL PARAMETERS-1'!$B$5:$J$44,5,FALSE))*VLOOKUP(ABSYLD2!BP$4,'[1]INTERNAL PARAMETERS-1'!$B$5:$J$44,8,FALSE)*VLOOKUP(ABSYLD2!BP$4,'[1]INTERNAL PARAMETERS-1'!$B$5:$J$44,3,FALSE)</f>
        <v>0</v>
      </c>
      <c r="BQ190" s="47">
        <f>ABSYLD1!BQ190*VLOOKUP(ABSYLD2!BQ$4,'[1]INTERNAL PARAMETERS-1'!$B$5:$J$44,5,FALSE)*VLOOKUP(ABSYLD2!BQ$4,'[1]INTERNAL PARAMETERS-1'!$B$5:$J$44,6,FALSE)*VLOOKUP(ABSYLD2!BQ$4,'[1]INTERNAL PARAMETERS-1'!$B$5:$J$44,3,FALSE) + ABSYLD1!BQ190*(1-VLOOKUP(ABSYLD2!BQ$4,'[1]INTERNAL PARAMETERS-1'!$B$5:$J$44,5,FALSE))*VLOOKUP(ABSYLD2!BQ$4,'[1]INTERNAL PARAMETERS-1'!$B$5:$J$44,8,FALSE)*VLOOKUP(ABSYLD2!BQ$4,'[1]INTERNAL PARAMETERS-1'!$B$5:$J$44,3,FALSE)</f>
        <v>0</v>
      </c>
      <c r="BR190" s="47">
        <f>ABSYLD1!BR190*VLOOKUP(ABSYLD2!BR$4,'[1]INTERNAL PARAMETERS-1'!$B$5:$J$44,5,FALSE)*VLOOKUP(ABSYLD2!BR$4,'[1]INTERNAL PARAMETERS-1'!$B$5:$J$44,6,FALSE)*VLOOKUP(ABSYLD2!BR$4,'[1]INTERNAL PARAMETERS-1'!$B$5:$J$44,3,FALSE) + ABSYLD1!BR190*(1-VLOOKUP(ABSYLD2!BR$4,'[1]INTERNAL PARAMETERS-1'!$B$5:$J$44,5,FALSE))*VLOOKUP(ABSYLD2!BR$4,'[1]INTERNAL PARAMETERS-1'!$B$5:$J$44,8,FALSE)*VLOOKUP(ABSYLD2!BR$4,'[1]INTERNAL PARAMETERS-1'!$B$5:$J$44,3,FALSE)</f>
        <v>0</v>
      </c>
      <c r="BS190" s="47">
        <f>ABSYLD1!BS190*VLOOKUP(ABSYLD2!BS$4,'[1]INTERNAL PARAMETERS-1'!$B$5:$J$44,5,FALSE)*VLOOKUP(ABSYLD2!BS$4,'[1]INTERNAL PARAMETERS-1'!$B$5:$J$44,6,FALSE)*VLOOKUP(ABSYLD2!BS$4,'[1]INTERNAL PARAMETERS-1'!$B$5:$J$44,3,FALSE) + ABSYLD1!BS190*(1-VLOOKUP(ABSYLD2!BS$4,'[1]INTERNAL PARAMETERS-1'!$B$5:$J$44,5,FALSE))*VLOOKUP(ABSYLD2!BS$4,'[1]INTERNAL PARAMETERS-1'!$B$5:$J$44,8,FALSE)*VLOOKUP(ABSYLD2!BS$4,'[1]INTERNAL PARAMETERS-1'!$B$5:$J$44,3,FALSE)</f>
        <v>0</v>
      </c>
      <c r="BT190" s="47">
        <f>ABSYLD1!BT190*VLOOKUP(ABSYLD2!BT$4,'[1]INTERNAL PARAMETERS-1'!$B$5:$J$44,5,FALSE)*VLOOKUP(ABSYLD2!BT$4,'[1]INTERNAL PARAMETERS-1'!$B$5:$J$44,6,FALSE)*VLOOKUP(ABSYLD2!BT$4,'[1]INTERNAL PARAMETERS-1'!$B$5:$J$44,3,FALSE) + ABSYLD1!BT190*(1-VLOOKUP(ABSYLD2!BT$4,'[1]INTERNAL PARAMETERS-1'!$B$5:$J$44,5,FALSE))*VLOOKUP(ABSYLD2!BT$4,'[1]INTERNAL PARAMETERS-1'!$B$5:$J$44,8,FALSE)*VLOOKUP(ABSYLD2!BT$4,'[1]INTERNAL PARAMETERS-1'!$B$5:$J$44,3,FALSE)</f>
        <v>0</v>
      </c>
      <c r="BU190" s="47">
        <f>ABSYLD1!BU190*VLOOKUP(ABSYLD2!BU$4,'[1]INTERNAL PARAMETERS-1'!$B$5:$J$44,5,FALSE)*VLOOKUP(ABSYLD2!BU$4,'[1]INTERNAL PARAMETERS-1'!$B$5:$J$44,6,FALSE)*VLOOKUP(ABSYLD2!BU$4,'[1]INTERNAL PARAMETERS-1'!$B$5:$J$44,3,FALSE) + ABSYLD1!BU190*(1-VLOOKUP(ABSYLD2!BU$4,'[1]INTERNAL PARAMETERS-1'!$B$5:$J$44,5,FALSE))*VLOOKUP(ABSYLD2!BU$4,'[1]INTERNAL PARAMETERS-1'!$B$5:$J$44,8,FALSE)*VLOOKUP(ABSYLD2!BU$4,'[1]INTERNAL PARAMETERS-1'!$B$5:$J$44,3,FALSE)</f>
        <v>0</v>
      </c>
      <c r="BV190" s="47">
        <f>ABSYLD1!BV190*VLOOKUP(ABSYLD2!BV$4,'[1]INTERNAL PARAMETERS-1'!$B$5:$J$44,5,FALSE)*VLOOKUP(ABSYLD2!BV$4,'[1]INTERNAL PARAMETERS-1'!$B$5:$J$44,6,FALSE)*VLOOKUP(ABSYLD2!BV$4,'[1]INTERNAL PARAMETERS-1'!$B$5:$J$44,3,FALSE) + ABSYLD1!BV190*(1-VLOOKUP(ABSYLD2!BV$4,'[1]INTERNAL PARAMETERS-1'!$B$5:$J$44,5,FALSE))*VLOOKUP(ABSYLD2!BV$4,'[1]INTERNAL PARAMETERS-1'!$B$5:$J$44,8,FALSE)*VLOOKUP(ABSYLD2!BV$4,'[1]INTERNAL PARAMETERS-1'!$B$5:$J$44,3,FALSE)</f>
        <v>0</v>
      </c>
      <c r="BW190" s="47">
        <f>ABSYLD1!BW190*VLOOKUP(ABSYLD2!BW$4,'[1]INTERNAL PARAMETERS-1'!$B$5:$J$44,5,FALSE)*VLOOKUP(ABSYLD2!BW$4,'[1]INTERNAL PARAMETERS-1'!$B$5:$J$44,6,FALSE)*VLOOKUP(ABSYLD2!BW$4,'[1]INTERNAL PARAMETERS-1'!$B$5:$J$44,3,FALSE) + ABSYLD1!BW190*(1-VLOOKUP(ABSYLD2!BW$4,'[1]INTERNAL PARAMETERS-1'!$B$5:$J$44,5,FALSE))*VLOOKUP(ABSYLD2!BW$4,'[1]INTERNAL PARAMETERS-1'!$B$5:$J$44,8,FALSE)*VLOOKUP(ABSYLD2!BW$4,'[1]INTERNAL PARAMETERS-1'!$B$5:$J$44,3,FALSE)</f>
        <v>0</v>
      </c>
      <c r="BX190" s="47">
        <f>ABSYLD1!BX190*VLOOKUP(ABSYLD2!BX$4,'[1]INTERNAL PARAMETERS-1'!$B$5:$J$44,5,FALSE)*VLOOKUP(ABSYLD2!BX$4,'[1]INTERNAL PARAMETERS-1'!$B$5:$J$44,6,FALSE)*VLOOKUP(ABSYLD2!BX$4,'[1]INTERNAL PARAMETERS-1'!$B$5:$J$44,3,FALSE) + ABSYLD1!BX190*(1-VLOOKUP(ABSYLD2!BX$4,'[1]INTERNAL PARAMETERS-1'!$B$5:$J$44,5,FALSE))*VLOOKUP(ABSYLD2!BX$4,'[1]INTERNAL PARAMETERS-1'!$B$5:$J$44,8,FALSE)*VLOOKUP(ABSYLD2!BX$4,'[1]INTERNAL PARAMETERS-1'!$B$5:$J$44,3,FALSE)</f>
        <v>0</v>
      </c>
      <c r="BY190" s="47">
        <f>ABSYLD1!BY190*VLOOKUP(ABSYLD2!BY$4,'[1]INTERNAL PARAMETERS-1'!$B$5:$J$44,5,FALSE)*VLOOKUP(ABSYLD2!BY$4,'[1]INTERNAL PARAMETERS-1'!$B$5:$J$44,6,FALSE)*VLOOKUP(ABSYLD2!BY$4,'[1]INTERNAL PARAMETERS-1'!$B$5:$J$44,3,FALSE) + ABSYLD1!BY190*(1-VLOOKUP(ABSYLD2!BY$4,'[1]INTERNAL PARAMETERS-1'!$B$5:$J$44,5,FALSE))*VLOOKUP(ABSYLD2!BY$4,'[1]INTERNAL PARAMETERS-1'!$B$5:$J$44,8,FALSE)*VLOOKUP(ABSYLD2!BY$4,'[1]INTERNAL PARAMETERS-1'!$B$5:$J$44,3,FALSE)</f>
        <v>0</v>
      </c>
      <c r="BZ190" s="47">
        <f>ABSYLD1!BZ190*VLOOKUP(ABSYLD2!BZ$4,'[1]INTERNAL PARAMETERS-1'!$B$5:$J$44,5,FALSE)*VLOOKUP(ABSYLD2!BZ$4,'[1]INTERNAL PARAMETERS-1'!$B$5:$J$44,6,FALSE)*VLOOKUP(ABSYLD2!BZ$4,'[1]INTERNAL PARAMETERS-1'!$B$5:$J$44,3,FALSE) + ABSYLD1!BZ190*(1-VLOOKUP(ABSYLD2!BZ$4,'[1]INTERNAL PARAMETERS-1'!$B$5:$J$44,5,FALSE))*VLOOKUP(ABSYLD2!BZ$4,'[1]INTERNAL PARAMETERS-1'!$B$5:$J$44,8,FALSE)*VLOOKUP(ABSYLD2!BZ$4,'[1]INTERNAL PARAMETERS-1'!$B$5:$J$44,3,FALSE)</f>
        <v>0</v>
      </c>
      <c r="CA190" s="47">
        <f>ABSYLD1!CA190*VLOOKUP(ABSYLD2!CA$4,'[1]INTERNAL PARAMETERS-1'!$B$5:$J$44,5,FALSE)*VLOOKUP(ABSYLD2!CA$4,'[1]INTERNAL PARAMETERS-1'!$B$5:$J$44,6,FALSE)*VLOOKUP(ABSYLD2!CA$4,'[1]INTERNAL PARAMETERS-1'!$B$5:$J$44,3,FALSE) + ABSYLD1!CA190*(1-VLOOKUP(ABSYLD2!CA$4,'[1]INTERNAL PARAMETERS-1'!$B$5:$J$44,5,FALSE))*VLOOKUP(ABSYLD2!CA$4,'[1]INTERNAL PARAMETERS-1'!$B$5:$J$44,8,FALSE)*VLOOKUP(ABSYLD2!CA$4,'[1]INTERNAL PARAMETERS-1'!$B$5:$J$44,3,FALSE)</f>
        <v>0</v>
      </c>
      <c r="CB190" s="47">
        <f>ABSYLD1!CB190*VLOOKUP(ABSYLD2!CB$4,'[1]INTERNAL PARAMETERS-1'!$B$5:$J$44,5,FALSE)*VLOOKUP(ABSYLD2!CB$4,'[1]INTERNAL PARAMETERS-1'!$B$5:$J$44,6,FALSE)*VLOOKUP(ABSYLD2!CB$4,'[1]INTERNAL PARAMETERS-1'!$B$5:$J$44,3,FALSE) + ABSYLD1!CB190*(1-VLOOKUP(ABSYLD2!CB$4,'[1]INTERNAL PARAMETERS-1'!$B$5:$J$44,5,FALSE))*VLOOKUP(ABSYLD2!CB$4,'[1]INTERNAL PARAMETERS-1'!$B$5:$J$44,8,FALSE)*VLOOKUP(ABSYLD2!CB$4,'[1]INTERNAL PARAMETERS-1'!$B$5:$J$44,3,FALSE)</f>
        <v>0</v>
      </c>
      <c r="CC190" s="47">
        <f>ABSYLD1!CC190*VLOOKUP(ABSYLD2!CC$4,'[1]INTERNAL PARAMETERS-1'!$B$5:$J$44,5,FALSE)*VLOOKUP(ABSYLD2!CC$4,'[1]INTERNAL PARAMETERS-1'!$B$5:$J$44,6,FALSE)*VLOOKUP(ABSYLD2!CC$4,'[1]INTERNAL PARAMETERS-1'!$B$5:$J$44,3,FALSE) + ABSYLD1!CC190*(1-VLOOKUP(ABSYLD2!CC$4,'[1]INTERNAL PARAMETERS-1'!$B$5:$J$44,5,FALSE))*VLOOKUP(ABSYLD2!CC$4,'[1]INTERNAL PARAMETERS-1'!$B$5:$J$44,8,FALSE)*VLOOKUP(ABSYLD2!CC$4,'[1]INTERNAL PARAMETERS-1'!$B$5:$J$44,3,FALSE)</f>
        <v>0</v>
      </c>
      <c r="CD190" s="47">
        <f>ABSYLD1!CD190*VLOOKUP(ABSYLD2!CD$4,'[1]INTERNAL PARAMETERS-1'!$B$5:$J$44,5,FALSE)*VLOOKUP(ABSYLD2!CD$4,'[1]INTERNAL PARAMETERS-1'!$B$5:$J$44,6,FALSE)*VLOOKUP(ABSYLD2!CD$4,'[1]INTERNAL PARAMETERS-1'!$B$5:$J$44,3,FALSE) + ABSYLD1!CD190*(1-VLOOKUP(ABSYLD2!CD$4,'[1]INTERNAL PARAMETERS-1'!$B$5:$J$44,5,FALSE))*VLOOKUP(ABSYLD2!CD$4,'[1]INTERNAL PARAMETERS-1'!$B$5:$J$44,8,FALSE)*VLOOKUP(ABSYLD2!CD$4,'[1]INTERNAL PARAMETERS-1'!$B$5:$J$44,3,FALSE)</f>
        <v>0</v>
      </c>
      <c r="CE190" s="47">
        <f>ABSYLD1!CE190*VLOOKUP(ABSYLD2!CE$4,'[1]INTERNAL PARAMETERS-1'!$B$5:$J$44,5,FALSE)*VLOOKUP(ABSYLD2!CE$4,'[1]INTERNAL PARAMETERS-1'!$B$5:$J$44,6,FALSE)*VLOOKUP(ABSYLD2!CE$4,'[1]INTERNAL PARAMETERS-1'!$B$5:$J$44,3,FALSE) + ABSYLD1!CE190*(1-VLOOKUP(ABSYLD2!CE$4,'[1]INTERNAL PARAMETERS-1'!$B$5:$J$44,5,FALSE))*VLOOKUP(ABSYLD2!CE$4,'[1]INTERNAL PARAMETERS-1'!$B$5:$J$44,8,FALSE)*VLOOKUP(ABSYLD2!CE$4,'[1]INTERNAL PARAMETERS-1'!$B$5:$J$44,3,FALSE)</f>
        <v>0</v>
      </c>
      <c r="CF190" s="47">
        <f>ABSYLD1!CF190*VLOOKUP(ABSYLD2!CF$4,'[1]INTERNAL PARAMETERS-1'!$B$5:$J$44,5,FALSE)*VLOOKUP(ABSYLD2!CF$4,'[1]INTERNAL PARAMETERS-1'!$B$5:$J$44,6,FALSE)*VLOOKUP(ABSYLD2!CF$4,'[1]INTERNAL PARAMETERS-1'!$B$5:$J$44,3,FALSE) + ABSYLD1!CF190*(1-VLOOKUP(ABSYLD2!CF$4,'[1]INTERNAL PARAMETERS-1'!$B$5:$J$44,5,FALSE))*VLOOKUP(ABSYLD2!CF$4,'[1]INTERNAL PARAMETERS-1'!$B$5:$J$44,8,FALSE)*VLOOKUP(ABSYLD2!CF$4,'[1]INTERNAL PARAMETERS-1'!$B$5:$J$44,3,FALSE)</f>
        <v>0</v>
      </c>
      <c r="CG190" s="47">
        <f>ABSYLD1!CG190*VLOOKUP(ABSYLD2!CG$4,'[1]INTERNAL PARAMETERS-1'!$B$5:$J$44,5,FALSE)*VLOOKUP(ABSYLD2!CG$4,'[1]INTERNAL PARAMETERS-1'!$B$5:$J$44,6,FALSE)*VLOOKUP(ABSYLD2!CG$4,'[1]INTERNAL PARAMETERS-1'!$B$5:$J$44,3,FALSE) + ABSYLD1!CG190*(1-VLOOKUP(ABSYLD2!CG$4,'[1]INTERNAL PARAMETERS-1'!$B$5:$J$44,5,FALSE))*VLOOKUP(ABSYLD2!CG$4,'[1]INTERNAL PARAMETERS-1'!$B$5:$J$44,8,FALSE)*VLOOKUP(ABSYLD2!CG$4,'[1]INTERNAL PARAMETERS-1'!$B$5:$J$44,3,FALSE)</f>
        <v>0</v>
      </c>
      <c r="CH190" s="46">
        <f>ABSYLD1!CH190*VLOOKUP(ABSYLD2!CH$4,'[1]INTERNAL PARAMETERS-1'!$B$5:$J$44,5,FALSE)*VLOOKUP(ABSYLD2!CH$4,'[1]INTERNAL PARAMETERS-1'!$B$5:$J$44,6,FALSE)*VLOOKUP(ABSYLD2!CH$4,'[1]INTERNAL PARAMETERS-1'!$B$5:$J$44,3,FALSE) + ABSYLD1!CH190*(1-VLOOKUP(ABSYLD2!CH$4,'[1]INTERNAL PARAMETERS-1'!$B$5:$J$44,5,FALSE))*VLOOKUP(ABSYLD2!CH$4,'[1]INTERNAL PARAMETERS-1'!$B$5:$J$44,8,FALSE)*VLOOKUP(ABSYLD2!CH$4,'[1]INTERNAL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>
      <c r="B191" s="61" t="s">
        <v>7</v>
      </c>
      <c r="C191" s="60" t="s">
        <v>89</v>
      </c>
      <c r="D191" s="60" t="s">
        <v>82</v>
      </c>
      <c r="E191" s="137">
        <f>ABS!AL191</f>
        <v>0</v>
      </c>
      <c r="F191" s="62">
        <f>'[1]INTERNAL PARAMETERS-1'!M11</f>
        <v>53.995000000000005</v>
      </c>
      <c r="G191" s="48">
        <f>ABSYLD1!G191*VLOOKUP(ABSYLD2!G$4,'[1]INTERNAL PARAMETERS-1'!$B$5:$J$44,5,FALSE)*VLOOKUP(ABSYLD2!G$4,'[1]INTERNAL PARAMETERS-1'!$B$5:$J$44,7,FALSE)*ABSYLD2!$F191 + ABSYLD1!G191*(1-VLOOKUP(ABSYLD2!G$4,'[1]INTERNAL PARAMETERS-1'!$B$5:$J$44,5,FALSE))*VLOOKUP(ABSYLD2!G$4,'[1]INTERNAL PARAMETERS-1'!$B$5:$J$44,9,FALSE)*ABSYLD2!$F191</f>
        <v>0</v>
      </c>
      <c r="H191" s="47">
        <f>ABSYLD1!H191*VLOOKUP(ABSYLD2!H$4,'[1]INTERNAL PARAMETERS-1'!$B$5:$J$44,5,FALSE)*VLOOKUP(ABSYLD2!H$4,'[1]INTERNAL PARAMETERS-1'!$B$5:$J$44,7,FALSE)*ABSYLD2!$F191 + ABSYLD1!H191*(1-VLOOKUP(ABSYLD2!H$4,'[1]INTERNAL PARAMETERS-1'!$B$5:$J$44,5,FALSE))*VLOOKUP(ABSYLD2!H$4,'[1]INTERNAL PARAMETERS-1'!$B$5:$J$44,9,FALSE)*ABSYLD2!$F191</f>
        <v>0</v>
      </c>
      <c r="I191" s="47">
        <f>ABSYLD1!I191*VLOOKUP(ABSYLD2!I$4,'[1]INTERNAL PARAMETERS-1'!$B$5:$J$44,5,FALSE)*VLOOKUP(ABSYLD2!I$4,'[1]INTERNAL PARAMETERS-1'!$B$5:$J$44,7,FALSE)*ABSYLD2!$F191 + ABSYLD1!I191*(1-VLOOKUP(ABSYLD2!I$4,'[1]INTERNAL PARAMETERS-1'!$B$5:$J$44,5,FALSE))*VLOOKUP(ABSYLD2!I$4,'[1]INTERNAL PARAMETERS-1'!$B$5:$J$44,9,FALSE)*ABSYLD2!$F191</f>
        <v>0</v>
      </c>
      <c r="J191" s="47">
        <f>ABSYLD1!J191*VLOOKUP(ABSYLD2!J$4,'[1]INTERNAL PARAMETERS-1'!$B$5:$J$44,5,FALSE)*VLOOKUP(ABSYLD2!J$4,'[1]INTERNAL PARAMETERS-1'!$B$5:$J$44,7,FALSE)*ABSYLD2!$F191 + ABSYLD1!J191*(1-VLOOKUP(ABSYLD2!J$4,'[1]INTERNAL PARAMETERS-1'!$B$5:$J$44,5,FALSE))*VLOOKUP(ABSYLD2!J$4,'[1]INTERNAL PARAMETERS-1'!$B$5:$J$44,9,FALSE)*ABSYLD2!$F191</f>
        <v>0</v>
      </c>
      <c r="K191" s="47">
        <f>ABSYLD1!K191*VLOOKUP(ABSYLD2!K$4,'[1]INTERNAL PARAMETERS-1'!$B$5:$J$44,5,FALSE)*VLOOKUP(ABSYLD2!K$4,'[1]INTERNAL PARAMETERS-1'!$B$5:$J$44,7,FALSE)*ABSYLD2!$F191 + ABSYLD1!K191*(1-VLOOKUP(ABSYLD2!K$4,'[1]INTERNAL PARAMETERS-1'!$B$5:$J$44,5,FALSE))*VLOOKUP(ABSYLD2!K$4,'[1]INTERNAL PARAMETERS-1'!$B$5:$J$44,9,FALSE)*ABSYLD2!$F191</f>
        <v>0</v>
      </c>
      <c r="L191" s="47">
        <f>ABSYLD1!L191*VLOOKUP(ABSYLD2!L$4,'[1]INTERNAL PARAMETERS-1'!$B$5:$J$44,5,FALSE)*VLOOKUP(ABSYLD2!L$4,'[1]INTERNAL PARAMETERS-1'!$B$5:$J$44,7,FALSE)*ABSYLD2!$F191 + ABSYLD1!L191*(1-VLOOKUP(ABSYLD2!L$4,'[1]INTERNAL PARAMETERS-1'!$B$5:$J$44,5,FALSE))*VLOOKUP(ABSYLD2!L$4,'[1]INTERNAL PARAMETERS-1'!$B$5:$J$44,9,FALSE)*ABSYLD2!$F191</f>
        <v>0</v>
      </c>
      <c r="M191" s="47">
        <f>ABSYLD1!M191*VLOOKUP(ABSYLD2!M$4,'[1]INTERNAL PARAMETERS-1'!$B$5:$J$44,5,FALSE)*VLOOKUP(ABSYLD2!M$4,'[1]INTERNAL PARAMETERS-1'!$B$5:$J$44,7,FALSE)*ABSYLD2!$F191 + ABSYLD1!M191*(1-VLOOKUP(ABSYLD2!M$4,'[1]INTERNAL PARAMETERS-1'!$B$5:$J$44,5,FALSE))*VLOOKUP(ABSYLD2!M$4,'[1]INTERNAL PARAMETERS-1'!$B$5:$J$44,9,FALSE)*ABSYLD2!$F191</f>
        <v>0</v>
      </c>
      <c r="N191" s="47">
        <f>ABSYLD1!N191*VLOOKUP(ABSYLD2!N$4,'[1]INTERNAL PARAMETERS-1'!$B$5:$J$44,5,FALSE)*VLOOKUP(ABSYLD2!N$4,'[1]INTERNAL PARAMETERS-1'!$B$5:$J$44,7,FALSE)*ABSYLD2!$F191 + ABSYLD1!N191*(1-VLOOKUP(ABSYLD2!N$4,'[1]INTERNAL PARAMETERS-1'!$B$5:$J$44,5,FALSE))*VLOOKUP(ABSYLD2!N$4,'[1]INTERNAL PARAMETERS-1'!$B$5:$J$44,9,FALSE)*ABSYLD2!$F191</f>
        <v>0</v>
      </c>
      <c r="O191" s="47">
        <f>ABSYLD1!O191*VLOOKUP(ABSYLD2!O$4,'[1]INTERNAL PARAMETERS-1'!$B$5:$J$44,5,FALSE)*VLOOKUP(ABSYLD2!O$4,'[1]INTERNAL PARAMETERS-1'!$B$5:$J$44,7,FALSE)*ABSYLD2!$F191 + ABSYLD1!O191*(1-VLOOKUP(ABSYLD2!O$4,'[1]INTERNAL PARAMETERS-1'!$B$5:$J$44,5,FALSE))*VLOOKUP(ABSYLD2!O$4,'[1]INTERNAL PARAMETERS-1'!$B$5:$J$44,9,FALSE)*ABSYLD2!$F191</f>
        <v>0</v>
      </c>
      <c r="P191" s="47">
        <f>ABSYLD1!P191*VLOOKUP(ABSYLD2!P$4,'[1]INTERNAL PARAMETERS-1'!$B$5:$J$44,5,FALSE)*VLOOKUP(ABSYLD2!P$4,'[1]INTERNAL PARAMETERS-1'!$B$5:$J$44,7,FALSE)*ABSYLD2!$F191 + ABSYLD1!P191*(1-VLOOKUP(ABSYLD2!P$4,'[1]INTERNAL PARAMETERS-1'!$B$5:$J$44,5,FALSE))*VLOOKUP(ABSYLD2!P$4,'[1]INTERNAL PARAMETERS-1'!$B$5:$J$44,9,FALSE)*ABSYLD2!$F191</f>
        <v>0</v>
      </c>
      <c r="Q191" s="47">
        <f>ABSYLD1!Q191*VLOOKUP(ABSYLD2!Q$4,'[1]INTERNAL PARAMETERS-1'!$B$5:$J$44,5,FALSE)*VLOOKUP(ABSYLD2!Q$4,'[1]INTERNAL PARAMETERS-1'!$B$5:$J$44,7,FALSE)*ABSYLD2!$F191 + ABSYLD1!Q191*(1-VLOOKUP(ABSYLD2!Q$4,'[1]INTERNAL PARAMETERS-1'!$B$5:$J$44,5,FALSE))*VLOOKUP(ABSYLD2!Q$4,'[1]INTERNAL PARAMETERS-1'!$B$5:$J$44,9,FALSE)*ABSYLD2!$F191</f>
        <v>0</v>
      </c>
      <c r="R191" s="47">
        <f>ABSYLD1!R191*VLOOKUP(ABSYLD2!R$4,'[1]INTERNAL PARAMETERS-1'!$B$5:$J$44,5,FALSE)*VLOOKUP(ABSYLD2!R$4,'[1]INTERNAL PARAMETERS-1'!$B$5:$J$44,7,FALSE)*ABSYLD2!$F191 + ABSYLD1!R191*(1-VLOOKUP(ABSYLD2!R$4,'[1]INTERNAL PARAMETERS-1'!$B$5:$J$44,5,FALSE))*VLOOKUP(ABSYLD2!R$4,'[1]INTERNAL PARAMETERS-1'!$B$5:$J$44,9,FALSE)*ABSYLD2!$F191</f>
        <v>0</v>
      </c>
      <c r="S191" s="47">
        <f>ABSYLD1!S191*VLOOKUP(ABSYLD2!S$4,'[1]INTERNAL PARAMETERS-1'!$B$5:$J$44,5,FALSE)*VLOOKUP(ABSYLD2!S$4,'[1]INTERNAL PARAMETERS-1'!$B$5:$J$44,7,FALSE)*ABSYLD2!$F191 + ABSYLD1!S191*(1-VLOOKUP(ABSYLD2!S$4,'[1]INTERNAL PARAMETERS-1'!$B$5:$J$44,5,FALSE))*VLOOKUP(ABSYLD2!S$4,'[1]INTERNAL PARAMETERS-1'!$B$5:$J$44,9,FALSE)*ABSYLD2!$F191</f>
        <v>0</v>
      </c>
      <c r="T191" s="47">
        <f>ABSYLD1!T191*VLOOKUP(ABSYLD2!T$4,'[1]INTERNAL PARAMETERS-1'!$B$5:$J$44,5,FALSE)*VLOOKUP(ABSYLD2!T$4,'[1]INTERNAL PARAMETERS-1'!$B$5:$J$44,7,FALSE)*ABSYLD2!$F191 + ABSYLD1!T191*(1-VLOOKUP(ABSYLD2!T$4,'[1]INTERNAL PARAMETERS-1'!$B$5:$J$44,5,FALSE))*VLOOKUP(ABSYLD2!T$4,'[1]INTERNAL PARAMETERS-1'!$B$5:$J$44,9,FALSE)*ABSYLD2!$F191</f>
        <v>0</v>
      </c>
      <c r="U191" s="47">
        <f>ABSYLD1!U191*VLOOKUP(ABSYLD2!U$4,'[1]INTERNAL PARAMETERS-1'!$B$5:$J$44,5,FALSE)*VLOOKUP(ABSYLD2!U$4,'[1]INTERNAL PARAMETERS-1'!$B$5:$J$44,7,FALSE)*ABSYLD2!$F191 + ABSYLD1!U191*(1-VLOOKUP(ABSYLD2!U$4,'[1]INTERNAL PARAMETERS-1'!$B$5:$J$44,5,FALSE))*VLOOKUP(ABSYLD2!U$4,'[1]INTERNAL PARAMETERS-1'!$B$5:$J$44,9,FALSE)*ABSYLD2!$F191</f>
        <v>0</v>
      </c>
      <c r="V191" s="47">
        <f>ABSYLD1!V191*VLOOKUP(ABSYLD2!V$4,'[1]INTERNAL PARAMETERS-1'!$B$5:$J$44,5,FALSE)*VLOOKUP(ABSYLD2!V$4,'[1]INTERNAL PARAMETERS-1'!$B$5:$J$44,7,FALSE)*ABSYLD2!$F191 + ABSYLD1!V191*(1-VLOOKUP(ABSYLD2!V$4,'[1]INTERNAL PARAMETERS-1'!$B$5:$J$44,5,FALSE))*VLOOKUP(ABSYLD2!V$4,'[1]INTERNAL PARAMETERS-1'!$B$5:$J$44,9,FALSE)*ABSYLD2!$F191</f>
        <v>0</v>
      </c>
      <c r="W191" s="47">
        <f>ABSYLD1!W191*VLOOKUP(ABSYLD2!W$4,'[1]INTERNAL PARAMETERS-1'!$B$5:$J$44,5,FALSE)*VLOOKUP(ABSYLD2!W$4,'[1]INTERNAL PARAMETERS-1'!$B$5:$J$44,7,FALSE)*ABSYLD2!$F191 + ABSYLD1!W191*(1-VLOOKUP(ABSYLD2!W$4,'[1]INTERNAL PARAMETERS-1'!$B$5:$J$44,5,FALSE))*VLOOKUP(ABSYLD2!W$4,'[1]INTERNAL PARAMETERS-1'!$B$5:$J$44,9,FALSE)*ABSYLD2!$F191</f>
        <v>0</v>
      </c>
      <c r="X191" s="47">
        <f>ABSYLD1!X191*VLOOKUP(ABSYLD2!X$4,'[1]INTERNAL PARAMETERS-1'!$B$5:$J$44,5,FALSE)*VLOOKUP(ABSYLD2!X$4,'[1]INTERNAL PARAMETERS-1'!$B$5:$J$44,7,FALSE)*ABSYLD2!$F191 + ABSYLD1!X191*(1-VLOOKUP(ABSYLD2!X$4,'[1]INTERNAL PARAMETERS-1'!$B$5:$J$44,5,FALSE))*VLOOKUP(ABSYLD2!X$4,'[1]INTERNAL PARAMETERS-1'!$B$5:$J$44,9,FALSE)*ABSYLD2!$F191</f>
        <v>0</v>
      </c>
      <c r="Y191" s="47">
        <f>ABSYLD1!Y191*VLOOKUP(ABSYLD2!Y$4,'[1]INTERNAL PARAMETERS-1'!$B$5:$J$44,5,FALSE)*VLOOKUP(ABSYLD2!Y$4,'[1]INTERNAL PARAMETERS-1'!$B$5:$J$44,7,FALSE)*ABSYLD2!$F191 + ABSYLD1!Y191*(1-VLOOKUP(ABSYLD2!Y$4,'[1]INTERNAL PARAMETERS-1'!$B$5:$J$44,5,FALSE))*VLOOKUP(ABSYLD2!Y$4,'[1]INTERNAL PARAMETERS-1'!$B$5:$J$44,9,FALSE)*ABSYLD2!$F191</f>
        <v>0</v>
      </c>
      <c r="Z191" s="47">
        <f>ABSYLD1!Z191*VLOOKUP(ABSYLD2!Z$4,'[1]INTERNAL PARAMETERS-1'!$B$5:$J$44,5,FALSE)*VLOOKUP(ABSYLD2!Z$4,'[1]INTERNAL PARAMETERS-1'!$B$5:$J$44,7,FALSE)*ABSYLD2!$F191 + ABSYLD1!Z191*(1-VLOOKUP(ABSYLD2!Z$4,'[1]INTERNAL PARAMETERS-1'!$B$5:$J$44,5,FALSE))*VLOOKUP(ABSYLD2!Z$4,'[1]INTERNAL PARAMETERS-1'!$B$5:$J$44,9,FALSE)*ABSYLD2!$F191</f>
        <v>0</v>
      </c>
      <c r="AA191" s="47">
        <f>ABSYLD1!AA191*VLOOKUP(ABSYLD2!AA$4,'[1]INTERNAL PARAMETERS-1'!$B$5:$J$44,5,FALSE)*VLOOKUP(ABSYLD2!AA$4,'[1]INTERNAL PARAMETERS-1'!$B$5:$J$44,7,FALSE)*ABSYLD2!$F191 + ABSYLD1!AA191*(1-VLOOKUP(ABSYLD2!AA$4,'[1]INTERNAL PARAMETERS-1'!$B$5:$J$44,5,FALSE))*VLOOKUP(ABSYLD2!AA$4,'[1]INTERNAL PARAMETERS-1'!$B$5:$J$44,9,FALSE)*ABSYLD2!$F191</f>
        <v>0</v>
      </c>
      <c r="AB191" s="47">
        <f>ABSYLD1!AB191*VLOOKUP(ABSYLD2!AB$4,'[1]INTERNAL PARAMETERS-1'!$B$5:$J$44,5,FALSE)*VLOOKUP(ABSYLD2!AB$4,'[1]INTERNAL PARAMETERS-1'!$B$5:$J$44,7,FALSE)*ABSYLD2!$F191 + ABSYLD1!AB191*(1-VLOOKUP(ABSYLD2!AB$4,'[1]INTERNAL PARAMETERS-1'!$B$5:$J$44,5,FALSE))*VLOOKUP(ABSYLD2!AB$4,'[1]INTERNAL PARAMETERS-1'!$B$5:$J$44,9,FALSE)*ABSYLD2!$F191</f>
        <v>0</v>
      </c>
      <c r="AC191" s="47">
        <f>ABSYLD1!AC191*VLOOKUP(ABSYLD2!AC$4,'[1]INTERNAL PARAMETERS-1'!$B$5:$J$44,5,FALSE)*VLOOKUP(ABSYLD2!AC$4,'[1]INTERNAL PARAMETERS-1'!$B$5:$J$44,7,FALSE)*ABSYLD2!$F191 + ABSYLD1!AC191*(1-VLOOKUP(ABSYLD2!AC$4,'[1]INTERNAL PARAMETERS-1'!$B$5:$J$44,5,FALSE))*VLOOKUP(ABSYLD2!AC$4,'[1]INTERNAL PARAMETERS-1'!$B$5:$J$44,9,FALSE)*ABSYLD2!$F191</f>
        <v>0</v>
      </c>
      <c r="AD191" s="47">
        <f>ABSYLD1!AD191*VLOOKUP(ABSYLD2!AD$4,'[1]INTERNAL PARAMETERS-1'!$B$5:$J$44,5,FALSE)*VLOOKUP(ABSYLD2!AD$4,'[1]INTERNAL PARAMETERS-1'!$B$5:$J$44,7,FALSE)*ABSYLD2!$F191 + ABSYLD1!AD191*(1-VLOOKUP(ABSYLD2!AD$4,'[1]INTERNAL PARAMETERS-1'!$B$5:$J$44,5,FALSE))*VLOOKUP(ABSYLD2!AD$4,'[1]INTERNAL PARAMETERS-1'!$B$5:$J$44,9,FALSE)*ABSYLD2!$F191</f>
        <v>0</v>
      </c>
      <c r="AE191" s="47">
        <f>ABSYLD1!AE191*VLOOKUP(ABSYLD2!AE$4,'[1]INTERNAL PARAMETERS-1'!$B$5:$J$44,5,FALSE)*VLOOKUP(ABSYLD2!AE$4,'[1]INTERNAL PARAMETERS-1'!$B$5:$J$44,7,FALSE)*ABSYLD2!$F191 + ABSYLD1!AE191*(1-VLOOKUP(ABSYLD2!AE$4,'[1]INTERNAL PARAMETERS-1'!$B$5:$J$44,5,FALSE))*VLOOKUP(ABSYLD2!AE$4,'[1]INTERNAL PARAMETERS-1'!$B$5:$J$44,9,FALSE)*ABSYLD2!$F191</f>
        <v>0</v>
      </c>
      <c r="AF191" s="47">
        <f>ABSYLD1!AF191*VLOOKUP(ABSYLD2!AF$4,'[1]INTERNAL PARAMETERS-1'!$B$5:$J$44,5,FALSE)*VLOOKUP(ABSYLD2!AF$4,'[1]INTERNAL PARAMETERS-1'!$B$5:$J$44,7,FALSE)*ABSYLD2!$F191 + ABSYLD1!AF191*(1-VLOOKUP(ABSYLD2!AF$4,'[1]INTERNAL PARAMETERS-1'!$B$5:$J$44,5,FALSE))*VLOOKUP(ABSYLD2!AF$4,'[1]INTERNAL PARAMETERS-1'!$B$5:$J$44,9,FALSE)*ABSYLD2!$F191</f>
        <v>0</v>
      </c>
      <c r="AG191" s="47">
        <f>ABSYLD1!AG191*VLOOKUP(ABSYLD2!AG$4,'[1]INTERNAL PARAMETERS-1'!$B$5:$J$44,5,FALSE)*VLOOKUP(ABSYLD2!AG$4,'[1]INTERNAL PARAMETERS-1'!$B$5:$J$44,7,FALSE)*ABSYLD2!$F191 + ABSYLD1!AG191*(1-VLOOKUP(ABSYLD2!AG$4,'[1]INTERNAL PARAMETERS-1'!$B$5:$J$44,5,FALSE))*VLOOKUP(ABSYLD2!AG$4,'[1]INTERNAL PARAMETERS-1'!$B$5:$J$44,9,FALSE)*ABSYLD2!$F191</f>
        <v>0</v>
      </c>
      <c r="AH191" s="47">
        <f>ABSYLD1!AH191*VLOOKUP(ABSYLD2!AH$4,'[1]INTERNAL PARAMETERS-1'!$B$5:$J$44,5,FALSE)*VLOOKUP(ABSYLD2!AH$4,'[1]INTERNAL PARAMETERS-1'!$B$5:$J$44,7,FALSE)*ABSYLD2!$F191 + ABSYLD1!AH191*(1-VLOOKUP(ABSYLD2!AH$4,'[1]INTERNAL PARAMETERS-1'!$B$5:$J$44,5,FALSE))*VLOOKUP(ABSYLD2!AH$4,'[1]INTERNAL PARAMETERS-1'!$B$5:$J$44,9,FALSE)*ABSYLD2!$F191</f>
        <v>0</v>
      </c>
      <c r="AI191" s="47">
        <f>ABSYLD1!AI191*VLOOKUP(ABSYLD2!AI$4,'[1]INTERNAL PARAMETERS-1'!$B$5:$J$44,5,FALSE)*VLOOKUP(ABSYLD2!AI$4,'[1]INTERNAL PARAMETERS-1'!$B$5:$J$44,7,FALSE)*ABSYLD2!$F191 + ABSYLD1!AI191*(1-VLOOKUP(ABSYLD2!AI$4,'[1]INTERNAL PARAMETERS-1'!$B$5:$J$44,5,FALSE))*VLOOKUP(ABSYLD2!AI$4,'[1]INTERNAL PARAMETERS-1'!$B$5:$J$44,9,FALSE)*ABSYLD2!$F191</f>
        <v>0</v>
      </c>
      <c r="AJ191" s="47">
        <f>ABSYLD1!AJ191*VLOOKUP(ABSYLD2!AJ$4,'[1]INTERNAL PARAMETERS-1'!$B$5:$J$44,5,FALSE)*VLOOKUP(ABSYLD2!AJ$4,'[1]INTERNAL PARAMETERS-1'!$B$5:$J$44,7,FALSE)*ABSYLD2!$F191 + ABSYLD1!AJ191*(1-VLOOKUP(ABSYLD2!AJ$4,'[1]INTERNAL PARAMETERS-1'!$B$5:$J$44,5,FALSE))*VLOOKUP(ABSYLD2!AJ$4,'[1]INTERNAL PARAMETERS-1'!$B$5:$J$44,9,FALSE)*ABSYLD2!$F191</f>
        <v>0</v>
      </c>
      <c r="AK191" s="47">
        <f>ABSYLD1!AK191*VLOOKUP(ABSYLD2!AK$4,'[1]INTERNAL PARAMETERS-1'!$B$5:$J$44,5,FALSE)*VLOOKUP(ABSYLD2!AK$4,'[1]INTERNAL PARAMETERS-1'!$B$5:$J$44,7,FALSE)*ABSYLD2!$F191 + ABSYLD1!AK191*(1-VLOOKUP(ABSYLD2!AK$4,'[1]INTERNAL PARAMETERS-1'!$B$5:$J$44,5,FALSE))*VLOOKUP(ABSYLD2!AK$4,'[1]INTERNAL PARAMETERS-1'!$B$5:$J$44,9,FALSE)*ABSYLD2!$F191</f>
        <v>0</v>
      </c>
      <c r="AL191" s="47">
        <f>ABSYLD1!AL191*VLOOKUP(ABSYLD2!AL$4,'[1]INTERNAL PARAMETERS-1'!$B$5:$J$44,5,FALSE)*VLOOKUP(ABSYLD2!AL$4,'[1]INTERNAL PARAMETERS-1'!$B$5:$J$44,7,FALSE)*ABSYLD2!$F191 + ABSYLD1!AL191*(1-VLOOKUP(ABSYLD2!AL$4,'[1]INTERNAL PARAMETERS-1'!$B$5:$J$44,5,FALSE))*VLOOKUP(ABSYLD2!AL$4,'[1]INTERNAL PARAMETERS-1'!$B$5:$J$44,9,FALSE)*ABSYLD2!$F191</f>
        <v>0</v>
      </c>
      <c r="AM191" s="47">
        <f>ABSYLD1!AM191*VLOOKUP(ABSYLD2!AM$4,'[1]INTERNAL PARAMETERS-1'!$B$5:$J$44,5,FALSE)*VLOOKUP(ABSYLD2!AM$4,'[1]INTERNAL PARAMETERS-1'!$B$5:$J$44,7,FALSE)*ABSYLD2!$F191 + ABSYLD1!AM191*(1-VLOOKUP(ABSYLD2!AM$4,'[1]INTERNAL PARAMETERS-1'!$B$5:$J$44,5,FALSE))*VLOOKUP(ABSYLD2!AM$4,'[1]INTERNAL PARAMETERS-1'!$B$5:$J$44,9,FALSE)*ABSYLD2!$F191</f>
        <v>0</v>
      </c>
      <c r="AN191" s="47">
        <f>ABSYLD1!AN191*VLOOKUP(ABSYLD2!AN$4,'[1]INTERNAL PARAMETERS-1'!$B$5:$J$44,5,FALSE)*VLOOKUP(ABSYLD2!AN$4,'[1]INTERNAL PARAMETERS-1'!$B$5:$J$44,7,FALSE)*ABSYLD2!$F191 + ABSYLD1!AN191*(1-VLOOKUP(ABSYLD2!AN$4,'[1]INTERNAL PARAMETERS-1'!$B$5:$J$44,5,FALSE))*VLOOKUP(ABSYLD2!AN$4,'[1]INTERNAL PARAMETERS-1'!$B$5:$J$44,9,FALSE)*ABSYLD2!$F191</f>
        <v>0</v>
      </c>
      <c r="AO191" s="47">
        <f>ABSYLD1!AO191*VLOOKUP(ABSYLD2!AO$4,'[1]INTERNAL PARAMETERS-1'!$B$5:$J$44,5,FALSE)*VLOOKUP(ABSYLD2!AO$4,'[1]INTERNAL PARAMETERS-1'!$B$5:$J$44,7,FALSE)*ABSYLD2!$F191 + ABSYLD1!AO191*(1-VLOOKUP(ABSYLD2!AO$4,'[1]INTERNAL PARAMETERS-1'!$B$5:$J$44,5,FALSE))*VLOOKUP(ABSYLD2!AO$4,'[1]INTERNAL PARAMETERS-1'!$B$5:$J$44,9,FALSE)*ABSYLD2!$F191</f>
        <v>0</v>
      </c>
      <c r="AP191" s="47">
        <f>ABSYLD1!AP191*VLOOKUP(ABSYLD2!AP$4,'[1]INTERNAL PARAMETERS-1'!$B$5:$J$44,5,FALSE)*VLOOKUP(ABSYLD2!AP$4,'[1]INTERNAL PARAMETERS-1'!$B$5:$J$44,7,FALSE)*ABSYLD2!$F191 + ABSYLD1!AP191*(1-VLOOKUP(ABSYLD2!AP$4,'[1]INTERNAL PARAMETERS-1'!$B$5:$J$44,5,FALSE))*VLOOKUP(ABSYLD2!AP$4,'[1]INTERNAL PARAMETERS-1'!$B$5:$J$44,9,FALSE)*ABSYLD2!$F191</f>
        <v>0</v>
      </c>
      <c r="AQ191" s="47">
        <f>ABSYLD1!AQ191*VLOOKUP(ABSYLD2!AQ$4,'[1]INTERNAL PARAMETERS-1'!$B$5:$J$44,5,FALSE)*VLOOKUP(ABSYLD2!AQ$4,'[1]INTERNAL PARAMETERS-1'!$B$5:$J$44,7,FALSE)*ABSYLD2!$F191 + ABSYLD1!AQ191*(1-VLOOKUP(ABSYLD2!AQ$4,'[1]INTERNAL PARAMETERS-1'!$B$5:$J$44,5,FALSE))*VLOOKUP(ABSYLD2!AQ$4,'[1]INTERNAL PARAMETERS-1'!$B$5:$J$44,9,FALSE)*ABSYLD2!$F191</f>
        <v>0</v>
      </c>
      <c r="AR191" s="47">
        <f>ABSYLD1!AR191*VLOOKUP(ABSYLD2!AR$4,'[1]INTERNAL PARAMETERS-1'!$B$5:$J$44,5,FALSE)*VLOOKUP(ABSYLD2!AR$4,'[1]INTERNAL PARAMETERS-1'!$B$5:$J$44,7,FALSE)*ABSYLD2!$F191 + ABSYLD1!AR191*(1-VLOOKUP(ABSYLD2!AR$4,'[1]INTERNAL PARAMETERS-1'!$B$5:$J$44,5,FALSE))*VLOOKUP(ABSYLD2!AR$4,'[1]INTERNAL PARAMETERS-1'!$B$5:$J$44,9,FALSE)*ABSYLD2!$F191</f>
        <v>0</v>
      </c>
      <c r="AS191" s="47">
        <f>ABSYLD1!AS191*VLOOKUP(ABSYLD2!AS$4,'[1]INTERNAL PARAMETERS-1'!$B$5:$J$44,5,FALSE)*VLOOKUP(ABSYLD2!AS$4,'[1]INTERNAL PARAMETERS-1'!$B$5:$J$44,7,FALSE)*ABSYLD2!$F191 + ABSYLD1!AS191*(1-VLOOKUP(ABSYLD2!AS$4,'[1]INTERNAL PARAMETERS-1'!$B$5:$J$44,5,FALSE))*VLOOKUP(ABSYLD2!AS$4,'[1]INTERNAL PARAMETERS-1'!$B$5:$J$44,9,FALSE)*ABSYLD2!$F191</f>
        <v>0</v>
      </c>
      <c r="AT191" s="46">
        <f>ABSYLD1!AT191*VLOOKUP(ABSYLD2!AT$4,'[1]INTERNAL PARAMETERS-1'!$B$5:$J$44,5,FALSE)*VLOOKUP(ABSYLD2!AT$4,'[1]INTERNAL PARAMETERS-1'!$B$5:$J$44,7,FALSE)*ABSYLD2!$F191 + ABSYLD1!AT191*(1-VLOOKUP(ABSYLD2!AT$4,'[1]INTERNAL PARAMETERS-1'!$B$5:$J$44,5,FALSE))*VLOOKUP(ABSYLD2!AT$4,'[1]INTERNAL PARAMETERS-1'!$B$5:$J$44,9,FALSE)*ABSYLD2!$F191</f>
        <v>0</v>
      </c>
      <c r="AU191" s="48">
        <f>ABSYLD1!AU191*VLOOKUP(ABSYLD2!AU$4,'[1]INTERNAL PARAMETERS-1'!$B$5:$J$44,5,FALSE)*VLOOKUP(ABSYLD2!AU$4,'[1]INTERNAL PARAMETERS-1'!$B$5:$J$44,6,FALSE)*VLOOKUP(ABSYLD2!AU$4,'[1]INTERNAL PARAMETERS-1'!$B$5:$J$44,3,FALSE) + ABSYLD1!AU191*(1-VLOOKUP(ABSYLD2!AU$4,'[1]INTERNAL PARAMETERS-1'!$B$5:$J$44,5,FALSE))*VLOOKUP(ABSYLD2!AU$4,'[1]INTERNAL PARAMETERS-1'!$B$5:$J$44,8,FALSE)*VLOOKUP(ABSYLD2!AU$4,'[1]INTERNAL PARAMETERS-1'!$B$5:$J$44,3,FALSE)</f>
        <v>0</v>
      </c>
      <c r="AV191" s="47">
        <f>ABSYLD1!AV191*VLOOKUP(ABSYLD2!AV$4,'[1]INTERNAL PARAMETERS-1'!$B$5:$J$44,5,FALSE)*VLOOKUP(ABSYLD2!AV$4,'[1]INTERNAL PARAMETERS-1'!$B$5:$J$44,6,FALSE)*VLOOKUP(ABSYLD2!AV$4,'[1]INTERNAL PARAMETERS-1'!$B$5:$J$44,3,FALSE) + ABSYLD1!AV191*(1-VLOOKUP(ABSYLD2!AV$4,'[1]INTERNAL PARAMETERS-1'!$B$5:$J$44,5,FALSE))*VLOOKUP(ABSYLD2!AV$4,'[1]INTERNAL PARAMETERS-1'!$B$5:$J$44,8,FALSE)*VLOOKUP(ABSYLD2!AV$4,'[1]INTERNAL PARAMETERS-1'!$B$5:$J$44,3,FALSE)</f>
        <v>0</v>
      </c>
      <c r="AW191" s="47">
        <f>ABSYLD1!AW191*VLOOKUP(ABSYLD2!AW$4,'[1]INTERNAL PARAMETERS-1'!$B$5:$J$44,5,FALSE)*VLOOKUP(ABSYLD2!AW$4,'[1]INTERNAL PARAMETERS-1'!$B$5:$J$44,6,FALSE)*VLOOKUP(ABSYLD2!AW$4,'[1]INTERNAL PARAMETERS-1'!$B$5:$J$44,3,FALSE) + ABSYLD1!AW191*(1-VLOOKUP(ABSYLD2!AW$4,'[1]INTERNAL PARAMETERS-1'!$B$5:$J$44,5,FALSE))*VLOOKUP(ABSYLD2!AW$4,'[1]INTERNAL PARAMETERS-1'!$B$5:$J$44,8,FALSE)*VLOOKUP(ABSYLD2!AW$4,'[1]INTERNAL PARAMETERS-1'!$B$5:$J$44,3,FALSE)</f>
        <v>0</v>
      </c>
      <c r="AX191" s="47">
        <f>ABSYLD1!AX191*VLOOKUP(ABSYLD2!AX$4,'[1]INTERNAL PARAMETERS-1'!$B$5:$J$44,5,FALSE)*VLOOKUP(ABSYLD2!AX$4,'[1]INTERNAL PARAMETERS-1'!$B$5:$J$44,6,FALSE)*VLOOKUP(ABSYLD2!AX$4,'[1]INTERNAL PARAMETERS-1'!$B$5:$J$44,3,FALSE) + ABSYLD1!AX191*(1-VLOOKUP(ABSYLD2!AX$4,'[1]INTERNAL PARAMETERS-1'!$B$5:$J$44,5,FALSE))*VLOOKUP(ABSYLD2!AX$4,'[1]INTERNAL PARAMETERS-1'!$B$5:$J$44,8,FALSE)*VLOOKUP(ABSYLD2!AX$4,'[1]INTERNAL PARAMETERS-1'!$B$5:$J$44,3,FALSE)</f>
        <v>0</v>
      </c>
      <c r="AY191" s="47">
        <f>ABSYLD1!AY191*VLOOKUP(ABSYLD2!AY$4,'[1]INTERNAL PARAMETERS-1'!$B$5:$J$44,5,FALSE)*VLOOKUP(ABSYLD2!AY$4,'[1]INTERNAL PARAMETERS-1'!$B$5:$J$44,6,FALSE)*VLOOKUP(ABSYLD2!AY$4,'[1]INTERNAL PARAMETERS-1'!$B$5:$J$44,3,FALSE) + ABSYLD1!AY191*(1-VLOOKUP(ABSYLD2!AY$4,'[1]INTERNAL PARAMETERS-1'!$B$5:$J$44,5,FALSE))*VLOOKUP(ABSYLD2!AY$4,'[1]INTERNAL PARAMETERS-1'!$B$5:$J$44,8,FALSE)*VLOOKUP(ABSYLD2!AY$4,'[1]INTERNAL PARAMETERS-1'!$B$5:$J$44,3,FALSE)</f>
        <v>0</v>
      </c>
      <c r="AZ191" s="47">
        <f>ABSYLD1!AZ191*VLOOKUP(ABSYLD2!AZ$4,'[1]INTERNAL PARAMETERS-1'!$B$5:$J$44,5,FALSE)*VLOOKUP(ABSYLD2!AZ$4,'[1]INTERNAL PARAMETERS-1'!$B$5:$J$44,6,FALSE)*VLOOKUP(ABSYLD2!AZ$4,'[1]INTERNAL PARAMETERS-1'!$B$5:$J$44,3,FALSE) + ABSYLD1!AZ191*(1-VLOOKUP(ABSYLD2!AZ$4,'[1]INTERNAL PARAMETERS-1'!$B$5:$J$44,5,FALSE))*VLOOKUP(ABSYLD2!AZ$4,'[1]INTERNAL PARAMETERS-1'!$B$5:$J$44,8,FALSE)*VLOOKUP(ABSYLD2!AZ$4,'[1]INTERNAL PARAMETERS-1'!$B$5:$J$44,3,FALSE)</f>
        <v>0</v>
      </c>
      <c r="BA191" s="47">
        <f>ABSYLD1!BA191*VLOOKUP(ABSYLD2!BA$4,'[1]INTERNAL PARAMETERS-1'!$B$5:$J$44,5,FALSE)*VLOOKUP(ABSYLD2!BA$4,'[1]INTERNAL PARAMETERS-1'!$B$5:$J$44,6,FALSE)*VLOOKUP(ABSYLD2!BA$4,'[1]INTERNAL PARAMETERS-1'!$B$5:$J$44,3,FALSE) + ABSYLD1!BA191*(1-VLOOKUP(ABSYLD2!BA$4,'[1]INTERNAL PARAMETERS-1'!$B$5:$J$44,5,FALSE))*VLOOKUP(ABSYLD2!BA$4,'[1]INTERNAL PARAMETERS-1'!$B$5:$J$44,8,FALSE)*VLOOKUP(ABSYLD2!BA$4,'[1]INTERNAL PARAMETERS-1'!$B$5:$J$44,3,FALSE)</f>
        <v>0</v>
      </c>
      <c r="BB191" s="47">
        <f>ABSYLD1!BB191*VLOOKUP(ABSYLD2!BB$4,'[1]INTERNAL PARAMETERS-1'!$B$5:$J$44,5,FALSE)*VLOOKUP(ABSYLD2!BB$4,'[1]INTERNAL PARAMETERS-1'!$B$5:$J$44,6,FALSE)*VLOOKUP(ABSYLD2!BB$4,'[1]INTERNAL PARAMETERS-1'!$B$5:$J$44,3,FALSE) + ABSYLD1!BB191*(1-VLOOKUP(ABSYLD2!BB$4,'[1]INTERNAL PARAMETERS-1'!$B$5:$J$44,5,FALSE))*VLOOKUP(ABSYLD2!BB$4,'[1]INTERNAL PARAMETERS-1'!$B$5:$J$44,8,FALSE)*VLOOKUP(ABSYLD2!BB$4,'[1]INTERNAL PARAMETERS-1'!$B$5:$J$44,3,FALSE)</f>
        <v>0</v>
      </c>
      <c r="BC191" s="47">
        <f>ABSYLD1!BC191*VLOOKUP(ABSYLD2!BC$4,'[1]INTERNAL PARAMETERS-1'!$B$5:$J$44,5,FALSE)*VLOOKUP(ABSYLD2!BC$4,'[1]INTERNAL PARAMETERS-1'!$B$5:$J$44,6,FALSE)*VLOOKUP(ABSYLD2!BC$4,'[1]INTERNAL PARAMETERS-1'!$B$5:$J$44,3,FALSE) + ABSYLD1!BC191*(1-VLOOKUP(ABSYLD2!BC$4,'[1]INTERNAL PARAMETERS-1'!$B$5:$J$44,5,FALSE))*VLOOKUP(ABSYLD2!BC$4,'[1]INTERNAL PARAMETERS-1'!$B$5:$J$44,8,FALSE)*VLOOKUP(ABSYLD2!BC$4,'[1]INTERNAL PARAMETERS-1'!$B$5:$J$44,3,FALSE)</f>
        <v>0</v>
      </c>
      <c r="BD191" s="47">
        <f>ABSYLD1!BD191*VLOOKUP(ABSYLD2!BD$4,'[1]INTERNAL PARAMETERS-1'!$B$5:$J$44,5,FALSE)*VLOOKUP(ABSYLD2!BD$4,'[1]INTERNAL PARAMETERS-1'!$B$5:$J$44,6,FALSE)*VLOOKUP(ABSYLD2!BD$4,'[1]INTERNAL PARAMETERS-1'!$B$5:$J$44,3,FALSE) + ABSYLD1!BD191*(1-VLOOKUP(ABSYLD2!BD$4,'[1]INTERNAL PARAMETERS-1'!$B$5:$J$44,5,FALSE))*VLOOKUP(ABSYLD2!BD$4,'[1]INTERNAL PARAMETERS-1'!$B$5:$J$44,8,FALSE)*VLOOKUP(ABSYLD2!BD$4,'[1]INTERNAL PARAMETERS-1'!$B$5:$J$44,3,FALSE)</f>
        <v>0</v>
      </c>
      <c r="BE191" s="47">
        <f>ABSYLD1!BE191*VLOOKUP(ABSYLD2!BE$4,'[1]INTERNAL PARAMETERS-1'!$B$5:$J$44,5,FALSE)*VLOOKUP(ABSYLD2!BE$4,'[1]INTERNAL PARAMETERS-1'!$B$5:$J$44,6,FALSE)*VLOOKUP(ABSYLD2!BE$4,'[1]INTERNAL PARAMETERS-1'!$B$5:$J$44,3,FALSE) + ABSYLD1!BE191*(1-VLOOKUP(ABSYLD2!BE$4,'[1]INTERNAL PARAMETERS-1'!$B$5:$J$44,5,FALSE))*VLOOKUP(ABSYLD2!BE$4,'[1]INTERNAL PARAMETERS-1'!$B$5:$J$44,8,FALSE)*VLOOKUP(ABSYLD2!BE$4,'[1]INTERNAL PARAMETERS-1'!$B$5:$J$44,3,FALSE)</f>
        <v>0</v>
      </c>
      <c r="BF191" s="47">
        <f>ABSYLD1!BF191*VLOOKUP(ABSYLD2!BF$4,'[1]INTERNAL PARAMETERS-1'!$B$5:$J$44,5,FALSE)*VLOOKUP(ABSYLD2!BF$4,'[1]INTERNAL PARAMETERS-1'!$B$5:$J$44,6,FALSE)*VLOOKUP(ABSYLD2!BF$4,'[1]INTERNAL PARAMETERS-1'!$B$5:$J$44,3,FALSE) + ABSYLD1!BF191*(1-VLOOKUP(ABSYLD2!BF$4,'[1]INTERNAL PARAMETERS-1'!$B$5:$J$44,5,FALSE))*VLOOKUP(ABSYLD2!BF$4,'[1]INTERNAL PARAMETERS-1'!$B$5:$J$44,8,FALSE)*VLOOKUP(ABSYLD2!BF$4,'[1]INTERNAL PARAMETERS-1'!$B$5:$J$44,3,FALSE)</f>
        <v>0</v>
      </c>
      <c r="BG191" s="47">
        <f>ABSYLD1!BG191*VLOOKUP(ABSYLD2!BG$4,'[1]INTERNAL PARAMETERS-1'!$B$5:$J$44,5,FALSE)*VLOOKUP(ABSYLD2!BG$4,'[1]INTERNAL PARAMETERS-1'!$B$5:$J$44,6,FALSE)*VLOOKUP(ABSYLD2!BG$4,'[1]INTERNAL PARAMETERS-1'!$B$5:$J$44,3,FALSE) + ABSYLD1!BG191*(1-VLOOKUP(ABSYLD2!BG$4,'[1]INTERNAL PARAMETERS-1'!$B$5:$J$44,5,FALSE))*VLOOKUP(ABSYLD2!BG$4,'[1]INTERNAL PARAMETERS-1'!$B$5:$J$44,8,FALSE)*VLOOKUP(ABSYLD2!BG$4,'[1]INTERNAL PARAMETERS-1'!$B$5:$J$44,3,FALSE)</f>
        <v>0</v>
      </c>
      <c r="BH191" s="47">
        <f>ABSYLD1!BH191*VLOOKUP(ABSYLD2!BH$4,'[1]INTERNAL PARAMETERS-1'!$B$5:$J$44,5,FALSE)*VLOOKUP(ABSYLD2!BH$4,'[1]INTERNAL PARAMETERS-1'!$B$5:$J$44,6,FALSE)*VLOOKUP(ABSYLD2!BH$4,'[1]INTERNAL PARAMETERS-1'!$B$5:$J$44,3,FALSE) + ABSYLD1!BH191*(1-VLOOKUP(ABSYLD2!BH$4,'[1]INTERNAL PARAMETERS-1'!$B$5:$J$44,5,FALSE))*VLOOKUP(ABSYLD2!BH$4,'[1]INTERNAL PARAMETERS-1'!$B$5:$J$44,8,FALSE)*VLOOKUP(ABSYLD2!BH$4,'[1]INTERNAL PARAMETERS-1'!$B$5:$J$44,3,FALSE)</f>
        <v>0</v>
      </c>
      <c r="BI191" s="47">
        <f>ABSYLD1!BI191*VLOOKUP(ABSYLD2!BI$4,'[1]INTERNAL PARAMETERS-1'!$B$5:$J$44,5,FALSE)*VLOOKUP(ABSYLD2!BI$4,'[1]INTERNAL PARAMETERS-1'!$B$5:$J$44,6,FALSE)*VLOOKUP(ABSYLD2!BI$4,'[1]INTERNAL PARAMETERS-1'!$B$5:$J$44,3,FALSE) + ABSYLD1!BI191*(1-VLOOKUP(ABSYLD2!BI$4,'[1]INTERNAL PARAMETERS-1'!$B$5:$J$44,5,FALSE))*VLOOKUP(ABSYLD2!BI$4,'[1]INTERNAL PARAMETERS-1'!$B$5:$J$44,8,FALSE)*VLOOKUP(ABSYLD2!BI$4,'[1]INTERNAL PARAMETERS-1'!$B$5:$J$44,3,FALSE)</f>
        <v>0</v>
      </c>
      <c r="BJ191" s="47">
        <f>ABSYLD1!BJ191*VLOOKUP(ABSYLD2!BJ$4,'[1]INTERNAL PARAMETERS-1'!$B$5:$J$44,5,FALSE)*VLOOKUP(ABSYLD2!BJ$4,'[1]INTERNAL PARAMETERS-1'!$B$5:$J$44,6,FALSE)*VLOOKUP(ABSYLD2!BJ$4,'[1]INTERNAL PARAMETERS-1'!$B$5:$J$44,3,FALSE) + ABSYLD1!BJ191*(1-VLOOKUP(ABSYLD2!BJ$4,'[1]INTERNAL PARAMETERS-1'!$B$5:$J$44,5,FALSE))*VLOOKUP(ABSYLD2!BJ$4,'[1]INTERNAL PARAMETERS-1'!$B$5:$J$44,8,FALSE)*VLOOKUP(ABSYLD2!BJ$4,'[1]INTERNAL PARAMETERS-1'!$B$5:$J$44,3,FALSE)</f>
        <v>0</v>
      </c>
      <c r="BK191" s="47">
        <f>ABSYLD1!BK191*VLOOKUP(ABSYLD2!BK$4,'[1]INTERNAL PARAMETERS-1'!$B$5:$J$44,5,FALSE)*VLOOKUP(ABSYLD2!BK$4,'[1]INTERNAL PARAMETERS-1'!$B$5:$J$44,6,FALSE)*VLOOKUP(ABSYLD2!BK$4,'[1]INTERNAL PARAMETERS-1'!$B$5:$J$44,3,FALSE) + ABSYLD1!BK191*(1-VLOOKUP(ABSYLD2!BK$4,'[1]INTERNAL PARAMETERS-1'!$B$5:$J$44,5,FALSE))*VLOOKUP(ABSYLD2!BK$4,'[1]INTERNAL PARAMETERS-1'!$B$5:$J$44,8,FALSE)*VLOOKUP(ABSYLD2!BK$4,'[1]INTERNAL PARAMETERS-1'!$B$5:$J$44,3,FALSE)</f>
        <v>0</v>
      </c>
      <c r="BL191" s="47">
        <f>ABSYLD1!BL191*VLOOKUP(ABSYLD2!BL$4,'[1]INTERNAL PARAMETERS-1'!$B$5:$J$44,5,FALSE)*VLOOKUP(ABSYLD2!BL$4,'[1]INTERNAL PARAMETERS-1'!$B$5:$J$44,6,FALSE)*VLOOKUP(ABSYLD2!BL$4,'[1]INTERNAL PARAMETERS-1'!$B$5:$J$44,3,FALSE) + ABSYLD1!BL191*(1-VLOOKUP(ABSYLD2!BL$4,'[1]INTERNAL PARAMETERS-1'!$B$5:$J$44,5,FALSE))*VLOOKUP(ABSYLD2!BL$4,'[1]INTERNAL PARAMETERS-1'!$B$5:$J$44,8,FALSE)*VLOOKUP(ABSYLD2!BL$4,'[1]INTERNAL PARAMETERS-1'!$B$5:$J$44,3,FALSE)</f>
        <v>0</v>
      </c>
      <c r="BM191" s="47">
        <f>ABSYLD1!BM191*VLOOKUP(ABSYLD2!BM$4,'[1]INTERNAL PARAMETERS-1'!$B$5:$J$44,5,FALSE)*VLOOKUP(ABSYLD2!BM$4,'[1]INTERNAL PARAMETERS-1'!$B$5:$J$44,6,FALSE)*VLOOKUP(ABSYLD2!BM$4,'[1]INTERNAL PARAMETERS-1'!$B$5:$J$44,3,FALSE) + ABSYLD1!BM191*(1-VLOOKUP(ABSYLD2!BM$4,'[1]INTERNAL PARAMETERS-1'!$B$5:$J$44,5,FALSE))*VLOOKUP(ABSYLD2!BM$4,'[1]INTERNAL PARAMETERS-1'!$B$5:$J$44,8,FALSE)*VLOOKUP(ABSYLD2!BM$4,'[1]INTERNAL PARAMETERS-1'!$B$5:$J$44,3,FALSE)</f>
        <v>0</v>
      </c>
      <c r="BN191" s="47">
        <f>ABSYLD1!BN191*VLOOKUP(ABSYLD2!BN$4,'[1]INTERNAL PARAMETERS-1'!$B$5:$J$44,5,FALSE)*VLOOKUP(ABSYLD2!BN$4,'[1]INTERNAL PARAMETERS-1'!$B$5:$J$44,6,FALSE)*VLOOKUP(ABSYLD2!BN$4,'[1]INTERNAL PARAMETERS-1'!$B$5:$J$44,3,FALSE) + ABSYLD1!BN191*(1-VLOOKUP(ABSYLD2!BN$4,'[1]INTERNAL PARAMETERS-1'!$B$5:$J$44,5,FALSE))*VLOOKUP(ABSYLD2!BN$4,'[1]INTERNAL PARAMETERS-1'!$B$5:$J$44,8,FALSE)*VLOOKUP(ABSYLD2!BN$4,'[1]INTERNAL PARAMETERS-1'!$B$5:$J$44,3,FALSE)</f>
        <v>0</v>
      </c>
      <c r="BO191" s="47">
        <f>ABSYLD1!BO191*VLOOKUP(ABSYLD2!BO$4,'[1]INTERNAL PARAMETERS-1'!$B$5:$J$44,5,FALSE)*VLOOKUP(ABSYLD2!BO$4,'[1]INTERNAL PARAMETERS-1'!$B$5:$J$44,6,FALSE)*VLOOKUP(ABSYLD2!BO$4,'[1]INTERNAL PARAMETERS-1'!$B$5:$J$44,3,FALSE) + ABSYLD1!BO191*(1-VLOOKUP(ABSYLD2!BO$4,'[1]INTERNAL PARAMETERS-1'!$B$5:$J$44,5,FALSE))*VLOOKUP(ABSYLD2!BO$4,'[1]INTERNAL PARAMETERS-1'!$B$5:$J$44,8,FALSE)*VLOOKUP(ABSYLD2!BO$4,'[1]INTERNAL PARAMETERS-1'!$B$5:$J$44,3,FALSE)</f>
        <v>0</v>
      </c>
      <c r="BP191" s="47">
        <f>ABSYLD1!BP191*VLOOKUP(ABSYLD2!BP$4,'[1]INTERNAL PARAMETERS-1'!$B$5:$J$44,5,FALSE)*VLOOKUP(ABSYLD2!BP$4,'[1]INTERNAL PARAMETERS-1'!$B$5:$J$44,6,FALSE)*VLOOKUP(ABSYLD2!BP$4,'[1]INTERNAL PARAMETERS-1'!$B$5:$J$44,3,FALSE) + ABSYLD1!BP191*(1-VLOOKUP(ABSYLD2!BP$4,'[1]INTERNAL PARAMETERS-1'!$B$5:$J$44,5,FALSE))*VLOOKUP(ABSYLD2!BP$4,'[1]INTERNAL PARAMETERS-1'!$B$5:$J$44,8,FALSE)*VLOOKUP(ABSYLD2!BP$4,'[1]INTERNAL PARAMETERS-1'!$B$5:$J$44,3,FALSE)</f>
        <v>0</v>
      </c>
      <c r="BQ191" s="47">
        <f>ABSYLD1!BQ191*VLOOKUP(ABSYLD2!BQ$4,'[1]INTERNAL PARAMETERS-1'!$B$5:$J$44,5,FALSE)*VLOOKUP(ABSYLD2!BQ$4,'[1]INTERNAL PARAMETERS-1'!$B$5:$J$44,6,FALSE)*VLOOKUP(ABSYLD2!BQ$4,'[1]INTERNAL PARAMETERS-1'!$B$5:$J$44,3,FALSE) + ABSYLD1!BQ191*(1-VLOOKUP(ABSYLD2!BQ$4,'[1]INTERNAL PARAMETERS-1'!$B$5:$J$44,5,FALSE))*VLOOKUP(ABSYLD2!BQ$4,'[1]INTERNAL PARAMETERS-1'!$B$5:$J$44,8,FALSE)*VLOOKUP(ABSYLD2!BQ$4,'[1]INTERNAL PARAMETERS-1'!$B$5:$J$44,3,FALSE)</f>
        <v>0</v>
      </c>
      <c r="BR191" s="47">
        <f>ABSYLD1!BR191*VLOOKUP(ABSYLD2!BR$4,'[1]INTERNAL PARAMETERS-1'!$B$5:$J$44,5,FALSE)*VLOOKUP(ABSYLD2!BR$4,'[1]INTERNAL PARAMETERS-1'!$B$5:$J$44,6,FALSE)*VLOOKUP(ABSYLD2!BR$4,'[1]INTERNAL PARAMETERS-1'!$B$5:$J$44,3,FALSE) + ABSYLD1!BR191*(1-VLOOKUP(ABSYLD2!BR$4,'[1]INTERNAL PARAMETERS-1'!$B$5:$J$44,5,FALSE))*VLOOKUP(ABSYLD2!BR$4,'[1]INTERNAL PARAMETERS-1'!$B$5:$J$44,8,FALSE)*VLOOKUP(ABSYLD2!BR$4,'[1]INTERNAL PARAMETERS-1'!$B$5:$J$44,3,FALSE)</f>
        <v>0</v>
      </c>
      <c r="BS191" s="47">
        <f>ABSYLD1!BS191*VLOOKUP(ABSYLD2!BS$4,'[1]INTERNAL PARAMETERS-1'!$B$5:$J$44,5,FALSE)*VLOOKUP(ABSYLD2!BS$4,'[1]INTERNAL PARAMETERS-1'!$B$5:$J$44,6,FALSE)*VLOOKUP(ABSYLD2!BS$4,'[1]INTERNAL PARAMETERS-1'!$B$5:$J$44,3,FALSE) + ABSYLD1!BS191*(1-VLOOKUP(ABSYLD2!BS$4,'[1]INTERNAL PARAMETERS-1'!$B$5:$J$44,5,FALSE))*VLOOKUP(ABSYLD2!BS$4,'[1]INTERNAL PARAMETERS-1'!$B$5:$J$44,8,FALSE)*VLOOKUP(ABSYLD2!BS$4,'[1]INTERNAL PARAMETERS-1'!$B$5:$J$44,3,FALSE)</f>
        <v>0</v>
      </c>
      <c r="BT191" s="47">
        <f>ABSYLD1!BT191*VLOOKUP(ABSYLD2!BT$4,'[1]INTERNAL PARAMETERS-1'!$B$5:$J$44,5,FALSE)*VLOOKUP(ABSYLD2!BT$4,'[1]INTERNAL PARAMETERS-1'!$B$5:$J$44,6,FALSE)*VLOOKUP(ABSYLD2!BT$4,'[1]INTERNAL PARAMETERS-1'!$B$5:$J$44,3,FALSE) + ABSYLD1!BT191*(1-VLOOKUP(ABSYLD2!BT$4,'[1]INTERNAL PARAMETERS-1'!$B$5:$J$44,5,FALSE))*VLOOKUP(ABSYLD2!BT$4,'[1]INTERNAL PARAMETERS-1'!$B$5:$J$44,8,FALSE)*VLOOKUP(ABSYLD2!BT$4,'[1]INTERNAL PARAMETERS-1'!$B$5:$J$44,3,FALSE)</f>
        <v>0</v>
      </c>
      <c r="BU191" s="47">
        <f>ABSYLD1!BU191*VLOOKUP(ABSYLD2!BU$4,'[1]INTERNAL PARAMETERS-1'!$B$5:$J$44,5,FALSE)*VLOOKUP(ABSYLD2!BU$4,'[1]INTERNAL PARAMETERS-1'!$B$5:$J$44,6,FALSE)*VLOOKUP(ABSYLD2!BU$4,'[1]INTERNAL PARAMETERS-1'!$B$5:$J$44,3,FALSE) + ABSYLD1!BU191*(1-VLOOKUP(ABSYLD2!BU$4,'[1]INTERNAL PARAMETERS-1'!$B$5:$J$44,5,FALSE))*VLOOKUP(ABSYLD2!BU$4,'[1]INTERNAL PARAMETERS-1'!$B$5:$J$44,8,FALSE)*VLOOKUP(ABSYLD2!BU$4,'[1]INTERNAL PARAMETERS-1'!$B$5:$J$44,3,FALSE)</f>
        <v>0</v>
      </c>
      <c r="BV191" s="47">
        <f>ABSYLD1!BV191*VLOOKUP(ABSYLD2!BV$4,'[1]INTERNAL PARAMETERS-1'!$B$5:$J$44,5,FALSE)*VLOOKUP(ABSYLD2!BV$4,'[1]INTERNAL PARAMETERS-1'!$B$5:$J$44,6,FALSE)*VLOOKUP(ABSYLD2!BV$4,'[1]INTERNAL PARAMETERS-1'!$B$5:$J$44,3,FALSE) + ABSYLD1!BV191*(1-VLOOKUP(ABSYLD2!BV$4,'[1]INTERNAL PARAMETERS-1'!$B$5:$J$44,5,FALSE))*VLOOKUP(ABSYLD2!BV$4,'[1]INTERNAL PARAMETERS-1'!$B$5:$J$44,8,FALSE)*VLOOKUP(ABSYLD2!BV$4,'[1]INTERNAL PARAMETERS-1'!$B$5:$J$44,3,FALSE)</f>
        <v>0</v>
      </c>
      <c r="BW191" s="47">
        <f>ABSYLD1!BW191*VLOOKUP(ABSYLD2!BW$4,'[1]INTERNAL PARAMETERS-1'!$B$5:$J$44,5,FALSE)*VLOOKUP(ABSYLD2!BW$4,'[1]INTERNAL PARAMETERS-1'!$B$5:$J$44,6,FALSE)*VLOOKUP(ABSYLD2!BW$4,'[1]INTERNAL PARAMETERS-1'!$B$5:$J$44,3,FALSE) + ABSYLD1!BW191*(1-VLOOKUP(ABSYLD2!BW$4,'[1]INTERNAL PARAMETERS-1'!$B$5:$J$44,5,FALSE))*VLOOKUP(ABSYLD2!BW$4,'[1]INTERNAL PARAMETERS-1'!$B$5:$J$44,8,FALSE)*VLOOKUP(ABSYLD2!BW$4,'[1]INTERNAL PARAMETERS-1'!$B$5:$J$44,3,FALSE)</f>
        <v>0</v>
      </c>
      <c r="BX191" s="47">
        <f>ABSYLD1!BX191*VLOOKUP(ABSYLD2!BX$4,'[1]INTERNAL PARAMETERS-1'!$B$5:$J$44,5,FALSE)*VLOOKUP(ABSYLD2!BX$4,'[1]INTERNAL PARAMETERS-1'!$B$5:$J$44,6,FALSE)*VLOOKUP(ABSYLD2!BX$4,'[1]INTERNAL PARAMETERS-1'!$B$5:$J$44,3,FALSE) + ABSYLD1!BX191*(1-VLOOKUP(ABSYLD2!BX$4,'[1]INTERNAL PARAMETERS-1'!$B$5:$J$44,5,FALSE))*VLOOKUP(ABSYLD2!BX$4,'[1]INTERNAL PARAMETERS-1'!$B$5:$J$44,8,FALSE)*VLOOKUP(ABSYLD2!BX$4,'[1]INTERNAL PARAMETERS-1'!$B$5:$J$44,3,FALSE)</f>
        <v>0</v>
      </c>
      <c r="BY191" s="47">
        <f>ABSYLD1!BY191*VLOOKUP(ABSYLD2!BY$4,'[1]INTERNAL PARAMETERS-1'!$B$5:$J$44,5,FALSE)*VLOOKUP(ABSYLD2!BY$4,'[1]INTERNAL PARAMETERS-1'!$B$5:$J$44,6,FALSE)*VLOOKUP(ABSYLD2!BY$4,'[1]INTERNAL PARAMETERS-1'!$B$5:$J$44,3,FALSE) + ABSYLD1!BY191*(1-VLOOKUP(ABSYLD2!BY$4,'[1]INTERNAL PARAMETERS-1'!$B$5:$J$44,5,FALSE))*VLOOKUP(ABSYLD2!BY$4,'[1]INTERNAL PARAMETERS-1'!$B$5:$J$44,8,FALSE)*VLOOKUP(ABSYLD2!BY$4,'[1]INTERNAL PARAMETERS-1'!$B$5:$J$44,3,FALSE)</f>
        <v>0</v>
      </c>
      <c r="BZ191" s="47">
        <f>ABSYLD1!BZ191*VLOOKUP(ABSYLD2!BZ$4,'[1]INTERNAL PARAMETERS-1'!$B$5:$J$44,5,FALSE)*VLOOKUP(ABSYLD2!BZ$4,'[1]INTERNAL PARAMETERS-1'!$B$5:$J$44,6,FALSE)*VLOOKUP(ABSYLD2!BZ$4,'[1]INTERNAL PARAMETERS-1'!$B$5:$J$44,3,FALSE) + ABSYLD1!BZ191*(1-VLOOKUP(ABSYLD2!BZ$4,'[1]INTERNAL PARAMETERS-1'!$B$5:$J$44,5,FALSE))*VLOOKUP(ABSYLD2!BZ$4,'[1]INTERNAL PARAMETERS-1'!$B$5:$J$44,8,FALSE)*VLOOKUP(ABSYLD2!BZ$4,'[1]INTERNAL PARAMETERS-1'!$B$5:$J$44,3,FALSE)</f>
        <v>0</v>
      </c>
      <c r="CA191" s="47">
        <f>ABSYLD1!CA191*VLOOKUP(ABSYLD2!CA$4,'[1]INTERNAL PARAMETERS-1'!$B$5:$J$44,5,FALSE)*VLOOKUP(ABSYLD2!CA$4,'[1]INTERNAL PARAMETERS-1'!$B$5:$J$44,6,FALSE)*VLOOKUP(ABSYLD2!CA$4,'[1]INTERNAL PARAMETERS-1'!$B$5:$J$44,3,FALSE) + ABSYLD1!CA191*(1-VLOOKUP(ABSYLD2!CA$4,'[1]INTERNAL PARAMETERS-1'!$B$5:$J$44,5,FALSE))*VLOOKUP(ABSYLD2!CA$4,'[1]INTERNAL PARAMETERS-1'!$B$5:$J$44,8,FALSE)*VLOOKUP(ABSYLD2!CA$4,'[1]INTERNAL PARAMETERS-1'!$B$5:$J$44,3,FALSE)</f>
        <v>0</v>
      </c>
      <c r="CB191" s="47">
        <f>ABSYLD1!CB191*VLOOKUP(ABSYLD2!CB$4,'[1]INTERNAL PARAMETERS-1'!$B$5:$J$44,5,FALSE)*VLOOKUP(ABSYLD2!CB$4,'[1]INTERNAL PARAMETERS-1'!$B$5:$J$44,6,FALSE)*VLOOKUP(ABSYLD2!CB$4,'[1]INTERNAL PARAMETERS-1'!$B$5:$J$44,3,FALSE) + ABSYLD1!CB191*(1-VLOOKUP(ABSYLD2!CB$4,'[1]INTERNAL PARAMETERS-1'!$B$5:$J$44,5,FALSE))*VLOOKUP(ABSYLD2!CB$4,'[1]INTERNAL PARAMETERS-1'!$B$5:$J$44,8,FALSE)*VLOOKUP(ABSYLD2!CB$4,'[1]INTERNAL PARAMETERS-1'!$B$5:$J$44,3,FALSE)</f>
        <v>0</v>
      </c>
      <c r="CC191" s="47">
        <f>ABSYLD1!CC191*VLOOKUP(ABSYLD2!CC$4,'[1]INTERNAL PARAMETERS-1'!$B$5:$J$44,5,FALSE)*VLOOKUP(ABSYLD2!CC$4,'[1]INTERNAL PARAMETERS-1'!$B$5:$J$44,6,FALSE)*VLOOKUP(ABSYLD2!CC$4,'[1]INTERNAL PARAMETERS-1'!$B$5:$J$44,3,FALSE) + ABSYLD1!CC191*(1-VLOOKUP(ABSYLD2!CC$4,'[1]INTERNAL PARAMETERS-1'!$B$5:$J$44,5,FALSE))*VLOOKUP(ABSYLD2!CC$4,'[1]INTERNAL PARAMETERS-1'!$B$5:$J$44,8,FALSE)*VLOOKUP(ABSYLD2!CC$4,'[1]INTERNAL PARAMETERS-1'!$B$5:$J$44,3,FALSE)</f>
        <v>0</v>
      </c>
      <c r="CD191" s="47">
        <f>ABSYLD1!CD191*VLOOKUP(ABSYLD2!CD$4,'[1]INTERNAL PARAMETERS-1'!$B$5:$J$44,5,FALSE)*VLOOKUP(ABSYLD2!CD$4,'[1]INTERNAL PARAMETERS-1'!$B$5:$J$44,6,FALSE)*VLOOKUP(ABSYLD2!CD$4,'[1]INTERNAL PARAMETERS-1'!$B$5:$J$44,3,FALSE) + ABSYLD1!CD191*(1-VLOOKUP(ABSYLD2!CD$4,'[1]INTERNAL PARAMETERS-1'!$B$5:$J$44,5,FALSE))*VLOOKUP(ABSYLD2!CD$4,'[1]INTERNAL PARAMETERS-1'!$B$5:$J$44,8,FALSE)*VLOOKUP(ABSYLD2!CD$4,'[1]INTERNAL PARAMETERS-1'!$B$5:$J$44,3,FALSE)</f>
        <v>0</v>
      </c>
      <c r="CE191" s="47">
        <f>ABSYLD1!CE191*VLOOKUP(ABSYLD2!CE$4,'[1]INTERNAL PARAMETERS-1'!$B$5:$J$44,5,FALSE)*VLOOKUP(ABSYLD2!CE$4,'[1]INTERNAL PARAMETERS-1'!$B$5:$J$44,6,FALSE)*VLOOKUP(ABSYLD2!CE$4,'[1]INTERNAL PARAMETERS-1'!$B$5:$J$44,3,FALSE) + ABSYLD1!CE191*(1-VLOOKUP(ABSYLD2!CE$4,'[1]INTERNAL PARAMETERS-1'!$B$5:$J$44,5,FALSE))*VLOOKUP(ABSYLD2!CE$4,'[1]INTERNAL PARAMETERS-1'!$B$5:$J$44,8,FALSE)*VLOOKUP(ABSYLD2!CE$4,'[1]INTERNAL PARAMETERS-1'!$B$5:$J$44,3,FALSE)</f>
        <v>0</v>
      </c>
      <c r="CF191" s="47">
        <f>ABSYLD1!CF191*VLOOKUP(ABSYLD2!CF$4,'[1]INTERNAL PARAMETERS-1'!$B$5:$J$44,5,FALSE)*VLOOKUP(ABSYLD2!CF$4,'[1]INTERNAL PARAMETERS-1'!$B$5:$J$44,6,FALSE)*VLOOKUP(ABSYLD2!CF$4,'[1]INTERNAL PARAMETERS-1'!$B$5:$J$44,3,FALSE) + ABSYLD1!CF191*(1-VLOOKUP(ABSYLD2!CF$4,'[1]INTERNAL PARAMETERS-1'!$B$5:$J$44,5,FALSE))*VLOOKUP(ABSYLD2!CF$4,'[1]INTERNAL PARAMETERS-1'!$B$5:$J$44,8,FALSE)*VLOOKUP(ABSYLD2!CF$4,'[1]INTERNAL PARAMETERS-1'!$B$5:$J$44,3,FALSE)</f>
        <v>0</v>
      </c>
      <c r="CG191" s="47">
        <f>ABSYLD1!CG191*VLOOKUP(ABSYLD2!CG$4,'[1]INTERNAL PARAMETERS-1'!$B$5:$J$44,5,FALSE)*VLOOKUP(ABSYLD2!CG$4,'[1]INTERNAL PARAMETERS-1'!$B$5:$J$44,6,FALSE)*VLOOKUP(ABSYLD2!CG$4,'[1]INTERNAL PARAMETERS-1'!$B$5:$J$44,3,FALSE) + ABSYLD1!CG191*(1-VLOOKUP(ABSYLD2!CG$4,'[1]INTERNAL PARAMETERS-1'!$B$5:$J$44,5,FALSE))*VLOOKUP(ABSYLD2!CG$4,'[1]INTERNAL PARAMETERS-1'!$B$5:$J$44,8,FALSE)*VLOOKUP(ABSYLD2!CG$4,'[1]INTERNAL PARAMETERS-1'!$B$5:$J$44,3,FALSE)</f>
        <v>0</v>
      </c>
      <c r="CH191" s="46">
        <f>ABSYLD1!CH191*VLOOKUP(ABSYLD2!CH$4,'[1]INTERNAL PARAMETERS-1'!$B$5:$J$44,5,FALSE)*VLOOKUP(ABSYLD2!CH$4,'[1]INTERNAL PARAMETERS-1'!$B$5:$J$44,6,FALSE)*VLOOKUP(ABSYLD2!CH$4,'[1]INTERNAL PARAMETERS-1'!$B$5:$J$44,3,FALSE) + ABSYLD1!CH191*(1-VLOOKUP(ABSYLD2!CH$4,'[1]INTERNAL PARAMETERS-1'!$B$5:$J$44,5,FALSE))*VLOOKUP(ABSYLD2!CH$4,'[1]INTERNAL PARAMETERS-1'!$B$5:$J$44,8,FALSE)*VLOOKUP(ABSYLD2!CH$4,'[1]INTERNAL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>
      <c r="B192" s="61" t="s">
        <v>7</v>
      </c>
      <c r="C192" s="60" t="s">
        <v>89</v>
      </c>
      <c r="D192" s="60" t="s">
        <v>81</v>
      </c>
      <c r="E192" s="137">
        <f>ABS!AL192</f>
        <v>0</v>
      </c>
      <c r="F192" s="62">
        <f>'[1]INTERNAL PARAMETERS-1'!M12</f>
        <v>49.09</v>
      </c>
      <c r="G192" s="48">
        <f>ABSYLD1!G192*VLOOKUP(ABSYLD2!G$4,'[1]INTERNAL PARAMETERS-1'!$B$5:$J$44,5,FALSE)*VLOOKUP(ABSYLD2!G$4,'[1]INTERNAL PARAMETERS-1'!$B$5:$J$44,7,FALSE)*ABSYLD2!$F192 + ABSYLD1!G192*(1-VLOOKUP(ABSYLD2!G$4,'[1]INTERNAL PARAMETERS-1'!$B$5:$J$44,5,FALSE))*VLOOKUP(ABSYLD2!G$4,'[1]INTERNAL PARAMETERS-1'!$B$5:$J$44,9,FALSE)*ABSYLD2!$F192</f>
        <v>0</v>
      </c>
      <c r="H192" s="47">
        <f>ABSYLD1!H192*VLOOKUP(ABSYLD2!H$4,'[1]INTERNAL PARAMETERS-1'!$B$5:$J$44,5,FALSE)*VLOOKUP(ABSYLD2!H$4,'[1]INTERNAL PARAMETERS-1'!$B$5:$J$44,7,FALSE)*ABSYLD2!$F192 + ABSYLD1!H192*(1-VLOOKUP(ABSYLD2!H$4,'[1]INTERNAL PARAMETERS-1'!$B$5:$J$44,5,FALSE))*VLOOKUP(ABSYLD2!H$4,'[1]INTERNAL PARAMETERS-1'!$B$5:$J$44,9,FALSE)*ABSYLD2!$F192</f>
        <v>0</v>
      </c>
      <c r="I192" s="47">
        <f>ABSYLD1!I192*VLOOKUP(ABSYLD2!I$4,'[1]INTERNAL PARAMETERS-1'!$B$5:$J$44,5,FALSE)*VLOOKUP(ABSYLD2!I$4,'[1]INTERNAL PARAMETERS-1'!$B$5:$J$44,7,FALSE)*ABSYLD2!$F192 + ABSYLD1!I192*(1-VLOOKUP(ABSYLD2!I$4,'[1]INTERNAL PARAMETERS-1'!$B$5:$J$44,5,FALSE))*VLOOKUP(ABSYLD2!I$4,'[1]INTERNAL PARAMETERS-1'!$B$5:$J$44,9,FALSE)*ABSYLD2!$F192</f>
        <v>0</v>
      </c>
      <c r="J192" s="47">
        <f>ABSYLD1!J192*VLOOKUP(ABSYLD2!J$4,'[1]INTERNAL PARAMETERS-1'!$B$5:$J$44,5,FALSE)*VLOOKUP(ABSYLD2!J$4,'[1]INTERNAL PARAMETERS-1'!$B$5:$J$44,7,FALSE)*ABSYLD2!$F192 + ABSYLD1!J192*(1-VLOOKUP(ABSYLD2!J$4,'[1]INTERNAL PARAMETERS-1'!$B$5:$J$44,5,FALSE))*VLOOKUP(ABSYLD2!J$4,'[1]INTERNAL PARAMETERS-1'!$B$5:$J$44,9,FALSE)*ABSYLD2!$F192</f>
        <v>0</v>
      </c>
      <c r="K192" s="47">
        <f>ABSYLD1!K192*VLOOKUP(ABSYLD2!K$4,'[1]INTERNAL PARAMETERS-1'!$B$5:$J$44,5,FALSE)*VLOOKUP(ABSYLD2!K$4,'[1]INTERNAL PARAMETERS-1'!$B$5:$J$44,7,FALSE)*ABSYLD2!$F192 + ABSYLD1!K192*(1-VLOOKUP(ABSYLD2!K$4,'[1]INTERNAL PARAMETERS-1'!$B$5:$J$44,5,FALSE))*VLOOKUP(ABSYLD2!K$4,'[1]INTERNAL PARAMETERS-1'!$B$5:$J$44,9,FALSE)*ABSYLD2!$F192</f>
        <v>0</v>
      </c>
      <c r="L192" s="47">
        <f>ABSYLD1!L192*VLOOKUP(ABSYLD2!L$4,'[1]INTERNAL PARAMETERS-1'!$B$5:$J$44,5,FALSE)*VLOOKUP(ABSYLD2!L$4,'[1]INTERNAL PARAMETERS-1'!$B$5:$J$44,7,FALSE)*ABSYLD2!$F192 + ABSYLD1!L192*(1-VLOOKUP(ABSYLD2!L$4,'[1]INTERNAL PARAMETERS-1'!$B$5:$J$44,5,FALSE))*VLOOKUP(ABSYLD2!L$4,'[1]INTERNAL PARAMETERS-1'!$B$5:$J$44,9,FALSE)*ABSYLD2!$F192</f>
        <v>0</v>
      </c>
      <c r="M192" s="47">
        <f>ABSYLD1!M192*VLOOKUP(ABSYLD2!M$4,'[1]INTERNAL PARAMETERS-1'!$B$5:$J$44,5,FALSE)*VLOOKUP(ABSYLD2!M$4,'[1]INTERNAL PARAMETERS-1'!$B$5:$J$44,7,FALSE)*ABSYLD2!$F192 + ABSYLD1!M192*(1-VLOOKUP(ABSYLD2!M$4,'[1]INTERNAL PARAMETERS-1'!$B$5:$J$44,5,FALSE))*VLOOKUP(ABSYLD2!M$4,'[1]INTERNAL PARAMETERS-1'!$B$5:$J$44,9,FALSE)*ABSYLD2!$F192</f>
        <v>0</v>
      </c>
      <c r="N192" s="47">
        <f>ABSYLD1!N192*VLOOKUP(ABSYLD2!N$4,'[1]INTERNAL PARAMETERS-1'!$B$5:$J$44,5,FALSE)*VLOOKUP(ABSYLD2!N$4,'[1]INTERNAL PARAMETERS-1'!$B$5:$J$44,7,FALSE)*ABSYLD2!$F192 + ABSYLD1!N192*(1-VLOOKUP(ABSYLD2!N$4,'[1]INTERNAL PARAMETERS-1'!$B$5:$J$44,5,FALSE))*VLOOKUP(ABSYLD2!N$4,'[1]INTERNAL PARAMETERS-1'!$B$5:$J$44,9,FALSE)*ABSYLD2!$F192</f>
        <v>0</v>
      </c>
      <c r="O192" s="47">
        <f>ABSYLD1!O192*VLOOKUP(ABSYLD2!O$4,'[1]INTERNAL PARAMETERS-1'!$B$5:$J$44,5,FALSE)*VLOOKUP(ABSYLD2!O$4,'[1]INTERNAL PARAMETERS-1'!$B$5:$J$44,7,FALSE)*ABSYLD2!$F192 + ABSYLD1!O192*(1-VLOOKUP(ABSYLD2!O$4,'[1]INTERNAL PARAMETERS-1'!$B$5:$J$44,5,FALSE))*VLOOKUP(ABSYLD2!O$4,'[1]INTERNAL PARAMETERS-1'!$B$5:$J$44,9,FALSE)*ABSYLD2!$F192</f>
        <v>0</v>
      </c>
      <c r="P192" s="47">
        <f>ABSYLD1!P192*VLOOKUP(ABSYLD2!P$4,'[1]INTERNAL PARAMETERS-1'!$B$5:$J$44,5,FALSE)*VLOOKUP(ABSYLD2!P$4,'[1]INTERNAL PARAMETERS-1'!$B$5:$J$44,7,FALSE)*ABSYLD2!$F192 + ABSYLD1!P192*(1-VLOOKUP(ABSYLD2!P$4,'[1]INTERNAL PARAMETERS-1'!$B$5:$J$44,5,FALSE))*VLOOKUP(ABSYLD2!P$4,'[1]INTERNAL PARAMETERS-1'!$B$5:$J$44,9,FALSE)*ABSYLD2!$F192</f>
        <v>0</v>
      </c>
      <c r="Q192" s="47">
        <f>ABSYLD1!Q192*VLOOKUP(ABSYLD2!Q$4,'[1]INTERNAL PARAMETERS-1'!$B$5:$J$44,5,FALSE)*VLOOKUP(ABSYLD2!Q$4,'[1]INTERNAL PARAMETERS-1'!$B$5:$J$44,7,FALSE)*ABSYLD2!$F192 + ABSYLD1!Q192*(1-VLOOKUP(ABSYLD2!Q$4,'[1]INTERNAL PARAMETERS-1'!$B$5:$J$44,5,FALSE))*VLOOKUP(ABSYLD2!Q$4,'[1]INTERNAL PARAMETERS-1'!$B$5:$J$44,9,FALSE)*ABSYLD2!$F192</f>
        <v>0</v>
      </c>
      <c r="R192" s="47">
        <f>ABSYLD1!R192*VLOOKUP(ABSYLD2!R$4,'[1]INTERNAL PARAMETERS-1'!$B$5:$J$44,5,FALSE)*VLOOKUP(ABSYLD2!R$4,'[1]INTERNAL PARAMETERS-1'!$B$5:$J$44,7,FALSE)*ABSYLD2!$F192 + ABSYLD1!R192*(1-VLOOKUP(ABSYLD2!R$4,'[1]INTERNAL PARAMETERS-1'!$B$5:$J$44,5,FALSE))*VLOOKUP(ABSYLD2!R$4,'[1]INTERNAL PARAMETERS-1'!$B$5:$J$44,9,FALSE)*ABSYLD2!$F192</f>
        <v>0</v>
      </c>
      <c r="S192" s="47">
        <f>ABSYLD1!S192*VLOOKUP(ABSYLD2!S$4,'[1]INTERNAL PARAMETERS-1'!$B$5:$J$44,5,FALSE)*VLOOKUP(ABSYLD2!S$4,'[1]INTERNAL PARAMETERS-1'!$B$5:$J$44,7,FALSE)*ABSYLD2!$F192 + ABSYLD1!S192*(1-VLOOKUP(ABSYLD2!S$4,'[1]INTERNAL PARAMETERS-1'!$B$5:$J$44,5,FALSE))*VLOOKUP(ABSYLD2!S$4,'[1]INTERNAL PARAMETERS-1'!$B$5:$J$44,9,FALSE)*ABSYLD2!$F192</f>
        <v>0</v>
      </c>
      <c r="T192" s="47">
        <f>ABSYLD1!T192*VLOOKUP(ABSYLD2!T$4,'[1]INTERNAL PARAMETERS-1'!$B$5:$J$44,5,FALSE)*VLOOKUP(ABSYLD2!T$4,'[1]INTERNAL PARAMETERS-1'!$B$5:$J$44,7,FALSE)*ABSYLD2!$F192 + ABSYLD1!T192*(1-VLOOKUP(ABSYLD2!T$4,'[1]INTERNAL PARAMETERS-1'!$B$5:$J$44,5,FALSE))*VLOOKUP(ABSYLD2!T$4,'[1]INTERNAL PARAMETERS-1'!$B$5:$J$44,9,FALSE)*ABSYLD2!$F192</f>
        <v>0</v>
      </c>
      <c r="U192" s="47">
        <f>ABSYLD1!U192*VLOOKUP(ABSYLD2!U$4,'[1]INTERNAL PARAMETERS-1'!$B$5:$J$44,5,FALSE)*VLOOKUP(ABSYLD2!U$4,'[1]INTERNAL PARAMETERS-1'!$B$5:$J$44,7,FALSE)*ABSYLD2!$F192 + ABSYLD1!U192*(1-VLOOKUP(ABSYLD2!U$4,'[1]INTERNAL PARAMETERS-1'!$B$5:$J$44,5,FALSE))*VLOOKUP(ABSYLD2!U$4,'[1]INTERNAL PARAMETERS-1'!$B$5:$J$44,9,FALSE)*ABSYLD2!$F192</f>
        <v>0</v>
      </c>
      <c r="V192" s="47">
        <f>ABSYLD1!V192*VLOOKUP(ABSYLD2!V$4,'[1]INTERNAL PARAMETERS-1'!$B$5:$J$44,5,FALSE)*VLOOKUP(ABSYLD2!V$4,'[1]INTERNAL PARAMETERS-1'!$B$5:$J$44,7,FALSE)*ABSYLD2!$F192 + ABSYLD1!V192*(1-VLOOKUP(ABSYLD2!V$4,'[1]INTERNAL PARAMETERS-1'!$B$5:$J$44,5,FALSE))*VLOOKUP(ABSYLD2!V$4,'[1]INTERNAL PARAMETERS-1'!$B$5:$J$44,9,FALSE)*ABSYLD2!$F192</f>
        <v>0</v>
      </c>
      <c r="W192" s="47">
        <f>ABSYLD1!W192*VLOOKUP(ABSYLD2!W$4,'[1]INTERNAL PARAMETERS-1'!$B$5:$J$44,5,FALSE)*VLOOKUP(ABSYLD2!W$4,'[1]INTERNAL PARAMETERS-1'!$B$5:$J$44,7,FALSE)*ABSYLD2!$F192 + ABSYLD1!W192*(1-VLOOKUP(ABSYLD2!W$4,'[1]INTERNAL PARAMETERS-1'!$B$5:$J$44,5,FALSE))*VLOOKUP(ABSYLD2!W$4,'[1]INTERNAL PARAMETERS-1'!$B$5:$J$44,9,FALSE)*ABSYLD2!$F192</f>
        <v>0</v>
      </c>
      <c r="X192" s="47">
        <f>ABSYLD1!X192*VLOOKUP(ABSYLD2!X$4,'[1]INTERNAL PARAMETERS-1'!$B$5:$J$44,5,FALSE)*VLOOKUP(ABSYLD2!X$4,'[1]INTERNAL PARAMETERS-1'!$B$5:$J$44,7,FALSE)*ABSYLD2!$F192 + ABSYLD1!X192*(1-VLOOKUP(ABSYLD2!X$4,'[1]INTERNAL PARAMETERS-1'!$B$5:$J$44,5,FALSE))*VLOOKUP(ABSYLD2!X$4,'[1]INTERNAL PARAMETERS-1'!$B$5:$J$44,9,FALSE)*ABSYLD2!$F192</f>
        <v>0</v>
      </c>
      <c r="Y192" s="47">
        <f>ABSYLD1!Y192*VLOOKUP(ABSYLD2!Y$4,'[1]INTERNAL PARAMETERS-1'!$B$5:$J$44,5,FALSE)*VLOOKUP(ABSYLD2!Y$4,'[1]INTERNAL PARAMETERS-1'!$B$5:$J$44,7,FALSE)*ABSYLD2!$F192 + ABSYLD1!Y192*(1-VLOOKUP(ABSYLD2!Y$4,'[1]INTERNAL PARAMETERS-1'!$B$5:$J$44,5,FALSE))*VLOOKUP(ABSYLD2!Y$4,'[1]INTERNAL PARAMETERS-1'!$B$5:$J$44,9,FALSE)*ABSYLD2!$F192</f>
        <v>0</v>
      </c>
      <c r="Z192" s="47">
        <f>ABSYLD1!Z192*VLOOKUP(ABSYLD2!Z$4,'[1]INTERNAL PARAMETERS-1'!$B$5:$J$44,5,FALSE)*VLOOKUP(ABSYLD2!Z$4,'[1]INTERNAL PARAMETERS-1'!$B$5:$J$44,7,FALSE)*ABSYLD2!$F192 + ABSYLD1!Z192*(1-VLOOKUP(ABSYLD2!Z$4,'[1]INTERNAL PARAMETERS-1'!$B$5:$J$44,5,FALSE))*VLOOKUP(ABSYLD2!Z$4,'[1]INTERNAL PARAMETERS-1'!$B$5:$J$44,9,FALSE)*ABSYLD2!$F192</f>
        <v>0</v>
      </c>
      <c r="AA192" s="47">
        <f>ABSYLD1!AA192*VLOOKUP(ABSYLD2!AA$4,'[1]INTERNAL PARAMETERS-1'!$B$5:$J$44,5,FALSE)*VLOOKUP(ABSYLD2!AA$4,'[1]INTERNAL PARAMETERS-1'!$B$5:$J$44,7,FALSE)*ABSYLD2!$F192 + ABSYLD1!AA192*(1-VLOOKUP(ABSYLD2!AA$4,'[1]INTERNAL PARAMETERS-1'!$B$5:$J$44,5,FALSE))*VLOOKUP(ABSYLD2!AA$4,'[1]INTERNAL PARAMETERS-1'!$B$5:$J$44,9,FALSE)*ABSYLD2!$F192</f>
        <v>0</v>
      </c>
      <c r="AB192" s="47">
        <f>ABSYLD1!AB192*VLOOKUP(ABSYLD2!AB$4,'[1]INTERNAL PARAMETERS-1'!$B$5:$J$44,5,FALSE)*VLOOKUP(ABSYLD2!AB$4,'[1]INTERNAL PARAMETERS-1'!$B$5:$J$44,7,FALSE)*ABSYLD2!$F192 + ABSYLD1!AB192*(1-VLOOKUP(ABSYLD2!AB$4,'[1]INTERNAL PARAMETERS-1'!$B$5:$J$44,5,FALSE))*VLOOKUP(ABSYLD2!AB$4,'[1]INTERNAL PARAMETERS-1'!$B$5:$J$44,9,FALSE)*ABSYLD2!$F192</f>
        <v>0</v>
      </c>
      <c r="AC192" s="47">
        <f>ABSYLD1!AC192*VLOOKUP(ABSYLD2!AC$4,'[1]INTERNAL PARAMETERS-1'!$B$5:$J$44,5,FALSE)*VLOOKUP(ABSYLD2!AC$4,'[1]INTERNAL PARAMETERS-1'!$B$5:$J$44,7,FALSE)*ABSYLD2!$F192 + ABSYLD1!AC192*(1-VLOOKUP(ABSYLD2!AC$4,'[1]INTERNAL PARAMETERS-1'!$B$5:$J$44,5,FALSE))*VLOOKUP(ABSYLD2!AC$4,'[1]INTERNAL PARAMETERS-1'!$B$5:$J$44,9,FALSE)*ABSYLD2!$F192</f>
        <v>0</v>
      </c>
      <c r="AD192" s="47">
        <f>ABSYLD1!AD192*VLOOKUP(ABSYLD2!AD$4,'[1]INTERNAL PARAMETERS-1'!$B$5:$J$44,5,FALSE)*VLOOKUP(ABSYLD2!AD$4,'[1]INTERNAL PARAMETERS-1'!$B$5:$J$44,7,FALSE)*ABSYLD2!$F192 + ABSYLD1!AD192*(1-VLOOKUP(ABSYLD2!AD$4,'[1]INTERNAL PARAMETERS-1'!$B$5:$J$44,5,FALSE))*VLOOKUP(ABSYLD2!AD$4,'[1]INTERNAL PARAMETERS-1'!$B$5:$J$44,9,FALSE)*ABSYLD2!$F192</f>
        <v>0</v>
      </c>
      <c r="AE192" s="47">
        <f>ABSYLD1!AE192*VLOOKUP(ABSYLD2!AE$4,'[1]INTERNAL PARAMETERS-1'!$B$5:$J$44,5,FALSE)*VLOOKUP(ABSYLD2!AE$4,'[1]INTERNAL PARAMETERS-1'!$B$5:$J$44,7,FALSE)*ABSYLD2!$F192 + ABSYLD1!AE192*(1-VLOOKUP(ABSYLD2!AE$4,'[1]INTERNAL PARAMETERS-1'!$B$5:$J$44,5,FALSE))*VLOOKUP(ABSYLD2!AE$4,'[1]INTERNAL PARAMETERS-1'!$B$5:$J$44,9,FALSE)*ABSYLD2!$F192</f>
        <v>0</v>
      </c>
      <c r="AF192" s="47">
        <f>ABSYLD1!AF192*VLOOKUP(ABSYLD2!AF$4,'[1]INTERNAL PARAMETERS-1'!$B$5:$J$44,5,FALSE)*VLOOKUP(ABSYLD2!AF$4,'[1]INTERNAL PARAMETERS-1'!$B$5:$J$44,7,FALSE)*ABSYLD2!$F192 + ABSYLD1!AF192*(1-VLOOKUP(ABSYLD2!AF$4,'[1]INTERNAL PARAMETERS-1'!$B$5:$J$44,5,FALSE))*VLOOKUP(ABSYLD2!AF$4,'[1]INTERNAL PARAMETERS-1'!$B$5:$J$44,9,FALSE)*ABSYLD2!$F192</f>
        <v>0</v>
      </c>
      <c r="AG192" s="47">
        <f>ABSYLD1!AG192*VLOOKUP(ABSYLD2!AG$4,'[1]INTERNAL PARAMETERS-1'!$B$5:$J$44,5,FALSE)*VLOOKUP(ABSYLD2!AG$4,'[1]INTERNAL PARAMETERS-1'!$B$5:$J$44,7,FALSE)*ABSYLD2!$F192 + ABSYLD1!AG192*(1-VLOOKUP(ABSYLD2!AG$4,'[1]INTERNAL PARAMETERS-1'!$B$5:$J$44,5,FALSE))*VLOOKUP(ABSYLD2!AG$4,'[1]INTERNAL PARAMETERS-1'!$B$5:$J$44,9,FALSE)*ABSYLD2!$F192</f>
        <v>0</v>
      </c>
      <c r="AH192" s="47">
        <f>ABSYLD1!AH192*VLOOKUP(ABSYLD2!AH$4,'[1]INTERNAL PARAMETERS-1'!$B$5:$J$44,5,FALSE)*VLOOKUP(ABSYLD2!AH$4,'[1]INTERNAL PARAMETERS-1'!$B$5:$J$44,7,FALSE)*ABSYLD2!$F192 + ABSYLD1!AH192*(1-VLOOKUP(ABSYLD2!AH$4,'[1]INTERNAL PARAMETERS-1'!$B$5:$J$44,5,FALSE))*VLOOKUP(ABSYLD2!AH$4,'[1]INTERNAL PARAMETERS-1'!$B$5:$J$44,9,FALSE)*ABSYLD2!$F192</f>
        <v>0</v>
      </c>
      <c r="AI192" s="47">
        <f>ABSYLD1!AI192*VLOOKUP(ABSYLD2!AI$4,'[1]INTERNAL PARAMETERS-1'!$B$5:$J$44,5,FALSE)*VLOOKUP(ABSYLD2!AI$4,'[1]INTERNAL PARAMETERS-1'!$B$5:$J$44,7,FALSE)*ABSYLD2!$F192 + ABSYLD1!AI192*(1-VLOOKUP(ABSYLD2!AI$4,'[1]INTERNAL PARAMETERS-1'!$B$5:$J$44,5,FALSE))*VLOOKUP(ABSYLD2!AI$4,'[1]INTERNAL PARAMETERS-1'!$B$5:$J$44,9,FALSE)*ABSYLD2!$F192</f>
        <v>0</v>
      </c>
      <c r="AJ192" s="47">
        <f>ABSYLD1!AJ192*VLOOKUP(ABSYLD2!AJ$4,'[1]INTERNAL PARAMETERS-1'!$B$5:$J$44,5,FALSE)*VLOOKUP(ABSYLD2!AJ$4,'[1]INTERNAL PARAMETERS-1'!$B$5:$J$44,7,FALSE)*ABSYLD2!$F192 + ABSYLD1!AJ192*(1-VLOOKUP(ABSYLD2!AJ$4,'[1]INTERNAL PARAMETERS-1'!$B$5:$J$44,5,FALSE))*VLOOKUP(ABSYLD2!AJ$4,'[1]INTERNAL PARAMETERS-1'!$B$5:$J$44,9,FALSE)*ABSYLD2!$F192</f>
        <v>0</v>
      </c>
      <c r="AK192" s="47">
        <f>ABSYLD1!AK192*VLOOKUP(ABSYLD2!AK$4,'[1]INTERNAL PARAMETERS-1'!$B$5:$J$44,5,FALSE)*VLOOKUP(ABSYLD2!AK$4,'[1]INTERNAL PARAMETERS-1'!$B$5:$J$44,7,FALSE)*ABSYLD2!$F192 + ABSYLD1!AK192*(1-VLOOKUP(ABSYLD2!AK$4,'[1]INTERNAL PARAMETERS-1'!$B$5:$J$44,5,FALSE))*VLOOKUP(ABSYLD2!AK$4,'[1]INTERNAL PARAMETERS-1'!$B$5:$J$44,9,FALSE)*ABSYLD2!$F192</f>
        <v>0</v>
      </c>
      <c r="AL192" s="47">
        <f>ABSYLD1!AL192*VLOOKUP(ABSYLD2!AL$4,'[1]INTERNAL PARAMETERS-1'!$B$5:$J$44,5,FALSE)*VLOOKUP(ABSYLD2!AL$4,'[1]INTERNAL PARAMETERS-1'!$B$5:$J$44,7,FALSE)*ABSYLD2!$F192 + ABSYLD1!AL192*(1-VLOOKUP(ABSYLD2!AL$4,'[1]INTERNAL PARAMETERS-1'!$B$5:$J$44,5,FALSE))*VLOOKUP(ABSYLD2!AL$4,'[1]INTERNAL PARAMETERS-1'!$B$5:$J$44,9,FALSE)*ABSYLD2!$F192</f>
        <v>0</v>
      </c>
      <c r="AM192" s="47">
        <f>ABSYLD1!AM192*VLOOKUP(ABSYLD2!AM$4,'[1]INTERNAL PARAMETERS-1'!$B$5:$J$44,5,FALSE)*VLOOKUP(ABSYLD2!AM$4,'[1]INTERNAL PARAMETERS-1'!$B$5:$J$44,7,FALSE)*ABSYLD2!$F192 + ABSYLD1!AM192*(1-VLOOKUP(ABSYLD2!AM$4,'[1]INTERNAL PARAMETERS-1'!$B$5:$J$44,5,FALSE))*VLOOKUP(ABSYLD2!AM$4,'[1]INTERNAL PARAMETERS-1'!$B$5:$J$44,9,FALSE)*ABSYLD2!$F192</f>
        <v>0</v>
      </c>
      <c r="AN192" s="47">
        <f>ABSYLD1!AN192*VLOOKUP(ABSYLD2!AN$4,'[1]INTERNAL PARAMETERS-1'!$B$5:$J$44,5,FALSE)*VLOOKUP(ABSYLD2!AN$4,'[1]INTERNAL PARAMETERS-1'!$B$5:$J$44,7,FALSE)*ABSYLD2!$F192 + ABSYLD1!AN192*(1-VLOOKUP(ABSYLD2!AN$4,'[1]INTERNAL PARAMETERS-1'!$B$5:$J$44,5,FALSE))*VLOOKUP(ABSYLD2!AN$4,'[1]INTERNAL PARAMETERS-1'!$B$5:$J$44,9,FALSE)*ABSYLD2!$F192</f>
        <v>0</v>
      </c>
      <c r="AO192" s="47">
        <f>ABSYLD1!AO192*VLOOKUP(ABSYLD2!AO$4,'[1]INTERNAL PARAMETERS-1'!$B$5:$J$44,5,FALSE)*VLOOKUP(ABSYLD2!AO$4,'[1]INTERNAL PARAMETERS-1'!$B$5:$J$44,7,FALSE)*ABSYLD2!$F192 + ABSYLD1!AO192*(1-VLOOKUP(ABSYLD2!AO$4,'[1]INTERNAL PARAMETERS-1'!$B$5:$J$44,5,FALSE))*VLOOKUP(ABSYLD2!AO$4,'[1]INTERNAL PARAMETERS-1'!$B$5:$J$44,9,FALSE)*ABSYLD2!$F192</f>
        <v>0</v>
      </c>
      <c r="AP192" s="47">
        <f>ABSYLD1!AP192*VLOOKUP(ABSYLD2!AP$4,'[1]INTERNAL PARAMETERS-1'!$B$5:$J$44,5,FALSE)*VLOOKUP(ABSYLD2!AP$4,'[1]INTERNAL PARAMETERS-1'!$B$5:$J$44,7,FALSE)*ABSYLD2!$F192 + ABSYLD1!AP192*(1-VLOOKUP(ABSYLD2!AP$4,'[1]INTERNAL PARAMETERS-1'!$B$5:$J$44,5,FALSE))*VLOOKUP(ABSYLD2!AP$4,'[1]INTERNAL PARAMETERS-1'!$B$5:$J$44,9,FALSE)*ABSYLD2!$F192</f>
        <v>0</v>
      </c>
      <c r="AQ192" s="47">
        <f>ABSYLD1!AQ192*VLOOKUP(ABSYLD2!AQ$4,'[1]INTERNAL PARAMETERS-1'!$B$5:$J$44,5,FALSE)*VLOOKUP(ABSYLD2!AQ$4,'[1]INTERNAL PARAMETERS-1'!$B$5:$J$44,7,FALSE)*ABSYLD2!$F192 + ABSYLD1!AQ192*(1-VLOOKUP(ABSYLD2!AQ$4,'[1]INTERNAL PARAMETERS-1'!$B$5:$J$44,5,FALSE))*VLOOKUP(ABSYLD2!AQ$4,'[1]INTERNAL PARAMETERS-1'!$B$5:$J$44,9,FALSE)*ABSYLD2!$F192</f>
        <v>0</v>
      </c>
      <c r="AR192" s="47">
        <f>ABSYLD1!AR192*VLOOKUP(ABSYLD2!AR$4,'[1]INTERNAL PARAMETERS-1'!$B$5:$J$44,5,FALSE)*VLOOKUP(ABSYLD2!AR$4,'[1]INTERNAL PARAMETERS-1'!$B$5:$J$44,7,FALSE)*ABSYLD2!$F192 + ABSYLD1!AR192*(1-VLOOKUP(ABSYLD2!AR$4,'[1]INTERNAL PARAMETERS-1'!$B$5:$J$44,5,FALSE))*VLOOKUP(ABSYLD2!AR$4,'[1]INTERNAL PARAMETERS-1'!$B$5:$J$44,9,FALSE)*ABSYLD2!$F192</f>
        <v>0</v>
      </c>
      <c r="AS192" s="47">
        <f>ABSYLD1!AS192*VLOOKUP(ABSYLD2!AS$4,'[1]INTERNAL PARAMETERS-1'!$B$5:$J$44,5,FALSE)*VLOOKUP(ABSYLD2!AS$4,'[1]INTERNAL PARAMETERS-1'!$B$5:$J$44,7,FALSE)*ABSYLD2!$F192 + ABSYLD1!AS192*(1-VLOOKUP(ABSYLD2!AS$4,'[1]INTERNAL PARAMETERS-1'!$B$5:$J$44,5,FALSE))*VLOOKUP(ABSYLD2!AS$4,'[1]INTERNAL PARAMETERS-1'!$B$5:$J$44,9,FALSE)*ABSYLD2!$F192</f>
        <v>0</v>
      </c>
      <c r="AT192" s="46">
        <f>ABSYLD1!AT192*VLOOKUP(ABSYLD2!AT$4,'[1]INTERNAL PARAMETERS-1'!$B$5:$J$44,5,FALSE)*VLOOKUP(ABSYLD2!AT$4,'[1]INTERNAL PARAMETERS-1'!$B$5:$J$44,7,FALSE)*ABSYLD2!$F192 + ABSYLD1!AT192*(1-VLOOKUP(ABSYLD2!AT$4,'[1]INTERNAL PARAMETERS-1'!$B$5:$J$44,5,FALSE))*VLOOKUP(ABSYLD2!AT$4,'[1]INTERNAL PARAMETERS-1'!$B$5:$J$44,9,FALSE)*ABSYLD2!$F192</f>
        <v>0</v>
      </c>
      <c r="AU192" s="48">
        <f>ABSYLD1!AU192*VLOOKUP(ABSYLD2!AU$4,'[1]INTERNAL PARAMETERS-1'!$B$5:$J$44,5,FALSE)*VLOOKUP(ABSYLD2!AU$4,'[1]INTERNAL PARAMETERS-1'!$B$5:$J$44,6,FALSE)*VLOOKUP(ABSYLD2!AU$4,'[1]INTERNAL PARAMETERS-1'!$B$5:$J$44,3,FALSE) + ABSYLD1!AU192*(1-VLOOKUP(ABSYLD2!AU$4,'[1]INTERNAL PARAMETERS-1'!$B$5:$J$44,5,FALSE))*VLOOKUP(ABSYLD2!AU$4,'[1]INTERNAL PARAMETERS-1'!$B$5:$J$44,8,FALSE)*VLOOKUP(ABSYLD2!AU$4,'[1]INTERNAL PARAMETERS-1'!$B$5:$J$44,3,FALSE)</f>
        <v>0</v>
      </c>
      <c r="AV192" s="47">
        <f>ABSYLD1!AV192*VLOOKUP(ABSYLD2!AV$4,'[1]INTERNAL PARAMETERS-1'!$B$5:$J$44,5,FALSE)*VLOOKUP(ABSYLD2!AV$4,'[1]INTERNAL PARAMETERS-1'!$B$5:$J$44,6,FALSE)*VLOOKUP(ABSYLD2!AV$4,'[1]INTERNAL PARAMETERS-1'!$B$5:$J$44,3,FALSE) + ABSYLD1!AV192*(1-VLOOKUP(ABSYLD2!AV$4,'[1]INTERNAL PARAMETERS-1'!$B$5:$J$44,5,FALSE))*VLOOKUP(ABSYLD2!AV$4,'[1]INTERNAL PARAMETERS-1'!$B$5:$J$44,8,FALSE)*VLOOKUP(ABSYLD2!AV$4,'[1]INTERNAL PARAMETERS-1'!$B$5:$J$44,3,FALSE)</f>
        <v>0</v>
      </c>
      <c r="AW192" s="47">
        <f>ABSYLD1!AW192*VLOOKUP(ABSYLD2!AW$4,'[1]INTERNAL PARAMETERS-1'!$B$5:$J$44,5,FALSE)*VLOOKUP(ABSYLD2!AW$4,'[1]INTERNAL PARAMETERS-1'!$B$5:$J$44,6,FALSE)*VLOOKUP(ABSYLD2!AW$4,'[1]INTERNAL PARAMETERS-1'!$B$5:$J$44,3,FALSE) + ABSYLD1!AW192*(1-VLOOKUP(ABSYLD2!AW$4,'[1]INTERNAL PARAMETERS-1'!$B$5:$J$44,5,FALSE))*VLOOKUP(ABSYLD2!AW$4,'[1]INTERNAL PARAMETERS-1'!$B$5:$J$44,8,FALSE)*VLOOKUP(ABSYLD2!AW$4,'[1]INTERNAL PARAMETERS-1'!$B$5:$J$44,3,FALSE)</f>
        <v>0</v>
      </c>
      <c r="AX192" s="47">
        <f>ABSYLD1!AX192*VLOOKUP(ABSYLD2!AX$4,'[1]INTERNAL PARAMETERS-1'!$B$5:$J$44,5,FALSE)*VLOOKUP(ABSYLD2!AX$4,'[1]INTERNAL PARAMETERS-1'!$B$5:$J$44,6,FALSE)*VLOOKUP(ABSYLD2!AX$4,'[1]INTERNAL PARAMETERS-1'!$B$5:$J$44,3,FALSE) + ABSYLD1!AX192*(1-VLOOKUP(ABSYLD2!AX$4,'[1]INTERNAL PARAMETERS-1'!$B$5:$J$44,5,FALSE))*VLOOKUP(ABSYLD2!AX$4,'[1]INTERNAL PARAMETERS-1'!$B$5:$J$44,8,FALSE)*VLOOKUP(ABSYLD2!AX$4,'[1]INTERNAL PARAMETERS-1'!$B$5:$J$44,3,FALSE)</f>
        <v>0</v>
      </c>
      <c r="AY192" s="47">
        <f>ABSYLD1!AY192*VLOOKUP(ABSYLD2!AY$4,'[1]INTERNAL PARAMETERS-1'!$B$5:$J$44,5,FALSE)*VLOOKUP(ABSYLD2!AY$4,'[1]INTERNAL PARAMETERS-1'!$B$5:$J$44,6,FALSE)*VLOOKUP(ABSYLD2!AY$4,'[1]INTERNAL PARAMETERS-1'!$B$5:$J$44,3,FALSE) + ABSYLD1!AY192*(1-VLOOKUP(ABSYLD2!AY$4,'[1]INTERNAL PARAMETERS-1'!$B$5:$J$44,5,FALSE))*VLOOKUP(ABSYLD2!AY$4,'[1]INTERNAL PARAMETERS-1'!$B$5:$J$44,8,FALSE)*VLOOKUP(ABSYLD2!AY$4,'[1]INTERNAL PARAMETERS-1'!$B$5:$J$44,3,FALSE)</f>
        <v>0</v>
      </c>
      <c r="AZ192" s="47">
        <f>ABSYLD1!AZ192*VLOOKUP(ABSYLD2!AZ$4,'[1]INTERNAL PARAMETERS-1'!$B$5:$J$44,5,FALSE)*VLOOKUP(ABSYLD2!AZ$4,'[1]INTERNAL PARAMETERS-1'!$B$5:$J$44,6,FALSE)*VLOOKUP(ABSYLD2!AZ$4,'[1]INTERNAL PARAMETERS-1'!$B$5:$J$44,3,FALSE) + ABSYLD1!AZ192*(1-VLOOKUP(ABSYLD2!AZ$4,'[1]INTERNAL PARAMETERS-1'!$B$5:$J$44,5,FALSE))*VLOOKUP(ABSYLD2!AZ$4,'[1]INTERNAL PARAMETERS-1'!$B$5:$J$44,8,FALSE)*VLOOKUP(ABSYLD2!AZ$4,'[1]INTERNAL PARAMETERS-1'!$B$5:$J$44,3,FALSE)</f>
        <v>0</v>
      </c>
      <c r="BA192" s="47">
        <f>ABSYLD1!BA192*VLOOKUP(ABSYLD2!BA$4,'[1]INTERNAL PARAMETERS-1'!$B$5:$J$44,5,FALSE)*VLOOKUP(ABSYLD2!BA$4,'[1]INTERNAL PARAMETERS-1'!$B$5:$J$44,6,FALSE)*VLOOKUP(ABSYLD2!BA$4,'[1]INTERNAL PARAMETERS-1'!$B$5:$J$44,3,FALSE) + ABSYLD1!BA192*(1-VLOOKUP(ABSYLD2!BA$4,'[1]INTERNAL PARAMETERS-1'!$B$5:$J$44,5,FALSE))*VLOOKUP(ABSYLD2!BA$4,'[1]INTERNAL PARAMETERS-1'!$B$5:$J$44,8,FALSE)*VLOOKUP(ABSYLD2!BA$4,'[1]INTERNAL PARAMETERS-1'!$B$5:$J$44,3,FALSE)</f>
        <v>0</v>
      </c>
      <c r="BB192" s="47">
        <f>ABSYLD1!BB192*VLOOKUP(ABSYLD2!BB$4,'[1]INTERNAL PARAMETERS-1'!$B$5:$J$44,5,FALSE)*VLOOKUP(ABSYLD2!BB$4,'[1]INTERNAL PARAMETERS-1'!$B$5:$J$44,6,FALSE)*VLOOKUP(ABSYLD2!BB$4,'[1]INTERNAL PARAMETERS-1'!$B$5:$J$44,3,FALSE) + ABSYLD1!BB192*(1-VLOOKUP(ABSYLD2!BB$4,'[1]INTERNAL PARAMETERS-1'!$B$5:$J$44,5,FALSE))*VLOOKUP(ABSYLD2!BB$4,'[1]INTERNAL PARAMETERS-1'!$B$5:$J$44,8,FALSE)*VLOOKUP(ABSYLD2!BB$4,'[1]INTERNAL PARAMETERS-1'!$B$5:$J$44,3,FALSE)</f>
        <v>0</v>
      </c>
      <c r="BC192" s="47">
        <f>ABSYLD1!BC192*VLOOKUP(ABSYLD2!BC$4,'[1]INTERNAL PARAMETERS-1'!$B$5:$J$44,5,FALSE)*VLOOKUP(ABSYLD2!BC$4,'[1]INTERNAL PARAMETERS-1'!$B$5:$J$44,6,FALSE)*VLOOKUP(ABSYLD2!BC$4,'[1]INTERNAL PARAMETERS-1'!$B$5:$J$44,3,FALSE) + ABSYLD1!BC192*(1-VLOOKUP(ABSYLD2!BC$4,'[1]INTERNAL PARAMETERS-1'!$B$5:$J$44,5,FALSE))*VLOOKUP(ABSYLD2!BC$4,'[1]INTERNAL PARAMETERS-1'!$B$5:$J$44,8,FALSE)*VLOOKUP(ABSYLD2!BC$4,'[1]INTERNAL PARAMETERS-1'!$B$5:$J$44,3,FALSE)</f>
        <v>0</v>
      </c>
      <c r="BD192" s="47">
        <f>ABSYLD1!BD192*VLOOKUP(ABSYLD2!BD$4,'[1]INTERNAL PARAMETERS-1'!$B$5:$J$44,5,FALSE)*VLOOKUP(ABSYLD2!BD$4,'[1]INTERNAL PARAMETERS-1'!$B$5:$J$44,6,FALSE)*VLOOKUP(ABSYLD2!BD$4,'[1]INTERNAL PARAMETERS-1'!$B$5:$J$44,3,FALSE) + ABSYLD1!BD192*(1-VLOOKUP(ABSYLD2!BD$4,'[1]INTERNAL PARAMETERS-1'!$B$5:$J$44,5,FALSE))*VLOOKUP(ABSYLD2!BD$4,'[1]INTERNAL PARAMETERS-1'!$B$5:$J$44,8,FALSE)*VLOOKUP(ABSYLD2!BD$4,'[1]INTERNAL PARAMETERS-1'!$B$5:$J$44,3,FALSE)</f>
        <v>0</v>
      </c>
      <c r="BE192" s="47">
        <f>ABSYLD1!BE192*VLOOKUP(ABSYLD2!BE$4,'[1]INTERNAL PARAMETERS-1'!$B$5:$J$44,5,FALSE)*VLOOKUP(ABSYLD2!BE$4,'[1]INTERNAL PARAMETERS-1'!$B$5:$J$44,6,FALSE)*VLOOKUP(ABSYLD2!BE$4,'[1]INTERNAL PARAMETERS-1'!$B$5:$J$44,3,FALSE) + ABSYLD1!BE192*(1-VLOOKUP(ABSYLD2!BE$4,'[1]INTERNAL PARAMETERS-1'!$B$5:$J$44,5,FALSE))*VLOOKUP(ABSYLD2!BE$4,'[1]INTERNAL PARAMETERS-1'!$B$5:$J$44,8,FALSE)*VLOOKUP(ABSYLD2!BE$4,'[1]INTERNAL PARAMETERS-1'!$B$5:$J$44,3,FALSE)</f>
        <v>0</v>
      </c>
      <c r="BF192" s="47">
        <f>ABSYLD1!BF192*VLOOKUP(ABSYLD2!BF$4,'[1]INTERNAL PARAMETERS-1'!$B$5:$J$44,5,FALSE)*VLOOKUP(ABSYLD2!BF$4,'[1]INTERNAL PARAMETERS-1'!$B$5:$J$44,6,FALSE)*VLOOKUP(ABSYLD2!BF$4,'[1]INTERNAL PARAMETERS-1'!$B$5:$J$44,3,FALSE) + ABSYLD1!BF192*(1-VLOOKUP(ABSYLD2!BF$4,'[1]INTERNAL PARAMETERS-1'!$B$5:$J$44,5,FALSE))*VLOOKUP(ABSYLD2!BF$4,'[1]INTERNAL PARAMETERS-1'!$B$5:$J$44,8,FALSE)*VLOOKUP(ABSYLD2!BF$4,'[1]INTERNAL PARAMETERS-1'!$B$5:$J$44,3,FALSE)</f>
        <v>0</v>
      </c>
      <c r="BG192" s="47">
        <f>ABSYLD1!BG192*VLOOKUP(ABSYLD2!BG$4,'[1]INTERNAL PARAMETERS-1'!$B$5:$J$44,5,FALSE)*VLOOKUP(ABSYLD2!BG$4,'[1]INTERNAL PARAMETERS-1'!$B$5:$J$44,6,FALSE)*VLOOKUP(ABSYLD2!BG$4,'[1]INTERNAL PARAMETERS-1'!$B$5:$J$44,3,FALSE) + ABSYLD1!BG192*(1-VLOOKUP(ABSYLD2!BG$4,'[1]INTERNAL PARAMETERS-1'!$B$5:$J$44,5,FALSE))*VLOOKUP(ABSYLD2!BG$4,'[1]INTERNAL PARAMETERS-1'!$B$5:$J$44,8,FALSE)*VLOOKUP(ABSYLD2!BG$4,'[1]INTERNAL PARAMETERS-1'!$B$5:$J$44,3,FALSE)</f>
        <v>0</v>
      </c>
      <c r="BH192" s="47">
        <f>ABSYLD1!BH192*VLOOKUP(ABSYLD2!BH$4,'[1]INTERNAL PARAMETERS-1'!$B$5:$J$44,5,FALSE)*VLOOKUP(ABSYLD2!BH$4,'[1]INTERNAL PARAMETERS-1'!$B$5:$J$44,6,FALSE)*VLOOKUP(ABSYLD2!BH$4,'[1]INTERNAL PARAMETERS-1'!$B$5:$J$44,3,FALSE) + ABSYLD1!BH192*(1-VLOOKUP(ABSYLD2!BH$4,'[1]INTERNAL PARAMETERS-1'!$B$5:$J$44,5,FALSE))*VLOOKUP(ABSYLD2!BH$4,'[1]INTERNAL PARAMETERS-1'!$B$5:$J$44,8,FALSE)*VLOOKUP(ABSYLD2!BH$4,'[1]INTERNAL PARAMETERS-1'!$B$5:$J$44,3,FALSE)</f>
        <v>0</v>
      </c>
      <c r="BI192" s="47">
        <f>ABSYLD1!BI192*VLOOKUP(ABSYLD2!BI$4,'[1]INTERNAL PARAMETERS-1'!$B$5:$J$44,5,FALSE)*VLOOKUP(ABSYLD2!BI$4,'[1]INTERNAL PARAMETERS-1'!$B$5:$J$44,6,FALSE)*VLOOKUP(ABSYLD2!BI$4,'[1]INTERNAL PARAMETERS-1'!$B$5:$J$44,3,FALSE) + ABSYLD1!BI192*(1-VLOOKUP(ABSYLD2!BI$4,'[1]INTERNAL PARAMETERS-1'!$B$5:$J$44,5,FALSE))*VLOOKUP(ABSYLD2!BI$4,'[1]INTERNAL PARAMETERS-1'!$B$5:$J$44,8,FALSE)*VLOOKUP(ABSYLD2!BI$4,'[1]INTERNAL PARAMETERS-1'!$B$5:$J$44,3,FALSE)</f>
        <v>0</v>
      </c>
      <c r="BJ192" s="47">
        <f>ABSYLD1!BJ192*VLOOKUP(ABSYLD2!BJ$4,'[1]INTERNAL PARAMETERS-1'!$B$5:$J$44,5,FALSE)*VLOOKUP(ABSYLD2!BJ$4,'[1]INTERNAL PARAMETERS-1'!$B$5:$J$44,6,FALSE)*VLOOKUP(ABSYLD2!BJ$4,'[1]INTERNAL PARAMETERS-1'!$B$5:$J$44,3,FALSE) + ABSYLD1!BJ192*(1-VLOOKUP(ABSYLD2!BJ$4,'[1]INTERNAL PARAMETERS-1'!$B$5:$J$44,5,FALSE))*VLOOKUP(ABSYLD2!BJ$4,'[1]INTERNAL PARAMETERS-1'!$B$5:$J$44,8,FALSE)*VLOOKUP(ABSYLD2!BJ$4,'[1]INTERNAL PARAMETERS-1'!$B$5:$J$44,3,FALSE)</f>
        <v>0</v>
      </c>
      <c r="BK192" s="47">
        <f>ABSYLD1!BK192*VLOOKUP(ABSYLD2!BK$4,'[1]INTERNAL PARAMETERS-1'!$B$5:$J$44,5,FALSE)*VLOOKUP(ABSYLD2!BK$4,'[1]INTERNAL PARAMETERS-1'!$B$5:$J$44,6,FALSE)*VLOOKUP(ABSYLD2!BK$4,'[1]INTERNAL PARAMETERS-1'!$B$5:$J$44,3,FALSE) + ABSYLD1!BK192*(1-VLOOKUP(ABSYLD2!BK$4,'[1]INTERNAL PARAMETERS-1'!$B$5:$J$44,5,FALSE))*VLOOKUP(ABSYLD2!BK$4,'[1]INTERNAL PARAMETERS-1'!$B$5:$J$44,8,FALSE)*VLOOKUP(ABSYLD2!BK$4,'[1]INTERNAL PARAMETERS-1'!$B$5:$J$44,3,FALSE)</f>
        <v>0</v>
      </c>
      <c r="BL192" s="47">
        <f>ABSYLD1!BL192*VLOOKUP(ABSYLD2!BL$4,'[1]INTERNAL PARAMETERS-1'!$B$5:$J$44,5,FALSE)*VLOOKUP(ABSYLD2!BL$4,'[1]INTERNAL PARAMETERS-1'!$B$5:$J$44,6,FALSE)*VLOOKUP(ABSYLD2!BL$4,'[1]INTERNAL PARAMETERS-1'!$B$5:$J$44,3,FALSE) + ABSYLD1!BL192*(1-VLOOKUP(ABSYLD2!BL$4,'[1]INTERNAL PARAMETERS-1'!$B$5:$J$44,5,FALSE))*VLOOKUP(ABSYLD2!BL$4,'[1]INTERNAL PARAMETERS-1'!$B$5:$J$44,8,FALSE)*VLOOKUP(ABSYLD2!BL$4,'[1]INTERNAL PARAMETERS-1'!$B$5:$J$44,3,FALSE)</f>
        <v>0</v>
      </c>
      <c r="BM192" s="47">
        <f>ABSYLD1!BM192*VLOOKUP(ABSYLD2!BM$4,'[1]INTERNAL PARAMETERS-1'!$B$5:$J$44,5,FALSE)*VLOOKUP(ABSYLD2!BM$4,'[1]INTERNAL PARAMETERS-1'!$B$5:$J$44,6,FALSE)*VLOOKUP(ABSYLD2!BM$4,'[1]INTERNAL PARAMETERS-1'!$B$5:$J$44,3,FALSE) + ABSYLD1!BM192*(1-VLOOKUP(ABSYLD2!BM$4,'[1]INTERNAL PARAMETERS-1'!$B$5:$J$44,5,FALSE))*VLOOKUP(ABSYLD2!BM$4,'[1]INTERNAL PARAMETERS-1'!$B$5:$J$44,8,FALSE)*VLOOKUP(ABSYLD2!BM$4,'[1]INTERNAL PARAMETERS-1'!$B$5:$J$44,3,FALSE)</f>
        <v>0</v>
      </c>
      <c r="BN192" s="47">
        <f>ABSYLD1!BN192*VLOOKUP(ABSYLD2!BN$4,'[1]INTERNAL PARAMETERS-1'!$B$5:$J$44,5,FALSE)*VLOOKUP(ABSYLD2!BN$4,'[1]INTERNAL PARAMETERS-1'!$B$5:$J$44,6,FALSE)*VLOOKUP(ABSYLD2!BN$4,'[1]INTERNAL PARAMETERS-1'!$B$5:$J$44,3,FALSE) + ABSYLD1!BN192*(1-VLOOKUP(ABSYLD2!BN$4,'[1]INTERNAL PARAMETERS-1'!$B$5:$J$44,5,FALSE))*VLOOKUP(ABSYLD2!BN$4,'[1]INTERNAL PARAMETERS-1'!$B$5:$J$44,8,FALSE)*VLOOKUP(ABSYLD2!BN$4,'[1]INTERNAL PARAMETERS-1'!$B$5:$J$44,3,FALSE)</f>
        <v>0</v>
      </c>
      <c r="BO192" s="47">
        <f>ABSYLD1!BO192*VLOOKUP(ABSYLD2!BO$4,'[1]INTERNAL PARAMETERS-1'!$B$5:$J$44,5,FALSE)*VLOOKUP(ABSYLD2!BO$4,'[1]INTERNAL PARAMETERS-1'!$B$5:$J$44,6,FALSE)*VLOOKUP(ABSYLD2!BO$4,'[1]INTERNAL PARAMETERS-1'!$B$5:$J$44,3,FALSE) + ABSYLD1!BO192*(1-VLOOKUP(ABSYLD2!BO$4,'[1]INTERNAL PARAMETERS-1'!$B$5:$J$44,5,FALSE))*VLOOKUP(ABSYLD2!BO$4,'[1]INTERNAL PARAMETERS-1'!$B$5:$J$44,8,FALSE)*VLOOKUP(ABSYLD2!BO$4,'[1]INTERNAL PARAMETERS-1'!$B$5:$J$44,3,FALSE)</f>
        <v>0</v>
      </c>
      <c r="BP192" s="47">
        <f>ABSYLD1!BP192*VLOOKUP(ABSYLD2!BP$4,'[1]INTERNAL PARAMETERS-1'!$B$5:$J$44,5,FALSE)*VLOOKUP(ABSYLD2!BP$4,'[1]INTERNAL PARAMETERS-1'!$B$5:$J$44,6,FALSE)*VLOOKUP(ABSYLD2!BP$4,'[1]INTERNAL PARAMETERS-1'!$B$5:$J$44,3,FALSE) + ABSYLD1!BP192*(1-VLOOKUP(ABSYLD2!BP$4,'[1]INTERNAL PARAMETERS-1'!$B$5:$J$44,5,FALSE))*VLOOKUP(ABSYLD2!BP$4,'[1]INTERNAL PARAMETERS-1'!$B$5:$J$44,8,FALSE)*VLOOKUP(ABSYLD2!BP$4,'[1]INTERNAL PARAMETERS-1'!$B$5:$J$44,3,FALSE)</f>
        <v>0</v>
      </c>
      <c r="BQ192" s="47">
        <f>ABSYLD1!BQ192*VLOOKUP(ABSYLD2!BQ$4,'[1]INTERNAL PARAMETERS-1'!$B$5:$J$44,5,FALSE)*VLOOKUP(ABSYLD2!BQ$4,'[1]INTERNAL PARAMETERS-1'!$B$5:$J$44,6,FALSE)*VLOOKUP(ABSYLD2!BQ$4,'[1]INTERNAL PARAMETERS-1'!$B$5:$J$44,3,FALSE) + ABSYLD1!BQ192*(1-VLOOKUP(ABSYLD2!BQ$4,'[1]INTERNAL PARAMETERS-1'!$B$5:$J$44,5,FALSE))*VLOOKUP(ABSYLD2!BQ$4,'[1]INTERNAL PARAMETERS-1'!$B$5:$J$44,8,FALSE)*VLOOKUP(ABSYLD2!BQ$4,'[1]INTERNAL PARAMETERS-1'!$B$5:$J$44,3,FALSE)</f>
        <v>0</v>
      </c>
      <c r="BR192" s="47">
        <f>ABSYLD1!BR192*VLOOKUP(ABSYLD2!BR$4,'[1]INTERNAL PARAMETERS-1'!$B$5:$J$44,5,FALSE)*VLOOKUP(ABSYLD2!BR$4,'[1]INTERNAL PARAMETERS-1'!$B$5:$J$44,6,FALSE)*VLOOKUP(ABSYLD2!BR$4,'[1]INTERNAL PARAMETERS-1'!$B$5:$J$44,3,FALSE) + ABSYLD1!BR192*(1-VLOOKUP(ABSYLD2!BR$4,'[1]INTERNAL PARAMETERS-1'!$B$5:$J$44,5,FALSE))*VLOOKUP(ABSYLD2!BR$4,'[1]INTERNAL PARAMETERS-1'!$B$5:$J$44,8,FALSE)*VLOOKUP(ABSYLD2!BR$4,'[1]INTERNAL PARAMETERS-1'!$B$5:$J$44,3,FALSE)</f>
        <v>0</v>
      </c>
      <c r="BS192" s="47">
        <f>ABSYLD1!BS192*VLOOKUP(ABSYLD2!BS$4,'[1]INTERNAL PARAMETERS-1'!$B$5:$J$44,5,FALSE)*VLOOKUP(ABSYLD2!BS$4,'[1]INTERNAL PARAMETERS-1'!$B$5:$J$44,6,FALSE)*VLOOKUP(ABSYLD2!BS$4,'[1]INTERNAL PARAMETERS-1'!$B$5:$J$44,3,FALSE) + ABSYLD1!BS192*(1-VLOOKUP(ABSYLD2!BS$4,'[1]INTERNAL PARAMETERS-1'!$B$5:$J$44,5,FALSE))*VLOOKUP(ABSYLD2!BS$4,'[1]INTERNAL PARAMETERS-1'!$B$5:$J$44,8,FALSE)*VLOOKUP(ABSYLD2!BS$4,'[1]INTERNAL PARAMETERS-1'!$B$5:$J$44,3,FALSE)</f>
        <v>0</v>
      </c>
      <c r="BT192" s="47">
        <f>ABSYLD1!BT192*VLOOKUP(ABSYLD2!BT$4,'[1]INTERNAL PARAMETERS-1'!$B$5:$J$44,5,FALSE)*VLOOKUP(ABSYLD2!BT$4,'[1]INTERNAL PARAMETERS-1'!$B$5:$J$44,6,FALSE)*VLOOKUP(ABSYLD2!BT$4,'[1]INTERNAL PARAMETERS-1'!$B$5:$J$44,3,FALSE) + ABSYLD1!BT192*(1-VLOOKUP(ABSYLD2!BT$4,'[1]INTERNAL PARAMETERS-1'!$B$5:$J$44,5,FALSE))*VLOOKUP(ABSYLD2!BT$4,'[1]INTERNAL PARAMETERS-1'!$B$5:$J$44,8,FALSE)*VLOOKUP(ABSYLD2!BT$4,'[1]INTERNAL PARAMETERS-1'!$B$5:$J$44,3,FALSE)</f>
        <v>0</v>
      </c>
      <c r="BU192" s="47">
        <f>ABSYLD1!BU192*VLOOKUP(ABSYLD2!BU$4,'[1]INTERNAL PARAMETERS-1'!$B$5:$J$44,5,FALSE)*VLOOKUP(ABSYLD2!BU$4,'[1]INTERNAL PARAMETERS-1'!$B$5:$J$44,6,FALSE)*VLOOKUP(ABSYLD2!BU$4,'[1]INTERNAL PARAMETERS-1'!$B$5:$J$44,3,FALSE) + ABSYLD1!BU192*(1-VLOOKUP(ABSYLD2!BU$4,'[1]INTERNAL PARAMETERS-1'!$B$5:$J$44,5,FALSE))*VLOOKUP(ABSYLD2!BU$4,'[1]INTERNAL PARAMETERS-1'!$B$5:$J$44,8,FALSE)*VLOOKUP(ABSYLD2!BU$4,'[1]INTERNAL PARAMETERS-1'!$B$5:$J$44,3,FALSE)</f>
        <v>0</v>
      </c>
      <c r="BV192" s="47">
        <f>ABSYLD1!BV192*VLOOKUP(ABSYLD2!BV$4,'[1]INTERNAL PARAMETERS-1'!$B$5:$J$44,5,FALSE)*VLOOKUP(ABSYLD2!BV$4,'[1]INTERNAL PARAMETERS-1'!$B$5:$J$44,6,FALSE)*VLOOKUP(ABSYLD2!BV$4,'[1]INTERNAL PARAMETERS-1'!$B$5:$J$44,3,FALSE) + ABSYLD1!BV192*(1-VLOOKUP(ABSYLD2!BV$4,'[1]INTERNAL PARAMETERS-1'!$B$5:$J$44,5,FALSE))*VLOOKUP(ABSYLD2!BV$4,'[1]INTERNAL PARAMETERS-1'!$B$5:$J$44,8,FALSE)*VLOOKUP(ABSYLD2!BV$4,'[1]INTERNAL PARAMETERS-1'!$B$5:$J$44,3,FALSE)</f>
        <v>0</v>
      </c>
      <c r="BW192" s="47">
        <f>ABSYLD1!BW192*VLOOKUP(ABSYLD2!BW$4,'[1]INTERNAL PARAMETERS-1'!$B$5:$J$44,5,FALSE)*VLOOKUP(ABSYLD2!BW$4,'[1]INTERNAL PARAMETERS-1'!$B$5:$J$44,6,FALSE)*VLOOKUP(ABSYLD2!BW$4,'[1]INTERNAL PARAMETERS-1'!$B$5:$J$44,3,FALSE) + ABSYLD1!BW192*(1-VLOOKUP(ABSYLD2!BW$4,'[1]INTERNAL PARAMETERS-1'!$B$5:$J$44,5,FALSE))*VLOOKUP(ABSYLD2!BW$4,'[1]INTERNAL PARAMETERS-1'!$B$5:$J$44,8,FALSE)*VLOOKUP(ABSYLD2!BW$4,'[1]INTERNAL PARAMETERS-1'!$B$5:$J$44,3,FALSE)</f>
        <v>0</v>
      </c>
      <c r="BX192" s="47">
        <f>ABSYLD1!BX192*VLOOKUP(ABSYLD2!BX$4,'[1]INTERNAL PARAMETERS-1'!$B$5:$J$44,5,FALSE)*VLOOKUP(ABSYLD2!BX$4,'[1]INTERNAL PARAMETERS-1'!$B$5:$J$44,6,FALSE)*VLOOKUP(ABSYLD2!BX$4,'[1]INTERNAL PARAMETERS-1'!$B$5:$J$44,3,FALSE) + ABSYLD1!BX192*(1-VLOOKUP(ABSYLD2!BX$4,'[1]INTERNAL PARAMETERS-1'!$B$5:$J$44,5,FALSE))*VLOOKUP(ABSYLD2!BX$4,'[1]INTERNAL PARAMETERS-1'!$B$5:$J$44,8,FALSE)*VLOOKUP(ABSYLD2!BX$4,'[1]INTERNAL PARAMETERS-1'!$B$5:$J$44,3,FALSE)</f>
        <v>0</v>
      </c>
      <c r="BY192" s="47">
        <f>ABSYLD1!BY192*VLOOKUP(ABSYLD2!BY$4,'[1]INTERNAL PARAMETERS-1'!$B$5:$J$44,5,FALSE)*VLOOKUP(ABSYLD2!BY$4,'[1]INTERNAL PARAMETERS-1'!$B$5:$J$44,6,FALSE)*VLOOKUP(ABSYLD2!BY$4,'[1]INTERNAL PARAMETERS-1'!$B$5:$J$44,3,FALSE) + ABSYLD1!BY192*(1-VLOOKUP(ABSYLD2!BY$4,'[1]INTERNAL PARAMETERS-1'!$B$5:$J$44,5,FALSE))*VLOOKUP(ABSYLD2!BY$4,'[1]INTERNAL PARAMETERS-1'!$B$5:$J$44,8,FALSE)*VLOOKUP(ABSYLD2!BY$4,'[1]INTERNAL PARAMETERS-1'!$B$5:$J$44,3,FALSE)</f>
        <v>0</v>
      </c>
      <c r="BZ192" s="47">
        <f>ABSYLD1!BZ192*VLOOKUP(ABSYLD2!BZ$4,'[1]INTERNAL PARAMETERS-1'!$B$5:$J$44,5,FALSE)*VLOOKUP(ABSYLD2!BZ$4,'[1]INTERNAL PARAMETERS-1'!$B$5:$J$44,6,FALSE)*VLOOKUP(ABSYLD2!BZ$4,'[1]INTERNAL PARAMETERS-1'!$B$5:$J$44,3,FALSE) + ABSYLD1!BZ192*(1-VLOOKUP(ABSYLD2!BZ$4,'[1]INTERNAL PARAMETERS-1'!$B$5:$J$44,5,FALSE))*VLOOKUP(ABSYLD2!BZ$4,'[1]INTERNAL PARAMETERS-1'!$B$5:$J$44,8,FALSE)*VLOOKUP(ABSYLD2!BZ$4,'[1]INTERNAL PARAMETERS-1'!$B$5:$J$44,3,FALSE)</f>
        <v>0</v>
      </c>
      <c r="CA192" s="47">
        <f>ABSYLD1!CA192*VLOOKUP(ABSYLD2!CA$4,'[1]INTERNAL PARAMETERS-1'!$B$5:$J$44,5,FALSE)*VLOOKUP(ABSYLD2!CA$4,'[1]INTERNAL PARAMETERS-1'!$B$5:$J$44,6,FALSE)*VLOOKUP(ABSYLD2!CA$4,'[1]INTERNAL PARAMETERS-1'!$B$5:$J$44,3,FALSE) + ABSYLD1!CA192*(1-VLOOKUP(ABSYLD2!CA$4,'[1]INTERNAL PARAMETERS-1'!$B$5:$J$44,5,FALSE))*VLOOKUP(ABSYLD2!CA$4,'[1]INTERNAL PARAMETERS-1'!$B$5:$J$44,8,FALSE)*VLOOKUP(ABSYLD2!CA$4,'[1]INTERNAL PARAMETERS-1'!$B$5:$J$44,3,FALSE)</f>
        <v>0</v>
      </c>
      <c r="CB192" s="47">
        <f>ABSYLD1!CB192*VLOOKUP(ABSYLD2!CB$4,'[1]INTERNAL PARAMETERS-1'!$B$5:$J$44,5,FALSE)*VLOOKUP(ABSYLD2!CB$4,'[1]INTERNAL PARAMETERS-1'!$B$5:$J$44,6,FALSE)*VLOOKUP(ABSYLD2!CB$4,'[1]INTERNAL PARAMETERS-1'!$B$5:$J$44,3,FALSE) + ABSYLD1!CB192*(1-VLOOKUP(ABSYLD2!CB$4,'[1]INTERNAL PARAMETERS-1'!$B$5:$J$44,5,FALSE))*VLOOKUP(ABSYLD2!CB$4,'[1]INTERNAL PARAMETERS-1'!$B$5:$J$44,8,FALSE)*VLOOKUP(ABSYLD2!CB$4,'[1]INTERNAL PARAMETERS-1'!$B$5:$J$44,3,FALSE)</f>
        <v>0</v>
      </c>
      <c r="CC192" s="47">
        <f>ABSYLD1!CC192*VLOOKUP(ABSYLD2!CC$4,'[1]INTERNAL PARAMETERS-1'!$B$5:$J$44,5,FALSE)*VLOOKUP(ABSYLD2!CC$4,'[1]INTERNAL PARAMETERS-1'!$B$5:$J$44,6,FALSE)*VLOOKUP(ABSYLD2!CC$4,'[1]INTERNAL PARAMETERS-1'!$B$5:$J$44,3,FALSE) + ABSYLD1!CC192*(1-VLOOKUP(ABSYLD2!CC$4,'[1]INTERNAL PARAMETERS-1'!$B$5:$J$44,5,FALSE))*VLOOKUP(ABSYLD2!CC$4,'[1]INTERNAL PARAMETERS-1'!$B$5:$J$44,8,FALSE)*VLOOKUP(ABSYLD2!CC$4,'[1]INTERNAL PARAMETERS-1'!$B$5:$J$44,3,FALSE)</f>
        <v>0</v>
      </c>
      <c r="CD192" s="47">
        <f>ABSYLD1!CD192*VLOOKUP(ABSYLD2!CD$4,'[1]INTERNAL PARAMETERS-1'!$B$5:$J$44,5,FALSE)*VLOOKUP(ABSYLD2!CD$4,'[1]INTERNAL PARAMETERS-1'!$B$5:$J$44,6,FALSE)*VLOOKUP(ABSYLD2!CD$4,'[1]INTERNAL PARAMETERS-1'!$B$5:$J$44,3,FALSE) + ABSYLD1!CD192*(1-VLOOKUP(ABSYLD2!CD$4,'[1]INTERNAL PARAMETERS-1'!$B$5:$J$44,5,FALSE))*VLOOKUP(ABSYLD2!CD$4,'[1]INTERNAL PARAMETERS-1'!$B$5:$J$44,8,FALSE)*VLOOKUP(ABSYLD2!CD$4,'[1]INTERNAL PARAMETERS-1'!$B$5:$J$44,3,FALSE)</f>
        <v>0</v>
      </c>
      <c r="CE192" s="47">
        <f>ABSYLD1!CE192*VLOOKUP(ABSYLD2!CE$4,'[1]INTERNAL PARAMETERS-1'!$B$5:$J$44,5,FALSE)*VLOOKUP(ABSYLD2!CE$4,'[1]INTERNAL PARAMETERS-1'!$B$5:$J$44,6,FALSE)*VLOOKUP(ABSYLD2!CE$4,'[1]INTERNAL PARAMETERS-1'!$B$5:$J$44,3,FALSE) + ABSYLD1!CE192*(1-VLOOKUP(ABSYLD2!CE$4,'[1]INTERNAL PARAMETERS-1'!$B$5:$J$44,5,FALSE))*VLOOKUP(ABSYLD2!CE$4,'[1]INTERNAL PARAMETERS-1'!$B$5:$J$44,8,FALSE)*VLOOKUP(ABSYLD2!CE$4,'[1]INTERNAL PARAMETERS-1'!$B$5:$J$44,3,FALSE)</f>
        <v>0</v>
      </c>
      <c r="CF192" s="47">
        <f>ABSYLD1!CF192*VLOOKUP(ABSYLD2!CF$4,'[1]INTERNAL PARAMETERS-1'!$B$5:$J$44,5,FALSE)*VLOOKUP(ABSYLD2!CF$4,'[1]INTERNAL PARAMETERS-1'!$B$5:$J$44,6,FALSE)*VLOOKUP(ABSYLD2!CF$4,'[1]INTERNAL PARAMETERS-1'!$B$5:$J$44,3,FALSE) + ABSYLD1!CF192*(1-VLOOKUP(ABSYLD2!CF$4,'[1]INTERNAL PARAMETERS-1'!$B$5:$J$44,5,FALSE))*VLOOKUP(ABSYLD2!CF$4,'[1]INTERNAL PARAMETERS-1'!$B$5:$J$44,8,FALSE)*VLOOKUP(ABSYLD2!CF$4,'[1]INTERNAL PARAMETERS-1'!$B$5:$J$44,3,FALSE)</f>
        <v>0</v>
      </c>
      <c r="CG192" s="47">
        <f>ABSYLD1!CG192*VLOOKUP(ABSYLD2!CG$4,'[1]INTERNAL PARAMETERS-1'!$B$5:$J$44,5,FALSE)*VLOOKUP(ABSYLD2!CG$4,'[1]INTERNAL PARAMETERS-1'!$B$5:$J$44,6,FALSE)*VLOOKUP(ABSYLD2!CG$4,'[1]INTERNAL PARAMETERS-1'!$B$5:$J$44,3,FALSE) + ABSYLD1!CG192*(1-VLOOKUP(ABSYLD2!CG$4,'[1]INTERNAL PARAMETERS-1'!$B$5:$J$44,5,FALSE))*VLOOKUP(ABSYLD2!CG$4,'[1]INTERNAL PARAMETERS-1'!$B$5:$J$44,8,FALSE)*VLOOKUP(ABSYLD2!CG$4,'[1]INTERNAL PARAMETERS-1'!$B$5:$J$44,3,FALSE)</f>
        <v>0</v>
      </c>
      <c r="CH192" s="46">
        <f>ABSYLD1!CH192*VLOOKUP(ABSYLD2!CH$4,'[1]INTERNAL PARAMETERS-1'!$B$5:$J$44,5,FALSE)*VLOOKUP(ABSYLD2!CH$4,'[1]INTERNAL PARAMETERS-1'!$B$5:$J$44,6,FALSE)*VLOOKUP(ABSYLD2!CH$4,'[1]INTERNAL PARAMETERS-1'!$B$5:$J$44,3,FALSE) + ABSYLD1!CH192*(1-VLOOKUP(ABSYLD2!CH$4,'[1]INTERNAL PARAMETERS-1'!$B$5:$J$44,5,FALSE))*VLOOKUP(ABSYLD2!CH$4,'[1]INTERNAL PARAMETERS-1'!$B$5:$J$44,8,FALSE)*VLOOKUP(ABSYLD2!CH$4,'[1]INTERNAL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>
      <c r="B193" s="61" t="s">
        <v>7</v>
      </c>
      <c r="C193" s="60" t="s">
        <v>89</v>
      </c>
      <c r="D193" s="60" t="s">
        <v>80</v>
      </c>
      <c r="E193" s="137">
        <f>ABS!AL193</f>
        <v>0</v>
      </c>
      <c r="F193" s="62">
        <f>'[1]INTERNAL PARAMETERS-1'!M13</f>
        <v>44.225000000000001</v>
      </c>
      <c r="G193" s="48">
        <f>ABSYLD1!G193*VLOOKUP(ABSYLD2!G$4,'[1]INTERNAL PARAMETERS-1'!$B$5:$J$44,5,FALSE)*VLOOKUP(ABSYLD2!G$4,'[1]INTERNAL PARAMETERS-1'!$B$5:$J$44,7,FALSE)*ABSYLD2!$F193 + ABSYLD1!G193*(1-VLOOKUP(ABSYLD2!G$4,'[1]INTERNAL PARAMETERS-1'!$B$5:$J$44,5,FALSE))*VLOOKUP(ABSYLD2!G$4,'[1]INTERNAL PARAMETERS-1'!$B$5:$J$44,9,FALSE)*ABSYLD2!$F193</f>
        <v>0</v>
      </c>
      <c r="H193" s="47">
        <f>ABSYLD1!H193*VLOOKUP(ABSYLD2!H$4,'[1]INTERNAL PARAMETERS-1'!$B$5:$J$44,5,FALSE)*VLOOKUP(ABSYLD2!H$4,'[1]INTERNAL PARAMETERS-1'!$B$5:$J$44,7,FALSE)*ABSYLD2!$F193 + ABSYLD1!H193*(1-VLOOKUP(ABSYLD2!H$4,'[1]INTERNAL PARAMETERS-1'!$B$5:$J$44,5,FALSE))*VLOOKUP(ABSYLD2!H$4,'[1]INTERNAL PARAMETERS-1'!$B$5:$J$44,9,FALSE)*ABSYLD2!$F193</f>
        <v>0</v>
      </c>
      <c r="I193" s="47">
        <f>ABSYLD1!I193*VLOOKUP(ABSYLD2!I$4,'[1]INTERNAL PARAMETERS-1'!$B$5:$J$44,5,FALSE)*VLOOKUP(ABSYLD2!I$4,'[1]INTERNAL PARAMETERS-1'!$B$5:$J$44,7,FALSE)*ABSYLD2!$F193 + ABSYLD1!I193*(1-VLOOKUP(ABSYLD2!I$4,'[1]INTERNAL PARAMETERS-1'!$B$5:$J$44,5,FALSE))*VLOOKUP(ABSYLD2!I$4,'[1]INTERNAL PARAMETERS-1'!$B$5:$J$44,9,FALSE)*ABSYLD2!$F193</f>
        <v>0</v>
      </c>
      <c r="J193" s="47">
        <f>ABSYLD1!J193*VLOOKUP(ABSYLD2!J$4,'[1]INTERNAL PARAMETERS-1'!$B$5:$J$44,5,FALSE)*VLOOKUP(ABSYLD2!J$4,'[1]INTERNAL PARAMETERS-1'!$B$5:$J$44,7,FALSE)*ABSYLD2!$F193 + ABSYLD1!J193*(1-VLOOKUP(ABSYLD2!J$4,'[1]INTERNAL PARAMETERS-1'!$B$5:$J$44,5,FALSE))*VLOOKUP(ABSYLD2!J$4,'[1]INTERNAL PARAMETERS-1'!$B$5:$J$44,9,FALSE)*ABSYLD2!$F193</f>
        <v>0</v>
      </c>
      <c r="K193" s="47">
        <f>ABSYLD1!K193*VLOOKUP(ABSYLD2!K$4,'[1]INTERNAL PARAMETERS-1'!$B$5:$J$44,5,FALSE)*VLOOKUP(ABSYLD2!K$4,'[1]INTERNAL PARAMETERS-1'!$B$5:$J$44,7,FALSE)*ABSYLD2!$F193 + ABSYLD1!K193*(1-VLOOKUP(ABSYLD2!K$4,'[1]INTERNAL PARAMETERS-1'!$B$5:$J$44,5,FALSE))*VLOOKUP(ABSYLD2!K$4,'[1]INTERNAL PARAMETERS-1'!$B$5:$J$44,9,FALSE)*ABSYLD2!$F193</f>
        <v>0</v>
      </c>
      <c r="L193" s="47">
        <f>ABSYLD1!L193*VLOOKUP(ABSYLD2!L$4,'[1]INTERNAL PARAMETERS-1'!$B$5:$J$44,5,FALSE)*VLOOKUP(ABSYLD2!L$4,'[1]INTERNAL PARAMETERS-1'!$B$5:$J$44,7,FALSE)*ABSYLD2!$F193 + ABSYLD1!L193*(1-VLOOKUP(ABSYLD2!L$4,'[1]INTERNAL PARAMETERS-1'!$B$5:$J$44,5,FALSE))*VLOOKUP(ABSYLD2!L$4,'[1]INTERNAL PARAMETERS-1'!$B$5:$J$44,9,FALSE)*ABSYLD2!$F193</f>
        <v>0</v>
      </c>
      <c r="M193" s="47">
        <f>ABSYLD1!M193*VLOOKUP(ABSYLD2!M$4,'[1]INTERNAL PARAMETERS-1'!$B$5:$J$44,5,FALSE)*VLOOKUP(ABSYLD2!M$4,'[1]INTERNAL PARAMETERS-1'!$B$5:$J$44,7,FALSE)*ABSYLD2!$F193 + ABSYLD1!M193*(1-VLOOKUP(ABSYLD2!M$4,'[1]INTERNAL PARAMETERS-1'!$B$5:$J$44,5,FALSE))*VLOOKUP(ABSYLD2!M$4,'[1]INTERNAL PARAMETERS-1'!$B$5:$J$44,9,FALSE)*ABSYLD2!$F193</f>
        <v>0</v>
      </c>
      <c r="N193" s="47">
        <f>ABSYLD1!N193*VLOOKUP(ABSYLD2!N$4,'[1]INTERNAL PARAMETERS-1'!$B$5:$J$44,5,FALSE)*VLOOKUP(ABSYLD2!N$4,'[1]INTERNAL PARAMETERS-1'!$B$5:$J$44,7,FALSE)*ABSYLD2!$F193 + ABSYLD1!N193*(1-VLOOKUP(ABSYLD2!N$4,'[1]INTERNAL PARAMETERS-1'!$B$5:$J$44,5,FALSE))*VLOOKUP(ABSYLD2!N$4,'[1]INTERNAL PARAMETERS-1'!$B$5:$J$44,9,FALSE)*ABSYLD2!$F193</f>
        <v>0</v>
      </c>
      <c r="O193" s="47">
        <f>ABSYLD1!O193*VLOOKUP(ABSYLD2!O$4,'[1]INTERNAL PARAMETERS-1'!$B$5:$J$44,5,FALSE)*VLOOKUP(ABSYLD2!O$4,'[1]INTERNAL PARAMETERS-1'!$B$5:$J$44,7,FALSE)*ABSYLD2!$F193 + ABSYLD1!O193*(1-VLOOKUP(ABSYLD2!O$4,'[1]INTERNAL PARAMETERS-1'!$B$5:$J$44,5,FALSE))*VLOOKUP(ABSYLD2!O$4,'[1]INTERNAL PARAMETERS-1'!$B$5:$J$44,9,FALSE)*ABSYLD2!$F193</f>
        <v>0</v>
      </c>
      <c r="P193" s="47">
        <f>ABSYLD1!P193*VLOOKUP(ABSYLD2!P$4,'[1]INTERNAL PARAMETERS-1'!$B$5:$J$44,5,FALSE)*VLOOKUP(ABSYLD2!P$4,'[1]INTERNAL PARAMETERS-1'!$B$5:$J$44,7,FALSE)*ABSYLD2!$F193 + ABSYLD1!P193*(1-VLOOKUP(ABSYLD2!P$4,'[1]INTERNAL PARAMETERS-1'!$B$5:$J$44,5,FALSE))*VLOOKUP(ABSYLD2!P$4,'[1]INTERNAL PARAMETERS-1'!$B$5:$J$44,9,FALSE)*ABSYLD2!$F193</f>
        <v>0</v>
      </c>
      <c r="Q193" s="47">
        <f>ABSYLD1!Q193*VLOOKUP(ABSYLD2!Q$4,'[1]INTERNAL PARAMETERS-1'!$B$5:$J$44,5,FALSE)*VLOOKUP(ABSYLD2!Q$4,'[1]INTERNAL PARAMETERS-1'!$B$5:$J$44,7,FALSE)*ABSYLD2!$F193 + ABSYLD1!Q193*(1-VLOOKUP(ABSYLD2!Q$4,'[1]INTERNAL PARAMETERS-1'!$B$5:$J$44,5,FALSE))*VLOOKUP(ABSYLD2!Q$4,'[1]INTERNAL PARAMETERS-1'!$B$5:$J$44,9,FALSE)*ABSYLD2!$F193</f>
        <v>0</v>
      </c>
      <c r="R193" s="47">
        <f>ABSYLD1!R193*VLOOKUP(ABSYLD2!R$4,'[1]INTERNAL PARAMETERS-1'!$B$5:$J$44,5,FALSE)*VLOOKUP(ABSYLD2!R$4,'[1]INTERNAL PARAMETERS-1'!$B$5:$J$44,7,FALSE)*ABSYLD2!$F193 + ABSYLD1!R193*(1-VLOOKUP(ABSYLD2!R$4,'[1]INTERNAL PARAMETERS-1'!$B$5:$J$44,5,FALSE))*VLOOKUP(ABSYLD2!R$4,'[1]INTERNAL PARAMETERS-1'!$B$5:$J$44,9,FALSE)*ABSYLD2!$F193</f>
        <v>0</v>
      </c>
      <c r="S193" s="47">
        <f>ABSYLD1!S193*VLOOKUP(ABSYLD2!S$4,'[1]INTERNAL PARAMETERS-1'!$B$5:$J$44,5,FALSE)*VLOOKUP(ABSYLD2!S$4,'[1]INTERNAL PARAMETERS-1'!$B$5:$J$44,7,FALSE)*ABSYLD2!$F193 + ABSYLD1!S193*(1-VLOOKUP(ABSYLD2!S$4,'[1]INTERNAL PARAMETERS-1'!$B$5:$J$44,5,FALSE))*VLOOKUP(ABSYLD2!S$4,'[1]INTERNAL PARAMETERS-1'!$B$5:$J$44,9,FALSE)*ABSYLD2!$F193</f>
        <v>0</v>
      </c>
      <c r="T193" s="47">
        <f>ABSYLD1!T193*VLOOKUP(ABSYLD2!T$4,'[1]INTERNAL PARAMETERS-1'!$B$5:$J$44,5,FALSE)*VLOOKUP(ABSYLD2!T$4,'[1]INTERNAL PARAMETERS-1'!$B$5:$J$44,7,FALSE)*ABSYLD2!$F193 + ABSYLD1!T193*(1-VLOOKUP(ABSYLD2!T$4,'[1]INTERNAL PARAMETERS-1'!$B$5:$J$44,5,FALSE))*VLOOKUP(ABSYLD2!T$4,'[1]INTERNAL PARAMETERS-1'!$B$5:$J$44,9,FALSE)*ABSYLD2!$F193</f>
        <v>0</v>
      </c>
      <c r="U193" s="47">
        <f>ABSYLD1!U193*VLOOKUP(ABSYLD2!U$4,'[1]INTERNAL PARAMETERS-1'!$B$5:$J$44,5,FALSE)*VLOOKUP(ABSYLD2!U$4,'[1]INTERNAL PARAMETERS-1'!$B$5:$J$44,7,FALSE)*ABSYLD2!$F193 + ABSYLD1!U193*(1-VLOOKUP(ABSYLD2!U$4,'[1]INTERNAL PARAMETERS-1'!$B$5:$J$44,5,FALSE))*VLOOKUP(ABSYLD2!U$4,'[1]INTERNAL PARAMETERS-1'!$B$5:$J$44,9,FALSE)*ABSYLD2!$F193</f>
        <v>0</v>
      </c>
      <c r="V193" s="47">
        <f>ABSYLD1!V193*VLOOKUP(ABSYLD2!V$4,'[1]INTERNAL PARAMETERS-1'!$B$5:$J$44,5,FALSE)*VLOOKUP(ABSYLD2!V$4,'[1]INTERNAL PARAMETERS-1'!$B$5:$J$44,7,FALSE)*ABSYLD2!$F193 + ABSYLD1!V193*(1-VLOOKUP(ABSYLD2!V$4,'[1]INTERNAL PARAMETERS-1'!$B$5:$J$44,5,FALSE))*VLOOKUP(ABSYLD2!V$4,'[1]INTERNAL PARAMETERS-1'!$B$5:$J$44,9,FALSE)*ABSYLD2!$F193</f>
        <v>0</v>
      </c>
      <c r="W193" s="47">
        <f>ABSYLD1!W193*VLOOKUP(ABSYLD2!W$4,'[1]INTERNAL PARAMETERS-1'!$B$5:$J$44,5,FALSE)*VLOOKUP(ABSYLD2!W$4,'[1]INTERNAL PARAMETERS-1'!$B$5:$J$44,7,FALSE)*ABSYLD2!$F193 + ABSYLD1!W193*(1-VLOOKUP(ABSYLD2!W$4,'[1]INTERNAL PARAMETERS-1'!$B$5:$J$44,5,FALSE))*VLOOKUP(ABSYLD2!W$4,'[1]INTERNAL PARAMETERS-1'!$B$5:$J$44,9,FALSE)*ABSYLD2!$F193</f>
        <v>0</v>
      </c>
      <c r="X193" s="47">
        <f>ABSYLD1!X193*VLOOKUP(ABSYLD2!X$4,'[1]INTERNAL PARAMETERS-1'!$B$5:$J$44,5,FALSE)*VLOOKUP(ABSYLD2!X$4,'[1]INTERNAL PARAMETERS-1'!$B$5:$J$44,7,FALSE)*ABSYLD2!$F193 + ABSYLD1!X193*(1-VLOOKUP(ABSYLD2!X$4,'[1]INTERNAL PARAMETERS-1'!$B$5:$J$44,5,FALSE))*VLOOKUP(ABSYLD2!X$4,'[1]INTERNAL PARAMETERS-1'!$B$5:$J$44,9,FALSE)*ABSYLD2!$F193</f>
        <v>0</v>
      </c>
      <c r="Y193" s="47">
        <f>ABSYLD1!Y193*VLOOKUP(ABSYLD2!Y$4,'[1]INTERNAL PARAMETERS-1'!$B$5:$J$44,5,FALSE)*VLOOKUP(ABSYLD2!Y$4,'[1]INTERNAL PARAMETERS-1'!$B$5:$J$44,7,FALSE)*ABSYLD2!$F193 + ABSYLD1!Y193*(1-VLOOKUP(ABSYLD2!Y$4,'[1]INTERNAL PARAMETERS-1'!$B$5:$J$44,5,FALSE))*VLOOKUP(ABSYLD2!Y$4,'[1]INTERNAL PARAMETERS-1'!$B$5:$J$44,9,FALSE)*ABSYLD2!$F193</f>
        <v>0</v>
      </c>
      <c r="Z193" s="47">
        <f>ABSYLD1!Z193*VLOOKUP(ABSYLD2!Z$4,'[1]INTERNAL PARAMETERS-1'!$B$5:$J$44,5,FALSE)*VLOOKUP(ABSYLD2!Z$4,'[1]INTERNAL PARAMETERS-1'!$B$5:$J$44,7,FALSE)*ABSYLD2!$F193 + ABSYLD1!Z193*(1-VLOOKUP(ABSYLD2!Z$4,'[1]INTERNAL PARAMETERS-1'!$B$5:$J$44,5,FALSE))*VLOOKUP(ABSYLD2!Z$4,'[1]INTERNAL PARAMETERS-1'!$B$5:$J$44,9,FALSE)*ABSYLD2!$F193</f>
        <v>0</v>
      </c>
      <c r="AA193" s="47">
        <f>ABSYLD1!AA193*VLOOKUP(ABSYLD2!AA$4,'[1]INTERNAL PARAMETERS-1'!$B$5:$J$44,5,FALSE)*VLOOKUP(ABSYLD2!AA$4,'[1]INTERNAL PARAMETERS-1'!$B$5:$J$44,7,FALSE)*ABSYLD2!$F193 + ABSYLD1!AA193*(1-VLOOKUP(ABSYLD2!AA$4,'[1]INTERNAL PARAMETERS-1'!$B$5:$J$44,5,FALSE))*VLOOKUP(ABSYLD2!AA$4,'[1]INTERNAL PARAMETERS-1'!$B$5:$J$44,9,FALSE)*ABSYLD2!$F193</f>
        <v>0</v>
      </c>
      <c r="AB193" s="47">
        <f>ABSYLD1!AB193*VLOOKUP(ABSYLD2!AB$4,'[1]INTERNAL PARAMETERS-1'!$B$5:$J$44,5,FALSE)*VLOOKUP(ABSYLD2!AB$4,'[1]INTERNAL PARAMETERS-1'!$B$5:$J$44,7,FALSE)*ABSYLD2!$F193 + ABSYLD1!AB193*(1-VLOOKUP(ABSYLD2!AB$4,'[1]INTERNAL PARAMETERS-1'!$B$5:$J$44,5,FALSE))*VLOOKUP(ABSYLD2!AB$4,'[1]INTERNAL PARAMETERS-1'!$B$5:$J$44,9,FALSE)*ABSYLD2!$F193</f>
        <v>0</v>
      </c>
      <c r="AC193" s="47">
        <f>ABSYLD1!AC193*VLOOKUP(ABSYLD2!AC$4,'[1]INTERNAL PARAMETERS-1'!$B$5:$J$44,5,FALSE)*VLOOKUP(ABSYLD2!AC$4,'[1]INTERNAL PARAMETERS-1'!$B$5:$J$44,7,FALSE)*ABSYLD2!$F193 + ABSYLD1!AC193*(1-VLOOKUP(ABSYLD2!AC$4,'[1]INTERNAL PARAMETERS-1'!$B$5:$J$44,5,FALSE))*VLOOKUP(ABSYLD2!AC$4,'[1]INTERNAL PARAMETERS-1'!$B$5:$J$44,9,FALSE)*ABSYLD2!$F193</f>
        <v>0</v>
      </c>
      <c r="AD193" s="47">
        <f>ABSYLD1!AD193*VLOOKUP(ABSYLD2!AD$4,'[1]INTERNAL PARAMETERS-1'!$B$5:$J$44,5,FALSE)*VLOOKUP(ABSYLD2!AD$4,'[1]INTERNAL PARAMETERS-1'!$B$5:$J$44,7,FALSE)*ABSYLD2!$F193 + ABSYLD1!AD193*(1-VLOOKUP(ABSYLD2!AD$4,'[1]INTERNAL PARAMETERS-1'!$B$5:$J$44,5,FALSE))*VLOOKUP(ABSYLD2!AD$4,'[1]INTERNAL PARAMETERS-1'!$B$5:$J$44,9,FALSE)*ABSYLD2!$F193</f>
        <v>0</v>
      </c>
      <c r="AE193" s="47">
        <f>ABSYLD1!AE193*VLOOKUP(ABSYLD2!AE$4,'[1]INTERNAL PARAMETERS-1'!$B$5:$J$44,5,FALSE)*VLOOKUP(ABSYLD2!AE$4,'[1]INTERNAL PARAMETERS-1'!$B$5:$J$44,7,FALSE)*ABSYLD2!$F193 + ABSYLD1!AE193*(1-VLOOKUP(ABSYLD2!AE$4,'[1]INTERNAL PARAMETERS-1'!$B$5:$J$44,5,FALSE))*VLOOKUP(ABSYLD2!AE$4,'[1]INTERNAL PARAMETERS-1'!$B$5:$J$44,9,FALSE)*ABSYLD2!$F193</f>
        <v>0</v>
      </c>
      <c r="AF193" s="47">
        <f>ABSYLD1!AF193*VLOOKUP(ABSYLD2!AF$4,'[1]INTERNAL PARAMETERS-1'!$B$5:$J$44,5,FALSE)*VLOOKUP(ABSYLD2!AF$4,'[1]INTERNAL PARAMETERS-1'!$B$5:$J$44,7,FALSE)*ABSYLD2!$F193 + ABSYLD1!AF193*(1-VLOOKUP(ABSYLD2!AF$4,'[1]INTERNAL PARAMETERS-1'!$B$5:$J$44,5,FALSE))*VLOOKUP(ABSYLD2!AF$4,'[1]INTERNAL PARAMETERS-1'!$B$5:$J$44,9,FALSE)*ABSYLD2!$F193</f>
        <v>0</v>
      </c>
      <c r="AG193" s="47">
        <f>ABSYLD1!AG193*VLOOKUP(ABSYLD2!AG$4,'[1]INTERNAL PARAMETERS-1'!$B$5:$J$44,5,FALSE)*VLOOKUP(ABSYLD2!AG$4,'[1]INTERNAL PARAMETERS-1'!$B$5:$J$44,7,FALSE)*ABSYLD2!$F193 + ABSYLD1!AG193*(1-VLOOKUP(ABSYLD2!AG$4,'[1]INTERNAL PARAMETERS-1'!$B$5:$J$44,5,FALSE))*VLOOKUP(ABSYLD2!AG$4,'[1]INTERNAL PARAMETERS-1'!$B$5:$J$44,9,FALSE)*ABSYLD2!$F193</f>
        <v>0</v>
      </c>
      <c r="AH193" s="47">
        <f>ABSYLD1!AH193*VLOOKUP(ABSYLD2!AH$4,'[1]INTERNAL PARAMETERS-1'!$B$5:$J$44,5,FALSE)*VLOOKUP(ABSYLD2!AH$4,'[1]INTERNAL PARAMETERS-1'!$B$5:$J$44,7,FALSE)*ABSYLD2!$F193 + ABSYLD1!AH193*(1-VLOOKUP(ABSYLD2!AH$4,'[1]INTERNAL PARAMETERS-1'!$B$5:$J$44,5,FALSE))*VLOOKUP(ABSYLD2!AH$4,'[1]INTERNAL PARAMETERS-1'!$B$5:$J$44,9,FALSE)*ABSYLD2!$F193</f>
        <v>0</v>
      </c>
      <c r="AI193" s="47">
        <f>ABSYLD1!AI193*VLOOKUP(ABSYLD2!AI$4,'[1]INTERNAL PARAMETERS-1'!$B$5:$J$44,5,FALSE)*VLOOKUP(ABSYLD2!AI$4,'[1]INTERNAL PARAMETERS-1'!$B$5:$J$44,7,FALSE)*ABSYLD2!$F193 + ABSYLD1!AI193*(1-VLOOKUP(ABSYLD2!AI$4,'[1]INTERNAL PARAMETERS-1'!$B$5:$J$44,5,FALSE))*VLOOKUP(ABSYLD2!AI$4,'[1]INTERNAL PARAMETERS-1'!$B$5:$J$44,9,FALSE)*ABSYLD2!$F193</f>
        <v>0</v>
      </c>
      <c r="AJ193" s="47">
        <f>ABSYLD1!AJ193*VLOOKUP(ABSYLD2!AJ$4,'[1]INTERNAL PARAMETERS-1'!$B$5:$J$44,5,FALSE)*VLOOKUP(ABSYLD2!AJ$4,'[1]INTERNAL PARAMETERS-1'!$B$5:$J$44,7,FALSE)*ABSYLD2!$F193 + ABSYLD1!AJ193*(1-VLOOKUP(ABSYLD2!AJ$4,'[1]INTERNAL PARAMETERS-1'!$B$5:$J$44,5,FALSE))*VLOOKUP(ABSYLD2!AJ$4,'[1]INTERNAL PARAMETERS-1'!$B$5:$J$44,9,FALSE)*ABSYLD2!$F193</f>
        <v>0</v>
      </c>
      <c r="AK193" s="47">
        <f>ABSYLD1!AK193*VLOOKUP(ABSYLD2!AK$4,'[1]INTERNAL PARAMETERS-1'!$B$5:$J$44,5,FALSE)*VLOOKUP(ABSYLD2!AK$4,'[1]INTERNAL PARAMETERS-1'!$B$5:$J$44,7,FALSE)*ABSYLD2!$F193 + ABSYLD1!AK193*(1-VLOOKUP(ABSYLD2!AK$4,'[1]INTERNAL PARAMETERS-1'!$B$5:$J$44,5,FALSE))*VLOOKUP(ABSYLD2!AK$4,'[1]INTERNAL PARAMETERS-1'!$B$5:$J$44,9,FALSE)*ABSYLD2!$F193</f>
        <v>0</v>
      </c>
      <c r="AL193" s="47">
        <f>ABSYLD1!AL193*VLOOKUP(ABSYLD2!AL$4,'[1]INTERNAL PARAMETERS-1'!$B$5:$J$44,5,FALSE)*VLOOKUP(ABSYLD2!AL$4,'[1]INTERNAL PARAMETERS-1'!$B$5:$J$44,7,FALSE)*ABSYLD2!$F193 + ABSYLD1!AL193*(1-VLOOKUP(ABSYLD2!AL$4,'[1]INTERNAL PARAMETERS-1'!$B$5:$J$44,5,FALSE))*VLOOKUP(ABSYLD2!AL$4,'[1]INTERNAL PARAMETERS-1'!$B$5:$J$44,9,FALSE)*ABSYLD2!$F193</f>
        <v>0</v>
      </c>
      <c r="AM193" s="47">
        <f>ABSYLD1!AM193*VLOOKUP(ABSYLD2!AM$4,'[1]INTERNAL PARAMETERS-1'!$B$5:$J$44,5,FALSE)*VLOOKUP(ABSYLD2!AM$4,'[1]INTERNAL PARAMETERS-1'!$B$5:$J$44,7,FALSE)*ABSYLD2!$F193 + ABSYLD1!AM193*(1-VLOOKUP(ABSYLD2!AM$4,'[1]INTERNAL PARAMETERS-1'!$B$5:$J$44,5,FALSE))*VLOOKUP(ABSYLD2!AM$4,'[1]INTERNAL PARAMETERS-1'!$B$5:$J$44,9,FALSE)*ABSYLD2!$F193</f>
        <v>0</v>
      </c>
      <c r="AN193" s="47">
        <f>ABSYLD1!AN193*VLOOKUP(ABSYLD2!AN$4,'[1]INTERNAL PARAMETERS-1'!$B$5:$J$44,5,FALSE)*VLOOKUP(ABSYLD2!AN$4,'[1]INTERNAL PARAMETERS-1'!$B$5:$J$44,7,FALSE)*ABSYLD2!$F193 + ABSYLD1!AN193*(1-VLOOKUP(ABSYLD2!AN$4,'[1]INTERNAL PARAMETERS-1'!$B$5:$J$44,5,FALSE))*VLOOKUP(ABSYLD2!AN$4,'[1]INTERNAL PARAMETERS-1'!$B$5:$J$44,9,FALSE)*ABSYLD2!$F193</f>
        <v>0</v>
      </c>
      <c r="AO193" s="47">
        <f>ABSYLD1!AO193*VLOOKUP(ABSYLD2!AO$4,'[1]INTERNAL PARAMETERS-1'!$B$5:$J$44,5,FALSE)*VLOOKUP(ABSYLD2!AO$4,'[1]INTERNAL PARAMETERS-1'!$B$5:$J$44,7,FALSE)*ABSYLD2!$F193 + ABSYLD1!AO193*(1-VLOOKUP(ABSYLD2!AO$4,'[1]INTERNAL PARAMETERS-1'!$B$5:$J$44,5,FALSE))*VLOOKUP(ABSYLD2!AO$4,'[1]INTERNAL PARAMETERS-1'!$B$5:$J$44,9,FALSE)*ABSYLD2!$F193</f>
        <v>0</v>
      </c>
      <c r="AP193" s="47">
        <f>ABSYLD1!AP193*VLOOKUP(ABSYLD2!AP$4,'[1]INTERNAL PARAMETERS-1'!$B$5:$J$44,5,FALSE)*VLOOKUP(ABSYLD2!AP$4,'[1]INTERNAL PARAMETERS-1'!$B$5:$J$44,7,FALSE)*ABSYLD2!$F193 + ABSYLD1!AP193*(1-VLOOKUP(ABSYLD2!AP$4,'[1]INTERNAL PARAMETERS-1'!$B$5:$J$44,5,FALSE))*VLOOKUP(ABSYLD2!AP$4,'[1]INTERNAL PARAMETERS-1'!$B$5:$J$44,9,FALSE)*ABSYLD2!$F193</f>
        <v>0</v>
      </c>
      <c r="AQ193" s="47">
        <f>ABSYLD1!AQ193*VLOOKUP(ABSYLD2!AQ$4,'[1]INTERNAL PARAMETERS-1'!$B$5:$J$44,5,FALSE)*VLOOKUP(ABSYLD2!AQ$4,'[1]INTERNAL PARAMETERS-1'!$B$5:$J$44,7,FALSE)*ABSYLD2!$F193 + ABSYLD1!AQ193*(1-VLOOKUP(ABSYLD2!AQ$4,'[1]INTERNAL PARAMETERS-1'!$B$5:$J$44,5,FALSE))*VLOOKUP(ABSYLD2!AQ$4,'[1]INTERNAL PARAMETERS-1'!$B$5:$J$44,9,FALSE)*ABSYLD2!$F193</f>
        <v>0</v>
      </c>
      <c r="AR193" s="47">
        <f>ABSYLD1!AR193*VLOOKUP(ABSYLD2!AR$4,'[1]INTERNAL PARAMETERS-1'!$B$5:$J$44,5,FALSE)*VLOOKUP(ABSYLD2!AR$4,'[1]INTERNAL PARAMETERS-1'!$B$5:$J$44,7,FALSE)*ABSYLD2!$F193 + ABSYLD1!AR193*(1-VLOOKUP(ABSYLD2!AR$4,'[1]INTERNAL PARAMETERS-1'!$B$5:$J$44,5,FALSE))*VLOOKUP(ABSYLD2!AR$4,'[1]INTERNAL PARAMETERS-1'!$B$5:$J$44,9,FALSE)*ABSYLD2!$F193</f>
        <v>0</v>
      </c>
      <c r="AS193" s="47">
        <f>ABSYLD1!AS193*VLOOKUP(ABSYLD2!AS$4,'[1]INTERNAL PARAMETERS-1'!$B$5:$J$44,5,FALSE)*VLOOKUP(ABSYLD2!AS$4,'[1]INTERNAL PARAMETERS-1'!$B$5:$J$44,7,FALSE)*ABSYLD2!$F193 + ABSYLD1!AS193*(1-VLOOKUP(ABSYLD2!AS$4,'[1]INTERNAL PARAMETERS-1'!$B$5:$J$44,5,FALSE))*VLOOKUP(ABSYLD2!AS$4,'[1]INTERNAL PARAMETERS-1'!$B$5:$J$44,9,FALSE)*ABSYLD2!$F193</f>
        <v>0</v>
      </c>
      <c r="AT193" s="46">
        <f>ABSYLD1!AT193*VLOOKUP(ABSYLD2!AT$4,'[1]INTERNAL PARAMETERS-1'!$B$5:$J$44,5,FALSE)*VLOOKUP(ABSYLD2!AT$4,'[1]INTERNAL PARAMETERS-1'!$B$5:$J$44,7,FALSE)*ABSYLD2!$F193 + ABSYLD1!AT193*(1-VLOOKUP(ABSYLD2!AT$4,'[1]INTERNAL PARAMETERS-1'!$B$5:$J$44,5,FALSE))*VLOOKUP(ABSYLD2!AT$4,'[1]INTERNAL PARAMETERS-1'!$B$5:$J$44,9,FALSE)*ABSYLD2!$F193</f>
        <v>0</v>
      </c>
      <c r="AU193" s="48">
        <f>ABSYLD1!AU193*VLOOKUP(ABSYLD2!AU$4,'[1]INTERNAL PARAMETERS-1'!$B$5:$J$44,5,FALSE)*VLOOKUP(ABSYLD2!AU$4,'[1]INTERNAL PARAMETERS-1'!$B$5:$J$44,6,FALSE)*VLOOKUP(ABSYLD2!AU$4,'[1]INTERNAL PARAMETERS-1'!$B$5:$J$44,3,FALSE) + ABSYLD1!AU193*(1-VLOOKUP(ABSYLD2!AU$4,'[1]INTERNAL PARAMETERS-1'!$B$5:$J$44,5,FALSE))*VLOOKUP(ABSYLD2!AU$4,'[1]INTERNAL PARAMETERS-1'!$B$5:$J$44,8,FALSE)*VLOOKUP(ABSYLD2!AU$4,'[1]INTERNAL PARAMETERS-1'!$B$5:$J$44,3,FALSE)</f>
        <v>0</v>
      </c>
      <c r="AV193" s="47">
        <f>ABSYLD1!AV193*VLOOKUP(ABSYLD2!AV$4,'[1]INTERNAL PARAMETERS-1'!$B$5:$J$44,5,FALSE)*VLOOKUP(ABSYLD2!AV$4,'[1]INTERNAL PARAMETERS-1'!$B$5:$J$44,6,FALSE)*VLOOKUP(ABSYLD2!AV$4,'[1]INTERNAL PARAMETERS-1'!$B$5:$J$44,3,FALSE) + ABSYLD1!AV193*(1-VLOOKUP(ABSYLD2!AV$4,'[1]INTERNAL PARAMETERS-1'!$B$5:$J$44,5,FALSE))*VLOOKUP(ABSYLD2!AV$4,'[1]INTERNAL PARAMETERS-1'!$B$5:$J$44,8,FALSE)*VLOOKUP(ABSYLD2!AV$4,'[1]INTERNAL PARAMETERS-1'!$B$5:$J$44,3,FALSE)</f>
        <v>0</v>
      </c>
      <c r="AW193" s="47">
        <f>ABSYLD1!AW193*VLOOKUP(ABSYLD2!AW$4,'[1]INTERNAL PARAMETERS-1'!$B$5:$J$44,5,FALSE)*VLOOKUP(ABSYLD2!AW$4,'[1]INTERNAL PARAMETERS-1'!$B$5:$J$44,6,FALSE)*VLOOKUP(ABSYLD2!AW$4,'[1]INTERNAL PARAMETERS-1'!$B$5:$J$44,3,FALSE) + ABSYLD1!AW193*(1-VLOOKUP(ABSYLD2!AW$4,'[1]INTERNAL PARAMETERS-1'!$B$5:$J$44,5,FALSE))*VLOOKUP(ABSYLD2!AW$4,'[1]INTERNAL PARAMETERS-1'!$B$5:$J$44,8,FALSE)*VLOOKUP(ABSYLD2!AW$4,'[1]INTERNAL PARAMETERS-1'!$B$5:$J$44,3,FALSE)</f>
        <v>0</v>
      </c>
      <c r="AX193" s="47">
        <f>ABSYLD1!AX193*VLOOKUP(ABSYLD2!AX$4,'[1]INTERNAL PARAMETERS-1'!$B$5:$J$44,5,FALSE)*VLOOKUP(ABSYLD2!AX$4,'[1]INTERNAL PARAMETERS-1'!$B$5:$J$44,6,FALSE)*VLOOKUP(ABSYLD2!AX$4,'[1]INTERNAL PARAMETERS-1'!$B$5:$J$44,3,FALSE) + ABSYLD1!AX193*(1-VLOOKUP(ABSYLD2!AX$4,'[1]INTERNAL PARAMETERS-1'!$B$5:$J$44,5,FALSE))*VLOOKUP(ABSYLD2!AX$4,'[1]INTERNAL PARAMETERS-1'!$B$5:$J$44,8,FALSE)*VLOOKUP(ABSYLD2!AX$4,'[1]INTERNAL PARAMETERS-1'!$B$5:$J$44,3,FALSE)</f>
        <v>0</v>
      </c>
      <c r="AY193" s="47">
        <f>ABSYLD1!AY193*VLOOKUP(ABSYLD2!AY$4,'[1]INTERNAL PARAMETERS-1'!$B$5:$J$44,5,FALSE)*VLOOKUP(ABSYLD2!AY$4,'[1]INTERNAL PARAMETERS-1'!$B$5:$J$44,6,FALSE)*VLOOKUP(ABSYLD2!AY$4,'[1]INTERNAL PARAMETERS-1'!$B$5:$J$44,3,FALSE) + ABSYLD1!AY193*(1-VLOOKUP(ABSYLD2!AY$4,'[1]INTERNAL PARAMETERS-1'!$B$5:$J$44,5,FALSE))*VLOOKUP(ABSYLD2!AY$4,'[1]INTERNAL PARAMETERS-1'!$B$5:$J$44,8,FALSE)*VLOOKUP(ABSYLD2!AY$4,'[1]INTERNAL PARAMETERS-1'!$B$5:$J$44,3,FALSE)</f>
        <v>0</v>
      </c>
      <c r="AZ193" s="47">
        <f>ABSYLD1!AZ193*VLOOKUP(ABSYLD2!AZ$4,'[1]INTERNAL PARAMETERS-1'!$B$5:$J$44,5,FALSE)*VLOOKUP(ABSYLD2!AZ$4,'[1]INTERNAL PARAMETERS-1'!$B$5:$J$44,6,FALSE)*VLOOKUP(ABSYLD2!AZ$4,'[1]INTERNAL PARAMETERS-1'!$B$5:$J$44,3,FALSE) + ABSYLD1!AZ193*(1-VLOOKUP(ABSYLD2!AZ$4,'[1]INTERNAL PARAMETERS-1'!$B$5:$J$44,5,FALSE))*VLOOKUP(ABSYLD2!AZ$4,'[1]INTERNAL PARAMETERS-1'!$B$5:$J$44,8,FALSE)*VLOOKUP(ABSYLD2!AZ$4,'[1]INTERNAL PARAMETERS-1'!$B$5:$J$44,3,FALSE)</f>
        <v>0</v>
      </c>
      <c r="BA193" s="47">
        <f>ABSYLD1!BA193*VLOOKUP(ABSYLD2!BA$4,'[1]INTERNAL PARAMETERS-1'!$B$5:$J$44,5,FALSE)*VLOOKUP(ABSYLD2!BA$4,'[1]INTERNAL PARAMETERS-1'!$B$5:$J$44,6,FALSE)*VLOOKUP(ABSYLD2!BA$4,'[1]INTERNAL PARAMETERS-1'!$B$5:$J$44,3,FALSE) + ABSYLD1!BA193*(1-VLOOKUP(ABSYLD2!BA$4,'[1]INTERNAL PARAMETERS-1'!$B$5:$J$44,5,FALSE))*VLOOKUP(ABSYLD2!BA$4,'[1]INTERNAL PARAMETERS-1'!$B$5:$J$44,8,FALSE)*VLOOKUP(ABSYLD2!BA$4,'[1]INTERNAL PARAMETERS-1'!$B$5:$J$44,3,FALSE)</f>
        <v>0</v>
      </c>
      <c r="BB193" s="47">
        <f>ABSYLD1!BB193*VLOOKUP(ABSYLD2!BB$4,'[1]INTERNAL PARAMETERS-1'!$B$5:$J$44,5,FALSE)*VLOOKUP(ABSYLD2!BB$4,'[1]INTERNAL PARAMETERS-1'!$B$5:$J$44,6,FALSE)*VLOOKUP(ABSYLD2!BB$4,'[1]INTERNAL PARAMETERS-1'!$B$5:$J$44,3,FALSE) + ABSYLD1!BB193*(1-VLOOKUP(ABSYLD2!BB$4,'[1]INTERNAL PARAMETERS-1'!$B$5:$J$44,5,FALSE))*VLOOKUP(ABSYLD2!BB$4,'[1]INTERNAL PARAMETERS-1'!$B$5:$J$44,8,FALSE)*VLOOKUP(ABSYLD2!BB$4,'[1]INTERNAL PARAMETERS-1'!$B$5:$J$44,3,FALSE)</f>
        <v>0</v>
      </c>
      <c r="BC193" s="47">
        <f>ABSYLD1!BC193*VLOOKUP(ABSYLD2!BC$4,'[1]INTERNAL PARAMETERS-1'!$B$5:$J$44,5,FALSE)*VLOOKUP(ABSYLD2!BC$4,'[1]INTERNAL PARAMETERS-1'!$B$5:$J$44,6,FALSE)*VLOOKUP(ABSYLD2!BC$4,'[1]INTERNAL PARAMETERS-1'!$B$5:$J$44,3,FALSE) + ABSYLD1!BC193*(1-VLOOKUP(ABSYLD2!BC$4,'[1]INTERNAL PARAMETERS-1'!$B$5:$J$44,5,FALSE))*VLOOKUP(ABSYLD2!BC$4,'[1]INTERNAL PARAMETERS-1'!$B$5:$J$44,8,FALSE)*VLOOKUP(ABSYLD2!BC$4,'[1]INTERNAL PARAMETERS-1'!$B$5:$J$44,3,FALSE)</f>
        <v>0</v>
      </c>
      <c r="BD193" s="47">
        <f>ABSYLD1!BD193*VLOOKUP(ABSYLD2!BD$4,'[1]INTERNAL PARAMETERS-1'!$B$5:$J$44,5,FALSE)*VLOOKUP(ABSYLD2!BD$4,'[1]INTERNAL PARAMETERS-1'!$B$5:$J$44,6,FALSE)*VLOOKUP(ABSYLD2!BD$4,'[1]INTERNAL PARAMETERS-1'!$B$5:$J$44,3,FALSE) + ABSYLD1!BD193*(1-VLOOKUP(ABSYLD2!BD$4,'[1]INTERNAL PARAMETERS-1'!$B$5:$J$44,5,FALSE))*VLOOKUP(ABSYLD2!BD$4,'[1]INTERNAL PARAMETERS-1'!$B$5:$J$44,8,FALSE)*VLOOKUP(ABSYLD2!BD$4,'[1]INTERNAL PARAMETERS-1'!$B$5:$J$44,3,FALSE)</f>
        <v>0</v>
      </c>
      <c r="BE193" s="47">
        <f>ABSYLD1!BE193*VLOOKUP(ABSYLD2!BE$4,'[1]INTERNAL PARAMETERS-1'!$B$5:$J$44,5,FALSE)*VLOOKUP(ABSYLD2!BE$4,'[1]INTERNAL PARAMETERS-1'!$B$5:$J$44,6,FALSE)*VLOOKUP(ABSYLD2!BE$4,'[1]INTERNAL PARAMETERS-1'!$B$5:$J$44,3,FALSE) + ABSYLD1!BE193*(1-VLOOKUP(ABSYLD2!BE$4,'[1]INTERNAL PARAMETERS-1'!$B$5:$J$44,5,FALSE))*VLOOKUP(ABSYLD2!BE$4,'[1]INTERNAL PARAMETERS-1'!$B$5:$J$44,8,FALSE)*VLOOKUP(ABSYLD2!BE$4,'[1]INTERNAL PARAMETERS-1'!$B$5:$J$44,3,FALSE)</f>
        <v>0</v>
      </c>
      <c r="BF193" s="47">
        <f>ABSYLD1!BF193*VLOOKUP(ABSYLD2!BF$4,'[1]INTERNAL PARAMETERS-1'!$B$5:$J$44,5,FALSE)*VLOOKUP(ABSYLD2!BF$4,'[1]INTERNAL PARAMETERS-1'!$B$5:$J$44,6,FALSE)*VLOOKUP(ABSYLD2!BF$4,'[1]INTERNAL PARAMETERS-1'!$B$5:$J$44,3,FALSE) + ABSYLD1!BF193*(1-VLOOKUP(ABSYLD2!BF$4,'[1]INTERNAL PARAMETERS-1'!$B$5:$J$44,5,FALSE))*VLOOKUP(ABSYLD2!BF$4,'[1]INTERNAL PARAMETERS-1'!$B$5:$J$44,8,FALSE)*VLOOKUP(ABSYLD2!BF$4,'[1]INTERNAL PARAMETERS-1'!$B$5:$J$44,3,FALSE)</f>
        <v>0</v>
      </c>
      <c r="BG193" s="47">
        <f>ABSYLD1!BG193*VLOOKUP(ABSYLD2!BG$4,'[1]INTERNAL PARAMETERS-1'!$B$5:$J$44,5,FALSE)*VLOOKUP(ABSYLD2!BG$4,'[1]INTERNAL PARAMETERS-1'!$B$5:$J$44,6,FALSE)*VLOOKUP(ABSYLD2!BG$4,'[1]INTERNAL PARAMETERS-1'!$B$5:$J$44,3,FALSE) + ABSYLD1!BG193*(1-VLOOKUP(ABSYLD2!BG$4,'[1]INTERNAL PARAMETERS-1'!$B$5:$J$44,5,FALSE))*VLOOKUP(ABSYLD2!BG$4,'[1]INTERNAL PARAMETERS-1'!$B$5:$J$44,8,FALSE)*VLOOKUP(ABSYLD2!BG$4,'[1]INTERNAL PARAMETERS-1'!$B$5:$J$44,3,FALSE)</f>
        <v>0</v>
      </c>
      <c r="BH193" s="47">
        <f>ABSYLD1!BH193*VLOOKUP(ABSYLD2!BH$4,'[1]INTERNAL PARAMETERS-1'!$B$5:$J$44,5,FALSE)*VLOOKUP(ABSYLD2!BH$4,'[1]INTERNAL PARAMETERS-1'!$B$5:$J$44,6,FALSE)*VLOOKUP(ABSYLD2!BH$4,'[1]INTERNAL PARAMETERS-1'!$B$5:$J$44,3,FALSE) + ABSYLD1!BH193*(1-VLOOKUP(ABSYLD2!BH$4,'[1]INTERNAL PARAMETERS-1'!$B$5:$J$44,5,FALSE))*VLOOKUP(ABSYLD2!BH$4,'[1]INTERNAL PARAMETERS-1'!$B$5:$J$44,8,FALSE)*VLOOKUP(ABSYLD2!BH$4,'[1]INTERNAL PARAMETERS-1'!$B$5:$J$44,3,FALSE)</f>
        <v>0</v>
      </c>
      <c r="BI193" s="47">
        <f>ABSYLD1!BI193*VLOOKUP(ABSYLD2!BI$4,'[1]INTERNAL PARAMETERS-1'!$B$5:$J$44,5,FALSE)*VLOOKUP(ABSYLD2!BI$4,'[1]INTERNAL PARAMETERS-1'!$B$5:$J$44,6,FALSE)*VLOOKUP(ABSYLD2!BI$4,'[1]INTERNAL PARAMETERS-1'!$B$5:$J$44,3,FALSE) + ABSYLD1!BI193*(1-VLOOKUP(ABSYLD2!BI$4,'[1]INTERNAL PARAMETERS-1'!$B$5:$J$44,5,FALSE))*VLOOKUP(ABSYLD2!BI$4,'[1]INTERNAL PARAMETERS-1'!$B$5:$J$44,8,FALSE)*VLOOKUP(ABSYLD2!BI$4,'[1]INTERNAL PARAMETERS-1'!$B$5:$J$44,3,FALSE)</f>
        <v>0</v>
      </c>
      <c r="BJ193" s="47">
        <f>ABSYLD1!BJ193*VLOOKUP(ABSYLD2!BJ$4,'[1]INTERNAL PARAMETERS-1'!$B$5:$J$44,5,FALSE)*VLOOKUP(ABSYLD2!BJ$4,'[1]INTERNAL PARAMETERS-1'!$B$5:$J$44,6,FALSE)*VLOOKUP(ABSYLD2!BJ$4,'[1]INTERNAL PARAMETERS-1'!$B$5:$J$44,3,FALSE) + ABSYLD1!BJ193*(1-VLOOKUP(ABSYLD2!BJ$4,'[1]INTERNAL PARAMETERS-1'!$B$5:$J$44,5,FALSE))*VLOOKUP(ABSYLD2!BJ$4,'[1]INTERNAL PARAMETERS-1'!$B$5:$J$44,8,FALSE)*VLOOKUP(ABSYLD2!BJ$4,'[1]INTERNAL PARAMETERS-1'!$B$5:$J$44,3,FALSE)</f>
        <v>0</v>
      </c>
      <c r="BK193" s="47">
        <f>ABSYLD1!BK193*VLOOKUP(ABSYLD2!BK$4,'[1]INTERNAL PARAMETERS-1'!$B$5:$J$44,5,FALSE)*VLOOKUP(ABSYLD2!BK$4,'[1]INTERNAL PARAMETERS-1'!$B$5:$J$44,6,FALSE)*VLOOKUP(ABSYLD2!BK$4,'[1]INTERNAL PARAMETERS-1'!$B$5:$J$44,3,FALSE) + ABSYLD1!BK193*(1-VLOOKUP(ABSYLD2!BK$4,'[1]INTERNAL PARAMETERS-1'!$B$5:$J$44,5,FALSE))*VLOOKUP(ABSYLD2!BK$4,'[1]INTERNAL PARAMETERS-1'!$B$5:$J$44,8,FALSE)*VLOOKUP(ABSYLD2!BK$4,'[1]INTERNAL PARAMETERS-1'!$B$5:$J$44,3,FALSE)</f>
        <v>0</v>
      </c>
      <c r="BL193" s="47">
        <f>ABSYLD1!BL193*VLOOKUP(ABSYLD2!BL$4,'[1]INTERNAL PARAMETERS-1'!$B$5:$J$44,5,FALSE)*VLOOKUP(ABSYLD2!BL$4,'[1]INTERNAL PARAMETERS-1'!$B$5:$J$44,6,FALSE)*VLOOKUP(ABSYLD2!BL$4,'[1]INTERNAL PARAMETERS-1'!$B$5:$J$44,3,FALSE) + ABSYLD1!BL193*(1-VLOOKUP(ABSYLD2!BL$4,'[1]INTERNAL PARAMETERS-1'!$B$5:$J$44,5,FALSE))*VLOOKUP(ABSYLD2!BL$4,'[1]INTERNAL PARAMETERS-1'!$B$5:$J$44,8,FALSE)*VLOOKUP(ABSYLD2!BL$4,'[1]INTERNAL PARAMETERS-1'!$B$5:$J$44,3,FALSE)</f>
        <v>0</v>
      </c>
      <c r="BM193" s="47">
        <f>ABSYLD1!BM193*VLOOKUP(ABSYLD2!BM$4,'[1]INTERNAL PARAMETERS-1'!$B$5:$J$44,5,FALSE)*VLOOKUP(ABSYLD2!BM$4,'[1]INTERNAL PARAMETERS-1'!$B$5:$J$44,6,FALSE)*VLOOKUP(ABSYLD2!BM$4,'[1]INTERNAL PARAMETERS-1'!$B$5:$J$44,3,FALSE) + ABSYLD1!BM193*(1-VLOOKUP(ABSYLD2!BM$4,'[1]INTERNAL PARAMETERS-1'!$B$5:$J$44,5,FALSE))*VLOOKUP(ABSYLD2!BM$4,'[1]INTERNAL PARAMETERS-1'!$B$5:$J$44,8,FALSE)*VLOOKUP(ABSYLD2!BM$4,'[1]INTERNAL PARAMETERS-1'!$B$5:$J$44,3,FALSE)</f>
        <v>0</v>
      </c>
      <c r="BN193" s="47">
        <f>ABSYLD1!BN193*VLOOKUP(ABSYLD2!BN$4,'[1]INTERNAL PARAMETERS-1'!$B$5:$J$44,5,FALSE)*VLOOKUP(ABSYLD2!BN$4,'[1]INTERNAL PARAMETERS-1'!$B$5:$J$44,6,FALSE)*VLOOKUP(ABSYLD2!BN$4,'[1]INTERNAL PARAMETERS-1'!$B$5:$J$44,3,FALSE) + ABSYLD1!BN193*(1-VLOOKUP(ABSYLD2!BN$4,'[1]INTERNAL PARAMETERS-1'!$B$5:$J$44,5,FALSE))*VLOOKUP(ABSYLD2!BN$4,'[1]INTERNAL PARAMETERS-1'!$B$5:$J$44,8,FALSE)*VLOOKUP(ABSYLD2!BN$4,'[1]INTERNAL PARAMETERS-1'!$B$5:$J$44,3,FALSE)</f>
        <v>0</v>
      </c>
      <c r="BO193" s="47">
        <f>ABSYLD1!BO193*VLOOKUP(ABSYLD2!BO$4,'[1]INTERNAL PARAMETERS-1'!$B$5:$J$44,5,FALSE)*VLOOKUP(ABSYLD2!BO$4,'[1]INTERNAL PARAMETERS-1'!$B$5:$J$44,6,FALSE)*VLOOKUP(ABSYLD2!BO$4,'[1]INTERNAL PARAMETERS-1'!$B$5:$J$44,3,FALSE) + ABSYLD1!BO193*(1-VLOOKUP(ABSYLD2!BO$4,'[1]INTERNAL PARAMETERS-1'!$B$5:$J$44,5,FALSE))*VLOOKUP(ABSYLD2!BO$4,'[1]INTERNAL PARAMETERS-1'!$B$5:$J$44,8,FALSE)*VLOOKUP(ABSYLD2!BO$4,'[1]INTERNAL PARAMETERS-1'!$B$5:$J$44,3,FALSE)</f>
        <v>0</v>
      </c>
      <c r="BP193" s="47">
        <f>ABSYLD1!BP193*VLOOKUP(ABSYLD2!BP$4,'[1]INTERNAL PARAMETERS-1'!$B$5:$J$44,5,FALSE)*VLOOKUP(ABSYLD2!BP$4,'[1]INTERNAL PARAMETERS-1'!$B$5:$J$44,6,FALSE)*VLOOKUP(ABSYLD2!BP$4,'[1]INTERNAL PARAMETERS-1'!$B$5:$J$44,3,FALSE) + ABSYLD1!BP193*(1-VLOOKUP(ABSYLD2!BP$4,'[1]INTERNAL PARAMETERS-1'!$B$5:$J$44,5,FALSE))*VLOOKUP(ABSYLD2!BP$4,'[1]INTERNAL PARAMETERS-1'!$B$5:$J$44,8,FALSE)*VLOOKUP(ABSYLD2!BP$4,'[1]INTERNAL PARAMETERS-1'!$B$5:$J$44,3,FALSE)</f>
        <v>0</v>
      </c>
      <c r="BQ193" s="47">
        <f>ABSYLD1!BQ193*VLOOKUP(ABSYLD2!BQ$4,'[1]INTERNAL PARAMETERS-1'!$B$5:$J$44,5,FALSE)*VLOOKUP(ABSYLD2!BQ$4,'[1]INTERNAL PARAMETERS-1'!$B$5:$J$44,6,FALSE)*VLOOKUP(ABSYLD2!BQ$4,'[1]INTERNAL PARAMETERS-1'!$B$5:$J$44,3,FALSE) + ABSYLD1!BQ193*(1-VLOOKUP(ABSYLD2!BQ$4,'[1]INTERNAL PARAMETERS-1'!$B$5:$J$44,5,FALSE))*VLOOKUP(ABSYLD2!BQ$4,'[1]INTERNAL PARAMETERS-1'!$B$5:$J$44,8,FALSE)*VLOOKUP(ABSYLD2!BQ$4,'[1]INTERNAL PARAMETERS-1'!$B$5:$J$44,3,FALSE)</f>
        <v>0</v>
      </c>
      <c r="BR193" s="47">
        <f>ABSYLD1!BR193*VLOOKUP(ABSYLD2!BR$4,'[1]INTERNAL PARAMETERS-1'!$B$5:$J$44,5,FALSE)*VLOOKUP(ABSYLD2!BR$4,'[1]INTERNAL PARAMETERS-1'!$B$5:$J$44,6,FALSE)*VLOOKUP(ABSYLD2!BR$4,'[1]INTERNAL PARAMETERS-1'!$B$5:$J$44,3,FALSE) + ABSYLD1!BR193*(1-VLOOKUP(ABSYLD2!BR$4,'[1]INTERNAL PARAMETERS-1'!$B$5:$J$44,5,FALSE))*VLOOKUP(ABSYLD2!BR$4,'[1]INTERNAL PARAMETERS-1'!$B$5:$J$44,8,FALSE)*VLOOKUP(ABSYLD2!BR$4,'[1]INTERNAL PARAMETERS-1'!$B$5:$J$44,3,FALSE)</f>
        <v>0</v>
      </c>
      <c r="BS193" s="47">
        <f>ABSYLD1!BS193*VLOOKUP(ABSYLD2!BS$4,'[1]INTERNAL PARAMETERS-1'!$B$5:$J$44,5,FALSE)*VLOOKUP(ABSYLD2!BS$4,'[1]INTERNAL PARAMETERS-1'!$B$5:$J$44,6,FALSE)*VLOOKUP(ABSYLD2!BS$4,'[1]INTERNAL PARAMETERS-1'!$B$5:$J$44,3,FALSE) + ABSYLD1!BS193*(1-VLOOKUP(ABSYLD2!BS$4,'[1]INTERNAL PARAMETERS-1'!$B$5:$J$44,5,FALSE))*VLOOKUP(ABSYLD2!BS$4,'[1]INTERNAL PARAMETERS-1'!$B$5:$J$44,8,FALSE)*VLOOKUP(ABSYLD2!BS$4,'[1]INTERNAL PARAMETERS-1'!$B$5:$J$44,3,FALSE)</f>
        <v>0</v>
      </c>
      <c r="BT193" s="47">
        <f>ABSYLD1!BT193*VLOOKUP(ABSYLD2!BT$4,'[1]INTERNAL PARAMETERS-1'!$B$5:$J$44,5,FALSE)*VLOOKUP(ABSYLD2!BT$4,'[1]INTERNAL PARAMETERS-1'!$B$5:$J$44,6,FALSE)*VLOOKUP(ABSYLD2!BT$4,'[1]INTERNAL PARAMETERS-1'!$B$5:$J$44,3,FALSE) + ABSYLD1!BT193*(1-VLOOKUP(ABSYLD2!BT$4,'[1]INTERNAL PARAMETERS-1'!$B$5:$J$44,5,FALSE))*VLOOKUP(ABSYLD2!BT$4,'[1]INTERNAL PARAMETERS-1'!$B$5:$J$44,8,FALSE)*VLOOKUP(ABSYLD2!BT$4,'[1]INTERNAL PARAMETERS-1'!$B$5:$J$44,3,FALSE)</f>
        <v>0</v>
      </c>
      <c r="BU193" s="47">
        <f>ABSYLD1!BU193*VLOOKUP(ABSYLD2!BU$4,'[1]INTERNAL PARAMETERS-1'!$B$5:$J$44,5,FALSE)*VLOOKUP(ABSYLD2!BU$4,'[1]INTERNAL PARAMETERS-1'!$B$5:$J$44,6,FALSE)*VLOOKUP(ABSYLD2!BU$4,'[1]INTERNAL PARAMETERS-1'!$B$5:$J$44,3,FALSE) + ABSYLD1!BU193*(1-VLOOKUP(ABSYLD2!BU$4,'[1]INTERNAL PARAMETERS-1'!$B$5:$J$44,5,FALSE))*VLOOKUP(ABSYLD2!BU$4,'[1]INTERNAL PARAMETERS-1'!$B$5:$J$44,8,FALSE)*VLOOKUP(ABSYLD2!BU$4,'[1]INTERNAL PARAMETERS-1'!$B$5:$J$44,3,FALSE)</f>
        <v>0</v>
      </c>
      <c r="BV193" s="47">
        <f>ABSYLD1!BV193*VLOOKUP(ABSYLD2!BV$4,'[1]INTERNAL PARAMETERS-1'!$B$5:$J$44,5,FALSE)*VLOOKUP(ABSYLD2!BV$4,'[1]INTERNAL PARAMETERS-1'!$B$5:$J$44,6,FALSE)*VLOOKUP(ABSYLD2!BV$4,'[1]INTERNAL PARAMETERS-1'!$B$5:$J$44,3,FALSE) + ABSYLD1!BV193*(1-VLOOKUP(ABSYLD2!BV$4,'[1]INTERNAL PARAMETERS-1'!$B$5:$J$44,5,FALSE))*VLOOKUP(ABSYLD2!BV$4,'[1]INTERNAL PARAMETERS-1'!$B$5:$J$44,8,FALSE)*VLOOKUP(ABSYLD2!BV$4,'[1]INTERNAL PARAMETERS-1'!$B$5:$J$44,3,FALSE)</f>
        <v>0</v>
      </c>
      <c r="BW193" s="47">
        <f>ABSYLD1!BW193*VLOOKUP(ABSYLD2!BW$4,'[1]INTERNAL PARAMETERS-1'!$B$5:$J$44,5,FALSE)*VLOOKUP(ABSYLD2!BW$4,'[1]INTERNAL PARAMETERS-1'!$B$5:$J$44,6,FALSE)*VLOOKUP(ABSYLD2!BW$4,'[1]INTERNAL PARAMETERS-1'!$B$5:$J$44,3,FALSE) + ABSYLD1!BW193*(1-VLOOKUP(ABSYLD2!BW$4,'[1]INTERNAL PARAMETERS-1'!$B$5:$J$44,5,FALSE))*VLOOKUP(ABSYLD2!BW$4,'[1]INTERNAL PARAMETERS-1'!$B$5:$J$44,8,FALSE)*VLOOKUP(ABSYLD2!BW$4,'[1]INTERNAL PARAMETERS-1'!$B$5:$J$44,3,FALSE)</f>
        <v>0</v>
      </c>
      <c r="BX193" s="47">
        <f>ABSYLD1!BX193*VLOOKUP(ABSYLD2!BX$4,'[1]INTERNAL PARAMETERS-1'!$B$5:$J$44,5,FALSE)*VLOOKUP(ABSYLD2!BX$4,'[1]INTERNAL PARAMETERS-1'!$B$5:$J$44,6,FALSE)*VLOOKUP(ABSYLD2!BX$4,'[1]INTERNAL PARAMETERS-1'!$B$5:$J$44,3,FALSE) + ABSYLD1!BX193*(1-VLOOKUP(ABSYLD2!BX$4,'[1]INTERNAL PARAMETERS-1'!$B$5:$J$44,5,FALSE))*VLOOKUP(ABSYLD2!BX$4,'[1]INTERNAL PARAMETERS-1'!$B$5:$J$44,8,FALSE)*VLOOKUP(ABSYLD2!BX$4,'[1]INTERNAL PARAMETERS-1'!$B$5:$J$44,3,FALSE)</f>
        <v>0</v>
      </c>
      <c r="BY193" s="47">
        <f>ABSYLD1!BY193*VLOOKUP(ABSYLD2!BY$4,'[1]INTERNAL PARAMETERS-1'!$B$5:$J$44,5,FALSE)*VLOOKUP(ABSYLD2!BY$4,'[1]INTERNAL PARAMETERS-1'!$B$5:$J$44,6,FALSE)*VLOOKUP(ABSYLD2!BY$4,'[1]INTERNAL PARAMETERS-1'!$B$5:$J$44,3,FALSE) + ABSYLD1!BY193*(1-VLOOKUP(ABSYLD2!BY$4,'[1]INTERNAL PARAMETERS-1'!$B$5:$J$44,5,FALSE))*VLOOKUP(ABSYLD2!BY$4,'[1]INTERNAL PARAMETERS-1'!$B$5:$J$44,8,FALSE)*VLOOKUP(ABSYLD2!BY$4,'[1]INTERNAL PARAMETERS-1'!$B$5:$J$44,3,FALSE)</f>
        <v>0</v>
      </c>
      <c r="BZ193" s="47">
        <f>ABSYLD1!BZ193*VLOOKUP(ABSYLD2!BZ$4,'[1]INTERNAL PARAMETERS-1'!$B$5:$J$44,5,FALSE)*VLOOKUP(ABSYLD2!BZ$4,'[1]INTERNAL PARAMETERS-1'!$B$5:$J$44,6,FALSE)*VLOOKUP(ABSYLD2!BZ$4,'[1]INTERNAL PARAMETERS-1'!$B$5:$J$44,3,FALSE) + ABSYLD1!BZ193*(1-VLOOKUP(ABSYLD2!BZ$4,'[1]INTERNAL PARAMETERS-1'!$B$5:$J$44,5,FALSE))*VLOOKUP(ABSYLD2!BZ$4,'[1]INTERNAL PARAMETERS-1'!$B$5:$J$44,8,FALSE)*VLOOKUP(ABSYLD2!BZ$4,'[1]INTERNAL PARAMETERS-1'!$B$5:$J$44,3,FALSE)</f>
        <v>0</v>
      </c>
      <c r="CA193" s="47">
        <f>ABSYLD1!CA193*VLOOKUP(ABSYLD2!CA$4,'[1]INTERNAL PARAMETERS-1'!$B$5:$J$44,5,FALSE)*VLOOKUP(ABSYLD2!CA$4,'[1]INTERNAL PARAMETERS-1'!$B$5:$J$44,6,FALSE)*VLOOKUP(ABSYLD2!CA$4,'[1]INTERNAL PARAMETERS-1'!$B$5:$J$44,3,FALSE) + ABSYLD1!CA193*(1-VLOOKUP(ABSYLD2!CA$4,'[1]INTERNAL PARAMETERS-1'!$B$5:$J$44,5,FALSE))*VLOOKUP(ABSYLD2!CA$4,'[1]INTERNAL PARAMETERS-1'!$B$5:$J$44,8,FALSE)*VLOOKUP(ABSYLD2!CA$4,'[1]INTERNAL PARAMETERS-1'!$B$5:$J$44,3,FALSE)</f>
        <v>0</v>
      </c>
      <c r="CB193" s="47">
        <f>ABSYLD1!CB193*VLOOKUP(ABSYLD2!CB$4,'[1]INTERNAL PARAMETERS-1'!$B$5:$J$44,5,FALSE)*VLOOKUP(ABSYLD2!CB$4,'[1]INTERNAL PARAMETERS-1'!$B$5:$J$44,6,FALSE)*VLOOKUP(ABSYLD2!CB$4,'[1]INTERNAL PARAMETERS-1'!$B$5:$J$44,3,FALSE) + ABSYLD1!CB193*(1-VLOOKUP(ABSYLD2!CB$4,'[1]INTERNAL PARAMETERS-1'!$B$5:$J$44,5,FALSE))*VLOOKUP(ABSYLD2!CB$4,'[1]INTERNAL PARAMETERS-1'!$B$5:$J$44,8,FALSE)*VLOOKUP(ABSYLD2!CB$4,'[1]INTERNAL PARAMETERS-1'!$B$5:$J$44,3,FALSE)</f>
        <v>0</v>
      </c>
      <c r="CC193" s="47">
        <f>ABSYLD1!CC193*VLOOKUP(ABSYLD2!CC$4,'[1]INTERNAL PARAMETERS-1'!$B$5:$J$44,5,FALSE)*VLOOKUP(ABSYLD2!CC$4,'[1]INTERNAL PARAMETERS-1'!$B$5:$J$44,6,FALSE)*VLOOKUP(ABSYLD2!CC$4,'[1]INTERNAL PARAMETERS-1'!$B$5:$J$44,3,FALSE) + ABSYLD1!CC193*(1-VLOOKUP(ABSYLD2!CC$4,'[1]INTERNAL PARAMETERS-1'!$B$5:$J$44,5,FALSE))*VLOOKUP(ABSYLD2!CC$4,'[1]INTERNAL PARAMETERS-1'!$B$5:$J$44,8,FALSE)*VLOOKUP(ABSYLD2!CC$4,'[1]INTERNAL PARAMETERS-1'!$B$5:$J$44,3,FALSE)</f>
        <v>0</v>
      </c>
      <c r="CD193" s="47">
        <f>ABSYLD1!CD193*VLOOKUP(ABSYLD2!CD$4,'[1]INTERNAL PARAMETERS-1'!$B$5:$J$44,5,FALSE)*VLOOKUP(ABSYLD2!CD$4,'[1]INTERNAL PARAMETERS-1'!$B$5:$J$44,6,FALSE)*VLOOKUP(ABSYLD2!CD$4,'[1]INTERNAL PARAMETERS-1'!$B$5:$J$44,3,FALSE) + ABSYLD1!CD193*(1-VLOOKUP(ABSYLD2!CD$4,'[1]INTERNAL PARAMETERS-1'!$B$5:$J$44,5,FALSE))*VLOOKUP(ABSYLD2!CD$4,'[1]INTERNAL PARAMETERS-1'!$B$5:$J$44,8,FALSE)*VLOOKUP(ABSYLD2!CD$4,'[1]INTERNAL PARAMETERS-1'!$B$5:$J$44,3,FALSE)</f>
        <v>0</v>
      </c>
      <c r="CE193" s="47">
        <f>ABSYLD1!CE193*VLOOKUP(ABSYLD2!CE$4,'[1]INTERNAL PARAMETERS-1'!$B$5:$J$44,5,FALSE)*VLOOKUP(ABSYLD2!CE$4,'[1]INTERNAL PARAMETERS-1'!$B$5:$J$44,6,FALSE)*VLOOKUP(ABSYLD2!CE$4,'[1]INTERNAL PARAMETERS-1'!$B$5:$J$44,3,FALSE) + ABSYLD1!CE193*(1-VLOOKUP(ABSYLD2!CE$4,'[1]INTERNAL PARAMETERS-1'!$B$5:$J$44,5,FALSE))*VLOOKUP(ABSYLD2!CE$4,'[1]INTERNAL PARAMETERS-1'!$B$5:$J$44,8,FALSE)*VLOOKUP(ABSYLD2!CE$4,'[1]INTERNAL PARAMETERS-1'!$B$5:$J$44,3,FALSE)</f>
        <v>0</v>
      </c>
      <c r="CF193" s="47">
        <f>ABSYLD1!CF193*VLOOKUP(ABSYLD2!CF$4,'[1]INTERNAL PARAMETERS-1'!$B$5:$J$44,5,FALSE)*VLOOKUP(ABSYLD2!CF$4,'[1]INTERNAL PARAMETERS-1'!$B$5:$J$44,6,FALSE)*VLOOKUP(ABSYLD2!CF$4,'[1]INTERNAL PARAMETERS-1'!$B$5:$J$44,3,FALSE) + ABSYLD1!CF193*(1-VLOOKUP(ABSYLD2!CF$4,'[1]INTERNAL PARAMETERS-1'!$B$5:$J$44,5,FALSE))*VLOOKUP(ABSYLD2!CF$4,'[1]INTERNAL PARAMETERS-1'!$B$5:$J$44,8,FALSE)*VLOOKUP(ABSYLD2!CF$4,'[1]INTERNAL PARAMETERS-1'!$B$5:$J$44,3,FALSE)</f>
        <v>0</v>
      </c>
      <c r="CG193" s="47">
        <f>ABSYLD1!CG193*VLOOKUP(ABSYLD2!CG$4,'[1]INTERNAL PARAMETERS-1'!$B$5:$J$44,5,FALSE)*VLOOKUP(ABSYLD2!CG$4,'[1]INTERNAL PARAMETERS-1'!$B$5:$J$44,6,FALSE)*VLOOKUP(ABSYLD2!CG$4,'[1]INTERNAL PARAMETERS-1'!$B$5:$J$44,3,FALSE) + ABSYLD1!CG193*(1-VLOOKUP(ABSYLD2!CG$4,'[1]INTERNAL PARAMETERS-1'!$B$5:$J$44,5,FALSE))*VLOOKUP(ABSYLD2!CG$4,'[1]INTERNAL PARAMETERS-1'!$B$5:$J$44,8,FALSE)*VLOOKUP(ABSYLD2!CG$4,'[1]INTERNAL PARAMETERS-1'!$B$5:$J$44,3,FALSE)</f>
        <v>0</v>
      </c>
      <c r="CH193" s="46">
        <f>ABSYLD1!CH193*VLOOKUP(ABSYLD2!CH$4,'[1]INTERNAL PARAMETERS-1'!$B$5:$J$44,5,FALSE)*VLOOKUP(ABSYLD2!CH$4,'[1]INTERNAL PARAMETERS-1'!$B$5:$J$44,6,FALSE)*VLOOKUP(ABSYLD2!CH$4,'[1]INTERNAL PARAMETERS-1'!$B$5:$J$44,3,FALSE) + ABSYLD1!CH193*(1-VLOOKUP(ABSYLD2!CH$4,'[1]INTERNAL PARAMETERS-1'!$B$5:$J$44,5,FALSE))*VLOOKUP(ABSYLD2!CH$4,'[1]INTERNAL PARAMETERS-1'!$B$5:$J$44,8,FALSE)*VLOOKUP(ABSYLD2!CH$4,'[1]INTERNAL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>
      <c r="B194" s="61" t="s">
        <v>7</v>
      </c>
      <c r="C194" s="60" t="s">
        <v>89</v>
      </c>
      <c r="D194" s="60" t="s">
        <v>79</v>
      </c>
      <c r="E194" s="137">
        <f>ABS!AL194</f>
        <v>0</v>
      </c>
      <c r="F194" s="62">
        <f>'[1]INTERNAL PARAMETERS-1'!M14</f>
        <v>39.424999999999997</v>
      </c>
      <c r="G194" s="48">
        <f>ABSYLD1!G194*VLOOKUP(ABSYLD2!G$4,'[1]INTERNAL PARAMETERS-1'!$B$5:$J$44,5,FALSE)*VLOOKUP(ABSYLD2!G$4,'[1]INTERNAL PARAMETERS-1'!$B$5:$J$44,7,FALSE)*ABSYLD2!$F194 + ABSYLD1!G194*(1-VLOOKUP(ABSYLD2!G$4,'[1]INTERNAL PARAMETERS-1'!$B$5:$J$44,5,FALSE))*VLOOKUP(ABSYLD2!G$4,'[1]INTERNAL PARAMETERS-1'!$B$5:$J$44,9,FALSE)*ABSYLD2!$F194</f>
        <v>0</v>
      </c>
      <c r="H194" s="47">
        <f>ABSYLD1!H194*VLOOKUP(ABSYLD2!H$4,'[1]INTERNAL PARAMETERS-1'!$B$5:$J$44,5,FALSE)*VLOOKUP(ABSYLD2!H$4,'[1]INTERNAL PARAMETERS-1'!$B$5:$J$44,7,FALSE)*ABSYLD2!$F194 + ABSYLD1!H194*(1-VLOOKUP(ABSYLD2!H$4,'[1]INTERNAL PARAMETERS-1'!$B$5:$J$44,5,FALSE))*VLOOKUP(ABSYLD2!H$4,'[1]INTERNAL PARAMETERS-1'!$B$5:$J$44,9,FALSE)*ABSYLD2!$F194</f>
        <v>0</v>
      </c>
      <c r="I194" s="47">
        <f>ABSYLD1!I194*VLOOKUP(ABSYLD2!I$4,'[1]INTERNAL PARAMETERS-1'!$B$5:$J$44,5,FALSE)*VLOOKUP(ABSYLD2!I$4,'[1]INTERNAL PARAMETERS-1'!$B$5:$J$44,7,FALSE)*ABSYLD2!$F194 + ABSYLD1!I194*(1-VLOOKUP(ABSYLD2!I$4,'[1]INTERNAL PARAMETERS-1'!$B$5:$J$44,5,FALSE))*VLOOKUP(ABSYLD2!I$4,'[1]INTERNAL PARAMETERS-1'!$B$5:$J$44,9,FALSE)*ABSYLD2!$F194</f>
        <v>0</v>
      </c>
      <c r="J194" s="47">
        <f>ABSYLD1!J194*VLOOKUP(ABSYLD2!J$4,'[1]INTERNAL PARAMETERS-1'!$B$5:$J$44,5,FALSE)*VLOOKUP(ABSYLD2!J$4,'[1]INTERNAL PARAMETERS-1'!$B$5:$J$44,7,FALSE)*ABSYLD2!$F194 + ABSYLD1!J194*(1-VLOOKUP(ABSYLD2!J$4,'[1]INTERNAL PARAMETERS-1'!$B$5:$J$44,5,FALSE))*VLOOKUP(ABSYLD2!J$4,'[1]INTERNAL PARAMETERS-1'!$B$5:$J$44,9,FALSE)*ABSYLD2!$F194</f>
        <v>0</v>
      </c>
      <c r="K194" s="47">
        <f>ABSYLD1!K194*VLOOKUP(ABSYLD2!K$4,'[1]INTERNAL PARAMETERS-1'!$B$5:$J$44,5,FALSE)*VLOOKUP(ABSYLD2!K$4,'[1]INTERNAL PARAMETERS-1'!$B$5:$J$44,7,FALSE)*ABSYLD2!$F194 + ABSYLD1!K194*(1-VLOOKUP(ABSYLD2!K$4,'[1]INTERNAL PARAMETERS-1'!$B$5:$J$44,5,FALSE))*VLOOKUP(ABSYLD2!K$4,'[1]INTERNAL PARAMETERS-1'!$B$5:$J$44,9,FALSE)*ABSYLD2!$F194</f>
        <v>0</v>
      </c>
      <c r="L194" s="47">
        <f>ABSYLD1!L194*VLOOKUP(ABSYLD2!L$4,'[1]INTERNAL PARAMETERS-1'!$B$5:$J$44,5,FALSE)*VLOOKUP(ABSYLD2!L$4,'[1]INTERNAL PARAMETERS-1'!$B$5:$J$44,7,FALSE)*ABSYLD2!$F194 + ABSYLD1!L194*(1-VLOOKUP(ABSYLD2!L$4,'[1]INTERNAL PARAMETERS-1'!$B$5:$J$44,5,FALSE))*VLOOKUP(ABSYLD2!L$4,'[1]INTERNAL PARAMETERS-1'!$B$5:$J$44,9,FALSE)*ABSYLD2!$F194</f>
        <v>0</v>
      </c>
      <c r="M194" s="47">
        <f>ABSYLD1!M194*VLOOKUP(ABSYLD2!M$4,'[1]INTERNAL PARAMETERS-1'!$B$5:$J$44,5,FALSE)*VLOOKUP(ABSYLD2!M$4,'[1]INTERNAL PARAMETERS-1'!$B$5:$J$44,7,FALSE)*ABSYLD2!$F194 + ABSYLD1!M194*(1-VLOOKUP(ABSYLD2!M$4,'[1]INTERNAL PARAMETERS-1'!$B$5:$J$44,5,FALSE))*VLOOKUP(ABSYLD2!M$4,'[1]INTERNAL PARAMETERS-1'!$B$5:$J$44,9,FALSE)*ABSYLD2!$F194</f>
        <v>0</v>
      </c>
      <c r="N194" s="47">
        <f>ABSYLD1!N194*VLOOKUP(ABSYLD2!N$4,'[1]INTERNAL PARAMETERS-1'!$B$5:$J$44,5,FALSE)*VLOOKUP(ABSYLD2!N$4,'[1]INTERNAL PARAMETERS-1'!$B$5:$J$44,7,FALSE)*ABSYLD2!$F194 + ABSYLD1!N194*(1-VLOOKUP(ABSYLD2!N$4,'[1]INTERNAL PARAMETERS-1'!$B$5:$J$44,5,FALSE))*VLOOKUP(ABSYLD2!N$4,'[1]INTERNAL PARAMETERS-1'!$B$5:$J$44,9,FALSE)*ABSYLD2!$F194</f>
        <v>0</v>
      </c>
      <c r="O194" s="47">
        <f>ABSYLD1!O194*VLOOKUP(ABSYLD2!O$4,'[1]INTERNAL PARAMETERS-1'!$B$5:$J$44,5,FALSE)*VLOOKUP(ABSYLD2!O$4,'[1]INTERNAL PARAMETERS-1'!$B$5:$J$44,7,FALSE)*ABSYLD2!$F194 + ABSYLD1!O194*(1-VLOOKUP(ABSYLD2!O$4,'[1]INTERNAL PARAMETERS-1'!$B$5:$J$44,5,FALSE))*VLOOKUP(ABSYLD2!O$4,'[1]INTERNAL PARAMETERS-1'!$B$5:$J$44,9,FALSE)*ABSYLD2!$F194</f>
        <v>0</v>
      </c>
      <c r="P194" s="47">
        <f>ABSYLD1!P194*VLOOKUP(ABSYLD2!P$4,'[1]INTERNAL PARAMETERS-1'!$B$5:$J$44,5,FALSE)*VLOOKUP(ABSYLD2!P$4,'[1]INTERNAL PARAMETERS-1'!$B$5:$J$44,7,FALSE)*ABSYLD2!$F194 + ABSYLD1!P194*(1-VLOOKUP(ABSYLD2!P$4,'[1]INTERNAL PARAMETERS-1'!$B$5:$J$44,5,FALSE))*VLOOKUP(ABSYLD2!P$4,'[1]INTERNAL PARAMETERS-1'!$B$5:$J$44,9,FALSE)*ABSYLD2!$F194</f>
        <v>0</v>
      </c>
      <c r="Q194" s="47">
        <f>ABSYLD1!Q194*VLOOKUP(ABSYLD2!Q$4,'[1]INTERNAL PARAMETERS-1'!$B$5:$J$44,5,FALSE)*VLOOKUP(ABSYLD2!Q$4,'[1]INTERNAL PARAMETERS-1'!$B$5:$J$44,7,FALSE)*ABSYLD2!$F194 + ABSYLD1!Q194*(1-VLOOKUP(ABSYLD2!Q$4,'[1]INTERNAL PARAMETERS-1'!$B$5:$J$44,5,FALSE))*VLOOKUP(ABSYLD2!Q$4,'[1]INTERNAL PARAMETERS-1'!$B$5:$J$44,9,FALSE)*ABSYLD2!$F194</f>
        <v>0</v>
      </c>
      <c r="R194" s="47">
        <f>ABSYLD1!R194*VLOOKUP(ABSYLD2!R$4,'[1]INTERNAL PARAMETERS-1'!$B$5:$J$44,5,FALSE)*VLOOKUP(ABSYLD2!R$4,'[1]INTERNAL PARAMETERS-1'!$B$5:$J$44,7,FALSE)*ABSYLD2!$F194 + ABSYLD1!R194*(1-VLOOKUP(ABSYLD2!R$4,'[1]INTERNAL PARAMETERS-1'!$B$5:$J$44,5,FALSE))*VLOOKUP(ABSYLD2!R$4,'[1]INTERNAL PARAMETERS-1'!$B$5:$J$44,9,FALSE)*ABSYLD2!$F194</f>
        <v>0</v>
      </c>
      <c r="S194" s="47">
        <f>ABSYLD1!S194*VLOOKUP(ABSYLD2!S$4,'[1]INTERNAL PARAMETERS-1'!$B$5:$J$44,5,FALSE)*VLOOKUP(ABSYLD2!S$4,'[1]INTERNAL PARAMETERS-1'!$B$5:$J$44,7,FALSE)*ABSYLD2!$F194 + ABSYLD1!S194*(1-VLOOKUP(ABSYLD2!S$4,'[1]INTERNAL PARAMETERS-1'!$B$5:$J$44,5,FALSE))*VLOOKUP(ABSYLD2!S$4,'[1]INTERNAL PARAMETERS-1'!$B$5:$J$44,9,FALSE)*ABSYLD2!$F194</f>
        <v>0</v>
      </c>
      <c r="T194" s="47">
        <f>ABSYLD1!T194*VLOOKUP(ABSYLD2!T$4,'[1]INTERNAL PARAMETERS-1'!$B$5:$J$44,5,FALSE)*VLOOKUP(ABSYLD2!T$4,'[1]INTERNAL PARAMETERS-1'!$B$5:$J$44,7,FALSE)*ABSYLD2!$F194 + ABSYLD1!T194*(1-VLOOKUP(ABSYLD2!T$4,'[1]INTERNAL PARAMETERS-1'!$B$5:$J$44,5,FALSE))*VLOOKUP(ABSYLD2!T$4,'[1]INTERNAL PARAMETERS-1'!$B$5:$J$44,9,FALSE)*ABSYLD2!$F194</f>
        <v>0</v>
      </c>
      <c r="U194" s="47">
        <f>ABSYLD1!U194*VLOOKUP(ABSYLD2!U$4,'[1]INTERNAL PARAMETERS-1'!$B$5:$J$44,5,FALSE)*VLOOKUP(ABSYLD2!U$4,'[1]INTERNAL PARAMETERS-1'!$B$5:$J$44,7,FALSE)*ABSYLD2!$F194 + ABSYLD1!U194*(1-VLOOKUP(ABSYLD2!U$4,'[1]INTERNAL PARAMETERS-1'!$B$5:$J$44,5,FALSE))*VLOOKUP(ABSYLD2!U$4,'[1]INTERNAL PARAMETERS-1'!$B$5:$J$44,9,FALSE)*ABSYLD2!$F194</f>
        <v>0</v>
      </c>
      <c r="V194" s="47">
        <f>ABSYLD1!V194*VLOOKUP(ABSYLD2!V$4,'[1]INTERNAL PARAMETERS-1'!$B$5:$J$44,5,FALSE)*VLOOKUP(ABSYLD2!V$4,'[1]INTERNAL PARAMETERS-1'!$B$5:$J$44,7,FALSE)*ABSYLD2!$F194 + ABSYLD1!V194*(1-VLOOKUP(ABSYLD2!V$4,'[1]INTERNAL PARAMETERS-1'!$B$5:$J$44,5,FALSE))*VLOOKUP(ABSYLD2!V$4,'[1]INTERNAL PARAMETERS-1'!$B$5:$J$44,9,FALSE)*ABSYLD2!$F194</f>
        <v>0</v>
      </c>
      <c r="W194" s="47">
        <f>ABSYLD1!W194*VLOOKUP(ABSYLD2!W$4,'[1]INTERNAL PARAMETERS-1'!$B$5:$J$44,5,FALSE)*VLOOKUP(ABSYLD2!W$4,'[1]INTERNAL PARAMETERS-1'!$B$5:$J$44,7,FALSE)*ABSYLD2!$F194 + ABSYLD1!W194*(1-VLOOKUP(ABSYLD2!W$4,'[1]INTERNAL PARAMETERS-1'!$B$5:$J$44,5,FALSE))*VLOOKUP(ABSYLD2!W$4,'[1]INTERNAL PARAMETERS-1'!$B$5:$J$44,9,FALSE)*ABSYLD2!$F194</f>
        <v>0</v>
      </c>
      <c r="X194" s="47">
        <f>ABSYLD1!X194*VLOOKUP(ABSYLD2!X$4,'[1]INTERNAL PARAMETERS-1'!$B$5:$J$44,5,FALSE)*VLOOKUP(ABSYLD2!X$4,'[1]INTERNAL PARAMETERS-1'!$B$5:$J$44,7,FALSE)*ABSYLD2!$F194 + ABSYLD1!X194*(1-VLOOKUP(ABSYLD2!X$4,'[1]INTERNAL PARAMETERS-1'!$B$5:$J$44,5,FALSE))*VLOOKUP(ABSYLD2!X$4,'[1]INTERNAL PARAMETERS-1'!$B$5:$J$44,9,FALSE)*ABSYLD2!$F194</f>
        <v>0</v>
      </c>
      <c r="Y194" s="47">
        <f>ABSYLD1!Y194*VLOOKUP(ABSYLD2!Y$4,'[1]INTERNAL PARAMETERS-1'!$B$5:$J$44,5,FALSE)*VLOOKUP(ABSYLD2!Y$4,'[1]INTERNAL PARAMETERS-1'!$B$5:$J$44,7,FALSE)*ABSYLD2!$F194 + ABSYLD1!Y194*(1-VLOOKUP(ABSYLD2!Y$4,'[1]INTERNAL PARAMETERS-1'!$B$5:$J$44,5,FALSE))*VLOOKUP(ABSYLD2!Y$4,'[1]INTERNAL PARAMETERS-1'!$B$5:$J$44,9,FALSE)*ABSYLD2!$F194</f>
        <v>0</v>
      </c>
      <c r="Z194" s="47">
        <f>ABSYLD1!Z194*VLOOKUP(ABSYLD2!Z$4,'[1]INTERNAL PARAMETERS-1'!$B$5:$J$44,5,FALSE)*VLOOKUP(ABSYLD2!Z$4,'[1]INTERNAL PARAMETERS-1'!$B$5:$J$44,7,FALSE)*ABSYLD2!$F194 + ABSYLD1!Z194*(1-VLOOKUP(ABSYLD2!Z$4,'[1]INTERNAL PARAMETERS-1'!$B$5:$J$44,5,FALSE))*VLOOKUP(ABSYLD2!Z$4,'[1]INTERNAL PARAMETERS-1'!$B$5:$J$44,9,FALSE)*ABSYLD2!$F194</f>
        <v>0</v>
      </c>
      <c r="AA194" s="47">
        <f>ABSYLD1!AA194*VLOOKUP(ABSYLD2!AA$4,'[1]INTERNAL PARAMETERS-1'!$B$5:$J$44,5,FALSE)*VLOOKUP(ABSYLD2!AA$4,'[1]INTERNAL PARAMETERS-1'!$B$5:$J$44,7,FALSE)*ABSYLD2!$F194 + ABSYLD1!AA194*(1-VLOOKUP(ABSYLD2!AA$4,'[1]INTERNAL PARAMETERS-1'!$B$5:$J$44,5,FALSE))*VLOOKUP(ABSYLD2!AA$4,'[1]INTERNAL PARAMETERS-1'!$B$5:$J$44,9,FALSE)*ABSYLD2!$F194</f>
        <v>0</v>
      </c>
      <c r="AB194" s="47">
        <f>ABSYLD1!AB194*VLOOKUP(ABSYLD2!AB$4,'[1]INTERNAL PARAMETERS-1'!$B$5:$J$44,5,FALSE)*VLOOKUP(ABSYLD2!AB$4,'[1]INTERNAL PARAMETERS-1'!$B$5:$J$44,7,FALSE)*ABSYLD2!$F194 + ABSYLD1!AB194*(1-VLOOKUP(ABSYLD2!AB$4,'[1]INTERNAL PARAMETERS-1'!$B$5:$J$44,5,FALSE))*VLOOKUP(ABSYLD2!AB$4,'[1]INTERNAL PARAMETERS-1'!$B$5:$J$44,9,FALSE)*ABSYLD2!$F194</f>
        <v>0</v>
      </c>
      <c r="AC194" s="47">
        <f>ABSYLD1!AC194*VLOOKUP(ABSYLD2!AC$4,'[1]INTERNAL PARAMETERS-1'!$B$5:$J$44,5,FALSE)*VLOOKUP(ABSYLD2!AC$4,'[1]INTERNAL PARAMETERS-1'!$B$5:$J$44,7,FALSE)*ABSYLD2!$F194 + ABSYLD1!AC194*(1-VLOOKUP(ABSYLD2!AC$4,'[1]INTERNAL PARAMETERS-1'!$B$5:$J$44,5,FALSE))*VLOOKUP(ABSYLD2!AC$4,'[1]INTERNAL PARAMETERS-1'!$B$5:$J$44,9,FALSE)*ABSYLD2!$F194</f>
        <v>0</v>
      </c>
      <c r="AD194" s="47">
        <f>ABSYLD1!AD194*VLOOKUP(ABSYLD2!AD$4,'[1]INTERNAL PARAMETERS-1'!$B$5:$J$44,5,FALSE)*VLOOKUP(ABSYLD2!AD$4,'[1]INTERNAL PARAMETERS-1'!$B$5:$J$44,7,FALSE)*ABSYLD2!$F194 + ABSYLD1!AD194*(1-VLOOKUP(ABSYLD2!AD$4,'[1]INTERNAL PARAMETERS-1'!$B$5:$J$44,5,FALSE))*VLOOKUP(ABSYLD2!AD$4,'[1]INTERNAL PARAMETERS-1'!$B$5:$J$44,9,FALSE)*ABSYLD2!$F194</f>
        <v>0</v>
      </c>
      <c r="AE194" s="47">
        <f>ABSYLD1!AE194*VLOOKUP(ABSYLD2!AE$4,'[1]INTERNAL PARAMETERS-1'!$B$5:$J$44,5,FALSE)*VLOOKUP(ABSYLD2!AE$4,'[1]INTERNAL PARAMETERS-1'!$B$5:$J$44,7,FALSE)*ABSYLD2!$F194 + ABSYLD1!AE194*(1-VLOOKUP(ABSYLD2!AE$4,'[1]INTERNAL PARAMETERS-1'!$B$5:$J$44,5,FALSE))*VLOOKUP(ABSYLD2!AE$4,'[1]INTERNAL PARAMETERS-1'!$B$5:$J$44,9,FALSE)*ABSYLD2!$F194</f>
        <v>0</v>
      </c>
      <c r="AF194" s="47">
        <f>ABSYLD1!AF194*VLOOKUP(ABSYLD2!AF$4,'[1]INTERNAL PARAMETERS-1'!$B$5:$J$44,5,FALSE)*VLOOKUP(ABSYLD2!AF$4,'[1]INTERNAL PARAMETERS-1'!$B$5:$J$44,7,FALSE)*ABSYLD2!$F194 + ABSYLD1!AF194*(1-VLOOKUP(ABSYLD2!AF$4,'[1]INTERNAL PARAMETERS-1'!$B$5:$J$44,5,FALSE))*VLOOKUP(ABSYLD2!AF$4,'[1]INTERNAL PARAMETERS-1'!$B$5:$J$44,9,FALSE)*ABSYLD2!$F194</f>
        <v>0</v>
      </c>
      <c r="AG194" s="47">
        <f>ABSYLD1!AG194*VLOOKUP(ABSYLD2!AG$4,'[1]INTERNAL PARAMETERS-1'!$B$5:$J$44,5,FALSE)*VLOOKUP(ABSYLD2!AG$4,'[1]INTERNAL PARAMETERS-1'!$B$5:$J$44,7,FALSE)*ABSYLD2!$F194 + ABSYLD1!AG194*(1-VLOOKUP(ABSYLD2!AG$4,'[1]INTERNAL PARAMETERS-1'!$B$5:$J$44,5,FALSE))*VLOOKUP(ABSYLD2!AG$4,'[1]INTERNAL PARAMETERS-1'!$B$5:$J$44,9,FALSE)*ABSYLD2!$F194</f>
        <v>0</v>
      </c>
      <c r="AH194" s="47">
        <f>ABSYLD1!AH194*VLOOKUP(ABSYLD2!AH$4,'[1]INTERNAL PARAMETERS-1'!$B$5:$J$44,5,FALSE)*VLOOKUP(ABSYLD2!AH$4,'[1]INTERNAL PARAMETERS-1'!$B$5:$J$44,7,FALSE)*ABSYLD2!$F194 + ABSYLD1!AH194*(1-VLOOKUP(ABSYLD2!AH$4,'[1]INTERNAL PARAMETERS-1'!$B$5:$J$44,5,FALSE))*VLOOKUP(ABSYLD2!AH$4,'[1]INTERNAL PARAMETERS-1'!$B$5:$J$44,9,FALSE)*ABSYLD2!$F194</f>
        <v>0</v>
      </c>
      <c r="AI194" s="47">
        <f>ABSYLD1!AI194*VLOOKUP(ABSYLD2!AI$4,'[1]INTERNAL PARAMETERS-1'!$B$5:$J$44,5,FALSE)*VLOOKUP(ABSYLD2!AI$4,'[1]INTERNAL PARAMETERS-1'!$B$5:$J$44,7,FALSE)*ABSYLD2!$F194 + ABSYLD1!AI194*(1-VLOOKUP(ABSYLD2!AI$4,'[1]INTERNAL PARAMETERS-1'!$B$5:$J$44,5,FALSE))*VLOOKUP(ABSYLD2!AI$4,'[1]INTERNAL PARAMETERS-1'!$B$5:$J$44,9,FALSE)*ABSYLD2!$F194</f>
        <v>0</v>
      </c>
      <c r="AJ194" s="47">
        <f>ABSYLD1!AJ194*VLOOKUP(ABSYLD2!AJ$4,'[1]INTERNAL PARAMETERS-1'!$B$5:$J$44,5,FALSE)*VLOOKUP(ABSYLD2!AJ$4,'[1]INTERNAL PARAMETERS-1'!$B$5:$J$44,7,FALSE)*ABSYLD2!$F194 + ABSYLD1!AJ194*(1-VLOOKUP(ABSYLD2!AJ$4,'[1]INTERNAL PARAMETERS-1'!$B$5:$J$44,5,FALSE))*VLOOKUP(ABSYLD2!AJ$4,'[1]INTERNAL PARAMETERS-1'!$B$5:$J$44,9,FALSE)*ABSYLD2!$F194</f>
        <v>0</v>
      </c>
      <c r="AK194" s="47">
        <f>ABSYLD1!AK194*VLOOKUP(ABSYLD2!AK$4,'[1]INTERNAL PARAMETERS-1'!$B$5:$J$44,5,FALSE)*VLOOKUP(ABSYLD2!AK$4,'[1]INTERNAL PARAMETERS-1'!$B$5:$J$44,7,FALSE)*ABSYLD2!$F194 + ABSYLD1!AK194*(1-VLOOKUP(ABSYLD2!AK$4,'[1]INTERNAL PARAMETERS-1'!$B$5:$J$44,5,FALSE))*VLOOKUP(ABSYLD2!AK$4,'[1]INTERNAL PARAMETERS-1'!$B$5:$J$44,9,FALSE)*ABSYLD2!$F194</f>
        <v>0</v>
      </c>
      <c r="AL194" s="47">
        <f>ABSYLD1!AL194*VLOOKUP(ABSYLD2!AL$4,'[1]INTERNAL PARAMETERS-1'!$B$5:$J$44,5,FALSE)*VLOOKUP(ABSYLD2!AL$4,'[1]INTERNAL PARAMETERS-1'!$B$5:$J$44,7,FALSE)*ABSYLD2!$F194 + ABSYLD1!AL194*(1-VLOOKUP(ABSYLD2!AL$4,'[1]INTERNAL PARAMETERS-1'!$B$5:$J$44,5,FALSE))*VLOOKUP(ABSYLD2!AL$4,'[1]INTERNAL PARAMETERS-1'!$B$5:$J$44,9,FALSE)*ABSYLD2!$F194</f>
        <v>0</v>
      </c>
      <c r="AM194" s="47">
        <f>ABSYLD1!AM194*VLOOKUP(ABSYLD2!AM$4,'[1]INTERNAL PARAMETERS-1'!$B$5:$J$44,5,FALSE)*VLOOKUP(ABSYLD2!AM$4,'[1]INTERNAL PARAMETERS-1'!$B$5:$J$44,7,FALSE)*ABSYLD2!$F194 + ABSYLD1!AM194*(1-VLOOKUP(ABSYLD2!AM$4,'[1]INTERNAL PARAMETERS-1'!$B$5:$J$44,5,FALSE))*VLOOKUP(ABSYLD2!AM$4,'[1]INTERNAL PARAMETERS-1'!$B$5:$J$44,9,FALSE)*ABSYLD2!$F194</f>
        <v>0</v>
      </c>
      <c r="AN194" s="47">
        <f>ABSYLD1!AN194*VLOOKUP(ABSYLD2!AN$4,'[1]INTERNAL PARAMETERS-1'!$B$5:$J$44,5,FALSE)*VLOOKUP(ABSYLD2!AN$4,'[1]INTERNAL PARAMETERS-1'!$B$5:$J$44,7,FALSE)*ABSYLD2!$F194 + ABSYLD1!AN194*(1-VLOOKUP(ABSYLD2!AN$4,'[1]INTERNAL PARAMETERS-1'!$B$5:$J$44,5,FALSE))*VLOOKUP(ABSYLD2!AN$4,'[1]INTERNAL PARAMETERS-1'!$B$5:$J$44,9,FALSE)*ABSYLD2!$F194</f>
        <v>0</v>
      </c>
      <c r="AO194" s="47">
        <f>ABSYLD1!AO194*VLOOKUP(ABSYLD2!AO$4,'[1]INTERNAL PARAMETERS-1'!$B$5:$J$44,5,FALSE)*VLOOKUP(ABSYLD2!AO$4,'[1]INTERNAL PARAMETERS-1'!$B$5:$J$44,7,FALSE)*ABSYLD2!$F194 + ABSYLD1!AO194*(1-VLOOKUP(ABSYLD2!AO$4,'[1]INTERNAL PARAMETERS-1'!$B$5:$J$44,5,FALSE))*VLOOKUP(ABSYLD2!AO$4,'[1]INTERNAL PARAMETERS-1'!$B$5:$J$44,9,FALSE)*ABSYLD2!$F194</f>
        <v>0</v>
      </c>
      <c r="AP194" s="47">
        <f>ABSYLD1!AP194*VLOOKUP(ABSYLD2!AP$4,'[1]INTERNAL PARAMETERS-1'!$B$5:$J$44,5,FALSE)*VLOOKUP(ABSYLD2!AP$4,'[1]INTERNAL PARAMETERS-1'!$B$5:$J$44,7,FALSE)*ABSYLD2!$F194 + ABSYLD1!AP194*(1-VLOOKUP(ABSYLD2!AP$4,'[1]INTERNAL PARAMETERS-1'!$B$5:$J$44,5,FALSE))*VLOOKUP(ABSYLD2!AP$4,'[1]INTERNAL PARAMETERS-1'!$B$5:$J$44,9,FALSE)*ABSYLD2!$F194</f>
        <v>0</v>
      </c>
      <c r="AQ194" s="47">
        <f>ABSYLD1!AQ194*VLOOKUP(ABSYLD2!AQ$4,'[1]INTERNAL PARAMETERS-1'!$B$5:$J$44,5,FALSE)*VLOOKUP(ABSYLD2!AQ$4,'[1]INTERNAL PARAMETERS-1'!$B$5:$J$44,7,FALSE)*ABSYLD2!$F194 + ABSYLD1!AQ194*(1-VLOOKUP(ABSYLD2!AQ$4,'[1]INTERNAL PARAMETERS-1'!$B$5:$J$44,5,FALSE))*VLOOKUP(ABSYLD2!AQ$4,'[1]INTERNAL PARAMETERS-1'!$B$5:$J$44,9,FALSE)*ABSYLD2!$F194</f>
        <v>0</v>
      </c>
      <c r="AR194" s="47">
        <f>ABSYLD1!AR194*VLOOKUP(ABSYLD2!AR$4,'[1]INTERNAL PARAMETERS-1'!$B$5:$J$44,5,FALSE)*VLOOKUP(ABSYLD2!AR$4,'[1]INTERNAL PARAMETERS-1'!$B$5:$J$44,7,FALSE)*ABSYLD2!$F194 + ABSYLD1!AR194*(1-VLOOKUP(ABSYLD2!AR$4,'[1]INTERNAL PARAMETERS-1'!$B$5:$J$44,5,FALSE))*VLOOKUP(ABSYLD2!AR$4,'[1]INTERNAL PARAMETERS-1'!$B$5:$J$44,9,FALSE)*ABSYLD2!$F194</f>
        <v>0</v>
      </c>
      <c r="AS194" s="47">
        <f>ABSYLD1!AS194*VLOOKUP(ABSYLD2!AS$4,'[1]INTERNAL PARAMETERS-1'!$B$5:$J$44,5,FALSE)*VLOOKUP(ABSYLD2!AS$4,'[1]INTERNAL PARAMETERS-1'!$B$5:$J$44,7,FALSE)*ABSYLD2!$F194 + ABSYLD1!AS194*(1-VLOOKUP(ABSYLD2!AS$4,'[1]INTERNAL PARAMETERS-1'!$B$5:$J$44,5,FALSE))*VLOOKUP(ABSYLD2!AS$4,'[1]INTERNAL PARAMETERS-1'!$B$5:$J$44,9,FALSE)*ABSYLD2!$F194</f>
        <v>0</v>
      </c>
      <c r="AT194" s="46">
        <f>ABSYLD1!AT194*VLOOKUP(ABSYLD2!AT$4,'[1]INTERNAL PARAMETERS-1'!$B$5:$J$44,5,FALSE)*VLOOKUP(ABSYLD2!AT$4,'[1]INTERNAL PARAMETERS-1'!$B$5:$J$44,7,FALSE)*ABSYLD2!$F194 + ABSYLD1!AT194*(1-VLOOKUP(ABSYLD2!AT$4,'[1]INTERNAL PARAMETERS-1'!$B$5:$J$44,5,FALSE))*VLOOKUP(ABSYLD2!AT$4,'[1]INTERNAL PARAMETERS-1'!$B$5:$J$44,9,FALSE)*ABSYLD2!$F194</f>
        <v>0</v>
      </c>
      <c r="AU194" s="48">
        <f>ABSYLD1!AU194*VLOOKUP(ABSYLD2!AU$4,'[1]INTERNAL PARAMETERS-1'!$B$5:$J$44,5,FALSE)*VLOOKUP(ABSYLD2!AU$4,'[1]INTERNAL PARAMETERS-1'!$B$5:$J$44,6,FALSE)*VLOOKUP(ABSYLD2!AU$4,'[1]INTERNAL PARAMETERS-1'!$B$5:$J$44,3,FALSE) + ABSYLD1!AU194*(1-VLOOKUP(ABSYLD2!AU$4,'[1]INTERNAL PARAMETERS-1'!$B$5:$J$44,5,FALSE))*VLOOKUP(ABSYLD2!AU$4,'[1]INTERNAL PARAMETERS-1'!$B$5:$J$44,8,FALSE)*VLOOKUP(ABSYLD2!AU$4,'[1]INTERNAL PARAMETERS-1'!$B$5:$J$44,3,FALSE)</f>
        <v>0</v>
      </c>
      <c r="AV194" s="47">
        <f>ABSYLD1!AV194*VLOOKUP(ABSYLD2!AV$4,'[1]INTERNAL PARAMETERS-1'!$B$5:$J$44,5,FALSE)*VLOOKUP(ABSYLD2!AV$4,'[1]INTERNAL PARAMETERS-1'!$B$5:$J$44,6,FALSE)*VLOOKUP(ABSYLD2!AV$4,'[1]INTERNAL PARAMETERS-1'!$B$5:$J$44,3,FALSE) + ABSYLD1!AV194*(1-VLOOKUP(ABSYLD2!AV$4,'[1]INTERNAL PARAMETERS-1'!$B$5:$J$44,5,FALSE))*VLOOKUP(ABSYLD2!AV$4,'[1]INTERNAL PARAMETERS-1'!$B$5:$J$44,8,FALSE)*VLOOKUP(ABSYLD2!AV$4,'[1]INTERNAL PARAMETERS-1'!$B$5:$J$44,3,FALSE)</f>
        <v>0</v>
      </c>
      <c r="AW194" s="47">
        <f>ABSYLD1!AW194*VLOOKUP(ABSYLD2!AW$4,'[1]INTERNAL PARAMETERS-1'!$B$5:$J$44,5,FALSE)*VLOOKUP(ABSYLD2!AW$4,'[1]INTERNAL PARAMETERS-1'!$B$5:$J$44,6,FALSE)*VLOOKUP(ABSYLD2!AW$4,'[1]INTERNAL PARAMETERS-1'!$B$5:$J$44,3,FALSE) + ABSYLD1!AW194*(1-VLOOKUP(ABSYLD2!AW$4,'[1]INTERNAL PARAMETERS-1'!$B$5:$J$44,5,FALSE))*VLOOKUP(ABSYLD2!AW$4,'[1]INTERNAL PARAMETERS-1'!$B$5:$J$44,8,FALSE)*VLOOKUP(ABSYLD2!AW$4,'[1]INTERNAL PARAMETERS-1'!$B$5:$J$44,3,FALSE)</f>
        <v>0</v>
      </c>
      <c r="AX194" s="47">
        <f>ABSYLD1!AX194*VLOOKUP(ABSYLD2!AX$4,'[1]INTERNAL PARAMETERS-1'!$B$5:$J$44,5,FALSE)*VLOOKUP(ABSYLD2!AX$4,'[1]INTERNAL PARAMETERS-1'!$B$5:$J$44,6,FALSE)*VLOOKUP(ABSYLD2!AX$4,'[1]INTERNAL PARAMETERS-1'!$B$5:$J$44,3,FALSE) + ABSYLD1!AX194*(1-VLOOKUP(ABSYLD2!AX$4,'[1]INTERNAL PARAMETERS-1'!$B$5:$J$44,5,FALSE))*VLOOKUP(ABSYLD2!AX$4,'[1]INTERNAL PARAMETERS-1'!$B$5:$J$44,8,FALSE)*VLOOKUP(ABSYLD2!AX$4,'[1]INTERNAL PARAMETERS-1'!$B$5:$J$44,3,FALSE)</f>
        <v>0</v>
      </c>
      <c r="AY194" s="47">
        <f>ABSYLD1!AY194*VLOOKUP(ABSYLD2!AY$4,'[1]INTERNAL PARAMETERS-1'!$B$5:$J$44,5,FALSE)*VLOOKUP(ABSYLD2!AY$4,'[1]INTERNAL PARAMETERS-1'!$B$5:$J$44,6,FALSE)*VLOOKUP(ABSYLD2!AY$4,'[1]INTERNAL PARAMETERS-1'!$B$5:$J$44,3,FALSE) + ABSYLD1!AY194*(1-VLOOKUP(ABSYLD2!AY$4,'[1]INTERNAL PARAMETERS-1'!$B$5:$J$44,5,FALSE))*VLOOKUP(ABSYLD2!AY$4,'[1]INTERNAL PARAMETERS-1'!$B$5:$J$44,8,FALSE)*VLOOKUP(ABSYLD2!AY$4,'[1]INTERNAL PARAMETERS-1'!$B$5:$J$44,3,FALSE)</f>
        <v>0</v>
      </c>
      <c r="AZ194" s="47">
        <f>ABSYLD1!AZ194*VLOOKUP(ABSYLD2!AZ$4,'[1]INTERNAL PARAMETERS-1'!$B$5:$J$44,5,FALSE)*VLOOKUP(ABSYLD2!AZ$4,'[1]INTERNAL PARAMETERS-1'!$B$5:$J$44,6,FALSE)*VLOOKUP(ABSYLD2!AZ$4,'[1]INTERNAL PARAMETERS-1'!$B$5:$J$44,3,FALSE) + ABSYLD1!AZ194*(1-VLOOKUP(ABSYLD2!AZ$4,'[1]INTERNAL PARAMETERS-1'!$B$5:$J$44,5,FALSE))*VLOOKUP(ABSYLD2!AZ$4,'[1]INTERNAL PARAMETERS-1'!$B$5:$J$44,8,FALSE)*VLOOKUP(ABSYLD2!AZ$4,'[1]INTERNAL PARAMETERS-1'!$B$5:$J$44,3,FALSE)</f>
        <v>0</v>
      </c>
      <c r="BA194" s="47">
        <f>ABSYLD1!BA194*VLOOKUP(ABSYLD2!BA$4,'[1]INTERNAL PARAMETERS-1'!$B$5:$J$44,5,FALSE)*VLOOKUP(ABSYLD2!BA$4,'[1]INTERNAL PARAMETERS-1'!$B$5:$J$44,6,FALSE)*VLOOKUP(ABSYLD2!BA$4,'[1]INTERNAL PARAMETERS-1'!$B$5:$J$44,3,FALSE) + ABSYLD1!BA194*(1-VLOOKUP(ABSYLD2!BA$4,'[1]INTERNAL PARAMETERS-1'!$B$5:$J$44,5,FALSE))*VLOOKUP(ABSYLD2!BA$4,'[1]INTERNAL PARAMETERS-1'!$B$5:$J$44,8,FALSE)*VLOOKUP(ABSYLD2!BA$4,'[1]INTERNAL PARAMETERS-1'!$B$5:$J$44,3,FALSE)</f>
        <v>0</v>
      </c>
      <c r="BB194" s="47">
        <f>ABSYLD1!BB194*VLOOKUP(ABSYLD2!BB$4,'[1]INTERNAL PARAMETERS-1'!$B$5:$J$44,5,FALSE)*VLOOKUP(ABSYLD2!BB$4,'[1]INTERNAL PARAMETERS-1'!$B$5:$J$44,6,FALSE)*VLOOKUP(ABSYLD2!BB$4,'[1]INTERNAL PARAMETERS-1'!$B$5:$J$44,3,FALSE) + ABSYLD1!BB194*(1-VLOOKUP(ABSYLD2!BB$4,'[1]INTERNAL PARAMETERS-1'!$B$5:$J$44,5,FALSE))*VLOOKUP(ABSYLD2!BB$4,'[1]INTERNAL PARAMETERS-1'!$B$5:$J$44,8,FALSE)*VLOOKUP(ABSYLD2!BB$4,'[1]INTERNAL PARAMETERS-1'!$B$5:$J$44,3,FALSE)</f>
        <v>0</v>
      </c>
      <c r="BC194" s="47">
        <f>ABSYLD1!BC194*VLOOKUP(ABSYLD2!BC$4,'[1]INTERNAL PARAMETERS-1'!$B$5:$J$44,5,FALSE)*VLOOKUP(ABSYLD2!BC$4,'[1]INTERNAL PARAMETERS-1'!$B$5:$J$44,6,FALSE)*VLOOKUP(ABSYLD2!BC$4,'[1]INTERNAL PARAMETERS-1'!$B$5:$J$44,3,FALSE) + ABSYLD1!BC194*(1-VLOOKUP(ABSYLD2!BC$4,'[1]INTERNAL PARAMETERS-1'!$B$5:$J$44,5,FALSE))*VLOOKUP(ABSYLD2!BC$4,'[1]INTERNAL PARAMETERS-1'!$B$5:$J$44,8,FALSE)*VLOOKUP(ABSYLD2!BC$4,'[1]INTERNAL PARAMETERS-1'!$B$5:$J$44,3,FALSE)</f>
        <v>0</v>
      </c>
      <c r="BD194" s="47">
        <f>ABSYLD1!BD194*VLOOKUP(ABSYLD2!BD$4,'[1]INTERNAL PARAMETERS-1'!$B$5:$J$44,5,FALSE)*VLOOKUP(ABSYLD2!BD$4,'[1]INTERNAL PARAMETERS-1'!$B$5:$J$44,6,FALSE)*VLOOKUP(ABSYLD2!BD$4,'[1]INTERNAL PARAMETERS-1'!$B$5:$J$44,3,FALSE) + ABSYLD1!BD194*(1-VLOOKUP(ABSYLD2!BD$4,'[1]INTERNAL PARAMETERS-1'!$B$5:$J$44,5,FALSE))*VLOOKUP(ABSYLD2!BD$4,'[1]INTERNAL PARAMETERS-1'!$B$5:$J$44,8,FALSE)*VLOOKUP(ABSYLD2!BD$4,'[1]INTERNAL PARAMETERS-1'!$B$5:$J$44,3,FALSE)</f>
        <v>0</v>
      </c>
      <c r="BE194" s="47">
        <f>ABSYLD1!BE194*VLOOKUP(ABSYLD2!BE$4,'[1]INTERNAL PARAMETERS-1'!$B$5:$J$44,5,FALSE)*VLOOKUP(ABSYLD2!BE$4,'[1]INTERNAL PARAMETERS-1'!$B$5:$J$44,6,FALSE)*VLOOKUP(ABSYLD2!BE$4,'[1]INTERNAL PARAMETERS-1'!$B$5:$J$44,3,FALSE) + ABSYLD1!BE194*(1-VLOOKUP(ABSYLD2!BE$4,'[1]INTERNAL PARAMETERS-1'!$B$5:$J$44,5,FALSE))*VLOOKUP(ABSYLD2!BE$4,'[1]INTERNAL PARAMETERS-1'!$B$5:$J$44,8,FALSE)*VLOOKUP(ABSYLD2!BE$4,'[1]INTERNAL PARAMETERS-1'!$B$5:$J$44,3,FALSE)</f>
        <v>0</v>
      </c>
      <c r="BF194" s="47">
        <f>ABSYLD1!BF194*VLOOKUP(ABSYLD2!BF$4,'[1]INTERNAL PARAMETERS-1'!$B$5:$J$44,5,FALSE)*VLOOKUP(ABSYLD2!BF$4,'[1]INTERNAL PARAMETERS-1'!$B$5:$J$44,6,FALSE)*VLOOKUP(ABSYLD2!BF$4,'[1]INTERNAL PARAMETERS-1'!$B$5:$J$44,3,FALSE) + ABSYLD1!BF194*(1-VLOOKUP(ABSYLD2!BF$4,'[1]INTERNAL PARAMETERS-1'!$B$5:$J$44,5,FALSE))*VLOOKUP(ABSYLD2!BF$4,'[1]INTERNAL PARAMETERS-1'!$B$5:$J$44,8,FALSE)*VLOOKUP(ABSYLD2!BF$4,'[1]INTERNAL PARAMETERS-1'!$B$5:$J$44,3,FALSE)</f>
        <v>0</v>
      </c>
      <c r="BG194" s="47">
        <f>ABSYLD1!BG194*VLOOKUP(ABSYLD2!BG$4,'[1]INTERNAL PARAMETERS-1'!$B$5:$J$44,5,FALSE)*VLOOKUP(ABSYLD2!BG$4,'[1]INTERNAL PARAMETERS-1'!$B$5:$J$44,6,FALSE)*VLOOKUP(ABSYLD2!BG$4,'[1]INTERNAL PARAMETERS-1'!$B$5:$J$44,3,FALSE) + ABSYLD1!BG194*(1-VLOOKUP(ABSYLD2!BG$4,'[1]INTERNAL PARAMETERS-1'!$B$5:$J$44,5,FALSE))*VLOOKUP(ABSYLD2!BG$4,'[1]INTERNAL PARAMETERS-1'!$B$5:$J$44,8,FALSE)*VLOOKUP(ABSYLD2!BG$4,'[1]INTERNAL PARAMETERS-1'!$B$5:$J$44,3,FALSE)</f>
        <v>0</v>
      </c>
      <c r="BH194" s="47">
        <f>ABSYLD1!BH194*VLOOKUP(ABSYLD2!BH$4,'[1]INTERNAL PARAMETERS-1'!$B$5:$J$44,5,FALSE)*VLOOKUP(ABSYLD2!BH$4,'[1]INTERNAL PARAMETERS-1'!$B$5:$J$44,6,FALSE)*VLOOKUP(ABSYLD2!BH$4,'[1]INTERNAL PARAMETERS-1'!$B$5:$J$44,3,FALSE) + ABSYLD1!BH194*(1-VLOOKUP(ABSYLD2!BH$4,'[1]INTERNAL PARAMETERS-1'!$B$5:$J$44,5,FALSE))*VLOOKUP(ABSYLD2!BH$4,'[1]INTERNAL PARAMETERS-1'!$B$5:$J$44,8,FALSE)*VLOOKUP(ABSYLD2!BH$4,'[1]INTERNAL PARAMETERS-1'!$B$5:$J$44,3,FALSE)</f>
        <v>0</v>
      </c>
      <c r="BI194" s="47">
        <f>ABSYLD1!BI194*VLOOKUP(ABSYLD2!BI$4,'[1]INTERNAL PARAMETERS-1'!$B$5:$J$44,5,FALSE)*VLOOKUP(ABSYLD2!BI$4,'[1]INTERNAL PARAMETERS-1'!$B$5:$J$44,6,FALSE)*VLOOKUP(ABSYLD2!BI$4,'[1]INTERNAL PARAMETERS-1'!$B$5:$J$44,3,FALSE) + ABSYLD1!BI194*(1-VLOOKUP(ABSYLD2!BI$4,'[1]INTERNAL PARAMETERS-1'!$B$5:$J$44,5,FALSE))*VLOOKUP(ABSYLD2!BI$4,'[1]INTERNAL PARAMETERS-1'!$B$5:$J$44,8,FALSE)*VLOOKUP(ABSYLD2!BI$4,'[1]INTERNAL PARAMETERS-1'!$B$5:$J$44,3,FALSE)</f>
        <v>0</v>
      </c>
      <c r="BJ194" s="47">
        <f>ABSYLD1!BJ194*VLOOKUP(ABSYLD2!BJ$4,'[1]INTERNAL PARAMETERS-1'!$B$5:$J$44,5,FALSE)*VLOOKUP(ABSYLD2!BJ$4,'[1]INTERNAL PARAMETERS-1'!$B$5:$J$44,6,FALSE)*VLOOKUP(ABSYLD2!BJ$4,'[1]INTERNAL PARAMETERS-1'!$B$5:$J$44,3,FALSE) + ABSYLD1!BJ194*(1-VLOOKUP(ABSYLD2!BJ$4,'[1]INTERNAL PARAMETERS-1'!$B$5:$J$44,5,FALSE))*VLOOKUP(ABSYLD2!BJ$4,'[1]INTERNAL PARAMETERS-1'!$B$5:$J$44,8,FALSE)*VLOOKUP(ABSYLD2!BJ$4,'[1]INTERNAL PARAMETERS-1'!$B$5:$J$44,3,FALSE)</f>
        <v>0</v>
      </c>
      <c r="BK194" s="47">
        <f>ABSYLD1!BK194*VLOOKUP(ABSYLD2!BK$4,'[1]INTERNAL PARAMETERS-1'!$B$5:$J$44,5,FALSE)*VLOOKUP(ABSYLD2!BK$4,'[1]INTERNAL PARAMETERS-1'!$B$5:$J$44,6,FALSE)*VLOOKUP(ABSYLD2!BK$4,'[1]INTERNAL PARAMETERS-1'!$B$5:$J$44,3,FALSE) + ABSYLD1!BK194*(1-VLOOKUP(ABSYLD2!BK$4,'[1]INTERNAL PARAMETERS-1'!$B$5:$J$44,5,FALSE))*VLOOKUP(ABSYLD2!BK$4,'[1]INTERNAL PARAMETERS-1'!$B$5:$J$44,8,FALSE)*VLOOKUP(ABSYLD2!BK$4,'[1]INTERNAL PARAMETERS-1'!$B$5:$J$44,3,FALSE)</f>
        <v>0</v>
      </c>
      <c r="BL194" s="47">
        <f>ABSYLD1!BL194*VLOOKUP(ABSYLD2!BL$4,'[1]INTERNAL PARAMETERS-1'!$B$5:$J$44,5,FALSE)*VLOOKUP(ABSYLD2!BL$4,'[1]INTERNAL PARAMETERS-1'!$B$5:$J$44,6,FALSE)*VLOOKUP(ABSYLD2!BL$4,'[1]INTERNAL PARAMETERS-1'!$B$5:$J$44,3,FALSE) + ABSYLD1!BL194*(1-VLOOKUP(ABSYLD2!BL$4,'[1]INTERNAL PARAMETERS-1'!$B$5:$J$44,5,FALSE))*VLOOKUP(ABSYLD2!BL$4,'[1]INTERNAL PARAMETERS-1'!$B$5:$J$44,8,FALSE)*VLOOKUP(ABSYLD2!BL$4,'[1]INTERNAL PARAMETERS-1'!$B$5:$J$44,3,FALSE)</f>
        <v>0</v>
      </c>
      <c r="BM194" s="47">
        <f>ABSYLD1!BM194*VLOOKUP(ABSYLD2!BM$4,'[1]INTERNAL PARAMETERS-1'!$B$5:$J$44,5,FALSE)*VLOOKUP(ABSYLD2!BM$4,'[1]INTERNAL PARAMETERS-1'!$B$5:$J$44,6,FALSE)*VLOOKUP(ABSYLD2!BM$4,'[1]INTERNAL PARAMETERS-1'!$B$5:$J$44,3,FALSE) + ABSYLD1!BM194*(1-VLOOKUP(ABSYLD2!BM$4,'[1]INTERNAL PARAMETERS-1'!$B$5:$J$44,5,FALSE))*VLOOKUP(ABSYLD2!BM$4,'[1]INTERNAL PARAMETERS-1'!$B$5:$J$44,8,FALSE)*VLOOKUP(ABSYLD2!BM$4,'[1]INTERNAL PARAMETERS-1'!$B$5:$J$44,3,FALSE)</f>
        <v>0</v>
      </c>
      <c r="BN194" s="47">
        <f>ABSYLD1!BN194*VLOOKUP(ABSYLD2!BN$4,'[1]INTERNAL PARAMETERS-1'!$B$5:$J$44,5,FALSE)*VLOOKUP(ABSYLD2!BN$4,'[1]INTERNAL PARAMETERS-1'!$B$5:$J$44,6,FALSE)*VLOOKUP(ABSYLD2!BN$4,'[1]INTERNAL PARAMETERS-1'!$B$5:$J$44,3,FALSE) + ABSYLD1!BN194*(1-VLOOKUP(ABSYLD2!BN$4,'[1]INTERNAL PARAMETERS-1'!$B$5:$J$44,5,FALSE))*VLOOKUP(ABSYLD2!BN$4,'[1]INTERNAL PARAMETERS-1'!$B$5:$J$44,8,FALSE)*VLOOKUP(ABSYLD2!BN$4,'[1]INTERNAL PARAMETERS-1'!$B$5:$J$44,3,FALSE)</f>
        <v>0</v>
      </c>
      <c r="BO194" s="47">
        <f>ABSYLD1!BO194*VLOOKUP(ABSYLD2!BO$4,'[1]INTERNAL PARAMETERS-1'!$B$5:$J$44,5,FALSE)*VLOOKUP(ABSYLD2!BO$4,'[1]INTERNAL PARAMETERS-1'!$B$5:$J$44,6,FALSE)*VLOOKUP(ABSYLD2!BO$4,'[1]INTERNAL PARAMETERS-1'!$B$5:$J$44,3,FALSE) + ABSYLD1!BO194*(1-VLOOKUP(ABSYLD2!BO$4,'[1]INTERNAL PARAMETERS-1'!$B$5:$J$44,5,FALSE))*VLOOKUP(ABSYLD2!BO$4,'[1]INTERNAL PARAMETERS-1'!$B$5:$J$44,8,FALSE)*VLOOKUP(ABSYLD2!BO$4,'[1]INTERNAL PARAMETERS-1'!$B$5:$J$44,3,FALSE)</f>
        <v>0</v>
      </c>
      <c r="BP194" s="47">
        <f>ABSYLD1!BP194*VLOOKUP(ABSYLD2!BP$4,'[1]INTERNAL PARAMETERS-1'!$B$5:$J$44,5,FALSE)*VLOOKUP(ABSYLD2!BP$4,'[1]INTERNAL PARAMETERS-1'!$B$5:$J$44,6,FALSE)*VLOOKUP(ABSYLD2!BP$4,'[1]INTERNAL PARAMETERS-1'!$B$5:$J$44,3,FALSE) + ABSYLD1!BP194*(1-VLOOKUP(ABSYLD2!BP$4,'[1]INTERNAL PARAMETERS-1'!$B$5:$J$44,5,FALSE))*VLOOKUP(ABSYLD2!BP$4,'[1]INTERNAL PARAMETERS-1'!$B$5:$J$44,8,FALSE)*VLOOKUP(ABSYLD2!BP$4,'[1]INTERNAL PARAMETERS-1'!$B$5:$J$44,3,FALSE)</f>
        <v>0</v>
      </c>
      <c r="BQ194" s="47">
        <f>ABSYLD1!BQ194*VLOOKUP(ABSYLD2!BQ$4,'[1]INTERNAL PARAMETERS-1'!$B$5:$J$44,5,FALSE)*VLOOKUP(ABSYLD2!BQ$4,'[1]INTERNAL PARAMETERS-1'!$B$5:$J$44,6,FALSE)*VLOOKUP(ABSYLD2!BQ$4,'[1]INTERNAL PARAMETERS-1'!$B$5:$J$44,3,FALSE) + ABSYLD1!BQ194*(1-VLOOKUP(ABSYLD2!BQ$4,'[1]INTERNAL PARAMETERS-1'!$B$5:$J$44,5,FALSE))*VLOOKUP(ABSYLD2!BQ$4,'[1]INTERNAL PARAMETERS-1'!$B$5:$J$44,8,FALSE)*VLOOKUP(ABSYLD2!BQ$4,'[1]INTERNAL PARAMETERS-1'!$B$5:$J$44,3,FALSE)</f>
        <v>0</v>
      </c>
      <c r="BR194" s="47">
        <f>ABSYLD1!BR194*VLOOKUP(ABSYLD2!BR$4,'[1]INTERNAL PARAMETERS-1'!$B$5:$J$44,5,FALSE)*VLOOKUP(ABSYLD2!BR$4,'[1]INTERNAL PARAMETERS-1'!$B$5:$J$44,6,FALSE)*VLOOKUP(ABSYLD2!BR$4,'[1]INTERNAL PARAMETERS-1'!$B$5:$J$44,3,FALSE) + ABSYLD1!BR194*(1-VLOOKUP(ABSYLD2!BR$4,'[1]INTERNAL PARAMETERS-1'!$B$5:$J$44,5,FALSE))*VLOOKUP(ABSYLD2!BR$4,'[1]INTERNAL PARAMETERS-1'!$B$5:$J$44,8,FALSE)*VLOOKUP(ABSYLD2!BR$4,'[1]INTERNAL PARAMETERS-1'!$B$5:$J$44,3,FALSE)</f>
        <v>0</v>
      </c>
      <c r="BS194" s="47">
        <f>ABSYLD1!BS194*VLOOKUP(ABSYLD2!BS$4,'[1]INTERNAL PARAMETERS-1'!$B$5:$J$44,5,FALSE)*VLOOKUP(ABSYLD2!BS$4,'[1]INTERNAL PARAMETERS-1'!$B$5:$J$44,6,FALSE)*VLOOKUP(ABSYLD2!BS$4,'[1]INTERNAL PARAMETERS-1'!$B$5:$J$44,3,FALSE) + ABSYLD1!BS194*(1-VLOOKUP(ABSYLD2!BS$4,'[1]INTERNAL PARAMETERS-1'!$B$5:$J$44,5,FALSE))*VLOOKUP(ABSYLD2!BS$4,'[1]INTERNAL PARAMETERS-1'!$B$5:$J$44,8,FALSE)*VLOOKUP(ABSYLD2!BS$4,'[1]INTERNAL PARAMETERS-1'!$B$5:$J$44,3,FALSE)</f>
        <v>0</v>
      </c>
      <c r="BT194" s="47">
        <f>ABSYLD1!BT194*VLOOKUP(ABSYLD2!BT$4,'[1]INTERNAL PARAMETERS-1'!$B$5:$J$44,5,FALSE)*VLOOKUP(ABSYLD2!BT$4,'[1]INTERNAL PARAMETERS-1'!$B$5:$J$44,6,FALSE)*VLOOKUP(ABSYLD2!BT$4,'[1]INTERNAL PARAMETERS-1'!$B$5:$J$44,3,FALSE) + ABSYLD1!BT194*(1-VLOOKUP(ABSYLD2!BT$4,'[1]INTERNAL PARAMETERS-1'!$B$5:$J$44,5,FALSE))*VLOOKUP(ABSYLD2!BT$4,'[1]INTERNAL PARAMETERS-1'!$B$5:$J$44,8,FALSE)*VLOOKUP(ABSYLD2!BT$4,'[1]INTERNAL PARAMETERS-1'!$B$5:$J$44,3,FALSE)</f>
        <v>0</v>
      </c>
      <c r="BU194" s="47">
        <f>ABSYLD1!BU194*VLOOKUP(ABSYLD2!BU$4,'[1]INTERNAL PARAMETERS-1'!$B$5:$J$44,5,FALSE)*VLOOKUP(ABSYLD2!BU$4,'[1]INTERNAL PARAMETERS-1'!$B$5:$J$44,6,FALSE)*VLOOKUP(ABSYLD2!BU$4,'[1]INTERNAL PARAMETERS-1'!$B$5:$J$44,3,FALSE) + ABSYLD1!BU194*(1-VLOOKUP(ABSYLD2!BU$4,'[1]INTERNAL PARAMETERS-1'!$B$5:$J$44,5,FALSE))*VLOOKUP(ABSYLD2!BU$4,'[1]INTERNAL PARAMETERS-1'!$B$5:$J$44,8,FALSE)*VLOOKUP(ABSYLD2!BU$4,'[1]INTERNAL PARAMETERS-1'!$B$5:$J$44,3,FALSE)</f>
        <v>0</v>
      </c>
      <c r="BV194" s="47">
        <f>ABSYLD1!BV194*VLOOKUP(ABSYLD2!BV$4,'[1]INTERNAL PARAMETERS-1'!$B$5:$J$44,5,FALSE)*VLOOKUP(ABSYLD2!BV$4,'[1]INTERNAL PARAMETERS-1'!$B$5:$J$44,6,FALSE)*VLOOKUP(ABSYLD2!BV$4,'[1]INTERNAL PARAMETERS-1'!$B$5:$J$44,3,FALSE) + ABSYLD1!BV194*(1-VLOOKUP(ABSYLD2!BV$4,'[1]INTERNAL PARAMETERS-1'!$B$5:$J$44,5,FALSE))*VLOOKUP(ABSYLD2!BV$4,'[1]INTERNAL PARAMETERS-1'!$B$5:$J$44,8,FALSE)*VLOOKUP(ABSYLD2!BV$4,'[1]INTERNAL PARAMETERS-1'!$B$5:$J$44,3,FALSE)</f>
        <v>0</v>
      </c>
      <c r="BW194" s="47">
        <f>ABSYLD1!BW194*VLOOKUP(ABSYLD2!BW$4,'[1]INTERNAL PARAMETERS-1'!$B$5:$J$44,5,FALSE)*VLOOKUP(ABSYLD2!BW$4,'[1]INTERNAL PARAMETERS-1'!$B$5:$J$44,6,FALSE)*VLOOKUP(ABSYLD2!BW$4,'[1]INTERNAL PARAMETERS-1'!$B$5:$J$44,3,FALSE) + ABSYLD1!BW194*(1-VLOOKUP(ABSYLD2!BW$4,'[1]INTERNAL PARAMETERS-1'!$B$5:$J$44,5,FALSE))*VLOOKUP(ABSYLD2!BW$4,'[1]INTERNAL PARAMETERS-1'!$B$5:$J$44,8,FALSE)*VLOOKUP(ABSYLD2!BW$4,'[1]INTERNAL PARAMETERS-1'!$B$5:$J$44,3,FALSE)</f>
        <v>0</v>
      </c>
      <c r="BX194" s="47">
        <f>ABSYLD1!BX194*VLOOKUP(ABSYLD2!BX$4,'[1]INTERNAL PARAMETERS-1'!$B$5:$J$44,5,FALSE)*VLOOKUP(ABSYLD2!BX$4,'[1]INTERNAL PARAMETERS-1'!$B$5:$J$44,6,FALSE)*VLOOKUP(ABSYLD2!BX$4,'[1]INTERNAL PARAMETERS-1'!$B$5:$J$44,3,FALSE) + ABSYLD1!BX194*(1-VLOOKUP(ABSYLD2!BX$4,'[1]INTERNAL PARAMETERS-1'!$B$5:$J$44,5,FALSE))*VLOOKUP(ABSYLD2!BX$4,'[1]INTERNAL PARAMETERS-1'!$B$5:$J$44,8,FALSE)*VLOOKUP(ABSYLD2!BX$4,'[1]INTERNAL PARAMETERS-1'!$B$5:$J$44,3,FALSE)</f>
        <v>0</v>
      </c>
      <c r="BY194" s="47">
        <f>ABSYLD1!BY194*VLOOKUP(ABSYLD2!BY$4,'[1]INTERNAL PARAMETERS-1'!$B$5:$J$44,5,FALSE)*VLOOKUP(ABSYLD2!BY$4,'[1]INTERNAL PARAMETERS-1'!$B$5:$J$44,6,FALSE)*VLOOKUP(ABSYLD2!BY$4,'[1]INTERNAL PARAMETERS-1'!$B$5:$J$44,3,FALSE) + ABSYLD1!BY194*(1-VLOOKUP(ABSYLD2!BY$4,'[1]INTERNAL PARAMETERS-1'!$B$5:$J$44,5,FALSE))*VLOOKUP(ABSYLD2!BY$4,'[1]INTERNAL PARAMETERS-1'!$B$5:$J$44,8,FALSE)*VLOOKUP(ABSYLD2!BY$4,'[1]INTERNAL PARAMETERS-1'!$B$5:$J$44,3,FALSE)</f>
        <v>0</v>
      </c>
      <c r="BZ194" s="47">
        <f>ABSYLD1!BZ194*VLOOKUP(ABSYLD2!BZ$4,'[1]INTERNAL PARAMETERS-1'!$B$5:$J$44,5,FALSE)*VLOOKUP(ABSYLD2!BZ$4,'[1]INTERNAL PARAMETERS-1'!$B$5:$J$44,6,FALSE)*VLOOKUP(ABSYLD2!BZ$4,'[1]INTERNAL PARAMETERS-1'!$B$5:$J$44,3,FALSE) + ABSYLD1!BZ194*(1-VLOOKUP(ABSYLD2!BZ$4,'[1]INTERNAL PARAMETERS-1'!$B$5:$J$44,5,FALSE))*VLOOKUP(ABSYLD2!BZ$4,'[1]INTERNAL PARAMETERS-1'!$B$5:$J$44,8,FALSE)*VLOOKUP(ABSYLD2!BZ$4,'[1]INTERNAL PARAMETERS-1'!$B$5:$J$44,3,FALSE)</f>
        <v>0</v>
      </c>
      <c r="CA194" s="47">
        <f>ABSYLD1!CA194*VLOOKUP(ABSYLD2!CA$4,'[1]INTERNAL PARAMETERS-1'!$B$5:$J$44,5,FALSE)*VLOOKUP(ABSYLD2!CA$4,'[1]INTERNAL PARAMETERS-1'!$B$5:$J$44,6,FALSE)*VLOOKUP(ABSYLD2!CA$4,'[1]INTERNAL PARAMETERS-1'!$B$5:$J$44,3,FALSE) + ABSYLD1!CA194*(1-VLOOKUP(ABSYLD2!CA$4,'[1]INTERNAL PARAMETERS-1'!$B$5:$J$44,5,FALSE))*VLOOKUP(ABSYLD2!CA$4,'[1]INTERNAL PARAMETERS-1'!$B$5:$J$44,8,FALSE)*VLOOKUP(ABSYLD2!CA$4,'[1]INTERNAL PARAMETERS-1'!$B$5:$J$44,3,FALSE)</f>
        <v>0</v>
      </c>
      <c r="CB194" s="47">
        <f>ABSYLD1!CB194*VLOOKUP(ABSYLD2!CB$4,'[1]INTERNAL PARAMETERS-1'!$B$5:$J$44,5,FALSE)*VLOOKUP(ABSYLD2!CB$4,'[1]INTERNAL PARAMETERS-1'!$B$5:$J$44,6,FALSE)*VLOOKUP(ABSYLD2!CB$4,'[1]INTERNAL PARAMETERS-1'!$B$5:$J$44,3,FALSE) + ABSYLD1!CB194*(1-VLOOKUP(ABSYLD2!CB$4,'[1]INTERNAL PARAMETERS-1'!$B$5:$J$44,5,FALSE))*VLOOKUP(ABSYLD2!CB$4,'[1]INTERNAL PARAMETERS-1'!$B$5:$J$44,8,FALSE)*VLOOKUP(ABSYLD2!CB$4,'[1]INTERNAL PARAMETERS-1'!$B$5:$J$44,3,FALSE)</f>
        <v>0</v>
      </c>
      <c r="CC194" s="47">
        <f>ABSYLD1!CC194*VLOOKUP(ABSYLD2!CC$4,'[1]INTERNAL PARAMETERS-1'!$B$5:$J$44,5,FALSE)*VLOOKUP(ABSYLD2!CC$4,'[1]INTERNAL PARAMETERS-1'!$B$5:$J$44,6,FALSE)*VLOOKUP(ABSYLD2!CC$4,'[1]INTERNAL PARAMETERS-1'!$B$5:$J$44,3,FALSE) + ABSYLD1!CC194*(1-VLOOKUP(ABSYLD2!CC$4,'[1]INTERNAL PARAMETERS-1'!$B$5:$J$44,5,FALSE))*VLOOKUP(ABSYLD2!CC$4,'[1]INTERNAL PARAMETERS-1'!$B$5:$J$44,8,FALSE)*VLOOKUP(ABSYLD2!CC$4,'[1]INTERNAL PARAMETERS-1'!$B$5:$J$44,3,FALSE)</f>
        <v>0</v>
      </c>
      <c r="CD194" s="47">
        <f>ABSYLD1!CD194*VLOOKUP(ABSYLD2!CD$4,'[1]INTERNAL PARAMETERS-1'!$B$5:$J$44,5,FALSE)*VLOOKUP(ABSYLD2!CD$4,'[1]INTERNAL PARAMETERS-1'!$B$5:$J$44,6,FALSE)*VLOOKUP(ABSYLD2!CD$4,'[1]INTERNAL PARAMETERS-1'!$B$5:$J$44,3,FALSE) + ABSYLD1!CD194*(1-VLOOKUP(ABSYLD2!CD$4,'[1]INTERNAL PARAMETERS-1'!$B$5:$J$44,5,FALSE))*VLOOKUP(ABSYLD2!CD$4,'[1]INTERNAL PARAMETERS-1'!$B$5:$J$44,8,FALSE)*VLOOKUP(ABSYLD2!CD$4,'[1]INTERNAL PARAMETERS-1'!$B$5:$J$44,3,FALSE)</f>
        <v>0</v>
      </c>
      <c r="CE194" s="47">
        <f>ABSYLD1!CE194*VLOOKUP(ABSYLD2!CE$4,'[1]INTERNAL PARAMETERS-1'!$B$5:$J$44,5,FALSE)*VLOOKUP(ABSYLD2!CE$4,'[1]INTERNAL PARAMETERS-1'!$B$5:$J$44,6,FALSE)*VLOOKUP(ABSYLD2!CE$4,'[1]INTERNAL PARAMETERS-1'!$B$5:$J$44,3,FALSE) + ABSYLD1!CE194*(1-VLOOKUP(ABSYLD2!CE$4,'[1]INTERNAL PARAMETERS-1'!$B$5:$J$44,5,FALSE))*VLOOKUP(ABSYLD2!CE$4,'[1]INTERNAL PARAMETERS-1'!$B$5:$J$44,8,FALSE)*VLOOKUP(ABSYLD2!CE$4,'[1]INTERNAL PARAMETERS-1'!$B$5:$J$44,3,FALSE)</f>
        <v>0</v>
      </c>
      <c r="CF194" s="47">
        <f>ABSYLD1!CF194*VLOOKUP(ABSYLD2!CF$4,'[1]INTERNAL PARAMETERS-1'!$B$5:$J$44,5,FALSE)*VLOOKUP(ABSYLD2!CF$4,'[1]INTERNAL PARAMETERS-1'!$B$5:$J$44,6,FALSE)*VLOOKUP(ABSYLD2!CF$4,'[1]INTERNAL PARAMETERS-1'!$B$5:$J$44,3,FALSE) + ABSYLD1!CF194*(1-VLOOKUP(ABSYLD2!CF$4,'[1]INTERNAL PARAMETERS-1'!$B$5:$J$44,5,FALSE))*VLOOKUP(ABSYLD2!CF$4,'[1]INTERNAL PARAMETERS-1'!$B$5:$J$44,8,FALSE)*VLOOKUP(ABSYLD2!CF$4,'[1]INTERNAL PARAMETERS-1'!$B$5:$J$44,3,FALSE)</f>
        <v>0</v>
      </c>
      <c r="CG194" s="47">
        <f>ABSYLD1!CG194*VLOOKUP(ABSYLD2!CG$4,'[1]INTERNAL PARAMETERS-1'!$B$5:$J$44,5,FALSE)*VLOOKUP(ABSYLD2!CG$4,'[1]INTERNAL PARAMETERS-1'!$B$5:$J$44,6,FALSE)*VLOOKUP(ABSYLD2!CG$4,'[1]INTERNAL PARAMETERS-1'!$B$5:$J$44,3,FALSE) + ABSYLD1!CG194*(1-VLOOKUP(ABSYLD2!CG$4,'[1]INTERNAL PARAMETERS-1'!$B$5:$J$44,5,FALSE))*VLOOKUP(ABSYLD2!CG$4,'[1]INTERNAL PARAMETERS-1'!$B$5:$J$44,8,FALSE)*VLOOKUP(ABSYLD2!CG$4,'[1]INTERNAL PARAMETERS-1'!$B$5:$J$44,3,FALSE)</f>
        <v>0</v>
      </c>
      <c r="CH194" s="46">
        <f>ABSYLD1!CH194*VLOOKUP(ABSYLD2!CH$4,'[1]INTERNAL PARAMETERS-1'!$B$5:$J$44,5,FALSE)*VLOOKUP(ABSYLD2!CH$4,'[1]INTERNAL PARAMETERS-1'!$B$5:$J$44,6,FALSE)*VLOOKUP(ABSYLD2!CH$4,'[1]INTERNAL PARAMETERS-1'!$B$5:$J$44,3,FALSE) + ABSYLD1!CH194*(1-VLOOKUP(ABSYLD2!CH$4,'[1]INTERNAL PARAMETERS-1'!$B$5:$J$44,5,FALSE))*VLOOKUP(ABSYLD2!CH$4,'[1]INTERNAL PARAMETERS-1'!$B$5:$J$44,8,FALSE)*VLOOKUP(ABSYLD2!CH$4,'[1]INTERNAL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>
      <c r="B195" s="61" t="s">
        <v>7</v>
      </c>
      <c r="C195" s="60" t="s">
        <v>89</v>
      </c>
      <c r="D195" s="60" t="s">
        <v>78</v>
      </c>
      <c r="E195" s="137">
        <f>ABS!AL195</f>
        <v>0</v>
      </c>
      <c r="F195" s="62">
        <f>'[1]INTERNAL PARAMETERS-1'!M15</f>
        <v>34.72</v>
      </c>
      <c r="G195" s="48">
        <f>ABSYLD1!G195*VLOOKUP(ABSYLD2!G$4,'[1]INTERNAL PARAMETERS-1'!$B$5:$J$44,5,FALSE)*VLOOKUP(ABSYLD2!G$4,'[1]INTERNAL PARAMETERS-1'!$B$5:$J$44,7,FALSE)*ABSYLD2!$F195 + ABSYLD1!G195*(1-VLOOKUP(ABSYLD2!G$4,'[1]INTERNAL PARAMETERS-1'!$B$5:$J$44,5,FALSE))*VLOOKUP(ABSYLD2!G$4,'[1]INTERNAL PARAMETERS-1'!$B$5:$J$44,9,FALSE)*ABSYLD2!$F195</f>
        <v>0</v>
      </c>
      <c r="H195" s="47">
        <f>ABSYLD1!H195*VLOOKUP(ABSYLD2!H$4,'[1]INTERNAL PARAMETERS-1'!$B$5:$J$44,5,FALSE)*VLOOKUP(ABSYLD2!H$4,'[1]INTERNAL PARAMETERS-1'!$B$5:$J$44,7,FALSE)*ABSYLD2!$F195 + ABSYLD1!H195*(1-VLOOKUP(ABSYLD2!H$4,'[1]INTERNAL PARAMETERS-1'!$B$5:$J$44,5,FALSE))*VLOOKUP(ABSYLD2!H$4,'[1]INTERNAL PARAMETERS-1'!$B$5:$J$44,9,FALSE)*ABSYLD2!$F195</f>
        <v>0</v>
      </c>
      <c r="I195" s="47">
        <f>ABSYLD1!I195*VLOOKUP(ABSYLD2!I$4,'[1]INTERNAL PARAMETERS-1'!$B$5:$J$44,5,FALSE)*VLOOKUP(ABSYLD2!I$4,'[1]INTERNAL PARAMETERS-1'!$B$5:$J$44,7,FALSE)*ABSYLD2!$F195 + ABSYLD1!I195*(1-VLOOKUP(ABSYLD2!I$4,'[1]INTERNAL PARAMETERS-1'!$B$5:$J$44,5,FALSE))*VLOOKUP(ABSYLD2!I$4,'[1]INTERNAL PARAMETERS-1'!$B$5:$J$44,9,FALSE)*ABSYLD2!$F195</f>
        <v>0</v>
      </c>
      <c r="J195" s="47">
        <f>ABSYLD1!J195*VLOOKUP(ABSYLD2!J$4,'[1]INTERNAL PARAMETERS-1'!$B$5:$J$44,5,FALSE)*VLOOKUP(ABSYLD2!J$4,'[1]INTERNAL PARAMETERS-1'!$B$5:$J$44,7,FALSE)*ABSYLD2!$F195 + ABSYLD1!J195*(1-VLOOKUP(ABSYLD2!J$4,'[1]INTERNAL PARAMETERS-1'!$B$5:$J$44,5,FALSE))*VLOOKUP(ABSYLD2!J$4,'[1]INTERNAL PARAMETERS-1'!$B$5:$J$44,9,FALSE)*ABSYLD2!$F195</f>
        <v>0</v>
      </c>
      <c r="K195" s="47">
        <f>ABSYLD1!K195*VLOOKUP(ABSYLD2!K$4,'[1]INTERNAL PARAMETERS-1'!$B$5:$J$44,5,FALSE)*VLOOKUP(ABSYLD2!K$4,'[1]INTERNAL PARAMETERS-1'!$B$5:$J$44,7,FALSE)*ABSYLD2!$F195 + ABSYLD1!K195*(1-VLOOKUP(ABSYLD2!K$4,'[1]INTERNAL PARAMETERS-1'!$B$5:$J$44,5,FALSE))*VLOOKUP(ABSYLD2!K$4,'[1]INTERNAL PARAMETERS-1'!$B$5:$J$44,9,FALSE)*ABSYLD2!$F195</f>
        <v>0</v>
      </c>
      <c r="L195" s="47">
        <f>ABSYLD1!L195*VLOOKUP(ABSYLD2!L$4,'[1]INTERNAL PARAMETERS-1'!$B$5:$J$44,5,FALSE)*VLOOKUP(ABSYLD2!L$4,'[1]INTERNAL PARAMETERS-1'!$B$5:$J$44,7,FALSE)*ABSYLD2!$F195 + ABSYLD1!L195*(1-VLOOKUP(ABSYLD2!L$4,'[1]INTERNAL PARAMETERS-1'!$B$5:$J$44,5,FALSE))*VLOOKUP(ABSYLD2!L$4,'[1]INTERNAL PARAMETERS-1'!$B$5:$J$44,9,FALSE)*ABSYLD2!$F195</f>
        <v>0</v>
      </c>
      <c r="M195" s="47">
        <f>ABSYLD1!M195*VLOOKUP(ABSYLD2!M$4,'[1]INTERNAL PARAMETERS-1'!$B$5:$J$44,5,FALSE)*VLOOKUP(ABSYLD2!M$4,'[1]INTERNAL PARAMETERS-1'!$B$5:$J$44,7,FALSE)*ABSYLD2!$F195 + ABSYLD1!M195*(1-VLOOKUP(ABSYLD2!M$4,'[1]INTERNAL PARAMETERS-1'!$B$5:$J$44,5,FALSE))*VLOOKUP(ABSYLD2!M$4,'[1]INTERNAL PARAMETERS-1'!$B$5:$J$44,9,FALSE)*ABSYLD2!$F195</f>
        <v>0</v>
      </c>
      <c r="N195" s="47">
        <f>ABSYLD1!N195*VLOOKUP(ABSYLD2!N$4,'[1]INTERNAL PARAMETERS-1'!$B$5:$J$44,5,FALSE)*VLOOKUP(ABSYLD2!N$4,'[1]INTERNAL PARAMETERS-1'!$B$5:$J$44,7,FALSE)*ABSYLD2!$F195 + ABSYLD1!N195*(1-VLOOKUP(ABSYLD2!N$4,'[1]INTERNAL PARAMETERS-1'!$B$5:$J$44,5,FALSE))*VLOOKUP(ABSYLD2!N$4,'[1]INTERNAL PARAMETERS-1'!$B$5:$J$44,9,FALSE)*ABSYLD2!$F195</f>
        <v>0</v>
      </c>
      <c r="O195" s="47">
        <f>ABSYLD1!O195*VLOOKUP(ABSYLD2!O$4,'[1]INTERNAL PARAMETERS-1'!$B$5:$J$44,5,FALSE)*VLOOKUP(ABSYLD2!O$4,'[1]INTERNAL PARAMETERS-1'!$B$5:$J$44,7,FALSE)*ABSYLD2!$F195 + ABSYLD1!O195*(1-VLOOKUP(ABSYLD2!O$4,'[1]INTERNAL PARAMETERS-1'!$B$5:$J$44,5,FALSE))*VLOOKUP(ABSYLD2!O$4,'[1]INTERNAL PARAMETERS-1'!$B$5:$J$44,9,FALSE)*ABSYLD2!$F195</f>
        <v>0</v>
      </c>
      <c r="P195" s="47">
        <f>ABSYLD1!P195*VLOOKUP(ABSYLD2!P$4,'[1]INTERNAL PARAMETERS-1'!$B$5:$J$44,5,FALSE)*VLOOKUP(ABSYLD2!P$4,'[1]INTERNAL PARAMETERS-1'!$B$5:$J$44,7,FALSE)*ABSYLD2!$F195 + ABSYLD1!P195*(1-VLOOKUP(ABSYLD2!P$4,'[1]INTERNAL PARAMETERS-1'!$B$5:$J$44,5,FALSE))*VLOOKUP(ABSYLD2!P$4,'[1]INTERNAL PARAMETERS-1'!$B$5:$J$44,9,FALSE)*ABSYLD2!$F195</f>
        <v>0</v>
      </c>
      <c r="Q195" s="47">
        <f>ABSYLD1!Q195*VLOOKUP(ABSYLD2!Q$4,'[1]INTERNAL PARAMETERS-1'!$B$5:$J$44,5,FALSE)*VLOOKUP(ABSYLD2!Q$4,'[1]INTERNAL PARAMETERS-1'!$B$5:$J$44,7,FALSE)*ABSYLD2!$F195 + ABSYLD1!Q195*(1-VLOOKUP(ABSYLD2!Q$4,'[1]INTERNAL PARAMETERS-1'!$B$5:$J$44,5,FALSE))*VLOOKUP(ABSYLD2!Q$4,'[1]INTERNAL PARAMETERS-1'!$B$5:$J$44,9,FALSE)*ABSYLD2!$F195</f>
        <v>0</v>
      </c>
      <c r="R195" s="47">
        <f>ABSYLD1!R195*VLOOKUP(ABSYLD2!R$4,'[1]INTERNAL PARAMETERS-1'!$B$5:$J$44,5,FALSE)*VLOOKUP(ABSYLD2!R$4,'[1]INTERNAL PARAMETERS-1'!$B$5:$J$44,7,FALSE)*ABSYLD2!$F195 + ABSYLD1!R195*(1-VLOOKUP(ABSYLD2!R$4,'[1]INTERNAL PARAMETERS-1'!$B$5:$J$44,5,FALSE))*VLOOKUP(ABSYLD2!R$4,'[1]INTERNAL PARAMETERS-1'!$B$5:$J$44,9,FALSE)*ABSYLD2!$F195</f>
        <v>0</v>
      </c>
      <c r="S195" s="47">
        <f>ABSYLD1!S195*VLOOKUP(ABSYLD2!S$4,'[1]INTERNAL PARAMETERS-1'!$B$5:$J$44,5,FALSE)*VLOOKUP(ABSYLD2!S$4,'[1]INTERNAL PARAMETERS-1'!$B$5:$J$44,7,FALSE)*ABSYLD2!$F195 + ABSYLD1!S195*(1-VLOOKUP(ABSYLD2!S$4,'[1]INTERNAL PARAMETERS-1'!$B$5:$J$44,5,FALSE))*VLOOKUP(ABSYLD2!S$4,'[1]INTERNAL PARAMETERS-1'!$B$5:$J$44,9,FALSE)*ABSYLD2!$F195</f>
        <v>0</v>
      </c>
      <c r="T195" s="47">
        <f>ABSYLD1!T195*VLOOKUP(ABSYLD2!T$4,'[1]INTERNAL PARAMETERS-1'!$B$5:$J$44,5,FALSE)*VLOOKUP(ABSYLD2!T$4,'[1]INTERNAL PARAMETERS-1'!$B$5:$J$44,7,FALSE)*ABSYLD2!$F195 + ABSYLD1!T195*(1-VLOOKUP(ABSYLD2!T$4,'[1]INTERNAL PARAMETERS-1'!$B$5:$J$44,5,FALSE))*VLOOKUP(ABSYLD2!T$4,'[1]INTERNAL PARAMETERS-1'!$B$5:$J$44,9,FALSE)*ABSYLD2!$F195</f>
        <v>0</v>
      </c>
      <c r="U195" s="47">
        <f>ABSYLD1!U195*VLOOKUP(ABSYLD2!U$4,'[1]INTERNAL PARAMETERS-1'!$B$5:$J$44,5,FALSE)*VLOOKUP(ABSYLD2!U$4,'[1]INTERNAL PARAMETERS-1'!$B$5:$J$44,7,FALSE)*ABSYLD2!$F195 + ABSYLD1!U195*(1-VLOOKUP(ABSYLD2!U$4,'[1]INTERNAL PARAMETERS-1'!$B$5:$J$44,5,FALSE))*VLOOKUP(ABSYLD2!U$4,'[1]INTERNAL PARAMETERS-1'!$B$5:$J$44,9,FALSE)*ABSYLD2!$F195</f>
        <v>0</v>
      </c>
      <c r="V195" s="47">
        <f>ABSYLD1!V195*VLOOKUP(ABSYLD2!V$4,'[1]INTERNAL PARAMETERS-1'!$B$5:$J$44,5,FALSE)*VLOOKUP(ABSYLD2!V$4,'[1]INTERNAL PARAMETERS-1'!$B$5:$J$44,7,FALSE)*ABSYLD2!$F195 + ABSYLD1!V195*(1-VLOOKUP(ABSYLD2!V$4,'[1]INTERNAL PARAMETERS-1'!$B$5:$J$44,5,FALSE))*VLOOKUP(ABSYLD2!V$4,'[1]INTERNAL PARAMETERS-1'!$B$5:$J$44,9,FALSE)*ABSYLD2!$F195</f>
        <v>0</v>
      </c>
      <c r="W195" s="47">
        <f>ABSYLD1!W195*VLOOKUP(ABSYLD2!W$4,'[1]INTERNAL PARAMETERS-1'!$B$5:$J$44,5,FALSE)*VLOOKUP(ABSYLD2!W$4,'[1]INTERNAL PARAMETERS-1'!$B$5:$J$44,7,FALSE)*ABSYLD2!$F195 + ABSYLD1!W195*(1-VLOOKUP(ABSYLD2!W$4,'[1]INTERNAL PARAMETERS-1'!$B$5:$J$44,5,FALSE))*VLOOKUP(ABSYLD2!W$4,'[1]INTERNAL PARAMETERS-1'!$B$5:$J$44,9,FALSE)*ABSYLD2!$F195</f>
        <v>0</v>
      </c>
      <c r="X195" s="47">
        <f>ABSYLD1!X195*VLOOKUP(ABSYLD2!X$4,'[1]INTERNAL PARAMETERS-1'!$B$5:$J$44,5,FALSE)*VLOOKUP(ABSYLD2!X$4,'[1]INTERNAL PARAMETERS-1'!$B$5:$J$44,7,FALSE)*ABSYLD2!$F195 + ABSYLD1!X195*(1-VLOOKUP(ABSYLD2!X$4,'[1]INTERNAL PARAMETERS-1'!$B$5:$J$44,5,FALSE))*VLOOKUP(ABSYLD2!X$4,'[1]INTERNAL PARAMETERS-1'!$B$5:$J$44,9,FALSE)*ABSYLD2!$F195</f>
        <v>0</v>
      </c>
      <c r="Y195" s="47">
        <f>ABSYLD1!Y195*VLOOKUP(ABSYLD2!Y$4,'[1]INTERNAL PARAMETERS-1'!$B$5:$J$44,5,FALSE)*VLOOKUP(ABSYLD2!Y$4,'[1]INTERNAL PARAMETERS-1'!$B$5:$J$44,7,FALSE)*ABSYLD2!$F195 + ABSYLD1!Y195*(1-VLOOKUP(ABSYLD2!Y$4,'[1]INTERNAL PARAMETERS-1'!$B$5:$J$44,5,FALSE))*VLOOKUP(ABSYLD2!Y$4,'[1]INTERNAL PARAMETERS-1'!$B$5:$J$44,9,FALSE)*ABSYLD2!$F195</f>
        <v>0</v>
      </c>
      <c r="Z195" s="47">
        <f>ABSYLD1!Z195*VLOOKUP(ABSYLD2!Z$4,'[1]INTERNAL PARAMETERS-1'!$B$5:$J$44,5,FALSE)*VLOOKUP(ABSYLD2!Z$4,'[1]INTERNAL PARAMETERS-1'!$B$5:$J$44,7,FALSE)*ABSYLD2!$F195 + ABSYLD1!Z195*(1-VLOOKUP(ABSYLD2!Z$4,'[1]INTERNAL PARAMETERS-1'!$B$5:$J$44,5,FALSE))*VLOOKUP(ABSYLD2!Z$4,'[1]INTERNAL PARAMETERS-1'!$B$5:$J$44,9,FALSE)*ABSYLD2!$F195</f>
        <v>0</v>
      </c>
      <c r="AA195" s="47">
        <f>ABSYLD1!AA195*VLOOKUP(ABSYLD2!AA$4,'[1]INTERNAL PARAMETERS-1'!$B$5:$J$44,5,FALSE)*VLOOKUP(ABSYLD2!AA$4,'[1]INTERNAL PARAMETERS-1'!$B$5:$J$44,7,FALSE)*ABSYLD2!$F195 + ABSYLD1!AA195*(1-VLOOKUP(ABSYLD2!AA$4,'[1]INTERNAL PARAMETERS-1'!$B$5:$J$44,5,FALSE))*VLOOKUP(ABSYLD2!AA$4,'[1]INTERNAL PARAMETERS-1'!$B$5:$J$44,9,FALSE)*ABSYLD2!$F195</f>
        <v>0</v>
      </c>
      <c r="AB195" s="47">
        <f>ABSYLD1!AB195*VLOOKUP(ABSYLD2!AB$4,'[1]INTERNAL PARAMETERS-1'!$B$5:$J$44,5,FALSE)*VLOOKUP(ABSYLD2!AB$4,'[1]INTERNAL PARAMETERS-1'!$B$5:$J$44,7,FALSE)*ABSYLD2!$F195 + ABSYLD1!AB195*(1-VLOOKUP(ABSYLD2!AB$4,'[1]INTERNAL PARAMETERS-1'!$B$5:$J$44,5,FALSE))*VLOOKUP(ABSYLD2!AB$4,'[1]INTERNAL PARAMETERS-1'!$B$5:$J$44,9,FALSE)*ABSYLD2!$F195</f>
        <v>0</v>
      </c>
      <c r="AC195" s="47">
        <f>ABSYLD1!AC195*VLOOKUP(ABSYLD2!AC$4,'[1]INTERNAL PARAMETERS-1'!$B$5:$J$44,5,FALSE)*VLOOKUP(ABSYLD2!AC$4,'[1]INTERNAL PARAMETERS-1'!$B$5:$J$44,7,FALSE)*ABSYLD2!$F195 + ABSYLD1!AC195*(1-VLOOKUP(ABSYLD2!AC$4,'[1]INTERNAL PARAMETERS-1'!$B$5:$J$44,5,FALSE))*VLOOKUP(ABSYLD2!AC$4,'[1]INTERNAL PARAMETERS-1'!$B$5:$J$44,9,FALSE)*ABSYLD2!$F195</f>
        <v>0</v>
      </c>
      <c r="AD195" s="47">
        <f>ABSYLD1!AD195*VLOOKUP(ABSYLD2!AD$4,'[1]INTERNAL PARAMETERS-1'!$B$5:$J$44,5,FALSE)*VLOOKUP(ABSYLD2!AD$4,'[1]INTERNAL PARAMETERS-1'!$B$5:$J$44,7,FALSE)*ABSYLD2!$F195 + ABSYLD1!AD195*(1-VLOOKUP(ABSYLD2!AD$4,'[1]INTERNAL PARAMETERS-1'!$B$5:$J$44,5,FALSE))*VLOOKUP(ABSYLD2!AD$4,'[1]INTERNAL PARAMETERS-1'!$B$5:$J$44,9,FALSE)*ABSYLD2!$F195</f>
        <v>0</v>
      </c>
      <c r="AE195" s="47">
        <f>ABSYLD1!AE195*VLOOKUP(ABSYLD2!AE$4,'[1]INTERNAL PARAMETERS-1'!$B$5:$J$44,5,FALSE)*VLOOKUP(ABSYLD2!AE$4,'[1]INTERNAL PARAMETERS-1'!$B$5:$J$44,7,FALSE)*ABSYLD2!$F195 + ABSYLD1!AE195*(1-VLOOKUP(ABSYLD2!AE$4,'[1]INTERNAL PARAMETERS-1'!$B$5:$J$44,5,FALSE))*VLOOKUP(ABSYLD2!AE$4,'[1]INTERNAL PARAMETERS-1'!$B$5:$J$44,9,FALSE)*ABSYLD2!$F195</f>
        <v>0</v>
      </c>
      <c r="AF195" s="47">
        <f>ABSYLD1!AF195*VLOOKUP(ABSYLD2!AF$4,'[1]INTERNAL PARAMETERS-1'!$B$5:$J$44,5,FALSE)*VLOOKUP(ABSYLD2!AF$4,'[1]INTERNAL PARAMETERS-1'!$B$5:$J$44,7,FALSE)*ABSYLD2!$F195 + ABSYLD1!AF195*(1-VLOOKUP(ABSYLD2!AF$4,'[1]INTERNAL PARAMETERS-1'!$B$5:$J$44,5,FALSE))*VLOOKUP(ABSYLD2!AF$4,'[1]INTERNAL PARAMETERS-1'!$B$5:$J$44,9,FALSE)*ABSYLD2!$F195</f>
        <v>0</v>
      </c>
      <c r="AG195" s="47">
        <f>ABSYLD1!AG195*VLOOKUP(ABSYLD2!AG$4,'[1]INTERNAL PARAMETERS-1'!$B$5:$J$44,5,FALSE)*VLOOKUP(ABSYLD2!AG$4,'[1]INTERNAL PARAMETERS-1'!$B$5:$J$44,7,FALSE)*ABSYLD2!$F195 + ABSYLD1!AG195*(1-VLOOKUP(ABSYLD2!AG$4,'[1]INTERNAL PARAMETERS-1'!$B$5:$J$44,5,FALSE))*VLOOKUP(ABSYLD2!AG$4,'[1]INTERNAL PARAMETERS-1'!$B$5:$J$44,9,FALSE)*ABSYLD2!$F195</f>
        <v>0</v>
      </c>
      <c r="AH195" s="47">
        <f>ABSYLD1!AH195*VLOOKUP(ABSYLD2!AH$4,'[1]INTERNAL PARAMETERS-1'!$B$5:$J$44,5,FALSE)*VLOOKUP(ABSYLD2!AH$4,'[1]INTERNAL PARAMETERS-1'!$B$5:$J$44,7,FALSE)*ABSYLD2!$F195 + ABSYLD1!AH195*(1-VLOOKUP(ABSYLD2!AH$4,'[1]INTERNAL PARAMETERS-1'!$B$5:$J$44,5,FALSE))*VLOOKUP(ABSYLD2!AH$4,'[1]INTERNAL PARAMETERS-1'!$B$5:$J$44,9,FALSE)*ABSYLD2!$F195</f>
        <v>0</v>
      </c>
      <c r="AI195" s="47">
        <f>ABSYLD1!AI195*VLOOKUP(ABSYLD2!AI$4,'[1]INTERNAL PARAMETERS-1'!$B$5:$J$44,5,FALSE)*VLOOKUP(ABSYLD2!AI$4,'[1]INTERNAL PARAMETERS-1'!$B$5:$J$44,7,FALSE)*ABSYLD2!$F195 + ABSYLD1!AI195*(1-VLOOKUP(ABSYLD2!AI$4,'[1]INTERNAL PARAMETERS-1'!$B$5:$J$44,5,FALSE))*VLOOKUP(ABSYLD2!AI$4,'[1]INTERNAL PARAMETERS-1'!$B$5:$J$44,9,FALSE)*ABSYLD2!$F195</f>
        <v>0</v>
      </c>
      <c r="AJ195" s="47">
        <f>ABSYLD1!AJ195*VLOOKUP(ABSYLD2!AJ$4,'[1]INTERNAL PARAMETERS-1'!$B$5:$J$44,5,FALSE)*VLOOKUP(ABSYLD2!AJ$4,'[1]INTERNAL PARAMETERS-1'!$B$5:$J$44,7,FALSE)*ABSYLD2!$F195 + ABSYLD1!AJ195*(1-VLOOKUP(ABSYLD2!AJ$4,'[1]INTERNAL PARAMETERS-1'!$B$5:$J$44,5,FALSE))*VLOOKUP(ABSYLD2!AJ$4,'[1]INTERNAL PARAMETERS-1'!$B$5:$J$44,9,FALSE)*ABSYLD2!$F195</f>
        <v>0</v>
      </c>
      <c r="AK195" s="47">
        <f>ABSYLD1!AK195*VLOOKUP(ABSYLD2!AK$4,'[1]INTERNAL PARAMETERS-1'!$B$5:$J$44,5,FALSE)*VLOOKUP(ABSYLD2!AK$4,'[1]INTERNAL PARAMETERS-1'!$B$5:$J$44,7,FALSE)*ABSYLD2!$F195 + ABSYLD1!AK195*(1-VLOOKUP(ABSYLD2!AK$4,'[1]INTERNAL PARAMETERS-1'!$B$5:$J$44,5,FALSE))*VLOOKUP(ABSYLD2!AK$4,'[1]INTERNAL PARAMETERS-1'!$B$5:$J$44,9,FALSE)*ABSYLD2!$F195</f>
        <v>0</v>
      </c>
      <c r="AL195" s="47">
        <f>ABSYLD1!AL195*VLOOKUP(ABSYLD2!AL$4,'[1]INTERNAL PARAMETERS-1'!$B$5:$J$44,5,FALSE)*VLOOKUP(ABSYLD2!AL$4,'[1]INTERNAL PARAMETERS-1'!$B$5:$J$44,7,FALSE)*ABSYLD2!$F195 + ABSYLD1!AL195*(1-VLOOKUP(ABSYLD2!AL$4,'[1]INTERNAL PARAMETERS-1'!$B$5:$J$44,5,FALSE))*VLOOKUP(ABSYLD2!AL$4,'[1]INTERNAL PARAMETERS-1'!$B$5:$J$44,9,FALSE)*ABSYLD2!$F195</f>
        <v>0</v>
      </c>
      <c r="AM195" s="47">
        <f>ABSYLD1!AM195*VLOOKUP(ABSYLD2!AM$4,'[1]INTERNAL PARAMETERS-1'!$B$5:$J$44,5,FALSE)*VLOOKUP(ABSYLD2!AM$4,'[1]INTERNAL PARAMETERS-1'!$B$5:$J$44,7,FALSE)*ABSYLD2!$F195 + ABSYLD1!AM195*(1-VLOOKUP(ABSYLD2!AM$4,'[1]INTERNAL PARAMETERS-1'!$B$5:$J$44,5,FALSE))*VLOOKUP(ABSYLD2!AM$4,'[1]INTERNAL PARAMETERS-1'!$B$5:$J$44,9,FALSE)*ABSYLD2!$F195</f>
        <v>0</v>
      </c>
      <c r="AN195" s="47">
        <f>ABSYLD1!AN195*VLOOKUP(ABSYLD2!AN$4,'[1]INTERNAL PARAMETERS-1'!$B$5:$J$44,5,FALSE)*VLOOKUP(ABSYLD2!AN$4,'[1]INTERNAL PARAMETERS-1'!$B$5:$J$44,7,FALSE)*ABSYLD2!$F195 + ABSYLD1!AN195*(1-VLOOKUP(ABSYLD2!AN$4,'[1]INTERNAL PARAMETERS-1'!$B$5:$J$44,5,FALSE))*VLOOKUP(ABSYLD2!AN$4,'[1]INTERNAL PARAMETERS-1'!$B$5:$J$44,9,FALSE)*ABSYLD2!$F195</f>
        <v>0</v>
      </c>
      <c r="AO195" s="47">
        <f>ABSYLD1!AO195*VLOOKUP(ABSYLD2!AO$4,'[1]INTERNAL PARAMETERS-1'!$B$5:$J$44,5,FALSE)*VLOOKUP(ABSYLD2!AO$4,'[1]INTERNAL PARAMETERS-1'!$B$5:$J$44,7,FALSE)*ABSYLD2!$F195 + ABSYLD1!AO195*(1-VLOOKUP(ABSYLD2!AO$4,'[1]INTERNAL PARAMETERS-1'!$B$5:$J$44,5,FALSE))*VLOOKUP(ABSYLD2!AO$4,'[1]INTERNAL PARAMETERS-1'!$B$5:$J$44,9,FALSE)*ABSYLD2!$F195</f>
        <v>0</v>
      </c>
      <c r="AP195" s="47">
        <f>ABSYLD1!AP195*VLOOKUP(ABSYLD2!AP$4,'[1]INTERNAL PARAMETERS-1'!$B$5:$J$44,5,FALSE)*VLOOKUP(ABSYLD2!AP$4,'[1]INTERNAL PARAMETERS-1'!$B$5:$J$44,7,FALSE)*ABSYLD2!$F195 + ABSYLD1!AP195*(1-VLOOKUP(ABSYLD2!AP$4,'[1]INTERNAL PARAMETERS-1'!$B$5:$J$44,5,FALSE))*VLOOKUP(ABSYLD2!AP$4,'[1]INTERNAL PARAMETERS-1'!$B$5:$J$44,9,FALSE)*ABSYLD2!$F195</f>
        <v>0</v>
      </c>
      <c r="AQ195" s="47">
        <f>ABSYLD1!AQ195*VLOOKUP(ABSYLD2!AQ$4,'[1]INTERNAL PARAMETERS-1'!$B$5:$J$44,5,FALSE)*VLOOKUP(ABSYLD2!AQ$4,'[1]INTERNAL PARAMETERS-1'!$B$5:$J$44,7,FALSE)*ABSYLD2!$F195 + ABSYLD1!AQ195*(1-VLOOKUP(ABSYLD2!AQ$4,'[1]INTERNAL PARAMETERS-1'!$B$5:$J$44,5,FALSE))*VLOOKUP(ABSYLD2!AQ$4,'[1]INTERNAL PARAMETERS-1'!$B$5:$J$44,9,FALSE)*ABSYLD2!$F195</f>
        <v>0</v>
      </c>
      <c r="AR195" s="47">
        <f>ABSYLD1!AR195*VLOOKUP(ABSYLD2!AR$4,'[1]INTERNAL PARAMETERS-1'!$B$5:$J$44,5,FALSE)*VLOOKUP(ABSYLD2!AR$4,'[1]INTERNAL PARAMETERS-1'!$B$5:$J$44,7,FALSE)*ABSYLD2!$F195 + ABSYLD1!AR195*(1-VLOOKUP(ABSYLD2!AR$4,'[1]INTERNAL PARAMETERS-1'!$B$5:$J$44,5,FALSE))*VLOOKUP(ABSYLD2!AR$4,'[1]INTERNAL PARAMETERS-1'!$B$5:$J$44,9,FALSE)*ABSYLD2!$F195</f>
        <v>0</v>
      </c>
      <c r="AS195" s="47">
        <f>ABSYLD1!AS195*VLOOKUP(ABSYLD2!AS$4,'[1]INTERNAL PARAMETERS-1'!$B$5:$J$44,5,FALSE)*VLOOKUP(ABSYLD2!AS$4,'[1]INTERNAL PARAMETERS-1'!$B$5:$J$44,7,FALSE)*ABSYLD2!$F195 + ABSYLD1!AS195*(1-VLOOKUP(ABSYLD2!AS$4,'[1]INTERNAL PARAMETERS-1'!$B$5:$J$44,5,FALSE))*VLOOKUP(ABSYLD2!AS$4,'[1]INTERNAL PARAMETERS-1'!$B$5:$J$44,9,FALSE)*ABSYLD2!$F195</f>
        <v>0</v>
      </c>
      <c r="AT195" s="46">
        <f>ABSYLD1!AT195*VLOOKUP(ABSYLD2!AT$4,'[1]INTERNAL PARAMETERS-1'!$B$5:$J$44,5,FALSE)*VLOOKUP(ABSYLD2!AT$4,'[1]INTERNAL PARAMETERS-1'!$B$5:$J$44,7,FALSE)*ABSYLD2!$F195 + ABSYLD1!AT195*(1-VLOOKUP(ABSYLD2!AT$4,'[1]INTERNAL PARAMETERS-1'!$B$5:$J$44,5,FALSE))*VLOOKUP(ABSYLD2!AT$4,'[1]INTERNAL PARAMETERS-1'!$B$5:$J$44,9,FALSE)*ABSYLD2!$F195</f>
        <v>0</v>
      </c>
      <c r="AU195" s="48">
        <f>ABSYLD1!AU195*VLOOKUP(ABSYLD2!AU$4,'[1]INTERNAL PARAMETERS-1'!$B$5:$J$44,5,FALSE)*VLOOKUP(ABSYLD2!AU$4,'[1]INTERNAL PARAMETERS-1'!$B$5:$J$44,6,FALSE)*VLOOKUP(ABSYLD2!AU$4,'[1]INTERNAL PARAMETERS-1'!$B$5:$J$44,3,FALSE) + ABSYLD1!AU195*(1-VLOOKUP(ABSYLD2!AU$4,'[1]INTERNAL PARAMETERS-1'!$B$5:$J$44,5,FALSE))*VLOOKUP(ABSYLD2!AU$4,'[1]INTERNAL PARAMETERS-1'!$B$5:$J$44,8,FALSE)*VLOOKUP(ABSYLD2!AU$4,'[1]INTERNAL PARAMETERS-1'!$B$5:$J$44,3,FALSE)</f>
        <v>0</v>
      </c>
      <c r="AV195" s="47">
        <f>ABSYLD1!AV195*VLOOKUP(ABSYLD2!AV$4,'[1]INTERNAL PARAMETERS-1'!$B$5:$J$44,5,FALSE)*VLOOKUP(ABSYLD2!AV$4,'[1]INTERNAL PARAMETERS-1'!$B$5:$J$44,6,FALSE)*VLOOKUP(ABSYLD2!AV$4,'[1]INTERNAL PARAMETERS-1'!$B$5:$J$44,3,FALSE) + ABSYLD1!AV195*(1-VLOOKUP(ABSYLD2!AV$4,'[1]INTERNAL PARAMETERS-1'!$B$5:$J$44,5,FALSE))*VLOOKUP(ABSYLD2!AV$4,'[1]INTERNAL PARAMETERS-1'!$B$5:$J$44,8,FALSE)*VLOOKUP(ABSYLD2!AV$4,'[1]INTERNAL PARAMETERS-1'!$B$5:$J$44,3,FALSE)</f>
        <v>0</v>
      </c>
      <c r="AW195" s="47">
        <f>ABSYLD1!AW195*VLOOKUP(ABSYLD2!AW$4,'[1]INTERNAL PARAMETERS-1'!$B$5:$J$44,5,FALSE)*VLOOKUP(ABSYLD2!AW$4,'[1]INTERNAL PARAMETERS-1'!$B$5:$J$44,6,FALSE)*VLOOKUP(ABSYLD2!AW$4,'[1]INTERNAL PARAMETERS-1'!$B$5:$J$44,3,FALSE) + ABSYLD1!AW195*(1-VLOOKUP(ABSYLD2!AW$4,'[1]INTERNAL PARAMETERS-1'!$B$5:$J$44,5,FALSE))*VLOOKUP(ABSYLD2!AW$4,'[1]INTERNAL PARAMETERS-1'!$B$5:$J$44,8,FALSE)*VLOOKUP(ABSYLD2!AW$4,'[1]INTERNAL PARAMETERS-1'!$B$5:$J$44,3,FALSE)</f>
        <v>0</v>
      </c>
      <c r="AX195" s="47">
        <f>ABSYLD1!AX195*VLOOKUP(ABSYLD2!AX$4,'[1]INTERNAL PARAMETERS-1'!$B$5:$J$44,5,FALSE)*VLOOKUP(ABSYLD2!AX$4,'[1]INTERNAL PARAMETERS-1'!$B$5:$J$44,6,FALSE)*VLOOKUP(ABSYLD2!AX$4,'[1]INTERNAL PARAMETERS-1'!$B$5:$J$44,3,FALSE) + ABSYLD1!AX195*(1-VLOOKUP(ABSYLD2!AX$4,'[1]INTERNAL PARAMETERS-1'!$B$5:$J$44,5,FALSE))*VLOOKUP(ABSYLD2!AX$4,'[1]INTERNAL PARAMETERS-1'!$B$5:$J$44,8,FALSE)*VLOOKUP(ABSYLD2!AX$4,'[1]INTERNAL PARAMETERS-1'!$B$5:$J$44,3,FALSE)</f>
        <v>0</v>
      </c>
      <c r="AY195" s="47">
        <f>ABSYLD1!AY195*VLOOKUP(ABSYLD2!AY$4,'[1]INTERNAL PARAMETERS-1'!$B$5:$J$44,5,FALSE)*VLOOKUP(ABSYLD2!AY$4,'[1]INTERNAL PARAMETERS-1'!$B$5:$J$44,6,FALSE)*VLOOKUP(ABSYLD2!AY$4,'[1]INTERNAL PARAMETERS-1'!$B$5:$J$44,3,FALSE) + ABSYLD1!AY195*(1-VLOOKUP(ABSYLD2!AY$4,'[1]INTERNAL PARAMETERS-1'!$B$5:$J$44,5,FALSE))*VLOOKUP(ABSYLD2!AY$4,'[1]INTERNAL PARAMETERS-1'!$B$5:$J$44,8,FALSE)*VLOOKUP(ABSYLD2!AY$4,'[1]INTERNAL PARAMETERS-1'!$B$5:$J$44,3,FALSE)</f>
        <v>0</v>
      </c>
      <c r="AZ195" s="47">
        <f>ABSYLD1!AZ195*VLOOKUP(ABSYLD2!AZ$4,'[1]INTERNAL PARAMETERS-1'!$B$5:$J$44,5,FALSE)*VLOOKUP(ABSYLD2!AZ$4,'[1]INTERNAL PARAMETERS-1'!$B$5:$J$44,6,FALSE)*VLOOKUP(ABSYLD2!AZ$4,'[1]INTERNAL PARAMETERS-1'!$B$5:$J$44,3,FALSE) + ABSYLD1!AZ195*(1-VLOOKUP(ABSYLD2!AZ$4,'[1]INTERNAL PARAMETERS-1'!$B$5:$J$44,5,FALSE))*VLOOKUP(ABSYLD2!AZ$4,'[1]INTERNAL PARAMETERS-1'!$B$5:$J$44,8,FALSE)*VLOOKUP(ABSYLD2!AZ$4,'[1]INTERNAL PARAMETERS-1'!$B$5:$J$44,3,FALSE)</f>
        <v>0</v>
      </c>
      <c r="BA195" s="47">
        <f>ABSYLD1!BA195*VLOOKUP(ABSYLD2!BA$4,'[1]INTERNAL PARAMETERS-1'!$B$5:$J$44,5,FALSE)*VLOOKUP(ABSYLD2!BA$4,'[1]INTERNAL PARAMETERS-1'!$B$5:$J$44,6,FALSE)*VLOOKUP(ABSYLD2!BA$4,'[1]INTERNAL PARAMETERS-1'!$B$5:$J$44,3,FALSE) + ABSYLD1!BA195*(1-VLOOKUP(ABSYLD2!BA$4,'[1]INTERNAL PARAMETERS-1'!$B$5:$J$44,5,FALSE))*VLOOKUP(ABSYLD2!BA$4,'[1]INTERNAL PARAMETERS-1'!$B$5:$J$44,8,FALSE)*VLOOKUP(ABSYLD2!BA$4,'[1]INTERNAL PARAMETERS-1'!$B$5:$J$44,3,FALSE)</f>
        <v>0</v>
      </c>
      <c r="BB195" s="47">
        <f>ABSYLD1!BB195*VLOOKUP(ABSYLD2!BB$4,'[1]INTERNAL PARAMETERS-1'!$B$5:$J$44,5,FALSE)*VLOOKUP(ABSYLD2!BB$4,'[1]INTERNAL PARAMETERS-1'!$B$5:$J$44,6,FALSE)*VLOOKUP(ABSYLD2!BB$4,'[1]INTERNAL PARAMETERS-1'!$B$5:$J$44,3,FALSE) + ABSYLD1!BB195*(1-VLOOKUP(ABSYLD2!BB$4,'[1]INTERNAL PARAMETERS-1'!$B$5:$J$44,5,FALSE))*VLOOKUP(ABSYLD2!BB$4,'[1]INTERNAL PARAMETERS-1'!$B$5:$J$44,8,FALSE)*VLOOKUP(ABSYLD2!BB$4,'[1]INTERNAL PARAMETERS-1'!$B$5:$J$44,3,FALSE)</f>
        <v>0</v>
      </c>
      <c r="BC195" s="47">
        <f>ABSYLD1!BC195*VLOOKUP(ABSYLD2!BC$4,'[1]INTERNAL PARAMETERS-1'!$B$5:$J$44,5,FALSE)*VLOOKUP(ABSYLD2!BC$4,'[1]INTERNAL PARAMETERS-1'!$B$5:$J$44,6,FALSE)*VLOOKUP(ABSYLD2!BC$4,'[1]INTERNAL PARAMETERS-1'!$B$5:$J$44,3,FALSE) + ABSYLD1!BC195*(1-VLOOKUP(ABSYLD2!BC$4,'[1]INTERNAL PARAMETERS-1'!$B$5:$J$44,5,FALSE))*VLOOKUP(ABSYLD2!BC$4,'[1]INTERNAL PARAMETERS-1'!$B$5:$J$44,8,FALSE)*VLOOKUP(ABSYLD2!BC$4,'[1]INTERNAL PARAMETERS-1'!$B$5:$J$44,3,FALSE)</f>
        <v>0</v>
      </c>
      <c r="BD195" s="47">
        <f>ABSYLD1!BD195*VLOOKUP(ABSYLD2!BD$4,'[1]INTERNAL PARAMETERS-1'!$B$5:$J$44,5,FALSE)*VLOOKUP(ABSYLD2!BD$4,'[1]INTERNAL PARAMETERS-1'!$B$5:$J$44,6,FALSE)*VLOOKUP(ABSYLD2!BD$4,'[1]INTERNAL PARAMETERS-1'!$B$5:$J$44,3,FALSE) + ABSYLD1!BD195*(1-VLOOKUP(ABSYLD2!BD$4,'[1]INTERNAL PARAMETERS-1'!$B$5:$J$44,5,FALSE))*VLOOKUP(ABSYLD2!BD$4,'[1]INTERNAL PARAMETERS-1'!$B$5:$J$44,8,FALSE)*VLOOKUP(ABSYLD2!BD$4,'[1]INTERNAL PARAMETERS-1'!$B$5:$J$44,3,FALSE)</f>
        <v>0</v>
      </c>
      <c r="BE195" s="47">
        <f>ABSYLD1!BE195*VLOOKUP(ABSYLD2!BE$4,'[1]INTERNAL PARAMETERS-1'!$B$5:$J$44,5,FALSE)*VLOOKUP(ABSYLD2!BE$4,'[1]INTERNAL PARAMETERS-1'!$B$5:$J$44,6,FALSE)*VLOOKUP(ABSYLD2!BE$4,'[1]INTERNAL PARAMETERS-1'!$B$5:$J$44,3,FALSE) + ABSYLD1!BE195*(1-VLOOKUP(ABSYLD2!BE$4,'[1]INTERNAL PARAMETERS-1'!$B$5:$J$44,5,FALSE))*VLOOKUP(ABSYLD2!BE$4,'[1]INTERNAL PARAMETERS-1'!$B$5:$J$44,8,FALSE)*VLOOKUP(ABSYLD2!BE$4,'[1]INTERNAL PARAMETERS-1'!$B$5:$J$44,3,FALSE)</f>
        <v>0</v>
      </c>
      <c r="BF195" s="47">
        <f>ABSYLD1!BF195*VLOOKUP(ABSYLD2!BF$4,'[1]INTERNAL PARAMETERS-1'!$B$5:$J$44,5,FALSE)*VLOOKUP(ABSYLD2!BF$4,'[1]INTERNAL PARAMETERS-1'!$B$5:$J$44,6,FALSE)*VLOOKUP(ABSYLD2!BF$4,'[1]INTERNAL PARAMETERS-1'!$B$5:$J$44,3,FALSE) + ABSYLD1!BF195*(1-VLOOKUP(ABSYLD2!BF$4,'[1]INTERNAL PARAMETERS-1'!$B$5:$J$44,5,FALSE))*VLOOKUP(ABSYLD2!BF$4,'[1]INTERNAL PARAMETERS-1'!$B$5:$J$44,8,FALSE)*VLOOKUP(ABSYLD2!BF$4,'[1]INTERNAL PARAMETERS-1'!$B$5:$J$44,3,FALSE)</f>
        <v>0</v>
      </c>
      <c r="BG195" s="47">
        <f>ABSYLD1!BG195*VLOOKUP(ABSYLD2!BG$4,'[1]INTERNAL PARAMETERS-1'!$B$5:$J$44,5,FALSE)*VLOOKUP(ABSYLD2!BG$4,'[1]INTERNAL PARAMETERS-1'!$B$5:$J$44,6,FALSE)*VLOOKUP(ABSYLD2!BG$4,'[1]INTERNAL PARAMETERS-1'!$B$5:$J$44,3,FALSE) + ABSYLD1!BG195*(1-VLOOKUP(ABSYLD2!BG$4,'[1]INTERNAL PARAMETERS-1'!$B$5:$J$44,5,FALSE))*VLOOKUP(ABSYLD2!BG$4,'[1]INTERNAL PARAMETERS-1'!$B$5:$J$44,8,FALSE)*VLOOKUP(ABSYLD2!BG$4,'[1]INTERNAL PARAMETERS-1'!$B$5:$J$44,3,FALSE)</f>
        <v>0</v>
      </c>
      <c r="BH195" s="47">
        <f>ABSYLD1!BH195*VLOOKUP(ABSYLD2!BH$4,'[1]INTERNAL PARAMETERS-1'!$B$5:$J$44,5,FALSE)*VLOOKUP(ABSYLD2!BH$4,'[1]INTERNAL PARAMETERS-1'!$B$5:$J$44,6,FALSE)*VLOOKUP(ABSYLD2!BH$4,'[1]INTERNAL PARAMETERS-1'!$B$5:$J$44,3,FALSE) + ABSYLD1!BH195*(1-VLOOKUP(ABSYLD2!BH$4,'[1]INTERNAL PARAMETERS-1'!$B$5:$J$44,5,FALSE))*VLOOKUP(ABSYLD2!BH$4,'[1]INTERNAL PARAMETERS-1'!$B$5:$J$44,8,FALSE)*VLOOKUP(ABSYLD2!BH$4,'[1]INTERNAL PARAMETERS-1'!$B$5:$J$44,3,FALSE)</f>
        <v>0</v>
      </c>
      <c r="BI195" s="47">
        <f>ABSYLD1!BI195*VLOOKUP(ABSYLD2!BI$4,'[1]INTERNAL PARAMETERS-1'!$B$5:$J$44,5,FALSE)*VLOOKUP(ABSYLD2!BI$4,'[1]INTERNAL PARAMETERS-1'!$B$5:$J$44,6,FALSE)*VLOOKUP(ABSYLD2!BI$4,'[1]INTERNAL PARAMETERS-1'!$B$5:$J$44,3,FALSE) + ABSYLD1!BI195*(1-VLOOKUP(ABSYLD2!BI$4,'[1]INTERNAL PARAMETERS-1'!$B$5:$J$44,5,FALSE))*VLOOKUP(ABSYLD2!BI$4,'[1]INTERNAL PARAMETERS-1'!$B$5:$J$44,8,FALSE)*VLOOKUP(ABSYLD2!BI$4,'[1]INTERNAL PARAMETERS-1'!$B$5:$J$44,3,FALSE)</f>
        <v>0</v>
      </c>
      <c r="BJ195" s="47">
        <f>ABSYLD1!BJ195*VLOOKUP(ABSYLD2!BJ$4,'[1]INTERNAL PARAMETERS-1'!$B$5:$J$44,5,FALSE)*VLOOKUP(ABSYLD2!BJ$4,'[1]INTERNAL PARAMETERS-1'!$B$5:$J$44,6,FALSE)*VLOOKUP(ABSYLD2!BJ$4,'[1]INTERNAL PARAMETERS-1'!$B$5:$J$44,3,FALSE) + ABSYLD1!BJ195*(1-VLOOKUP(ABSYLD2!BJ$4,'[1]INTERNAL PARAMETERS-1'!$B$5:$J$44,5,FALSE))*VLOOKUP(ABSYLD2!BJ$4,'[1]INTERNAL PARAMETERS-1'!$B$5:$J$44,8,FALSE)*VLOOKUP(ABSYLD2!BJ$4,'[1]INTERNAL PARAMETERS-1'!$B$5:$J$44,3,FALSE)</f>
        <v>0</v>
      </c>
      <c r="BK195" s="47">
        <f>ABSYLD1!BK195*VLOOKUP(ABSYLD2!BK$4,'[1]INTERNAL PARAMETERS-1'!$B$5:$J$44,5,FALSE)*VLOOKUP(ABSYLD2!BK$4,'[1]INTERNAL PARAMETERS-1'!$B$5:$J$44,6,FALSE)*VLOOKUP(ABSYLD2!BK$4,'[1]INTERNAL PARAMETERS-1'!$B$5:$J$44,3,FALSE) + ABSYLD1!BK195*(1-VLOOKUP(ABSYLD2!BK$4,'[1]INTERNAL PARAMETERS-1'!$B$5:$J$44,5,FALSE))*VLOOKUP(ABSYLD2!BK$4,'[1]INTERNAL PARAMETERS-1'!$B$5:$J$44,8,FALSE)*VLOOKUP(ABSYLD2!BK$4,'[1]INTERNAL PARAMETERS-1'!$B$5:$J$44,3,FALSE)</f>
        <v>0</v>
      </c>
      <c r="BL195" s="47">
        <f>ABSYLD1!BL195*VLOOKUP(ABSYLD2!BL$4,'[1]INTERNAL PARAMETERS-1'!$B$5:$J$44,5,FALSE)*VLOOKUP(ABSYLD2!BL$4,'[1]INTERNAL PARAMETERS-1'!$B$5:$J$44,6,FALSE)*VLOOKUP(ABSYLD2!BL$4,'[1]INTERNAL PARAMETERS-1'!$B$5:$J$44,3,FALSE) + ABSYLD1!BL195*(1-VLOOKUP(ABSYLD2!BL$4,'[1]INTERNAL PARAMETERS-1'!$B$5:$J$44,5,FALSE))*VLOOKUP(ABSYLD2!BL$4,'[1]INTERNAL PARAMETERS-1'!$B$5:$J$44,8,FALSE)*VLOOKUP(ABSYLD2!BL$4,'[1]INTERNAL PARAMETERS-1'!$B$5:$J$44,3,FALSE)</f>
        <v>0</v>
      </c>
      <c r="BM195" s="47">
        <f>ABSYLD1!BM195*VLOOKUP(ABSYLD2!BM$4,'[1]INTERNAL PARAMETERS-1'!$B$5:$J$44,5,FALSE)*VLOOKUP(ABSYLD2!BM$4,'[1]INTERNAL PARAMETERS-1'!$B$5:$J$44,6,FALSE)*VLOOKUP(ABSYLD2!BM$4,'[1]INTERNAL PARAMETERS-1'!$B$5:$J$44,3,FALSE) + ABSYLD1!BM195*(1-VLOOKUP(ABSYLD2!BM$4,'[1]INTERNAL PARAMETERS-1'!$B$5:$J$44,5,FALSE))*VLOOKUP(ABSYLD2!BM$4,'[1]INTERNAL PARAMETERS-1'!$B$5:$J$44,8,FALSE)*VLOOKUP(ABSYLD2!BM$4,'[1]INTERNAL PARAMETERS-1'!$B$5:$J$44,3,FALSE)</f>
        <v>0</v>
      </c>
      <c r="BN195" s="47">
        <f>ABSYLD1!BN195*VLOOKUP(ABSYLD2!BN$4,'[1]INTERNAL PARAMETERS-1'!$B$5:$J$44,5,FALSE)*VLOOKUP(ABSYLD2!BN$4,'[1]INTERNAL PARAMETERS-1'!$B$5:$J$44,6,FALSE)*VLOOKUP(ABSYLD2!BN$4,'[1]INTERNAL PARAMETERS-1'!$B$5:$J$44,3,FALSE) + ABSYLD1!BN195*(1-VLOOKUP(ABSYLD2!BN$4,'[1]INTERNAL PARAMETERS-1'!$B$5:$J$44,5,FALSE))*VLOOKUP(ABSYLD2!BN$4,'[1]INTERNAL PARAMETERS-1'!$B$5:$J$44,8,FALSE)*VLOOKUP(ABSYLD2!BN$4,'[1]INTERNAL PARAMETERS-1'!$B$5:$J$44,3,FALSE)</f>
        <v>0</v>
      </c>
      <c r="BO195" s="47">
        <f>ABSYLD1!BO195*VLOOKUP(ABSYLD2!BO$4,'[1]INTERNAL PARAMETERS-1'!$B$5:$J$44,5,FALSE)*VLOOKUP(ABSYLD2!BO$4,'[1]INTERNAL PARAMETERS-1'!$B$5:$J$44,6,FALSE)*VLOOKUP(ABSYLD2!BO$4,'[1]INTERNAL PARAMETERS-1'!$B$5:$J$44,3,FALSE) + ABSYLD1!BO195*(1-VLOOKUP(ABSYLD2!BO$4,'[1]INTERNAL PARAMETERS-1'!$B$5:$J$44,5,FALSE))*VLOOKUP(ABSYLD2!BO$4,'[1]INTERNAL PARAMETERS-1'!$B$5:$J$44,8,FALSE)*VLOOKUP(ABSYLD2!BO$4,'[1]INTERNAL PARAMETERS-1'!$B$5:$J$44,3,FALSE)</f>
        <v>0</v>
      </c>
      <c r="BP195" s="47">
        <f>ABSYLD1!BP195*VLOOKUP(ABSYLD2!BP$4,'[1]INTERNAL PARAMETERS-1'!$B$5:$J$44,5,FALSE)*VLOOKUP(ABSYLD2!BP$4,'[1]INTERNAL PARAMETERS-1'!$B$5:$J$44,6,FALSE)*VLOOKUP(ABSYLD2!BP$4,'[1]INTERNAL PARAMETERS-1'!$B$5:$J$44,3,FALSE) + ABSYLD1!BP195*(1-VLOOKUP(ABSYLD2!BP$4,'[1]INTERNAL PARAMETERS-1'!$B$5:$J$44,5,FALSE))*VLOOKUP(ABSYLD2!BP$4,'[1]INTERNAL PARAMETERS-1'!$B$5:$J$44,8,FALSE)*VLOOKUP(ABSYLD2!BP$4,'[1]INTERNAL PARAMETERS-1'!$B$5:$J$44,3,FALSE)</f>
        <v>0</v>
      </c>
      <c r="BQ195" s="47">
        <f>ABSYLD1!BQ195*VLOOKUP(ABSYLD2!BQ$4,'[1]INTERNAL PARAMETERS-1'!$B$5:$J$44,5,FALSE)*VLOOKUP(ABSYLD2!BQ$4,'[1]INTERNAL PARAMETERS-1'!$B$5:$J$44,6,FALSE)*VLOOKUP(ABSYLD2!BQ$4,'[1]INTERNAL PARAMETERS-1'!$B$5:$J$44,3,FALSE) + ABSYLD1!BQ195*(1-VLOOKUP(ABSYLD2!BQ$4,'[1]INTERNAL PARAMETERS-1'!$B$5:$J$44,5,FALSE))*VLOOKUP(ABSYLD2!BQ$4,'[1]INTERNAL PARAMETERS-1'!$B$5:$J$44,8,FALSE)*VLOOKUP(ABSYLD2!BQ$4,'[1]INTERNAL PARAMETERS-1'!$B$5:$J$44,3,FALSE)</f>
        <v>0</v>
      </c>
      <c r="BR195" s="47">
        <f>ABSYLD1!BR195*VLOOKUP(ABSYLD2!BR$4,'[1]INTERNAL PARAMETERS-1'!$B$5:$J$44,5,FALSE)*VLOOKUP(ABSYLD2!BR$4,'[1]INTERNAL PARAMETERS-1'!$B$5:$J$44,6,FALSE)*VLOOKUP(ABSYLD2!BR$4,'[1]INTERNAL PARAMETERS-1'!$B$5:$J$44,3,FALSE) + ABSYLD1!BR195*(1-VLOOKUP(ABSYLD2!BR$4,'[1]INTERNAL PARAMETERS-1'!$B$5:$J$44,5,FALSE))*VLOOKUP(ABSYLD2!BR$4,'[1]INTERNAL PARAMETERS-1'!$B$5:$J$44,8,FALSE)*VLOOKUP(ABSYLD2!BR$4,'[1]INTERNAL PARAMETERS-1'!$B$5:$J$44,3,FALSE)</f>
        <v>0</v>
      </c>
      <c r="BS195" s="47">
        <f>ABSYLD1!BS195*VLOOKUP(ABSYLD2!BS$4,'[1]INTERNAL PARAMETERS-1'!$B$5:$J$44,5,FALSE)*VLOOKUP(ABSYLD2!BS$4,'[1]INTERNAL PARAMETERS-1'!$B$5:$J$44,6,FALSE)*VLOOKUP(ABSYLD2!BS$4,'[1]INTERNAL PARAMETERS-1'!$B$5:$J$44,3,FALSE) + ABSYLD1!BS195*(1-VLOOKUP(ABSYLD2!BS$4,'[1]INTERNAL PARAMETERS-1'!$B$5:$J$44,5,FALSE))*VLOOKUP(ABSYLD2!BS$4,'[1]INTERNAL PARAMETERS-1'!$B$5:$J$44,8,FALSE)*VLOOKUP(ABSYLD2!BS$4,'[1]INTERNAL PARAMETERS-1'!$B$5:$J$44,3,FALSE)</f>
        <v>0</v>
      </c>
      <c r="BT195" s="47">
        <f>ABSYLD1!BT195*VLOOKUP(ABSYLD2!BT$4,'[1]INTERNAL PARAMETERS-1'!$B$5:$J$44,5,FALSE)*VLOOKUP(ABSYLD2!BT$4,'[1]INTERNAL PARAMETERS-1'!$B$5:$J$44,6,FALSE)*VLOOKUP(ABSYLD2!BT$4,'[1]INTERNAL PARAMETERS-1'!$B$5:$J$44,3,FALSE) + ABSYLD1!BT195*(1-VLOOKUP(ABSYLD2!BT$4,'[1]INTERNAL PARAMETERS-1'!$B$5:$J$44,5,FALSE))*VLOOKUP(ABSYLD2!BT$4,'[1]INTERNAL PARAMETERS-1'!$B$5:$J$44,8,FALSE)*VLOOKUP(ABSYLD2!BT$4,'[1]INTERNAL PARAMETERS-1'!$B$5:$J$44,3,FALSE)</f>
        <v>0</v>
      </c>
      <c r="BU195" s="47">
        <f>ABSYLD1!BU195*VLOOKUP(ABSYLD2!BU$4,'[1]INTERNAL PARAMETERS-1'!$B$5:$J$44,5,FALSE)*VLOOKUP(ABSYLD2!BU$4,'[1]INTERNAL PARAMETERS-1'!$B$5:$J$44,6,FALSE)*VLOOKUP(ABSYLD2!BU$4,'[1]INTERNAL PARAMETERS-1'!$B$5:$J$44,3,FALSE) + ABSYLD1!BU195*(1-VLOOKUP(ABSYLD2!BU$4,'[1]INTERNAL PARAMETERS-1'!$B$5:$J$44,5,FALSE))*VLOOKUP(ABSYLD2!BU$4,'[1]INTERNAL PARAMETERS-1'!$B$5:$J$44,8,FALSE)*VLOOKUP(ABSYLD2!BU$4,'[1]INTERNAL PARAMETERS-1'!$B$5:$J$44,3,FALSE)</f>
        <v>0</v>
      </c>
      <c r="BV195" s="47">
        <f>ABSYLD1!BV195*VLOOKUP(ABSYLD2!BV$4,'[1]INTERNAL PARAMETERS-1'!$B$5:$J$44,5,FALSE)*VLOOKUP(ABSYLD2!BV$4,'[1]INTERNAL PARAMETERS-1'!$B$5:$J$44,6,FALSE)*VLOOKUP(ABSYLD2!BV$4,'[1]INTERNAL PARAMETERS-1'!$B$5:$J$44,3,FALSE) + ABSYLD1!BV195*(1-VLOOKUP(ABSYLD2!BV$4,'[1]INTERNAL PARAMETERS-1'!$B$5:$J$44,5,FALSE))*VLOOKUP(ABSYLD2!BV$4,'[1]INTERNAL PARAMETERS-1'!$B$5:$J$44,8,FALSE)*VLOOKUP(ABSYLD2!BV$4,'[1]INTERNAL PARAMETERS-1'!$B$5:$J$44,3,FALSE)</f>
        <v>0</v>
      </c>
      <c r="BW195" s="47">
        <f>ABSYLD1!BW195*VLOOKUP(ABSYLD2!BW$4,'[1]INTERNAL PARAMETERS-1'!$B$5:$J$44,5,FALSE)*VLOOKUP(ABSYLD2!BW$4,'[1]INTERNAL PARAMETERS-1'!$B$5:$J$44,6,FALSE)*VLOOKUP(ABSYLD2!BW$4,'[1]INTERNAL PARAMETERS-1'!$B$5:$J$44,3,FALSE) + ABSYLD1!BW195*(1-VLOOKUP(ABSYLD2!BW$4,'[1]INTERNAL PARAMETERS-1'!$B$5:$J$44,5,FALSE))*VLOOKUP(ABSYLD2!BW$4,'[1]INTERNAL PARAMETERS-1'!$B$5:$J$44,8,FALSE)*VLOOKUP(ABSYLD2!BW$4,'[1]INTERNAL PARAMETERS-1'!$B$5:$J$44,3,FALSE)</f>
        <v>0</v>
      </c>
      <c r="BX195" s="47">
        <f>ABSYLD1!BX195*VLOOKUP(ABSYLD2!BX$4,'[1]INTERNAL PARAMETERS-1'!$B$5:$J$44,5,FALSE)*VLOOKUP(ABSYLD2!BX$4,'[1]INTERNAL PARAMETERS-1'!$B$5:$J$44,6,FALSE)*VLOOKUP(ABSYLD2!BX$4,'[1]INTERNAL PARAMETERS-1'!$B$5:$J$44,3,FALSE) + ABSYLD1!BX195*(1-VLOOKUP(ABSYLD2!BX$4,'[1]INTERNAL PARAMETERS-1'!$B$5:$J$44,5,FALSE))*VLOOKUP(ABSYLD2!BX$4,'[1]INTERNAL PARAMETERS-1'!$B$5:$J$44,8,FALSE)*VLOOKUP(ABSYLD2!BX$4,'[1]INTERNAL PARAMETERS-1'!$B$5:$J$44,3,FALSE)</f>
        <v>0</v>
      </c>
      <c r="BY195" s="47">
        <f>ABSYLD1!BY195*VLOOKUP(ABSYLD2!BY$4,'[1]INTERNAL PARAMETERS-1'!$B$5:$J$44,5,FALSE)*VLOOKUP(ABSYLD2!BY$4,'[1]INTERNAL PARAMETERS-1'!$B$5:$J$44,6,FALSE)*VLOOKUP(ABSYLD2!BY$4,'[1]INTERNAL PARAMETERS-1'!$B$5:$J$44,3,FALSE) + ABSYLD1!BY195*(1-VLOOKUP(ABSYLD2!BY$4,'[1]INTERNAL PARAMETERS-1'!$B$5:$J$44,5,FALSE))*VLOOKUP(ABSYLD2!BY$4,'[1]INTERNAL PARAMETERS-1'!$B$5:$J$44,8,FALSE)*VLOOKUP(ABSYLD2!BY$4,'[1]INTERNAL PARAMETERS-1'!$B$5:$J$44,3,FALSE)</f>
        <v>0</v>
      </c>
      <c r="BZ195" s="47">
        <f>ABSYLD1!BZ195*VLOOKUP(ABSYLD2!BZ$4,'[1]INTERNAL PARAMETERS-1'!$B$5:$J$44,5,FALSE)*VLOOKUP(ABSYLD2!BZ$4,'[1]INTERNAL PARAMETERS-1'!$B$5:$J$44,6,FALSE)*VLOOKUP(ABSYLD2!BZ$4,'[1]INTERNAL PARAMETERS-1'!$B$5:$J$44,3,FALSE) + ABSYLD1!BZ195*(1-VLOOKUP(ABSYLD2!BZ$4,'[1]INTERNAL PARAMETERS-1'!$B$5:$J$44,5,FALSE))*VLOOKUP(ABSYLD2!BZ$4,'[1]INTERNAL PARAMETERS-1'!$B$5:$J$44,8,FALSE)*VLOOKUP(ABSYLD2!BZ$4,'[1]INTERNAL PARAMETERS-1'!$B$5:$J$44,3,FALSE)</f>
        <v>0</v>
      </c>
      <c r="CA195" s="47">
        <f>ABSYLD1!CA195*VLOOKUP(ABSYLD2!CA$4,'[1]INTERNAL PARAMETERS-1'!$B$5:$J$44,5,FALSE)*VLOOKUP(ABSYLD2!CA$4,'[1]INTERNAL PARAMETERS-1'!$B$5:$J$44,6,FALSE)*VLOOKUP(ABSYLD2!CA$4,'[1]INTERNAL PARAMETERS-1'!$B$5:$J$44,3,FALSE) + ABSYLD1!CA195*(1-VLOOKUP(ABSYLD2!CA$4,'[1]INTERNAL PARAMETERS-1'!$B$5:$J$44,5,FALSE))*VLOOKUP(ABSYLD2!CA$4,'[1]INTERNAL PARAMETERS-1'!$B$5:$J$44,8,FALSE)*VLOOKUP(ABSYLD2!CA$4,'[1]INTERNAL PARAMETERS-1'!$B$5:$J$44,3,FALSE)</f>
        <v>0</v>
      </c>
      <c r="CB195" s="47">
        <f>ABSYLD1!CB195*VLOOKUP(ABSYLD2!CB$4,'[1]INTERNAL PARAMETERS-1'!$B$5:$J$44,5,FALSE)*VLOOKUP(ABSYLD2!CB$4,'[1]INTERNAL PARAMETERS-1'!$B$5:$J$44,6,FALSE)*VLOOKUP(ABSYLD2!CB$4,'[1]INTERNAL PARAMETERS-1'!$B$5:$J$44,3,FALSE) + ABSYLD1!CB195*(1-VLOOKUP(ABSYLD2!CB$4,'[1]INTERNAL PARAMETERS-1'!$B$5:$J$44,5,FALSE))*VLOOKUP(ABSYLD2!CB$4,'[1]INTERNAL PARAMETERS-1'!$B$5:$J$44,8,FALSE)*VLOOKUP(ABSYLD2!CB$4,'[1]INTERNAL PARAMETERS-1'!$B$5:$J$44,3,FALSE)</f>
        <v>0</v>
      </c>
      <c r="CC195" s="47">
        <f>ABSYLD1!CC195*VLOOKUP(ABSYLD2!CC$4,'[1]INTERNAL PARAMETERS-1'!$B$5:$J$44,5,FALSE)*VLOOKUP(ABSYLD2!CC$4,'[1]INTERNAL PARAMETERS-1'!$B$5:$J$44,6,FALSE)*VLOOKUP(ABSYLD2!CC$4,'[1]INTERNAL PARAMETERS-1'!$B$5:$J$44,3,FALSE) + ABSYLD1!CC195*(1-VLOOKUP(ABSYLD2!CC$4,'[1]INTERNAL PARAMETERS-1'!$B$5:$J$44,5,FALSE))*VLOOKUP(ABSYLD2!CC$4,'[1]INTERNAL PARAMETERS-1'!$B$5:$J$44,8,FALSE)*VLOOKUP(ABSYLD2!CC$4,'[1]INTERNAL PARAMETERS-1'!$B$5:$J$44,3,FALSE)</f>
        <v>0</v>
      </c>
      <c r="CD195" s="47">
        <f>ABSYLD1!CD195*VLOOKUP(ABSYLD2!CD$4,'[1]INTERNAL PARAMETERS-1'!$B$5:$J$44,5,FALSE)*VLOOKUP(ABSYLD2!CD$4,'[1]INTERNAL PARAMETERS-1'!$B$5:$J$44,6,FALSE)*VLOOKUP(ABSYLD2!CD$4,'[1]INTERNAL PARAMETERS-1'!$B$5:$J$44,3,FALSE) + ABSYLD1!CD195*(1-VLOOKUP(ABSYLD2!CD$4,'[1]INTERNAL PARAMETERS-1'!$B$5:$J$44,5,FALSE))*VLOOKUP(ABSYLD2!CD$4,'[1]INTERNAL PARAMETERS-1'!$B$5:$J$44,8,FALSE)*VLOOKUP(ABSYLD2!CD$4,'[1]INTERNAL PARAMETERS-1'!$B$5:$J$44,3,FALSE)</f>
        <v>0</v>
      </c>
      <c r="CE195" s="47">
        <f>ABSYLD1!CE195*VLOOKUP(ABSYLD2!CE$4,'[1]INTERNAL PARAMETERS-1'!$B$5:$J$44,5,FALSE)*VLOOKUP(ABSYLD2!CE$4,'[1]INTERNAL PARAMETERS-1'!$B$5:$J$44,6,FALSE)*VLOOKUP(ABSYLD2!CE$4,'[1]INTERNAL PARAMETERS-1'!$B$5:$J$44,3,FALSE) + ABSYLD1!CE195*(1-VLOOKUP(ABSYLD2!CE$4,'[1]INTERNAL PARAMETERS-1'!$B$5:$J$44,5,FALSE))*VLOOKUP(ABSYLD2!CE$4,'[1]INTERNAL PARAMETERS-1'!$B$5:$J$44,8,FALSE)*VLOOKUP(ABSYLD2!CE$4,'[1]INTERNAL PARAMETERS-1'!$B$5:$J$44,3,FALSE)</f>
        <v>0</v>
      </c>
      <c r="CF195" s="47">
        <f>ABSYLD1!CF195*VLOOKUP(ABSYLD2!CF$4,'[1]INTERNAL PARAMETERS-1'!$B$5:$J$44,5,FALSE)*VLOOKUP(ABSYLD2!CF$4,'[1]INTERNAL PARAMETERS-1'!$B$5:$J$44,6,FALSE)*VLOOKUP(ABSYLD2!CF$4,'[1]INTERNAL PARAMETERS-1'!$B$5:$J$44,3,FALSE) + ABSYLD1!CF195*(1-VLOOKUP(ABSYLD2!CF$4,'[1]INTERNAL PARAMETERS-1'!$B$5:$J$44,5,FALSE))*VLOOKUP(ABSYLD2!CF$4,'[1]INTERNAL PARAMETERS-1'!$B$5:$J$44,8,FALSE)*VLOOKUP(ABSYLD2!CF$4,'[1]INTERNAL PARAMETERS-1'!$B$5:$J$44,3,FALSE)</f>
        <v>0</v>
      </c>
      <c r="CG195" s="47">
        <f>ABSYLD1!CG195*VLOOKUP(ABSYLD2!CG$4,'[1]INTERNAL PARAMETERS-1'!$B$5:$J$44,5,FALSE)*VLOOKUP(ABSYLD2!CG$4,'[1]INTERNAL PARAMETERS-1'!$B$5:$J$44,6,FALSE)*VLOOKUP(ABSYLD2!CG$4,'[1]INTERNAL PARAMETERS-1'!$B$5:$J$44,3,FALSE) + ABSYLD1!CG195*(1-VLOOKUP(ABSYLD2!CG$4,'[1]INTERNAL PARAMETERS-1'!$B$5:$J$44,5,FALSE))*VLOOKUP(ABSYLD2!CG$4,'[1]INTERNAL PARAMETERS-1'!$B$5:$J$44,8,FALSE)*VLOOKUP(ABSYLD2!CG$4,'[1]INTERNAL PARAMETERS-1'!$B$5:$J$44,3,FALSE)</f>
        <v>0</v>
      </c>
      <c r="CH195" s="46">
        <f>ABSYLD1!CH195*VLOOKUP(ABSYLD2!CH$4,'[1]INTERNAL PARAMETERS-1'!$B$5:$J$44,5,FALSE)*VLOOKUP(ABSYLD2!CH$4,'[1]INTERNAL PARAMETERS-1'!$B$5:$J$44,6,FALSE)*VLOOKUP(ABSYLD2!CH$4,'[1]INTERNAL PARAMETERS-1'!$B$5:$J$44,3,FALSE) + ABSYLD1!CH195*(1-VLOOKUP(ABSYLD2!CH$4,'[1]INTERNAL PARAMETERS-1'!$B$5:$J$44,5,FALSE))*VLOOKUP(ABSYLD2!CH$4,'[1]INTERNAL PARAMETERS-1'!$B$5:$J$44,8,FALSE)*VLOOKUP(ABSYLD2!CH$4,'[1]INTERNAL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>
      <c r="B196" s="61" t="s">
        <v>7</v>
      </c>
      <c r="C196" s="60" t="s">
        <v>89</v>
      </c>
      <c r="D196" s="60" t="s">
        <v>77</v>
      </c>
      <c r="E196" s="137">
        <f>ABS!AL196</f>
        <v>0</v>
      </c>
      <c r="F196" s="62">
        <f>'[1]INTERNAL PARAMETERS-1'!M16</f>
        <v>30.094999999999999</v>
      </c>
      <c r="G196" s="48">
        <f>ABSYLD1!G196*VLOOKUP(ABSYLD2!G$4,'[1]INTERNAL PARAMETERS-1'!$B$5:$J$44,5,FALSE)*VLOOKUP(ABSYLD2!G$4,'[1]INTERNAL PARAMETERS-1'!$B$5:$J$44,7,FALSE)*ABSYLD2!$F196 + ABSYLD1!G196*(1-VLOOKUP(ABSYLD2!G$4,'[1]INTERNAL PARAMETERS-1'!$B$5:$J$44,5,FALSE))*VLOOKUP(ABSYLD2!G$4,'[1]INTERNAL PARAMETERS-1'!$B$5:$J$44,9,FALSE)*ABSYLD2!$F196</f>
        <v>0</v>
      </c>
      <c r="H196" s="47">
        <f>ABSYLD1!H196*VLOOKUP(ABSYLD2!H$4,'[1]INTERNAL PARAMETERS-1'!$B$5:$J$44,5,FALSE)*VLOOKUP(ABSYLD2!H$4,'[1]INTERNAL PARAMETERS-1'!$B$5:$J$44,7,FALSE)*ABSYLD2!$F196 + ABSYLD1!H196*(1-VLOOKUP(ABSYLD2!H$4,'[1]INTERNAL PARAMETERS-1'!$B$5:$J$44,5,FALSE))*VLOOKUP(ABSYLD2!H$4,'[1]INTERNAL PARAMETERS-1'!$B$5:$J$44,9,FALSE)*ABSYLD2!$F196</f>
        <v>0</v>
      </c>
      <c r="I196" s="47">
        <f>ABSYLD1!I196*VLOOKUP(ABSYLD2!I$4,'[1]INTERNAL PARAMETERS-1'!$B$5:$J$44,5,FALSE)*VLOOKUP(ABSYLD2!I$4,'[1]INTERNAL PARAMETERS-1'!$B$5:$J$44,7,FALSE)*ABSYLD2!$F196 + ABSYLD1!I196*(1-VLOOKUP(ABSYLD2!I$4,'[1]INTERNAL PARAMETERS-1'!$B$5:$J$44,5,FALSE))*VLOOKUP(ABSYLD2!I$4,'[1]INTERNAL PARAMETERS-1'!$B$5:$J$44,9,FALSE)*ABSYLD2!$F196</f>
        <v>0</v>
      </c>
      <c r="J196" s="47">
        <f>ABSYLD1!J196*VLOOKUP(ABSYLD2!J$4,'[1]INTERNAL PARAMETERS-1'!$B$5:$J$44,5,FALSE)*VLOOKUP(ABSYLD2!J$4,'[1]INTERNAL PARAMETERS-1'!$B$5:$J$44,7,FALSE)*ABSYLD2!$F196 + ABSYLD1!J196*(1-VLOOKUP(ABSYLD2!J$4,'[1]INTERNAL PARAMETERS-1'!$B$5:$J$44,5,FALSE))*VLOOKUP(ABSYLD2!J$4,'[1]INTERNAL PARAMETERS-1'!$B$5:$J$44,9,FALSE)*ABSYLD2!$F196</f>
        <v>0</v>
      </c>
      <c r="K196" s="47">
        <f>ABSYLD1!K196*VLOOKUP(ABSYLD2!K$4,'[1]INTERNAL PARAMETERS-1'!$B$5:$J$44,5,FALSE)*VLOOKUP(ABSYLD2!K$4,'[1]INTERNAL PARAMETERS-1'!$B$5:$J$44,7,FALSE)*ABSYLD2!$F196 + ABSYLD1!K196*(1-VLOOKUP(ABSYLD2!K$4,'[1]INTERNAL PARAMETERS-1'!$B$5:$J$44,5,FALSE))*VLOOKUP(ABSYLD2!K$4,'[1]INTERNAL PARAMETERS-1'!$B$5:$J$44,9,FALSE)*ABSYLD2!$F196</f>
        <v>0</v>
      </c>
      <c r="L196" s="47">
        <f>ABSYLD1!L196*VLOOKUP(ABSYLD2!L$4,'[1]INTERNAL PARAMETERS-1'!$B$5:$J$44,5,FALSE)*VLOOKUP(ABSYLD2!L$4,'[1]INTERNAL PARAMETERS-1'!$B$5:$J$44,7,FALSE)*ABSYLD2!$F196 + ABSYLD1!L196*(1-VLOOKUP(ABSYLD2!L$4,'[1]INTERNAL PARAMETERS-1'!$B$5:$J$44,5,FALSE))*VLOOKUP(ABSYLD2!L$4,'[1]INTERNAL PARAMETERS-1'!$B$5:$J$44,9,FALSE)*ABSYLD2!$F196</f>
        <v>0</v>
      </c>
      <c r="M196" s="47">
        <f>ABSYLD1!M196*VLOOKUP(ABSYLD2!M$4,'[1]INTERNAL PARAMETERS-1'!$B$5:$J$44,5,FALSE)*VLOOKUP(ABSYLD2!M$4,'[1]INTERNAL PARAMETERS-1'!$B$5:$J$44,7,FALSE)*ABSYLD2!$F196 + ABSYLD1!M196*(1-VLOOKUP(ABSYLD2!M$4,'[1]INTERNAL PARAMETERS-1'!$B$5:$J$44,5,FALSE))*VLOOKUP(ABSYLD2!M$4,'[1]INTERNAL PARAMETERS-1'!$B$5:$J$44,9,FALSE)*ABSYLD2!$F196</f>
        <v>0</v>
      </c>
      <c r="N196" s="47">
        <f>ABSYLD1!N196*VLOOKUP(ABSYLD2!N$4,'[1]INTERNAL PARAMETERS-1'!$B$5:$J$44,5,FALSE)*VLOOKUP(ABSYLD2!N$4,'[1]INTERNAL PARAMETERS-1'!$B$5:$J$44,7,FALSE)*ABSYLD2!$F196 + ABSYLD1!N196*(1-VLOOKUP(ABSYLD2!N$4,'[1]INTERNAL PARAMETERS-1'!$B$5:$J$44,5,FALSE))*VLOOKUP(ABSYLD2!N$4,'[1]INTERNAL PARAMETERS-1'!$B$5:$J$44,9,FALSE)*ABSYLD2!$F196</f>
        <v>0</v>
      </c>
      <c r="O196" s="47">
        <f>ABSYLD1!O196*VLOOKUP(ABSYLD2!O$4,'[1]INTERNAL PARAMETERS-1'!$B$5:$J$44,5,FALSE)*VLOOKUP(ABSYLD2!O$4,'[1]INTERNAL PARAMETERS-1'!$B$5:$J$44,7,FALSE)*ABSYLD2!$F196 + ABSYLD1!O196*(1-VLOOKUP(ABSYLD2!O$4,'[1]INTERNAL PARAMETERS-1'!$B$5:$J$44,5,FALSE))*VLOOKUP(ABSYLD2!O$4,'[1]INTERNAL PARAMETERS-1'!$B$5:$J$44,9,FALSE)*ABSYLD2!$F196</f>
        <v>0</v>
      </c>
      <c r="P196" s="47">
        <f>ABSYLD1!P196*VLOOKUP(ABSYLD2!P$4,'[1]INTERNAL PARAMETERS-1'!$B$5:$J$44,5,FALSE)*VLOOKUP(ABSYLD2!P$4,'[1]INTERNAL PARAMETERS-1'!$B$5:$J$44,7,FALSE)*ABSYLD2!$F196 + ABSYLD1!P196*(1-VLOOKUP(ABSYLD2!P$4,'[1]INTERNAL PARAMETERS-1'!$B$5:$J$44,5,FALSE))*VLOOKUP(ABSYLD2!P$4,'[1]INTERNAL PARAMETERS-1'!$B$5:$J$44,9,FALSE)*ABSYLD2!$F196</f>
        <v>0</v>
      </c>
      <c r="Q196" s="47">
        <f>ABSYLD1!Q196*VLOOKUP(ABSYLD2!Q$4,'[1]INTERNAL PARAMETERS-1'!$B$5:$J$44,5,FALSE)*VLOOKUP(ABSYLD2!Q$4,'[1]INTERNAL PARAMETERS-1'!$B$5:$J$44,7,FALSE)*ABSYLD2!$F196 + ABSYLD1!Q196*(1-VLOOKUP(ABSYLD2!Q$4,'[1]INTERNAL PARAMETERS-1'!$B$5:$J$44,5,FALSE))*VLOOKUP(ABSYLD2!Q$4,'[1]INTERNAL PARAMETERS-1'!$B$5:$J$44,9,FALSE)*ABSYLD2!$F196</f>
        <v>0</v>
      </c>
      <c r="R196" s="47">
        <f>ABSYLD1!R196*VLOOKUP(ABSYLD2!R$4,'[1]INTERNAL PARAMETERS-1'!$B$5:$J$44,5,FALSE)*VLOOKUP(ABSYLD2!R$4,'[1]INTERNAL PARAMETERS-1'!$B$5:$J$44,7,FALSE)*ABSYLD2!$F196 + ABSYLD1!R196*(1-VLOOKUP(ABSYLD2!R$4,'[1]INTERNAL PARAMETERS-1'!$B$5:$J$44,5,FALSE))*VLOOKUP(ABSYLD2!R$4,'[1]INTERNAL PARAMETERS-1'!$B$5:$J$44,9,FALSE)*ABSYLD2!$F196</f>
        <v>0</v>
      </c>
      <c r="S196" s="47">
        <f>ABSYLD1!S196*VLOOKUP(ABSYLD2!S$4,'[1]INTERNAL PARAMETERS-1'!$B$5:$J$44,5,FALSE)*VLOOKUP(ABSYLD2!S$4,'[1]INTERNAL PARAMETERS-1'!$B$5:$J$44,7,FALSE)*ABSYLD2!$F196 + ABSYLD1!S196*(1-VLOOKUP(ABSYLD2!S$4,'[1]INTERNAL PARAMETERS-1'!$B$5:$J$44,5,FALSE))*VLOOKUP(ABSYLD2!S$4,'[1]INTERNAL PARAMETERS-1'!$B$5:$J$44,9,FALSE)*ABSYLD2!$F196</f>
        <v>0</v>
      </c>
      <c r="T196" s="47">
        <f>ABSYLD1!T196*VLOOKUP(ABSYLD2!T$4,'[1]INTERNAL PARAMETERS-1'!$B$5:$J$44,5,FALSE)*VLOOKUP(ABSYLD2!T$4,'[1]INTERNAL PARAMETERS-1'!$B$5:$J$44,7,FALSE)*ABSYLD2!$F196 + ABSYLD1!T196*(1-VLOOKUP(ABSYLD2!T$4,'[1]INTERNAL PARAMETERS-1'!$B$5:$J$44,5,FALSE))*VLOOKUP(ABSYLD2!T$4,'[1]INTERNAL PARAMETERS-1'!$B$5:$J$44,9,FALSE)*ABSYLD2!$F196</f>
        <v>0</v>
      </c>
      <c r="U196" s="47">
        <f>ABSYLD1!U196*VLOOKUP(ABSYLD2!U$4,'[1]INTERNAL PARAMETERS-1'!$B$5:$J$44,5,FALSE)*VLOOKUP(ABSYLD2!U$4,'[1]INTERNAL PARAMETERS-1'!$B$5:$J$44,7,FALSE)*ABSYLD2!$F196 + ABSYLD1!U196*(1-VLOOKUP(ABSYLD2!U$4,'[1]INTERNAL PARAMETERS-1'!$B$5:$J$44,5,FALSE))*VLOOKUP(ABSYLD2!U$4,'[1]INTERNAL PARAMETERS-1'!$B$5:$J$44,9,FALSE)*ABSYLD2!$F196</f>
        <v>0</v>
      </c>
      <c r="V196" s="47">
        <f>ABSYLD1!V196*VLOOKUP(ABSYLD2!V$4,'[1]INTERNAL PARAMETERS-1'!$B$5:$J$44,5,FALSE)*VLOOKUP(ABSYLD2!V$4,'[1]INTERNAL PARAMETERS-1'!$B$5:$J$44,7,FALSE)*ABSYLD2!$F196 + ABSYLD1!V196*(1-VLOOKUP(ABSYLD2!V$4,'[1]INTERNAL PARAMETERS-1'!$B$5:$J$44,5,FALSE))*VLOOKUP(ABSYLD2!V$4,'[1]INTERNAL PARAMETERS-1'!$B$5:$J$44,9,FALSE)*ABSYLD2!$F196</f>
        <v>0</v>
      </c>
      <c r="W196" s="47">
        <f>ABSYLD1!W196*VLOOKUP(ABSYLD2!W$4,'[1]INTERNAL PARAMETERS-1'!$B$5:$J$44,5,FALSE)*VLOOKUP(ABSYLD2!W$4,'[1]INTERNAL PARAMETERS-1'!$B$5:$J$44,7,FALSE)*ABSYLD2!$F196 + ABSYLD1!W196*(1-VLOOKUP(ABSYLD2!W$4,'[1]INTERNAL PARAMETERS-1'!$B$5:$J$44,5,FALSE))*VLOOKUP(ABSYLD2!W$4,'[1]INTERNAL PARAMETERS-1'!$B$5:$J$44,9,FALSE)*ABSYLD2!$F196</f>
        <v>0</v>
      </c>
      <c r="X196" s="47">
        <f>ABSYLD1!X196*VLOOKUP(ABSYLD2!X$4,'[1]INTERNAL PARAMETERS-1'!$B$5:$J$44,5,FALSE)*VLOOKUP(ABSYLD2!X$4,'[1]INTERNAL PARAMETERS-1'!$B$5:$J$44,7,FALSE)*ABSYLD2!$F196 + ABSYLD1!X196*(1-VLOOKUP(ABSYLD2!X$4,'[1]INTERNAL PARAMETERS-1'!$B$5:$J$44,5,FALSE))*VLOOKUP(ABSYLD2!X$4,'[1]INTERNAL PARAMETERS-1'!$B$5:$J$44,9,FALSE)*ABSYLD2!$F196</f>
        <v>0</v>
      </c>
      <c r="Y196" s="47">
        <f>ABSYLD1!Y196*VLOOKUP(ABSYLD2!Y$4,'[1]INTERNAL PARAMETERS-1'!$B$5:$J$44,5,FALSE)*VLOOKUP(ABSYLD2!Y$4,'[1]INTERNAL PARAMETERS-1'!$B$5:$J$44,7,FALSE)*ABSYLD2!$F196 + ABSYLD1!Y196*(1-VLOOKUP(ABSYLD2!Y$4,'[1]INTERNAL PARAMETERS-1'!$B$5:$J$44,5,FALSE))*VLOOKUP(ABSYLD2!Y$4,'[1]INTERNAL PARAMETERS-1'!$B$5:$J$44,9,FALSE)*ABSYLD2!$F196</f>
        <v>0</v>
      </c>
      <c r="Z196" s="47">
        <f>ABSYLD1!Z196*VLOOKUP(ABSYLD2!Z$4,'[1]INTERNAL PARAMETERS-1'!$B$5:$J$44,5,FALSE)*VLOOKUP(ABSYLD2!Z$4,'[1]INTERNAL PARAMETERS-1'!$B$5:$J$44,7,FALSE)*ABSYLD2!$F196 + ABSYLD1!Z196*(1-VLOOKUP(ABSYLD2!Z$4,'[1]INTERNAL PARAMETERS-1'!$B$5:$J$44,5,FALSE))*VLOOKUP(ABSYLD2!Z$4,'[1]INTERNAL PARAMETERS-1'!$B$5:$J$44,9,FALSE)*ABSYLD2!$F196</f>
        <v>0</v>
      </c>
      <c r="AA196" s="47">
        <f>ABSYLD1!AA196*VLOOKUP(ABSYLD2!AA$4,'[1]INTERNAL PARAMETERS-1'!$B$5:$J$44,5,FALSE)*VLOOKUP(ABSYLD2!AA$4,'[1]INTERNAL PARAMETERS-1'!$B$5:$J$44,7,FALSE)*ABSYLD2!$F196 + ABSYLD1!AA196*(1-VLOOKUP(ABSYLD2!AA$4,'[1]INTERNAL PARAMETERS-1'!$B$5:$J$44,5,FALSE))*VLOOKUP(ABSYLD2!AA$4,'[1]INTERNAL PARAMETERS-1'!$B$5:$J$44,9,FALSE)*ABSYLD2!$F196</f>
        <v>0</v>
      </c>
      <c r="AB196" s="47">
        <f>ABSYLD1!AB196*VLOOKUP(ABSYLD2!AB$4,'[1]INTERNAL PARAMETERS-1'!$B$5:$J$44,5,FALSE)*VLOOKUP(ABSYLD2!AB$4,'[1]INTERNAL PARAMETERS-1'!$B$5:$J$44,7,FALSE)*ABSYLD2!$F196 + ABSYLD1!AB196*(1-VLOOKUP(ABSYLD2!AB$4,'[1]INTERNAL PARAMETERS-1'!$B$5:$J$44,5,FALSE))*VLOOKUP(ABSYLD2!AB$4,'[1]INTERNAL PARAMETERS-1'!$B$5:$J$44,9,FALSE)*ABSYLD2!$F196</f>
        <v>0</v>
      </c>
      <c r="AC196" s="47">
        <f>ABSYLD1!AC196*VLOOKUP(ABSYLD2!AC$4,'[1]INTERNAL PARAMETERS-1'!$B$5:$J$44,5,FALSE)*VLOOKUP(ABSYLD2!AC$4,'[1]INTERNAL PARAMETERS-1'!$B$5:$J$44,7,FALSE)*ABSYLD2!$F196 + ABSYLD1!AC196*(1-VLOOKUP(ABSYLD2!AC$4,'[1]INTERNAL PARAMETERS-1'!$B$5:$J$44,5,FALSE))*VLOOKUP(ABSYLD2!AC$4,'[1]INTERNAL PARAMETERS-1'!$B$5:$J$44,9,FALSE)*ABSYLD2!$F196</f>
        <v>0</v>
      </c>
      <c r="AD196" s="47">
        <f>ABSYLD1!AD196*VLOOKUP(ABSYLD2!AD$4,'[1]INTERNAL PARAMETERS-1'!$B$5:$J$44,5,FALSE)*VLOOKUP(ABSYLD2!AD$4,'[1]INTERNAL PARAMETERS-1'!$B$5:$J$44,7,FALSE)*ABSYLD2!$F196 + ABSYLD1!AD196*(1-VLOOKUP(ABSYLD2!AD$4,'[1]INTERNAL PARAMETERS-1'!$B$5:$J$44,5,FALSE))*VLOOKUP(ABSYLD2!AD$4,'[1]INTERNAL PARAMETERS-1'!$B$5:$J$44,9,FALSE)*ABSYLD2!$F196</f>
        <v>0</v>
      </c>
      <c r="AE196" s="47">
        <f>ABSYLD1!AE196*VLOOKUP(ABSYLD2!AE$4,'[1]INTERNAL PARAMETERS-1'!$B$5:$J$44,5,FALSE)*VLOOKUP(ABSYLD2!AE$4,'[1]INTERNAL PARAMETERS-1'!$B$5:$J$44,7,FALSE)*ABSYLD2!$F196 + ABSYLD1!AE196*(1-VLOOKUP(ABSYLD2!AE$4,'[1]INTERNAL PARAMETERS-1'!$B$5:$J$44,5,FALSE))*VLOOKUP(ABSYLD2!AE$4,'[1]INTERNAL PARAMETERS-1'!$B$5:$J$44,9,FALSE)*ABSYLD2!$F196</f>
        <v>0</v>
      </c>
      <c r="AF196" s="47">
        <f>ABSYLD1!AF196*VLOOKUP(ABSYLD2!AF$4,'[1]INTERNAL PARAMETERS-1'!$B$5:$J$44,5,FALSE)*VLOOKUP(ABSYLD2!AF$4,'[1]INTERNAL PARAMETERS-1'!$B$5:$J$44,7,FALSE)*ABSYLD2!$F196 + ABSYLD1!AF196*(1-VLOOKUP(ABSYLD2!AF$4,'[1]INTERNAL PARAMETERS-1'!$B$5:$J$44,5,FALSE))*VLOOKUP(ABSYLD2!AF$4,'[1]INTERNAL PARAMETERS-1'!$B$5:$J$44,9,FALSE)*ABSYLD2!$F196</f>
        <v>0</v>
      </c>
      <c r="AG196" s="47">
        <f>ABSYLD1!AG196*VLOOKUP(ABSYLD2!AG$4,'[1]INTERNAL PARAMETERS-1'!$B$5:$J$44,5,FALSE)*VLOOKUP(ABSYLD2!AG$4,'[1]INTERNAL PARAMETERS-1'!$B$5:$J$44,7,FALSE)*ABSYLD2!$F196 + ABSYLD1!AG196*(1-VLOOKUP(ABSYLD2!AG$4,'[1]INTERNAL PARAMETERS-1'!$B$5:$J$44,5,FALSE))*VLOOKUP(ABSYLD2!AG$4,'[1]INTERNAL PARAMETERS-1'!$B$5:$J$44,9,FALSE)*ABSYLD2!$F196</f>
        <v>0</v>
      </c>
      <c r="AH196" s="47">
        <f>ABSYLD1!AH196*VLOOKUP(ABSYLD2!AH$4,'[1]INTERNAL PARAMETERS-1'!$B$5:$J$44,5,FALSE)*VLOOKUP(ABSYLD2!AH$4,'[1]INTERNAL PARAMETERS-1'!$B$5:$J$44,7,FALSE)*ABSYLD2!$F196 + ABSYLD1!AH196*(1-VLOOKUP(ABSYLD2!AH$4,'[1]INTERNAL PARAMETERS-1'!$B$5:$J$44,5,FALSE))*VLOOKUP(ABSYLD2!AH$4,'[1]INTERNAL PARAMETERS-1'!$B$5:$J$44,9,FALSE)*ABSYLD2!$F196</f>
        <v>0</v>
      </c>
      <c r="AI196" s="47">
        <f>ABSYLD1!AI196*VLOOKUP(ABSYLD2!AI$4,'[1]INTERNAL PARAMETERS-1'!$B$5:$J$44,5,FALSE)*VLOOKUP(ABSYLD2!AI$4,'[1]INTERNAL PARAMETERS-1'!$B$5:$J$44,7,FALSE)*ABSYLD2!$F196 + ABSYLD1!AI196*(1-VLOOKUP(ABSYLD2!AI$4,'[1]INTERNAL PARAMETERS-1'!$B$5:$J$44,5,FALSE))*VLOOKUP(ABSYLD2!AI$4,'[1]INTERNAL PARAMETERS-1'!$B$5:$J$44,9,FALSE)*ABSYLD2!$F196</f>
        <v>0</v>
      </c>
      <c r="AJ196" s="47">
        <f>ABSYLD1!AJ196*VLOOKUP(ABSYLD2!AJ$4,'[1]INTERNAL PARAMETERS-1'!$B$5:$J$44,5,FALSE)*VLOOKUP(ABSYLD2!AJ$4,'[1]INTERNAL PARAMETERS-1'!$B$5:$J$44,7,FALSE)*ABSYLD2!$F196 + ABSYLD1!AJ196*(1-VLOOKUP(ABSYLD2!AJ$4,'[1]INTERNAL PARAMETERS-1'!$B$5:$J$44,5,FALSE))*VLOOKUP(ABSYLD2!AJ$4,'[1]INTERNAL PARAMETERS-1'!$B$5:$J$44,9,FALSE)*ABSYLD2!$F196</f>
        <v>0</v>
      </c>
      <c r="AK196" s="47">
        <f>ABSYLD1!AK196*VLOOKUP(ABSYLD2!AK$4,'[1]INTERNAL PARAMETERS-1'!$B$5:$J$44,5,FALSE)*VLOOKUP(ABSYLD2!AK$4,'[1]INTERNAL PARAMETERS-1'!$B$5:$J$44,7,FALSE)*ABSYLD2!$F196 + ABSYLD1!AK196*(1-VLOOKUP(ABSYLD2!AK$4,'[1]INTERNAL PARAMETERS-1'!$B$5:$J$44,5,FALSE))*VLOOKUP(ABSYLD2!AK$4,'[1]INTERNAL PARAMETERS-1'!$B$5:$J$44,9,FALSE)*ABSYLD2!$F196</f>
        <v>0</v>
      </c>
      <c r="AL196" s="47">
        <f>ABSYLD1!AL196*VLOOKUP(ABSYLD2!AL$4,'[1]INTERNAL PARAMETERS-1'!$B$5:$J$44,5,FALSE)*VLOOKUP(ABSYLD2!AL$4,'[1]INTERNAL PARAMETERS-1'!$B$5:$J$44,7,FALSE)*ABSYLD2!$F196 + ABSYLD1!AL196*(1-VLOOKUP(ABSYLD2!AL$4,'[1]INTERNAL PARAMETERS-1'!$B$5:$J$44,5,FALSE))*VLOOKUP(ABSYLD2!AL$4,'[1]INTERNAL PARAMETERS-1'!$B$5:$J$44,9,FALSE)*ABSYLD2!$F196</f>
        <v>0</v>
      </c>
      <c r="AM196" s="47">
        <f>ABSYLD1!AM196*VLOOKUP(ABSYLD2!AM$4,'[1]INTERNAL PARAMETERS-1'!$B$5:$J$44,5,FALSE)*VLOOKUP(ABSYLD2!AM$4,'[1]INTERNAL PARAMETERS-1'!$B$5:$J$44,7,FALSE)*ABSYLD2!$F196 + ABSYLD1!AM196*(1-VLOOKUP(ABSYLD2!AM$4,'[1]INTERNAL PARAMETERS-1'!$B$5:$J$44,5,FALSE))*VLOOKUP(ABSYLD2!AM$4,'[1]INTERNAL PARAMETERS-1'!$B$5:$J$44,9,FALSE)*ABSYLD2!$F196</f>
        <v>0</v>
      </c>
      <c r="AN196" s="47">
        <f>ABSYLD1!AN196*VLOOKUP(ABSYLD2!AN$4,'[1]INTERNAL PARAMETERS-1'!$B$5:$J$44,5,FALSE)*VLOOKUP(ABSYLD2!AN$4,'[1]INTERNAL PARAMETERS-1'!$B$5:$J$44,7,FALSE)*ABSYLD2!$F196 + ABSYLD1!AN196*(1-VLOOKUP(ABSYLD2!AN$4,'[1]INTERNAL PARAMETERS-1'!$B$5:$J$44,5,FALSE))*VLOOKUP(ABSYLD2!AN$4,'[1]INTERNAL PARAMETERS-1'!$B$5:$J$44,9,FALSE)*ABSYLD2!$F196</f>
        <v>0</v>
      </c>
      <c r="AO196" s="47">
        <f>ABSYLD1!AO196*VLOOKUP(ABSYLD2!AO$4,'[1]INTERNAL PARAMETERS-1'!$B$5:$J$44,5,FALSE)*VLOOKUP(ABSYLD2!AO$4,'[1]INTERNAL PARAMETERS-1'!$B$5:$J$44,7,FALSE)*ABSYLD2!$F196 + ABSYLD1!AO196*(1-VLOOKUP(ABSYLD2!AO$4,'[1]INTERNAL PARAMETERS-1'!$B$5:$J$44,5,FALSE))*VLOOKUP(ABSYLD2!AO$4,'[1]INTERNAL PARAMETERS-1'!$B$5:$J$44,9,FALSE)*ABSYLD2!$F196</f>
        <v>0</v>
      </c>
      <c r="AP196" s="47">
        <f>ABSYLD1!AP196*VLOOKUP(ABSYLD2!AP$4,'[1]INTERNAL PARAMETERS-1'!$B$5:$J$44,5,FALSE)*VLOOKUP(ABSYLD2!AP$4,'[1]INTERNAL PARAMETERS-1'!$B$5:$J$44,7,FALSE)*ABSYLD2!$F196 + ABSYLD1!AP196*(1-VLOOKUP(ABSYLD2!AP$4,'[1]INTERNAL PARAMETERS-1'!$B$5:$J$44,5,FALSE))*VLOOKUP(ABSYLD2!AP$4,'[1]INTERNAL PARAMETERS-1'!$B$5:$J$44,9,FALSE)*ABSYLD2!$F196</f>
        <v>0</v>
      </c>
      <c r="AQ196" s="47">
        <f>ABSYLD1!AQ196*VLOOKUP(ABSYLD2!AQ$4,'[1]INTERNAL PARAMETERS-1'!$B$5:$J$44,5,FALSE)*VLOOKUP(ABSYLD2!AQ$4,'[1]INTERNAL PARAMETERS-1'!$B$5:$J$44,7,FALSE)*ABSYLD2!$F196 + ABSYLD1!AQ196*(1-VLOOKUP(ABSYLD2!AQ$4,'[1]INTERNAL PARAMETERS-1'!$B$5:$J$44,5,FALSE))*VLOOKUP(ABSYLD2!AQ$4,'[1]INTERNAL PARAMETERS-1'!$B$5:$J$44,9,FALSE)*ABSYLD2!$F196</f>
        <v>0</v>
      </c>
      <c r="AR196" s="47">
        <f>ABSYLD1!AR196*VLOOKUP(ABSYLD2!AR$4,'[1]INTERNAL PARAMETERS-1'!$B$5:$J$44,5,FALSE)*VLOOKUP(ABSYLD2!AR$4,'[1]INTERNAL PARAMETERS-1'!$B$5:$J$44,7,FALSE)*ABSYLD2!$F196 + ABSYLD1!AR196*(1-VLOOKUP(ABSYLD2!AR$4,'[1]INTERNAL PARAMETERS-1'!$B$5:$J$44,5,FALSE))*VLOOKUP(ABSYLD2!AR$4,'[1]INTERNAL PARAMETERS-1'!$B$5:$J$44,9,FALSE)*ABSYLD2!$F196</f>
        <v>0</v>
      </c>
      <c r="AS196" s="47">
        <f>ABSYLD1!AS196*VLOOKUP(ABSYLD2!AS$4,'[1]INTERNAL PARAMETERS-1'!$B$5:$J$44,5,FALSE)*VLOOKUP(ABSYLD2!AS$4,'[1]INTERNAL PARAMETERS-1'!$B$5:$J$44,7,FALSE)*ABSYLD2!$F196 + ABSYLD1!AS196*(1-VLOOKUP(ABSYLD2!AS$4,'[1]INTERNAL PARAMETERS-1'!$B$5:$J$44,5,FALSE))*VLOOKUP(ABSYLD2!AS$4,'[1]INTERNAL PARAMETERS-1'!$B$5:$J$44,9,FALSE)*ABSYLD2!$F196</f>
        <v>0</v>
      </c>
      <c r="AT196" s="46">
        <f>ABSYLD1!AT196*VLOOKUP(ABSYLD2!AT$4,'[1]INTERNAL PARAMETERS-1'!$B$5:$J$44,5,FALSE)*VLOOKUP(ABSYLD2!AT$4,'[1]INTERNAL PARAMETERS-1'!$B$5:$J$44,7,FALSE)*ABSYLD2!$F196 + ABSYLD1!AT196*(1-VLOOKUP(ABSYLD2!AT$4,'[1]INTERNAL PARAMETERS-1'!$B$5:$J$44,5,FALSE))*VLOOKUP(ABSYLD2!AT$4,'[1]INTERNAL PARAMETERS-1'!$B$5:$J$44,9,FALSE)*ABSYLD2!$F196</f>
        <v>0</v>
      </c>
      <c r="AU196" s="48">
        <f>ABSYLD1!AU196*VLOOKUP(ABSYLD2!AU$4,'[1]INTERNAL PARAMETERS-1'!$B$5:$J$44,5,FALSE)*VLOOKUP(ABSYLD2!AU$4,'[1]INTERNAL PARAMETERS-1'!$B$5:$J$44,6,FALSE)*VLOOKUP(ABSYLD2!AU$4,'[1]INTERNAL PARAMETERS-1'!$B$5:$J$44,3,FALSE) + ABSYLD1!AU196*(1-VLOOKUP(ABSYLD2!AU$4,'[1]INTERNAL PARAMETERS-1'!$B$5:$J$44,5,FALSE))*VLOOKUP(ABSYLD2!AU$4,'[1]INTERNAL PARAMETERS-1'!$B$5:$J$44,8,FALSE)*VLOOKUP(ABSYLD2!AU$4,'[1]INTERNAL PARAMETERS-1'!$B$5:$J$44,3,FALSE)</f>
        <v>0</v>
      </c>
      <c r="AV196" s="47">
        <f>ABSYLD1!AV196*VLOOKUP(ABSYLD2!AV$4,'[1]INTERNAL PARAMETERS-1'!$B$5:$J$44,5,FALSE)*VLOOKUP(ABSYLD2!AV$4,'[1]INTERNAL PARAMETERS-1'!$B$5:$J$44,6,FALSE)*VLOOKUP(ABSYLD2!AV$4,'[1]INTERNAL PARAMETERS-1'!$B$5:$J$44,3,FALSE) + ABSYLD1!AV196*(1-VLOOKUP(ABSYLD2!AV$4,'[1]INTERNAL PARAMETERS-1'!$B$5:$J$44,5,FALSE))*VLOOKUP(ABSYLD2!AV$4,'[1]INTERNAL PARAMETERS-1'!$B$5:$J$44,8,FALSE)*VLOOKUP(ABSYLD2!AV$4,'[1]INTERNAL PARAMETERS-1'!$B$5:$J$44,3,FALSE)</f>
        <v>0</v>
      </c>
      <c r="AW196" s="47">
        <f>ABSYLD1!AW196*VLOOKUP(ABSYLD2!AW$4,'[1]INTERNAL PARAMETERS-1'!$B$5:$J$44,5,FALSE)*VLOOKUP(ABSYLD2!AW$4,'[1]INTERNAL PARAMETERS-1'!$B$5:$J$44,6,FALSE)*VLOOKUP(ABSYLD2!AW$4,'[1]INTERNAL PARAMETERS-1'!$B$5:$J$44,3,FALSE) + ABSYLD1!AW196*(1-VLOOKUP(ABSYLD2!AW$4,'[1]INTERNAL PARAMETERS-1'!$B$5:$J$44,5,FALSE))*VLOOKUP(ABSYLD2!AW$4,'[1]INTERNAL PARAMETERS-1'!$B$5:$J$44,8,FALSE)*VLOOKUP(ABSYLD2!AW$4,'[1]INTERNAL PARAMETERS-1'!$B$5:$J$44,3,FALSE)</f>
        <v>0</v>
      </c>
      <c r="AX196" s="47">
        <f>ABSYLD1!AX196*VLOOKUP(ABSYLD2!AX$4,'[1]INTERNAL PARAMETERS-1'!$B$5:$J$44,5,FALSE)*VLOOKUP(ABSYLD2!AX$4,'[1]INTERNAL PARAMETERS-1'!$B$5:$J$44,6,FALSE)*VLOOKUP(ABSYLD2!AX$4,'[1]INTERNAL PARAMETERS-1'!$B$5:$J$44,3,FALSE) + ABSYLD1!AX196*(1-VLOOKUP(ABSYLD2!AX$4,'[1]INTERNAL PARAMETERS-1'!$B$5:$J$44,5,FALSE))*VLOOKUP(ABSYLD2!AX$4,'[1]INTERNAL PARAMETERS-1'!$B$5:$J$44,8,FALSE)*VLOOKUP(ABSYLD2!AX$4,'[1]INTERNAL PARAMETERS-1'!$B$5:$J$44,3,FALSE)</f>
        <v>0</v>
      </c>
      <c r="AY196" s="47">
        <f>ABSYLD1!AY196*VLOOKUP(ABSYLD2!AY$4,'[1]INTERNAL PARAMETERS-1'!$B$5:$J$44,5,FALSE)*VLOOKUP(ABSYLD2!AY$4,'[1]INTERNAL PARAMETERS-1'!$B$5:$J$44,6,FALSE)*VLOOKUP(ABSYLD2!AY$4,'[1]INTERNAL PARAMETERS-1'!$B$5:$J$44,3,FALSE) + ABSYLD1!AY196*(1-VLOOKUP(ABSYLD2!AY$4,'[1]INTERNAL PARAMETERS-1'!$B$5:$J$44,5,FALSE))*VLOOKUP(ABSYLD2!AY$4,'[1]INTERNAL PARAMETERS-1'!$B$5:$J$44,8,FALSE)*VLOOKUP(ABSYLD2!AY$4,'[1]INTERNAL PARAMETERS-1'!$B$5:$J$44,3,FALSE)</f>
        <v>0</v>
      </c>
      <c r="AZ196" s="47">
        <f>ABSYLD1!AZ196*VLOOKUP(ABSYLD2!AZ$4,'[1]INTERNAL PARAMETERS-1'!$B$5:$J$44,5,FALSE)*VLOOKUP(ABSYLD2!AZ$4,'[1]INTERNAL PARAMETERS-1'!$B$5:$J$44,6,FALSE)*VLOOKUP(ABSYLD2!AZ$4,'[1]INTERNAL PARAMETERS-1'!$B$5:$J$44,3,FALSE) + ABSYLD1!AZ196*(1-VLOOKUP(ABSYLD2!AZ$4,'[1]INTERNAL PARAMETERS-1'!$B$5:$J$44,5,FALSE))*VLOOKUP(ABSYLD2!AZ$4,'[1]INTERNAL PARAMETERS-1'!$B$5:$J$44,8,FALSE)*VLOOKUP(ABSYLD2!AZ$4,'[1]INTERNAL PARAMETERS-1'!$B$5:$J$44,3,FALSE)</f>
        <v>0</v>
      </c>
      <c r="BA196" s="47">
        <f>ABSYLD1!BA196*VLOOKUP(ABSYLD2!BA$4,'[1]INTERNAL PARAMETERS-1'!$B$5:$J$44,5,FALSE)*VLOOKUP(ABSYLD2!BA$4,'[1]INTERNAL PARAMETERS-1'!$B$5:$J$44,6,FALSE)*VLOOKUP(ABSYLD2!BA$4,'[1]INTERNAL PARAMETERS-1'!$B$5:$J$44,3,FALSE) + ABSYLD1!BA196*(1-VLOOKUP(ABSYLD2!BA$4,'[1]INTERNAL PARAMETERS-1'!$B$5:$J$44,5,FALSE))*VLOOKUP(ABSYLD2!BA$4,'[1]INTERNAL PARAMETERS-1'!$B$5:$J$44,8,FALSE)*VLOOKUP(ABSYLD2!BA$4,'[1]INTERNAL PARAMETERS-1'!$B$5:$J$44,3,FALSE)</f>
        <v>0</v>
      </c>
      <c r="BB196" s="47">
        <f>ABSYLD1!BB196*VLOOKUP(ABSYLD2!BB$4,'[1]INTERNAL PARAMETERS-1'!$B$5:$J$44,5,FALSE)*VLOOKUP(ABSYLD2!BB$4,'[1]INTERNAL PARAMETERS-1'!$B$5:$J$44,6,FALSE)*VLOOKUP(ABSYLD2!BB$4,'[1]INTERNAL PARAMETERS-1'!$B$5:$J$44,3,FALSE) + ABSYLD1!BB196*(1-VLOOKUP(ABSYLD2!BB$4,'[1]INTERNAL PARAMETERS-1'!$B$5:$J$44,5,FALSE))*VLOOKUP(ABSYLD2!BB$4,'[1]INTERNAL PARAMETERS-1'!$B$5:$J$44,8,FALSE)*VLOOKUP(ABSYLD2!BB$4,'[1]INTERNAL PARAMETERS-1'!$B$5:$J$44,3,FALSE)</f>
        <v>0</v>
      </c>
      <c r="BC196" s="47">
        <f>ABSYLD1!BC196*VLOOKUP(ABSYLD2!BC$4,'[1]INTERNAL PARAMETERS-1'!$B$5:$J$44,5,FALSE)*VLOOKUP(ABSYLD2!BC$4,'[1]INTERNAL PARAMETERS-1'!$B$5:$J$44,6,FALSE)*VLOOKUP(ABSYLD2!BC$4,'[1]INTERNAL PARAMETERS-1'!$B$5:$J$44,3,FALSE) + ABSYLD1!BC196*(1-VLOOKUP(ABSYLD2!BC$4,'[1]INTERNAL PARAMETERS-1'!$B$5:$J$44,5,FALSE))*VLOOKUP(ABSYLD2!BC$4,'[1]INTERNAL PARAMETERS-1'!$B$5:$J$44,8,FALSE)*VLOOKUP(ABSYLD2!BC$4,'[1]INTERNAL PARAMETERS-1'!$B$5:$J$44,3,FALSE)</f>
        <v>0</v>
      </c>
      <c r="BD196" s="47">
        <f>ABSYLD1!BD196*VLOOKUP(ABSYLD2!BD$4,'[1]INTERNAL PARAMETERS-1'!$B$5:$J$44,5,FALSE)*VLOOKUP(ABSYLD2!BD$4,'[1]INTERNAL PARAMETERS-1'!$B$5:$J$44,6,FALSE)*VLOOKUP(ABSYLD2!BD$4,'[1]INTERNAL PARAMETERS-1'!$B$5:$J$44,3,FALSE) + ABSYLD1!BD196*(1-VLOOKUP(ABSYLD2!BD$4,'[1]INTERNAL PARAMETERS-1'!$B$5:$J$44,5,FALSE))*VLOOKUP(ABSYLD2!BD$4,'[1]INTERNAL PARAMETERS-1'!$B$5:$J$44,8,FALSE)*VLOOKUP(ABSYLD2!BD$4,'[1]INTERNAL PARAMETERS-1'!$B$5:$J$44,3,FALSE)</f>
        <v>0</v>
      </c>
      <c r="BE196" s="47">
        <f>ABSYLD1!BE196*VLOOKUP(ABSYLD2!BE$4,'[1]INTERNAL PARAMETERS-1'!$B$5:$J$44,5,FALSE)*VLOOKUP(ABSYLD2!BE$4,'[1]INTERNAL PARAMETERS-1'!$B$5:$J$44,6,FALSE)*VLOOKUP(ABSYLD2!BE$4,'[1]INTERNAL PARAMETERS-1'!$B$5:$J$44,3,FALSE) + ABSYLD1!BE196*(1-VLOOKUP(ABSYLD2!BE$4,'[1]INTERNAL PARAMETERS-1'!$B$5:$J$44,5,FALSE))*VLOOKUP(ABSYLD2!BE$4,'[1]INTERNAL PARAMETERS-1'!$B$5:$J$44,8,FALSE)*VLOOKUP(ABSYLD2!BE$4,'[1]INTERNAL PARAMETERS-1'!$B$5:$J$44,3,FALSE)</f>
        <v>0</v>
      </c>
      <c r="BF196" s="47">
        <f>ABSYLD1!BF196*VLOOKUP(ABSYLD2!BF$4,'[1]INTERNAL PARAMETERS-1'!$B$5:$J$44,5,FALSE)*VLOOKUP(ABSYLD2!BF$4,'[1]INTERNAL PARAMETERS-1'!$B$5:$J$44,6,FALSE)*VLOOKUP(ABSYLD2!BF$4,'[1]INTERNAL PARAMETERS-1'!$B$5:$J$44,3,FALSE) + ABSYLD1!BF196*(1-VLOOKUP(ABSYLD2!BF$4,'[1]INTERNAL PARAMETERS-1'!$B$5:$J$44,5,FALSE))*VLOOKUP(ABSYLD2!BF$4,'[1]INTERNAL PARAMETERS-1'!$B$5:$J$44,8,FALSE)*VLOOKUP(ABSYLD2!BF$4,'[1]INTERNAL PARAMETERS-1'!$B$5:$J$44,3,FALSE)</f>
        <v>0</v>
      </c>
      <c r="BG196" s="47">
        <f>ABSYLD1!BG196*VLOOKUP(ABSYLD2!BG$4,'[1]INTERNAL PARAMETERS-1'!$B$5:$J$44,5,FALSE)*VLOOKUP(ABSYLD2!BG$4,'[1]INTERNAL PARAMETERS-1'!$B$5:$J$44,6,FALSE)*VLOOKUP(ABSYLD2!BG$4,'[1]INTERNAL PARAMETERS-1'!$B$5:$J$44,3,FALSE) + ABSYLD1!BG196*(1-VLOOKUP(ABSYLD2!BG$4,'[1]INTERNAL PARAMETERS-1'!$B$5:$J$44,5,FALSE))*VLOOKUP(ABSYLD2!BG$4,'[1]INTERNAL PARAMETERS-1'!$B$5:$J$44,8,FALSE)*VLOOKUP(ABSYLD2!BG$4,'[1]INTERNAL PARAMETERS-1'!$B$5:$J$44,3,FALSE)</f>
        <v>0</v>
      </c>
      <c r="BH196" s="47">
        <f>ABSYLD1!BH196*VLOOKUP(ABSYLD2!BH$4,'[1]INTERNAL PARAMETERS-1'!$B$5:$J$44,5,FALSE)*VLOOKUP(ABSYLD2!BH$4,'[1]INTERNAL PARAMETERS-1'!$B$5:$J$44,6,FALSE)*VLOOKUP(ABSYLD2!BH$4,'[1]INTERNAL PARAMETERS-1'!$B$5:$J$44,3,FALSE) + ABSYLD1!BH196*(1-VLOOKUP(ABSYLD2!BH$4,'[1]INTERNAL PARAMETERS-1'!$B$5:$J$44,5,FALSE))*VLOOKUP(ABSYLD2!BH$4,'[1]INTERNAL PARAMETERS-1'!$B$5:$J$44,8,FALSE)*VLOOKUP(ABSYLD2!BH$4,'[1]INTERNAL PARAMETERS-1'!$B$5:$J$44,3,FALSE)</f>
        <v>0</v>
      </c>
      <c r="BI196" s="47">
        <f>ABSYLD1!BI196*VLOOKUP(ABSYLD2!BI$4,'[1]INTERNAL PARAMETERS-1'!$B$5:$J$44,5,FALSE)*VLOOKUP(ABSYLD2!BI$4,'[1]INTERNAL PARAMETERS-1'!$B$5:$J$44,6,FALSE)*VLOOKUP(ABSYLD2!BI$4,'[1]INTERNAL PARAMETERS-1'!$B$5:$J$44,3,FALSE) + ABSYLD1!BI196*(1-VLOOKUP(ABSYLD2!BI$4,'[1]INTERNAL PARAMETERS-1'!$B$5:$J$44,5,FALSE))*VLOOKUP(ABSYLD2!BI$4,'[1]INTERNAL PARAMETERS-1'!$B$5:$J$44,8,FALSE)*VLOOKUP(ABSYLD2!BI$4,'[1]INTERNAL PARAMETERS-1'!$B$5:$J$44,3,FALSE)</f>
        <v>0</v>
      </c>
      <c r="BJ196" s="47">
        <f>ABSYLD1!BJ196*VLOOKUP(ABSYLD2!BJ$4,'[1]INTERNAL PARAMETERS-1'!$B$5:$J$44,5,FALSE)*VLOOKUP(ABSYLD2!BJ$4,'[1]INTERNAL PARAMETERS-1'!$B$5:$J$44,6,FALSE)*VLOOKUP(ABSYLD2!BJ$4,'[1]INTERNAL PARAMETERS-1'!$B$5:$J$44,3,FALSE) + ABSYLD1!BJ196*(1-VLOOKUP(ABSYLD2!BJ$4,'[1]INTERNAL PARAMETERS-1'!$B$5:$J$44,5,FALSE))*VLOOKUP(ABSYLD2!BJ$4,'[1]INTERNAL PARAMETERS-1'!$B$5:$J$44,8,FALSE)*VLOOKUP(ABSYLD2!BJ$4,'[1]INTERNAL PARAMETERS-1'!$B$5:$J$44,3,FALSE)</f>
        <v>0</v>
      </c>
      <c r="BK196" s="47">
        <f>ABSYLD1!BK196*VLOOKUP(ABSYLD2!BK$4,'[1]INTERNAL PARAMETERS-1'!$B$5:$J$44,5,FALSE)*VLOOKUP(ABSYLD2!BK$4,'[1]INTERNAL PARAMETERS-1'!$B$5:$J$44,6,FALSE)*VLOOKUP(ABSYLD2!BK$4,'[1]INTERNAL PARAMETERS-1'!$B$5:$J$44,3,FALSE) + ABSYLD1!BK196*(1-VLOOKUP(ABSYLD2!BK$4,'[1]INTERNAL PARAMETERS-1'!$B$5:$J$44,5,FALSE))*VLOOKUP(ABSYLD2!BK$4,'[1]INTERNAL PARAMETERS-1'!$B$5:$J$44,8,FALSE)*VLOOKUP(ABSYLD2!BK$4,'[1]INTERNAL PARAMETERS-1'!$B$5:$J$44,3,FALSE)</f>
        <v>0</v>
      </c>
      <c r="BL196" s="47">
        <f>ABSYLD1!BL196*VLOOKUP(ABSYLD2!BL$4,'[1]INTERNAL PARAMETERS-1'!$B$5:$J$44,5,FALSE)*VLOOKUP(ABSYLD2!BL$4,'[1]INTERNAL PARAMETERS-1'!$B$5:$J$44,6,FALSE)*VLOOKUP(ABSYLD2!BL$4,'[1]INTERNAL PARAMETERS-1'!$B$5:$J$44,3,FALSE) + ABSYLD1!BL196*(1-VLOOKUP(ABSYLD2!BL$4,'[1]INTERNAL PARAMETERS-1'!$B$5:$J$44,5,FALSE))*VLOOKUP(ABSYLD2!BL$4,'[1]INTERNAL PARAMETERS-1'!$B$5:$J$44,8,FALSE)*VLOOKUP(ABSYLD2!BL$4,'[1]INTERNAL PARAMETERS-1'!$B$5:$J$44,3,FALSE)</f>
        <v>0</v>
      </c>
      <c r="BM196" s="47">
        <f>ABSYLD1!BM196*VLOOKUP(ABSYLD2!BM$4,'[1]INTERNAL PARAMETERS-1'!$B$5:$J$44,5,FALSE)*VLOOKUP(ABSYLD2!BM$4,'[1]INTERNAL PARAMETERS-1'!$B$5:$J$44,6,FALSE)*VLOOKUP(ABSYLD2!BM$4,'[1]INTERNAL PARAMETERS-1'!$B$5:$J$44,3,FALSE) + ABSYLD1!BM196*(1-VLOOKUP(ABSYLD2!BM$4,'[1]INTERNAL PARAMETERS-1'!$B$5:$J$44,5,FALSE))*VLOOKUP(ABSYLD2!BM$4,'[1]INTERNAL PARAMETERS-1'!$B$5:$J$44,8,FALSE)*VLOOKUP(ABSYLD2!BM$4,'[1]INTERNAL PARAMETERS-1'!$B$5:$J$44,3,FALSE)</f>
        <v>0</v>
      </c>
      <c r="BN196" s="47">
        <f>ABSYLD1!BN196*VLOOKUP(ABSYLD2!BN$4,'[1]INTERNAL PARAMETERS-1'!$B$5:$J$44,5,FALSE)*VLOOKUP(ABSYLD2!BN$4,'[1]INTERNAL PARAMETERS-1'!$B$5:$J$44,6,FALSE)*VLOOKUP(ABSYLD2!BN$4,'[1]INTERNAL PARAMETERS-1'!$B$5:$J$44,3,FALSE) + ABSYLD1!BN196*(1-VLOOKUP(ABSYLD2!BN$4,'[1]INTERNAL PARAMETERS-1'!$B$5:$J$44,5,FALSE))*VLOOKUP(ABSYLD2!BN$4,'[1]INTERNAL PARAMETERS-1'!$B$5:$J$44,8,FALSE)*VLOOKUP(ABSYLD2!BN$4,'[1]INTERNAL PARAMETERS-1'!$B$5:$J$44,3,FALSE)</f>
        <v>0</v>
      </c>
      <c r="BO196" s="47">
        <f>ABSYLD1!BO196*VLOOKUP(ABSYLD2!BO$4,'[1]INTERNAL PARAMETERS-1'!$B$5:$J$44,5,FALSE)*VLOOKUP(ABSYLD2!BO$4,'[1]INTERNAL PARAMETERS-1'!$B$5:$J$44,6,FALSE)*VLOOKUP(ABSYLD2!BO$4,'[1]INTERNAL PARAMETERS-1'!$B$5:$J$44,3,FALSE) + ABSYLD1!BO196*(1-VLOOKUP(ABSYLD2!BO$4,'[1]INTERNAL PARAMETERS-1'!$B$5:$J$44,5,FALSE))*VLOOKUP(ABSYLD2!BO$4,'[1]INTERNAL PARAMETERS-1'!$B$5:$J$44,8,FALSE)*VLOOKUP(ABSYLD2!BO$4,'[1]INTERNAL PARAMETERS-1'!$B$5:$J$44,3,FALSE)</f>
        <v>0</v>
      </c>
      <c r="BP196" s="47">
        <f>ABSYLD1!BP196*VLOOKUP(ABSYLD2!BP$4,'[1]INTERNAL PARAMETERS-1'!$B$5:$J$44,5,FALSE)*VLOOKUP(ABSYLD2!BP$4,'[1]INTERNAL PARAMETERS-1'!$B$5:$J$44,6,FALSE)*VLOOKUP(ABSYLD2!BP$4,'[1]INTERNAL PARAMETERS-1'!$B$5:$J$44,3,FALSE) + ABSYLD1!BP196*(1-VLOOKUP(ABSYLD2!BP$4,'[1]INTERNAL PARAMETERS-1'!$B$5:$J$44,5,FALSE))*VLOOKUP(ABSYLD2!BP$4,'[1]INTERNAL PARAMETERS-1'!$B$5:$J$44,8,FALSE)*VLOOKUP(ABSYLD2!BP$4,'[1]INTERNAL PARAMETERS-1'!$B$5:$J$44,3,FALSE)</f>
        <v>0</v>
      </c>
      <c r="BQ196" s="47">
        <f>ABSYLD1!BQ196*VLOOKUP(ABSYLD2!BQ$4,'[1]INTERNAL PARAMETERS-1'!$B$5:$J$44,5,FALSE)*VLOOKUP(ABSYLD2!BQ$4,'[1]INTERNAL PARAMETERS-1'!$B$5:$J$44,6,FALSE)*VLOOKUP(ABSYLD2!BQ$4,'[1]INTERNAL PARAMETERS-1'!$B$5:$J$44,3,FALSE) + ABSYLD1!BQ196*(1-VLOOKUP(ABSYLD2!BQ$4,'[1]INTERNAL PARAMETERS-1'!$B$5:$J$44,5,FALSE))*VLOOKUP(ABSYLD2!BQ$4,'[1]INTERNAL PARAMETERS-1'!$B$5:$J$44,8,FALSE)*VLOOKUP(ABSYLD2!BQ$4,'[1]INTERNAL PARAMETERS-1'!$B$5:$J$44,3,FALSE)</f>
        <v>0</v>
      </c>
      <c r="BR196" s="47">
        <f>ABSYLD1!BR196*VLOOKUP(ABSYLD2!BR$4,'[1]INTERNAL PARAMETERS-1'!$B$5:$J$44,5,FALSE)*VLOOKUP(ABSYLD2!BR$4,'[1]INTERNAL PARAMETERS-1'!$B$5:$J$44,6,FALSE)*VLOOKUP(ABSYLD2!BR$4,'[1]INTERNAL PARAMETERS-1'!$B$5:$J$44,3,FALSE) + ABSYLD1!BR196*(1-VLOOKUP(ABSYLD2!BR$4,'[1]INTERNAL PARAMETERS-1'!$B$5:$J$44,5,FALSE))*VLOOKUP(ABSYLD2!BR$4,'[1]INTERNAL PARAMETERS-1'!$B$5:$J$44,8,FALSE)*VLOOKUP(ABSYLD2!BR$4,'[1]INTERNAL PARAMETERS-1'!$B$5:$J$44,3,FALSE)</f>
        <v>0</v>
      </c>
      <c r="BS196" s="47">
        <f>ABSYLD1!BS196*VLOOKUP(ABSYLD2!BS$4,'[1]INTERNAL PARAMETERS-1'!$B$5:$J$44,5,FALSE)*VLOOKUP(ABSYLD2!BS$4,'[1]INTERNAL PARAMETERS-1'!$B$5:$J$44,6,FALSE)*VLOOKUP(ABSYLD2!BS$4,'[1]INTERNAL PARAMETERS-1'!$B$5:$J$44,3,FALSE) + ABSYLD1!BS196*(1-VLOOKUP(ABSYLD2!BS$4,'[1]INTERNAL PARAMETERS-1'!$B$5:$J$44,5,FALSE))*VLOOKUP(ABSYLD2!BS$4,'[1]INTERNAL PARAMETERS-1'!$B$5:$J$44,8,FALSE)*VLOOKUP(ABSYLD2!BS$4,'[1]INTERNAL PARAMETERS-1'!$B$5:$J$44,3,FALSE)</f>
        <v>0</v>
      </c>
      <c r="BT196" s="47">
        <f>ABSYLD1!BT196*VLOOKUP(ABSYLD2!BT$4,'[1]INTERNAL PARAMETERS-1'!$B$5:$J$44,5,FALSE)*VLOOKUP(ABSYLD2!BT$4,'[1]INTERNAL PARAMETERS-1'!$B$5:$J$44,6,FALSE)*VLOOKUP(ABSYLD2!BT$4,'[1]INTERNAL PARAMETERS-1'!$B$5:$J$44,3,FALSE) + ABSYLD1!BT196*(1-VLOOKUP(ABSYLD2!BT$4,'[1]INTERNAL PARAMETERS-1'!$B$5:$J$44,5,FALSE))*VLOOKUP(ABSYLD2!BT$4,'[1]INTERNAL PARAMETERS-1'!$B$5:$J$44,8,FALSE)*VLOOKUP(ABSYLD2!BT$4,'[1]INTERNAL PARAMETERS-1'!$B$5:$J$44,3,FALSE)</f>
        <v>0</v>
      </c>
      <c r="BU196" s="47">
        <f>ABSYLD1!BU196*VLOOKUP(ABSYLD2!BU$4,'[1]INTERNAL PARAMETERS-1'!$B$5:$J$44,5,FALSE)*VLOOKUP(ABSYLD2!BU$4,'[1]INTERNAL PARAMETERS-1'!$B$5:$J$44,6,FALSE)*VLOOKUP(ABSYLD2!BU$4,'[1]INTERNAL PARAMETERS-1'!$B$5:$J$44,3,FALSE) + ABSYLD1!BU196*(1-VLOOKUP(ABSYLD2!BU$4,'[1]INTERNAL PARAMETERS-1'!$B$5:$J$44,5,FALSE))*VLOOKUP(ABSYLD2!BU$4,'[1]INTERNAL PARAMETERS-1'!$B$5:$J$44,8,FALSE)*VLOOKUP(ABSYLD2!BU$4,'[1]INTERNAL PARAMETERS-1'!$B$5:$J$44,3,FALSE)</f>
        <v>0</v>
      </c>
      <c r="BV196" s="47">
        <f>ABSYLD1!BV196*VLOOKUP(ABSYLD2!BV$4,'[1]INTERNAL PARAMETERS-1'!$B$5:$J$44,5,FALSE)*VLOOKUP(ABSYLD2!BV$4,'[1]INTERNAL PARAMETERS-1'!$B$5:$J$44,6,FALSE)*VLOOKUP(ABSYLD2!BV$4,'[1]INTERNAL PARAMETERS-1'!$B$5:$J$44,3,FALSE) + ABSYLD1!BV196*(1-VLOOKUP(ABSYLD2!BV$4,'[1]INTERNAL PARAMETERS-1'!$B$5:$J$44,5,FALSE))*VLOOKUP(ABSYLD2!BV$4,'[1]INTERNAL PARAMETERS-1'!$B$5:$J$44,8,FALSE)*VLOOKUP(ABSYLD2!BV$4,'[1]INTERNAL PARAMETERS-1'!$B$5:$J$44,3,FALSE)</f>
        <v>0</v>
      </c>
      <c r="BW196" s="47">
        <f>ABSYLD1!BW196*VLOOKUP(ABSYLD2!BW$4,'[1]INTERNAL PARAMETERS-1'!$B$5:$J$44,5,FALSE)*VLOOKUP(ABSYLD2!BW$4,'[1]INTERNAL PARAMETERS-1'!$B$5:$J$44,6,FALSE)*VLOOKUP(ABSYLD2!BW$4,'[1]INTERNAL PARAMETERS-1'!$B$5:$J$44,3,FALSE) + ABSYLD1!BW196*(1-VLOOKUP(ABSYLD2!BW$4,'[1]INTERNAL PARAMETERS-1'!$B$5:$J$44,5,FALSE))*VLOOKUP(ABSYLD2!BW$4,'[1]INTERNAL PARAMETERS-1'!$B$5:$J$44,8,FALSE)*VLOOKUP(ABSYLD2!BW$4,'[1]INTERNAL PARAMETERS-1'!$B$5:$J$44,3,FALSE)</f>
        <v>0</v>
      </c>
      <c r="BX196" s="47">
        <f>ABSYLD1!BX196*VLOOKUP(ABSYLD2!BX$4,'[1]INTERNAL PARAMETERS-1'!$B$5:$J$44,5,FALSE)*VLOOKUP(ABSYLD2!BX$4,'[1]INTERNAL PARAMETERS-1'!$B$5:$J$44,6,FALSE)*VLOOKUP(ABSYLD2!BX$4,'[1]INTERNAL PARAMETERS-1'!$B$5:$J$44,3,FALSE) + ABSYLD1!BX196*(1-VLOOKUP(ABSYLD2!BX$4,'[1]INTERNAL PARAMETERS-1'!$B$5:$J$44,5,FALSE))*VLOOKUP(ABSYLD2!BX$4,'[1]INTERNAL PARAMETERS-1'!$B$5:$J$44,8,FALSE)*VLOOKUP(ABSYLD2!BX$4,'[1]INTERNAL PARAMETERS-1'!$B$5:$J$44,3,FALSE)</f>
        <v>0</v>
      </c>
      <c r="BY196" s="47">
        <f>ABSYLD1!BY196*VLOOKUP(ABSYLD2!BY$4,'[1]INTERNAL PARAMETERS-1'!$B$5:$J$44,5,FALSE)*VLOOKUP(ABSYLD2!BY$4,'[1]INTERNAL PARAMETERS-1'!$B$5:$J$44,6,FALSE)*VLOOKUP(ABSYLD2!BY$4,'[1]INTERNAL PARAMETERS-1'!$B$5:$J$44,3,FALSE) + ABSYLD1!BY196*(1-VLOOKUP(ABSYLD2!BY$4,'[1]INTERNAL PARAMETERS-1'!$B$5:$J$44,5,FALSE))*VLOOKUP(ABSYLD2!BY$4,'[1]INTERNAL PARAMETERS-1'!$B$5:$J$44,8,FALSE)*VLOOKUP(ABSYLD2!BY$4,'[1]INTERNAL PARAMETERS-1'!$B$5:$J$44,3,FALSE)</f>
        <v>0</v>
      </c>
      <c r="BZ196" s="47">
        <f>ABSYLD1!BZ196*VLOOKUP(ABSYLD2!BZ$4,'[1]INTERNAL PARAMETERS-1'!$B$5:$J$44,5,FALSE)*VLOOKUP(ABSYLD2!BZ$4,'[1]INTERNAL PARAMETERS-1'!$B$5:$J$44,6,FALSE)*VLOOKUP(ABSYLD2!BZ$4,'[1]INTERNAL PARAMETERS-1'!$B$5:$J$44,3,FALSE) + ABSYLD1!BZ196*(1-VLOOKUP(ABSYLD2!BZ$4,'[1]INTERNAL PARAMETERS-1'!$B$5:$J$44,5,FALSE))*VLOOKUP(ABSYLD2!BZ$4,'[1]INTERNAL PARAMETERS-1'!$B$5:$J$44,8,FALSE)*VLOOKUP(ABSYLD2!BZ$4,'[1]INTERNAL PARAMETERS-1'!$B$5:$J$44,3,FALSE)</f>
        <v>0</v>
      </c>
      <c r="CA196" s="47">
        <f>ABSYLD1!CA196*VLOOKUP(ABSYLD2!CA$4,'[1]INTERNAL PARAMETERS-1'!$B$5:$J$44,5,FALSE)*VLOOKUP(ABSYLD2!CA$4,'[1]INTERNAL PARAMETERS-1'!$B$5:$J$44,6,FALSE)*VLOOKUP(ABSYLD2!CA$4,'[1]INTERNAL PARAMETERS-1'!$B$5:$J$44,3,FALSE) + ABSYLD1!CA196*(1-VLOOKUP(ABSYLD2!CA$4,'[1]INTERNAL PARAMETERS-1'!$B$5:$J$44,5,FALSE))*VLOOKUP(ABSYLD2!CA$4,'[1]INTERNAL PARAMETERS-1'!$B$5:$J$44,8,FALSE)*VLOOKUP(ABSYLD2!CA$4,'[1]INTERNAL PARAMETERS-1'!$B$5:$J$44,3,FALSE)</f>
        <v>0</v>
      </c>
      <c r="CB196" s="47">
        <f>ABSYLD1!CB196*VLOOKUP(ABSYLD2!CB$4,'[1]INTERNAL PARAMETERS-1'!$B$5:$J$44,5,FALSE)*VLOOKUP(ABSYLD2!CB$4,'[1]INTERNAL PARAMETERS-1'!$B$5:$J$44,6,FALSE)*VLOOKUP(ABSYLD2!CB$4,'[1]INTERNAL PARAMETERS-1'!$B$5:$J$44,3,FALSE) + ABSYLD1!CB196*(1-VLOOKUP(ABSYLD2!CB$4,'[1]INTERNAL PARAMETERS-1'!$B$5:$J$44,5,FALSE))*VLOOKUP(ABSYLD2!CB$4,'[1]INTERNAL PARAMETERS-1'!$B$5:$J$44,8,FALSE)*VLOOKUP(ABSYLD2!CB$4,'[1]INTERNAL PARAMETERS-1'!$B$5:$J$44,3,FALSE)</f>
        <v>0</v>
      </c>
      <c r="CC196" s="47">
        <f>ABSYLD1!CC196*VLOOKUP(ABSYLD2!CC$4,'[1]INTERNAL PARAMETERS-1'!$B$5:$J$44,5,FALSE)*VLOOKUP(ABSYLD2!CC$4,'[1]INTERNAL PARAMETERS-1'!$B$5:$J$44,6,FALSE)*VLOOKUP(ABSYLD2!CC$4,'[1]INTERNAL PARAMETERS-1'!$B$5:$J$44,3,FALSE) + ABSYLD1!CC196*(1-VLOOKUP(ABSYLD2!CC$4,'[1]INTERNAL PARAMETERS-1'!$B$5:$J$44,5,FALSE))*VLOOKUP(ABSYLD2!CC$4,'[1]INTERNAL PARAMETERS-1'!$B$5:$J$44,8,FALSE)*VLOOKUP(ABSYLD2!CC$4,'[1]INTERNAL PARAMETERS-1'!$B$5:$J$44,3,FALSE)</f>
        <v>0</v>
      </c>
      <c r="CD196" s="47">
        <f>ABSYLD1!CD196*VLOOKUP(ABSYLD2!CD$4,'[1]INTERNAL PARAMETERS-1'!$B$5:$J$44,5,FALSE)*VLOOKUP(ABSYLD2!CD$4,'[1]INTERNAL PARAMETERS-1'!$B$5:$J$44,6,FALSE)*VLOOKUP(ABSYLD2!CD$4,'[1]INTERNAL PARAMETERS-1'!$B$5:$J$44,3,FALSE) + ABSYLD1!CD196*(1-VLOOKUP(ABSYLD2!CD$4,'[1]INTERNAL PARAMETERS-1'!$B$5:$J$44,5,FALSE))*VLOOKUP(ABSYLD2!CD$4,'[1]INTERNAL PARAMETERS-1'!$B$5:$J$44,8,FALSE)*VLOOKUP(ABSYLD2!CD$4,'[1]INTERNAL PARAMETERS-1'!$B$5:$J$44,3,FALSE)</f>
        <v>0</v>
      </c>
      <c r="CE196" s="47">
        <f>ABSYLD1!CE196*VLOOKUP(ABSYLD2!CE$4,'[1]INTERNAL PARAMETERS-1'!$B$5:$J$44,5,FALSE)*VLOOKUP(ABSYLD2!CE$4,'[1]INTERNAL PARAMETERS-1'!$B$5:$J$44,6,FALSE)*VLOOKUP(ABSYLD2!CE$4,'[1]INTERNAL PARAMETERS-1'!$B$5:$J$44,3,FALSE) + ABSYLD1!CE196*(1-VLOOKUP(ABSYLD2!CE$4,'[1]INTERNAL PARAMETERS-1'!$B$5:$J$44,5,FALSE))*VLOOKUP(ABSYLD2!CE$4,'[1]INTERNAL PARAMETERS-1'!$B$5:$J$44,8,FALSE)*VLOOKUP(ABSYLD2!CE$4,'[1]INTERNAL PARAMETERS-1'!$B$5:$J$44,3,FALSE)</f>
        <v>0</v>
      </c>
      <c r="CF196" s="47">
        <f>ABSYLD1!CF196*VLOOKUP(ABSYLD2!CF$4,'[1]INTERNAL PARAMETERS-1'!$B$5:$J$44,5,FALSE)*VLOOKUP(ABSYLD2!CF$4,'[1]INTERNAL PARAMETERS-1'!$B$5:$J$44,6,FALSE)*VLOOKUP(ABSYLD2!CF$4,'[1]INTERNAL PARAMETERS-1'!$B$5:$J$44,3,FALSE) + ABSYLD1!CF196*(1-VLOOKUP(ABSYLD2!CF$4,'[1]INTERNAL PARAMETERS-1'!$B$5:$J$44,5,FALSE))*VLOOKUP(ABSYLD2!CF$4,'[1]INTERNAL PARAMETERS-1'!$B$5:$J$44,8,FALSE)*VLOOKUP(ABSYLD2!CF$4,'[1]INTERNAL PARAMETERS-1'!$B$5:$J$44,3,FALSE)</f>
        <v>0</v>
      </c>
      <c r="CG196" s="47">
        <f>ABSYLD1!CG196*VLOOKUP(ABSYLD2!CG$4,'[1]INTERNAL PARAMETERS-1'!$B$5:$J$44,5,FALSE)*VLOOKUP(ABSYLD2!CG$4,'[1]INTERNAL PARAMETERS-1'!$B$5:$J$44,6,FALSE)*VLOOKUP(ABSYLD2!CG$4,'[1]INTERNAL PARAMETERS-1'!$B$5:$J$44,3,FALSE) + ABSYLD1!CG196*(1-VLOOKUP(ABSYLD2!CG$4,'[1]INTERNAL PARAMETERS-1'!$B$5:$J$44,5,FALSE))*VLOOKUP(ABSYLD2!CG$4,'[1]INTERNAL PARAMETERS-1'!$B$5:$J$44,8,FALSE)*VLOOKUP(ABSYLD2!CG$4,'[1]INTERNAL PARAMETERS-1'!$B$5:$J$44,3,FALSE)</f>
        <v>0</v>
      </c>
      <c r="CH196" s="46">
        <f>ABSYLD1!CH196*VLOOKUP(ABSYLD2!CH$4,'[1]INTERNAL PARAMETERS-1'!$B$5:$J$44,5,FALSE)*VLOOKUP(ABSYLD2!CH$4,'[1]INTERNAL PARAMETERS-1'!$B$5:$J$44,6,FALSE)*VLOOKUP(ABSYLD2!CH$4,'[1]INTERNAL PARAMETERS-1'!$B$5:$J$44,3,FALSE) + ABSYLD1!CH196*(1-VLOOKUP(ABSYLD2!CH$4,'[1]INTERNAL PARAMETERS-1'!$B$5:$J$44,5,FALSE))*VLOOKUP(ABSYLD2!CH$4,'[1]INTERNAL PARAMETERS-1'!$B$5:$J$44,8,FALSE)*VLOOKUP(ABSYLD2!CH$4,'[1]INTERNAL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>
      <c r="B197" s="61" t="s">
        <v>7</v>
      </c>
      <c r="C197" s="60" t="s">
        <v>89</v>
      </c>
      <c r="D197" s="60" t="s">
        <v>76</v>
      </c>
      <c r="E197" s="137">
        <f>ABS!AL197</f>
        <v>0</v>
      </c>
      <c r="F197" s="62">
        <f>'[1]INTERNAL PARAMETERS-1'!M17</f>
        <v>25.55</v>
      </c>
      <c r="G197" s="48">
        <f>ABSYLD1!G197*VLOOKUP(ABSYLD2!G$4,'[1]INTERNAL PARAMETERS-1'!$B$5:$J$44,5,FALSE)*VLOOKUP(ABSYLD2!G$4,'[1]INTERNAL PARAMETERS-1'!$B$5:$J$44,7,FALSE)*ABSYLD2!$F197 + ABSYLD1!G197*(1-VLOOKUP(ABSYLD2!G$4,'[1]INTERNAL PARAMETERS-1'!$B$5:$J$44,5,FALSE))*VLOOKUP(ABSYLD2!G$4,'[1]INTERNAL PARAMETERS-1'!$B$5:$J$44,9,FALSE)*ABSYLD2!$F197</f>
        <v>0</v>
      </c>
      <c r="H197" s="47">
        <f>ABSYLD1!H197*VLOOKUP(ABSYLD2!H$4,'[1]INTERNAL PARAMETERS-1'!$B$5:$J$44,5,FALSE)*VLOOKUP(ABSYLD2!H$4,'[1]INTERNAL PARAMETERS-1'!$B$5:$J$44,7,FALSE)*ABSYLD2!$F197 + ABSYLD1!H197*(1-VLOOKUP(ABSYLD2!H$4,'[1]INTERNAL PARAMETERS-1'!$B$5:$J$44,5,FALSE))*VLOOKUP(ABSYLD2!H$4,'[1]INTERNAL PARAMETERS-1'!$B$5:$J$44,9,FALSE)*ABSYLD2!$F197</f>
        <v>0</v>
      </c>
      <c r="I197" s="47">
        <f>ABSYLD1!I197*VLOOKUP(ABSYLD2!I$4,'[1]INTERNAL PARAMETERS-1'!$B$5:$J$44,5,FALSE)*VLOOKUP(ABSYLD2!I$4,'[1]INTERNAL PARAMETERS-1'!$B$5:$J$44,7,FALSE)*ABSYLD2!$F197 + ABSYLD1!I197*(1-VLOOKUP(ABSYLD2!I$4,'[1]INTERNAL PARAMETERS-1'!$B$5:$J$44,5,FALSE))*VLOOKUP(ABSYLD2!I$4,'[1]INTERNAL PARAMETERS-1'!$B$5:$J$44,9,FALSE)*ABSYLD2!$F197</f>
        <v>0</v>
      </c>
      <c r="J197" s="47">
        <f>ABSYLD1!J197*VLOOKUP(ABSYLD2!J$4,'[1]INTERNAL PARAMETERS-1'!$B$5:$J$44,5,FALSE)*VLOOKUP(ABSYLD2!J$4,'[1]INTERNAL PARAMETERS-1'!$B$5:$J$44,7,FALSE)*ABSYLD2!$F197 + ABSYLD1!J197*(1-VLOOKUP(ABSYLD2!J$4,'[1]INTERNAL PARAMETERS-1'!$B$5:$J$44,5,FALSE))*VLOOKUP(ABSYLD2!J$4,'[1]INTERNAL PARAMETERS-1'!$B$5:$J$44,9,FALSE)*ABSYLD2!$F197</f>
        <v>0</v>
      </c>
      <c r="K197" s="47">
        <f>ABSYLD1!K197*VLOOKUP(ABSYLD2!K$4,'[1]INTERNAL PARAMETERS-1'!$B$5:$J$44,5,FALSE)*VLOOKUP(ABSYLD2!K$4,'[1]INTERNAL PARAMETERS-1'!$B$5:$J$44,7,FALSE)*ABSYLD2!$F197 + ABSYLD1!K197*(1-VLOOKUP(ABSYLD2!K$4,'[1]INTERNAL PARAMETERS-1'!$B$5:$J$44,5,FALSE))*VLOOKUP(ABSYLD2!K$4,'[1]INTERNAL PARAMETERS-1'!$B$5:$J$44,9,FALSE)*ABSYLD2!$F197</f>
        <v>0</v>
      </c>
      <c r="L197" s="47">
        <f>ABSYLD1!L197*VLOOKUP(ABSYLD2!L$4,'[1]INTERNAL PARAMETERS-1'!$B$5:$J$44,5,FALSE)*VLOOKUP(ABSYLD2!L$4,'[1]INTERNAL PARAMETERS-1'!$B$5:$J$44,7,FALSE)*ABSYLD2!$F197 + ABSYLD1!L197*(1-VLOOKUP(ABSYLD2!L$4,'[1]INTERNAL PARAMETERS-1'!$B$5:$J$44,5,FALSE))*VLOOKUP(ABSYLD2!L$4,'[1]INTERNAL PARAMETERS-1'!$B$5:$J$44,9,FALSE)*ABSYLD2!$F197</f>
        <v>0</v>
      </c>
      <c r="M197" s="47">
        <f>ABSYLD1!M197*VLOOKUP(ABSYLD2!M$4,'[1]INTERNAL PARAMETERS-1'!$B$5:$J$44,5,FALSE)*VLOOKUP(ABSYLD2!M$4,'[1]INTERNAL PARAMETERS-1'!$B$5:$J$44,7,FALSE)*ABSYLD2!$F197 + ABSYLD1!M197*(1-VLOOKUP(ABSYLD2!M$4,'[1]INTERNAL PARAMETERS-1'!$B$5:$J$44,5,FALSE))*VLOOKUP(ABSYLD2!M$4,'[1]INTERNAL PARAMETERS-1'!$B$5:$J$44,9,FALSE)*ABSYLD2!$F197</f>
        <v>0</v>
      </c>
      <c r="N197" s="47">
        <f>ABSYLD1!N197*VLOOKUP(ABSYLD2!N$4,'[1]INTERNAL PARAMETERS-1'!$B$5:$J$44,5,FALSE)*VLOOKUP(ABSYLD2!N$4,'[1]INTERNAL PARAMETERS-1'!$B$5:$J$44,7,FALSE)*ABSYLD2!$F197 + ABSYLD1!N197*(1-VLOOKUP(ABSYLD2!N$4,'[1]INTERNAL PARAMETERS-1'!$B$5:$J$44,5,FALSE))*VLOOKUP(ABSYLD2!N$4,'[1]INTERNAL PARAMETERS-1'!$B$5:$J$44,9,FALSE)*ABSYLD2!$F197</f>
        <v>0</v>
      </c>
      <c r="O197" s="47">
        <f>ABSYLD1!O197*VLOOKUP(ABSYLD2!O$4,'[1]INTERNAL PARAMETERS-1'!$B$5:$J$44,5,FALSE)*VLOOKUP(ABSYLD2!O$4,'[1]INTERNAL PARAMETERS-1'!$B$5:$J$44,7,FALSE)*ABSYLD2!$F197 + ABSYLD1!O197*(1-VLOOKUP(ABSYLD2!O$4,'[1]INTERNAL PARAMETERS-1'!$B$5:$J$44,5,FALSE))*VLOOKUP(ABSYLD2!O$4,'[1]INTERNAL PARAMETERS-1'!$B$5:$J$44,9,FALSE)*ABSYLD2!$F197</f>
        <v>0</v>
      </c>
      <c r="P197" s="47">
        <f>ABSYLD1!P197*VLOOKUP(ABSYLD2!P$4,'[1]INTERNAL PARAMETERS-1'!$B$5:$J$44,5,FALSE)*VLOOKUP(ABSYLD2!P$4,'[1]INTERNAL PARAMETERS-1'!$B$5:$J$44,7,FALSE)*ABSYLD2!$F197 + ABSYLD1!P197*(1-VLOOKUP(ABSYLD2!P$4,'[1]INTERNAL PARAMETERS-1'!$B$5:$J$44,5,FALSE))*VLOOKUP(ABSYLD2!P$4,'[1]INTERNAL PARAMETERS-1'!$B$5:$J$44,9,FALSE)*ABSYLD2!$F197</f>
        <v>0</v>
      </c>
      <c r="Q197" s="47">
        <f>ABSYLD1!Q197*VLOOKUP(ABSYLD2!Q$4,'[1]INTERNAL PARAMETERS-1'!$B$5:$J$44,5,FALSE)*VLOOKUP(ABSYLD2!Q$4,'[1]INTERNAL PARAMETERS-1'!$B$5:$J$44,7,FALSE)*ABSYLD2!$F197 + ABSYLD1!Q197*(1-VLOOKUP(ABSYLD2!Q$4,'[1]INTERNAL PARAMETERS-1'!$B$5:$J$44,5,FALSE))*VLOOKUP(ABSYLD2!Q$4,'[1]INTERNAL PARAMETERS-1'!$B$5:$J$44,9,FALSE)*ABSYLD2!$F197</f>
        <v>0</v>
      </c>
      <c r="R197" s="47">
        <f>ABSYLD1!R197*VLOOKUP(ABSYLD2!R$4,'[1]INTERNAL PARAMETERS-1'!$B$5:$J$44,5,FALSE)*VLOOKUP(ABSYLD2!R$4,'[1]INTERNAL PARAMETERS-1'!$B$5:$J$44,7,FALSE)*ABSYLD2!$F197 + ABSYLD1!R197*(1-VLOOKUP(ABSYLD2!R$4,'[1]INTERNAL PARAMETERS-1'!$B$5:$J$44,5,FALSE))*VLOOKUP(ABSYLD2!R$4,'[1]INTERNAL PARAMETERS-1'!$B$5:$J$44,9,FALSE)*ABSYLD2!$F197</f>
        <v>0</v>
      </c>
      <c r="S197" s="47">
        <f>ABSYLD1!S197*VLOOKUP(ABSYLD2!S$4,'[1]INTERNAL PARAMETERS-1'!$B$5:$J$44,5,FALSE)*VLOOKUP(ABSYLD2!S$4,'[1]INTERNAL PARAMETERS-1'!$B$5:$J$44,7,FALSE)*ABSYLD2!$F197 + ABSYLD1!S197*(1-VLOOKUP(ABSYLD2!S$4,'[1]INTERNAL PARAMETERS-1'!$B$5:$J$44,5,FALSE))*VLOOKUP(ABSYLD2!S$4,'[1]INTERNAL PARAMETERS-1'!$B$5:$J$44,9,FALSE)*ABSYLD2!$F197</f>
        <v>0</v>
      </c>
      <c r="T197" s="47">
        <f>ABSYLD1!T197*VLOOKUP(ABSYLD2!T$4,'[1]INTERNAL PARAMETERS-1'!$B$5:$J$44,5,FALSE)*VLOOKUP(ABSYLD2!T$4,'[1]INTERNAL PARAMETERS-1'!$B$5:$J$44,7,FALSE)*ABSYLD2!$F197 + ABSYLD1!T197*(1-VLOOKUP(ABSYLD2!T$4,'[1]INTERNAL PARAMETERS-1'!$B$5:$J$44,5,FALSE))*VLOOKUP(ABSYLD2!T$4,'[1]INTERNAL PARAMETERS-1'!$B$5:$J$44,9,FALSE)*ABSYLD2!$F197</f>
        <v>0</v>
      </c>
      <c r="U197" s="47">
        <f>ABSYLD1!U197*VLOOKUP(ABSYLD2!U$4,'[1]INTERNAL PARAMETERS-1'!$B$5:$J$44,5,FALSE)*VLOOKUP(ABSYLD2!U$4,'[1]INTERNAL PARAMETERS-1'!$B$5:$J$44,7,FALSE)*ABSYLD2!$F197 + ABSYLD1!U197*(1-VLOOKUP(ABSYLD2!U$4,'[1]INTERNAL PARAMETERS-1'!$B$5:$J$44,5,FALSE))*VLOOKUP(ABSYLD2!U$4,'[1]INTERNAL PARAMETERS-1'!$B$5:$J$44,9,FALSE)*ABSYLD2!$F197</f>
        <v>0</v>
      </c>
      <c r="V197" s="47">
        <f>ABSYLD1!V197*VLOOKUP(ABSYLD2!V$4,'[1]INTERNAL PARAMETERS-1'!$B$5:$J$44,5,FALSE)*VLOOKUP(ABSYLD2!V$4,'[1]INTERNAL PARAMETERS-1'!$B$5:$J$44,7,FALSE)*ABSYLD2!$F197 + ABSYLD1!V197*(1-VLOOKUP(ABSYLD2!V$4,'[1]INTERNAL PARAMETERS-1'!$B$5:$J$44,5,FALSE))*VLOOKUP(ABSYLD2!V$4,'[1]INTERNAL PARAMETERS-1'!$B$5:$J$44,9,FALSE)*ABSYLD2!$F197</f>
        <v>0</v>
      </c>
      <c r="W197" s="47">
        <f>ABSYLD1!W197*VLOOKUP(ABSYLD2!W$4,'[1]INTERNAL PARAMETERS-1'!$B$5:$J$44,5,FALSE)*VLOOKUP(ABSYLD2!W$4,'[1]INTERNAL PARAMETERS-1'!$B$5:$J$44,7,FALSE)*ABSYLD2!$F197 + ABSYLD1!W197*(1-VLOOKUP(ABSYLD2!W$4,'[1]INTERNAL PARAMETERS-1'!$B$5:$J$44,5,FALSE))*VLOOKUP(ABSYLD2!W$4,'[1]INTERNAL PARAMETERS-1'!$B$5:$J$44,9,FALSE)*ABSYLD2!$F197</f>
        <v>0</v>
      </c>
      <c r="X197" s="47">
        <f>ABSYLD1!X197*VLOOKUP(ABSYLD2!X$4,'[1]INTERNAL PARAMETERS-1'!$B$5:$J$44,5,FALSE)*VLOOKUP(ABSYLD2!X$4,'[1]INTERNAL PARAMETERS-1'!$B$5:$J$44,7,FALSE)*ABSYLD2!$F197 + ABSYLD1!X197*(1-VLOOKUP(ABSYLD2!X$4,'[1]INTERNAL PARAMETERS-1'!$B$5:$J$44,5,FALSE))*VLOOKUP(ABSYLD2!X$4,'[1]INTERNAL PARAMETERS-1'!$B$5:$J$44,9,FALSE)*ABSYLD2!$F197</f>
        <v>0</v>
      </c>
      <c r="Y197" s="47">
        <f>ABSYLD1!Y197*VLOOKUP(ABSYLD2!Y$4,'[1]INTERNAL PARAMETERS-1'!$B$5:$J$44,5,FALSE)*VLOOKUP(ABSYLD2!Y$4,'[1]INTERNAL PARAMETERS-1'!$B$5:$J$44,7,FALSE)*ABSYLD2!$F197 + ABSYLD1!Y197*(1-VLOOKUP(ABSYLD2!Y$4,'[1]INTERNAL PARAMETERS-1'!$B$5:$J$44,5,FALSE))*VLOOKUP(ABSYLD2!Y$4,'[1]INTERNAL PARAMETERS-1'!$B$5:$J$44,9,FALSE)*ABSYLD2!$F197</f>
        <v>0</v>
      </c>
      <c r="Z197" s="47">
        <f>ABSYLD1!Z197*VLOOKUP(ABSYLD2!Z$4,'[1]INTERNAL PARAMETERS-1'!$B$5:$J$44,5,FALSE)*VLOOKUP(ABSYLD2!Z$4,'[1]INTERNAL PARAMETERS-1'!$B$5:$J$44,7,FALSE)*ABSYLD2!$F197 + ABSYLD1!Z197*(1-VLOOKUP(ABSYLD2!Z$4,'[1]INTERNAL PARAMETERS-1'!$B$5:$J$44,5,FALSE))*VLOOKUP(ABSYLD2!Z$4,'[1]INTERNAL PARAMETERS-1'!$B$5:$J$44,9,FALSE)*ABSYLD2!$F197</f>
        <v>0</v>
      </c>
      <c r="AA197" s="47">
        <f>ABSYLD1!AA197*VLOOKUP(ABSYLD2!AA$4,'[1]INTERNAL PARAMETERS-1'!$B$5:$J$44,5,FALSE)*VLOOKUP(ABSYLD2!AA$4,'[1]INTERNAL PARAMETERS-1'!$B$5:$J$44,7,FALSE)*ABSYLD2!$F197 + ABSYLD1!AA197*(1-VLOOKUP(ABSYLD2!AA$4,'[1]INTERNAL PARAMETERS-1'!$B$5:$J$44,5,FALSE))*VLOOKUP(ABSYLD2!AA$4,'[1]INTERNAL PARAMETERS-1'!$B$5:$J$44,9,FALSE)*ABSYLD2!$F197</f>
        <v>0</v>
      </c>
      <c r="AB197" s="47">
        <f>ABSYLD1!AB197*VLOOKUP(ABSYLD2!AB$4,'[1]INTERNAL PARAMETERS-1'!$B$5:$J$44,5,FALSE)*VLOOKUP(ABSYLD2!AB$4,'[1]INTERNAL PARAMETERS-1'!$B$5:$J$44,7,FALSE)*ABSYLD2!$F197 + ABSYLD1!AB197*(1-VLOOKUP(ABSYLD2!AB$4,'[1]INTERNAL PARAMETERS-1'!$B$5:$J$44,5,FALSE))*VLOOKUP(ABSYLD2!AB$4,'[1]INTERNAL PARAMETERS-1'!$B$5:$J$44,9,FALSE)*ABSYLD2!$F197</f>
        <v>0</v>
      </c>
      <c r="AC197" s="47">
        <f>ABSYLD1!AC197*VLOOKUP(ABSYLD2!AC$4,'[1]INTERNAL PARAMETERS-1'!$B$5:$J$44,5,FALSE)*VLOOKUP(ABSYLD2!AC$4,'[1]INTERNAL PARAMETERS-1'!$B$5:$J$44,7,FALSE)*ABSYLD2!$F197 + ABSYLD1!AC197*(1-VLOOKUP(ABSYLD2!AC$4,'[1]INTERNAL PARAMETERS-1'!$B$5:$J$44,5,FALSE))*VLOOKUP(ABSYLD2!AC$4,'[1]INTERNAL PARAMETERS-1'!$B$5:$J$44,9,FALSE)*ABSYLD2!$F197</f>
        <v>0</v>
      </c>
      <c r="AD197" s="47">
        <f>ABSYLD1!AD197*VLOOKUP(ABSYLD2!AD$4,'[1]INTERNAL PARAMETERS-1'!$B$5:$J$44,5,FALSE)*VLOOKUP(ABSYLD2!AD$4,'[1]INTERNAL PARAMETERS-1'!$B$5:$J$44,7,FALSE)*ABSYLD2!$F197 + ABSYLD1!AD197*(1-VLOOKUP(ABSYLD2!AD$4,'[1]INTERNAL PARAMETERS-1'!$B$5:$J$44,5,FALSE))*VLOOKUP(ABSYLD2!AD$4,'[1]INTERNAL PARAMETERS-1'!$B$5:$J$44,9,FALSE)*ABSYLD2!$F197</f>
        <v>0</v>
      </c>
      <c r="AE197" s="47">
        <f>ABSYLD1!AE197*VLOOKUP(ABSYLD2!AE$4,'[1]INTERNAL PARAMETERS-1'!$B$5:$J$44,5,FALSE)*VLOOKUP(ABSYLD2!AE$4,'[1]INTERNAL PARAMETERS-1'!$B$5:$J$44,7,FALSE)*ABSYLD2!$F197 + ABSYLD1!AE197*(1-VLOOKUP(ABSYLD2!AE$4,'[1]INTERNAL PARAMETERS-1'!$B$5:$J$44,5,FALSE))*VLOOKUP(ABSYLD2!AE$4,'[1]INTERNAL PARAMETERS-1'!$B$5:$J$44,9,FALSE)*ABSYLD2!$F197</f>
        <v>0</v>
      </c>
      <c r="AF197" s="47">
        <f>ABSYLD1!AF197*VLOOKUP(ABSYLD2!AF$4,'[1]INTERNAL PARAMETERS-1'!$B$5:$J$44,5,FALSE)*VLOOKUP(ABSYLD2!AF$4,'[1]INTERNAL PARAMETERS-1'!$B$5:$J$44,7,FALSE)*ABSYLD2!$F197 + ABSYLD1!AF197*(1-VLOOKUP(ABSYLD2!AF$4,'[1]INTERNAL PARAMETERS-1'!$B$5:$J$44,5,FALSE))*VLOOKUP(ABSYLD2!AF$4,'[1]INTERNAL PARAMETERS-1'!$B$5:$J$44,9,FALSE)*ABSYLD2!$F197</f>
        <v>0</v>
      </c>
      <c r="AG197" s="47">
        <f>ABSYLD1!AG197*VLOOKUP(ABSYLD2!AG$4,'[1]INTERNAL PARAMETERS-1'!$B$5:$J$44,5,FALSE)*VLOOKUP(ABSYLD2!AG$4,'[1]INTERNAL PARAMETERS-1'!$B$5:$J$44,7,FALSE)*ABSYLD2!$F197 + ABSYLD1!AG197*(1-VLOOKUP(ABSYLD2!AG$4,'[1]INTERNAL PARAMETERS-1'!$B$5:$J$44,5,FALSE))*VLOOKUP(ABSYLD2!AG$4,'[1]INTERNAL PARAMETERS-1'!$B$5:$J$44,9,FALSE)*ABSYLD2!$F197</f>
        <v>0</v>
      </c>
      <c r="AH197" s="47">
        <f>ABSYLD1!AH197*VLOOKUP(ABSYLD2!AH$4,'[1]INTERNAL PARAMETERS-1'!$B$5:$J$44,5,FALSE)*VLOOKUP(ABSYLD2!AH$4,'[1]INTERNAL PARAMETERS-1'!$B$5:$J$44,7,FALSE)*ABSYLD2!$F197 + ABSYLD1!AH197*(1-VLOOKUP(ABSYLD2!AH$4,'[1]INTERNAL PARAMETERS-1'!$B$5:$J$44,5,FALSE))*VLOOKUP(ABSYLD2!AH$4,'[1]INTERNAL PARAMETERS-1'!$B$5:$J$44,9,FALSE)*ABSYLD2!$F197</f>
        <v>0</v>
      </c>
      <c r="AI197" s="47">
        <f>ABSYLD1!AI197*VLOOKUP(ABSYLD2!AI$4,'[1]INTERNAL PARAMETERS-1'!$B$5:$J$44,5,FALSE)*VLOOKUP(ABSYLD2!AI$4,'[1]INTERNAL PARAMETERS-1'!$B$5:$J$44,7,FALSE)*ABSYLD2!$F197 + ABSYLD1!AI197*(1-VLOOKUP(ABSYLD2!AI$4,'[1]INTERNAL PARAMETERS-1'!$B$5:$J$44,5,FALSE))*VLOOKUP(ABSYLD2!AI$4,'[1]INTERNAL PARAMETERS-1'!$B$5:$J$44,9,FALSE)*ABSYLD2!$F197</f>
        <v>0</v>
      </c>
      <c r="AJ197" s="47">
        <f>ABSYLD1!AJ197*VLOOKUP(ABSYLD2!AJ$4,'[1]INTERNAL PARAMETERS-1'!$B$5:$J$44,5,FALSE)*VLOOKUP(ABSYLD2!AJ$4,'[1]INTERNAL PARAMETERS-1'!$B$5:$J$44,7,FALSE)*ABSYLD2!$F197 + ABSYLD1!AJ197*(1-VLOOKUP(ABSYLD2!AJ$4,'[1]INTERNAL PARAMETERS-1'!$B$5:$J$44,5,FALSE))*VLOOKUP(ABSYLD2!AJ$4,'[1]INTERNAL PARAMETERS-1'!$B$5:$J$44,9,FALSE)*ABSYLD2!$F197</f>
        <v>0</v>
      </c>
      <c r="AK197" s="47">
        <f>ABSYLD1!AK197*VLOOKUP(ABSYLD2!AK$4,'[1]INTERNAL PARAMETERS-1'!$B$5:$J$44,5,FALSE)*VLOOKUP(ABSYLD2!AK$4,'[1]INTERNAL PARAMETERS-1'!$B$5:$J$44,7,FALSE)*ABSYLD2!$F197 + ABSYLD1!AK197*(1-VLOOKUP(ABSYLD2!AK$4,'[1]INTERNAL PARAMETERS-1'!$B$5:$J$44,5,FALSE))*VLOOKUP(ABSYLD2!AK$4,'[1]INTERNAL PARAMETERS-1'!$B$5:$J$44,9,FALSE)*ABSYLD2!$F197</f>
        <v>0</v>
      </c>
      <c r="AL197" s="47">
        <f>ABSYLD1!AL197*VLOOKUP(ABSYLD2!AL$4,'[1]INTERNAL PARAMETERS-1'!$B$5:$J$44,5,FALSE)*VLOOKUP(ABSYLD2!AL$4,'[1]INTERNAL PARAMETERS-1'!$B$5:$J$44,7,FALSE)*ABSYLD2!$F197 + ABSYLD1!AL197*(1-VLOOKUP(ABSYLD2!AL$4,'[1]INTERNAL PARAMETERS-1'!$B$5:$J$44,5,FALSE))*VLOOKUP(ABSYLD2!AL$4,'[1]INTERNAL PARAMETERS-1'!$B$5:$J$44,9,FALSE)*ABSYLD2!$F197</f>
        <v>0</v>
      </c>
      <c r="AM197" s="47">
        <f>ABSYLD1!AM197*VLOOKUP(ABSYLD2!AM$4,'[1]INTERNAL PARAMETERS-1'!$B$5:$J$44,5,FALSE)*VLOOKUP(ABSYLD2!AM$4,'[1]INTERNAL PARAMETERS-1'!$B$5:$J$44,7,FALSE)*ABSYLD2!$F197 + ABSYLD1!AM197*(1-VLOOKUP(ABSYLD2!AM$4,'[1]INTERNAL PARAMETERS-1'!$B$5:$J$44,5,FALSE))*VLOOKUP(ABSYLD2!AM$4,'[1]INTERNAL PARAMETERS-1'!$B$5:$J$44,9,FALSE)*ABSYLD2!$F197</f>
        <v>0</v>
      </c>
      <c r="AN197" s="47">
        <f>ABSYLD1!AN197*VLOOKUP(ABSYLD2!AN$4,'[1]INTERNAL PARAMETERS-1'!$B$5:$J$44,5,FALSE)*VLOOKUP(ABSYLD2!AN$4,'[1]INTERNAL PARAMETERS-1'!$B$5:$J$44,7,FALSE)*ABSYLD2!$F197 + ABSYLD1!AN197*(1-VLOOKUP(ABSYLD2!AN$4,'[1]INTERNAL PARAMETERS-1'!$B$5:$J$44,5,FALSE))*VLOOKUP(ABSYLD2!AN$4,'[1]INTERNAL PARAMETERS-1'!$B$5:$J$44,9,FALSE)*ABSYLD2!$F197</f>
        <v>0</v>
      </c>
      <c r="AO197" s="47">
        <f>ABSYLD1!AO197*VLOOKUP(ABSYLD2!AO$4,'[1]INTERNAL PARAMETERS-1'!$B$5:$J$44,5,FALSE)*VLOOKUP(ABSYLD2!AO$4,'[1]INTERNAL PARAMETERS-1'!$B$5:$J$44,7,FALSE)*ABSYLD2!$F197 + ABSYLD1!AO197*(1-VLOOKUP(ABSYLD2!AO$4,'[1]INTERNAL PARAMETERS-1'!$B$5:$J$44,5,FALSE))*VLOOKUP(ABSYLD2!AO$4,'[1]INTERNAL PARAMETERS-1'!$B$5:$J$44,9,FALSE)*ABSYLD2!$F197</f>
        <v>0</v>
      </c>
      <c r="AP197" s="47">
        <f>ABSYLD1!AP197*VLOOKUP(ABSYLD2!AP$4,'[1]INTERNAL PARAMETERS-1'!$B$5:$J$44,5,FALSE)*VLOOKUP(ABSYLD2!AP$4,'[1]INTERNAL PARAMETERS-1'!$B$5:$J$44,7,FALSE)*ABSYLD2!$F197 + ABSYLD1!AP197*(1-VLOOKUP(ABSYLD2!AP$4,'[1]INTERNAL PARAMETERS-1'!$B$5:$J$44,5,FALSE))*VLOOKUP(ABSYLD2!AP$4,'[1]INTERNAL PARAMETERS-1'!$B$5:$J$44,9,FALSE)*ABSYLD2!$F197</f>
        <v>0</v>
      </c>
      <c r="AQ197" s="47">
        <f>ABSYLD1!AQ197*VLOOKUP(ABSYLD2!AQ$4,'[1]INTERNAL PARAMETERS-1'!$B$5:$J$44,5,FALSE)*VLOOKUP(ABSYLD2!AQ$4,'[1]INTERNAL PARAMETERS-1'!$B$5:$J$44,7,FALSE)*ABSYLD2!$F197 + ABSYLD1!AQ197*(1-VLOOKUP(ABSYLD2!AQ$4,'[1]INTERNAL PARAMETERS-1'!$B$5:$J$44,5,FALSE))*VLOOKUP(ABSYLD2!AQ$4,'[1]INTERNAL PARAMETERS-1'!$B$5:$J$44,9,FALSE)*ABSYLD2!$F197</f>
        <v>0</v>
      </c>
      <c r="AR197" s="47">
        <f>ABSYLD1!AR197*VLOOKUP(ABSYLD2!AR$4,'[1]INTERNAL PARAMETERS-1'!$B$5:$J$44,5,FALSE)*VLOOKUP(ABSYLD2!AR$4,'[1]INTERNAL PARAMETERS-1'!$B$5:$J$44,7,FALSE)*ABSYLD2!$F197 + ABSYLD1!AR197*(1-VLOOKUP(ABSYLD2!AR$4,'[1]INTERNAL PARAMETERS-1'!$B$5:$J$44,5,FALSE))*VLOOKUP(ABSYLD2!AR$4,'[1]INTERNAL PARAMETERS-1'!$B$5:$J$44,9,FALSE)*ABSYLD2!$F197</f>
        <v>0</v>
      </c>
      <c r="AS197" s="47">
        <f>ABSYLD1!AS197*VLOOKUP(ABSYLD2!AS$4,'[1]INTERNAL PARAMETERS-1'!$B$5:$J$44,5,FALSE)*VLOOKUP(ABSYLD2!AS$4,'[1]INTERNAL PARAMETERS-1'!$B$5:$J$44,7,FALSE)*ABSYLD2!$F197 + ABSYLD1!AS197*(1-VLOOKUP(ABSYLD2!AS$4,'[1]INTERNAL PARAMETERS-1'!$B$5:$J$44,5,FALSE))*VLOOKUP(ABSYLD2!AS$4,'[1]INTERNAL PARAMETERS-1'!$B$5:$J$44,9,FALSE)*ABSYLD2!$F197</f>
        <v>0</v>
      </c>
      <c r="AT197" s="46">
        <f>ABSYLD1!AT197*VLOOKUP(ABSYLD2!AT$4,'[1]INTERNAL PARAMETERS-1'!$B$5:$J$44,5,FALSE)*VLOOKUP(ABSYLD2!AT$4,'[1]INTERNAL PARAMETERS-1'!$B$5:$J$44,7,FALSE)*ABSYLD2!$F197 + ABSYLD1!AT197*(1-VLOOKUP(ABSYLD2!AT$4,'[1]INTERNAL PARAMETERS-1'!$B$5:$J$44,5,FALSE))*VLOOKUP(ABSYLD2!AT$4,'[1]INTERNAL PARAMETERS-1'!$B$5:$J$44,9,FALSE)*ABSYLD2!$F197</f>
        <v>0</v>
      </c>
      <c r="AU197" s="48">
        <f>ABSYLD1!AU197*VLOOKUP(ABSYLD2!AU$4,'[1]INTERNAL PARAMETERS-1'!$B$5:$J$44,5,FALSE)*VLOOKUP(ABSYLD2!AU$4,'[1]INTERNAL PARAMETERS-1'!$B$5:$J$44,6,FALSE)*VLOOKUP(ABSYLD2!AU$4,'[1]INTERNAL PARAMETERS-1'!$B$5:$J$44,3,FALSE) + ABSYLD1!AU197*(1-VLOOKUP(ABSYLD2!AU$4,'[1]INTERNAL PARAMETERS-1'!$B$5:$J$44,5,FALSE))*VLOOKUP(ABSYLD2!AU$4,'[1]INTERNAL PARAMETERS-1'!$B$5:$J$44,8,FALSE)*VLOOKUP(ABSYLD2!AU$4,'[1]INTERNAL PARAMETERS-1'!$B$5:$J$44,3,FALSE)</f>
        <v>0</v>
      </c>
      <c r="AV197" s="47">
        <f>ABSYLD1!AV197*VLOOKUP(ABSYLD2!AV$4,'[1]INTERNAL PARAMETERS-1'!$B$5:$J$44,5,FALSE)*VLOOKUP(ABSYLD2!AV$4,'[1]INTERNAL PARAMETERS-1'!$B$5:$J$44,6,FALSE)*VLOOKUP(ABSYLD2!AV$4,'[1]INTERNAL PARAMETERS-1'!$B$5:$J$44,3,FALSE) + ABSYLD1!AV197*(1-VLOOKUP(ABSYLD2!AV$4,'[1]INTERNAL PARAMETERS-1'!$B$5:$J$44,5,FALSE))*VLOOKUP(ABSYLD2!AV$4,'[1]INTERNAL PARAMETERS-1'!$B$5:$J$44,8,FALSE)*VLOOKUP(ABSYLD2!AV$4,'[1]INTERNAL PARAMETERS-1'!$B$5:$J$44,3,FALSE)</f>
        <v>0</v>
      </c>
      <c r="AW197" s="47">
        <f>ABSYLD1!AW197*VLOOKUP(ABSYLD2!AW$4,'[1]INTERNAL PARAMETERS-1'!$B$5:$J$44,5,FALSE)*VLOOKUP(ABSYLD2!AW$4,'[1]INTERNAL PARAMETERS-1'!$B$5:$J$44,6,FALSE)*VLOOKUP(ABSYLD2!AW$4,'[1]INTERNAL PARAMETERS-1'!$B$5:$J$44,3,FALSE) + ABSYLD1!AW197*(1-VLOOKUP(ABSYLD2!AW$4,'[1]INTERNAL PARAMETERS-1'!$B$5:$J$44,5,FALSE))*VLOOKUP(ABSYLD2!AW$4,'[1]INTERNAL PARAMETERS-1'!$B$5:$J$44,8,FALSE)*VLOOKUP(ABSYLD2!AW$4,'[1]INTERNAL PARAMETERS-1'!$B$5:$J$44,3,FALSE)</f>
        <v>0</v>
      </c>
      <c r="AX197" s="47">
        <f>ABSYLD1!AX197*VLOOKUP(ABSYLD2!AX$4,'[1]INTERNAL PARAMETERS-1'!$B$5:$J$44,5,FALSE)*VLOOKUP(ABSYLD2!AX$4,'[1]INTERNAL PARAMETERS-1'!$B$5:$J$44,6,FALSE)*VLOOKUP(ABSYLD2!AX$4,'[1]INTERNAL PARAMETERS-1'!$B$5:$J$44,3,FALSE) + ABSYLD1!AX197*(1-VLOOKUP(ABSYLD2!AX$4,'[1]INTERNAL PARAMETERS-1'!$B$5:$J$44,5,FALSE))*VLOOKUP(ABSYLD2!AX$4,'[1]INTERNAL PARAMETERS-1'!$B$5:$J$44,8,FALSE)*VLOOKUP(ABSYLD2!AX$4,'[1]INTERNAL PARAMETERS-1'!$B$5:$J$44,3,FALSE)</f>
        <v>0</v>
      </c>
      <c r="AY197" s="47">
        <f>ABSYLD1!AY197*VLOOKUP(ABSYLD2!AY$4,'[1]INTERNAL PARAMETERS-1'!$B$5:$J$44,5,FALSE)*VLOOKUP(ABSYLD2!AY$4,'[1]INTERNAL PARAMETERS-1'!$B$5:$J$44,6,FALSE)*VLOOKUP(ABSYLD2!AY$4,'[1]INTERNAL PARAMETERS-1'!$B$5:$J$44,3,FALSE) + ABSYLD1!AY197*(1-VLOOKUP(ABSYLD2!AY$4,'[1]INTERNAL PARAMETERS-1'!$B$5:$J$44,5,FALSE))*VLOOKUP(ABSYLD2!AY$4,'[1]INTERNAL PARAMETERS-1'!$B$5:$J$44,8,FALSE)*VLOOKUP(ABSYLD2!AY$4,'[1]INTERNAL PARAMETERS-1'!$B$5:$J$44,3,FALSE)</f>
        <v>0</v>
      </c>
      <c r="AZ197" s="47">
        <f>ABSYLD1!AZ197*VLOOKUP(ABSYLD2!AZ$4,'[1]INTERNAL PARAMETERS-1'!$B$5:$J$44,5,FALSE)*VLOOKUP(ABSYLD2!AZ$4,'[1]INTERNAL PARAMETERS-1'!$B$5:$J$44,6,FALSE)*VLOOKUP(ABSYLD2!AZ$4,'[1]INTERNAL PARAMETERS-1'!$B$5:$J$44,3,FALSE) + ABSYLD1!AZ197*(1-VLOOKUP(ABSYLD2!AZ$4,'[1]INTERNAL PARAMETERS-1'!$B$5:$J$44,5,FALSE))*VLOOKUP(ABSYLD2!AZ$4,'[1]INTERNAL PARAMETERS-1'!$B$5:$J$44,8,FALSE)*VLOOKUP(ABSYLD2!AZ$4,'[1]INTERNAL PARAMETERS-1'!$B$5:$J$44,3,FALSE)</f>
        <v>0</v>
      </c>
      <c r="BA197" s="47">
        <f>ABSYLD1!BA197*VLOOKUP(ABSYLD2!BA$4,'[1]INTERNAL PARAMETERS-1'!$B$5:$J$44,5,FALSE)*VLOOKUP(ABSYLD2!BA$4,'[1]INTERNAL PARAMETERS-1'!$B$5:$J$44,6,FALSE)*VLOOKUP(ABSYLD2!BA$4,'[1]INTERNAL PARAMETERS-1'!$B$5:$J$44,3,FALSE) + ABSYLD1!BA197*(1-VLOOKUP(ABSYLD2!BA$4,'[1]INTERNAL PARAMETERS-1'!$B$5:$J$44,5,FALSE))*VLOOKUP(ABSYLD2!BA$4,'[1]INTERNAL PARAMETERS-1'!$B$5:$J$44,8,FALSE)*VLOOKUP(ABSYLD2!BA$4,'[1]INTERNAL PARAMETERS-1'!$B$5:$J$44,3,FALSE)</f>
        <v>0</v>
      </c>
      <c r="BB197" s="47">
        <f>ABSYLD1!BB197*VLOOKUP(ABSYLD2!BB$4,'[1]INTERNAL PARAMETERS-1'!$B$5:$J$44,5,FALSE)*VLOOKUP(ABSYLD2!BB$4,'[1]INTERNAL PARAMETERS-1'!$B$5:$J$44,6,FALSE)*VLOOKUP(ABSYLD2!BB$4,'[1]INTERNAL PARAMETERS-1'!$B$5:$J$44,3,FALSE) + ABSYLD1!BB197*(1-VLOOKUP(ABSYLD2!BB$4,'[1]INTERNAL PARAMETERS-1'!$B$5:$J$44,5,FALSE))*VLOOKUP(ABSYLD2!BB$4,'[1]INTERNAL PARAMETERS-1'!$B$5:$J$44,8,FALSE)*VLOOKUP(ABSYLD2!BB$4,'[1]INTERNAL PARAMETERS-1'!$B$5:$J$44,3,FALSE)</f>
        <v>0</v>
      </c>
      <c r="BC197" s="47">
        <f>ABSYLD1!BC197*VLOOKUP(ABSYLD2!BC$4,'[1]INTERNAL PARAMETERS-1'!$B$5:$J$44,5,FALSE)*VLOOKUP(ABSYLD2!BC$4,'[1]INTERNAL PARAMETERS-1'!$B$5:$J$44,6,FALSE)*VLOOKUP(ABSYLD2!BC$4,'[1]INTERNAL PARAMETERS-1'!$B$5:$J$44,3,FALSE) + ABSYLD1!BC197*(1-VLOOKUP(ABSYLD2!BC$4,'[1]INTERNAL PARAMETERS-1'!$B$5:$J$44,5,FALSE))*VLOOKUP(ABSYLD2!BC$4,'[1]INTERNAL PARAMETERS-1'!$B$5:$J$44,8,FALSE)*VLOOKUP(ABSYLD2!BC$4,'[1]INTERNAL PARAMETERS-1'!$B$5:$J$44,3,FALSE)</f>
        <v>0</v>
      </c>
      <c r="BD197" s="47">
        <f>ABSYLD1!BD197*VLOOKUP(ABSYLD2!BD$4,'[1]INTERNAL PARAMETERS-1'!$B$5:$J$44,5,FALSE)*VLOOKUP(ABSYLD2!BD$4,'[1]INTERNAL PARAMETERS-1'!$B$5:$J$44,6,FALSE)*VLOOKUP(ABSYLD2!BD$4,'[1]INTERNAL PARAMETERS-1'!$B$5:$J$44,3,FALSE) + ABSYLD1!BD197*(1-VLOOKUP(ABSYLD2!BD$4,'[1]INTERNAL PARAMETERS-1'!$B$5:$J$44,5,FALSE))*VLOOKUP(ABSYLD2!BD$4,'[1]INTERNAL PARAMETERS-1'!$B$5:$J$44,8,FALSE)*VLOOKUP(ABSYLD2!BD$4,'[1]INTERNAL PARAMETERS-1'!$B$5:$J$44,3,FALSE)</f>
        <v>0</v>
      </c>
      <c r="BE197" s="47">
        <f>ABSYLD1!BE197*VLOOKUP(ABSYLD2!BE$4,'[1]INTERNAL PARAMETERS-1'!$B$5:$J$44,5,FALSE)*VLOOKUP(ABSYLD2!BE$4,'[1]INTERNAL PARAMETERS-1'!$B$5:$J$44,6,FALSE)*VLOOKUP(ABSYLD2!BE$4,'[1]INTERNAL PARAMETERS-1'!$B$5:$J$44,3,FALSE) + ABSYLD1!BE197*(1-VLOOKUP(ABSYLD2!BE$4,'[1]INTERNAL PARAMETERS-1'!$B$5:$J$44,5,FALSE))*VLOOKUP(ABSYLD2!BE$4,'[1]INTERNAL PARAMETERS-1'!$B$5:$J$44,8,FALSE)*VLOOKUP(ABSYLD2!BE$4,'[1]INTERNAL PARAMETERS-1'!$B$5:$J$44,3,FALSE)</f>
        <v>0</v>
      </c>
      <c r="BF197" s="47">
        <f>ABSYLD1!BF197*VLOOKUP(ABSYLD2!BF$4,'[1]INTERNAL PARAMETERS-1'!$B$5:$J$44,5,FALSE)*VLOOKUP(ABSYLD2!BF$4,'[1]INTERNAL PARAMETERS-1'!$B$5:$J$44,6,FALSE)*VLOOKUP(ABSYLD2!BF$4,'[1]INTERNAL PARAMETERS-1'!$B$5:$J$44,3,FALSE) + ABSYLD1!BF197*(1-VLOOKUP(ABSYLD2!BF$4,'[1]INTERNAL PARAMETERS-1'!$B$5:$J$44,5,FALSE))*VLOOKUP(ABSYLD2!BF$4,'[1]INTERNAL PARAMETERS-1'!$B$5:$J$44,8,FALSE)*VLOOKUP(ABSYLD2!BF$4,'[1]INTERNAL PARAMETERS-1'!$B$5:$J$44,3,FALSE)</f>
        <v>0</v>
      </c>
      <c r="BG197" s="47">
        <f>ABSYLD1!BG197*VLOOKUP(ABSYLD2!BG$4,'[1]INTERNAL PARAMETERS-1'!$B$5:$J$44,5,FALSE)*VLOOKUP(ABSYLD2!BG$4,'[1]INTERNAL PARAMETERS-1'!$B$5:$J$44,6,FALSE)*VLOOKUP(ABSYLD2!BG$4,'[1]INTERNAL PARAMETERS-1'!$B$5:$J$44,3,FALSE) + ABSYLD1!BG197*(1-VLOOKUP(ABSYLD2!BG$4,'[1]INTERNAL PARAMETERS-1'!$B$5:$J$44,5,FALSE))*VLOOKUP(ABSYLD2!BG$4,'[1]INTERNAL PARAMETERS-1'!$B$5:$J$44,8,FALSE)*VLOOKUP(ABSYLD2!BG$4,'[1]INTERNAL PARAMETERS-1'!$B$5:$J$44,3,FALSE)</f>
        <v>0</v>
      </c>
      <c r="BH197" s="47">
        <f>ABSYLD1!BH197*VLOOKUP(ABSYLD2!BH$4,'[1]INTERNAL PARAMETERS-1'!$B$5:$J$44,5,FALSE)*VLOOKUP(ABSYLD2!BH$4,'[1]INTERNAL PARAMETERS-1'!$B$5:$J$44,6,FALSE)*VLOOKUP(ABSYLD2!BH$4,'[1]INTERNAL PARAMETERS-1'!$B$5:$J$44,3,FALSE) + ABSYLD1!BH197*(1-VLOOKUP(ABSYLD2!BH$4,'[1]INTERNAL PARAMETERS-1'!$B$5:$J$44,5,FALSE))*VLOOKUP(ABSYLD2!BH$4,'[1]INTERNAL PARAMETERS-1'!$B$5:$J$44,8,FALSE)*VLOOKUP(ABSYLD2!BH$4,'[1]INTERNAL PARAMETERS-1'!$B$5:$J$44,3,FALSE)</f>
        <v>0</v>
      </c>
      <c r="BI197" s="47">
        <f>ABSYLD1!BI197*VLOOKUP(ABSYLD2!BI$4,'[1]INTERNAL PARAMETERS-1'!$B$5:$J$44,5,FALSE)*VLOOKUP(ABSYLD2!BI$4,'[1]INTERNAL PARAMETERS-1'!$B$5:$J$44,6,FALSE)*VLOOKUP(ABSYLD2!BI$4,'[1]INTERNAL PARAMETERS-1'!$B$5:$J$44,3,FALSE) + ABSYLD1!BI197*(1-VLOOKUP(ABSYLD2!BI$4,'[1]INTERNAL PARAMETERS-1'!$B$5:$J$44,5,FALSE))*VLOOKUP(ABSYLD2!BI$4,'[1]INTERNAL PARAMETERS-1'!$B$5:$J$44,8,FALSE)*VLOOKUP(ABSYLD2!BI$4,'[1]INTERNAL PARAMETERS-1'!$B$5:$J$44,3,FALSE)</f>
        <v>0</v>
      </c>
      <c r="BJ197" s="47">
        <f>ABSYLD1!BJ197*VLOOKUP(ABSYLD2!BJ$4,'[1]INTERNAL PARAMETERS-1'!$B$5:$J$44,5,FALSE)*VLOOKUP(ABSYLD2!BJ$4,'[1]INTERNAL PARAMETERS-1'!$B$5:$J$44,6,FALSE)*VLOOKUP(ABSYLD2!BJ$4,'[1]INTERNAL PARAMETERS-1'!$B$5:$J$44,3,FALSE) + ABSYLD1!BJ197*(1-VLOOKUP(ABSYLD2!BJ$4,'[1]INTERNAL PARAMETERS-1'!$B$5:$J$44,5,FALSE))*VLOOKUP(ABSYLD2!BJ$4,'[1]INTERNAL PARAMETERS-1'!$B$5:$J$44,8,FALSE)*VLOOKUP(ABSYLD2!BJ$4,'[1]INTERNAL PARAMETERS-1'!$B$5:$J$44,3,FALSE)</f>
        <v>0</v>
      </c>
      <c r="BK197" s="47">
        <f>ABSYLD1!BK197*VLOOKUP(ABSYLD2!BK$4,'[1]INTERNAL PARAMETERS-1'!$B$5:$J$44,5,FALSE)*VLOOKUP(ABSYLD2!BK$4,'[1]INTERNAL PARAMETERS-1'!$B$5:$J$44,6,FALSE)*VLOOKUP(ABSYLD2!BK$4,'[1]INTERNAL PARAMETERS-1'!$B$5:$J$44,3,FALSE) + ABSYLD1!BK197*(1-VLOOKUP(ABSYLD2!BK$4,'[1]INTERNAL PARAMETERS-1'!$B$5:$J$44,5,FALSE))*VLOOKUP(ABSYLD2!BK$4,'[1]INTERNAL PARAMETERS-1'!$B$5:$J$44,8,FALSE)*VLOOKUP(ABSYLD2!BK$4,'[1]INTERNAL PARAMETERS-1'!$B$5:$J$44,3,FALSE)</f>
        <v>0</v>
      </c>
      <c r="BL197" s="47">
        <f>ABSYLD1!BL197*VLOOKUP(ABSYLD2!BL$4,'[1]INTERNAL PARAMETERS-1'!$B$5:$J$44,5,FALSE)*VLOOKUP(ABSYLD2!BL$4,'[1]INTERNAL PARAMETERS-1'!$B$5:$J$44,6,FALSE)*VLOOKUP(ABSYLD2!BL$4,'[1]INTERNAL PARAMETERS-1'!$B$5:$J$44,3,FALSE) + ABSYLD1!BL197*(1-VLOOKUP(ABSYLD2!BL$4,'[1]INTERNAL PARAMETERS-1'!$B$5:$J$44,5,FALSE))*VLOOKUP(ABSYLD2!BL$4,'[1]INTERNAL PARAMETERS-1'!$B$5:$J$44,8,FALSE)*VLOOKUP(ABSYLD2!BL$4,'[1]INTERNAL PARAMETERS-1'!$B$5:$J$44,3,FALSE)</f>
        <v>0</v>
      </c>
      <c r="BM197" s="47">
        <f>ABSYLD1!BM197*VLOOKUP(ABSYLD2!BM$4,'[1]INTERNAL PARAMETERS-1'!$B$5:$J$44,5,FALSE)*VLOOKUP(ABSYLD2!BM$4,'[1]INTERNAL PARAMETERS-1'!$B$5:$J$44,6,FALSE)*VLOOKUP(ABSYLD2!BM$4,'[1]INTERNAL PARAMETERS-1'!$B$5:$J$44,3,FALSE) + ABSYLD1!BM197*(1-VLOOKUP(ABSYLD2!BM$4,'[1]INTERNAL PARAMETERS-1'!$B$5:$J$44,5,FALSE))*VLOOKUP(ABSYLD2!BM$4,'[1]INTERNAL PARAMETERS-1'!$B$5:$J$44,8,FALSE)*VLOOKUP(ABSYLD2!BM$4,'[1]INTERNAL PARAMETERS-1'!$B$5:$J$44,3,FALSE)</f>
        <v>0</v>
      </c>
      <c r="BN197" s="47">
        <f>ABSYLD1!BN197*VLOOKUP(ABSYLD2!BN$4,'[1]INTERNAL PARAMETERS-1'!$B$5:$J$44,5,FALSE)*VLOOKUP(ABSYLD2!BN$4,'[1]INTERNAL PARAMETERS-1'!$B$5:$J$44,6,FALSE)*VLOOKUP(ABSYLD2!BN$4,'[1]INTERNAL PARAMETERS-1'!$B$5:$J$44,3,FALSE) + ABSYLD1!BN197*(1-VLOOKUP(ABSYLD2!BN$4,'[1]INTERNAL PARAMETERS-1'!$B$5:$J$44,5,FALSE))*VLOOKUP(ABSYLD2!BN$4,'[1]INTERNAL PARAMETERS-1'!$B$5:$J$44,8,FALSE)*VLOOKUP(ABSYLD2!BN$4,'[1]INTERNAL PARAMETERS-1'!$B$5:$J$44,3,FALSE)</f>
        <v>0</v>
      </c>
      <c r="BO197" s="47">
        <f>ABSYLD1!BO197*VLOOKUP(ABSYLD2!BO$4,'[1]INTERNAL PARAMETERS-1'!$B$5:$J$44,5,FALSE)*VLOOKUP(ABSYLD2!BO$4,'[1]INTERNAL PARAMETERS-1'!$B$5:$J$44,6,FALSE)*VLOOKUP(ABSYLD2!BO$4,'[1]INTERNAL PARAMETERS-1'!$B$5:$J$44,3,FALSE) + ABSYLD1!BO197*(1-VLOOKUP(ABSYLD2!BO$4,'[1]INTERNAL PARAMETERS-1'!$B$5:$J$44,5,FALSE))*VLOOKUP(ABSYLD2!BO$4,'[1]INTERNAL PARAMETERS-1'!$B$5:$J$44,8,FALSE)*VLOOKUP(ABSYLD2!BO$4,'[1]INTERNAL PARAMETERS-1'!$B$5:$J$44,3,FALSE)</f>
        <v>0</v>
      </c>
      <c r="BP197" s="47">
        <f>ABSYLD1!BP197*VLOOKUP(ABSYLD2!BP$4,'[1]INTERNAL PARAMETERS-1'!$B$5:$J$44,5,FALSE)*VLOOKUP(ABSYLD2!BP$4,'[1]INTERNAL PARAMETERS-1'!$B$5:$J$44,6,FALSE)*VLOOKUP(ABSYLD2!BP$4,'[1]INTERNAL PARAMETERS-1'!$B$5:$J$44,3,FALSE) + ABSYLD1!BP197*(1-VLOOKUP(ABSYLD2!BP$4,'[1]INTERNAL PARAMETERS-1'!$B$5:$J$44,5,FALSE))*VLOOKUP(ABSYLD2!BP$4,'[1]INTERNAL PARAMETERS-1'!$B$5:$J$44,8,FALSE)*VLOOKUP(ABSYLD2!BP$4,'[1]INTERNAL PARAMETERS-1'!$B$5:$J$44,3,FALSE)</f>
        <v>0</v>
      </c>
      <c r="BQ197" s="47">
        <f>ABSYLD1!BQ197*VLOOKUP(ABSYLD2!BQ$4,'[1]INTERNAL PARAMETERS-1'!$B$5:$J$44,5,FALSE)*VLOOKUP(ABSYLD2!BQ$4,'[1]INTERNAL PARAMETERS-1'!$B$5:$J$44,6,FALSE)*VLOOKUP(ABSYLD2!BQ$4,'[1]INTERNAL PARAMETERS-1'!$B$5:$J$44,3,FALSE) + ABSYLD1!BQ197*(1-VLOOKUP(ABSYLD2!BQ$4,'[1]INTERNAL PARAMETERS-1'!$B$5:$J$44,5,FALSE))*VLOOKUP(ABSYLD2!BQ$4,'[1]INTERNAL PARAMETERS-1'!$B$5:$J$44,8,FALSE)*VLOOKUP(ABSYLD2!BQ$4,'[1]INTERNAL PARAMETERS-1'!$B$5:$J$44,3,FALSE)</f>
        <v>0</v>
      </c>
      <c r="BR197" s="47">
        <f>ABSYLD1!BR197*VLOOKUP(ABSYLD2!BR$4,'[1]INTERNAL PARAMETERS-1'!$B$5:$J$44,5,FALSE)*VLOOKUP(ABSYLD2!BR$4,'[1]INTERNAL PARAMETERS-1'!$B$5:$J$44,6,FALSE)*VLOOKUP(ABSYLD2!BR$4,'[1]INTERNAL PARAMETERS-1'!$B$5:$J$44,3,FALSE) + ABSYLD1!BR197*(1-VLOOKUP(ABSYLD2!BR$4,'[1]INTERNAL PARAMETERS-1'!$B$5:$J$44,5,FALSE))*VLOOKUP(ABSYLD2!BR$4,'[1]INTERNAL PARAMETERS-1'!$B$5:$J$44,8,FALSE)*VLOOKUP(ABSYLD2!BR$4,'[1]INTERNAL PARAMETERS-1'!$B$5:$J$44,3,FALSE)</f>
        <v>0</v>
      </c>
      <c r="BS197" s="47">
        <f>ABSYLD1!BS197*VLOOKUP(ABSYLD2!BS$4,'[1]INTERNAL PARAMETERS-1'!$B$5:$J$44,5,FALSE)*VLOOKUP(ABSYLD2!BS$4,'[1]INTERNAL PARAMETERS-1'!$B$5:$J$44,6,FALSE)*VLOOKUP(ABSYLD2!BS$4,'[1]INTERNAL PARAMETERS-1'!$B$5:$J$44,3,FALSE) + ABSYLD1!BS197*(1-VLOOKUP(ABSYLD2!BS$4,'[1]INTERNAL PARAMETERS-1'!$B$5:$J$44,5,FALSE))*VLOOKUP(ABSYLD2!BS$4,'[1]INTERNAL PARAMETERS-1'!$B$5:$J$44,8,FALSE)*VLOOKUP(ABSYLD2!BS$4,'[1]INTERNAL PARAMETERS-1'!$B$5:$J$44,3,FALSE)</f>
        <v>0</v>
      </c>
      <c r="BT197" s="47">
        <f>ABSYLD1!BT197*VLOOKUP(ABSYLD2!BT$4,'[1]INTERNAL PARAMETERS-1'!$B$5:$J$44,5,FALSE)*VLOOKUP(ABSYLD2!BT$4,'[1]INTERNAL PARAMETERS-1'!$B$5:$J$44,6,FALSE)*VLOOKUP(ABSYLD2!BT$4,'[1]INTERNAL PARAMETERS-1'!$B$5:$J$44,3,FALSE) + ABSYLD1!BT197*(1-VLOOKUP(ABSYLD2!BT$4,'[1]INTERNAL PARAMETERS-1'!$B$5:$J$44,5,FALSE))*VLOOKUP(ABSYLD2!BT$4,'[1]INTERNAL PARAMETERS-1'!$B$5:$J$44,8,FALSE)*VLOOKUP(ABSYLD2!BT$4,'[1]INTERNAL PARAMETERS-1'!$B$5:$J$44,3,FALSE)</f>
        <v>0</v>
      </c>
      <c r="BU197" s="47">
        <f>ABSYLD1!BU197*VLOOKUP(ABSYLD2!BU$4,'[1]INTERNAL PARAMETERS-1'!$B$5:$J$44,5,FALSE)*VLOOKUP(ABSYLD2!BU$4,'[1]INTERNAL PARAMETERS-1'!$B$5:$J$44,6,FALSE)*VLOOKUP(ABSYLD2!BU$4,'[1]INTERNAL PARAMETERS-1'!$B$5:$J$44,3,FALSE) + ABSYLD1!BU197*(1-VLOOKUP(ABSYLD2!BU$4,'[1]INTERNAL PARAMETERS-1'!$B$5:$J$44,5,FALSE))*VLOOKUP(ABSYLD2!BU$4,'[1]INTERNAL PARAMETERS-1'!$B$5:$J$44,8,FALSE)*VLOOKUP(ABSYLD2!BU$4,'[1]INTERNAL PARAMETERS-1'!$B$5:$J$44,3,FALSE)</f>
        <v>0</v>
      </c>
      <c r="BV197" s="47">
        <f>ABSYLD1!BV197*VLOOKUP(ABSYLD2!BV$4,'[1]INTERNAL PARAMETERS-1'!$B$5:$J$44,5,FALSE)*VLOOKUP(ABSYLD2!BV$4,'[1]INTERNAL PARAMETERS-1'!$B$5:$J$44,6,FALSE)*VLOOKUP(ABSYLD2!BV$4,'[1]INTERNAL PARAMETERS-1'!$B$5:$J$44,3,FALSE) + ABSYLD1!BV197*(1-VLOOKUP(ABSYLD2!BV$4,'[1]INTERNAL PARAMETERS-1'!$B$5:$J$44,5,FALSE))*VLOOKUP(ABSYLD2!BV$4,'[1]INTERNAL PARAMETERS-1'!$B$5:$J$44,8,FALSE)*VLOOKUP(ABSYLD2!BV$4,'[1]INTERNAL PARAMETERS-1'!$B$5:$J$44,3,FALSE)</f>
        <v>0</v>
      </c>
      <c r="BW197" s="47">
        <f>ABSYLD1!BW197*VLOOKUP(ABSYLD2!BW$4,'[1]INTERNAL PARAMETERS-1'!$B$5:$J$44,5,FALSE)*VLOOKUP(ABSYLD2!BW$4,'[1]INTERNAL PARAMETERS-1'!$B$5:$J$44,6,FALSE)*VLOOKUP(ABSYLD2!BW$4,'[1]INTERNAL PARAMETERS-1'!$B$5:$J$44,3,FALSE) + ABSYLD1!BW197*(1-VLOOKUP(ABSYLD2!BW$4,'[1]INTERNAL PARAMETERS-1'!$B$5:$J$44,5,FALSE))*VLOOKUP(ABSYLD2!BW$4,'[1]INTERNAL PARAMETERS-1'!$B$5:$J$44,8,FALSE)*VLOOKUP(ABSYLD2!BW$4,'[1]INTERNAL PARAMETERS-1'!$B$5:$J$44,3,FALSE)</f>
        <v>0</v>
      </c>
      <c r="BX197" s="47">
        <f>ABSYLD1!BX197*VLOOKUP(ABSYLD2!BX$4,'[1]INTERNAL PARAMETERS-1'!$B$5:$J$44,5,FALSE)*VLOOKUP(ABSYLD2!BX$4,'[1]INTERNAL PARAMETERS-1'!$B$5:$J$44,6,FALSE)*VLOOKUP(ABSYLD2!BX$4,'[1]INTERNAL PARAMETERS-1'!$B$5:$J$44,3,FALSE) + ABSYLD1!BX197*(1-VLOOKUP(ABSYLD2!BX$4,'[1]INTERNAL PARAMETERS-1'!$B$5:$J$44,5,FALSE))*VLOOKUP(ABSYLD2!BX$4,'[1]INTERNAL PARAMETERS-1'!$B$5:$J$44,8,FALSE)*VLOOKUP(ABSYLD2!BX$4,'[1]INTERNAL PARAMETERS-1'!$B$5:$J$44,3,FALSE)</f>
        <v>0</v>
      </c>
      <c r="BY197" s="47">
        <f>ABSYLD1!BY197*VLOOKUP(ABSYLD2!BY$4,'[1]INTERNAL PARAMETERS-1'!$B$5:$J$44,5,FALSE)*VLOOKUP(ABSYLD2!BY$4,'[1]INTERNAL PARAMETERS-1'!$B$5:$J$44,6,FALSE)*VLOOKUP(ABSYLD2!BY$4,'[1]INTERNAL PARAMETERS-1'!$B$5:$J$44,3,FALSE) + ABSYLD1!BY197*(1-VLOOKUP(ABSYLD2!BY$4,'[1]INTERNAL PARAMETERS-1'!$B$5:$J$44,5,FALSE))*VLOOKUP(ABSYLD2!BY$4,'[1]INTERNAL PARAMETERS-1'!$B$5:$J$44,8,FALSE)*VLOOKUP(ABSYLD2!BY$4,'[1]INTERNAL PARAMETERS-1'!$B$5:$J$44,3,FALSE)</f>
        <v>0</v>
      </c>
      <c r="BZ197" s="47">
        <f>ABSYLD1!BZ197*VLOOKUP(ABSYLD2!BZ$4,'[1]INTERNAL PARAMETERS-1'!$B$5:$J$44,5,FALSE)*VLOOKUP(ABSYLD2!BZ$4,'[1]INTERNAL PARAMETERS-1'!$B$5:$J$44,6,FALSE)*VLOOKUP(ABSYLD2!BZ$4,'[1]INTERNAL PARAMETERS-1'!$B$5:$J$44,3,FALSE) + ABSYLD1!BZ197*(1-VLOOKUP(ABSYLD2!BZ$4,'[1]INTERNAL PARAMETERS-1'!$B$5:$J$44,5,FALSE))*VLOOKUP(ABSYLD2!BZ$4,'[1]INTERNAL PARAMETERS-1'!$B$5:$J$44,8,FALSE)*VLOOKUP(ABSYLD2!BZ$4,'[1]INTERNAL PARAMETERS-1'!$B$5:$J$44,3,FALSE)</f>
        <v>0</v>
      </c>
      <c r="CA197" s="47">
        <f>ABSYLD1!CA197*VLOOKUP(ABSYLD2!CA$4,'[1]INTERNAL PARAMETERS-1'!$B$5:$J$44,5,FALSE)*VLOOKUP(ABSYLD2!CA$4,'[1]INTERNAL PARAMETERS-1'!$B$5:$J$44,6,FALSE)*VLOOKUP(ABSYLD2!CA$4,'[1]INTERNAL PARAMETERS-1'!$B$5:$J$44,3,FALSE) + ABSYLD1!CA197*(1-VLOOKUP(ABSYLD2!CA$4,'[1]INTERNAL PARAMETERS-1'!$B$5:$J$44,5,FALSE))*VLOOKUP(ABSYLD2!CA$4,'[1]INTERNAL PARAMETERS-1'!$B$5:$J$44,8,FALSE)*VLOOKUP(ABSYLD2!CA$4,'[1]INTERNAL PARAMETERS-1'!$B$5:$J$44,3,FALSE)</f>
        <v>0</v>
      </c>
      <c r="CB197" s="47">
        <f>ABSYLD1!CB197*VLOOKUP(ABSYLD2!CB$4,'[1]INTERNAL PARAMETERS-1'!$B$5:$J$44,5,FALSE)*VLOOKUP(ABSYLD2!CB$4,'[1]INTERNAL PARAMETERS-1'!$B$5:$J$44,6,FALSE)*VLOOKUP(ABSYLD2!CB$4,'[1]INTERNAL PARAMETERS-1'!$B$5:$J$44,3,FALSE) + ABSYLD1!CB197*(1-VLOOKUP(ABSYLD2!CB$4,'[1]INTERNAL PARAMETERS-1'!$B$5:$J$44,5,FALSE))*VLOOKUP(ABSYLD2!CB$4,'[1]INTERNAL PARAMETERS-1'!$B$5:$J$44,8,FALSE)*VLOOKUP(ABSYLD2!CB$4,'[1]INTERNAL PARAMETERS-1'!$B$5:$J$44,3,FALSE)</f>
        <v>0</v>
      </c>
      <c r="CC197" s="47">
        <f>ABSYLD1!CC197*VLOOKUP(ABSYLD2!CC$4,'[1]INTERNAL PARAMETERS-1'!$B$5:$J$44,5,FALSE)*VLOOKUP(ABSYLD2!CC$4,'[1]INTERNAL PARAMETERS-1'!$B$5:$J$44,6,FALSE)*VLOOKUP(ABSYLD2!CC$4,'[1]INTERNAL PARAMETERS-1'!$B$5:$J$44,3,FALSE) + ABSYLD1!CC197*(1-VLOOKUP(ABSYLD2!CC$4,'[1]INTERNAL PARAMETERS-1'!$B$5:$J$44,5,FALSE))*VLOOKUP(ABSYLD2!CC$4,'[1]INTERNAL PARAMETERS-1'!$B$5:$J$44,8,FALSE)*VLOOKUP(ABSYLD2!CC$4,'[1]INTERNAL PARAMETERS-1'!$B$5:$J$44,3,FALSE)</f>
        <v>0</v>
      </c>
      <c r="CD197" s="47">
        <f>ABSYLD1!CD197*VLOOKUP(ABSYLD2!CD$4,'[1]INTERNAL PARAMETERS-1'!$B$5:$J$44,5,FALSE)*VLOOKUP(ABSYLD2!CD$4,'[1]INTERNAL PARAMETERS-1'!$B$5:$J$44,6,FALSE)*VLOOKUP(ABSYLD2!CD$4,'[1]INTERNAL PARAMETERS-1'!$B$5:$J$44,3,FALSE) + ABSYLD1!CD197*(1-VLOOKUP(ABSYLD2!CD$4,'[1]INTERNAL PARAMETERS-1'!$B$5:$J$44,5,FALSE))*VLOOKUP(ABSYLD2!CD$4,'[1]INTERNAL PARAMETERS-1'!$B$5:$J$44,8,FALSE)*VLOOKUP(ABSYLD2!CD$4,'[1]INTERNAL PARAMETERS-1'!$B$5:$J$44,3,FALSE)</f>
        <v>0</v>
      </c>
      <c r="CE197" s="47">
        <f>ABSYLD1!CE197*VLOOKUP(ABSYLD2!CE$4,'[1]INTERNAL PARAMETERS-1'!$B$5:$J$44,5,FALSE)*VLOOKUP(ABSYLD2!CE$4,'[1]INTERNAL PARAMETERS-1'!$B$5:$J$44,6,FALSE)*VLOOKUP(ABSYLD2!CE$4,'[1]INTERNAL PARAMETERS-1'!$B$5:$J$44,3,FALSE) + ABSYLD1!CE197*(1-VLOOKUP(ABSYLD2!CE$4,'[1]INTERNAL PARAMETERS-1'!$B$5:$J$44,5,FALSE))*VLOOKUP(ABSYLD2!CE$4,'[1]INTERNAL PARAMETERS-1'!$B$5:$J$44,8,FALSE)*VLOOKUP(ABSYLD2!CE$4,'[1]INTERNAL PARAMETERS-1'!$B$5:$J$44,3,FALSE)</f>
        <v>0</v>
      </c>
      <c r="CF197" s="47">
        <f>ABSYLD1!CF197*VLOOKUP(ABSYLD2!CF$4,'[1]INTERNAL PARAMETERS-1'!$B$5:$J$44,5,FALSE)*VLOOKUP(ABSYLD2!CF$4,'[1]INTERNAL PARAMETERS-1'!$B$5:$J$44,6,FALSE)*VLOOKUP(ABSYLD2!CF$4,'[1]INTERNAL PARAMETERS-1'!$B$5:$J$44,3,FALSE) + ABSYLD1!CF197*(1-VLOOKUP(ABSYLD2!CF$4,'[1]INTERNAL PARAMETERS-1'!$B$5:$J$44,5,FALSE))*VLOOKUP(ABSYLD2!CF$4,'[1]INTERNAL PARAMETERS-1'!$B$5:$J$44,8,FALSE)*VLOOKUP(ABSYLD2!CF$4,'[1]INTERNAL PARAMETERS-1'!$B$5:$J$44,3,FALSE)</f>
        <v>0</v>
      </c>
      <c r="CG197" s="47">
        <f>ABSYLD1!CG197*VLOOKUP(ABSYLD2!CG$4,'[1]INTERNAL PARAMETERS-1'!$B$5:$J$44,5,FALSE)*VLOOKUP(ABSYLD2!CG$4,'[1]INTERNAL PARAMETERS-1'!$B$5:$J$44,6,FALSE)*VLOOKUP(ABSYLD2!CG$4,'[1]INTERNAL PARAMETERS-1'!$B$5:$J$44,3,FALSE) + ABSYLD1!CG197*(1-VLOOKUP(ABSYLD2!CG$4,'[1]INTERNAL PARAMETERS-1'!$B$5:$J$44,5,FALSE))*VLOOKUP(ABSYLD2!CG$4,'[1]INTERNAL PARAMETERS-1'!$B$5:$J$44,8,FALSE)*VLOOKUP(ABSYLD2!CG$4,'[1]INTERNAL PARAMETERS-1'!$B$5:$J$44,3,FALSE)</f>
        <v>0</v>
      </c>
      <c r="CH197" s="46">
        <f>ABSYLD1!CH197*VLOOKUP(ABSYLD2!CH$4,'[1]INTERNAL PARAMETERS-1'!$B$5:$J$44,5,FALSE)*VLOOKUP(ABSYLD2!CH$4,'[1]INTERNAL PARAMETERS-1'!$B$5:$J$44,6,FALSE)*VLOOKUP(ABSYLD2!CH$4,'[1]INTERNAL PARAMETERS-1'!$B$5:$J$44,3,FALSE) + ABSYLD1!CH197*(1-VLOOKUP(ABSYLD2!CH$4,'[1]INTERNAL PARAMETERS-1'!$B$5:$J$44,5,FALSE))*VLOOKUP(ABSYLD2!CH$4,'[1]INTERNAL PARAMETERS-1'!$B$5:$J$44,8,FALSE)*VLOOKUP(ABSYLD2!CH$4,'[1]INTERNAL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>
      <c r="B198" s="61" t="s">
        <v>7</v>
      </c>
      <c r="C198" s="60" t="s">
        <v>89</v>
      </c>
      <c r="D198" s="60" t="s">
        <v>75</v>
      </c>
      <c r="E198" s="137">
        <f>ABS!AL198</f>
        <v>0</v>
      </c>
      <c r="F198" s="62">
        <f>'[1]INTERNAL PARAMETERS-1'!M18</f>
        <v>21.115000000000002</v>
      </c>
      <c r="G198" s="48">
        <f>ABSYLD1!G198*VLOOKUP(ABSYLD2!G$4,'[1]INTERNAL PARAMETERS-1'!$B$5:$J$44,5,FALSE)*VLOOKUP(ABSYLD2!G$4,'[1]INTERNAL PARAMETERS-1'!$B$5:$J$44,7,FALSE)*ABSYLD2!$F198 + ABSYLD1!G198*(1-VLOOKUP(ABSYLD2!G$4,'[1]INTERNAL PARAMETERS-1'!$B$5:$J$44,5,FALSE))*VLOOKUP(ABSYLD2!G$4,'[1]INTERNAL PARAMETERS-1'!$B$5:$J$44,9,FALSE)*ABSYLD2!$F198</f>
        <v>0</v>
      </c>
      <c r="H198" s="47">
        <f>ABSYLD1!H198*VLOOKUP(ABSYLD2!H$4,'[1]INTERNAL PARAMETERS-1'!$B$5:$J$44,5,FALSE)*VLOOKUP(ABSYLD2!H$4,'[1]INTERNAL PARAMETERS-1'!$B$5:$J$44,7,FALSE)*ABSYLD2!$F198 + ABSYLD1!H198*(1-VLOOKUP(ABSYLD2!H$4,'[1]INTERNAL PARAMETERS-1'!$B$5:$J$44,5,FALSE))*VLOOKUP(ABSYLD2!H$4,'[1]INTERNAL PARAMETERS-1'!$B$5:$J$44,9,FALSE)*ABSYLD2!$F198</f>
        <v>0</v>
      </c>
      <c r="I198" s="47">
        <f>ABSYLD1!I198*VLOOKUP(ABSYLD2!I$4,'[1]INTERNAL PARAMETERS-1'!$B$5:$J$44,5,FALSE)*VLOOKUP(ABSYLD2!I$4,'[1]INTERNAL PARAMETERS-1'!$B$5:$J$44,7,FALSE)*ABSYLD2!$F198 + ABSYLD1!I198*(1-VLOOKUP(ABSYLD2!I$4,'[1]INTERNAL PARAMETERS-1'!$B$5:$J$44,5,FALSE))*VLOOKUP(ABSYLD2!I$4,'[1]INTERNAL PARAMETERS-1'!$B$5:$J$44,9,FALSE)*ABSYLD2!$F198</f>
        <v>0</v>
      </c>
      <c r="J198" s="47">
        <f>ABSYLD1!J198*VLOOKUP(ABSYLD2!J$4,'[1]INTERNAL PARAMETERS-1'!$B$5:$J$44,5,FALSE)*VLOOKUP(ABSYLD2!J$4,'[1]INTERNAL PARAMETERS-1'!$B$5:$J$44,7,FALSE)*ABSYLD2!$F198 + ABSYLD1!J198*(1-VLOOKUP(ABSYLD2!J$4,'[1]INTERNAL PARAMETERS-1'!$B$5:$J$44,5,FALSE))*VLOOKUP(ABSYLD2!J$4,'[1]INTERNAL PARAMETERS-1'!$B$5:$J$44,9,FALSE)*ABSYLD2!$F198</f>
        <v>0</v>
      </c>
      <c r="K198" s="47">
        <f>ABSYLD1!K198*VLOOKUP(ABSYLD2!K$4,'[1]INTERNAL PARAMETERS-1'!$B$5:$J$44,5,FALSE)*VLOOKUP(ABSYLD2!K$4,'[1]INTERNAL PARAMETERS-1'!$B$5:$J$44,7,FALSE)*ABSYLD2!$F198 + ABSYLD1!K198*(1-VLOOKUP(ABSYLD2!K$4,'[1]INTERNAL PARAMETERS-1'!$B$5:$J$44,5,FALSE))*VLOOKUP(ABSYLD2!K$4,'[1]INTERNAL PARAMETERS-1'!$B$5:$J$44,9,FALSE)*ABSYLD2!$F198</f>
        <v>0</v>
      </c>
      <c r="L198" s="47">
        <f>ABSYLD1!L198*VLOOKUP(ABSYLD2!L$4,'[1]INTERNAL PARAMETERS-1'!$B$5:$J$44,5,FALSE)*VLOOKUP(ABSYLD2!L$4,'[1]INTERNAL PARAMETERS-1'!$B$5:$J$44,7,FALSE)*ABSYLD2!$F198 + ABSYLD1!L198*(1-VLOOKUP(ABSYLD2!L$4,'[1]INTERNAL PARAMETERS-1'!$B$5:$J$44,5,FALSE))*VLOOKUP(ABSYLD2!L$4,'[1]INTERNAL PARAMETERS-1'!$B$5:$J$44,9,FALSE)*ABSYLD2!$F198</f>
        <v>0</v>
      </c>
      <c r="M198" s="47">
        <f>ABSYLD1!M198*VLOOKUP(ABSYLD2!M$4,'[1]INTERNAL PARAMETERS-1'!$B$5:$J$44,5,FALSE)*VLOOKUP(ABSYLD2!M$4,'[1]INTERNAL PARAMETERS-1'!$B$5:$J$44,7,FALSE)*ABSYLD2!$F198 + ABSYLD1!M198*(1-VLOOKUP(ABSYLD2!M$4,'[1]INTERNAL PARAMETERS-1'!$B$5:$J$44,5,FALSE))*VLOOKUP(ABSYLD2!M$4,'[1]INTERNAL PARAMETERS-1'!$B$5:$J$44,9,FALSE)*ABSYLD2!$F198</f>
        <v>0</v>
      </c>
      <c r="N198" s="47">
        <f>ABSYLD1!N198*VLOOKUP(ABSYLD2!N$4,'[1]INTERNAL PARAMETERS-1'!$B$5:$J$44,5,FALSE)*VLOOKUP(ABSYLD2!N$4,'[1]INTERNAL PARAMETERS-1'!$B$5:$J$44,7,FALSE)*ABSYLD2!$F198 + ABSYLD1!N198*(1-VLOOKUP(ABSYLD2!N$4,'[1]INTERNAL PARAMETERS-1'!$B$5:$J$44,5,FALSE))*VLOOKUP(ABSYLD2!N$4,'[1]INTERNAL PARAMETERS-1'!$B$5:$J$44,9,FALSE)*ABSYLD2!$F198</f>
        <v>0</v>
      </c>
      <c r="O198" s="47">
        <f>ABSYLD1!O198*VLOOKUP(ABSYLD2!O$4,'[1]INTERNAL PARAMETERS-1'!$B$5:$J$44,5,FALSE)*VLOOKUP(ABSYLD2!O$4,'[1]INTERNAL PARAMETERS-1'!$B$5:$J$44,7,FALSE)*ABSYLD2!$F198 + ABSYLD1!O198*(1-VLOOKUP(ABSYLD2!O$4,'[1]INTERNAL PARAMETERS-1'!$B$5:$J$44,5,FALSE))*VLOOKUP(ABSYLD2!O$4,'[1]INTERNAL PARAMETERS-1'!$B$5:$J$44,9,FALSE)*ABSYLD2!$F198</f>
        <v>0</v>
      </c>
      <c r="P198" s="47">
        <f>ABSYLD1!P198*VLOOKUP(ABSYLD2!P$4,'[1]INTERNAL PARAMETERS-1'!$B$5:$J$44,5,FALSE)*VLOOKUP(ABSYLD2!P$4,'[1]INTERNAL PARAMETERS-1'!$B$5:$J$44,7,FALSE)*ABSYLD2!$F198 + ABSYLD1!P198*(1-VLOOKUP(ABSYLD2!P$4,'[1]INTERNAL PARAMETERS-1'!$B$5:$J$44,5,FALSE))*VLOOKUP(ABSYLD2!P$4,'[1]INTERNAL PARAMETERS-1'!$B$5:$J$44,9,FALSE)*ABSYLD2!$F198</f>
        <v>0</v>
      </c>
      <c r="Q198" s="47">
        <f>ABSYLD1!Q198*VLOOKUP(ABSYLD2!Q$4,'[1]INTERNAL PARAMETERS-1'!$B$5:$J$44,5,FALSE)*VLOOKUP(ABSYLD2!Q$4,'[1]INTERNAL PARAMETERS-1'!$B$5:$J$44,7,FALSE)*ABSYLD2!$F198 + ABSYLD1!Q198*(1-VLOOKUP(ABSYLD2!Q$4,'[1]INTERNAL PARAMETERS-1'!$B$5:$J$44,5,FALSE))*VLOOKUP(ABSYLD2!Q$4,'[1]INTERNAL PARAMETERS-1'!$B$5:$J$44,9,FALSE)*ABSYLD2!$F198</f>
        <v>0</v>
      </c>
      <c r="R198" s="47">
        <f>ABSYLD1!R198*VLOOKUP(ABSYLD2!R$4,'[1]INTERNAL PARAMETERS-1'!$B$5:$J$44,5,FALSE)*VLOOKUP(ABSYLD2!R$4,'[1]INTERNAL PARAMETERS-1'!$B$5:$J$44,7,FALSE)*ABSYLD2!$F198 + ABSYLD1!R198*(1-VLOOKUP(ABSYLD2!R$4,'[1]INTERNAL PARAMETERS-1'!$B$5:$J$44,5,FALSE))*VLOOKUP(ABSYLD2!R$4,'[1]INTERNAL PARAMETERS-1'!$B$5:$J$44,9,FALSE)*ABSYLD2!$F198</f>
        <v>0</v>
      </c>
      <c r="S198" s="47">
        <f>ABSYLD1!S198*VLOOKUP(ABSYLD2!S$4,'[1]INTERNAL PARAMETERS-1'!$B$5:$J$44,5,FALSE)*VLOOKUP(ABSYLD2!S$4,'[1]INTERNAL PARAMETERS-1'!$B$5:$J$44,7,FALSE)*ABSYLD2!$F198 + ABSYLD1!S198*(1-VLOOKUP(ABSYLD2!S$4,'[1]INTERNAL PARAMETERS-1'!$B$5:$J$44,5,FALSE))*VLOOKUP(ABSYLD2!S$4,'[1]INTERNAL PARAMETERS-1'!$B$5:$J$44,9,FALSE)*ABSYLD2!$F198</f>
        <v>0</v>
      </c>
      <c r="T198" s="47">
        <f>ABSYLD1!T198*VLOOKUP(ABSYLD2!T$4,'[1]INTERNAL PARAMETERS-1'!$B$5:$J$44,5,FALSE)*VLOOKUP(ABSYLD2!T$4,'[1]INTERNAL PARAMETERS-1'!$B$5:$J$44,7,FALSE)*ABSYLD2!$F198 + ABSYLD1!T198*(1-VLOOKUP(ABSYLD2!T$4,'[1]INTERNAL PARAMETERS-1'!$B$5:$J$44,5,FALSE))*VLOOKUP(ABSYLD2!T$4,'[1]INTERNAL PARAMETERS-1'!$B$5:$J$44,9,FALSE)*ABSYLD2!$F198</f>
        <v>0</v>
      </c>
      <c r="U198" s="47">
        <f>ABSYLD1!U198*VLOOKUP(ABSYLD2!U$4,'[1]INTERNAL PARAMETERS-1'!$B$5:$J$44,5,FALSE)*VLOOKUP(ABSYLD2!U$4,'[1]INTERNAL PARAMETERS-1'!$B$5:$J$44,7,FALSE)*ABSYLD2!$F198 + ABSYLD1!U198*(1-VLOOKUP(ABSYLD2!U$4,'[1]INTERNAL PARAMETERS-1'!$B$5:$J$44,5,FALSE))*VLOOKUP(ABSYLD2!U$4,'[1]INTERNAL PARAMETERS-1'!$B$5:$J$44,9,FALSE)*ABSYLD2!$F198</f>
        <v>0</v>
      </c>
      <c r="V198" s="47">
        <f>ABSYLD1!V198*VLOOKUP(ABSYLD2!V$4,'[1]INTERNAL PARAMETERS-1'!$B$5:$J$44,5,FALSE)*VLOOKUP(ABSYLD2!V$4,'[1]INTERNAL PARAMETERS-1'!$B$5:$J$44,7,FALSE)*ABSYLD2!$F198 + ABSYLD1!V198*(1-VLOOKUP(ABSYLD2!V$4,'[1]INTERNAL PARAMETERS-1'!$B$5:$J$44,5,FALSE))*VLOOKUP(ABSYLD2!V$4,'[1]INTERNAL PARAMETERS-1'!$B$5:$J$44,9,FALSE)*ABSYLD2!$F198</f>
        <v>0</v>
      </c>
      <c r="W198" s="47">
        <f>ABSYLD1!W198*VLOOKUP(ABSYLD2!W$4,'[1]INTERNAL PARAMETERS-1'!$B$5:$J$44,5,FALSE)*VLOOKUP(ABSYLD2!W$4,'[1]INTERNAL PARAMETERS-1'!$B$5:$J$44,7,FALSE)*ABSYLD2!$F198 + ABSYLD1!W198*(1-VLOOKUP(ABSYLD2!W$4,'[1]INTERNAL PARAMETERS-1'!$B$5:$J$44,5,FALSE))*VLOOKUP(ABSYLD2!W$4,'[1]INTERNAL PARAMETERS-1'!$B$5:$J$44,9,FALSE)*ABSYLD2!$F198</f>
        <v>0</v>
      </c>
      <c r="X198" s="47">
        <f>ABSYLD1!X198*VLOOKUP(ABSYLD2!X$4,'[1]INTERNAL PARAMETERS-1'!$B$5:$J$44,5,FALSE)*VLOOKUP(ABSYLD2!X$4,'[1]INTERNAL PARAMETERS-1'!$B$5:$J$44,7,FALSE)*ABSYLD2!$F198 + ABSYLD1!X198*(1-VLOOKUP(ABSYLD2!X$4,'[1]INTERNAL PARAMETERS-1'!$B$5:$J$44,5,FALSE))*VLOOKUP(ABSYLD2!X$4,'[1]INTERNAL PARAMETERS-1'!$B$5:$J$44,9,FALSE)*ABSYLD2!$F198</f>
        <v>0</v>
      </c>
      <c r="Y198" s="47">
        <f>ABSYLD1!Y198*VLOOKUP(ABSYLD2!Y$4,'[1]INTERNAL PARAMETERS-1'!$B$5:$J$44,5,FALSE)*VLOOKUP(ABSYLD2!Y$4,'[1]INTERNAL PARAMETERS-1'!$B$5:$J$44,7,FALSE)*ABSYLD2!$F198 + ABSYLD1!Y198*(1-VLOOKUP(ABSYLD2!Y$4,'[1]INTERNAL PARAMETERS-1'!$B$5:$J$44,5,FALSE))*VLOOKUP(ABSYLD2!Y$4,'[1]INTERNAL PARAMETERS-1'!$B$5:$J$44,9,FALSE)*ABSYLD2!$F198</f>
        <v>0</v>
      </c>
      <c r="Z198" s="47">
        <f>ABSYLD1!Z198*VLOOKUP(ABSYLD2!Z$4,'[1]INTERNAL PARAMETERS-1'!$B$5:$J$44,5,FALSE)*VLOOKUP(ABSYLD2!Z$4,'[1]INTERNAL PARAMETERS-1'!$B$5:$J$44,7,FALSE)*ABSYLD2!$F198 + ABSYLD1!Z198*(1-VLOOKUP(ABSYLD2!Z$4,'[1]INTERNAL PARAMETERS-1'!$B$5:$J$44,5,FALSE))*VLOOKUP(ABSYLD2!Z$4,'[1]INTERNAL PARAMETERS-1'!$B$5:$J$44,9,FALSE)*ABSYLD2!$F198</f>
        <v>0</v>
      </c>
      <c r="AA198" s="47">
        <f>ABSYLD1!AA198*VLOOKUP(ABSYLD2!AA$4,'[1]INTERNAL PARAMETERS-1'!$B$5:$J$44,5,FALSE)*VLOOKUP(ABSYLD2!AA$4,'[1]INTERNAL PARAMETERS-1'!$B$5:$J$44,7,FALSE)*ABSYLD2!$F198 + ABSYLD1!AA198*(1-VLOOKUP(ABSYLD2!AA$4,'[1]INTERNAL PARAMETERS-1'!$B$5:$J$44,5,FALSE))*VLOOKUP(ABSYLD2!AA$4,'[1]INTERNAL PARAMETERS-1'!$B$5:$J$44,9,FALSE)*ABSYLD2!$F198</f>
        <v>0</v>
      </c>
      <c r="AB198" s="47">
        <f>ABSYLD1!AB198*VLOOKUP(ABSYLD2!AB$4,'[1]INTERNAL PARAMETERS-1'!$B$5:$J$44,5,FALSE)*VLOOKUP(ABSYLD2!AB$4,'[1]INTERNAL PARAMETERS-1'!$B$5:$J$44,7,FALSE)*ABSYLD2!$F198 + ABSYLD1!AB198*(1-VLOOKUP(ABSYLD2!AB$4,'[1]INTERNAL PARAMETERS-1'!$B$5:$J$44,5,FALSE))*VLOOKUP(ABSYLD2!AB$4,'[1]INTERNAL PARAMETERS-1'!$B$5:$J$44,9,FALSE)*ABSYLD2!$F198</f>
        <v>0</v>
      </c>
      <c r="AC198" s="47">
        <f>ABSYLD1!AC198*VLOOKUP(ABSYLD2!AC$4,'[1]INTERNAL PARAMETERS-1'!$B$5:$J$44,5,FALSE)*VLOOKUP(ABSYLD2!AC$4,'[1]INTERNAL PARAMETERS-1'!$B$5:$J$44,7,FALSE)*ABSYLD2!$F198 + ABSYLD1!AC198*(1-VLOOKUP(ABSYLD2!AC$4,'[1]INTERNAL PARAMETERS-1'!$B$5:$J$44,5,FALSE))*VLOOKUP(ABSYLD2!AC$4,'[1]INTERNAL PARAMETERS-1'!$B$5:$J$44,9,FALSE)*ABSYLD2!$F198</f>
        <v>0</v>
      </c>
      <c r="AD198" s="47">
        <f>ABSYLD1!AD198*VLOOKUP(ABSYLD2!AD$4,'[1]INTERNAL PARAMETERS-1'!$B$5:$J$44,5,FALSE)*VLOOKUP(ABSYLD2!AD$4,'[1]INTERNAL PARAMETERS-1'!$B$5:$J$44,7,FALSE)*ABSYLD2!$F198 + ABSYLD1!AD198*(1-VLOOKUP(ABSYLD2!AD$4,'[1]INTERNAL PARAMETERS-1'!$B$5:$J$44,5,FALSE))*VLOOKUP(ABSYLD2!AD$4,'[1]INTERNAL PARAMETERS-1'!$B$5:$J$44,9,FALSE)*ABSYLD2!$F198</f>
        <v>0</v>
      </c>
      <c r="AE198" s="47">
        <f>ABSYLD1!AE198*VLOOKUP(ABSYLD2!AE$4,'[1]INTERNAL PARAMETERS-1'!$B$5:$J$44,5,FALSE)*VLOOKUP(ABSYLD2!AE$4,'[1]INTERNAL PARAMETERS-1'!$B$5:$J$44,7,FALSE)*ABSYLD2!$F198 + ABSYLD1!AE198*(1-VLOOKUP(ABSYLD2!AE$4,'[1]INTERNAL PARAMETERS-1'!$B$5:$J$44,5,FALSE))*VLOOKUP(ABSYLD2!AE$4,'[1]INTERNAL PARAMETERS-1'!$B$5:$J$44,9,FALSE)*ABSYLD2!$F198</f>
        <v>0</v>
      </c>
      <c r="AF198" s="47">
        <f>ABSYLD1!AF198*VLOOKUP(ABSYLD2!AF$4,'[1]INTERNAL PARAMETERS-1'!$B$5:$J$44,5,FALSE)*VLOOKUP(ABSYLD2!AF$4,'[1]INTERNAL PARAMETERS-1'!$B$5:$J$44,7,FALSE)*ABSYLD2!$F198 + ABSYLD1!AF198*(1-VLOOKUP(ABSYLD2!AF$4,'[1]INTERNAL PARAMETERS-1'!$B$5:$J$44,5,FALSE))*VLOOKUP(ABSYLD2!AF$4,'[1]INTERNAL PARAMETERS-1'!$B$5:$J$44,9,FALSE)*ABSYLD2!$F198</f>
        <v>0</v>
      </c>
      <c r="AG198" s="47">
        <f>ABSYLD1!AG198*VLOOKUP(ABSYLD2!AG$4,'[1]INTERNAL PARAMETERS-1'!$B$5:$J$44,5,FALSE)*VLOOKUP(ABSYLD2!AG$4,'[1]INTERNAL PARAMETERS-1'!$B$5:$J$44,7,FALSE)*ABSYLD2!$F198 + ABSYLD1!AG198*(1-VLOOKUP(ABSYLD2!AG$4,'[1]INTERNAL PARAMETERS-1'!$B$5:$J$44,5,FALSE))*VLOOKUP(ABSYLD2!AG$4,'[1]INTERNAL PARAMETERS-1'!$B$5:$J$44,9,FALSE)*ABSYLD2!$F198</f>
        <v>0</v>
      </c>
      <c r="AH198" s="47">
        <f>ABSYLD1!AH198*VLOOKUP(ABSYLD2!AH$4,'[1]INTERNAL PARAMETERS-1'!$B$5:$J$44,5,FALSE)*VLOOKUP(ABSYLD2!AH$4,'[1]INTERNAL PARAMETERS-1'!$B$5:$J$44,7,FALSE)*ABSYLD2!$F198 + ABSYLD1!AH198*(1-VLOOKUP(ABSYLD2!AH$4,'[1]INTERNAL PARAMETERS-1'!$B$5:$J$44,5,FALSE))*VLOOKUP(ABSYLD2!AH$4,'[1]INTERNAL PARAMETERS-1'!$B$5:$J$44,9,FALSE)*ABSYLD2!$F198</f>
        <v>0</v>
      </c>
      <c r="AI198" s="47">
        <f>ABSYLD1!AI198*VLOOKUP(ABSYLD2!AI$4,'[1]INTERNAL PARAMETERS-1'!$B$5:$J$44,5,FALSE)*VLOOKUP(ABSYLD2!AI$4,'[1]INTERNAL PARAMETERS-1'!$B$5:$J$44,7,FALSE)*ABSYLD2!$F198 + ABSYLD1!AI198*(1-VLOOKUP(ABSYLD2!AI$4,'[1]INTERNAL PARAMETERS-1'!$B$5:$J$44,5,FALSE))*VLOOKUP(ABSYLD2!AI$4,'[1]INTERNAL PARAMETERS-1'!$B$5:$J$44,9,FALSE)*ABSYLD2!$F198</f>
        <v>0</v>
      </c>
      <c r="AJ198" s="47">
        <f>ABSYLD1!AJ198*VLOOKUP(ABSYLD2!AJ$4,'[1]INTERNAL PARAMETERS-1'!$B$5:$J$44,5,FALSE)*VLOOKUP(ABSYLD2!AJ$4,'[1]INTERNAL PARAMETERS-1'!$B$5:$J$44,7,FALSE)*ABSYLD2!$F198 + ABSYLD1!AJ198*(1-VLOOKUP(ABSYLD2!AJ$4,'[1]INTERNAL PARAMETERS-1'!$B$5:$J$44,5,FALSE))*VLOOKUP(ABSYLD2!AJ$4,'[1]INTERNAL PARAMETERS-1'!$B$5:$J$44,9,FALSE)*ABSYLD2!$F198</f>
        <v>0</v>
      </c>
      <c r="AK198" s="47">
        <f>ABSYLD1!AK198*VLOOKUP(ABSYLD2!AK$4,'[1]INTERNAL PARAMETERS-1'!$B$5:$J$44,5,FALSE)*VLOOKUP(ABSYLD2!AK$4,'[1]INTERNAL PARAMETERS-1'!$B$5:$J$44,7,FALSE)*ABSYLD2!$F198 + ABSYLD1!AK198*(1-VLOOKUP(ABSYLD2!AK$4,'[1]INTERNAL PARAMETERS-1'!$B$5:$J$44,5,FALSE))*VLOOKUP(ABSYLD2!AK$4,'[1]INTERNAL PARAMETERS-1'!$B$5:$J$44,9,FALSE)*ABSYLD2!$F198</f>
        <v>0</v>
      </c>
      <c r="AL198" s="47">
        <f>ABSYLD1!AL198*VLOOKUP(ABSYLD2!AL$4,'[1]INTERNAL PARAMETERS-1'!$B$5:$J$44,5,FALSE)*VLOOKUP(ABSYLD2!AL$4,'[1]INTERNAL PARAMETERS-1'!$B$5:$J$44,7,FALSE)*ABSYLD2!$F198 + ABSYLD1!AL198*(1-VLOOKUP(ABSYLD2!AL$4,'[1]INTERNAL PARAMETERS-1'!$B$5:$J$44,5,FALSE))*VLOOKUP(ABSYLD2!AL$4,'[1]INTERNAL PARAMETERS-1'!$B$5:$J$44,9,FALSE)*ABSYLD2!$F198</f>
        <v>0</v>
      </c>
      <c r="AM198" s="47">
        <f>ABSYLD1!AM198*VLOOKUP(ABSYLD2!AM$4,'[1]INTERNAL PARAMETERS-1'!$B$5:$J$44,5,FALSE)*VLOOKUP(ABSYLD2!AM$4,'[1]INTERNAL PARAMETERS-1'!$B$5:$J$44,7,FALSE)*ABSYLD2!$F198 + ABSYLD1!AM198*(1-VLOOKUP(ABSYLD2!AM$4,'[1]INTERNAL PARAMETERS-1'!$B$5:$J$44,5,FALSE))*VLOOKUP(ABSYLD2!AM$4,'[1]INTERNAL PARAMETERS-1'!$B$5:$J$44,9,FALSE)*ABSYLD2!$F198</f>
        <v>0</v>
      </c>
      <c r="AN198" s="47">
        <f>ABSYLD1!AN198*VLOOKUP(ABSYLD2!AN$4,'[1]INTERNAL PARAMETERS-1'!$B$5:$J$44,5,FALSE)*VLOOKUP(ABSYLD2!AN$4,'[1]INTERNAL PARAMETERS-1'!$B$5:$J$44,7,FALSE)*ABSYLD2!$F198 + ABSYLD1!AN198*(1-VLOOKUP(ABSYLD2!AN$4,'[1]INTERNAL PARAMETERS-1'!$B$5:$J$44,5,FALSE))*VLOOKUP(ABSYLD2!AN$4,'[1]INTERNAL PARAMETERS-1'!$B$5:$J$44,9,FALSE)*ABSYLD2!$F198</f>
        <v>0</v>
      </c>
      <c r="AO198" s="47">
        <f>ABSYLD1!AO198*VLOOKUP(ABSYLD2!AO$4,'[1]INTERNAL PARAMETERS-1'!$B$5:$J$44,5,FALSE)*VLOOKUP(ABSYLD2!AO$4,'[1]INTERNAL PARAMETERS-1'!$B$5:$J$44,7,FALSE)*ABSYLD2!$F198 + ABSYLD1!AO198*(1-VLOOKUP(ABSYLD2!AO$4,'[1]INTERNAL PARAMETERS-1'!$B$5:$J$44,5,FALSE))*VLOOKUP(ABSYLD2!AO$4,'[1]INTERNAL PARAMETERS-1'!$B$5:$J$44,9,FALSE)*ABSYLD2!$F198</f>
        <v>0</v>
      </c>
      <c r="AP198" s="47">
        <f>ABSYLD1!AP198*VLOOKUP(ABSYLD2!AP$4,'[1]INTERNAL PARAMETERS-1'!$B$5:$J$44,5,FALSE)*VLOOKUP(ABSYLD2!AP$4,'[1]INTERNAL PARAMETERS-1'!$B$5:$J$44,7,FALSE)*ABSYLD2!$F198 + ABSYLD1!AP198*(1-VLOOKUP(ABSYLD2!AP$4,'[1]INTERNAL PARAMETERS-1'!$B$5:$J$44,5,FALSE))*VLOOKUP(ABSYLD2!AP$4,'[1]INTERNAL PARAMETERS-1'!$B$5:$J$44,9,FALSE)*ABSYLD2!$F198</f>
        <v>0</v>
      </c>
      <c r="AQ198" s="47">
        <f>ABSYLD1!AQ198*VLOOKUP(ABSYLD2!AQ$4,'[1]INTERNAL PARAMETERS-1'!$B$5:$J$44,5,FALSE)*VLOOKUP(ABSYLD2!AQ$4,'[1]INTERNAL PARAMETERS-1'!$B$5:$J$44,7,FALSE)*ABSYLD2!$F198 + ABSYLD1!AQ198*(1-VLOOKUP(ABSYLD2!AQ$4,'[1]INTERNAL PARAMETERS-1'!$B$5:$J$44,5,FALSE))*VLOOKUP(ABSYLD2!AQ$4,'[1]INTERNAL PARAMETERS-1'!$B$5:$J$44,9,FALSE)*ABSYLD2!$F198</f>
        <v>0</v>
      </c>
      <c r="AR198" s="47">
        <f>ABSYLD1!AR198*VLOOKUP(ABSYLD2!AR$4,'[1]INTERNAL PARAMETERS-1'!$B$5:$J$44,5,FALSE)*VLOOKUP(ABSYLD2!AR$4,'[1]INTERNAL PARAMETERS-1'!$B$5:$J$44,7,FALSE)*ABSYLD2!$F198 + ABSYLD1!AR198*(1-VLOOKUP(ABSYLD2!AR$4,'[1]INTERNAL PARAMETERS-1'!$B$5:$J$44,5,FALSE))*VLOOKUP(ABSYLD2!AR$4,'[1]INTERNAL PARAMETERS-1'!$B$5:$J$44,9,FALSE)*ABSYLD2!$F198</f>
        <v>0</v>
      </c>
      <c r="AS198" s="47">
        <f>ABSYLD1!AS198*VLOOKUP(ABSYLD2!AS$4,'[1]INTERNAL PARAMETERS-1'!$B$5:$J$44,5,FALSE)*VLOOKUP(ABSYLD2!AS$4,'[1]INTERNAL PARAMETERS-1'!$B$5:$J$44,7,FALSE)*ABSYLD2!$F198 + ABSYLD1!AS198*(1-VLOOKUP(ABSYLD2!AS$4,'[1]INTERNAL PARAMETERS-1'!$B$5:$J$44,5,FALSE))*VLOOKUP(ABSYLD2!AS$4,'[1]INTERNAL PARAMETERS-1'!$B$5:$J$44,9,FALSE)*ABSYLD2!$F198</f>
        <v>0</v>
      </c>
      <c r="AT198" s="46">
        <f>ABSYLD1!AT198*VLOOKUP(ABSYLD2!AT$4,'[1]INTERNAL PARAMETERS-1'!$B$5:$J$44,5,FALSE)*VLOOKUP(ABSYLD2!AT$4,'[1]INTERNAL PARAMETERS-1'!$B$5:$J$44,7,FALSE)*ABSYLD2!$F198 + ABSYLD1!AT198*(1-VLOOKUP(ABSYLD2!AT$4,'[1]INTERNAL PARAMETERS-1'!$B$5:$J$44,5,FALSE))*VLOOKUP(ABSYLD2!AT$4,'[1]INTERNAL PARAMETERS-1'!$B$5:$J$44,9,FALSE)*ABSYLD2!$F198</f>
        <v>0</v>
      </c>
      <c r="AU198" s="48">
        <f>ABSYLD1!AU198*VLOOKUP(ABSYLD2!AU$4,'[1]INTERNAL PARAMETERS-1'!$B$5:$J$44,5,FALSE)*VLOOKUP(ABSYLD2!AU$4,'[1]INTERNAL PARAMETERS-1'!$B$5:$J$44,6,FALSE)*VLOOKUP(ABSYLD2!AU$4,'[1]INTERNAL PARAMETERS-1'!$B$5:$J$44,3,FALSE) + ABSYLD1!AU198*(1-VLOOKUP(ABSYLD2!AU$4,'[1]INTERNAL PARAMETERS-1'!$B$5:$J$44,5,FALSE))*VLOOKUP(ABSYLD2!AU$4,'[1]INTERNAL PARAMETERS-1'!$B$5:$J$44,8,FALSE)*VLOOKUP(ABSYLD2!AU$4,'[1]INTERNAL PARAMETERS-1'!$B$5:$J$44,3,FALSE)</f>
        <v>0</v>
      </c>
      <c r="AV198" s="47">
        <f>ABSYLD1!AV198*VLOOKUP(ABSYLD2!AV$4,'[1]INTERNAL PARAMETERS-1'!$B$5:$J$44,5,FALSE)*VLOOKUP(ABSYLD2!AV$4,'[1]INTERNAL PARAMETERS-1'!$B$5:$J$44,6,FALSE)*VLOOKUP(ABSYLD2!AV$4,'[1]INTERNAL PARAMETERS-1'!$B$5:$J$44,3,FALSE) + ABSYLD1!AV198*(1-VLOOKUP(ABSYLD2!AV$4,'[1]INTERNAL PARAMETERS-1'!$B$5:$J$44,5,FALSE))*VLOOKUP(ABSYLD2!AV$4,'[1]INTERNAL PARAMETERS-1'!$B$5:$J$44,8,FALSE)*VLOOKUP(ABSYLD2!AV$4,'[1]INTERNAL PARAMETERS-1'!$B$5:$J$44,3,FALSE)</f>
        <v>0</v>
      </c>
      <c r="AW198" s="47">
        <f>ABSYLD1!AW198*VLOOKUP(ABSYLD2!AW$4,'[1]INTERNAL PARAMETERS-1'!$B$5:$J$44,5,FALSE)*VLOOKUP(ABSYLD2!AW$4,'[1]INTERNAL PARAMETERS-1'!$B$5:$J$44,6,FALSE)*VLOOKUP(ABSYLD2!AW$4,'[1]INTERNAL PARAMETERS-1'!$B$5:$J$44,3,FALSE) + ABSYLD1!AW198*(1-VLOOKUP(ABSYLD2!AW$4,'[1]INTERNAL PARAMETERS-1'!$B$5:$J$44,5,FALSE))*VLOOKUP(ABSYLD2!AW$4,'[1]INTERNAL PARAMETERS-1'!$B$5:$J$44,8,FALSE)*VLOOKUP(ABSYLD2!AW$4,'[1]INTERNAL PARAMETERS-1'!$B$5:$J$44,3,FALSE)</f>
        <v>0</v>
      </c>
      <c r="AX198" s="47">
        <f>ABSYLD1!AX198*VLOOKUP(ABSYLD2!AX$4,'[1]INTERNAL PARAMETERS-1'!$B$5:$J$44,5,FALSE)*VLOOKUP(ABSYLD2!AX$4,'[1]INTERNAL PARAMETERS-1'!$B$5:$J$44,6,FALSE)*VLOOKUP(ABSYLD2!AX$4,'[1]INTERNAL PARAMETERS-1'!$B$5:$J$44,3,FALSE) + ABSYLD1!AX198*(1-VLOOKUP(ABSYLD2!AX$4,'[1]INTERNAL PARAMETERS-1'!$B$5:$J$44,5,FALSE))*VLOOKUP(ABSYLD2!AX$4,'[1]INTERNAL PARAMETERS-1'!$B$5:$J$44,8,FALSE)*VLOOKUP(ABSYLD2!AX$4,'[1]INTERNAL PARAMETERS-1'!$B$5:$J$44,3,FALSE)</f>
        <v>0</v>
      </c>
      <c r="AY198" s="47">
        <f>ABSYLD1!AY198*VLOOKUP(ABSYLD2!AY$4,'[1]INTERNAL PARAMETERS-1'!$B$5:$J$44,5,FALSE)*VLOOKUP(ABSYLD2!AY$4,'[1]INTERNAL PARAMETERS-1'!$B$5:$J$44,6,FALSE)*VLOOKUP(ABSYLD2!AY$4,'[1]INTERNAL PARAMETERS-1'!$B$5:$J$44,3,FALSE) + ABSYLD1!AY198*(1-VLOOKUP(ABSYLD2!AY$4,'[1]INTERNAL PARAMETERS-1'!$B$5:$J$44,5,FALSE))*VLOOKUP(ABSYLD2!AY$4,'[1]INTERNAL PARAMETERS-1'!$B$5:$J$44,8,FALSE)*VLOOKUP(ABSYLD2!AY$4,'[1]INTERNAL PARAMETERS-1'!$B$5:$J$44,3,FALSE)</f>
        <v>0</v>
      </c>
      <c r="AZ198" s="47">
        <f>ABSYLD1!AZ198*VLOOKUP(ABSYLD2!AZ$4,'[1]INTERNAL PARAMETERS-1'!$B$5:$J$44,5,FALSE)*VLOOKUP(ABSYLD2!AZ$4,'[1]INTERNAL PARAMETERS-1'!$B$5:$J$44,6,FALSE)*VLOOKUP(ABSYLD2!AZ$4,'[1]INTERNAL PARAMETERS-1'!$B$5:$J$44,3,FALSE) + ABSYLD1!AZ198*(1-VLOOKUP(ABSYLD2!AZ$4,'[1]INTERNAL PARAMETERS-1'!$B$5:$J$44,5,FALSE))*VLOOKUP(ABSYLD2!AZ$4,'[1]INTERNAL PARAMETERS-1'!$B$5:$J$44,8,FALSE)*VLOOKUP(ABSYLD2!AZ$4,'[1]INTERNAL PARAMETERS-1'!$B$5:$J$44,3,FALSE)</f>
        <v>0</v>
      </c>
      <c r="BA198" s="47">
        <f>ABSYLD1!BA198*VLOOKUP(ABSYLD2!BA$4,'[1]INTERNAL PARAMETERS-1'!$B$5:$J$44,5,FALSE)*VLOOKUP(ABSYLD2!BA$4,'[1]INTERNAL PARAMETERS-1'!$B$5:$J$44,6,FALSE)*VLOOKUP(ABSYLD2!BA$4,'[1]INTERNAL PARAMETERS-1'!$B$5:$J$44,3,FALSE) + ABSYLD1!BA198*(1-VLOOKUP(ABSYLD2!BA$4,'[1]INTERNAL PARAMETERS-1'!$B$5:$J$44,5,FALSE))*VLOOKUP(ABSYLD2!BA$4,'[1]INTERNAL PARAMETERS-1'!$B$5:$J$44,8,FALSE)*VLOOKUP(ABSYLD2!BA$4,'[1]INTERNAL PARAMETERS-1'!$B$5:$J$44,3,FALSE)</f>
        <v>0</v>
      </c>
      <c r="BB198" s="47">
        <f>ABSYLD1!BB198*VLOOKUP(ABSYLD2!BB$4,'[1]INTERNAL PARAMETERS-1'!$B$5:$J$44,5,FALSE)*VLOOKUP(ABSYLD2!BB$4,'[1]INTERNAL PARAMETERS-1'!$B$5:$J$44,6,FALSE)*VLOOKUP(ABSYLD2!BB$4,'[1]INTERNAL PARAMETERS-1'!$B$5:$J$44,3,FALSE) + ABSYLD1!BB198*(1-VLOOKUP(ABSYLD2!BB$4,'[1]INTERNAL PARAMETERS-1'!$B$5:$J$44,5,FALSE))*VLOOKUP(ABSYLD2!BB$4,'[1]INTERNAL PARAMETERS-1'!$B$5:$J$44,8,FALSE)*VLOOKUP(ABSYLD2!BB$4,'[1]INTERNAL PARAMETERS-1'!$B$5:$J$44,3,FALSE)</f>
        <v>0</v>
      </c>
      <c r="BC198" s="47">
        <f>ABSYLD1!BC198*VLOOKUP(ABSYLD2!BC$4,'[1]INTERNAL PARAMETERS-1'!$B$5:$J$44,5,FALSE)*VLOOKUP(ABSYLD2!BC$4,'[1]INTERNAL PARAMETERS-1'!$B$5:$J$44,6,FALSE)*VLOOKUP(ABSYLD2!BC$4,'[1]INTERNAL PARAMETERS-1'!$B$5:$J$44,3,FALSE) + ABSYLD1!BC198*(1-VLOOKUP(ABSYLD2!BC$4,'[1]INTERNAL PARAMETERS-1'!$B$5:$J$44,5,FALSE))*VLOOKUP(ABSYLD2!BC$4,'[1]INTERNAL PARAMETERS-1'!$B$5:$J$44,8,FALSE)*VLOOKUP(ABSYLD2!BC$4,'[1]INTERNAL PARAMETERS-1'!$B$5:$J$44,3,FALSE)</f>
        <v>0</v>
      </c>
      <c r="BD198" s="47">
        <f>ABSYLD1!BD198*VLOOKUP(ABSYLD2!BD$4,'[1]INTERNAL PARAMETERS-1'!$B$5:$J$44,5,FALSE)*VLOOKUP(ABSYLD2!BD$4,'[1]INTERNAL PARAMETERS-1'!$B$5:$J$44,6,FALSE)*VLOOKUP(ABSYLD2!BD$4,'[1]INTERNAL PARAMETERS-1'!$B$5:$J$44,3,FALSE) + ABSYLD1!BD198*(1-VLOOKUP(ABSYLD2!BD$4,'[1]INTERNAL PARAMETERS-1'!$B$5:$J$44,5,FALSE))*VLOOKUP(ABSYLD2!BD$4,'[1]INTERNAL PARAMETERS-1'!$B$5:$J$44,8,FALSE)*VLOOKUP(ABSYLD2!BD$4,'[1]INTERNAL PARAMETERS-1'!$B$5:$J$44,3,FALSE)</f>
        <v>0</v>
      </c>
      <c r="BE198" s="47">
        <f>ABSYLD1!BE198*VLOOKUP(ABSYLD2!BE$4,'[1]INTERNAL PARAMETERS-1'!$B$5:$J$44,5,FALSE)*VLOOKUP(ABSYLD2!BE$4,'[1]INTERNAL PARAMETERS-1'!$B$5:$J$44,6,FALSE)*VLOOKUP(ABSYLD2!BE$4,'[1]INTERNAL PARAMETERS-1'!$B$5:$J$44,3,FALSE) + ABSYLD1!BE198*(1-VLOOKUP(ABSYLD2!BE$4,'[1]INTERNAL PARAMETERS-1'!$B$5:$J$44,5,FALSE))*VLOOKUP(ABSYLD2!BE$4,'[1]INTERNAL PARAMETERS-1'!$B$5:$J$44,8,FALSE)*VLOOKUP(ABSYLD2!BE$4,'[1]INTERNAL PARAMETERS-1'!$B$5:$J$44,3,FALSE)</f>
        <v>0</v>
      </c>
      <c r="BF198" s="47">
        <f>ABSYLD1!BF198*VLOOKUP(ABSYLD2!BF$4,'[1]INTERNAL PARAMETERS-1'!$B$5:$J$44,5,FALSE)*VLOOKUP(ABSYLD2!BF$4,'[1]INTERNAL PARAMETERS-1'!$B$5:$J$44,6,FALSE)*VLOOKUP(ABSYLD2!BF$4,'[1]INTERNAL PARAMETERS-1'!$B$5:$J$44,3,FALSE) + ABSYLD1!BF198*(1-VLOOKUP(ABSYLD2!BF$4,'[1]INTERNAL PARAMETERS-1'!$B$5:$J$44,5,FALSE))*VLOOKUP(ABSYLD2!BF$4,'[1]INTERNAL PARAMETERS-1'!$B$5:$J$44,8,FALSE)*VLOOKUP(ABSYLD2!BF$4,'[1]INTERNAL PARAMETERS-1'!$B$5:$J$44,3,FALSE)</f>
        <v>0</v>
      </c>
      <c r="BG198" s="47">
        <f>ABSYLD1!BG198*VLOOKUP(ABSYLD2!BG$4,'[1]INTERNAL PARAMETERS-1'!$B$5:$J$44,5,FALSE)*VLOOKUP(ABSYLD2!BG$4,'[1]INTERNAL PARAMETERS-1'!$B$5:$J$44,6,FALSE)*VLOOKUP(ABSYLD2!BG$4,'[1]INTERNAL PARAMETERS-1'!$B$5:$J$44,3,FALSE) + ABSYLD1!BG198*(1-VLOOKUP(ABSYLD2!BG$4,'[1]INTERNAL PARAMETERS-1'!$B$5:$J$44,5,FALSE))*VLOOKUP(ABSYLD2!BG$4,'[1]INTERNAL PARAMETERS-1'!$B$5:$J$44,8,FALSE)*VLOOKUP(ABSYLD2!BG$4,'[1]INTERNAL PARAMETERS-1'!$B$5:$J$44,3,FALSE)</f>
        <v>0</v>
      </c>
      <c r="BH198" s="47">
        <f>ABSYLD1!BH198*VLOOKUP(ABSYLD2!BH$4,'[1]INTERNAL PARAMETERS-1'!$B$5:$J$44,5,FALSE)*VLOOKUP(ABSYLD2!BH$4,'[1]INTERNAL PARAMETERS-1'!$B$5:$J$44,6,FALSE)*VLOOKUP(ABSYLD2!BH$4,'[1]INTERNAL PARAMETERS-1'!$B$5:$J$44,3,FALSE) + ABSYLD1!BH198*(1-VLOOKUP(ABSYLD2!BH$4,'[1]INTERNAL PARAMETERS-1'!$B$5:$J$44,5,FALSE))*VLOOKUP(ABSYLD2!BH$4,'[1]INTERNAL PARAMETERS-1'!$B$5:$J$44,8,FALSE)*VLOOKUP(ABSYLD2!BH$4,'[1]INTERNAL PARAMETERS-1'!$B$5:$J$44,3,FALSE)</f>
        <v>0</v>
      </c>
      <c r="BI198" s="47">
        <f>ABSYLD1!BI198*VLOOKUP(ABSYLD2!BI$4,'[1]INTERNAL PARAMETERS-1'!$B$5:$J$44,5,FALSE)*VLOOKUP(ABSYLD2!BI$4,'[1]INTERNAL PARAMETERS-1'!$B$5:$J$44,6,FALSE)*VLOOKUP(ABSYLD2!BI$4,'[1]INTERNAL PARAMETERS-1'!$B$5:$J$44,3,FALSE) + ABSYLD1!BI198*(1-VLOOKUP(ABSYLD2!BI$4,'[1]INTERNAL PARAMETERS-1'!$B$5:$J$44,5,FALSE))*VLOOKUP(ABSYLD2!BI$4,'[1]INTERNAL PARAMETERS-1'!$B$5:$J$44,8,FALSE)*VLOOKUP(ABSYLD2!BI$4,'[1]INTERNAL PARAMETERS-1'!$B$5:$J$44,3,FALSE)</f>
        <v>0</v>
      </c>
      <c r="BJ198" s="47">
        <f>ABSYLD1!BJ198*VLOOKUP(ABSYLD2!BJ$4,'[1]INTERNAL PARAMETERS-1'!$B$5:$J$44,5,FALSE)*VLOOKUP(ABSYLD2!BJ$4,'[1]INTERNAL PARAMETERS-1'!$B$5:$J$44,6,FALSE)*VLOOKUP(ABSYLD2!BJ$4,'[1]INTERNAL PARAMETERS-1'!$B$5:$J$44,3,FALSE) + ABSYLD1!BJ198*(1-VLOOKUP(ABSYLD2!BJ$4,'[1]INTERNAL PARAMETERS-1'!$B$5:$J$44,5,FALSE))*VLOOKUP(ABSYLD2!BJ$4,'[1]INTERNAL PARAMETERS-1'!$B$5:$J$44,8,FALSE)*VLOOKUP(ABSYLD2!BJ$4,'[1]INTERNAL PARAMETERS-1'!$B$5:$J$44,3,FALSE)</f>
        <v>0</v>
      </c>
      <c r="BK198" s="47">
        <f>ABSYLD1!BK198*VLOOKUP(ABSYLD2!BK$4,'[1]INTERNAL PARAMETERS-1'!$B$5:$J$44,5,FALSE)*VLOOKUP(ABSYLD2!BK$4,'[1]INTERNAL PARAMETERS-1'!$B$5:$J$44,6,FALSE)*VLOOKUP(ABSYLD2!BK$4,'[1]INTERNAL PARAMETERS-1'!$B$5:$J$44,3,FALSE) + ABSYLD1!BK198*(1-VLOOKUP(ABSYLD2!BK$4,'[1]INTERNAL PARAMETERS-1'!$B$5:$J$44,5,FALSE))*VLOOKUP(ABSYLD2!BK$4,'[1]INTERNAL PARAMETERS-1'!$B$5:$J$44,8,FALSE)*VLOOKUP(ABSYLD2!BK$4,'[1]INTERNAL PARAMETERS-1'!$B$5:$J$44,3,FALSE)</f>
        <v>0</v>
      </c>
      <c r="BL198" s="47">
        <f>ABSYLD1!BL198*VLOOKUP(ABSYLD2!BL$4,'[1]INTERNAL PARAMETERS-1'!$B$5:$J$44,5,FALSE)*VLOOKUP(ABSYLD2!BL$4,'[1]INTERNAL PARAMETERS-1'!$B$5:$J$44,6,FALSE)*VLOOKUP(ABSYLD2!BL$4,'[1]INTERNAL PARAMETERS-1'!$B$5:$J$44,3,FALSE) + ABSYLD1!BL198*(1-VLOOKUP(ABSYLD2!BL$4,'[1]INTERNAL PARAMETERS-1'!$B$5:$J$44,5,FALSE))*VLOOKUP(ABSYLD2!BL$4,'[1]INTERNAL PARAMETERS-1'!$B$5:$J$44,8,FALSE)*VLOOKUP(ABSYLD2!BL$4,'[1]INTERNAL PARAMETERS-1'!$B$5:$J$44,3,FALSE)</f>
        <v>0</v>
      </c>
      <c r="BM198" s="47">
        <f>ABSYLD1!BM198*VLOOKUP(ABSYLD2!BM$4,'[1]INTERNAL PARAMETERS-1'!$B$5:$J$44,5,FALSE)*VLOOKUP(ABSYLD2!BM$4,'[1]INTERNAL PARAMETERS-1'!$B$5:$J$44,6,FALSE)*VLOOKUP(ABSYLD2!BM$4,'[1]INTERNAL PARAMETERS-1'!$B$5:$J$44,3,FALSE) + ABSYLD1!BM198*(1-VLOOKUP(ABSYLD2!BM$4,'[1]INTERNAL PARAMETERS-1'!$B$5:$J$44,5,FALSE))*VLOOKUP(ABSYLD2!BM$4,'[1]INTERNAL PARAMETERS-1'!$B$5:$J$44,8,FALSE)*VLOOKUP(ABSYLD2!BM$4,'[1]INTERNAL PARAMETERS-1'!$B$5:$J$44,3,FALSE)</f>
        <v>0</v>
      </c>
      <c r="BN198" s="47">
        <f>ABSYLD1!BN198*VLOOKUP(ABSYLD2!BN$4,'[1]INTERNAL PARAMETERS-1'!$B$5:$J$44,5,FALSE)*VLOOKUP(ABSYLD2!BN$4,'[1]INTERNAL PARAMETERS-1'!$B$5:$J$44,6,FALSE)*VLOOKUP(ABSYLD2!BN$4,'[1]INTERNAL PARAMETERS-1'!$B$5:$J$44,3,FALSE) + ABSYLD1!BN198*(1-VLOOKUP(ABSYLD2!BN$4,'[1]INTERNAL PARAMETERS-1'!$B$5:$J$44,5,FALSE))*VLOOKUP(ABSYLD2!BN$4,'[1]INTERNAL PARAMETERS-1'!$B$5:$J$44,8,FALSE)*VLOOKUP(ABSYLD2!BN$4,'[1]INTERNAL PARAMETERS-1'!$B$5:$J$44,3,FALSE)</f>
        <v>0</v>
      </c>
      <c r="BO198" s="47">
        <f>ABSYLD1!BO198*VLOOKUP(ABSYLD2!BO$4,'[1]INTERNAL PARAMETERS-1'!$B$5:$J$44,5,FALSE)*VLOOKUP(ABSYLD2!BO$4,'[1]INTERNAL PARAMETERS-1'!$B$5:$J$44,6,FALSE)*VLOOKUP(ABSYLD2!BO$4,'[1]INTERNAL PARAMETERS-1'!$B$5:$J$44,3,FALSE) + ABSYLD1!BO198*(1-VLOOKUP(ABSYLD2!BO$4,'[1]INTERNAL PARAMETERS-1'!$B$5:$J$44,5,FALSE))*VLOOKUP(ABSYLD2!BO$4,'[1]INTERNAL PARAMETERS-1'!$B$5:$J$44,8,FALSE)*VLOOKUP(ABSYLD2!BO$4,'[1]INTERNAL PARAMETERS-1'!$B$5:$J$44,3,FALSE)</f>
        <v>0</v>
      </c>
      <c r="BP198" s="47">
        <f>ABSYLD1!BP198*VLOOKUP(ABSYLD2!BP$4,'[1]INTERNAL PARAMETERS-1'!$B$5:$J$44,5,FALSE)*VLOOKUP(ABSYLD2!BP$4,'[1]INTERNAL PARAMETERS-1'!$B$5:$J$44,6,FALSE)*VLOOKUP(ABSYLD2!BP$4,'[1]INTERNAL PARAMETERS-1'!$B$5:$J$44,3,FALSE) + ABSYLD1!BP198*(1-VLOOKUP(ABSYLD2!BP$4,'[1]INTERNAL PARAMETERS-1'!$B$5:$J$44,5,FALSE))*VLOOKUP(ABSYLD2!BP$4,'[1]INTERNAL PARAMETERS-1'!$B$5:$J$44,8,FALSE)*VLOOKUP(ABSYLD2!BP$4,'[1]INTERNAL PARAMETERS-1'!$B$5:$J$44,3,FALSE)</f>
        <v>0</v>
      </c>
      <c r="BQ198" s="47">
        <f>ABSYLD1!BQ198*VLOOKUP(ABSYLD2!BQ$4,'[1]INTERNAL PARAMETERS-1'!$B$5:$J$44,5,FALSE)*VLOOKUP(ABSYLD2!BQ$4,'[1]INTERNAL PARAMETERS-1'!$B$5:$J$44,6,FALSE)*VLOOKUP(ABSYLD2!BQ$4,'[1]INTERNAL PARAMETERS-1'!$B$5:$J$44,3,FALSE) + ABSYLD1!BQ198*(1-VLOOKUP(ABSYLD2!BQ$4,'[1]INTERNAL PARAMETERS-1'!$B$5:$J$44,5,FALSE))*VLOOKUP(ABSYLD2!BQ$4,'[1]INTERNAL PARAMETERS-1'!$B$5:$J$44,8,FALSE)*VLOOKUP(ABSYLD2!BQ$4,'[1]INTERNAL PARAMETERS-1'!$B$5:$J$44,3,FALSE)</f>
        <v>0</v>
      </c>
      <c r="BR198" s="47">
        <f>ABSYLD1!BR198*VLOOKUP(ABSYLD2!BR$4,'[1]INTERNAL PARAMETERS-1'!$B$5:$J$44,5,FALSE)*VLOOKUP(ABSYLD2!BR$4,'[1]INTERNAL PARAMETERS-1'!$B$5:$J$44,6,FALSE)*VLOOKUP(ABSYLD2!BR$4,'[1]INTERNAL PARAMETERS-1'!$B$5:$J$44,3,FALSE) + ABSYLD1!BR198*(1-VLOOKUP(ABSYLD2!BR$4,'[1]INTERNAL PARAMETERS-1'!$B$5:$J$44,5,FALSE))*VLOOKUP(ABSYLD2!BR$4,'[1]INTERNAL PARAMETERS-1'!$B$5:$J$44,8,FALSE)*VLOOKUP(ABSYLD2!BR$4,'[1]INTERNAL PARAMETERS-1'!$B$5:$J$44,3,FALSE)</f>
        <v>0</v>
      </c>
      <c r="BS198" s="47">
        <f>ABSYLD1!BS198*VLOOKUP(ABSYLD2!BS$4,'[1]INTERNAL PARAMETERS-1'!$B$5:$J$44,5,FALSE)*VLOOKUP(ABSYLD2!BS$4,'[1]INTERNAL PARAMETERS-1'!$B$5:$J$44,6,FALSE)*VLOOKUP(ABSYLD2!BS$4,'[1]INTERNAL PARAMETERS-1'!$B$5:$J$44,3,FALSE) + ABSYLD1!BS198*(1-VLOOKUP(ABSYLD2!BS$4,'[1]INTERNAL PARAMETERS-1'!$B$5:$J$44,5,FALSE))*VLOOKUP(ABSYLD2!BS$4,'[1]INTERNAL PARAMETERS-1'!$B$5:$J$44,8,FALSE)*VLOOKUP(ABSYLD2!BS$4,'[1]INTERNAL PARAMETERS-1'!$B$5:$J$44,3,FALSE)</f>
        <v>0</v>
      </c>
      <c r="BT198" s="47">
        <f>ABSYLD1!BT198*VLOOKUP(ABSYLD2!BT$4,'[1]INTERNAL PARAMETERS-1'!$B$5:$J$44,5,FALSE)*VLOOKUP(ABSYLD2!BT$4,'[1]INTERNAL PARAMETERS-1'!$B$5:$J$44,6,FALSE)*VLOOKUP(ABSYLD2!BT$4,'[1]INTERNAL PARAMETERS-1'!$B$5:$J$44,3,FALSE) + ABSYLD1!BT198*(1-VLOOKUP(ABSYLD2!BT$4,'[1]INTERNAL PARAMETERS-1'!$B$5:$J$44,5,FALSE))*VLOOKUP(ABSYLD2!BT$4,'[1]INTERNAL PARAMETERS-1'!$B$5:$J$44,8,FALSE)*VLOOKUP(ABSYLD2!BT$4,'[1]INTERNAL PARAMETERS-1'!$B$5:$J$44,3,FALSE)</f>
        <v>0</v>
      </c>
      <c r="BU198" s="47">
        <f>ABSYLD1!BU198*VLOOKUP(ABSYLD2!BU$4,'[1]INTERNAL PARAMETERS-1'!$B$5:$J$44,5,FALSE)*VLOOKUP(ABSYLD2!BU$4,'[1]INTERNAL PARAMETERS-1'!$B$5:$J$44,6,FALSE)*VLOOKUP(ABSYLD2!BU$4,'[1]INTERNAL PARAMETERS-1'!$B$5:$J$44,3,FALSE) + ABSYLD1!BU198*(1-VLOOKUP(ABSYLD2!BU$4,'[1]INTERNAL PARAMETERS-1'!$B$5:$J$44,5,FALSE))*VLOOKUP(ABSYLD2!BU$4,'[1]INTERNAL PARAMETERS-1'!$B$5:$J$44,8,FALSE)*VLOOKUP(ABSYLD2!BU$4,'[1]INTERNAL PARAMETERS-1'!$B$5:$J$44,3,FALSE)</f>
        <v>0</v>
      </c>
      <c r="BV198" s="47">
        <f>ABSYLD1!BV198*VLOOKUP(ABSYLD2!BV$4,'[1]INTERNAL PARAMETERS-1'!$B$5:$J$44,5,FALSE)*VLOOKUP(ABSYLD2!BV$4,'[1]INTERNAL PARAMETERS-1'!$B$5:$J$44,6,FALSE)*VLOOKUP(ABSYLD2!BV$4,'[1]INTERNAL PARAMETERS-1'!$B$5:$J$44,3,FALSE) + ABSYLD1!BV198*(1-VLOOKUP(ABSYLD2!BV$4,'[1]INTERNAL PARAMETERS-1'!$B$5:$J$44,5,FALSE))*VLOOKUP(ABSYLD2!BV$4,'[1]INTERNAL PARAMETERS-1'!$B$5:$J$44,8,FALSE)*VLOOKUP(ABSYLD2!BV$4,'[1]INTERNAL PARAMETERS-1'!$B$5:$J$44,3,FALSE)</f>
        <v>0</v>
      </c>
      <c r="BW198" s="47">
        <f>ABSYLD1!BW198*VLOOKUP(ABSYLD2!BW$4,'[1]INTERNAL PARAMETERS-1'!$B$5:$J$44,5,FALSE)*VLOOKUP(ABSYLD2!BW$4,'[1]INTERNAL PARAMETERS-1'!$B$5:$J$44,6,FALSE)*VLOOKUP(ABSYLD2!BW$4,'[1]INTERNAL PARAMETERS-1'!$B$5:$J$44,3,FALSE) + ABSYLD1!BW198*(1-VLOOKUP(ABSYLD2!BW$4,'[1]INTERNAL PARAMETERS-1'!$B$5:$J$44,5,FALSE))*VLOOKUP(ABSYLD2!BW$4,'[1]INTERNAL PARAMETERS-1'!$B$5:$J$44,8,FALSE)*VLOOKUP(ABSYLD2!BW$4,'[1]INTERNAL PARAMETERS-1'!$B$5:$J$44,3,FALSE)</f>
        <v>0</v>
      </c>
      <c r="BX198" s="47">
        <f>ABSYLD1!BX198*VLOOKUP(ABSYLD2!BX$4,'[1]INTERNAL PARAMETERS-1'!$B$5:$J$44,5,FALSE)*VLOOKUP(ABSYLD2!BX$4,'[1]INTERNAL PARAMETERS-1'!$B$5:$J$44,6,FALSE)*VLOOKUP(ABSYLD2!BX$4,'[1]INTERNAL PARAMETERS-1'!$B$5:$J$44,3,FALSE) + ABSYLD1!BX198*(1-VLOOKUP(ABSYLD2!BX$4,'[1]INTERNAL PARAMETERS-1'!$B$5:$J$44,5,FALSE))*VLOOKUP(ABSYLD2!BX$4,'[1]INTERNAL PARAMETERS-1'!$B$5:$J$44,8,FALSE)*VLOOKUP(ABSYLD2!BX$4,'[1]INTERNAL PARAMETERS-1'!$B$5:$J$44,3,FALSE)</f>
        <v>0</v>
      </c>
      <c r="BY198" s="47">
        <f>ABSYLD1!BY198*VLOOKUP(ABSYLD2!BY$4,'[1]INTERNAL PARAMETERS-1'!$B$5:$J$44,5,FALSE)*VLOOKUP(ABSYLD2!BY$4,'[1]INTERNAL PARAMETERS-1'!$B$5:$J$44,6,FALSE)*VLOOKUP(ABSYLD2!BY$4,'[1]INTERNAL PARAMETERS-1'!$B$5:$J$44,3,FALSE) + ABSYLD1!BY198*(1-VLOOKUP(ABSYLD2!BY$4,'[1]INTERNAL PARAMETERS-1'!$B$5:$J$44,5,FALSE))*VLOOKUP(ABSYLD2!BY$4,'[1]INTERNAL PARAMETERS-1'!$B$5:$J$44,8,FALSE)*VLOOKUP(ABSYLD2!BY$4,'[1]INTERNAL PARAMETERS-1'!$B$5:$J$44,3,FALSE)</f>
        <v>0</v>
      </c>
      <c r="BZ198" s="47">
        <f>ABSYLD1!BZ198*VLOOKUP(ABSYLD2!BZ$4,'[1]INTERNAL PARAMETERS-1'!$B$5:$J$44,5,FALSE)*VLOOKUP(ABSYLD2!BZ$4,'[1]INTERNAL PARAMETERS-1'!$B$5:$J$44,6,FALSE)*VLOOKUP(ABSYLD2!BZ$4,'[1]INTERNAL PARAMETERS-1'!$B$5:$J$44,3,FALSE) + ABSYLD1!BZ198*(1-VLOOKUP(ABSYLD2!BZ$4,'[1]INTERNAL PARAMETERS-1'!$B$5:$J$44,5,FALSE))*VLOOKUP(ABSYLD2!BZ$4,'[1]INTERNAL PARAMETERS-1'!$B$5:$J$44,8,FALSE)*VLOOKUP(ABSYLD2!BZ$4,'[1]INTERNAL PARAMETERS-1'!$B$5:$J$44,3,FALSE)</f>
        <v>0</v>
      </c>
      <c r="CA198" s="47">
        <f>ABSYLD1!CA198*VLOOKUP(ABSYLD2!CA$4,'[1]INTERNAL PARAMETERS-1'!$B$5:$J$44,5,FALSE)*VLOOKUP(ABSYLD2!CA$4,'[1]INTERNAL PARAMETERS-1'!$B$5:$J$44,6,FALSE)*VLOOKUP(ABSYLD2!CA$4,'[1]INTERNAL PARAMETERS-1'!$B$5:$J$44,3,FALSE) + ABSYLD1!CA198*(1-VLOOKUP(ABSYLD2!CA$4,'[1]INTERNAL PARAMETERS-1'!$B$5:$J$44,5,FALSE))*VLOOKUP(ABSYLD2!CA$4,'[1]INTERNAL PARAMETERS-1'!$B$5:$J$44,8,FALSE)*VLOOKUP(ABSYLD2!CA$4,'[1]INTERNAL PARAMETERS-1'!$B$5:$J$44,3,FALSE)</f>
        <v>0</v>
      </c>
      <c r="CB198" s="47">
        <f>ABSYLD1!CB198*VLOOKUP(ABSYLD2!CB$4,'[1]INTERNAL PARAMETERS-1'!$B$5:$J$44,5,FALSE)*VLOOKUP(ABSYLD2!CB$4,'[1]INTERNAL PARAMETERS-1'!$B$5:$J$44,6,FALSE)*VLOOKUP(ABSYLD2!CB$4,'[1]INTERNAL PARAMETERS-1'!$B$5:$J$44,3,FALSE) + ABSYLD1!CB198*(1-VLOOKUP(ABSYLD2!CB$4,'[1]INTERNAL PARAMETERS-1'!$B$5:$J$44,5,FALSE))*VLOOKUP(ABSYLD2!CB$4,'[1]INTERNAL PARAMETERS-1'!$B$5:$J$44,8,FALSE)*VLOOKUP(ABSYLD2!CB$4,'[1]INTERNAL PARAMETERS-1'!$B$5:$J$44,3,FALSE)</f>
        <v>0</v>
      </c>
      <c r="CC198" s="47">
        <f>ABSYLD1!CC198*VLOOKUP(ABSYLD2!CC$4,'[1]INTERNAL PARAMETERS-1'!$B$5:$J$44,5,FALSE)*VLOOKUP(ABSYLD2!CC$4,'[1]INTERNAL PARAMETERS-1'!$B$5:$J$44,6,FALSE)*VLOOKUP(ABSYLD2!CC$4,'[1]INTERNAL PARAMETERS-1'!$B$5:$J$44,3,FALSE) + ABSYLD1!CC198*(1-VLOOKUP(ABSYLD2!CC$4,'[1]INTERNAL PARAMETERS-1'!$B$5:$J$44,5,FALSE))*VLOOKUP(ABSYLD2!CC$4,'[1]INTERNAL PARAMETERS-1'!$B$5:$J$44,8,FALSE)*VLOOKUP(ABSYLD2!CC$4,'[1]INTERNAL PARAMETERS-1'!$B$5:$J$44,3,FALSE)</f>
        <v>0</v>
      </c>
      <c r="CD198" s="47">
        <f>ABSYLD1!CD198*VLOOKUP(ABSYLD2!CD$4,'[1]INTERNAL PARAMETERS-1'!$B$5:$J$44,5,FALSE)*VLOOKUP(ABSYLD2!CD$4,'[1]INTERNAL PARAMETERS-1'!$B$5:$J$44,6,FALSE)*VLOOKUP(ABSYLD2!CD$4,'[1]INTERNAL PARAMETERS-1'!$B$5:$J$44,3,FALSE) + ABSYLD1!CD198*(1-VLOOKUP(ABSYLD2!CD$4,'[1]INTERNAL PARAMETERS-1'!$B$5:$J$44,5,FALSE))*VLOOKUP(ABSYLD2!CD$4,'[1]INTERNAL PARAMETERS-1'!$B$5:$J$44,8,FALSE)*VLOOKUP(ABSYLD2!CD$4,'[1]INTERNAL PARAMETERS-1'!$B$5:$J$44,3,FALSE)</f>
        <v>0</v>
      </c>
      <c r="CE198" s="47">
        <f>ABSYLD1!CE198*VLOOKUP(ABSYLD2!CE$4,'[1]INTERNAL PARAMETERS-1'!$B$5:$J$44,5,FALSE)*VLOOKUP(ABSYLD2!CE$4,'[1]INTERNAL PARAMETERS-1'!$B$5:$J$44,6,FALSE)*VLOOKUP(ABSYLD2!CE$4,'[1]INTERNAL PARAMETERS-1'!$B$5:$J$44,3,FALSE) + ABSYLD1!CE198*(1-VLOOKUP(ABSYLD2!CE$4,'[1]INTERNAL PARAMETERS-1'!$B$5:$J$44,5,FALSE))*VLOOKUP(ABSYLD2!CE$4,'[1]INTERNAL PARAMETERS-1'!$B$5:$J$44,8,FALSE)*VLOOKUP(ABSYLD2!CE$4,'[1]INTERNAL PARAMETERS-1'!$B$5:$J$44,3,FALSE)</f>
        <v>0</v>
      </c>
      <c r="CF198" s="47">
        <f>ABSYLD1!CF198*VLOOKUP(ABSYLD2!CF$4,'[1]INTERNAL PARAMETERS-1'!$B$5:$J$44,5,FALSE)*VLOOKUP(ABSYLD2!CF$4,'[1]INTERNAL PARAMETERS-1'!$B$5:$J$44,6,FALSE)*VLOOKUP(ABSYLD2!CF$4,'[1]INTERNAL PARAMETERS-1'!$B$5:$J$44,3,FALSE) + ABSYLD1!CF198*(1-VLOOKUP(ABSYLD2!CF$4,'[1]INTERNAL PARAMETERS-1'!$B$5:$J$44,5,FALSE))*VLOOKUP(ABSYLD2!CF$4,'[1]INTERNAL PARAMETERS-1'!$B$5:$J$44,8,FALSE)*VLOOKUP(ABSYLD2!CF$4,'[1]INTERNAL PARAMETERS-1'!$B$5:$J$44,3,FALSE)</f>
        <v>0</v>
      </c>
      <c r="CG198" s="47">
        <f>ABSYLD1!CG198*VLOOKUP(ABSYLD2!CG$4,'[1]INTERNAL PARAMETERS-1'!$B$5:$J$44,5,FALSE)*VLOOKUP(ABSYLD2!CG$4,'[1]INTERNAL PARAMETERS-1'!$B$5:$J$44,6,FALSE)*VLOOKUP(ABSYLD2!CG$4,'[1]INTERNAL PARAMETERS-1'!$B$5:$J$44,3,FALSE) + ABSYLD1!CG198*(1-VLOOKUP(ABSYLD2!CG$4,'[1]INTERNAL PARAMETERS-1'!$B$5:$J$44,5,FALSE))*VLOOKUP(ABSYLD2!CG$4,'[1]INTERNAL PARAMETERS-1'!$B$5:$J$44,8,FALSE)*VLOOKUP(ABSYLD2!CG$4,'[1]INTERNAL PARAMETERS-1'!$B$5:$J$44,3,FALSE)</f>
        <v>0</v>
      </c>
      <c r="CH198" s="46">
        <f>ABSYLD1!CH198*VLOOKUP(ABSYLD2!CH$4,'[1]INTERNAL PARAMETERS-1'!$B$5:$J$44,5,FALSE)*VLOOKUP(ABSYLD2!CH$4,'[1]INTERNAL PARAMETERS-1'!$B$5:$J$44,6,FALSE)*VLOOKUP(ABSYLD2!CH$4,'[1]INTERNAL PARAMETERS-1'!$B$5:$J$44,3,FALSE) + ABSYLD1!CH198*(1-VLOOKUP(ABSYLD2!CH$4,'[1]INTERNAL PARAMETERS-1'!$B$5:$J$44,5,FALSE))*VLOOKUP(ABSYLD2!CH$4,'[1]INTERNAL PARAMETERS-1'!$B$5:$J$44,8,FALSE)*VLOOKUP(ABSYLD2!CH$4,'[1]INTERNAL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>
      <c r="B199" s="61" t="s">
        <v>7</v>
      </c>
      <c r="C199" s="60" t="s">
        <v>89</v>
      </c>
      <c r="D199" s="60" t="s">
        <v>74</v>
      </c>
      <c r="E199" s="137">
        <f>ABS!AL199</f>
        <v>0</v>
      </c>
      <c r="F199" s="62">
        <f>'[1]INTERNAL PARAMETERS-1'!M19</f>
        <v>16.865000000000002</v>
      </c>
      <c r="G199" s="48">
        <f>ABSYLD1!G199*VLOOKUP(ABSYLD2!G$4,'[1]INTERNAL PARAMETERS-1'!$B$5:$J$44,5,FALSE)*VLOOKUP(ABSYLD2!G$4,'[1]INTERNAL PARAMETERS-1'!$B$5:$J$44,7,FALSE)*ABSYLD2!$F199 + ABSYLD1!G199*(1-VLOOKUP(ABSYLD2!G$4,'[1]INTERNAL PARAMETERS-1'!$B$5:$J$44,5,FALSE))*VLOOKUP(ABSYLD2!G$4,'[1]INTERNAL PARAMETERS-1'!$B$5:$J$44,9,FALSE)*ABSYLD2!$F199</f>
        <v>0</v>
      </c>
      <c r="H199" s="47">
        <f>ABSYLD1!H199*VLOOKUP(ABSYLD2!H$4,'[1]INTERNAL PARAMETERS-1'!$B$5:$J$44,5,FALSE)*VLOOKUP(ABSYLD2!H$4,'[1]INTERNAL PARAMETERS-1'!$B$5:$J$44,7,FALSE)*ABSYLD2!$F199 + ABSYLD1!H199*(1-VLOOKUP(ABSYLD2!H$4,'[1]INTERNAL PARAMETERS-1'!$B$5:$J$44,5,FALSE))*VLOOKUP(ABSYLD2!H$4,'[1]INTERNAL PARAMETERS-1'!$B$5:$J$44,9,FALSE)*ABSYLD2!$F199</f>
        <v>0</v>
      </c>
      <c r="I199" s="47">
        <f>ABSYLD1!I199*VLOOKUP(ABSYLD2!I$4,'[1]INTERNAL PARAMETERS-1'!$B$5:$J$44,5,FALSE)*VLOOKUP(ABSYLD2!I$4,'[1]INTERNAL PARAMETERS-1'!$B$5:$J$44,7,FALSE)*ABSYLD2!$F199 + ABSYLD1!I199*(1-VLOOKUP(ABSYLD2!I$4,'[1]INTERNAL PARAMETERS-1'!$B$5:$J$44,5,FALSE))*VLOOKUP(ABSYLD2!I$4,'[1]INTERNAL PARAMETERS-1'!$B$5:$J$44,9,FALSE)*ABSYLD2!$F199</f>
        <v>0</v>
      </c>
      <c r="J199" s="47">
        <f>ABSYLD1!J199*VLOOKUP(ABSYLD2!J$4,'[1]INTERNAL PARAMETERS-1'!$B$5:$J$44,5,FALSE)*VLOOKUP(ABSYLD2!J$4,'[1]INTERNAL PARAMETERS-1'!$B$5:$J$44,7,FALSE)*ABSYLD2!$F199 + ABSYLD1!J199*(1-VLOOKUP(ABSYLD2!J$4,'[1]INTERNAL PARAMETERS-1'!$B$5:$J$44,5,FALSE))*VLOOKUP(ABSYLD2!J$4,'[1]INTERNAL PARAMETERS-1'!$B$5:$J$44,9,FALSE)*ABSYLD2!$F199</f>
        <v>0</v>
      </c>
      <c r="K199" s="47">
        <f>ABSYLD1!K199*VLOOKUP(ABSYLD2!K$4,'[1]INTERNAL PARAMETERS-1'!$B$5:$J$44,5,FALSE)*VLOOKUP(ABSYLD2!K$4,'[1]INTERNAL PARAMETERS-1'!$B$5:$J$44,7,FALSE)*ABSYLD2!$F199 + ABSYLD1!K199*(1-VLOOKUP(ABSYLD2!K$4,'[1]INTERNAL PARAMETERS-1'!$B$5:$J$44,5,FALSE))*VLOOKUP(ABSYLD2!K$4,'[1]INTERNAL PARAMETERS-1'!$B$5:$J$44,9,FALSE)*ABSYLD2!$F199</f>
        <v>0</v>
      </c>
      <c r="L199" s="47">
        <f>ABSYLD1!L199*VLOOKUP(ABSYLD2!L$4,'[1]INTERNAL PARAMETERS-1'!$B$5:$J$44,5,FALSE)*VLOOKUP(ABSYLD2!L$4,'[1]INTERNAL PARAMETERS-1'!$B$5:$J$44,7,FALSE)*ABSYLD2!$F199 + ABSYLD1!L199*(1-VLOOKUP(ABSYLD2!L$4,'[1]INTERNAL PARAMETERS-1'!$B$5:$J$44,5,FALSE))*VLOOKUP(ABSYLD2!L$4,'[1]INTERNAL PARAMETERS-1'!$B$5:$J$44,9,FALSE)*ABSYLD2!$F199</f>
        <v>0</v>
      </c>
      <c r="M199" s="47">
        <f>ABSYLD1!M199*VLOOKUP(ABSYLD2!M$4,'[1]INTERNAL PARAMETERS-1'!$B$5:$J$44,5,FALSE)*VLOOKUP(ABSYLD2!M$4,'[1]INTERNAL PARAMETERS-1'!$B$5:$J$44,7,FALSE)*ABSYLD2!$F199 + ABSYLD1!M199*(1-VLOOKUP(ABSYLD2!M$4,'[1]INTERNAL PARAMETERS-1'!$B$5:$J$44,5,FALSE))*VLOOKUP(ABSYLD2!M$4,'[1]INTERNAL PARAMETERS-1'!$B$5:$J$44,9,FALSE)*ABSYLD2!$F199</f>
        <v>0</v>
      </c>
      <c r="N199" s="47">
        <f>ABSYLD1!N199*VLOOKUP(ABSYLD2!N$4,'[1]INTERNAL PARAMETERS-1'!$B$5:$J$44,5,FALSE)*VLOOKUP(ABSYLD2!N$4,'[1]INTERNAL PARAMETERS-1'!$B$5:$J$44,7,FALSE)*ABSYLD2!$F199 + ABSYLD1!N199*(1-VLOOKUP(ABSYLD2!N$4,'[1]INTERNAL PARAMETERS-1'!$B$5:$J$44,5,FALSE))*VLOOKUP(ABSYLD2!N$4,'[1]INTERNAL PARAMETERS-1'!$B$5:$J$44,9,FALSE)*ABSYLD2!$F199</f>
        <v>0</v>
      </c>
      <c r="O199" s="47">
        <f>ABSYLD1!O199*VLOOKUP(ABSYLD2!O$4,'[1]INTERNAL PARAMETERS-1'!$B$5:$J$44,5,FALSE)*VLOOKUP(ABSYLD2!O$4,'[1]INTERNAL PARAMETERS-1'!$B$5:$J$44,7,FALSE)*ABSYLD2!$F199 + ABSYLD1!O199*(1-VLOOKUP(ABSYLD2!O$4,'[1]INTERNAL PARAMETERS-1'!$B$5:$J$44,5,FALSE))*VLOOKUP(ABSYLD2!O$4,'[1]INTERNAL PARAMETERS-1'!$B$5:$J$44,9,FALSE)*ABSYLD2!$F199</f>
        <v>0</v>
      </c>
      <c r="P199" s="47">
        <f>ABSYLD1!P199*VLOOKUP(ABSYLD2!P$4,'[1]INTERNAL PARAMETERS-1'!$B$5:$J$44,5,FALSE)*VLOOKUP(ABSYLD2!P$4,'[1]INTERNAL PARAMETERS-1'!$B$5:$J$44,7,FALSE)*ABSYLD2!$F199 + ABSYLD1!P199*(1-VLOOKUP(ABSYLD2!P$4,'[1]INTERNAL PARAMETERS-1'!$B$5:$J$44,5,FALSE))*VLOOKUP(ABSYLD2!P$4,'[1]INTERNAL PARAMETERS-1'!$B$5:$J$44,9,FALSE)*ABSYLD2!$F199</f>
        <v>0</v>
      </c>
      <c r="Q199" s="47">
        <f>ABSYLD1!Q199*VLOOKUP(ABSYLD2!Q$4,'[1]INTERNAL PARAMETERS-1'!$B$5:$J$44,5,FALSE)*VLOOKUP(ABSYLD2!Q$4,'[1]INTERNAL PARAMETERS-1'!$B$5:$J$44,7,FALSE)*ABSYLD2!$F199 + ABSYLD1!Q199*(1-VLOOKUP(ABSYLD2!Q$4,'[1]INTERNAL PARAMETERS-1'!$B$5:$J$44,5,FALSE))*VLOOKUP(ABSYLD2!Q$4,'[1]INTERNAL PARAMETERS-1'!$B$5:$J$44,9,FALSE)*ABSYLD2!$F199</f>
        <v>0</v>
      </c>
      <c r="R199" s="47">
        <f>ABSYLD1!R199*VLOOKUP(ABSYLD2!R$4,'[1]INTERNAL PARAMETERS-1'!$B$5:$J$44,5,FALSE)*VLOOKUP(ABSYLD2!R$4,'[1]INTERNAL PARAMETERS-1'!$B$5:$J$44,7,FALSE)*ABSYLD2!$F199 + ABSYLD1!R199*(1-VLOOKUP(ABSYLD2!R$4,'[1]INTERNAL PARAMETERS-1'!$B$5:$J$44,5,FALSE))*VLOOKUP(ABSYLD2!R$4,'[1]INTERNAL PARAMETERS-1'!$B$5:$J$44,9,FALSE)*ABSYLD2!$F199</f>
        <v>0</v>
      </c>
      <c r="S199" s="47">
        <f>ABSYLD1!S199*VLOOKUP(ABSYLD2!S$4,'[1]INTERNAL PARAMETERS-1'!$B$5:$J$44,5,FALSE)*VLOOKUP(ABSYLD2!S$4,'[1]INTERNAL PARAMETERS-1'!$B$5:$J$44,7,FALSE)*ABSYLD2!$F199 + ABSYLD1!S199*(1-VLOOKUP(ABSYLD2!S$4,'[1]INTERNAL PARAMETERS-1'!$B$5:$J$44,5,FALSE))*VLOOKUP(ABSYLD2!S$4,'[1]INTERNAL PARAMETERS-1'!$B$5:$J$44,9,FALSE)*ABSYLD2!$F199</f>
        <v>0</v>
      </c>
      <c r="T199" s="47">
        <f>ABSYLD1!T199*VLOOKUP(ABSYLD2!T$4,'[1]INTERNAL PARAMETERS-1'!$B$5:$J$44,5,FALSE)*VLOOKUP(ABSYLD2!T$4,'[1]INTERNAL PARAMETERS-1'!$B$5:$J$44,7,FALSE)*ABSYLD2!$F199 + ABSYLD1!T199*(1-VLOOKUP(ABSYLD2!T$4,'[1]INTERNAL PARAMETERS-1'!$B$5:$J$44,5,FALSE))*VLOOKUP(ABSYLD2!T$4,'[1]INTERNAL PARAMETERS-1'!$B$5:$J$44,9,FALSE)*ABSYLD2!$F199</f>
        <v>0</v>
      </c>
      <c r="U199" s="47">
        <f>ABSYLD1!U199*VLOOKUP(ABSYLD2!U$4,'[1]INTERNAL PARAMETERS-1'!$B$5:$J$44,5,FALSE)*VLOOKUP(ABSYLD2!U$4,'[1]INTERNAL PARAMETERS-1'!$B$5:$J$44,7,FALSE)*ABSYLD2!$F199 + ABSYLD1!U199*(1-VLOOKUP(ABSYLD2!U$4,'[1]INTERNAL PARAMETERS-1'!$B$5:$J$44,5,FALSE))*VLOOKUP(ABSYLD2!U$4,'[1]INTERNAL PARAMETERS-1'!$B$5:$J$44,9,FALSE)*ABSYLD2!$F199</f>
        <v>0</v>
      </c>
      <c r="V199" s="47">
        <f>ABSYLD1!V199*VLOOKUP(ABSYLD2!V$4,'[1]INTERNAL PARAMETERS-1'!$B$5:$J$44,5,FALSE)*VLOOKUP(ABSYLD2!V$4,'[1]INTERNAL PARAMETERS-1'!$B$5:$J$44,7,FALSE)*ABSYLD2!$F199 + ABSYLD1!V199*(1-VLOOKUP(ABSYLD2!V$4,'[1]INTERNAL PARAMETERS-1'!$B$5:$J$44,5,FALSE))*VLOOKUP(ABSYLD2!V$4,'[1]INTERNAL PARAMETERS-1'!$B$5:$J$44,9,FALSE)*ABSYLD2!$F199</f>
        <v>0</v>
      </c>
      <c r="W199" s="47">
        <f>ABSYLD1!W199*VLOOKUP(ABSYLD2!W$4,'[1]INTERNAL PARAMETERS-1'!$B$5:$J$44,5,FALSE)*VLOOKUP(ABSYLD2!W$4,'[1]INTERNAL PARAMETERS-1'!$B$5:$J$44,7,FALSE)*ABSYLD2!$F199 + ABSYLD1!W199*(1-VLOOKUP(ABSYLD2!W$4,'[1]INTERNAL PARAMETERS-1'!$B$5:$J$44,5,FALSE))*VLOOKUP(ABSYLD2!W$4,'[1]INTERNAL PARAMETERS-1'!$B$5:$J$44,9,FALSE)*ABSYLD2!$F199</f>
        <v>0</v>
      </c>
      <c r="X199" s="47">
        <f>ABSYLD1!X199*VLOOKUP(ABSYLD2!X$4,'[1]INTERNAL PARAMETERS-1'!$B$5:$J$44,5,FALSE)*VLOOKUP(ABSYLD2!X$4,'[1]INTERNAL PARAMETERS-1'!$B$5:$J$44,7,FALSE)*ABSYLD2!$F199 + ABSYLD1!X199*(1-VLOOKUP(ABSYLD2!X$4,'[1]INTERNAL PARAMETERS-1'!$B$5:$J$44,5,FALSE))*VLOOKUP(ABSYLD2!X$4,'[1]INTERNAL PARAMETERS-1'!$B$5:$J$44,9,FALSE)*ABSYLD2!$F199</f>
        <v>0</v>
      </c>
      <c r="Y199" s="47">
        <f>ABSYLD1!Y199*VLOOKUP(ABSYLD2!Y$4,'[1]INTERNAL PARAMETERS-1'!$B$5:$J$44,5,FALSE)*VLOOKUP(ABSYLD2!Y$4,'[1]INTERNAL PARAMETERS-1'!$B$5:$J$44,7,FALSE)*ABSYLD2!$F199 + ABSYLD1!Y199*(1-VLOOKUP(ABSYLD2!Y$4,'[1]INTERNAL PARAMETERS-1'!$B$5:$J$44,5,FALSE))*VLOOKUP(ABSYLD2!Y$4,'[1]INTERNAL PARAMETERS-1'!$B$5:$J$44,9,FALSE)*ABSYLD2!$F199</f>
        <v>0</v>
      </c>
      <c r="Z199" s="47">
        <f>ABSYLD1!Z199*VLOOKUP(ABSYLD2!Z$4,'[1]INTERNAL PARAMETERS-1'!$B$5:$J$44,5,FALSE)*VLOOKUP(ABSYLD2!Z$4,'[1]INTERNAL PARAMETERS-1'!$B$5:$J$44,7,FALSE)*ABSYLD2!$F199 + ABSYLD1!Z199*(1-VLOOKUP(ABSYLD2!Z$4,'[1]INTERNAL PARAMETERS-1'!$B$5:$J$44,5,FALSE))*VLOOKUP(ABSYLD2!Z$4,'[1]INTERNAL PARAMETERS-1'!$B$5:$J$44,9,FALSE)*ABSYLD2!$F199</f>
        <v>0</v>
      </c>
      <c r="AA199" s="47">
        <f>ABSYLD1!AA199*VLOOKUP(ABSYLD2!AA$4,'[1]INTERNAL PARAMETERS-1'!$B$5:$J$44,5,FALSE)*VLOOKUP(ABSYLD2!AA$4,'[1]INTERNAL PARAMETERS-1'!$B$5:$J$44,7,FALSE)*ABSYLD2!$F199 + ABSYLD1!AA199*(1-VLOOKUP(ABSYLD2!AA$4,'[1]INTERNAL PARAMETERS-1'!$B$5:$J$44,5,FALSE))*VLOOKUP(ABSYLD2!AA$4,'[1]INTERNAL PARAMETERS-1'!$B$5:$J$44,9,FALSE)*ABSYLD2!$F199</f>
        <v>0</v>
      </c>
      <c r="AB199" s="47">
        <f>ABSYLD1!AB199*VLOOKUP(ABSYLD2!AB$4,'[1]INTERNAL PARAMETERS-1'!$B$5:$J$44,5,FALSE)*VLOOKUP(ABSYLD2!AB$4,'[1]INTERNAL PARAMETERS-1'!$B$5:$J$44,7,FALSE)*ABSYLD2!$F199 + ABSYLD1!AB199*(1-VLOOKUP(ABSYLD2!AB$4,'[1]INTERNAL PARAMETERS-1'!$B$5:$J$44,5,FALSE))*VLOOKUP(ABSYLD2!AB$4,'[1]INTERNAL PARAMETERS-1'!$B$5:$J$44,9,FALSE)*ABSYLD2!$F199</f>
        <v>0</v>
      </c>
      <c r="AC199" s="47">
        <f>ABSYLD1!AC199*VLOOKUP(ABSYLD2!AC$4,'[1]INTERNAL PARAMETERS-1'!$B$5:$J$44,5,FALSE)*VLOOKUP(ABSYLD2!AC$4,'[1]INTERNAL PARAMETERS-1'!$B$5:$J$44,7,FALSE)*ABSYLD2!$F199 + ABSYLD1!AC199*(1-VLOOKUP(ABSYLD2!AC$4,'[1]INTERNAL PARAMETERS-1'!$B$5:$J$44,5,FALSE))*VLOOKUP(ABSYLD2!AC$4,'[1]INTERNAL PARAMETERS-1'!$B$5:$J$44,9,FALSE)*ABSYLD2!$F199</f>
        <v>0</v>
      </c>
      <c r="AD199" s="47">
        <f>ABSYLD1!AD199*VLOOKUP(ABSYLD2!AD$4,'[1]INTERNAL PARAMETERS-1'!$B$5:$J$44,5,FALSE)*VLOOKUP(ABSYLD2!AD$4,'[1]INTERNAL PARAMETERS-1'!$B$5:$J$44,7,FALSE)*ABSYLD2!$F199 + ABSYLD1!AD199*(1-VLOOKUP(ABSYLD2!AD$4,'[1]INTERNAL PARAMETERS-1'!$B$5:$J$44,5,FALSE))*VLOOKUP(ABSYLD2!AD$4,'[1]INTERNAL PARAMETERS-1'!$B$5:$J$44,9,FALSE)*ABSYLD2!$F199</f>
        <v>0</v>
      </c>
      <c r="AE199" s="47">
        <f>ABSYLD1!AE199*VLOOKUP(ABSYLD2!AE$4,'[1]INTERNAL PARAMETERS-1'!$B$5:$J$44,5,FALSE)*VLOOKUP(ABSYLD2!AE$4,'[1]INTERNAL PARAMETERS-1'!$B$5:$J$44,7,FALSE)*ABSYLD2!$F199 + ABSYLD1!AE199*(1-VLOOKUP(ABSYLD2!AE$4,'[1]INTERNAL PARAMETERS-1'!$B$5:$J$44,5,FALSE))*VLOOKUP(ABSYLD2!AE$4,'[1]INTERNAL PARAMETERS-1'!$B$5:$J$44,9,FALSE)*ABSYLD2!$F199</f>
        <v>0</v>
      </c>
      <c r="AF199" s="47">
        <f>ABSYLD1!AF199*VLOOKUP(ABSYLD2!AF$4,'[1]INTERNAL PARAMETERS-1'!$B$5:$J$44,5,FALSE)*VLOOKUP(ABSYLD2!AF$4,'[1]INTERNAL PARAMETERS-1'!$B$5:$J$44,7,FALSE)*ABSYLD2!$F199 + ABSYLD1!AF199*(1-VLOOKUP(ABSYLD2!AF$4,'[1]INTERNAL PARAMETERS-1'!$B$5:$J$44,5,FALSE))*VLOOKUP(ABSYLD2!AF$4,'[1]INTERNAL PARAMETERS-1'!$B$5:$J$44,9,FALSE)*ABSYLD2!$F199</f>
        <v>0</v>
      </c>
      <c r="AG199" s="47">
        <f>ABSYLD1!AG199*VLOOKUP(ABSYLD2!AG$4,'[1]INTERNAL PARAMETERS-1'!$B$5:$J$44,5,FALSE)*VLOOKUP(ABSYLD2!AG$4,'[1]INTERNAL PARAMETERS-1'!$B$5:$J$44,7,FALSE)*ABSYLD2!$F199 + ABSYLD1!AG199*(1-VLOOKUP(ABSYLD2!AG$4,'[1]INTERNAL PARAMETERS-1'!$B$5:$J$44,5,FALSE))*VLOOKUP(ABSYLD2!AG$4,'[1]INTERNAL PARAMETERS-1'!$B$5:$J$44,9,FALSE)*ABSYLD2!$F199</f>
        <v>0</v>
      </c>
      <c r="AH199" s="47">
        <f>ABSYLD1!AH199*VLOOKUP(ABSYLD2!AH$4,'[1]INTERNAL PARAMETERS-1'!$B$5:$J$44,5,FALSE)*VLOOKUP(ABSYLD2!AH$4,'[1]INTERNAL PARAMETERS-1'!$B$5:$J$44,7,FALSE)*ABSYLD2!$F199 + ABSYLD1!AH199*(1-VLOOKUP(ABSYLD2!AH$4,'[1]INTERNAL PARAMETERS-1'!$B$5:$J$44,5,FALSE))*VLOOKUP(ABSYLD2!AH$4,'[1]INTERNAL PARAMETERS-1'!$B$5:$J$44,9,FALSE)*ABSYLD2!$F199</f>
        <v>0</v>
      </c>
      <c r="AI199" s="47">
        <f>ABSYLD1!AI199*VLOOKUP(ABSYLD2!AI$4,'[1]INTERNAL PARAMETERS-1'!$B$5:$J$44,5,FALSE)*VLOOKUP(ABSYLD2!AI$4,'[1]INTERNAL PARAMETERS-1'!$B$5:$J$44,7,FALSE)*ABSYLD2!$F199 + ABSYLD1!AI199*(1-VLOOKUP(ABSYLD2!AI$4,'[1]INTERNAL PARAMETERS-1'!$B$5:$J$44,5,FALSE))*VLOOKUP(ABSYLD2!AI$4,'[1]INTERNAL PARAMETERS-1'!$B$5:$J$44,9,FALSE)*ABSYLD2!$F199</f>
        <v>0</v>
      </c>
      <c r="AJ199" s="47">
        <f>ABSYLD1!AJ199*VLOOKUP(ABSYLD2!AJ$4,'[1]INTERNAL PARAMETERS-1'!$B$5:$J$44,5,FALSE)*VLOOKUP(ABSYLD2!AJ$4,'[1]INTERNAL PARAMETERS-1'!$B$5:$J$44,7,FALSE)*ABSYLD2!$F199 + ABSYLD1!AJ199*(1-VLOOKUP(ABSYLD2!AJ$4,'[1]INTERNAL PARAMETERS-1'!$B$5:$J$44,5,FALSE))*VLOOKUP(ABSYLD2!AJ$4,'[1]INTERNAL PARAMETERS-1'!$B$5:$J$44,9,FALSE)*ABSYLD2!$F199</f>
        <v>0</v>
      </c>
      <c r="AK199" s="47">
        <f>ABSYLD1!AK199*VLOOKUP(ABSYLD2!AK$4,'[1]INTERNAL PARAMETERS-1'!$B$5:$J$44,5,FALSE)*VLOOKUP(ABSYLD2!AK$4,'[1]INTERNAL PARAMETERS-1'!$B$5:$J$44,7,FALSE)*ABSYLD2!$F199 + ABSYLD1!AK199*(1-VLOOKUP(ABSYLD2!AK$4,'[1]INTERNAL PARAMETERS-1'!$B$5:$J$44,5,FALSE))*VLOOKUP(ABSYLD2!AK$4,'[1]INTERNAL PARAMETERS-1'!$B$5:$J$44,9,FALSE)*ABSYLD2!$F199</f>
        <v>0</v>
      </c>
      <c r="AL199" s="47">
        <f>ABSYLD1!AL199*VLOOKUP(ABSYLD2!AL$4,'[1]INTERNAL PARAMETERS-1'!$B$5:$J$44,5,FALSE)*VLOOKUP(ABSYLD2!AL$4,'[1]INTERNAL PARAMETERS-1'!$B$5:$J$44,7,FALSE)*ABSYLD2!$F199 + ABSYLD1!AL199*(1-VLOOKUP(ABSYLD2!AL$4,'[1]INTERNAL PARAMETERS-1'!$B$5:$J$44,5,FALSE))*VLOOKUP(ABSYLD2!AL$4,'[1]INTERNAL PARAMETERS-1'!$B$5:$J$44,9,FALSE)*ABSYLD2!$F199</f>
        <v>0</v>
      </c>
      <c r="AM199" s="47">
        <f>ABSYLD1!AM199*VLOOKUP(ABSYLD2!AM$4,'[1]INTERNAL PARAMETERS-1'!$B$5:$J$44,5,FALSE)*VLOOKUP(ABSYLD2!AM$4,'[1]INTERNAL PARAMETERS-1'!$B$5:$J$44,7,FALSE)*ABSYLD2!$F199 + ABSYLD1!AM199*(1-VLOOKUP(ABSYLD2!AM$4,'[1]INTERNAL PARAMETERS-1'!$B$5:$J$44,5,FALSE))*VLOOKUP(ABSYLD2!AM$4,'[1]INTERNAL PARAMETERS-1'!$B$5:$J$44,9,FALSE)*ABSYLD2!$F199</f>
        <v>0</v>
      </c>
      <c r="AN199" s="47">
        <f>ABSYLD1!AN199*VLOOKUP(ABSYLD2!AN$4,'[1]INTERNAL PARAMETERS-1'!$B$5:$J$44,5,FALSE)*VLOOKUP(ABSYLD2!AN$4,'[1]INTERNAL PARAMETERS-1'!$B$5:$J$44,7,FALSE)*ABSYLD2!$F199 + ABSYLD1!AN199*(1-VLOOKUP(ABSYLD2!AN$4,'[1]INTERNAL PARAMETERS-1'!$B$5:$J$44,5,FALSE))*VLOOKUP(ABSYLD2!AN$4,'[1]INTERNAL PARAMETERS-1'!$B$5:$J$44,9,FALSE)*ABSYLD2!$F199</f>
        <v>0</v>
      </c>
      <c r="AO199" s="47">
        <f>ABSYLD1!AO199*VLOOKUP(ABSYLD2!AO$4,'[1]INTERNAL PARAMETERS-1'!$B$5:$J$44,5,FALSE)*VLOOKUP(ABSYLD2!AO$4,'[1]INTERNAL PARAMETERS-1'!$B$5:$J$44,7,FALSE)*ABSYLD2!$F199 + ABSYLD1!AO199*(1-VLOOKUP(ABSYLD2!AO$4,'[1]INTERNAL PARAMETERS-1'!$B$5:$J$44,5,FALSE))*VLOOKUP(ABSYLD2!AO$4,'[1]INTERNAL PARAMETERS-1'!$B$5:$J$44,9,FALSE)*ABSYLD2!$F199</f>
        <v>0</v>
      </c>
      <c r="AP199" s="47">
        <f>ABSYLD1!AP199*VLOOKUP(ABSYLD2!AP$4,'[1]INTERNAL PARAMETERS-1'!$B$5:$J$44,5,FALSE)*VLOOKUP(ABSYLD2!AP$4,'[1]INTERNAL PARAMETERS-1'!$B$5:$J$44,7,FALSE)*ABSYLD2!$F199 + ABSYLD1!AP199*(1-VLOOKUP(ABSYLD2!AP$4,'[1]INTERNAL PARAMETERS-1'!$B$5:$J$44,5,FALSE))*VLOOKUP(ABSYLD2!AP$4,'[1]INTERNAL PARAMETERS-1'!$B$5:$J$44,9,FALSE)*ABSYLD2!$F199</f>
        <v>0</v>
      </c>
      <c r="AQ199" s="47">
        <f>ABSYLD1!AQ199*VLOOKUP(ABSYLD2!AQ$4,'[1]INTERNAL PARAMETERS-1'!$B$5:$J$44,5,FALSE)*VLOOKUP(ABSYLD2!AQ$4,'[1]INTERNAL PARAMETERS-1'!$B$5:$J$44,7,FALSE)*ABSYLD2!$F199 + ABSYLD1!AQ199*(1-VLOOKUP(ABSYLD2!AQ$4,'[1]INTERNAL PARAMETERS-1'!$B$5:$J$44,5,FALSE))*VLOOKUP(ABSYLD2!AQ$4,'[1]INTERNAL PARAMETERS-1'!$B$5:$J$44,9,FALSE)*ABSYLD2!$F199</f>
        <v>0</v>
      </c>
      <c r="AR199" s="47">
        <f>ABSYLD1!AR199*VLOOKUP(ABSYLD2!AR$4,'[1]INTERNAL PARAMETERS-1'!$B$5:$J$44,5,FALSE)*VLOOKUP(ABSYLD2!AR$4,'[1]INTERNAL PARAMETERS-1'!$B$5:$J$44,7,FALSE)*ABSYLD2!$F199 + ABSYLD1!AR199*(1-VLOOKUP(ABSYLD2!AR$4,'[1]INTERNAL PARAMETERS-1'!$B$5:$J$44,5,FALSE))*VLOOKUP(ABSYLD2!AR$4,'[1]INTERNAL PARAMETERS-1'!$B$5:$J$44,9,FALSE)*ABSYLD2!$F199</f>
        <v>0</v>
      </c>
      <c r="AS199" s="47">
        <f>ABSYLD1!AS199*VLOOKUP(ABSYLD2!AS$4,'[1]INTERNAL PARAMETERS-1'!$B$5:$J$44,5,FALSE)*VLOOKUP(ABSYLD2!AS$4,'[1]INTERNAL PARAMETERS-1'!$B$5:$J$44,7,FALSE)*ABSYLD2!$F199 + ABSYLD1!AS199*(1-VLOOKUP(ABSYLD2!AS$4,'[1]INTERNAL PARAMETERS-1'!$B$5:$J$44,5,FALSE))*VLOOKUP(ABSYLD2!AS$4,'[1]INTERNAL PARAMETERS-1'!$B$5:$J$44,9,FALSE)*ABSYLD2!$F199</f>
        <v>0</v>
      </c>
      <c r="AT199" s="46">
        <f>ABSYLD1!AT199*VLOOKUP(ABSYLD2!AT$4,'[1]INTERNAL PARAMETERS-1'!$B$5:$J$44,5,FALSE)*VLOOKUP(ABSYLD2!AT$4,'[1]INTERNAL PARAMETERS-1'!$B$5:$J$44,7,FALSE)*ABSYLD2!$F199 + ABSYLD1!AT199*(1-VLOOKUP(ABSYLD2!AT$4,'[1]INTERNAL PARAMETERS-1'!$B$5:$J$44,5,FALSE))*VLOOKUP(ABSYLD2!AT$4,'[1]INTERNAL PARAMETERS-1'!$B$5:$J$44,9,FALSE)*ABSYLD2!$F199</f>
        <v>0</v>
      </c>
      <c r="AU199" s="48">
        <f>ABSYLD1!AU199*VLOOKUP(ABSYLD2!AU$4,'[1]INTERNAL PARAMETERS-1'!$B$5:$J$44,5,FALSE)*VLOOKUP(ABSYLD2!AU$4,'[1]INTERNAL PARAMETERS-1'!$B$5:$J$44,6,FALSE)*VLOOKUP(ABSYLD2!AU$4,'[1]INTERNAL PARAMETERS-1'!$B$5:$J$44,3,FALSE) + ABSYLD1!AU199*(1-VLOOKUP(ABSYLD2!AU$4,'[1]INTERNAL PARAMETERS-1'!$B$5:$J$44,5,FALSE))*VLOOKUP(ABSYLD2!AU$4,'[1]INTERNAL PARAMETERS-1'!$B$5:$J$44,8,FALSE)*VLOOKUP(ABSYLD2!AU$4,'[1]INTERNAL PARAMETERS-1'!$B$5:$J$44,3,FALSE)</f>
        <v>0</v>
      </c>
      <c r="AV199" s="47">
        <f>ABSYLD1!AV199*VLOOKUP(ABSYLD2!AV$4,'[1]INTERNAL PARAMETERS-1'!$B$5:$J$44,5,FALSE)*VLOOKUP(ABSYLD2!AV$4,'[1]INTERNAL PARAMETERS-1'!$B$5:$J$44,6,FALSE)*VLOOKUP(ABSYLD2!AV$4,'[1]INTERNAL PARAMETERS-1'!$B$5:$J$44,3,FALSE) + ABSYLD1!AV199*(1-VLOOKUP(ABSYLD2!AV$4,'[1]INTERNAL PARAMETERS-1'!$B$5:$J$44,5,FALSE))*VLOOKUP(ABSYLD2!AV$4,'[1]INTERNAL PARAMETERS-1'!$B$5:$J$44,8,FALSE)*VLOOKUP(ABSYLD2!AV$4,'[1]INTERNAL PARAMETERS-1'!$B$5:$J$44,3,FALSE)</f>
        <v>0</v>
      </c>
      <c r="AW199" s="47">
        <f>ABSYLD1!AW199*VLOOKUP(ABSYLD2!AW$4,'[1]INTERNAL PARAMETERS-1'!$B$5:$J$44,5,FALSE)*VLOOKUP(ABSYLD2!AW$4,'[1]INTERNAL PARAMETERS-1'!$B$5:$J$44,6,FALSE)*VLOOKUP(ABSYLD2!AW$4,'[1]INTERNAL PARAMETERS-1'!$B$5:$J$44,3,FALSE) + ABSYLD1!AW199*(1-VLOOKUP(ABSYLD2!AW$4,'[1]INTERNAL PARAMETERS-1'!$B$5:$J$44,5,FALSE))*VLOOKUP(ABSYLD2!AW$4,'[1]INTERNAL PARAMETERS-1'!$B$5:$J$44,8,FALSE)*VLOOKUP(ABSYLD2!AW$4,'[1]INTERNAL PARAMETERS-1'!$B$5:$J$44,3,FALSE)</f>
        <v>0</v>
      </c>
      <c r="AX199" s="47">
        <f>ABSYLD1!AX199*VLOOKUP(ABSYLD2!AX$4,'[1]INTERNAL PARAMETERS-1'!$B$5:$J$44,5,FALSE)*VLOOKUP(ABSYLD2!AX$4,'[1]INTERNAL PARAMETERS-1'!$B$5:$J$44,6,FALSE)*VLOOKUP(ABSYLD2!AX$4,'[1]INTERNAL PARAMETERS-1'!$B$5:$J$44,3,FALSE) + ABSYLD1!AX199*(1-VLOOKUP(ABSYLD2!AX$4,'[1]INTERNAL PARAMETERS-1'!$B$5:$J$44,5,FALSE))*VLOOKUP(ABSYLD2!AX$4,'[1]INTERNAL PARAMETERS-1'!$B$5:$J$44,8,FALSE)*VLOOKUP(ABSYLD2!AX$4,'[1]INTERNAL PARAMETERS-1'!$B$5:$J$44,3,FALSE)</f>
        <v>0</v>
      </c>
      <c r="AY199" s="47">
        <f>ABSYLD1!AY199*VLOOKUP(ABSYLD2!AY$4,'[1]INTERNAL PARAMETERS-1'!$B$5:$J$44,5,FALSE)*VLOOKUP(ABSYLD2!AY$4,'[1]INTERNAL PARAMETERS-1'!$B$5:$J$44,6,FALSE)*VLOOKUP(ABSYLD2!AY$4,'[1]INTERNAL PARAMETERS-1'!$B$5:$J$44,3,FALSE) + ABSYLD1!AY199*(1-VLOOKUP(ABSYLD2!AY$4,'[1]INTERNAL PARAMETERS-1'!$B$5:$J$44,5,FALSE))*VLOOKUP(ABSYLD2!AY$4,'[1]INTERNAL PARAMETERS-1'!$B$5:$J$44,8,FALSE)*VLOOKUP(ABSYLD2!AY$4,'[1]INTERNAL PARAMETERS-1'!$B$5:$J$44,3,FALSE)</f>
        <v>0</v>
      </c>
      <c r="AZ199" s="47">
        <f>ABSYLD1!AZ199*VLOOKUP(ABSYLD2!AZ$4,'[1]INTERNAL PARAMETERS-1'!$B$5:$J$44,5,FALSE)*VLOOKUP(ABSYLD2!AZ$4,'[1]INTERNAL PARAMETERS-1'!$B$5:$J$44,6,FALSE)*VLOOKUP(ABSYLD2!AZ$4,'[1]INTERNAL PARAMETERS-1'!$B$5:$J$44,3,FALSE) + ABSYLD1!AZ199*(1-VLOOKUP(ABSYLD2!AZ$4,'[1]INTERNAL PARAMETERS-1'!$B$5:$J$44,5,FALSE))*VLOOKUP(ABSYLD2!AZ$4,'[1]INTERNAL PARAMETERS-1'!$B$5:$J$44,8,FALSE)*VLOOKUP(ABSYLD2!AZ$4,'[1]INTERNAL PARAMETERS-1'!$B$5:$J$44,3,FALSE)</f>
        <v>0</v>
      </c>
      <c r="BA199" s="47">
        <f>ABSYLD1!BA199*VLOOKUP(ABSYLD2!BA$4,'[1]INTERNAL PARAMETERS-1'!$B$5:$J$44,5,FALSE)*VLOOKUP(ABSYLD2!BA$4,'[1]INTERNAL PARAMETERS-1'!$B$5:$J$44,6,FALSE)*VLOOKUP(ABSYLD2!BA$4,'[1]INTERNAL PARAMETERS-1'!$B$5:$J$44,3,FALSE) + ABSYLD1!BA199*(1-VLOOKUP(ABSYLD2!BA$4,'[1]INTERNAL PARAMETERS-1'!$B$5:$J$44,5,FALSE))*VLOOKUP(ABSYLD2!BA$4,'[1]INTERNAL PARAMETERS-1'!$B$5:$J$44,8,FALSE)*VLOOKUP(ABSYLD2!BA$4,'[1]INTERNAL PARAMETERS-1'!$B$5:$J$44,3,FALSE)</f>
        <v>0</v>
      </c>
      <c r="BB199" s="47">
        <f>ABSYLD1!BB199*VLOOKUP(ABSYLD2!BB$4,'[1]INTERNAL PARAMETERS-1'!$B$5:$J$44,5,FALSE)*VLOOKUP(ABSYLD2!BB$4,'[1]INTERNAL PARAMETERS-1'!$B$5:$J$44,6,FALSE)*VLOOKUP(ABSYLD2!BB$4,'[1]INTERNAL PARAMETERS-1'!$B$5:$J$44,3,FALSE) + ABSYLD1!BB199*(1-VLOOKUP(ABSYLD2!BB$4,'[1]INTERNAL PARAMETERS-1'!$B$5:$J$44,5,FALSE))*VLOOKUP(ABSYLD2!BB$4,'[1]INTERNAL PARAMETERS-1'!$B$5:$J$44,8,FALSE)*VLOOKUP(ABSYLD2!BB$4,'[1]INTERNAL PARAMETERS-1'!$B$5:$J$44,3,FALSE)</f>
        <v>0</v>
      </c>
      <c r="BC199" s="47">
        <f>ABSYLD1!BC199*VLOOKUP(ABSYLD2!BC$4,'[1]INTERNAL PARAMETERS-1'!$B$5:$J$44,5,FALSE)*VLOOKUP(ABSYLD2!BC$4,'[1]INTERNAL PARAMETERS-1'!$B$5:$J$44,6,FALSE)*VLOOKUP(ABSYLD2!BC$4,'[1]INTERNAL PARAMETERS-1'!$B$5:$J$44,3,FALSE) + ABSYLD1!BC199*(1-VLOOKUP(ABSYLD2!BC$4,'[1]INTERNAL PARAMETERS-1'!$B$5:$J$44,5,FALSE))*VLOOKUP(ABSYLD2!BC$4,'[1]INTERNAL PARAMETERS-1'!$B$5:$J$44,8,FALSE)*VLOOKUP(ABSYLD2!BC$4,'[1]INTERNAL PARAMETERS-1'!$B$5:$J$44,3,FALSE)</f>
        <v>0</v>
      </c>
      <c r="BD199" s="47">
        <f>ABSYLD1!BD199*VLOOKUP(ABSYLD2!BD$4,'[1]INTERNAL PARAMETERS-1'!$B$5:$J$44,5,FALSE)*VLOOKUP(ABSYLD2!BD$4,'[1]INTERNAL PARAMETERS-1'!$B$5:$J$44,6,FALSE)*VLOOKUP(ABSYLD2!BD$4,'[1]INTERNAL PARAMETERS-1'!$B$5:$J$44,3,FALSE) + ABSYLD1!BD199*(1-VLOOKUP(ABSYLD2!BD$4,'[1]INTERNAL PARAMETERS-1'!$B$5:$J$44,5,FALSE))*VLOOKUP(ABSYLD2!BD$4,'[1]INTERNAL PARAMETERS-1'!$B$5:$J$44,8,FALSE)*VLOOKUP(ABSYLD2!BD$4,'[1]INTERNAL PARAMETERS-1'!$B$5:$J$44,3,FALSE)</f>
        <v>0</v>
      </c>
      <c r="BE199" s="47">
        <f>ABSYLD1!BE199*VLOOKUP(ABSYLD2!BE$4,'[1]INTERNAL PARAMETERS-1'!$B$5:$J$44,5,FALSE)*VLOOKUP(ABSYLD2!BE$4,'[1]INTERNAL PARAMETERS-1'!$B$5:$J$44,6,FALSE)*VLOOKUP(ABSYLD2!BE$4,'[1]INTERNAL PARAMETERS-1'!$B$5:$J$44,3,FALSE) + ABSYLD1!BE199*(1-VLOOKUP(ABSYLD2!BE$4,'[1]INTERNAL PARAMETERS-1'!$B$5:$J$44,5,FALSE))*VLOOKUP(ABSYLD2!BE$4,'[1]INTERNAL PARAMETERS-1'!$B$5:$J$44,8,FALSE)*VLOOKUP(ABSYLD2!BE$4,'[1]INTERNAL PARAMETERS-1'!$B$5:$J$44,3,FALSE)</f>
        <v>0</v>
      </c>
      <c r="BF199" s="47">
        <f>ABSYLD1!BF199*VLOOKUP(ABSYLD2!BF$4,'[1]INTERNAL PARAMETERS-1'!$B$5:$J$44,5,FALSE)*VLOOKUP(ABSYLD2!BF$4,'[1]INTERNAL PARAMETERS-1'!$B$5:$J$44,6,FALSE)*VLOOKUP(ABSYLD2!BF$4,'[1]INTERNAL PARAMETERS-1'!$B$5:$J$44,3,FALSE) + ABSYLD1!BF199*(1-VLOOKUP(ABSYLD2!BF$4,'[1]INTERNAL PARAMETERS-1'!$B$5:$J$44,5,FALSE))*VLOOKUP(ABSYLD2!BF$4,'[1]INTERNAL PARAMETERS-1'!$B$5:$J$44,8,FALSE)*VLOOKUP(ABSYLD2!BF$4,'[1]INTERNAL PARAMETERS-1'!$B$5:$J$44,3,FALSE)</f>
        <v>0</v>
      </c>
      <c r="BG199" s="47">
        <f>ABSYLD1!BG199*VLOOKUP(ABSYLD2!BG$4,'[1]INTERNAL PARAMETERS-1'!$B$5:$J$44,5,FALSE)*VLOOKUP(ABSYLD2!BG$4,'[1]INTERNAL PARAMETERS-1'!$B$5:$J$44,6,FALSE)*VLOOKUP(ABSYLD2!BG$4,'[1]INTERNAL PARAMETERS-1'!$B$5:$J$44,3,FALSE) + ABSYLD1!BG199*(1-VLOOKUP(ABSYLD2!BG$4,'[1]INTERNAL PARAMETERS-1'!$B$5:$J$44,5,FALSE))*VLOOKUP(ABSYLD2!BG$4,'[1]INTERNAL PARAMETERS-1'!$B$5:$J$44,8,FALSE)*VLOOKUP(ABSYLD2!BG$4,'[1]INTERNAL PARAMETERS-1'!$B$5:$J$44,3,FALSE)</f>
        <v>0</v>
      </c>
      <c r="BH199" s="47">
        <f>ABSYLD1!BH199*VLOOKUP(ABSYLD2!BH$4,'[1]INTERNAL PARAMETERS-1'!$B$5:$J$44,5,FALSE)*VLOOKUP(ABSYLD2!BH$4,'[1]INTERNAL PARAMETERS-1'!$B$5:$J$44,6,FALSE)*VLOOKUP(ABSYLD2!BH$4,'[1]INTERNAL PARAMETERS-1'!$B$5:$J$44,3,FALSE) + ABSYLD1!BH199*(1-VLOOKUP(ABSYLD2!BH$4,'[1]INTERNAL PARAMETERS-1'!$B$5:$J$44,5,FALSE))*VLOOKUP(ABSYLD2!BH$4,'[1]INTERNAL PARAMETERS-1'!$B$5:$J$44,8,FALSE)*VLOOKUP(ABSYLD2!BH$4,'[1]INTERNAL PARAMETERS-1'!$B$5:$J$44,3,FALSE)</f>
        <v>0</v>
      </c>
      <c r="BI199" s="47">
        <f>ABSYLD1!BI199*VLOOKUP(ABSYLD2!BI$4,'[1]INTERNAL PARAMETERS-1'!$B$5:$J$44,5,FALSE)*VLOOKUP(ABSYLD2!BI$4,'[1]INTERNAL PARAMETERS-1'!$B$5:$J$44,6,FALSE)*VLOOKUP(ABSYLD2!BI$4,'[1]INTERNAL PARAMETERS-1'!$B$5:$J$44,3,FALSE) + ABSYLD1!BI199*(1-VLOOKUP(ABSYLD2!BI$4,'[1]INTERNAL PARAMETERS-1'!$B$5:$J$44,5,FALSE))*VLOOKUP(ABSYLD2!BI$4,'[1]INTERNAL PARAMETERS-1'!$B$5:$J$44,8,FALSE)*VLOOKUP(ABSYLD2!BI$4,'[1]INTERNAL PARAMETERS-1'!$B$5:$J$44,3,FALSE)</f>
        <v>0</v>
      </c>
      <c r="BJ199" s="47">
        <f>ABSYLD1!BJ199*VLOOKUP(ABSYLD2!BJ$4,'[1]INTERNAL PARAMETERS-1'!$B$5:$J$44,5,FALSE)*VLOOKUP(ABSYLD2!BJ$4,'[1]INTERNAL PARAMETERS-1'!$B$5:$J$44,6,FALSE)*VLOOKUP(ABSYLD2!BJ$4,'[1]INTERNAL PARAMETERS-1'!$B$5:$J$44,3,FALSE) + ABSYLD1!BJ199*(1-VLOOKUP(ABSYLD2!BJ$4,'[1]INTERNAL PARAMETERS-1'!$B$5:$J$44,5,FALSE))*VLOOKUP(ABSYLD2!BJ$4,'[1]INTERNAL PARAMETERS-1'!$B$5:$J$44,8,FALSE)*VLOOKUP(ABSYLD2!BJ$4,'[1]INTERNAL PARAMETERS-1'!$B$5:$J$44,3,FALSE)</f>
        <v>0</v>
      </c>
      <c r="BK199" s="47">
        <f>ABSYLD1!BK199*VLOOKUP(ABSYLD2!BK$4,'[1]INTERNAL PARAMETERS-1'!$B$5:$J$44,5,FALSE)*VLOOKUP(ABSYLD2!BK$4,'[1]INTERNAL PARAMETERS-1'!$B$5:$J$44,6,FALSE)*VLOOKUP(ABSYLD2!BK$4,'[1]INTERNAL PARAMETERS-1'!$B$5:$J$44,3,FALSE) + ABSYLD1!BK199*(1-VLOOKUP(ABSYLD2!BK$4,'[1]INTERNAL PARAMETERS-1'!$B$5:$J$44,5,FALSE))*VLOOKUP(ABSYLD2!BK$4,'[1]INTERNAL PARAMETERS-1'!$B$5:$J$44,8,FALSE)*VLOOKUP(ABSYLD2!BK$4,'[1]INTERNAL PARAMETERS-1'!$B$5:$J$44,3,FALSE)</f>
        <v>0</v>
      </c>
      <c r="BL199" s="47">
        <f>ABSYLD1!BL199*VLOOKUP(ABSYLD2!BL$4,'[1]INTERNAL PARAMETERS-1'!$B$5:$J$44,5,FALSE)*VLOOKUP(ABSYLD2!BL$4,'[1]INTERNAL PARAMETERS-1'!$B$5:$J$44,6,FALSE)*VLOOKUP(ABSYLD2!BL$4,'[1]INTERNAL PARAMETERS-1'!$B$5:$J$44,3,FALSE) + ABSYLD1!BL199*(1-VLOOKUP(ABSYLD2!BL$4,'[1]INTERNAL PARAMETERS-1'!$B$5:$J$44,5,FALSE))*VLOOKUP(ABSYLD2!BL$4,'[1]INTERNAL PARAMETERS-1'!$B$5:$J$44,8,FALSE)*VLOOKUP(ABSYLD2!BL$4,'[1]INTERNAL PARAMETERS-1'!$B$5:$J$44,3,FALSE)</f>
        <v>0</v>
      </c>
      <c r="BM199" s="47">
        <f>ABSYLD1!BM199*VLOOKUP(ABSYLD2!BM$4,'[1]INTERNAL PARAMETERS-1'!$B$5:$J$44,5,FALSE)*VLOOKUP(ABSYLD2!BM$4,'[1]INTERNAL PARAMETERS-1'!$B$5:$J$44,6,FALSE)*VLOOKUP(ABSYLD2!BM$4,'[1]INTERNAL PARAMETERS-1'!$B$5:$J$44,3,FALSE) + ABSYLD1!BM199*(1-VLOOKUP(ABSYLD2!BM$4,'[1]INTERNAL PARAMETERS-1'!$B$5:$J$44,5,FALSE))*VLOOKUP(ABSYLD2!BM$4,'[1]INTERNAL PARAMETERS-1'!$B$5:$J$44,8,FALSE)*VLOOKUP(ABSYLD2!BM$4,'[1]INTERNAL PARAMETERS-1'!$B$5:$J$44,3,FALSE)</f>
        <v>0</v>
      </c>
      <c r="BN199" s="47">
        <f>ABSYLD1!BN199*VLOOKUP(ABSYLD2!BN$4,'[1]INTERNAL PARAMETERS-1'!$B$5:$J$44,5,FALSE)*VLOOKUP(ABSYLD2!BN$4,'[1]INTERNAL PARAMETERS-1'!$B$5:$J$44,6,FALSE)*VLOOKUP(ABSYLD2!BN$4,'[1]INTERNAL PARAMETERS-1'!$B$5:$J$44,3,FALSE) + ABSYLD1!BN199*(1-VLOOKUP(ABSYLD2!BN$4,'[1]INTERNAL PARAMETERS-1'!$B$5:$J$44,5,FALSE))*VLOOKUP(ABSYLD2!BN$4,'[1]INTERNAL PARAMETERS-1'!$B$5:$J$44,8,FALSE)*VLOOKUP(ABSYLD2!BN$4,'[1]INTERNAL PARAMETERS-1'!$B$5:$J$44,3,FALSE)</f>
        <v>0</v>
      </c>
      <c r="BO199" s="47">
        <f>ABSYLD1!BO199*VLOOKUP(ABSYLD2!BO$4,'[1]INTERNAL PARAMETERS-1'!$B$5:$J$44,5,FALSE)*VLOOKUP(ABSYLD2!BO$4,'[1]INTERNAL PARAMETERS-1'!$B$5:$J$44,6,FALSE)*VLOOKUP(ABSYLD2!BO$4,'[1]INTERNAL PARAMETERS-1'!$B$5:$J$44,3,FALSE) + ABSYLD1!BO199*(1-VLOOKUP(ABSYLD2!BO$4,'[1]INTERNAL PARAMETERS-1'!$B$5:$J$44,5,FALSE))*VLOOKUP(ABSYLD2!BO$4,'[1]INTERNAL PARAMETERS-1'!$B$5:$J$44,8,FALSE)*VLOOKUP(ABSYLD2!BO$4,'[1]INTERNAL PARAMETERS-1'!$B$5:$J$44,3,FALSE)</f>
        <v>0</v>
      </c>
      <c r="BP199" s="47">
        <f>ABSYLD1!BP199*VLOOKUP(ABSYLD2!BP$4,'[1]INTERNAL PARAMETERS-1'!$B$5:$J$44,5,FALSE)*VLOOKUP(ABSYLD2!BP$4,'[1]INTERNAL PARAMETERS-1'!$B$5:$J$44,6,FALSE)*VLOOKUP(ABSYLD2!BP$4,'[1]INTERNAL PARAMETERS-1'!$B$5:$J$44,3,FALSE) + ABSYLD1!BP199*(1-VLOOKUP(ABSYLD2!BP$4,'[1]INTERNAL PARAMETERS-1'!$B$5:$J$44,5,FALSE))*VLOOKUP(ABSYLD2!BP$4,'[1]INTERNAL PARAMETERS-1'!$B$5:$J$44,8,FALSE)*VLOOKUP(ABSYLD2!BP$4,'[1]INTERNAL PARAMETERS-1'!$B$5:$J$44,3,FALSE)</f>
        <v>0</v>
      </c>
      <c r="BQ199" s="47">
        <f>ABSYLD1!BQ199*VLOOKUP(ABSYLD2!BQ$4,'[1]INTERNAL PARAMETERS-1'!$B$5:$J$44,5,FALSE)*VLOOKUP(ABSYLD2!BQ$4,'[1]INTERNAL PARAMETERS-1'!$B$5:$J$44,6,FALSE)*VLOOKUP(ABSYLD2!BQ$4,'[1]INTERNAL PARAMETERS-1'!$B$5:$J$44,3,FALSE) + ABSYLD1!BQ199*(1-VLOOKUP(ABSYLD2!BQ$4,'[1]INTERNAL PARAMETERS-1'!$B$5:$J$44,5,FALSE))*VLOOKUP(ABSYLD2!BQ$4,'[1]INTERNAL PARAMETERS-1'!$B$5:$J$44,8,FALSE)*VLOOKUP(ABSYLD2!BQ$4,'[1]INTERNAL PARAMETERS-1'!$B$5:$J$44,3,FALSE)</f>
        <v>0</v>
      </c>
      <c r="BR199" s="47">
        <f>ABSYLD1!BR199*VLOOKUP(ABSYLD2!BR$4,'[1]INTERNAL PARAMETERS-1'!$B$5:$J$44,5,FALSE)*VLOOKUP(ABSYLD2!BR$4,'[1]INTERNAL PARAMETERS-1'!$B$5:$J$44,6,FALSE)*VLOOKUP(ABSYLD2!BR$4,'[1]INTERNAL PARAMETERS-1'!$B$5:$J$44,3,FALSE) + ABSYLD1!BR199*(1-VLOOKUP(ABSYLD2!BR$4,'[1]INTERNAL PARAMETERS-1'!$B$5:$J$44,5,FALSE))*VLOOKUP(ABSYLD2!BR$4,'[1]INTERNAL PARAMETERS-1'!$B$5:$J$44,8,FALSE)*VLOOKUP(ABSYLD2!BR$4,'[1]INTERNAL PARAMETERS-1'!$B$5:$J$44,3,FALSE)</f>
        <v>0</v>
      </c>
      <c r="BS199" s="47">
        <f>ABSYLD1!BS199*VLOOKUP(ABSYLD2!BS$4,'[1]INTERNAL PARAMETERS-1'!$B$5:$J$44,5,FALSE)*VLOOKUP(ABSYLD2!BS$4,'[1]INTERNAL PARAMETERS-1'!$B$5:$J$44,6,FALSE)*VLOOKUP(ABSYLD2!BS$4,'[1]INTERNAL PARAMETERS-1'!$B$5:$J$44,3,FALSE) + ABSYLD1!BS199*(1-VLOOKUP(ABSYLD2!BS$4,'[1]INTERNAL PARAMETERS-1'!$B$5:$J$44,5,FALSE))*VLOOKUP(ABSYLD2!BS$4,'[1]INTERNAL PARAMETERS-1'!$B$5:$J$44,8,FALSE)*VLOOKUP(ABSYLD2!BS$4,'[1]INTERNAL PARAMETERS-1'!$B$5:$J$44,3,FALSE)</f>
        <v>0</v>
      </c>
      <c r="BT199" s="47">
        <f>ABSYLD1!BT199*VLOOKUP(ABSYLD2!BT$4,'[1]INTERNAL PARAMETERS-1'!$B$5:$J$44,5,FALSE)*VLOOKUP(ABSYLD2!BT$4,'[1]INTERNAL PARAMETERS-1'!$B$5:$J$44,6,FALSE)*VLOOKUP(ABSYLD2!BT$4,'[1]INTERNAL PARAMETERS-1'!$B$5:$J$44,3,FALSE) + ABSYLD1!BT199*(1-VLOOKUP(ABSYLD2!BT$4,'[1]INTERNAL PARAMETERS-1'!$B$5:$J$44,5,FALSE))*VLOOKUP(ABSYLD2!BT$4,'[1]INTERNAL PARAMETERS-1'!$B$5:$J$44,8,FALSE)*VLOOKUP(ABSYLD2!BT$4,'[1]INTERNAL PARAMETERS-1'!$B$5:$J$44,3,FALSE)</f>
        <v>0</v>
      </c>
      <c r="BU199" s="47">
        <f>ABSYLD1!BU199*VLOOKUP(ABSYLD2!BU$4,'[1]INTERNAL PARAMETERS-1'!$B$5:$J$44,5,FALSE)*VLOOKUP(ABSYLD2!BU$4,'[1]INTERNAL PARAMETERS-1'!$B$5:$J$44,6,FALSE)*VLOOKUP(ABSYLD2!BU$4,'[1]INTERNAL PARAMETERS-1'!$B$5:$J$44,3,FALSE) + ABSYLD1!BU199*(1-VLOOKUP(ABSYLD2!BU$4,'[1]INTERNAL PARAMETERS-1'!$B$5:$J$44,5,FALSE))*VLOOKUP(ABSYLD2!BU$4,'[1]INTERNAL PARAMETERS-1'!$B$5:$J$44,8,FALSE)*VLOOKUP(ABSYLD2!BU$4,'[1]INTERNAL PARAMETERS-1'!$B$5:$J$44,3,FALSE)</f>
        <v>0</v>
      </c>
      <c r="BV199" s="47">
        <f>ABSYLD1!BV199*VLOOKUP(ABSYLD2!BV$4,'[1]INTERNAL PARAMETERS-1'!$B$5:$J$44,5,FALSE)*VLOOKUP(ABSYLD2!BV$4,'[1]INTERNAL PARAMETERS-1'!$B$5:$J$44,6,FALSE)*VLOOKUP(ABSYLD2!BV$4,'[1]INTERNAL PARAMETERS-1'!$B$5:$J$44,3,FALSE) + ABSYLD1!BV199*(1-VLOOKUP(ABSYLD2!BV$4,'[1]INTERNAL PARAMETERS-1'!$B$5:$J$44,5,FALSE))*VLOOKUP(ABSYLD2!BV$4,'[1]INTERNAL PARAMETERS-1'!$B$5:$J$44,8,FALSE)*VLOOKUP(ABSYLD2!BV$4,'[1]INTERNAL PARAMETERS-1'!$B$5:$J$44,3,FALSE)</f>
        <v>0</v>
      </c>
      <c r="BW199" s="47">
        <f>ABSYLD1!BW199*VLOOKUP(ABSYLD2!BW$4,'[1]INTERNAL PARAMETERS-1'!$B$5:$J$44,5,FALSE)*VLOOKUP(ABSYLD2!BW$4,'[1]INTERNAL PARAMETERS-1'!$B$5:$J$44,6,FALSE)*VLOOKUP(ABSYLD2!BW$4,'[1]INTERNAL PARAMETERS-1'!$B$5:$J$44,3,FALSE) + ABSYLD1!BW199*(1-VLOOKUP(ABSYLD2!BW$4,'[1]INTERNAL PARAMETERS-1'!$B$5:$J$44,5,FALSE))*VLOOKUP(ABSYLD2!BW$4,'[1]INTERNAL PARAMETERS-1'!$B$5:$J$44,8,FALSE)*VLOOKUP(ABSYLD2!BW$4,'[1]INTERNAL PARAMETERS-1'!$B$5:$J$44,3,FALSE)</f>
        <v>0</v>
      </c>
      <c r="BX199" s="47">
        <f>ABSYLD1!BX199*VLOOKUP(ABSYLD2!BX$4,'[1]INTERNAL PARAMETERS-1'!$B$5:$J$44,5,FALSE)*VLOOKUP(ABSYLD2!BX$4,'[1]INTERNAL PARAMETERS-1'!$B$5:$J$44,6,FALSE)*VLOOKUP(ABSYLD2!BX$4,'[1]INTERNAL PARAMETERS-1'!$B$5:$J$44,3,FALSE) + ABSYLD1!BX199*(1-VLOOKUP(ABSYLD2!BX$4,'[1]INTERNAL PARAMETERS-1'!$B$5:$J$44,5,FALSE))*VLOOKUP(ABSYLD2!BX$4,'[1]INTERNAL PARAMETERS-1'!$B$5:$J$44,8,FALSE)*VLOOKUP(ABSYLD2!BX$4,'[1]INTERNAL PARAMETERS-1'!$B$5:$J$44,3,FALSE)</f>
        <v>0</v>
      </c>
      <c r="BY199" s="47">
        <f>ABSYLD1!BY199*VLOOKUP(ABSYLD2!BY$4,'[1]INTERNAL PARAMETERS-1'!$B$5:$J$44,5,FALSE)*VLOOKUP(ABSYLD2!BY$4,'[1]INTERNAL PARAMETERS-1'!$B$5:$J$44,6,FALSE)*VLOOKUP(ABSYLD2!BY$4,'[1]INTERNAL PARAMETERS-1'!$B$5:$J$44,3,FALSE) + ABSYLD1!BY199*(1-VLOOKUP(ABSYLD2!BY$4,'[1]INTERNAL PARAMETERS-1'!$B$5:$J$44,5,FALSE))*VLOOKUP(ABSYLD2!BY$4,'[1]INTERNAL PARAMETERS-1'!$B$5:$J$44,8,FALSE)*VLOOKUP(ABSYLD2!BY$4,'[1]INTERNAL PARAMETERS-1'!$B$5:$J$44,3,FALSE)</f>
        <v>0</v>
      </c>
      <c r="BZ199" s="47">
        <f>ABSYLD1!BZ199*VLOOKUP(ABSYLD2!BZ$4,'[1]INTERNAL PARAMETERS-1'!$B$5:$J$44,5,FALSE)*VLOOKUP(ABSYLD2!BZ$4,'[1]INTERNAL PARAMETERS-1'!$B$5:$J$44,6,FALSE)*VLOOKUP(ABSYLD2!BZ$4,'[1]INTERNAL PARAMETERS-1'!$B$5:$J$44,3,FALSE) + ABSYLD1!BZ199*(1-VLOOKUP(ABSYLD2!BZ$4,'[1]INTERNAL PARAMETERS-1'!$B$5:$J$44,5,FALSE))*VLOOKUP(ABSYLD2!BZ$4,'[1]INTERNAL PARAMETERS-1'!$B$5:$J$44,8,FALSE)*VLOOKUP(ABSYLD2!BZ$4,'[1]INTERNAL PARAMETERS-1'!$B$5:$J$44,3,FALSE)</f>
        <v>0</v>
      </c>
      <c r="CA199" s="47">
        <f>ABSYLD1!CA199*VLOOKUP(ABSYLD2!CA$4,'[1]INTERNAL PARAMETERS-1'!$B$5:$J$44,5,FALSE)*VLOOKUP(ABSYLD2!CA$4,'[1]INTERNAL PARAMETERS-1'!$B$5:$J$44,6,FALSE)*VLOOKUP(ABSYLD2!CA$4,'[1]INTERNAL PARAMETERS-1'!$B$5:$J$44,3,FALSE) + ABSYLD1!CA199*(1-VLOOKUP(ABSYLD2!CA$4,'[1]INTERNAL PARAMETERS-1'!$B$5:$J$44,5,FALSE))*VLOOKUP(ABSYLD2!CA$4,'[1]INTERNAL PARAMETERS-1'!$B$5:$J$44,8,FALSE)*VLOOKUP(ABSYLD2!CA$4,'[1]INTERNAL PARAMETERS-1'!$B$5:$J$44,3,FALSE)</f>
        <v>0</v>
      </c>
      <c r="CB199" s="47">
        <f>ABSYLD1!CB199*VLOOKUP(ABSYLD2!CB$4,'[1]INTERNAL PARAMETERS-1'!$B$5:$J$44,5,FALSE)*VLOOKUP(ABSYLD2!CB$4,'[1]INTERNAL PARAMETERS-1'!$B$5:$J$44,6,FALSE)*VLOOKUP(ABSYLD2!CB$4,'[1]INTERNAL PARAMETERS-1'!$B$5:$J$44,3,FALSE) + ABSYLD1!CB199*(1-VLOOKUP(ABSYLD2!CB$4,'[1]INTERNAL PARAMETERS-1'!$B$5:$J$44,5,FALSE))*VLOOKUP(ABSYLD2!CB$4,'[1]INTERNAL PARAMETERS-1'!$B$5:$J$44,8,FALSE)*VLOOKUP(ABSYLD2!CB$4,'[1]INTERNAL PARAMETERS-1'!$B$5:$J$44,3,FALSE)</f>
        <v>0</v>
      </c>
      <c r="CC199" s="47">
        <f>ABSYLD1!CC199*VLOOKUP(ABSYLD2!CC$4,'[1]INTERNAL PARAMETERS-1'!$B$5:$J$44,5,FALSE)*VLOOKUP(ABSYLD2!CC$4,'[1]INTERNAL PARAMETERS-1'!$B$5:$J$44,6,FALSE)*VLOOKUP(ABSYLD2!CC$4,'[1]INTERNAL PARAMETERS-1'!$B$5:$J$44,3,FALSE) + ABSYLD1!CC199*(1-VLOOKUP(ABSYLD2!CC$4,'[1]INTERNAL PARAMETERS-1'!$B$5:$J$44,5,FALSE))*VLOOKUP(ABSYLD2!CC$4,'[1]INTERNAL PARAMETERS-1'!$B$5:$J$44,8,FALSE)*VLOOKUP(ABSYLD2!CC$4,'[1]INTERNAL PARAMETERS-1'!$B$5:$J$44,3,FALSE)</f>
        <v>0</v>
      </c>
      <c r="CD199" s="47">
        <f>ABSYLD1!CD199*VLOOKUP(ABSYLD2!CD$4,'[1]INTERNAL PARAMETERS-1'!$B$5:$J$44,5,FALSE)*VLOOKUP(ABSYLD2!CD$4,'[1]INTERNAL PARAMETERS-1'!$B$5:$J$44,6,FALSE)*VLOOKUP(ABSYLD2!CD$4,'[1]INTERNAL PARAMETERS-1'!$B$5:$J$44,3,FALSE) + ABSYLD1!CD199*(1-VLOOKUP(ABSYLD2!CD$4,'[1]INTERNAL PARAMETERS-1'!$B$5:$J$44,5,FALSE))*VLOOKUP(ABSYLD2!CD$4,'[1]INTERNAL PARAMETERS-1'!$B$5:$J$44,8,FALSE)*VLOOKUP(ABSYLD2!CD$4,'[1]INTERNAL PARAMETERS-1'!$B$5:$J$44,3,FALSE)</f>
        <v>0</v>
      </c>
      <c r="CE199" s="47">
        <f>ABSYLD1!CE199*VLOOKUP(ABSYLD2!CE$4,'[1]INTERNAL PARAMETERS-1'!$B$5:$J$44,5,FALSE)*VLOOKUP(ABSYLD2!CE$4,'[1]INTERNAL PARAMETERS-1'!$B$5:$J$44,6,FALSE)*VLOOKUP(ABSYLD2!CE$4,'[1]INTERNAL PARAMETERS-1'!$B$5:$J$44,3,FALSE) + ABSYLD1!CE199*(1-VLOOKUP(ABSYLD2!CE$4,'[1]INTERNAL PARAMETERS-1'!$B$5:$J$44,5,FALSE))*VLOOKUP(ABSYLD2!CE$4,'[1]INTERNAL PARAMETERS-1'!$B$5:$J$44,8,FALSE)*VLOOKUP(ABSYLD2!CE$4,'[1]INTERNAL PARAMETERS-1'!$B$5:$J$44,3,FALSE)</f>
        <v>0</v>
      </c>
      <c r="CF199" s="47">
        <f>ABSYLD1!CF199*VLOOKUP(ABSYLD2!CF$4,'[1]INTERNAL PARAMETERS-1'!$B$5:$J$44,5,FALSE)*VLOOKUP(ABSYLD2!CF$4,'[1]INTERNAL PARAMETERS-1'!$B$5:$J$44,6,FALSE)*VLOOKUP(ABSYLD2!CF$4,'[1]INTERNAL PARAMETERS-1'!$B$5:$J$44,3,FALSE) + ABSYLD1!CF199*(1-VLOOKUP(ABSYLD2!CF$4,'[1]INTERNAL PARAMETERS-1'!$B$5:$J$44,5,FALSE))*VLOOKUP(ABSYLD2!CF$4,'[1]INTERNAL PARAMETERS-1'!$B$5:$J$44,8,FALSE)*VLOOKUP(ABSYLD2!CF$4,'[1]INTERNAL PARAMETERS-1'!$B$5:$J$44,3,FALSE)</f>
        <v>0</v>
      </c>
      <c r="CG199" s="47">
        <f>ABSYLD1!CG199*VLOOKUP(ABSYLD2!CG$4,'[1]INTERNAL PARAMETERS-1'!$B$5:$J$44,5,FALSE)*VLOOKUP(ABSYLD2!CG$4,'[1]INTERNAL PARAMETERS-1'!$B$5:$J$44,6,FALSE)*VLOOKUP(ABSYLD2!CG$4,'[1]INTERNAL PARAMETERS-1'!$B$5:$J$44,3,FALSE) + ABSYLD1!CG199*(1-VLOOKUP(ABSYLD2!CG$4,'[1]INTERNAL PARAMETERS-1'!$B$5:$J$44,5,FALSE))*VLOOKUP(ABSYLD2!CG$4,'[1]INTERNAL PARAMETERS-1'!$B$5:$J$44,8,FALSE)*VLOOKUP(ABSYLD2!CG$4,'[1]INTERNAL PARAMETERS-1'!$B$5:$J$44,3,FALSE)</f>
        <v>0</v>
      </c>
      <c r="CH199" s="46">
        <f>ABSYLD1!CH199*VLOOKUP(ABSYLD2!CH$4,'[1]INTERNAL PARAMETERS-1'!$B$5:$J$44,5,FALSE)*VLOOKUP(ABSYLD2!CH$4,'[1]INTERNAL PARAMETERS-1'!$B$5:$J$44,6,FALSE)*VLOOKUP(ABSYLD2!CH$4,'[1]INTERNAL PARAMETERS-1'!$B$5:$J$44,3,FALSE) + ABSYLD1!CH199*(1-VLOOKUP(ABSYLD2!CH$4,'[1]INTERNAL PARAMETERS-1'!$B$5:$J$44,5,FALSE))*VLOOKUP(ABSYLD2!CH$4,'[1]INTERNAL PARAMETERS-1'!$B$5:$J$44,8,FALSE)*VLOOKUP(ABSYLD2!CH$4,'[1]INTERNAL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>
      <c r="B200" s="61" t="s">
        <v>7</v>
      </c>
      <c r="C200" s="60" t="s">
        <v>89</v>
      </c>
      <c r="D200" s="60" t="s">
        <v>73</v>
      </c>
      <c r="E200" s="137">
        <f>ABS!AL200</f>
        <v>0</v>
      </c>
      <c r="F200" s="62">
        <f>'[1]INTERNAL PARAMETERS-1'!M20</f>
        <v>12.89</v>
      </c>
      <c r="G200" s="48">
        <f>ABSYLD1!G200*VLOOKUP(ABSYLD2!G$4,'[1]INTERNAL PARAMETERS-1'!$B$5:$J$44,5,FALSE)*VLOOKUP(ABSYLD2!G$4,'[1]INTERNAL PARAMETERS-1'!$B$5:$J$44,7,FALSE)*ABSYLD2!$F200 + ABSYLD1!G200*(1-VLOOKUP(ABSYLD2!G$4,'[1]INTERNAL PARAMETERS-1'!$B$5:$J$44,5,FALSE))*VLOOKUP(ABSYLD2!G$4,'[1]INTERNAL PARAMETERS-1'!$B$5:$J$44,9,FALSE)*ABSYLD2!$F200</f>
        <v>0</v>
      </c>
      <c r="H200" s="47">
        <f>ABSYLD1!H200*VLOOKUP(ABSYLD2!H$4,'[1]INTERNAL PARAMETERS-1'!$B$5:$J$44,5,FALSE)*VLOOKUP(ABSYLD2!H$4,'[1]INTERNAL PARAMETERS-1'!$B$5:$J$44,7,FALSE)*ABSYLD2!$F200 + ABSYLD1!H200*(1-VLOOKUP(ABSYLD2!H$4,'[1]INTERNAL PARAMETERS-1'!$B$5:$J$44,5,FALSE))*VLOOKUP(ABSYLD2!H$4,'[1]INTERNAL PARAMETERS-1'!$B$5:$J$44,9,FALSE)*ABSYLD2!$F200</f>
        <v>0</v>
      </c>
      <c r="I200" s="47">
        <f>ABSYLD1!I200*VLOOKUP(ABSYLD2!I$4,'[1]INTERNAL PARAMETERS-1'!$B$5:$J$44,5,FALSE)*VLOOKUP(ABSYLD2!I$4,'[1]INTERNAL PARAMETERS-1'!$B$5:$J$44,7,FALSE)*ABSYLD2!$F200 + ABSYLD1!I200*(1-VLOOKUP(ABSYLD2!I$4,'[1]INTERNAL PARAMETERS-1'!$B$5:$J$44,5,FALSE))*VLOOKUP(ABSYLD2!I$4,'[1]INTERNAL PARAMETERS-1'!$B$5:$J$44,9,FALSE)*ABSYLD2!$F200</f>
        <v>0</v>
      </c>
      <c r="J200" s="47">
        <f>ABSYLD1!J200*VLOOKUP(ABSYLD2!J$4,'[1]INTERNAL PARAMETERS-1'!$B$5:$J$44,5,FALSE)*VLOOKUP(ABSYLD2!J$4,'[1]INTERNAL PARAMETERS-1'!$B$5:$J$44,7,FALSE)*ABSYLD2!$F200 + ABSYLD1!J200*(1-VLOOKUP(ABSYLD2!J$4,'[1]INTERNAL PARAMETERS-1'!$B$5:$J$44,5,FALSE))*VLOOKUP(ABSYLD2!J$4,'[1]INTERNAL PARAMETERS-1'!$B$5:$J$44,9,FALSE)*ABSYLD2!$F200</f>
        <v>0</v>
      </c>
      <c r="K200" s="47">
        <f>ABSYLD1!K200*VLOOKUP(ABSYLD2!K$4,'[1]INTERNAL PARAMETERS-1'!$B$5:$J$44,5,FALSE)*VLOOKUP(ABSYLD2!K$4,'[1]INTERNAL PARAMETERS-1'!$B$5:$J$44,7,FALSE)*ABSYLD2!$F200 + ABSYLD1!K200*(1-VLOOKUP(ABSYLD2!K$4,'[1]INTERNAL PARAMETERS-1'!$B$5:$J$44,5,FALSE))*VLOOKUP(ABSYLD2!K$4,'[1]INTERNAL PARAMETERS-1'!$B$5:$J$44,9,FALSE)*ABSYLD2!$F200</f>
        <v>0</v>
      </c>
      <c r="L200" s="47">
        <f>ABSYLD1!L200*VLOOKUP(ABSYLD2!L$4,'[1]INTERNAL PARAMETERS-1'!$B$5:$J$44,5,FALSE)*VLOOKUP(ABSYLD2!L$4,'[1]INTERNAL PARAMETERS-1'!$B$5:$J$44,7,FALSE)*ABSYLD2!$F200 + ABSYLD1!L200*(1-VLOOKUP(ABSYLD2!L$4,'[1]INTERNAL PARAMETERS-1'!$B$5:$J$44,5,FALSE))*VLOOKUP(ABSYLD2!L$4,'[1]INTERNAL PARAMETERS-1'!$B$5:$J$44,9,FALSE)*ABSYLD2!$F200</f>
        <v>0</v>
      </c>
      <c r="M200" s="47">
        <f>ABSYLD1!M200*VLOOKUP(ABSYLD2!M$4,'[1]INTERNAL PARAMETERS-1'!$B$5:$J$44,5,FALSE)*VLOOKUP(ABSYLD2!M$4,'[1]INTERNAL PARAMETERS-1'!$B$5:$J$44,7,FALSE)*ABSYLD2!$F200 + ABSYLD1!M200*(1-VLOOKUP(ABSYLD2!M$4,'[1]INTERNAL PARAMETERS-1'!$B$5:$J$44,5,FALSE))*VLOOKUP(ABSYLD2!M$4,'[1]INTERNAL PARAMETERS-1'!$B$5:$J$44,9,FALSE)*ABSYLD2!$F200</f>
        <v>0</v>
      </c>
      <c r="N200" s="47">
        <f>ABSYLD1!N200*VLOOKUP(ABSYLD2!N$4,'[1]INTERNAL PARAMETERS-1'!$B$5:$J$44,5,FALSE)*VLOOKUP(ABSYLD2!N$4,'[1]INTERNAL PARAMETERS-1'!$B$5:$J$44,7,FALSE)*ABSYLD2!$F200 + ABSYLD1!N200*(1-VLOOKUP(ABSYLD2!N$4,'[1]INTERNAL PARAMETERS-1'!$B$5:$J$44,5,FALSE))*VLOOKUP(ABSYLD2!N$4,'[1]INTERNAL PARAMETERS-1'!$B$5:$J$44,9,FALSE)*ABSYLD2!$F200</f>
        <v>0</v>
      </c>
      <c r="O200" s="47">
        <f>ABSYLD1!O200*VLOOKUP(ABSYLD2!O$4,'[1]INTERNAL PARAMETERS-1'!$B$5:$J$44,5,FALSE)*VLOOKUP(ABSYLD2!O$4,'[1]INTERNAL PARAMETERS-1'!$B$5:$J$44,7,FALSE)*ABSYLD2!$F200 + ABSYLD1!O200*(1-VLOOKUP(ABSYLD2!O$4,'[1]INTERNAL PARAMETERS-1'!$B$5:$J$44,5,FALSE))*VLOOKUP(ABSYLD2!O$4,'[1]INTERNAL PARAMETERS-1'!$B$5:$J$44,9,FALSE)*ABSYLD2!$F200</f>
        <v>0</v>
      </c>
      <c r="P200" s="47">
        <f>ABSYLD1!P200*VLOOKUP(ABSYLD2!P$4,'[1]INTERNAL PARAMETERS-1'!$B$5:$J$44,5,FALSE)*VLOOKUP(ABSYLD2!P$4,'[1]INTERNAL PARAMETERS-1'!$B$5:$J$44,7,FALSE)*ABSYLD2!$F200 + ABSYLD1!P200*(1-VLOOKUP(ABSYLD2!P$4,'[1]INTERNAL PARAMETERS-1'!$B$5:$J$44,5,FALSE))*VLOOKUP(ABSYLD2!P$4,'[1]INTERNAL PARAMETERS-1'!$B$5:$J$44,9,FALSE)*ABSYLD2!$F200</f>
        <v>0</v>
      </c>
      <c r="Q200" s="47">
        <f>ABSYLD1!Q200*VLOOKUP(ABSYLD2!Q$4,'[1]INTERNAL PARAMETERS-1'!$B$5:$J$44,5,FALSE)*VLOOKUP(ABSYLD2!Q$4,'[1]INTERNAL PARAMETERS-1'!$B$5:$J$44,7,FALSE)*ABSYLD2!$F200 + ABSYLD1!Q200*(1-VLOOKUP(ABSYLD2!Q$4,'[1]INTERNAL PARAMETERS-1'!$B$5:$J$44,5,FALSE))*VLOOKUP(ABSYLD2!Q$4,'[1]INTERNAL PARAMETERS-1'!$B$5:$J$44,9,FALSE)*ABSYLD2!$F200</f>
        <v>0</v>
      </c>
      <c r="R200" s="47">
        <f>ABSYLD1!R200*VLOOKUP(ABSYLD2!R$4,'[1]INTERNAL PARAMETERS-1'!$B$5:$J$44,5,FALSE)*VLOOKUP(ABSYLD2!R$4,'[1]INTERNAL PARAMETERS-1'!$B$5:$J$44,7,FALSE)*ABSYLD2!$F200 + ABSYLD1!R200*(1-VLOOKUP(ABSYLD2!R$4,'[1]INTERNAL PARAMETERS-1'!$B$5:$J$44,5,FALSE))*VLOOKUP(ABSYLD2!R$4,'[1]INTERNAL PARAMETERS-1'!$B$5:$J$44,9,FALSE)*ABSYLD2!$F200</f>
        <v>0</v>
      </c>
      <c r="S200" s="47">
        <f>ABSYLD1!S200*VLOOKUP(ABSYLD2!S$4,'[1]INTERNAL PARAMETERS-1'!$B$5:$J$44,5,FALSE)*VLOOKUP(ABSYLD2!S$4,'[1]INTERNAL PARAMETERS-1'!$B$5:$J$44,7,FALSE)*ABSYLD2!$F200 + ABSYLD1!S200*(1-VLOOKUP(ABSYLD2!S$4,'[1]INTERNAL PARAMETERS-1'!$B$5:$J$44,5,FALSE))*VLOOKUP(ABSYLD2!S$4,'[1]INTERNAL PARAMETERS-1'!$B$5:$J$44,9,FALSE)*ABSYLD2!$F200</f>
        <v>0</v>
      </c>
      <c r="T200" s="47">
        <f>ABSYLD1!T200*VLOOKUP(ABSYLD2!T$4,'[1]INTERNAL PARAMETERS-1'!$B$5:$J$44,5,FALSE)*VLOOKUP(ABSYLD2!T$4,'[1]INTERNAL PARAMETERS-1'!$B$5:$J$44,7,FALSE)*ABSYLD2!$F200 + ABSYLD1!T200*(1-VLOOKUP(ABSYLD2!T$4,'[1]INTERNAL PARAMETERS-1'!$B$5:$J$44,5,FALSE))*VLOOKUP(ABSYLD2!T$4,'[1]INTERNAL PARAMETERS-1'!$B$5:$J$44,9,FALSE)*ABSYLD2!$F200</f>
        <v>0</v>
      </c>
      <c r="U200" s="47">
        <f>ABSYLD1!U200*VLOOKUP(ABSYLD2!U$4,'[1]INTERNAL PARAMETERS-1'!$B$5:$J$44,5,FALSE)*VLOOKUP(ABSYLD2!U$4,'[1]INTERNAL PARAMETERS-1'!$B$5:$J$44,7,FALSE)*ABSYLD2!$F200 + ABSYLD1!U200*(1-VLOOKUP(ABSYLD2!U$4,'[1]INTERNAL PARAMETERS-1'!$B$5:$J$44,5,FALSE))*VLOOKUP(ABSYLD2!U$4,'[1]INTERNAL PARAMETERS-1'!$B$5:$J$44,9,FALSE)*ABSYLD2!$F200</f>
        <v>0</v>
      </c>
      <c r="V200" s="47">
        <f>ABSYLD1!V200*VLOOKUP(ABSYLD2!V$4,'[1]INTERNAL PARAMETERS-1'!$B$5:$J$44,5,FALSE)*VLOOKUP(ABSYLD2!V$4,'[1]INTERNAL PARAMETERS-1'!$B$5:$J$44,7,FALSE)*ABSYLD2!$F200 + ABSYLD1!V200*(1-VLOOKUP(ABSYLD2!V$4,'[1]INTERNAL PARAMETERS-1'!$B$5:$J$44,5,FALSE))*VLOOKUP(ABSYLD2!V$4,'[1]INTERNAL PARAMETERS-1'!$B$5:$J$44,9,FALSE)*ABSYLD2!$F200</f>
        <v>0</v>
      </c>
      <c r="W200" s="47">
        <f>ABSYLD1!W200*VLOOKUP(ABSYLD2!W$4,'[1]INTERNAL PARAMETERS-1'!$B$5:$J$44,5,FALSE)*VLOOKUP(ABSYLD2!W$4,'[1]INTERNAL PARAMETERS-1'!$B$5:$J$44,7,FALSE)*ABSYLD2!$F200 + ABSYLD1!W200*(1-VLOOKUP(ABSYLD2!W$4,'[1]INTERNAL PARAMETERS-1'!$B$5:$J$44,5,FALSE))*VLOOKUP(ABSYLD2!W$4,'[1]INTERNAL PARAMETERS-1'!$B$5:$J$44,9,FALSE)*ABSYLD2!$F200</f>
        <v>0</v>
      </c>
      <c r="X200" s="47">
        <f>ABSYLD1!X200*VLOOKUP(ABSYLD2!X$4,'[1]INTERNAL PARAMETERS-1'!$B$5:$J$44,5,FALSE)*VLOOKUP(ABSYLD2!X$4,'[1]INTERNAL PARAMETERS-1'!$B$5:$J$44,7,FALSE)*ABSYLD2!$F200 + ABSYLD1!X200*(1-VLOOKUP(ABSYLD2!X$4,'[1]INTERNAL PARAMETERS-1'!$B$5:$J$44,5,FALSE))*VLOOKUP(ABSYLD2!X$4,'[1]INTERNAL PARAMETERS-1'!$B$5:$J$44,9,FALSE)*ABSYLD2!$F200</f>
        <v>0</v>
      </c>
      <c r="Y200" s="47">
        <f>ABSYLD1!Y200*VLOOKUP(ABSYLD2!Y$4,'[1]INTERNAL PARAMETERS-1'!$B$5:$J$44,5,FALSE)*VLOOKUP(ABSYLD2!Y$4,'[1]INTERNAL PARAMETERS-1'!$B$5:$J$44,7,FALSE)*ABSYLD2!$F200 + ABSYLD1!Y200*(1-VLOOKUP(ABSYLD2!Y$4,'[1]INTERNAL PARAMETERS-1'!$B$5:$J$44,5,FALSE))*VLOOKUP(ABSYLD2!Y$4,'[1]INTERNAL PARAMETERS-1'!$B$5:$J$44,9,FALSE)*ABSYLD2!$F200</f>
        <v>0</v>
      </c>
      <c r="Z200" s="47">
        <f>ABSYLD1!Z200*VLOOKUP(ABSYLD2!Z$4,'[1]INTERNAL PARAMETERS-1'!$B$5:$J$44,5,FALSE)*VLOOKUP(ABSYLD2!Z$4,'[1]INTERNAL PARAMETERS-1'!$B$5:$J$44,7,FALSE)*ABSYLD2!$F200 + ABSYLD1!Z200*(1-VLOOKUP(ABSYLD2!Z$4,'[1]INTERNAL PARAMETERS-1'!$B$5:$J$44,5,FALSE))*VLOOKUP(ABSYLD2!Z$4,'[1]INTERNAL PARAMETERS-1'!$B$5:$J$44,9,FALSE)*ABSYLD2!$F200</f>
        <v>0</v>
      </c>
      <c r="AA200" s="47">
        <f>ABSYLD1!AA200*VLOOKUP(ABSYLD2!AA$4,'[1]INTERNAL PARAMETERS-1'!$B$5:$J$44,5,FALSE)*VLOOKUP(ABSYLD2!AA$4,'[1]INTERNAL PARAMETERS-1'!$B$5:$J$44,7,FALSE)*ABSYLD2!$F200 + ABSYLD1!AA200*(1-VLOOKUP(ABSYLD2!AA$4,'[1]INTERNAL PARAMETERS-1'!$B$5:$J$44,5,FALSE))*VLOOKUP(ABSYLD2!AA$4,'[1]INTERNAL PARAMETERS-1'!$B$5:$J$44,9,FALSE)*ABSYLD2!$F200</f>
        <v>0</v>
      </c>
      <c r="AB200" s="47">
        <f>ABSYLD1!AB200*VLOOKUP(ABSYLD2!AB$4,'[1]INTERNAL PARAMETERS-1'!$B$5:$J$44,5,FALSE)*VLOOKUP(ABSYLD2!AB$4,'[1]INTERNAL PARAMETERS-1'!$B$5:$J$44,7,FALSE)*ABSYLD2!$F200 + ABSYLD1!AB200*(1-VLOOKUP(ABSYLD2!AB$4,'[1]INTERNAL PARAMETERS-1'!$B$5:$J$44,5,FALSE))*VLOOKUP(ABSYLD2!AB$4,'[1]INTERNAL PARAMETERS-1'!$B$5:$J$44,9,FALSE)*ABSYLD2!$F200</f>
        <v>0</v>
      </c>
      <c r="AC200" s="47">
        <f>ABSYLD1!AC200*VLOOKUP(ABSYLD2!AC$4,'[1]INTERNAL PARAMETERS-1'!$B$5:$J$44,5,FALSE)*VLOOKUP(ABSYLD2!AC$4,'[1]INTERNAL PARAMETERS-1'!$B$5:$J$44,7,FALSE)*ABSYLD2!$F200 + ABSYLD1!AC200*(1-VLOOKUP(ABSYLD2!AC$4,'[1]INTERNAL PARAMETERS-1'!$B$5:$J$44,5,FALSE))*VLOOKUP(ABSYLD2!AC$4,'[1]INTERNAL PARAMETERS-1'!$B$5:$J$44,9,FALSE)*ABSYLD2!$F200</f>
        <v>0</v>
      </c>
      <c r="AD200" s="47">
        <f>ABSYLD1!AD200*VLOOKUP(ABSYLD2!AD$4,'[1]INTERNAL PARAMETERS-1'!$B$5:$J$44,5,FALSE)*VLOOKUP(ABSYLD2!AD$4,'[1]INTERNAL PARAMETERS-1'!$B$5:$J$44,7,FALSE)*ABSYLD2!$F200 + ABSYLD1!AD200*(1-VLOOKUP(ABSYLD2!AD$4,'[1]INTERNAL PARAMETERS-1'!$B$5:$J$44,5,FALSE))*VLOOKUP(ABSYLD2!AD$4,'[1]INTERNAL PARAMETERS-1'!$B$5:$J$44,9,FALSE)*ABSYLD2!$F200</f>
        <v>0</v>
      </c>
      <c r="AE200" s="47">
        <f>ABSYLD1!AE200*VLOOKUP(ABSYLD2!AE$4,'[1]INTERNAL PARAMETERS-1'!$B$5:$J$44,5,FALSE)*VLOOKUP(ABSYLD2!AE$4,'[1]INTERNAL PARAMETERS-1'!$B$5:$J$44,7,FALSE)*ABSYLD2!$F200 + ABSYLD1!AE200*(1-VLOOKUP(ABSYLD2!AE$4,'[1]INTERNAL PARAMETERS-1'!$B$5:$J$44,5,FALSE))*VLOOKUP(ABSYLD2!AE$4,'[1]INTERNAL PARAMETERS-1'!$B$5:$J$44,9,FALSE)*ABSYLD2!$F200</f>
        <v>0</v>
      </c>
      <c r="AF200" s="47">
        <f>ABSYLD1!AF200*VLOOKUP(ABSYLD2!AF$4,'[1]INTERNAL PARAMETERS-1'!$B$5:$J$44,5,FALSE)*VLOOKUP(ABSYLD2!AF$4,'[1]INTERNAL PARAMETERS-1'!$B$5:$J$44,7,FALSE)*ABSYLD2!$F200 + ABSYLD1!AF200*(1-VLOOKUP(ABSYLD2!AF$4,'[1]INTERNAL PARAMETERS-1'!$B$5:$J$44,5,FALSE))*VLOOKUP(ABSYLD2!AF$4,'[1]INTERNAL PARAMETERS-1'!$B$5:$J$44,9,FALSE)*ABSYLD2!$F200</f>
        <v>0</v>
      </c>
      <c r="AG200" s="47">
        <f>ABSYLD1!AG200*VLOOKUP(ABSYLD2!AG$4,'[1]INTERNAL PARAMETERS-1'!$B$5:$J$44,5,FALSE)*VLOOKUP(ABSYLD2!AG$4,'[1]INTERNAL PARAMETERS-1'!$B$5:$J$44,7,FALSE)*ABSYLD2!$F200 + ABSYLD1!AG200*(1-VLOOKUP(ABSYLD2!AG$4,'[1]INTERNAL PARAMETERS-1'!$B$5:$J$44,5,FALSE))*VLOOKUP(ABSYLD2!AG$4,'[1]INTERNAL PARAMETERS-1'!$B$5:$J$44,9,FALSE)*ABSYLD2!$F200</f>
        <v>0</v>
      </c>
      <c r="AH200" s="47">
        <f>ABSYLD1!AH200*VLOOKUP(ABSYLD2!AH$4,'[1]INTERNAL PARAMETERS-1'!$B$5:$J$44,5,FALSE)*VLOOKUP(ABSYLD2!AH$4,'[1]INTERNAL PARAMETERS-1'!$B$5:$J$44,7,FALSE)*ABSYLD2!$F200 + ABSYLD1!AH200*(1-VLOOKUP(ABSYLD2!AH$4,'[1]INTERNAL PARAMETERS-1'!$B$5:$J$44,5,FALSE))*VLOOKUP(ABSYLD2!AH$4,'[1]INTERNAL PARAMETERS-1'!$B$5:$J$44,9,FALSE)*ABSYLD2!$F200</f>
        <v>0</v>
      </c>
      <c r="AI200" s="47">
        <f>ABSYLD1!AI200*VLOOKUP(ABSYLD2!AI$4,'[1]INTERNAL PARAMETERS-1'!$B$5:$J$44,5,FALSE)*VLOOKUP(ABSYLD2!AI$4,'[1]INTERNAL PARAMETERS-1'!$B$5:$J$44,7,FALSE)*ABSYLD2!$F200 + ABSYLD1!AI200*(1-VLOOKUP(ABSYLD2!AI$4,'[1]INTERNAL PARAMETERS-1'!$B$5:$J$44,5,FALSE))*VLOOKUP(ABSYLD2!AI$4,'[1]INTERNAL PARAMETERS-1'!$B$5:$J$44,9,FALSE)*ABSYLD2!$F200</f>
        <v>0</v>
      </c>
      <c r="AJ200" s="47">
        <f>ABSYLD1!AJ200*VLOOKUP(ABSYLD2!AJ$4,'[1]INTERNAL PARAMETERS-1'!$B$5:$J$44,5,FALSE)*VLOOKUP(ABSYLD2!AJ$4,'[1]INTERNAL PARAMETERS-1'!$B$5:$J$44,7,FALSE)*ABSYLD2!$F200 + ABSYLD1!AJ200*(1-VLOOKUP(ABSYLD2!AJ$4,'[1]INTERNAL PARAMETERS-1'!$B$5:$J$44,5,FALSE))*VLOOKUP(ABSYLD2!AJ$4,'[1]INTERNAL PARAMETERS-1'!$B$5:$J$44,9,FALSE)*ABSYLD2!$F200</f>
        <v>0</v>
      </c>
      <c r="AK200" s="47">
        <f>ABSYLD1!AK200*VLOOKUP(ABSYLD2!AK$4,'[1]INTERNAL PARAMETERS-1'!$B$5:$J$44,5,FALSE)*VLOOKUP(ABSYLD2!AK$4,'[1]INTERNAL PARAMETERS-1'!$B$5:$J$44,7,FALSE)*ABSYLD2!$F200 + ABSYLD1!AK200*(1-VLOOKUP(ABSYLD2!AK$4,'[1]INTERNAL PARAMETERS-1'!$B$5:$J$44,5,FALSE))*VLOOKUP(ABSYLD2!AK$4,'[1]INTERNAL PARAMETERS-1'!$B$5:$J$44,9,FALSE)*ABSYLD2!$F200</f>
        <v>0</v>
      </c>
      <c r="AL200" s="47">
        <f>ABSYLD1!AL200*VLOOKUP(ABSYLD2!AL$4,'[1]INTERNAL PARAMETERS-1'!$B$5:$J$44,5,FALSE)*VLOOKUP(ABSYLD2!AL$4,'[1]INTERNAL PARAMETERS-1'!$B$5:$J$44,7,FALSE)*ABSYLD2!$F200 + ABSYLD1!AL200*(1-VLOOKUP(ABSYLD2!AL$4,'[1]INTERNAL PARAMETERS-1'!$B$5:$J$44,5,FALSE))*VLOOKUP(ABSYLD2!AL$4,'[1]INTERNAL PARAMETERS-1'!$B$5:$J$44,9,FALSE)*ABSYLD2!$F200</f>
        <v>0</v>
      </c>
      <c r="AM200" s="47">
        <f>ABSYLD1!AM200*VLOOKUP(ABSYLD2!AM$4,'[1]INTERNAL PARAMETERS-1'!$B$5:$J$44,5,FALSE)*VLOOKUP(ABSYLD2!AM$4,'[1]INTERNAL PARAMETERS-1'!$B$5:$J$44,7,FALSE)*ABSYLD2!$F200 + ABSYLD1!AM200*(1-VLOOKUP(ABSYLD2!AM$4,'[1]INTERNAL PARAMETERS-1'!$B$5:$J$44,5,FALSE))*VLOOKUP(ABSYLD2!AM$4,'[1]INTERNAL PARAMETERS-1'!$B$5:$J$44,9,FALSE)*ABSYLD2!$F200</f>
        <v>0</v>
      </c>
      <c r="AN200" s="47">
        <f>ABSYLD1!AN200*VLOOKUP(ABSYLD2!AN$4,'[1]INTERNAL PARAMETERS-1'!$B$5:$J$44,5,FALSE)*VLOOKUP(ABSYLD2!AN$4,'[1]INTERNAL PARAMETERS-1'!$B$5:$J$44,7,FALSE)*ABSYLD2!$F200 + ABSYLD1!AN200*(1-VLOOKUP(ABSYLD2!AN$4,'[1]INTERNAL PARAMETERS-1'!$B$5:$J$44,5,FALSE))*VLOOKUP(ABSYLD2!AN$4,'[1]INTERNAL PARAMETERS-1'!$B$5:$J$44,9,FALSE)*ABSYLD2!$F200</f>
        <v>0</v>
      </c>
      <c r="AO200" s="47">
        <f>ABSYLD1!AO200*VLOOKUP(ABSYLD2!AO$4,'[1]INTERNAL PARAMETERS-1'!$B$5:$J$44,5,FALSE)*VLOOKUP(ABSYLD2!AO$4,'[1]INTERNAL PARAMETERS-1'!$B$5:$J$44,7,FALSE)*ABSYLD2!$F200 + ABSYLD1!AO200*(1-VLOOKUP(ABSYLD2!AO$4,'[1]INTERNAL PARAMETERS-1'!$B$5:$J$44,5,FALSE))*VLOOKUP(ABSYLD2!AO$4,'[1]INTERNAL PARAMETERS-1'!$B$5:$J$44,9,FALSE)*ABSYLD2!$F200</f>
        <v>0</v>
      </c>
      <c r="AP200" s="47">
        <f>ABSYLD1!AP200*VLOOKUP(ABSYLD2!AP$4,'[1]INTERNAL PARAMETERS-1'!$B$5:$J$44,5,FALSE)*VLOOKUP(ABSYLD2!AP$4,'[1]INTERNAL PARAMETERS-1'!$B$5:$J$44,7,FALSE)*ABSYLD2!$F200 + ABSYLD1!AP200*(1-VLOOKUP(ABSYLD2!AP$4,'[1]INTERNAL PARAMETERS-1'!$B$5:$J$44,5,FALSE))*VLOOKUP(ABSYLD2!AP$4,'[1]INTERNAL PARAMETERS-1'!$B$5:$J$44,9,FALSE)*ABSYLD2!$F200</f>
        <v>0</v>
      </c>
      <c r="AQ200" s="47">
        <f>ABSYLD1!AQ200*VLOOKUP(ABSYLD2!AQ$4,'[1]INTERNAL PARAMETERS-1'!$B$5:$J$44,5,FALSE)*VLOOKUP(ABSYLD2!AQ$4,'[1]INTERNAL PARAMETERS-1'!$B$5:$J$44,7,FALSE)*ABSYLD2!$F200 + ABSYLD1!AQ200*(1-VLOOKUP(ABSYLD2!AQ$4,'[1]INTERNAL PARAMETERS-1'!$B$5:$J$44,5,FALSE))*VLOOKUP(ABSYLD2!AQ$4,'[1]INTERNAL PARAMETERS-1'!$B$5:$J$44,9,FALSE)*ABSYLD2!$F200</f>
        <v>0</v>
      </c>
      <c r="AR200" s="47">
        <f>ABSYLD1!AR200*VLOOKUP(ABSYLD2!AR$4,'[1]INTERNAL PARAMETERS-1'!$B$5:$J$44,5,FALSE)*VLOOKUP(ABSYLD2!AR$4,'[1]INTERNAL PARAMETERS-1'!$B$5:$J$44,7,FALSE)*ABSYLD2!$F200 + ABSYLD1!AR200*(1-VLOOKUP(ABSYLD2!AR$4,'[1]INTERNAL PARAMETERS-1'!$B$5:$J$44,5,FALSE))*VLOOKUP(ABSYLD2!AR$4,'[1]INTERNAL PARAMETERS-1'!$B$5:$J$44,9,FALSE)*ABSYLD2!$F200</f>
        <v>0</v>
      </c>
      <c r="AS200" s="47">
        <f>ABSYLD1!AS200*VLOOKUP(ABSYLD2!AS$4,'[1]INTERNAL PARAMETERS-1'!$B$5:$J$44,5,FALSE)*VLOOKUP(ABSYLD2!AS$4,'[1]INTERNAL PARAMETERS-1'!$B$5:$J$44,7,FALSE)*ABSYLD2!$F200 + ABSYLD1!AS200*(1-VLOOKUP(ABSYLD2!AS$4,'[1]INTERNAL PARAMETERS-1'!$B$5:$J$44,5,FALSE))*VLOOKUP(ABSYLD2!AS$4,'[1]INTERNAL PARAMETERS-1'!$B$5:$J$44,9,FALSE)*ABSYLD2!$F200</f>
        <v>0</v>
      </c>
      <c r="AT200" s="46">
        <f>ABSYLD1!AT200*VLOOKUP(ABSYLD2!AT$4,'[1]INTERNAL PARAMETERS-1'!$B$5:$J$44,5,FALSE)*VLOOKUP(ABSYLD2!AT$4,'[1]INTERNAL PARAMETERS-1'!$B$5:$J$44,7,FALSE)*ABSYLD2!$F200 + ABSYLD1!AT200*(1-VLOOKUP(ABSYLD2!AT$4,'[1]INTERNAL PARAMETERS-1'!$B$5:$J$44,5,FALSE))*VLOOKUP(ABSYLD2!AT$4,'[1]INTERNAL PARAMETERS-1'!$B$5:$J$44,9,FALSE)*ABSYLD2!$F200</f>
        <v>0</v>
      </c>
      <c r="AU200" s="48">
        <f>ABSYLD1!AU200*VLOOKUP(ABSYLD2!AU$4,'[1]INTERNAL PARAMETERS-1'!$B$5:$J$44,5,FALSE)*VLOOKUP(ABSYLD2!AU$4,'[1]INTERNAL PARAMETERS-1'!$B$5:$J$44,6,FALSE)*VLOOKUP(ABSYLD2!AU$4,'[1]INTERNAL PARAMETERS-1'!$B$5:$J$44,3,FALSE) + ABSYLD1!AU200*(1-VLOOKUP(ABSYLD2!AU$4,'[1]INTERNAL PARAMETERS-1'!$B$5:$J$44,5,FALSE))*VLOOKUP(ABSYLD2!AU$4,'[1]INTERNAL PARAMETERS-1'!$B$5:$J$44,8,FALSE)*VLOOKUP(ABSYLD2!AU$4,'[1]INTERNAL PARAMETERS-1'!$B$5:$J$44,3,FALSE)</f>
        <v>0</v>
      </c>
      <c r="AV200" s="47">
        <f>ABSYLD1!AV200*VLOOKUP(ABSYLD2!AV$4,'[1]INTERNAL PARAMETERS-1'!$B$5:$J$44,5,FALSE)*VLOOKUP(ABSYLD2!AV$4,'[1]INTERNAL PARAMETERS-1'!$B$5:$J$44,6,FALSE)*VLOOKUP(ABSYLD2!AV$4,'[1]INTERNAL PARAMETERS-1'!$B$5:$J$44,3,FALSE) + ABSYLD1!AV200*(1-VLOOKUP(ABSYLD2!AV$4,'[1]INTERNAL PARAMETERS-1'!$B$5:$J$44,5,FALSE))*VLOOKUP(ABSYLD2!AV$4,'[1]INTERNAL PARAMETERS-1'!$B$5:$J$44,8,FALSE)*VLOOKUP(ABSYLD2!AV$4,'[1]INTERNAL PARAMETERS-1'!$B$5:$J$44,3,FALSE)</f>
        <v>0</v>
      </c>
      <c r="AW200" s="47">
        <f>ABSYLD1!AW200*VLOOKUP(ABSYLD2!AW$4,'[1]INTERNAL PARAMETERS-1'!$B$5:$J$44,5,FALSE)*VLOOKUP(ABSYLD2!AW$4,'[1]INTERNAL PARAMETERS-1'!$B$5:$J$44,6,FALSE)*VLOOKUP(ABSYLD2!AW$4,'[1]INTERNAL PARAMETERS-1'!$B$5:$J$44,3,FALSE) + ABSYLD1!AW200*(1-VLOOKUP(ABSYLD2!AW$4,'[1]INTERNAL PARAMETERS-1'!$B$5:$J$44,5,FALSE))*VLOOKUP(ABSYLD2!AW$4,'[1]INTERNAL PARAMETERS-1'!$B$5:$J$44,8,FALSE)*VLOOKUP(ABSYLD2!AW$4,'[1]INTERNAL PARAMETERS-1'!$B$5:$J$44,3,FALSE)</f>
        <v>0</v>
      </c>
      <c r="AX200" s="47">
        <f>ABSYLD1!AX200*VLOOKUP(ABSYLD2!AX$4,'[1]INTERNAL PARAMETERS-1'!$B$5:$J$44,5,FALSE)*VLOOKUP(ABSYLD2!AX$4,'[1]INTERNAL PARAMETERS-1'!$B$5:$J$44,6,FALSE)*VLOOKUP(ABSYLD2!AX$4,'[1]INTERNAL PARAMETERS-1'!$B$5:$J$44,3,FALSE) + ABSYLD1!AX200*(1-VLOOKUP(ABSYLD2!AX$4,'[1]INTERNAL PARAMETERS-1'!$B$5:$J$44,5,FALSE))*VLOOKUP(ABSYLD2!AX$4,'[1]INTERNAL PARAMETERS-1'!$B$5:$J$44,8,FALSE)*VLOOKUP(ABSYLD2!AX$4,'[1]INTERNAL PARAMETERS-1'!$B$5:$J$44,3,FALSE)</f>
        <v>0</v>
      </c>
      <c r="AY200" s="47">
        <f>ABSYLD1!AY200*VLOOKUP(ABSYLD2!AY$4,'[1]INTERNAL PARAMETERS-1'!$B$5:$J$44,5,FALSE)*VLOOKUP(ABSYLD2!AY$4,'[1]INTERNAL PARAMETERS-1'!$B$5:$J$44,6,FALSE)*VLOOKUP(ABSYLD2!AY$4,'[1]INTERNAL PARAMETERS-1'!$B$5:$J$44,3,FALSE) + ABSYLD1!AY200*(1-VLOOKUP(ABSYLD2!AY$4,'[1]INTERNAL PARAMETERS-1'!$B$5:$J$44,5,FALSE))*VLOOKUP(ABSYLD2!AY$4,'[1]INTERNAL PARAMETERS-1'!$B$5:$J$44,8,FALSE)*VLOOKUP(ABSYLD2!AY$4,'[1]INTERNAL PARAMETERS-1'!$B$5:$J$44,3,FALSE)</f>
        <v>0</v>
      </c>
      <c r="AZ200" s="47">
        <f>ABSYLD1!AZ200*VLOOKUP(ABSYLD2!AZ$4,'[1]INTERNAL PARAMETERS-1'!$B$5:$J$44,5,FALSE)*VLOOKUP(ABSYLD2!AZ$4,'[1]INTERNAL PARAMETERS-1'!$B$5:$J$44,6,FALSE)*VLOOKUP(ABSYLD2!AZ$4,'[1]INTERNAL PARAMETERS-1'!$B$5:$J$44,3,FALSE) + ABSYLD1!AZ200*(1-VLOOKUP(ABSYLD2!AZ$4,'[1]INTERNAL PARAMETERS-1'!$B$5:$J$44,5,FALSE))*VLOOKUP(ABSYLD2!AZ$4,'[1]INTERNAL PARAMETERS-1'!$B$5:$J$44,8,FALSE)*VLOOKUP(ABSYLD2!AZ$4,'[1]INTERNAL PARAMETERS-1'!$B$5:$J$44,3,FALSE)</f>
        <v>0</v>
      </c>
      <c r="BA200" s="47">
        <f>ABSYLD1!BA200*VLOOKUP(ABSYLD2!BA$4,'[1]INTERNAL PARAMETERS-1'!$B$5:$J$44,5,FALSE)*VLOOKUP(ABSYLD2!BA$4,'[1]INTERNAL PARAMETERS-1'!$B$5:$J$44,6,FALSE)*VLOOKUP(ABSYLD2!BA$4,'[1]INTERNAL PARAMETERS-1'!$B$5:$J$44,3,FALSE) + ABSYLD1!BA200*(1-VLOOKUP(ABSYLD2!BA$4,'[1]INTERNAL PARAMETERS-1'!$B$5:$J$44,5,FALSE))*VLOOKUP(ABSYLD2!BA$4,'[1]INTERNAL PARAMETERS-1'!$B$5:$J$44,8,FALSE)*VLOOKUP(ABSYLD2!BA$4,'[1]INTERNAL PARAMETERS-1'!$B$5:$J$44,3,FALSE)</f>
        <v>0</v>
      </c>
      <c r="BB200" s="47">
        <f>ABSYLD1!BB200*VLOOKUP(ABSYLD2!BB$4,'[1]INTERNAL PARAMETERS-1'!$B$5:$J$44,5,FALSE)*VLOOKUP(ABSYLD2!BB$4,'[1]INTERNAL PARAMETERS-1'!$B$5:$J$44,6,FALSE)*VLOOKUP(ABSYLD2!BB$4,'[1]INTERNAL PARAMETERS-1'!$B$5:$J$44,3,FALSE) + ABSYLD1!BB200*(1-VLOOKUP(ABSYLD2!BB$4,'[1]INTERNAL PARAMETERS-1'!$B$5:$J$44,5,FALSE))*VLOOKUP(ABSYLD2!BB$4,'[1]INTERNAL PARAMETERS-1'!$B$5:$J$44,8,FALSE)*VLOOKUP(ABSYLD2!BB$4,'[1]INTERNAL PARAMETERS-1'!$B$5:$J$44,3,FALSE)</f>
        <v>0</v>
      </c>
      <c r="BC200" s="47">
        <f>ABSYLD1!BC200*VLOOKUP(ABSYLD2!BC$4,'[1]INTERNAL PARAMETERS-1'!$B$5:$J$44,5,FALSE)*VLOOKUP(ABSYLD2!BC$4,'[1]INTERNAL PARAMETERS-1'!$B$5:$J$44,6,FALSE)*VLOOKUP(ABSYLD2!BC$4,'[1]INTERNAL PARAMETERS-1'!$B$5:$J$44,3,FALSE) + ABSYLD1!BC200*(1-VLOOKUP(ABSYLD2!BC$4,'[1]INTERNAL PARAMETERS-1'!$B$5:$J$44,5,FALSE))*VLOOKUP(ABSYLD2!BC$4,'[1]INTERNAL PARAMETERS-1'!$B$5:$J$44,8,FALSE)*VLOOKUP(ABSYLD2!BC$4,'[1]INTERNAL PARAMETERS-1'!$B$5:$J$44,3,FALSE)</f>
        <v>0</v>
      </c>
      <c r="BD200" s="47">
        <f>ABSYLD1!BD200*VLOOKUP(ABSYLD2!BD$4,'[1]INTERNAL PARAMETERS-1'!$B$5:$J$44,5,FALSE)*VLOOKUP(ABSYLD2!BD$4,'[1]INTERNAL PARAMETERS-1'!$B$5:$J$44,6,FALSE)*VLOOKUP(ABSYLD2!BD$4,'[1]INTERNAL PARAMETERS-1'!$B$5:$J$44,3,FALSE) + ABSYLD1!BD200*(1-VLOOKUP(ABSYLD2!BD$4,'[1]INTERNAL PARAMETERS-1'!$B$5:$J$44,5,FALSE))*VLOOKUP(ABSYLD2!BD$4,'[1]INTERNAL PARAMETERS-1'!$B$5:$J$44,8,FALSE)*VLOOKUP(ABSYLD2!BD$4,'[1]INTERNAL PARAMETERS-1'!$B$5:$J$44,3,FALSE)</f>
        <v>0</v>
      </c>
      <c r="BE200" s="47">
        <f>ABSYLD1!BE200*VLOOKUP(ABSYLD2!BE$4,'[1]INTERNAL PARAMETERS-1'!$B$5:$J$44,5,FALSE)*VLOOKUP(ABSYLD2!BE$4,'[1]INTERNAL PARAMETERS-1'!$B$5:$J$44,6,FALSE)*VLOOKUP(ABSYLD2!BE$4,'[1]INTERNAL PARAMETERS-1'!$B$5:$J$44,3,FALSE) + ABSYLD1!BE200*(1-VLOOKUP(ABSYLD2!BE$4,'[1]INTERNAL PARAMETERS-1'!$B$5:$J$44,5,FALSE))*VLOOKUP(ABSYLD2!BE$4,'[1]INTERNAL PARAMETERS-1'!$B$5:$J$44,8,FALSE)*VLOOKUP(ABSYLD2!BE$4,'[1]INTERNAL PARAMETERS-1'!$B$5:$J$44,3,FALSE)</f>
        <v>0</v>
      </c>
      <c r="BF200" s="47">
        <f>ABSYLD1!BF200*VLOOKUP(ABSYLD2!BF$4,'[1]INTERNAL PARAMETERS-1'!$B$5:$J$44,5,FALSE)*VLOOKUP(ABSYLD2!BF$4,'[1]INTERNAL PARAMETERS-1'!$B$5:$J$44,6,FALSE)*VLOOKUP(ABSYLD2!BF$4,'[1]INTERNAL PARAMETERS-1'!$B$5:$J$44,3,FALSE) + ABSYLD1!BF200*(1-VLOOKUP(ABSYLD2!BF$4,'[1]INTERNAL PARAMETERS-1'!$B$5:$J$44,5,FALSE))*VLOOKUP(ABSYLD2!BF$4,'[1]INTERNAL PARAMETERS-1'!$B$5:$J$44,8,FALSE)*VLOOKUP(ABSYLD2!BF$4,'[1]INTERNAL PARAMETERS-1'!$B$5:$J$44,3,FALSE)</f>
        <v>0</v>
      </c>
      <c r="BG200" s="47">
        <f>ABSYLD1!BG200*VLOOKUP(ABSYLD2!BG$4,'[1]INTERNAL PARAMETERS-1'!$B$5:$J$44,5,FALSE)*VLOOKUP(ABSYLD2!BG$4,'[1]INTERNAL PARAMETERS-1'!$B$5:$J$44,6,FALSE)*VLOOKUP(ABSYLD2!BG$4,'[1]INTERNAL PARAMETERS-1'!$B$5:$J$44,3,FALSE) + ABSYLD1!BG200*(1-VLOOKUP(ABSYLD2!BG$4,'[1]INTERNAL PARAMETERS-1'!$B$5:$J$44,5,FALSE))*VLOOKUP(ABSYLD2!BG$4,'[1]INTERNAL PARAMETERS-1'!$B$5:$J$44,8,FALSE)*VLOOKUP(ABSYLD2!BG$4,'[1]INTERNAL PARAMETERS-1'!$B$5:$J$44,3,FALSE)</f>
        <v>0</v>
      </c>
      <c r="BH200" s="47">
        <f>ABSYLD1!BH200*VLOOKUP(ABSYLD2!BH$4,'[1]INTERNAL PARAMETERS-1'!$B$5:$J$44,5,FALSE)*VLOOKUP(ABSYLD2!BH$4,'[1]INTERNAL PARAMETERS-1'!$B$5:$J$44,6,FALSE)*VLOOKUP(ABSYLD2!BH$4,'[1]INTERNAL PARAMETERS-1'!$B$5:$J$44,3,FALSE) + ABSYLD1!BH200*(1-VLOOKUP(ABSYLD2!BH$4,'[1]INTERNAL PARAMETERS-1'!$B$5:$J$44,5,FALSE))*VLOOKUP(ABSYLD2!BH$4,'[1]INTERNAL PARAMETERS-1'!$B$5:$J$44,8,FALSE)*VLOOKUP(ABSYLD2!BH$4,'[1]INTERNAL PARAMETERS-1'!$B$5:$J$44,3,FALSE)</f>
        <v>0</v>
      </c>
      <c r="BI200" s="47">
        <f>ABSYLD1!BI200*VLOOKUP(ABSYLD2!BI$4,'[1]INTERNAL PARAMETERS-1'!$B$5:$J$44,5,FALSE)*VLOOKUP(ABSYLD2!BI$4,'[1]INTERNAL PARAMETERS-1'!$B$5:$J$44,6,FALSE)*VLOOKUP(ABSYLD2!BI$4,'[1]INTERNAL PARAMETERS-1'!$B$5:$J$44,3,FALSE) + ABSYLD1!BI200*(1-VLOOKUP(ABSYLD2!BI$4,'[1]INTERNAL PARAMETERS-1'!$B$5:$J$44,5,FALSE))*VLOOKUP(ABSYLD2!BI$4,'[1]INTERNAL PARAMETERS-1'!$B$5:$J$44,8,FALSE)*VLOOKUP(ABSYLD2!BI$4,'[1]INTERNAL PARAMETERS-1'!$B$5:$J$44,3,FALSE)</f>
        <v>0</v>
      </c>
      <c r="BJ200" s="47">
        <f>ABSYLD1!BJ200*VLOOKUP(ABSYLD2!BJ$4,'[1]INTERNAL PARAMETERS-1'!$B$5:$J$44,5,FALSE)*VLOOKUP(ABSYLD2!BJ$4,'[1]INTERNAL PARAMETERS-1'!$B$5:$J$44,6,FALSE)*VLOOKUP(ABSYLD2!BJ$4,'[1]INTERNAL PARAMETERS-1'!$B$5:$J$44,3,FALSE) + ABSYLD1!BJ200*(1-VLOOKUP(ABSYLD2!BJ$4,'[1]INTERNAL PARAMETERS-1'!$B$5:$J$44,5,FALSE))*VLOOKUP(ABSYLD2!BJ$4,'[1]INTERNAL PARAMETERS-1'!$B$5:$J$44,8,FALSE)*VLOOKUP(ABSYLD2!BJ$4,'[1]INTERNAL PARAMETERS-1'!$B$5:$J$44,3,FALSE)</f>
        <v>0</v>
      </c>
      <c r="BK200" s="47">
        <f>ABSYLD1!BK200*VLOOKUP(ABSYLD2!BK$4,'[1]INTERNAL PARAMETERS-1'!$B$5:$J$44,5,FALSE)*VLOOKUP(ABSYLD2!BK$4,'[1]INTERNAL PARAMETERS-1'!$B$5:$J$44,6,FALSE)*VLOOKUP(ABSYLD2!BK$4,'[1]INTERNAL PARAMETERS-1'!$B$5:$J$44,3,FALSE) + ABSYLD1!BK200*(1-VLOOKUP(ABSYLD2!BK$4,'[1]INTERNAL PARAMETERS-1'!$B$5:$J$44,5,FALSE))*VLOOKUP(ABSYLD2!BK$4,'[1]INTERNAL PARAMETERS-1'!$B$5:$J$44,8,FALSE)*VLOOKUP(ABSYLD2!BK$4,'[1]INTERNAL PARAMETERS-1'!$B$5:$J$44,3,FALSE)</f>
        <v>0</v>
      </c>
      <c r="BL200" s="47">
        <f>ABSYLD1!BL200*VLOOKUP(ABSYLD2!BL$4,'[1]INTERNAL PARAMETERS-1'!$B$5:$J$44,5,FALSE)*VLOOKUP(ABSYLD2!BL$4,'[1]INTERNAL PARAMETERS-1'!$B$5:$J$44,6,FALSE)*VLOOKUP(ABSYLD2!BL$4,'[1]INTERNAL PARAMETERS-1'!$B$5:$J$44,3,FALSE) + ABSYLD1!BL200*(1-VLOOKUP(ABSYLD2!BL$4,'[1]INTERNAL PARAMETERS-1'!$B$5:$J$44,5,FALSE))*VLOOKUP(ABSYLD2!BL$4,'[1]INTERNAL PARAMETERS-1'!$B$5:$J$44,8,FALSE)*VLOOKUP(ABSYLD2!BL$4,'[1]INTERNAL PARAMETERS-1'!$B$5:$J$44,3,FALSE)</f>
        <v>0</v>
      </c>
      <c r="BM200" s="47">
        <f>ABSYLD1!BM200*VLOOKUP(ABSYLD2!BM$4,'[1]INTERNAL PARAMETERS-1'!$B$5:$J$44,5,FALSE)*VLOOKUP(ABSYLD2!BM$4,'[1]INTERNAL PARAMETERS-1'!$B$5:$J$44,6,FALSE)*VLOOKUP(ABSYLD2!BM$4,'[1]INTERNAL PARAMETERS-1'!$B$5:$J$44,3,FALSE) + ABSYLD1!BM200*(1-VLOOKUP(ABSYLD2!BM$4,'[1]INTERNAL PARAMETERS-1'!$B$5:$J$44,5,FALSE))*VLOOKUP(ABSYLD2!BM$4,'[1]INTERNAL PARAMETERS-1'!$B$5:$J$44,8,FALSE)*VLOOKUP(ABSYLD2!BM$4,'[1]INTERNAL PARAMETERS-1'!$B$5:$J$44,3,FALSE)</f>
        <v>0</v>
      </c>
      <c r="BN200" s="47">
        <f>ABSYLD1!BN200*VLOOKUP(ABSYLD2!BN$4,'[1]INTERNAL PARAMETERS-1'!$B$5:$J$44,5,FALSE)*VLOOKUP(ABSYLD2!BN$4,'[1]INTERNAL PARAMETERS-1'!$B$5:$J$44,6,FALSE)*VLOOKUP(ABSYLD2!BN$4,'[1]INTERNAL PARAMETERS-1'!$B$5:$J$44,3,FALSE) + ABSYLD1!BN200*(1-VLOOKUP(ABSYLD2!BN$4,'[1]INTERNAL PARAMETERS-1'!$B$5:$J$44,5,FALSE))*VLOOKUP(ABSYLD2!BN$4,'[1]INTERNAL PARAMETERS-1'!$B$5:$J$44,8,FALSE)*VLOOKUP(ABSYLD2!BN$4,'[1]INTERNAL PARAMETERS-1'!$B$5:$J$44,3,FALSE)</f>
        <v>0</v>
      </c>
      <c r="BO200" s="47">
        <f>ABSYLD1!BO200*VLOOKUP(ABSYLD2!BO$4,'[1]INTERNAL PARAMETERS-1'!$B$5:$J$44,5,FALSE)*VLOOKUP(ABSYLD2!BO$4,'[1]INTERNAL PARAMETERS-1'!$B$5:$J$44,6,FALSE)*VLOOKUP(ABSYLD2!BO$4,'[1]INTERNAL PARAMETERS-1'!$B$5:$J$44,3,FALSE) + ABSYLD1!BO200*(1-VLOOKUP(ABSYLD2!BO$4,'[1]INTERNAL PARAMETERS-1'!$B$5:$J$44,5,FALSE))*VLOOKUP(ABSYLD2!BO$4,'[1]INTERNAL PARAMETERS-1'!$B$5:$J$44,8,FALSE)*VLOOKUP(ABSYLD2!BO$4,'[1]INTERNAL PARAMETERS-1'!$B$5:$J$44,3,FALSE)</f>
        <v>0</v>
      </c>
      <c r="BP200" s="47">
        <f>ABSYLD1!BP200*VLOOKUP(ABSYLD2!BP$4,'[1]INTERNAL PARAMETERS-1'!$B$5:$J$44,5,FALSE)*VLOOKUP(ABSYLD2!BP$4,'[1]INTERNAL PARAMETERS-1'!$B$5:$J$44,6,FALSE)*VLOOKUP(ABSYLD2!BP$4,'[1]INTERNAL PARAMETERS-1'!$B$5:$J$44,3,FALSE) + ABSYLD1!BP200*(1-VLOOKUP(ABSYLD2!BP$4,'[1]INTERNAL PARAMETERS-1'!$B$5:$J$44,5,FALSE))*VLOOKUP(ABSYLD2!BP$4,'[1]INTERNAL PARAMETERS-1'!$B$5:$J$44,8,FALSE)*VLOOKUP(ABSYLD2!BP$4,'[1]INTERNAL PARAMETERS-1'!$B$5:$J$44,3,FALSE)</f>
        <v>0</v>
      </c>
      <c r="BQ200" s="47">
        <f>ABSYLD1!BQ200*VLOOKUP(ABSYLD2!BQ$4,'[1]INTERNAL PARAMETERS-1'!$B$5:$J$44,5,FALSE)*VLOOKUP(ABSYLD2!BQ$4,'[1]INTERNAL PARAMETERS-1'!$B$5:$J$44,6,FALSE)*VLOOKUP(ABSYLD2!BQ$4,'[1]INTERNAL PARAMETERS-1'!$B$5:$J$44,3,FALSE) + ABSYLD1!BQ200*(1-VLOOKUP(ABSYLD2!BQ$4,'[1]INTERNAL PARAMETERS-1'!$B$5:$J$44,5,FALSE))*VLOOKUP(ABSYLD2!BQ$4,'[1]INTERNAL PARAMETERS-1'!$B$5:$J$44,8,FALSE)*VLOOKUP(ABSYLD2!BQ$4,'[1]INTERNAL PARAMETERS-1'!$B$5:$J$44,3,FALSE)</f>
        <v>0</v>
      </c>
      <c r="BR200" s="47">
        <f>ABSYLD1!BR200*VLOOKUP(ABSYLD2!BR$4,'[1]INTERNAL PARAMETERS-1'!$B$5:$J$44,5,FALSE)*VLOOKUP(ABSYLD2!BR$4,'[1]INTERNAL PARAMETERS-1'!$B$5:$J$44,6,FALSE)*VLOOKUP(ABSYLD2!BR$4,'[1]INTERNAL PARAMETERS-1'!$B$5:$J$44,3,FALSE) + ABSYLD1!BR200*(1-VLOOKUP(ABSYLD2!BR$4,'[1]INTERNAL PARAMETERS-1'!$B$5:$J$44,5,FALSE))*VLOOKUP(ABSYLD2!BR$4,'[1]INTERNAL PARAMETERS-1'!$B$5:$J$44,8,FALSE)*VLOOKUP(ABSYLD2!BR$4,'[1]INTERNAL PARAMETERS-1'!$B$5:$J$44,3,FALSE)</f>
        <v>0</v>
      </c>
      <c r="BS200" s="47">
        <f>ABSYLD1!BS200*VLOOKUP(ABSYLD2!BS$4,'[1]INTERNAL PARAMETERS-1'!$B$5:$J$44,5,FALSE)*VLOOKUP(ABSYLD2!BS$4,'[1]INTERNAL PARAMETERS-1'!$B$5:$J$44,6,FALSE)*VLOOKUP(ABSYLD2!BS$4,'[1]INTERNAL PARAMETERS-1'!$B$5:$J$44,3,FALSE) + ABSYLD1!BS200*(1-VLOOKUP(ABSYLD2!BS$4,'[1]INTERNAL PARAMETERS-1'!$B$5:$J$44,5,FALSE))*VLOOKUP(ABSYLD2!BS$4,'[1]INTERNAL PARAMETERS-1'!$B$5:$J$44,8,FALSE)*VLOOKUP(ABSYLD2!BS$4,'[1]INTERNAL PARAMETERS-1'!$B$5:$J$44,3,FALSE)</f>
        <v>0</v>
      </c>
      <c r="BT200" s="47">
        <f>ABSYLD1!BT200*VLOOKUP(ABSYLD2!BT$4,'[1]INTERNAL PARAMETERS-1'!$B$5:$J$44,5,FALSE)*VLOOKUP(ABSYLD2!BT$4,'[1]INTERNAL PARAMETERS-1'!$B$5:$J$44,6,FALSE)*VLOOKUP(ABSYLD2!BT$4,'[1]INTERNAL PARAMETERS-1'!$B$5:$J$44,3,FALSE) + ABSYLD1!BT200*(1-VLOOKUP(ABSYLD2!BT$4,'[1]INTERNAL PARAMETERS-1'!$B$5:$J$44,5,FALSE))*VLOOKUP(ABSYLD2!BT$4,'[1]INTERNAL PARAMETERS-1'!$B$5:$J$44,8,FALSE)*VLOOKUP(ABSYLD2!BT$4,'[1]INTERNAL PARAMETERS-1'!$B$5:$J$44,3,FALSE)</f>
        <v>0</v>
      </c>
      <c r="BU200" s="47">
        <f>ABSYLD1!BU200*VLOOKUP(ABSYLD2!BU$4,'[1]INTERNAL PARAMETERS-1'!$B$5:$J$44,5,FALSE)*VLOOKUP(ABSYLD2!BU$4,'[1]INTERNAL PARAMETERS-1'!$B$5:$J$44,6,FALSE)*VLOOKUP(ABSYLD2!BU$4,'[1]INTERNAL PARAMETERS-1'!$B$5:$J$44,3,FALSE) + ABSYLD1!BU200*(1-VLOOKUP(ABSYLD2!BU$4,'[1]INTERNAL PARAMETERS-1'!$B$5:$J$44,5,FALSE))*VLOOKUP(ABSYLD2!BU$4,'[1]INTERNAL PARAMETERS-1'!$B$5:$J$44,8,FALSE)*VLOOKUP(ABSYLD2!BU$4,'[1]INTERNAL PARAMETERS-1'!$B$5:$J$44,3,FALSE)</f>
        <v>0</v>
      </c>
      <c r="BV200" s="47">
        <f>ABSYLD1!BV200*VLOOKUP(ABSYLD2!BV$4,'[1]INTERNAL PARAMETERS-1'!$B$5:$J$44,5,FALSE)*VLOOKUP(ABSYLD2!BV$4,'[1]INTERNAL PARAMETERS-1'!$B$5:$J$44,6,FALSE)*VLOOKUP(ABSYLD2!BV$4,'[1]INTERNAL PARAMETERS-1'!$B$5:$J$44,3,FALSE) + ABSYLD1!BV200*(1-VLOOKUP(ABSYLD2!BV$4,'[1]INTERNAL PARAMETERS-1'!$B$5:$J$44,5,FALSE))*VLOOKUP(ABSYLD2!BV$4,'[1]INTERNAL PARAMETERS-1'!$B$5:$J$44,8,FALSE)*VLOOKUP(ABSYLD2!BV$4,'[1]INTERNAL PARAMETERS-1'!$B$5:$J$44,3,FALSE)</f>
        <v>0</v>
      </c>
      <c r="BW200" s="47">
        <f>ABSYLD1!BW200*VLOOKUP(ABSYLD2!BW$4,'[1]INTERNAL PARAMETERS-1'!$B$5:$J$44,5,FALSE)*VLOOKUP(ABSYLD2!BW$4,'[1]INTERNAL PARAMETERS-1'!$B$5:$J$44,6,FALSE)*VLOOKUP(ABSYLD2!BW$4,'[1]INTERNAL PARAMETERS-1'!$B$5:$J$44,3,FALSE) + ABSYLD1!BW200*(1-VLOOKUP(ABSYLD2!BW$4,'[1]INTERNAL PARAMETERS-1'!$B$5:$J$44,5,FALSE))*VLOOKUP(ABSYLD2!BW$4,'[1]INTERNAL PARAMETERS-1'!$B$5:$J$44,8,FALSE)*VLOOKUP(ABSYLD2!BW$4,'[1]INTERNAL PARAMETERS-1'!$B$5:$J$44,3,FALSE)</f>
        <v>0</v>
      </c>
      <c r="BX200" s="47">
        <f>ABSYLD1!BX200*VLOOKUP(ABSYLD2!BX$4,'[1]INTERNAL PARAMETERS-1'!$B$5:$J$44,5,FALSE)*VLOOKUP(ABSYLD2!BX$4,'[1]INTERNAL PARAMETERS-1'!$B$5:$J$44,6,FALSE)*VLOOKUP(ABSYLD2!BX$4,'[1]INTERNAL PARAMETERS-1'!$B$5:$J$44,3,FALSE) + ABSYLD1!BX200*(1-VLOOKUP(ABSYLD2!BX$4,'[1]INTERNAL PARAMETERS-1'!$B$5:$J$44,5,FALSE))*VLOOKUP(ABSYLD2!BX$4,'[1]INTERNAL PARAMETERS-1'!$B$5:$J$44,8,FALSE)*VLOOKUP(ABSYLD2!BX$4,'[1]INTERNAL PARAMETERS-1'!$B$5:$J$44,3,FALSE)</f>
        <v>0</v>
      </c>
      <c r="BY200" s="47">
        <f>ABSYLD1!BY200*VLOOKUP(ABSYLD2!BY$4,'[1]INTERNAL PARAMETERS-1'!$B$5:$J$44,5,FALSE)*VLOOKUP(ABSYLD2!BY$4,'[1]INTERNAL PARAMETERS-1'!$B$5:$J$44,6,FALSE)*VLOOKUP(ABSYLD2!BY$4,'[1]INTERNAL PARAMETERS-1'!$B$5:$J$44,3,FALSE) + ABSYLD1!BY200*(1-VLOOKUP(ABSYLD2!BY$4,'[1]INTERNAL PARAMETERS-1'!$B$5:$J$44,5,FALSE))*VLOOKUP(ABSYLD2!BY$4,'[1]INTERNAL PARAMETERS-1'!$B$5:$J$44,8,FALSE)*VLOOKUP(ABSYLD2!BY$4,'[1]INTERNAL PARAMETERS-1'!$B$5:$J$44,3,FALSE)</f>
        <v>0</v>
      </c>
      <c r="BZ200" s="47">
        <f>ABSYLD1!BZ200*VLOOKUP(ABSYLD2!BZ$4,'[1]INTERNAL PARAMETERS-1'!$B$5:$J$44,5,FALSE)*VLOOKUP(ABSYLD2!BZ$4,'[1]INTERNAL PARAMETERS-1'!$B$5:$J$44,6,FALSE)*VLOOKUP(ABSYLD2!BZ$4,'[1]INTERNAL PARAMETERS-1'!$B$5:$J$44,3,FALSE) + ABSYLD1!BZ200*(1-VLOOKUP(ABSYLD2!BZ$4,'[1]INTERNAL PARAMETERS-1'!$B$5:$J$44,5,FALSE))*VLOOKUP(ABSYLD2!BZ$4,'[1]INTERNAL PARAMETERS-1'!$B$5:$J$44,8,FALSE)*VLOOKUP(ABSYLD2!BZ$4,'[1]INTERNAL PARAMETERS-1'!$B$5:$J$44,3,FALSE)</f>
        <v>0</v>
      </c>
      <c r="CA200" s="47">
        <f>ABSYLD1!CA200*VLOOKUP(ABSYLD2!CA$4,'[1]INTERNAL PARAMETERS-1'!$B$5:$J$44,5,FALSE)*VLOOKUP(ABSYLD2!CA$4,'[1]INTERNAL PARAMETERS-1'!$B$5:$J$44,6,FALSE)*VLOOKUP(ABSYLD2!CA$4,'[1]INTERNAL PARAMETERS-1'!$B$5:$J$44,3,FALSE) + ABSYLD1!CA200*(1-VLOOKUP(ABSYLD2!CA$4,'[1]INTERNAL PARAMETERS-1'!$B$5:$J$44,5,FALSE))*VLOOKUP(ABSYLD2!CA$4,'[1]INTERNAL PARAMETERS-1'!$B$5:$J$44,8,FALSE)*VLOOKUP(ABSYLD2!CA$4,'[1]INTERNAL PARAMETERS-1'!$B$5:$J$44,3,FALSE)</f>
        <v>0</v>
      </c>
      <c r="CB200" s="47">
        <f>ABSYLD1!CB200*VLOOKUP(ABSYLD2!CB$4,'[1]INTERNAL PARAMETERS-1'!$B$5:$J$44,5,FALSE)*VLOOKUP(ABSYLD2!CB$4,'[1]INTERNAL PARAMETERS-1'!$B$5:$J$44,6,FALSE)*VLOOKUP(ABSYLD2!CB$4,'[1]INTERNAL PARAMETERS-1'!$B$5:$J$44,3,FALSE) + ABSYLD1!CB200*(1-VLOOKUP(ABSYLD2!CB$4,'[1]INTERNAL PARAMETERS-1'!$B$5:$J$44,5,FALSE))*VLOOKUP(ABSYLD2!CB$4,'[1]INTERNAL PARAMETERS-1'!$B$5:$J$44,8,FALSE)*VLOOKUP(ABSYLD2!CB$4,'[1]INTERNAL PARAMETERS-1'!$B$5:$J$44,3,FALSE)</f>
        <v>0</v>
      </c>
      <c r="CC200" s="47">
        <f>ABSYLD1!CC200*VLOOKUP(ABSYLD2!CC$4,'[1]INTERNAL PARAMETERS-1'!$B$5:$J$44,5,FALSE)*VLOOKUP(ABSYLD2!CC$4,'[1]INTERNAL PARAMETERS-1'!$B$5:$J$44,6,FALSE)*VLOOKUP(ABSYLD2!CC$4,'[1]INTERNAL PARAMETERS-1'!$B$5:$J$44,3,FALSE) + ABSYLD1!CC200*(1-VLOOKUP(ABSYLD2!CC$4,'[1]INTERNAL PARAMETERS-1'!$B$5:$J$44,5,FALSE))*VLOOKUP(ABSYLD2!CC$4,'[1]INTERNAL PARAMETERS-1'!$B$5:$J$44,8,FALSE)*VLOOKUP(ABSYLD2!CC$4,'[1]INTERNAL PARAMETERS-1'!$B$5:$J$44,3,FALSE)</f>
        <v>0</v>
      </c>
      <c r="CD200" s="47">
        <f>ABSYLD1!CD200*VLOOKUP(ABSYLD2!CD$4,'[1]INTERNAL PARAMETERS-1'!$B$5:$J$44,5,FALSE)*VLOOKUP(ABSYLD2!CD$4,'[1]INTERNAL PARAMETERS-1'!$B$5:$J$44,6,FALSE)*VLOOKUP(ABSYLD2!CD$4,'[1]INTERNAL PARAMETERS-1'!$B$5:$J$44,3,FALSE) + ABSYLD1!CD200*(1-VLOOKUP(ABSYLD2!CD$4,'[1]INTERNAL PARAMETERS-1'!$B$5:$J$44,5,FALSE))*VLOOKUP(ABSYLD2!CD$4,'[1]INTERNAL PARAMETERS-1'!$B$5:$J$44,8,FALSE)*VLOOKUP(ABSYLD2!CD$4,'[1]INTERNAL PARAMETERS-1'!$B$5:$J$44,3,FALSE)</f>
        <v>0</v>
      </c>
      <c r="CE200" s="47">
        <f>ABSYLD1!CE200*VLOOKUP(ABSYLD2!CE$4,'[1]INTERNAL PARAMETERS-1'!$B$5:$J$44,5,FALSE)*VLOOKUP(ABSYLD2!CE$4,'[1]INTERNAL PARAMETERS-1'!$B$5:$J$44,6,FALSE)*VLOOKUP(ABSYLD2!CE$4,'[1]INTERNAL PARAMETERS-1'!$B$5:$J$44,3,FALSE) + ABSYLD1!CE200*(1-VLOOKUP(ABSYLD2!CE$4,'[1]INTERNAL PARAMETERS-1'!$B$5:$J$44,5,FALSE))*VLOOKUP(ABSYLD2!CE$4,'[1]INTERNAL PARAMETERS-1'!$B$5:$J$44,8,FALSE)*VLOOKUP(ABSYLD2!CE$4,'[1]INTERNAL PARAMETERS-1'!$B$5:$J$44,3,FALSE)</f>
        <v>0</v>
      </c>
      <c r="CF200" s="47">
        <f>ABSYLD1!CF200*VLOOKUP(ABSYLD2!CF$4,'[1]INTERNAL PARAMETERS-1'!$B$5:$J$44,5,FALSE)*VLOOKUP(ABSYLD2!CF$4,'[1]INTERNAL PARAMETERS-1'!$B$5:$J$44,6,FALSE)*VLOOKUP(ABSYLD2!CF$4,'[1]INTERNAL PARAMETERS-1'!$B$5:$J$44,3,FALSE) + ABSYLD1!CF200*(1-VLOOKUP(ABSYLD2!CF$4,'[1]INTERNAL PARAMETERS-1'!$B$5:$J$44,5,FALSE))*VLOOKUP(ABSYLD2!CF$4,'[1]INTERNAL PARAMETERS-1'!$B$5:$J$44,8,FALSE)*VLOOKUP(ABSYLD2!CF$4,'[1]INTERNAL PARAMETERS-1'!$B$5:$J$44,3,FALSE)</f>
        <v>0</v>
      </c>
      <c r="CG200" s="47">
        <f>ABSYLD1!CG200*VLOOKUP(ABSYLD2!CG$4,'[1]INTERNAL PARAMETERS-1'!$B$5:$J$44,5,FALSE)*VLOOKUP(ABSYLD2!CG$4,'[1]INTERNAL PARAMETERS-1'!$B$5:$J$44,6,FALSE)*VLOOKUP(ABSYLD2!CG$4,'[1]INTERNAL PARAMETERS-1'!$B$5:$J$44,3,FALSE) + ABSYLD1!CG200*(1-VLOOKUP(ABSYLD2!CG$4,'[1]INTERNAL PARAMETERS-1'!$B$5:$J$44,5,FALSE))*VLOOKUP(ABSYLD2!CG$4,'[1]INTERNAL PARAMETERS-1'!$B$5:$J$44,8,FALSE)*VLOOKUP(ABSYLD2!CG$4,'[1]INTERNAL PARAMETERS-1'!$B$5:$J$44,3,FALSE)</f>
        <v>0</v>
      </c>
      <c r="CH200" s="46">
        <f>ABSYLD1!CH200*VLOOKUP(ABSYLD2!CH$4,'[1]INTERNAL PARAMETERS-1'!$B$5:$J$44,5,FALSE)*VLOOKUP(ABSYLD2!CH$4,'[1]INTERNAL PARAMETERS-1'!$B$5:$J$44,6,FALSE)*VLOOKUP(ABSYLD2!CH$4,'[1]INTERNAL PARAMETERS-1'!$B$5:$J$44,3,FALSE) + ABSYLD1!CH200*(1-VLOOKUP(ABSYLD2!CH$4,'[1]INTERNAL PARAMETERS-1'!$B$5:$J$44,5,FALSE))*VLOOKUP(ABSYLD2!CH$4,'[1]INTERNAL PARAMETERS-1'!$B$5:$J$44,8,FALSE)*VLOOKUP(ABSYLD2!CH$4,'[1]INTERNAL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>
      <c r="B201" s="61" t="s">
        <v>7</v>
      </c>
      <c r="C201" s="60" t="s">
        <v>89</v>
      </c>
      <c r="D201" s="60" t="s">
        <v>72</v>
      </c>
      <c r="E201" s="137">
        <f>ABS!AL201</f>
        <v>0</v>
      </c>
      <c r="F201" s="62">
        <f>'[1]INTERNAL PARAMETERS-1'!M21</f>
        <v>9.3150000000000013</v>
      </c>
      <c r="G201" s="48">
        <f>ABSYLD1!G201*VLOOKUP(ABSYLD2!G$4,'[1]INTERNAL PARAMETERS-1'!$B$5:$J$44,5,FALSE)*VLOOKUP(ABSYLD2!G$4,'[1]INTERNAL PARAMETERS-1'!$B$5:$J$44,7,FALSE)*ABSYLD2!$F201 + ABSYLD1!G201*(1-VLOOKUP(ABSYLD2!G$4,'[1]INTERNAL PARAMETERS-1'!$B$5:$J$44,5,FALSE))*VLOOKUP(ABSYLD2!G$4,'[1]INTERNAL PARAMETERS-1'!$B$5:$J$44,9,FALSE)*ABSYLD2!$F201</f>
        <v>0</v>
      </c>
      <c r="H201" s="47">
        <f>ABSYLD1!H201*VLOOKUP(ABSYLD2!H$4,'[1]INTERNAL PARAMETERS-1'!$B$5:$J$44,5,FALSE)*VLOOKUP(ABSYLD2!H$4,'[1]INTERNAL PARAMETERS-1'!$B$5:$J$44,7,FALSE)*ABSYLD2!$F201 + ABSYLD1!H201*(1-VLOOKUP(ABSYLD2!H$4,'[1]INTERNAL PARAMETERS-1'!$B$5:$J$44,5,FALSE))*VLOOKUP(ABSYLD2!H$4,'[1]INTERNAL PARAMETERS-1'!$B$5:$J$44,9,FALSE)*ABSYLD2!$F201</f>
        <v>0</v>
      </c>
      <c r="I201" s="47">
        <f>ABSYLD1!I201*VLOOKUP(ABSYLD2!I$4,'[1]INTERNAL PARAMETERS-1'!$B$5:$J$44,5,FALSE)*VLOOKUP(ABSYLD2!I$4,'[1]INTERNAL PARAMETERS-1'!$B$5:$J$44,7,FALSE)*ABSYLD2!$F201 + ABSYLD1!I201*(1-VLOOKUP(ABSYLD2!I$4,'[1]INTERNAL PARAMETERS-1'!$B$5:$J$44,5,FALSE))*VLOOKUP(ABSYLD2!I$4,'[1]INTERNAL PARAMETERS-1'!$B$5:$J$44,9,FALSE)*ABSYLD2!$F201</f>
        <v>0</v>
      </c>
      <c r="J201" s="47">
        <f>ABSYLD1!J201*VLOOKUP(ABSYLD2!J$4,'[1]INTERNAL PARAMETERS-1'!$B$5:$J$44,5,FALSE)*VLOOKUP(ABSYLD2!J$4,'[1]INTERNAL PARAMETERS-1'!$B$5:$J$44,7,FALSE)*ABSYLD2!$F201 + ABSYLD1!J201*(1-VLOOKUP(ABSYLD2!J$4,'[1]INTERNAL PARAMETERS-1'!$B$5:$J$44,5,FALSE))*VLOOKUP(ABSYLD2!J$4,'[1]INTERNAL PARAMETERS-1'!$B$5:$J$44,9,FALSE)*ABSYLD2!$F201</f>
        <v>0</v>
      </c>
      <c r="K201" s="47">
        <f>ABSYLD1!K201*VLOOKUP(ABSYLD2!K$4,'[1]INTERNAL PARAMETERS-1'!$B$5:$J$44,5,FALSE)*VLOOKUP(ABSYLD2!K$4,'[1]INTERNAL PARAMETERS-1'!$B$5:$J$44,7,FALSE)*ABSYLD2!$F201 + ABSYLD1!K201*(1-VLOOKUP(ABSYLD2!K$4,'[1]INTERNAL PARAMETERS-1'!$B$5:$J$44,5,FALSE))*VLOOKUP(ABSYLD2!K$4,'[1]INTERNAL PARAMETERS-1'!$B$5:$J$44,9,FALSE)*ABSYLD2!$F201</f>
        <v>0</v>
      </c>
      <c r="L201" s="47">
        <f>ABSYLD1!L201*VLOOKUP(ABSYLD2!L$4,'[1]INTERNAL PARAMETERS-1'!$B$5:$J$44,5,FALSE)*VLOOKUP(ABSYLD2!L$4,'[1]INTERNAL PARAMETERS-1'!$B$5:$J$44,7,FALSE)*ABSYLD2!$F201 + ABSYLD1!L201*(1-VLOOKUP(ABSYLD2!L$4,'[1]INTERNAL PARAMETERS-1'!$B$5:$J$44,5,FALSE))*VLOOKUP(ABSYLD2!L$4,'[1]INTERNAL PARAMETERS-1'!$B$5:$J$44,9,FALSE)*ABSYLD2!$F201</f>
        <v>0</v>
      </c>
      <c r="M201" s="47">
        <f>ABSYLD1!M201*VLOOKUP(ABSYLD2!M$4,'[1]INTERNAL PARAMETERS-1'!$B$5:$J$44,5,FALSE)*VLOOKUP(ABSYLD2!M$4,'[1]INTERNAL PARAMETERS-1'!$B$5:$J$44,7,FALSE)*ABSYLD2!$F201 + ABSYLD1!M201*(1-VLOOKUP(ABSYLD2!M$4,'[1]INTERNAL PARAMETERS-1'!$B$5:$J$44,5,FALSE))*VLOOKUP(ABSYLD2!M$4,'[1]INTERNAL PARAMETERS-1'!$B$5:$J$44,9,FALSE)*ABSYLD2!$F201</f>
        <v>0</v>
      </c>
      <c r="N201" s="47">
        <f>ABSYLD1!N201*VLOOKUP(ABSYLD2!N$4,'[1]INTERNAL PARAMETERS-1'!$B$5:$J$44,5,FALSE)*VLOOKUP(ABSYLD2!N$4,'[1]INTERNAL PARAMETERS-1'!$B$5:$J$44,7,FALSE)*ABSYLD2!$F201 + ABSYLD1!N201*(1-VLOOKUP(ABSYLD2!N$4,'[1]INTERNAL PARAMETERS-1'!$B$5:$J$44,5,FALSE))*VLOOKUP(ABSYLD2!N$4,'[1]INTERNAL PARAMETERS-1'!$B$5:$J$44,9,FALSE)*ABSYLD2!$F201</f>
        <v>0</v>
      </c>
      <c r="O201" s="47">
        <f>ABSYLD1!O201*VLOOKUP(ABSYLD2!O$4,'[1]INTERNAL PARAMETERS-1'!$B$5:$J$44,5,FALSE)*VLOOKUP(ABSYLD2!O$4,'[1]INTERNAL PARAMETERS-1'!$B$5:$J$44,7,FALSE)*ABSYLD2!$F201 + ABSYLD1!O201*(1-VLOOKUP(ABSYLD2!O$4,'[1]INTERNAL PARAMETERS-1'!$B$5:$J$44,5,FALSE))*VLOOKUP(ABSYLD2!O$4,'[1]INTERNAL PARAMETERS-1'!$B$5:$J$44,9,FALSE)*ABSYLD2!$F201</f>
        <v>0</v>
      </c>
      <c r="P201" s="47">
        <f>ABSYLD1!P201*VLOOKUP(ABSYLD2!P$4,'[1]INTERNAL PARAMETERS-1'!$B$5:$J$44,5,FALSE)*VLOOKUP(ABSYLD2!P$4,'[1]INTERNAL PARAMETERS-1'!$B$5:$J$44,7,FALSE)*ABSYLD2!$F201 + ABSYLD1!P201*(1-VLOOKUP(ABSYLD2!P$4,'[1]INTERNAL PARAMETERS-1'!$B$5:$J$44,5,FALSE))*VLOOKUP(ABSYLD2!P$4,'[1]INTERNAL PARAMETERS-1'!$B$5:$J$44,9,FALSE)*ABSYLD2!$F201</f>
        <v>0</v>
      </c>
      <c r="Q201" s="47">
        <f>ABSYLD1!Q201*VLOOKUP(ABSYLD2!Q$4,'[1]INTERNAL PARAMETERS-1'!$B$5:$J$44,5,FALSE)*VLOOKUP(ABSYLD2!Q$4,'[1]INTERNAL PARAMETERS-1'!$B$5:$J$44,7,FALSE)*ABSYLD2!$F201 + ABSYLD1!Q201*(1-VLOOKUP(ABSYLD2!Q$4,'[1]INTERNAL PARAMETERS-1'!$B$5:$J$44,5,FALSE))*VLOOKUP(ABSYLD2!Q$4,'[1]INTERNAL PARAMETERS-1'!$B$5:$J$44,9,FALSE)*ABSYLD2!$F201</f>
        <v>0</v>
      </c>
      <c r="R201" s="47">
        <f>ABSYLD1!R201*VLOOKUP(ABSYLD2!R$4,'[1]INTERNAL PARAMETERS-1'!$B$5:$J$44,5,FALSE)*VLOOKUP(ABSYLD2!R$4,'[1]INTERNAL PARAMETERS-1'!$B$5:$J$44,7,FALSE)*ABSYLD2!$F201 + ABSYLD1!R201*(1-VLOOKUP(ABSYLD2!R$4,'[1]INTERNAL PARAMETERS-1'!$B$5:$J$44,5,FALSE))*VLOOKUP(ABSYLD2!R$4,'[1]INTERNAL PARAMETERS-1'!$B$5:$J$44,9,FALSE)*ABSYLD2!$F201</f>
        <v>0</v>
      </c>
      <c r="S201" s="47">
        <f>ABSYLD1!S201*VLOOKUP(ABSYLD2!S$4,'[1]INTERNAL PARAMETERS-1'!$B$5:$J$44,5,FALSE)*VLOOKUP(ABSYLD2!S$4,'[1]INTERNAL PARAMETERS-1'!$B$5:$J$44,7,FALSE)*ABSYLD2!$F201 + ABSYLD1!S201*(1-VLOOKUP(ABSYLD2!S$4,'[1]INTERNAL PARAMETERS-1'!$B$5:$J$44,5,FALSE))*VLOOKUP(ABSYLD2!S$4,'[1]INTERNAL PARAMETERS-1'!$B$5:$J$44,9,FALSE)*ABSYLD2!$F201</f>
        <v>0</v>
      </c>
      <c r="T201" s="47">
        <f>ABSYLD1!T201*VLOOKUP(ABSYLD2!T$4,'[1]INTERNAL PARAMETERS-1'!$B$5:$J$44,5,FALSE)*VLOOKUP(ABSYLD2!T$4,'[1]INTERNAL PARAMETERS-1'!$B$5:$J$44,7,FALSE)*ABSYLD2!$F201 + ABSYLD1!T201*(1-VLOOKUP(ABSYLD2!T$4,'[1]INTERNAL PARAMETERS-1'!$B$5:$J$44,5,FALSE))*VLOOKUP(ABSYLD2!T$4,'[1]INTERNAL PARAMETERS-1'!$B$5:$J$44,9,FALSE)*ABSYLD2!$F201</f>
        <v>0</v>
      </c>
      <c r="U201" s="47">
        <f>ABSYLD1!U201*VLOOKUP(ABSYLD2!U$4,'[1]INTERNAL PARAMETERS-1'!$B$5:$J$44,5,FALSE)*VLOOKUP(ABSYLD2!U$4,'[1]INTERNAL PARAMETERS-1'!$B$5:$J$44,7,FALSE)*ABSYLD2!$F201 + ABSYLD1!U201*(1-VLOOKUP(ABSYLD2!U$4,'[1]INTERNAL PARAMETERS-1'!$B$5:$J$44,5,FALSE))*VLOOKUP(ABSYLD2!U$4,'[1]INTERNAL PARAMETERS-1'!$B$5:$J$44,9,FALSE)*ABSYLD2!$F201</f>
        <v>0</v>
      </c>
      <c r="V201" s="47">
        <f>ABSYLD1!V201*VLOOKUP(ABSYLD2!V$4,'[1]INTERNAL PARAMETERS-1'!$B$5:$J$44,5,FALSE)*VLOOKUP(ABSYLD2!V$4,'[1]INTERNAL PARAMETERS-1'!$B$5:$J$44,7,FALSE)*ABSYLD2!$F201 + ABSYLD1!V201*(1-VLOOKUP(ABSYLD2!V$4,'[1]INTERNAL PARAMETERS-1'!$B$5:$J$44,5,FALSE))*VLOOKUP(ABSYLD2!V$4,'[1]INTERNAL PARAMETERS-1'!$B$5:$J$44,9,FALSE)*ABSYLD2!$F201</f>
        <v>0</v>
      </c>
      <c r="W201" s="47">
        <f>ABSYLD1!W201*VLOOKUP(ABSYLD2!W$4,'[1]INTERNAL PARAMETERS-1'!$B$5:$J$44,5,FALSE)*VLOOKUP(ABSYLD2!W$4,'[1]INTERNAL PARAMETERS-1'!$B$5:$J$44,7,FALSE)*ABSYLD2!$F201 + ABSYLD1!W201*(1-VLOOKUP(ABSYLD2!W$4,'[1]INTERNAL PARAMETERS-1'!$B$5:$J$44,5,FALSE))*VLOOKUP(ABSYLD2!W$4,'[1]INTERNAL PARAMETERS-1'!$B$5:$J$44,9,FALSE)*ABSYLD2!$F201</f>
        <v>0</v>
      </c>
      <c r="X201" s="47">
        <f>ABSYLD1!X201*VLOOKUP(ABSYLD2!X$4,'[1]INTERNAL PARAMETERS-1'!$B$5:$J$44,5,FALSE)*VLOOKUP(ABSYLD2!X$4,'[1]INTERNAL PARAMETERS-1'!$B$5:$J$44,7,FALSE)*ABSYLD2!$F201 + ABSYLD1!X201*(1-VLOOKUP(ABSYLD2!X$4,'[1]INTERNAL PARAMETERS-1'!$B$5:$J$44,5,FALSE))*VLOOKUP(ABSYLD2!X$4,'[1]INTERNAL PARAMETERS-1'!$B$5:$J$44,9,FALSE)*ABSYLD2!$F201</f>
        <v>0</v>
      </c>
      <c r="Y201" s="47">
        <f>ABSYLD1!Y201*VLOOKUP(ABSYLD2!Y$4,'[1]INTERNAL PARAMETERS-1'!$B$5:$J$44,5,FALSE)*VLOOKUP(ABSYLD2!Y$4,'[1]INTERNAL PARAMETERS-1'!$B$5:$J$44,7,FALSE)*ABSYLD2!$F201 + ABSYLD1!Y201*(1-VLOOKUP(ABSYLD2!Y$4,'[1]INTERNAL PARAMETERS-1'!$B$5:$J$44,5,FALSE))*VLOOKUP(ABSYLD2!Y$4,'[1]INTERNAL PARAMETERS-1'!$B$5:$J$44,9,FALSE)*ABSYLD2!$F201</f>
        <v>0</v>
      </c>
      <c r="Z201" s="47">
        <f>ABSYLD1!Z201*VLOOKUP(ABSYLD2!Z$4,'[1]INTERNAL PARAMETERS-1'!$B$5:$J$44,5,FALSE)*VLOOKUP(ABSYLD2!Z$4,'[1]INTERNAL PARAMETERS-1'!$B$5:$J$44,7,FALSE)*ABSYLD2!$F201 + ABSYLD1!Z201*(1-VLOOKUP(ABSYLD2!Z$4,'[1]INTERNAL PARAMETERS-1'!$B$5:$J$44,5,FALSE))*VLOOKUP(ABSYLD2!Z$4,'[1]INTERNAL PARAMETERS-1'!$B$5:$J$44,9,FALSE)*ABSYLD2!$F201</f>
        <v>0</v>
      </c>
      <c r="AA201" s="47">
        <f>ABSYLD1!AA201*VLOOKUP(ABSYLD2!AA$4,'[1]INTERNAL PARAMETERS-1'!$B$5:$J$44,5,FALSE)*VLOOKUP(ABSYLD2!AA$4,'[1]INTERNAL PARAMETERS-1'!$B$5:$J$44,7,FALSE)*ABSYLD2!$F201 + ABSYLD1!AA201*(1-VLOOKUP(ABSYLD2!AA$4,'[1]INTERNAL PARAMETERS-1'!$B$5:$J$44,5,FALSE))*VLOOKUP(ABSYLD2!AA$4,'[1]INTERNAL PARAMETERS-1'!$B$5:$J$44,9,FALSE)*ABSYLD2!$F201</f>
        <v>0</v>
      </c>
      <c r="AB201" s="47">
        <f>ABSYLD1!AB201*VLOOKUP(ABSYLD2!AB$4,'[1]INTERNAL PARAMETERS-1'!$B$5:$J$44,5,FALSE)*VLOOKUP(ABSYLD2!AB$4,'[1]INTERNAL PARAMETERS-1'!$B$5:$J$44,7,FALSE)*ABSYLD2!$F201 + ABSYLD1!AB201*(1-VLOOKUP(ABSYLD2!AB$4,'[1]INTERNAL PARAMETERS-1'!$B$5:$J$44,5,FALSE))*VLOOKUP(ABSYLD2!AB$4,'[1]INTERNAL PARAMETERS-1'!$B$5:$J$44,9,FALSE)*ABSYLD2!$F201</f>
        <v>0</v>
      </c>
      <c r="AC201" s="47">
        <f>ABSYLD1!AC201*VLOOKUP(ABSYLD2!AC$4,'[1]INTERNAL PARAMETERS-1'!$B$5:$J$44,5,FALSE)*VLOOKUP(ABSYLD2!AC$4,'[1]INTERNAL PARAMETERS-1'!$B$5:$J$44,7,FALSE)*ABSYLD2!$F201 + ABSYLD1!AC201*(1-VLOOKUP(ABSYLD2!AC$4,'[1]INTERNAL PARAMETERS-1'!$B$5:$J$44,5,FALSE))*VLOOKUP(ABSYLD2!AC$4,'[1]INTERNAL PARAMETERS-1'!$B$5:$J$44,9,FALSE)*ABSYLD2!$F201</f>
        <v>0</v>
      </c>
      <c r="AD201" s="47">
        <f>ABSYLD1!AD201*VLOOKUP(ABSYLD2!AD$4,'[1]INTERNAL PARAMETERS-1'!$B$5:$J$44,5,FALSE)*VLOOKUP(ABSYLD2!AD$4,'[1]INTERNAL PARAMETERS-1'!$B$5:$J$44,7,FALSE)*ABSYLD2!$F201 + ABSYLD1!AD201*(1-VLOOKUP(ABSYLD2!AD$4,'[1]INTERNAL PARAMETERS-1'!$B$5:$J$44,5,FALSE))*VLOOKUP(ABSYLD2!AD$4,'[1]INTERNAL PARAMETERS-1'!$B$5:$J$44,9,FALSE)*ABSYLD2!$F201</f>
        <v>0</v>
      </c>
      <c r="AE201" s="47">
        <f>ABSYLD1!AE201*VLOOKUP(ABSYLD2!AE$4,'[1]INTERNAL PARAMETERS-1'!$B$5:$J$44,5,FALSE)*VLOOKUP(ABSYLD2!AE$4,'[1]INTERNAL PARAMETERS-1'!$B$5:$J$44,7,FALSE)*ABSYLD2!$F201 + ABSYLD1!AE201*(1-VLOOKUP(ABSYLD2!AE$4,'[1]INTERNAL PARAMETERS-1'!$B$5:$J$44,5,FALSE))*VLOOKUP(ABSYLD2!AE$4,'[1]INTERNAL PARAMETERS-1'!$B$5:$J$44,9,FALSE)*ABSYLD2!$F201</f>
        <v>0</v>
      </c>
      <c r="AF201" s="47">
        <f>ABSYLD1!AF201*VLOOKUP(ABSYLD2!AF$4,'[1]INTERNAL PARAMETERS-1'!$B$5:$J$44,5,FALSE)*VLOOKUP(ABSYLD2!AF$4,'[1]INTERNAL PARAMETERS-1'!$B$5:$J$44,7,FALSE)*ABSYLD2!$F201 + ABSYLD1!AF201*(1-VLOOKUP(ABSYLD2!AF$4,'[1]INTERNAL PARAMETERS-1'!$B$5:$J$44,5,FALSE))*VLOOKUP(ABSYLD2!AF$4,'[1]INTERNAL PARAMETERS-1'!$B$5:$J$44,9,FALSE)*ABSYLD2!$F201</f>
        <v>0</v>
      </c>
      <c r="AG201" s="47">
        <f>ABSYLD1!AG201*VLOOKUP(ABSYLD2!AG$4,'[1]INTERNAL PARAMETERS-1'!$B$5:$J$44,5,FALSE)*VLOOKUP(ABSYLD2!AG$4,'[1]INTERNAL PARAMETERS-1'!$B$5:$J$44,7,FALSE)*ABSYLD2!$F201 + ABSYLD1!AG201*(1-VLOOKUP(ABSYLD2!AG$4,'[1]INTERNAL PARAMETERS-1'!$B$5:$J$44,5,FALSE))*VLOOKUP(ABSYLD2!AG$4,'[1]INTERNAL PARAMETERS-1'!$B$5:$J$44,9,FALSE)*ABSYLD2!$F201</f>
        <v>0</v>
      </c>
      <c r="AH201" s="47">
        <f>ABSYLD1!AH201*VLOOKUP(ABSYLD2!AH$4,'[1]INTERNAL PARAMETERS-1'!$B$5:$J$44,5,FALSE)*VLOOKUP(ABSYLD2!AH$4,'[1]INTERNAL PARAMETERS-1'!$B$5:$J$44,7,FALSE)*ABSYLD2!$F201 + ABSYLD1!AH201*(1-VLOOKUP(ABSYLD2!AH$4,'[1]INTERNAL PARAMETERS-1'!$B$5:$J$44,5,FALSE))*VLOOKUP(ABSYLD2!AH$4,'[1]INTERNAL PARAMETERS-1'!$B$5:$J$44,9,FALSE)*ABSYLD2!$F201</f>
        <v>0</v>
      </c>
      <c r="AI201" s="47">
        <f>ABSYLD1!AI201*VLOOKUP(ABSYLD2!AI$4,'[1]INTERNAL PARAMETERS-1'!$B$5:$J$44,5,FALSE)*VLOOKUP(ABSYLD2!AI$4,'[1]INTERNAL PARAMETERS-1'!$B$5:$J$44,7,FALSE)*ABSYLD2!$F201 + ABSYLD1!AI201*(1-VLOOKUP(ABSYLD2!AI$4,'[1]INTERNAL PARAMETERS-1'!$B$5:$J$44,5,FALSE))*VLOOKUP(ABSYLD2!AI$4,'[1]INTERNAL PARAMETERS-1'!$B$5:$J$44,9,FALSE)*ABSYLD2!$F201</f>
        <v>0</v>
      </c>
      <c r="AJ201" s="47">
        <f>ABSYLD1!AJ201*VLOOKUP(ABSYLD2!AJ$4,'[1]INTERNAL PARAMETERS-1'!$B$5:$J$44,5,FALSE)*VLOOKUP(ABSYLD2!AJ$4,'[1]INTERNAL PARAMETERS-1'!$B$5:$J$44,7,FALSE)*ABSYLD2!$F201 + ABSYLD1!AJ201*(1-VLOOKUP(ABSYLD2!AJ$4,'[1]INTERNAL PARAMETERS-1'!$B$5:$J$44,5,FALSE))*VLOOKUP(ABSYLD2!AJ$4,'[1]INTERNAL PARAMETERS-1'!$B$5:$J$44,9,FALSE)*ABSYLD2!$F201</f>
        <v>0</v>
      </c>
      <c r="AK201" s="47">
        <f>ABSYLD1!AK201*VLOOKUP(ABSYLD2!AK$4,'[1]INTERNAL PARAMETERS-1'!$B$5:$J$44,5,FALSE)*VLOOKUP(ABSYLD2!AK$4,'[1]INTERNAL PARAMETERS-1'!$B$5:$J$44,7,FALSE)*ABSYLD2!$F201 + ABSYLD1!AK201*(1-VLOOKUP(ABSYLD2!AK$4,'[1]INTERNAL PARAMETERS-1'!$B$5:$J$44,5,FALSE))*VLOOKUP(ABSYLD2!AK$4,'[1]INTERNAL PARAMETERS-1'!$B$5:$J$44,9,FALSE)*ABSYLD2!$F201</f>
        <v>0</v>
      </c>
      <c r="AL201" s="47">
        <f>ABSYLD1!AL201*VLOOKUP(ABSYLD2!AL$4,'[1]INTERNAL PARAMETERS-1'!$B$5:$J$44,5,FALSE)*VLOOKUP(ABSYLD2!AL$4,'[1]INTERNAL PARAMETERS-1'!$B$5:$J$44,7,FALSE)*ABSYLD2!$F201 + ABSYLD1!AL201*(1-VLOOKUP(ABSYLD2!AL$4,'[1]INTERNAL PARAMETERS-1'!$B$5:$J$44,5,FALSE))*VLOOKUP(ABSYLD2!AL$4,'[1]INTERNAL PARAMETERS-1'!$B$5:$J$44,9,FALSE)*ABSYLD2!$F201</f>
        <v>0</v>
      </c>
      <c r="AM201" s="47">
        <f>ABSYLD1!AM201*VLOOKUP(ABSYLD2!AM$4,'[1]INTERNAL PARAMETERS-1'!$B$5:$J$44,5,FALSE)*VLOOKUP(ABSYLD2!AM$4,'[1]INTERNAL PARAMETERS-1'!$B$5:$J$44,7,FALSE)*ABSYLD2!$F201 + ABSYLD1!AM201*(1-VLOOKUP(ABSYLD2!AM$4,'[1]INTERNAL PARAMETERS-1'!$B$5:$J$44,5,FALSE))*VLOOKUP(ABSYLD2!AM$4,'[1]INTERNAL PARAMETERS-1'!$B$5:$J$44,9,FALSE)*ABSYLD2!$F201</f>
        <v>0</v>
      </c>
      <c r="AN201" s="47">
        <f>ABSYLD1!AN201*VLOOKUP(ABSYLD2!AN$4,'[1]INTERNAL PARAMETERS-1'!$B$5:$J$44,5,FALSE)*VLOOKUP(ABSYLD2!AN$4,'[1]INTERNAL PARAMETERS-1'!$B$5:$J$44,7,FALSE)*ABSYLD2!$F201 + ABSYLD1!AN201*(1-VLOOKUP(ABSYLD2!AN$4,'[1]INTERNAL PARAMETERS-1'!$B$5:$J$44,5,FALSE))*VLOOKUP(ABSYLD2!AN$4,'[1]INTERNAL PARAMETERS-1'!$B$5:$J$44,9,FALSE)*ABSYLD2!$F201</f>
        <v>0</v>
      </c>
      <c r="AO201" s="47">
        <f>ABSYLD1!AO201*VLOOKUP(ABSYLD2!AO$4,'[1]INTERNAL PARAMETERS-1'!$B$5:$J$44,5,FALSE)*VLOOKUP(ABSYLD2!AO$4,'[1]INTERNAL PARAMETERS-1'!$B$5:$J$44,7,FALSE)*ABSYLD2!$F201 + ABSYLD1!AO201*(1-VLOOKUP(ABSYLD2!AO$4,'[1]INTERNAL PARAMETERS-1'!$B$5:$J$44,5,FALSE))*VLOOKUP(ABSYLD2!AO$4,'[1]INTERNAL PARAMETERS-1'!$B$5:$J$44,9,FALSE)*ABSYLD2!$F201</f>
        <v>0</v>
      </c>
      <c r="AP201" s="47">
        <f>ABSYLD1!AP201*VLOOKUP(ABSYLD2!AP$4,'[1]INTERNAL PARAMETERS-1'!$B$5:$J$44,5,FALSE)*VLOOKUP(ABSYLD2!AP$4,'[1]INTERNAL PARAMETERS-1'!$B$5:$J$44,7,FALSE)*ABSYLD2!$F201 + ABSYLD1!AP201*(1-VLOOKUP(ABSYLD2!AP$4,'[1]INTERNAL PARAMETERS-1'!$B$5:$J$44,5,FALSE))*VLOOKUP(ABSYLD2!AP$4,'[1]INTERNAL PARAMETERS-1'!$B$5:$J$44,9,FALSE)*ABSYLD2!$F201</f>
        <v>0</v>
      </c>
      <c r="AQ201" s="47">
        <f>ABSYLD1!AQ201*VLOOKUP(ABSYLD2!AQ$4,'[1]INTERNAL PARAMETERS-1'!$B$5:$J$44,5,FALSE)*VLOOKUP(ABSYLD2!AQ$4,'[1]INTERNAL PARAMETERS-1'!$B$5:$J$44,7,FALSE)*ABSYLD2!$F201 + ABSYLD1!AQ201*(1-VLOOKUP(ABSYLD2!AQ$4,'[1]INTERNAL PARAMETERS-1'!$B$5:$J$44,5,FALSE))*VLOOKUP(ABSYLD2!AQ$4,'[1]INTERNAL PARAMETERS-1'!$B$5:$J$44,9,FALSE)*ABSYLD2!$F201</f>
        <v>0</v>
      </c>
      <c r="AR201" s="47">
        <f>ABSYLD1!AR201*VLOOKUP(ABSYLD2!AR$4,'[1]INTERNAL PARAMETERS-1'!$B$5:$J$44,5,FALSE)*VLOOKUP(ABSYLD2!AR$4,'[1]INTERNAL PARAMETERS-1'!$B$5:$J$44,7,FALSE)*ABSYLD2!$F201 + ABSYLD1!AR201*(1-VLOOKUP(ABSYLD2!AR$4,'[1]INTERNAL PARAMETERS-1'!$B$5:$J$44,5,FALSE))*VLOOKUP(ABSYLD2!AR$4,'[1]INTERNAL PARAMETERS-1'!$B$5:$J$44,9,FALSE)*ABSYLD2!$F201</f>
        <v>0</v>
      </c>
      <c r="AS201" s="47">
        <f>ABSYLD1!AS201*VLOOKUP(ABSYLD2!AS$4,'[1]INTERNAL PARAMETERS-1'!$B$5:$J$44,5,FALSE)*VLOOKUP(ABSYLD2!AS$4,'[1]INTERNAL PARAMETERS-1'!$B$5:$J$44,7,FALSE)*ABSYLD2!$F201 + ABSYLD1!AS201*(1-VLOOKUP(ABSYLD2!AS$4,'[1]INTERNAL PARAMETERS-1'!$B$5:$J$44,5,FALSE))*VLOOKUP(ABSYLD2!AS$4,'[1]INTERNAL PARAMETERS-1'!$B$5:$J$44,9,FALSE)*ABSYLD2!$F201</f>
        <v>0</v>
      </c>
      <c r="AT201" s="46">
        <f>ABSYLD1!AT201*VLOOKUP(ABSYLD2!AT$4,'[1]INTERNAL PARAMETERS-1'!$B$5:$J$44,5,FALSE)*VLOOKUP(ABSYLD2!AT$4,'[1]INTERNAL PARAMETERS-1'!$B$5:$J$44,7,FALSE)*ABSYLD2!$F201 + ABSYLD1!AT201*(1-VLOOKUP(ABSYLD2!AT$4,'[1]INTERNAL PARAMETERS-1'!$B$5:$J$44,5,FALSE))*VLOOKUP(ABSYLD2!AT$4,'[1]INTERNAL PARAMETERS-1'!$B$5:$J$44,9,FALSE)*ABSYLD2!$F201</f>
        <v>0</v>
      </c>
      <c r="AU201" s="48">
        <f>ABSYLD1!AU201*VLOOKUP(ABSYLD2!AU$4,'[1]INTERNAL PARAMETERS-1'!$B$5:$J$44,5,FALSE)*VLOOKUP(ABSYLD2!AU$4,'[1]INTERNAL PARAMETERS-1'!$B$5:$J$44,6,FALSE)*VLOOKUP(ABSYLD2!AU$4,'[1]INTERNAL PARAMETERS-1'!$B$5:$J$44,3,FALSE) + ABSYLD1!AU201*(1-VLOOKUP(ABSYLD2!AU$4,'[1]INTERNAL PARAMETERS-1'!$B$5:$J$44,5,FALSE))*VLOOKUP(ABSYLD2!AU$4,'[1]INTERNAL PARAMETERS-1'!$B$5:$J$44,8,FALSE)*VLOOKUP(ABSYLD2!AU$4,'[1]INTERNAL PARAMETERS-1'!$B$5:$J$44,3,FALSE)</f>
        <v>0</v>
      </c>
      <c r="AV201" s="47">
        <f>ABSYLD1!AV201*VLOOKUP(ABSYLD2!AV$4,'[1]INTERNAL PARAMETERS-1'!$B$5:$J$44,5,FALSE)*VLOOKUP(ABSYLD2!AV$4,'[1]INTERNAL PARAMETERS-1'!$B$5:$J$44,6,FALSE)*VLOOKUP(ABSYLD2!AV$4,'[1]INTERNAL PARAMETERS-1'!$B$5:$J$44,3,FALSE) + ABSYLD1!AV201*(1-VLOOKUP(ABSYLD2!AV$4,'[1]INTERNAL PARAMETERS-1'!$B$5:$J$44,5,FALSE))*VLOOKUP(ABSYLD2!AV$4,'[1]INTERNAL PARAMETERS-1'!$B$5:$J$44,8,FALSE)*VLOOKUP(ABSYLD2!AV$4,'[1]INTERNAL PARAMETERS-1'!$B$5:$J$44,3,FALSE)</f>
        <v>0</v>
      </c>
      <c r="AW201" s="47">
        <f>ABSYLD1!AW201*VLOOKUP(ABSYLD2!AW$4,'[1]INTERNAL PARAMETERS-1'!$B$5:$J$44,5,FALSE)*VLOOKUP(ABSYLD2!AW$4,'[1]INTERNAL PARAMETERS-1'!$B$5:$J$44,6,FALSE)*VLOOKUP(ABSYLD2!AW$4,'[1]INTERNAL PARAMETERS-1'!$B$5:$J$44,3,FALSE) + ABSYLD1!AW201*(1-VLOOKUP(ABSYLD2!AW$4,'[1]INTERNAL PARAMETERS-1'!$B$5:$J$44,5,FALSE))*VLOOKUP(ABSYLD2!AW$4,'[1]INTERNAL PARAMETERS-1'!$B$5:$J$44,8,FALSE)*VLOOKUP(ABSYLD2!AW$4,'[1]INTERNAL PARAMETERS-1'!$B$5:$J$44,3,FALSE)</f>
        <v>0</v>
      </c>
      <c r="AX201" s="47">
        <f>ABSYLD1!AX201*VLOOKUP(ABSYLD2!AX$4,'[1]INTERNAL PARAMETERS-1'!$B$5:$J$44,5,FALSE)*VLOOKUP(ABSYLD2!AX$4,'[1]INTERNAL PARAMETERS-1'!$B$5:$J$44,6,FALSE)*VLOOKUP(ABSYLD2!AX$4,'[1]INTERNAL PARAMETERS-1'!$B$5:$J$44,3,FALSE) + ABSYLD1!AX201*(1-VLOOKUP(ABSYLD2!AX$4,'[1]INTERNAL PARAMETERS-1'!$B$5:$J$44,5,FALSE))*VLOOKUP(ABSYLD2!AX$4,'[1]INTERNAL PARAMETERS-1'!$B$5:$J$44,8,FALSE)*VLOOKUP(ABSYLD2!AX$4,'[1]INTERNAL PARAMETERS-1'!$B$5:$J$44,3,FALSE)</f>
        <v>0</v>
      </c>
      <c r="AY201" s="47">
        <f>ABSYLD1!AY201*VLOOKUP(ABSYLD2!AY$4,'[1]INTERNAL PARAMETERS-1'!$B$5:$J$44,5,FALSE)*VLOOKUP(ABSYLD2!AY$4,'[1]INTERNAL PARAMETERS-1'!$B$5:$J$44,6,FALSE)*VLOOKUP(ABSYLD2!AY$4,'[1]INTERNAL PARAMETERS-1'!$B$5:$J$44,3,FALSE) + ABSYLD1!AY201*(1-VLOOKUP(ABSYLD2!AY$4,'[1]INTERNAL PARAMETERS-1'!$B$5:$J$44,5,FALSE))*VLOOKUP(ABSYLD2!AY$4,'[1]INTERNAL PARAMETERS-1'!$B$5:$J$44,8,FALSE)*VLOOKUP(ABSYLD2!AY$4,'[1]INTERNAL PARAMETERS-1'!$B$5:$J$44,3,FALSE)</f>
        <v>0</v>
      </c>
      <c r="AZ201" s="47">
        <f>ABSYLD1!AZ201*VLOOKUP(ABSYLD2!AZ$4,'[1]INTERNAL PARAMETERS-1'!$B$5:$J$44,5,FALSE)*VLOOKUP(ABSYLD2!AZ$4,'[1]INTERNAL PARAMETERS-1'!$B$5:$J$44,6,FALSE)*VLOOKUP(ABSYLD2!AZ$4,'[1]INTERNAL PARAMETERS-1'!$B$5:$J$44,3,FALSE) + ABSYLD1!AZ201*(1-VLOOKUP(ABSYLD2!AZ$4,'[1]INTERNAL PARAMETERS-1'!$B$5:$J$44,5,FALSE))*VLOOKUP(ABSYLD2!AZ$4,'[1]INTERNAL PARAMETERS-1'!$B$5:$J$44,8,FALSE)*VLOOKUP(ABSYLD2!AZ$4,'[1]INTERNAL PARAMETERS-1'!$B$5:$J$44,3,FALSE)</f>
        <v>0</v>
      </c>
      <c r="BA201" s="47">
        <f>ABSYLD1!BA201*VLOOKUP(ABSYLD2!BA$4,'[1]INTERNAL PARAMETERS-1'!$B$5:$J$44,5,FALSE)*VLOOKUP(ABSYLD2!BA$4,'[1]INTERNAL PARAMETERS-1'!$B$5:$J$44,6,FALSE)*VLOOKUP(ABSYLD2!BA$4,'[1]INTERNAL PARAMETERS-1'!$B$5:$J$44,3,FALSE) + ABSYLD1!BA201*(1-VLOOKUP(ABSYLD2!BA$4,'[1]INTERNAL PARAMETERS-1'!$B$5:$J$44,5,FALSE))*VLOOKUP(ABSYLD2!BA$4,'[1]INTERNAL PARAMETERS-1'!$B$5:$J$44,8,FALSE)*VLOOKUP(ABSYLD2!BA$4,'[1]INTERNAL PARAMETERS-1'!$B$5:$J$44,3,FALSE)</f>
        <v>0</v>
      </c>
      <c r="BB201" s="47">
        <f>ABSYLD1!BB201*VLOOKUP(ABSYLD2!BB$4,'[1]INTERNAL PARAMETERS-1'!$B$5:$J$44,5,FALSE)*VLOOKUP(ABSYLD2!BB$4,'[1]INTERNAL PARAMETERS-1'!$B$5:$J$44,6,FALSE)*VLOOKUP(ABSYLD2!BB$4,'[1]INTERNAL PARAMETERS-1'!$B$5:$J$44,3,FALSE) + ABSYLD1!BB201*(1-VLOOKUP(ABSYLD2!BB$4,'[1]INTERNAL PARAMETERS-1'!$B$5:$J$44,5,FALSE))*VLOOKUP(ABSYLD2!BB$4,'[1]INTERNAL PARAMETERS-1'!$B$5:$J$44,8,FALSE)*VLOOKUP(ABSYLD2!BB$4,'[1]INTERNAL PARAMETERS-1'!$B$5:$J$44,3,FALSE)</f>
        <v>0</v>
      </c>
      <c r="BC201" s="47">
        <f>ABSYLD1!BC201*VLOOKUP(ABSYLD2!BC$4,'[1]INTERNAL PARAMETERS-1'!$B$5:$J$44,5,FALSE)*VLOOKUP(ABSYLD2!BC$4,'[1]INTERNAL PARAMETERS-1'!$B$5:$J$44,6,FALSE)*VLOOKUP(ABSYLD2!BC$4,'[1]INTERNAL PARAMETERS-1'!$B$5:$J$44,3,FALSE) + ABSYLD1!BC201*(1-VLOOKUP(ABSYLD2!BC$4,'[1]INTERNAL PARAMETERS-1'!$B$5:$J$44,5,FALSE))*VLOOKUP(ABSYLD2!BC$4,'[1]INTERNAL PARAMETERS-1'!$B$5:$J$44,8,FALSE)*VLOOKUP(ABSYLD2!BC$4,'[1]INTERNAL PARAMETERS-1'!$B$5:$J$44,3,FALSE)</f>
        <v>0</v>
      </c>
      <c r="BD201" s="47">
        <f>ABSYLD1!BD201*VLOOKUP(ABSYLD2!BD$4,'[1]INTERNAL PARAMETERS-1'!$B$5:$J$44,5,FALSE)*VLOOKUP(ABSYLD2!BD$4,'[1]INTERNAL PARAMETERS-1'!$B$5:$J$44,6,FALSE)*VLOOKUP(ABSYLD2!BD$4,'[1]INTERNAL PARAMETERS-1'!$B$5:$J$44,3,FALSE) + ABSYLD1!BD201*(1-VLOOKUP(ABSYLD2!BD$4,'[1]INTERNAL PARAMETERS-1'!$B$5:$J$44,5,FALSE))*VLOOKUP(ABSYLD2!BD$4,'[1]INTERNAL PARAMETERS-1'!$B$5:$J$44,8,FALSE)*VLOOKUP(ABSYLD2!BD$4,'[1]INTERNAL PARAMETERS-1'!$B$5:$J$44,3,FALSE)</f>
        <v>0</v>
      </c>
      <c r="BE201" s="47">
        <f>ABSYLD1!BE201*VLOOKUP(ABSYLD2!BE$4,'[1]INTERNAL PARAMETERS-1'!$B$5:$J$44,5,FALSE)*VLOOKUP(ABSYLD2!BE$4,'[1]INTERNAL PARAMETERS-1'!$B$5:$J$44,6,FALSE)*VLOOKUP(ABSYLD2!BE$4,'[1]INTERNAL PARAMETERS-1'!$B$5:$J$44,3,FALSE) + ABSYLD1!BE201*(1-VLOOKUP(ABSYLD2!BE$4,'[1]INTERNAL PARAMETERS-1'!$B$5:$J$44,5,FALSE))*VLOOKUP(ABSYLD2!BE$4,'[1]INTERNAL PARAMETERS-1'!$B$5:$J$44,8,FALSE)*VLOOKUP(ABSYLD2!BE$4,'[1]INTERNAL PARAMETERS-1'!$B$5:$J$44,3,FALSE)</f>
        <v>0</v>
      </c>
      <c r="BF201" s="47">
        <f>ABSYLD1!BF201*VLOOKUP(ABSYLD2!BF$4,'[1]INTERNAL PARAMETERS-1'!$B$5:$J$44,5,FALSE)*VLOOKUP(ABSYLD2!BF$4,'[1]INTERNAL PARAMETERS-1'!$B$5:$J$44,6,FALSE)*VLOOKUP(ABSYLD2!BF$4,'[1]INTERNAL PARAMETERS-1'!$B$5:$J$44,3,FALSE) + ABSYLD1!BF201*(1-VLOOKUP(ABSYLD2!BF$4,'[1]INTERNAL PARAMETERS-1'!$B$5:$J$44,5,FALSE))*VLOOKUP(ABSYLD2!BF$4,'[1]INTERNAL PARAMETERS-1'!$B$5:$J$44,8,FALSE)*VLOOKUP(ABSYLD2!BF$4,'[1]INTERNAL PARAMETERS-1'!$B$5:$J$44,3,FALSE)</f>
        <v>0</v>
      </c>
      <c r="BG201" s="47">
        <f>ABSYLD1!BG201*VLOOKUP(ABSYLD2!BG$4,'[1]INTERNAL PARAMETERS-1'!$B$5:$J$44,5,FALSE)*VLOOKUP(ABSYLD2!BG$4,'[1]INTERNAL PARAMETERS-1'!$B$5:$J$44,6,FALSE)*VLOOKUP(ABSYLD2!BG$4,'[1]INTERNAL PARAMETERS-1'!$B$5:$J$44,3,FALSE) + ABSYLD1!BG201*(1-VLOOKUP(ABSYLD2!BG$4,'[1]INTERNAL PARAMETERS-1'!$B$5:$J$44,5,FALSE))*VLOOKUP(ABSYLD2!BG$4,'[1]INTERNAL PARAMETERS-1'!$B$5:$J$44,8,FALSE)*VLOOKUP(ABSYLD2!BG$4,'[1]INTERNAL PARAMETERS-1'!$B$5:$J$44,3,FALSE)</f>
        <v>0</v>
      </c>
      <c r="BH201" s="47">
        <f>ABSYLD1!BH201*VLOOKUP(ABSYLD2!BH$4,'[1]INTERNAL PARAMETERS-1'!$B$5:$J$44,5,FALSE)*VLOOKUP(ABSYLD2!BH$4,'[1]INTERNAL PARAMETERS-1'!$B$5:$J$44,6,FALSE)*VLOOKUP(ABSYLD2!BH$4,'[1]INTERNAL PARAMETERS-1'!$B$5:$J$44,3,FALSE) + ABSYLD1!BH201*(1-VLOOKUP(ABSYLD2!BH$4,'[1]INTERNAL PARAMETERS-1'!$B$5:$J$44,5,FALSE))*VLOOKUP(ABSYLD2!BH$4,'[1]INTERNAL PARAMETERS-1'!$B$5:$J$44,8,FALSE)*VLOOKUP(ABSYLD2!BH$4,'[1]INTERNAL PARAMETERS-1'!$B$5:$J$44,3,FALSE)</f>
        <v>0</v>
      </c>
      <c r="BI201" s="47">
        <f>ABSYLD1!BI201*VLOOKUP(ABSYLD2!BI$4,'[1]INTERNAL PARAMETERS-1'!$B$5:$J$44,5,FALSE)*VLOOKUP(ABSYLD2!BI$4,'[1]INTERNAL PARAMETERS-1'!$B$5:$J$44,6,FALSE)*VLOOKUP(ABSYLD2!BI$4,'[1]INTERNAL PARAMETERS-1'!$B$5:$J$44,3,FALSE) + ABSYLD1!BI201*(1-VLOOKUP(ABSYLD2!BI$4,'[1]INTERNAL PARAMETERS-1'!$B$5:$J$44,5,FALSE))*VLOOKUP(ABSYLD2!BI$4,'[1]INTERNAL PARAMETERS-1'!$B$5:$J$44,8,FALSE)*VLOOKUP(ABSYLD2!BI$4,'[1]INTERNAL PARAMETERS-1'!$B$5:$J$44,3,FALSE)</f>
        <v>0</v>
      </c>
      <c r="BJ201" s="47">
        <f>ABSYLD1!BJ201*VLOOKUP(ABSYLD2!BJ$4,'[1]INTERNAL PARAMETERS-1'!$B$5:$J$44,5,FALSE)*VLOOKUP(ABSYLD2!BJ$4,'[1]INTERNAL PARAMETERS-1'!$B$5:$J$44,6,FALSE)*VLOOKUP(ABSYLD2!BJ$4,'[1]INTERNAL PARAMETERS-1'!$B$5:$J$44,3,FALSE) + ABSYLD1!BJ201*(1-VLOOKUP(ABSYLD2!BJ$4,'[1]INTERNAL PARAMETERS-1'!$B$5:$J$44,5,FALSE))*VLOOKUP(ABSYLD2!BJ$4,'[1]INTERNAL PARAMETERS-1'!$B$5:$J$44,8,FALSE)*VLOOKUP(ABSYLD2!BJ$4,'[1]INTERNAL PARAMETERS-1'!$B$5:$J$44,3,FALSE)</f>
        <v>0</v>
      </c>
      <c r="BK201" s="47">
        <f>ABSYLD1!BK201*VLOOKUP(ABSYLD2!BK$4,'[1]INTERNAL PARAMETERS-1'!$B$5:$J$44,5,FALSE)*VLOOKUP(ABSYLD2!BK$4,'[1]INTERNAL PARAMETERS-1'!$B$5:$J$44,6,FALSE)*VLOOKUP(ABSYLD2!BK$4,'[1]INTERNAL PARAMETERS-1'!$B$5:$J$44,3,FALSE) + ABSYLD1!BK201*(1-VLOOKUP(ABSYLD2!BK$4,'[1]INTERNAL PARAMETERS-1'!$B$5:$J$44,5,FALSE))*VLOOKUP(ABSYLD2!BK$4,'[1]INTERNAL PARAMETERS-1'!$B$5:$J$44,8,FALSE)*VLOOKUP(ABSYLD2!BK$4,'[1]INTERNAL PARAMETERS-1'!$B$5:$J$44,3,FALSE)</f>
        <v>0</v>
      </c>
      <c r="BL201" s="47">
        <f>ABSYLD1!BL201*VLOOKUP(ABSYLD2!BL$4,'[1]INTERNAL PARAMETERS-1'!$B$5:$J$44,5,FALSE)*VLOOKUP(ABSYLD2!BL$4,'[1]INTERNAL PARAMETERS-1'!$B$5:$J$44,6,FALSE)*VLOOKUP(ABSYLD2!BL$4,'[1]INTERNAL PARAMETERS-1'!$B$5:$J$44,3,FALSE) + ABSYLD1!BL201*(1-VLOOKUP(ABSYLD2!BL$4,'[1]INTERNAL PARAMETERS-1'!$B$5:$J$44,5,FALSE))*VLOOKUP(ABSYLD2!BL$4,'[1]INTERNAL PARAMETERS-1'!$B$5:$J$44,8,FALSE)*VLOOKUP(ABSYLD2!BL$4,'[1]INTERNAL PARAMETERS-1'!$B$5:$J$44,3,FALSE)</f>
        <v>0</v>
      </c>
      <c r="BM201" s="47">
        <f>ABSYLD1!BM201*VLOOKUP(ABSYLD2!BM$4,'[1]INTERNAL PARAMETERS-1'!$B$5:$J$44,5,FALSE)*VLOOKUP(ABSYLD2!BM$4,'[1]INTERNAL PARAMETERS-1'!$B$5:$J$44,6,FALSE)*VLOOKUP(ABSYLD2!BM$4,'[1]INTERNAL PARAMETERS-1'!$B$5:$J$44,3,FALSE) + ABSYLD1!BM201*(1-VLOOKUP(ABSYLD2!BM$4,'[1]INTERNAL PARAMETERS-1'!$B$5:$J$44,5,FALSE))*VLOOKUP(ABSYLD2!BM$4,'[1]INTERNAL PARAMETERS-1'!$B$5:$J$44,8,FALSE)*VLOOKUP(ABSYLD2!BM$4,'[1]INTERNAL PARAMETERS-1'!$B$5:$J$44,3,FALSE)</f>
        <v>0</v>
      </c>
      <c r="BN201" s="47">
        <f>ABSYLD1!BN201*VLOOKUP(ABSYLD2!BN$4,'[1]INTERNAL PARAMETERS-1'!$B$5:$J$44,5,FALSE)*VLOOKUP(ABSYLD2!BN$4,'[1]INTERNAL PARAMETERS-1'!$B$5:$J$44,6,FALSE)*VLOOKUP(ABSYLD2!BN$4,'[1]INTERNAL PARAMETERS-1'!$B$5:$J$44,3,FALSE) + ABSYLD1!BN201*(1-VLOOKUP(ABSYLD2!BN$4,'[1]INTERNAL PARAMETERS-1'!$B$5:$J$44,5,FALSE))*VLOOKUP(ABSYLD2!BN$4,'[1]INTERNAL PARAMETERS-1'!$B$5:$J$44,8,FALSE)*VLOOKUP(ABSYLD2!BN$4,'[1]INTERNAL PARAMETERS-1'!$B$5:$J$44,3,FALSE)</f>
        <v>0</v>
      </c>
      <c r="BO201" s="47">
        <f>ABSYLD1!BO201*VLOOKUP(ABSYLD2!BO$4,'[1]INTERNAL PARAMETERS-1'!$B$5:$J$44,5,FALSE)*VLOOKUP(ABSYLD2!BO$4,'[1]INTERNAL PARAMETERS-1'!$B$5:$J$44,6,FALSE)*VLOOKUP(ABSYLD2!BO$4,'[1]INTERNAL PARAMETERS-1'!$B$5:$J$44,3,FALSE) + ABSYLD1!BO201*(1-VLOOKUP(ABSYLD2!BO$4,'[1]INTERNAL PARAMETERS-1'!$B$5:$J$44,5,FALSE))*VLOOKUP(ABSYLD2!BO$4,'[1]INTERNAL PARAMETERS-1'!$B$5:$J$44,8,FALSE)*VLOOKUP(ABSYLD2!BO$4,'[1]INTERNAL PARAMETERS-1'!$B$5:$J$44,3,FALSE)</f>
        <v>0</v>
      </c>
      <c r="BP201" s="47">
        <f>ABSYLD1!BP201*VLOOKUP(ABSYLD2!BP$4,'[1]INTERNAL PARAMETERS-1'!$B$5:$J$44,5,FALSE)*VLOOKUP(ABSYLD2!BP$4,'[1]INTERNAL PARAMETERS-1'!$B$5:$J$44,6,FALSE)*VLOOKUP(ABSYLD2!BP$4,'[1]INTERNAL PARAMETERS-1'!$B$5:$J$44,3,FALSE) + ABSYLD1!BP201*(1-VLOOKUP(ABSYLD2!BP$4,'[1]INTERNAL PARAMETERS-1'!$B$5:$J$44,5,FALSE))*VLOOKUP(ABSYLD2!BP$4,'[1]INTERNAL PARAMETERS-1'!$B$5:$J$44,8,FALSE)*VLOOKUP(ABSYLD2!BP$4,'[1]INTERNAL PARAMETERS-1'!$B$5:$J$44,3,FALSE)</f>
        <v>0</v>
      </c>
      <c r="BQ201" s="47">
        <f>ABSYLD1!BQ201*VLOOKUP(ABSYLD2!BQ$4,'[1]INTERNAL PARAMETERS-1'!$B$5:$J$44,5,FALSE)*VLOOKUP(ABSYLD2!BQ$4,'[1]INTERNAL PARAMETERS-1'!$B$5:$J$44,6,FALSE)*VLOOKUP(ABSYLD2!BQ$4,'[1]INTERNAL PARAMETERS-1'!$B$5:$J$44,3,FALSE) + ABSYLD1!BQ201*(1-VLOOKUP(ABSYLD2!BQ$4,'[1]INTERNAL PARAMETERS-1'!$B$5:$J$44,5,FALSE))*VLOOKUP(ABSYLD2!BQ$4,'[1]INTERNAL PARAMETERS-1'!$B$5:$J$44,8,FALSE)*VLOOKUP(ABSYLD2!BQ$4,'[1]INTERNAL PARAMETERS-1'!$B$5:$J$44,3,FALSE)</f>
        <v>0</v>
      </c>
      <c r="BR201" s="47">
        <f>ABSYLD1!BR201*VLOOKUP(ABSYLD2!BR$4,'[1]INTERNAL PARAMETERS-1'!$B$5:$J$44,5,FALSE)*VLOOKUP(ABSYLD2!BR$4,'[1]INTERNAL PARAMETERS-1'!$B$5:$J$44,6,FALSE)*VLOOKUP(ABSYLD2!BR$4,'[1]INTERNAL PARAMETERS-1'!$B$5:$J$44,3,FALSE) + ABSYLD1!BR201*(1-VLOOKUP(ABSYLD2!BR$4,'[1]INTERNAL PARAMETERS-1'!$B$5:$J$44,5,FALSE))*VLOOKUP(ABSYLD2!BR$4,'[1]INTERNAL PARAMETERS-1'!$B$5:$J$44,8,FALSE)*VLOOKUP(ABSYLD2!BR$4,'[1]INTERNAL PARAMETERS-1'!$B$5:$J$44,3,FALSE)</f>
        <v>0</v>
      </c>
      <c r="BS201" s="47">
        <f>ABSYLD1!BS201*VLOOKUP(ABSYLD2!BS$4,'[1]INTERNAL PARAMETERS-1'!$B$5:$J$44,5,FALSE)*VLOOKUP(ABSYLD2!BS$4,'[1]INTERNAL PARAMETERS-1'!$B$5:$J$44,6,FALSE)*VLOOKUP(ABSYLD2!BS$4,'[1]INTERNAL PARAMETERS-1'!$B$5:$J$44,3,FALSE) + ABSYLD1!BS201*(1-VLOOKUP(ABSYLD2!BS$4,'[1]INTERNAL PARAMETERS-1'!$B$5:$J$44,5,FALSE))*VLOOKUP(ABSYLD2!BS$4,'[1]INTERNAL PARAMETERS-1'!$B$5:$J$44,8,FALSE)*VLOOKUP(ABSYLD2!BS$4,'[1]INTERNAL PARAMETERS-1'!$B$5:$J$44,3,FALSE)</f>
        <v>0</v>
      </c>
      <c r="BT201" s="47">
        <f>ABSYLD1!BT201*VLOOKUP(ABSYLD2!BT$4,'[1]INTERNAL PARAMETERS-1'!$B$5:$J$44,5,FALSE)*VLOOKUP(ABSYLD2!BT$4,'[1]INTERNAL PARAMETERS-1'!$B$5:$J$44,6,FALSE)*VLOOKUP(ABSYLD2!BT$4,'[1]INTERNAL PARAMETERS-1'!$B$5:$J$44,3,FALSE) + ABSYLD1!BT201*(1-VLOOKUP(ABSYLD2!BT$4,'[1]INTERNAL PARAMETERS-1'!$B$5:$J$44,5,FALSE))*VLOOKUP(ABSYLD2!BT$4,'[1]INTERNAL PARAMETERS-1'!$B$5:$J$44,8,FALSE)*VLOOKUP(ABSYLD2!BT$4,'[1]INTERNAL PARAMETERS-1'!$B$5:$J$44,3,FALSE)</f>
        <v>0</v>
      </c>
      <c r="BU201" s="47">
        <f>ABSYLD1!BU201*VLOOKUP(ABSYLD2!BU$4,'[1]INTERNAL PARAMETERS-1'!$B$5:$J$44,5,FALSE)*VLOOKUP(ABSYLD2!BU$4,'[1]INTERNAL PARAMETERS-1'!$B$5:$J$44,6,FALSE)*VLOOKUP(ABSYLD2!BU$4,'[1]INTERNAL PARAMETERS-1'!$B$5:$J$44,3,FALSE) + ABSYLD1!BU201*(1-VLOOKUP(ABSYLD2!BU$4,'[1]INTERNAL PARAMETERS-1'!$B$5:$J$44,5,FALSE))*VLOOKUP(ABSYLD2!BU$4,'[1]INTERNAL PARAMETERS-1'!$B$5:$J$44,8,FALSE)*VLOOKUP(ABSYLD2!BU$4,'[1]INTERNAL PARAMETERS-1'!$B$5:$J$44,3,FALSE)</f>
        <v>0</v>
      </c>
      <c r="BV201" s="47">
        <f>ABSYLD1!BV201*VLOOKUP(ABSYLD2!BV$4,'[1]INTERNAL PARAMETERS-1'!$B$5:$J$44,5,FALSE)*VLOOKUP(ABSYLD2!BV$4,'[1]INTERNAL PARAMETERS-1'!$B$5:$J$44,6,FALSE)*VLOOKUP(ABSYLD2!BV$4,'[1]INTERNAL PARAMETERS-1'!$B$5:$J$44,3,FALSE) + ABSYLD1!BV201*(1-VLOOKUP(ABSYLD2!BV$4,'[1]INTERNAL PARAMETERS-1'!$B$5:$J$44,5,FALSE))*VLOOKUP(ABSYLD2!BV$4,'[1]INTERNAL PARAMETERS-1'!$B$5:$J$44,8,FALSE)*VLOOKUP(ABSYLD2!BV$4,'[1]INTERNAL PARAMETERS-1'!$B$5:$J$44,3,FALSE)</f>
        <v>0</v>
      </c>
      <c r="BW201" s="47">
        <f>ABSYLD1!BW201*VLOOKUP(ABSYLD2!BW$4,'[1]INTERNAL PARAMETERS-1'!$B$5:$J$44,5,FALSE)*VLOOKUP(ABSYLD2!BW$4,'[1]INTERNAL PARAMETERS-1'!$B$5:$J$44,6,FALSE)*VLOOKUP(ABSYLD2!BW$4,'[1]INTERNAL PARAMETERS-1'!$B$5:$J$44,3,FALSE) + ABSYLD1!BW201*(1-VLOOKUP(ABSYLD2!BW$4,'[1]INTERNAL PARAMETERS-1'!$B$5:$J$44,5,FALSE))*VLOOKUP(ABSYLD2!BW$4,'[1]INTERNAL PARAMETERS-1'!$B$5:$J$44,8,FALSE)*VLOOKUP(ABSYLD2!BW$4,'[1]INTERNAL PARAMETERS-1'!$B$5:$J$44,3,FALSE)</f>
        <v>0</v>
      </c>
      <c r="BX201" s="47">
        <f>ABSYLD1!BX201*VLOOKUP(ABSYLD2!BX$4,'[1]INTERNAL PARAMETERS-1'!$B$5:$J$44,5,FALSE)*VLOOKUP(ABSYLD2!BX$4,'[1]INTERNAL PARAMETERS-1'!$B$5:$J$44,6,FALSE)*VLOOKUP(ABSYLD2!BX$4,'[1]INTERNAL PARAMETERS-1'!$B$5:$J$44,3,FALSE) + ABSYLD1!BX201*(1-VLOOKUP(ABSYLD2!BX$4,'[1]INTERNAL PARAMETERS-1'!$B$5:$J$44,5,FALSE))*VLOOKUP(ABSYLD2!BX$4,'[1]INTERNAL PARAMETERS-1'!$B$5:$J$44,8,FALSE)*VLOOKUP(ABSYLD2!BX$4,'[1]INTERNAL PARAMETERS-1'!$B$5:$J$44,3,FALSE)</f>
        <v>0</v>
      </c>
      <c r="BY201" s="47">
        <f>ABSYLD1!BY201*VLOOKUP(ABSYLD2!BY$4,'[1]INTERNAL PARAMETERS-1'!$B$5:$J$44,5,FALSE)*VLOOKUP(ABSYLD2!BY$4,'[1]INTERNAL PARAMETERS-1'!$B$5:$J$44,6,FALSE)*VLOOKUP(ABSYLD2!BY$4,'[1]INTERNAL PARAMETERS-1'!$B$5:$J$44,3,FALSE) + ABSYLD1!BY201*(1-VLOOKUP(ABSYLD2!BY$4,'[1]INTERNAL PARAMETERS-1'!$B$5:$J$44,5,FALSE))*VLOOKUP(ABSYLD2!BY$4,'[1]INTERNAL PARAMETERS-1'!$B$5:$J$44,8,FALSE)*VLOOKUP(ABSYLD2!BY$4,'[1]INTERNAL PARAMETERS-1'!$B$5:$J$44,3,FALSE)</f>
        <v>0</v>
      </c>
      <c r="BZ201" s="47">
        <f>ABSYLD1!BZ201*VLOOKUP(ABSYLD2!BZ$4,'[1]INTERNAL PARAMETERS-1'!$B$5:$J$44,5,FALSE)*VLOOKUP(ABSYLD2!BZ$4,'[1]INTERNAL PARAMETERS-1'!$B$5:$J$44,6,FALSE)*VLOOKUP(ABSYLD2!BZ$4,'[1]INTERNAL PARAMETERS-1'!$B$5:$J$44,3,FALSE) + ABSYLD1!BZ201*(1-VLOOKUP(ABSYLD2!BZ$4,'[1]INTERNAL PARAMETERS-1'!$B$5:$J$44,5,FALSE))*VLOOKUP(ABSYLD2!BZ$4,'[1]INTERNAL PARAMETERS-1'!$B$5:$J$44,8,FALSE)*VLOOKUP(ABSYLD2!BZ$4,'[1]INTERNAL PARAMETERS-1'!$B$5:$J$44,3,FALSE)</f>
        <v>0</v>
      </c>
      <c r="CA201" s="47">
        <f>ABSYLD1!CA201*VLOOKUP(ABSYLD2!CA$4,'[1]INTERNAL PARAMETERS-1'!$B$5:$J$44,5,FALSE)*VLOOKUP(ABSYLD2!CA$4,'[1]INTERNAL PARAMETERS-1'!$B$5:$J$44,6,FALSE)*VLOOKUP(ABSYLD2!CA$4,'[1]INTERNAL PARAMETERS-1'!$B$5:$J$44,3,FALSE) + ABSYLD1!CA201*(1-VLOOKUP(ABSYLD2!CA$4,'[1]INTERNAL PARAMETERS-1'!$B$5:$J$44,5,FALSE))*VLOOKUP(ABSYLD2!CA$4,'[1]INTERNAL PARAMETERS-1'!$B$5:$J$44,8,FALSE)*VLOOKUP(ABSYLD2!CA$4,'[1]INTERNAL PARAMETERS-1'!$B$5:$J$44,3,FALSE)</f>
        <v>0</v>
      </c>
      <c r="CB201" s="47">
        <f>ABSYLD1!CB201*VLOOKUP(ABSYLD2!CB$4,'[1]INTERNAL PARAMETERS-1'!$B$5:$J$44,5,FALSE)*VLOOKUP(ABSYLD2!CB$4,'[1]INTERNAL PARAMETERS-1'!$B$5:$J$44,6,FALSE)*VLOOKUP(ABSYLD2!CB$4,'[1]INTERNAL PARAMETERS-1'!$B$5:$J$44,3,FALSE) + ABSYLD1!CB201*(1-VLOOKUP(ABSYLD2!CB$4,'[1]INTERNAL PARAMETERS-1'!$B$5:$J$44,5,FALSE))*VLOOKUP(ABSYLD2!CB$4,'[1]INTERNAL PARAMETERS-1'!$B$5:$J$44,8,FALSE)*VLOOKUP(ABSYLD2!CB$4,'[1]INTERNAL PARAMETERS-1'!$B$5:$J$44,3,FALSE)</f>
        <v>0</v>
      </c>
      <c r="CC201" s="47">
        <f>ABSYLD1!CC201*VLOOKUP(ABSYLD2!CC$4,'[1]INTERNAL PARAMETERS-1'!$B$5:$J$44,5,FALSE)*VLOOKUP(ABSYLD2!CC$4,'[1]INTERNAL PARAMETERS-1'!$B$5:$J$44,6,FALSE)*VLOOKUP(ABSYLD2!CC$4,'[1]INTERNAL PARAMETERS-1'!$B$5:$J$44,3,FALSE) + ABSYLD1!CC201*(1-VLOOKUP(ABSYLD2!CC$4,'[1]INTERNAL PARAMETERS-1'!$B$5:$J$44,5,FALSE))*VLOOKUP(ABSYLD2!CC$4,'[1]INTERNAL PARAMETERS-1'!$B$5:$J$44,8,FALSE)*VLOOKUP(ABSYLD2!CC$4,'[1]INTERNAL PARAMETERS-1'!$B$5:$J$44,3,FALSE)</f>
        <v>0</v>
      </c>
      <c r="CD201" s="47">
        <f>ABSYLD1!CD201*VLOOKUP(ABSYLD2!CD$4,'[1]INTERNAL PARAMETERS-1'!$B$5:$J$44,5,FALSE)*VLOOKUP(ABSYLD2!CD$4,'[1]INTERNAL PARAMETERS-1'!$B$5:$J$44,6,FALSE)*VLOOKUP(ABSYLD2!CD$4,'[1]INTERNAL PARAMETERS-1'!$B$5:$J$44,3,FALSE) + ABSYLD1!CD201*(1-VLOOKUP(ABSYLD2!CD$4,'[1]INTERNAL PARAMETERS-1'!$B$5:$J$44,5,FALSE))*VLOOKUP(ABSYLD2!CD$4,'[1]INTERNAL PARAMETERS-1'!$B$5:$J$44,8,FALSE)*VLOOKUP(ABSYLD2!CD$4,'[1]INTERNAL PARAMETERS-1'!$B$5:$J$44,3,FALSE)</f>
        <v>0</v>
      </c>
      <c r="CE201" s="47">
        <f>ABSYLD1!CE201*VLOOKUP(ABSYLD2!CE$4,'[1]INTERNAL PARAMETERS-1'!$B$5:$J$44,5,FALSE)*VLOOKUP(ABSYLD2!CE$4,'[1]INTERNAL PARAMETERS-1'!$B$5:$J$44,6,FALSE)*VLOOKUP(ABSYLD2!CE$4,'[1]INTERNAL PARAMETERS-1'!$B$5:$J$44,3,FALSE) + ABSYLD1!CE201*(1-VLOOKUP(ABSYLD2!CE$4,'[1]INTERNAL PARAMETERS-1'!$B$5:$J$44,5,FALSE))*VLOOKUP(ABSYLD2!CE$4,'[1]INTERNAL PARAMETERS-1'!$B$5:$J$44,8,FALSE)*VLOOKUP(ABSYLD2!CE$4,'[1]INTERNAL PARAMETERS-1'!$B$5:$J$44,3,FALSE)</f>
        <v>0</v>
      </c>
      <c r="CF201" s="47">
        <f>ABSYLD1!CF201*VLOOKUP(ABSYLD2!CF$4,'[1]INTERNAL PARAMETERS-1'!$B$5:$J$44,5,FALSE)*VLOOKUP(ABSYLD2!CF$4,'[1]INTERNAL PARAMETERS-1'!$B$5:$J$44,6,FALSE)*VLOOKUP(ABSYLD2!CF$4,'[1]INTERNAL PARAMETERS-1'!$B$5:$J$44,3,FALSE) + ABSYLD1!CF201*(1-VLOOKUP(ABSYLD2!CF$4,'[1]INTERNAL PARAMETERS-1'!$B$5:$J$44,5,FALSE))*VLOOKUP(ABSYLD2!CF$4,'[1]INTERNAL PARAMETERS-1'!$B$5:$J$44,8,FALSE)*VLOOKUP(ABSYLD2!CF$4,'[1]INTERNAL PARAMETERS-1'!$B$5:$J$44,3,FALSE)</f>
        <v>0</v>
      </c>
      <c r="CG201" s="47">
        <f>ABSYLD1!CG201*VLOOKUP(ABSYLD2!CG$4,'[1]INTERNAL PARAMETERS-1'!$B$5:$J$44,5,FALSE)*VLOOKUP(ABSYLD2!CG$4,'[1]INTERNAL PARAMETERS-1'!$B$5:$J$44,6,FALSE)*VLOOKUP(ABSYLD2!CG$4,'[1]INTERNAL PARAMETERS-1'!$B$5:$J$44,3,FALSE) + ABSYLD1!CG201*(1-VLOOKUP(ABSYLD2!CG$4,'[1]INTERNAL PARAMETERS-1'!$B$5:$J$44,5,FALSE))*VLOOKUP(ABSYLD2!CG$4,'[1]INTERNAL PARAMETERS-1'!$B$5:$J$44,8,FALSE)*VLOOKUP(ABSYLD2!CG$4,'[1]INTERNAL PARAMETERS-1'!$B$5:$J$44,3,FALSE)</f>
        <v>0</v>
      </c>
      <c r="CH201" s="46">
        <f>ABSYLD1!CH201*VLOOKUP(ABSYLD2!CH$4,'[1]INTERNAL PARAMETERS-1'!$B$5:$J$44,5,FALSE)*VLOOKUP(ABSYLD2!CH$4,'[1]INTERNAL PARAMETERS-1'!$B$5:$J$44,6,FALSE)*VLOOKUP(ABSYLD2!CH$4,'[1]INTERNAL PARAMETERS-1'!$B$5:$J$44,3,FALSE) + ABSYLD1!CH201*(1-VLOOKUP(ABSYLD2!CH$4,'[1]INTERNAL PARAMETERS-1'!$B$5:$J$44,5,FALSE))*VLOOKUP(ABSYLD2!CH$4,'[1]INTERNAL PARAMETERS-1'!$B$5:$J$44,8,FALSE)*VLOOKUP(ABSYLD2!CH$4,'[1]INTERNAL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>
      <c r="B202" s="61" t="s">
        <v>7</v>
      </c>
      <c r="C202" s="60" t="s">
        <v>89</v>
      </c>
      <c r="D202" s="60" t="s">
        <v>70</v>
      </c>
      <c r="E202" s="137">
        <f>ABS!AL202</f>
        <v>0</v>
      </c>
      <c r="F202" s="62">
        <f>'[1]INTERNAL PARAMETERS-1'!M22</f>
        <v>5.05</v>
      </c>
      <c r="G202" s="48">
        <f>ABSYLD1!G202*VLOOKUP(ABSYLD2!G$4,'[1]INTERNAL PARAMETERS-1'!$B$5:$J$44,5,FALSE)*VLOOKUP(ABSYLD2!G$4,'[1]INTERNAL PARAMETERS-1'!$B$5:$J$44,7,FALSE)*ABSYLD2!$F202 + ABSYLD1!G202*(1-VLOOKUP(ABSYLD2!G$4,'[1]INTERNAL PARAMETERS-1'!$B$5:$J$44,5,FALSE))*VLOOKUP(ABSYLD2!G$4,'[1]INTERNAL PARAMETERS-1'!$B$5:$J$44,9,FALSE)*ABSYLD2!$F202</f>
        <v>0</v>
      </c>
      <c r="H202" s="47">
        <f>ABSYLD1!H202*VLOOKUP(ABSYLD2!H$4,'[1]INTERNAL PARAMETERS-1'!$B$5:$J$44,5,FALSE)*VLOOKUP(ABSYLD2!H$4,'[1]INTERNAL PARAMETERS-1'!$B$5:$J$44,7,FALSE)*ABSYLD2!$F202 + ABSYLD1!H202*(1-VLOOKUP(ABSYLD2!H$4,'[1]INTERNAL PARAMETERS-1'!$B$5:$J$44,5,FALSE))*VLOOKUP(ABSYLD2!H$4,'[1]INTERNAL PARAMETERS-1'!$B$5:$J$44,9,FALSE)*ABSYLD2!$F202</f>
        <v>0</v>
      </c>
      <c r="I202" s="47">
        <f>ABSYLD1!I202*VLOOKUP(ABSYLD2!I$4,'[1]INTERNAL PARAMETERS-1'!$B$5:$J$44,5,FALSE)*VLOOKUP(ABSYLD2!I$4,'[1]INTERNAL PARAMETERS-1'!$B$5:$J$44,7,FALSE)*ABSYLD2!$F202 + ABSYLD1!I202*(1-VLOOKUP(ABSYLD2!I$4,'[1]INTERNAL PARAMETERS-1'!$B$5:$J$44,5,FALSE))*VLOOKUP(ABSYLD2!I$4,'[1]INTERNAL PARAMETERS-1'!$B$5:$J$44,9,FALSE)*ABSYLD2!$F202</f>
        <v>0</v>
      </c>
      <c r="J202" s="47">
        <f>ABSYLD1!J202*VLOOKUP(ABSYLD2!J$4,'[1]INTERNAL PARAMETERS-1'!$B$5:$J$44,5,FALSE)*VLOOKUP(ABSYLD2!J$4,'[1]INTERNAL PARAMETERS-1'!$B$5:$J$44,7,FALSE)*ABSYLD2!$F202 + ABSYLD1!J202*(1-VLOOKUP(ABSYLD2!J$4,'[1]INTERNAL PARAMETERS-1'!$B$5:$J$44,5,FALSE))*VLOOKUP(ABSYLD2!J$4,'[1]INTERNAL PARAMETERS-1'!$B$5:$J$44,9,FALSE)*ABSYLD2!$F202</f>
        <v>0</v>
      </c>
      <c r="K202" s="47">
        <f>ABSYLD1!K202*VLOOKUP(ABSYLD2!K$4,'[1]INTERNAL PARAMETERS-1'!$B$5:$J$44,5,FALSE)*VLOOKUP(ABSYLD2!K$4,'[1]INTERNAL PARAMETERS-1'!$B$5:$J$44,7,FALSE)*ABSYLD2!$F202 + ABSYLD1!K202*(1-VLOOKUP(ABSYLD2!K$4,'[1]INTERNAL PARAMETERS-1'!$B$5:$J$44,5,FALSE))*VLOOKUP(ABSYLD2!K$4,'[1]INTERNAL PARAMETERS-1'!$B$5:$J$44,9,FALSE)*ABSYLD2!$F202</f>
        <v>0</v>
      </c>
      <c r="L202" s="47">
        <f>ABSYLD1!L202*VLOOKUP(ABSYLD2!L$4,'[1]INTERNAL PARAMETERS-1'!$B$5:$J$44,5,FALSE)*VLOOKUP(ABSYLD2!L$4,'[1]INTERNAL PARAMETERS-1'!$B$5:$J$44,7,FALSE)*ABSYLD2!$F202 + ABSYLD1!L202*(1-VLOOKUP(ABSYLD2!L$4,'[1]INTERNAL PARAMETERS-1'!$B$5:$J$44,5,FALSE))*VLOOKUP(ABSYLD2!L$4,'[1]INTERNAL PARAMETERS-1'!$B$5:$J$44,9,FALSE)*ABSYLD2!$F202</f>
        <v>0</v>
      </c>
      <c r="M202" s="47">
        <f>ABSYLD1!M202*VLOOKUP(ABSYLD2!M$4,'[1]INTERNAL PARAMETERS-1'!$B$5:$J$44,5,FALSE)*VLOOKUP(ABSYLD2!M$4,'[1]INTERNAL PARAMETERS-1'!$B$5:$J$44,7,FALSE)*ABSYLD2!$F202 + ABSYLD1!M202*(1-VLOOKUP(ABSYLD2!M$4,'[1]INTERNAL PARAMETERS-1'!$B$5:$J$44,5,FALSE))*VLOOKUP(ABSYLD2!M$4,'[1]INTERNAL PARAMETERS-1'!$B$5:$J$44,9,FALSE)*ABSYLD2!$F202</f>
        <v>0</v>
      </c>
      <c r="N202" s="47">
        <f>ABSYLD1!N202*VLOOKUP(ABSYLD2!N$4,'[1]INTERNAL PARAMETERS-1'!$B$5:$J$44,5,FALSE)*VLOOKUP(ABSYLD2!N$4,'[1]INTERNAL PARAMETERS-1'!$B$5:$J$44,7,FALSE)*ABSYLD2!$F202 + ABSYLD1!N202*(1-VLOOKUP(ABSYLD2!N$4,'[1]INTERNAL PARAMETERS-1'!$B$5:$J$44,5,FALSE))*VLOOKUP(ABSYLD2!N$4,'[1]INTERNAL PARAMETERS-1'!$B$5:$J$44,9,FALSE)*ABSYLD2!$F202</f>
        <v>0</v>
      </c>
      <c r="O202" s="47">
        <f>ABSYLD1!O202*VLOOKUP(ABSYLD2!O$4,'[1]INTERNAL PARAMETERS-1'!$B$5:$J$44,5,FALSE)*VLOOKUP(ABSYLD2!O$4,'[1]INTERNAL PARAMETERS-1'!$B$5:$J$44,7,FALSE)*ABSYLD2!$F202 + ABSYLD1!O202*(1-VLOOKUP(ABSYLD2!O$4,'[1]INTERNAL PARAMETERS-1'!$B$5:$J$44,5,FALSE))*VLOOKUP(ABSYLD2!O$4,'[1]INTERNAL PARAMETERS-1'!$B$5:$J$44,9,FALSE)*ABSYLD2!$F202</f>
        <v>0</v>
      </c>
      <c r="P202" s="47">
        <f>ABSYLD1!P202*VLOOKUP(ABSYLD2!P$4,'[1]INTERNAL PARAMETERS-1'!$B$5:$J$44,5,FALSE)*VLOOKUP(ABSYLD2!P$4,'[1]INTERNAL PARAMETERS-1'!$B$5:$J$44,7,FALSE)*ABSYLD2!$F202 + ABSYLD1!P202*(1-VLOOKUP(ABSYLD2!P$4,'[1]INTERNAL PARAMETERS-1'!$B$5:$J$44,5,FALSE))*VLOOKUP(ABSYLD2!P$4,'[1]INTERNAL PARAMETERS-1'!$B$5:$J$44,9,FALSE)*ABSYLD2!$F202</f>
        <v>0</v>
      </c>
      <c r="Q202" s="47">
        <f>ABSYLD1!Q202*VLOOKUP(ABSYLD2!Q$4,'[1]INTERNAL PARAMETERS-1'!$B$5:$J$44,5,FALSE)*VLOOKUP(ABSYLD2!Q$4,'[1]INTERNAL PARAMETERS-1'!$B$5:$J$44,7,FALSE)*ABSYLD2!$F202 + ABSYLD1!Q202*(1-VLOOKUP(ABSYLD2!Q$4,'[1]INTERNAL PARAMETERS-1'!$B$5:$J$44,5,FALSE))*VLOOKUP(ABSYLD2!Q$4,'[1]INTERNAL PARAMETERS-1'!$B$5:$J$44,9,FALSE)*ABSYLD2!$F202</f>
        <v>0</v>
      </c>
      <c r="R202" s="47">
        <f>ABSYLD1!R202*VLOOKUP(ABSYLD2!R$4,'[1]INTERNAL PARAMETERS-1'!$B$5:$J$44,5,FALSE)*VLOOKUP(ABSYLD2!R$4,'[1]INTERNAL PARAMETERS-1'!$B$5:$J$44,7,FALSE)*ABSYLD2!$F202 + ABSYLD1!R202*(1-VLOOKUP(ABSYLD2!R$4,'[1]INTERNAL PARAMETERS-1'!$B$5:$J$44,5,FALSE))*VLOOKUP(ABSYLD2!R$4,'[1]INTERNAL PARAMETERS-1'!$B$5:$J$44,9,FALSE)*ABSYLD2!$F202</f>
        <v>0</v>
      </c>
      <c r="S202" s="47">
        <f>ABSYLD1!S202*VLOOKUP(ABSYLD2!S$4,'[1]INTERNAL PARAMETERS-1'!$B$5:$J$44,5,FALSE)*VLOOKUP(ABSYLD2!S$4,'[1]INTERNAL PARAMETERS-1'!$B$5:$J$44,7,FALSE)*ABSYLD2!$F202 + ABSYLD1!S202*(1-VLOOKUP(ABSYLD2!S$4,'[1]INTERNAL PARAMETERS-1'!$B$5:$J$44,5,FALSE))*VLOOKUP(ABSYLD2!S$4,'[1]INTERNAL PARAMETERS-1'!$B$5:$J$44,9,FALSE)*ABSYLD2!$F202</f>
        <v>0</v>
      </c>
      <c r="T202" s="47">
        <f>ABSYLD1!T202*VLOOKUP(ABSYLD2!T$4,'[1]INTERNAL PARAMETERS-1'!$B$5:$J$44,5,FALSE)*VLOOKUP(ABSYLD2!T$4,'[1]INTERNAL PARAMETERS-1'!$B$5:$J$44,7,FALSE)*ABSYLD2!$F202 + ABSYLD1!T202*(1-VLOOKUP(ABSYLD2!T$4,'[1]INTERNAL PARAMETERS-1'!$B$5:$J$44,5,FALSE))*VLOOKUP(ABSYLD2!T$4,'[1]INTERNAL PARAMETERS-1'!$B$5:$J$44,9,FALSE)*ABSYLD2!$F202</f>
        <v>0</v>
      </c>
      <c r="U202" s="47">
        <f>ABSYLD1!U202*VLOOKUP(ABSYLD2!U$4,'[1]INTERNAL PARAMETERS-1'!$B$5:$J$44,5,FALSE)*VLOOKUP(ABSYLD2!U$4,'[1]INTERNAL PARAMETERS-1'!$B$5:$J$44,7,FALSE)*ABSYLD2!$F202 + ABSYLD1!U202*(1-VLOOKUP(ABSYLD2!U$4,'[1]INTERNAL PARAMETERS-1'!$B$5:$J$44,5,FALSE))*VLOOKUP(ABSYLD2!U$4,'[1]INTERNAL PARAMETERS-1'!$B$5:$J$44,9,FALSE)*ABSYLD2!$F202</f>
        <v>0</v>
      </c>
      <c r="V202" s="47">
        <f>ABSYLD1!V202*VLOOKUP(ABSYLD2!V$4,'[1]INTERNAL PARAMETERS-1'!$B$5:$J$44,5,FALSE)*VLOOKUP(ABSYLD2!V$4,'[1]INTERNAL PARAMETERS-1'!$B$5:$J$44,7,FALSE)*ABSYLD2!$F202 + ABSYLD1!V202*(1-VLOOKUP(ABSYLD2!V$4,'[1]INTERNAL PARAMETERS-1'!$B$5:$J$44,5,FALSE))*VLOOKUP(ABSYLD2!V$4,'[1]INTERNAL PARAMETERS-1'!$B$5:$J$44,9,FALSE)*ABSYLD2!$F202</f>
        <v>0</v>
      </c>
      <c r="W202" s="47">
        <f>ABSYLD1!W202*VLOOKUP(ABSYLD2!W$4,'[1]INTERNAL PARAMETERS-1'!$B$5:$J$44,5,FALSE)*VLOOKUP(ABSYLD2!W$4,'[1]INTERNAL PARAMETERS-1'!$B$5:$J$44,7,FALSE)*ABSYLD2!$F202 + ABSYLD1!W202*(1-VLOOKUP(ABSYLD2!W$4,'[1]INTERNAL PARAMETERS-1'!$B$5:$J$44,5,FALSE))*VLOOKUP(ABSYLD2!W$4,'[1]INTERNAL PARAMETERS-1'!$B$5:$J$44,9,FALSE)*ABSYLD2!$F202</f>
        <v>0</v>
      </c>
      <c r="X202" s="47">
        <f>ABSYLD1!X202*VLOOKUP(ABSYLD2!X$4,'[1]INTERNAL PARAMETERS-1'!$B$5:$J$44,5,FALSE)*VLOOKUP(ABSYLD2!X$4,'[1]INTERNAL PARAMETERS-1'!$B$5:$J$44,7,FALSE)*ABSYLD2!$F202 + ABSYLD1!X202*(1-VLOOKUP(ABSYLD2!X$4,'[1]INTERNAL PARAMETERS-1'!$B$5:$J$44,5,FALSE))*VLOOKUP(ABSYLD2!X$4,'[1]INTERNAL PARAMETERS-1'!$B$5:$J$44,9,FALSE)*ABSYLD2!$F202</f>
        <v>0</v>
      </c>
      <c r="Y202" s="47">
        <f>ABSYLD1!Y202*VLOOKUP(ABSYLD2!Y$4,'[1]INTERNAL PARAMETERS-1'!$B$5:$J$44,5,FALSE)*VLOOKUP(ABSYLD2!Y$4,'[1]INTERNAL PARAMETERS-1'!$B$5:$J$44,7,FALSE)*ABSYLD2!$F202 + ABSYLD1!Y202*(1-VLOOKUP(ABSYLD2!Y$4,'[1]INTERNAL PARAMETERS-1'!$B$5:$J$44,5,FALSE))*VLOOKUP(ABSYLD2!Y$4,'[1]INTERNAL PARAMETERS-1'!$B$5:$J$44,9,FALSE)*ABSYLD2!$F202</f>
        <v>0</v>
      </c>
      <c r="Z202" s="47">
        <f>ABSYLD1!Z202*VLOOKUP(ABSYLD2!Z$4,'[1]INTERNAL PARAMETERS-1'!$B$5:$J$44,5,FALSE)*VLOOKUP(ABSYLD2!Z$4,'[1]INTERNAL PARAMETERS-1'!$B$5:$J$44,7,FALSE)*ABSYLD2!$F202 + ABSYLD1!Z202*(1-VLOOKUP(ABSYLD2!Z$4,'[1]INTERNAL PARAMETERS-1'!$B$5:$J$44,5,FALSE))*VLOOKUP(ABSYLD2!Z$4,'[1]INTERNAL PARAMETERS-1'!$B$5:$J$44,9,FALSE)*ABSYLD2!$F202</f>
        <v>0</v>
      </c>
      <c r="AA202" s="47">
        <f>ABSYLD1!AA202*VLOOKUP(ABSYLD2!AA$4,'[1]INTERNAL PARAMETERS-1'!$B$5:$J$44,5,FALSE)*VLOOKUP(ABSYLD2!AA$4,'[1]INTERNAL PARAMETERS-1'!$B$5:$J$44,7,FALSE)*ABSYLD2!$F202 + ABSYLD1!AA202*(1-VLOOKUP(ABSYLD2!AA$4,'[1]INTERNAL PARAMETERS-1'!$B$5:$J$44,5,FALSE))*VLOOKUP(ABSYLD2!AA$4,'[1]INTERNAL PARAMETERS-1'!$B$5:$J$44,9,FALSE)*ABSYLD2!$F202</f>
        <v>0</v>
      </c>
      <c r="AB202" s="47">
        <f>ABSYLD1!AB202*VLOOKUP(ABSYLD2!AB$4,'[1]INTERNAL PARAMETERS-1'!$B$5:$J$44,5,FALSE)*VLOOKUP(ABSYLD2!AB$4,'[1]INTERNAL PARAMETERS-1'!$B$5:$J$44,7,FALSE)*ABSYLD2!$F202 + ABSYLD1!AB202*(1-VLOOKUP(ABSYLD2!AB$4,'[1]INTERNAL PARAMETERS-1'!$B$5:$J$44,5,FALSE))*VLOOKUP(ABSYLD2!AB$4,'[1]INTERNAL PARAMETERS-1'!$B$5:$J$44,9,FALSE)*ABSYLD2!$F202</f>
        <v>0</v>
      </c>
      <c r="AC202" s="47">
        <f>ABSYLD1!AC202*VLOOKUP(ABSYLD2!AC$4,'[1]INTERNAL PARAMETERS-1'!$B$5:$J$44,5,FALSE)*VLOOKUP(ABSYLD2!AC$4,'[1]INTERNAL PARAMETERS-1'!$B$5:$J$44,7,FALSE)*ABSYLD2!$F202 + ABSYLD1!AC202*(1-VLOOKUP(ABSYLD2!AC$4,'[1]INTERNAL PARAMETERS-1'!$B$5:$J$44,5,FALSE))*VLOOKUP(ABSYLD2!AC$4,'[1]INTERNAL PARAMETERS-1'!$B$5:$J$44,9,FALSE)*ABSYLD2!$F202</f>
        <v>0</v>
      </c>
      <c r="AD202" s="47">
        <f>ABSYLD1!AD202*VLOOKUP(ABSYLD2!AD$4,'[1]INTERNAL PARAMETERS-1'!$B$5:$J$44,5,FALSE)*VLOOKUP(ABSYLD2!AD$4,'[1]INTERNAL PARAMETERS-1'!$B$5:$J$44,7,FALSE)*ABSYLD2!$F202 + ABSYLD1!AD202*(1-VLOOKUP(ABSYLD2!AD$4,'[1]INTERNAL PARAMETERS-1'!$B$5:$J$44,5,FALSE))*VLOOKUP(ABSYLD2!AD$4,'[1]INTERNAL PARAMETERS-1'!$B$5:$J$44,9,FALSE)*ABSYLD2!$F202</f>
        <v>0</v>
      </c>
      <c r="AE202" s="47">
        <f>ABSYLD1!AE202*VLOOKUP(ABSYLD2!AE$4,'[1]INTERNAL PARAMETERS-1'!$B$5:$J$44,5,FALSE)*VLOOKUP(ABSYLD2!AE$4,'[1]INTERNAL PARAMETERS-1'!$B$5:$J$44,7,FALSE)*ABSYLD2!$F202 + ABSYLD1!AE202*(1-VLOOKUP(ABSYLD2!AE$4,'[1]INTERNAL PARAMETERS-1'!$B$5:$J$44,5,FALSE))*VLOOKUP(ABSYLD2!AE$4,'[1]INTERNAL PARAMETERS-1'!$B$5:$J$44,9,FALSE)*ABSYLD2!$F202</f>
        <v>0</v>
      </c>
      <c r="AF202" s="47">
        <f>ABSYLD1!AF202*VLOOKUP(ABSYLD2!AF$4,'[1]INTERNAL PARAMETERS-1'!$B$5:$J$44,5,FALSE)*VLOOKUP(ABSYLD2!AF$4,'[1]INTERNAL PARAMETERS-1'!$B$5:$J$44,7,FALSE)*ABSYLD2!$F202 + ABSYLD1!AF202*(1-VLOOKUP(ABSYLD2!AF$4,'[1]INTERNAL PARAMETERS-1'!$B$5:$J$44,5,FALSE))*VLOOKUP(ABSYLD2!AF$4,'[1]INTERNAL PARAMETERS-1'!$B$5:$J$44,9,FALSE)*ABSYLD2!$F202</f>
        <v>0</v>
      </c>
      <c r="AG202" s="47">
        <f>ABSYLD1!AG202*VLOOKUP(ABSYLD2!AG$4,'[1]INTERNAL PARAMETERS-1'!$B$5:$J$44,5,FALSE)*VLOOKUP(ABSYLD2!AG$4,'[1]INTERNAL PARAMETERS-1'!$B$5:$J$44,7,FALSE)*ABSYLD2!$F202 + ABSYLD1!AG202*(1-VLOOKUP(ABSYLD2!AG$4,'[1]INTERNAL PARAMETERS-1'!$B$5:$J$44,5,FALSE))*VLOOKUP(ABSYLD2!AG$4,'[1]INTERNAL PARAMETERS-1'!$B$5:$J$44,9,FALSE)*ABSYLD2!$F202</f>
        <v>0</v>
      </c>
      <c r="AH202" s="47">
        <f>ABSYLD1!AH202*VLOOKUP(ABSYLD2!AH$4,'[1]INTERNAL PARAMETERS-1'!$B$5:$J$44,5,FALSE)*VLOOKUP(ABSYLD2!AH$4,'[1]INTERNAL PARAMETERS-1'!$B$5:$J$44,7,FALSE)*ABSYLD2!$F202 + ABSYLD1!AH202*(1-VLOOKUP(ABSYLD2!AH$4,'[1]INTERNAL PARAMETERS-1'!$B$5:$J$44,5,FALSE))*VLOOKUP(ABSYLD2!AH$4,'[1]INTERNAL PARAMETERS-1'!$B$5:$J$44,9,FALSE)*ABSYLD2!$F202</f>
        <v>0</v>
      </c>
      <c r="AI202" s="47">
        <f>ABSYLD1!AI202*VLOOKUP(ABSYLD2!AI$4,'[1]INTERNAL PARAMETERS-1'!$B$5:$J$44,5,FALSE)*VLOOKUP(ABSYLD2!AI$4,'[1]INTERNAL PARAMETERS-1'!$B$5:$J$44,7,FALSE)*ABSYLD2!$F202 + ABSYLD1!AI202*(1-VLOOKUP(ABSYLD2!AI$4,'[1]INTERNAL PARAMETERS-1'!$B$5:$J$44,5,FALSE))*VLOOKUP(ABSYLD2!AI$4,'[1]INTERNAL PARAMETERS-1'!$B$5:$J$44,9,FALSE)*ABSYLD2!$F202</f>
        <v>0</v>
      </c>
      <c r="AJ202" s="47">
        <f>ABSYLD1!AJ202*VLOOKUP(ABSYLD2!AJ$4,'[1]INTERNAL PARAMETERS-1'!$B$5:$J$44,5,FALSE)*VLOOKUP(ABSYLD2!AJ$4,'[1]INTERNAL PARAMETERS-1'!$B$5:$J$44,7,FALSE)*ABSYLD2!$F202 + ABSYLD1!AJ202*(1-VLOOKUP(ABSYLD2!AJ$4,'[1]INTERNAL PARAMETERS-1'!$B$5:$J$44,5,FALSE))*VLOOKUP(ABSYLD2!AJ$4,'[1]INTERNAL PARAMETERS-1'!$B$5:$J$44,9,FALSE)*ABSYLD2!$F202</f>
        <v>0</v>
      </c>
      <c r="AK202" s="47">
        <f>ABSYLD1!AK202*VLOOKUP(ABSYLD2!AK$4,'[1]INTERNAL PARAMETERS-1'!$B$5:$J$44,5,FALSE)*VLOOKUP(ABSYLD2!AK$4,'[1]INTERNAL PARAMETERS-1'!$B$5:$J$44,7,FALSE)*ABSYLD2!$F202 + ABSYLD1!AK202*(1-VLOOKUP(ABSYLD2!AK$4,'[1]INTERNAL PARAMETERS-1'!$B$5:$J$44,5,FALSE))*VLOOKUP(ABSYLD2!AK$4,'[1]INTERNAL PARAMETERS-1'!$B$5:$J$44,9,FALSE)*ABSYLD2!$F202</f>
        <v>0</v>
      </c>
      <c r="AL202" s="47">
        <f>ABSYLD1!AL202*VLOOKUP(ABSYLD2!AL$4,'[1]INTERNAL PARAMETERS-1'!$B$5:$J$44,5,FALSE)*VLOOKUP(ABSYLD2!AL$4,'[1]INTERNAL PARAMETERS-1'!$B$5:$J$44,7,FALSE)*ABSYLD2!$F202 + ABSYLD1!AL202*(1-VLOOKUP(ABSYLD2!AL$4,'[1]INTERNAL PARAMETERS-1'!$B$5:$J$44,5,FALSE))*VLOOKUP(ABSYLD2!AL$4,'[1]INTERNAL PARAMETERS-1'!$B$5:$J$44,9,FALSE)*ABSYLD2!$F202</f>
        <v>0</v>
      </c>
      <c r="AM202" s="47">
        <f>ABSYLD1!AM202*VLOOKUP(ABSYLD2!AM$4,'[1]INTERNAL PARAMETERS-1'!$B$5:$J$44,5,FALSE)*VLOOKUP(ABSYLD2!AM$4,'[1]INTERNAL PARAMETERS-1'!$B$5:$J$44,7,FALSE)*ABSYLD2!$F202 + ABSYLD1!AM202*(1-VLOOKUP(ABSYLD2!AM$4,'[1]INTERNAL PARAMETERS-1'!$B$5:$J$44,5,FALSE))*VLOOKUP(ABSYLD2!AM$4,'[1]INTERNAL PARAMETERS-1'!$B$5:$J$44,9,FALSE)*ABSYLD2!$F202</f>
        <v>0</v>
      </c>
      <c r="AN202" s="47">
        <f>ABSYLD1!AN202*VLOOKUP(ABSYLD2!AN$4,'[1]INTERNAL PARAMETERS-1'!$B$5:$J$44,5,FALSE)*VLOOKUP(ABSYLD2!AN$4,'[1]INTERNAL PARAMETERS-1'!$B$5:$J$44,7,FALSE)*ABSYLD2!$F202 + ABSYLD1!AN202*(1-VLOOKUP(ABSYLD2!AN$4,'[1]INTERNAL PARAMETERS-1'!$B$5:$J$44,5,FALSE))*VLOOKUP(ABSYLD2!AN$4,'[1]INTERNAL PARAMETERS-1'!$B$5:$J$44,9,FALSE)*ABSYLD2!$F202</f>
        <v>0</v>
      </c>
      <c r="AO202" s="47">
        <f>ABSYLD1!AO202*VLOOKUP(ABSYLD2!AO$4,'[1]INTERNAL PARAMETERS-1'!$B$5:$J$44,5,FALSE)*VLOOKUP(ABSYLD2!AO$4,'[1]INTERNAL PARAMETERS-1'!$B$5:$J$44,7,FALSE)*ABSYLD2!$F202 + ABSYLD1!AO202*(1-VLOOKUP(ABSYLD2!AO$4,'[1]INTERNAL PARAMETERS-1'!$B$5:$J$44,5,FALSE))*VLOOKUP(ABSYLD2!AO$4,'[1]INTERNAL PARAMETERS-1'!$B$5:$J$44,9,FALSE)*ABSYLD2!$F202</f>
        <v>0</v>
      </c>
      <c r="AP202" s="47">
        <f>ABSYLD1!AP202*VLOOKUP(ABSYLD2!AP$4,'[1]INTERNAL PARAMETERS-1'!$B$5:$J$44,5,FALSE)*VLOOKUP(ABSYLD2!AP$4,'[1]INTERNAL PARAMETERS-1'!$B$5:$J$44,7,FALSE)*ABSYLD2!$F202 + ABSYLD1!AP202*(1-VLOOKUP(ABSYLD2!AP$4,'[1]INTERNAL PARAMETERS-1'!$B$5:$J$44,5,FALSE))*VLOOKUP(ABSYLD2!AP$4,'[1]INTERNAL PARAMETERS-1'!$B$5:$J$44,9,FALSE)*ABSYLD2!$F202</f>
        <v>0</v>
      </c>
      <c r="AQ202" s="47">
        <f>ABSYLD1!AQ202*VLOOKUP(ABSYLD2!AQ$4,'[1]INTERNAL PARAMETERS-1'!$B$5:$J$44,5,FALSE)*VLOOKUP(ABSYLD2!AQ$4,'[1]INTERNAL PARAMETERS-1'!$B$5:$J$44,7,FALSE)*ABSYLD2!$F202 + ABSYLD1!AQ202*(1-VLOOKUP(ABSYLD2!AQ$4,'[1]INTERNAL PARAMETERS-1'!$B$5:$J$44,5,FALSE))*VLOOKUP(ABSYLD2!AQ$4,'[1]INTERNAL PARAMETERS-1'!$B$5:$J$44,9,FALSE)*ABSYLD2!$F202</f>
        <v>0</v>
      </c>
      <c r="AR202" s="47">
        <f>ABSYLD1!AR202*VLOOKUP(ABSYLD2!AR$4,'[1]INTERNAL PARAMETERS-1'!$B$5:$J$44,5,FALSE)*VLOOKUP(ABSYLD2!AR$4,'[1]INTERNAL PARAMETERS-1'!$B$5:$J$44,7,FALSE)*ABSYLD2!$F202 + ABSYLD1!AR202*(1-VLOOKUP(ABSYLD2!AR$4,'[1]INTERNAL PARAMETERS-1'!$B$5:$J$44,5,FALSE))*VLOOKUP(ABSYLD2!AR$4,'[1]INTERNAL PARAMETERS-1'!$B$5:$J$44,9,FALSE)*ABSYLD2!$F202</f>
        <v>0</v>
      </c>
      <c r="AS202" s="47">
        <f>ABSYLD1!AS202*VLOOKUP(ABSYLD2!AS$4,'[1]INTERNAL PARAMETERS-1'!$B$5:$J$44,5,FALSE)*VLOOKUP(ABSYLD2!AS$4,'[1]INTERNAL PARAMETERS-1'!$B$5:$J$44,7,FALSE)*ABSYLD2!$F202 + ABSYLD1!AS202*(1-VLOOKUP(ABSYLD2!AS$4,'[1]INTERNAL PARAMETERS-1'!$B$5:$J$44,5,FALSE))*VLOOKUP(ABSYLD2!AS$4,'[1]INTERNAL PARAMETERS-1'!$B$5:$J$44,9,FALSE)*ABSYLD2!$F202</f>
        <v>0</v>
      </c>
      <c r="AT202" s="46">
        <f>ABSYLD1!AT202*VLOOKUP(ABSYLD2!AT$4,'[1]INTERNAL PARAMETERS-1'!$B$5:$J$44,5,FALSE)*VLOOKUP(ABSYLD2!AT$4,'[1]INTERNAL PARAMETERS-1'!$B$5:$J$44,7,FALSE)*ABSYLD2!$F202 + ABSYLD1!AT202*(1-VLOOKUP(ABSYLD2!AT$4,'[1]INTERNAL PARAMETERS-1'!$B$5:$J$44,5,FALSE))*VLOOKUP(ABSYLD2!AT$4,'[1]INTERNAL PARAMETERS-1'!$B$5:$J$44,9,FALSE)*ABSYLD2!$F202</f>
        <v>0</v>
      </c>
      <c r="AU202" s="48">
        <f>ABSYLD1!AU202*VLOOKUP(ABSYLD2!AU$4,'[1]INTERNAL PARAMETERS-1'!$B$5:$J$44,5,FALSE)*VLOOKUP(ABSYLD2!AU$4,'[1]INTERNAL PARAMETERS-1'!$B$5:$J$44,6,FALSE)*VLOOKUP(ABSYLD2!AU$4,'[1]INTERNAL PARAMETERS-1'!$B$5:$J$44,3,FALSE) + ABSYLD1!AU202*(1-VLOOKUP(ABSYLD2!AU$4,'[1]INTERNAL PARAMETERS-1'!$B$5:$J$44,5,FALSE))*VLOOKUP(ABSYLD2!AU$4,'[1]INTERNAL PARAMETERS-1'!$B$5:$J$44,8,FALSE)*VLOOKUP(ABSYLD2!AU$4,'[1]INTERNAL PARAMETERS-1'!$B$5:$J$44,3,FALSE)</f>
        <v>0</v>
      </c>
      <c r="AV202" s="47">
        <f>ABSYLD1!AV202*VLOOKUP(ABSYLD2!AV$4,'[1]INTERNAL PARAMETERS-1'!$B$5:$J$44,5,FALSE)*VLOOKUP(ABSYLD2!AV$4,'[1]INTERNAL PARAMETERS-1'!$B$5:$J$44,6,FALSE)*VLOOKUP(ABSYLD2!AV$4,'[1]INTERNAL PARAMETERS-1'!$B$5:$J$44,3,FALSE) + ABSYLD1!AV202*(1-VLOOKUP(ABSYLD2!AV$4,'[1]INTERNAL PARAMETERS-1'!$B$5:$J$44,5,FALSE))*VLOOKUP(ABSYLD2!AV$4,'[1]INTERNAL PARAMETERS-1'!$B$5:$J$44,8,FALSE)*VLOOKUP(ABSYLD2!AV$4,'[1]INTERNAL PARAMETERS-1'!$B$5:$J$44,3,FALSE)</f>
        <v>0</v>
      </c>
      <c r="AW202" s="47">
        <f>ABSYLD1!AW202*VLOOKUP(ABSYLD2!AW$4,'[1]INTERNAL PARAMETERS-1'!$B$5:$J$44,5,FALSE)*VLOOKUP(ABSYLD2!AW$4,'[1]INTERNAL PARAMETERS-1'!$B$5:$J$44,6,FALSE)*VLOOKUP(ABSYLD2!AW$4,'[1]INTERNAL PARAMETERS-1'!$B$5:$J$44,3,FALSE) + ABSYLD1!AW202*(1-VLOOKUP(ABSYLD2!AW$4,'[1]INTERNAL PARAMETERS-1'!$B$5:$J$44,5,FALSE))*VLOOKUP(ABSYLD2!AW$4,'[1]INTERNAL PARAMETERS-1'!$B$5:$J$44,8,FALSE)*VLOOKUP(ABSYLD2!AW$4,'[1]INTERNAL PARAMETERS-1'!$B$5:$J$44,3,FALSE)</f>
        <v>0</v>
      </c>
      <c r="AX202" s="47">
        <f>ABSYLD1!AX202*VLOOKUP(ABSYLD2!AX$4,'[1]INTERNAL PARAMETERS-1'!$B$5:$J$44,5,FALSE)*VLOOKUP(ABSYLD2!AX$4,'[1]INTERNAL PARAMETERS-1'!$B$5:$J$44,6,FALSE)*VLOOKUP(ABSYLD2!AX$4,'[1]INTERNAL PARAMETERS-1'!$B$5:$J$44,3,FALSE) + ABSYLD1!AX202*(1-VLOOKUP(ABSYLD2!AX$4,'[1]INTERNAL PARAMETERS-1'!$B$5:$J$44,5,FALSE))*VLOOKUP(ABSYLD2!AX$4,'[1]INTERNAL PARAMETERS-1'!$B$5:$J$44,8,FALSE)*VLOOKUP(ABSYLD2!AX$4,'[1]INTERNAL PARAMETERS-1'!$B$5:$J$44,3,FALSE)</f>
        <v>0</v>
      </c>
      <c r="AY202" s="47">
        <f>ABSYLD1!AY202*VLOOKUP(ABSYLD2!AY$4,'[1]INTERNAL PARAMETERS-1'!$B$5:$J$44,5,FALSE)*VLOOKUP(ABSYLD2!AY$4,'[1]INTERNAL PARAMETERS-1'!$B$5:$J$44,6,FALSE)*VLOOKUP(ABSYLD2!AY$4,'[1]INTERNAL PARAMETERS-1'!$B$5:$J$44,3,FALSE) + ABSYLD1!AY202*(1-VLOOKUP(ABSYLD2!AY$4,'[1]INTERNAL PARAMETERS-1'!$B$5:$J$44,5,FALSE))*VLOOKUP(ABSYLD2!AY$4,'[1]INTERNAL PARAMETERS-1'!$B$5:$J$44,8,FALSE)*VLOOKUP(ABSYLD2!AY$4,'[1]INTERNAL PARAMETERS-1'!$B$5:$J$44,3,FALSE)</f>
        <v>0</v>
      </c>
      <c r="AZ202" s="47">
        <f>ABSYLD1!AZ202*VLOOKUP(ABSYLD2!AZ$4,'[1]INTERNAL PARAMETERS-1'!$B$5:$J$44,5,FALSE)*VLOOKUP(ABSYLD2!AZ$4,'[1]INTERNAL PARAMETERS-1'!$B$5:$J$44,6,FALSE)*VLOOKUP(ABSYLD2!AZ$4,'[1]INTERNAL PARAMETERS-1'!$B$5:$J$44,3,FALSE) + ABSYLD1!AZ202*(1-VLOOKUP(ABSYLD2!AZ$4,'[1]INTERNAL PARAMETERS-1'!$B$5:$J$44,5,FALSE))*VLOOKUP(ABSYLD2!AZ$4,'[1]INTERNAL PARAMETERS-1'!$B$5:$J$44,8,FALSE)*VLOOKUP(ABSYLD2!AZ$4,'[1]INTERNAL PARAMETERS-1'!$B$5:$J$44,3,FALSE)</f>
        <v>0</v>
      </c>
      <c r="BA202" s="47">
        <f>ABSYLD1!BA202*VLOOKUP(ABSYLD2!BA$4,'[1]INTERNAL PARAMETERS-1'!$B$5:$J$44,5,FALSE)*VLOOKUP(ABSYLD2!BA$4,'[1]INTERNAL PARAMETERS-1'!$B$5:$J$44,6,FALSE)*VLOOKUP(ABSYLD2!BA$4,'[1]INTERNAL PARAMETERS-1'!$B$5:$J$44,3,FALSE) + ABSYLD1!BA202*(1-VLOOKUP(ABSYLD2!BA$4,'[1]INTERNAL PARAMETERS-1'!$B$5:$J$44,5,FALSE))*VLOOKUP(ABSYLD2!BA$4,'[1]INTERNAL PARAMETERS-1'!$B$5:$J$44,8,FALSE)*VLOOKUP(ABSYLD2!BA$4,'[1]INTERNAL PARAMETERS-1'!$B$5:$J$44,3,FALSE)</f>
        <v>0</v>
      </c>
      <c r="BB202" s="47">
        <f>ABSYLD1!BB202*VLOOKUP(ABSYLD2!BB$4,'[1]INTERNAL PARAMETERS-1'!$B$5:$J$44,5,FALSE)*VLOOKUP(ABSYLD2!BB$4,'[1]INTERNAL PARAMETERS-1'!$B$5:$J$44,6,FALSE)*VLOOKUP(ABSYLD2!BB$4,'[1]INTERNAL PARAMETERS-1'!$B$5:$J$44,3,FALSE) + ABSYLD1!BB202*(1-VLOOKUP(ABSYLD2!BB$4,'[1]INTERNAL PARAMETERS-1'!$B$5:$J$44,5,FALSE))*VLOOKUP(ABSYLD2!BB$4,'[1]INTERNAL PARAMETERS-1'!$B$5:$J$44,8,FALSE)*VLOOKUP(ABSYLD2!BB$4,'[1]INTERNAL PARAMETERS-1'!$B$5:$J$44,3,FALSE)</f>
        <v>0</v>
      </c>
      <c r="BC202" s="47">
        <f>ABSYLD1!BC202*VLOOKUP(ABSYLD2!BC$4,'[1]INTERNAL PARAMETERS-1'!$B$5:$J$44,5,FALSE)*VLOOKUP(ABSYLD2!BC$4,'[1]INTERNAL PARAMETERS-1'!$B$5:$J$44,6,FALSE)*VLOOKUP(ABSYLD2!BC$4,'[1]INTERNAL PARAMETERS-1'!$B$5:$J$44,3,FALSE) + ABSYLD1!BC202*(1-VLOOKUP(ABSYLD2!BC$4,'[1]INTERNAL PARAMETERS-1'!$B$5:$J$44,5,FALSE))*VLOOKUP(ABSYLD2!BC$4,'[1]INTERNAL PARAMETERS-1'!$B$5:$J$44,8,FALSE)*VLOOKUP(ABSYLD2!BC$4,'[1]INTERNAL PARAMETERS-1'!$B$5:$J$44,3,FALSE)</f>
        <v>0</v>
      </c>
      <c r="BD202" s="47">
        <f>ABSYLD1!BD202*VLOOKUP(ABSYLD2!BD$4,'[1]INTERNAL PARAMETERS-1'!$B$5:$J$44,5,FALSE)*VLOOKUP(ABSYLD2!BD$4,'[1]INTERNAL PARAMETERS-1'!$B$5:$J$44,6,FALSE)*VLOOKUP(ABSYLD2!BD$4,'[1]INTERNAL PARAMETERS-1'!$B$5:$J$44,3,FALSE) + ABSYLD1!BD202*(1-VLOOKUP(ABSYLD2!BD$4,'[1]INTERNAL PARAMETERS-1'!$B$5:$J$44,5,FALSE))*VLOOKUP(ABSYLD2!BD$4,'[1]INTERNAL PARAMETERS-1'!$B$5:$J$44,8,FALSE)*VLOOKUP(ABSYLD2!BD$4,'[1]INTERNAL PARAMETERS-1'!$B$5:$J$44,3,FALSE)</f>
        <v>0</v>
      </c>
      <c r="BE202" s="47">
        <f>ABSYLD1!BE202*VLOOKUP(ABSYLD2!BE$4,'[1]INTERNAL PARAMETERS-1'!$B$5:$J$44,5,FALSE)*VLOOKUP(ABSYLD2!BE$4,'[1]INTERNAL PARAMETERS-1'!$B$5:$J$44,6,FALSE)*VLOOKUP(ABSYLD2!BE$4,'[1]INTERNAL PARAMETERS-1'!$B$5:$J$44,3,FALSE) + ABSYLD1!BE202*(1-VLOOKUP(ABSYLD2!BE$4,'[1]INTERNAL PARAMETERS-1'!$B$5:$J$44,5,FALSE))*VLOOKUP(ABSYLD2!BE$4,'[1]INTERNAL PARAMETERS-1'!$B$5:$J$44,8,FALSE)*VLOOKUP(ABSYLD2!BE$4,'[1]INTERNAL PARAMETERS-1'!$B$5:$J$44,3,FALSE)</f>
        <v>0</v>
      </c>
      <c r="BF202" s="47">
        <f>ABSYLD1!BF202*VLOOKUP(ABSYLD2!BF$4,'[1]INTERNAL PARAMETERS-1'!$B$5:$J$44,5,FALSE)*VLOOKUP(ABSYLD2!BF$4,'[1]INTERNAL PARAMETERS-1'!$B$5:$J$44,6,FALSE)*VLOOKUP(ABSYLD2!BF$4,'[1]INTERNAL PARAMETERS-1'!$B$5:$J$44,3,FALSE) + ABSYLD1!BF202*(1-VLOOKUP(ABSYLD2!BF$4,'[1]INTERNAL PARAMETERS-1'!$B$5:$J$44,5,FALSE))*VLOOKUP(ABSYLD2!BF$4,'[1]INTERNAL PARAMETERS-1'!$B$5:$J$44,8,FALSE)*VLOOKUP(ABSYLD2!BF$4,'[1]INTERNAL PARAMETERS-1'!$B$5:$J$44,3,FALSE)</f>
        <v>0</v>
      </c>
      <c r="BG202" s="47">
        <f>ABSYLD1!BG202*VLOOKUP(ABSYLD2!BG$4,'[1]INTERNAL PARAMETERS-1'!$B$5:$J$44,5,FALSE)*VLOOKUP(ABSYLD2!BG$4,'[1]INTERNAL PARAMETERS-1'!$B$5:$J$44,6,FALSE)*VLOOKUP(ABSYLD2!BG$4,'[1]INTERNAL PARAMETERS-1'!$B$5:$J$44,3,FALSE) + ABSYLD1!BG202*(1-VLOOKUP(ABSYLD2!BG$4,'[1]INTERNAL PARAMETERS-1'!$B$5:$J$44,5,FALSE))*VLOOKUP(ABSYLD2!BG$4,'[1]INTERNAL PARAMETERS-1'!$B$5:$J$44,8,FALSE)*VLOOKUP(ABSYLD2!BG$4,'[1]INTERNAL PARAMETERS-1'!$B$5:$J$44,3,FALSE)</f>
        <v>0</v>
      </c>
      <c r="BH202" s="47">
        <f>ABSYLD1!BH202*VLOOKUP(ABSYLD2!BH$4,'[1]INTERNAL PARAMETERS-1'!$B$5:$J$44,5,FALSE)*VLOOKUP(ABSYLD2!BH$4,'[1]INTERNAL PARAMETERS-1'!$B$5:$J$44,6,FALSE)*VLOOKUP(ABSYLD2!BH$4,'[1]INTERNAL PARAMETERS-1'!$B$5:$J$44,3,FALSE) + ABSYLD1!BH202*(1-VLOOKUP(ABSYLD2!BH$4,'[1]INTERNAL PARAMETERS-1'!$B$5:$J$44,5,FALSE))*VLOOKUP(ABSYLD2!BH$4,'[1]INTERNAL PARAMETERS-1'!$B$5:$J$44,8,FALSE)*VLOOKUP(ABSYLD2!BH$4,'[1]INTERNAL PARAMETERS-1'!$B$5:$J$44,3,FALSE)</f>
        <v>0</v>
      </c>
      <c r="BI202" s="47">
        <f>ABSYLD1!BI202*VLOOKUP(ABSYLD2!BI$4,'[1]INTERNAL PARAMETERS-1'!$B$5:$J$44,5,FALSE)*VLOOKUP(ABSYLD2!BI$4,'[1]INTERNAL PARAMETERS-1'!$B$5:$J$44,6,FALSE)*VLOOKUP(ABSYLD2!BI$4,'[1]INTERNAL PARAMETERS-1'!$B$5:$J$44,3,FALSE) + ABSYLD1!BI202*(1-VLOOKUP(ABSYLD2!BI$4,'[1]INTERNAL PARAMETERS-1'!$B$5:$J$44,5,FALSE))*VLOOKUP(ABSYLD2!BI$4,'[1]INTERNAL PARAMETERS-1'!$B$5:$J$44,8,FALSE)*VLOOKUP(ABSYLD2!BI$4,'[1]INTERNAL PARAMETERS-1'!$B$5:$J$44,3,FALSE)</f>
        <v>0</v>
      </c>
      <c r="BJ202" s="47">
        <f>ABSYLD1!BJ202*VLOOKUP(ABSYLD2!BJ$4,'[1]INTERNAL PARAMETERS-1'!$B$5:$J$44,5,FALSE)*VLOOKUP(ABSYLD2!BJ$4,'[1]INTERNAL PARAMETERS-1'!$B$5:$J$44,6,FALSE)*VLOOKUP(ABSYLD2!BJ$4,'[1]INTERNAL PARAMETERS-1'!$B$5:$J$44,3,FALSE) + ABSYLD1!BJ202*(1-VLOOKUP(ABSYLD2!BJ$4,'[1]INTERNAL PARAMETERS-1'!$B$5:$J$44,5,FALSE))*VLOOKUP(ABSYLD2!BJ$4,'[1]INTERNAL PARAMETERS-1'!$B$5:$J$44,8,FALSE)*VLOOKUP(ABSYLD2!BJ$4,'[1]INTERNAL PARAMETERS-1'!$B$5:$J$44,3,FALSE)</f>
        <v>0</v>
      </c>
      <c r="BK202" s="47">
        <f>ABSYLD1!BK202*VLOOKUP(ABSYLD2!BK$4,'[1]INTERNAL PARAMETERS-1'!$B$5:$J$44,5,FALSE)*VLOOKUP(ABSYLD2!BK$4,'[1]INTERNAL PARAMETERS-1'!$B$5:$J$44,6,FALSE)*VLOOKUP(ABSYLD2!BK$4,'[1]INTERNAL PARAMETERS-1'!$B$5:$J$44,3,FALSE) + ABSYLD1!BK202*(1-VLOOKUP(ABSYLD2!BK$4,'[1]INTERNAL PARAMETERS-1'!$B$5:$J$44,5,FALSE))*VLOOKUP(ABSYLD2!BK$4,'[1]INTERNAL PARAMETERS-1'!$B$5:$J$44,8,FALSE)*VLOOKUP(ABSYLD2!BK$4,'[1]INTERNAL PARAMETERS-1'!$B$5:$J$44,3,FALSE)</f>
        <v>0</v>
      </c>
      <c r="BL202" s="47">
        <f>ABSYLD1!BL202*VLOOKUP(ABSYLD2!BL$4,'[1]INTERNAL PARAMETERS-1'!$B$5:$J$44,5,FALSE)*VLOOKUP(ABSYLD2!BL$4,'[1]INTERNAL PARAMETERS-1'!$B$5:$J$44,6,FALSE)*VLOOKUP(ABSYLD2!BL$4,'[1]INTERNAL PARAMETERS-1'!$B$5:$J$44,3,FALSE) + ABSYLD1!BL202*(1-VLOOKUP(ABSYLD2!BL$4,'[1]INTERNAL PARAMETERS-1'!$B$5:$J$44,5,FALSE))*VLOOKUP(ABSYLD2!BL$4,'[1]INTERNAL PARAMETERS-1'!$B$5:$J$44,8,FALSE)*VLOOKUP(ABSYLD2!BL$4,'[1]INTERNAL PARAMETERS-1'!$B$5:$J$44,3,FALSE)</f>
        <v>0</v>
      </c>
      <c r="BM202" s="47">
        <f>ABSYLD1!BM202*VLOOKUP(ABSYLD2!BM$4,'[1]INTERNAL PARAMETERS-1'!$B$5:$J$44,5,FALSE)*VLOOKUP(ABSYLD2!BM$4,'[1]INTERNAL PARAMETERS-1'!$B$5:$J$44,6,FALSE)*VLOOKUP(ABSYLD2!BM$4,'[1]INTERNAL PARAMETERS-1'!$B$5:$J$44,3,FALSE) + ABSYLD1!BM202*(1-VLOOKUP(ABSYLD2!BM$4,'[1]INTERNAL PARAMETERS-1'!$B$5:$J$44,5,FALSE))*VLOOKUP(ABSYLD2!BM$4,'[1]INTERNAL PARAMETERS-1'!$B$5:$J$44,8,FALSE)*VLOOKUP(ABSYLD2!BM$4,'[1]INTERNAL PARAMETERS-1'!$B$5:$J$44,3,FALSE)</f>
        <v>0</v>
      </c>
      <c r="BN202" s="47">
        <f>ABSYLD1!BN202*VLOOKUP(ABSYLD2!BN$4,'[1]INTERNAL PARAMETERS-1'!$B$5:$J$44,5,FALSE)*VLOOKUP(ABSYLD2!BN$4,'[1]INTERNAL PARAMETERS-1'!$B$5:$J$44,6,FALSE)*VLOOKUP(ABSYLD2!BN$4,'[1]INTERNAL PARAMETERS-1'!$B$5:$J$44,3,FALSE) + ABSYLD1!BN202*(1-VLOOKUP(ABSYLD2!BN$4,'[1]INTERNAL PARAMETERS-1'!$B$5:$J$44,5,FALSE))*VLOOKUP(ABSYLD2!BN$4,'[1]INTERNAL PARAMETERS-1'!$B$5:$J$44,8,FALSE)*VLOOKUP(ABSYLD2!BN$4,'[1]INTERNAL PARAMETERS-1'!$B$5:$J$44,3,FALSE)</f>
        <v>0</v>
      </c>
      <c r="BO202" s="47">
        <f>ABSYLD1!BO202*VLOOKUP(ABSYLD2!BO$4,'[1]INTERNAL PARAMETERS-1'!$B$5:$J$44,5,FALSE)*VLOOKUP(ABSYLD2!BO$4,'[1]INTERNAL PARAMETERS-1'!$B$5:$J$44,6,FALSE)*VLOOKUP(ABSYLD2!BO$4,'[1]INTERNAL PARAMETERS-1'!$B$5:$J$44,3,FALSE) + ABSYLD1!BO202*(1-VLOOKUP(ABSYLD2!BO$4,'[1]INTERNAL PARAMETERS-1'!$B$5:$J$44,5,FALSE))*VLOOKUP(ABSYLD2!BO$4,'[1]INTERNAL PARAMETERS-1'!$B$5:$J$44,8,FALSE)*VLOOKUP(ABSYLD2!BO$4,'[1]INTERNAL PARAMETERS-1'!$B$5:$J$44,3,FALSE)</f>
        <v>0</v>
      </c>
      <c r="BP202" s="47">
        <f>ABSYLD1!BP202*VLOOKUP(ABSYLD2!BP$4,'[1]INTERNAL PARAMETERS-1'!$B$5:$J$44,5,FALSE)*VLOOKUP(ABSYLD2!BP$4,'[1]INTERNAL PARAMETERS-1'!$B$5:$J$44,6,FALSE)*VLOOKUP(ABSYLD2!BP$4,'[1]INTERNAL PARAMETERS-1'!$B$5:$J$44,3,FALSE) + ABSYLD1!BP202*(1-VLOOKUP(ABSYLD2!BP$4,'[1]INTERNAL PARAMETERS-1'!$B$5:$J$44,5,FALSE))*VLOOKUP(ABSYLD2!BP$4,'[1]INTERNAL PARAMETERS-1'!$B$5:$J$44,8,FALSE)*VLOOKUP(ABSYLD2!BP$4,'[1]INTERNAL PARAMETERS-1'!$B$5:$J$44,3,FALSE)</f>
        <v>0</v>
      </c>
      <c r="BQ202" s="47">
        <f>ABSYLD1!BQ202*VLOOKUP(ABSYLD2!BQ$4,'[1]INTERNAL PARAMETERS-1'!$B$5:$J$44,5,FALSE)*VLOOKUP(ABSYLD2!BQ$4,'[1]INTERNAL PARAMETERS-1'!$B$5:$J$44,6,FALSE)*VLOOKUP(ABSYLD2!BQ$4,'[1]INTERNAL PARAMETERS-1'!$B$5:$J$44,3,FALSE) + ABSYLD1!BQ202*(1-VLOOKUP(ABSYLD2!BQ$4,'[1]INTERNAL PARAMETERS-1'!$B$5:$J$44,5,FALSE))*VLOOKUP(ABSYLD2!BQ$4,'[1]INTERNAL PARAMETERS-1'!$B$5:$J$44,8,FALSE)*VLOOKUP(ABSYLD2!BQ$4,'[1]INTERNAL PARAMETERS-1'!$B$5:$J$44,3,FALSE)</f>
        <v>0</v>
      </c>
      <c r="BR202" s="47">
        <f>ABSYLD1!BR202*VLOOKUP(ABSYLD2!BR$4,'[1]INTERNAL PARAMETERS-1'!$B$5:$J$44,5,FALSE)*VLOOKUP(ABSYLD2!BR$4,'[1]INTERNAL PARAMETERS-1'!$B$5:$J$44,6,FALSE)*VLOOKUP(ABSYLD2!BR$4,'[1]INTERNAL PARAMETERS-1'!$B$5:$J$44,3,FALSE) + ABSYLD1!BR202*(1-VLOOKUP(ABSYLD2!BR$4,'[1]INTERNAL PARAMETERS-1'!$B$5:$J$44,5,FALSE))*VLOOKUP(ABSYLD2!BR$4,'[1]INTERNAL PARAMETERS-1'!$B$5:$J$44,8,FALSE)*VLOOKUP(ABSYLD2!BR$4,'[1]INTERNAL PARAMETERS-1'!$B$5:$J$44,3,FALSE)</f>
        <v>0</v>
      </c>
      <c r="BS202" s="47">
        <f>ABSYLD1!BS202*VLOOKUP(ABSYLD2!BS$4,'[1]INTERNAL PARAMETERS-1'!$B$5:$J$44,5,FALSE)*VLOOKUP(ABSYLD2!BS$4,'[1]INTERNAL PARAMETERS-1'!$B$5:$J$44,6,FALSE)*VLOOKUP(ABSYLD2!BS$4,'[1]INTERNAL PARAMETERS-1'!$B$5:$J$44,3,FALSE) + ABSYLD1!BS202*(1-VLOOKUP(ABSYLD2!BS$4,'[1]INTERNAL PARAMETERS-1'!$B$5:$J$44,5,FALSE))*VLOOKUP(ABSYLD2!BS$4,'[1]INTERNAL PARAMETERS-1'!$B$5:$J$44,8,FALSE)*VLOOKUP(ABSYLD2!BS$4,'[1]INTERNAL PARAMETERS-1'!$B$5:$J$44,3,FALSE)</f>
        <v>0</v>
      </c>
      <c r="BT202" s="47">
        <f>ABSYLD1!BT202*VLOOKUP(ABSYLD2!BT$4,'[1]INTERNAL PARAMETERS-1'!$B$5:$J$44,5,FALSE)*VLOOKUP(ABSYLD2!BT$4,'[1]INTERNAL PARAMETERS-1'!$B$5:$J$44,6,FALSE)*VLOOKUP(ABSYLD2!BT$4,'[1]INTERNAL PARAMETERS-1'!$B$5:$J$44,3,FALSE) + ABSYLD1!BT202*(1-VLOOKUP(ABSYLD2!BT$4,'[1]INTERNAL PARAMETERS-1'!$B$5:$J$44,5,FALSE))*VLOOKUP(ABSYLD2!BT$4,'[1]INTERNAL PARAMETERS-1'!$B$5:$J$44,8,FALSE)*VLOOKUP(ABSYLD2!BT$4,'[1]INTERNAL PARAMETERS-1'!$B$5:$J$44,3,FALSE)</f>
        <v>0</v>
      </c>
      <c r="BU202" s="47">
        <f>ABSYLD1!BU202*VLOOKUP(ABSYLD2!BU$4,'[1]INTERNAL PARAMETERS-1'!$B$5:$J$44,5,FALSE)*VLOOKUP(ABSYLD2!BU$4,'[1]INTERNAL PARAMETERS-1'!$B$5:$J$44,6,FALSE)*VLOOKUP(ABSYLD2!BU$4,'[1]INTERNAL PARAMETERS-1'!$B$5:$J$44,3,FALSE) + ABSYLD1!BU202*(1-VLOOKUP(ABSYLD2!BU$4,'[1]INTERNAL PARAMETERS-1'!$B$5:$J$44,5,FALSE))*VLOOKUP(ABSYLD2!BU$4,'[1]INTERNAL PARAMETERS-1'!$B$5:$J$44,8,FALSE)*VLOOKUP(ABSYLD2!BU$4,'[1]INTERNAL PARAMETERS-1'!$B$5:$J$44,3,FALSE)</f>
        <v>0</v>
      </c>
      <c r="BV202" s="47">
        <f>ABSYLD1!BV202*VLOOKUP(ABSYLD2!BV$4,'[1]INTERNAL PARAMETERS-1'!$B$5:$J$44,5,FALSE)*VLOOKUP(ABSYLD2!BV$4,'[1]INTERNAL PARAMETERS-1'!$B$5:$J$44,6,FALSE)*VLOOKUP(ABSYLD2!BV$4,'[1]INTERNAL PARAMETERS-1'!$B$5:$J$44,3,FALSE) + ABSYLD1!BV202*(1-VLOOKUP(ABSYLD2!BV$4,'[1]INTERNAL PARAMETERS-1'!$B$5:$J$44,5,FALSE))*VLOOKUP(ABSYLD2!BV$4,'[1]INTERNAL PARAMETERS-1'!$B$5:$J$44,8,FALSE)*VLOOKUP(ABSYLD2!BV$4,'[1]INTERNAL PARAMETERS-1'!$B$5:$J$44,3,FALSE)</f>
        <v>0</v>
      </c>
      <c r="BW202" s="47">
        <f>ABSYLD1!BW202*VLOOKUP(ABSYLD2!BW$4,'[1]INTERNAL PARAMETERS-1'!$B$5:$J$44,5,FALSE)*VLOOKUP(ABSYLD2!BW$4,'[1]INTERNAL PARAMETERS-1'!$B$5:$J$44,6,FALSE)*VLOOKUP(ABSYLD2!BW$4,'[1]INTERNAL PARAMETERS-1'!$B$5:$J$44,3,FALSE) + ABSYLD1!BW202*(1-VLOOKUP(ABSYLD2!BW$4,'[1]INTERNAL PARAMETERS-1'!$B$5:$J$44,5,FALSE))*VLOOKUP(ABSYLD2!BW$4,'[1]INTERNAL PARAMETERS-1'!$B$5:$J$44,8,FALSE)*VLOOKUP(ABSYLD2!BW$4,'[1]INTERNAL PARAMETERS-1'!$B$5:$J$44,3,FALSE)</f>
        <v>0</v>
      </c>
      <c r="BX202" s="47">
        <f>ABSYLD1!BX202*VLOOKUP(ABSYLD2!BX$4,'[1]INTERNAL PARAMETERS-1'!$B$5:$J$44,5,FALSE)*VLOOKUP(ABSYLD2!BX$4,'[1]INTERNAL PARAMETERS-1'!$B$5:$J$44,6,FALSE)*VLOOKUP(ABSYLD2!BX$4,'[1]INTERNAL PARAMETERS-1'!$B$5:$J$44,3,FALSE) + ABSYLD1!BX202*(1-VLOOKUP(ABSYLD2!BX$4,'[1]INTERNAL PARAMETERS-1'!$B$5:$J$44,5,FALSE))*VLOOKUP(ABSYLD2!BX$4,'[1]INTERNAL PARAMETERS-1'!$B$5:$J$44,8,FALSE)*VLOOKUP(ABSYLD2!BX$4,'[1]INTERNAL PARAMETERS-1'!$B$5:$J$44,3,FALSE)</f>
        <v>0</v>
      </c>
      <c r="BY202" s="47">
        <f>ABSYLD1!BY202*VLOOKUP(ABSYLD2!BY$4,'[1]INTERNAL PARAMETERS-1'!$B$5:$J$44,5,FALSE)*VLOOKUP(ABSYLD2!BY$4,'[1]INTERNAL PARAMETERS-1'!$B$5:$J$44,6,FALSE)*VLOOKUP(ABSYLD2!BY$4,'[1]INTERNAL PARAMETERS-1'!$B$5:$J$44,3,FALSE) + ABSYLD1!BY202*(1-VLOOKUP(ABSYLD2!BY$4,'[1]INTERNAL PARAMETERS-1'!$B$5:$J$44,5,FALSE))*VLOOKUP(ABSYLD2!BY$4,'[1]INTERNAL PARAMETERS-1'!$B$5:$J$44,8,FALSE)*VLOOKUP(ABSYLD2!BY$4,'[1]INTERNAL PARAMETERS-1'!$B$5:$J$44,3,FALSE)</f>
        <v>0</v>
      </c>
      <c r="BZ202" s="47">
        <f>ABSYLD1!BZ202*VLOOKUP(ABSYLD2!BZ$4,'[1]INTERNAL PARAMETERS-1'!$B$5:$J$44,5,FALSE)*VLOOKUP(ABSYLD2!BZ$4,'[1]INTERNAL PARAMETERS-1'!$B$5:$J$44,6,FALSE)*VLOOKUP(ABSYLD2!BZ$4,'[1]INTERNAL PARAMETERS-1'!$B$5:$J$44,3,FALSE) + ABSYLD1!BZ202*(1-VLOOKUP(ABSYLD2!BZ$4,'[1]INTERNAL PARAMETERS-1'!$B$5:$J$44,5,FALSE))*VLOOKUP(ABSYLD2!BZ$4,'[1]INTERNAL PARAMETERS-1'!$B$5:$J$44,8,FALSE)*VLOOKUP(ABSYLD2!BZ$4,'[1]INTERNAL PARAMETERS-1'!$B$5:$J$44,3,FALSE)</f>
        <v>0</v>
      </c>
      <c r="CA202" s="47">
        <f>ABSYLD1!CA202*VLOOKUP(ABSYLD2!CA$4,'[1]INTERNAL PARAMETERS-1'!$B$5:$J$44,5,FALSE)*VLOOKUP(ABSYLD2!CA$4,'[1]INTERNAL PARAMETERS-1'!$B$5:$J$44,6,FALSE)*VLOOKUP(ABSYLD2!CA$4,'[1]INTERNAL PARAMETERS-1'!$B$5:$J$44,3,FALSE) + ABSYLD1!CA202*(1-VLOOKUP(ABSYLD2!CA$4,'[1]INTERNAL PARAMETERS-1'!$B$5:$J$44,5,FALSE))*VLOOKUP(ABSYLD2!CA$4,'[1]INTERNAL PARAMETERS-1'!$B$5:$J$44,8,FALSE)*VLOOKUP(ABSYLD2!CA$4,'[1]INTERNAL PARAMETERS-1'!$B$5:$J$44,3,FALSE)</f>
        <v>0</v>
      </c>
      <c r="CB202" s="47">
        <f>ABSYLD1!CB202*VLOOKUP(ABSYLD2!CB$4,'[1]INTERNAL PARAMETERS-1'!$B$5:$J$44,5,FALSE)*VLOOKUP(ABSYLD2!CB$4,'[1]INTERNAL PARAMETERS-1'!$B$5:$J$44,6,FALSE)*VLOOKUP(ABSYLD2!CB$4,'[1]INTERNAL PARAMETERS-1'!$B$5:$J$44,3,FALSE) + ABSYLD1!CB202*(1-VLOOKUP(ABSYLD2!CB$4,'[1]INTERNAL PARAMETERS-1'!$B$5:$J$44,5,FALSE))*VLOOKUP(ABSYLD2!CB$4,'[1]INTERNAL PARAMETERS-1'!$B$5:$J$44,8,FALSE)*VLOOKUP(ABSYLD2!CB$4,'[1]INTERNAL PARAMETERS-1'!$B$5:$J$44,3,FALSE)</f>
        <v>0</v>
      </c>
      <c r="CC202" s="47">
        <f>ABSYLD1!CC202*VLOOKUP(ABSYLD2!CC$4,'[1]INTERNAL PARAMETERS-1'!$B$5:$J$44,5,FALSE)*VLOOKUP(ABSYLD2!CC$4,'[1]INTERNAL PARAMETERS-1'!$B$5:$J$44,6,FALSE)*VLOOKUP(ABSYLD2!CC$4,'[1]INTERNAL PARAMETERS-1'!$B$5:$J$44,3,FALSE) + ABSYLD1!CC202*(1-VLOOKUP(ABSYLD2!CC$4,'[1]INTERNAL PARAMETERS-1'!$B$5:$J$44,5,FALSE))*VLOOKUP(ABSYLD2!CC$4,'[1]INTERNAL PARAMETERS-1'!$B$5:$J$44,8,FALSE)*VLOOKUP(ABSYLD2!CC$4,'[1]INTERNAL PARAMETERS-1'!$B$5:$J$44,3,FALSE)</f>
        <v>0</v>
      </c>
      <c r="CD202" s="47">
        <f>ABSYLD1!CD202*VLOOKUP(ABSYLD2!CD$4,'[1]INTERNAL PARAMETERS-1'!$B$5:$J$44,5,FALSE)*VLOOKUP(ABSYLD2!CD$4,'[1]INTERNAL PARAMETERS-1'!$B$5:$J$44,6,FALSE)*VLOOKUP(ABSYLD2!CD$4,'[1]INTERNAL PARAMETERS-1'!$B$5:$J$44,3,FALSE) + ABSYLD1!CD202*(1-VLOOKUP(ABSYLD2!CD$4,'[1]INTERNAL PARAMETERS-1'!$B$5:$J$44,5,FALSE))*VLOOKUP(ABSYLD2!CD$4,'[1]INTERNAL PARAMETERS-1'!$B$5:$J$44,8,FALSE)*VLOOKUP(ABSYLD2!CD$4,'[1]INTERNAL PARAMETERS-1'!$B$5:$J$44,3,FALSE)</f>
        <v>0</v>
      </c>
      <c r="CE202" s="47">
        <f>ABSYLD1!CE202*VLOOKUP(ABSYLD2!CE$4,'[1]INTERNAL PARAMETERS-1'!$B$5:$J$44,5,FALSE)*VLOOKUP(ABSYLD2!CE$4,'[1]INTERNAL PARAMETERS-1'!$B$5:$J$44,6,FALSE)*VLOOKUP(ABSYLD2!CE$4,'[1]INTERNAL PARAMETERS-1'!$B$5:$J$44,3,FALSE) + ABSYLD1!CE202*(1-VLOOKUP(ABSYLD2!CE$4,'[1]INTERNAL PARAMETERS-1'!$B$5:$J$44,5,FALSE))*VLOOKUP(ABSYLD2!CE$4,'[1]INTERNAL PARAMETERS-1'!$B$5:$J$44,8,FALSE)*VLOOKUP(ABSYLD2!CE$4,'[1]INTERNAL PARAMETERS-1'!$B$5:$J$44,3,FALSE)</f>
        <v>0</v>
      </c>
      <c r="CF202" s="47">
        <f>ABSYLD1!CF202*VLOOKUP(ABSYLD2!CF$4,'[1]INTERNAL PARAMETERS-1'!$B$5:$J$44,5,FALSE)*VLOOKUP(ABSYLD2!CF$4,'[1]INTERNAL PARAMETERS-1'!$B$5:$J$44,6,FALSE)*VLOOKUP(ABSYLD2!CF$4,'[1]INTERNAL PARAMETERS-1'!$B$5:$J$44,3,FALSE) + ABSYLD1!CF202*(1-VLOOKUP(ABSYLD2!CF$4,'[1]INTERNAL PARAMETERS-1'!$B$5:$J$44,5,FALSE))*VLOOKUP(ABSYLD2!CF$4,'[1]INTERNAL PARAMETERS-1'!$B$5:$J$44,8,FALSE)*VLOOKUP(ABSYLD2!CF$4,'[1]INTERNAL PARAMETERS-1'!$B$5:$J$44,3,FALSE)</f>
        <v>0</v>
      </c>
      <c r="CG202" s="47">
        <f>ABSYLD1!CG202*VLOOKUP(ABSYLD2!CG$4,'[1]INTERNAL PARAMETERS-1'!$B$5:$J$44,5,FALSE)*VLOOKUP(ABSYLD2!CG$4,'[1]INTERNAL PARAMETERS-1'!$B$5:$J$44,6,FALSE)*VLOOKUP(ABSYLD2!CG$4,'[1]INTERNAL PARAMETERS-1'!$B$5:$J$44,3,FALSE) + ABSYLD1!CG202*(1-VLOOKUP(ABSYLD2!CG$4,'[1]INTERNAL PARAMETERS-1'!$B$5:$J$44,5,FALSE))*VLOOKUP(ABSYLD2!CG$4,'[1]INTERNAL PARAMETERS-1'!$B$5:$J$44,8,FALSE)*VLOOKUP(ABSYLD2!CG$4,'[1]INTERNAL PARAMETERS-1'!$B$5:$J$44,3,FALSE)</f>
        <v>0</v>
      </c>
      <c r="CH202" s="46">
        <f>ABSYLD1!CH202*VLOOKUP(ABSYLD2!CH$4,'[1]INTERNAL PARAMETERS-1'!$B$5:$J$44,5,FALSE)*VLOOKUP(ABSYLD2!CH$4,'[1]INTERNAL PARAMETERS-1'!$B$5:$J$44,6,FALSE)*VLOOKUP(ABSYLD2!CH$4,'[1]INTERNAL PARAMETERS-1'!$B$5:$J$44,3,FALSE) + ABSYLD1!CH202*(1-VLOOKUP(ABSYLD2!CH$4,'[1]INTERNAL PARAMETERS-1'!$B$5:$J$44,5,FALSE))*VLOOKUP(ABSYLD2!CH$4,'[1]INTERNAL PARAMETERS-1'!$B$5:$J$44,8,FALSE)*VLOOKUP(ABSYLD2!CH$4,'[1]INTERNAL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>
      <c r="B203" s="61" t="s">
        <v>7</v>
      </c>
      <c r="C203" s="60" t="s">
        <v>71</v>
      </c>
      <c r="D203" s="60" t="s">
        <v>88</v>
      </c>
      <c r="E203" s="137">
        <f>ABS!AL203</f>
        <v>0</v>
      </c>
      <c r="F203" s="62">
        <f>'[1]INTERNAL PARAMETERS-1'!M5</f>
        <v>85.012</v>
      </c>
      <c r="G203" s="48">
        <f>ABSYLD1!G203*VLOOKUP(ABSYLD2!G$4,'[1]INTERNAL PARAMETERS-1'!$B$5:$J$44,5,FALSE)*VLOOKUP(ABSYLD2!G$4,'[1]INTERNAL PARAMETERS-1'!$B$5:$J$44,7,FALSE)*ABSYLD2!$F203 + ABSYLD1!G203*(1-VLOOKUP(ABSYLD2!G$4,'[1]INTERNAL PARAMETERS-1'!$B$5:$J$44,5,FALSE))*VLOOKUP(ABSYLD2!G$4,'[1]INTERNAL PARAMETERS-1'!$B$5:$J$44,9,FALSE)*ABSYLD2!$F203</f>
        <v>0</v>
      </c>
      <c r="H203" s="47">
        <f>ABSYLD1!H203*VLOOKUP(ABSYLD2!H$4,'[1]INTERNAL PARAMETERS-1'!$B$5:$J$44,5,FALSE)*VLOOKUP(ABSYLD2!H$4,'[1]INTERNAL PARAMETERS-1'!$B$5:$J$44,7,FALSE)*ABSYLD2!$F203 + ABSYLD1!H203*(1-VLOOKUP(ABSYLD2!H$4,'[1]INTERNAL PARAMETERS-1'!$B$5:$J$44,5,FALSE))*VLOOKUP(ABSYLD2!H$4,'[1]INTERNAL PARAMETERS-1'!$B$5:$J$44,9,FALSE)*ABSYLD2!$F203</f>
        <v>0</v>
      </c>
      <c r="I203" s="47">
        <f>ABSYLD1!I203*VLOOKUP(ABSYLD2!I$4,'[1]INTERNAL PARAMETERS-1'!$B$5:$J$44,5,FALSE)*VLOOKUP(ABSYLD2!I$4,'[1]INTERNAL PARAMETERS-1'!$B$5:$J$44,7,FALSE)*ABSYLD2!$F203 + ABSYLD1!I203*(1-VLOOKUP(ABSYLD2!I$4,'[1]INTERNAL PARAMETERS-1'!$B$5:$J$44,5,FALSE))*VLOOKUP(ABSYLD2!I$4,'[1]INTERNAL PARAMETERS-1'!$B$5:$J$44,9,FALSE)*ABSYLD2!$F203</f>
        <v>0</v>
      </c>
      <c r="J203" s="47">
        <f>ABSYLD1!J203*VLOOKUP(ABSYLD2!J$4,'[1]INTERNAL PARAMETERS-1'!$B$5:$J$44,5,FALSE)*VLOOKUP(ABSYLD2!J$4,'[1]INTERNAL PARAMETERS-1'!$B$5:$J$44,7,FALSE)*ABSYLD2!$F203 + ABSYLD1!J203*(1-VLOOKUP(ABSYLD2!J$4,'[1]INTERNAL PARAMETERS-1'!$B$5:$J$44,5,FALSE))*VLOOKUP(ABSYLD2!J$4,'[1]INTERNAL PARAMETERS-1'!$B$5:$J$44,9,FALSE)*ABSYLD2!$F203</f>
        <v>0</v>
      </c>
      <c r="K203" s="47">
        <f>ABSYLD1!K203*VLOOKUP(ABSYLD2!K$4,'[1]INTERNAL PARAMETERS-1'!$B$5:$J$44,5,FALSE)*VLOOKUP(ABSYLD2!K$4,'[1]INTERNAL PARAMETERS-1'!$B$5:$J$44,7,FALSE)*ABSYLD2!$F203 + ABSYLD1!K203*(1-VLOOKUP(ABSYLD2!K$4,'[1]INTERNAL PARAMETERS-1'!$B$5:$J$44,5,FALSE))*VLOOKUP(ABSYLD2!K$4,'[1]INTERNAL PARAMETERS-1'!$B$5:$J$44,9,FALSE)*ABSYLD2!$F203</f>
        <v>0</v>
      </c>
      <c r="L203" s="47">
        <f>ABSYLD1!L203*VLOOKUP(ABSYLD2!L$4,'[1]INTERNAL PARAMETERS-1'!$B$5:$J$44,5,FALSE)*VLOOKUP(ABSYLD2!L$4,'[1]INTERNAL PARAMETERS-1'!$B$5:$J$44,7,FALSE)*ABSYLD2!$F203 + ABSYLD1!L203*(1-VLOOKUP(ABSYLD2!L$4,'[1]INTERNAL PARAMETERS-1'!$B$5:$J$44,5,FALSE))*VLOOKUP(ABSYLD2!L$4,'[1]INTERNAL PARAMETERS-1'!$B$5:$J$44,9,FALSE)*ABSYLD2!$F203</f>
        <v>0</v>
      </c>
      <c r="M203" s="47">
        <f>ABSYLD1!M203*VLOOKUP(ABSYLD2!M$4,'[1]INTERNAL PARAMETERS-1'!$B$5:$J$44,5,FALSE)*VLOOKUP(ABSYLD2!M$4,'[1]INTERNAL PARAMETERS-1'!$B$5:$J$44,7,FALSE)*ABSYLD2!$F203 + ABSYLD1!M203*(1-VLOOKUP(ABSYLD2!M$4,'[1]INTERNAL PARAMETERS-1'!$B$5:$J$44,5,FALSE))*VLOOKUP(ABSYLD2!M$4,'[1]INTERNAL PARAMETERS-1'!$B$5:$J$44,9,FALSE)*ABSYLD2!$F203</f>
        <v>0</v>
      </c>
      <c r="N203" s="47">
        <f>ABSYLD1!N203*VLOOKUP(ABSYLD2!N$4,'[1]INTERNAL PARAMETERS-1'!$B$5:$J$44,5,FALSE)*VLOOKUP(ABSYLD2!N$4,'[1]INTERNAL PARAMETERS-1'!$B$5:$J$44,7,FALSE)*ABSYLD2!$F203 + ABSYLD1!N203*(1-VLOOKUP(ABSYLD2!N$4,'[1]INTERNAL PARAMETERS-1'!$B$5:$J$44,5,FALSE))*VLOOKUP(ABSYLD2!N$4,'[1]INTERNAL PARAMETERS-1'!$B$5:$J$44,9,FALSE)*ABSYLD2!$F203</f>
        <v>0</v>
      </c>
      <c r="O203" s="47">
        <f>ABSYLD1!O203*VLOOKUP(ABSYLD2!O$4,'[1]INTERNAL PARAMETERS-1'!$B$5:$J$44,5,FALSE)*VLOOKUP(ABSYLD2!O$4,'[1]INTERNAL PARAMETERS-1'!$B$5:$J$44,7,FALSE)*ABSYLD2!$F203 + ABSYLD1!O203*(1-VLOOKUP(ABSYLD2!O$4,'[1]INTERNAL PARAMETERS-1'!$B$5:$J$44,5,FALSE))*VLOOKUP(ABSYLD2!O$4,'[1]INTERNAL PARAMETERS-1'!$B$5:$J$44,9,FALSE)*ABSYLD2!$F203</f>
        <v>0</v>
      </c>
      <c r="P203" s="47">
        <f>ABSYLD1!P203*VLOOKUP(ABSYLD2!P$4,'[1]INTERNAL PARAMETERS-1'!$B$5:$J$44,5,FALSE)*VLOOKUP(ABSYLD2!P$4,'[1]INTERNAL PARAMETERS-1'!$B$5:$J$44,7,FALSE)*ABSYLD2!$F203 + ABSYLD1!P203*(1-VLOOKUP(ABSYLD2!P$4,'[1]INTERNAL PARAMETERS-1'!$B$5:$J$44,5,FALSE))*VLOOKUP(ABSYLD2!P$4,'[1]INTERNAL PARAMETERS-1'!$B$5:$J$44,9,FALSE)*ABSYLD2!$F203</f>
        <v>0</v>
      </c>
      <c r="Q203" s="47">
        <f>ABSYLD1!Q203*VLOOKUP(ABSYLD2!Q$4,'[1]INTERNAL PARAMETERS-1'!$B$5:$J$44,5,FALSE)*VLOOKUP(ABSYLD2!Q$4,'[1]INTERNAL PARAMETERS-1'!$B$5:$J$44,7,FALSE)*ABSYLD2!$F203 + ABSYLD1!Q203*(1-VLOOKUP(ABSYLD2!Q$4,'[1]INTERNAL PARAMETERS-1'!$B$5:$J$44,5,FALSE))*VLOOKUP(ABSYLD2!Q$4,'[1]INTERNAL PARAMETERS-1'!$B$5:$J$44,9,FALSE)*ABSYLD2!$F203</f>
        <v>0</v>
      </c>
      <c r="R203" s="47">
        <f>ABSYLD1!R203*VLOOKUP(ABSYLD2!R$4,'[1]INTERNAL PARAMETERS-1'!$B$5:$J$44,5,FALSE)*VLOOKUP(ABSYLD2!R$4,'[1]INTERNAL PARAMETERS-1'!$B$5:$J$44,7,FALSE)*ABSYLD2!$F203 + ABSYLD1!R203*(1-VLOOKUP(ABSYLD2!R$4,'[1]INTERNAL PARAMETERS-1'!$B$5:$J$44,5,FALSE))*VLOOKUP(ABSYLD2!R$4,'[1]INTERNAL PARAMETERS-1'!$B$5:$J$44,9,FALSE)*ABSYLD2!$F203</f>
        <v>0</v>
      </c>
      <c r="S203" s="47">
        <f>ABSYLD1!S203*VLOOKUP(ABSYLD2!S$4,'[1]INTERNAL PARAMETERS-1'!$B$5:$J$44,5,FALSE)*VLOOKUP(ABSYLD2!S$4,'[1]INTERNAL PARAMETERS-1'!$B$5:$J$44,7,FALSE)*ABSYLD2!$F203 + ABSYLD1!S203*(1-VLOOKUP(ABSYLD2!S$4,'[1]INTERNAL PARAMETERS-1'!$B$5:$J$44,5,FALSE))*VLOOKUP(ABSYLD2!S$4,'[1]INTERNAL PARAMETERS-1'!$B$5:$J$44,9,FALSE)*ABSYLD2!$F203</f>
        <v>0</v>
      </c>
      <c r="T203" s="47">
        <f>ABSYLD1!T203*VLOOKUP(ABSYLD2!T$4,'[1]INTERNAL PARAMETERS-1'!$B$5:$J$44,5,FALSE)*VLOOKUP(ABSYLD2!T$4,'[1]INTERNAL PARAMETERS-1'!$B$5:$J$44,7,FALSE)*ABSYLD2!$F203 + ABSYLD1!T203*(1-VLOOKUP(ABSYLD2!T$4,'[1]INTERNAL PARAMETERS-1'!$B$5:$J$44,5,FALSE))*VLOOKUP(ABSYLD2!T$4,'[1]INTERNAL PARAMETERS-1'!$B$5:$J$44,9,FALSE)*ABSYLD2!$F203</f>
        <v>0</v>
      </c>
      <c r="U203" s="47">
        <f>ABSYLD1!U203*VLOOKUP(ABSYLD2!U$4,'[1]INTERNAL PARAMETERS-1'!$B$5:$J$44,5,FALSE)*VLOOKUP(ABSYLD2!U$4,'[1]INTERNAL PARAMETERS-1'!$B$5:$J$44,7,FALSE)*ABSYLD2!$F203 + ABSYLD1!U203*(1-VLOOKUP(ABSYLD2!U$4,'[1]INTERNAL PARAMETERS-1'!$B$5:$J$44,5,FALSE))*VLOOKUP(ABSYLD2!U$4,'[1]INTERNAL PARAMETERS-1'!$B$5:$J$44,9,FALSE)*ABSYLD2!$F203</f>
        <v>0</v>
      </c>
      <c r="V203" s="47">
        <f>ABSYLD1!V203*VLOOKUP(ABSYLD2!V$4,'[1]INTERNAL PARAMETERS-1'!$B$5:$J$44,5,FALSE)*VLOOKUP(ABSYLD2!V$4,'[1]INTERNAL PARAMETERS-1'!$B$5:$J$44,7,FALSE)*ABSYLD2!$F203 + ABSYLD1!V203*(1-VLOOKUP(ABSYLD2!V$4,'[1]INTERNAL PARAMETERS-1'!$B$5:$J$44,5,FALSE))*VLOOKUP(ABSYLD2!V$4,'[1]INTERNAL PARAMETERS-1'!$B$5:$J$44,9,FALSE)*ABSYLD2!$F203</f>
        <v>0</v>
      </c>
      <c r="W203" s="47">
        <f>ABSYLD1!W203*VLOOKUP(ABSYLD2!W$4,'[1]INTERNAL PARAMETERS-1'!$B$5:$J$44,5,FALSE)*VLOOKUP(ABSYLD2!W$4,'[1]INTERNAL PARAMETERS-1'!$B$5:$J$44,7,FALSE)*ABSYLD2!$F203 + ABSYLD1!W203*(1-VLOOKUP(ABSYLD2!W$4,'[1]INTERNAL PARAMETERS-1'!$B$5:$J$44,5,FALSE))*VLOOKUP(ABSYLD2!W$4,'[1]INTERNAL PARAMETERS-1'!$B$5:$J$44,9,FALSE)*ABSYLD2!$F203</f>
        <v>0</v>
      </c>
      <c r="X203" s="47">
        <f>ABSYLD1!X203*VLOOKUP(ABSYLD2!X$4,'[1]INTERNAL PARAMETERS-1'!$B$5:$J$44,5,FALSE)*VLOOKUP(ABSYLD2!X$4,'[1]INTERNAL PARAMETERS-1'!$B$5:$J$44,7,FALSE)*ABSYLD2!$F203 + ABSYLD1!X203*(1-VLOOKUP(ABSYLD2!X$4,'[1]INTERNAL PARAMETERS-1'!$B$5:$J$44,5,FALSE))*VLOOKUP(ABSYLD2!X$4,'[1]INTERNAL PARAMETERS-1'!$B$5:$J$44,9,FALSE)*ABSYLD2!$F203</f>
        <v>0</v>
      </c>
      <c r="Y203" s="47">
        <f>ABSYLD1!Y203*VLOOKUP(ABSYLD2!Y$4,'[1]INTERNAL PARAMETERS-1'!$B$5:$J$44,5,FALSE)*VLOOKUP(ABSYLD2!Y$4,'[1]INTERNAL PARAMETERS-1'!$B$5:$J$44,7,FALSE)*ABSYLD2!$F203 + ABSYLD1!Y203*(1-VLOOKUP(ABSYLD2!Y$4,'[1]INTERNAL PARAMETERS-1'!$B$5:$J$44,5,FALSE))*VLOOKUP(ABSYLD2!Y$4,'[1]INTERNAL PARAMETERS-1'!$B$5:$J$44,9,FALSE)*ABSYLD2!$F203</f>
        <v>0</v>
      </c>
      <c r="Z203" s="47">
        <f>ABSYLD1!Z203*VLOOKUP(ABSYLD2!Z$4,'[1]INTERNAL PARAMETERS-1'!$B$5:$J$44,5,FALSE)*VLOOKUP(ABSYLD2!Z$4,'[1]INTERNAL PARAMETERS-1'!$B$5:$J$44,7,FALSE)*ABSYLD2!$F203 + ABSYLD1!Z203*(1-VLOOKUP(ABSYLD2!Z$4,'[1]INTERNAL PARAMETERS-1'!$B$5:$J$44,5,FALSE))*VLOOKUP(ABSYLD2!Z$4,'[1]INTERNAL PARAMETERS-1'!$B$5:$J$44,9,FALSE)*ABSYLD2!$F203</f>
        <v>0</v>
      </c>
      <c r="AA203" s="47">
        <f>ABSYLD1!AA203*VLOOKUP(ABSYLD2!AA$4,'[1]INTERNAL PARAMETERS-1'!$B$5:$J$44,5,FALSE)*VLOOKUP(ABSYLD2!AA$4,'[1]INTERNAL PARAMETERS-1'!$B$5:$J$44,7,FALSE)*ABSYLD2!$F203 + ABSYLD1!AA203*(1-VLOOKUP(ABSYLD2!AA$4,'[1]INTERNAL PARAMETERS-1'!$B$5:$J$44,5,FALSE))*VLOOKUP(ABSYLD2!AA$4,'[1]INTERNAL PARAMETERS-1'!$B$5:$J$44,9,FALSE)*ABSYLD2!$F203</f>
        <v>0</v>
      </c>
      <c r="AB203" s="47">
        <f>ABSYLD1!AB203*VLOOKUP(ABSYLD2!AB$4,'[1]INTERNAL PARAMETERS-1'!$B$5:$J$44,5,FALSE)*VLOOKUP(ABSYLD2!AB$4,'[1]INTERNAL PARAMETERS-1'!$B$5:$J$44,7,FALSE)*ABSYLD2!$F203 + ABSYLD1!AB203*(1-VLOOKUP(ABSYLD2!AB$4,'[1]INTERNAL PARAMETERS-1'!$B$5:$J$44,5,FALSE))*VLOOKUP(ABSYLD2!AB$4,'[1]INTERNAL PARAMETERS-1'!$B$5:$J$44,9,FALSE)*ABSYLD2!$F203</f>
        <v>0</v>
      </c>
      <c r="AC203" s="47">
        <f>ABSYLD1!AC203*VLOOKUP(ABSYLD2!AC$4,'[1]INTERNAL PARAMETERS-1'!$B$5:$J$44,5,FALSE)*VLOOKUP(ABSYLD2!AC$4,'[1]INTERNAL PARAMETERS-1'!$B$5:$J$44,7,FALSE)*ABSYLD2!$F203 + ABSYLD1!AC203*(1-VLOOKUP(ABSYLD2!AC$4,'[1]INTERNAL PARAMETERS-1'!$B$5:$J$44,5,FALSE))*VLOOKUP(ABSYLD2!AC$4,'[1]INTERNAL PARAMETERS-1'!$B$5:$J$44,9,FALSE)*ABSYLD2!$F203</f>
        <v>0</v>
      </c>
      <c r="AD203" s="47">
        <f>ABSYLD1!AD203*VLOOKUP(ABSYLD2!AD$4,'[1]INTERNAL PARAMETERS-1'!$B$5:$J$44,5,FALSE)*VLOOKUP(ABSYLD2!AD$4,'[1]INTERNAL PARAMETERS-1'!$B$5:$J$44,7,FALSE)*ABSYLD2!$F203 + ABSYLD1!AD203*(1-VLOOKUP(ABSYLD2!AD$4,'[1]INTERNAL PARAMETERS-1'!$B$5:$J$44,5,FALSE))*VLOOKUP(ABSYLD2!AD$4,'[1]INTERNAL PARAMETERS-1'!$B$5:$J$44,9,FALSE)*ABSYLD2!$F203</f>
        <v>0</v>
      </c>
      <c r="AE203" s="47">
        <f>ABSYLD1!AE203*VLOOKUP(ABSYLD2!AE$4,'[1]INTERNAL PARAMETERS-1'!$B$5:$J$44,5,FALSE)*VLOOKUP(ABSYLD2!AE$4,'[1]INTERNAL PARAMETERS-1'!$B$5:$J$44,7,FALSE)*ABSYLD2!$F203 + ABSYLD1!AE203*(1-VLOOKUP(ABSYLD2!AE$4,'[1]INTERNAL PARAMETERS-1'!$B$5:$J$44,5,FALSE))*VLOOKUP(ABSYLD2!AE$4,'[1]INTERNAL PARAMETERS-1'!$B$5:$J$44,9,FALSE)*ABSYLD2!$F203</f>
        <v>0</v>
      </c>
      <c r="AF203" s="47">
        <f>ABSYLD1!AF203*VLOOKUP(ABSYLD2!AF$4,'[1]INTERNAL PARAMETERS-1'!$B$5:$J$44,5,FALSE)*VLOOKUP(ABSYLD2!AF$4,'[1]INTERNAL PARAMETERS-1'!$B$5:$J$44,7,FALSE)*ABSYLD2!$F203 + ABSYLD1!AF203*(1-VLOOKUP(ABSYLD2!AF$4,'[1]INTERNAL PARAMETERS-1'!$B$5:$J$44,5,FALSE))*VLOOKUP(ABSYLD2!AF$4,'[1]INTERNAL PARAMETERS-1'!$B$5:$J$44,9,FALSE)*ABSYLD2!$F203</f>
        <v>0</v>
      </c>
      <c r="AG203" s="47">
        <f>ABSYLD1!AG203*VLOOKUP(ABSYLD2!AG$4,'[1]INTERNAL PARAMETERS-1'!$B$5:$J$44,5,FALSE)*VLOOKUP(ABSYLD2!AG$4,'[1]INTERNAL PARAMETERS-1'!$B$5:$J$44,7,FALSE)*ABSYLD2!$F203 + ABSYLD1!AG203*(1-VLOOKUP(ABSYLD2!AG$4,'[1]INTERNAL PARAMETERS-1'!$B$5:$J$44,5,FALSE))*VLOOKUP(ABSYLD2!AG$4,'[1]INTERNAL PARAMETERS-1'!$B$5:$J$44,9,FALSE)*ABSYLD2!$F203</f>
        <v>0</v>
      </c>
      <c r="AH203" s="47">
        <f>ABSYLD1!AH203*VLOOKUP(ABSYLD2!AH$4,'[1]INTERNAL PARAMETERS-1'!$B$5:$J$44,5,FALSE)*VLOOKUP(ABSYLD2!AH$4,'[1]INTERNAL PARAMETERS-1'!$B$5:$J$44,7,FALSE)*ABSYLD2!$F203 + ABSYLD1!AH203*(1-VLOOKUP(ABSYLD2!AH$4,'[1]INTERNAL PARAMETERS-1'!$B$5:$J$44,5,FALSE))*VLOOKUP(ABSYLD2!AH$4,'[1]INTERNAL PARAMETERS-1'!$B$5:$J$44,9,FALSE)*ABSYLD2!$F203</f>
        <v>0</v>
      </c>
      <c r="AI203" s="47">
        <f>ABSYLD1!AI203*VLOOKUP(ABSYLD2!AI$4,'[1]INTERNAL PARAMETERS-1'!$B$5:$J$44,5,FALSE)*VLOOKUP(ABSYLD2!AI$4,'[1]INTERNAL PARAMETERS-1'!$B$5:$J$44,7,FALSE)*ABSYLD2!$F203 + ABSYLD1!AI203*(1-VLOOKUP(ABSYLD2!AI$4,'[1]INTERNAL PARAMETERS-1'!$B$5:$J$44,5,FALSE))*VLOOKUP(ABSYLD2!AI$4,'[1]INTERNAL PARAMETERS-1'!$B$5:$J$44,9,FALSE)*ABSYLD2!$F203</f>
        <v>0</v>
      </c>
      <c r="AJ203" s="47">
        <f>ABSYLD1!AJ203*VLOOKUP(ABSYLD2!AJ$4,'[1]INTERNAL PARAMETERS-1'!$B$5:$J$44,5,FALSE)*VLOOKUP(ABSYLD2!AJ$4,'[1]INTERNAL PARAMETERS-1'!$B$5:$J$44,7,FALSE)*ABSYLD2!$F203 + ABSYLD1!AJ203*(1-VLOOKUP(ABSYLD2!AJ$4,'[1]INTERNAL PARAMETERS-1'!$B$5:$J$44,5,FALSE))*VLOOKUP(ABSYLD2!AJ$4,'[1]INTERNAL PARAMETERS-1'!$B$5:$J$44,9,FALSE)*ABSYLD2!$F203</f>
        <v>0</v>
      </c>
      <c r="AK203" s="47">
        <f>ABSYLD1!AK203*VLOOKUP(ABSYLD2!AK$4,'[1]INTERNAL PARAMETERS-1'!$B$5:$J$44,5,FALSE)*VLOOKUP(ABSYLD2!AK$4,'[1]INTERNAL PARAMETERS-1'!$B$5:$J$44,7,FALSE)*ABSYLD2!$F203 + ABSYLD1!AK203*(1-VLOOKUP(ABSYLD2!AK$4,'[1]INTERNAL PARAMETERS-1'!$B$5:$J$44,5,FALSE))*VLOOKUP(ABSYLD2!AK$4,'[1]INTERNAL PARAMETERS-1'!$B$5:$J$44,9,FALSE)*ABSYLD2!$F203</f>
        <v>0</v>
      </c>
      <c r="AL203" s="47">
        <f>ABSYLD1!AL203*VLOOKUP(ABSYLD2!AL$4,'[1]INTERNAL PARAMETERS-1'!$B$5:$J$44,5,FALSE)*VLOOKUP(ABSYLD2!AL$4,'[1]INTERNAL PARAMETERS-1'!$B$5:$J$44,7,FALSE)*ABSYLD2!$F203 + ABSYLD1!AL203*(1-VLOOKUP(ABSYLD2!AL$4,'[1]INTERNAL PARAMETERS-1'!$B$5:$J$44,5,FALSE))*VLOOKUP(ABSYLD2!AL$4,'[1]INTERNAL PARAMETERS-1'!$B$5:$J$44,9,FALSE)*ABSYLD2!$F203</f>
        <v>0</v>
      </c>
      <c r="AM203" s="47">
        <f>ABSYLD1!AM203*VLOOKUP(ABSYLD2!AM$4,'[1]INTERNAL PARAMETERS-1'!$B$5:$J$44,5,FALSE)*VLOOKUP(ABSYLD2!AM$4,'[1]INTERNAL PARAMETERS-1'!$B$5:$J$44,7,FALSE)*ABSYLD2!$F203 + ABSYLD1!AM203*(1-VLOOKUP(ABSYLD2!AM$4,'[1]INTERNAL PARAMETERS-1'!$B$5:$J$44,5,FALSE))*VLOOKUP(ABSYLD2!AM$4,'[1]INTERNAL PARAMETERS-1'!$B$5:$J$44,9,FALSE)*ABSYLD2!$F203</f>
        <v>0</v>
      </c>
      <c r="AN203" s="47">
        <f>ABSYLD1!AN203*VLOOKUP(ABSYLD2!AN$4,'[1]INTERNAL PARAMETERS-1'!$B$5:$J$44,5,FALSE)*VLOOKUP(ABSYLD2!AN$4,'[1]INTERNAL PARAMETERS-1'!$B$5:$J$44,7,FALSE)*ABSYLD2!$F203 + ABSYLD1!AN203*(1-VLOOKUP(ABSYLD2!AN$4,'[1]INTERNAL PARAMETERS-1'!$B$5:$J$44,5,FALSE))*VLOOKUP(ABSYLD2!AN$4,'[1]INTERNAL PARAMETERS-1'!$B$5:$J$44,9,FALSE)*ABSYLD2!$F203</f>
        <v>0</v>
      </c>
      <c r="AO203" s="47">
        <f>ABSYLD1!AO203*VLOOKUP(ABSYLD2!AO$4,'[1]INTERNAL PARAMETERS-1'!$B$5:$J$44,5,FALSE)*VLOOKUP(ABSYLD2!AO$4,'[1]INTERNAL PARAMETERS-1'!$B$5:$J$44,7,FALSE)*ABSYLD2!$F203 + ABSYLD1!AO203*(1-VLOOKUP(ABSYLD2!AO$4,'[1]INTERNAL PARAMETERS-1'!$B$5:$J$44,5,FALSE))*VLOOKUP(ABSYLD2!AO$4,'[1]INTERNAL PARAMETERS-1'!$B$5:$J$44,9,FALSE)*ABSYLD2!$F203</f>
        <v>0</v>
      </c>
      <c r="AP203" s="47">
        <f>ABSYLD1!AP203*VLOOKUP(ABSYLD2!AP$4,'[1]INTERNAL PARAMETERS-1'!$B$5:$J$44,5,FALSE)*VLOOKUP(ABSYLD2!AP$4,'[1]INTERNAL PARAMETERS-1'!$B$5:$J$44,7,FALSE)*ABSYLD2!$F203 + ABSYLD1!AP203*(1-VLOOKUP(ABSYLD2!AP$4,'[1]INTERNAL PARAMETERS-1'!$B$5:$J$44,5,FALSE))*VLOOKUP(ABSYLD2!AP$4,'[1]INTERNAL PARAMETERS-1'!$B$5:$J$44,9,FALSE)*ABSYLD2!$F203</f>
        <v>0</v>
      </c>
      <c r="AQ203" s="47">
        <f>ABSYLD1!AQ203*VLOOKUP(ABSYLD2!AQ$4,'[1]INTERNAL PARAMETERS-1'!$B$5:$J$44,5,FALSE)*VLOOKUP(ABSYLD2!AQ$4,'[1]INTERNAL PARAMETERS-1'!$B$5:$J$44,7,FALSE)*ABSYLD2!$F203 + ABSYLD1!AQ203*(1-VLOOKUP(ABSYLD2!AQ$4,'[1]INTERNAL PARAMETERS-1'!$B$5:$J$44,5,FALSE))*VLOOKUP(ABSYLD2!AQ$4,'[1]INTERNAL PARAMETERS-1'!$B$5:$J$44,9,FALSE)*ABSYLD2!$F203</f>
        <v>0</v>
      </c>
      <c r="AR203" s="47">
        <f>ABSYLD1!AR203*VLOOKUP(ABSYLD2!AR$4,'[1]INTERNAL PARAMETERS-1'!$B$5:$J$44,5,FALSE)*VLOOKUP(ABSYLD2!AR$4,'[1]INTERNAL PARAMETERS-1'!$B$5:$J$44,7,FALSE)*ABSYLD2!$F203 + ABSYLD1!AR203*(1-VLOOKUP(ABSYLD2!AR$4,'[1]INTERNAL PARAMETERS-1'!$B$5:$J$44,5,FALSE))*VLOOKUP(ABSYLD2!AR$4,'[1]INTERNAL PARAMETERS-1'!$B$5:$J$44,9,FALSE)*ABSYLD2!$F203</f>
        <v>0</v>
      </c>
      <c r="AS203" s="47">
        <f>ABSYLD1!AS203*VLOOKUP(ABSYLD2!AS$4,'[1]INTERNAL PARAMETERS-1'!$B$5:$J$44,5,FALSE)*VLOOKUP(ABSYLD2!AS$4,'[1]INTERNAL PARAMETERS-1'!$B$5:$J$44,7,FALSE)*ABSYLD2!$F203 + ABSYLD1!AS203*(1-VLOOKUP(ABSYLD2!AS$4,'[1]INTERNAL PARAMETERS-1'!$B$5:$J$44,5,FALSE))*VLOOKUP(ABSYLD2!AS$4,'[1]INTERNAL PARAMETERS-1'!$B$5:$J$44,9,FALSE)*ABSYLD2!$F203</f>
        <v>0</v>
      </c>
      <c r="AT203" s="46">
        <f>ABSYLD1!AT203*VLOOKUP(ABSYLD2!AT$4,'[1]INTERNAL PARAMETERS-1'!$B$5:$J$44,5,FALSE)*VLOOKUP(ABSYLD2!AT$4,'[1]INTERNAL PARAMETERS-1'!$B$5:$J$44,7,FALSE)*ABSYLD2!$F203 + ABSYLD1!AT203*(1-VLOOKUP(ABSYLD2!AT$4,'[1]INTERNAL PARAMETERS-1'!$B$5:$J$44,5,FALSE))*VLOOKUP(ABSYLD2!AT$4,'[1]INTERNAL PARAMETERS-1'!$B$5:$J$44,9,FALSE)*ABSYLD2!$F203</f>
        <v>0</v>
      </c>
      <c r="AU203" s="48">
        <f>ABSYLD1!AU203*VLOOKUP(ABSYLD2!AU$4,'[1]INTERNAL PARAMETERS-1'!$B$5:$J$44,5,FALSE)*VLOOKUP(ABSYLD2!AU$4,'[1]INTERNAL PARAMETERS-1'!$B$5:$J$44,6,FALSE)*VLOOKUP(ABSYLD2!AU$4,'[1]INTERNAL PARAMETERS-1'!$B$5:$J$44,3,FALSE) + ABSYLD1!AU203*(1-VLOOKUP(ABSYLD2!AU$4,'[1]INTERNAL PARAMETERS-1'!$B$5:$J$44,5,FALSE))*VLOOKUP(ABSYLD2!AU$4,'[1]INTERNAL PARAMETERS-1'!$B$5:$J$44,8,FALSE)*VLOOKUP(ABSYLD2!AU$4,'[1]INTERNAL PARAMETERS-1'!$B$5:$J$44,3,FALSE)</f>
        <v>0</v>
      </c>
      <c r="AV203" s="47">
        <f>ABSYLD1!AV203*VLOOKUP(ABSYLD2!AV$4,'[1]INTERNAL PARAMETERS-1'!$B$5:$J$44,5,FALSE)*VLOOKUP(ABSYLD2!AV$4,'[1]INTERNAL PARAMETERS-1'!$B$5:$J$44,6,FALSE)*VLOOKUP(ABSYLD2!AV$4,'[1]INTERNAL PARAMETERS-1'!$B$5:$J$44,3,FALSE) + ABSYLD1!AV203*(1-VLOOKUP(ABSYLD2!AV$4,'[1]INTERNAL PARAMETERS-1'!$B$5:$J$44,5,FALSE))*VLOOKUP(ABSYLD2!AV$4,'[1]INTERNAL PARAMETERS-1'!$B$5:$J$44,8,FALSE)*VLOOKUP(ABSYLD2!AV$4,'[1]INTERNAL PARAMETERS-1'!$B$5:$J$44,3,FALSE)</f>
        <v>0</v>
      </c>
      <c r="AW203" s="47">
        <f>ABSYLD1!AW203*VLOOKUP(ABSYLD2!AW$4,'[1]INTERNAL PARAMETERS-1'!$B$5:$J$44,5,FALSE)*VLOOKUP(ABSYLD2!AW$4,'[1]INTERNAL PARAMETERS-1'!$B$5:$J$44,6,FALSE)*VLOOKUP(ABSYLD2!AW$4,'[1]INTERNAL PARAMETERS-1'!$B$5:$J$44,3,FALSE) + ABSYLD1!AW203*(1-VLOOKUP(ABSYLD2!AW$4,'[1]INTERNAL PARAMETERS-1'!$B$5:$J$44,5,FALSE))*VLOOKUP(ABSYLD2!AW$4,'[1]INTERNAL PARAMETERS-1'!$B$5:$J$44,8,FALSE)*VLOOKUP(ABSYLD2!AW$4,'[1]INTERNAL PARAMETERS-1'!$B$5:$J$44,3,FALSE)</f>
        <v>0</v>
      </c>
      <c r="AX203" s="47">
        <f>ABSYLD1!AX203*VLOOKUP(ABSYLD2!AX$4,'[1]INTERNAL PARAMETERS-1'!$B$5:$J$44,5,FALSE)*VLOOKUP(ABSYLD2!AX$4,'[1]INTERNAL PARAMETERS-1'!$B$5:$J$44,6,FALSE)*VLOOKUP(ABSYLD2!AX$4,'[1]INTERNAL PARAMETERS-1'!$B$5:$J$44,3,FALSE) + ABSYLD1!AX203*(1-VLOOKUP(ABSYLD2!AX$4,'[1]INTERNAL PARAMETERS-1'!$B$5:$J$44,5,FALSE))*VLOOKUP(ABSYLD2!AX$4,'[1]INTERNAL PARAMETERS-1'!$B$5:$J$44,8,FALSE)*VLOOKUP(ABSYLD2!AX$4,'[1]INTERNAL PARAMETERS-1'!$B$5:$J$44,3,FALSE)</f>
        <v>0</v>
      </c>
      <c r="AY203" s="47">
        <f>ABSYLD1!AY203*VLOOKUP(ABSYLD2!AY$4,'[1]INTERNAL PARAMETERS-1'!$B$5:$J$44,5,FALSE)*VLOOKUP(ABSYLD2!AY$4,'[1]INTERNAL PARAMETERS-1'!$B$5:$J$44,6,FALSE)*VLOOKUP(ABSYLD2!AY$4,'[1]INTERNAL PARAMETERS-1'!$B$5:$J$44,3,FALSE) + ABSYLD1!AY203*(1-VLOOKUP(ABSYLD2!AY$4,'[1]INTERNAL PARAMETERS-1'!$B$5:$J$44,5,FALSE))*VLOOKUP(ABSYLD2!AY$4,'[1]INTERNAL PARAMETERS-1'!$B$5:$J$44,8,FALSE)*VLOOKUP(ABSYLD2!AY$4,'[1]INTERNAL PARAMETERS-1'!$B$5:$J$44,3,FALSE)</f>
        <v>0</v>
      </c>
      <c r="AZ203" s="47">
        <f>ABSYLD1!AZ203*VLOOKUP(ABSYLD2!AZ$4,'[1]INTERNAL PARAMETERS-1'!$B$5:$J$44,5,FALSE)*VLOOKUP(ABSYLD2!AZ$4,'[1]INTERNAL PARAMETERS-1'!$B$5:$J$44,6,FALSE)*VLOOKUP(ABSYLD2!AZ$4,'[1]INTERNAL PARAMETERS-1'!$B$5:$J$44,3,FALSE) + ABSYLD1!AZ203*(1-VLOOKUP(ABSYLD2!AZ$4,'[1]INTERNAL PARAMETERS-1'!$B$5:$J$44,5,FALSE))*VLOOKUP(ABSYLD2!AZ$4,'[1]INTERNAL PARAMETERS-1'!$B$5:$J$44,8,FALSE)*VLOOKUP(ABSYLD2!AZ$4,'[1]INTERNAL PARAMETERS-1'!$B$5:$J$44,3,FALSE)</f>
        <v>0</v>
      </c>
      <c r="BA203" s="47">
        <f>ABSYLD1!BA203*VLOOKUP(ABSYLD2!BA$4,'[1]INTERNAL PARAMETERS-1'!$B$5:$J$44,5,FALSE)*VLOOKUP(ABSYLD2!BA$4,'[1]INTERNAL PARAMETERS-1'!$B$5:$J$44,6,FALSE)*VLOOKUP(ABSYLD2!BA$4,'[1]INTERNAL PARAMETERS-1'!$B$5:$J$44,3,FALSE) + ABSYLD1!BA203*(1-VLOOKUP(ABSYLD2!BA$4,'[1]INTERNAL PARAMETERS-1'!$B$5:$J$44,5,FALSE))*VLOOKUP(ABSYLD2!BA$4,'[1]INTERNAL PARAMETERS-1'!$B$5:$J$44,8,FALSE)*VLOOKUP(ABSYLD2!BA$4,'[1]INTERNAL PARAMETERS-1'!$B$5:$J$44,3,FALSE)</f>
        <v>0</v>
      </c>
      <c r="BB203" s="47">
        <f>ABSYLD1!BB203*VLOOKUP(ABSYLD2!BB$4,'[1]INTERNAL PARAMETERS-1'!$B$5:$J$44,5,FALSE)*VLOOKUP(ABSYLD2!BB$4,'[1]INTERNAL PARAMETERS-1'!$B$5:$J$44,6,FALSE)*VLOOKUP(ABSYLD2!BB$4,'[1]INTERNAL PARAMETERS-1'!$B$5:$J$44,3,FALSE) + ABSYLD1!BB203*(1-VLOOKUP(ABSYLD2!BB$4,'[1]INTERNAL PARAMETERS-1'!$B$5:$J$44,5,FALSE))*VLOOKUP(ABSYLD2!BB$4,'[1]INTERNAL PARAMETERS-1'!$B$5:$J$44,8,FALSE)*VLOOKUP(ABSYLD2!BB$4,'[1]INTERNAL PARAMETERS-1'!$B$5:$J$44,3,FALSE)</f>
        <v>0</v>
      </c>
      <c r="BC203" s="47">
        <f>ABSYLD1!BC203*VLOOKUP(ABSYLD2!BC$4,'[1]INTERNAL PARAMETERS-1'!$B$5:$J$44,5,FALSE)*VLOOKUP(ABSYLD2!BC$4,'[1]INTERNAL PARAMETERS-1'!$B$5:$J$44,6,FALSE)*VLOOKUP(ABSYLD2!BC$4,'[1]INTERNAL PARAMETERS-1'!$B$5:$J$44,3,FALSE) + ABSYLD1!BC203*(1-VLOOKUP(ABSYLD2!BC$4,'[1]INTERNAL PARAMETERS-1'!$B$5:$J$44,5,FALSE))*VLOOKUP(ABSYLD2!BC$4,'[1]INTERNAL PARAMETERS-1'!$B$5:$J$44,8,FALSE)*VLOOKUP(ABSYLD2!BC$4,'[1]INTERNAL PARAMETERS-1'!$B$5:$J$44,3,FALSE)</f>
        <v>0</v>
      </c>
      <c r="BD203" s="47">
        <f>ABSYLD1!BD203*VLOOKUP(ABSYLD2!BD$4,'[1]INTERNAL PARAMETERS-1'!$B$5:$J$44,5,FALSE)*VLOOKUP(ABSYLD2!BD$4,'[1]INTERNAL PARAMETERS-1'!$B$5:$J$44,6,FALSE)*VLOOKUP(ABSYLD2!BD$4,'[1]INTERNAL PARAMETERS-1'!$B$5:$J$44,3,FALSE) + ABSYLD1!BD203*(1-VLOOKUP(ABSYLD2!BD$4,'[1]INTERNAL PARAMETERS-1'!$B$5:$J$44,5,FALSE))*VLOOKUP(ABSYLD2!BD$4,'[1]INTERNAL PARAMETERS-1'!$B$5:$J$44,8,FALSE)*VLOOKUP(ABSYLD2!BD$4,'[1]INTERNAL PARAMETERS-1'!$B$5:$J$44,3,FALSE)</f>
        <v>0</v>
      </c>
      <c r="BE203" s="47">
        <f>ABSYLD1!BE203*VLOOKUP(ABSYLD2!BE$4,'[1]INTERNAL PARAMETERS-1'!$B$5:$J$44,5,FALSE)*VLOOKUP(ABSYLD2!BE$4,'[1]INTERNAL PARAMETERS-1'!$B$5:$J$44,6,FALSE)*VLOOKUP(ABSYLD2!BE$4,'[1]INTERNAL PARAMETERS-1'!$B$5:$J$44,3,FALSE) + ABSYLD1!BE203*(1-VLOOKUP(ABSYLD2!BE$4,'[1]INTERNAL PARAMETERS-1'!$B$5:$J$44,5,FALSE))*VLOOKUP(ABSYLD2!BE$4,'[1]INTERNAL PARAMETERS-1'!$B$5:$J$44,8,FALSE)*VLOOKUP(ABSYLD2!BE$4,'[1]INTERNAL PARAMETERS-1'!$B$5:$J$44,3,FALSE)</f>
        <v>0</v>
      </c>
      <c r="BF203" s="47">
        <f>ABSYLD1!BF203*VLOOKUP(ABSYLD2!BF$4,'[1]INTERNAL PARAMETERS-1'!$B$5:$J$44,5,FALSE)*VLOOKUP(ABSYLD2!BF$4,'[1]INTERNAL PARAMETERS-1'!$B$5:$J$44,6,FALSE)*VLOOKUP(ABSYLD2!BF$4,'[1]INTERNAL PARAMETERS-1'!$B$5:$J$44,3,FALSE) + ABSYLD1!BF203*(1-VLOOKUP(ABSYLD2!BF$4,'[1]INTERNAL PARAMETERS-1'!$B$5:$J$44,5,FALSE))*VLOOKUP(ABSYLD2!BF$4,'[1]INTERNAL PARAMETERS-1'!$B$5:$J$44,8,FALSE)*VLOOKUP(ABSYLD2!BF$4,'[1]INTERNAL PARAMETERS-1'!$B$5:$J$44,3,FALSE)</f>
        <v>0</v>
      </c>
      <c r="BG203" s="47">
        <f>ABSYLD1!BG203*VLOOKUP(ABSYLD2!BG$4,'[1]INTERNAL PARAMETERS-1'!$B$5:$J$44,5,FALSE)*VLOOKUP(ABSYLD2!BG$4,'[1]INTERNAL PARAMETERS-1'!$B$5:$J$44,6,FALSE)*VLOOKUP(ABSYLD2!BG$4,'[1]INTERNAL PARAMETERS-1'!$B$5:$J$44,3,FALSE) + ABSYLD1!BG203*(1-VLOOKUP(ABSYLD2!BG$4,'[1]INTERNAL PARAMETERS-1'!$B$5:$J$44,5,FALSE))*VLOOKUP(ABSYLD2!BG$4,'[1]INTERNAL PARAMETERS-1'!$B$5:$J$44,8,FALSE)*VLOOKUP(ABSYLD2!BG$4,'[1]INTERNAL PARAMETERS-1'!$B$5:$J$44,3,FALSE)</f>
        <v>0</v>
      </c>
      <c r="BH203" s="47">
        <f>ABSYLD1!BH203*VLOOKUP(ABSYLD2!BH$4,'[1]INTERNAL PARAMETERS-1'!$B$5:$J$44,5,FALSE)*VLOOKUP(ABSYLD2!BH$4,'[1]INTERNAL PARAMETERS-1'!$B$5:$J$44,6,FALSE)*VLOOKUP(ABSYLD2!BH$4,'[1]INTERNAL PARAMETERS-1'!$B$5:$J$44,3,FALSE) + ABSYLD1!BH203*(1-VLOOKUP(ABSYLD2!BH$4,'[1]INTERNAL PARAMETERS-1'!$B$5:$J$44,5,FALSE))*VLOOKUP(ABSYLD2!BH$4,'[1]INTERNAL PARAMETERS-1'!$B$5:$J$44,8,FALSE)*VLOOKUP(ABSYLD2!BH$4,'[1]INTERNAL PARAMETERS-1'!$B$5:$J$44,3,FALSE)</f>
        <v>0</v>
      </c>
      <c r="BI203" s="47">
        <f>ABSYLD1!BI203*VLOOKUP(ABSYLD2!BI$4,'[1]INTERNAL PARAMETERS-1'!$B$5:$J$44,5,FALSE)*VLOOKUP(ABSYLD2!BI$4,'[1]INTERNAL PARAMETERS-1'!$B$5:$J$44,6,FALSE)*VLOOKUP(ABSYLD2!BI$4,'[1]INTERNAL PARAMETERS-1'!$B$5:$J$44,3,FALSE) + ABSYLD1!BI203*(1-VLOOKUP(ABSYLD2!BI$4,'[1]INTERNAL PARAMETERS-1'!$B$5:$J$44,5,FALSE))*VLOOKUP(ABSYLD2!BI$4,'[1]INTERNAL PARAMETERS-1'!$B$5:$J$44,8,FALSE)*VLOOKUP(ABSYLD2!BI$4,'[1]INTERNAL PARAMETERS-1'!$B$5:$J$44,3,FALSE)</f>
        <v>0</v>
      </c>
      <c r="BJ203" s="47">
        <f>ABSYLD1!BJ203*VLOOKUP(ABSYLD2!BJ$4,'[1]INTERNAL PARAMETERS-1'!$B$5:$J$44,5,FALSE)*VLOOKUP(ABSYLD2!BJ$4,'[1]INTERNAL PARAMETERS-1'!$B$5:$J$44,6,FALSE)*VLOOKUP(ABSYLD2!BJ$4,'[1]INTERNAL PARAMETERS-1'!$B$5:$J$44,3,FALSE) + ABSYLD1!BJ203*(1-VLOOKUP(ABSYLD2!BJ$4,'[1]INTERNAL PARAMETERS-1'!$B$5:$J$44,5,FALSE))*VLOOKUP(ABSYLD2!BJ$4,'[1]INTERNAL PARAMETERS-1'!$B$5:$J$44,8,FALSE)*VLOOKUP(ABSYLD2!BJ$4,'[1]INTERNAL PARAMETERS-1'!$B$5:$J$44,3,FALSE)</f>
        <v>0</v>
      </c>
      <c r="BK203" s="47">
        <f>ABSYLD1!BK203*VLOOKUP(ABSYLD2!BK$4,'[1]INTERNAL PARAMETERS-1'!$B$5:$J$44,5,FALSE)*VLOOKUP(ABSYLD2!BK$4,'[1]INTERNAL PARAMETERS-1'!$B$5:$J$44,6,FALSE)*VLOOKUP(ABSYLD2!BK$4,'[1]INTERNAL PARAMETERS-1'!$B$5:$J$44,3,FALSE) + ABSYLD1!BK203*(1-VLOOKUP(ABSYLD2!BK$4,'[1]INTERNAL PARAMETERS-1'!$B$5:$J$44,5,FALSE))*VLOOKUP(ABSYLD2!BK$4,'[1]INTERNAL PARAMETERS-1'!$B$5:$J$44,8,FALSE)*VLOOKUP(ABSYLD2!BK$4,'[1]INTERNAL PARAMETERS-1'!$B$5:$J$44,3,FALSE)</f>
        <v>0</v>
      </c>
      <c r="BL203" s="47">
        <f>ABSYLD1!BL203*VLOOKUP(ABSYLD2!BL$4,'[1]INTERNAL PARAMETERS-1'!$B$5:$J$44,5,FALSE)*VLOOKUP(ABSYLD2!BL$4,'[1]INTERNAL PARAMETERS-1'!$B$5:$J$44,6,FALSE)*VLOOKUP(ABSYLD2!BL$4,'[1]INTERNAL PARAMETERS-1'!$B$5:$J$44,3,FALSE) + ABSYLD1!BL203*(1-VLOOKUP(ABSYLD2!BL$4,'[1]INTERNAL PARAMETERS-1'!$B$5:$J$44,5,FALSE))*VLOOKUP(ABSYLD2!BL$4,'[1]INTERNAL PARAMETERS-1'!$B$5:$J$44,8,FALSE)*VLOOKUP(ABSYLD2!BL$4,'[1]INTERNAL PARAMETERS-1'!$B$5:$J$44,3,FALSE)</f>
        <v>0</v>
      </c>
      <c r="BM203" s="47">
        <f>ABSYLD1!BM203*VLOOKUP(ABSYLD2!BM$4,'[1]INTERNAL PARAMETERS-1'!$B$5:$J$44,5,FALSE)*VLOOKUP(ABSYLD2!BM$4,'[1]INTERNAL PARAMETERS-1'!$B$5:$J$44,6,FALSE)*VLOOKUP(ABSYLD2!BM$4,'[1]INTERNAL PARAMETERS-1'!$B$5:$J$44,3,FALSE) + ABSYLD1!BM203*(1-VLOOKUP(ABSYLD2!BM$4,'[1]INTERNAL PARAMETERS-1'!$B$5:$J$44,5,FALSE))*VLOOKUP(ABSYLD2!BM$4,'[1]INTERNAL PARAMETERS-1'!$B$5:$J$44,8,FALSE)*VLOOKUP(ABSYLD2!BM$4,'[1]INTERNAL PARAMETERS-1'!$B$5:$J$44,3,FALSE)</f>
        <v>0</v>
      </c>
      <c r="BN203" s="47">
        <f>ABSYLD1!BN203*VLOOKUP(ABSYLD2!BN$4,'[1]INTERNAL PARAMETERS-1'!$B$5:$J$44,5,FALSE)*VLOOKUP(ABSYLD2!BN$4,'[1]INTERNAL PARAMETERS-1'!$B$5:$J$44,6,FALSE)*VLOOKUP(ABSYLD2!BN$4,'[1]INTERNAL PARAMETERS-1'!$B$5:$J$44,3,FALSE) + ABSYLD1!BN203*(1-VLOOKUP(ABSYLD2!BN$4,'[1]INTERNAL PARAMETERS-1'!$B$5:$J$44,5,FALSE))*VLOOKUP(ABSYLD2!BN$4,'[1]INTERNAL PARAMETERS-1'!$B$5:$J$44,8,FALSE)*VLOOKUP(ABSYLD2!BN$4,'[1]INTERNAL PARAMETERS-1'!$B$5:$J$44,3,FALSE)</f>
        <v>0</v>
      </c>
      <c r="BO203" s="47">
        <f>ABSYLD1!BO203*VLOOKUP(ABSYLD2!BO$4,'[1]INTERNAL PARAMETERS-1'!$B$5:$J$44,5,FALSE)*VLOOKUP(ABSYLD2!BO$4,'[1]INTERNAL PARAMETERS-1'!$B$5:$J$44,6,FALSE)*VLOOKUP(ABSYLD2!BO$4,'[1]INTERNAL PARAMETERS-1'!$B$5:$J$44,3,FALSE) + ABSYLD1!BO203*(1-VLOOKUP(ABSYLD2!BO$4,'[1]INTERNAL PARAMETERS-1'!$B$5:$J$44,5,FALSE))*VLOOKUP(ABSYLD2!BO$4,'[1]INTERNAL PARAMETERS-1'!$B$5:$J$44,8,FALSE)*VLOOKUP(ABSYLD2!BO$4,'[1]INTERNAL PARAMETERS-1'!$B$5:$J$44,3,FALSE)</f>
        <v>0</v>
      </c>
      <c r="BP203" s="47">
        <f>ABSYLD1!BP203*VLOOKUP(ABSYLD2!BP$4,'[1]INTERNAL PARAMETERS-1'!$B$5:$J$44,5,FALSE)*VLOOKUP(ABSYLD2!BP$4,'[1]INTERNAL PARAMETERS-1'!$B$5:$J$44,6,FALSE)*VLOOKUP(ABSYLD2!BP$4,'[1]INTERNAL PARAMETERS-1'!$B$5:$J$44,3,FALSE) + ABSYLD1!BP203*(1-VLOOKUP(ABSYLD2!BP$4,'[1]INTERNAL PARAMETERS-1'!$B$5:$J$44,5,FALSE))*VLOOKUP(ABSYLD2!BP$4,'[1]INTERNAL PARAMETERS-1'!$B$5:$J$44,8,FALSE)*VLOOKUP(ABSYLD2!BP$4,'[1]INTERNAL PARAMETERS-1'!$B$5:$J$44,3,FALSE)</f>
        <v>0</v>
      </c>
      <c r="BQ203" s="47">
        <f>ABSYLD1!BQ203*VLOOKUP(ABSYLD2!BQ$4,'[1]INTERNAL PARAMETERS-1'!$B$5:$J$44,5,FALSE)*VLOOKUP(ABSYLD2!BQ$4,'[1]INTERNAL PARAMETERS-1'!$B$5:$J$44,6,FALSE)*VLOOKUP(ABSYLD2!BQ$4,'[1]INTERNAL PARAMETERS-1'!$B$5:$J$44,3,FALSE) + ABSYLD1!BQ203*(1-VLOOKUP(ABSYLD2!BQ$4,'[1]INTERNAL PARAMETERS-1'!$B$5:$J$44,5,FALSE))*VLOOKUP(ABSYLD2!BQ$4,'[1]INTERNAL PARAMETERS-1'!$B$5:$J$44,8,FALSE)*VLOOKUP(ABSYLD2!BQ$4,'[1]INTERNAL PARAMETERS-1'!$B$5:$J$44,3,FALSE)</f>
        <v>0</v>
      </c>
      <c r="BR203" s="47">
        <f>ABSYLD1!BR203*VLOOKUP(ABSYLD2!BR$4,'[1]INTERNAL PARAMETERS-1'!$B$5:$J$44,5,FALSE)*VLOOKUP(ABSYLD2!BR$4,'[1]INTERNAL PARAMETERS-1'!$B$5:$J$44,6,FALSE)*VLOOKUP(ABSYLD2!BR$4,'[1]INTERNAL PARAMETERS-1'!$B$5:$J$44,3,FALSE) + ABSYLD1!BR203*(1-VLOOKUP(ABSYLD2!BR$4,'[1]INTERNAL PARAMETERS-1'!$B$5:$J$44,5,FALSE))*VLOOKUP(ABSYLD2!BR$4,'[1]INTERNAL PARAMETERS-1'!$B$5:$J$44,8,FALSE)*VLOOKUP(ABSYLD2!BR$4,'[1]INTERNAL PARAMETERS-1'!$B$5:$J$44,3,FALSE)</f>
        <v>0</v>
      </c>
      <c r="BS203" s="47">
        <f>ABSYLD1!BS203*VLOOKUP(ABSYLD2!BS$4,'[1]INTERNAL PARAMETERS-1'!$B$5:$J$44,5,FALSE)*VLOOKUP(ABSYLD2!BS$4,'[1]INTERNAL PARAMETERS-1'!$B$5:$J$44,6,FALSE)*VLOOKUP(ABSYLD2!BS$4,'[1]INTERNAL PARAMETERS-1'!$B$5:$J$44,3,FALSE) + ABSYLD1!BS203*(1-VLOOKUP(ABSYLD2!BS$4,'[1]INTERNAL PARAMETERS-1'!$B$5:$J$44,5,FALSE))*VLOOKUP(ABSYLD2!BS$4,'[1]INTERNAL PARAMETERS-1'!$B$5:$J$44,8,FALSE)*VLOOKUP(ABSYLD2!BS$4,'[1]INTERNAL PARAMETERS-1'!$B$5:$J$44,3,FALSE)</f>
        <v>0</v>
      </c>
      <c r="BT203" s="47">
        <f>ABSYLD1!BT203*VLOOKUP(ABSYLD2!BT$4,'[1]INTERNAL PARAMETERS-1'!$B$5:$J$44,5,FALSE)*VLOOKUP(ABSYLD2!BT$4,'[1]INTERNAL PARAMETERS-1'!$B$5:$J$44,6,FALSE)*VLOOKUP(ABSYLD2!BT$4,'[1]INTERNAL PARAMETERS-1'!$B$5:$J$44,3,FALSE) + ABSYLD1!BT203*(1-VLOOKUP(ABSYLD2!BT$4,'[1]INTERNAL PARAMETERS-1'!$B$5:$J$44,5,FALSE))*VLOOKUP(ABSYLD2!BT$4,'[1]INTERNAL PARAMETERS-1'!$B$5:$J$44,8,FALSE)*VLOOKUP(ABSYLD2!BT$4,'[1]INTERNAL PARAMETERS-1'!$B$5:$J$44,3,FALSE)</f>
        <v>0</v>
      </c>
      <c r="BU203" s="47">
        <f>ABSYLD1!BU203*VLOOKUP(ABSYLD2!BU$4,'[1]INTERNAL PARAMETERS-1'!$B$5:$J$44,5,FALSE)*VLOOKUP(ABSYLD2!BU$4,'[1]INTERNAL PARAMETERS-1'!$B$5:$J$44,6,FALSE)*VLOOKUP(ABSYLD2!BU$4,'[1]INTERNAL PARAMETERS-1'!$B$5:$J$44,3,FALSE) + ABSYLD1!BU203*(1-VLOOKUP(ABSYLD2!BU$4,'[1]INTERNAL PARAMETERS-1'!$B$5:$J$44,5,FALSE))*VLOOKUP(ABSYLD2!BU$4,'[1]INTERNAL PARAMETERS-1'!$B$5:$J$44,8,FALSE)*VLOOKUP(ABSYLD2!BU$4,'[1]INTERNAL PARAMETERS-1'!$B$5:$J$44,3,FALSE)</f>
        <v>0</v>
      </c>
      <c r="BV203" s="47">
        <f>ABSYLD1!BV203*VLOOKUP(ABSYLD2!BV$4,'[1]INTERNAL PARAMETERS-1'!$B$5:$J$44,5,FALSE)*VLOOKUP(ABSYLD2!BV$4,'[1]INTERNAL PARAMETERS-1'!$B$5:$J$44,6,FALSE)*VLOOKUP(ABSYLD2!BV$4,'[1]INTERNAL PARAMETERS-1'!$B$5:$J$44,3,FALSE) + ABSYLD1!BV203*(1-VLOOKUP(ABSYLD2!BV$4,'[1]INTERNAL PARAMETERS-1'!$B$5:$J$44,5,FALSE))*VLOOKUP(ABSYLD2!BV$4,'[1]INTERNAL PARAMETERS-1'!$B$5:$J$44,8,FALSE)*VLOOKUP(ABSYLD2!BV$4,'[1]INTERNAL PARAMETERS-1'!$B$5:$J$44,3,FALSE)</f>
        <v>0</v>
      </c>
      <c r="BW203" s="47">
        <f>ABSYLD1!BW203*VLOOKUP(ABSYLD2!BW$4,'[1]INTERNAL PARAMETERS-1'!$B$5:$J$44,5,FALSE)*VLOOKUP(ABSYLD2!BW$4,'[1]INTERNAL PARAMETERS-1'!$B$5:$J$44,6,FALSE)*VLOOKUP(ABSYLD2!BW$4,'[1]INTERNAL PARAMETERS-1'!$B$5:$J$44,3,FALSE) + ABSYLD1!BW203*(1-VLOOKUP(ABSYLD2!BW$4,'[1]INTERNAL PARAMETERS-1'!$B$5:$J$44,5,FALSE))*VLOOKUP(ABSYLD2!BW$4,'[1]INTERNAL PARAMETERS-1'!$B$5:$J$44,8,FALSE)*VLOOKUP(ABSYLD2!BW$4,'[1]INTERNAL PARAMETERS-1'!$B$5:$J$44,3,FALSE)</f>
        <v>0</v>
      </c>
      <c r="BX203" s="47">
        <f>ABSYLD1!BX203*VLOOKUP(ABSYLD2!BX$4,'[1]INTERNAL PARAMETERS-1'!$B$5:$J$44,5,FALSE)*VLOOKUP(ABSYLD2!BX$4,'[1]INTERNAL PARAMETERS-1'!$B$5:$J$44,6,FALSE)*VLOOKUP(ABSYLD2!BX$4,'[1]INTERNAL PARAMETERS-1'!$B$5:$J$44,3,FALSE) + ABSYLD1!BX203*(1-VLOOKUP(ABSYLD2!BX$4,'[1]INTERNAL PARAMETERS-1'!$B$5:$J$44,5,FALSE))*VLOOKUP(ABSYLD2!BX$4,'[1]INTERNAL PARAMETERS-1'!$B$5:$J$44,8,FALSE)*VLOOKUP(ABSYLD2!BX$4,'[1]INTERNAL PARAMETERS-1'!$B$5:$J$44,3,FALSE)</f>
        <v>0</v>
      </c>
      <c r="BY203" s="47">
        <f>ABSYLD1!BY203*VLOOKUP(ABSYLD2!BY$4,'[1]INTERNAL PARAMETERS-1'!$B$5:$J$44,5,FALSE)*VLOOKUP(ABSYLD2!BY$4,'[1]INTERNAL PARAMETERS-1'!$B$5:$J$44,6,FALSE)*VLOOKUP(ABSYLD2!BY$4,'[1]INTERNAL PARAMETERS-1'!$B$5:$J$44,3,FALSE) + ABSYLD1!BY203*(1-VLOOKUP(ABSYLD2!BY$4,'[1]INTERNAL PARAMETERS-1'!$B$5:$J$44,5,FALSE))*VLOOKUP(ABSYLD2!BY$4,'[1]INTERNAL PARAMETERS-1'!$B$5:$J$44,8,FALSE)*VLOOKUP(ABSYLD2!BY$4,'[1]INTERNAL PARAMETERS-1'!$B$5:$J$44,3,FALSE)</f>
        <v>0</v>
      </c>
      <c r="BZ203" s="47">
        <f>ABSYLD1!BZ203*VLOOKUP(ABSYLD2!BZ$4,'[1]INTERNAL PARAMETERS-1'!$B$5:$J$44,5,FALSE)*VLOOKUP(ABSYLD2!BZ$4,'[1]INTERNAL PARAMETERS-1'!$B$5:$J$44,6,FALSE)*VLOOKUP(ABSYLD2!BZ$4,'[1]INTERNAL PARAMETERS-1'!$B$5:$J$44,3,FALSE) + ABSYLD1!BZ203*(1-VLOOKUP(ABSYLD2!BZ$4,'[1]INTERNAL PARAMETERS-1'!$B$5:$J$44,5,FALSE))*VLOOKUP(ABSYLD2!BZ$4,'[1]INTERNAL PARAMETERS-1'!$B$5:$J$44,8,FALSE)*VLOOKUP(ABSYLD2!BZ$4,'[1]INTERNAL PARAMETERS-1'!$B$5:$J$44,3,FALSE)</f>
        <v>0</v>
      </c>
      <c r="CA203" s="47">
        <f>ABSYLD1!CA203*VLOOKUP(ABSYLD2!CA$4,'[1]INTERNAL PARAMETERS-1'!$B$5:$J$44,5,FALSE)*VLOOKUP(ABSYLD2!CA$4,'[1]INTERNAL PARAMETERS-1'!$B$5:$J$44,6,FALSE)*VLOOKUP(ABSYLD2!CA$4,'[1]INTERNAL PARAMETERS-1'!$B$5:$J$44,3,FALSE) + ABSYLD1!CA203*(1-VLOOKUP(ABSYLD2!CA$4,'[1]INTERNAL PARAMETERS-1'!$B$5:$J$44,5,FALSE))*VLOOKUP(ABSYLD2!CA$4,'[1]INTERNAL PARAMETERS-1'!$B$5:$J$44,8,FALSE)*VLOOKUP(ABSYLD2!CA$4,'[1]INTERNAL PARAMETERS-1'!$B$5:$J$44,3,FALSE)</f>
        <v>0</v>
      </c>
      <c r="CB203" s="47">
        <f>ABSYLD1!CB203*VLOOKUP(ABSYLD2!CB$4,'[1]INTERNAL PARAMETERS-1'!$B$5:$J$44,5,FALSE)*VLOOKUP(ABSYLD2!CB$4,'[1]INTERNAL PARAMETERS-1'!$B$5:$J$44,6,FALSE)*VLOOKUP(ABSYLD2!CB$4,'[1]INTERNAL PARAMETERS-1'!$B$5:$J$44,3,FALSE) + ABSYLD1!CB203*(1-VLOOKUP(ABSYLD2!CB$4,'[1]INTERNAL PARAMETERS-1'!$B$5:$J$44,5,FALSE))*VLOOKUP(ABSYLD2!CB$4,'[1]INTERNAL PARAMETERS-1'!$B$5:$J$44,8,FALSE)*VLOOKUP(ABSYLD2!CB$4,'[1]INTERNAL PARAMETERS-1'!$B$5:$J$44,3,FALSE)</f>
        <v>0</v>
      </c>
      <c r="CC203" s="47">
        <f>ABSYLD1!CC203*VLOOKUP(ABSYLD2!CC$4,'[1]INTERNAL PARAMETERS-1'!$B$5:$J$44,5,FALSE)*VLOOKUP(ABSYLD2!CC$4,'[1]INTERNAL PARAMETERS-1'!$B$5:$J$44,6,FALSE)*VLOOKUP(ABSYLD2!CC$4,'[1]INTERNAL PARAMETERS-1'!$B$5:$J$44,3,FALSE) + ABSYLD1!CC203*(1-VLOOKUP(ABSYLD2!CC$4,'[1]INTERNAL PARAMETERS-1'!$B$5:$J$44,5,FALSE))*VLOOKUP(ABSYLD2!CC$4,'[1]INTERNAL PARAMETERS-1'!$B$5:$J$44,8,FALSE)*VLOOKUP(ABSYLD2!CC$4,'[1]INTERNAL PARAMETERS-1'!$B$5:$J$44,3,FALSE)</f>
        <v>0</v>
      </c>
      <c r="CD203" s="47">
        <f>ABSYLD1!CD203*VLOOKUP(ABSYLD2!CD$4,'[1]INTERNAL PARAMETERS-1'!$B$5:$J$44,5,FALSE)*VLOOKUP(ABSYLD2!CD$4,'[1]INTERNAL PARAMETERS-1'!$B$5:$J$44,6,FALSE)*VLOOKUP(ABSYLD2!CD$4,'[1]INTERNAL PARAMETERS-1'!$B$5:$J$44,3,FALSE) + ABSYLD1!CD203*(1-VLOOKUP(ABSYLD2!CD$4,'[1]INTERNAL PARAMETERS-1'!$B$5:$J$44,5,FALSE))*VLOOKUP(ABSYLD2!CD$4,'[1]INTERNAL PARAMETERS-1'!$B$5:$J$44,8,FALSE)*VLOOKUP(ABSYLD2!CD$4,'[1]INTERNAL PARAMETERS-1'!$B$5:$J$44,3,FALSE)</f>
        <v>0</v>
      </c>
      <c r="CE203" s="47">
        <f>ABSYLD1!CE203*VLOOKUP(ABSYLD2!CE$4,'[1]INTERNAL PARAMETERS-1'!$B$5:$J$44,5,FALSE)*VLOOKUP(ABSYLD2!CE$4,'[1]INTERNAL PARAMETERS-1'!$B$5:$J$44,6,FALSE)*VLOOKUP(ABSYLD2!CE$4,'[1]INTERNAL PARAMETERS-1'!$B$5:$J$44,3,FALSE) + ABSYLD1!CE203*(1-VLOOKUP(ABSYLD2!CE$4,'[1]INTERNAL PARAMETERS-1'!$B$5:$J$44,5,FALSE))*VLOOKUP(ABSYLD2!CE$4,'[1]INTERNAL PARAMETERS-1'!$B$5:$J$44,8,FALSE)*VLOOKUP(ABSYLD2!CE$4,'[1]INTERNAL PARAMETERS-1'!$B$5:$J$44,3,FALSE)</f>
        <v>0</v>
      </c>
      <c r="CF203" s="47">
        <f>ABSYLD1!CF203*VLOOKUP(ABSYLD2!CF$4,'[1]INTERNAL PARAMETERS-1'!$B$5:$J$44,5,FALSE)*VLOOKUP(ABSYLD2!CF$4,'[1]INTERNAL PARAMETERS-1'!$B$5:$J$44,6,FALSE)*VLOOKUP(ABSYLD2!CF$4,'[1]INTERNAL PARAMETERS-1'!$B$5:$J$44,3,FALSE) + ABSYLD1!CF203*(1-VLOOKUP(ABSYLD2!CF$4,'[1]INTERNAL PARAMETERS-1'!$B$5:$J$44,5,FALSE))*VLOOKUP(ABSYLD2!CF$4,'[1]INTERNAL PARAMETERS-1'!$B$5:$J$44,8,FALSE)*VLOOKUP(ABSYLD2!CF$4,'[1]INTERNAL PARAMETERS-1'!$B$5:$J$44,3,FALSE)</f>
        <v>0</v>
      </c>
      <c r="CG203" s="47">
        <f>ABSYLD1!CG203*VLOOKUP(ABSYLD2!CG$4,'[1]INTERNAL PARAMETERS-1'!$B$5:$J$44,5,FALSE)*VLOOKUP(ABSYLD2!CG$4,'[1]INTERNAL PARAMETERS-1'!$B$5:$J$44,6,FALSE)*VLOOKUP(ABSYLD2!CG$4,'[1]INTERNAL PARAMETERS-1'!$B$5:$J$44,3,FALSE) + ABSYLD1!CG203*(1-VLOOKUP(ABSYLD2!CG$4,'[1]INTERNAL PARAMETERS-1'!$B$5:$J$44,5,FALSE))*VLOOKUP(ABSYLD2!CG$4,'[1]INTERNAL PARAMETERS-1'!$B$5:$J$44,8,FALSE)*VLOOKUP(ABSYLD2!CG$4,'[1]INTERNAL PARAMETERS-1'!$B$5:$J$44,3,FALSE)</f>
        <v>0</v>
      </c>
      <c r="CH203" s="46">
        <f>ABSYLD1!CH203*VLOOKUP(ABSYLD2!CH$4,'[1]INTERNAL PARAMETERS-1'!$B$5:$J$44,5,FALSE)*VLOOKUP(ABSYLD2!CH$4,'[1]INTERNAL PARAMETERS-1'!$B$5:$J$44,6,FALSE)*VLOOKUP(ABSYLD2!CH$4,'[1]INTERNAL PARAMETERS-1'!$B$5:$J$44,3,FALSE) + ABSYLD1!CH203*(1-VLOOKUP(ABSYLD2!CH$4,'[1]INTERNAL PARAMETERS-1'!$B$5:$J$44,5,FALSE))*VLOOKUP(ABSYLD2!CH$4,'[1]INTERNAL PARAMETERS-1'!$B$5:$J$44,8,FALSE)*VLOOKUP(ABSYLD2!CH$4,'[1]INTERNAL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>
      <c r="B204" s="61" t="s">
        <v>7</v>
      </c>
      <c r="C204" s="60" t="s">
        <v>71</v>
      </c>
      <c r="D204" s="60" t="s">
        <v>87</v>
      </c>
      <c r="E204" s="137">
        <f>ABS!AL204</f>
        <v>0</v>
      </c>
      <c r="F204" s="62">
        <f>'[1]INTERNAL PARAMETERS-1'!M6</f>
        <v>78.760000000000005</v>
      </c>
      <c r="G204" s="48">
        <f>ABSYLD1!G204*VLOOKUP(ABSYLD2!G$4,'[1]INTERNAL PARAMETERS-1'!$B$5:$J$44,5,FALSE)*VLOOKUP(ABSYLD2!G$4,'[1]INTERNAL PARAMETERS-1'!$B$5:$J$44,7,FALSE)*ABSYLD2!$F204 + ABSYLD1!G204*(1-VLOOKUP(ABSYLD2!G$4,'[1]INTERNAL PARAMETERS-1'!$B$5:$J$44,5,FALSE))*VLOOKUP(ABSYLD2!G$4,'[1]INTERNAL PARAMETERS-1'!$B$5:$J$44,9,FALSE)*ABSYLD2!$F204</f>
        <v>0</v>
      </c>
      <c r="H204" s="47">
        <f>ABSYLD1!H204*VLOOKUP(ABSYLD2!H$4,'[1]INTERNAL PARAMETERS-1'!$B$5:$J$44,5,FALSE)*VLOOKUP(ABSYLD2!H$4,'[1]INTERNAL PARAMETERS-1'!$B$5:$J$44,7,FALSE)*ABSYLD2!$F204 + ABSYLD1!H204*(1-VLOOKUP(ABSYLD2!H$4,'[1]INTERNAL PARAMETERS-1'!$B$5:$J$44,5,FALSE))*VLOOKUP(ABSYLD2!H$4,'[1]INTERNAL PARAMETERS-1'!$B$5:$J$44,9,FALSE)*ABSYLD2!$F204</f>
        <v>0</v>
      </c>
      <c r="I204" s="47">
        <f>ABSYLD1!I204*VLOOKUP(ABSYLD2!I$4,'[1]INTERNAL PARAMETERS-1'!$B$5:$J$44,5,FALSE)*VLOOKUP(ABSYLD2!I$4,'[1]INTERNAL PARAMETERS-1'!$B$5:$J$44,7,FALSE)*ABSYLD2!$F204 + ABSYLD1!I204*(1-VLOOKUP(ABSYLD2!I$4,'[1]INTERNAL PARAMETERS-1'!$B$5:$J$44,5,FALSE))*VLOOKUP(ABSYLD2!I$4,'[1]INTERNAL PARAMETERS-1'!$B$5:$J$44,9,FALSE)*ABSYLD2!$F204</f>
        <v>0</v>
      </c>
      <c r="J204" s="47">
        <f>ABSYLD1!J204*VLOOKUP(ABSYLD2!J$4,'[1]INTERNAL PARAMETERS-1'!$B$5:$J$44,5,FALSE)*VLOOKUP(ABSYLD2!J$4,'[1]INTERNAL PARAMETERS-1'!$B$5:$J$44,7,FALSE)*ABSYLD2!$F204 + ABSYLD1!J204*(1-VLOOKUP(ABSYLD2!J$4,'[1]INTERNAL PARAMETERS-1'!$B$5:$J$44,5,FALSE))*VLOOKUP(ABSYLD2!J$4,'[1]INTERNAL PARAMETERS-1'!$B$5:$J$44,9,FALSE)*ABSYLD2!$F204</f>
        <v>0</v>
      </c>
      <c r="K204" s="47">
        <f>ABSYLD1!K204*VLOOKUP(ABSYLD2!K$4,'[1]INTERNAL PARAMETERS-1'!$B$5:$J$44,5,FALSE)*VLOOKUP(ABSYLD2!K$4,'[1]INTERNAL PARAMETERS-1'!$B$5:$J$44,7,FALSE)*ABSYLD2!$F204 + ABSYLD1!K204*(1-VLOOKUP(ABSYLD2!K$4,'[1]INTERNAL PARAMETERS-1'!$B$5:$J$44,5,FALSE))*VLOOKUP(ABSYLD2!K$4,'[1]INTERNAL PARAMETERS-1'!$B$5:$J$44,9,FALSE)*ABSYLD2!$F204</f>
        <v>0</v>
      </c>
      <c r="L204" s="47">
        <f>ABSYLD1!L204*VLOOKUP(ABSYLD2!L$4,'[1]INTERNAL PARAMETERS-1'!$B$5:$J$44,5,FALSE)*VLOOKUP(ABSYLD2!L$4,'[1]INTERNAL PARAMETERS-1'!$B$5:$J$44,7,FALSE)*ABSYLD2!$F204 + ABSYLD1!L204*(1-VLOOKUP(ABSYLD2!L$4,'[1]INTERNAL PARAMETERS-1'!$B$5:$J$44,5,FALSE))*VLOOKUP(ABSYLD2!L$4,'[1]INTERNAL PARAMETERS-1'!$B$5:$J$44,9,FALSE)*ABSYLD2!$F204</f>
        <v>0</v>
      </c>
      <c r="M204" s="47">
        <f>ABSYLD1!M204*VLOOKUP(ABSYLD2!M$4,'[1]INTERNAL PARAMETERS-1'!$B$5:$J$44,5,FALSE)*VLOOKUP(ABSYLD2!M$4,'[1]INTERNAL PARAMETERS-1'!$B$5:$J$44,7,FALSE)*ABSYLD2!$F204 + ABSYLD1!M204*(1-VLOOKUP(ABSYLD2!M$4,'[1]INTERNAL PARAMETERS-1'!$B$5:$J$44,5,FALSE))*VLOOKUP(ABSYLD2!M$4,'[1]INTERNAL PARAMETERS-1'!$B$5:$J$44,9,FALSE)*ABSYLD2!$F204</f>
        <v>0</v>
      </c>
      <c r="N204" s="47">
        <f>ABSYLD1!N204*VLOOKUP(ABSYLD2!N$4,'[1]INTERNAL PARAMETERS-1'!$B$5:$J$44,5,FALSE)*VLOOKUP(ABSYLD2!N$4,'[1]INTERNAL PARAMETERS-1'!$B$5:$J$44,7,FALSE)*ABSYLD2!$F204 + ABSYLD1!N204*(1-VLOOKUP(ABSYLD2!N$4,'[1]INTERNAL PARAMETERS-1'!$B$5:$J$44,5,FALSE))*VLOOKUP(ABSYLD2!N$4,'[1]INTERNAL PARAMETERS-1'!$B$5:$J$44,9,FALSE)*ABSYLD2!$F204</f>
        <v>0</v>
      </c>
      <c r="O204" s="47">
        <f>ABSYLD1!O204*VLOOKUP(ABSYLD2!O$4,'[1]INTERNAL PARAMETERS-1'!$B$5:$J$44,5,FALSE)*VLOOKUP(ABSYLD2!O$4,'[1]INTERNAL PARAMETERS-1'!$B$5:$J$44,7,FALSE)*ABSYLD2!$F204 + ABSYLD1!O204*(1-VLOOKUP(ABSYLD2!O$4,'[1]INTERNAL PARAMETERS-1'!$B$5:$J$44,5,FALSE))*VLOOKUP(ABSYLD2!O$4,'[1]INTERNAL PARAMETERS-1'!$B$5:$J$44,9,FALSE)*ABSYLD2!$F204</f>
        <v>0</v>
      </c>
      <c r="P204" s="47">
        <f>ABSYLD1!P204*VLOOKUP(ABSYLD2!P$4,'[1]INTERNAL PARAMETERS-1'!$B$5:$J$44,5,FALSE)*VLOOKUP(ABSYLD2!P$4,'[1]INTERNAL PARAMETERS-1'!$B$5:$J$44,7,FALSE)*ABSYLD2!$F204 + ABSYLD1!P204*(1-VLOOKUP(ABSYLD2!P$4,'[1]INTERNAL PARAMETERS-1'!$B$5:$J$44,5,FALSE))*VLOOKUP(ABSYLD2!P$4,'[1]INTERNAL PARAMETERS-1'!$B$5:$J$44,9,FALSE)*ABSYLD2!$F204</f>
        <v>0</v>
      </c>
      <c r="Q204" s="47">
        <f>ABSYLD1!Q204*VLOOKUP(ABSYLD2!Q$4,'[1]INTERNAL PARAMETERS-1'!$B$5:$J$44,5,FALSE)*VLOOKUP(ABSYLD2!Q$4,'[1]INTERNAL PARAMETERS-1'!$B$5:$J$44,7,FALSE)*ABSYLD2!$F204 + ABSYLD1!Q204*(1-VLOOKUP(ABSYLD2!Q$4,'[1]INTERNAL PARAMETERS-1'!$B$5:$J$44,5,FALSE))*VLOOKUP(ABSYLD2!Q$4,'[1]INTERNAL PARAMETERS-1'!$B$5:$J$44,9,FALSE)*ABSYLD2!$F204</f>
        <v>0</v>
      </c>
      <c r="R204" s="47">
        <f>ABSYLD1!R204*VLOOKUP(ABSYLD2!R$4,'[1]INTERNAL PARAMETERS-1'!$B$5:$J$44,5,FALSE)*VLOOKUP(ABSYLD2!R$4,'[1]INTERNAL PARAMETERS-1'!$B$5:$J$44,7,FALSE)*ABSYLD2!$F204 + ABSYLD1!R204*(1-VLOOKUP(ABSYLD2!R$4,'[1]INTERNAL PARAMETERS-1'!$B$5:$J$44,5,FALSE))*VLOOKUP(ABSYLD2!R$4,'[1]INTERNAL PARAMETERS-1'!$B$5:$J$44,9,FALSE)*ABSYLD2!$F204</f>
        <v>0</v>
      </c>
      <c r="S204" s="47">
        <f>ABSYLD1!S204*VLOOKUP(ABSYLD2!S$4,'[1]INTERNAL PARAMETERS-1'!$B$5:$J$44,5,FALSE)*VLOOKUP(ABSYLD2!S$4,'[1]INTERNAL PARAMETERS-1'!$B$5:$J$44,7,FALSE)*ABSYLD2!$F204 + ABSYLD1!S204*(1-VLOOKUP(ABSYLD2!S$4,'[1]INTERNAL PARAMETERS-1'!$B$5:$J$44,5,FALSE))*VLOOKUP(ABSYLD2!S$4,'[1]INTERNAL PARAMETERS-1'!$B$5:$J$44,9,FALSE)*ABSYLD2!$F204</f>
        <v>0</v>
      </c>
      <c r="T204" s="47">
        <f>ABSYLD1!T204*VLOOKUP(ABSYLD2!T$4,'[1]INTERNAL PARAMETERS-1'!$B$5:$J$44,5,FALSE)*VLOOKUP(ABSYLD2!T$4,'[1]INTERNAL PARAMETERS-1'!$B$5:$J$44,7,FALSE)*ABSYLD2!$F204 + ABSYLD1!T204*(1-VLOOKUP(ABSYLD2!T$4,'[1]INTERNAL PARAMETERS-1'!$B$5:$J$44,5,FALSE))*VLOOKUP(ABSYLD2!T$4,'[1]INTERNAL PARAMETERS-1'!$B$5:$J$44,9,FALSE)*ABSYLD2!$F204</f>
        <v>0</v>
      </c>
      <c r="U204" s="47">
        <f>ABSYLD1!U204*VLOOKUP(ABSYLD2!U$4,'[1]INTERNAL PARAMETERS-1'!$B$5:$J$44,5,FALSE)*VLOOKUP(ABSYLD2!U$4,'[1]INTERNAL PARAMETERS-1'!$B$5:$J$44,7,FALSE)*ABSYLD2!$F204 + ABSYLD1!U204*(1-VLOOKUP(ABSYLD2!U$4,'[1]INTERNAL PARAMETERS-1'!$B$5:$J$44,5,FALSE))*VLOOKUP(ABSYLD2!U$4,'[1]INTERNAL PARAMETERS-1'!$B$5:$J$44,9,FALSE)*ABSYLD2!$F204</f>
        <v>0</v>
      </c>
      <c r="V204" s="47">
        <f>ABSYLD1!V204*VLOOKUP(ABSYLD2!V$4,'[1]INTERNAL PARAMETERS-1'!$B$5:$J$44,5,FALSE)*VLOOKUP(ABSYLD2!V$4,'[1]INTERNAL PARAMETERS-1'!$B$5:$J$44,7,FALSE)*ABSYLD2!$F204 + ABSYLD1!V204*(1-VLOOKUP(ABSYLD2!V$4,'[1]INTERNAL PARAMETERS-1'!$B$5:$J$44,5,FALSE))*VLOOKUP(ABSYLD2!V$4,'[1]INTERNAL PARAMETERS-1'!$B$5:$J$44,9,FALSE)*ABSYLD2!$F204</f>
        <v>0</v>
      </c>
      <c r="W204" s="47">
        <f>ABSYLD1!W204*VLOOKUP(ABSYLD2!W$4,'[1]INTERNAL PARAMETERS-1'!$B$5:$J$44,5,FALSE)*VLOOKUP(ABSYLD2!W$4,'[1]INTERNAL PARAMETERS-1'!$B$5:$J$44,7,FALSE)*ABSYLD2!$F204 + ABSYLD1!W204*(1-VLOOKUP(ABSYLD2!W$4,'[1]INTERNAL PARAMETERS-1'!$B$5:$J$44,5,FALSE))*VLOOKUP(ABSYLD2!W$4,'[1]INTERNAL PARAMETERS-1'!$B$5:$J$44,9,FALSE)*ABSYLD2!$F204</f>
        <v>0</v>
      </c>
      <c r="X204" s="47">
        <f>ABSYLD1!X204*VLOOKUP(ABSYLD2!X$4,'[1]INTERNAL PARAMETERS-1'!$B$5:$J$44,5,FALSE)*VLOOKUP(ABSYLD2!X$4,'[1]INTERNAL PARAMETERS-1'!$B$5:$J$44,7,FALSE)*ABSYLD2!$F204 + ABSYLD1!X204*(1-VLOOKUP(ABSYLD2!X$4,'[1]INTERNAL PARAMETERS-1'!$B$5:$J$44,5,FALSE))*VLOOKUP(ABSYLD2!X$4,'[1]INTERNAL PARAMETERS-1'!$B$5:$J$44,9,FALSE)*ABSYLD2!$F204</f>
        <v>0</v>
      </c>
      <c r="Y204" s="47">
        <f>ABSYLD1!Y204*VLOOKUP(ABSYLD2!Y$4,'[1]INTERNAL PARAMETERS-1'!$B$5:$J$44,5,FALSE)*VLOOKUP(ABSYLD2!Y$4,'[1]INTERNAL PARAMETERS-1'!$B$5:$J$44,7,FALSE)*ABSYLD2!$F204 + ABSYLD1!Y204*(1-VLOOKUP(ABSYLD2!Y$4,'[1]INTERNAL PARAMETERS-1'!$B$5:$J$44,5,FALSE))*VLOOKUP(ABSYLD2!Y$4,'[1]INTERNAL PARAMETERS-1'!$B$5:$J$44,9,FALSE)*ABSYLD2!$F204</f>
        <v>0</v>
      </c>
      <c r="Z204" s="47">
        <f>ABSYLD1!Z204*VLOOKUP(ABSYLD2!Z$4,'[1]INTERNAL PARAMETERS-1'!$B$5:$J$44,5,FALSE)*VLOOKUP(ABSYLD2!Z$4,'[1]INTERNAL PARAMETERS-1'!$B$5:$J$44,7,FALSE)*ABSYLD2!$F204 + ABSYLD1!Z204*(1-VLOOKUP(ABSYLD2!Z$4,'[1]INTERNAL PARAMETERS-1'!$B$5:$J$44,5,FALSE))*VLOOKUP(ABSYLD2!Z$4,'[1]INTERNAL PARAMETERS-1'!$B$5:$J$44,9,FALSE)*ABSYLD2!$F204</f>
        <v>0</v>
      </c>
      <c r="AA204" s="47">
        <f>ABSYLD1!AA204*VLOOKUP(ABSYLD2!AA$4,'[1]INTERNAL PARAMETERS-1'!$B$5:$J$44,5,FALSE)*VLOOKUP(ABSYLD2!AA$4,'[1]INTERNAL PARAMETERS-1'!$B$5:$J$44,7,FALSE)*ABSYLD2!$F204 + ABSYLD1!AA204*(1-VLOOKUP(ABSYLD2!AA$4,'[1]INTERNAL PARAMETERS-1'!$B$5:$J$44,5,FALSE))*VLOOKUP(ABSYLD2!AA$4,'[1]INTERNAL PARAMETERS-1'!$B$5:$J$44,9,FALSE)*ABSYLD2!$F204</f>
        <v>0</v>
      </c>
      <c r="AB204" s="47">
        <f>ABSYLD1!AB204*VLOOKUP(ABSYLD2!AB$4,'[1]INTERNAL PARAMETERS-1'!$B$5:$J$44,5,FALSE)*VLOOKUP(ABSYLD2!AB$4,'[1]INTERNAL PARAMETERS-1'!$B$5:$J$44,7,FALSE)*ABSYLD2!$F204 + ABSYLD1!AB204*(1-VLOOKUP(ABSYLD2!AB$4,'[1]INTERNAL PARAMETERS-1'!$B$5:$J$44,5,FALSE))*VLOOKUP(ABSYLD2!AB$4,'[1]INTERNAL PARAMETERS-1'!$B$5:$J$44,9,FALSE)*ABSYLD2!$F204</f>
        <v>0</v>
      </c>
      <c r="AC204" s="47">
        <f>ABSYLD1!AC204*VLOOKUP(ABSYLD2!AC$4,'[1]INTERNAL PARAMETERS-1'!$B$5:$J$44,5,FALSE)*VLOOKUP(ABSYLD2!AC$4,'[1]INTERNAL PARAMETERS-1'!$B$5:$J$44,7,FALSE)*ABSYLD2!$F204 + ABSYLD1!AC204*(1-VLOOKUP(ABSYLD2!AC$4,'[1]INTERNAL PARAMETERS-1'!$B$5:$J$44,5,FALSE))*VLOOKUP(ABSYLD2!AC$4,'[1]INTERNAL PARAMETERS-1'!$B$5:$J$44,9,FALSE)*ABSYLD2!$F204</f>
        <v>0</v>
      </c>
      <c r="AD204" s="47">
        <f>ABSYLD1!AD204*VLOOKUP(ABSYLD2!AD$4,'[1]INTERNAL PARAMETERS-1'!$B$5:$J$44,5,FALSE)*VLOOKUP(ABSYLD2!AD$4,'[1]INTERNAL PARAMETERS-1'!$B$5:$J$44,7,FALSE)*ABSYLD2!$F204 + ABSYLD1!AD204*(1-VLOOKUP(ABSYLD2!AD$4,'[1]INTERNAL PARAMETERS-1'!$B$5:$J$44,5,FALSE))*VLOOKUP(ABSYLD2!AD$4,'[1]INTERNAL PARAMETERS-1'!$B$5:$J$44,9,FALSE)*ABSYLD2!$F204</f>
        <v>0</v>
      </c>
      <c r="AE204" s="47">
        <f>ABSYLD1!AE204*VLOOKUP(ABSYLD2!AE$4,'[1]INTERNAL PARAMETERS-1'!$B$5:$J$44,5,FALSE)*VLOOKUP(ABSYLD2!AE$4,'[1]INTERNAL PARAMETERS-1'!$B$5:$J$44,7,FALSE)*ABSYLD2!$F204 + ABSYLD1!AE204*(1-VLOOKUP(ABSYLD2!AE$4,'[1]INTERNAL PARAMETERS-1'!$B$5:$J$44,5,FALSE))*VLOOKUP(ABSYLD2!AE$4,'[1]INTERNAL PARAMETERS-1'!$B$5:$J$44,9,FALSE)*ABSYLD2!$F204</f>
        <v>0</v>
      </c>
      <c r="AF204" s="47">
        <f>ABSYLD1!AF204*VLOOKUP(ABSYLD2!AF$4,'[1]INTERNAL PARAMETERS-1'!$B$5:$J$44,5,FALSE)*VLOOKUP(ABSYLD2!AF$4,'[1]INTERNAL PARAMETERS-1'!$B$5:$J$44,7,FALSE)*ABSYLD2!$F204 + ABSYLD1!AF204*(1-VLOOKUP(ABSYLD2!AF$4,'[1]INTERNAL PARAMETERS-1'!$B$5:$J$44,5,FALSE))*VLOOKUP(ABSYLD2!AF$4,'[1]INTERNAL PARAMETERS-1'!$B$5:$J$44,9,FALSE)*ABSYLD2!$F204</f>
        <v>0</v>
      </c>
      <c r="AG204" s="47">
        <f>ABSYLD1!AG204*VLOOKUP(ABSYLD2!AG$4,'[1]INTERNAL PARAMETERS-1'!$B$5:$J$44,5,FALSE)*VLOOKUP(ABSYLD2!AG$4,'[1]INTERNAL PARAMETERS-1'!$B$5:$J$44,7,FALSE)*ABSYLD2!$F204 + ABSYLD1!AG204*(1-VLOOKUP(ABSYLD2!AG$4,'[1]INTERNAL PARAMETERS-1'!$B$5:$J$44,5,FALSE))*VLOOKUP(ABSYLD2!AG$4,'[1]INTERNAL PARAMETERS-1'!$B$5:$J$44,9,FALSE)*ABSYLD2!$F204</f>
        <v>0</v>
      </c>
      <c r="AH204" s="47">
        <f>ABSYLD1!AH204*VLOOKUP(ABSYLD2!AH$4,'[1]INTERNAL PARAMETERS-1'!$B$5:$J$44,5,FALSE)*VLOOKUP(ABSYLD2!AH$4,'[1]INTERNAL PARAMETERS-1'!$B$5:$J$44,7,FALSE)*ABSYLD2!$F204 + ABSYLD1!AH204*(1-VLOOKUP(ABSYLD2!AH$4,'[1]INTERNAL PARAMETERS-1'!$B$5:$J$44,5,FALSE))*VLOOKUP(ABSYLD2!AH$4,'[1]INTERNAL PARAMETERS-1'!$B$5:$J$44,9,FALSE)*ABSYLD2!$F204</f>
        <v>0</v>
      </c>
      <c r="AI204" s="47">
        <f>ABSYLD1!AI204*VLOOKUP(ABSYLD2!AI$4,'[1]INTERNAL PARAMETERS-1'!$B$5:$J$44,5,FALSE)*VLOOKUP(ABSYLD2!AI$4,'[1]INTERNAL PARAMETERS-1'!$B$5:$J$44,7,FALSE)*ABSYLD2!$F204 + ABSYLD1!AI204*(1-VLOOKUP(ABSYLD2!AI$4,'[1]INTERNAL PARAMETERS-1'!$B$5:$J$44,5,FALSE))*VLOOKUP(ABSYLD2!AI$4,'[1]INTERNAL PARAMETERS-1'!$B$5:$J$44,9,FALSE)*ABSYLD2!$F204</f>
        <v>0</v>
      </c>
      <c r="AJ204" s="47">
        <f>ABSYLD1!AJ204*VLOOKUP(ABSYLD2!AJ$4,'[1]INTERNAL PARAMETERS-1'!$B$5:$J$44,5,FALSE)*VLOOKUP(ABSYLD2!AJ$4,'[1]INTERNAL PARAMETERS-1'!$B$5:$J$44,7,FALSE)*ABSYLD2!$F204 + ABSYLD1!AJ204*(1-VLOOKUP(ABSYLD2!AJ$4,'[1]INTERNAL PARAMETERS-1'!$B$5:$J$44,5,FALSE))*VLOOKUP(ABSYLD2!AJ$4,'[1]INTERNAL PARAMETERS-1'!$B$5:$J$44,9,FALSE)*ABSYLD2!$F204</f>
        <v>0</v>
      </c>
      <c r="AK204" s="47">
        <f>ABSYLD1!AK204*VLOOKUP(ABSYLD2!AK$4,'[1]INTERNAL PARAMETERS-1'!$B$5:$J$44,5,FALSE)*VLOOKUP(ABSYLD2!AK$4,'[1]INTERNAL PARAMETERS-1'!$B$5:$J$44,7,FALSE)*ABSYLD2!$F204 + ABSYLD1!AK204*(1-VLOOKUP(ABSYLD2!AK$4,'[1]INTERNAL PARAMETERS-1'!$B$5:$J$44,5,FALSE))*VLOOKUP(ABSYLD2!AK$4,'[1]INTERNAL PARAMETERS-1'!$B$5:$J$44,9,FALSE)*ABSYLD2!$F204</f>
        <v>0</v>
      </c>
      <c r="AL204" s="47">
        <f>ABSYLD1!AL204*VLOOKUP(ABSYLD2!AL$4,'[1]INTERNAL PARAMETERS-1'!$B$5:$J$44,5,FALSE)*VLOOKUP(ABSYLD2!AL$4,'[1]INTERNAL PARAMETERS-1'!$B$5:$J$44,7,FALSE)*ABSYLD2!$F204 + ABSYLD1!AL204*(1-VLOOKUP(ABSYLD2!AL$4,'[1]INTERNAL PARAMETERS-1'!$B$5:$J$44,5,FALSE))*VLOOKUP(ABSYLD2!AL$4,'[1]INTERNAL PARAMETERS-1'!$B$5:$J$44,9,FALSE)*ABSYLD2!$F204</f>
        <v>0</v>
      </c>
      <c r="AM204" s="47">
        <f>ABSYLD1!AM204*VLOOKUP(ABSYLD2!AM$4,'[1]INTERNAL PARAMETERS-1'!$B$5:$J$44,5,FALSE)*VLOOKUP(ABSYLD2!AM$4,'[1]INTERNAL PARAMETERS-1'!$B$5:$J$44,7,FALSE)*ABSYLD2!$F204 + ABSYLD1!AM204*(1-VLOOKUP(ABSYLD2!AM$4,'[1]INTERNAL PARAMETERS-1'!$B$5:$J$44,5,FALSE))*VLOOKUP(ABSYLD2!AM$4,'[1]INTERNAL PARAMETERS-1'!$B$5:$J$44,9,FALSE)*ABSYLD2!$F204</f>
        <v>0</v>
      </c>
      <c r="AN204" s="47">
        <f>ABSYLD1!AN204*VLOOKUP(ABSYLD2!AN$4,'[1]INTERNAL PARAMETERS-1'!$B$5:$J$44,5,FALSE)*VLOOKUP(ABSYLD2!AN$4,'[1]INTERNAL PARAMETERS-1'!$B$5:$J$44,7,FALSE)*ABSYLD2!$F204 + ABSYLD1!AN204*(1-VLOOKUP(ABSYLD2!AN$4,'[1]INTERNAL PARAMETERS-1'!$B$5:$J$44,5,FALSE))*VLOOKUP(ABSYLD2!AN$4,'[1]INTERNAL PARAMETERS-1'!$B$5:$J$44,9,FALSE)*ABSYLD2!$F204</f>
        <v>0</v>
      </c>
      <c r="AO204" s="47">
        <f>ABSYLD1!AO204*VLOOKUP(ABSYLD2!AO$4,'[1]INTERNAL PARAMETERS-1'!$B$5:$J$44,5,FALSE)*VLOOKUP(ABSYLD2!AO$4,'[1]INTERNAL PARAMETERS-1'!$B$5:$J$44,7,FALSE)*ABSYLD2!$F204 + ABSYLD1!AO204*(1-VLOOKUP(ABSYLD2!AO$4,'[1]INTERNAL PARAMETERS-1'!$B$5:$J$44,5,FALSE))*VLOOKUP(ABSYLD2!AO$4,'[1]INTERNAL PARAMETERS-1'!$B$5:$J$44,9,FALSE)*ABSYLD2!$F204</f>
        <v>0</v>
      </c>
      <c r="AP204" s="47">
        <f>ABSYLD1!AP204*VLOOKUP(ABSYLD2!AP$4,'[1]INTERNAL PARAMETERS-1'!$B$5:$J$44,5,FALSE)*VLOOKUP(ABSYLD2!AP$4,'[1]INTERNAL PARAMETERS-1'!$B$5:$J$44,7,FALSE)*ABSYLD2!$F204 + ABSYLD1!AP204*(1-VLOOKUP(ABSYLD2!AP$4,'[1]INTERNAL PARAMETERS-1'!$B$5:$J$44,5,FALSE))*VLOOKUP(ABSYLD2!AP$4,'[1]INTERNAL PARAMETERS-1'!$B$5:$J$44,9,FALSE)*ABSYLD2!$F204</f>
        <v>0</v>
      </c>
      <c r="AQ204" s="47">
        <f>ABSYLD1!AQ204*VLOOKUP(ABSYLD2!AQ$4,'[1]INTERNAL PARAMETERS-1'!$B$5:$J$44,5,FALSE)*VLOOKUP(ABSYLD2!AQ$4,'[1]INTERNAL PARAMETERS-1'!$B$5:$J$44,7,FALSE)*ABSYLD2!$F204 + ABSYLD1!AQ204*(1-VLOOKUP(ABSYLD2!AQ$4,'[1]INTERNAL PARAMETERS-1'!$B$5:$J$44,5,FALSE))*VLOOKUP(ABSYLD2!AQ$4,'[1]INTERNAL PARAMETERS-1'!$B$5:$J$44,9,FALSE)*ABSYLD2!$F204</f>
        <v>0</v>
      </c>
      <c r="AR204" s="47">
        <f>ABSYLD1!AR204*VLOOKUP(ABSYLD2!AR$4,'[1]INTERNAL PARAMETERS-1'!$B$5:$J$44,5,FALSE)*VLOOKUP(ABSYLD2!AR$4,'[1]INTERNAL PARAMETERS-1'!$B$5:$J$44,7,FALSE)*ABSYLD2!$F204 + ABSYLD1!AR204*(1-VLOOKUP(ABSYLD2!AR$4,'[1]INTERNAL PARAMETERS-1'!$B$5:$J$44,5,FALSE))*VLOOKUP(ABSYLD2!AR$4,'[1]INTERNAL PARAMETERS-1'!$B$5:$J$44,9,FALSE)*ABSYLD2!$F204</f>
        <v>0</v>
      </c>
      <c r="AS204" s="47">
        <f>ABSYLD1!AS204*VLOOKUP(ABSYLD2!AS$4,'[1]INTERNAL PARAMETERS-1'!$B$5:$J$44,5,FALSE)*VLOOKUP(ABSYLD2!AS$4,'[1]INTERNAL PARAMETERS-1'!$B$5:$J$44,7,FALSE)*ABSYLD2!$F204 + ABSYLD1!AS204*(1-VLOOKUP(ABSYLD2!AS$4,'[1]INTERNAL PARAMETERS-1'!$B$5:$J$44,5,FALSE))*VLOOKUP(ABSYLD2!AS$4,'[1]INTERNAL PARAMETERS-1'!$B$5:$J$44,9,FALSE)*ABSYLD2!$F204</f>
        <v>0</v>
      </c>
      <c r="AT204" s="46">
        <f>ABSYLD1!AT204*VLOOKUP(ABSYLD2!AT$4,'[1]INTERNAL PARAMETERS-1'!$B$5:$J$44,5,FALSE)*VLOOKUP(ABSYLD2!AT$4,'[1]INTERNAL PARAMETERS-1'!$B$5:$J$44,7,FALSE)*ABSYLD2!$F204 + ABSYLD1!AT204*(1-VLOOKUP(ABSYLD2!AT$4,'[1]INTERNAL PARAMETERS-1'!$B$5:$J$44,5,FALSE))*VLOOKUP(ABSYLD2!AT$4,'[1]INTERNAL PARAMETERS-1'!$B$5:$J$44,9,FALSE)*ABSYLD2!$F204</f>
        <v>0</v>
      </c>
      <c r="AU204" s="48">
        <f>ABSYLD1!AU204*VLOOKUP(ABSYLD2!AU$4,'[1]INTERNAL PARAMETERS-1'!$B$5:$J$44,5,FALSE)*VLOOKUP(ABSYLD2!AU$4,'[1]INTERNAL PARAMETERS-1'!$B$5:$J$44,6,FALSE)*VLOOKUP(ABSYLD2!AU$4,'[1]INTERNAL PARAMETERS-1'!$B$5:$J$44,3,FALSE) + ABSYLD1!AU204*(1-VLOOKUP(ABSYLD2!AU$4,'[1]INTERNAL PARAMETERS-1'!$B$5:$J$44,5,FALSE))*VLOOKUP(ABSYLD2!AU$4,'[1]INTERNAL PARAMETERS-1'!$B$5:$J$44,8,FALSE)*VLOOKUP(ABSYLD2!AU$4,'[1]INTERNAL PARAMETERS-1'!$B$5:$J$44,3,FALSE)</f>
        <v>0</v>
      </c>
      <c r="AV204" s="47">
        <f>ABSYLD1!AV204*VLOOKUP(ABSYLD2!AV$4,'[1]INTERNAL PARAMETERS-1'!$B$5:$J$44,5,FALSE)*VLOOKUP(ABSYLD2!AV$4,'[1]INTERNAL PARAMETERS-1'!$B$5:$J$44,6,FALSE)*VLOOKUP(ABSYLD2!AV$4,'[1]INTERNAL PARAMETERS-1'!$B$5:$J$44,3,FALSE) + ABSYLD1!AV204*(1-VLOOKUP(ABSYLD2!AV$4,'[1]INTERNAL PARAMETERS-1'!$B$5:$J$44,5,FALSE))*VLOOKUP(ABSYLD2!AV$4,'[1]INTERNAL PARAMETERS-1'!$B$5:$J$44,8,FALSE)*VLOOKUP(ABSYLD2!AV$4,'[1]INTERNAL PARAMETERS-1'!$B$5:$J$44,3,FALSE)</f>
        <v>0</v>
      </c>
      <c r="AW204" s="47">
        <f>ABSYLD1!AW204*VLOOKUP(ABSYLD2!AW$4,'[1]INTERNAL PARAMETERS-1'!$B$5:$J$44,5,FALSE)*VLOOKUP(ABSYLD2!AW$4,'[1]INTERNAL PARAMETERS-1'!$B$5:$J$44,6,FALSE)*VLOOKUP(ABSYLD2!AW$4,'[1]INTERNAL PARAMETERS-1'!$B$5:$J$44,3,FALSE) + ABSYLD1!AW204*(1-VLOOKUP(ABSYLD2!AW$4,'[1]INTERNAL PARAMETERS-1'!$B$5:$J$44,5,FALSE))*VLOOKUP(ABSYLD2!AW$4,'[1]INTERNAL PARAMETERS-1'!$B$5:$J$44,8,FALSE)*VLOOKUP(ABSYLD2!AW$4,'[1]INTERNAL PARAMETERS-1'!$B$5:$J$44,3,FALSE)</f>
        <v>0</v>
      </c>
      <c r="AX204" s="47">
        <f>ABSYLD1!AX204*VLOOKUP(ABSYLD2!AX$4,'[1]INTERNAL PARAMETERS-1'!$B$5:$J$44,5,FALSE)*VLOOKUP(ABSYLD2!AX$4,'[1]INTERNAL PARAMETERS-1'!$B$5:$J$44,6,FALSE)*VLOOKUP(ABSYLD2!AX$4,'[1]INTERNAL PARAMETERS-1'!$B$5:$J$44,3,FALSE) + ABSYLD1!AX204*(1-VLOOKUP(ABSYLD2!AX$4,'[1]INTERNAL PARAMETERS-1'!$B$5:$J$44,5,FALSE))*VLOOKUP(ABSYLD2!AX$4,'[1]INTERNAL PARAMETERS-1'!$B$5:$J$44,8,FALSE)*VLOOKUP(ABSYLD2!AX$4,'[1]INTERNAL PARAMETERS-1'!$B$5:$J$44,3,FALSE)</f>
        <v>0</v>
      </c>
      <c r="AY204" s="47">
        <f>ABSYLD1!AY204*VLOOKUP(ABSYLD2!AY$4,'[1]INTERNAL PARAMETERS-1'!$B$5:$J$44,5,FALSE)*VLOOKUP(ABSYLD2!AY$4,'[1]INTERNAL PARAMETERS-1'!$B$5:$J$44,6,FALSE)*VLOOKUP(ABSYLD2!AY$4,'[1]INTERNAL PARAMETERS-1'!$B$5:$J$44,3,FALSE) + ABSYLD1!AY204*(1-VLOOKUP(ABSYLD2!AY$4,'[1]INTERNAL PARAMETERS-1'!$B$5:$J$44,5,FALSE))*VLOOKUP(ABSYLD2!AY$4,'[1]INTERNAL PARAMETERS-1'!$B$5:$J$44,8,FALSE)*VLOOKUP(ABSYLD2!AY$4,'[1]INTERNAL PARAMETERS-1'!$B$5:$J$44,3,FALSE)</f>
        <v>0</v>
      </c>
      <c r="AZ204" s="47">
        <f>ABSYLD1!AZ204*VLOOKUP(ABSYLD2!AZ$4,'[1]INTERNAL PARAMETERS-1'!$B$5:$J$44,5,FALSE)*VLOOKUP(ABSYLD2!AZ$4,'[1]INTERNAL PARAMETERS-1'!$B$5:$J$44,6,FALSE)*VLOOKUP(ABSYLD2!AZ$4,'[1]INTERNAL PARAMETERS-1'!$B$5:$J$44,3,FALSE) + ABSYLD1!AZ204*(1-VLOOKUP(ABSYLD2!AZ$4,'[1]INTERNAL PARAMETERS-1'!$B$5:$J$44,5,FALSE))*VLOOKUP(ABSYLD2!AZ$4,'[1]INTERNAL PARAMETERS-1'!$B$5:$J$44,8,FALSE)*VLOOKUP(ABSYLD2!AZ$4,'[1]INTERNAL PARAMETERS-1'!$B$5:$J$44,3,FALSE)</f>
        <v>0</v>
      </c>
      <c r="BA204" s="47">
        <f>ABSYLD1!BA204*VLOOKUP(ABSYLD2!BA$4,'[1]INTERNAL PARAMETERS-1'!$B$5:$J$44,5,FALSE)*VLOOKUP(ABSYLD2!BA$4,'[1]INTERNAL PARAMETERS-1'!$B$5:$J$44,6,FALSE)*VLOOKUP(ABSYLD2!BA$4,'[1]INTERNAL PARAMETERS-1'!$B$5:$J$44,3,FALSE) + ABSYLD1!BA204*(1-VLOOKUP(ABSYLD2!BA$4,'[1]INTERNAL PARAMETERS-1'!$B$5:$J$44,5,FALSE))*VLOOKUP(ABSYLD2!BA$4,'[1]INTERNAL PARAMETERS-1'!$B$5:$J$44,8,FALSE)*VLOOKUP(ABSYLD2!BA$4,'[1]INTERNAL PARAMETERS-1'!$B$5:$J$44,3,FALSE)</f>
        <v>0</v>
      </c>
      <c r="BB204" s="47">
        <f>ABSYLD1!BB204*VLOOKUP(ABSYLD2!BB$4,'[1]INTERNAL PARAMETERS-1'!$B$5:$J$44,5,FALSE)*VLOOKUP(ABSYLD2!BB$4,'[1]INTERNAL PARAMETERS-1'!$B$5:$J$44,6,FALSE)*VLOOKUP(ABSYLD2!BB$4,'[1]INTERNAL PARAMETERS-1'!$B$5:$J$44,3,FALSE) + ABSYLD1!BB204*(1-VLOOKUP(ABSYLD2!BB$4,'[1]INTERNAL PARAMETERS-1'!$B$5:$J$44,5,FALSE))*VLOOKUP(ABSYLD2!BB$4,'[1]INTERNAL PARAMETERS-1'!$B$5:$J$44,8,FALSE)*VLOOKUP(ABSYLD2!BB$4,'[1]INTERNAL PARAMETERS-1'!$B$5:$J$44,3,FALSE)</f>
        <v>0</v>
      </c>
      <c r="BC204" s="47">
        <f>ABSYLD1!BC204*VLOOKUP(ABSYLD2!BC$4,'[1]INTERNAL PARAMETERS-1'!$B$5:$J$44,5,FALSE)*VLOOKUP(ABSYLD2!BC$4,'[1]INTERNAL PARAMETERS-1'!$B$5:$J$44,6,FALSE)*VLOOKUP(ABSYLD2!BC$4,'[1]INTERNAL PARAMETERS-1'!$B$5:$J$44,3,FALSE) + ABSYLD1!BC204*(1-VLOOKUP(ABSYLD2!BC$4,'[1]INTERNAL PARAMETERS-1'!$B$5:$J$44,5,FALSE))*VLOOKUP(ABSYLD2!BC$4,'[1]INTERNAL PARAMETERS-1'!$B$5:$J$44,8,FALSE)*VLOOKUP(ABSYLD2!BC$4,'[1]INTERNAL PARAMETERS-1'!$B$5:$J$44,3,FALSE)</f>
        <v>0</v>
      </c>
      <c r="BD204" s="47">
        <f>ABSYLD1!BD204*VLOOKUP(ABSYLD2!BD$4,'[1]INTERNAL PARAMETERS-1'!$B$5:$J$44,5,FALSE)*VLOOKUP(ABSYLD2!BD$4,'[1]INTERNAL PARAMETERS-1'!$B$5:$J$44,6,FALSE)*VLOOKUP(ABSYLD2!BD$4,'[1]INTERNAL PARAMETERS-1'!$B$5:$J$44,3,FALSE) + ABSYLD1!BD204*(1-VLOOKUP(ABSYLD2!BD$4,'[1]INTERNAL PARAMETERS-1'!$B$5:$J$44,5,FALSE))*VLOOKUP(ABSYLD2!BD$4,'[1]INTERNAL PARAMETERS-1'!$B$5:$J$44,8,FALSE)*VLOOKUP(ABSYLD2!BD$4,'[1]INTERNAL PARAMETERS-1'!$B$5:$J$44,3,FALSE)</f>
        <v>0</v>
      </c>
      <c r="BE204" s="47">
        <f>ABSYLD1!BE204*VLOOKUP(ABSYLD2!BE$4,'[1]INTERNAL PARAMETERS-1'!$B$5:$J$44,5,FALSE)*VLOOKUP(ABSYLD2!BE$4,'[1]INTERNAL PARAMETERS-1'!$B$5:$J$44,6,FALSE)*VLOOKUP(ABSYLD2!BE$4,'[1]INTERNAL PARAMETERS-1'!$B$5:$J$44,3,FALSE) + ABSYLD1!BE204*(1-VLOOKUP(ABSYLD2!BE$4,'[1]INTERNAL PARAMETERS-1'!$B$5:$J$44,5,FALSE))*VLOOKUP(ABSYLD2!BE$4,'[1]INTERNAL PARAMETERS-1'!$B$5:$J$44,8,FALSE)*VLOOKUP(ABSYLD2!BE$4,'[1]INTERNAL PARAMETERS-1'!$B$5:$J$44,3,FALSE)</f>
        <v>0</v>
      </c>
      <c r="BF204" s="47">
        <f>ABSYLD1!BF204*VLOOKUP(ABSYLD2!BF$4,'[1]INTERNAL PARAMETERS-1'!$B$5:$J$44,5,FALSE)*VLOOKUP(ABSYLD2!BF$4,'[1]INTERNAL PARAMETERS-1'!$B$5:$J$44,6,FALSE)*VLOOKUP(ABSYLD2!BF$4,'[1]INTERNAL PARAMETERS-1'!$B$5:$J$44,3,FALSE) + ABSYLD1!BF204*(1-VLOOKUP(ABSYLD2!BF$4,'[1]INTERNAL PARAMETERS-1'!$B$5:$J$44,5,FALSE))*VLOOKUP(ABSYLD2!BF$4,'[1]INTERNAL PARAMETERS-1'!$B$5:$J$44,8,FALSE)*VLOOKUP(ABSYLD2!BF$4,'[1]INTERNAL PARAMETERS-1'!$B$5:$J$44,3,FALSE)</f>
        <v>0</v>
      </c>
      <c r="BG204" s="47">
        <f>ABSYLD1!BG204*VLOOKUP(ABSYLD2!BG$4,'[1]INTERNAL PARAMETERS-1'!$B$5:$J$44,5,FALSE)*VLOOKUP(ABSYLD2!BG$4,'[1]INTERNAL PARAMETERS-1'!$B$5:$J$44,6,FALSE)*VLOOKUP(ABSYLD2!BG$4,'[1]INTERNAL PARAMETERS-1'!$B$5:$J$44,3,FALSE) + ABSYLD1!BG204*(1-VLOOKUP(ABSYLD2!BG$4,'[1]INTERNAL PARAMETERS-1'!$B$5:$J$44,5,FALSE))*VLOOKUP(ABSYLD2!BG$4,'[1]INTERNAL PARAMETERS-1'!$B$5:$J$44,8,FALSE)*VLOOKUP(ABSYLD2!BG$4,'[1]INTERNAL PARAMETERS-1'!$B$5:$J$44,3,FALSE)</f>
        <v>0</v>
      </c>
      <c r="BH204" s="47">
        <f>ABSYLD1!BH204*VLOOKUP(ABSYLD2!BH$4,'[1]INTERNAL PARAMETERS-1'!$B$5:$J$44,5,FALSE)*VLOOKUP(ABSYLD2!BH$4,'[1]INTERNAL PARAMETERS-1'!$B$5:$J$44,6,FALSE)*VLOOKUP(ABSYLD2!BH$4,'[1]INTERNAL PARAMETERS-1'!$B$5:$J$44,3,FALSE) + ABSYLD1!BH204*(1-VLOOKUP(ABSYLD2!BH$4,'[1]INTERNAL PARAMETERS-1'!$B$5:$J$44,5,FALSE))*VLOOKUP(ABSYLD2!BH$4,'[1]INTERNAL PARAMETERS-1'!$B$5:$J$44,8,FALSE)*VLOOKUP(ABSYLD2!BH$4,'[1]INTERNAL PARAMETERS-1'!$B$5:$J$44,3,FALSE)</f>
        <v>0</v>
      </c>
      <c r="BI204" s="47">
        <f>ABSYLD1!BI204*VLOOKUP(ABSYLD2!BI$4,'[1]INTERNAL PARAMETERS-1'!$B$5:$J$44,5,FALSE)*VLOOKUP(ABSYLD2!BI$4,'[1]INTERNAL PARAMETERS-1'!$B$5:$J$44,6,FALSE)*VLOOKUP(ABSYLD2!BI$4,'[1]INTERNAL PARAMETERS-1'!$B$5:$J$44,3,FALSE) + ABSYLD1!BI204*(1-VLOOKUP(ABSYLD2!BI$4,'[1]INTERNAL PARAMETERS-1'!$B$5:$J$44,5,FALSE))*VLOOKUP(ABSYLD2!BI$4,'[1]INTERNAL PARAMETERS-1'!$B$5:$J$44,8,FALSE)*VLOOKUP(ABSYLD2!BI$4,'[1]INTERNAL PARAMETERS-1'!$B$5:$J$44,3,FALSE)</f>
        <v>0</v>
      </c>
      <c r="BJ204" s="47">
        <f>ABSYLD1!BJ204*VLOOKUP(ABSYLD2!BJ$4,'[1]INTERNAL PARAMETERS-1'!$B$5:$J$44,5,FALSE)*VLOOKUP(ABSYLD2!BJ$4,'[1]INTERNAL PARAMETERS-1'!$B$5:$J$44,6,FALSE)*VLOOKUP(ABSYLD2!BJ$4,'[1]INTERNAL PARAMETERS-1'!$B$5:$J$44,3,FALSE) + ABSYLD1!BJ204*(1-VLOOKUP(ABSYLD2!BJ$4,'[1]INTERNAL PARAMETERS-1'!$B$5:$J$44,5,FALSE))*VLOOKUP(ABSYLD2!BJ$4,'[1]INTERNAL PARAMETERS-1'!$B$5:$J$44,8,FALSE)*VLOOKUP(ABSYLD2!BJ$4,'[1]INTERNAL PARAMETERS-1'!$B$5:$J$44,3,FALSE)</f>
        <v>0</v>
      </c>
      <c r="BK204" s="47">
        <f>ABSYLD1!BK204*VLOOKUP(ABSYLD2!BK$4,'[1]INTERNAL PARAMETERS-1'!$B$5:$J$44,5,FALSE)*VLOOKUP(ABSYLD2!BK$4,'[1]INTERNAL PARAMETERS-1'!$B$5:$J$44,6,FALSE)*VLOOKUP(ABSYLD2!BK$4,'[1]INTERNAL PARAMETERS-1'!$B$5:$J$44,3,FALSE) + ABSYLD1!BK204*(1-VLOOKUP(ABSYLD2!BK$4,'[1]INTERNAL PARAMETERS-1'!$B$5:$J$44,5,FALSE))*VLOOKUP(ABSYLD2!BK$4,'[1]INTERNAL PARAMETERS-1'!$B$5:$J$44,8,FALSE)*VLOOKUP(ABSYLD2!BK$4,'[1]INTERNAL PARAMETERS-1'!$B$5:$J$44,3,FALSE)</f>
        <v>0</v>
      </c>
      <c r="BL204" s="47">
        <f>ABSYLD1!BL204*VLOOKUP(ABSYLD2!BL$4,'[1]INTERNAL PARAMETERS-1'!$B$5:$J$44,5,FALSE)*VLOOKUP(ABSYLD2!BL$4,'[1]INTERNAL PARAMETERS-1'!$B$5:$J$44,6,FALSE)*VLOOKUP(ABSYLD2!BL$4,'[1]INTERNAL PARAMETERS-1'!$B$5:$J$44,3,FALSE) + ABSYLD1!BL204*(1-VLOOKUP(ABSYLD2!BL$4,'[1]INTERNAL PARAMETERS-1'!$B$5:$J$44,5,FALSE))*VLOOKUP(ABSYLD2!BL$4,'[1]INTERNAL PARAMETERS-1'!$B$5:$J$44,8,FALSE)*VLOOKUP(ABSYLD2!BL$4,'[1]INTERNAL PARAMETERS-1'!$B$5:$J$44,3,FALSE)</f>
        <v>0</v>
      </c>
      <c r="BM204" s="47">
        <f>ABSYLD1!BM204*VLOOKUP(ABSYLD2!BM$4,'[1]INTERNAL PARAMETERS-1'!$B$5:$J$44,5,FALSE)*VLOOKUP(ABSYLD2!BM$4,'[1]INTERNAL PARAMETERS-1'!$B$5:$J$44,6,FALSE)*VLOOKUP(ABSYLD2!BM$4,'[1]INTERNAL PARAMETERS-1'!$B$5:$J$44,3,FALSE) + ABSYLD1!BM204*(1-VLOOKUP(ABSYLD2!BM$4,'[1]INTERNAL PARAMETERS-1'!$B$5:$J$44,5,FALSE))*VLOOKUP(ABSYLD2!BM$4,'[1]INTERNAL PARAMETERS-1'!$B$5:$J$44,8,FALSE)*VLOOKUP(ABSYLD2!BM$4,'[1]INTERNAL PARAMETERS-1'!$B$5:$J$44,3,FALSE)</f>
        <v>0</v>
      </c>
      <c r="BN204" s="47">
        <f>ABSYLD1!BN204*VLOOKUP(ABSYLD2!BN$4,'[1]INTERNAL PARAMETERS-1'!$B$5:$J$44,5,FALSE)*VLOOKUP(ABSYLD2!BN$4,'[1]INTERNAL PARAMETERS-1'!$B$5:$J$44,6,FALSE)*VLOOKUP(ABSYLD2!BN$4,'[1]INTERNAL PARAMETERS-1'!$B$5:$J$44,3,FALSE) + ABSYLD1!BN204*(1-VLOOKUP(ABSYLD2!BN$4,'[1]INTERNAL PARAMETERS-1'!$B$5:$J$44,5,FALSE))*VLOOKUP(ABSYLD2!BN$4,'[1]INTERNAL PARAMETERS-1'!$B$5:$J$44,8,FALSE)*VLOOKUP(ABSYLD2!BN$4,'[1]INTERNAL PARAMETERS-1'!$B$5:$J$44,3,FALSE)</f>
        <v>0</v>
      </c>
      <c r="BO204" s="47">
        <f>ABSYLD1!BO204*VLOOKUP(ABSYLD2!BO$4,'[1]INTERNAL PARAMETERS-1'!$B$5:$J$44,5,FALSE)*VLOOKUP(ABSYLD2!BO$4,'[1]INTERNAL PARAMETERS-1'!$B$5:$J$44,6,FALSE)*VLOOKUP(ABSYLD2!BO$4,'[1]INTERNAL PARAMETERS-1'!$B$5:$J$44,3,FALSE) + ABSYLD1!BO204*(1-VLOOKUP(ABSYLD2!BO$4,'[1]INTERNAL PARAMETERS-1'!$B$5:$J$44,5,FALSE))*VLOOKUP(ABSYLD2!BO$4,'[1]INTERNAL PARAMETERS-1'!$B$5:$J$44,8,FALSE)*VLOOKUP(ABSYLD2!BO$4,'[1]INTERNAL PARAMETERS-1'!$B$5:$J$44,3,FALSE)</f>
        <v>0</v>
      </c>
      <c r="BP204" s="47">
        <f>ABSYLD1!BP204*VLOOKUP(ABSYLD2!BP$4,'[1]INTERNAL PARAMETERS-1'!$B$5:$J$44,5,FALSE)*VLOOKUP(ABSYLD2!BP$4,'[1]INTERNAL PARAMETERS-1'!$B$5:$J$44,6,FALSE)*VLOOKUP(ABSYLD2!BP$4,'[1]INTERNAL PARAMETERS-1'!$B$5:$J$44,3,FALSE) + ABSYLD1!BP204*(1-VLOOKUP(ABSYLD2!BP$4,'[1]INTERNAL PARAMETERS-1'!$B$5:$J$44,5,FALSE))*VLOOKUP(ABSYLD2!BP$4,'[1]INTERNAL PARAMETERS-1'!$B$5:$J$44,8,FALSE)*VLOOKUP(ABSYLD2!BP$4,'[1]INTERNAL PARAMETERS-1'!$B$5:$J$44,3,FALSE)</f>
        <v>0</v>
      </c>
      <c r="BQ204" s="47">
        <f>ABSYLD1!BQ204*VLOOKUP(ABSYLD2!BQ$4,'[1]INTERNAL PARAMETERS-1'!$B$5:$J$44,5,FALSE)*VLOOKUP(ABSYLD2!BQ$4,'[1]INTERNAL PARAMETERS-1'!$B$5:$J$44,6,FALSE)*VLOOKUP(ABSYLD2!BQ$4,'[1]INTERNAL PARAMETERS-1'!$B$5:$J$44,3,FALSE) + ABSYLD1!BQ204*(1-VLOOKUP(ABSYLD2!BQ$4,'[1]INTERNAL PARAMETERS-1'!$B$5:$J$44,5,FALSE))*VLOOKUP(ABSYLD2!BQ$4,'[1]INTERNAL PARAMETERS-1'!$B$5:$J$44,8,FALSE)*VLOOKUP(ABSYLD2!BQ$4,'[1]INTERNAL PARAMETERS-1'!$B$5:$J$44,3,FALSE)</f>
        <v>0</v>
      </c>
      <c r="BR204" s="47">
        <f>ABSYLD1!BR204*VLOOKUP(ABSYLD2!BR$4,'[1]INTERNAL PARAMETERS-1'!$B$5:$J$44,5,FALSE)*VLOOKUP(ABSYLD2!BR$4,'[1]INTERNAL PARAMETERS-1'!$B$5:$J$44,6,FALSE)*VLOOKUP(ABSYLD2!BR$4,'[1]INTERNAL PARAMETERS-1'!$B$5:$J$44,3,FALSE) + ABSYLD1!BR204*(1-VLOOKUP(ABSYLD2!BR$4,'[1]INTERNAL PARAMETERS-1'!$B$5:$J$44,5,FALSE))*VLOOKUP(ABSYLD2!BR$4,'[1]INTERNAL PARAMETERS-1'!$B$5:$J$44,8,FALSE)*VLOOKUP(ABSYLD2!BR$4,'[1]INTERNAL PARAMETERS-1'!$B$5:$J$44,3,FALSE)</f>
        <v>0</v>
      </c>
      <c r="BS204" s="47">
        <f>ABSYLD1!BS204*VLOOKUP(ABSYLD2!BS$4,'[1]INTERNAL PARAMETERS-1'!$B$5:$J$44,5,FALSE)*VLOOKUP(ABSYLD2!BS$4,'[1]INTERNAL PARAMETERS-1'!$B$5:$J$44,6,FALSE)*VLOOKUP(ABSYLD2!BS$4,'[1]INTERNAL PARAMETERS-1'!$B$5:$J$44,3,FALSE) + ABSYLD1!BS204*(1-VLOOKUP(ABSYLD2!BS$4,'[1]INTERNAL PARAMETERS-1'!$B$5:$J$44,5,FALSE))*VLOOKUP(ABSYLD2!BS$4,'[1]INTERNAL PARAMETERS-1'!$B$5:$J$44,8,FALSE)*VLOOKUP(ABSYLD2!BS$4,'[1]INTERNAL PARAMETERS-1'!$B$5:$J$44,3,FALSE)</f>
        <v>0</v>
      </c>
      <c r="BT204" s="47">
        <f>ABSYLD1!BT204*VLOOKUP(ABSYLD2!BT$4,'[1]INTERNAL PARAMETERS-1'!$B$5:$J$44,5,FALSE)*VLOOKUP(ABSYLD2!BT$4,'[1]INTERNAL PARAMETERS-1'!$B$5:$J$44,6,FALSE)*VLOOKUP(ABSYLD2!BT$4,'[1]INTERNAL PARAMETERS-1'!$B$5:$J$44,3,FALSE) + ABSYLD1!BT204*(1-VLOOKUP(ABSYLD2!BT$4,'[1]INTERNAL PARAMETERS-1'!$B$5:$J$44,5,FALSE))*VLOOKUP(ABSYLD2!BT$4,'[1]INTERNAL PARAMETERS-1'!$B$5:$J$44,8,FALSE)*VLOOKUP(ABSYLD2!BT$4,'[1]INTERNAL PARAMETERS-1'!$B$5:$J$44,3,FALSE)</f>
        <v>0</v>
      </c>
      <c r="BU204" s="47">
        <f>ABSYLD1!BU204*VLOOKUP(ABSYLD2!BU$4,'[1]INTERNAL PARAMETERS-1'!$B$5:$J$44,5,FALSE)*VLOOKUP(ABSYLD2!BU$4,'[1]INTERNAL PARAMETERS-1'!$B$5:$J$44,6,FALSE)*VLOOKUP(ABSYLD2!BU$4,'[1]INTERNAL PARAMETERS-1'!$B$5:$J$44,3,FALSE) + ABSYLD1!BU204*(1-VLOOKUP(ABSYLD2!BU$4,'[1]INTERNAL PARAMETERS-1'!$B$5:$J$44,5,FALSE))*VLOOKUP(ABSYLD2!BU$4,'[1]INTERNAL PARAMETERS-1'!$B$5:$J$44,8,FALSE)*VLOOKUP(ABSYLD2!BU$4,'[1]INTERNAL PARAMETERS-1'!$B$5:$J$44,3,FALSE)</f>
        <v>0</v>
      </c>
      <c r="BV204" s="47">
        <f>ABSYLD1!BV204*VLOOKUP(ABSYLD2!BV$4,'[1]INTERNAL PARAMETERS-1'!$B$5:$J$44,5,FALSE)*VLOOKUP(ABSYLD2!BV$4,'[1]INTERNAL PARAMETERS-1'!$B$5:$J$44,6,FALSE)*VLOOKUP(ABSYLD2!BV$4,'[1]INTERNAL PARAMETERS-1'!$B$5:$J$44,3,FALSE) + ABSYLD1!BV204*(1-VLOOKUP(ABSYLD2!BV$4,'[1]INTERNAL PARAMETERS-1'!$B$5:$J$44,5,FALSE))*VLOOKUP(ABSYLD2!BV$4,'[1]INTERNAL PARAMETERS-1'!$B$5:$J$44,8,FALSE)*VLOOKUP(ABSYLD2!BV$4,'[1]INTERNAL PARAMETERS-1'!$B$5:$J$44,3,FALSE)</f>
        <v>0</v>
      </c>
      <c r="BW204" s="47">
        <f>ABSYLD1!BW204*VLOOKUP(ABSYLD2!BW$4,'[1]INTERNAL PARAMETERS-1'!$B$5:$J$44,5,FALSE)*VLOOKUP(ABSYLD2!BW$4,'[1]INTERNAL PARAMETERS-1'!$B$5:$J$44,6,FALSE)*VLOOKUP(ABSYLD2!BW$4,'[1]INTERNAL PARAMETERS-1'!$B$5:$J$44,3,FALSE) + ABSYLD1!BW204*(1-VLOOKUP(ABSYLD2!BW$4,'[1]INTERNAL PARAMETERS-1'!$B$5:$J$44,5,FALSE))*VLOOKUP(ABSYLD2!BW$4,'[1]INTERNAL PARAMETERS-1'!$B$5:$J$44,8,FALSE)*VLOOKUP(ABSYLD2!BW$4,'[1]INTERNAL PARAMETERS-1'!$B$5:$J$44,3,FALSE)</f>
        <v>0</v>
      </c>
      <c r="BX204" s="47">
        <f>ABSYLD1!BX204*VLOOKUP(ABSYLD2!BX$4,'[1]INTERNAL PARAMETERS-1'!$B$5:$J$44,5,FALSE)*VLOOKUP(ABSYLD2!BX$4,'[1]INTERNAL PARAMETERS-1'!$B$5:$J$44,6,FALSE)*VLOOKUP(ABSYLD2!BX$4,'[1]INTERNAL PARAMETERS-1'!$B$5:$J$44,3,FALSE) + ABSYLD1!BX204*(1-VLOOKUP(ABSYLD2!BX$4,'[1]INTERNAL PARAMETERS-1'!$B$5:$J$44,5,FALSE))*VLOOKUP(ABSYLD2!BX$4,'[1]INTERNAL PARAMETERS-1'!$B$5:$J$44,8,FALSE)*VLOOKUP(ABSYLD2!BX$4,'[1]INTERNAL PARAMETERS-1'!$B$5:$J$44,3,FALSE)</f>
        <v>0</v>
      </c>
      <c r="BY204" s="47">
        <f>ABSYLD1!BY204*VLOOKUP(ABSYLD2!BY$4,'[1]INTERNAL PARAMETERS-1'!$B$5:$J$44,5,FALSE)*VLOOKUP(ABSYLD2!BY$4,'[1]INTERNAL PARAMETERS-1'!$B$5:$J$44,6,FALSE)*VLOOKUP(ABSYLD2!BY$4,'[1]INTERNAL PARAMETERS-1'!$B$5:$J$44,3,FALSE) + ABSYLD1!BY204*(1-VLOOKUP(ABSYLD2!BY$4,'[1]INTERNAL PARAMETERS-1'!$B$5:$J$44,5,FALSE))*VLOOKUP(ABSYLD2!BY$4,'[1]INTERNAL PARAMETERS-1'!$B$5:$J$44,8,FALSE)*VLOOKUP(ABSYLD2!BY$4,'[1]INTERNAL PARAMETERS-1'!$B$5:$J$44,3,FALSE)</f>
        <v>0</v>
      </c>
      <c r="BZ204" s="47">
        <f>ABSYLD1!BZ204*VLOOKUP(ABSYLD2!BZ$4,'[1]INTERNAL PARAMETERS-1'!$B$5:$J$44,5,FALSE)*VLOOKUP(ABSYLD2!BZ$4,'[1]INTERNAL PARAMETERS-1'!$B$5:$J$44,6,FALSE)*VLOOKUP(ABSYLD2!BZ$4,'[1]INTERNAL PARAMETERS-1'!$B$5:$J$44,3,FALSE) + ABSYLD1!BZ204*(1-VLOOKUP(ABSYLD2!BZ$4,'[1]INTERNAL PARAMETERS-1'!$B$5:$J$44,5,FALSE))*VLOOKUP(ABSYLD2!BZ$4,'[1]INTERNAL PARAMETERS-1'!$B$5:$J$44,8,FALSE)*VLOOKUP(ABSYLD2!BZ$4,'[1]INTERNAL PARAMETERS-1'!$B$5:$J$44,3,FALSE)</f>
        <v>0</v>
      </c>
      <c r="CA204" s="47">
        <f>ABSYLD1!CA204*VLOOKUP(ABSYLD2!CA$4,'[1]INTERNAL PARAMETERS-1'!$B$5:$J$44,5,FALSE)*VLOOKUP(ABSYLD2!CA$4,'[1]INTERNAL PARAMETERS-1'!$B$5:$J$44,6,FALSE)*VLOOKUP(ABSYLD2!CA$4,'[1]INTERNAL PARAMETERS-1'!$B$5:$J$44,3,FALSE) + ABSYLD1!CA204*(1-VLOOKUP(ABSYLD2!CA$4,'[1]INTERNAL PARAMETERS-1'!$B$5:$J$44,5,FALSE))*VLOOKUP(ABSYLD2!CA$4,'[1]INTERNAL PARAMETERS-1'!$B$5:$J$44,8,FALSE)*VLOOKUP(ABSYLD2!CA$4,'[1]INTERNAL PARAMETERS-1'!$B$5:$J$44,3,FALSE)</f>
        <v>0</v>
      </c>
      <c r="CB204" s="47">
        <f>ABSYLD1!CB204*VLOOKUP(ABSYLD2!CB$4,'[1]INTERNAL PARAMETERS-1'!$B$5:$J$44,5,FALSE)*VLOOKUP(ABSYLD2!CB$4,'[1]INTERNAL PARAMETERS-1'!$B$5:$J$44,6,FALSE)*VLOOKUP(ABSYLD2!CB$4,'[1]INTERNAL PARAMETERS-1'!$B$5:$J$44,3,FALSE) + ABSYLD1!CB204*(1-VLOOKUP(ABSYLD2!CB$4,'[1]INTERNAL PARAMETERS-1'!$B$5:$J$44,5,FALSE))*VLOOKUP(ABSYLD2!CB$4,'[1]INTERNAL PARAMETERS-1'!$B$5:$J$44,8,FALSE)*VLOOKUP(ABSYLD2!CB$4,'[1]INTERNAL PARAMETERS-1'!$B$5:$J$44,3,FALSE)</f>
        <v>0</v>
      </c>
      <c r="CC204" s="47">
        <f>ABSYLD1!CC204*VLOOKUP(ABSYLD2!CC$4,'[1]INTERNAL PARAMETERS-1'!$B$5:$J$44,5,FALSE)*VLOOKUP(ABSYLD2!CC$4,'[1]INTERNAL PARAMETERS-1'!$B$5:$J$44,6,FALSE)*VLOOKUP(ABSYLD2!CC$4,'[1]INTERNAL PARAMETERS-1'!$B$5:$J$44,3,FALSE) + ABSYLD1!CC204*(1-VLOOKUP(ABSYLD2!CC$4,'[1]INTERNAL PARAMETERS-1'!$B$5:$J$44,5,FALSE))*VLOOKUP(ABSYLD2!CC$4,'[1]INTERNAL PARAMETERS-1'!$B$5:$J$44,8,FALSE)*VLOOKUP(ABSYLD2!CC$4,'[1]INTERNAL PARAMETERS-1'!$B$5:$J$44,3,FALSE)</f>
        <v>0</v>
      </c>
      <c r="CD204" s="47">
        <f>ABSYLD1!CD204*VLOOKUP(ABSYLD2!CD$4,'[1]INTERNAL PARAMETERS-1'!$B$5:$J$44,5,FALSE)*VLOOKUP(ABSYLD2!CD$4,'[1]INTERNAL PARAMETERS-1'!$B$5:$J$44,6,FALSE)*VLOOKUP(ABSYLD2!CD$4,'[1]INTERNAL PARAMETERS-1'!$B$5:$J$44,3,FALSE) + ABSYLD1!CD204*(1-VLOOKUP(ABSYLD2!CD$4,'[1]INTERNAL PARAMETERS-1'!$B$5:$J$44,5,FALSE))*VLOOKUP(ABSYLD2!CD$4,'[1]INTERNAL PARAMETERS-1'!$B$5:$J$44,8,FALSE)*VLOOKUP(ABSYLD2!CD$4,'[1]INTERNAL PARAMETERS-1'!$B$5:$J$44,3,FALSE)</f>
        <v>0</v>
      </c>
      <c r="CE204" s="47">
        <f>ABSYLD1!CE204*VLOOKUP(ABSYLD2!CE$4,'[1]INTERNAL PARAMETERS-1'!$B$5:$J$44,5,FALSE)*VLOOKUP(ABSYLD2!CE$4,'[1]INTERNAL PARAMETERS-1'!$B$5:$J$44,6,FALSE)*VLOOKUP(ABSYLD2!CE$4,'[1]INTERNAL PARAMETERS-1'!$B$5:$J$44,3,FALSE) + ABSYLD1!CE204*(1-VLOOKUP(ABSYLD2!CE$4,'[1]INTERNAL PARAMETERS-1'!$B$5:$J$44,5,FALSE))*VLOOKUP(ABSYLD2!CE$4,'[1]INTERNAL PARAMETERS-1'!$B$5:$J$44,8,FALSE)*VLOOKUP(ABSYLD2!CE$4,'[1]INTERNAL PARAMETERS-1'!$B$5:$J$44,3,FALSE)</f>
        <v>0</v>
      </c>
      <c r="CF204" s="47">
        <f>ABSYLD1!CF204*VLOOKUP(ABSYLD2!CF$4,'[1]INTERNAL PARAMETERS-1'!$B$5:$J$44,5,FALSE)*VLOOKUP(ABSYLD2!CF$4,'[1]INTERNAL PARAMETERS-1'!$B$5:$J$44,6,FALSE)*VLOOKUP(ABSYLD2!CF$4,'[1]INTERNAL PARAMETERS-1'!$B$5:$J$44,3,FALSE) + ABSYLD1!CF204*(1-VLOOKUP(ABSYLD2!CF$4,'[1]INTERNAL PARAMETERS-1'!$B$5:$J$44,5,FALSE))*VLOOKUP(ABSYLD2!CF$4,'[1]INTERNAL PARAMETERS-1'!$B$5:$J$44,8,FALSE)*VLOOKUP(ABSYLD2!CF$4,'[1]INTERNAL PARAMETERS-1'!$B$5:$J$44,3,FALSE)</f>
        <v>0</v>
      </c>
      <c r="CG204" s="47">
        <f>ABSYLD1!CG204*VLOOKUP(ABSYLD2!CG$4,'[1]INTERNAL PARAMETERS-1'!$B$5:$J$44,5,FALSE)*VLOOKUP(ABSYLD2!CG$4,'[1]INTERNAL PARAMETERS-1'!$B$5:$J$44,6,FALSE)*VLOOKUP(ABSYLD2!CG$4,'[1]INTERNAL PARAMETERS-1'!$B$5:$J$44,3,FALSE) + ABSYLD1!CG204*(1-VLOOKUP(ABSYLD2!CG$4,'[1]INTERNAL PARAMETERS-1'!$B$5:$J$44,5,FALSE))*VLOOKUP(ABSYLD2!CG$4,'[1]INTERNAL PARAMETERS-1'!$B$5:$J$44,8,FALSE)*VLOOKUP(ABSYLD2!CG$4,'[1]INTERNAL PARAMETERS-1'!$B$5:$J$44,3,FALSE)</f>
        <v>0</v>
      </c>
      <c r="CH204" s="46">
        <f>ABSYLD1!CH204*VLOOKUP(ABSYLD2!CH$4,'[1]INTERNAL PARAMETERS-1'!$B$5:$J$44,5,FALSE)*VLOOKUP(ABSYLD2!CH$4,'[1]INTERNAL PARAMETERS-1'!$B$5:$J$44,6,FALSE)*VLOOKUP(ABSYLD2!CH$4,'[1]INTERNAL PARAMETERS-1'!$B$5:$J$44,3,FALSE) + ABSYLD1!CH204*(1-VLOOKUP(ABSYLD2!CH$4,'[1]INTERNAL PARAMETERS-1'!$B$5:$J$44,5,FALSE))*VLOOKUP(ABSYLD2!CH$4,'[1]INTERNAL PARAMETERS-1'!$B$5:$J$44,8,FALSE)*VLOOKUP(ABSYLD2!CH$4,'[1]INTERNAL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>
      <c r="B205" s="61" t="s">
        <v>7</v>
      </c>
      <c r="C205" s="60" t="s">
        <v>71</v>
      </c>
      <c r="D205" s="60" t="s">
        <v>86</v>
      </c>
      <c r="E205" s="137">
        <f>ABS!AL205</f>
        <v>0</v>
      </c>
      <c r="F205" s="59">
        <f>'[1]INTERNAL PARAMETERS-1'!M7</f>
        <v>73.784999999999997</v>
      </c>
      <c r="G205" s="48">
        <f>ABSYLD1!G205*VLOOKUP(ABSYLD2!G$4,'[1]INTERNAL PARAMETERS-1'!$B$5:$J$44,5,FALSE)*VLOOKUP(ABSYLD2!G$4,'[1]INTERNAL PARAMETERS-1'!$B$5:$J$44,7,FALSE)*ABSYLD2!$F205 + ABSYLD1!G205*(1-VLOOKUP(ABSYLD2!G$4,'[1]INTERNAL PARAMETERS-1'!$B$5:$J$44,5,FALSE))*VLOOKUP(ABSYLD2!G$4,'[1]INTERNAL PARAMETERS-1'!$B$5:$J$44,9,FALSE)*ABSYLD2!$F205</f>
        <v>0</v>
      </c>
      <c r="H205" s="47">
        <f>ABSYLD1!H205*VLOOKUP(ABSYLD2!H$4,'[1]INTERNAL PARAMETERS-1'!$B$5:$J$44,5,FALSE)*VLOOKUP(ABSYLD2!H$4,'[1]INTERNAL PARAMETERS-1'!$B$5:$J$44,7,FALSE)*ABSYLD2!$F205 + ABSYLD1!H205*(1-VLOOKUP(ABSYLD2!H$4,'[1]INTERNAL PARAMETERS-1'!$B$5:$J$44,5,FALSE))*VLOOKUP(ABSYLD2!H$4,'[1]INTERNAL PARAMETERS-1'!$B$5:$J$44,9,FALSE)*ABSYLD2!$F205</f>
        <v>0</v>
      </c>
      <c r="I205" s="47">
        <f>ABSYLD1!I205*VLOOKUP(ABSYLD2!I$4,'[1]INTERNAL PARAMETERS-1'!$B$5:$J$44,5,FALSE)*VLOOKUP(ABSYLD2!I$4,'[1]INTERNAL PARAMETERS-1'!$B$5:$J$44,7,FALSE)*ABSYLD2!$F205 + ABSYLD1!I205*(1-VLOOKUP(ABSYLD2!I$4,'[1]INTERNAL PARAMETERS-1'!$B$5:$J$44,5,FALSE))*VLOOKUP(ABSYLD2!I$4,'[1]INTERNAL PARAMETERS-1'!$B$5:$J$44,9,FALSE)*ABSYLD2!$F205</f>
        <v>0</v>
      </c>
      <c r="J205" s="47">
        <f>ABSYLD1!J205*VLOOKUP(ABSYLD2!J$4,'[1]INTERNAL PARAMETERS-1'!$B$5:$J$44,5,FALSE)*VLOOKUP(ABSYLD2!J$4,'[1]INTERNAL PARAMETERS-1'!$B$5:$J$44,7,FALSE)*ABSYLD2!$F205 + ABSYLD1!J205*(1-VLOOKUP(ABSYLD2!J$4,'[1]INTERNAL PARAMETERS-1'!$B$5:$J$44,5,FALSE))*VLOOKUP(ABSYLD2!J$4,'[1]INTERNAL PARAMETERS-1'!$B$5:$J$44,9,FALSE)*ABSYLD2!$F205</f>
        <v>0</v>
      </c>
      <c r="K205" s="47">
        <f>ABSYLD1!K205*VLOOKUP(ABSYLD2!K$4,'[1]INTERNAL PARAMETERS-1'!$B$5:$J$44,5,FALSE)*VLOOKUP(ABSYLD2!K$4,'[1]INTERNAL PARAMETERS-1'!$B$5:$J$44,7,FALSE)*ABSYLD2!$F205 + ABSYLD1!K205*(1-VLOOKUP(ABSYLD2!K$4,'[1]INTERNAL PARAMETERS-1'!$B$5:$J$44,5,FALSE))*VLOOKUP(ABSYLD2!K$4,'[1]INTERNAL PARAMETERS-1'!$B$5:$J$44,9,FALSE)*ABSYLD2!$F205</f>
        <v>0</v>
      </c>
      <c r="L205" s="47">
        <f>ABSYLD1!L205*VLOOKUP(ABSYLD2!L$4,'[1]INTERNAL PARAMETERS-1'!$B$5:$J$44,5,FALSE)*VLOOKUP(ABSYLD2!L$4,'[1]INTERNAL PARAMETERS-1'!$B$5:$J$44,7,FALSE)*ABSYLD2!$F205 + ABSYLD1!L205*(1-VLOOKUP(ABSYLD2!L$4,'[1]INTERNAL PARAMETERS-1'!$B$5:$J$44,5,FALSE))*VLOOKUP(ABSYLD2!L$4,'[1]INTERNAL PARAMETERS-1'!$B$5:$J$44,9,FALSE)*ABSYLD2!$F205</f>
        <v>0</v>
      </c>
      <c r="M205" s="47">
        <f>ABSYLD1!M205*VLOOKUP(ABSYLD2!M$4,'[1]INTERNAL PARAMETERS-1'!$B$5:$J$44,5,FALSE)*VLOOKUP(ABSYLD2!M$4,'[1]INTERNAL PARAMETERS-1'!$B$5:$J$44,7,FALSE)*ABSYLD2!$F205 + ABSYLD1!M205*(1-VLOOKUP(ABSYLD2!M$4,'[1]INTERNAL PARAMETERS-1'!$B$5:$J$44,5,FALSE))*VLOOKUP(ABSYLD2!M$4,'[1]INTERNAL PARAMETERS-1'!$B$5:$J$44,9,FALSE)*ABSYLD2!$F205</f>
        <v>0</v>
      </c>
      <c r="N205" s="47">
        <f>ABSYLD1!N205*VLOOKUP(ABSYLD2!N$4,'[1]INTERNAL PARAMETERS-1'!$B$5:$J$44,5,FALSE)*VLOOKUP(ABSYLD2!N$4,'[1]INTERNAL PARAMETERS-1'!$B$5:$J$44,7,FALSE)*ABSYLD2!$F205 + ABSYLD1!N205*(1-VLOOKUP(ABSYLD2!N$4,'[1]INTERNAL PARAMETERS-1'!$B$5:$J$44,5,FALSE))*VLOOKUP(ABSYLD2!N$4,'[1]INTERNAL PARAMETERS-1'!$B$5:$J$44,9,FALSE)*ABSYLD2!$F205</f>
        <v>0</v>
      </c>
      <c r="O205" s="47">
        <f>ABSYLD1!O205*VLOOKUP(ABSYLD2!O$4,'[1]INTERNAL PARAMETERS-1'!$B$5:$J$44,5,FALSE)*VLOOKUP(ABSYLD2!O$4,'[1]INTERNAL PARAMETERS-1'!$B$5:$J$44,7,FALSE)*ABSYLD2!$F205 + ABSYLD1!O205*(1-VLOOKUP(ABSYLD2!O$4,'[1]INTERNAL PARAMETERS-1'!$B$5:$J$44,5,FALSE))*VLOOKUP(ABSYLD2!O$4,'[1]INTERNAL PARAMETERS-1'!$B$5:$J$44,9,FALSE)*ABSYLD2!$F205</f>
        <v>0</v>
      </c>
      <c r="P205" s="47">
        <f>ABSYLD1!P205*VLOOKUP(ABSYLD2!P$4,'[1]INTERNAL PARAMETERS-1'!$B$5:$J$44,5,FALSE)*VLOOKUP(ABSYLD2!P$4,'[1]INTERNAL PARAMETERS-1'!$B$5:$J$44,7,FALSE)*ABSYLD2!$F205 + ABSYLD1!P205*(1-VLOOKUP(ABSYLD2!P$4,'[1]INTERNAL PARAMETERS-1'!$B$5:$J$44,5,FALSE))*VLOOKUP(ABSYLD2!P$4,'[1]INTERNAL PARAMETERS-1'!$B$5:$J$44,9,FALSE)*ABSYLD2!$F205</f>
        <v>0</v>
      </c>
      <c r="Q205" s="47">
        <f>ABSYLD1!Q205*VLOOKUP(ABSYLD2!Q$4,'[1]INTERNAL PARAMETERS-1'!$B$5:$J$44,5,FALSE)*VLOOKUP(ABSYLD2!Q$4,'[1]INTERNAL PARAMETERS-1'!$B$5:$J$44,7,FALSE)*ABSYLD2!$F205 + ABSYLD1!Q205*(1-VLOOKUP(ABSYLD2!Q$4,'[1]INTERNAL PARAMETERS-1'!$B$5:$J$44,5,FALSE))*VLOOKUP(ABSYLD2!Q$4,'[1]INTERNAL PARAMETERS-1'!$B$5:$J$44,9,FALSE)*ABSYLD2!$F205</f>
        <v>0</v>
      </c>
      <c r="R205" s="47">
        <f>ABSYLD1!R205*VLOOKUP(ABSYLD2!R$4,'[1]INTERNAL PARAMETERS-1'!$B$5:$J$44,5,FALSE)*VLOOKUP(ABSYLD2!R$4,'[1]INTERNAL PARAMETERS-1'!$B$5:$J$44,7,FALSE)*ABSYLD2!$F205 + ABSYLD1!R205*(1-VLOOKUP(ABSYLD2!R$4,'[1]INTERNAL PARAMETERS-1'!$B$5:$J$44,5,FALSE))*VLOOKUP(ABSYLD2!R$4,'[1]INTERNAL PARAMETERS-1'!$B$5:$J$44,9,FALSE)*ABSYLD2!$F205</f>
        <v>0</v>
      </c>
      <c r="S205" s="47">
        <f>ABSYLD1!S205*VLOOKUP(ABSYLD2!S$4,'[1]INTERNAL PARAMETERS-1'!$B$5:$J$44,5,FALSE)*VLOOKUP(ABSYLD2!S$4,'[1]INTERNAL PARAMETERS-1'!$B$5:$J$44,7,FALSE)*ABSYLD2!$F205 + ABSYLD1!S205*(1-VLOOKUP(ABSYLD2!S$4,'[1]INTERNAL PARAMETERS-1'!$B$5:$J$44,5,FALSE))*VLOOKUP(ABSYLD2!S$4,'[1]INTERNAL PARAMETERS-1'!$B$5:$J$44,9,FALSE)*ABSYLD2!$F205</f>
        <v>0</v>
      </c>
      <c r="T205" s="47">
        <f>ABSYLD1!T205*VLOOKUP(ABSYLD2!T$4,'[1]INTERNAL PARAMETERS-1'!$B$5:$J$44,5,FALSE)*VLOOKUP(ABSYLD2!T$4,'[1]INTERNAL PARAMETERS-1'!$B$5:$J$44,7,FALSE)*ABSYLD2!$F205 + ABSYLD1!T205*(1-VLOOKUP(ABSYLD2!T$4,'[1]INTERNAL PARAMETERS-1'!$B$5:$J$44,5,FALSE))*VLOOKUP(ABSYLD2!T$4,'[1]INTERNAL PARAMETERS-1'!$B$5:$J$44,9,FALSE)*ABSYLD2!$F205</f>
        <v>0</v>
      </c>
      <c r="U205" s="47">
        <f>ABSYLD1!U205*VLOOKUP(ABSYLD2!U$4,'[1]INTERNAL PARAMETERS-1'!$B$5:$J$44,5,FALSE)*VLOOKUP(ABSYLD2!U$4,'[1]INTERNAL PARAMETERS-1'!$B$5:$J$44,7,FALSE)*ABSYLD2!$F205 + ABSYLD1!U205*(1-VLOOKUP(ABSYLD2!U$4,'[1]INTERNAL PARAMETERS-1'!$B$5:$J$44,5,FALSE))*VLOOKUP(ABSYLD2!U$4,'[1]INTERNAL PARAMETERS-1'!$B$5:$J$44,9,FALSE)*ABSYLD2!$F205</f>
        <v>0</v>
      </c>
      <c r="V205" s="47">
        <f>ABSYLD1!V205*VLOOKUP(ABSYLD2!V$4,'[1]INTERNAL PARAMETERS-1'!$B$5:$J$44,5,FALSE)*VLOOKUP(ABSYLD2!V$4,'[1]INTERNAL PARAMETERS-1'!$B$5:$J$44,7,FALSE)*ABSYLD2!$F205 + ABSYLD1!V205*(1-VLOOKUP(ABSYLD2!V$4,'[1]INTERNAL PARAMETERS-1'!$B$5:$J$44,5,FALSE))*VLOOKUP(ABSYLD2!V$4,'[1]INTERNAL PARAMETERS-1'!$B$5:$J$44,9,FALSE)*ABSYLD2!$F205</f>
        <v>0</v>
      </c>
      <c r="W205" s="47">
        <f>ABSYLD1!W205*VLOOKUP(ABSYLD2!W$4,'[1]INTERNAL PARAMETERS-1'!$B$5:$J$44,5,FALSE)*VLOOKUP(ABSYLD2!W$4,'[1]INTERNAL PARAMETERS-1'!$B$5:$J$44,7,FALSE)*ABSYLD2!$F205 + ABSYLD1!W205*(1-VLOOKUP(ABSYLD2!W$4,'[1]INTERNAL PARAMETERS-1'!$B$5:$J$44,5,FALSE))*VLOOKUP(ABSYLD2!W$4,'[1]INTERNAL PARAMETERS-1'!$B$5:$J$44,9,FALSE)*ABSYLD2!$F205</f>
        <v>0</v>
      </c>
      <c r="X205" s="47">
        <f>ABSYLD1!X205*VLOOKUP(ABSYLD2!X$4,'[1]INTERNAL PARAMETERS-1'!$B$5:$J$44,5,FALSE)*VLOOKUP(ABSYLD2!X$4,'[1]INTERNAL PARAMETERS-1'!$B$5:$J$44,7,FALSE)*ABSYLD2!$F205 + ABSYLD1!X205*(1-VLOOKUP(ABSYLD2!X$4,'[1]INTERNAL PARAMETERS-1'!$B$5:$J$44,5,FALSE))*VLOOKUP(ABSYLD2!X$4,'[1]INTERNAL PARAMETERS-1'!$B$5:$J$44,9,FALSE)*ABSYLD2!$F205</f>
        <v>0</v>
      </c>
      <c r="Y205" s="47">
        <f>ABSYLD1!Y205*VLOOKUP(ABSYLD2!Y$4,'[1]INTERNAL PARAMETERS-1'!$B$5:$J$44,5,FALSE)*VLOOKUP(ABSYLD2!Y$4,'[1]INTERNAL PARAMETERS-1'!$B$5:$J$44,7,FALSE)*ABSYLD2!$F205 + ABSYLD1!Y205*(1-VLOOKUP(ABSYLD2!Y$4,'[1]INTERNAL PARAMETERS-1'!$B$5:$J$44,5,FALSE))*VLOOKUP(ABSYLD2!Y$4,'[1]INTERNAL PARAMETERS-1'!$B$5:$J$44,9,FALSE)*ABSYLD2!$F205</f>
        <v>0</v>
      </c>
      <c r="Z205" s="47">
        <f>ABSYLD1!Z205*VLOOKUP(ABSYLD2!Z$4,'[1]INTERNAL PARAMETERS-1'!$B$5:$J$44,5,FALSE)*VLOOKUP(ABSYLD2!Z$4,'[1]INTERNAL PARAMETERS-1'!$B$5:$J$44,7,FALSE)*ABSYLD2!$F205 + ABSYLD1!Z205*(1-VLOOKUP(ABSYLD2!Z$4,'[1]INTERNAL PARAMETERS-1'!$B$5:$J$44,5,FALSE))*VLOOKUP(ABSYLD2!Z$4,'[1]INTERNAL PARAMETERS-1'!$B$5:$J$44,9,FALSE)*ABSYLD2!$F205</f>
        <v>0</v>
      </c>
      <c r="AA205" s="47">
        <f>ABSYLD1!AA205*VLOOKUP(ABSYLD2!AA$4,'[1]INTERNAL PARAMETERS-1'!$B$5:$J$44,5,FALSE)*VLOOKUP(ABSYLD2!AA$4,'[1]INTERNAL PARAMETERS-1'!$B$5:$J$44,7,FALSE)*ABSYLD2!$F205 + ABSYLD1!AA205*(1-VLOOKUP(ABSYLD2!AA$4,'[1]INTERNAL PARAMETERS-1'!$B$5:$J$44,5,FALSE))*VLOOKUP(ABSYLD2!AA$4,'[1]INTERNAL PARAMETERS-1'!$B$5:$J$44,9,FALSE)*ABSYLD2!$F205</f>
        <v>0</v>
      </c>
      <c r="AB205" s="47">
        <f>ABSYLD1!AB205*VLOOKUP(ABSYLD2!AB$4,'[1]INTERNAL PARAMETERS-1'!$B$5:$J$44,5,FALSE)*VLOOKUP(ABSYLD2!AB$4,'[1]INTERNAL PARAMETERS-1'!$B$5:$J$44,7,FALSE)*ABSYLD2!$F205 + ABSYLD1!AB205*(1-VLOOKUP(ABSYLD2!AB$4,'[1]INTERNAL PARAMETERS-1'!$B$5:$J$44,5,FALSE))*VLOOKUP(ABSYLD2!AB$4,'[1]INTERNAL PARAMETERS-1'!$B$5:$J$44,9,FALSE)*ABSYLD2!$F205</f>
        <v>0</v>
      </c>
      <c r="AC205" s="47">
        <f>ABSYLD1!AC205*VLOOKUP(ABSYLD2!AC$4,'[1]INTERNAL PARAMETERS-1'!$B$5:$J$44,5,FALSE)*VLOOKUP(ABSYLD2!AC$4,'[1]INTERNAL PARAMETERS-1'!$B$5:$J$44,7,FALSE)*ABSYLD2!$F205 + ABSYLD1!AC205*(1-VLOOKUP(ABSYLD2!AC$4,'[1]INTERNAL PARAMETERS-1'!$B$5:$J$44,5,FALSE))*VLOOKUP(ABSYLD2!AC$4,'[1]INTERNAL PARAMETERS-1'!$B$5:$J$44,9,FALSE)*ABSYLD2!$F205</f>
        <v>0</v>
      </c>
      <c r="AD205" s="47">
        <f>ABSYLD1!AD205*VLOOKUP(ABSYLD2!AD$4,'[1]INTERNAL PARAMETERS-1'!$B$5:$J$44,5,FALSE)*VLOOKUP(ABSYLD2!AD$4,'[1]INTERNAL PARAMETERS-1'!$B$5:$J$44,7,FALSE)*ABSYLD2!$F205 + ABSYLD1!AD205*(1-VLOOKUP(ABSYLD2!AD$4,'[1]INTERNAL PARAMETERS-1'!$B$5:$J$44,5,FALSE))*VLOOKUP(ABSYLD2!AD$4,'[1]INTERNAL PARAMETERS-1'!$B$5:$J$44,9,FALSE)*ABSYLD2!$F205</f>
        <v>0</v>
      </c>
      <c r="AE205" s="47">
        <f>ABSYLD1!AE205*VLOOKUP(ABSYLD2!AE$4,'[1]INTERNAL PARAMETERS-1'!$B$5:$J$44,5,FALSE)*VLOOKUP(ABSYLD2!AE$4,'[1]INTERNAL PARAMETERS-1'!$B$5:$J$44,7,FALSE)*ABSYLD2!$F205 + ABSYLD1!AE205*(1-VLOOKUP(ABSYLD2!AE$4,'[1]INTERNAL PARAMETERS-1'!$B$5:$J$44,5,FALSE))*VLOOKUP(ABSYLD2!AE$4,'[1]INTERNAL PARAMETERS-1'!$B$5:$J$44,9,FALSE)*ABSYLD2!$F205</f>
        <v>0</v>
      </c>
      <c r="AF205" s="47">
        <f>ABSYLD1!AF205*VLOOKUP(ABSYLD2!AF$4,'[1]INTERNAL PARAMETERS-1'!$B$5:$J$44,5,FALSE)*VLOOKUP(ABSYLD2!AF$4,'[1]INTERNAL PARAMETERS-1'!$B$5:$J$44,7,FALSE)*ABSYLD2!$F205 + ABSYLD1!AF205*(1-VLOOKUP(ABSYLD2!AF$4,'[1]INTERNAL PARAMETERS-1'!$B$5:$J$44,5,FALSE))*VLOOKUP(ABSYLD2!AF$4,'[1]INTERNAL PARAMETERS-1'!$B$5:$J$44,9,FALSE)*ABSYLD2!$F205</f>
        <v>0</v>
      </c>
      <c r="AG205" s="47">
        <f>ABSYLD1!AG205*VLOOKUP(ABSYLD2!AG$4,'[1]INTERNAL PARAMETERS-1'!$B$5:$J$44,5,FALSE)*VLOOKUP(ABSYLD2!AG$4,'[1]INTERNAL PARAMETERS-1'!$B$5:$J$44,7,FALSE)*ABSYLD2!$F205 + ABSYLD1!AG205*(1-VLOOKUP(ABSYLD2!AG$4,'[1]INTERNAL PARAMETERS-1'!$B$5:$J$44,5,FALSE))*VLOOKUP(ABSYLD2!AG$4,'[1]INTERNAL PARAMETERS-1'!$B$5:$J$44,9,FALSE)*ABSYLD2!$F205</f>
        <v>0</v>
      </c>
      <c r="AH205" s="47">
        <f>ABSYLD1!AH205*VLOOKUP(ABSYLD2!AH$4,'[1]INTERNAL PARAMETERS-1'!$B$5:$J$44,5,FALSE)*VLOOKUP(ABSYLD2!AH$4,'[1]INTERNAL PARAMETERS-1'!$B$5:$J$44,7,FALSE)*ABSYLD2!$F205 + ABSYLD1!AH205*(1-VLOOKUP(ABSYLD2!AH$4,'[1]INTERNAL PARAMETERS-1'!$B$5:$J$44,5,FALSE))*VLOOKUP(ABSYLD2!AH$4,'[1]INTERNAL PARAMETERS-1'!$B$5:$J$44,9,FALSE)*ABSYLD2!$F205</f>
        <v>0</v>
      </c>
      <c r="AI205" s="47">
        <f>ABSYLD1!AI205*VLOOKUP(ABSYLD2!AI$4,'[1]INTERNAL PARAMETERS-1'!$B$5:$J$44,5,FALSE)*VLOOKUP(ABSYLD2!AI$4,'[1]INTERNAL PARAMETERS-1'!$B$5:$J$44,7,FALSE)*ABSYLD2!$F205 + ABSYLD1!AI205*(1-VLOOKUP(ABSYLD2!AI$4,'[1]INTERNAL PARAMETERS-1'!$B$5:$J$44,5,FALSE))*VLOOKUP(ABSYLD2!AI$4,'[1]INTERNAL PARAMETERS-1'!$B$5:$J$44,9,FALSE)*ABSYLD2!$F205</f>
        <v>0</v>
      </c>
      <c r="AJ205" s="47">
        <f>ABSYLD1!AJ205*VLOOKUP(ABSYLD2!AJ$4,'[1]INTERNAL PARAMETERS-1'!$B$5:$J$44,5,FALSE)*VLOOKUP(ABSYLD2!AJ$4,'[1]INTERNAL PARAMETERS-1'!$B$5:$J$44,7,FALSE)*ABSYLD2!$F205 + ABSYLD1!AJ205*(1-VLOOKUP(ABSYLD2!AJ$4,'[1]INTERNAL PARAMETERS-1'!$B$5:$J$44,5,FALSE))*VLOOKUP(ABSYLD2!AJ$4,'[1]INTERNAL PARAMETERS-1'!$B$5:$J$44,9,FALSE)*ABSYLD2!$F205</f>
        <v>0</v>
      </c>
      <c r="AK205" s="47">
        <f>ABSYLD1!AK205*VLOOKUP(ABSYLD2!AK$4,'[1]INTERNAL PARAMETERS-1'!$B$5:$J$44,5,FALSE)*VLOOKUP(ABSYLD2!AK$4,'[1]INTERNAL PARAMETERS-1'!$B$5:$J$44,7,FALSE)*ABSYLD2!$F205 + ABSYLD1!AK205*(1-VLOOKUP(ABSYLD2!AK$4,'[1]INTERNAL PARAMETERS-1'!$B$5:$J$44,5,FALSE))*VLOOKUP(ABSYLD2!AK$4,'[1]INTERNAL PARAMETERS-1'!$B$5:$J$44,9,FALSE)*ABSYLD2!$F205</f>
        <v>0</v>
      </c>
      <c r="AL205" s="47">
        <f>ABSYLD1!AL205*VLOOKUP(ABSYLD2!AL$4,'[1]INTERNAL PARAMETERS-1'!$B$5:$J$44,5,FALSE)*VLOOKUP(ABSYLD2!AL$4,'[1]INTERNAL PARAMETERS-1'!$B$5:$J$44,7,FALSE)*ABSYLD2!$F205 + ABSYLD1!AL205*(1-VLOOKUP(ABSYLD2!AL$4,'[1]INTERNAL PARAMETERS-1'!$B$5:$J$44,5,FALSE))*VLOOKUP(ABSYLD2!AL$4,'[1]INTERNAL PARAMETERS-1'!$B$5:$J$44,9,FALSE)*ABSYLD2!$F205</f>
        <v>0</v>
      </c>
      <c r="AM205" s="47">
        <f>ABSYLD1!AM205*VLOOKUP(ABSYLD2!AM$4,'[1]INTERNAL PARAMETERS-1'!$B$5:$J$44,5,FALSE)*VLOOKUP(ABSYLD2!AM$4,'[1]INTERNAL PARAMETERS-1'!$B$5:$J$44,7,FALSE)*ABSYLD2!$F205 + ABSYLD1!AM205*(1-VLOOKUP(ABSYLD2!AM$4,'[1]INTERNAL PARAMETERS-1'!$B$5:$J$44,5,FALSE))*VLOOKUP(ABSYLD2!AM$4,'[1]INTERNAL PARAMETERS-1'!$B$5:$J$44,9,FALSE)*ABSYLD2!$F205</f>
        <v>0</v>
      </c>
      <c r="AN205" s="47">
        <f>ABSYLD1!AN205*VLOOKUP(ABSYLD2!AN$4,'[1]INTERNAL PARAMETERS-1'!$B$5:$J$44,5,FALSE)*VLOOKUP(ABSYLD2!AN$4,'[1]INTERNAL PARAMETERS-1'!$B$5:$J$44,7,FALSE)*ABSYLD2!$F205 + ABSYLD1!AN205*(1-VLOOKUP(ABSYLD2!AN$4,'[1]INTERNAL PARAMETERS-1'!$B$5:$J$44,5,FALSE))*VLOOKUP(ABSYLD2!AN$4,'[1]INTERNAL PARAMETERS-1'!$B$5:$J$44,9,FALSE)*ABSYLD2!$F205</f>
        <v>0</v>
      </c>
      <c r="AO205" s="47">
        <f>ABSYLD1!AO205*VLOOKUP(ABSYLD2!AO$4,'[1]INTERNAL PARAMETERS-1'!$B$5:$J$44,5,FALSE)*VLOOKUP(ABSYLD2!AO$4,'[1]INTERNAL PARAMETERS-1'!$B$5:$J$44,7,FALSE)*ABSYLD2!$F205 + ABSYLD1!AO205*(1-VLOOKUP(ABSYLD2!AO$4,'[1]INTERNAL PARAMETERS-1'!$B$5:$J$44,5,FALSE))*VLOOKUP(ABSYLD2!AO$4,'[1]INTERNAL PARAMETERS-1'!$B$5:$J$44,9,FALSE)*ABSYLD2!$F205</f>
        <v>0</v>
      </c>
      <c r="AP205" s="47">
        <f>ABSYLD1!AP205*VLOOKUP(ABSYLD2!AP$4,'[1]INTERNAL PARAMETERS-1'!$B$5:$J$44,5,FALSE)*VLOOKUP(ABSYLD2!AP$4,'[1]INTERNAL PARAMETERS-1'!$B$5:$J$44,7,FALSE)*ABSYLD2!$F205 + ABSYLD1!AP205*(1-VLOOKUP(ABSYLD2!AP$4,'[1]INTERNAL PARAMETERS-1'!$B$5:$J$44,5,FALSE))*VLOOKUP(ABSYLD2!AP$4,'[1]INTERNAL PARAMETERS-1'!$B$5:$J$44,9,FALSE)*ABSYLD2!$F205</f>
        <v>0</v>
      </c>
      <c r="AQ205" s="47">
        <f>ABSYLD1!AQ205*VLOOKUP(ABSYLD2!AQ$4,'[1]INTERNAL PARAMETERS-1'!$B$5:$J$44,5,FALSE)*VLOOKUP(ABSYLD2!AQ$4,'[1]INTERNAL PARAMETERS-1'!$B$5:$J$44,7,FALSE)*ABSYLD2!$F205 + ABSYLD1!AQ205*(1-VLOOKUP(ABSYLD2!AQ$4,'[1]INTERNAL PARAMETERS-1'!$B$5:$J$44,5,FALSE))*VLOOKUP(ABSYLD2!AQ$4,'[1]INTERNAL PARAMETERS-1'!$B$5:$J$44,9,FALSE)*ABSYLD2!$F205</f>
        <v>0</v>
      </c>
      <c r="AR205" s="47">
        <f>ABSYLD1!AR205*VLOOKUP(ABSYLD2!AR$4,'[1]INTERNAL PARAMETERS-1'!$B$5:$J$44,5,FALSE)*VLOOKUP(ABSYLD2!AR$4,'[1]INTERNAL PARAMETERS-1'!$B$5:$J$44,7,FALSE)*ABSYLD2!$F205 + ABSYLD1!AR205*(1-VLOOKUP(ABSYLD2!AR$4,'[1]INTERNAL PARAMETERS-1'!$B$5:$J$44,5,FALSE))*VLOOKUP(ABSYLD2!AR$4,'[1]INTERNAL PARAMETERS-1'!$B$5:$J$44,9,FALSE)*ABSYLD2!$F205</f>
        <v>0</v>
      </c>
      <c r="AS205" s="47">
        <f>ABSYLD1!AS205*VLOOKUP(ABSYLD2!AS$4,'[1]INTERNAL PARAMETERS-1'!$B$5:$J$44,5,FALSE)*VLOOKUP(ABSYLD2!AS$4,'[1]INTERNAL PARAMETERS-1'!$B$5:$J$44,7,FALSE)*ABSYLD2!$F205 + ABSYLD1!AS205*(1-VLOOKUP(ABSYLD2!AS$4,'[1]INTERNAL PARAMETERS-1'!$B$5:$J$44,5,FALSE))*VLOOKUP(ABSYLD2!AS$4,'[1]INTERNAL PARAMETERS-1'!$B$5:$J$44,9,FALSE)*ABSYLD2!$F205</f>
        <v>0</v>
      </c>
      <c r="AT205" s="46">
        <f>ABSYLD1!AT205*VLOOKUP(ABSYLD2!AT$4,'[1]INTERNAL PARAMETERS-1'!$B$5:$J$44,5,FALSE)*VLOOKUP(ABSYLD2!AT$4,'[1]INTERNAL PARAMETERS-1'!$B$5:$J$44,7,FALSE)*ABSYLD2!$F205 + ABSYLD1!AT205*(1-VLOOKUP(ABSYLD2!AT$4,'[1]INTERNAL PARAMETERS-1'!$B$5:$J$44,5,FALSE))*VLOOKUP(ABSYLD2!AT$4,'[1]INTERNAL PARAMETERS-1'!$B$5:$J$44,9,FALSE)*ABSYLD2!$F205</f>
        <v>0</v>
      </c>
      <c r="AU205" s="48">
        <f>ABSYLD1!AU205*VLOOKUP(ABSYLD2!AU$4,'[1]INTERNAL PARAMETERS-1'!$B$5:$J$44,5,FALSE)*VLOOKUP(ABSYLD2!AU$4,'[1]INTERNAL PARAMETERS-1'!$B$5:$J$44,6,FALSE)*VLOOKUP(ABSYLD2!AU$4,'[1]INTERNAL PARAMETERS-1'!$B$5:$J$44,3,FALSE) + ABSYLD1!AU205*(1-VLOOKUP(ABSYLD2!AU$4,'[1]INTERNAL PARAMETERS-1'!$B$5:$J$44,5,FALSE))*VLOOKUP(ABSYLD2!AU$4,'[1]INTERNAL PARAMETERS-1'!$B$5:$J$44,8,FALSE)*VLOOKUP(ABSYLD2!AU$4,'[1]INTERNAL PARAMETERS-1'!$B$5:$J$44,3,FALSE)</f>
        <v>0</v>
      </c>
      <c r="AV205" s="47">
        <f>ABSYLD1!AV205*VLOOKUP(ABSYLD2!AV$4,'[1]INTERNAL PARAMETERS-1'!$B$5:$J$44,5,FALSE)*VLOOKUP(ABSYLD2!AV$4,'[1]INTERNAL PARAMETERS-1'!$B$5:$J$44,6,FALSE)*VLOOKUP(ABSYLD2!AV$4,'[1]INTERNAL PARAMETERS-1'!$B$5:$J$44,3,FALSE) + ABSYLD1!AV205*(1-VLOOKUP(ABSYLD2!AV$4,'[1]INTERNAL PARAMETERS-1'!$B$5:$J$44,5,FALSE))*VLOOKUP(ABSYLD2!AV$4,'[1]INTERNAL PARAMETERS-1'!$B$5:$J$44,8,FALSE)*VLOOKUP(ABSYLD2!AV$4,'[1]INTERNAL PARAMETERS-1'!$B$5:$J$44,3,FALSE)</f>
        <v>0</v>
      </c>
      <c r="AW205" s="47">
        <f>ABSYLD1!AW205*VLOOKUP(ABSYLD2!AW$4,'[1]INTERNAL PARAMETERS-1'!$B$5:$J$44,5,FALSE)*VLOOKUP(ABSYLD2!AW$4,'[1]INTERNAL PARAMETERS-1'!$B$5:$J$44,6,FALSE)*VLOOKUP(ABSYLD2!AW$4,'[1]INTERNAL PARAMETERS-1'!$B$5:$J$44,3,FALSE) + ABSYLD1!AW205*(1-VLOOKUP(ABSYLD2!AW$4,'[1]INTERNAL PARAMETERS-1'!$B$5:$J$44,5,FALSE))*VLOOKUP(ABSYLD2!AW$4,'[1]INTERNAL PARAMETERS-1'!$B$5:$J$44,8,FALSE)*VLOOKUP(ABSYLD2!AW$4,'[1]INTERNAL PARAMETERS-1'!$B$5:$J$44,3,FALSE)</f>
        <v>0</v>
      </c>
      <c r="AX205" s="47">
        <f>ABSYLD1!AX205*VLOOKUP(ABSYLD2!AX$4,'[1]INTERNAL PARAMETERS-1'!$B$5:$J$44,5,FALSE)*VLOOKUP(ABSYLD2!AX$4,'[1]INTERNAL PARAMETERS-1'!$B$5:$J$44,6,FALSE)*VLOOKUP(ABSYLD2!AX$4,'[1]INTERNAL PARAMETERS-1'!$B$5:$J$44,3,FALSE) + ABSYLD1!AX205*(1-VLOOKUP(ABSYLD2!AX$4,'[1]INTERNAL PARAMETERS-1'!$B$5:$J$44,5,FALSE))*VLOOKUP(ABSYLD2!AX$4,'[1]INTERNAL PARAMETERS-1'!$B$5:$J$44,8,FALSE)*VLOOKUP(ABSYLD2!AX$4,'[1]INTERNAL PARAMETERS-1'!$B$5:$J$44,3,FALSE)</f>
        <v>0</v>
      </c>
      <c r="AY205" s="47">
        <f>ABSYLD1!AY205*VLOOKUP(ABSYLD2!AY$4,'[1]INTERNAL PARAMETERS-1'!$B$5:$J$44,5,FALSE)*VLOOKUP(ABSYLD2!AY$4,'[1]INTERNAL PARAMETERS-1'!$B$5:$J$44,6,FALSE)*VLOOKUP(ABSYLD2!AY$4,'[1]INTERNAL PARAMETERS-1'!$B$5:$J$44,3,FALSE) + ABSYLD1!AY205*(1-VLOOKUP(ABSYLD2!AY$4,'[1]INTERNAL PARAMETERS-1'!$B$5:$J$44,5,FALSE))*VLOOKUP(ABSYLD2!AY$4,'[1]INTERNAL PARAMETERS-1'!$B$5:$J$44,8,FALSE)*VLOOKUP(ABSYLD2!AY$4,'[1]INTERNAL PARAMETERS-1'!$B$5:$J$44,3,FALSE)</f>
        <v>0</v>
      </c>
      <c r="AZ205" s="47">
        <f>ABSYLD1!AZ205*VLOOKUP(ABSYLD2!AZ$4,'[1]INTERNAL PARAMETERS-1'!$B$5:$J$44,5,FALSE)*VLOOKUP(ABSYLD2!AZ$4,'[1]INTERNAL PARAMETERS-1'!$B$5:$J$44,6,FALSE)*VLOOKUP(ABSYLD2!AZ$4,'[1]INTERNAL PARAMETERS-1'!$B$5:$J$44,3,FALSE) + ABSYLD1!AZ205*(1-VLOOKUP(ABSYLD2!AZ$4,'[1]INTERNAL PARAMETERS-1'!$B$5:$J$44,5,FALSE))*VLOOKUP(ABSYLD2!AZ$4,'[1]INTERNAL PARAMETERS-1'!$B$5:$J$44,8,FALSE)*VLOOKUP(ABSYLD2!AZ$4,'[1]INTERNAL PARAMETERS-1'!$B$5:$J$44,3,FALSE)</f>
        <v>0</v>
      </c>
      <c r="BA205" s="47">
        <f>ABSYLD1!BA205*VLOOKUP(ABSYLD2!BA$4,'[1]INTERNAL PARAMETERS-1'!$B$5:$J$44,5,FALSE)*VLOOKUP(ABSYLD2!BA$4,'[1]INTERNAL PARAMETERS-1'!$B$5:$J$44,6,FALSE)*VLOOKUP(ABSYLD2!BA$4,'[1]INTERNAL PARAMETERS-1'!$B$5:$J$44,3,FALSE) + ABSYLD1!BA205*(1-VLOOKUP(ABSYLD2!BA$4,'[1]INTERNAL PARAMETERS-1'!$B$5:$J$44,5,FALSE))*VLOOKUP(ABSYLD2!BA$4,'[1]INTERNAL PARAMETERS-1'!$B$5:$J$44,8,FALSE)*VLOOKUP(ABSYLD2!BA$4,'[1]INTERNAL PARAMETERS-1'!$B$5:$J$44,3,FALSE)</f>
        <v>0</v>
      </c>
      <c r="BB205" s="47">
        <f>ABSYLD1!BB205*VLOOKUP(ABSYLD2!BB$4,'[1]INTERNAL PARAMETERS-1'!$B$5:$J$44,5,FALSE)*VLOOKUP(ABSYLD2!BB$4,'[1]INTERNAL PARAMETERS-1'!$B$5:$J$44,6,FALSE)*VLOOKUP(ABSYLD2!BB$4,'[1]INTERNAL PARAMETERS-1'!$B$5:$J$44,3,FALSE) + ABSYLD1!BB205*(1-VLOOKUP(ABSYLD2!BB$4,'[1]INTERNAL PARAMETERS-1'!$B$5:$J$44,5,FALSE))*VLOOKUP(ABSYLD2!BB$4,'[1]INTERNAL PARAMETERS-1'!$B$5:$J$44,8,FALSE)*VLOOKUP(ABSYLD2!BB$4,'[1]INTERNAL PARAMETERS-1'!$B$5:$J$44,3,FALSE)</f>
        <v>0</v>
      </c>
      <c r="BC205" s="47">
        <f>ABSYLD1!BC205*VLOOKUP(ABSYLD2!BC$4,'[1]INTERNAL PARAMETERS-1'!$B$5:$J$44,5,FALSE)*VLOOKUP(ABSYLD2!BC$4,'[1]INTERNAL PARAMETERS-1'!$B$5:$J$44,6,FALSE)*VLOOKUP(ABSYLD2!BC$4,'[1]INTERNAL PARAMETERS-1'!$B$5:$J$44,3,FALSE) + ABSYLD1!BC205*(1-VLOOKUP(ABSYLD2!BC$4,'[1]INTERNAL PARAMETERS-1'!$B$5:$J$44,5,FALSE))*VLOOKUP(ABSYLD2!BC$4,'[1]INTERNAL PARAMETERS-1'!$B$5:$J$44,8,FALSE)*VLOOKUP(ABSYLD2!BC$4,'[1]INTERNAL PARAMETERS-1'!$B$5:$J$44,3,FALSE)</f>
        <v>0</v>
      </c>
      <c r="BD205" s="47">
        <f>ABSYLD1!BD205*VLOOKUP(ABSYLD2!BD$4,'[1]INTERNAL PARAMETERS-1'!$B$5:$J$44,5,FALSE)*VLOOKUP(ABSYLD2!BD$4,'[1]INTERNAL PARAMETERS-1'!$B$5:$J$44,6,FALSE)*VLOOKUP(ABSYLD2!BD$4,'[1]INTERNAL PARAMETERS-1'!$B$5:$J$44,3,FALSE) + ABSYLD1!BD205*(1-VLOOKUP(ABSYLD2!BD$4,'[1]INTERNAL PARAMETERS-1'!$B$5:$J$44,5,FALSE))*VLOOKUP(ABSYLD2!BD$4,'[1]INTERNAL PARAMETERS-1'!$B$5:$J$44,8,FALSE)*VLOOKUP(ABSYLD2!BD$4,'[1]INTERNAL PARAMETERS-1'!$B$5:$J$44,3,FALSE)</f>
        <v>0</v>
      </c>
      <c r="BE205" s="47">
        <f>ABSYLD1!BE205*VLOOKUP(ABSYLD2!BE$4,'[1]INTERNAL PARAMETERS-1'!$B$5:$J$44,5,FALSE)*VLOOKUP(ABSYLD2!BE$4,'[1]INTERNAL PARAMETERS-1'!$B$5:$J$44,6,FALSE)*VLOOKUP(ABSYLD2!BE$4,'[1]INTERNAL PARAMETERS-1'!$B$5:$J$44,3,FALSE) + ABSYLD1!BE205*(1-VLOOKUP(ABSYLD2!BE$4,'[1]INTERNAL PARAMETERS-1'!$B$5:$J$44,5,FALSE))*VLOOKUP(ABSYLD2!BE$4,'[1]INTERNAL PARAMETERS-1'!$B$5:$J$44,8,FALSE)*VLOOKUP(ABSYLD2!BE$4,'[1]INTERNAL PARAMETERS-1'!$B$5:$J$44,3,FALSE)</f>
        <v>0</v>
      </c>
      <c r="BF205" s="47">
        <f>ABSYLD1!BF205*VLOOKUP(ABSYLD2!BF$4,'[1]INTERNAL PARAMETERS-1'!$B$5:$J$44,5,FALSE)*VLOOKUP(ABSYLD2!BF$4,'[1]INTERNAL PARAMETERS-1'!$B$5:$J$44,6,FALSE)*VLOOKUP(ABSYLD2!BF$4,'[1]INTERNAL PARAMETERS-1'!$B$5:$J$44,3,FALSE) + ABSYLD1!BF205*(1-VLOOKUP(ABSYLD2!BF$4,'[1]INTERNAL PARAMETERS-1'!$B$5:$J$44,5,FALSE))*VLOOKUP(ABSYLD2!BF$4,'[1]INTERNAL PARAMETERS-1'!$B$5:$J$44,8,FALSE)*VLOOKUP(ABSYLD2!BF$4,'[1]INTERNAL PARAMETERS-1'!$B$5:$J$44,3,FALSE)</f>
        <v>0</v>
      </c>
      <c r="BG205" s="47">
        <f>ABSYLD1!BG205*VLOOKUP(ABSYLD2!BG$4,'[1]INTERNAL PARAMETERS-1'!$B$5:$J$44,5,FALSE)*VLOOKUP(ABSYLD2!BG$4,'[1]INTERNAL PARAMETERS-1'!$B$5:$J$44,6,FALSE)*VLOOKUP(ABSYLD2!BG$4,'[1]INTERNAL PARAMETERS-1'!$B$5:$J$44,3,FALSE) + ABSYLD1!BG205*(1-VLOOKUP(ABSYLD2!BG$4,'[1]INTERNAL PARAMETERS-1'!$B$5:$J$44,5,FALSE))*VLOOKUP(ABSYLD2!BG$4,'[1]INTERNAL PARAMETERS-1'!$B$5:$J$44,8,FALSE)*VLOOKUP(ABSYLD2!BG$4,'[1]INTERNAL PARAMETERS-1'!$B$5:$J$44,3,FALSE)</f>
        <v>0</v>
      </c>
      <c r="BH205" s="47">
        <f>ABSYLD1!BH205*VLOOKUP(ABSYLD2!BH$4,'[1]INTERNAL PARAMETERS-1'!$B$5:$J$44,5,FALSE)*VLOOKUP(ABSYLD2!BH$4,'[1]INTERNAL PARAMETERS-1'!$B$5:$J$44,6,FALSE)*VLOOKUP(ABSYLD2!BH$4,'[1]INTERNAL PARAMETERS-1'!$B$5:$J$44,3,FALSE) + ABSYLD1!BH205*(1-VLOOKUP(ABSYLD2!BH$4,'[1]INTERNAL PARAMETERS-1'!$B$5:$J$44,5,FALSE))*VLOOKUP(ABSYLD2!BH$4,'[1]INTERNAL PARAMETERS-1'!$B$5:$J$44,8,FALSE)*VLOOKUP(ABSYLD2!BH$4,'[1]INTERNAL PARAMETERS-1'!$B$5:$J$44,3,FALSE)</f>
        <v>0</v>
      </c>
      <c r="BI205" s="47">
        <f>ABSYLD1!BI205*VLOOKUP(ABSYLD2!BI$4,'[1]INTERNAL PARAMETERS-1'!$B$5:$J$44,5,FALSE)*VLOOKUP(ABSYLD2!BI$4,'[1]INTERNAL PARAMETERS-1'!$B$5:$J$44,6,FALSE)*VLOOKUP(ABSYLD2!BI$4,'[1]INTERNAL PARAMETERS-1'!$B$5:$J$44,3,FALSE) + ABSYLD1!BI205*(1-VLOOKUP(ABSYLD2!BI$4,'[1]INTERNAL PARAMETERS-1'!$B$5:$J$44,5,FALSE))*VLOOKUP(ABSYLD2!BI$4,'[1]INTERNAL PARAMETERS-1'!$B$5:$J$44,8,FALSE)*VLOOKUP(ABSYLD2!BI$4,'[1]INTERNAL PARAMETERS-1'!$B$5:$J$44,3,FALSE)</f>
        <v>0</v>
      </c>
      <c r="BJ205" s="47">
        <f>ABSYLD1!BJ205*VLOOKUP(ABSYLD2!BJ$4,'[1]INTERNAL PARAMETERS-1'!$B$5:$J$44,5,FALSE)*VLOOKUP(ABSYLD2!BJ$4,'[1]INTERNAL PARAMETERS-1'!$B$5:$J$44,6,FALSE)*VLOOKUP(ABSYLD2!BJ$4,'[1]INTERNAL PARAMETERS-1'!$B$5:$J$44,3,FALSE) + ABSYLD1!BJ205*(1-VLOOKUP(ABSYLD2!BJ$4,'[1]INTERNAL PARAMETERS-1'!$B$5:$J$44,5,FALSE))*VLOOKUP(ABSYLD2!BJ$4,'[1]INTERNAL PARAMETERS-1'!$B$5:$J$44,8,FALSE)*VLOOKUP(ABSYLD2!BJ$4,'[1]INTERNAL PARAMETERS-1'!$B$5:$J$44,3,FALSE)</f>
        <v>0</v>
      </c>
      <c r="BK205" s="47">
        <f>ABSYLD1!BK205*VLOOKUP(ABSYLD2!BK$4,'[1]INTERNAL PARAMETERS-1'!$B$5:$J$44,5,FALSE)*VLOOKUP(ABSYLD2!BK$4,'[1]INTERNAL PARAMETERS-1'!$B$5:$J$44,6,FALSE)*VLOOKUP(ABSYLD2!BK$4,'[1]INTERNAL PARAMETERS-1'!$B$5:$J$44,3,FALSE) + ABSYLD1!BK205*(1-VLOOKUP(ABSYLD2!BK$4,'[1]INTERNAL PARAMETERS-1'!$B$5:$J$44,5,FALSE))*VLOOKUP(ABSYLD2!BK$4,'[1]INTERNAL PARAMETERS-1'!$B$5:$J$44,8,FALSE)*VLOOKUP(ABSYLD2!BK$4,'[1]INTERNAL PARAMETERS-1'!$B$5:$J$44,3,FALSE)</f>
        <v>0</v>
      </c>
      <c r="BL205" s="47">
        <f>ABSYLD1!BL205*VLOOKUP(ABSYLD2!BL$4,'[1]INTERNAL PARAMETERS-1'!$B$5:$J$44,5,FALSE)*VLOOKUP(ABSYLD2!BL$4,'[1]INTERNAL PARAMETERS-1'!$B$5:$J$44,6,FALSE)*VLOOKUP(ABSYLD2!BL$4,'[1]INTERNAL PARAMETERS-1'!$B$5:$J$44,3,FALSE) + ABSYLD1!BL205*(1-VLOOKUP(ABSYLD2!BL$4,'[1]INTERNAL PARAMETERS-1'!$B$5:$J$44,5,FALSE))*VLOOKUP(ABSYLD2!BL$4,'[1]INTERNAL PARAMETERS-1'!$B$5:$J$44,8,FALSE)*VLOOKUP(ABSYLD2!BL$4,'[1]INTERNAL PARAMETERS-1'!$B$5:$J$44,3,FALSE)</f>
        <v>0</v>
      </c>
      <c r="BM205" s="47">
        <f>ABSYLD1!BM205*VLOOKUP(ABSYLD2!BM$4,'[1]INTERNAL PARAMETERS-1'!$B$5:$J$44,5,FALSE)*VLOOKUP(ABSYLD2!BM$4,'[1]INTERNAL PARAMETERS-1'!$B$5:$J$44,6,FALSE)*VLOOKUP(ABSYLD2!BM$4,'[1]INTERNAL PARAMETERS-1'!$B$5:$J$44,3,FALSE) + ABSYLD1!BM205*(1-VLOOKUP(ABSYLD2!BM$4,'[1]INTERNAL PARAMETERS-1'!$B$5:$J$44,5,FALSE))*VLOOKUP(ABSYLD2!BM$4,'[1]INTERNAL PARAMETERS-1'!$B$5:$J$44,8,FALSE)*VLOOKUP(ABSYLD2!BM$4,'[1]INTERNAL PARAMETERS-1'!$B$5:$J$44,3,FALSE)</f>
        <v>0</v>
      </c>
      <c r="BN205" s="47">
        <f>ABSYLD1!BN205*VLOOKUP(ABSYLD2!BN$4,'[1]INTERNAL PARAMETERS-1'!$B$5:$J$44,5,FALSE)*VLOOKUP(ABSYLD2!BN$4,'[1]INTERNAL PARAMETERS-1'!$B$5:$J$44,6,FALSE)*VLOOKUP(ABSYLD2!BN$4,'[1]INTERNAL PARAMETERS-1'!$B$5:$J$44,3,FALSE) + ABSYLD1!BN205*(1-VLOOKUP(ABSYLD2!BN$4,'[1]INTERNAL PARAMETERS-1'!$B$5:$J$44,5,FALSE))*VLOOKUP(ABSYLD2!BN$4,'[1]INTERNAL PARAMETERS-1'!$B$5:$J$44,8,FALSE)*VLOOKUP(ABSYLD2!BN$4,'[1]INTERNAL PARAMETERS-1'!$B$5:$J$44,3,FALSE)</f>
        <v>0</v>
      </c>
      <c r="BO205" s="47">
        <f>ABSYLD1!BO205*VLOOKUP(ABSYLD2!BO$4,'[1]INTERNAL PARAMETERS-1'!$B$5:$J$44,5,FALSE)*VLOOKUP(ABSYLD2!BO$4,'[1]INTERNAL PARAMETERS-1'!$B$5:$J$44,6,FALSE)*VLOOKUP(ABSYLD2!BO$4,'[1]INTERNAL PARAMETERS-1'!$B$5:$J$44,3,FALSE) + ABSYLD1!BO205*(1-VLOOKUP(ABSYLD2!BO$4,'[1]INTERNAL PARAMETERS-1'!$B$5:$J$44,5,FALSE))*VLOOKUP(ABSYLD2!BO$4,'[1]INTERNAL PARAMETERS-1'!$B$5:$J$44,8,FALSE)*VLOOKUP(ABSYLD2!BO$4,'[1]INTERNAL PARAMETERS-1'!$B$5:$J$44,3,FALSE)</f>
        <v>0</v>
      </c>
      <c r="BP205" s="47">
        <f>ABSYLD1!BP205*VLOOKUP(ABSYLD2!BP$4,'[1]INTERNAL PARAMETERS-1'!$B$5:$J$44,5,FALSE)*VLOOKUP(ABSYLD2!BP$4,'[1]INTERNAL PARAMETERS-1'!$B$5:$J$44,6,FALSE)*VLOOKUP(ABSYLD2!BP$4,'[1]INTERNAL PARAMETERS-1'!$B$5:$J$44,3,FALSE) + ABSYLD1!BP205*(1-VLOOKUP(ABSYLD2!BP$4,'[1]INTERNAL PARAMETERS-1'!$B$5:$J$44,5,FALSE))*VLOOKUP(ABSYLD2!BP$4,'[1]INTERNAL PARAMETERS-1'!$B$5:$J$44,8,FALSE)*VLOOKUP(ABSYLD2!BP$4,'[1]INTERNAL PARAMETERS-1'!$B$5:$J$44,3,FALSE)</f>
        <v>0</v>
      </c>
      <c r="BQ205" s="47">
        <f>ABSYLD1!BQ205*VLOOKUP(ABSYLD2!BQ$4,'[1]INTERNAL PARAMETERS-1'!$B$5:$J$44,5,FALSE)*VLOOKUP(ABSYLD2!BQ$4,'[1]INTERNAL PARAMETERS-1'!$B$5:$J$44,6,FALSE)*VLOOKUP(ABSYLD2!BQ$4,'[1]INTERNAL PARAMETERS-1'!$B$5:$J$44,3,FALSE) + ABSYLD1!BQ205*(1-VLOOKUP(ABSYLD2!BQ$4,'[1]INTERNAL PARAMETERS-1'!$B$5:$J$44,5,FALSE))*VLOOKUP(ABSYLD2!BQ$4,'[1]INTERNAL PARAMETERS-1'!$B$5:$J$44,8,FALSE)*VLOOKUP(ABSYLD2!BQ$4,'[1]INTERNAL PARAMETERS-1'!$B$5:$J$44,3,FALSE)</f>
        <v>0</v>
      </c>
      <c r="BR205" s="47">
        <f>ABSYLD1!BR205*VLOOKUP(ABSYLD2!BR$4,'[1]INTERNAL PARAMETERS-1'!$B$5:$J$44,5,FALSE)*VLOOKUP(ABSYLD2!BR$4,'[1]INTERNAL PARAMETERS-1'!$B$5:$J$44,6,FALSE)*VLOOKUP(ABSYLD2!BR$4,'[1]INTERNAL PARAMETERS-1'!$B$5:$J$44,3,FALSE) + ABSYLD1!BR205*(1-VLOOKUP(ABSYLD2!BR$4,'[1]INTERNAL PARAMETERS-1'!$B$5:$J$44,5,FALSE))*VLOOKUP(ABSYLD2!BR$4,'[1]INTERNAL PARAMETERS-1'!$B$5:$J$44,8,FALSE)*VLOOKUP(ABSYLD2!BR$4,'[1]INTERNAL PARAMETERS-1'!$B$5:$J$44,3,FALSE)</f>
        <v>0</v>
      </c>
      <c r="BS205" s="47">
        <f>ABSYLD1!BS205*VLOOKUP(ABSYLD2!BS$4,'[1]INTERNAL PARAMETERS-1'!$B$5:$J$44,5,FALSE)*VLOOKUP(ABSYLD2!BS$4,'[1]INTERNAL PARAMETERS-1'!$B$5:$J$44,6,FALSE)*VLOOKUP(ABSYLD2!BS$4,'[1]INTERNAL PARAMETERS-1'!$B$5:$J$44,3,FALSE) + ABSYLD1!BS205*(1-VLOOKUP(ABSYLD2!BS$4,'[1]INTERNAL PARAMETERS-1'!$B$5:$J$44,5,FALSE))*VLOOKUP(ABSYLD2!BS$4,'[1]INTERNAL PARAMETERS-1'!$B$5:$J$44,8,FALSE)*VLOOKUP(ABSYLD2!BS$4,'[1]INTERNAL PARAMETERS-1'!$B$5:$J$44,3,FALSE)</f>
        <v>0</v>
      </c>
      <c r="BT205" s="47">
        <f>ABSYLD1!BT205*VLOOKUP(ABSYLD2!BT$4,'[1]INTERNAL PARAMETERS-1'!$B$5:$J$44,5,FALSE)*VLOOKUP(ABSYLD2!BT$4,'[1]INTERNAL PARAMETERS-1'!$B$5:$J$44,6,FALSE)*VLOOKUP(ABSYLD2!BT$4,'[1]INTERNAL PARAMETERS-1'!$B$5:$J$44,3,FALSE) + ABSYLD1!BT205*(1-VLOOKUP(ABSYLD2!BT$4,'[1]INTERNAL PARAMETERS-1'!$B$5:$J$44,5,FALSE))*VLOOKUP(ABSYLD2!BT$4,'[1]INTERNAL PARAMETERS-1'!$B$5:$J$44,8,FALSE)*VLOOKUP(ABSYLD2!BT$4,'[1]INTERNAL PARAMETERS-1'!$B$5:$J$44,3,FALSE)</f>
        <v>0</v>
      </c>
      <c r="BU205" s="47">
        <f>ABSYLD1!BU205*VLOOKUP(ABSYLD2!BU$4,'[1]INTERNAL PARAMETERS-1'!$B$5:$J$44,5,FALSE)*VLOOKUP(ABSYLD2!BU$4,'[1]INTERNAL PARAMETERS-1'!$B$5:$J$44,6,FALSE)*VLOOKUP(ABSYLD2!BU$4,'[1]INTERNAL PARAMETERS-1'!$B$5:$J$44,3,FALSE) + ABSYLD1!BU205*(1-VLOOKUP(ABSYLD2!BU$4,'[1]INTERNAL PARAMETERS-1'!$B$5:$J$44,5,FALSE))*VLOOKUP(ABSYLD2!BU$4,'[1]INTERNAL PARAMETERS-1'!$B$5:$J$44,8,FALSE)*VLOOKUP(ABSYLD2!BU$4,'[1]INTERNAL PARAMETERS-1'!$B$5:$J$44,3,FALSE)</f>
        <v>0</v>
      </c>
      <c r="BV205" s="47">
        <f>ABSYLD1!BV205*VLOOKUP(ABSYLD2!BV$4,'[1]INTERNAL PARAMETERS-1'!$B$5:$J$44,5,FALSE)*VLOOKUP(ABSYLD2!BV$4,'[1]INTERNAL PARAMETERS-1'!$B$5:$J$44,6,FALSE)*VLOOKUP(ABSYLD2!BV$4,'[1]INTERNAL PARAMETERS-1'!$B$5:$J$44,3,FALSE) + ABSYLD1!BV205*(1-VLOOKUP(ABSYLD2!BV$4,'[1]INTERNAL PARAMETERS-1'!$B$5:$J$44,5,FALSE))*VLOOKUP(ABSYLD2!BV$4,'[1]INTERNAL PARAMETERS-1'!$B$5:$J$44,8,FALSE)*VLOOKUP(ABSYLD2!BV$4,'[1]INTERNAL PARAMETERS-1'!$B$5:$J$44,3,FALSE)</f>
        <v>0</v>
      </c>
      <c r="BW205" s="47">
        <f>ABSYLD1!BW205*VLOOKUP(ABSYLD2!BW$4,'[1]INTERNAL PARAMETERS-1'!$B$5:$J$44,5,FALSE)*VLOOKUP(ABSYLD2!BW$4,'[1]INTERNAL PARAMETERS-1'!$B$5:$J$44,6,FALSE)*VLOOKUP(ABSYLD2!BW$4,'[1]INTERNAL PARAMETERS-1'!$B$5:$J$44,3,FALSE) + ABSYLD1!BW205*(1-VLOOKUP(ABSYLD2!BW$4,'[1]INTERNAL PARAMETERS-1'!$B$5:$J$44,5,FALSE))*VLOOKUP(ABSYLD2!BW$4,'[1]INTERNAL PARAMETERS-1'!$B$5:$J$44,8,FALSE)*VLOOKUP(ABSYLD2!BW$4,'[1]INTERNAL PARAMETERS-1'!$B$5:$J$44,3,FALSE)</f>
        <v>0</v>
      </c>
      <c r="BX205" s="47">
        <f>ABSYLD1!BX205*VLOOKUP(ABSYLD2!BX$4,'[1]INTERNAL PARAMETERS-1'!$B$5:$J$44,5,FALSE)*VLOOKUP(ABSYLD2!BX$4,'[1]INTERNAL PARAMETERS-1'!$B$5:$J$44,6,FALSE)*VLOOKUP(ABSYLD2!BX$4,'[1]INTERNAL PARAMETERS-1'!$B$5:$J$44,3,FALSE) + ABSYLD1!BX205*(1-VLOOKUP(ABSYLD2!BX$4,'[1]INTERNAL PARAMETERS-1'!$B$5:$J$44,5,FALSE))*VLOOKUP(ABSYLD2!BX$4,'[1]INTERNAL PARAMETERS-1'!$B$5:$J$44,8,FALSE)*VLOOKUP(ABSYLD2!BX$4,'[1]INTERNAL PARAMETERS-1'!$B$5:$J$44,3,FALSE)</f>
        <v>0</v>
      </c>
      <c r="BY205" s="47">
        <f>ABSYLD1!BY205*VLOOKUP(ABSYLD2!BY$4,'[1]INTERNAL PARAMETERS-1'!$B$5:$J$44,5,FALSE)*VLOOKUP(ABSYLD2!BY$4,'[1]INTERNAL PARAMETERS-1'!$B$5:$J$44,6,FALSE)*VLOOKUP(ABSYLD2!BY$4,'[1]INTERNAL PARAMETERS-1'!$B$5:$J$44,3,FALSE) + ABSYLD1!BY205*(1-VLOOKUP(ABSYLD2!BY$4,'[1]INTERNAL PARAMETERS-1'!$B$5:$J$44,5,FALSE))*VLOOKUP(ABSYLD2!BY$4,'[1]INTERNAL PARAMETERS-1'!$B$5:$J$44,8,FALSE)*VLOOKUP(ABSYLD2!BY$4,'[1]INTERNAL PARAMETERS-1'!$B$5:$J$44,3,FALSE)</f>
        <v>0</v>
      </c>
      <c r="BZ205" s="47">
        <f>ABSYLD1!BZ205*VLOOKUP(ABSYLD2!BZ$4,'[1]INTERNAL PARAMETERS-1'!$B$5:$J$44,5,FALSE)*VLOOKUP(ABSYLD2!BZ$4,'[1]INTERNAL PARAMETERS-1'!$B$5:$J$44,6,FALSE)*VLOOKUP(ABSYLD2!BZ$4,'[1]INTERNAL PARAMETERS-1'!$B$5:$J$44,3,FALSE) + ABSYLD1!BZ205*(1-VLOOKUP(ABSYLD2!BZ$4,'[1]INTERNAL PARAMETERS-1'!$B$5:$J$44,5,FALSE))*VLOOKUP(ABSYLD2!BZ$4,'[1]INTERNAL PARAMETERS-1'!$B$5:$J$44,8,FALSE)*VLOOKUP(ABSYLD2!BZ$4,'[1]INTERNAL PARAMETERS-1'!$B$5:$J$44,3,FALSE)</f>
        <v>0</v>
      </c>
      <c r="CA205" s="47">
        <f>ABSYLD1!CA205*VLOOKUP(ABSYLD2!CA$4,'[1]INTERNAL PARAMETERS-1'!$B$5:$J$44,5,FALSE)*VLOOKUP(ABSYLD2!CA$4,'[1]INTERNAL PARAMETERS-1'!$B$5:$J$44,6,FALSE)*VLOOKUP(ABSYLD2!CA$4,'[1]INTERNAL PARAMETERS-1'!$B$5:$J$44,3,FALSE) + ABSYLD1!CA205*(1-VLOOKUP(ABSYLD2!CA$4,'[1]INTERNAL PARAMETERS-1'!$B$5:$J$44,5,FALSE))*VLOOKUP(ABSYLD2!CA$4,'[1]INTERNAL PARAMETERS-1'!$B$5:$J$44,8,FALSE)*VLOOKUP(ABSYLD2!CA$4,'[1]INTERNAL PARAMETERS-1'!$B$5:$J$44,3,FALSE)</f>
        <v>0</v>
      </c>
      <c r="CB205" s="47">
        <f>ABSYLD1!CB205*VLOOKUP(ABSYLD2!CB$4,'[1]INTERNAL PARAMETERS-1'!$B$5:$J$44,5,FALSE)*VLOOKUP(ABSYLD2!CB$4,'[1]INTERNAL PARAMETERS-1'!$B$5:$J$44,6,FALSE)*VLOOKUP(ABSYLD2!CB$4,'[1]INTERNAL PARAMETERS-1'!$B$5:$J$44,3,FALSE) + ABSYLD1!CB205*(1-VLOOKUP(ABSYLD2!CB$4,'[1]INTERNAL PARAMETERS-1'!$B$5:$J$44,5,FALSE))*VLOOKUP(ABSYLD2!CB$4,'[1]INTERNAL PARAMETERS-1'!$B$5:$J$44,8,FALSE)*VLOOKUP(ABSYLD2!CB$4,'[1]INTERNAL PARAMETERS-1'!$B$5:$J$44,3,FALSE)</f>
        <v>0</v>
      </c>
      <c r="CC205" s="47">
        <f>ABSYLD1!CC205*VLOOKUP(ABSYLD2!CC$4,'[1]INTERNAL PARAMETERS-1'!$B$5:$J$44,5,FALSE)*VLOOKUP(ABSYLD2!CC$4,'[1]INTERNAL PARAMETERS-1'!$B$5:$J$44,6,FALSE)*VLOOKUP(ABSYLD2!CC$4,'[1]INTERNAL PARAMETERS-1'!$B$5:$J$44,3,FALSE) + ABSYLD1!CC205*(1-VLOOKUP(ABSYLD2!CC$4,'[1]INTERNAL PARAMETERS-1'!$B$5:$J$44,5,FALSE))*VLOOKUP(ABSYLD2!CC$4,'[1]INTERNAL PARAMETERS-1'!$B$5:$J$44,8,FALSE)*VLOOKUP(ABSYLD2!CC$4,'[1]INTERNAL PARAMETERS-1'!$B$5:$J$44,3,FALSE)</f>
        <v>0</v>
      </c>
      <c r="CD205" s="47">
        <f>ABSYLD1!CD205*VLOOKUP(ABSYLD2!CD$4,'[1]INTERNAL PARAMETERS-1'!$B$5:$J$44,5,FALSE)*VLOOKUP(ABSYLD2!CD$4,'[1]INTERNAL PARAMETERS-1'!$B$5:$J$44,6,FALSE)*VLOOKUP(ABSYLD2!CD$4,'[1]INTERNAL PARAMETERS-1'!$B$5:$J$44,3,FALSE) + ABSYLD1!CD205*(1-VLOOKUP(ABSYLD2!CD$4,'[1]INTERNAL PARAMETERS-1'!$B$5:$J$44,5,FALSE))*VLOOKUP(ABSYLD2!CD$4,'[1]INTERNAL PARAMETERS-1'!$B$5:$J$44,8,FALSE)*VLOOKUP(ABSYLD2!CD$4,'[1]INTERNAL PARAMETERS-1'!$B$5:$J$44,3,FALSE)</f>
        <v>0</v>
      </c>
      <c r="CE205" s="47">
        <f>ABSYLD1!CE205*VLOOKUP(ABSYLD2!CE$4,'[1]INTERNAL PARAMETERS-1'!$B$5:$J$44,5,FALSE)*VLOOKUP(ABSYLD2!CE$4,'[1]INTERNAL PARAMETERS-1'!$B$5:$J$44,6,FALSE)*VLOOKUP(ABSYLD2!CE$4,'[1]INTERNAL PARAMETERS-1'!$B$5:$J$44,3,FALSE) + ABSYLD1!CE205*(1-VLOOKUP(ABSYLD2!CE$4,'[1]INTERNAL PARAMETERS-1'!$B$5:$J$44,5,FALSE))*VLOOKUP(ABSYLD2!CE$4,'[1]INTERNAL PARAMETERS-1'!$B$5:$J$44,8,FALSE)*VLOOKUP(ABSYLD2!CE$4,'[1]INTERNAL PARAMETERS-1'!$B$5:$J$44,3,FALSE)</f>
        <v>0</v>
      </c>
      <c r="CF205" s="47">
        <f>ABSYLD1!CF205*VLOOKUP(ABSYLD2!CF$4,'[1]INTERNAL PARAMETERS-1'!$B$5:$J$44,5,FALSE)*VLOOKUP(ABSYLD2!CF$4,'[1]INTERNAL PARAMETERS-1'!$B$5:$J$44,6,FALSE)*VLOOKUP(ABSYLD2!CF$4,'[1]INTERNAL PARAMETERS-1'!$B$5:$J$44,3,FALSE) + ABSYLD1!CF205*(1-VLOOKUP(ABSYLD2!CF$4,'[1]INTERNAL PARAMETERS-1'!$B$5:$J$44,5,FALSE))*VLOOKUP(ABSYLD2!CF$4,'[1]INTERNAL PARAMETERS-1'!$B$5:$J$44,8,FALSE)*VLOOKUP(ABSYLD2!CF$4,'[1]INTERNAL PARAMETERS-1'!$B$5:$J$44,3,FALSE)</f>
        <v>0</v>
      </c>
      <c r="CG205" s="47">
        <f>ABSYLD1!CG205*VLOOKUP(ABSYLD2!CG$4,'[1]INTERNAL PARAMETERS-1'!$B$5:$J$44,5,FALSE)*VLOOKUP(ABSYLD2!CG$4,'[1]INTERNAL PARAMETERS-1'!$B$5:$J$44,6,FALSE)*VLOOKUP(ABSYLD2!CG$4,'[1]INTERNAL PARAMETERS-1'!$B$5:$J$44,3,FALSE) + ABSYLD1!CG205*(1-VLOOKUP(ABSYLD2!CG$4,'[1]INTERNAL PARAMETERS-1'!$B$5:$J$44,5,FALSE))*VLOOKUP(ABSYLD2!CG$4,'[1]INTERNAL PARAMETERS-1'!$B$5:$J$44,8,FALSE)*VLOOKUP(ABSYLD2!CG$4,'[1]INTERNAL PARAMETERS-1'!$B$5:$J$44,3,FALSE)</f>
        <v>0</v>
      </c>
      <c r="CH205" s="46">
        <f>ABSYLD1!CH205*VLOOKUP(ABSYLD2!CH$4,'[1]INTERNAL PARAMETERS-1'!$B$5:$J$44,5,FALSE)*VLOOKUP(ABSYLD2!CH$4,'[1]INTERNAL PARAMETERS-1'!$B$5:$J$44,6,FALSE)*VLOOKUP(ABSYLD2!CH$4,'[1]INTERNAL PARAMETERS-1'!$B$5:$J$44,3,FALSE) + ABSYLD1!CH205*(1-VLOOKUP(ABSYLD2!CH$4,'[1]INTERNAL PARAMETERS-1'!$B$5:$J$44,5,FALSE))*VLOOKUP(ABSYLD2!CH$4,'[1]INTERNAL PARAMETERS-1'!$B$5:$J$44,8,FALSE)*VLOOKUP(ABSYLD2!CH$4,'[1]INTERNAL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>
      <c r="B206" s="61" t="s">
        <v>7</v>
      </c>
      <c r="C206" s="60" t="s">
        <v>71</v>
      </c>
      <c r="D206" s="60" t="s">
        <v>85</v>
      </c>
      <c r="E206" s="137">
        <f>ABS!AL206</f>
        <v>0</v>
      </c>
      <c r="F206" s="59">
        <f>'[1]INTERNAL PARAMETERS-1'!M8</f>
        <v>68.824999999999989</v>
      </c>
      <c r="G206" s="48">
        <f>ABSYLD1!G206*VLOOKUP(ABSYLD2!G$4,'[1]INTERNAL PARAMETERS-1'!$B$5:$J$44,5,FALSE)*VLOOKUP(ABSYLD2!G$4,'[1]INTERNAL PARAMETERS-1'!$B$5:$J$44,7,FALSE)*ABSYLD2!$F206 + ABSYLD1!G206*(1-VLOOKUP(ABSYLD2!G$4,'[1]INTERNAL PARAMETERS-1'!$B$5:$J$44,5,FALSE))*VLOOKUP(ABSYLD2!G$4,'[1]INTERNAL PARAMETERS-1'!$B$5:$J$44,9,FALSE)*ABSYLD2!$F206</f>
        <v>0</v>
      </c>
      <c r="H206" s="47">
        <f>ABSYLD1!H206*VLOOKUP(ABSYLD2!H$4,'[1]INTERNAL PARAMETERS-1'!$B$5:$J$44,5,FALSE)*VLOOKUP(ABSYLD2!H$4,'[1]INTERNAL PARAMETERS-1'!$B$5:$J$44,7,FALSE)*ABSYLD2!$F206 + ABSYLD1!H206*(1-VLOOKUP(ABSYLD2!H$4,'[1]INTERNAL PARAMETERS-1'!$B$5:$J$44,5,FALSE))*VLOOKUP(ABSYLD2!H$4,'[1]INTERNAL PARAMETERS-1'!$B$5:$J$44,9,FALSE)*ABSYLD2!$F206</f>
        <v>0</v>
      </c>
      <c r="I206" s="47">
        <f>ABSYLD1!I206*VLOOKUP(ABSYLD2!I$4,'[1]INTERNAL PARAMETERS-1'!$B$5:$J$44,5,FALSE)*VLOOKUP(ABSYLD2!I$4,'[1]INTERNAL PARAMETERS-1'!$B$5:$J$44,7,FALSE)*ABSYLD2!$F206 + ABSYLD1!I206*(1-VLOOKUP(ABSYLD2!I$4,'[1]INTERNAL PARAMETERS-1'!$B$5:$J$44,5,FALSE))*VLOOKUP(ABSYLD2!I$4,'[1]INTERNAL PARAMETERS-1'!$B$5:$J$44,9,FALSE)*ABSYLD2!$F206</f>
        <v>0</v>
      </c>
      <c r="J206" s="47">
        <f>ABSYLD1!J206*VLOOKUP(ABSYLD2!J$4,'[1]INTERNAL PARAMETERS-1'!$B$5:$J$44,5,FALSE)*VLOOKUP(ABSYLD2!J$4,'[1]INTERNAL PARAMETERS-1'!$B$5:$J$44,7,FALSE)*ABSYLD2!$F206 + ABSYLD1!J206*(1-VLOOKUP(ABSYLD2!J$4,'[1]INTERNAL PARAMETERS-1'!$B$5:$J$44,5,FALSE))*VLOOKUP(ABSYLD2!J$4,'[1]INTERNAL PARAMETERS-1'!$B$5:$J$44,9,FALSE)*ABSYLD2!$F206</f>
        <v>0</v>
      </c>
      <c r="K206" s="47">
        <f>ABSYLD1!K206*VLOOKUP(ABSYLD2!K$4,'[1]INTERNAL PARAMETERS-1'!$B$5:$J$44,5,FALSE)*VLOOKUP(ABSYLD2!K$4,'[1]INTERNAL PARAMETERS-1'!$B$5:$J$44,7,FALSE)*ABSYLD2!$F206 + ABSYLD1!K206*(1-VLOOKUP(ABSYLD2!K$4,'[1]INTERNAL PARAMETERS-1'!$B$5:$J$44,5,FALSE))*VLOOKUP(ABSYLD2!K$4,'[1]INTERNAL PARAMETERS-1'!$B$5:$J$44,9,FALSE)*ABSYLD2!$F206</f>
        <v>0</v>
      </c>
      <c r="L206" s="47">
        <f>ABSYLD1!L206*VLOOKUP(ABSYLD2!L$4,'[1]INTERNAL PARAMETERS-1'!$B$5:$J$44,5,FALSE)*VLOOKUP(ABSYLD2!L$4,'[1]INTERNAL PARAMETERS-1'!$B$5:$J$44,7,FALSE)*ABSYLD2!$F206 + ABSYLD1!L206*(1-VLOOKUP(ABSYLD2!L$4,'[1]INTERNAL PARAMETERS-1'!$B$5:$J$44,5,FALSE))*VLOOKUP(ABSYLD2!L$4,'[1]INTERNAL PARAMETERS-1'!$B$5:$J$44,9,FALSE)*ABSYLD2!$F206</f>
        <v>0</v>
      </c>
      <c r="M206" s="47">
        <f>ABSYLD1!M206*VLOOKUP(ABSYLD2!M$4,'[1]INTERNAL PARAMETERS-1'!$B$5:$J$44,5,FALSE)*VLOOKUP(ABSYLD2!M$4,'[1]INTERNAL PARAMETERS-1'!$B$5:$J$44,7,FALSE)*ABSYLD2!$F206 + ABSYLD1!M206*(1-VLOOKUP(ABSYLD2!M$4,'[1]INTERNAL PARAMETERS-1'!$B$5:$J$44,5,FALSE))*VLOOKUP(ABSYLD2!M$4,'[1]INTERNAL PARAMETERS-1'!$B$5:$J$44,9,FALSE)*ABSYLD2!$F206</f>
        <v>0</v>
      </c>
      <c r="N206" s="47">
        <f>ABSYLD1!N206*VLOOKUP(ABSYLD2!N$4,'[1]INTERNAL PARAMETERS-1'!$B$5:$J$44,5,FALSE)*VLOOKUP(ABSYLD2!N$4,'[1]INTERNAL PARAMETERS-1'!$B$5:$J$44,7,FALSE)*ABSYLD2!$F206 + ABSYLD1!N206*(1-VLOOKUP(ABSYLD2!N$4,'[1]INTERNAL PARAMETERS-1'!$B$5:$J$44,5,FALSE))*VLOOKUP(ABSYLD2!N$4,'[1]INTERNAL PARAMETERS-1'!$B$5:$J$44,9,FALSE)*ABSYLD2!$F206</f>
        <v>0</v>
      </c>
      <c r="O206" s="47">
        <f>ABSYLD1!O206*VLOOKUP(ABSYLD2!O$4,'[1]INTERNAL PARAMETERS-1'!$B$5:$J$44,5,FALSE)*VLOOKUP(ABSYLD2!O$4,'[1]INTERNAL PARAMETERS-1'!$B$5:$J$44,7,FALSE)*ABSYLD2!$F206 + ABSYLD1!O206*(1-VLOOKUP(ABSYLD2!O$4,'[1]INTERNAL PARAMETERS-1'!$B$5:$J$44,5,FALSE))*VLOOKUP(ABSYLD2!O$4,'[1]INTERNAL PARAMETERS-1'!$B$5:$J$44,9,FALSE)*ABSYLD2!$F206</f>
        <v>0</v>
      </c>
      <c r="P206" s="47">
        <f>ABSYLD1!P206*VLOOKUP(ABSYLD2!P$4,'[1]INTERNAL PARAMETERS-1'!$B$5:$J$44,5,FALSE)*VLOOKUP(ABSYLD2!P$4,'[1]INTERNAL PARAMETERS-1'!$B$5:$J$44,7,FALSE)*ABSYLD2!$F206 + ABSYLD1!P206*(1-VLOOKUP(ABSYLD2!P$4,'[1]INTERNAL PARAMETERS-1'!$B$5:$J$44,5,FALSE))*VLOOKUP(ABSYLD2!P$4,'[1]INTERNAL PARAMETERS-1'!$B$5:$J$44,9,FALSE)*ABSYLD2!$F206</f>
        <v>0</v>
      </c>
      <c r="Q206" s="47">
        <f>ABSYLD1!Q206*VLOOKUP(ABSYLD2!Q$4,'[1]INTERNAL PARAMETERS-1'!$B$5:$J$44,5,FALSE)*VLOOKUP(ABSYLD2!Q$4,'[1]INTERNAL PARAMETERS-1'!$B$5:$J$44,7,FALSE)*ABSYLD2!$F206 + ABSYLD1!Q206*(1-VLOOKUP(ABSYLD2!Q$4,'[1]INTERNAL PARAMETERS-1'!$B$5:$J$44,5,FALSE))*VLOOKUP(ABSYLD2!Q$4,'[1]INTERNAL PARAMETERS-1'!$B$5:$J$44,9,FALSE)*ABSYLD2!$F206</f>
        <v>0</v>
      </c>
      <c r="R206" s="47">
        <f>ABSYLD1!R206*VLOOKUP(ABSYLD2!R$4,'[1]INTERNAL PARAMETERS-1'!$B$5:$J$44,5,FALSE)*VLOOKUP(ABSYLD2!R$4,'[1]INTERNAL PARAMETERS-1'!$B$5:$J$44,7,FALSE)*ABSYLD2!$F206 + ABSYLD1!R206*(1-VLOOKUP(ABSYLD2!R$4,'[1]INTERNAL PARAMETERS-1'!$B$5:$J$44,5,FALSE))*VLOOKUP(ABSYLD2!R$4,'[1]INTERNAL PARAMETERS-1'!$B$5:$J$44,9,FALSE)*ABSYLD2!$F206</f>
        <v>0</v>
      </c>
      <c r="S206" s="47">
        <f>ABSYLD1!S206*VLOOKUP(ABSYLD2!S$4,'[1]INTERNAL PARAMETERS-1'!$B$5:$J$44,5,FALSE)*VLOOKUP(ABSYLD2!S$4,'[1]INTERNAL PARAMETERS-1'!$B$5:$J$44,7,FALSE)*ABSYLD2!$F206 + ABSYLD1!S206*(1-VLOOKUP(ABSYLD2!S$4,'[1]INTERNAL PARAMETERS-1'!$B$5:$J$44,5,FALSE))*VLOOKUP(ABSYLD2!S$4,'[1]INTERNAL PARAMETERS-1'!$B$5:$J$44,9,FALSE)*ABSYLD2!$F206</f>
        <v>0</v>
      </c>
      <c r="T206" s="47">
        <f>ABSYLD1!T206*VLOOKUP(ABSYLD2!T$4,'[1]INTERNAL PARAMETERS-1'!$B$5:$J$44,5,FALSE)*VLOOKUP(ABSYLD2!T$4,'[1]INTERNAL PARAMETERS-1'!$B$5:$J$44,7,FALSE)*ABSYLD2!$F206 + ABSYLD1!T206*(1-VLOOKUP(ABSYLD2!T$4,'[1]INTERNAL PARAMETERS-1'!$B$5:$J$44,5,FALSE))*VLOOKUP(ABSYLD2!T$4,'[1]INTERNAL PARAMETERS-1'!$B$5:$J$44,9,FALSE)*ABSYLD2!$F206</f>
        <v>0</v>
      </c>
      <c r="U206" s="47">
        <f>ABSYLD1!U206*VLOOKUP(ABSYLD2!U$4,'[1]INTERNAL PARAMETERS-1'!$B$5:$J$44,5,FALSE)*VLOOKUP(ABSYLD2!U$4,'[1]INTERNAL PARAMETERS-1'!$B$5:$J$44,7,FALSE)*ABSYLD2!$F206 + ABSYLD1!U206*(1-VLOOKUP(ABSYLD2!U$4,'[1]INTERNAL PARAMETERS-1'!$B$5:$J$44,5,FALSE))*VLOOKUP(ABSYLD2!U$4,'[1]INTERNAL PARAMETERS-1'!$B$5:$J$44,9,FALSE)*ABSYLD2!$F206</f>
        <v>0</v>
      </c>
      <c r="V206" s="47">
        <f>ABSYLD1!V206*VLOOKUP(ABSYLD2!V$4,'[1]INTERNAL PARAMETERS-1'!$B$5:$J$44,5,FALSE)*VLOOKUP(ABSYLD2!V$4,'[1]INTERNAL PARAMETERS-1'!$B$5:$J$44,7,FALSE)*ABSYLD2!$F206 + ABSYLD1!V206*(1-VLOOKUP(ABSYLD2!V$4,'[1]INTERNAL PARAMETERS-1'!$B$5:$J$44,5,FALSE))*VLOOKUP(ABSYLD2!V$4,'[1]INTERNAL PARAMETERS-1'!$B$5:$J$44,9,FALSE)*ABSYLD2!$F206</f>
        <v>0</v>
      </c>
      <c r="W206" s="47">
        <f>ABSYLD1!W206*VLOOKUP(ABSYLD2!W$4,'[1]INTERNAL PARAMETERS-1'!$B$5:$J$44,5,FALSE)*VLOOKUP(ABSYLD2!W$4,'[1]INTERNAL PARAMETERS-1'!$B$5:$J$44,7,FALSE)*ABSYLD2!$F206 + ABSYLD1!W206*(1-VLOOKUP(ABSYLD2!W$4,'[1]INTERNAL PARAMETERS-1'!$B$5:$J$44,5,FALSE))*VLOOKUP(ABSYLD2!W$4,'[1]INTERNAL PARAMETERS-1'!$B$5:$J$44,9,FALSE)*ABSYLD2!$F206</f>
        <v>0</v>
      </c>
      <c r="X206" s="47">
        <f>ABSYLD1!X206*VLOOKUP(ABSYLD2!X$4,'[1]INTERNAL PARAMETERS-1'!$B$5:$J$44,5,FALSE)*VLOOKUP(ABSYLD2!X$4,'[1]INTERNAL PARAMETERS-1'!$B$5:$J$44,7,FALSE)*ABSYLD2!$F206 + ABSYLD1!X206*(1-VLOOKUP(ABSYLD2!X$4,'[1]INTERNAL PARAMETERS-1'!$B$5:$J$44,5,FALSE))*VLOOKUP(ABSYLD2!X$4,'[1]INTERNAL PARAMETERS-1'!$B$5:$J$44,9,FALSE)*ABSYLD2!$F206</f>
        <v>0</v>
      </c>
      <c r="Y206" s="47">
        <f>ABSYLD1!Y206*VLOOKUP(ABSYLD2!Y$4,'[1]INTERNAL PARAMETERS-1'!$B$5:$J$44,5,FALSE)*VLOOKUP(ABSYLD2!Y$4,'[1]INTERNAL PARAMETERS-1'!$B$5:$J$44,7,FALSE)*ABSYLD2!$F206 + ABSYLD1!Y206*(1-VLOOKUP(ABSYLD2!Y$4,'[1]INTERNAL PARAMETERS-1'!$B$5:$J$44,5,FALSE))*VLOOKUP(ABSYLD2!Y$4,'[1]INTERNAL PARAMETERS-1'!$B$5:$J$44,9,FALSE)*ABSYLD2!$F206</f>
        <v>0</v>
      </c>
      <c r="Z206" s="47">
        <f>ABSYLD1!Z206*VLOOKUP(ABSYLD2!Z$4,'[1]INTERNAL PARAMETERS-1'!$B$5:$J$44,5,FALSE)*VLOOKUP(ABSYLD2!Z$4,'[1]INTERNAL PARAMETERS-1'!$B$5:$J$44,7,FALSE)*ABSYLD2!$F206 + ABSYLD1!Z206*(1-VLOOKUP(ABSYLD2!Z$4,'[1]INTERNAL PARAMETERS-1'!$B$5:$J$44,5,FALSE))*VLOOKUP(ABSYLD2!Z$4,'[1]INTERNAL PARAMETERS-1'!$B$5:$J$44,9,FALSE)*ABSYLD2!$F206</f>
        <v>0</v>
      </c>
      <c r="AA206" s="47">
        <f>ABSYLD1!AA206*VLOOKUP(ABSYLD2!AA$4,'[1]INTERNAL PARAMETERS-1'!$B$5:$J$44,5,FALSE)*VLOOKUP(ABSYLD2!AA$4,'[1]INTERNAL PARAMETERS-1'!$B$5:$J$44,7,FALSE)*ABSYLD2!$F206 + ABSYLD1!AA206*(1-VLOOKUP(ABSYLD2!AA$4,'[1]INTERNAL PARAMETERS-1'!$B$5:$J$44,5,FALSE))*VLOOKUP(ABSYLD2!AA$4,'[1]INTERNAL PARAMETERS-1'!$B$5:$J$44,9,FALSE)*ABSYLD2!$F206</f>
        <v>0</v>
      </c>
      <c r="AB206" s="47">
        <f>ABSYLD1!AB206*VLOOKUP(ABSYLD2!AB$4,'[1]INTERNAL PARAMETERS-1'!$B$5:$J$44,5,FALSE)*VLOOKUP(ABSYLD2!AB$4,'[1]INTERNAL PARAMETERS-1'!$B$5:$J$44,7,FALSE)*ABSYLD2!$F206 + ABSYLD1!AB206*(1-VLOOKUP(ABSYLD2!AB$4,'[1]INTERNAL PARAMETERS-1'!$B$5:$J$44,5,FALSE))*VLOOKUP(ABSYLD2!AB$4,'[1]INTERNAL PARAMETERS-1'!$B$5:$J$44,9,FALSE)*ABSYLD2!$F206</f>
        <v>0</v>
      </c>
      <c r="AC206" s="47">
        <f>ABSYLD1!AC206*VLOOKUP(ABSYLD2!AC$4,'[1]INTERNAL PARAMETERS-1'!$B$5:$J$44,5,FALSE)*VLOOKUP(ABSYLD2!AC$4,'[1]INTERNAL PARAMETERS-1'!$B$5:$J$44,7,FALSE)*ABSYLD2!$F206 + ABSYLD1!AC206*(1-VLOOKUP(ABSYLD2!AC$4,'[1]INTERNAL PARAMETERS-1'!$B$5:$J$44,5,FALSE))*VLOOKUP(ABSYLD2!AC$4,'[1]INTERNAL PARAMETERS-1'!$B$5:$J$44,9,FALSE)*ABSYLD2!$F206</f>
        <v>0</v>
      </c>
      <c r="AD206" s="47">
        <f>ABSYLD1!AD206*VLOOKUP(ABSYLD2!AD$4,'[1]INTERNAL PARAMETERS-1'!$B$5:$J$44,5,FALSE)*VLOOKUP(ABSYLD2!AD$4,'[1]INTERNAL PARAMETERS-1'!$B$5:$J$44,7,FALSE)*ABSYLD2!$F206 + ABSYLD1!AD206*(1-VLOOKUP(ABSYLD2!AD$4,'[1]INTERNAL PARAMETERS-1'!$B$5:$J$44,5,FALSE))*VLOOKUP(ABSYLD2!AD$4,'[1]INTERNAL PARAMETERS-1'!$B$5:$J$44,9,FALSE)*ABSYLD2!$F206</f>
        <v>0</v>
      </c>
      <c r="AE206" s="47">
        <f>ABSYLD1!AE206*VLOOKUP(ABSYLD2!AE$4,'[1]INTERNAL PARAMETERS-1'!$B$5:$J$44,5,FALSE)*VLOOKUP(ABSYLD2!AE$4,'[1]INTERNAL PARAMETERS-1'!$B$5:$J$44,7,FALSE)*ABSYLD2!$F206 + ABSYLD1!AE206*(1-VLOOKUP(ABSYLD2!AE$4,'[1]INTERNAL PARAMETERS-1'!$B$5:$J$44,5,FALSE))*VLOOKUP(ABSYLD2!AE$4,'[1]INTERNAL PARAMETERS-1'!$B$5:$J$44,9,FALSE)*ABSYLD2!$F206</f>
        <v>0</v>
      </c>
      <c r="AF206" s="47">
        <f>ABSYLD1!AF206*VLOOKUP(ABSYLD2!AF$4,'[1]INTERNAL PARAMETERS-1'!$B$5:$J$44,5,FALSE)*VLOOKUP(ABSYLD2!AF$4,'[1]INTERNAL PARAMETERS-1'!$B$5:$J$44,7,FALSE)*ABSYLD2!$F206 + ABSYLD1!AF206*(1-VLOOKUP(ABSYLD2!AF$4,'[1]INTERNAL PARAMETERS-1'!$B$5:$J$44,5,FALSE))*VLOOKUP(ABSYLD2!AF$4,'[1]INTERNAL PARAMETERS-1'!$B$5:$J$44,9,FALSE)*ABSYLD2!$F206</f>
        <v>0</v>
      </c>
      <c r="AG206" s="47">
        <f>ABSYLD1!AG206*VLOOKUP(ABSYLD2!AG$4,'[1]INTERNAL PARAMETERS-1'!$B$5:$J$44,5,FALSE)*VLOOKUP(ABSYLD2!AG$4,'[1]INTERNAL PARAMETERS-1'!$B$5:$J$44,7,FALSE)*ABSYLD2!$F206 + ABSYLD1!AG206*(1-VLOOKUP(ABSYLD2!AG$4,'[1]INTERNAL PARAMETERS-1'!$B$5:$J$44,5,FALSE))*VLOOKUP(ABSYLD2!AG$4,'[1]INTERNAL PARAMETERS-1'!$B$5:$J$44,9,FALSE)*ABSYLD2!$F206</f>
        <v>0</v>
      </c>
      <c r="AH206" s="47">
        <f>ABSYLD1!AH206*VLOOKUP(ABSYLD2!AH$4,'[1]INTERNAL PARAMETERS-1'!$B$5:$J$44,5,FALSE)*VLOOKUP(ABSYLD2!AH$4,'[1]INTERNAL PARAMETERS-1'!$B$5:$J$44,7,FALSE)*ABSYLD2!$F206 + ABSYLD1!AH206*(1-VLOOKUP(ABSYLD2!AH$4,'[1]INTERNAL PARAMETERS-1'!$B$5:$J$44,5,FALSE))*VLOOKUP(ABSYLD2!AH$4,'[1]INTERNAL PARAMETERS-1'!$B$5:$J$44,9,FALSE)*ABSYLD2!$F206</f>
        <v>0</v>
      </c>
      <c r="AI206" s="47">
        <f>ABSYLD1!AI206*VLOOKUP(ABSYLD2!AI$4,'[1]INTERNAL PARAMETERS-1'!$B$5:$J$44,5,FALSE)*VLOOKUP(ABSYLD2!AI$4,'[1]INTERNAL PARAMETERS-1'!$B$5:$J$44,7,FALSE)*ABSYLD2!$F206 + ABSYLD1!AI206*(1-VLOOKUP(ABSYLD2!AI$4,'[1]INTERNAL PARAMETERS-1'!$B$5:$J$44,5,FALSE))*VLOOKUP(ABSYLD2!AI$4,'[1]INTERNAL PARAMETERS-1'!$B$5:$J$44,9,FALSE)*ABSYLD2!$F206</f>
        <v>0</v>
      </c>
      <c r="AJ206" s="47">
        <f>ABSYLD1!AJ206*VLOOKUP(ABSYLD2!AJ$4,'[1]INTERNAL PARAMETERS-1'!$B$5:$J$44,5,FALSE)*VLOOKUP(ABSYLD2!AJ$4,'[1]INTERNAL PARAMETERS-1'!$B$5:$J$44,7,FALSE)*ABSYLD2!$F206 + ABSYLD1!AJ206*(1-VLOOKUP(ABSYLD2!AJ$4,'[1]INTERNAL PARAMETERS-1'!$B$5:$J$44,5,FALSE))*VLOOKUP(ABSYLD2!AJ$4,'[1]INTERNAL PARAMETERS-1'!$B$5:$J$44,9,FALSE)*ABSYLD2!$F206</f>
        <v>0</v>
      </c>
      <c r="AK206" s="47">
        <f>ABSYLD1!AK206*VLOOKUP(ABSYLD2!AK$4,'[1]INTERNAL PARAMETERS-1'!$B$5:$J$44,5,FALSE)*VLOOKUP(ABSYLD2!AK$4,'[1]INTERNAL PARAMETERS-1'!$B$5:$J$44,7,FALSE)*ABSYLD2!$F206 + ABSYLD1!AK206*(1-VLOOKUP(ABSYLD2!AK$4,'[1]INTERNAL PARAMETERS-1'!$B$5:$J$44,5,FALSE))*VLOOKUP(ABSYLD2!AK$4,'[1]INTERNAL PARAMETERS-1'!$B$5:$J$44,9,FALSE)*ABSYLD2!$F206</f>
        <v>0</v>
      </c>
      <c r="AL206" s="47">
        <f>ABSYLD1!AL206*VLOOKUP(ABSYLD2!AL$4,'[1]INTERNAL PARAMETERS-1'!$B$5:$J$44,5,FALSE)*VLOOKUP(ABSYLD2!AL$4,'[1]INTERNAL PARAMETERS-1'!$B$5:$J$44,7,FALSE)*ABSYLD2!$F206 + ABSYLD1!AL206*(1-VLOOKUP(ABSYLD2!AL$4,'[1]INTERNAL PARAMETERS-1'!$B$5:$J$44,5,FALSE))*VLOOKUP(ABSYLD2!AL$4,'[1]INTERNAL PARAMETERS-1'!$B$5:$J$44,9,FALSE)*ABSYLD2!$F206</f>
        <v>0</v>
      </c>
      <c r="AM206" s="47">
        <f>ABSYLD1!AM206*VLOOKUP(ABSYLD2!AM$4,'[1]INTERNAL PARAMETERS-1'!$B$5:$J$44,5,FALSE)*VLOOKUP(ABSYLD2!AM$4,'[1]INTERNAL PARAMETERS-1'!$B$5:$J$44,7,FALSE)*ABSYLD2!$F206 + ABSYLD1!AM206*(1-VLOOKUP(ABSYLD2!AM$4,'[1]INTERNAL PARAMETERS-1'!$B$5:$J$44,5,FALSE))*VLOOKUP(ABSYLD2!AM$4,'[1]INTERNAL PARAMETERS-1'!$B$5:$J$44,9,FALSE)*ABSYLD2!$F206</f>
        <v>0</v>
      </c>
      <c r="AN206" s="47">
        <f>ABSYLD1!AN206*VLOOKUP(ABSYLD2!AN$4,'[1]INTERNAL PARAMETERS-1'!$B$5:$J$44,5,FALSE)*VLOOKUP(ABSYLD2!AN$4,'[1]INTERNAL PARAMETERS-1'!$B$5:$J$44,7,FALSE)*ABSYLD2!$F206 + ABSYLD1!AN206*(1-VLOOKUP(ABSYLD2!AN$4,'[1]INTERNAL PARAMETERS-1'!$B$5:$J$44,5,FALSE))*VLOOKUP(ABSYLD2!AN$4,'[1]INTERNAL PARAMETERS-1'!$B$5:$J$44,9,FALSE)*ABSYLD2!$F206</f>
        <v>0</v>
      </c>
      <c r="AO206" s="47">
        <f>ABSYLD1!AO206*VLOOKUP(ABSYLD2!AO$4,'[1]INTERNAL PARAMETERS-1'!$B$5:$J$44,5,FALSE)*VLOOKUP(ABSYLD2!AO$4,'[1]INTERNAL PARAMETERS-1'!$B$5:$J$44,7,FALSE)*ABSYLD2!$F206 + ABSYLD1!AO206*(1-VLOOKUP(ABSYLD2!AO$4,'[1]INTERNAL PARAMETERS-1'!$B$5:$J$44,5,FALSE))*VLOOKUP(ABSYLD2!AO$4,'[1]INTERNAL PARAMETERS-1'!$B$5:$J$44,9,FALSE)*ABSYLD2!$F206</f>
        <v>0</v>
      </c>
      <c r="AP206" s="47">
        <f>ABSYLD1!AP206*VLOOKUP(ABSYLD2!AP$4,'[1]INTERNAL PARAMETERS-1'!$B$5:$J$44,5,FALSE)*VLOOKUP(ABSYLD2!AP$4,'[1]INTERNAL PARAMETERS-1'!$B$5:$J$44,7,FALSE)*ABSYLD2!$F206 + ABSYLD1!AP206*(1-VLOOKUP(ABSYLD2!AP$4,'[1]INTERNAL PARAMETERS-1'!$B$5:$J$44,5,FALSE))*VLOOKUP(ABSYLD2!AP$4,'[1]INTERNAL PARAMETERS-1'!$B$5:$J$44,9,FALSE)*ABSYLD2!$F206</f>
        <v>0</v>
      </c>
      <c r="AQ206" s="47">
        <f>ABSYLD1!AQ206*VLOOKUP(ABSYLD2!AQ$4,'[1]INTERNAL PARAMETERS-1'!$B$5:$J$44,5,FALSE)*VLOOKUP(ABSYLD2!AQ$4,'[1]INTERNAL PARAMETERS-1'!$B$5:$J$44,7,FALSE)*ABSYLD2!$F206 + ABSYLD1!AQ206*(1-VLOOKUP(ABSYLD2!AQ$4,'[1]INTERNAL PARAMETERS-1'!$B$5:$J$44,5,FALSE))*VLOOKUP(ABSYLD2!AQ$4,'[1]INTERNAL PARAMETERS-1'!$B$5:$J$44,9,FALSE)*ABSYLD2!$F206</f>
        <v>0</v>
      </c>
      <c r="AR206" s="47">
        <f>ABSYLD1!AR206*VLOOKUP(ABSYLD2!AR$4,'[1]INTERNAL PARAMETERS-1'!$B$5:$J$44,5,FALSE)*VLOOKUP(ABSYLD2!AR$4,'[1]INTERNAL PARAMETERS-1'!$B$5:$J$44,7,FALSE)*ABSYLD2!$F206 + ABSYLD1!AR206*(1-VLOOKUP(ABSYLD2!AR$4,'[1]INTERNAL PARAMETERS-1'!$B$5:$J$44,5,FALSE))*VLOOKUP(ABSYLD2!AR$4,'[1]INTERNAL PARAMETERS-1'!$B$5:$J$44,9,FALSE)*ABSYLD2!$F206</f>
        <v>0</v>
      </c>
      <c r="AS206" s="47">
        <f>ABSYLD1!AS206*VLOOKUP(ABSYLD2!AS$4,'[1]INTERNAL PARAMETERS-1'!$B$5:$J$44,5,FALSE)*VLOOKUP(ABSYLD2!AS$4,'[1]INTERNAL PARAMETERS-1'!$B$5:$J$44,7,FALSE)*ABSYLD2!$F206 + ABSYLD1!AS206*(1-VLOOKUP(ABSYLD2!AS$4,'[1]INTERNAL PARAMETERS-1'!$B$5:$J$44,5,FALSE))*VLOOKUP(ABSYLD2!AS$4,'[1]INTERNAL PARAMETERS-1'!$B$5:$J$44,9,FALSE)*ABSYLD2!$F206</f>
        <v>0</v>
      </c>
      <c r="AT206" s="46">
        <f>ABSYLD1!AT206*VLOOKUP(ABSYLD2!AT$4,'[1]INTERNAL PARAMETERS-1'!$B$5:$J$44,5,FALSE)*VLOOKUP(ABSYLD2!AT$4,'[1]INTERNAL PARAMETERS-1'!$B$5:$J$44,7,FALSE)*ABSYLD2!$F206 + ABSYLD1!AT206*(1-VLOOKUP(ABSYLD2!AT$4,'[1]INTERNAL PARAMETERS-1'!$B$5:$J$44,5,FALSE))*VLOOKUP(ABSYLD2!AT$4,'[1]INTERNAL PARAMETERS-1'!$B$5:$J$44,9,FALSE)*ABSYLD2!$F206</f>
        <v>0</v>
      </c>
      <c r="AU206" s="48">
        <f>ABSYLD1!AU206*VLOOKUP(ABSYLD2!AU$4,'[1]INTERNAL PARAMETERS-1'!$B$5:$J$44,5,FALSE)*VLOOKUP(ABSYLD2!AU$4,'[1]INTERNAL PARAMETERS-1'!$B$5:$J$44,6,FALSE)*VLOOKUP(ABSYLD2!AU$4,'[1]INTERNAL PARAMETERS-1'!$B$5:$J$44,3,FALSE) + ABSYLD1!AU206*(1-VLOOKUP(ABSYLD2!AU$4,'[1]INTERNAL PARAMETERS-1'!$B$5:$J$44,5,FALSE))*VLOOKUP(ABSYLD2!AU$4,'[1]INTERNAL PARAMETERS-1'!$B$5:$J$44,8,FALSE)*VLOOKUP(ABSYLD2!AU$4,'[1]INTERNAL PARAMETERS-1'!$B$5:$J$44,3,FALSE)</f>
        <v>0</v>
      </c>
      <c r="AV206" s="47">
        <f>ABSYLD1!AV206*VLOOKUP(ABSYLD2!AV$4,'[1]INTERNAL PARAMETERS-1'!$B$5:$J$44,5,FALSE)*VLOOKUP(ABSYLD2!AV$4,'[1]INTERNAL PARAMETERS-1'!$B$5:$J$44,6,FALSE)*VLOOKUP(ABSYLD2!AV$4,'[1]INTERNAL PARAMETERS-1'!$B$5:$J$44,3,FALSE) + ABSYLD1!AV206*(1-VLOOKUP(ABSYLD2!AV$4,'[1]INTERNAL PARAMETERS-1'!$B$5:$J$44,5,FALSE))*VLOOKUP(ABSYLD2!AV$4,'[1]INTERNAL PARAMETERS-1'!$B$5:$J$44,8,FALSE)*VLOOKUP(ABSYLD2!AV$4,'[1]INTERNAL PARAMETERS-1'!$B$5:$J$44,3,FALSE)</f>
        <v>0</v>
      </c>
      <c r="AW206" s="47">
        <f>ABSYLD1!AW206*VLOOKUP(ABSYLD2!AW$4,'[1]INTERNAL PARAMETERS-1'!$B$5:$J$44,5,FALSE)*VLOOKUP(ABSYLD2!AW$4,'[1]INTERNAL PARAMETERS-1'!$B$5:$J$44,6,FALSE)*VLOOKUP(ABSYLD2!AW$4,'[1]INTERNAL PARAMETERS-1'!$B$5:$J$44,3,FALSE) + ABSYLD1!AW206*(1-VLOOKUP(ABSYLD2!AW$4,'[1]INTERNAL PARAMETERS-1'!$B$5:$J$44,5,FALSE))*VLOOKUP(ABSYLD2!AW$4,'[1]INTERNAL PARAMETERS-1'!$B$5:$J$44,8,FALSE)*VLOOKUP(ABSYLD2!AW$4,'[1]INTERNAL PARAMETERS-1'!$B$5:$J$44,3,FALSE)</f>
        <v>0</v>
      </c>
      <c r="AX206" s="47">
        <f>ABSYLD1!AX206*VLOOKUP(ABSYLD2!AX$4,'[1]INTERNAL PARAMETERS-1'!$B$5:$J$44,5,FALSE)*VLOOKUP(ABSYLD2!AX$4,'[1]INTERNAL PARAMETERS-1'!$B$5:$J$44,6,FALSE)*VLOOKUP(ABSYLD2!AX$4,'[1]INTERNAL PARAMETERS-1'!$B$5:$J$44,3,FALSE) + ABSYLD1!AX206*(1-VLOOKUP(ABSYLD2!AX$4,'[1]INTERNAL PARAMETERS-1'!$B$5:$J$44,5,FALSE))*VLOOKUP(ABSYLD2!AX$4,'[1]INTERNAL PARAMETERS-1'!$B$5:$J$44,8,FALSE)*VLOOKUP(ABSYLD2!AX$4,'[1]INTERNAL PARAMETERS-1'!$B$5:$J$44,3,FALSE)</f>
        <v>0</v>
      </c>
      <c r="AY206" s="47">
        <f>ABSYLD1!AY206*VLOOKUP(ABSYLD2!AY$4,'[1]INTERNAL PARAMETERS-1'!$B$5:$J$44,5,FALSE)*VLOOKUP(ABSYLD2!AY$4,'[1]INTERNAL PARAMETERS-1'!$B$5:$J$44,6,FALSE)*VLOOKUP(ABSYLD2!AY$4,'[1]INTERNAL PARAMETERS-1'!$B$5:$J$44,3,FALSE) + ABSYLD1!AY206*(1-VLOOKUP(ABSYLD2!AY$4,'[1]INTERNAL PARAMETERS-1'!$B$5:$J$44,5,FALSE))*VLOOKUP(ABSYLD2!AY$4,'[1]INTERNAL PARAMETERS-1'!$B$5:$J$44,8,FALSE)*VLOOKUP(ABSYLD2!AY$4,'[1]INTERNAL PARAMETERS-1'!$B$5:$J$44,3,FALSE)</f>
        <v>0</v>
      </c>
      <c r="AZ206" s="47">
        <f>ABSYLD1!AZ206*VLOOKUP(ABSYLD2!AZ$4,'[1]INTERNAL PARAMETERS-1'!$B$5:$J$44,5,FALSE)*VLOOKUP(ABSYLD2!AZ$4,'[1]INTERNAL PARAMETERS-1'!$B$5:$J$44,6,FALSE)*VLOOKUP(ABSYLD2!AZ$4,'[1]INTERNAL PARAMETERS-1'!$B$5:$J$44,3,FALSE) + ABSYLD1!AZ206*(1-VLOOKUP(ABSYLD2!AZ$4,'[1]INTERNAL PARAMETERS-1'!$B$5:$J$44,5,FALSE))*VLOOKUP(ABSYLD2!AZ$4,'[1]INTERNAL PARAMETERS-1'!$B$5:$J$44,8,FALSE)*VLOOKUP(ABSYLD2!AZ$4,'[1]INTERNAL PARAMETERS-1'!$B$5:$J$44,3,FALSE)</f>
        <v>0</v>
      </c>
      <c r="BA206" s="47">
        <f>ABSYLD1!BA206*VLOOKUP(ABSYLD2!BA$4,'[1]INTERNAL PARAMETERS-1'!$B$5:$J$44,5,FALSE)*VLOOKUP(ABSYLD2!BA$4,'[1]INTERNAL PARAMETERS-1'!$B$5:$J$44,6,FALSE)*VLOOKUP(ABSYLD2!BA$4,'[1]INTERNAL PARAMETERS-1'!$B$5:$J$44,3,FALSE) + ABSYLD1!BA206*(1-VLOOKUP(ABSYLD2!BA$4,'[1]INTERNAL PARAMETERS-1'!$B$5:$J$44,5,FALSE))*VLOOKUP(ABSYLD2!BA$4,'[1]INTERNAL PARAMETERS-1'!$B$5:$J$44,8,FALSE)*VLOOKUP(ABSYLD2!BA$4,'[1]INTERNAL PARAMETERS-1'!$B$5:$J$44,3,FALSE)</f>
        <v>0</v>
      </c>
      <c r="BB206" s="47">
        <f>ABSYLD1!BB206*VLOOKUP(ABSYLD2!BB$4,'[1]INTERNAL PARAMETERS-1'!$B$5:$J$44,5,FALSE)*VLOOKUP(ABSYLD2!BB$4,'[1]INTERNAL PARAMETERS-1'!$B$5:$J$44,6,FALSE)*VLOOKUP(ABSYLD2!BB$4,'[1]INTERNAL PARAMETERS-1'!$B$5:$J$44,3,FALSE) + ABSYLD1!BB206*(1-VLOOKUP(ABSYLD2!BB$4,'[1]INTERNAL PARAMETERS-1'!$B$5:$J$44,5,FALSE))*VLOOKUP(ABSYLD2!BB$4,'[1]INTERNAL PARAMETERS-1'!$B$5:$J$44,8,FALSE)*VLOOKUP(ABSYLD2!BB$4,'[1]INTERNAL PARAMETERS-1'!$B$5:$J$44,3,FALSE)</f>
        <v>0</v>
      </c>
      <c r="BC206" s="47">
        <f>ABSYLD1!BC206*VLOOKUP(ABSYLD2!BC$4,'[1]INTERNAL PARAMETERS-1'!$B$5:$J$44,5,FALSE)*VLOOKUP(ABSYLD2!BC$4,'[1]INTERNAL PARAMETERS-1'!$B$5:$J$44,6,FALSE)*VLOOKUP(ABSYLD2!BC$4,'[1]INTERNAL PARAMETERS-1'!$B$5:$J$44,3,FALSE) + ABSYLD1!BC206*(1-VLOOKUP(ABSYLD2!BC$4,'[1]INTERNAL PARAMETERS-1'!$B$5:$J$44,5,FALSE))*VLOOKUP(ABSYLD2!BC$4,'[1]INTERNAL PARAMETERS-1'!$B$5:$J$44,8,FALSE)*VLOOKUP(ABSYLD2!BC$4,'[1]INTERNAL PARAMETERS-1'!$B$5:$J$44,3,FALSE)</f>
        <v>0</v>
      </c>
      <c r="BD206" s="47">
        <f>ABSYLD1!BD206*VLOOKUP(ABSYLD2!BD$4,'[1]INTERNAL PARAMETERS-1'!$B$5:$J$44,5,FALSE)*VLOOKUP(ABSYLD2!BD$4,'[1]INTERNAL PARAMETERS-1'!$B$5:$J$44,6,FALSE)*VLOOKUP(ABSYLD2!BD$4,'[1]INTERNAL PARAMETERS-1'!$B$5:$J$44,3,FALSE) + ABSYLD1!BD206*(1-VLOOKUP(ABSYLD2!BD$4,'[1]INTERNAL PARAMETERS-1'!$B$5:$J$44,5,FALSE))*VLOOKUP(ABSYLD2!BD$4,'[1]INTERNAL PARAMETERS-1'!$B$5:$J$44,8,FALSE)*VLOOKUP(ABSYLD2!BD$4,'[1]INTERNAL PARAMETERS-1'!$B$5:$J$44,3,FALSE)</f>
        <v>0</v>
      </c>
      <c r="BE206" s="47">
        <f>ABSYLD1!BE206*VLOOKUP(ABSYLD2!BE$4,'[1]INTERNAL PARAMETERS-1'!$B$5:$J$44,5,FALSE)*VLOOKUP(ABSYLD2!BE$4,'[1]INTERNAL PARAMETERS-1'!$B$5:$J$44,6,FALSE)*VLOOKUP(ABSYLD2!BE$4,'[1]INTERNAL PARAMETERS-1'!$B$5:$J$44,3,FALSE) + ABSYLD1!BE206*(1-VLOOKUP(ABSYLD2!BE$4,'[1]INTERNAL PARAMETERS-1'!$B$5:$J$44,5,FALSE))*VLOOKUP(ABSYLD2!BE$4,'[1]INTERNAL PARAMETERS-1'!$B$5:$J$44,8,FALSE)*VLOOKUP(ABSYLD2!BE$4,'[1]INTERNAL PARAMETERS-1'!$B$5:$J$44,3,FALSE)</f>
        <v>0</v>
      </c>
      <c r="BF206" s="47">
        <f>ABSYLD1!BF206*VLOOKUP(ABSYLD2!BF$4,'[1]INTERNAL PARAMETERS-1'!$B$5:$J$44,5,FALSE)*VLOOKUP(ABSYLD2!BF$4,'[1]INTERNAL PARAMETERS-1'!$B$5:$J$44,6,FALSE)*VLOOKUP(ABSYLD2!BF$4,'[1]INTERNAL PARAMETERS-1'!$B$5:$J$44,3,FALSE) + ABSYLD1!BF206*(1-VLOOKUP(ABSYLD2!BF$4,'[1]INTERNAL PARAMETERS-1'!$B$5:$J$44,5,FALSE))*VLOOKUP(ABSYLD2!BF$4,'[1]INTERNAL PARAMETERS-1'!$B$5:$J$44,8,FALSE)*VLOOKUP(ABSYLD2!BF$4,'[1]INTERNAL PARAMETERS-1'!$B$5:$J$44,3,FALSE)</f>
        <v>0</v>
      </c>
      <c r="BG206" s="47">
        <f>ABSYLD1!BG206*VLOOKUP(ABSYLD2!BG$4,'[1]INTERNAL PARAMETERS-1'!$B$5:$J$44,5,FALSE)*VLOOKUP(ABSYLD2!BG$4,'[1]INTERNAL PARAMETERS-1'!$B$5:$J$44,6,FALSE)*VLOOKUP(ABSYLD2!BG$4,'[1]INTERNAL PARAMETERS-1'!$B$5:$J$44,3,FALSE) + ABSYLD1!BG206*(1-VLOOKUP(ABSYLD2!BG$4,'[1]INTERNAL PARAMETERS-1'!$B$5:$J$44,5,FALSE))*VLOOKUP(ABSYLD2!BG$4,'[1]INTERNAL PARAMETERS-1'!$B$5:$J$44,8,FALSE)*VLOOKUP(ABSYLD2!BG$4,'[1]INTERNAL PARAMETERS-1'!$B$5:$J$44,3,FALSE)</f>
        <v>0</v>
      </c>
      <c r="BH206" s="47">
        <f>ABSYLD1!BH206*VLOOKUP(ABSYLD2!BH$4,'[1]INTERNAL PARAMETERS-1'!$B$5:$J$44,5,FALSE)*VLOOKUP(ABSYLD2!BH$4,'[1]INTERNAL PARAMETERS-1'!$B$5:$J$44,6,FALSE)*VLOOKUP(ABSYLD2!BH$4,'[1]INTERNAL PARAMETERS-1'!$B$5:$J$44,3,FALSE) + ABSYLD1!BH206*(1-VLOOKUP(ABSYLD2!BH$4,'[1]INTERNAL PARAMETERS-1'!$B$5:$J$44,5,FALSE))*VLOOKUP(ABSYLD2!BH$4,'[1]INTERNAL PARAMETERS-1'!$B$5:$J$44,8,FALSE)*VLOOKUP(ABSYLD2!BH$4,'[1]INTERNAL PARAMETERS-1'!$B$5:$J$44,3,FALSE)</f>
        <v>0</v>
      </c>
      <c r="BI206" s="47">
        <f>ABSYLD1!BI206*VLOOKUP(ABSYLD2!BI$4,'[1]INTERNAL PARAMETERS-1'!$B$5:$J$44,5,FALSE)*VLOOKUP(ABSYLD2!BI$4,'[1]INTERNAL PARAMETERS-1'!$B$5:$J$44,6,FALSE)*VLOOKUP(ABSYLD2!BI$4,'[1]INTERNAL PARAMETERS-1'!$B$5:$J$44,3,FALSE) + ABSYLD1!BI206*(1-VLOOKUP(ABSYLD2!BI$4,'[1]INTERNAL PARAMETERS-1'!$B$5:$J$44,5,FALSE))*VLOOKUP(ABSYLD2!BI$4,'[1]INTERNAL PARAMETERS-1'!$B$5:$J$44,8,FALSE)*VLOOKUP(ABSYLD2!BI$4,'[1]INTERNAL PARAMETERS-1'!$B$5:$J$44,3,FALSE)</f>
        <v>0</v>
      </c>
      <c r="BJ206" s="47">
        <f>ABSYLD1!BJ206*VLOOKUP(ABSYLD2!BJ$4,'[1]INTERNAL PARAMETERS-1'!$B$5:$J$44,5,FALSE)*VLOOKUP(ABSYLD2!BJ$4,'[1]INTERNAL PARAMETERS-1'!$B$5:$J$44,6,FALSE)*VLOOKUP(ABSYLD2!BJ$4,'[1]INTERNAL PARAMETERS-1'!$B$5:$J$44,3,FALSE) + ABSYLD1!BJ206*(1-VLOOKUP(ABSYLD2!BJ$4,'[1]INTERNAL PARAMETERS-1'!$B$5:$J$44,5,FALSE))*VLOOKUP(ABSYLD2!BJ$4,'[1]INTERNAL PARAMETERS-1'!$B$5:$J$44,8,FALSE)*VLOOKUP(ABSYLD2!BJ$4,'[1]INTERNAL PARAMETERS-1'!$B$5:$J$44,3,FALSE)</f>
        <v>0</v>
      </c>
      <c r="BK206" s="47">
        <f>ABSYLD1!BK206*VLOOKUP(ABSYLD2!BK$4,'[1]INTERNAL PARAMETERS-1'!$B$5:$J$44,5,FALSE)*VLOOKUP(ABSYLD2!BK$4,'[1]INTERNAL PARAMETERS-1'!$B$5:$J$44,6,FALSE)*VLOOKUP(ABSYLD2!BK$4,'[1]INTERNAL PARAMETERS-1'!$B$5:$J$44,3,FALSE) + ABSYLD1!BK206*(1-VLOOKUP(ABSYLD2!BK$4,'[1]INTERNAL PARAMETERS-1'!$B$5:$J$44,5,FALSE))*VLOOKUP(ABSYLD2!BK$4,'[1]INTERNAL PARAMETERS-1'!$B$5:$J$44,8,FALSE)*VLOOKUP(ABSYLD2!BK$4,'[1]INTERNAL PARAMETERS-1'!$B$5:$J$44,3,FALSE)</f>
        <v>0</v>
      </c>
      <c r="BL206" s="47">
        <f>ABSYLD1!BL206*VLOOKUP(ABSYLD2!BL$4,'[1]INTERNAL PARAMETERS-1'!$B$5:$J$44,5,FALSE)*VLOOKUP(ABSYLD2!BL$4,'[1]INTERNAL PARAMETERS-1'!$B$5:$J$44,6,FALSE)*VLOOKUP(ABSYLD2!BL$4,'[1]INTERNAL PARAMETERS-1'!$B$5:$J$44,3,FALSE) + ABSYLD1!BL206*(1-VLOOKUP(ABSYLD2!BL$4,'[1]INTERNAL PARAMETERS-1'!$B$5:$J$44,5,FALSE))*VLOOKUP(ABSYLD2!BL$4,'[1]INTERNAL PARAMETERS-1'!$B$5:$J$44,8,FALSE)*VLOOKUP(ABSYLD2!BL$4,'[1]INTERNAL PARAMETERS-1'!$B$5:$J$44,3,FALSE)</f>
        <v>0</v>
      </c>
      <c r="BM206" s="47">
        <f>ABSYLD1!BM206*VLOOKUP(ABSYLD2!BM$4,'[1]INTERNAL PARAMETERS-1'!$B$5:$J$44,5,FALSE)*VLOOKUP(ABSYLD2!BM$4,'[1]INTERNAL PARAMETERS-1'!$B$5:$J$44,6,FALSE)*VLOOKUP(ABSYLD2!BM$4,'[1]INTERNAL PARAMETERS-1'!$B$5:$J$44,3,FALSE) + ABSYLD1!BM206*(1-VLOOKUP(ABSYLD2!BM$4,'[1]INTERNAL PARAMETERS-1'!$B$5:$J$44,5,FALSE))*VLOOKUP(ABSYLD2!BM$4,'[1]INTERNAL PARAMETERS-1'!$B$5:$J$44,8,FALSE)*VLOOKUP(ABSYLD2!BM$4,'[1]INTERNAL PARAMETERS-1'!$B$5:$J$44,3,FALSE)</f>
        <v>0</v>
      </c>
      <c r="BN206" s="47">
        <f>ABSYLD1!BN206*VLOOKUP(ABSYLD2!BN$4,'[1]INTERNAL PARAMETERS-1'!$B$5:$J$44,5,FALSE)*VLOOKUP(ABSYLD2!BN$4,'[1]INTERNAL PARAMETERS-1'!$B$5:$J$44,6,FALSE)*VLOOKUP(ABSYLD2!BN$4,'[1]INTERNAL PARAMETERS-1'!$B$5:$J$44,3,FALSE) + ABSYLD1!BN206*(1-VLOOKUP(ABSYLD2!BN$4,'[1]INTERNAL PARAMETERS-1'!$B$5:$J$44,5,FALSE))*VLOOKUP(ABSYLD2!BN$4,'[1]INTERNAL PARAMETERS-1'!$B$5:$J$44,8,FALSE)*VLOOKUP(ABSYLD2!BN$4,'[1]INTERNAL PARAMETERS-1'!$B$5:$J$44,3,FALSE)</f>
        <v>0</v>
      </c>
      <c r="BO206" s="47">
        <f>ABSYLD1!BO206*VLOOKUP(ABSYLD2!BO$4,'[1]INTERNAL PARAMETERS-1'!$B$5:$J$44,5,FALSE)*VLOOKUP(ABSYLD2!BO$4,'[1]INTERNAL PARAMETERS-1'!$B$5:$J$44,6,FALSE)*VLOOKUP(ABSYLD2!BO$4,'[1]INTERNAL PARAMETERS-1'!$B$5:$J$44,3,FALSE) + ABSYLD1!BO206*(1-VLOOKUP(ABSYLD2!BO$4,'[1]INTERNAL PARAMETERS-1'!$B$5:$J$44,5,FALSE))*VLOOKUP(ABSYLD2!BO$4,'[1]INTERNAL PARAMETERS-1'!$B$5:$J$44,8,FALSE)*VLOOKUP(ABSYLD2!BO$4,'[1]INTERNAL PARAMETERS-1'!$B$5:$J$44,3,FALSE)</f>
        <v>0</v>
      </c>
      <c r="BP206" s="47">
        <f>ABSYLD1!BP206*VLOOKUP(ABSYLD2!BP$4,'[1]INTERNAL PARAMETERS-1'!$B$5:$J$44,5,FALSE)*VLOOKUP(ABSYLD2!BP$4,'[1]INTERNAL PARAMETERS-1'!$B$5:$J$44,6,FALSE)*VLOOKUP(ABSYLD2!BP$4,'[1]INTERNAL PARAMETERS-1'!$B$5:$J$44,3,FALSE) + ABSYLD1!BP206*(1-VLOOKUP(ABSYLD2!BP$4,'[1]INTERNAL PARAMETERS-1'!$B$5:$J$44,5,FALSE))*VLOOKUP(ABSYLD2!BP$4,'[1]INTERNAL PARAMETERS-1'!$B$5:$J$44,8,FALSE)*VLOOKUP(ABSYLD2!BP$4,'[1]INTERNAL PARAMETERS-1'!$B$5:$J$44,3,FALSE)</f>
        <v>0</v>
      </c>
      <c r="BQ206" s="47">
        <f>ABSYLD1!BQ206*VLOOKUP(ABSYLD2!BQ$4,'[1]INTERNAL PARAMETERS-1'!$B$5:$J$44,5,FALSE)*VLOOKUP(ABSYLD2!BQ$4,'[1]INTERNAL PARAMETERS-1'!$B$5:$J$44,6,FALSE)*VLOOKUP(ABSYLD2!BQ$4,'[1]INTERNAL PARAMETERS-1'!$B$5:$J$44,3,FALSE) + ABSYLD1!BQ206*(1-VLOOKUP(ABSYLD2!BQ$4,'[1]INTERNAL PARAMETERS-1'!$B$5:$J$44,5,FALSE))*VLOOKUP(ABSYLD2!BQ$4,'[1]INTERNAL PARAMETERS-1'!$B$5:$J$44,8,FALSE)*VLOOKUP(ABSYLD2!BQ$4,'[1]INTERNAL PARAMETERS-1'!$B$5:$J$44,3,FALSE)</f>
        <v>0</v>
      </c>
      <c r="BR206" s="47">
        <f>ABSYLD1!BR206*VLOOKUP(ABSYLD2!BR$4,'[1]INTERNAL PARAMETERS-1'!$B$5:$J$44,5,FALSE)*VLOOKUP(ABSYLD2!BR$4,'[1]INTERNAL PARAMETERS-1'!$B$5:$J$44,6,FALSE)*VLOOKUP(ABSYLD2!BR$4,'[1]INTERNAL PARAMETERS-1'!$B$5:$J$44,3,FALSE) + ABSYLD1!BR206*(1-VLOOKUP(ABSYLD2!BR$4,'[1]INTERNAL PARAMETERS-1'!$B$5:$J$44,5,FALSE))*VLOOKUP(ABSYLD2!BR$4,'[1]INTERNAL PARAMETERS-1'!$B$5:$J$44,8,FALSE)*VLOOKUP(ABSYLD2!BR$4,'[1]INTERNAL PARAMETERS-1'!$B$5:$J$44,3,FALSE)</f>
        <v>0</v>
      </c>
      <c r="BS206" s="47">
        <f>ABSYLD1!BS206*VLOOKUP(ABSYLD2!BS$4,'[1]INTERNAL PARAMETERS-1'!$B$5:$J$44,5,FALSE)*VLOOKUP(ABSYLD2!BS$4,'[1]INTERNAL PARAMETERS-1'!$B$5:$J$44,6,FALSE)*VLOOKUP(ABSYLD2!BS$4,'[1]INTERNAL PARAMETERS-1'!$B$5:$J$44,3,FALSE) + ABSYLD1!BS206*(1-VLOOKUP(ABSYLD2!BS$4,'[1]INTERNAL PARAMETERS-1'!$B$5:$J$44,5,FALSE))*VLOOKUP(ABSYLD2!BS$4,'[1]INTERNAL PARAMETERS-1'!$B$5:$J$44,8,FALSE)*VLOOKUP(ABSYLD2!BS$4,'[1]INTERNAL PARAMETERS-1'!$B$5:$J$44,3,FALSE)</f>
        <v>0</v>
      </c>
      <c r="BT206" s="47">
        <f>ABSYLD1!BT206*VLOOKUP(ABSYLD2!BT$4,'[1]INTERNAL PARAMETERS-1'!$B$5:$J$44,5,FALSE)*VLOOKUP(ABSYLD2!BT$4,'[1]INTERNAL PARAMETERS-1'!$B$5:$J$44,6,FALSE)*VLOOKUP(ABSYLD2!BT$4,'[1]INTERNAL PARAMETERS-1'!$B$5:$J$44,3,FALSE) + ABSYLD1!BT206*(1-VLOOKUP(ABSYLD2!BT$4,'[1]INTERNAL PARAMETERS-1'!$B$5:$J$44,5,FALSE))*VLOOKUP(ABSYLD2!BT$4,'[1]INTERNAL PARAMETERS-1'!$B$5:$J$44,8,FALSE)*VLOOKUP(ABSYLD2!BT$4,'[1]INTERNAL PARAMETERS-1'!$B$5:$J$44,3,FALSE)</f>
        <v>0</v>
      </c>
      <c r="BU206" s="47">
        <f>ABSYLD1!BU206*VLOOKUP(ABSYLD2!BU$4,'[1]INTERNAL PARAMETERS-1'!$B$5:$J$44,5,FALSE)*VLOOKUP(ABSYLD2!BU$4,'[1]INTERNAL PARAMETERS-1'!$B$5:$J$44,6,FALSE)*VLOOKUP(ABSYLD2!BU$4,'[1]INTERNAL PARAMETERS-1'!$B$5:$J$44,3,FALSE) + ABSYLD1!BU206*(1-VLOOKUP(ABSYLD2!BU$4,'[1]INTERNAL PARAMETERS-1'!$B$5:$J$44,5,FALSE))*VLOOKUP(ABSYLD2!BU$4,'[1]INTERNAL PARAMETERS-1'!$B$5:$J$44,8,FALSE)*VLOOKUP(ABSYLD2!BU$4,'[1]INTERNAL PARAMETERS-1'!$B$5:$J$44,3,FALSE)</f>
        <v>0</v>
      </c>
      <c r="BV206" s="47">
        <f>ABSYLD1!BV206*VLOOKUP(ABSYLD2!BV$4,'[1]INTERNAL PARAMETERS-1'!$B$5:$J$44,5,FALSE)*VLOOKUP(ABSYLD2!BV$4,'[1]INTERNAL PARAMETERS-1'!$B$5:$J$44,6,FALSE)*VLOOKUP(ABSYLD2!BV$4,'[1]INTERNAL PARAMETERS-1'!$B$5:$J$44,3,FALSE) + ABSYLD1!BV206*(1-VLOOKUP(ABSYLD2!BV$4,'[1]INTERNAL PARAMETERS-1'!$B$5:$J$44,5,FALSE))*VLOOKUP(ABSYLD2!BV$4,'[1]INTERNAL PARAMETERS-1'!$B$5:$J$44,8,FALSE)*VLOOKUP(ABSYLD2!BV$4,'[1]INTERNAL PARAMETERS-1'!$B$5:$J$44,3,FALSE)</f>
        <v>0</v>
      </c>
      <c r="BW206" s="47">
        <f>ABSYLD1!BW206*VLOOKUP(ABSYLD2!BW$4,'[1]INTERNAL PARAMETERS-1'!$B$5:$J$44,5,FALSE)*VLOOKUP(ABSYLD2!BW$4,'[1]INTERNAL PARAMETERS-1'!$B$5:$J$44,6,FALSE)*VLOOKUP(ABSYLD2!BW$4,'[1]INTERNAL PARAMETERS-1'!$B$5:$J$44,3,FALSE) + ABSYLD1!BW206*(1-VLOOKUP(ABSYLD2!BW$4,'[1]INTERNAL PARAMETERS-1'!$B$5:$J$44,5,FALSE))*VLOOKUP(ABSYLD2!BW$4,'[1]INTERNAL PARAMETERS-1'!$B$5:$J$44,8,FALSE)*VLOOKUP(ABSYLD2!BW$4,'[1]INTERNAL PARAMETERS-1'!$B$5:$J$44,3,FALSE)</f>
        <v>0</v>
      </c>
      <c r="BX206" s="47">
        <f>ABSYLD1!BX206*VLOOKUP(ABSYLD2!BX$4,'[1]INTERNAL PARAMETERS-1'!$B$5:$J$44,5,FALSE)*VLOOKUP(ABSYLD2!BX$4,'[1]INTERNAL PARAMETERS-1'!$B$5:$J$44,6,FALSE)*VLOOKUP(ABSYLD2!BX$4,'[1]INTERNAL PARAMETERS-1'!$B$5:$J$44,3,FALSE) + ABSYLD1!BX206*(1-VLOOKUP(ABSYLD2!BX$4,'[1]INTERNAL PARAMETERS-1'!$B$5:$J$44,5,FALSE))*VLOOKUP(ABSYLD2!BX$4,'[1]INTERNAL PARAMETERS-1'!$B$5:$J$44,8,FALSE)*VLOOKUP(ABSYLD2!BX$4,'[1]INTERNAL PARAMETERS-1'!$B$5:$J$44,3,FALSE)</f>
        <v>0</v>
      </c>
      <c r="BY206" s="47">
        <f>ABSYLD1!BY206*VLOOKUP(ABSYLD2!BY$4,'[1]INTERNAL PARAMETERS-1'!$B$5:$J$44,5,FALSE)*VLOOKUP(ABSYLD2!BY$4,'[1]INTERNAL PARAMETERS-1'!$B$5:$J$44,6,FALSE)*VLOOKUP(ABSYLD2!BY$4,'[1]INTERNAL PARAMETERS-1'!$B$5:$J$44,3,FALSE) + ABSYLD1!BY206*(1-VLOOKUP(ABSYLD2!BY$4,'[1]INTERNAL PARAMETERS-1'!$B$5:$J$44,5,FALSE))*VLOOKUP(ABSYLD2!BY$4,'[1]INTERNAL PARAMETERS-1'!$B$5:$J$44,8,FALSE)*VLOOKUP(ABSYLD2!BY$4,'[1]INTERNAL PARAMETERS-1'!$B$5:$J$44,3,FALSE)</f>
        <v>0</v>
      </c>
      <c r="BZ206" s="47">
        <f>ABSYLD1!BZ206*VLOOKUP(ABSYLD2!BZ$4,'[1]INTERNAL PARAMETERS-1'!$B$5:$J$44,5,FALSE)*VLOOKUP(ABSYLD2!BZ$4,'[1]INTERNAL PARAMETERS-1'!$B$5:$J$44,6,FALSE)*VLOOKUP(ABSYLD2!BZ$4,'[1]INTERNAL PARAMETERS-1'!$B$5:$J$44,3,FALSE) + ABSYLD1!BZ206*(1-VLOOKUP(ABSYLD2!BZ$4,'[1]INTERNAL PARAMETERS-1'!$B$5:$J$44,5,FALSE))*VLOOKUP(ABSYLD2!BZ$4,'[1]INTERNAL PARAMETERS-1'!$B$5:$J$44,8,FALSE)*VLOOKUP(ABSYLD2!BZ$4,'[1]INTERNAL PARAMETERS-1'!$B$5:$J$44,3,FALSE)</f>
        <v>0</v>
      </c>
      <c r="CA206" s="47">
        <f>ABSYLD1!CA206*VLOOKUP(ABSYLD2!CA$4,'[1]INTERNAL PARAMETERS-1'!$B$5:$J$44,5,FALSE)*VLOOKUP(ABSYLD2!CA$4,'[1]INTERNAL PARAMETERS-1'!$B$5:$J$44,6,FALSE)*VLOOKUP(ABSYLD2!CA$4,'[1]INTERNAL PARAMETERS-1'!$B$5:$J$44,3,FALSE) + ABSYLD1!CA206*(1-VLOOKUP(ABSYLD2!CA$4,'[1]INTERNAL PARAMETERS-1'!$B$5:$J$44,5,FALSE))*VLOOKUP(ABSYLD2!CA$4,'[1]INTERNAL PARAMETERS-1'!$B$5:$J$44,8,FALSE)*VLOOKUP(ABSYLD2!CA$4,'[1]INTERNAL PARAMETERS-1'!$B$5:$J$44,3,FALSE)</f>
        <v>0</v>
      </c>
      <c r="CB206" s="47">
        <f>ABSYLD1!CB206*VLOOKUP(ABSYLD2!CB$4,'[1]INTERNAL PARAMETERS-1'!$B$5:$J$44,5,FALSE)*VLOOKUP(ABSYLD2!CB$4,'[1]INTERNAL PARAMETERS-1'!$B$5:$J$44,6,FALSE)*VLOOKUP(ABSYLD2!CB$4,'[1]INTERNAL PARAMETERS-1'!$B$5:$J$44,3,FALSE) + ABSYLD1!CB206*(1-VLOOKUP(ABSYLD2!CB$4,'[1]INTERNAL PARAMETERS-1'!$B$5:$J$44,5,FALSE))*VLOOKUP(ABSYLD2!CB$4,'[1]INTERNAL PARAMETERS-1'!$B$5:$J$44,8,FALSE)*VLOOKUP(ABSYLD2!CB$4,'[1]INTERNAL PARAMETERS-1'!$B$5:$J$44,3,FALSE)</f>
        <v>0</v>
      </c>
      <c r="CC206" s="47">
        <f>ABSYLD1!CC206*VLOOKUP(ABSYLD2!CC$4,'[1]INTERNAL PARAMETERS-1'!$B$5:$J$44,5,FALSE)*VLOOKUP(ABSYLD2!CC$4,'[1]INTERNAL PARAMETERS-1'!$B$5:$J$44,6,FALSE)*VLOOKUP(ABSYLD2!CC$4,'[1]INTERNAL PARAMETERS-1'!$B$5:$J$44,3,FALSE) + ABSYLD1!CC206*(1-VLOOKUP(ABSYLD2!CC$4,'[1]INTERNAL PARAMETERS-1'!$B$5:$J$44,5,FALSE))*VLOOKUP(ABSYLD2!CC$4,'[1]INTERNAL PARAMETERS-1'!$B$5:$J$44,8,FALSE)*VLOOKUP(ABSYLD2!CC$4,'[1]INTERNAL PARAMETERS-1'!$B$5:$J$44,3,FALSE)</f>
        <v>0</v>
      </c>
      <c r="CD206" s="47">
        <f>ABSYLD1!CD206*VLOOKUP(ABSYLD2!CD$4,'[1]INTERNAL PARAMETERS-1'!$B$5:$J$44,5,FALSE)*VLOOKUP(ABSYLD2!CD$4,'[1]INTERNAL PARAMETERS-1'!$B$5:$J$44,6,FALSE)*VLOOKUP(ABSYLD2!CD$4,'[1]INTERNAL PARAMETERS-1'!$B$5:$J$44,3,FALSE) + ABSYLD1!CD206*(1-VLOOKUP(ABSYLD2!CD$4,'[1]INTERNAL PARAMETERS-1'!$B$5:$J$44,5,FALSE))*VLOOKUP(ABSYLD2!CD$4,'[1]INTERNAL PARAMETERS-1'!$B$5:$J$44,8,FALSE)*VLOOKUP(ABSYLD2!CD$4,'[1]INTERNAL PARAMETERS-1'!$B$5:$J$44,3,FALSE)</f>
        <v>0</v>
      </c>
      <c r="CE206" s="47">
        <f>ABSYLD1!CE206*VLOOKUP(ABSYLD2!CE$4,'[1]INTERNAL PARAMETERS-1'!$B$5:$J$44,5,FALSE)*VLOOKUP(ABSYLD2!CE$4,'[1]INTERNAL PARAMETERS-1'!$B$5:$J$44,6,FALSE)*VLOOKUP(ABSYLD2!CE$4,'[1]INTERNAL PARAMETERS-1'!$B$5:$J$44,3,FALSE) + ABSYLD1!CE206*(1-VLOOKUP(ABSYLD2!CE$4,'[1]INTERNAL PARAMETERS-1'!$B$5:$J$44,5,FALSE))*VLOOKUP(ABSYLD2!CE$4,'[1]INTERNAL PARAMETERS-1'!$B$5:$J$44,8,FALSE)*VLOOKUP(ABSYLD2!CE$4,'[1]INTERNAL PARAMETERS-1'!$B$5:$J$44,3,FALSE)</f>
        <v>0</v>
      </c>
      <c r="CF206" s="47">
        <f>ABSYLD1!CF206*VLOOKUP(ABSYLD2!CF$4,'[1]INTERNAL PARAMETERS-1'!$B$5:$J$44,5,FALSE)*VLOOKUP(ABSYLD2!CF$4,'[1]INTERNAL PARAMETERS-1'!$B$5:$J$44,6,FALSE)*VLOOKUP(ABSYLD2!CF$4,'[1]INTERNAL PARAMETERS-1'!$B$5:$J$44,3,FALSE) + ABSYLD1!CF206*(1-VLOOKUP(ABSYLD2!CF$4,'[1]INTERNAL PARAMETERS-1'!$B$5:$J$44,5,FALSE))*VLOOKUP(ABSYLD2!CF$4,'[1]INTERNAL PARAMETERS-1'!$B$5:$J$44,8,FALSE)*VLOOKUP(ABSYLD2!CF$4,'[1]INTERNAL PARAMETERS-1'!$B$5:$J$44,3,FALSE)</f>
        <v>0</v>
      </c>
      <c r="CG206" s="47">
        <f>ABSYLD1!CG206*VLOOKUP(ABSYLD2!CG$4,'[1]INTERNAL PARAMETERS-1'!$B$5:$J$44,5,FALSE)*VLOOKUP(ABSYLD2!CG$4,'[1]INTERNAL PARAMETERS-1'!$B$5:$J$44,6,FALSE)*VLOOKUP(ABSYLD2!CG$4,'[1]INTERNAL PARAMETERS-1'!$B$5:$J$44,3,FALSE) + ABSYLD1!CG206*(1-VLOOKUP(ABSYLD2!CG$4,'[1]INTERNAL PARAMETERS-1'!$B$5:$J$44,5,FALSE))*VLOOKUP(ABSYLD2!CG$4,'[1]INTERNAL PARAMETERS-1'!$B$5:$J$44,8,FALSE)*VLOOKUP(ABSYLD2!CG$4,'[1]INTERNAL PARAMETERS-1'!$B$5:$J$44,3,FALSE)</f>
        <v>0</v>
      </c>
      <c r="CH206" s="46">
        <f>ABSYLD1!CH206*VLOOKUP(ABSYLD2!CH$4,'[1]INTERNAL PARAMETERS-1'!$B$5:$J$44,5,FALSE)*VLOOKUP(ABSYLD2!CH$4,'[1]INTERNAL PARAMETERS-1'!$B$5:$J$44,6,FALSE)*VLOOKUP(ABSYLD2!CH$4,'[1]INTERNAL PARAMETERS-1'!$B$5:$J$44,3,FALSE) + ABSYLD1!CH206*(1-VLOOKUP(ABSYLD2!CH$4,'[1]INTERNAL PARAMETERS-1'!$B$5:$J$44,5,FALSE))*VLOOKUP(ABSYLD2!CH$4,'[1]INTERNAL PARAMETERS-1'!$B$5:$J$44,8,FALSE)*VLOOKUP(ABSYLD2!CH$4,'[1]INTERNAL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>
      <c r="B207" s="61" t="s">
        <v>7</v>
      </c>
      <c r="C207" s="60" t="s">
        <v>71</v>
      </c>
      <c r="D207" s="60" t="s">
        <v>84</v>
      </c>
      <c r="E207" s="137">
        <f>ABS!AL207</f>
        <v>0</v>
      </c>
      <c r="F207" s="59">
        <f>'[1]INTERNAL PARAMETERS-1'!M9</f>
        <v>63.875</v>
      </c>
      <c r="G207" s="48">
        <f>ABSYLD1!G207*VLOOKUP(ABSYLD2!G$4,'[1]INTERNAL PARAMETERS-1'!$B$5:$J$44,5,FALSE)*VLOOKUP(ABSYLD2!G$4,'[1]INTERNAL PARAMETERS-1'!$B$5:$J$44,7,FALSE)*ABSYLD2!$F207 + ABSYLD1!G207*(1-VLOOKUP(ABSYLD2!G$4,'[1]INTERNAL PARAMETERS-1'!$B$5:$J$44,5,FALSE))*VLOOKUP(ABSYLD2!G$4,'[1]INTERNAL PARAMETERS-1'!$B$5:$J$44,9,FALSE)*ABSYLD2!$F207</f>
        <v>0</v>
      </c>
      <c r="H207" s="47">
        <f>ABSYLD1!H207*VLOOKUP(ABSYLD2!H$4,'[1]INTERNAL PARAMETERS-1'!$B$5:$J$44,5,FALSE)*VLOOKUP(ABSYLD2!H$4,'[1]INTERNAL PARAMETERS-1'!$B$5:$J$44,7,FALSE)*ABSYLD2!$F207 + ABSYLD1!H207*(1-VLOOKUP(ABSYLD2!H$4,'[1]INTERNAL PARAMETERS-1'!$B$5:$J$44,5,FALSE))*VLOOKUP(ABSYLD2!H$4,'[1]INTERNAL PARAMETERS-1'!$B$5:$J$44,9,FALSE)*ABSYLD2!$F207</f>
        <v>0</v>
      </c>
      <c r="I207" s="47">
        <f>ABSYLD1!I207*VLOOKUP(ABSYLD2!I$4,'[1]INTERNAL PARAMETERS-1'!$B$5:$J$44,5,FALSE)*VLOOKUP(ABSYLD2!I$4,'[1]INTERNAL PARAMETERS-1'!$B$5:$J$44,7,FALSE)*ABSYLD2!$F207 + ABSYLD1!I207*(1-VLOOKUP(ABSYLD2!I$4,'[1]INTERNAL PARAMETERS-1'!$B$5:$J$44,5,FALSE))*VLOOKUP(ABSYLD2!I$4,'[1]INTERNAL PARAMETERS-1'!$B$5:$J$44,9,FALSE)*ABSYLD2!$F207</f>
        <v>0</v>
      </c>
      <c r="J207" s="47">
        <f>ABSYLD1!J207*VLOOKUP(ABSYLD2!J$4,'[1]INTERNAL PARAMETERS-1'!$B$5:$J$44,5,FALSE)*VLOOKUP(ABSYLD2!J$4,'[1]INTERNAL PARAMETERS-1'!$B$5:$J$44,7,FALSE)*ABSYLD2!$F207 + ABSYLD1!J207*(1-VLOOKUP(ABSYLD2!J$4,'[1]INTERNAL PARAMETERS-1'!$B$5:$J$44,5,FALSE))*VLOOKUP(ABSYLD2!J$4,'[1]INTERNAL PARAMETERS-1'!$B$5:$J$44,9,FALSE)*ABSYLD2!$F207</f>
        <v>0</v>
      </c>
      <c r="K207" s="47">
        <f>ABSYLD1!K207*VLOOKUP(ABSYLD2!K$4,'[1]INTERNAL PARAMETERS-1'!$B$5:$J$44,5,FALSE)*VLOOKUP(ABSYLD2!K$4,'[1]INTERNAL PARAMETERS-1'!$B$5:$J$44,7,FALSE)*ABSYLD2!$F207 + ABSYLD1!K207*(1-VLOOKUP(ABSYLD2!K$4,'[1]INTERNAL PARAMETERS-1'!$B$5:$J$44,5,FALSE))*VLOOKUP(ABSYLD2!K$4,'[1]INTERNAL PARAMETERS-1'!$B$5:$J$44,9,FALSE)*ABSYLD2!$F207</f>
        <v>0</v>
      </c>
      <c r="L207" s="47">
        <f>ABSYLD1!L207*VLOOKUP(ABSYLD2!L$4,'[1]INTERNAL PARAMETERS-1'!$B$5:$J$44,5,FALSE)*VLOOKUP(ABSYLD2!L$4,'[1]INTERNAL PARAMETERS-1'!$B$5:$J$44,7,FALSE)*ABSYLD2!$F207 + ABSYLD1!L207*(1-VLOOKUP(ABSYLD2!L$4,'[1]INTERNAL PARAMETERS-1'!$B$5:$J$44,5,FALSE))*VLOOKUP(ABSYLD2!L$4,'[1]INTERNAL PARAMETERS-1'!$B$5:$J$44,9,FALSE)*ABSYLD2!$F207</f>
        <v>0</v>
      </c>
      <c r="M207" s="47">
        <f>ABSYLD1!M207*VLOOKUP(ABSYLD2!M$4,'[1]INTERNAL PARAMETERS-1'!$B$5:$J$44,5,FALSE)*VLOOKUP(ABSYLD2!M$4,'[1]INTERNAL PARAMETERS-1'!$B$5:$J$44,7,FALSE)*ABSYLD2!$F207 + ABSYLD1!M207*(1-VLOOKUP(ABSYLD2!M$4,'[1]INTERNAL PARAMETERS-1'!$B$5:$J$44,5,FALSE))*VLOOKUP(ABSYLD2!M$4,'[1]INTERNAL PARAMETERS-1'!$B$5:$J$44,9,FALSE)*ABSYLD2!$F207</f>
        <v>0</v>
      </c>
      <c r="N207" s="47">
        <f>ABSYLD1!N207*VLOOKUP(ABSYLD2!N$4,'[1]INTERNAL PARAMETERS-1'!$B$5:$J$44,5,FALSE)*VLOOKUP(ABSYLD2!N$4,'[1]INTERNAL PARAMETERS-1'!$B$5:$J$44,7,FALSE)*ABSYLD2!$F207 + ABSYLD1!N207*(1-VLOOKUP(ABSYLD2!N$4,'[1]INTERNAL PARAMETERS-1'!$B$5:$J$44,5,FALSE))*VLOOKUP(ABSYLD2!N$4,'[1]INTERNAL PARAMETERS-1'!$B$5:$J$44,9,FALSE)*ABSYLD2!$F207</f>
        <v>0</v>
      </c>
      <c r="O207" s="47">
        <f>ABSYLD1!O207*VLOOKUP(ABSYLD2!O$4,'[1]INTERNAL PARAMETERS-1'!$B$5:$J$44,5,FALSE)*VLOOKUP(ABSYLD2!O$4,'[1]INTERNAL PARAMETERS-1'!$B$5:$J$44,7,FALSE)*ABSYLD2!$F207 + ABSYLD1!O207*(1-VLOOKUP(ABSYLD2!O$4,'[1]INTERNAL PARAMETERS-1'!$B$5:$J$44,5,FALSE))*VLOOKUP(ABSYLD2!O$4,'[1]INTERNAL PARAMETERS-1'!$B$5:$J$44,9,FALSE)*ABSYLD2!$F207</f>
        <v>0</v>
      </c>
      <c r="P207" s="47">
        <f>ABSYLD1!P207*VLOOKUP(ABSYLD2!P$4,'[1]INTERNAL PARAMETERS-1'!$B$5:$J$44,5,FALSE)*VLOOKUP(ABSYLD2!P$4,'[1]INTERNAL PARAMETERS-1'!$B$5:$J$44,7,FALSE)*ABSYLD2!$F207 + ABSYLD1!P207*(1-VLOOKUP(ABSYLD2!P$4,'[1]INTERNAL PARAMETERS-1'!$B$5:$J$44,5,FALSE))*VLOOKUP(ABSYLD2!P$4,'[1]INTERNAL PARAMETERS-1'!$B$5:$J$44,9,FALSE)*ABSYLD2!$F207</f>
        <v>0</v>
      </c>
      <c r="Q207" s="47">
        <f>ABSYLD1!Q207*VLOOKUP(ABSYLD2!Q$4,'[1]INTERNAL PARAMETERS-1'!$B$5:$J$44,5,FALSE)*VLOOKUP(ABSYLD2!Q$4,'[1]INTERNAL PARAMETERS-1'!$B$5:$J$44,7,FALSE)*ABSYLD2!$F207 + ABSYLD1!Q207*(1-VLOOKUP(ABSYLD2!Q$4,'[1]INTERNAL PARAMETERS-1'!$B$5:$J$44,5,FALSE))*VLOOKUP(ABSYLD2!Q$4,'[1]INTERNAL PARAMETERS-1'!$B$5:$J$44,9,FALSE)*ABSYLD2!$F207</f>
        <v>0</v>
      </c>
      <c r="R207" s="47">
        <f>ABSYLD1!R207*VLOOKUP(ABSYLD2!R$4,'[1]INTERNAL PARAMETERS-1'!$B$5:$J$44,5,FALSE)*VLOOKUP(ABSYLD2!R$4,'[1]INTERNAL PARAMETERS-1'!$B$5:$J$44,7,FALSE)*ABSYLD2!$F207 + ABSYLD1!R207*(1-VLOOKUP(ABSYLD2!R$4,'[1]INTERNAL PARAMETERS-1'!$B$5:$J$44,5,FALSE))*VLOOKUP(ABSYLD2!R$4,'[1]INTERNAL PARAMETERS-1'!$B$5:$J$44,9,FALSE)*ABSYLD2!$F207</f>
        <v>0</v>
      </c>
      <c r="S207" s="47">
        <f>ABSYLD1!S207*VLOOKUP(ABSYLD2!S$4,'[1]INTERNAL PARAMETERS-1'!$B$5:$J$44,5,FALSE)*VLOOKUP(ABSYLD2!S$4,'[1]INTERNAL PARAMETERS-1'!$B$5:$J$44,7,FALSE)*ABSYLD2!$F207 + ABSYLD1!S207*(1-VLOOKUP(ABSYLD2!S$4,'[1]INTERNAL PARAMETERS-1'!$B$5:$J$44,5,FALSE))*VLOOKUP(ABSYLD2!S$4,'[1]INTERNAL PARAMETERS-1'!$B$5:$J$44,9,FALSE)*ABSYLD2!$F207</f>
        <v>0</v>
      </c>
      <c r="T207" s="47">
        <f>ABSYLD1!T207*VLOOKUP(ABSYLD2!T$4,'[1]INTERNAL PARAMETERS-1'!$B$5:$J$44,5,FALSE)*VLOOKUP(ABSYLD2!T$4,'[1]INTERNAL PARAMETERS-1'!$B$5:$J$44,7,FALSE)*ABSYLD2!$F207 + ABSYLD1!T207*(1-VLOOKUP(ABSYLD2!T$4,'[1]INTERNAL PARAMETERS-1'!$B$5:$J$44,5,FALSE))*VLOOKUP(ABSYLD2!T$4,'[1]INTERNAL PARAMETERS-1'!$B$5:$J$44,9,FALSE)*ABSYLD2!$F207</f>
        <v>0</v>
      </c>
      <c r="U207" s="47">
        <f>ABSYLD1!U207*VLOOKUP(ABSYLD2!U$4,'[1]INTERNAL PARAMETERS-1'!$B$5:$J$44,5,FALSE)*VLOOKUP(ABSYLD2!U$4,'[1]INTERNAL PARAMETERS-1'!$B$5:$J$44,7,FALSE)*ABSYLD2!$F207 + ABSYLD1!U207*(1-VLOOKUP(ABSYLD2!U$4,'[1]INTERNAL PARAMETERS-1'!$B$5:$J$44,5,FALSE))*VLOOKUP(ABSYLD2!U$4,'[1]INTERNAL PARAMETERS-1'!$B$5:$J$44,9,FALSE)*ABSYLD2!$F207</f>
        <v>0</v>
      </c>
      <c r="V207" s="47">
        <f>ABSYLD1!V207*VLOOKUP(ABSYLD2!V$4,'[1]INTERNAL PARAMETERS-1'!$B$5:$J$44,5,FALSE)*VLOOKUP(ABSYLD2!V$4,'[1]INTERNAL PARAMETERS-1'!$B$5:$J$44,7,FALSE)*ABSYLD2!$F207 + ABSYLD1!V207*(1-VLOOKUP(ABSYLD2!V$4,'[1]INTERNAL PARAMETERS-1'!$B$5:$J$44,5,FALSE))*VLOOKUP(ABSYLD2!V$4,'[1]INTERNAL PARAMETERS-1'!$B$5:$J$44,9,FALSE)*ABSYLD2!$F207</f>
        <v>0</v>
      </c>
      <c r="W207" s="47">
        <f>ABSYLD1!W207*VLOOKUP(ABSYLD2!W$4,'[1]INTERNAL PARAMETERS-1'!$B$5:$J$44,5,FALSE)*VLOOKUP(ABSYLD2!W$4,'[1]INTERNAL PARAMETERS-1'!$B$5:$J$44,7,FALSE)*ABSYLD2!$F207 + ABSYLD1!W207*(1-VLOOKUP(ABSYLD2!W$4,'[1]INTERNAL PARAMETERS-1'!$B$5:$J$44,5,FALSE))*VLOOKUP(ABSYLD2!W$4,'[1]INTERNAL PARAMETERS-1'!$B$5:$J$44,9,FALSE)*ABSYLD2!$F207</f>
        <v>0</v>
      </c>
      <c r="X207" s="47">
        <f>ABSYLD1!X207*VLOOKUP(ABSYLD2!X$4,'[1]INTERNAL PARAMETERS-1'!$B$5:$J$44,5,FALSE)*VLOOKUP(ABSYLD2!X$4,'[1]INTERNAL PARAMETERS-1'!$B$5:$J$44,7,FALSE)*ABSYLD2!$F207 + ABSYLD1!X207*(1-VLOOKUP(ABSYLD2!X$4,'[1]INTERNAL PARAMETERS-1'!$B$5:$J$44,5,FALSE))*VLOOKUP(ABSYLD2!X$4,'[1]INTERNAL PARAMETERS-1'!$B$5:$J$44,9,FALSE)*ABSYLD2!$F207</f>
        <v>0</v>
      </c>
      <c r="Y207" s="47">
        <f>ABSYLD1!Y207*VLOOKUP(ABSYLD2!Y$4,'[1]INTERNAL PARAMETERS-1'!$B$5:$J$44,5,FALSE)*VLOOKUP(ABSYLD2!Y$4,'[1]INTERNAL PARAMETERS-1'!$B$5:$J$44,7,FALSE)*ABSYLD2!$F207 + ABSYLD1!Y207*(1-VLOOKUP(ABSYLD2!Y$4,'[1]INTERNAL PARAMETERS-1'!$B$5:$J$44,5,FALSE))*VLOOKUP(ABSYLD2!Y$4,'[1]INTERNAL PARAMETERS-1'!$B$5:$J$44,9,FALSE)*ABSYLD2!$F207</f>
        <v>0</v>
      </c>
      <c r="Z207" s="47">
        <f>ABSYLD1!Z207*VLOOKUP(ABSYLD2!Z$4,'[1]INTERNAL PARAMETERS-1'!$B$5:$J$44,5,FALSE)*VLOOKUP(ABSYLD2!Z$4,'[1]INTERNAL PARAMETERS-1'!$B$5:$J$44,7,FALSE)*ABSYLD2!$F207 + ABSYLD1!Z207*(1-VLOOKUP(ABSYLD2!Z$4,'[1]INTERNAL PARAMETERS-1'!$B$5:$J$44,5,FALSE))*VLOOKUP(ABSYLD2!Z$4,'[1]INTERNAL PARAMETERS-1'!$B$5:$J$44,9,FALSE)*ABSYLD2!$F207</f>
        <v>0</v>
      </c>
      <c r="AA207" s="47">
        <f>ABSYLD1!AA207*VLOOKUP(ABSYLD2!AA$4,'[1]INTERNAL PARAMETERS-1'!$B$5:$J$44,5,FALSE)*VLOOKUP(ABSYLD2!AA$4,'[1]INTERNAL PARAMETERS-1'!$B$5:$J$44,7,FALSE)*ABSYLD2!$F207 + ABSYLD1!AA207*(1-VLOOKUP(ABSYLD2!AA$4,'[1]INTERNAL PARAMETERS-1'!$B$5:$J$44,5,FALSE))*VLOOKUP(ABSYLD2!AA$4,'[1]INTERNAL PARAMETERS-1'!$B$5:$J$44,9,FALSE)*ABSYLD2!$F207</f>
        <v>0</v>
      </c>
      <c r="AB207" s="47">
        <f>ABSYLD1!AB207*VLOOKUP(ABSYLD2!AB$4,'[1]INTERNAL PARAMETERS-1'!$B$5:$J$44,5,FALSE)*VLOOKUP(ABSYLD2!AB$4,'[1]INTERNAL PARAMETERS-1'!$B$5:$J$44,7,FALSE)*ABSYLD2!$F207 + ABSYLD1!AB207*(1-VLOOKUP(ABSYLD2!AB$4,'[1]INTERNAL PARAMETERS-1'!$B$5:$J$44,5,FALSE))*VLOOKUP(ABSYLD2!AB$4,'[1]INTERNAL PARAMETERS-1'!$B$5:$J$44,9,FALSE)*ABSYLD2!$F207</f>
        <v>0</v>
      </c>
      <c r="AC207" s="47">
        <f>ABSYLD1!AC207*VLOOKUP(ABSYLD2!AC$4,'[1]INTERNAL PARAMETERS-1'!$B$5:$J$44,5,FALSE)*VLOOKUP(ABSYLD2!AC$4,'[1]INTERNAL PARAMETERS-1'!$B$5:$J$44,7,FALSE)*ABSYLD2!$F207 + ABSYLD1!AC207*(1-VLOOKUP(ABSYLD2!AC$4,'[1]INTERNAL PARAMETERS-1'!$B$5:$J$44,5,FALSE))*VLOOKUP(ABSYLD2!AC$4,'[1]INTERNAL PARAMETERS-1'!$B$5:$J$44,9,FALSE)*ABSYLD2!$F207</f>
        <v>0</v>
      </c>
      <c r="AD207" s="47">
        <f>ABSYLD1!AD207*VLOOKUP(ABSYLD2!AD$4,'[1]INTERNAL PARAMETERS-1'!$B$5:$J$44,5,FALSE)*VLOOKUP(ABSYLD2!AD$4,'[1]INTERNAL PARAMETERS-1'!$B$5:$J$44,7,FALSE)*ABSYLD2!$F207 + ABSYLD1!AD207*(1-VLOOKUP(ABSYLD2!AD$4,'[1]INTERNAL PARAMETERS-1'!$B$5:$J$44,5,FALSE))*VLOOKUP(ABSYLD2!AD$4,'[1]INTERNAL PARAMETERS-1'!$B$5:$J$44,9,FALSE)*ABSYLD2!$F207</f>
        <v>0</v>
      </c>
      <c r="AE207" s="47">
        <f>ABSYLD1!AE207*VLOOKUP(ABSYLD2!AE$4,'[1]INTERNAL PARAMETERS-1'!$B$5:$J$44,5,FALSE)*VLOOKUP(ABSYLD2!AE$4,'[1]INTERNAL PARAMETERS-1'!$B$5:$J$44,7,FALSE)*ABSYLD2!$F207 + ABSYLD1!AE207*(1-VLOOKUP(ABSYLD2!AE$4,'[1]INTERNAL PARAMETERS-1'!$B$5:$J$44,5,FALSE))*VLOOKUP(ABSYLD2!AE$4,'[1]INTERNAL PARAMETERS-1'!$B$5:$J$44,9,FALSE)*ABSYLD2!$F207</f>
        <v>0</v>
      </c>
      <c r="AF207" s="47">
        <f>ABSYLD1!AF207*VLOOKUP(ABSYLD2!AF$4,'[1]INTERNAL PARAMETERS-1'!$B$5:$J$44,5,FALSE)*VLOOKUP(ABSYLD2!AF$4,'[1]INTERNAL PARAMETERS-1'!$B$5:$J$44,7,FALSE)*ABSYLD2!$F207 + ABSYLD1!AF207*(1-VLOOKUP(ABSYLD2!AF$4,'[1]INTERNAL PARAMETERS-1'!$B$5:$J$44,5,FALSE))*VLOOKUP(ABSYLD2!AF$4,'[1]INTERNAL PARAMETERS-1'!$B$5:$J$44,9,FALSE)*ABSYLD2!$F207</f>
        <v>0</v>
      </c>
      <c r="AG207" s="47">
        <f>ABSYLD1!AG207*VLOOKUP(ABSYLD2!AG$4,'[1]INTERNAL PARAMETERS-1'!$B$5:$J$44,5,FALSE)*VLOOKUP(ABSYLD2!AG$4,'[1]INTERNAL PARAMETERS-1'!$B$5:$J$44,7,FALSE)*ABSYLD2!$F207 + ABSYLD1!AG207*(1-VLOOKUP(ABSYLD2!AG$4,'[1]INTERNAL PARAMETERS-1'!$B$5:$J$44,5,FALSE))*VLOOKUP(ABSYLD2!AG$4,'[1]INTERNAL PARAMETERS-1'!$B$5:$J$44,9,FALSE)*ABSYLD2!$F207</f>
        <v>0</v>
      </c>
      <c r="AH207" s="47">
        <f>ABSYLD1!AH207*VLOOKUP(ABSYLD2!AH$4,'[1]INTERNAL PARAMETERS-1'!$B$5:$J$44,5,FALSE)*VLOOKUP(ABSYLD2!AH$4,'[1]INTERNAL PARAMETERS-1'!$B$5:$J$44,7,FALSE)*ABSYLD2!$F207 + ABSYLD1!AH207*(1-VLOOKUP(ABSYLD2!AH$4,'[1]INTERNAL PARAMETERS-1'!$B$5:$J$44,5,FALSE))*VLOOKUP(ABSYLD2!AH$4,'[1]INTERNAL PARAMETERS-1'!$B$5:$J$44,9,FALSE)*ABSYLD2!$F207</f>
        <v>0</v>
      </c>
      <c r="AI207" s="47">
        <f>ABSYLD1!AI207*VLOOKUP(ABSYLD2!AI$4,'[1]INTERNAL PARAMETERS-1'!$B$5:$J$44,5,FALSE)*VLOOKUP(ABSYLD2!AI$4,'[1]INTERNAL PARAMETERS-1'!$B$5:$J$44,7,FALSE)*ABSYLD2!$F207 + ABSYLD1!AI207*(1-VLOOKUP(ABSYLD2!AI$4,'[1]INTERNAL PARAMETERS-1'!$B$5:$J$44,5,FALSE))*VLOOKUP(ABSYLD2!AI$4,'[1]INTERNAL PARAMETERS-1'!$B$5:$J$44,9,FALSE)*ABSYLD2!$F207</f>
        <v>0</v>
      </c>
      <c r="AJ207" s="47">
        <f>ABSYLD1!AJ207*VLOOKUP(ABSYLD2!AJ$4,'[1]INTERNAL PARAMETERS-1'!$B$5:$J$44,5,FALSE)*VLOOKUP(ABSYLD2!AJ$4,'[1]INTERNAL PARAMETERS-1'!$B$5:$J$44,7,FALSE)*ABSYLD2!$F207 + ABSYLD1!AJ207*(1-VLOOKUP(ABSYLD2!AJ$4,'[1]INTERNAL PARAMETERS-1'!$B$5:$J$44,5,FALSE))*VLOOKUP(ABSYLD2!AJ$4,'[1]INTERNAL PARAMETERS-1'!$B$5:$J$44,9,FALSE)*ABSYLD2!$F207</f>
        <v>0</v>
      </c>
      <c r="AK207" s="47">
        <f>ABSYLD1!AK207*VLOOKUP(ABSYLD2!AK$4,'[1]INTERNAL PARAMETERS-1'!$B$5:$J$44,5,FALSE)*VLOOKUP(ABSYLD2!AK$4,'[1]INTERNAL PARAMETERS-1'!$B$5:$J$44,7,FALSE)*ABSYLD2!$F207 + ABSYLD1!AK207*(1-VLOOKUP(ABSYLD2!AK$4,'[1]INTERNAL PARAMETERS-1'!$B$5:$J$44,5,FALSE))*VLOOKUP(ABSYLD2!AK$4,'[1]INTERNAL PARAMETERS-1'!$B$5:$J$44,9,FALSE)*ABSYLD2!$F207</f>
        <v>0</v>
      </c>
      <c r="AL207" s="47">
        <f>ABSYLD1!AL207*VLOOKUP(ABSYLD2!AL$4,'[1]INTERNAL PARAMETERS-1'!$B$5:$J$44,5,FALSE)*VLOOKUP(ABSYLD2!AL$4,'[1]INTERNAL PARAMETERS-1'!$B$5:$J$44,7,FALSE)*ABSYLD2!$F207 + ABSYLD1!AL207*(1-VLOOKUP(ABSYLD2!AL$4,'[1]INTERNAL PARAMETERS-1'!$B$5:$J$44,5,FALSE))*VLOOKUP(ABSYLD2!AL$4,'[1]INTERNAL PARAMETERS-1'!$B$5:$J$44,9,FALSE)*ABSYLD2!$F207</f>
        <v>0</v>
      </c>
      <c r="AM207" s="47">
        <f>ABSYLD1!AM207*VLOOKUP(ABSYLD2!AM$4,'[1]INTERNAL PARAMETERS-1'!$B$5:$J$44,5,FALSE)*VLOOKUP(ABSYLD2!AM$4,'[1]INTERNAL PARAMETERS-1'!$B$5:$J$44,7,FALSE)*ABSYLD2!$F207 + ABSYLD1!AM207*(1-VLOOKUP(ABSYLD2!AM$4,'[1]INTERNAL PARAMETERS-1'!$B$5:$J$44,5,FALSE))*VLOOKUP(ABSYLD2!AM$4,'[1]INTERNAL PARAMETERS-1'!$B$5:$J$44,9,FALSE)*ABSYLD2!$F207</f>
        <v>0</v>
      </c>
      <c r="AN207" s="47">
        <f>ABSYLD1!AN207*VLOOKUP(ABSYLD2!AN$4,'[1]INTERNAL PARAMETERS-1'!$B$5:$J$44,5,FALSE)*VLOOKUP(ABSYLD2!AN$4,'[1]INTERNAL PARAMETERS-1'!$B$5:$J$44,7,FALSE)*ABSYLD2!$F207 + ABSYLD1!AN207*(1-VLOOKUP(ABSYLD2!AN$4,'[1]INTERNAL PARAMETERS-1'!$B$5:$J$44,5,FALSE))*VLOOKUP(ABSYLD2!AN$4,'[1]INTERNAL PARAMETERS-1'!$B$5:$J$44,9,FALSE)*ABSYLD2!$F207</f>
        <v>0</v>
      </c>
      <c r="AO207" s="47">
        <f>ABSYLD1!AO207*VLOOKUP(ABSYLD2!AO$4,'[1]INTERNAL PARAMETERS-1'!$B$5:$J$44,5,FALSE)*VLOOKUP(ABSYLD2!AO$4,'[1]INTERNAL PARAMETERS-1'!$B$5:$J$44,7,FALSE)*ABSYLD2!$F207 + ABSYLD1!AO207*(1-VLOOKUP(ABSYLD2!AO$4,'[1]INTERNAL PARAMETERS-1'!$B$5:$J$44,5,FALSE))*VLOOKUP(ABSYLD2!AO$4,'[1]INTERNAL PARAMETERS-1'!$B$5:$J$44,9,FALSE)*ABSYLD2!$F207</f>
        <v>0</v>
      </c>
      <c r="AP207" s="47">
        <f>ABSYLD1!AP207*VLOOKUP(ABSYLD2!AP$4,'[1]INTERNAL PARAMETERS-1'!$B$5:$J$44,5,FALSE)*VLOOKUP(ABSYLD2!AP$4,'[1]INTERNAL PARAMETERS-1'!$B$5:$J$44,7,FALSE)*ABSYLD2!$F207 + ABSYLD1!AP207*(1-VLOOKUP(ABSYLD2!AP$4,'[1]INTERNAL PARAMETERS-1'!$B$5:$J$44,5,FALSE))*VLOOKUP(ABSYLD2!AP$4,'[1]INTERNAL PARAMETERS-1'!$B$5:$J$44,9,FALSE)*ABSYLD2!$F207</f>
        <v>0</v>
      </c>
      <c r="AQ207" s="47">
        <f>ABSYLD1!AQ207*VLOOKUP(ABSYLD2!AQ$4,'[1]INTERNAL PARAMETERS-1'!$B$5:$J$44,5,FALSE)*VLOOKUP(ABSYLD2!AQ$4,'[1]INTERNAL PARAMETERS-1'!$B$5:$J$44,7,FALSE)*ABSYLD2!$F207 + ABSYLD1!AQ207*(1-VLOOKUP(ABSYLD2!AQ$4,'[1]INTERNAL PARAMETERS-1'!$B$5:$J$44,5,FALSE))*VLOOKUP(ABSYLD2!AQ$4,'[1]INTERNAL PARAMETERS-1'!$B$5:$J$44,9,FALSE)*ABSYLD2!$F207</f>
        <v>0</v>
      </c>
      <c r="AR207" s="47">
        <f>ABSYLD1!AR207*VLOOKUP(ABSYLD2!AR$4,'[1]INTERNAL PARAMETERS-1'!$B$5:$J$44,5,FALSE)*VLOOKUP(ABSYLD2!AR$4,'[1]INTERNAL PARAMETERS-1'!$B$5:$J$44,7,FALSE)*ABSYLD2!$F207 + ABSYLD1!AR207*(1-VLOOKUP(ABSYLD2!AR$4,'[1]INTERNAL PARAMETERS-1'!$B$5:$J$44,5,FALSE))*VLOOKUP(ABSYLD2!AR$4,'[1]INTERNAL PARAMETERS-1'!$B$5:$J$44,9,FALSE)*ABSYLD2!$F207</f>
        <v>0</v>
      </c>
      <c r="AS207" s="47">
        <f>ABSYLD1!AS207*VLOOKUP(ABSYLD2!AS$4,'[1]INTERNAL PARAMETERS-1'!$B$5:$J$44,5,FALSE)*VLOOKUP(ABSYLD2!AS$4,'[1]INTERNAL PARAMETERS-1'!$B$5:$J$44,7,FALSE)*ABSYLD2!$F207 + ABSYLD1!AS207*(1-VLOOKUP(ABSYLD2!AS$4,'[1]INTERNAL PARAMETERS-1'!$B$5:$J$44,5,FALSE))*VLOOKUP(ABSYLD2!AS$4,'[1]INTERNAL PARAMETERS-1'!$B$5:$J$44,9,FALSE)*ABSYLD2!$F207</f>
        <v>0</v>
      </c>
      <c r="AT207" s="46">
        <f>ABSYLD1!AT207*VLOOKUP(ABSYLD2!AT$4,'[1]INTERNAL PARAMETERS-1'!$B$5:$J$44,5,FALSE)*VLOOKUP(ABSYLD2!AT$4,'[1]INTERNAL PARAMETERS-1'!$B$5:$J$44,7,FALSE)*ABSYLD2!$F207 + ABSYLD1!AT207*(1-VLOOKUP(ABSYLD2!AT$4,'[1]INTERNAL PARAMETERS-1'!$B$5:$J$44,5,FALSE))*VLOOKUP(ABSYLD2!AT$4,'[1]INTERNAL PARAMETERS-1'!$B$5:$J$44,9,FALSE)*ABSYLD2!$F207</f>
        <v>0</v>
      </c>
      <c r="AU207" s="48">
        <f>ABSYLD1!AU207*VLOOKUP(ABSYLD2!AU$4,'[1]INTERNAL PARAMETERS-1'!$B$5:$J$44,5,FALSE)*VLOOKUP(ABSYLD2!AU$4,'[1]INTERNAL PARAMETERS-1'!$B$5:$J$44,6,FALSE)*VLOOKUP(ABSYLD2!AU$4,'[1]INTERNAL PARAMETERS-1'!$B$5:$J$44,3,FALSE) + ABSYLD1!AU207*(1-VLOOKUP(ABSYLD2!AU$4,'[1]INTERNAL PARAMETERS-1'!$B$5:$J$44,5,FALSE))*VLOOKUP(ABSYLD2!AU$4,'[1]INTERNAL PARAMETERS-1'!$B$5:$J$44,8,FALSE)*VLOOKUP(ABSYLD2!AU$4,'[1]INTERNAL PARAMETERS-1'!$B$5:$J$44,3,FALSE)</f>
        <v>0</v>
      </c>
      <c r="AV207" s="47">
        <f>ABSYLD1!AV207*VLOOKUP(ABSYLD2!AV$4,'[1]INTERNAL PARAMETERS-1'!$B$5:$J$44,5,FALSE)*VLOOKUP(ABSYLD2!AV$4,'[1]INTERNAL PARAMETERS-1'!$B$5:$J$44,6,FALSE)*VLOOKUP(ABSYLD2!AV$4,'[1]INTERNAL PARAMETERS-1'!$B$5:$J$44,3,FALSE) + ABSYLD1!AV207*(1-VLOOKUP(ABSYLD2!AV$4,'[1]INTERNAL PARAMETERS-1'!$B$5:$J$44,5,FALSE))*VLOOKUP(ABSYLD2!AV$4,'[1]INTERNAL PARAMETERS-1'!$B$5:$J$44,8,FALSE)*VLOOKUP(ABSYLD2!AV$4,'[1]INTERNAL PARAMETERS-1'!$B$5:$J$44,3,FALSE)</f>
        <v>0</v>
      </c>
      <c r="AW207" s="47">
        <f>ABSYLD1!AW207*VLOOKUP(ABSYLD2!AW$4,'[1]INTERNAL PARAMETERS-1'!$B$5:$J$44,5,FALSE)*VLOOKUP(ABSYLD2!AW$4,'[1]INTERNAL PARAMETERS-1'!$B$5:$J$44,6,FALSE)*VLOOKUP(ABSYLD2!AW$4,'[1]INTERNAL PARAMETERS-1'!$B$5:$J$44,3,FALSE) + ABSYLD1!AW207*(1-VLOOKUP(ABSYLD2!AW$4,'[1]INTERNAL PARAMETERS-1'!$B$5:$J$44,5,FALSE))*VLOOKUP(ABSYLD2!AW$4,'[1]INTERNAL PARAMETERS-1'!$B$5:$J$44,8,FALSE)*VLOOKUP(ABSYLD2!AW$4,'[1]INTERNAL PARAMETERS-1'!$B$5:$J$44,3,FALSE)</f>
        <v>0</v>
      </c>
      <c r="AX207" s="47">
        <f>ABSYLD1!AX207*VLOOKUP(ABSYLD2!AX$4,'[1]INTERNAL PARAMETERS-1'!$B$5:$J$44,5,FALSE)*VLOOKUP(ABSYLD2!AX$4,'[1]INTERNAL PARAMETERS-1'!$B$5:$J$44,6,FALSE)*VLOOKUP(ABSYLD2!AX$4,'[1]INTERNAL PARAMETERS-1'!$B$5:$J$44,3,FALSE) + ABSYLD1!AX207*(1-VLOOKUP(ABSYLD2!AX$4,'[1]INTERNAL PARAMETERS-1'!$B$5:$J$44,5,FALSE))*VLOOKUP(ABSYLD2!AX$4,'[1]INTERNAL PARAMETERS-1'!$B$5:$J$44,8,FALSE)*VLOOKUP(ABSYLD2!AX$4,'[1]INTERNAL PARAMETERS-1'!$B$5:$J$44,3,FALSE)</f>
        <v>0</v>
      </c>
      <c r="AY207" s="47">
        <f>ABSYLD1!AY207*VLOOKUP(ABSYLD2!AY$4,'[1]INTERNAL PARAMETERS-1'!$B$5:$J$44,5,FALSE)*VLOOKUP(ABSYLD2!AY$4,'[1]INTERNAL PARAMETERS-1'!$B$5:$J$44,6,FALSE)*VLOOKUP(ABSYLD2!AY$4,'[1]INTERNAL PARAMETERS-1'!$B$5:$J$44,3,FALSE) + ABSYLD1!AY207*(1-VLOOKUP(ABSYLD2!AY$4,'[1]INTERNAL PARAMETERS-1'!$B$5:$J$44,5,FALSE))*VLOOKUP(ABSYLD2!AY$4,'[1]INTERNAL PARAMETERS-1'!$B$5:$J$44,8,FALSE)*VLOOKUP(ABSYLD2!AY$4,'[1]INTERNAL PARAMETERS-1'!$B$5:$J$44,3,FALSE)</f>
        <v>0</v>
      </c>
      <c r="AZ207" s="47">
        <f>ABSYLD1!AZ207*VLOOKUP(ABSYLD2!AZ$4,'[1]INTERNAL PARAMETERS-1'!$B$5:$J$44,5,FALSE)*VLOOKUP(ABSYLD2!AZ$4,'[1]INTERNAL PARAMETERS-1'!$B$5:$J$44,6,FALSE)*VLOOKUP(ABSYLD2!AZ$4,'[1]INTERNAL PARAMETERS-1'!$B$5:$J$44,3,FALSE) + ABSYLD1!AZ207*(1-VLOOKUP(ABSYLD2!AZ$4,'[1]INTERNAL PARAMETERS-1'!$B$5:$J$44,5,FALSE))*VLOOKUP(ABSYLD2!AZ$4,'[1]INTERNAL PARAMETERS-1'!$B$5:$J$44,8,FALSE)*VLOOKUP(ABSYLD2!AZ$4,'[1]INTERNAL PARAMETERS-1'!$B$5:$J$44,3,FALSE)</f>
        <v>0</v>
      </c>
      <c r="BA207" s="47">
        <f>ABSYLD1!BA207*VLOOKUP(ABSYLD2!BA$4,'[1]INTERNAL PARAMETERS-1'!$B$5:$J$44,5,FALSE)*VLOOKUP(ABSYLD2!BA$4,'[1]INTERNAL PARAMETERS-1'!$B$5:$J$44,6,FALSE)*VLOOKUP(ABSYLD2!BA$4,'[1]INTERNAL PARAMETERS-1'!$B$5:$J$44,3,FALSE) + ABSYLD1!BA207*(1-VLOOKUP(ABSYLD2!BA$4,'[1]INTERNAL PARAMETERS-1'!$B$5:$J$44,5,FALSE))*VLOOKUP(ABSYLD2!BA$4,'[1]INTERNAL PARAMETERS-1'!$B$5:$J$44,8,FALSE)*VLOOKUP(ABSYLD2!BA$4,'[1]INTERNAL PARAMETERS-1'!$B$5:$J$44,3,FALSE)</f>
        <v>0</v>
      </c>
      <c r="BB207" s="47">
        <f>ABSYLD1!BB207*VLOOKUP(ABSYLD2!BB$4,'[1]INTERNAL PARAMETERS-1'!$B$5:$J$44,5,FALSE)*VLOOKUP(ABSYLD2!BB$4,'[1]INTERNAL PARAMETERS-1'!$B$5:$J$44,6,FALSE)*VLOOKUP(ABSYLD2!BB$4,'[1]INTERNAL PARAMETERS-1'!$B$5:$J$44,3,FALSE) + ABSYLD1!BB207*(1-VLOOKUP(ABSYLD2!BB$4,'[1]INTERNAL PARAMETERS-1'!$B$5:$J$44,5,FALSE))*VLOOKUP(ABSYLD2!BB$4,'[1]INTERNAL PARAMETERS-1'!$B$5:$J$44,8,FALSE)*VLOOKUP(ABSYLD2!BB$4,'[1]INTERNAL PARAMETERS-1'!$B$5:$J$44,3,FALSE)</f>
        <v>0</v>
      </c>
      <c r="BC207" s="47">
        <f>ABSYLD1!BC207*VLOOKUP(ABSYLD2!BC$4,'[1]INTERNAL PARAMETERS-1'!$B$5:$J$44,5,FALSE)*VLOOKUP(ABSYLD2!BC$4,'[1]INTERNAL PARAMETERS-1'!$B$5:$J$44,6,FALSE)*VLOOKUP(ABSYLD2!BC$4,'[1]INTERNAL PARAMETERS-1'!$B$5:$J$44,3,FALSE) + ABSYLD1!BC207*(1-VLOOKUP(ABSYLD2!BC$4,'[1]INTERNAL PARAMETERS-1'!$B$5:$J$44,5,FALSE))*VLOOKUP(ABSYLD2!BC$4,'[1]INTERNAL PARAMETERS-1'!$B$5:$J$44,8,FALSE)*VLOOKUP(ABSYLD2!BC$4,'[1]INTERNAL PARAMETERS-1'!$B$5:$J$44,3,FALSE)</f>
        <v>0</v>
      </c>
      <c r="BD207" s="47">
        <f>ABSYLD1!BD207*VLOOKUP(ABSYLD2!BD$4,'[1]INTERNAL PARAMETERS-1'!$B$5:$J$44,5,FALSE)*VLOOKUP(ABSYLD2!BD$4,'[1]INTERNAL PARAMETERS-1'!$B$5:$J$44,6,FALSE)*VLOOKUP(ABSYLD2!BD$4,'[1]INTERNAL PARAMETERS-1'!$B$5:$J$44,3,FALSE) + ABSYLD1!BD207*(1-VLOOKUP(ABSYLD2!BD$4,'[1]INTERNAL PARAMETERS-1'!$B$5:$J$44,5,FALSE))*VLOOKUP(ABSYLD2!BD$4,'[1]INTERNAL PARAMETERS-1'!$B$5:$J$44,8,FALSE)*VLOOKUP(ABSYLD2!BD$4,'[1]INTERNAL PARAMETERS-1'!$B$5:$J$44,3,FALSE)</f>
        <v>0</v>
      </c>
      <c r="BE207" s="47">
        <f>ABSYLD1!BE207*VLOOKUP(ABSYLD2!BE$4,'[1]INTERNAL PARAMETERS-1'!$B$5:$J$44,5,FALSE)*VLOOKUP(ABSYLD2!BE$4,'[1]INTERNAL PARAMETERS-1'!$B$5:$J$44,6,FALSE)*VLOOKUP(ABSYLD2!BE$4,'[1]INTERNAL PARAMETERS-1'!$B$5:$J$44,3,FALSE) + ABSYLD1!BE207*(1-VLOOKUP(ABSYLD2!BE$4,'[1]INTERNAL PARAMETERS-1'!$B$5:$J$44,5,FALSE))*VLOOKUP(ABSYLD2!BE$4,'[1]INTERNAL PARAMETERS-1'!$B$5:$J$44,8,FALSE)*VLOOKUP(ABSYLD2!BE$4,'[1]INTERNAL PARAMETERS-1'!$B$5:$J$44,3,FALSE)</f>
        <v>0</v>
      </c>
      <c r="BF207" s="47">
        <f>ABSYLD1!BF207*VLOOKUP(ABSYLD2!BF$4,'[1]INTERNAL PARAMETERS-1'!$B$5:$J$44,5,FALSE)*VLOOKUP(ABSYLD2!BF$4,'[1]INTERNAL PARAMETERS-1'!$B$5:$J$44,6,FALSE)*VLOOKUP(ABSYLD2!BF$4,'[1]INTERNAL PARAMETERS-1'!$B$5:$J$44,3,FALSE) + ABSYLD1!BF207*(1-VLOOKUP(ABSYLD2!BF$4,'[1]INTERNAL PARAMETERS-1'!$B$5:$J$44,5,FALSE))*VLOOKUP(ABSYLD2!BF$4,'[1]INTERNAL PARAMETERS-1'!$B$5:$J$44,8,FALSE)*VLOOKUP(ABSYLD2!BF$4,'[1]INTERNAL PARAMETERS-1'!$B$5:$J$44,3,FALSE)</f>
        <v>0</v>
      </c>
      <c r="BG207" s="47">
        <f>ABSYLD1!BG207*VLOOKUP(ABSYLD2!BG$4,'[1]INTERNAL PARAMETERS-1'!$B$5:$J$44,5,FALSE)*VLOOKUP(ABSYLD2!BG$4,'[1]INTERNAL PARAMETERS-1'!$B$5:$J$44,6,FALSE)*VLOOKUP(ABSYLD2!BG$4,'[1]INTERNAL PARAMETERS-1'!$B$5:$J$44,3,FALSE) + ABSYLD1!BG207*(1-VLOOKUP(ABSYLD2!BG$4,'[1]INTERNAL PARAMETERS-1'!$B$5:$J$44,5,FALSE))*VLOOKUP(ABSYLD2!BG$4,'[1]INTERNAL PARAMETERS-1'!$B$5:$J$44,8,FALSE)*VLOOKUP(ABSYLD2!BG$4,'[1]INTERNAL PARAMETERS-1'!$B$5:$J$44,3,FALSE)</f>
        <v>0</v>
      </c>
      <c r="BH207" s="47">
        <f>ABSYLD1!BH207*VLOOKUP(ABSYLD2!BH$4,'[1]INTERNAL PARAMETERS-1'!$B$5:$J$44,5,FALSE)*VLOOKUP(ABSYLD2!BH$4,'[1]INTERNAL PARAMETERS-1'!$B$5:$J$44,6,FALSE)*VLOOKUP(ABSYLD2!BH$4,'[1]INTERNAL PARAMETERS-1'!$B$5:$J$44,3,FALSE) + ABSYLD1!BH207*(1-VLOOKUP(ABSYLD2!BH$4,'[1]INTERNAL PARAMETERS-1'!$B$5:$J$44,5,FALSE))*VLOOKUP(ABSYLD2!BH$4,'[1]INTERNAL PARAMETERS-1'!$B$5:$J$44,8,FALSE)*VLOOKUP(ABSYLD2!BH$4,'[1]INTERNAL PARAMETERS-1'!$B$5:$J$44,3,FALSE)</f>
        <v>0</v>
      </c>
      <c r="BI207" s="47">
        <f>ABSYLD1!BI207*VLOOKUP(ABSYLD2!BI$4,'[1]INTERNAL PARAMETERS-1'!$B$5:$J$44,5,FALSE)*VLOOKUP(ABSYLD2!BI$4,'[1]INTERNAL PARAMETERS-1'!$B$5:$J$44,6,FALSE)*VLOOKUP(ABSYLD2!BI$4,'[1]INTERNAL PARAMETERS-1'!$B$5:$J$44,3,FALSE) + ABSYLD1!BI207*(1-VLOOKUP(ABSYLD2!BI$4,'[1]INTERNAL PARAMETERS-1'!$B$5:$J$44,5,FALSE))*VLOOKUP(ABSYLD2!BI$4,'[1]INTERNAL PARAMETERS-1'!$B$5:$J$44,8,FALSE)*VLOOKUP(ABSYLD2!BI$4,'[1]INTERNAL PARAMETERS-1'!$B$5:$J$44,3,FALSE)</f>
        <v>0</v>
      </c>
      <c r="BJ207" s="47">
        <f>ABSYLD1!BJ207*VLOOKUP(ABSYLD2!BJ$4,'[1]INTERNAL PARAMETERS-1'!$B$5:$J$44,5,FALSE)*VLOOKUP(ABSYLD2!BJ$4,'[1]INTERNAL PARAMETERS-1'!$B$5:$J$44,6,FALSE)*VLOOKUP(ABSYLD2!BJ$4,'[1]INTERNAL PARAMETERS-1'!$B$5:$J$44,3,FALSE) + ABSYLD1!BJ207*(1-VLOOKUP(ABSYLD2!BJ$4,'[1]INTERNAL PARAMETERS-1'!$B$5:$J$44,5,FALSE))*VLOOKUP(ABSYLD2!BJ$4,'[1]INTERNAL PARAMETERS-1'!$B$5:$J$44,8,FALSE)*VLOOKUP(ABSYLD2!BJ$4,'[1]INTERNAL PARAMETERS-1'!$B$5:$J$44,3,FALSE)</f>
        <v>0</v>
      </c>
      <c r="BK207" s="47">
        <f>ABSYLD1!BK207*VLOOKUP(ABSYLD2!BK$4,'[1]INTERNAL PARAMETERS-1'!$B$5:$J$44,5,FALSE)*VLOOKUP(ABSYLD2!BK$4,'[1]INTERNAL PARAMETERS-1'!$B$5:$J$44,6,FALSE)*VLOOKUP(ABSYLD2!BK$4,'[1]INTERNAL PARAMETERS-1'!$B$5:$J$44,3,FALSE) + ABSYLD1!BK207*(1-VLOOKUP(ABSYLD2!BK$4,'[1]INTERNAL PARAMETERS-1'!$B$5:$J$44,5,FALSE))*VLOOKUP(ABSYLD2!BK$4,'[1]INTERNAL PARAMETERS-1'!$B$5:$J$44,8,FALSE)*VLOOKUP(ABSYLD2!BK$4,'[1]INTERNAL PARAMETERS-1'!$B$5:$J$44,3,FALSE)</f>
        <v>0</v>
      </c>
      <c r="BL207" s="47">
        <f>ABSYLD1!BL207*VLOOKUP(ABSYLD2!BL$4,'[1]INTERNAL PARAMETERS-1'!$B$5:$J$44,5,FALSE)*VLOOKUP(ABSYLD2!BL$4,'[1]INTERNAL PARAMETERS-1'!$B$5:$J$44,6,FALSE)*VLOOKUP(ABSYLD2!BL$4,'[1]INTERNAL PARAMETERS-1'!$B$5:$J$44,3,FALSE) + ABSYLD1!BL207*(1-VLOOKUP(ABSYLD2!BL$4,'[1]INTERNAL PARAMETERS-1'!$B$5:$J$44,5,FALSE))*VLOOKUP(ABSYLD2!BL$4,'[1]INTERNAL PARAMETERS-1'!$B$5:$J$44,8,FALSE)*VLOOKUP(ABSYLD2!BL$4,'[1]INTERNAL PARAMETERS-1'!$B$5:$J$44,3,FALSE)</f>
        <v>0</v>
      </c>
      <c r="BM207" s="47">
        <f>ABSYLD1!BM207*VLOOKUP(ABSYLD2!BM$4,'[1]INTERNAL PARAMETERS-1'!$B$5:$J$44,5,FALSE)*VLOOKUP(ABSYLD2!BM$4,'[1]INTERNAL PARAMETERS-1'!$B$5:$J$44,6,FALSE)*VLOOKUP(ABSYLD2!BM$4,'[1]INTERNAL PARAMETERS-1'!$B$5:$J$44,3,FALSE) + ABSYLD1!BM207*(1-VLOOKUP(ABSYLD2!BM$4,'[1]INTERNAL PARAMETERS-1'!$B$5:$J$44,5,FALSE))*VLOOKUP(ABSYLD2!BM$4,'[1]INTERNAL PARAMETERS-1'!$B$5:$J$44,8,FALSE)*VLOOKUP(ABSYLD2!BM$4,'[1]INTERNAL PARAMETERS-1'!$B$5:$J$44,3,FALSE)</f>
        <v>0</v>
      </c>
      <c r="BN207" s="47">
        <f>ABSYLD1!BN207*VLOOKUP(ABSYLD2!BN$4,'[1]INTERNAL PARAMETERS-1'!$B$5:$J$44,5,FALSE)*VLOOKUP(ABSYLD2!BN$4,'[1]INTERNAL PARAMETERS-1'!$B$5:$J$44,6,FALSE)*VLOOKUP(ABSYLD2!BN$4,'[1]INTERNAL PARAMETERS-1'!$B$5:$J$44,3,FALSE) + ABSYLD1!BN207*(1-VLOOKUP(ABSYLD2!BN$4,'[1]INTERNAL PARAMETERS-1'!$B$5:$J$44,5,FALSE))*VLOOKUP(ABSYLD2!BN$4,'[1]INTERNAL PARAMETERS-1'!$B$5:$J$44,8,FALSE)*VLOOKUP(ABSYLD2!BN$4,'[1]INTERNAL PARAMETERS-1'!$B$5:$J$44,3,FALSE)</f>
        <v>0</v>
      </c>
      <c r="BO207" s="47">
        <f>ABSYLD1!BO207*VLOOKUP(ABSYLD2!BO$4,'[1]INTERNAL PARAMETERS-1'!$B$5:$J$44,5,FALSE)*VLOOKUP(ABSYLD2!BO$4,'[1]INTERNAL PARAMETERS-1'!$B$5:$J$44,6,FALSE)*VLOOKUP(ABSYLD2!BO$4,'[1]INTERNAL PARAMETERS-1'!$B$5:$J$44,3,FALSE) + ABSYLD1!BO207*(1-VLOOKUP(ABSYLD2!BO$4,'[1]INTERNAL PARAMETERS-1'!$B$5:$J$44,5,FALSE))*VLOOKUP(ABSYLD2!BO$4,'[1]INTERNAL PARAMETERS-1'!$B$5:$J$44,8,FALSE)*VLOOKUP(ABSYLD2!BO$4,'[1]INTERNAL PARAMETERS-1'!$B$5:$J$44,3,FALSE)</f>
        <v>0</v>
      </c>
      <c r="BP207" s="47">
        <f>ABSYLD1!BP207*VLOOKUP(ABSYLD2!BP$4,'[1]INTERNAL PARAMETERS-1'!$B$5:$J$44,5,FALSE)*VLOOKUP(ABSYLD2!BP$4,'[1]INTERNAL PARAMETERS-1'!$B$5:$J$44,6,FALSE)*VLOOKUP(ABSYLD2!BP$4,'[1]INTERNAL PARAMETERS-1'!$B$5:$J$44,3,FALSE) + ABSYLD1!BP207*(1-VLOOKUP(ABSYLD2!BP$4,'[1]INTERNAL PARAMETERS-1'!$B$5:$J$44,5,FALSE))*VLOOKUP(ABSYLD2!BP$4,'[1]INTERNAL PARAMETERS-1'!$B$5:$J$44,8,FALSE)*VLOOKUP(ABSYLD2!BP$4,'[1]INTERNAL PARAMETERS-1'!$B$5:$J$44,3,FALSE)</f>
        <v>0</v>
      </c>
      <c r="BQ207" s="47">
        <f>ABSYLD1!BQ207*VLOOKUP(ABSYLD2!BQ$4,'[1]INTERNAL PARAMETERS-1'!$B$5:$J$44,5,FALSE)*VLOOKUP(ABSYLD2!BQ$4,'[1]INTERNAL PARAMETERS-1'!$B$5:$J$44,6,FALSE)*VLOOKUP(ABSYLD2!BQ$4,'[1]INTERNAL PARAMETERS-1'!$B$5:$J$44,3,FALSE) + ABSYLD1!BQ207*(1-VLOOKUP(ABSYLD2!BQ$4,'[1]INTERNAL PARAMETERS-1'!$B$5:$J$44,5,FALSE))*VLOOKUP(ABSYLD2!BQ$4,'[1]INTERNAL PARAMETERS-1'!$B$5:$J$44,8,FALSE)*VLOOKUP(ABSYLD2!BQ$4,'[1]INTERNAL PARAMETERS-1'!$B$5:$J$44,3,FALSE)</f>
        <v>0</v>
      </c>
      <c r="BR207" s="47">
        <f>ABSYLD1!BR207*VLOOKUP(ABSYLD2!BR$4,'[1]INTERNAL PARAMETERS-1'!$B$5:$J$44,5,FALSE)*VLOOKUP(ABSYLD2!BR$4,'[1]INTERNAL PARAMETERS-1'!$B$5:$J$44,6,FALSE)*VLOOKUP(ABSYLD2!BR$4,'[1]INTERNAL PARAMETERS-1'!$B$5:$J$44,3,FALSE) + ABSYLD1!BR207*(1-VLOOKUP(ABSYLD2!BR$4,'[1]INTERNAL PARAMETERS-1'!$B$5:$J$44,5,FALSE))*VLOOKUP(ABSYLD2!BR$4,'[1]INTERNAL PARAMETERS-1'!$B$5:$J$44,8,FALSE)*VLOOKUP(ABSYLD2!BR$4,'[1]INTERNAL PARAMETERS-1'!$B$5:$J$44,3,FALSE)</f>
        <v>0</v>
      </c>
      <c r="BS207" s="47">
        <f>ABSYLD1!BS207*VLOOKUP(ABSYLD2!BS$4,'[1]INTERNAL PARAMETERS-1'!$B$5:$J$44,5,FALSE)*VLOOKUP(ABSYLD2!BS$4,'[1]INTERNAL PARAMETERS-1'!$B$5:$J$44,6,FALSE)*VLOOKUP(ABSYLD2!BS$4,'[1]INTERNAL PARAMETERS-1'!$B$5:$J$44,3,FALSE) + ABSYLD1!BS207*(1-VLOOKUP(ABSYLD2!BS$4,'[1]INTERNAL PARAMETERS-1'!$B$5:$J$44,5,FALSE))*VLOOKUP(ABSYLD2!BS$4,'[1]INTERNAL PARAMETERS-1'!$B$5:$J$44,8,FALSE)*VLOOKUP(ABSYLD2!BS$4,'[1]INTERNAL PARAMETERS-1'!$B$5:$J$44,3,FALSE)</f>
        <v>0</v>
      </c>
      <c r="BT207" s="47">
        <f>ABSYLD1!BT207*VLOOKUP(ABSYLD2!BT$4,'[1]INTERNAL PARAMETERS-1'!$B$5:$J$44,5,FALSE)*VLOOKUP(ABSYLD2!BT$4,'[1]INTERNAL PARAMETERS-1'!$B$5:$J$44,6,FALSE)*VLOOKUP(ABSYLD2!BT$4,'[1]INTERNAL PARAMETERS-1'!$B$5:$J$44,3,FALSE) + ABSYLD1!BT207*(1-VLOOKUP(ABSYLD2!BT$4,'[1]INTERNAL PARAMETERS-1'!$B$5:$J$44,5,FALSE))*VLOOKUP(ABSYLD2!BT$4,'[1]INTERNAL PARAMETERS-1'!$B$5:$J$44,8,FALSE)*VLOOKUP(ABSYLD2!BT$4,'[1]INTERNAL PARAMETERS-1'!$B$5:$J$44,3,FALSE)</f>
        <v>0</v>
      </c>
      <c r="BU207" s="47">
        <f>ABSYLD1!BU207*VLOOKUP(ABSYLD2!BU$4,'[1]INTERNAL PARAMETERS-1'!$B$5:$J$44,5,FALSE)*VLOOKUP(ABSYLD2!BU$4,'[1]INTERNAL PARAMETERS-1'!$B$5:$J$44,6,FALSE)*VLOOKUP(ABSYLD2!BU$4,'[1]INTERNAL PARAMETERS-1'!$B$5:$J$44,3,FALSE) + ABSYLD1!BU207*(1-VLOOKUP(ABSYLD2!BU$4,'[1]INTERNAL PARAMETERS-1'!$B$5:$J$44,5,FALSE))*VLOOKUP(ABSYLD2!BU$4,'[1]INTERNAL PARAMETERS-1'!$B$5:$J$44,8,FALSE)*VLOOKUP(ABSYLD2!BU$4,'[1]INTERNAL PARAMETERS-1'!$B$5:$J$44,3,FALSE)</f>
        <v>0</v>
      </c>
      <c r="BV207" s="47">
        <f>ABSYLD1!BV207*VLOOKUP(ABSYLD2!BV$4,'[1]INTERNAL PARAMETERS-1'!$B$5:$J$44,5,FALSE)*VLOOKUP(ABSYLD2!BV$4,'[1]INTERNAL PARAMETERS-1'!$B$5:$J$44,6,FALSE)*VLOOKUP(ABSYLD2!BV$4,'[1]INTERNAL PARAMETERS-1'!$B$5:$J$44,3,FALSE) + ABSYLD1!BV207*(1-VLOOKUP(ABSYLD2!BV$4,'[1]INTERNAL PARAMETERS-1'!$B$5:$J$44,5,FALSE))*VLOOKUP(ABSYLD2!BV$4,'[1]INTERNAL PARAMETERS-1'!$B$5:$J$44,8,FALSE)*VLOOKUP(ABSYLD2!BV$4,'[1]INTERNAL PARAMETERS-1'!$B$5:$J$44,3,FALSE)</f>
        <v>0</v>
      </c>
      <c r="BW207" s="47">
        <f>ABSYLD1!BW207*VLOOKUP(ABSYLD2!BW$4,'[1]INTERNAL PARAMETERS-1'!$B$5:$J$44,5,FALSE)*VLOOKUP(ABSYLD2!BW$4,'[1]INTERNAL PARAMETERS-1'!$B$5:$J$44,6,FALSE)*VLOOKUP(ABSYLD2!BW$4,'[1]INTERNAL PARAMETERS-1'!$B$5:$J$44,3,FALSE) + ABSYLD1!BW207*(1-VLOOKUP(ABSYLD2!BW$4,'[1]INTERNAL PARAMETERS-1'!$B$5:$J$44,5,FALSE))*VLOOKUP(ABSYLD2!BW$4,'[1]INTERNAL PARAMETERS-1'!$B$5:$J$44,8,FALSE)*VLOOKUP(ABSYLD2!BW$4,'[1]INTERNAL PARAMETERS-1'!$B$5:$J$44,3,FALSE)</f>
        <v>0</v>
      </c>
      <c r="BX207" s="47">
        <f>ABSYLD1!BX207*VLOOKUP(ABSYLD2!BX$4,'[1]INTERNAL PARAMETERS-1'!$B$5:$J$44,5,FALSE)*VLOOKUP(ABSYLD2!BX$4,'[1]INTERNAL PARAMETERS-1'!$B$5:$J$44,6,FALSE)*VLOOKUP(ABSYLD2!BX$4,'[1]INTERNAL PARAMETERS-1'!$B$5:$J$44,3,FALSE) + ABSYLD1!BX207*(1-VLOOKUP(ABSYLD2!BX$4,'[1]INTERNAL PARAMETERS-1'!$B$5:$J$44,5,FALSE))*VLOOKUP(ABSYLD2!BX$4,'[1]INTERNAL PARAMETERS-1'!$B$5:$J$44,8,FALSE)*VLOOKUP(ABSYLD2!BX$4,'[1]INTERNAL PARAMETERS-1'!$B$5:$J$44,3,FALSE)</f>
        <v>0</v>
      </c>
      <c r="BY207" s="47">
        <f>ABSYLD1!BY207*VLOOKUP(ABSYLD2!BY$4,'[1]INTERNAL PARAMETERS-1'!$B$5:$J$44,5,FALSE)*VLOOKUP(ABSYLD2!BY$4,'[1]INTERNAL PARAMETERS-1'!$B$5:$J$44,6,FALSE)*VLOOKUP(ABSYLD2!BY$4,'[1]INTERNAL PARAMETERS-1'!$B$5:$J$44,3,FALSE) + ABSYLD1!BY207*(1-VLOOKUP(ABSYLD2!BY$4,'[1]INTERNAL PARAMETERS-1'!$B$5:$J$44,5,FALSE))*VLOOKUP(ABSYLD2!BY$4,'[1]INTERNAL PARAMETERS-1'!$B$5:$J$44,8,FALSE)*VLOOKUP(ABSYLD2!BY$4,'[1]INTERNAL PARAMETERS-1'!$B$5:$J$44,3,FALSE)</f>
        <v>0</v>
      </c>
      <c r="BZ207" s="47">
        <f>ABSYLD1!BZ207*VLOOKUP(ABSYLD2!BZ$4,'[1]INTERNAL PARAMETERS-1'!$B$5:$J$44,5,FALSE)*VLOOKUP(ABSYLD2!BZ$4,'[1]INTERNAL PARAMETERS-1'!$B$5:$J$44,6,FALSE)*VLOOKUP(ABSYLD2!BZ$4,'[1]INTERNAL PARAMETERS-1'!$B$5:$J$44,3,FALSE) + ABSYLD1!BZ207*(1-VLOOKUP(ABSYLD2!BZ$4,'[1]INTERNAL PARAMETERS-1'!$B$5:$J$44,5,FALSE))*VLOOKUP(ABSYLD2!BZ$4,'[1]INTERNAL PARAMETERS-1'!$B$5:$J$44,8,FALSE)*VLOOKUP(ABSYLD2!BZ$4,'[1]INTERNAL PARAMETERS-1'!$B$5:$J$44,3,FALSE)</f>
        <v>0</v>
      </c>
      <c r="CA207" s="47">
        <f>ABSYLD1!CA207*VLOOKUP(ABSYLD2!CA$4,'[1]INTERNAL PARAMETERS-1'!$B$5:$J$44,5,FALSE)*VLOOKUP(ABSYLD2!CA$4,'[1]INTERNAL PARAMETERS-1'!$B$5:$J$44,6,FALSE)*VLOOKUP(ABSYLD2!CA$4,'[1]INTERNAL PARAMETERS-1'!$B$5:$J$44,3,FALSE) + ABSYLD1!CA207*(1-VLOOKUP(ABSYLD2!CA$4,'[1]INTERNAL PARAMETERS-1'!$B$5:$J$44,5,FALSE))*VLOOKUP(ABSYLD2!CA$4,'[1]INTERNAL PARAMETERS-1'!$B$5:$J$44,8,FALSE)*VLOOKUP(ABSYLD2!CA$4,'[1]INTERNAL PARAMETERS-1'!$B$5:$J$44,3,FALSE)</f>
        <v>0</v>
      </c>
      <c r="CB207" s="47">
        <f>ABSYLD1!CB207*VLOOKUP(ABSYLD2!CB$4,'[1]INTERNAL PARAMETERS-1'!$B$5:$J$44,5,FALSE)*VLOOKUP(ABSYLD2!CB$4,'[1]INTERNAL PARAMETERS-1'!$B$5:$J$44,6,FALSE)*VLOOKUP(ABSYLD2!CB$4,'[1]INTERNAL PARAMETERS-1'!$B$5:$J$44,3,FALSE) + ABSYLD1!CB207*(1-VLOOKUP(ABSYLD2!CB$4,'[1]INTERNAL PARAMETERS-1'!$B$5:$J$44,5,FALSE))*VLOOKUP(ABSYLD2!CB$4,'[1]INTERNAL PARAMETERS-1'!$B$5:$J$44,8,FALSE)*VLOOKUP(ABSYLD2!CB$4,'[1]INTERNAL PARAMETERS-1'!$B$5:$J$44,3,FALSE)</f>
        <v>0</v>
      </c>
      <c r="CC207" s="47">
        <f>ABSYLD1!CC207*VLOOKUP(ABSYLD2!CC$4,'[1]INTERNAL PARAMETERS-1'!$B$5:$J$44,5,FALSE)*VLOOKUP(ABSYLD2!CC$4,'[1]INTERNAL PARAMETERS-1'!$B$5:$J$44,6,FALSE)*VLOOKUP(ABSYLD2!CC$4,'[1]INTERNAL PARAMETERS-1'!$B$5:$J$44,3,FALSE) + ABSYLD1!CC207*(1-VLOOKUP(ABSYLD2!CC$4,'[1]INTERNAL PARAMETERS-1'!$B$5:$J$44,5,FALSE))*VLOOKUP(ABSYLD2!CC$4,'[1]INTERNAL PARAMETERS-1'!$B$5:$J$44,8,FALSE)*VLOOKUP(ABSYLD2!CC$4,'[1]INTERNAL PARAMETERS-1'!$B$5:$J$44,3,FALSE)</f>
        <v>0</v>
      </c>
      <c r="CD207" s="47">
        <f>ABSYLD1!CD207*VLOOKUP(ABSYLD2!CD$4,'[1]INTERNAL PARAMETERS-1'!$B$5:$J$44,5,FALSE)*VLOOKUP(ABSYLD2!CD$4,'[1]INTERNAL PARAMETERS-1'!$B$5:$J$44,6,FALSE)*VLOOKUP(ABSYLD2!CD$4,'[1]INTERNAL PARAMETERS-1'!$B$5:$J$44,3,FALSE) + ABSYLD1!CD207*(1-VLOOKUP(ABSYLD2!CD$4,'[1]INTERNAL PARAMETERS-1'!$B$5:$J$44,5,FALSE))*VLOOKUP(ABSYLD2!CD$4,'[1]INTERNAL PARAMETERS-1'!$B$5:$J$44,8,FALSE)*VLOOKUP(ABSYLD2!CD$4,'[1]INTERNAL PARAMETERS-1'!$B$5:$J$44,3,FALSE)</f>
        <v>0</v>
      </c>
      <c r="CE207" s="47">
        <f>ABSYLD1!CE207*VLOOKUP(ABSYLD2!CE$4,'[1]INTERNAL PARAMETERS-1'!$B$5:$J$44,5,FALSE)*VLOOKUP(ABSYLD2!CE$4,'[1]INTERNAL PARAMETERS-1'!$B$5:$J$44,6,FALSE)*VLOOKUP(ABSYLD2!CE$4,'[1]INTERNAL PARAMETERS-1'!$B$5:$J$44,3,FALSE) + ABSYLD1!CE207*(1-VLOOKUP(ABSYLD2!CE$4,'[1]INTERNAL PARAMETERS-1'!$B$5:$J$44,5,FALSE))*VLOOKUP(ABSYLD2!CE$4,'[1]INTERNAL PARAMETERS-1'!$B$5:$J$44,8,FALSE)*VLOOKUP(ABSYLD2!CE$4,'[1]INTERNAL PARAMETERS-1'!$B$5:$J$44,3,FALSE)</f>
        <v>0</v>
      </c>
      <c r="CF207" s="47">
        <f>ABSYLD1!CF207*VLOOKUP(ABSYLD2!CF$4,'[1]INTERNAL PARAMETERS-1'!$B$5:$J$44,5,FALSE)*VLOOKUP(ABSYLD2!CF$4,'[1]INTERNAL PARAMETERS-1'!$B$5:$J$44,6,FALSE)*VLOOKUP(ABSYLD2!CF$4,'[1]INTERNAL PARAMETERS-1'!$B$5:$J$44,3,FALSE) + ABSYLD1!CF207*(1-VLOOKUP(ABSYLD2!CF$4,'[1]INTERNAL PARAMETERS-1'!$B$5:$J$44,5,FALSE))*VLOOKUP(ABSYLD2!CF$4,'[1]INTERNAL PARAMETERS-1'!$B$5:$J$44,8,FALSE)*VLOOKUP(ABSYLD2!CF$4,'[1]INTERNAL PARAMETERS-1'!$B$5:$J$44,3,FALSE)</f>
        <v>0</v>
      </c>
      <c r="CG207" s="47">
        <f>ABSYLD1!CG207*VLOOKUP(ABSYLD2!CG$4,'[1]INTERNAL PARAMETERS-1'!$B$5:$J$44,5,FALSE)*VLOOKUP(ABSYLD2!CG$4,'[1]INTERNAL PARAMETERS-1'!$B$5:$J$44,6,FALSE)*VLOOKUP(ABSYLD2!CG$4,'[1]INTERNAL PARAMETERS-1'!$B$5:$J$44,3,FALSE) + ABSYLD1!CG207*(1-VLOOKUP(ABSYLD2!CG$4,'[1]INTERNAL PARAMETERS-1'!$B$5:$J$44,5,FALSE))*VLOOKUP(ABSYLD2!CG$4,'[1]INTERNAL PARAMETERS-1'!$B$5:$J$44,8,FALSE)*VLOOKUP(ABSYLD2!CG$4,'[1]INTERNAL PARAMETERS-1'!$B$5:$J$44,3,FALSE)</f>
        <v>0</v>
      </c>
      <c r="CH207" s="46">
        <f>ABSYLD1!CH207*VLOOKUP(ABSYLD2!CH$4,'[1]INTERNAL PARAMETERS-1'!$B$5:$J$44,5,FALSE)*VLOOKUP(ABSYLD2!CH$4,'[1]INTERNAL PARAMETERS-1'!$B$5:$J$44,6,FALSE)*VLOOKUP(ABSYLD2!CH$4,'[1]INTERNAL PARAMETERS-1'!$B$5:$J$44,3,FALSE) + ABSYLD1!CH207*(1-VLOOKUP(ABSYLD2!CH$4,'[1]INTERNAL PARAMETERS-1'!$B$5:$J$44,5,FALSE))*VLOOKUP(ABSYLD2!CH$4,'[1]INTERNAL PARAMETERS-1'!$B$5:$J$44,8,FALSE)*VLOOKUP(ABSYLD2!CH$4,'[1]INTERNAL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>
      <c r="B208" s="61" t="s">
        <v>7</v>
      </c>
      <c r="C208" s="60" t="s">
        <v>71</v>
      </c>
      <c r="D208" s="60" t="s">
        <v>83</v>
      </c>
      <c r="E208" s="137">
        <f>ABS!AL208</f>
        <v>0</v>
      </c>
      <c r="F208" s="59">
        <f>'[1]INTERNAL PARAMETERS-1'!M10</f>
        <v>58.935000000000002</v>
      </c>
      <c r="G208" s="48">
        <f>ABSYLD1!G208*VLOOKUP(ABSYLD2!G$4,'[1]INTERNAL PARAMETERS-1'!$B$5:$J$44,5,FALSE)*VLOOKUP(ABSYLD2!G$4,'[1]INTERNAL PARAMETERS-1'!$B$5:$J$44,7,FALSE)*ABSYLD2!$F208 + ABSYLD1!G208*(1-VLOOKUP(ABSYLD2!G$4,'[1]INTERNAL PARAMETERS-1'!$B$5:$J$44,5,FALSE))*VLOOKUP(ABSYLD2!G$4,'[1]INTERNAL PARAMETERS-1'!$B$5:$J$44,9,FALSE)*ABSYLD2!$F208</f>
        <v>0</v>
      </c>
      <c r="H208" s="47">
        <f>ABSYLD1!H208*VLOOKUP(ABSYLD2!H$4,'[1]INTERNAL PARAMETERS-1'!$B$5:$J$44,5,FALSE)*VLOOKUP(ABSYLD2!H$4,'[1]INTERNAL PARAMETERS-1'!$B$5:$J$44,7,FALSE)*ABSYLD2!$F208 + ABSYLD1!H208*(1-VLOOKUP(ABSYLD2!H$4,'[1]INTERNAL PARAMETERS-1'!$B$5:$J$44,5,FALSE))*VLOOKUP(ABSYLD2!H$4,'[1]INTERNAL PARAMETERS-1'!$B$5:$J$44,9,FALSE)*ABSYLD2!$F208</f>
        <v>0</v>
      </c>
      <c r="I208" s="47">
        <f>ABSYLD1!I208*VLOOKUP(ABSYLD2!I$4,'[1]INTERNAL PARAMETERS-1'!$B$5:$J$44,5,FALSE)*VLOOKUP(ABSYLD2!I$4,'[1]INTERNAL PARAMETERS-1'!$B$5:$J$44,7,FALSE)*ABSYLD2!$F208 + ABSYLD1!I208*(1-VLOOKUP(ABSYLD2!I$4,'[1]INTERNAL PARAMETERS-1'!$B$5:$J$44,5,FALSE))*VLOOKUP(ABSYLD2!I$4,'[1]INTERNAL PARAMETERS-1'!$B$5:$J$44,9,FALSE)*ABSYLD2!$F208</f>
        <v>0</v>
      </c>
      <c r="J208" s="47">
        <f>ABSYLD1!J208*VLOOKUP(ABSYLD2!J$4,'[1]INTERNAL PARAMETERS-1'!$B$5:$J$44,5,FALSE)*VLOOKUP(ABSYLD2!J$4,'[1]INTERNAL PARAMETERS-1'!$B$5:$J$44,7,FALSE)*ABSYLD2!$F208 + ABSYLD1!J208*(1-VLOOKUP(ABSYLD2!J$4,'[1]INTERNAL PARAMETERS-1'!$B$5:$J$44,5,FALSE))*VLOOKUP(ABSYLD2!J$4,'[1]INTERNAL PARAMETERS-1'!$B$5:$J$44,9,FALSE)*ABSYLD2!$F208</f>
        <v>0</v>
      </c>
      <c r="K208" s="47">
        <f>ABSYLD1!K208*VLOOKUP(ABSYLD2!K$4,'[1]INTERNAL PARAMETERS-1'!$B$5:$J$44,5,FALSE)*VLOOKUP(ABSYLD2!K$4,'[1]INTERNAL PARAMETERS-1'!$B$5:$J$44,7,FALSE)*ABSYLD2!$F208 + ABSYLD1!K208*(1-VLOOKUP(ABSYLD2!K$4,'[1]INTERNAL PARAMETERS-1'!$B$5:$J$44,5,FALSE))*VLOOKUP(ABSYLD2!K$4,'[1]INTERNAL PARAMETERS-1'!$B$5:$J$44,9,FALSE)*ABSYLD2!$F208</f>
        <v>0</v>
      </c>
      <c r="L208" s="47">
        <f>ABSYLD1!L208*VLOOKUP(ABSYLD2!L$4,'[1]INTERNAL PARAMETERS-1'!$B$5:$J$44,5,FALSE)*VLOOKUP(ABSYLD2!L$4,'[1]INTERNAL PARAMETERS-1'!$B$5:$J$44,7,FALSE)*ABSYLD2!$F208 + ABSYLD1!L208*(1-VLOOKUP(ABSYLD2!L$4,'[1]INTERNAL PARAMETERS-1'!$B$5:$J$44,5,FALSE))*VLOOKUP(ABSYLD2!L$4,'[1]INTERNAL PARAMETERS-1'!$B$5:$J$44,9,FALSE)*ABSYLD2!$F208</f>
        <v>0</v>
      </c>
      <c r="M208" s="47">
        <f>ABSYLD1!M208*VLOOKUP(ABSYLD2!M$4,'[1]INTERNAL PARAMETERS-1'!$B$5:$J$44,5,FALSE)*VLOOKUP(ABSYLD2!M$4,'[1]INTERNAL PARAMETERS-1'!$B$5:$J$44,7,FALSE)*ABSYLD2!$F208 + ABSYLD1!M208*(1-VLOOKUP(ABSYLD2!M$4,'[1]INTERNAL PARAMETERS-1'!$B$5:$J$44,5,FALSE))*VLOOKUP(ABSYLD2!M$4,'[1]INTERNAL PARAMETERS-1'!$B$5:$J$44,9,FALSE)*ABSYLD2!$F208</f>
        <v>0</v>
      </c>
      <c r="N208" s="47">
        <f>ABSYLD1!N208*VLOOKUP(ABSYLD2!N$4,'[1]INTERNAL PARAMETERS-1'!$B$5:$J$44,5,FALSE)*VLOOKUP(ABSYLD2!N$4,'[1]INTERNAL PARAMETERS-1'!$B$5:$J$44,7,FALSE)*ABSYLD2!$F208 + ABSYLD1!N208*(1-VLOOKUP(ABSYLD2!N$4,'[1]INTERNAL PARAMETERS-1'!$B$5:$J$44,5,FALSE))*VLOOKUP(ABSYLD2!N$4,'[1]INTERNAL PARAMETERS-1'!$B$5:$J$44,9,FALSE)*ABSYLD2!$F208</f>
        <v>0</v>
      </c>
      <c r="O208" s="47">
        <f>ABSYLD1!O208*VLOOKUP(ABSYLD2!O$4,'[1]INTERNAL PARAMETERS-1'!$B$5:$J$44,5,FALSE)*VLOOKUP(ABSYLD2!O$4,'[1]INTERNAL PARAMETERS-1'!$B$5:$J$44,7,FALSE)*ABSYLD2!$F208 + ABSYLD1!O208*(1-VLOOKUP(ABSYLD2!O$4,'[1]INTERNAL PARAMETERS-1'!$B$5:$J$44,5,FALSE))*VLOOKUP(ABSYLD2!O$4,'[1]INTERNAL PARAMETERS-1'!$B$5:$J$44,9,FALSE)*ABSYLD2!$F208</f>
        <v>0</v>
      </c>
      <c r="P208" s="47">
        <f>ABSYLD1!P208*VLOOKUP(ABSYLD2!P$4,'[1]INTERNAL PARAMETERS-1'!$B$5:$J$44,5,FALSE)*VLOOKUP(ABSYLD2!P$4,'[1]INTERNAL PARAMETERS-1'!$B$5:$J$44,7,FALSE)*ABSYLD2!$F208 + ABSYLD1!P208*(1-VLOOKUP(ABSYLD2!P$4,'[1]INTERNAL PARAMETERS-1'!$B$5:$J$44,5,FALSE))*VLOOKUP(ABSYLD2!P$4,'[1]INTERNAL PARAMETERS-1'!$B$5:$J$44,9,FALSE)*ABSYLD2!$F208</f>
        <v>0</v>
      </c>
      <c r="Q208" s="47">
        <f>ABSYLD1!Q208*VLOOKUP(ABSYLD2!Q$4,'[1]INTERNAL PARAMETERS-1'!$B$5:$J$44,5,FALSE)*VLOOKUP(ABSYLD2!Q$4,'[1]INTERNAL PARAMETERS-1'!$B$5:$J$44,7,FALSE)*ABSYLD2!$F208 + ABSYLD1!Q208*(1-VLOOKUP(ABSYLD2!Q$4,'[1]INTERNAL PARAMETERS-1'!$B$5:$J$44,5,FALSE))*VLOOKUP(ABSYLD2!Q$4,'[1]INTERNAL PARAMETERS-1'!$B$5:$J$44,9,FALSE)*ABSYLD2!$F208</f>
        <v>0</v>
      </c>
      <c r="R208" s="47">
        <f>ABSYLD1!R208*VLOOKUP(ABSYLD2!R$4,'[1]INTERNAL PARAMETERS-1'!$B$5:$J$44,5,FALSE)*VLOOKUP(ABSYLD2!R$4,'[1]INTERNAL PARAMETERS-1'!$B$5:$J$44,7,FALSE)*ABSYLD2!$F208 + ABSYLD1!R208*(1-VLOOKUP(ABSYLD2!R$4,'[1]INTERNAL PARAMETERS-1'!$B$5:$J$44,5,FALSE))*VLOOKUP(ABSYLD2!R$4,'[1]INTERNAL PARAMETERS-1'!$B$5:$J$44,9,FALSE)*ABSYLD2!$F208</f>
        <v>0</v>
      </c>
      <c r="S208" s="47">
        <f>ABSYLD1!S208*VLOOKUP(ABSYLD2!S$4,'[1]INTERNAL PARAMETERS-1'!$B$5:$J$44,5,FALSE)*VLOOKUP(ABSYLD2!S$4,'[1]INTERNAL PARAMETERS-1'!$B$5:$J$44,7,FALSE)*ABSYLD2!$F208 + ABSYLD1!S208*(1-VLOOKUP(ABSYLD2!S$4,'[1]INTERNAL PARAMETERS-1'!$B$5:$J$44,5,FALSE))*VLOOKUP(ABSYLD2!S$4,'[1]INTERNAL PARAMETERS-1'!$B$5:$J$44,9,FALSE)*ABSYLD2!$F208</f>
        <v>0</v>
      </c>
      <c r="T208" s="47">
        <f>ABSYLD1!T208*VLOOKUP(ABSYLD2!T$4,'[1]INTERNAL PARAMETERS-1'!$B$5:$J$44,5,FALSE)*VLOOKUP(ABSYLD2!T$4,'[1]INTERNAL PARAMETERS-1'!$B$5:$J$44,7,FALSE)*ABSYLD2!$F208 + ABSYLD1!T208*(1-VLOOKUP(ABSYLD2!T$4,'[1]INTERNAL PARAMETERS-1'!$B$5:$J$44,5,FALSE))*VLOOKUP(ABSYLD2!T$4,'[1]INTERNAL PARAMETERS-1'!$B$5:$J$44,9,FALSE)*ABSYLD2!$F208</f>
        <v>0</v>
      </c>
      <c r="U208" s="47">
        <f>ABSYLD1!U208*VLOOKUP(ABSYLD2!U$4,'[1]INTERNAL PARAMETERS-1'!$B$5:$J$44,5,FALSE)*VLOOKUP(ABSYLD2!U$4,'[1]INTERNAL PARAMETERS-1'!$B$5:$J$44,7,FALSE)*ABSYLD2!$F208 + ABSYLD1!U208*(1-VLOOKUP(ABSYLD2!U$4,'[1]INTERNAL PARAMETERS-1'!$B$5:$J$44,5,FALSE))*VLOOKUP(ABSYLD2!U$4,'[1]INTERNAL PARAMETERS-1'!$B$5:$J$44,9,FALSE)*ABSYLD2!$F208</f>
        <v>0</v>
      </c>
      <c r="V208" s="47">
        <f>ABSYLD1!V208*VLOOKUP(ABSYLD2!V$4,'[1]INTERNAL PARAMETERS-1'!$B$5:$J$44,5,FALSE)*VLOOKUP(ABSYLD2!V$4,'[1]INTERNAL PARAMETERS-1'!$B$5:$J$44,7,FALSE)*ABSYLD2!$F208 + ABSYLD1!V208*(1-VLOOKUP(ABSYLD2!V$4,'[1]INTERNAL PARAMETERS-1'!$B$5:$J$44,5,FALSE))*VLOOKUP(ABSYLD2!V$4,'[1]INTERNAL PARAMETERS-1'!$B$5:$J$44,9,FALSE)*ABSYLD2!$F208</f>
        <v>0</v>
      </c>
      <c r="W208" s="47">
        <f>ABSYLD1!W208*VLOOKUP(ABSYLD2!W$4,'[1]INTERNAL PARAMETERS-1'!$B$5:$J$44,5,FALSE)*VLOOKUP(ABSYLD2!W$4,'[1]INTERNAL PARAMETERS-1'!$B$5:$J$44,7,FALSE)*ABSYLD2!$F208 + ABSYLD1!W208*(1-VLOOKUP(ABSYLD2!W$4,'[1]INTERNAL PARAMETERS-1'!$B$5:$J$44,5,FALSE))*VLOOKUP(ABSYLD2!W$4,'[1]INTERNAL PARAMETERS-1'!$B$5:$J$44,9,FALSE)*ABSYLD2!$F208</f>
        <v>0</v>
      </c>
      <c r="X208" s="47">
        <f>ABSYLD1!X208*VLOOKUP(ABSYLD2!X$4,'[1]INTERNAL PARAMETERS-1'!$B$5:$J$44,5,FALSE)*VLOOKUP(ABSYLD2!X$4,'[1]INTERNAL PARAMETERS-1'!$B$5:$J$44,7,FALSE)*ABSYLD2!$F208 + ABSYLD1!X208*(1-VLOOKUP(ABSYLD2!X$4,'[1]INTERNAL PARAMETERS-1'!$B$5:$J$44,5,FALSE))*VLOOKUP(ABSYLD2!X$4,'[1]INTERNAL PARAMETERS-1'!$B$5:$J$44,9,FALSE)*ABSYLD2!$F208</f>
        <v>0</v>
      </c>
      <c r="Y208" s="47">
        <f>ABSYLD1!Y208*VLOOKUP(ABSYLD2!Y$4,'[1]INTERNAL PARAMETERS-1'!$B$5:$J$44,5,FALSE)*VLOOKUP(ABSYLD2!Y$4,'[1]INTERNAL PARAMETERS-1'!$B$5:$J$44,7,FALSE)*ABSYLD2!$F208 + ABSYLD1!Y208*(1-VLOOKUP(ABSYLD2!Y$4,'[1]INTERNAL PARAMETERS-1'!$B$5:$J$44,5,FALSE))*VLOOKUP(ABSYLD2!Y$4,'[1]INTERNAL PARAMETERS-1'!$B$5:$J$44,9,FALSE)*ABSYLD2!$F208</f>
        <v>0</v>
      </c>
      <c r="Z208" s="47">
        <f>ABSYLD1!Z208*VLOOKUP(ABSYLD2!Z$4,'[1]INTERNAL PARAMETERS-1'!$B$5:$J$44,5,FALSE)*VLOOKUP(ABSYLD2!Z$4,'[1]INTERNAL PARAMETERS-1'!$B$5:$J$44,7,FALSE)*ABSYLD2!$F208 + ABSYLD1!Z208*(1-VLOOKUP(ABSYLD2!Z$4,'[1]INTERNAL PARAMETERS-1'!$B$5:$J$44,5,FALSE))*VLOOKUP(ABSYLD2!Z$4,'[1]INTERNAL PARAMETERS-1'!$B$5:$J$44,9,FALSE)*ABSYLD2!$F208</f>
        <v>0</v>
      </c>
      <c r="AA208" s="47">
        <f>ABSYLD1!AA208*VLOOKUP(ABSYLD2!AA$4,'[1]INTERNAL PARAMETERS-1'!$B$5:$J$44,5,FALSE)*VLOOKUP(ABSYLD2!AA$4,'[1]INTERNAL PARAMETERS-1'!$B$5:$J$44,7,FALSE)*ABSYLD2!$F208 + ABSYLD1!AA208*(1-VLOOKUP(ABSYLD2!AA$4,'[1]INTERNAL PARAMETERS-1'!$B$5:$J$44,5,FALSE))*VLOOKUP(ABSYLD2!AA$4,'[1]INTERNAL PARAMETERS-1'!$B$5:$J$44,9,FALSE)*ABSYLD2!$F208</f>
        <v>0</v>
      </c>
      <c r="AB208" s="47">
        <f>ABSYLD1!AB208*VLOOKUP(ABSYLD2!AB$4,'[1]INTERNAL PARAMETERS-1'!$B$5:$J$44,5,FALSE)*VLOOKUP(ABSYLD2!AB$4,'[1]INTERNAL PARAMETERS-1'!$B$5:$J$44,7,FALSE)*ABSYLD2!$F208 + ABSYLD1!AB208*(1-VLOOKUP(ABSYLD2!AB$4,'[1]INTERNAL PARAMETERS-1'!$B$5:$J$44,5,FALSE))*VLOOKUP(ABSYLD2!AB$4,'[1]INTERNAL PARAMETERS-1'!$B$5:$J$44,9,FALSE)*ABSYLD2!$F208</f>
        <v>0</v>
      </c>
      <c r="AC208" s="47">
        <f>ABSYLD1!AC208*VLOOKUP(ABSYLD2!AC$4,'[1]INTERNAL PARAMETERS-1'!$B$5:$J$44,5,FALSE)*VLOOKUP(ABSYLD2!AC$4,'[1]INTERNAL PARAMETERS-1'!$B$5:$J$44,7,FALSE)*ABSYLD2!$F208 + ABSYLD1!AC208*(1-VLOOKUP(ABSYLD2!AC$4,'[1]INTERNAL PARAMETERS-1'!$B$5:$J$44,5,FALSE))*VLOOKUP(ABSYLD2!AC$4,'[1]INTERNAL PARAMETERS-1'!$B$5:$J$44,9,FALSE)*ABSYLD2!$F208</f>
        <v>0</v>
      </c>
      <c r="AD208" s="47">
        <f>ABSYLD1!AD208*VLOOKUP(ABSYLD2!AD$4,'[1]INTERNAL PARAMETERS-1'!$B$5:$J$44,5,FALSE)*VLOOKUP(ABSYLD2!AD$4,'[1]INTERNAL PARAMETERS-1'!$B$5:$J$44,7,FALSE)*ABSYLD2!$F208 + ABSYLD1!AD208*(1-VLOOKUP(ABSYLD2!AD$4,'[1]INTERNAL PARAMETERS-1'!$B$5:$J$44,5,FALSE))*VLOOKUP(ABSYLD2!AD$4,'[1]INTERNAL PARAMETERS-1'!$B$5:$J$44,9,FALSE)*ABSYLD2!$F208</f>
        <v>0</v>
      </c>
      <c r="AE208" s="47">
        <f>ABSYLD1!AE208*VLOOKUP(ABSYLD2!AE$4,'[1]INTERNAL PARAMETERS-1'!$B$5:$J$44,5,FALSE)*VLOOKUP(ABSYLD2!AE$4,'[1]INTERNAL PARAMETERS-1'!$B$5:$J$44,7,FALSE)*ABSYLD2!$F208 + ABSYLD1!AE208*(1-VLOOKUP(ABSYLD2!AE$4,'[1]INTERNAL PARAMETERS-1'!$B$5:$J$44,5,FALSE))*VLOOKUP(ABSYLD2!AE$4,'[1]INTERNAL PARAMETERS-1'!$B$5:$J$44,9,FALSE)*ABSYLD2!$F208</f>
        <v>0</v>
      </c>
      <c r="AF208" s="47">
        <f>ABSYLD1!AF208*VLOOKUP(ABSYLD2!AF$4,'[1]INTERNAL PARAMETERS-1'!$B$5:$J$44,5,FALSE)*VLOOKUP(ABSYLD2!AF$4,'[1]INTERNAL PARAMETERS-1'!$B$5:$J$44,7,FALSE)*ABSYLD2!$F208 + ABSYLD1!AF208*(1-VLOOKUP(ABSYLD2!AF$4,'[1]INTERNAL PARAMETERS-1'!$B$5:$J$44,5,FALSE))*VLOOKUP(ABSYLD2!AF$4,'[1]INTERNAL PARAMETERS-1'!$B$5:$J$44,9,FALSE)*ABSYLD2!$F208</f>
        <v>0</v>
      </c>
      <c r="AG208" s="47">
        <f>ABSYLD1!AG208*VLOOKUP(ABSYLD2!AG$4,'[1]INTERNAL PARAMETERS-1'!$B$5:$J$44,5,FALSE)*VLOOKUP(ABSYLD2!AG$4,'[1]INTERNAL PARAMETERS-1'!$B$5:$J$44,7,FALSE)*ABSYLD2!$F208 + ABSYLD1!AG208*(1-VLOOKUP(ABSYLD2!AG$4,'[1]INTERNAL PARAMETERS-1'!$B$5:$J$44,5,FALSE))*VLOOKUP(ABSYLD2!AG$4,'[1]INTERNAL PARAMETERS-1'!$B$5:$J$44,9,FALSE)*ABSYLD2!$F208</f>
        <v>0</v>
      </c>
      <c r="AH208" s="47">
        <f>ABSYLD1!AH208*VLOOKUP(ABSYLD2!AH$4,'[1]INTERNAL PARAMETERS-1'!$B$5:$J$44,5,FALSE)*VLOOKUP(ABSYLD2!AH$4,'[1]INTERNAL PARAMETERS-1'!$B$5:$J$44,7,FALSE)*ABSYLD2!$F208 + ABSYLD1!AH208*(1-VLOOKUP(ABSYLD2!AH$4,'[1]INTERNAL PARAMETERS-1'!$B$5:$J$44,5,FALSE))*VLOOKUP(ABSYLD2!AH$4,'[1]INTERNAL PARAMETERS-1'!$B$5:$J$44,9,FALSE)*ABSYLD2!$F208</f>
        <v>0</v>
      </c>
      <c r="AI208" s="47">
        <f>ABSYLD1!AI208*VLOOKUP(ABSYLD2!AI$4,'[1]INTERNAL PARAMETERS-1'!$B$5:$J$44,5,FALSE)*VLOOKUP(ABSYLD2!AI$4,'[1]INTERNAL PARAMETERS-1'!$B$5:$J$44,7,FALSE)*ABSYLD2!$F208 + ABSYLD1!AI208*(1-VLOOKUP(ABSYLD2!AI$4,'[1]INTERNAL PARAMETERS-1'!$B$5:$J$44,5,FALSE))*VLOOKUP(ABSYLD2!AI$4,'[1]INTERNAL PARAMETERS-1'!$B$5:$J$44,9,FALSE)*ABSYLD2!$F208</f>
        <v>0</v>
      </c>
      <c r="AJ208" s="47">
        <f>ABSYLD1!AJ208*VLOOKUP(ABSYLD2!AJ$4,'[1]INTERNAL PARAMETERS-1'!$B$5:$J$44,5,FALSE)*VLOOKUP(ABSYLD2!AJ$4,'[1]INTERNAL PARAMETERS-1'!$B$5:$J$44,7,FALSE)*ABSYLD2!$F208 + ABSYLD1!AJ208*(1-VLOOKUP(ABSYLD2!AJ$4,'[1]INTERNAL PARAMETERS-1'!$B$5:$J$44,5,FALSE))*VLOOKUP(ABSYLD2!AJ$4,'[1]INTERNAL PARAMETERS-1'!$B$5:$J$44,9,FALSE)*ABSYLD2!$F208</f>
        <v>0</v>
      </c>
      <c r="AK208" s="47">
        <f>ABSYLD1!AK208*VLOOKUP(ABSYLD2!AK$4,'[1]INTERNAL PARAMETERS-1'!$B$5:$J$44,5,FALSE)*VLOOKUP(ABSYLD2!AK$4,'[1]INTERNAL PARAMETERS-1'!$B$5:$J$44,7,FALSE)*ABSYLD2!$F208 + ABSYLD1!AK208*(1-VLOOKUP(ABSYLD2!AK$4,'[1]INTERNAL PARAMETERS-1'!$B$5:$J$44,5,FALSE))*VLOOKUP(ABSYLD2!AK$4,'[1]INTERNAL PARAMETERS-1'!$B$5:$J$44,9,FALSE)*ABSYLD2!$F208</f>
        <v>0</v>
      </c>
      <c r="AL208" s="47">
        <f>ABSYLD1!AL208*VLOOKUP(ABSYLD2!AL$4,'[1]INTERNAL PARAMETERS-1'!$B$5:$J$44,5,FALSE)*VLOOKUP(ABSYLD2!AL$4,'[1]INTERNAL PARAMETERS-1'!$B$5:$J$44,7,FALSE)*ABSYLD2!$F208 + ABSYLD1!AL208*(1-VLOOKUP(ABSYLD2!AL$4,'[1]INTERNAL PARAMETERS-1'!$B$5:$J$44,5,FALSE))*VLOOKUP(ABSYLD2!AL$4,'[1]INTERNAL PARAMETERS-1'!$B$5:$J$44,9,FALSE)*ABSYLD2!$F208</f>
        <v>0</v>
      </c>
      <c r="AM208" s="47">
        <f>ABSYLD1!AM208*VLOOKUP(ABSYLD2!AM$4,'[1]INTERNAL PARAMETERS-1'!$B$5:$J$44,5,FALSE)*VLOOKUP(ABSYLD2!AM$4,'[1]INTERNAL PARAMETERS-1'!$B$5:$J$44,7,FALSE)*ABSYLD2!$F208 + ABSYLD1!AM208*(1-VLOOKUP(ABSYLD2!AM$4,'[1]INTERNAL PARAMETERS-1'!$B$5:$J$44,5,FALSE))*VLOOKUP(ABSYLD2!AM$4,'[1]INTERNAL PARAMETERS-1'!$B$5:$J$44,9,FALSE)*ABSYLD2!$F208</f>
        <v>0</v>
      </c>
      <c r="AN208" s="47">
        <f>ABSYLD1!AN208*VLOOKUP(ABSYLD2!AN$4,'[1]INTERNAL PARAMETERS-1'!$B$5:$J$44,5,FALSE)*VLOOKUP(ABSYLD2!AN$4,'[1]INTERNAL PARAMETERS-1'!$B$5:$J$44,7,FALSE)*ABSYLD2!$F208 + ABSYLD1!AN208*(1-VLOOKUP(ABSYLD2!AN$4,'[1]INTERNAL PARAMETERS-1'!$B$5:$J$44,5,FALSE))*VLOOKUP(ABSYLD2!AN$4,'[1]INTERNAL PARAMETERS-1'!$B$5:$J$44,9,FALSE)*ABSYLD2!$F208</f>
        <v>0</v>
      </c>
      <c r="AO208" s="47">
        <f>ABSYLD1!AO208*VLOOKUP(ABSYLD2!AO$4,'[1]INTERNAL PARAMETERS-1'!$B$5:$J$44,5,FALSE)*VLOOKUP(ABSYLD2!AO$4,'[1]INTERNAL PARAMETERS-1'!$B$5:$J$44,7,FALSE)*ABSYLD2!$F208 + ABSYLD1!AO208*(1-VLOOKUP(ABSYLD2!AO$4,'[1]INTERNAL PARAMETERS-1'!$B$5:$J$44,5,FALSE))*VLOOKUP(ABSYLD2!AO$4,'[1]INTERNAL PARAMETERS-1'!$B$5:$J$44,9,FALSE)*ABSYLD2!$F208</f>
        <v>0</v>
      </c>
      <c r="AP208" s="47">
        <f>ABSYLD1!AP208*VLOOKUP(ABSYLD2!AP$4,'[1]INTERNAL PARAMETERS-1'!$B$5:$J$44,5,FALSE)*VLOOKUP(ABSYLD2!AP$4,'[1]INTERNAL PARAMETERS-1'!$B$5:$J$44,7,FALSE)*ABSYLD2!$F208 + ABSYLD1!AP208*(1-VLOOKUP(ABSYLD2!AP$4,'[1]INTERNAL PARAMETERS-1'!$B$5:$J$44,5,FALSE))*VLOOKUP(ABSYLD2!AP$4,'[1]INTERNAL PARAMETERS-1'!$B$5:$J$44,9,FALSE)*ABSYLD2!$F208</f>
        <v>0</v>
      </c>
      <c r="AQ208" s="47">
        <f>ABSYLD1!AQ208*VLOOKUP(ABSYLD2!AQ$4,'[1]INTERNAL PARAMETERS-1'!$B$5:$J$44,5,FALSE)*VLOOKUP(ABSYLD2!AQ$4,'[1]INTERNAL PARAMETERS-1'!$B$5:$J$44,7,FALSE)*ABSYLD2!$F208 + ABSYLD1!AQ208*(1-VLOOKUP(ABSYLD2!AQ$4,'[1]INTERNAL PARAMETERS-1'!$B$5:$J$44,5,FALSE))*VLOOKUP(ABSYLD2!AQ$4,'[1]INTERNAL PARAMETERS-1'!$B$5:$J$44,9,FALSE)*ABSYLD2!$F208</f>
        <v>0</v>
      </c>
      <c r="AR208" s="47">
        <f>ABSYLD1!AR208*VLOOKUP(ABSYLD2!AR$4,'[1]INTERNAL PARAMETERS-1'!$B$5:$J$44,5,FALSE)*VLOOKUP(ABSYLD2!AR$4,'[1]INTERNAL PARAMETERS-1'!$B$5:$J$44,7,FALSE)*ABSYLD2!$F208 + ABSYLD1!AR208*(1-VLOOKUP(ABSYLD2!AR$4,'[1]INTERNAL PARAMETERS-1'!$B$5:$J$44,5,FALSE))*VLOOKUP(ABSYLD2!AR$4,'[1]INTERNAL PARAMETERS-1'!$B$5:$J$44,9,FALSE)*ABSYLD2!$F208</f>
        <v>0</v>
      </c>
      <c r="AS208" s="47">
        <f>ABSYLD1!AS208*VLOOKUP(ABSYLD2!AS$4,'[1]INTERNAL PARAMETERS-1'!$B$5:$J$44,5,FALSE)*VLOOKUP(ABSYLD2!AS$4,'[1]INTERNAL PARAMETERS-1'!$B$5:$J$44,7,FALSE)*ABSYLD2!$F208 + ABSYLD1!AS208*(1-VLOOKUP(ABSYLD2!AS$4,'[1]INTERNAL PARAMETERS-1'!$B$5:$J$44,5,FALSE))*VLOOKUP(ABSYLD2!AS$4,'[1]INTERNAL PARAMETERS-1'!$B$5:$J$44,9,FALSE)*ABSYLD2!$F208</f>
        <v>0</v>
      </c>
      <c r="AT208" s="46">
        <f>ABSYLD1!AT208*VLOOKUP(ABSYLD2!AT$4,'[1]INTERNAL PARAMETERS-1'!$B$5:$J$44,5,FALSE)*VLOOKUP(ABSYLD2!AT$4,'[1]INTERNAL PARAMETERS-1'!$B$5:$J$44,7,FALSE)*ABSYLD2!$F208 + ABSYLD1!AT208*(1-VLOOKUP(ABSYLD2!AT$4,'[1]INTERNAL PARAMETERS-1'!$B$5:$J$44,5,FALSE))*VLOOKUP(ABSYLD2!AT$4,'[1]INTERNAL PARAMETERS-1'!$B$5:$J$44,9,FALSE)*ABSYLD2!$F208</f>
        <v>0</v>
      </c>
      <c r="AU208" s="48">
        <f>ABSYLD1!AU208*VLOOKUP(ABSYLD2!AU$4,'[1]INTERNAL PARAMETERS-1'!$B$5:$J$44,5,FALSE)*VLOOKUP(ABSYLD2!AU$4,'[1]INTERNAL PARAMETERS-1'!$B$5:$J$44,6,FALSE)*VLOOKUP(ABSYLD2!AU$4,'[1]INTERNAL PARAMETERS-1'!$B$5:$J$44,3,FALSE) + ABSYLD1!AU208*(1-VLOOKUP(ABSYLD2!AU$4,'[1]INTERNAL PARAMETERS-1'!$B$5:$J$44,5,FALSE))*VLOOKUP(ABSYLD2!AU$4,'[1]INTERNAL PARAMETERS-1'!$B$5:$J$44,8,FALSE)*VLOOKUP(ABSYLD2!AU$4,'[1]INTERNAL PARAMETERS-1'!$B$5:$J$44,3,FALSE)</f>
        <v>0</v>
      </c>
      <c r="AV208" s="47">
        <f>ABSYLD1!AV208*VLOOKUP(ABSYLD2!AV$4,'[1]INTERNAL PARAMETERS-1'!$B$5:$J$44,5,FALSE)*VLOOKUP(ABSYLD2!AV$4,'[1]INTERNAL PARAMETERS-1'!$B$5:$J$44,6,FALSE)*VLOOKUP(ABSYLD2!AV$4,'[1]INTERNAL PARAMETERS-1'!$B$5:$J$44,3,FALSE) + ABSYLD1!AV208*(1-VLOOKUP(ABSYLD2!AV$4,'[1]INTERNAL PARAMETERS-1'!$B$5:$J$44,5,FALSE))*VLOOKUP(ABSYLD2!AV$4,'[1]INTERNAL PARAMETERS-1'!$B$5:$J$44,8,FALSE)*VLOOKUP(ABSYLD2!AV$4,'[1]INTERNAL PARAMETERS-1'!$B$5:$J$44,3,FALSE)</f>
        <v>0</v>
      </c>
      <c r="AW208" s="47">
        <f>ABSYLD1!AW208*VLOOKUP(ABSYLD2!AW$4,'[1]INTERNAL PARAMETERS-1'!$B$5:$J$44,5,FALSE)*VLOOKUP(ABSYLD2!AW$4,'[1]INTERNAL PARAMETERS-1'!$B$5:$J$44,6,FALSE)*VLOOKUP(ABSYLD2!AW$4,'[1]INTERNAL PARAMETERS-1'!$B$5:$J$44,3,FALSE) + ABSYLD1!AW208*(1-VLOOKUP(ABSYLD2!AW$4,'[1]INTERNAL PARAMETERS-1'!$B$5:$J$44,5,FALSE))*VLOOKUP(ABSYLD2!AW$4,'[1]INTERNAL PARAMETERS-1'!$B$5:$J$44,8,FALSE)*VLOOKUP(ABSYLD2!AW$4,'[1]INTERNAL PARAMETERS-1'!$B$5:$J$44,3,FALSE)</f>
        <v>0</v>
      </c>
      <c r="AX208" s="47">
        <f>ABSYLD1!AX208*VLOOKUP(ABSYLD2!AX$4,'[1]INTERNAL PARAMETERS-1'!$B$5:$J$44,5,FALSE)*VLOOKUP(ABSYLD2!AX$4,'[1]INTERNAL PARAMETERS-1'!$B$5:$J$44,6,FALSE)*VLOOKUP(ABSYLD2!AX$4,'[1]INTERNAL PARAMETERS-1'!$B$5:$J$44,3,FALSE) + ABSYLD1!AX208*(1-VLOOKUP(ABSYLD2!AX$4,'[1]INTERNAL PARAMETERS-1'!$B$5:$J$44,5,FALSE))*VLOOKUP(ABSYLD2!AX$4,'[1]INTERNAL PARAMETERS-1'!$B$5:$J$44,8,FALSE)*VLOOKUP(ABSYLD2!AX$4,'[1]INTERNAL PARAMETERS-1'!$B$5:$J$44,3,FALSE)</f>
        <v>0</v>
      </c>
      <c r="AY208" s="47">
        <f>ABSYLD1!AY208*VLOOKUP(ABSYLD2!AY$4,'[1]INTERNAL PARAMETERS-1'!$B$5:$J$44,5,FALSE)*VLOOKUP(ABSYLD2!AY$4,'[1]INTERNAL PARAMETERS-1'!$B$5:$J$44,6,FALSE)*VLOOKUP(ABSYLD2!AY$4,'[1]INTERNAL PARAMETERS-1'!$B$5:$J$44,3,FALSE) + ABSYLD1!AY208*(1-VLOOKUP(ABSYLD2!AY$4,'[1]INTERNAL PARAMETERS-1'!$B$5:$J$44,5,FALSE))*VLOOKUP(ABSYLD2!AY$4,'[1]INTERNAL PARAMETERS-1'!$B$5:$J$44,8,FALSE)*VLOOKUP(ABSYLD2!AY$4,'[1]INTERNAL PARAMETERS-1'!$B$5:$J$44,3,FALSE)</f>
        <v>0</v>
      </c>
      <c r="AZ208" s="47">
        <f>ABSYLD1!AZ208*VLOOKUP(ABSYLD2!AZ$4,'[1]INTERNAL PARAMETERS-1'!$B$5:$J$44,5,FALSE)*VLOOKUP(ABSYLD2!AZ$4,'[1]INTERNAL PARAMETERS-1'!$B$5:$J$44,6,FALSE)*VLOOKUP(ABSYLD2!AZ$4,'[1]INTERNAL PARAMETERS-1'!$B$5:$J$44,3,FALSE) + ABSYLD1!AZ208*(1-VLOOKUP(ABSYLD2!AZ$4,'[1]INTERNAL PARAMETERS-1'!$B$5:$J$44,5,FALSE))*VLOOKUP(ABSYLD2!AZ$4,'[1]INTERNAL PARAMETERS-1'!$B$5:$J$44,8,FALSE)*VLOOKUP(ABSYLD2!AZ$4,'[1]INTERNAL PARAMETERS-1'!$B$5:$J$44,3,FALSE)</f>
        <v>0</v>
      </c>
      <c r="BA208" s="47">
        <f>ABSYLD1!BA208*VLOOKUP(ABSYLD2!BA$4,'[1]INTERNAL PARAMETERS-1'!$B$5:$J$44,5,FALSE)*VLOOKUP(ABSYLD2!BA$4,'[1]INTERNAL PARAMETERS-1'!$B$5:$J$44,6,FALSE)*VLOOKUP(ABSYLD2!BA$4,'[1]INTERNAL PARAMETERS-1'!$B$5:$J$44,3,FALSE) + ABSYLD1!BA208*(1-VLOOKUP(ABSYLD2!BA$4,'[1]INTERNAL PARAMETERS-1'!$B$5:$J$44,5,FALSE))*VLOOKUP(ABSYLD2!BA$4,'[1]INTERNAL PARAMETERS-1'!$B$5:$J$44,8,FALSE)*VLOOKUP(ABSYLD2!BA$4,'[1]INTERNAL PARAMETERS-1'!$B$5:$J$44,3,FALSE)</f>
        <v>0</v>
      </c>
      <c r="BB208" s="47">
        <f>ABSYLD1!BB208*VLOOKUP(ABSYLD2!BB$4,'[1]INTERNAL PARAMETERS-1'!$B$5:$J$44,5,FALSE)*VLOOKUP(ABSYLD2!BB$4,'[1]INTERNAL PARAMETERS-1'!$B$5:$J$44,6,FALSE)*VLOOKUP(ABSYLD2!BB$4,'[1]INTERNAL PARAMETERS-1'!$B$5:$J$44,3,FALSE) + ABSYLD1!BB208*(1-VLOOKUP(ABSYLD2!BB$4,'[1]INTERNAL PARAMETERS-1'!$B$5:$J$44,5,FALSE))*VLOOKUP(ABSYLD2!BB$4,'[1]INTERNAL PARAMETERS-1'!$B$5:$J$44,8,FALSE)*VLOOKUP(ABSYLD2!BB$4,'[1]INTERNAL PARAMETERS-1'!$B$5:$J$44,3,FALSE)</f>
        <v>0</v>
      </c>
      <c r="BC208" s="47">
        <f>ABSYLD1!BC208*VLOOKUP(ABSYLD2!BC$4,'[1]INTERNAL PARAMETERS-1'!$B$5:$J$44,5,FALSE)*VLOOKUP(ABSYLD2!BC$4,'[1]INTERNAL PARAMETERS-1'!$B$5:$J$44,6,FALSE)*VLOOKUP(ABSYLD2!BC$4,'[1]INTERNAL PARAMETERS-1'!$B$5:$J$44,3,FALSE) + ABSYLD1!BC208*(1-VLOOKUP(ABSYLD2!BC$4,'[1]INTERNAL PARAMETERS-1'!$B$5:$J$44,5,FALSE))*VLOOKUP(ABSYLD2!BC$4,'[1]INTERNAL PARAMETERS-1'!$B$5:$J$44,8,FALSE)*VLOOKUP(ABSYLD2!BC$4,'[1]INTERNAL PARAMETERS-1'!$B$5:$J$44,3,FALSE)</f>
        <v>0</v>
      </c>
      <c r="BD208" s="47">
        <f>ABSYLD1!BD208*VLOOKUP(ABSYLD2!BD$4,'[1]INTERNAL PARAMETERS-1'!$B$5:$J$44,5,FALSE)*VLOOKUP(ABSYLD2!BD$4,'[1]INTERNAL PARAMETERS-1'!$B$5:$J$44,6,FALSE)*VLOOKUP(ABSYLD2!BD$4,'[1]INTERNAL PARAMETERS-1'!$B$5:$J$44,3,FALSE) + ABSYLD1!BD208*(1-VLOOKUP(ABSYLD2!BD$4,'[1]INTERNAL PARAMETERS-1'!$B$5:$J$44,5,FALSE))*VLOOKUP(ABSYLD2!BD$4,'[1]INTERNAL PARAMETERS-1'!$B$5:$J$44,8,FALSE)*VLOOKUP(ABSYLD2!BD$4,'[1]INTERNAL PARAMETERS-1'!$B$5:$J$44,3,FALSE)</f>
        <v>0</v>
      </c>
      <c r="BE208" s="47">
        <f>ABSYLD1!BE208*VLOOKUP(ABSYLD2!BE$4,'[1]INTERNAL PARAMETERS-1'!$B$5:$J$44,5,FALSE)*VLOOKUP(ABSYLD2!BE$4,'[1]INTERNAL PARAMETERS-1'!$B$5:$J$44,6,FALSE)*VLOOKUP(ABSYLD2!BE$4,'[1]INTERNAL PARAMETERS-1'!$B$5:$J$44,3,FALSE) + ABSYLD1!BE208*(1-VLOOKUP(ABSYLD2!BE$4,'[1]INTERNAL PARAMETERS-1'!$B$5:$J$44,5,FALSE))*VLOOKUP(ABSYLD2!BE$4,'[1]INTERNAL PARAMETERS-1'!$B$5:$J$44,8,FALSE)*VLOOKUP(ABSYLD2!BE$4,'[1]INTERNAL PARAMETERS-1'!$B$5:$J$44,3,FALSE)</f>
        <v>0</v>
      </c>
      <c r="BF208" s="47">
        <f>ABSYLD1!BF208*VLOOKUP(ABSYLD2!BF$4,'[1]INTERNAL PARAMETERS-1'!$B$5:$J$44,5,FALSE)*VLOOKUP(ABSYLD2!BF$4,'[1]INTERNAL PARAMETERS-1'!$B$5:$J$44,6,FALSE)*VLOOKUP(ABSYLD2!BF$4,'[1]INTERNAL PARAMETERS-1'!$B$5:$J$44,3,FALSE) + ABSYLD1!BF208*(1-VLOOKUP(ABSYLD2!BF$4,'[1]INTERNAL PARAMETERS-1'!$B$5:$J$44,5,FALSE))*VLOOKUP(ABSYLD2!BF$4,'[1]INTERNAL PARAMETERS-1'!$B$5:$J$44,8,FALSE)*VLOOKUP(ABSYLD2!BF$4,'[1]INTERNAL PARAMETERS-1'!$B$5:$J$44,3,FALSE)</f>
        <v>0</v>
      </c>
      <c r="BG208" s="47">
        <f>ABSYLD1!BG208*VLOOKUP(ABSYLD2!BG$4,'[1]INTERNAL PARAMETERS-1'!$B$5:$J$44,5,FALSE)*VLOOKUP(ABSYLD2!BG$4,'[1]INTERNAL PARAMETERS-1'!$B$5:$J$44,6,FALSE)*VLOOKUP(ABSYLD2!BG$4,'[1]INTERNAL PARAMETERS-1'!$B$5:$J$44,3,FALSE) + ABSYLD1!BG208*(1-VLOOKUP(ABSYLD2!BG$4,'[1]INTERNAL PARAMETERS-1'!$B$5:$J$44,5,FALSE))*VLOOKUP(ABSYLD2!BG$4,'[1]INTERNAL PARAMETERS-1'!$B$5:$J$44,8,FALSE)*VLOOKUP(ABSYLD2!BG$4,'[1]INTERNAL PARAMETERS-1'!$B$5:$J$44,3,FALSE)</f>
        <v>0</v>
      </c>
      <c r="BH208" s="47">
        <f>ABSYLD1!BH208*VLOOKUP(ABSYLD2!BH$4,'[1]INTERNAL PARAMETERS-1'!$B$5:$J$44,5,FALSE)*VLOOKUP(ABSYLD2!BH$4,'[1]INTERNAL PARAMETERS-1'!$B$5:$J$44,6,FALSE)*VLOOKUP(ABSYLD2!BH$4,'[1]INTERNAL PARAMETERS-1'!$B$5:$J$44,3,FALSE) + ABSYLD1!BH208*(1-VLOOKUP(ABSYLD2!BH$4,'[1]INTERNAL PARAMETERS-1'!$B$5:$J$44,5,FALSE))*VLOOKUP(ABSYLD2!BH$4,'[1]INTERNAL PARAMETERS-1'!$B$5:$J$44,8,FALSE)*VLOOKUP(ABSYLD2!BH$4,'[1]INTERNAL PARAMETERS-1'!$B$5:$J$44,3,FALSE)</f>
        <v>0</v>
      </c>
      <c r="BI208" s="47">
        <f>ABSYLD1!BI208*VLOOKUP(ABSYLD2!BI$4,'[1]INTERNAL PARAMETERS-1'!$B$5:$J$44,5,FALSE)*VLOOKUP(ABSYLD2!BI$4,'[1]INTERNAL PARAMETERS-1'!$B$5:$J$44,6,FALSE)*VLOOKUP(ABSYLD2!BI$4,'[1]INTERNAL PARAMETERS-1'!$B$5:$J$44,3,FALSE) + ABSYLD1!BI208*(1-VLOOKUP(ABSYLD2!BI$4,'[1]INTERNAL PARAMETERS-1'!$B$5:$J$44,5,FALSE))*VLOOKUP(ABSYLD2!BI$4,'[1]INTERNAL PARAMETERS-1'!$B$5:$J$44,8,FALSE)*VLOOKUP(ABSYLD2!BI$4,'[1]INTERNAL PARAMETERS-1'!$B$5:$J$44,3,FALSE)</f>
        <v>0</v>
      </c>
      <c r="BJ208" s="47">
        <f>ABSYLD1!BJ208*VLOOKUP(ABSYLD2!BJ$4,'[1]INTERNAL PARAMETERS-1'!$B$5:$J$44,5,FALSE)*VLOOKUP(ABSYLD2!BJ$4,'[1]INTERNAL PARAMETERS-1'!$B$5:$J$44,6,FALSE)*VLOOKUP(ABSYLD2!BJ$4,'[1]INTERNAL PARAMETERS-1'!$B$5:$J$44,3,FALSE) + ABSYLD1!BJ208*(1-VLOOKUP(ABSYLD2!BJ$4,'[1]INTERNAL PARAMETERS-1'!$B$5:$J$44,5,FALSE))*VLOOKUP(ABSYLD2!BJ$4,'[1]INTERNAL PARAMETERS-1'!$B$5:$J$44,8,FALSE)*VLOOKUP(ABSYLD2!BJ$4,'[1]INTERNAL PARAMETERS-1'!$B$5:$J$44,3,FALSE)</f>
        <v>0</v>
      </c>
      <c r="BK208" s="47">
        <f>ABSYLD1!BK208*VLOOKUP(ABSYLD2!BK$4,'[1]INTERNAL PARAMETERS-1'!$B$5:$J$44,5,FALSE)*VLOOKUP(ABSYLD2!BK$4,'[1]INTERNAL PARAMETERS-1'!$B$5:$J$44,6,FALSE)*VLOOKUP(ABSYLD2!BK$4,'[1]INTERNAL PARAMETERS-1'!$B$5:$J$44,3,FALSE) + ABSYLD1!BK208*(1-VLOOKUP(ABSYLD2!BK$4,'[1]INTERNAL PARAMETERS-1'!$B$5:$J$44,5,FALSE))*VLOOKUP(ABSYLD2!BK$4,'[1]INTERNAL PARAMETERS-1'!$B$5:$J$44,8,FALSE)*VLOOKUP(ABSYLD2!BK$4,'[1]INTERNAL PARAMETERS-1'!$B$5:$J$44,3,FALSE)</f>
        <v>0</v>
      </c>
      <c r="BL208" s="47">
        <f>ABSYLD1!BL208*VLOOKUP(ABSYLD2!BL$4,'[1]INTERNAL PARAMETERS-1'!$B$5:$J$44,5,FALSE)*VLOOKUP(ABSYLD2!BL$4,'[1]INTERNAL PARAMETERS-1'!$B$5:$J$44,6,FALSE)*VLOOKUP(ABSYLD2!BL$4,'[1]INTERNAL PARAMETERS-1'!$B$5:$J$44,3,FALSE) + ABSYLD1!BL208*(1-VLOOKUP(ABSYLD2!BL$4,'[1]INTERNAL PARAMETERS-1'!$B$5:$J$44,5,FALSE))*VLOOKUP(ABSYLD2!BL$4,'[1]INTERNAL PARAMETERS-1'!$B$5:$J$44,8,FALSE)*VLOOKUP(ABSYLD2!BL$4,'[1]INTERNAL PARAMETERS-1'!$B$5:$J$44,3,FALSE)</f>
        <v>0</v>
      </c>
      <c r="BM208" s="47">
        <f>ABSYLD1!BM208*VLOOKUP(ABSYLD2!BM$4,'[1]INTERNAL PARAMETERS-1'!$B$5:$J$44,5,FALSE)*VLOOKUP(ABSYLD2!BM$4,'[1]INTERNAL PARAMETERS-1'!$B$5:$J$44,6,FALSE)*VLOOKUP(ABSYLD2!BM$4,'[1]INTERNAL PARAMETERS-1'!$B$5:$J$44,3,FALSE) + ABSYLD1!BM208*(1-VLOOKUP(ABSYLD2!BM$4,'[1]INTERNAL PARAMETERS-1'!$B$5:$J$44,5,FALSE))*VLOOKUP(ABSYLD2!BM$4,'[1]INTERNAL PARAMETERS-1'!$B$5:$J$44,8,FALSE)*VLOOKUP(ABSYLD2!BM$4,'[1]INTERNAL PARAMETERS-1'!$B$5:$J$44,3,FALSE)</f>
        <v>0</v>
      </c>
      <c r="BN208" s="47">
        <f>ABSYLD1!BN208*VLOOKUP(ABSYLD2!BN$4,'[1]INTERNAL PARAMETERS-1'!$B$5:$J$44,5,FALSE)*VLOOKUP(ABSYLD2!BN$4,'[1]INTERNAL PARAMETERS-1'!$B$5:$J$44,6,FALSE)*VLOOKUP(ABSYLD2!BN$4,'[1]INTERNAL PARAMETERS-1'!$B$5:$J$44,3,FALSE) + ABSYLD1!BN208*(1-VLOOKUP(ABSYLD2!BN$4,'[1]INTERNAL PARAMETERS-1'!$B$5:$J$44,5,FALSE))*VLOOKUP(ABSYLD2!BN$4,'[1]INTERNAL PARAMETERS-1'!$B$5:$J$44,8,FALSE)*VLOOKUP(ABSYLD2!BN$4,'[1]INTERNAL PARAMETERS-1'!$B$5:$J$44,3,FALSE)</f>
        <v>0</v>
      </c>
      <c r="BO208" s="47">
        <f>ABSYLD1!BO208*VLOOKUP(ABSYLD2!BO$4,'[1]INTERNAL PARAMETERS-1'!$B$5:$J$44,5,FALSE)*VLOOKUP(ABSYLD2!BO$4,'[1]INTERNAL PARAMETERS-1'!$B$5:$J$44,6,FALSE)*VLOOKUP(ABSYLD2!BO$4,'[1]INTERNAL PARAMETERS-1'!$B$5:$J$44,3,FALSE) + ABSYLD1!BO208*(1-VLOOKUP(ABSYLD2!BO$4,'[1]INTERNAL PARAMETERS-1'!$B$5:$J$44,5,FALSE))*VLOOKUP(ABSYLD2!BO$4,'[1]INTERNAL PARAMETERS-1'!$B$5:$J$44,8,FALSE)*VLOOKUP(ABSYLD2!BO$4,'[1]INTERNAL PARAMETERS-1'!$B$5:$J$44,3,FALSE)</f>
        <v>0</v>
      </c>
      <c r="BP208" s="47">
        <f>ABSYLD1!BP208*VLOOKUP(ABSYLD2!BP$4,'[1]INTERNAL PARAMETERS-1'!$B$5:$J$44,5,FALSE)*VLOOKUP(ABSYLD2!BP$4,'[1]INTERNAL PARAMETERS-1'!$B$5:$J$44,6,FALSE)*VLOOKUP(ABSYLD2!BP$4,'[1]INTERNAL PARAMETERS-1'!$B$5:$J$44,3,FALSE) + ABSYLD1!BP208*(1-VLOOKUP(ABSYLD2!BP$4,'[1]INTERNAL PARAMETERS-1'!$B$5:$J$44,5,FALSE))*VLOOKUP(ABSYLD2!BP$4,'[1]INTERNAL PARAMETERS-1'!$B$5:$J$44,8,FALSE)*VLOOKUP(ABSYLD2!BP$4,'[1]INTERNAL PARAMETERS-1'!$B$5:$J$44,3,FALSE)</f>
        <v>0</v>
      </c>
      <c r="BQ208" s="47">
        <f>ABSYLD1!BQ208*VLOOKUP(ABSYLD2!BQ$4,'[1]INTERNAL PARAMETERS-1'!$B$5:$J$44,5,FALSE)*VLOOKUP(ABSYLD2!BQ$4,'[1]INTERNAL PARAMETERS-1'!$B$5:$J$44,6,FALSE)*VLOOKUP(ABSYLD2!BQ$4,'[1]INTERNAL PARAMETERS-1'!$B$5:$J$44,3,FALSE) + ABSYLD1!BQ208*(1-VLOOKUP(ABSYLD2!BQ$4,'[1]INTERNAL PARAMETERS-1'!$B$5:$J$44,5,FALSE))*VLOOKUP(ABSYLD2!BQ$4,'[1]INTERNAL PARAMETERS-1'!$B$5:$J$44,8,FALSE)*VLOOKUP(ABSYLD2!BQ$4,'[1]INTERNAL PARAMETERS-1'!$B$5:$J$44,3,FALSE)</f>
        <v>0</v>
      </c>
      <c r="BR208" s="47">
        <f>ABSYLD1!BR208*VLOOKUP(ABSYLD2!BR$4,'[1]INTERNAL PARAMETERS-1'!$B$5:$J$44,5,FALSE)*VLOOKUP(ABSYLD2!BR$4,'[1]INTERNAL PARAMETERS-1'!$B$5:$J$44,6,FALSE)*VLOOKUP(ABSYLD2!BR$4,'[1]INTERNAL PARAMETERS-1'!$B$5:$J$44,3,FALSE) + ABSYLD1!BR208*(1-VLOOKUP(ABSYLD2!BR$4,'[1]INTERNAL PARAMETERS-1'!$B$5:$J$44,5,FALSE))*VLOOKUP(ABSYLD2!BR$4,'[1]INTERNAL PARAMETERS-1'!$B$5:$J$44,8,FALSE)*VLOOKUP(ABSYLD2!BR$4,'[1]INTERNAL PARAMETERS-1'!$B$5:$J$44,3,FALSE)</f>
        <v>0</v>
      </c>
      <c r="BS208" s="47">
        <f>ABSYLD1!BS208*VLOOKUP(ABSYLD2!BS$4,'[1]INTERNAL PARAMETERS-1'!$B$5:$J$44,5,FALSE)*VLOOKUP(ABSYLD2!BS$4,'[1]INTERNAL PARAMETERS-1'!$B$5:$J$44,6,FALSE)*VLOOKUP(ABSYLD2!BS$4,'[1]INTERNAL PARAMETERS-1'!$B$5:$J$44,3,FALSE) + ABSYLD1!BS208*(1-VLOOKUP(ABSYLD2!BS$4,'[1]INTERNAL PARAMETERS-1'!$B$5:$J$44,5,FALSE))*VLOOKUP(ABSYLD2!BS$4,'[1]INTERNAL PARAMETERS-1'!$B$5:$J$44,8,FALSE)*VLOOKUP(ABSYLD2!BS$4,'[1]INTERNAL PARAMETERS-1'!$B$5:$J$44,3,FALSE)</f>
        <v>0</v>
      </c>
      <c r="BT208" s="47">
        <f>ABSYLD1!BT208*VLOOKUP(ABSYLD2!BT$4,'[1]INTERNAL PARAMETERS-1'!$B$5:$J$44,5,FALSE)*VLOOKUP(ABSYLD2!BT$4,'[1]INTERNAL PARAMETERS-1'!$B$5:$J$44,6,FALSE)*VLOOKUP(ABSYLD2!BT$4,'[1]INTERNAL PARAMETERS-1'!$B$5:$J$44,3,FALSE) + ABSYLD1!BT208*(1-VLOOKUP(ABSYLD2!BT$4,'[1]INTERNAL PARAMETERS-1'!$B$5:$J$44,5,FALSE))*VLOOKUP(ABSYLD2!BT$4,'[1]INTERNAL PARAMETERS-1'!$B$5:$J$44,8,FALSE)*VLOOKUP(ABSYLD2!BT$4,'[1]INTERNAL PARAMETERS-1'!$B$5:$J$44,3,FALSE)</f>
        <v>0</v>
      </c>
      <c r="BU208" s="47">
        <f>ABSYLD1!BU208*VLOOKUP(ABSYLD2!BU$4,'[1]INTERNAL PARAMETERS-1'!$B$5:$J$44,5,FALSE)*VLOOKUP(ABSYLD2!BU$4,'[1]INTERNAL PARAMETERS-1'!$B$5:$J$44,6,FALSE)*VLOOKUP(ABSYLD2!BU$4,'[1]INTERNAL PARAMETERS-1'!$B$5:$J$44,3,FALSE) + ABSYLD1!BU208*(1-VLOOKUP(ABSYLD2!BU$4,'[1]INTERNAL PARAMETERS-1'!$B$5:$J$44,5,FALSE))*VLOOKUP(ABSYLD2!BU$4,'[1]INTERNAL PARAMETERS-1'!$B$5:$J$44,8,FALSE)*VLOOKUP(ABSYLD2!BU$4,'[1]INTERNAL PARAMETERS-1'!$B$5:$J$44,3,FALSE)</f>
        <v>0</v>
      </c>
      <c r="BV208" s="47">
        <f>ABSYLD1!BV208*VLOOKUP(ABSYLD2!BV$4,'[1]INTERNAL PARAMETERS-1'!$B$5:$J$44,5,FALSE)*VLOOKUP(ABSYLD2!BV$4,'[1]INTERNAL PARAMETERS-1'!$B$5:$J$44,6,FALSE)*VLOOKUP(ABSYLD2!BV$4,'[1]INTERNAL PARAMETERS-1'!$B$5:$J$44,3,FALSE) + ABSYLD1!BV208*(1-VLOOKUP(ABSYLD2!BV$4,'[1]INTERNAL PARAMETERS-1'!$B$5:$J$44,5,FALSE))*VLOOKUP(ABSYLD2!BV$4,'[1]INTERNAL PARAMETERS-1'!$B$5:$J$44,8,FALSE)*VLOOKUP(ABSYLD2!BV$4,'[1]INTERNAL PARAMETERS-1'!$B$5:$J$44,3,FALSE)</f>
        <v>0</v>
      </c>
      <c r="BW208" s="47">
        <f>ABSYLD1!BW208*VLOOKUP(ABSYLD2!BW$4,'[1]INTERNAL PARAMETERS-1'!$B$5:$J$44,5,FALSE)*VLOOKUP(ABSYLD2!BW$4,'[1]INTERNAL PARAMETERS-1'!$B$5:$J$44,6,FALSE)*VLOOKUP(ABSYLD2!BW$4,'[1]INTERNAL PARAMETERS-1'!$B$5:$J$44,3,FALSE) + ABSYLD1!BW208*(1-VLOOKUP(ABSYLD2!BW$4,'[1]INTERNAL PARAMETERS-1'!$B$5:$J$44,5,FALSE))*VLOOKUP(ABSYLD2!BW$4,'[1]INTERNAL PARAMETERS-1'!$B$5:$J$44,8,FALSE)*VLOOKUP(ABSYLD2!BW$4,'[1]INTERNAL PARAMETERS-1'!$B$5:$J$44,3,FALSE)</f>
        <v>0</v>
      </c>
      <c r="BX208" s="47">
        <f>ABSYLD1!BX208*VLOOKUP(ABSYLD2!BX$4,'[1]INTERNAL PARAMETERS-1'!$B$5:$J$44,5,FALSE)*VLOOKUP(ABSYLD2!BX$4,'[1]INTERNAL PARAMETERS-1'!$B$5:$J$44,6,FALSE)*VLOOKUP(ABSYLD2!BX$4,'[1]INTERNAL PARAMETERS-1'!$B$5:$J$44,3,FALSE) + ABSYLD1!BX208*(1-VLOOKUP(ABSYLD2!BX$4,'[1]INTERNAL PARAMETERS-1'!$B$5:$J$44,5,FALSE))*VLOOKUP(ABSYLD2!BX$4,'[1]INTERNAL PARAMETERS-1'!$B$5:$J$44,8,FALSE)*VLOOKUP(ABSYLD2!BX$4,'[1]INTERNAL PARAMETERS-1'!$B$5:$J$44,3,FALSE)</f>
        <v>0</v>
      </c>
      <c r="BY208" s="47">
        <f>ABSYLD1!BY208*VLOOKUP(ABSYLD2!BY$4,'[1]INTERNAL PARAMETERS-1'!$B$5:$J$44,5,FALSE)*VLOOKUP(ABSYLD2!BY$4,'[1]INTERNAL PARAMETERS-1'!$B$5:$J$44,6,FALSE)*VLOOKUP(ABSYLD2!BY$4,'[1]INTERNAL PARAMETERS-1'!$B$5:$J$44,3,FALSE) + ABSYLD1!BY208*(1-VLOOKUP(ABSYLD2!BY$4,'[1]INTERNAL PARAMETERS-1'!$B$5:$J$44,5,FALSE))*VLOOKUP(ABSYLD2!BY$4,'[1]INTERNAL PARAMETERS-1'!$B$5:$J$44,8,FALSE)*VLOOKUP(ABSYLD2!BY$4,'[1]INTERNAL PARAMETERS-1'!$B$5:$J$44,3,FALSE)</f>
        <v>0</v>
      </c>
      <c r="BZ208" s="47">
        <f>ABSYLD1!BZ208*VLOOKUP(ABSYLD2!BZ$4,'[1]INTERNAL PARAMETERS-1'!$B$5:$J$44,5,FALSE)*VLOOKUP(ABSYLD2!BZ$4,'[1]INTERNAL PARAMETERS-1'!$B$5:$J$44,6,FALSE)*VLOOKUP(ABSYLD2!BZ$4,'[1]INTERNAL PARAMETERS-1'!$B$5:$J$44,3,FALSE) + ABSYLD1!BZ208*(1-VLOOKUP(ABSYLD2!BZ$4,'[1]INTERNAL PARAMETERS-1'!$B$5:$J$44,5,FALSE))*VLOOKUP(ABSYLD2!BZ$4,'[1]INTERNAL PARAMETERS-1'!$B$5:$J$44,8,FALSE)*VLOOKUP(ABSYLD2!BZ$4,'[1]INTERNAL PARAMETERS-1'!$B$5:$J$44,3,FALSE)</f>
        <v>0</v>
      </c>
      <c r="CA208" s="47">
        <f>ABSYLD1!CA208*VLOOKUP(ABSYLD2!CA$4,'[1]INTERNAL PARAMETERS-1'!$B$5:$J$44,5,FALSE)*VLOOKUP(ABSYLD2!CA$4,'[1]INTERNAL PARAMETERS-1'!$B$5:$J$44,6,FALSE)*VLOOKUP(ABSYLD2!CA$4,'[1]INTERNAL PARAMETERS-1'!$B$5:$J$44,3,FALSE) + ABSYLD1!CA208*(1-VLOOKUP(ABSYLD2!CA$4,'[1]INTERNAL PARAMETERS-1'!$B$5:$J$44,5,FALSE))*VLOOKUP(ABSYLD2!CA$4,'[1]INTERNAL PARAMETERS-1'!$B$5:$J$44,8,FALSE)*VLOOKUP(ABSYLD2!CA$4,'[1]INTERNAL PARAMETERS-1'!$B$5:$J$44,3,FALSE)</f>
        <v>0</v>
      </c>
      <c r="CB208" s="47">
        <f>ABSYLD1!CB208*VLOOKUP(ABSYLD2!CB$4,'[1]INTERNAL PARAMETERS-1'!$B$5:$J$44,5,FALSE)*VLOOKUP(ABSYLD2!CB$4,'[1]INTERNAL PARAMETERS-1'!$B$5:$J$44,6,FALSE)*VLOOKUP(ABSYLD2!CB$4,'[1]INTERNAL PARAMETERS-1'!$B$5:$J$44,3,FALSE) + ABSYLD1!CB208*(1-VLOOKUP(ABSYLD2!CB$4,'[1]INTERNAL PARAMETERS-1'!$B$5:$J$44,5,FALSE))*VLOOKUP(ABSYLD2!CB$4,'[1]INTERNAL PARAMETERS-1'!$B$5:$J$44,8,FALSE)*VLOOKUP(ABSYLD2!CB$4,'[1]INTERNAL PARAMETERS-1'!$B$5:$J$44,3,FALSE)</f>
        <v>0</v>
      </c>
      <c r="CC208" s="47">
        <f>ABSYLD1!CC208*VLOOKUP(ABSYLD2!CC$4,'[1]INTERNAL PARAMETERS-1'!$B$5:$J$44,5,FALSE)*VLOOKUP(ABSYLD2!CC$4,'[1]INTERNAL PARAMETERS-1'!$B$5:$J$44,6,FALSE)*VLOOKUP(ABSYLD2!CC$4,'[1]INTERNAL PARAMETERS-1'!$B$5:$J$44,3,FALSE) + ABSYLD1!CC208*(1-VLOOKUP(ABSYLD2!CC$4,'[1]INTERNAL PARAMETERS-1'!$B$5:$J$44,5,FALSE))*VLOOKUP(ABSYLD2!CC$4,'[1]INTERNAL PARAMETERS-1'!$B$5:$J$44,8,FALSE)*VLOOKUP(ABSYLD2!CC$4,'[1]INTERNAL PARAMETERS-1'!$B$5:$J$44,3,FALSE)</f>
        <v>0</v>
      </c>
      <c r="CD208" s="47">
        <f>ABSYLD1!CD208*VLOOKUP(ABSYLD2!CD$4,'[1]INTERNAL PARAMETERS-1'!$B$5:$J$44,5,FALSE)*VLOOKUP(ABSYLD2!CD$4,'[1]INTERNAL PARAMETERS-1'!$B$5:$J$44,6,FALSE)*VLOOKUP(ABSYLD2!CD$4,'[1]INTERNAL PARAMETERS-1'!$B$5:$J$44,3,FALSE) + ABSYLD1!CD208*(1-VLOOKUP(ABSYLD2!CD$4,'[1]INTERNAL PARAMETERS-1'!$B$5:$J$44,5,FALSE))*VLOOKUP(ABSYLD2!CD$4,'[1]INTERNAL PARAMETERS-1'!$B$5:$J$44,8,FALSE)*VLOOKUP(ABSYLD2!CD$4,'[1]INTERNAL PARAMETERS-1'!$B$5:$J$44,3,FALSE)</f>
        <v>0</v>
      </c>
      <c r="CE208" s="47">
        <f>ABSYLD1!CE208*VLOOKUP(ABSYLD2!CE$4,'[1]INTERNAL PARAMETERS-1'!$B$5:$J$44,5,FALSE)*VLOOKUP(ABSYLD2!CE$4,'[1]INTERNAL PARAMETERS-1'!$B$5:$J$44,6,FALSE)*VLOOKUP(ABSYLD2!CE$4,'[1]INTERNAL PARAMETERS-1'!$B$5:$J$44,3,FALSE) + ABSYLD1!CE208*(1-VLOOKUP(ABSYLD2!CE$4,'[1]INTERNAL PARAMETERS-1'!$B$5:$J$44,5,FALSE))*VLOOKUP(ABSYLD2!CE$4,'[1]INTERNAL PARAMETERS-1'!$B$5:$J$44,8,FALSE)*VLOOKUP(ABSYLD2!CE$4,'[1]INTERNAL PARAMETERS-1'!$B$5:$J$44,3,FALSE)</f>
        <v>0</v>
      </c>
      <c r="CF208" s="47">
        <f>ABSYLD1!CF208*VLOOKUP(ABSYLD2!CF$4,'[1]INTERNAL PARAMETERS-1'!$B$5:$J$44,5,FALSE)*VLOOKUP(ABSYLD2!CF$4,'[1]INTERNAL PARAMETERS-1'!$B$5:$J$44,6,FALSE)*VLOOKUP(ABSYLD2!CF$4,'[1]INTERNAL PARAMETERS-1'!$B$5:$J$44,3,FALSE) + ABSYLD1!CF208*(1-VLOOKUP(ABSYLD2!CF$4,'[1]INTERNAL PARAMETERS-1'!$B$5:$J$44,5,FALSE))*VLOOKUP(ABSYLD2!CF$4,'[1]INTERNAL PARAMETERS-1'!$B$5:$J$44,8,FALSE)*VLOOKUP(ABSYLD2!CF$4,'[1]INTERNAL PARAMETERS-1'!$B$5:$J$44,3,FALSE)</f>
        <v>0</v>
      </c>
      <c r="CG208" s="47">
        <f>ABSYLD1!CG208*VLOOKUP(ABSYLD2!CG$4,'[1]INTERNAL PARAMETERS-1'!$B$5:$J$44,5,FALSE)*VLOOKUP(ABSYLD2!CG$4,'[1]INTERNAL PARAMETERS-1'!$B$5:$J$44,6,FALSE)*VLOOKUP(ABSYLD2!CG$4,'[1]INTERNAL PARAMETERS-1'!$B$5:$J$44,3,FALSE) + ABSYLD1!CG208*(1-VLOOKUP(ABSYLD2!CG$4,'[1]INTERNAL PARAMETERS-1'!$B$5:$J$44,5,FALSE))*VLOOKUP(ABSYLD2!CG$4,'[1]INTERNAL PARAMETERS-1'!$B$5:$J$44,8,FALSE)*VLOOKUP(ABSYLD2!CG$4,'[1]INTERNAL PARAMETERS-1'!$B$5:$J$44,3,FALSE)</f>
        <v>0</v>
      </c>
      <c r="CH208" s="46">
        <f>ABSYLD1!CH208*VLOOKUP(ABSYLD2!CH$4,'[1]INTERNAL PARAMETERS-1'!$B$5:$J$44,5,FALSE)*VLOOKUP(ABSYLD2!CH$4,'[1]INTERNAL PARAMETERS-1'!$B$5:$J$44,6,FALSE)*VLOOKUP(ABSYLD2!CH$4,'[1]INTERNAL PARAMETERS-1'!$B$5:$J$44,3,FALSE) + ABSYLD1!CH208*(1-VLOOKUP(ABSYLD2!CH$4,'[1]INTERNAL PARAMETERS-1'!$B$5:$J$44,5,FALSE))*VLOOKUP(ABSYLD2!CH$4,'[1]INTERNAL PARAMETERS-1'!$B$5:$J$44,8,FALSE)*VLOOKUP(ABSYLD2!CH$4,'[1]INTERNAL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>
      <c r="B209" s="61" t="s">
        <v>7</v>
      </c>
      <c r="C209" s="60" t="s">
        <v>71</v>
      </c>
      <c r="D209" s="60" t="s">
        <v>82</v>
      </c>
      <c r="E209" s="137">
        <f>ABS!AL209</f>
        <v>0</v>
      </c>
      <c r="F209" s="59">
        <f>'[1]INTERNAL PARAMETERS-1'!M11</f>
        <v>53.995000000000005</v>
      </c>
      <c r="G209" s="48">
        <f>ABSYLD1!G209*VLOOKUP(ABSYLD2!G$4,'[1]INTERNAL PARAMETERS-1'!$B$5:$J$44,5,FALSE)*VLOOKUP(ABSYLD2!G$4,'[1]INTERNAL PARAMETERS-1'!$B$5:$J$44,7,FALSE)*ABSYLD2!$F209 + ABSYLD1!G209*(1-VLOOKUP(ABSYLD2!G$4,'[1]INTERNAL PARAMETERS-1'!$B$5:$J$44,5,FALSE))*VLOOKUP(ABSYLD2!G$4,'[1]INTERNAL PARAMETERS-1'!$B$5:$J$44,9,FALSE)*ABSYLD2!$F209</f>
        <v>0</v>
      </c>
      <c r="H209" s="47">
        <f>ABSYLD1!H209*VLOOKUP(ABSYLD2!H$4,'[1]INTERNAL PARAMETERS-1'!$B$5:$J$44,5,FALSE)*VLOOKUP(ABSYLD2!H$4,'[1]INTERNAL PARAMETERS-1'!$B$5:$J$44,7,FALSE)*ABSYLD2!$F209 + ABSYLD1!H209*(1-VLOOKUP(ABSYLD2!H$4,'[1]INTERNAL PARAMETERS-1'!$B$5:$J$44,5,FALSE))*VLOOKUP(ABSYLD2!H$4,'[1]INTERNAL PARAMETERS-1'!$B$5:$J$44,9,FALSE)*ABSYLD2!$F209</f>
        <v>0</v>
      </c>
      <c r="I209" s="47">
        <f>ABSYLD1!I209*VLOOKUP(ABSYLD2!I$4,'[1]INTERNAL PARAMETERS-1'!$B$5:$J$44,5,FALSE)*VLOOKUP(ABSYLD2!I$4,'[1]INTERNAL PARAMETERS-1'!$B$5:$J$44,7,FALSE)*ABSYLD2!$F209 + ABSYLD1!I209*(1-VLOOKUP(ABSYLD2!I$4,'[1]INTERNAL PARAMETERS-1'!$B$5:$J$44,5,FALSE))*VLOOKUP(ABSYLD2!I$4,'[1]INTERNAL PARAMETERS-1'!$B$5:$J$44,9,FALSE)*ABSYLD2!$F209</f>
        <v>0</v>
      </c>
      <c r="J209" s="47">
        <f>ABSYLD1!J209*VLOOKUP(ABSYLD2!J$4,'[1]INTERNAL PARAMETERS-1'!$B$5:$J$44,5,FALSE)*VLOOKUP(ABSYLD2!J$4,'[1]INTERNAL PARAMETERS-1'!$B$5:$J$44,7,FALSE)*ABSYLD2!$F209 + ABSYLD1!J209*(1-VLOOKUP(ABSYLD2!J$4,'[1]INTERNAL PARAMETERS-1'!$B$5:$J$44,5,FALSE))*VLOOKUP(ABSYLD2!J$4,'[1]INTERNAL PARAMETERS-1'!$B$5:$J$44,9,FALSE)*ABSYLD2!$F209</f>
        <v>0</v>
      </c>
      <c r="K209" s="47">
        <f>ABSYLD1!K209*VLOOKUP(ABSYLD2!K$4,'[1]INTERNAL PARAMETERS-1'!$B$5:$J$44,5,FALSE)*VLOOKUP(ABSYLD2!K$4,'[1]INTERNAL PARAMETERS-1'!$B$5:$J$44,7,FALSE)*ABSYLD2!$F209 + ABSYLD1!K209*(1-VLOOKUP(ABSYLD2!K$4,'[1]INTERNAL PARAMETERS-1'!$B$5:$J$44,5,FALSE))*VLOOKUP(ABSYLD2!K$4,'[1]INTERNAL PARAMETERS-1'!$B$5:$J$44,9,FALSE)*ABSYLD2!$F209</f>
        <v>0</v>
      </c>
      <c r="L209" s="47">
        <f>ABSYLD1!L209*VLOOKUP(ABSYLD2!L$4,'[1]INTERNAL PARAMETERS-1'!$B$5:$J$44,5,FALSE)*VLOOKUP(ABSYLD2!L$4,'[1]INTERNAL PARAMETERS-1'!$B$5:$J$44,7,FALSE)*ABSYLD2!$F209 + ABSYLD1!L209*(1-VLOOKUP(ABSYLD2!L$4,'[1]INTERNAL PARAMETERS-1'!$B$5:$J$44,5,FALSE))*VLOOKUP(ABSYLD2!L$4,'[1]INTERNAL PARAMETERS-1'!$B$5:$J$44,9,FALSE)*ABSYLD2!$F209</f>
        <v>0</v>
      </c>
      <c r="M209" s="47">
        <f>ABSYLD1!M209*VLOOKUP(ABSYLD2!M$4,'[1]INTERNAL PARAMETERS-1'!$B$5:$J$44,5,FALSE)*VLOOKUP(ABSYLD2!M$4,'[1]INTERNAL PARAMETERS-1'!$B$5:$J$44,7,FALSE)*ABSYLD2!$F209 + ABSYLD1!M209*(1-VLOOKUP(ABSYLD2!M$4,'[1]INTERNAL PARAMETERS-1'!$B$5:$J$44,5,FALSE))*VLOOKUP(ABSYLD2!M$4,'[1]INTERNAL PARAMETERS-1'!$B$5:$J$44,9,FALSE)*ABSYLD2!$F209</f>
        <v>0</v>
      </c>
      <c r="N209" s="47">
        <f>ABSYLD1!N209*VLOOKUP(ABSYLD2!N$4,'[1]INTERNAL PARAMETERS-1'!$B$5:$J$44,5,FALSE)*VLOOKUP(ABSYLD2!N$4,'[1]INTERNAL PARAMETERS-1'!$B$5:$J$44,7,FALSE)*ABSYLD2!$F209 + ABSYLD1!N209*(1-VLOOKUP(ABSYLD2!N$4,'[1]INTERNAL PARAMETERS-1'!$B$5:$J$44,5,FALSE))*VLOOKUP(ABSYLD2!N$4,'[1]INTERNAL PARAMETERS-1'!$B$5:$J$44,9,FALSE)*ABSYLD2!$F209</f>
        <v>0</v>
      </c>
      <c r="O209" s="47">
        <f>ABSYLD1!O209*VLOOKUP(ABSYLD2!O$4,'[1]INTERNAL PARAMETERS-1'!$B$5:$J$44,5,FALSE)*VLOOKUP(ABSYLD2!O$4,'[1]INTERNAL PARAMETERS-1'!$B$5:$J$44,7,FALSE)*ABSYLD2!$F209 + ABSYLD1!O209*(1-VLOOKUP(ABSYLD2!O$4,'[1]INTERNAL PARAMETERS-1'!$B$5:$J$44,5,FALSE))*VLOOKUP(ABSYLD2!O$4,'[1]INTERNAL PARAMETERS-1'!$B$5:$J$44,9,FALSE)*ABSYLD2!$F209</f>
        <v>0</v>
      </c>
      <c r="P209" s="47">
        <f>ABSYLD1!P209*VLOOKUP(ABSYLD2!P$4,'[1]INTERNAL PARAMETERS-1'!$B$5:$J$44,5,FALSE)*VLOOKUP(ABSYLD2!P$4,'[1]INTERNAL PARAMETERS-1'!$B$5:$J$44,7,FALSE)*ABSYLD2!$F209 + ABSYLD1!P209*(1-VLOOKUP(ABSYLD2!P$4,'[1]INTERNAL PARAMETERS-1'!$B$5:$J$44,5,FALSE))*VLOOKUP(ABSYLD2!P$4,'[1]INTERNAL PARAMETERS-1'!$B$5:$J$44,9,FALSE)*ABSYLD2!$F209</f>
        <v>0</v>
      </c>
      <c r="Q209" s="47">
        <f>ABSYLD1!Q209*VLOOKUP(ABSYLD2!Q$4,'[1]INTERNAL PARAMETERS-1'!$B$5:$J$44,5,FALSE)*VLOOKUP(ABSYLD2!Q$4,'[1]INTERNAL PARAMETERS-1'!$B$5:$J$44,7,FALSE)*ABSYLD2!$F209 + ABSYLD1!Q209*(1-VLOOKUP(ABSYLD2!Q$4,'[1]INTERNAL PARAMETERS-1'!$B$5:$J$44,5,FALSE))*VLOOKUP(ABSYLD2!Q$4,'[1]INTERNAL PARAMETERS-1'!$B$5:$J$44,9,FALSE)*ABSYLD2!$F209</f>
        <v>0</v>
      </c>
      <c r="R209" s="47">
        <f>ABSYLD1!R209*VLOOKUP(ABSYLD2!R$4,'[1]INTERNAL PARAMETERS-1'!$B$5:$J$44,5,FALSE)*VLOOKUP(ABSYLD2!R$4,'[1]INTERNAL PARAMETERS-1'!$B$5:$J$44,7,FALSE)*ABSYLD2!$F209 + ABSYLD1!R209*(1-VLOOKUP(ABSYLD2!R$4,'[1]INTERNAL PARAMETERS-1'!$B$5:$J$44,5,FALSE))*VLOOKUP(ABSYLD2!R$4,'[1]INTERNAL PARAMETERS-1'!$B$5:$J$44,9,FALSE)*ABSYLD2!$F209</f>
        <v>0</v>
      </c>
      <c r="S209" s="47">
        <f>ABSYLD1!S209*VLOOKUP(ABSYLD2!S$4,'[1]INTERNAL PARAMETERS-1'!$B$5:$J$44,5,FALSE)*VLOOKUP(ABSYLD2!S$4,'[1]INTERNAL PARAMETERS-1'!$B$5:$J$44,7,FALSE)*ABSYLD2!$F209 + ABSYLD1!S209*(1-VLOOKUP(ABSYLD2!S$4,'[1]INTERNAL PARAMETERS-1'!$B$5:$J$44,5,FALSE))*VLOOKUP(ABSYLD2!S$4,'[1]INTERNAL PARAMETERS-1'!$B$5:$J$44,9,FALSE)*ABSYLD2!$F209</f>
        <v>0</v>
      </c>
      <c r="T209" s="47">
        <f>ABSYLD1!T209*VLOOKUP(ABSYLD2!T$4,'[1]INTERNAL PARAMETERS-1'!$B$5:$J$44,5,FALSE)*VLOOKUP(ABSYLD2!T$4,'[1]INTERNAL PARAMETERS-1'!$B$5:$J$44,7,FALSE)*ABSYLD2!$F209 + ABSYLD1!T209*(1-VLOOKUP(ABSYLD2!T$4,'[1]INTERNAL PARAMETERS-1'!$B$5:$J$44,5,FALSE))*VLOOKUP(ABSYLD2!T$4,'[1]INTERNAL PARAMETERS-1'!$B$5:$J$44,9,FALSE)*ABSYLD2!$F209</f>
        <v>0</v>
      </c>
      <c r="U209" s="47">
        <f>ABSYLD1!U209*VLOOKUP(ABSYLD2!U$4,'[1]INTERNAL PARAMETERS-1'!$B$5:$J$44,5,FALSE)*VLOOKUP(ABSYLD2!U$4,'[1]INTERNAL PARAMETERS-1'!$B$5:$J$44,7,FALSE)*ABSYLD2!$F209 + ABSYLD1!U209*(1-VLOOKUP(ABSYLD2!U$4,'[1]INTERNAL PARAMETERS-1'!$B$5:$J$44,5,FALSE))*VLOOKUP(ABSYLD2!U$4,'[1]INTERNAL PARAMETERS-1'!$B$5:$J$44,9,FALSE)*ABSYLD2!$F209</f>
        <v>0</v>
      </c>
      <c r="V209" s="47">
        <f>ABSYLD1!V209*VLOOKUP(ABSYLD2!V$4,'[1]INTERNAL PARAMETERS-1'!$B$5:$J$44,5,FALSE)*VLOOKUP(ABSYLD2!V$4,'[1]INTERNAL PARAMETERS-1'!$B$5:$J$44,7,FALSE)*ABSYLD2!$F209 + ABSYLD1!V209*(1-VLOOKUP(ABSYLD2!V$4,'[1]INTERNAL PARAMETERS-1'!$B$5:$J$44,5,FALSE))*VLOOKUP(ABSYLD2!V$4,'[1]INTERNAL PARAMETERS-1'!$B$5:$J$44,9,FALSE)*ABSYLD2!$F209</f>
        <v>0</v>
      </c>
      <c r="W209" s="47">
        <f>ABSYLD1!W209*VLOOKUP(ABSYLD2!W$4,'[1]INTERNAL PARAMETERS-1'!$B$5:$J$44,5,FALSE)*VLOOKUP(ABSYLD2!W$4,'[1]INTERNAL PARAMETERS-1'!$B$5:$J$44,7,FALSE)*ABSYLD2!$F209 + ABSYLD1!W209*(1-VLOOKUP(ABSYLD2!W$4,'[1]INTERNAL PARAMETERS-1'!$B$5:$J$44,5,FALSE))*VLOOKUP(ABSYLD2!W$4,'[1]INTERNAL PARAMETERS-1'!$B$5:$J$44,9,FALSE)*ABSYLD2!$F209</f>
        <v>0</v>
      </c>
      <c r="X209" s="47">
        <f>ABSYLD1!X209*VLOOKUP(ABSYLD2!X$4,'[1]INTERNAL PARAMETERS-1'!$B$5:$J$44,5,FALSE)*VLOOKUP(ABSYLD2!X$4,'[1]INTERNAL PARAMETERS-1'!$B$5:$J$44,7,FALSE)*ABSYLD2!$F209 + ABSYLD1!X209*(1-VLOOKUP(ABSYLD2!X$4,'[1]INTERNAL PARAMETERS-1'!$B$5:$J$44,5,FALSE))*VLOOKUP(ABSYLD2!X$4,'[1]INTERNAL PARAMETERS-1'!$B$5:$J$44,9,FALSE)*ABSYLD2!$F209</f>
        <v>0</v>
      </c>
      <c r="Y209" s="47">
        <f>ABSYLD1!Y209*VLOOKUP(ABSYLD2!Y$4,'[1]INTERNAL PARAMETERS-1'!$B$5:$J$44,5,FALSE)*VLOOKUP(ABSYLD2!Y$4,'[1]INTERNAL PARAMETERS-1'!$B$5:$J$44,7,FALSE)*ABSYLD2!$F209 + ABSYLD1!Y209*(1-VLOOKUP(ABSYLD2!Y$4,'[1]INTERNAL PARAMETERS-1'!$B$5:$J$44,5,FALSE))*VLOOKUP(ABSYLD2!Y$4,'[1]INTERNAL PARAMETERS-1'!$B$5:$J$44,9,FALSE)*ABSYLD2!$F209</f>
        <v>0</v>
      </c>
      <c r="Z209" s="47">
        <f>ABSYLD1!Z209*VLOOKUP(ABSYLD2!Z$4,'[1]INTERNAL PARAMETERS-1'!$B$5:$J$44,5,FALSE)*VLOOKUP(ABSYLD2!Z$4,'[1]INTERNAL PARAMETERS-1'!$B$5:$J$44,7,FALSE)*ABSYLD2!$F209 + ABSYLD1!Z209*(1-VLOOKUP(ABSYLD2!Z$4,'[1]INTERNAL PARAMETERS-1'!$B$5:$J$44,5,FALSE))*VLOOKUP(ABSYLD2!Z$4,'[1]INTERNAL PARAMETERS-1'!$B$5:$J$44,9,FALSE)*ABSYLD2!$F209</f>
        <v>0</v>
      </c>
      <c r="AA209" s="47">
        <f>ABSYLD1!AA209*VLOOKUP(ABSYLD2!AA$4,'[1]INTERNAL PARAMETERS-1'!$B$5:$J$44,5,FALSE)*VLOOKUP(ABSYLD2!AA$4,'[1]INTERNAL PARAMETERS-1'!$B$5:$J$44,7,FALSE)*ABSYLD2!$F209 + ABSYLD1!AA209*(1-VLOOKUP(ABSYLD2!AA$4,'[1]INTERNAL PARAMETERS-1'!$B$5:$J$44,5,FALSE))*VLOOKUP(ABSYLD2!AA$4,'[1]INTERNAL PARAMETERS-1'!$B$5:$J$44,9,FALSE)*ABSYLD2!$F209</f>
        <v>0</v>
      </c>
      <c r="AB209" s="47">
        <f>ABSYLD1!AB209*VLOOKUP(ABSYLD2!AB$4,'[1]INTERNAL PARAMETERS-1'!$B$5:$J$44,5,FALSE)*VLOOKUP(ABSYLD2!AB$4,'[1]INTERNAL PARAMETERS-1'!$B$5:$J$44,7,FALSE)*ABSYLD2!$F209 + ABSYLD1!AB209*(1-VLOOKUP(ABSYLD2!AB$4,'[1]INTERNAL PARAMETERS-1'!$B$5:$J$44,5,FALSE))*VLOOKUP(ABSYLD2!AB$4,'[1]INTERNAL PARAMETERS-1'!$B$5:$J$44,9,FALSE)*ABSYLD2!$F209</f>
        <v>0</v>
      </c>
      <c r="AC209" s="47">
        <f>ABSYLD1!AC209*VLOOKUP(ABSYLD2!AC$4,'[1]INTERNAL PARAMETERS-1'!$B$5:$J$44,5,FALSE)*VLOOKUP(ABSYLD2!AC$4,'[1]INTERNAL PARAMETERS-1'!$B$5:$J$44,7,FALSE)*ABSYLD2!$F209 + ABSYLD1!AC209*(1-VLOOKUP(ABSYLD2!AC$4,'[1]INTERNAL PARAMETERS-1'!$B$5:$J$44,5,FALSE))*VLOOKUP(ABSYLD2!AC$4,'[1]INTERNAL PARAMETERS-1'!$B$5:$J$44,9,FALSE)*ABSYLD2!$F209</f>
        <v>0</v>
      </c>
      <c r="AD209" s="47">
        <f>ABSYLD1!AD209*VLOOKUP(ABSYLD2!AD$4,'[1]INTERNAL PARAMETERS-1'!$B$5:$J$44,5,FALSE)*VLOOKUP(ABSYLD2!AD$4,'[1]INTERNAL PARAMETERS-1'!$B$5:$J$44,7,FALSE)*ABSYLD2!$F209 + ABSYLD1!AD209*(1-VLOOKUP(ABSYLD2!AD$4,'[1]INTERNAL PARAMETERS-1'!$B$5:$J$44,5,FALSE))*VLOOKUP(ABSYLD2!AD$4,'[1]INTERNAL PARAMETERS-1'!$B$5:$J$44,9,FALSE)*ABSYLD2!$F209</f>
        <v>0</v>
      </c>
      <c r="AE209" s="47">
        <f>ABSYLD1!AE209*VLOOKUP(ABSYLD2!AE$4,'[1]INTERNAL PARAMETERS-1'!$B$5:$J$44,5,FALSE)*VLOOKUP(ABSYLD2!AE$4,'[1]INTERNAL PARAMETERS-1'!$B$5:$J$44,7,FALSE)*ABSYLD2!$F209 + ABSYLD1!AE209*(1-VLOOKUP(ABSYLD2!AE$4,'[1]INTERNAL PARAMETERS-1'!$B$5:$J$44,5,FALSE))*VLOOKUP(ABSYLD2!AE$4,'[1]INTERNAL PARAMETERS-1'!$B$5:$J$44,9,FALSE)*ABSYLD2!$F209</f>
        <v>0</v>
      </c>
      <c r="AF209" s="47">
        <f>ABSYLD1!AF209*VLOOKUP(ABSYLD2!AF$4,'[1]INTERNAL PARAMETERS-1'!$B$5:$J$44,5,FALSE)*VLOOKUP(ABSYLD2!AF$4,'[1]INTERNAL PARAMETERS-1'!$B$5:$J$44,7,FALSE)*ABSYLD2!$F209 + ABSYLD1!AF209*(1-VLOOKUP(ABSYLD2!AF$4,'[1]INTERNAL PARAMETERS-1'!$B$5:$J$44,5,FALSE))*VLOOKUP(ABSYLD2!AF$4,'[1]INTERNAL PARAMETERS-1'!$B$5:$J$44,9,FALSE)*ABSYLD2!$F209</f>
        <v>0</v>
      </c>
      <c r="AG209" s="47">
        <f>ABSYLD1!AG209*VLOOKUP(ABSYLD2!AG$4,'[1]INTERNAL PARAMETERS-1'!$B$5:$J$44,5,FALSE)*VLOOKUP(ABSYLD2!AG$4,'[1]INTERNAL PARAMETERS-1'!$B$5:$J$44,7,FALSE)*ABSYLD2!$F209 + ABSYLD1!AG209*(1-VLOOKUP(ABSYLD2!AG$4,'[1]INTERNAL PARAMETERS-1'!$B$5:$J$44,5,FALSE))*VLOOKUP(ABSYLD2!AG$4,'[1]INTERNAL PARAMETERS-1'!$B$5:$J$44,9,FALSE)*ABSYLD2!$F209</f>
        <v>0</v>
      </c>
      <c r="AH209" s="47">
        <f>ABSYLD1!AH209*VLOOKUP(ABSYLD2!AH$4,'[1]INTERNAL PARAMETERS-1'!$B$5:$J$44,5,FALSE)*VLOOKUP(ABSYLD2!AH$4,'[1]INTERNAL PARAMETERS-1'!$B$5:$J$44,7,FALSE)*ABSYLD2!$F209 + ABSYLD1!AH209*(1-VLOOKUP(ABSYLD2!AH$4,'[1]INTERNAL PARAMETERS-1'!$B$5:$J$44,5,FALSE))*VLOOKUP(ABSYLD2!AH$4,'[1]INTERNAL PARAMETERS-1'!$B$5:$J$44,9,FALSE)*ABSYLD2!$F209</f>
        <v>0</v>
      </c>
      <c r="AI209" s="47">
        <f>ABSYLD1!AI209*VLOOKUP(ABSYLD2!AI$4,'[1]INTERNAL PARAMETERS-1'!$B$5:$J$44,5,FALSE)*VLOOKUP(ABSYLD2!AI$4,'[1]INTERNAL PARAMETERS-1'!$B$5:$J$44,7,FALSE)*ABSYLD2!$F209 + ABSYLD1!AI209*(1-VLOOKUP(ABSYLD2!AI$4,'[1]INTERNAL PARAMETERS-1'!$B$5:$J$44,5,FALSE))*VLOOKUP(ABSYLD2!AI$4,'[1]INTERNAL PARAMETERS-1'!$B$5:$J$44,9,FALSE)*ABSYLD2!$F209</f>
        <v>0</v>
      </c>
      <c r="AJ209" s="47">
        <f>ABSYLD1!AJ209*VLOOKUP(ABSYLD2!AJ$4,'[1]INTERNAL PARAMETERS-1'!$B$5:$J$44,5,FALSE)*VLOOKUP(ABSYLD2!AJ$4,'[1]INTERNAL PARAMETERS-1'!$B$5:$J$44,7,FALSE)*ABSYLD2!$F209 + ABSYLD1!AJ209*(1-VLOOKUP(ABSYLD2!AJ$4,'[1]INTERNAL PARAMETERS-1'!$B$5:$J$44,5,FALSE))*VLOOKUP(ABSYLD2!AJ$4,'[1]INTERNAL PARAMETERS-1'!$B$5:$J$44,9,FALSE)*ABSYLD2!$F209</f>
        <v>0</v>
      </c>
      <c r="AK209" s="47">
        <f>ABSYLD1!AK209*VLOOKUP(ABSYLD2!AK$4,'[1]INTERNAL PARAMETERS-1'!$B$5:$J$44,5,FALSE)*VLOOKUP(ABSYLD2!AK$4,'[1]INTERNAL PARAMETERS-1'!$B$5:$J$44,7,FALSE)*ABSYLD2!$F209 + ABSYLD1!AK209*(1-VLOOKUP(ABSYLD2!AK$4,'[1]INTERNAL PARAMETERS-1'!$B$5:$J$44,5,FALSE))*VLOOKUP(ABSYLD2!AK$4,'[1]INTERNAL PARAMETERS-1'!$B$5:$J$44,9,FALSE)*ABSYLD2!$F209</f>
        <v>0</v>
      </c>
      <c r="AL209" s="47">
        <f>ABSYLD1!AL209*VLOOKUP(ABSYLD2!AL$4,'[1]INTERNAL PARAMETERS-1'!$B$5:$J$44,5,FALSE)*VLOOKUP(ABSYLD2!AL$4,'[1]INTERNAL PARAMETERS-1'!$B$5:$J$44,7,FALSE)*ABSYLD2!$F209 + ABSYLD1!AL209*(1-VLOOKUP(ABSYLD2!AL$4,'[1]INTERNAL PARAMETERS-1'!$B$5:$J$44,5,FALSE))*VLOOKUP(ABSYLD2!AL$4,'[1]INTERNAL PARAMETERS-1'!$B$5:$J$44,9,FALSE)*ABSYLD2!$F209</f>
        <v>0</v>
      </c>
      <c r="AM209" s="47">
        <f>ABSYLD1!AM209*VLOOKUP(ABSYLD2!AM$4,'[1]INTERNAL PARAMETERS-1'!$B$5:$J$44,5,FALSE)*VLOOKUP(ABSYLD2!AM$4,'[1]INTERNAL PARAMETERS-1'!$B$5:$J$44,7,FALSE)*ABSYLD2!$F209 + ABSYLD1!AM209*(1-VLOOKUP(ABSYLD2!AM$4,'[1]INTERNAL PARAMETERS-1'!$B$5:$J$44,5,FALSE))*VLOOKUP(ABSYLD2!AM$4,'[1]INTERNAL PARAMETERS-1'!$B$5:$J$44,9,FALSE)*ABSYLD2!$F209</f>
        <v>0</v>
      </c>
      <c r="AN209" s="47">
        <f>ABSYLD1!AN209*VLOOKUP(ABSYLD2!AN$4,'[1]INTERNAL PARAMETERS-1'!$B$5:$J$44,5,FALSE)*VLOOKUP(ABSYLD2!AN$4,'[1]INTERNAL PARAMETERS-1'!$B$5:$J$44,7,FALSE)*ABSYLD2!$F209 + ABSYLD1!AN209*(1-VLOOKUP(ABSYLD2!AN$4,'[1]INTERNAL PARAMETERS-1'!$B$5:$J$44,5,FALSE))*VLOOKUP(ABSYLD2!AN$4,'[1]INTERNAL PARAMETERS-1'!$B$5:$J$44,9,FALSE)*ABSYLD2!$F209</f>
        <v>0</v>
      </c>
      <c r="AO209" s="47">
        <f>ABSYLD1!AO209*VLOOKUP(ABSYLD2!AO$4,'[1]INTERNAL PARAMETERS-1'!$B$5:$J$44,5,FALSE)*VLOOKUP(ABSYLD2!AO$4,'[1]INTERNAL PARAMETERS-1'!$B$5:$J$44,7,FALSE)*ABSYLD2!$F209 + ABSYLD1!AO209*(1-VLOOKUP(ABSYLD2!AO$4,'[1]INTERNAL PARAMETERS-1'!$B$5:$J$44,5,FALSE))*VLOOKUP(ABSYLD2!AO$4,'[1]INTERNAL PARAMETERS-1'!$B$5:$J$44,9,FALSE)*ABSYLD2!$F209</f>
        <v>0</v>
      </c>
      <c r="AP209" s="47">
        <f>ABSYLD1!AP209*VLOOKUP(ABSYLD2!AP$4,'[1]INTERNAL PARAMETERS-1'!$B$5:$J$44,5,FALSE)*VLOOKUP(ABSYLD2!AP$4,'[1]INTERNAL PARAMETERS-1'!$B$5:$J$44,7,FALSE)*ABSYLD2!$F209 + ABSYLD1!AP209*(1-VLOOKUP(ABSYLD2!AP$4,'[1]INTERNAL PARAMETERS-1'!$B$5:$J$44,5,FALSE))*VLOOKUP(ABSYLD2!AP$4,'[1]INTERNAL PARAMETERS-1'!$B$5:$J$44,9,FALSE)*ABSYLD2!$F209</f>
        <v>0</v>
      </c>
      <c r="AQ209" s="47">
        <f>ABSYLD1!AQ209*VLOOKUP(ABSYLD2!AQ$4,'[1]INTERNAL PARAMETERS-1'!$B$5:$J$44,5,FALSE)*VLOOKUP(ABSYLD2!AQ$4,'[1]INTERNAL PARAMETERS-1'!$B$5:$J$44,7,FALSE)*ABSYLD2!$F209 + ABSYLD1!AQ209*(1-VLOOKUP(ABSYLD2!AQ$4,'[1]INTERNAL PARAMETERS-1'!$B$5:$J$44,5,FALSE))*VLOOKUP(ABSYLD2!AQ$4,'[1]INTERNAL PARAMETERS-1'!$B$5:$J$44,9,FALSE)*ABSYLD2!$F209</f>
        <v>0</v>
      </c>
      <c r="AR209" s="47">
        <f>ABSYLD1!AR209*VLOOKUP(ABSYLD2!AR$4,'[1]INTERNAL PARAMETERS-1'!$B$5:$J$44,5,FALSE)*VLOOKUP(ABSYLD2!AR$4,'[1]INTERNAL PARAMETERS-1'!$B$5:$J$44,7,FALSE)*ABSYLD2!$F209 + ABSYLD1!AR209*(1-VLOOKUP(ABSYLD2!AR$4,'[1]INTERNAL PARAMETERS-1'!$B$5:$J$44,5,FALSE))*VLOOKUP(ABSYLD2!AR$4,'[1]INTERNAL PARAMETERS-1'!$B$5:$J$44,9,FALSE)*ABSYLD2!$F209</f>
        <v>0</v>
      </c>
      <c r="AS209" s="47">
        <f>ABSYLD1!AS209*VLOOKUP(ABSYLD2!AS$4,'[1]INTERNAL PARAMETERS-1'!$B$5:$J$44,5,FALSE)*VLOOKUP(ABSYLD2!AS$4,'[1]INTERNAL PARAMETERS-1'!$B$5:$J$44,7,FALSE)*ABSYLD2!$F209 + ABSYLD1!AS209*(1-VLOOKUP(ABSYLD2!AS$4,'[1]INTERNAL PARAMETERS-1'!$B$5:$J$44,5,FALSE))*VLOOKUP(ABSYLD2!AS$4,'[1]INTERNAL PARAMETERS-1'!$B$5:$J$44,9,FALSE)*ABSYLD2!$F209</f>
        <v>0</v>
      </c>
      <c r="AT209" s="46">
        <f>ABSYLD1!AT209*VLOOKUP(ABSYLD2!AT$4,'[1]INTERNAL PARAMETERS-1'!$B$5:$J$44,5,FALSE)*VLOOKUP(ABSYLD2!AT$4,'[1]INTERNAL PARAMETERS-1'!$B$5:$J$44,7,FALSE)*ABSYLD2!$F209 + ABSYLD1!AT209*(1-VLOOKUP(ABSYLD2!AT$4,'[1]INTERNAL PARAMETERS-1'!$B$5:$J$44,5,FALSE))*VLOOKUP(ABSYLD2!AT$4,'[1]INTERNAL PARAMETERS-1'!$B$5:$J$44,9,FALSE)*ABSYLD2!$F209</f>
        <v>0</v>
      </c>
      <c r="AU209" s="48">
        <f>ABSYLD1!AU209*VLOOKUP(ABSYLD2!AU$4,'[1]INTERNAL PARAMETERS-1'!$B$5:$J$44,5,FALSE)*VLOOKUP(ABSYLD2!AU$4,'[1]INTERNAL PARAMETERS-1'!$B$5:$J$44,6,FALSE)*VLOOKUP(ABSYLD2!AU$4,'[1]INTERNAL PARAMETERS-1'!$B$5:$J$44,3,FALSE) + ABSYLD1!AU209*(1-VLOOKUP(ABSYLD2!AU$4,'[1]INTERNAL PARAMETERS-1'!$B$5:$J$44,5,FALSE))*VLOOKUP(ABSYLD2!AU$4,'[1]INTERNAL PARAMETERS-1'!$B$5:$J$44,8,FALSE)*VLOOKUP(ABSYLD2!AU$4,'[1]INTERNAL PARAMETERS-1'!$B$5:$J$44,3,FALSE)</f>
        <v>0</v>
      </c>
      <c r="AV209" s="47">
        <f>ABSYLD1!AV209*VLOOKUP(ABSYLD2!AV$4,'[1]INTERNAL PARAMETERS-1'!$B$5:$J$44,5,FALSE)*VLOOKUP(ABSYLD2!AV$4,'[1]INTERNAL PARAMETERS-1'!$B$5:$J$44,6,FALSE)*VLOOKUP(ABSYLD2!AV$4,'[1]INTERNAL PARAMETERS-1'!$B$5:$J$44,3,FALSE) + ABSYLD1!AV209*(1-VLOOKUP(ABSYLD2!AV$4,'[1]INTERNAL PARAMETERS-1'!$B$5:$J$44,5,FALSE))*VLOOKUP(ABSYLD2!AV$4,'[1]INTERNAL PARAMETERS-1'!$B$5:$J$44,8,FALSE)*VLOOKUP(ABSYLD2!AV$4,'[1]INTERNAL PARAMETERS-1'!$B$5:$J$44,3,FALSE)</f>
        <v>0</v>
      </c>
      <c r="AW209" s="47">
        <f>ABSYLD1!AW209*VLOOKUP(ABSYLD2!AW$4,'[1]INTERNAL PARAMETERS-1'!$B$5:$J$44,5,FALSE)*VLOOKUP(ABSYLD2!AW$4,'[1]INTERNAL PARAMETERS-1'!$B$5:$J$44,6,FALSE)*VLOOKUP(ABSYLD2!AW$4,'[1]INTERNAL PARAMETERS-1'!$B$5:$J$44,3,FALSE) + ABSYLD1!AW209*(1-VLOOKUP(ABSYLD2!AW$4,'[1]INTERNAL PARAMETERS-1'!$B$5:$J$44,5,FALSE))*VLOOKUP(ABSYLD2!AW$4,'[1]INTERNAL PARAMETERS-1'!$B$5:$J$44,8,FALSE)*VLOOKUP(ABSYLD2!AW$4,'[1]INTERNAL PARAMETERS-1'!$B$5:$J$44,3,FALSE)</f>
        <v>0</v>
      </c>
      <c r="AX209" s="47">
        <f>ABSYLD1!AX209*VLOOKUP(ABSYLD2!AX$4,'[1]INTERNAL PARAMETERS-1'!$B$5:$J$44,5,FALSE)*VLOOKUP(ABSYLD2!AX$4,'[1]INTERNAL PARAMETERS-1'!$B$5:$J$44,6,FALSE)*VLOOKUP(ABSYLD2!AX$4,'[1]INTERNAL PARAMETERS-1'!$B$5:$J$44,3,FALSE) + ABSYLD1!AX209*(1-VLOOKUP(ABSYLD2!AX$4,'[1]INTERNAL PARAMETERS-1'!$B$5:$J$44,5,FALSE))*VLOOKUP(ABSYLD2!AX$4,'[1]INTERNAL PARAMETERS-1'!$B$5:$J$44,8,FALSE)*VLOOKUP(ABSYLD2!AX$4,'[1]INTERNAL PARAMETERS-1'!$B$5:$J$44,3,FALSE)</f>
        <v>0</v>
      </c>
      <c r="AY209" s="47">
        <f>ABSYLD1!AY209*VLOOKUP(ABSYLD2!AY$4,'[1]INTERNAL PARAMETERS-1'!$B$5:$J$44,5,FALSE)*VLOOKUP(ABSYLD2!AY$4,'[1]INTERNAL PARAMETERS-1'!$B$5:$J$44,6,FALSE)*VLOOKUP(ABSYLD2!AY$4,'[1]INTERNAL PARAMETERS-1'!$B$5:$J$44,3,FALSE) + ABSYLD1!AY209*(1-VLOOKUP(ABSYLD2!AY$4,'[1]INTERNAL PARAMETERS-1'!$B$5:$J$44,5,FALSE))*VLOOKUP(ABSYLD2!AY$4,'[1]INTERNAL PARAMETERS-1'!$B$5:$J$44,8,FALSE)*VLOOKUP(ABSYLD2!AY$4,'[1]INTERNAL PARAMETERS-1'!$B$5:$J$44,3,FALSE)</f>
        <v>0</v>
      </c>
      <c r="AZ209" s="47">
        <f>ABSYLD1!AZ209*VLOOKUP(ABSYLD2!AZ$4,'[1]INTERNAL PARAMETERS-1'!$B$5:$J$44,5,FALSE)*VLOOKUP(ABSYLD2!AZ$4,'[1]INTERNAL PARAMETERS-1'!$B$5:$J$44,6,FALSE)*VLOOKUP(ABSYLD2!AZ$4,'[1]INTERNAL PARAMETERS-1'!$B$5:$J$44,3,FALSE) + ABSYLD1!AZ209*(1-VLOOKUP(ABSYLD2!AZ$4,'[1]INTERNAL PARAMETERS-1'!$B$5:$J$44,5,FALSE))*VLOOKUP(ABSYLD2!AZ$4,'[1]INTERNAL PARAMETERS-1'!$B$5:$J$44,8,FALSE)*VLOOKUP(ABSYLD2!AZ$4,'[1]INTERNAL PARAMETERS-1'!$B$5:$J$44,3,FALSE)</f>
        <v>0</v>
      </c>
      <c r="BA209" s="47">
        <f>ABSYLD1!BA209*VLOOKUP(ABSYLD2!BA$4,'[1]INTERNAL PARAMETERS-1'!$B$5:$J$44,5,FALSE)*VLOOKUP(ABSYLD2!BA$4,'[1]INTERNAL PARAMETERS-1'!$B$5:$J$44,6,FALSE)*VLOOKUP(ABSYLD2!BA$4,'[1]INTERNAL PARAMETERS-1'!$B$5:$J$44,3,FALSE) + ABSYLD1!BA209*(1-VLOOKUP(ABSYLD2!BA$4,'[1]INTERNAL PARAMETERS-1'!$B$5:$J$44,5,FALSE))*VLOOKUP(ABSYLD2!BA$4,'[1]INTERNAL PARAMETERS-1'!$B$5:$J$44,8,FALSE)*VLOOKUP(ABSYLD2!BA$4,'[1]INTERNAL PARAMETERS-1'!$B$5:$J$44,3,FALSE)</f>
        <v>0</v>
      </c>
      <c r="BB209" s="47">
        <f>ABSYLD1!BB209*VLOOKUP(ABSYLD2!BB$4,'[1]INTERNAL PARAMETERS-1'!$B$5:$J$44,5,FALSE)*VLOOKUP(ABSYLD2!BB$4,'[1]INTERNAL PARAMETERS-1'!$B$5:$J$44,6,FALSE)*VLOOKUP(ABSYLD2!BB$4,'[1]INTERNAL PARAMETERS-1'!$B$5:$J$44,3,FALSE) + ABSYLD1!BB209*(1-VLOOKUP(ABSYLD2!BB$4,'[1]INTERNAL PARAMETERS-1'!$B$5:$J$44,5,FALSE))*VLOOKUP(ABSYLD2!BB$4,'[1]INTERNAL PARAMETERS-1'!$B$5:$J$44,8,FALSE)*VLOOKUP(ABSYLD2!BB$4,'[1]INTERNAL PARAMETERS-1'!$B$5:$J$44,3,FALSE)</f>
        <v>0</v>
      </c>
      <c r="BC209" s="47">
        <f>ABSYLD1!BC209*VLOOKUP(ABSYLD2!BC$4,'[1]INTERNAL PARAMETERS-1'!$B$5:$J$44,5,FALSE)*VLOOKUP(ABSYLD2!BC$4,'[1]INTERNAL PARAMETERS-1'!$B$5:$J$44,6,FALSE)*VLOOKUP(ABSYLD2!BC$4,'[1]INTERNAL PARAMETERS-1'!$B$5:$J$44,3,FALSE) + ABSYLD1!BC209*(1-VLOOKUP(ABSYLD2!BC$4,'[1]INTERNAL PARAMETERS-1'!$B$5:$J$44,5,FALSE))*VLOOKUP(ABSYLD2!BC$4,'[1]INTERNAL PARAMETERS-1'!$B$5:$J$44,8,FALSE)*VLOOKUP(ABSYLD2!BC$4,'[1]INTERNAL PARAMETERS-1'!$B$5:$J$44,3,FALSE)</f>
        <v>0</v>
      </c>
      <c r="BD209" s="47">
        <f>ABSYLD1!BD209*VLOOKUP(ABSYLD2!BD$4,'[1]INTERNAL PARAMETERS-1'!$B$5:$J$44,5,FALSE)*VLOOKUP(ABSYLD2!BD$4,'[1]INTERNAL PARAMETERS-1'!$B$5:$J$44,6,FALSE)*VLOOKUP(ABSYLD2!BD$4,'[1]INTERNAL PARAMETERS-1'!$B$5:$J$44,3,FALSE) + ABSYLD1!BD209*(1-VLOOKUP(ABSYLD2!BD$4,'[1]INTERNAL PARAMETERS-1'!$B$5:$J$44,5,FALSE))*VLOOKUP(ABSYLD2!BD$4,'[1]INTERNAL PARAMETERS-1'!$B$5:$J$44,8,FALSE)*VLOOKUP(ABSYLD2!BD$4,'[1]INTERNAL PARAMETERS-1'!$B$5:$J$44,3,FALSE)</f>
        <v>0</v>
      </c>
      <c r="BE209" s="47">
        <f>ABSYLD1!BE209*VLOOKUP(ABSYLD2!BE$4,'[1]INTERNAL PARAMETERS-1'!$B$5:$J$44,5,FALSE)*VLOOKUP(ABSYLD2!BE$4,'[1]INTERNAL PARAMETERS-1'!$B$5:$J$44,6,FALSE)*VLOOKUP(ABSYLD2!BE$4,'[1]INTERNAL PARAMETERS-1'!$B$5:$J$44,3,FALSE) + ABSYLD1!BE209*(1-VLOOKUP(ABSYLD2!BE$4,'[1]INTERNAL PARAMETERS-1'!$B$5:$J$44,5,FALSE))*VLOOKUP(ABSYLD2!BE$4,'[1]INTERNAL PARAMETERS-1'!$B$5:$J$44,8,FALSE)*VLOOKUP(ABSYLD2!BE$4,'[1]INTERNAL PARAMETERS-1'!$B$5:$J$44,3,FALSE)</f>
        <v>0</v>
      </c>
      <c r="BF209" s="47">
        <f>ABSYLD1!BF209*VLOOKUP(ABSYLD2!BF$4,'[1]INTERNAL PARAMETERS-1'!$B$5:$J$44,5,FALSE)*VLOOKUP(ABSYLD2!BF$4,'[1]INTERNAL PARAMETERS-1'!$B$5:$J$44,6,FALSE)*VLOOKUP(ABSYLD2!BF$4,'[1]INTERNAL PARAMETERS-1'!$B$5:$J$44,3,FALSE) + ABSYLD1!BF209*(1-VLOOKUP(ABSYLD2!BF$4,'[1]INTERNAL PARAMETERS-1'!$B$5:$J$44,5,FALSE))*VLOOKUP(ABSYLD2!BF$4,'[1]INTERNAL PARAMETERS-1'!$B$5:$J$44,8,FALSE)*VLOOKUP(ABSYLD2!BF$4,'[1]INTERNAL PARAMETERS-1'!$B$5:$J$44,3,FALSE)</f>
        <v>0</v>
      </c>
      <c r="BG209" s="47">
        <f>ABSYLD1!BG209*VLOOKUP(ABSYLD2!BG$4,'[1]INTERNAL PARAMETERS-1'!$B$5:$J$44,5,FALSE)*VLOOKUP(ABSYLD2!BG$4,'[1]INTERNAL PARAMETERS-1'!$B$5:$J$44,6,FALSE)*VLOOKUP(ABSYLD2!BG$4,'[1]INTERNAL PARAMETERS-1'!$B$5:$J$44,3,FALSE) + ABSYLD1!BG209*(1-VLOOKUP(ABSYLD2!BG$4,'[1]INTERNAL PARAMETERS-1'!$B$5:$J$44,5,FALSE))*VLOOKUP(ABSYLD2!BG$4,'[1]INTERNAL PARAMETERS-1'!$B$5:$J$44,8,FALSE)*VLOOKUP(ABSYLD2!BG$4,'[1]INTERNAL PARAMETERS-1'!$B$5:$J$44,3,FALSE)</f>
        <v>0</v>
      </c>
      <c r="BH209" s="47">
        <f>ABSYLD1!BH209*VLOOKUP(ABSYLD2!BH$4,'[1]INTERNAL PARAMETERS-1'!$B$5:$J$44,5,FALSE)*VLOOKUP(ABSYLD2!BH$4,'[1]INTERNAL PARAMETERS-1'!$B$5:$J$44,6,FALSE)*VLOOKUP(ABSYLD2!BH$4,'[1]INTERNAL PARAMETERS-1'!$B$5:$J$44,3,FALSE) + ABSYLD1!BH209*(1-VLOOKUP(ABSYLD2!BH$4,'[1]INTERNAL PARAMETERS-1'!$B$5:$J$44,5,FALSE))*VLOOKUP(ABSYLD2!BH$4,'[1]INTERNAL PARAMETERS-1'!$B$5:$J$44,8,FALSE)*VLOOKUP(ABSYLD2!BH$4,'[1]INTERNAL PARAMETERS-1'!$B$5:$J$44,3,FALSE)</f>
        <v>0</v>
      </c>
      <c r="BI209" s="47">
        <f>ABSYLD1!BI209*VLOOKUP(ABSYLD2!BI$4,'[1]INTERNAL PARAMETERS-1'!$B$5:$J$44,5,FALSE)*VLOOKUP(ABSYLD2!BI$4,'[1]INTERNAL PARAMETERS-1'!$B$5:$J$44,6,FALSE)*VLOOKUP(ABSYLD2!BI$4,'[1]INTERNAL PARAMETERS-1'!$B$5:$J$44,3,FALSE) + ABSYLD1!BI209*(1-VLOOKUP(ABSYLD2!BI$4,'[1]INTERNAL PARAMETERS-1'!$B$5:$J$44,5,FALSE))*VLOOKUP(ABSYLD2!BI$4,'[1]INTERNAL PARAMETERS-1'!$B$5:$J$44,8,FALSE)*VLOOKUP(ABSYLD2!BI$4,'[1]INTERNAL PARAMETERS-1'!$B$5:$J$44,3,FALSE)</f>
        <v>0</v>
      </c>
      <c r="BJ209" s="47">
        <f>ABSYLD1!BJ209*VLOOKUP(ABSYLD2!BJ$4,'[1]INTERNAL PARAMETERS-1'!$B$5:$J$44,5,FALSE)*VLOOKUP(ABSYLD2!BJ$4,'[1]INTERNAL PARAMETERS-1'!$B$5:$J$44,6,FALSE)*VLOOKUP(ABSYLD2!BJ$4,'[1]INTERNAL PARAMETERS-1'!$B$5:$J$44,3,FALSE) + ABSYLD1!BJ209*(1-VLOOKUP(ABSYLD2!BJ$4,'[1]INTERNAL PARAMETERS-1'!$B$5:$J$44,5,FALSE))*VLOOKUP(ABSYLD2!BJ$4,'[1]INTERNAL PARAMETERS-1'!$B$5:$J$44,8,FALSE)*VLOOKUP(ABSYLD2!BJ$4,'[1]INTERNAL PARAMETERS-1'!$B$5:$J$44,3,FALSE)</f>
        <v>0</v>
      </c>
      <c r="BK209" s="47">
        <f>ABSYLD1!BK209*VLOOKUP(ABSYLD2!BK$4,'[1]INTERNAL PARAMETERS-1'!$B$5:$J$44,5,FALSE)*VLOOKUP(ABSYLD2!BK$4,'[1]INTERNAL PARAMETERS-1'!$B$5:$J$44,6,FALSE)*VLOOKUP(ABSYLD2!BK$4,'[1]INTERNAL PARAMETERS-1'!$B$5:$J$44,3,FALSE) + ABSYLD1!BK209*(1-VLOOKUP(ABSYLD2!BK$4,'[1]INTERNAL PARAMETERS-1'!$B$5:$J$44,5,FALSE))*VLOOKUP(ABSYLD2!BK$4,'[1]INTERNAL PARAMETERS-1'!$B$5:$J$44,8,FALSE)*VLOOKUP(ABSYLD2!BK$4,'[1]INTERNAL PARAMETERS-1'!$B$5:$J$44,3,FALSE)</f>
        <v>0</v>
      </c>
      <c r="BL209" s="47">
        <f>ABSYLD1!BL209*VLOOKUP(ABSYLD2!BL$4,'[1]INTERNAL PARAMETERS-1'!$B$5:$J$44,5,FALSE)*VLOOKUP(ABSYLD2!BL$4,'[1]INTERNAL PARAMETERS-1'!$B$5:$J$44,6,FALSE)*VLOOKUP(ABSYLD2!BL$4,'[1]INTERNAL PARAMETERS-1'!$B$5:$J$44,3,FALSE) + ABSYLD1!BL209*(1-VLOOKUP(ABSYLD2!BL$4,'[1]INTERNAL PARAMETERS-1'!$B$5:$J$44,5,FALSE))*VLOOKUP(ABSYLD2!BL$4,'[1]INTERNAL PARAMETERS-1'!$B$5:$J$44,8,FALSE)*VLOOKUP(ABSYLD2!BL$4,'[1]INTERNAL PARAMETERS-1'!$B$5:$J$44,3,FALSE)</f>
        <v>0</v>
      </c>
      <c r="BM209" s="47">
        <f>ABSYLD1!BM209*VLOOKUP(ABSYLD2!BM$4,'[1]INTERNAL PARAMETERS-1'!$B$5:$J$44,5,FALSE)*VLOOKUP(ABSYLD2!BM$4,'[1]INTERNAL PARAMETERS-1'!$B$5:$J$44,6,FALSE)*VLOOKUP(ABSYLD2!BM$4,'[1]INTERNAL PARAMETERS-1'!$B$5:$J$44,3,FALSE) + ABSYLD1!BM209*(1-VLOOKUP(ABSYLD2!BM$4,'[1]INTERNAL PARAMETERS-1'!$B$5:$J$44,5,FALSE))*VLOOKUP(ABSYLD2!BM$4,'[1]INTERNAL PARAMETERS-1'!$B$5:$J$44,8,FALSE)*VLOOKUP(ABSYLD2!BM$4,'[1]INTERNAL PARAMETERS-1'!$B$5:$J$44,3,FALSE)</f>
        <v>0</v>
      </c>
      <c r="BN209" s="47">
        <f>ABSYLD1!BN209*VLOOKUP(ABSYLD2!BN$4,'[1]INTERNAL PARAMETERS-1'!$B$5:$J$44,5,FALSE)*VLOOKUP(ABSYLD2!BN$4,'[1]INTERNAL PARAMETERS-1'!$B$5:$J$44,6,FALSE)*VLOOKUP(ABSYLD2!BN$4,'[1]INTERNAL PARAMETERS-1'!$B$5:$J$44,3,FALSE) + ABSYLD1!BN209*(1-VLOOKUP(ABSYLD2!BN$4,'[1]INTERNAL PARAMETERS-1'!$B$5:$J$44,5,FALSE))*VLOOKUP(ABSYLD2!BN$4,'[1]INTERNAL PARAMETERS-1'!$B$5:$J$44,8,FALSE)*VLOOKUP(ABSYLD2!BN$4,'[1]INTERNAL PARAMETERS-1'!$B$5:$J$44,3,FALSE)</f>
        <v>0</v>
      </c>
      <c r="BO209" s="47">
        <f>ABSYLD1!BO209*VLOOKUP(ABSYLD2!BO$4,'[1]INTERNAL PARAMETERS-1'!$B$5:$J$44,5,FALSE)*VLOOKUP(ABSYLD2!BO$4,'[1]INTERNAL PARAMETERS-1'!$B$5:$J$44,6,FALSE)*VLOOKUP(ABSYLD2!BO$4,'[1]INTERNAL PARAMETERS-1'!$B$5:$J$44,3,FALSE) + ABSYLD1!BO209*(1-VLOOKUP(ABSYLD2!BO$4,'[1]INTERNAL PARAMETERS-1'!$B$5:$J$44,5,FALSE))*VLOOKUP(ABSYLD2!BO$4,'[1]INTERNAL PARAMETERS-1'!$B$5:$J$44,8,FALSE)*VLOOKUP(ABSYLD2!BO$4,'[1]INTERNAL PARAMETERS-1'!$B$5:$J$44,3,FALSE)</f>
        <v>0</v>
      </c>
      <c r="BP209" s="47">
        <f>ABSYLD1!BP209*VLOOKUP(ABSYLD2!BP$4,'[1]INTERNAL PARAMETERS-1'!$B$5:$J$44,5,FALSE)*VLOOKUP(ABSYLD2!BP$4,'[1]INTERNAL PARAMETERS-1'!$B$5:$J$44,6,FALSE)*VLOOKUP(ABSYLD2!BP$4,'[1]INTERNAL PARAMETERS-1'!$B$5:$J$44,3,FALSE) + ABSYLD1!BP209*(1-VLOOKUP(ABSYLD2!BP$4,'[1]INTERNAL PARAMETERS-1'!$B$5:$J$44,5,FALSE))*VLOOKUP(ABSYLD2!BP$4,'[1]INTERNAL PARAMETERS-1'!$B$5:$J$44,8,FALSE)*VLOOKUP(ABSYLD2!BP$4,'[1]INTERNAL PARAMETERS-1'!$B$5:$J$44,3,FALSE)</f>
        <v>0</v>
      </c>
      <c r="BQ209" s="47">
        <f>ABSYLD1!BQ209*VLOOKUP(ABSYLD2!BQ$4,'[1]INTERNAL PARAMETERS-1'!$B$5:$J$44,5,FALSE)*VLOOKUP(ABSYLD2!BQ$4,'[1]INTERNAL PARAMETERS-1'!$B$5:$J$44,6,FALSE)*VLOOKUP(ABSYLD2!BQ$4,'[1]INTERNAL PARAMETERS-1'!$B$5:$J$44,3,FALSE) + ABSYLD1!BQ209*(1-VLOOKUP(ABSYLD2!BQ$4,'[1]INTERNAL PARAMETERS-1'!$B$5:$J$44,5,FALSE))*VLOOKUP(ABSYLD2!BQ$4,'[1]INTERNAL PARAMETERS-1'!$B$5:$J$44,8,FALSE)*VLOOKUP(ABSYLD2!BQ$4,'[1]INTERNAL PARAMETERS-1'!$B$5:$J$44,3,FALSE)</f>
        <v>0</v>
      </c>
      <c r="BR209" s="47">
        <f>ABSYLD1!BR209*VLOOKUP(ABSYLD2!BR$4,'[1]INTERNAL PARAMETERS-1'!$B$5:$J$44,5,FALSE)*VLOOKUP(ABSYLD2!BR$4,'[1]INTERNAL PARAMETERS-1'!$B$5:$J$44,6,FALSE)*VLOOKUP(ABSYLD2!BR$4,'[1]INTERNAL PARAMETERS-1'!$B$5:$J$44,3,FALSE) + ABSYLD1!BR209*(1-VLOOKUP(ABSYLD2!BR$4,'[1]INTERNAL PARAMETERS-1'!$B$5:$J$44,5,FALSE))*VLOOKUP(ABSYLD2!BR$4,'[1]INTERNAL PARAMETERS-1'!$B$5:$J$44,8,FALSE)*VLOOKUP(ABSYLD2!BR$4,'[1]INTERNAL PARAMETERS-1'!$B$5:$J$44,3,FALSE)</f>
        <v>0</v>
      </c>
      <c r="BS209" s="47">
        <f>ABSYLD1!BS209*VLOOKUP(ABSYLD2!BS$4,'[1]INTERNAL PARAMETERS-1'!$B$5:$J$44,5,FALSE)*VLOOKUP(ABSYLD2!BS$4,'[1]INTERNAL PARAMETERS-1'!$B$5:$J$44,6,FALSE)*VLOOKUP(ABSYLD2!BS$4,'[1]INTERNAL PARAMETERS-1'!$B$5:$J$44,3,FALSE) + ABSYLD1!BS209*(1-VLOOKUP(ABSYLD2!BS$4,'[1]INTERNAL PARAMETERS-1'!$B$5:$J$44,5,FALSE))*VLOOKUP(ABSYLD2!BS$4,'[1]INTERNAL PARAMETERS-1'!$B$5:$J$44,8,FALSE)*VLOOKUP(ABSYLD2!BS$4,'[1]INTERNAL PARAMETERS-1'!$B$5:$J$44,3,FALSE)</f>
        <v>0</v>
      </c>
      <c r="BT209" s="47">
        <f>ABSYLD1!BT209*VLOOKUP(ABSYLD2!BT$4,'[1]INTERNAL PARAMETERS-1'!$B$5:$J$44,5,FALSE)*VLOOKUP(ABSYLD2!BT$4,'[1]INTERNAL PARAMETERS-1'!$B$5:$J$44,6,FALSE)*VLOOKUP(ABSYLD2!BT$4,'[1]INTERNAL PARAMETERS-1'!$B$5:$J$44,3,FALSE) + ABSYLD1!BT209*(1-VLOOKUP(ABSYLD2!BT$4,'[1]INTERNAL PARAMETERS-1'!$B$5:$J$44,5,FALSE))*VLOOKUP(ABSYLD2!BT$4,'[1]INTERNAL PARAMETERS-1'!$B$5:$J$44,8,FALSE)*VLOOKUP(ABSYLD2!BT$4,'[1]INTERNAL PARAMETERS-1'!$B$5:$J$44,3,FALSE)</f>
        <v>0</v>
      </c>
      <c r="BU209" s="47">
        <f>ABSYLD1!BU209*VLOOKUP(ABSYLD2!BU$4,'[1]INTERNAL PARAMETERS-1'!$B$5:$J$44,5,FALSE)*VLOOKUP(ABSYLD2!BU$4,'[1]INTERNAL PARAMETERS-1'!$B$5:$J$44,6,FALSE)*VLOOKUP(ABSYLD2!BU$4,'[1]INTERNAL PARAMETERS-1'!$B$5:$J$44,3,FALSE) + ABSYLD1!BU209*(1-VLOOKUP(ABSYLD2!BU$4,'[1]INTERNAL PARAMETERS-1'!$B$5:$J$44,5,FALSE))*VLOOKUP(ABSYLD2!BU$4,'[1]INTERNAL PARAMETERS-1'!$B$5:$J$44,8,FALSE)*VLOOKUP(ABSYLD2!BU$4,'[1]INTERNAL PARAMETERS-1'!$B$5:$J$44,3,FALSE)</f>
        <v>0</v>
      </c>
      <c r="BV209" s="47">
        <f>ABSYLD1!BV209*VLOOKUP(ABSYLD2!BV$4,'[1]INTERNAL PARAMETERS-1'!$B$5:$J$44,5,FALSE)*VLOOKUP(ABSYLD2!BV$4,'[1]INTERNAL PARAMETERS-1'!$B$5:$J$44,6,FALSE)*VLOOKUP(ABSYLD2!BV$4,'[1]INTERNAL PARAMETERS-1'!$B$5:$J$44,3,FALSE) + ABSYLD1!BV209*(1-VLOOKUP(ABSYLD2!BV$4,'[1]INTERNAL PARAMETERS-1'!$B$5:$J$44,5,FALSE))*VLOOKUP(ABSYLD2!BV$4,'[1]INTERNAL PARAMETERS-1'!$B$5:$J$44,8,FALSE)*VLOOKUP(ABSYLD2!BV$4,'[1]INTERNAL PARAMETERS-1'!$B$5:$J$44,3,FALSE)</f>
        <v>0</v>
      </c>
      <c r="BW209" s="47">
        <f>ABSYLD1!BW209*VLOOKUP(ABSYLD2!BW$4,'[1]INTERNAL PARAMETERS-1'!$B$5:$J$44,5,FALSE)*VLOOKUP(ABSYLD2!BW$4,'[1]INTERNAL PARAMETERS-1'!$B$5:$J$44,6,FALSE)*VLOOKUP(ABSYLD2!BW$4,'[1]INTERNAL PARAMETERS-1'!$B$5:$J$44,3,FALSE) + ABSYLD1!BW209*(1-VLOOKUP(ABSYLD2!BW$4,'[1]INTERNAL PARAMETERS-1'!$B$5:$J$44,5,FALSE))*VLOOKUP(ABSYLD2!BW$4,'[1]INTERNAL PARAMETERS-1'!$B$5:$J$44,8,FALSE)*VLOOKUP(ABSYLD2!BW$4,'[1]INTERNAL PARAMETERS-1'!$B$5:$J$44,3,FALSE)</f>
        <v>0</v>
      </c>
      <c r="BX209" s="47">
        <f>ABSYLD1!BX209*VLOOKUP(ABSYLD2!BX$4,'[1]INTERNAL PARAMETERS-1'!$B$5:$J$44,5,FALSE)*VLOOKUP(ABSYLD2!BX$4,'[1]INTERNAL PARAMETERS-1'!$B$5:$J$44,6,FALSE)*VLOOKUP(ABSYLD2!BX$4,'[1]INTERNAL PARAMETERS-1'!$B$5:$J$44,3,FALSE) + ABSYLD1!BX209*(1-VLOOKUP(ABSYLD2!BX$4,'[1]INTERNAL PARAMETERS-1'!$B$5:$J$44,5,FALSE))*VLOOKUP(ABSYLD2!BX$4,'[1]INTERNAL PARAMETERS-1'!$B$5:$J$44,8,FALSE)*VLOOKUP(ABSYLD2!BX$4,'[1]INTERNAL PARAMETERS-1'!$B$5:$J$44,3,FALSE)</f>
        <v>0</v>
      </c>
      <c r="BY209" s="47">
        <f>ABSYLD1!BY209*VLOOKUP(ABSYLD2!BY$4,'[1]INTERNAL PARAMETERS-1'!$B$5:$J$44,5,FALSE)*VLOOKUP(ABSYLD2!BY$4,'[1]INTERNAL PARAMETERS-1'!$B$5:$J$44,6,FALSE)*VLOOKUP(ABSYLD2!BY$4,'[1]INTERNAL PARAMETERS-1'!$B$5:$J$44,3,FALSE) + ABSYLD1!BY209*(1-VLOOKUP(ABSYLD2!BY$4,'[1]INTERNAL PARAMETERS-1'!$B$5:$J$44,5,FALSE))*VLOOKUP(ABSYLD2!BY$4,'[1]INTERNAL PARAMETERS-1'!$B$5:$J$44,8,FALSE)*VLOOKUP(ABSYLD2!BY$4,'[1]INTERNAL PARAMETERS-1'!$B$5:$J$44,3,FALSE)</f>
        <v>0</v>
      </c>
      <c r="BZ209" s="47">
        <f>ABSYLD1!BZ209*VLOOKUP(ABSYLD2!BZ$4,'[1]INTERNAL PARAMETERS-1'!$B$5:$J$44,5,FALSE)*VLOOKUP(ABSYLD2!BZ$4,'[1]INTERNAL PARAMETERS-1'!$B$5:$J$44,6,FALSE)*VLOOKUP(ABSYLD2!BZ$4,'[1]INTERNAL PARAMETERS-1'!$B$5:$J$44,3,FALSE) + ABSYLD1!BZ209*(1-VLOOKUP(ABSYLD2!BZ$4,'[1]INTERNAL PARAMETERS-1'!$B$5:$J$44,5,FALSE))*VLOOKUP(ABSYLD2!BZ$4,'[1]INTERNAL PARAMETERS-1'!$B$5:$J$44,8,FALSE)*VLOOKUP(ABSYLD2!BZ$4,'[1]INTERNAL PARAMETERS-1'!$B$5:$J$44,3,FALSE)</f>
        <v>0</v>
      </c>
      <c r="CA209" s="47">
        <f>ABSYLD1!CA209*VLOOKUP(ABSYLD2!CA$4,'[1]INTERNAL PARAMETERS-1'!$B$5:$J$44,5,FALSE)*VLOOKUP(ABSYLD2!CA$4,'[1]INTERNAL PARAMETERS-1'!$B$5:$J$44,6,FALSE)*VLOOKUP(ABSYLD2!CA$4,'[1]INTERNAL PARAMETERS-1'!$B$5:$J$44,3,FALSE) + ABSYLD1!CA209*(1-VLOOKUP(ABSYLD2!CA$4,'[1]INTERNAL PARAMETERS-1'!$B$5:$J$44,5,FALSE))*VLOOKUP(ABSYLD2!CA$4,'[1]INTERNAL PARAMETERS-1'!$B$5:$J$44,8,FALSE)*VLOOKUP(ABSYLD2!CA$4,'[1]INTERNAL PARAMETERS-1'!$B$5:$J$44,3,FALSE)</f>
        <v>0</v>
      </c>
      <c r="CB209" s="47">
        <f>ABSYLD1!CB209*VLOOKUP(ABSYLD2!CB$4,'[1]INTERNAL PARAMETERS-1'!$B$5:$J$44,5,FALSE)*VLOOKUP(ABSYLD2!CB$4,'[1]INTERNAL PARAMETERS-1'!$B$5:$J$44,6,FALSE)*VLOOKUP(ABSYLD2!CB$4,'[1]INTERNAL PARAMETERS-1'!$B$5:$J$44,3,FALSE) + ABSYLD1!CB209*(1-VLOOKUP(ABSYLD2!CB$4,'[1]INTERNAL PARAMETERS-1'!$B$5:$J$44,5,FALSE))*VLOOKUP(ABSYLD2!CB$4,'[1]INTERNAL PARAMETERS-1'!$B$5:$J$44,8,FALSE)*VLOOKUP(ABSYLD2!CB$4,'[1]INTERNAL PARAMETERS-1'!$B$5:$J$44,3,FALSE)</f>
        <v>0</v>
      </c>
      <c r="CC209" s="47">
        <f>ABSYLD1!CC209*VLOOKUP(ABSYLD2!CC$4,'[1]INTERNAL PARAMETERS-1'!$B$5:$J$44,5,FALSE)*VLOOKUP(ABSYLD2!CC$4,'[1]INTERNAL PARAMETERS-1'!$B$5:$J$44,6,FALSE)*VLOOKUP(ABSYLD2!CC$4,'[1]INTERNAL PARAMETERS-1'!$B$5:$J$44,3,FALSE) + ABSYLD1!CC209*(1-VLOOKUP(ABSYLD2!CC$4,'[1]INTERNAL PARAMETERS-1'!$B$5:$J$44,5,FALSE))*VLOOKUP(ABSYLD2!CC$4,'[1]INTERNAL PARAMETERS-1'!$B$5:$J$44,8,FALSE)*VLOOKUP(ABSYLD2!CC$4,'[1]INTERNAL PARAMETERS-1'!$B$5:$J$44,3,FALSE)</f>
        <v>0</v>
      </c>
      <c r="CD209" s="47">
        <f>ABSYLD1!CD209*VLOOKUP(ABSYLD2!CD$4,'[1]INTERNAL PARAMETERS-1'!$B$5:$J$44,5,FALSE)*VLOOKUP(ABSYLD2!CD$4,'[1]INTERNAL PARAMETERS-1'!$B$5:$J$44,6,FALSE)*VLOOKUP(ABSYLD2!CD$4,'[1]INTERNAL PARAMETERS-1'!$B$5:$J$44,3,FALSE) + ABSYLD1!CD209*(1-VLOOKUP(ABSYLD2!CD$4,'[1]INTERNAL PARAMETERS-1'!$B$5:$J$44,5,FALSE))*VLOOKUP(ABSYLD2!CD$4,'[1]INTERNAL PARAMETERS-1'!$B$5:$J$44,8,FALSE)*VLOOKUP(ABSYLD2!CD$4,'[1]INTERNAL PARAMETERS-1'!$B$5:$J$44,3,FALSE)</f>
        <v>0</v>
      </c>
      <c r="CE209" s="47">
        <f>ABSYLD1!CE209*VLOOKUP(ABSYLD2!CE$4,'[1]INTERNAL PARAMETERS-1'!$B$5:$J$44,5,FALSE)*VLOOKUP(ABSYLD2!CE$4,'[1]INTERNAL PARAMETERS-1'!$B$5:$J$44,6,FALSE)*VLOOKUP(ABSYLD2!CE$4,'[1]INTERNAL PARAMETERS-1'!$B$5:$J$44,3,FALSE) + ABSYLD1!CE209*(1-VLOOKUP(ABSYLD2!CE$4,'[1]INTERNAL PARAMETERS-1'!$B$5:$J$44,5,FALSE))*VLOOKUP(ABSYLD2!CE$4,'[1]INTERNAL PARAMETERS-1'!$B$5:$J$44,8,FALSE)*VLOOKUP(ABSYLD2!CE$4,'[1]INTERNAL PARAMETERS-1'!$B$5:$J$44,3,FALSE)</f>
        <v>0</v>
      </c>
      <c r="CF209" s="47">
        <f>ABSYLD1!CF209*VLOOKUP(ABSYLD2!CF$4,'[1]INTERNAL PARAMETERS-1'!$B$5:$J$44,5,FALSE)*VLOOKUP(ABSYLD2!CF$4,'[1]INTERNAL PARAMETERS-1'!$B$5:$J$44,6,FALSE)*VLOOKUP(ABSYLD2!CF$4,'[1]INTERNAL PARAMETERS-1'!$B$5:$J$44,3,FALSE) + ABSYLD1!CF209*(1-VLOOKUP(ABSYLD2!CF$4,'[1]INTERNAL PARAMETERS-1'!$B$5:$J$44,5,FALSE))*VLOOKUP(ABSYLD2!CF$4,'[1]INTERNAL PARAMETERS-1'!$B$5:$J$44,8,FALSE)*VLOOKUP(ABSYLD2!CF$4,'[1]INTERNAL PARAMETERS-1'!$B$5:$J$44,3,FALSE)</f>
        <v>0</v>
      </c>
      <c r="CG209" s="47">
        <f>ABSYLD1!CG209*VLOOKUP(ABSYLD2!CG$4,'[1]INTERNAL PARAMETERS-1'!$B$5:$J$44,5,FALSE)*VLOOKUP(ABSYLD2!CG$4,'[1]INTERNAL PARAMETERS-1'!$B$5:$J$44,6,FALSE)*VLOOKUP(ABSYLD2!CG$4,'[1]INTERNAL PARAMETERS-1'!$B$5:$J$44,3,FALSE) + ABSYLD1!CG209*(1-VLOOKUP(ABSYLD2!CG$4,'[1]INTERNAL PARAMETERS-1'!$B$5:$J$44,5,FALSE))*VLOOKUP(ABSYLD2!CG$4,'[1]INTERNAL PARAMETERS-1'!$B$5:$J$44,8,FALSE)*VLOOKUP(ABSYLD2!CG$4,'[1]INTERNAL PARAMETERS-1'!$B$5:$J$44,3,FALSE)</f>
        <v>0</v>
      </c>
      <c r="CH209" s="46">
        <f>ABSYLD1!CH209*VLOOKUP(ABSYLD2!CH$4,'[1]INTERNAL PARAMETERS-1'!$B$5:$J$44,5,FALSE)*VLOOKUP(ABSYLD2!CH$4,'[1]INTERNAL PARAMETERS-1'!$B$5:$J$44,6,FALSE)*VLOOKUP(ABSYLD2!CH$4,'[1]INTERNAL PARAMETERS-1'!$B$5:$J$44,3,FALSE) + ABSYLD1!CH209*(1-VLOOKUP(ABSYLD2!CH$4,'[1]INTERNAL PARAMETERS-1'!$B$5:$J$44,5,FALSE))*VLOOKUP(ABSYLD2!CH$4,'[1]INTERNAL PARAMETERS-1'!$B$5:$J$44,8,FALSE)*VLOOKUP(ABSYLD2!CH$4,'[1]INTERNAL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>
      <c r="B210" s="61" t="s">
        <v>7</v>
      </c>
      <c r="C210" s="60" t="s">
        <v>71</v>
      </c>
      <c r="D210" s="60" t="s">
        <v>81</v>
      </c>
      <c r="E210" s="137">
        <f>ABS!AL210</f>
        <v>0</v>
      </c>
      <c r="F210" s="59">
        <f>'[1]INTERNAL PARAMETERS-1'!M12</f>
        <v>49.09</v>
      </c>
      <c r="G210" s="48">
        <f>ABSYLD1!G210*VLOOKUP(ABSYLD2!G$4,'[1]INTERNAL PARAMETERS-1'!$B$5:$J$44,5,FALSE)*VLOOKUP(ABSYLD2!G$4,'[1]INTERNAL PARAMETERS-1'!$B$5:$J$44,7,FALSE)*ABSYLD2!$F210 + ABSYLD1!G210*(1-VLOOKUP(ABSYLD2!G$4,'[1]INTERNAL PARAMETERS-1'!$B$5:$J$44,5,FALSE))*VLOOKUP(ABSYLD2!G$4,'[1]INTERNAL PARAMETERS-1'!$B$5:$J$44,9,FALSE)*ABSYLD2!$F210</f>
        <v>0</v>
      </c>
      <c r="H210" s="47">
        <f>ABSYLD1!H210*VLOOKUP(ABSYLD2!H$4,'[1]INTERNAL PARAMETERS-1'!$B$5:$J$44,5,FALSE)*VLOOKUP(ABSYLD2!H$4,'[1]INTERNAL PARAMETERS-1'!$B$5:$J$44,7,FALSE)*ABSYLD2!$F210 + ABSYLD1!H210*(1-VLOOKUP(ABSYLD2!H$4,'[1]INTERNAL PARAMETERS-1'!$B$5:$J$44,5,FALSE))*VLOOKUP(ABSYLD2!H$4,'[1]INTERNAL PARAMETERS-1'!$B$5:$J$44,9,FALSE)*ABSYLD2!$F210</f>
        <v>0</v>
      </c>
      <c r="I210" s="47">
        <f>ABSYLD1!I210*VLOOKUP(ABSYLD2!I$4,'[1]INTERNAL PARAMETERS-1'!$B$5:$J$44,5,FALSE)*VLOOKUP(ABSYLD2!I$4,'[1]INTERNAL PARAMETERS-1'!$B$5:$J$44,7,FALSE)*ABSYLD2!$F210 + ABSYLD1!I210*(1-VLOOKUP(ABSYLD2!I$4,'[1]INTERNAL PARAMETERS-1'!$B$5:$J$44,5,FALSE))*VLOOKUP(ABSYLD2!I$4,'[1]INTERNAL PARAMETERS-1'!$B$5:$J$44,9,FALSE)*ABSYLD2!$F210</f>
        <v>0</v>
      </c>
      <c r="J210" s="47">
        <f>ABSYLD1!J210*VLOOKUP(ABSYLD2!J$4,'[1]INTERNAL PARAMETERS-1'!$B$5:$J$44,5,FALSE)*VLOOKUP(ABSYLD2!J$4,'[1]INTERNAL PARAMETERS-1'!$B$5:$J$44,7,FALSE)*ABSYLD2!$F210 + ABSYLD1!J210*(1-VLOOKUP(ABSYLD2!J$4,'[1]INTERNAL PARAMETERS-1'!$B$5:$J$44,5,FALSE))*VLOOKUP(ABSYLD2!J$4,'[1]INTERNAL PARAMETERS-1'!$B$5:$J$44,9,FALSE)*ABSYLD2!$F210</f>
        <v>0</v>
      </c>
      <c r="K210" s="47">
        <f>ABSYLD1!K210*VLOOKUP(ABSYLD2!K$4,'[1]INTERNAL PARAMETERS-1'!$B$5:$J$44,5,FALSE)*VLOOKUP(ABSYLD2!K$4,'[1]INTERNAL PARAMETERS-1'!$B$5:$J$44,7,FALSE)*ABSYLD2!$F210 + ABSYLD1!K210*(1-VLOOKUP(ABSYLD2!K$4,'[1]INTERNAL PARAMETERS-1'!$B$5:$J$44,5,FALSE))*VLOOKUP(ABSYLD2!K$4,'[1]INTERNAL PARAMETERS-1'!$B$5:$J$44,9,FALSE)*ABSYLD2!$F210</f>
        <v>0</v>
      </c>
      <c r="L210" s="47">
        <f>ABSYLD1!L210*VLOOKUP(ABSYLD2!L$4,'[1]INTERNAL PARAMETERS-1'!$B$5:$J$44,5,FALSE)*VLOOKUP(ABSYLD2!L$4,'[1]INTERNAL PARAMETERS-1'!$B$5:$J$44,7,FALSE)*ABSYLD2!$F210 + ABSYLD1!L210*(1-VLOOKUP(ABSYLD2!L$4,'[1]INTERNAL PARAMETERS-1'!$B$5:$J$44,5,FALSE))*VLOOKUP(ABSYLD2!L$4,'[1]INTERNAL PARAMETERS-1'!$B$5:$J$44,9,FALSE)*ABSYLD2!$F210</f>
        <v>0</v>
      </c>
      <c r="M210" s="47">
        <f>ABSYLD1!M210*VLOOKUP(ABSYLD2!M$4,'[1]INTERNAL PARAMETERS-1'!$B$5:$J$44,5,FALSE)*VLOOKUP(ABSYLD2!M$4,'[1]INTERNAL PARAMETERS-1'!$B$5:$J$44,7,FALSE)*ABSYLD2!$F210 + ABSYLD1!M210*(1-VLOOKUP(ABSYLD2!M$4,'[1]INTERNAL PARAMETERS-1'!$B$5:$J$44,5,FALSE))*VLOOKUP(ABSYLD2!M$4,'[1]INTERNAL PARAMETERS-1'!$B$5:$J$44,9,FALSE)*ABSYLD2!$F210</f>
        <v>0</v>
      </c>
      <c r="N210" s="47">
        <f>ABSYLD1!N210*VLOOKUP(ABSYLD2!N$4,'[1]INTERNAL PARAMETERS-1'!$B$5:$J$44,5,FALSE)*VLOOKUP(ABSYLD2!N$4,'[1]INTERNAL PARAMETERS-1'!$B$5:$J$44,7,FALSE)*ABSYLD2!$F210 + ABSYLD1!N210*(1-VLOOKUP(ABSYLD2!N$4,'[1]INTERNAL PARAMETERS-1'!$B$5:$J$44,5,FALSE))*VLOOKUP(ABSYLD2!N$4,'[1]INTERNAL PARAMETERS-1'!$B$5:$J$44,9,FALSE)*ABSYLD2!$F210</f>
        <v>0</v>
      </c>
      <c r="O210" s="47">
        <f>ABSYLD1!O210*VLOOKUP(ABSYLD2!O$4,'[1]INTERNAL PARAMETERS-1'!$B$5:$J$44,5,FALSE)*VLOOKUP(ABSYLD2!O$4,'[1]INTERNAL PARAMETERS-1'!$B$5:$J$44,7,FALSE)*ABSYLD2!$F210 + ABSYLD1!O210*(1-VLOOKUP(ABSYLD2!O$4,'[1]INTERNAL PARAMETERS-1'!$B$5:$J$44,5,FALSE))*VLOOKUP(ABSYLD2!O$4,'[1]INTERNAL PARAMETERS-1'!$B$5:$J$44,9,FALSE)*ABSYLD2!$F210</f>
        <v>0</v>
      </c>
      <c r="P210" s="47">
        <f>ABSYLD1!P210*VLOOKUP(ABSYLD2!P$4,'[1]INTERNAL PARAMETERS-1'!$B$5:$J$44,5,FALSE)*VLOOKUP(ABSYLD2!P$4,'[1]INTERNAL PARAMETERS-1'!$B$5:$J$44,7,FALSE)*ABSYLD2!$F210 + ABSYLD1!P210*(1-VLOOKUP(ABSYLD2!P$4,'[1]INTERNAL PARAMETERS-1'!$B$5:$J$44,5,FALSE))*VLOOKUP(ABSYLD2!P$4,'[1]INTERNAL PARAMETERS-1'!$B$5:$J$44,9,FALSE)*ABSYLD2!$F210</f>
        <v>0</v>
      </c>
      <c r="Q210" s="47">
        <f>ABSYLD1!Q210*VLOOKUP(ABSYLD2!Q$4,'[1]INTERNAL PARAMETERS-1'!$B$5:$J$44,5,FALSE)*VLOOKUP(ABSYLD2!Q$4,'[1]INTERNAL PARAMETERS-1'!$B$5:$J$44,7,FALSE)*ABSYLD2!$F210 + ABSYLD1!Q210*(1-VLOOKUP(ABSYLD2!Q$4,'[1]INTERNAL PARAMETERS-1'!$B$5:$J$44,5,FALSE))*VLOOKUP(ABSYLD2!Q$4,'[1]INTERNAL PARAMETERS-1'!$B$5:$J$44,9,FALSE)*ABSYLD2!$F210</f>
        <v>0</v>
      </c>
      <c r="R210" s="47">
        <f>ABSYLD1!R210*VLOOKUP(ABSYLD2!R$4,'[1]INTERNAL PARAMETERS-1'!$B$5:$J$44,5,FALSE)*VLOOKUP(ABSYLD2!R$4,'[1]INTERNAL PARAMETERS-1'!$B$5:$J$44,7,FALSE)*ABSYLD2!$F210 + ABSYLD1!R210*(1-VLOOKUP(ABSYLD2!R$4,'[1]INTERNAL PARAMETERS-1'!$B$5:$J$44,5,FALSE))*VLOOKUP(ABSYLD2!R$4,'[1]INTERNAL PARAMETERS-1'!$B$5:$J$44,9,FALSE)*ABSYLD2!$F210</f>
        <v>0</v>
      </c>
      <c r="S210" s="47">
        <f>ABSYLD1!S210*VLOOKUP(ABSYLD2!S$4,'[1]INTERNAL PARAMETERS-1'!$B$5:$J$44,5,FALSE)*VLOOKUP(ABSYLD2!S$4,'[1]INTERNAL PARAMETERS-1'!$B$5:$J$44,7,FALSE)*ABSYLD2!$F210 + ABSYLD1!S210*(1-VLOOKUP(ABSYLD2!S$4,'[1]INTERNAL PARAMETERS-1'!$B$5:$J$44,5,FALSE))*VLOOKUP(ABSYLD2!S$4,'[1]INTERNAL PARAMETERS-1'!$B$5:$J$44,9,FALSE)*ABSYLD2!$F210</f>
        <v>0</v>
      </c>
      <c r="T210" s="47">
        <f>ABSYLD1!T210*VLOOKUP(ABSYLD2!T$4,'[1]INTERNAL PARAMETERS-1'!$B$5:$J$44,5,FALSE)*VLOOKUP(ABSYLD2!T$4,'[1]INTERNAL PARAMETERS-1'!$B$5:$J$44,7,FALSE)*ABSYLD2!$F210 + ABSYLD1!T210*(1-VLOOKUP(ABSYLD2!T$4,'[1]INTERNAL PARAMETERS-1'!$B$5:$J$44,5,FALSE))*VLOOKUP(ABSYLD2!T$4,'[1]INTERNAL PARAMETERS-1'!$B$5:$J$44,9,FALSE)*ABSYLD2!$F210</f>
        <v>0</v>
      </c>
      <c r="U210" s="47">
        <f>ABSYLD1!U210*VLOOKUP(ABSYLD2!U$4,'[1]INTERNAL PARAMETERS-1'!$B$5:$J$44,5,FALSE)*VLOOKUP(ABSYLD2!U$4,'[1]INTERNAL PARAMETERS-1'!$B$5:$J$44,7,FALSE)*ABSYLD2!$F210 + ABSYLD1!U210*(1-VLOOKUP(ABSYLD2!U$4,'[1]INTERNAL PARAMETERS-1'!$B$5:$J$44,5,FALSE))*VLOOKUP(ABSYLD2!U$4,'[1]INTERNAL PARAMETERS-1'!$B$5:$J$44,9,FALSE)*ABSYLD2!$F210</f>
        <v>0</v>
      </c>
      <c r="V210" s="47">
        <f>ABSYLD1!V210*VLOOKUP(ABSYLD2!V$4,'[1]INTERNAL PARAMETERS-1'!$B$5:$J$44,5,FALSE)*VLOOKUP(ABSYLD2!V$4,'[1]INTERNAL PARAMETERS-1'!$B$5:$J$44,7,FALSE)*ABSYLD2!$F210 + ABSYLD1!V210*(1-VLOOKUP(ABSYLD2!V$4,'[1]INTERNAL PARAMETERS-1'!$B$5:$J$44,5,FALSE))*VLOOKUP(ABSYLD2!V$4,'[1]INTERNAL PARAMETERS-1'!$B$5:$J$44,9,FALSE)*ABSYLD2!$F210</f>
        <v>0</v>
      </c>
      <c r="W210" s="47">
        <f>ABSYLD1!W210*VLOOKUP(ABSYLD2!W$4,'[1]INTERNAL PARAMETERS-1'!$B$5:$J$44,5,FALSE)*VLOOKUP(ABSYLD2!W$4,'[1]INTERNAL PARAMETERS-1'!$B$5:$J$44,7,FALSE)*ABSYLD2!$F210 + ABSYLD1!W210*(1-VLOOKUP(ABSYLD2!W$4,'[1]INTERNAL PARAMETERS-1'!$B$5:$J$44,5,FALSE))*VLOOKUP(ABSYLD2!W$4,'[1]INTERNAL PARAMETERS-1'!$B$5:$J$44,9,FALSE)*ABSYLD2!$F210</f>
        <v>0</v>
      </c>
      <c r="X210" s="47">
        <f>ABSYLD1!X210*VLOOKUP(ABSYLD2!X$4,'[1]INTERNAL PARAMETERS-1'!$B$5:$J$44,5,FALSE)*VLOOKUP(ABSYLD2!X$4,'[1]INTERNAL PARAMETERS-1'!$B$5:$J$44,7,FALSE)*ABSYLD2!$F210 + ABSYLD1!X210*(1-VLOOKUP(ABSYLD2!X$4,'[1]INTERNAL PARAMETERS-1'!$B$5:$J$44,5,FALSE))*VLOOKUP(ABSYLD2!X$4,'[1]INTERNAL PARAMETERS-1'!$B$5:$J$44,9,FALSE)*ABSYLD2!$F210</f>
        <v>0</v>
      </c>
      <c r="Y210" s="47">
        <f>ABSYLD1!Y210*VLOOKUP(ABSYLD2!Y$4,'[1]INTERNAL PARAMETERS-1'!$B$5:$J$44,5,FALSE)*VLOOKUP(ABSYLD2!Y$4,'[1]INTERNAL PARAMETERS-1'!$B$5:$J$44,7,FALSE)*ABSYLD2!$F210 + ABSYLD1!Y210*(1-VLOOKUP(ABSYLD2!Y$4,'[1]INTERNAL PARAMETERS-1'!$B$5:$J$44,5,FALSE))*VLOOKUP(ABSYLD2!Y$4,'[1]INTERNAL PARAMETERS-1'!$B$5:$J$44,9,FALSE)*ABSYLD2!$F210</f>
        <v>0</v>
      </c>
      <c r="Z210" s="47">
        <f>ABSYLD1!Z210*VLOOKUP(ABSYLD2!Z$4,'[1]INTERNAL PARAMETERS-1'!$B$5:$J$44,5,FALSE)*VLOOKUP(ABSYLD2!Z$4,'[1]INTERNAL PARAMETERS-1'!$B$5:$J$44,7,FALSE)*ABSYLD2!$F210 + ABSYLD1!Z210*(1-VLOOKUP(ABSYLD2!Z$4,'[1]INTERNAL PARAMETERS-1'!$B$5:$J$44,5,FALSE))*VLOOKUP(ABSYLD2!Z$4,'[1]INTERNAL PARAMETERS-1'!$B$5:$J$44,9,FALSE)*ABSYLD2!$F210</f>
        <v>0</v>
      </c>
      <c r="AA210" s="47">
        <f>ABSYLD1!AA210*VLOOKUP(ABSYLD2!AA$4,'[1]INTERNAL PARAMETERS-1'!$B$5:$J$44,5,FALSE)*VLOOKUP(ABSYLD2!AA$4,'[1]INTERNAL PARAMETERS-1'!$B$5:$J$44,7,FALSE)*ABSYLD2!$F210 + ABSYLD1!AA210*(1-VLOOKUP(ABSYLD2!AA$4,'[1]INTERNAL PARAMETERS-1'!$B$5:$J$44,5,FALSE))*VLOOKUP(ABSYLD2!AA$4,'[1]INTERNAL PARAMETERS-1'!$B$5:$J$44,9,FALSE)*ABSYLD2!$F210</f>
        <v>0</v>
      </c>
      <c r="AB210" s="47">
        <f>ABSYLD1!AB210*VLOOKUP(ABSYLD2!AB$4,'[1]INTERNAL PARAMETERS-1'!$B$5:$J$44,5,FALSE)*VLOOKUP(ABSYLD2!AB$4,'[1]INTERNAL PARAMETERS-1'!$B$5:$J$44,7,FALSE)*ABSYLD2!$F210 + ABSYLD1!AB210*(1-VLOOKUP(ABSYLD2!AB$4,'[1]INTERNAL PARAMETERS-1'!$B$5:$J$44,5,FALSE))*VLOOKUP(ABSYLD2!AB$4,'[1]INTERNAL PARAMETERS-1'!$B$5:$J$44,9,FALSE)*ABSYLD2!$F210</f>
        <v>0</v>
      </c>
      <c r="AC210" s="47">
        <f>ABSYLD1!AC210*VLOOKUP(ABSYLD2!AC$4,'[1]INTERNAL PARAMETERS-1'!$B$5:$J$44,5,FALSE)*VLOOKUP(ABSYLD2!AC$4,'[1]INTERNAL PARAMETERS-1'!$B$5:$J$44,7,FALSE)*ABSYLD2!$F210 + ABSYLD1!AC210*(1-VLOOKUP(ABSYLD2!AC$4,'[1]INTERNAL PARAMETERS-1'!$B$5:$J$44,5,FALSE))*VLOOKUP(ABSYLD2!AC$4,'[1]INTERNAL PARAMETERS-1'!$B$5:$J$44,9,FALSE)*ABSYLD2!$F210</f>
        <v>0</v>
      </c>
      <c r="AD210" s="47">
        <f>ABSYLD1!AD210*VLOOKUP(ABSYLD2!AD$4,'[1]INTERNAL PARAMETERS-1'!$B$5:$J$44,5,FALSE)*VLOOKUP(ABSYLD2!AD$4,'[1]INTERNAL PARAMETERS-1'!$B$5:$J$44,7,FALSE)*ABSYLD2!$F210 + ABSYLD1!AD210*(1-VLOOKUP(ABSYLD2!AD$4,'[1]INTERNAL PARAMETERS-1'!$B$5:$J$44,5,FALSE))*VLOOKUP(ABSYLD2!AD$4,'[1]INTERNAL PARAMETERS-1'!$B$5:$J$44,9,FALSE)*ABSYLD2!$F210</f>
        <v>0</v>
      </c>
      <c r="AE210" s="47">
        <f>ABSYLD1!AE210*VLOOKUP(ABSYLD2!AE$4,'[1]INTERNAL PARAMETERS-1'!$B$5:$J$44,5,FALSE)*VLOOKUP(ABSYLD2!AE$4,'[1]INTERNAL PARAMETERS-1'!$B$5:$J$44,7,FALSE)*ABSYLD2!$F210 + ABSYLD1!AE210*(1-VLOOKUP(ABSYLD2!AE$4,'[1]INTERNAL PARAMETERS-1'!$B$5:$J$44,5,FALSE))*VLOOKUP(ABSYLD2!AE$4,'[1]INTERNAL PARAMETERS-1'!$B$5:$J$44,9,FALSE)*ABSYLD2!$F210</f>
        <v>0</v>
      </c>
      <c r="AF210" s="47">
        <f>ABSYLD1!AF210*VLOOKUP(ABSYLD2!AF$4,'[1]INTERNAL PARAMETERS-1'!$B$5:$J$44,5,FALSE)*VLOOKUP(ABSYLD2!AF$4,'[1]INTERNAL PARAMETERS-1'!$B$5:$J$44,7,FALSE)*ABSYLD2!$F210 + ABSYLD1!AF210*(1-VLOOKUP(ABSYLD2!AF$4,'[1]INTERNAL PARAMETERS-1'!$B$5:$J$44,5,FALSE))*VLOOKUP(ABSYLD2!AF$4,'[1]INTERNAL PARAMETERS-1'!$B$5:$J$44,9,FALSE)*ABSYLD2!$F210</f>
        <v>0</v>
      </c>
      <c r="AG210" s="47">
        <f>ABSYLD1!AG210*VLOOKUP(ABSYLD2!AG$4,'[1]INTERNAL PARAMETERS-1'!$B$5:$J$44,5,FALSE)*VLOOKUP(ABSYLD2!AG$4,'[1]INTERNAL PARAMETERS-1'!$B$5:$J$44,7,FALSE)*ABSYLD2!$F210 + ABSYLD1!AG210*(1-VLOOKUP(ABSYLD2!AG$4,'[1]INTERNAL PARAMETERS-1'!$B$5:$J$44,5,FALSE))*VLOOKUP(ABSYLD2!AG$4,'[1]INTERNAL PARAMETERS-1'!$B$5:$J$44,9,FALSE)*ABSYLD2!$F210</f>
        <v>0</v>
      </c>
      <c r="AH210" s="47">
        <f>ABSYLD1!AH210*VLOOKUP(ABSYLD2!AH$4,'[1]INTERNAL PARAMETERS-1'!$B$5:$J$44,5,FALSE)*VLOOKUP(ABSYLD2!AH$4,'[1]INTERNAL PARAMETERS-1'!$B$5:$J$44,7,FALSE)*ABSYLD2!$F210 + ABSYLD1!AH210*(1-VLOOKUP(ABSYLD2!AH$4,'[1]INTERNAL PARAMETERS-1'!$B$5:$J$44,5,FALSE))*VLOOKUP(ABSYLD2!AH$4,'[1]INTERNAL PARAMETERS-1'!$B$5:$J$44,9,FALSE)*ABSYLD2!$F210</f>
        <v>0</v>
      </c>
      <c r="AI210" s="47">
        <f>ABSYLD1!AI210*VLOOKUP(ABSYLD2!AI$4,'[1]INTERNAL PARAMETERS-1'!$B$5:$J$44,5,FALSE)*VLOOKUP(ABSYLD2!AI$4,'[1]INTERNAL PARAMETERS-1'!$B$5:$J$44,7,FALSE)*ABSYLD2!$F210 + ABSYLD1!AI210*(1-VLOOKUP(ABSYLD2!AI$4,'[1]INTERNAL PARAMETERS-1'!$B$5:$J$44,5,FALSE))*VLOOKUP(ABSYLD2!AI$4,'[1]INTERNAL PARAMETERS-1'!$B$5:$J$44,9,FALSE)*ABSYLD2!$F210</f>
        <v>0</v>
      </c>
      <c r="AJ210" s="47">
        <f>ABSYLD1!AJ210*VLOOKUP(ABSYLD2!AJ$4,'[1]INTERNAL PARAMETERS-1'!$B$5:$J$44,5,FALSE)*VLOOKUP(ABSYLD2!AJ$4,'[1]INTERNAL PARAMETERS-1'!$B$5:$J$44,7,FALSE)*ABSYLD2!$F210 + ABSYLD1!AJ210*(1-VLOOKUP(ABSYLD2!AJ$4,'[1]INTERNAL PARAMETERS-1'!$B$5:$J$44,5,FALSE))*VLOOKUP(ABSYLD2!AJ$4,'[1]INTERNAL PARAMETERS-1'!$B$5:$J$44,9,FALSE)*ABSYLD2!$F210</f>
        <v>0</v>
      </c>
      <c r="AK210" s="47">
        <f>ABSYLD1!AK210*VLOOKUP(ABSYLD2!AK$4,'[1]INTERNAL PARAMETERS-1'!$B$5:$J$44,5,FALSE)*VLOOKUP(ABSYLD2!AK$4,'[1]INTERNAL PARAMETERS-1'!$B$5:$J$44,7,FALSE)*ABSYLD2!$F210 + ABSYLD1!AK210*(1-VLOOKUP(ABSYLD2!AK$4,'[1]INTERNAL PARAMETERS-1'!$B$5:$J$44,5,FALSE))*VLOOKUP(ABSYLD2!AK$4,'[1]INTERNAL PARAMETERS-1'!$B$5:$J$44,9,FALSE)*ABSYLD2!$F210</f>
        <v>0</v>
      </c>
      <c r="AL210" s="47">
        <f>ABSYLD1!AL210*VLOOKUP(ABSYLD2!AL$4,'[1]INTERNAL PARAMETERS-1'!$B$5:$J$44,5,FALSE)*VLOOKUP(ABSYLD2!AL$4,'[1]INTERNAL PARAMETERS-1'!$B$5:$J$44,7,FALSE)*ABSYLD2!$F210 + ABSYLD1!AL210*(1-VLOOKUP(ABSYLD2!AL$4,'[1]INTERNAL PARAMETERS-1'!$B$5:$J$44,5,FALSE))*VLOOKUP(ABSYLD2!AL$4,'[1]INTERNAL PARAMETERS-1'!$B$5:$J$44,9,FALSE)*ABSYLD2!$F210</f>
        <v>0</v>
      </c>
      <c r="AM210" s="47">
        <f>ABSYLD1!AM210*VLOOKUP(ABSYLD2!AM$4,'[1]INTERNAL PARAMETERS-1'!$B$5:$J$44,5,FALSE)*VLOOKUP(ABSYLD2!AM$4,'[1]INTERNAL PARAMETERS-1'!$B$5:$J$44,7,FALSE)*ABSYLD2!$F210 + ABSYLD1!AM210*(1-VLOOKUP(ABSYLD2!AM$4,'[1]INTERNAL PARAMETERS-1'!$B$5:$J$44,5,FALSE))*VLOOKUP(ABSYLD2!AM$4,'[1]INTERNAL PARAMETERS-1'!$B$5:$J$44,9,FALSE)*ABSYLD2!$F210</f>
        <v>0</v>
      </c>
      <c r="AN210" s="47">
        <f>ABSYLD1!AN210*VLOOKUP(ABSYLD2!AN$4,'[1]INTERNAL PARAMETERS-1'!$B$5:$J$44,5,FALSE)*VLOOKUP(ABSYLD2!AN$4,'[1]INTERNAL PARAMETERS-1'!$B$5:$J$44,7,FALSE)*ABSYLD2!$F210 + ABSYLD1!AN210*(1-VLOOKUP(ABSYLD2!AN$4,'[1]INTERNAL PARAMETERS-1'!$B$5:$J$44,5,FALSE))*VLOOKUP(ABSYLD2!AN$4,'[1]INTERNAL PARAMETERS-1'!$B$5:$J$44,9,FALSE)*ABSYLD2!$F210</f>
        <v>0</v>
      </c>
      <c r="AO210" s="47">
        <f>ABSYLD1!AO210*VLOOKUP(ABSYLD2!AO$4,'[1]INTERNAL PARAMETERS-1'!$B$5:$J$44,5,FALSE)*VLOOKUP(ABSYLD2!AO$4,'[1]INTERNAL PARAMETERS-1'!$B$5:$J$44,7,FALSE)*ABSYLD2!$F210 + ABSYLD1!AO210*(1-VLOOKUP(ABSYLD2!AO$4,'[1]INTERNAL PARAMETERS-1'!$B$5:$J$44,5,FALSE))*VLOOKUP(ABSYLD2!AO$4,'[1]INTERNAL PARAMETERS-1'!$B$5:$J$44,9,FALSE)*ABSYLD2!$F210</f>
        <v>0</v>
      </c>
      <c r="AP210" s="47">
        <f>ABSYLD1!AP210*VLOOKUP(ABSYLD2!AP$4,'[1]INTERNAL PARAMETERS-1'!$B$5:$J$44,5,FALSE)*VLOOKUP(ABSYLD2!AP$4,'[1]INTERNAL PARAMETERS-1'!$B$5:$J$44,7,FALSE)*ABSYLD2!$F210 + ABSYLD1!AP210*(1-VLOOKUP(ABSYLD2!AP$4,'[1]INTERNAL PARAMETERS-1'!$B$5:$J$44,5,FALSE))*VLOOKUP(ABSYLD2!AP$4,'[1]INTERNAL PARAMETERS-1'!$B$5:$J$44,9,FALSE)*ABSYLD2!$F210</f>
        <v>0</v>
      </c>
      <c r="AQ210" s="47">
        <f>ABSYLD1!AQ210*VLOOKUP(ABSYLD2!AQ$4,'[1]INTERNAL PARAMETERS-1'!$B$5:$J$44,5,FALSE)*VLOOKUP(ABSYLD2!AQ$4,'[1]INTERNAL PARAMETERS-1'!$B$5:$J$44,7,FALSE)*ABSYLD2!$F210 + ABSYLD1!AQ210*(1-VLOOKUP(ABSYLD2!AQ$4,'[1]INTERNAL PARAMETERS-1'!$B$5:$J$44,5,FALSE))*VLOOKUP(ABSYLD2!AQ$4,'[1]INTERNAL PARAMETERS-1'!$B$5:$J$44,9,FALSE)*ABSYLD2!$F210</f>
        <v>0</v>
      </c>
      <c r="AR210" s="47">
        <f>ABSYLD1!AR210*VLOOKUP(ABSYLD2!AR$4,'[1]INTERNAL PARAMETERS-1'!$B$5:$J$44,5,FALSE)*VLOOKUP(ABSYLD2!AR$4,'[1]INTERNAL PARAMETERS-1'!$B$5:$J$44,7,FALSE)*ABSYLD2!$F210 + ABSYLD1!AR210*(1-VLOOKUP(ABSYLD2!AR$4,'[1]INTERNAL PARAMETERS-1'!$B$5:$J$44,5,FALSE))*VLOOKUP(ABSYLD2!AR$4,'[1]INTERNAL PARAMETERS-1'!$B$5:$J$44,9,FALSE)*ABSYLD2!$F210</f>
        <v>0</v>
      </c>
      <c r="AS210" s="47">
        <f>ABSYLD1!AS210*VLOOKUP(ABSYLD2!AS$4,'[1]INTERNAL PARAMETERS-1'!$B$5:$J$44,5,FALSE)*VLOOKUP(ABSYLD2!AS$4,'[1]INTERNAL PARAMETERS-1'!$B$5:$J$44,7,FALSE)*ABSYLD2!$F210 + ABSYLD1!AS210*(1-VLOOKUP(ABSYLD2!AS$4,'[1]INTERNAL PARAMETERS-1'!$B$5:$J$44,5,FALSE))*VLOOKUP(ABSYLD2!AS$4,'[1]INTERNAL PARAMETERS-1'!$B$5:$J$44,9,FALSE)*ABSYLD2!$F210</f>
        <v>0</v>
      </c>
      <c r="AT210" s="46">
        <f>ABSYLD1!AT210*VLOOKUP(ABSYLD2!AT$4,'[1]INTERNAL PARAMETERS-1'!$B$5:$J$44,5,FALSE)*VLOOKUP(ABSYLD2!AT$4,'[1]INTERNAL PARAMETERS-1'!$B$5:$J$44,7,FALSE)*ABSYLD2!$F210 + ABSYLD1!AT210*(1-VLOOKUP(ABSYLD2!AT$4,'[1]INTERNAL PARAMETERS-1'!$B$5:$J$44,5,FALSE))*VLOOKUP(ABSYLD2!AT$4,'[1]INTERNAL PARAMETERS-1'!$B$5:$J$44,9,FALSE)*ABSYLD2!$F210</f>
        <v>0</v>
      </c>
      <c r="AU210" s="48">
        <f>ABSYLD1!AU210*VLOOKUP(ABSYLD2!AU$4,'[1]INTERNAL PARAMETERS-1'!$B$5:$J$44,5,FALSE)*VLOOKUP(ABSYLD2!AU$4,'[1]INTERNAL PARAMETERS-1'!$B$5:$J$44,6,FALSE)*VLOOKUP(ABSYLD2!AU$4,'[1]INTERNAL PARAMETERS-1'!$B$5:$J$44,3,FALSE) + ABSYLD1!AU210*(1-VLOOKUP(ABSYLD2!AU$4,'[1]INTERNAL PARAMETERS-1'!$B$5:$J$44,5,FALSE))*VLOOKUP(ABSYLD2!AU$4,'[1]INTERNAL PARAMETERS-1'!$B$5:$J$44,8,FALSE)*VLOOKUP(ABSYLD2!AU$4,'[1]INTERNAL PARAMETERS-1'!$B$5:$J$44,3,FALSE)</f>
        <v>0</v>
      </c>
      <c r="AV210" s="47">
        <f>ABSYLD1!AV210*VLOOKUP(ABSYLD2!AV$4,'[1]INTERNAL PARAMETERS-1'!$B$5:$J$44,5,FALSE)*VLOOKUP(ABSYLD2!AV$4,'[1]INTERNAL PARAMETERS-1'!$B$5:$J$44,6,FALSE)*VLOOKUP(ABSYLD2!AV$4,'[1]INTERNAL PARAMETERS-1'!$B$5:$J$44,3,FALSE) + ABSYLD1!AV210*(1-VLOOKUP(ABSYLD2!AV$4,'[1]INTERNAL PARAMETERS-1'!$B$5:$J$44,5,FALSE))*VLOOKUP(ABSYLD2!AV$4,'[1]INTERNAL PARAMETERS-1'!$B$5:$J$44,8,FALSE)*VLOOKUP(ABSYLD2!AV$4,'[1]INTERNAL PARAMETERS-1'!$B$5:$J$44,3,FALSE)</f>
        <v>0</v>
      </c>
      <c r="AW210" s="47">
        <f>ABSYLD1!AW210*VLOOKUP(ABSYLD2!AW$4,'[1]INTERNAL PARAMETERS-1'!$B$5:$J$44,5,FALSE)*VLOOKUP(ABSYLD2!AW$4,'[1]INTERNAL PARAMETERS-1'!$B$5:$J$44,6,FALSE)*VLOOKUP(ABSYLD2!AW$4,'[1]INTERNAL PARAMETERS-1'!$B$5:$J$44,3,FALSE) + ABSYLD1!AW210*(1-VLOOKUP(ABSYLD2!AW$4,'[1]INTERNAL PARAMETERS-1'!$B$5:$J$44,5,FALSE))*VLOOKUP(ABSYLD2!AW$4,'[1]INTERNAL PARAMETERS-1'!$B$5:$J$44,8,FALSE)*VLOOKUP(ABSYLD2!AW$4,'[1]INTERNAL PARAMETERS-1'!$B$5:$J$44,3,FALSE)</f>
        <v>0</v>
      </c>
      <c r="AX210" s="47">
        <f>ABSYLD1!AX210*VLOOKUP(ABSYLD2!AX$4,'[1]INTERNAL PARAMETERS-1'!$B$5:$J$44,5,FALSE)*VLOOKUP(ABSYLD2!AX$4,'[1]INTERNAL PARAMETERS-1'!$B$5:$J$44,6,FALSE)*VLOOKUP(ABSYLD2!AX$4,'[1]INTERNAL PARAMETERS-1'!$B$5:$J$44,3,FALSE) + ABSYLD1!AX210*(1-VLOOKUP(ABSYLD2!AX$4,'[1]INTERNAL PARAMETERS-1'!$B$5:$J$44,5,FALSE))*VLOOKUP(ABSYLD2!AX$4,'[1]INTERNAL PARAMETERS-1'!$B$5:$J$44,8,FALSE)*VLOOKUP(ABSYLD2!AX$4,'[1]INTERNAL PARAMETERS-1'!$B$5:$J$44,3,FALSE)</f>
        <v>0</v>
      </c>
      <c r="AY210" s="47">
        <f>ABSYLD1!AY210*VLOOKUP(ABSYLD2!AY$4,'[1]INTERNAL PARAMETERS-1'!$B$5:$J$44,5,FALSE)*VLOOKUP(ABSYLD2!AY$4,'[1]INTERNAL PARAMETERS-1'!$B$5:$J$44,6,FALSE)*VLOOKUP(ABSYLD2!AY$4,'[1]INTERNAL PARAMETERS-1'!$B$5:$J$44,3,FALSE) + ABSYLD1!AY210*(1-VLOOKUP(ABSYLD2!AY$4,'[1]INTERNAL PARAMETERS-1'!$B$5:$J$44,5,FALSE))*VLOOKUP(ABSYLD2!AY$4,'[1]INTERNAL PARAMETERS-1'!$B$5:$J$44,8,FALSE)*VLOOKUP(ABSYLD2!AY$4,'[1]INTERNAL PARAMETERS-1'!$B$5:$J$44,3,FALSE)</f>
        <v>0</v>
      </c>
      <c r="AZ210" s="47">
        <f>ABSYLD1!AZ210*VLOOKUP(ABSYLD2!AZ$4,'[1]INTERNAL PARAMETERS-1'!$B$5:$J$44,5,FALSE)*VLOOKUP(ABSYLD2!AZ$4,'[1]INTERNAL PARAMETERS-1'!$B$5:$J$44,6,FALSE)*VLOOKUP(ABSYLD2!AZ$4,'[1]INTERNAL PARAMETERS-1'!$B$5:$J$44,3,FALSE) + ABSYLD1!AZ210*(1-VLOOKUP(ABSYLD2!AZ$4,'[1]INTERNAL PARAMETERS-1'!$B$5:$J$44,5,FALSE))*VLOOKUP(ABSYLD2!AZ$4,'[1]INTERNAL PARAMETERS-1'!$B$5:$J$44,8,FALSE)*VLOOKUP(ABSYLD2!AZ$4,'[1]INTERNAL PARAMETERS-1'!$B$5:$J$44,3,FALSE)</f>
        <v>0</v>
      </c>
      <c r="BA210" s="47">
        <f>ABSYLD1!BA210*VLOOKUP(ABSYLD2!BA$4,'[1]INTERNAL PARAMETERS-1'!$B$5:$J$44,5,FALSE)*VLOOKUP(ABSYLD2!BA$4,'[1]INTERNAL PARAMETERS-1'!$B$5:$J$44,6,FALSE)*VLOOKUP(ABSYLD2!BA$4,'[1]INTERNAL PARAMETERS-1'!$B$5:$J$44,3,FALSE) + ABSYLD1!BA210*(1-VLOOKUP(ABSYLD2!BA$4,'[1]INTERNAL PARAMETERS-1'!$B$5:$J$44,5,FALSE))*VLOOKUP(ABSYLD2!BA$4,'[1]INTERNAL PARAMETERS-1'!$B$5:$J$44,8,FALSE)*VLOOKUP(ABSYLD2!BA$4,'[1]INTERNAL PARAMETERS-1'!$B$5:$J$44,3,FALSE)</f>
        <v>0</v>
      </c>
      <c r="BB210" s="47">
        <f>ABSYLD1!BB210*VLOOKUP(ABSYLD2!BB$4,'[1]INTERNAL PARAMETERS-1'!$B$5:$J$44,5,FALSE)*VLOOKUP(ABSYLD2!BB$4,'[1]INTERNAL PARAMETERS-1'!$B$5:$J$44,6,FALSE)*VLOOKUP(ABSYLD2!BB$4,'[1]INTERNAL PARAMETERS-1'!$B$5:$J$44,3,FALSE) + ABSYLD1!BB210*(1-VLOOKUP(ABSYLD2!BB$4,'[1]INTERNAL PARAMETERS-1'!$B$5:$J$44,5,FALSE))*VLOOKUP(ABSYLD2!BB$4,'[1]INTERNAL PARAMETERS-1'!$B$5:$J$44,8,FALSE)*VLOOKUP(ABSYLD2!BB$4,'[1]INTERNAL PARAMETERS-1'!$B$5:$J$44,3,FALSE)</f>
        <v>0</v>
      </c>
      <c r="BC210" s="47">
        <f>ABSYLD1!BC210*VLOOKUP(ABSYLD2!BC$4,'[1]INTERNAL PARAMETERS-1'!$B$5:$J$44,5,FALSE)*VLOOKUP(ABSYLD2!BC$4,'[1]INTERNAL PARAMETERS-1'!$B$5:$J$44,6,FALSE)*VLOOKUP(ABSYLD2!BC$4,'[1]INTERNAL PARAMETERS-1'!$B$5:$J$44,3,FALSE) + ABSYLD1!BC210*(1-VLOOKUP(ABSYLD2!BC$4,'[1]INTERNAL PARAMETERS-1'!$B$5:$J$44,5,FALSE))*VLOOKUP(ABSYLD2!BC$4,'[1]INTERNAL PARAMETERS-1'!$B$5:$J$44,8,FALSE)*VLOOKUP(ABSYLD2!BC$4,'[1]INTERNAL PARAMETERS-1'!$B$5:$J$44,3,FALSE)</f>
        <v>0</v>
      </c>
      <c r="BD210" s="47">
        <f>ABSYLD1!BD210*VLOOKUP(ABSYLD2!BD$4,'[1]INTERNAL PARAMETERS-1'!$B$5:$J$44,5,FALSE)*VLOOKUP(ABSYLD2!BD$4,'[1]INTERNAL PARAMETERS-1'!$B$5:$J$44,6,FALSE)*VLOOKUP(ABSYLD2!BD$4,'[1]INTERNAL PARAMETERS-1'!$B$5:$J$44,3,FALSE) + ABSYLD1!BD210*(1-VLOOKUP(ABSYLD2!BD$4,'[1]INTERNAL PARAMETERS-1'!$B$5:$J$44,5,FALSE))*VLOOKUP(ABSYLD2!BD$4,'[1]INTERNAL PARAMETERS-1'!$B$5:$J$44,8,FALSE)*VLOOKUP(ABSYLD2!BD$4,'[1]INTERNAL PARAMETERS-1'!$B$5:$J$44,3,FALSE)</f>
        <v>0</v>
      </c>
      <c r="BE210" s="47">
        <f>ABSYLD1!BE210*VLOOKUP(ABSYLD2!BE$4,'[1]INTERNAL PARAMETERS-1'!$B$5:$J$44,5,FALSE)*VLOOKUP(ABSYLD2!BE$4,'[1]INTERNAL PARAMETERS-1'!$B$5:$J$44,6,FALSE)*VLOOKUP(ABSYLD2!BE$4,'[1]INTERNAL PARAMETERS-1'!$B$5:$J$44,3,FALSE) + ABSYLD1!BE210*(1-VLOOKUP(ABSYLD2!BE$4,'[1]INTERNAL PARAMETERS-1'!$B$5:$J$44,5,FALSE))*VLOOKUP(ABSYLD2!BE$4,'[1]INTERNAL PARAMETERS-1'!$B$5:$J$44,8,FALSE)*VLOOKUP(ABSYLD2!BE$4,'[1]INTERNAL PARAMETERS-1'!$B$5:$J$44,3,FALSE)</f>
        <v>0</v>
      </c>
      <c r="BF210" s="47">
        <f>ABSYLD1!BF210*VLOOKUP(ABSYLD2!BF$4,'[1]INTERNAL PARAMETERS-1'!$B$5:$J$44,5,FALSE)*VLOOKUP(ABSYLD2!BF$4,'[1]INTERNAL PARAMETERS-1'!$B$5:$J$44,6,FALSE)*VLOOKUP(ABSYLD2!BF$4,'[1]INTERNAL PARAMETERS-1'!$B$5:$J$44,3,FALSE) + ABSYLD1!BF210*(1-VLOOKUP(ABSYLD2!BF$4,'[1]INTERNAL PARAMETERS-1'!$B$5:$J$44,5,FALSE))*VLOOKUP(ABSYLD2!BF$4,'[1]INTERNAL PARAMETERS-1'!$B$5:$J$44,8,FALSE)*VLOOKUP(ABSYLD2!BF$4,'[1]INTERNAL PARAMETERS-1'!$B$5:$J$44,3,FALSE)</f>
        <v>0</v>
      </c>
      <c r="BG210" s="47">
        <f>ABSYLD1!BG210*VLOOKUP(ABSYLD2!BG$4,'[1]INTERNAL PARAMETERS-1'!$B$5:$J$44,5,FALSE)*VLOOKUP(ABSYLD2!BG$4,'[1]INTERNAL PARAMETERS-1'!$B$5:$J$44,6,FALSE)*VLOOKUP(ABSYLD2!BG$4,'[1]INTERNAL PARAMETERS-1'!$B$5:$J$44,3,FALSE) + ABSYLD1!BG210*(1-VLOOKUP(ABSYLD2!BG$4,'[1]INTERNAL PARAMETERS-1'!$B$5:$J$44,5,FALSE))*VLOOKUP(ABSYLD2!BG$4,'[1]INTERNAL PARAMETERS-1'!$B$5:$J$44,8,FALSE)*VLOOKUP(ABSYLD2!BG$4,'[1]INTERNAL PARAMETERS-1'!$B$5:$J$44,3,FALSE)</f>
        <v>0</v>
      </c>
      <c r="BH210" s="47">
        <f>ABSYLD1!BH210*VLOOKUP(ABSYLD2!BH$4,'[1]INTERNAL PARAMETERS-1'!$B$5:$J$44,5,FALSE)*VLOOKUP(ABSYLD2!BH$4,'[1]INTERNAL PARAMETERS-1'!$B$5:$J$44,6,FALSE)*VLOOKUP(ABSYLD2!BH$4,'[1]INTERNAL PARAMETERS-1'!$B$5:$J$44,3,FALSE) + ABSYLD1!BH210*(1-VLOOKUP(ABSYLD2!BH$4,'[1]INTERNAL PARAMETERS-1'!$B$5:$J$44,5,FALSE))*VLOOKUP(ABSYLD2!BH$4,'[1]INTERNAL PARAMETERS-1'!$B$5:$J$44,8,FALSE)*VLOOKUP(ABSYLD2!BH$4,'[1]INTERNAL PARAMETERS-1'!$B$5:$J$44,3,FALSE)</f>
        <v>0</v>
      </c>
      <c r="BI210" s="47">
        <f>ABSYLD1!BI210*VLOOKUP(ABSYLD2!BI$4,'[1]INTERNAL PARAMETERS-1'!$B$5:$J$44,5,FALSE)*VLOOKUP(ABSYLD2!BI$4,'[1]INTERNAL PARAMETERS-1'!$B$5:$J$44,6,FALSE)*VLOOKUP(ABSYLD2!BI$4,'[1]INTERNAL PARAMETERS-1'!$B$5:$J$44,3,FALSE) + ABSYLD1!BI210*(1-VLOOKUP(ABSYLD2!BI$4,'[1]INTERNAL PARAMETERS-1'!$B$5:$J$44,5,FALSE))*VLOOKUP(ABSYLD2!BI$4,'[1]INTERNAL PARAMETERS-1'!$B$5:$J$44,8,FALSE)*VLOOKUP(ABSYLD2!BI$4,'[1]INTERNAL PARAMETERS-1'!$B$5:$J$44,3,FALSE)</f>
        <v>0</v>
      </c>
      <c r="BJ210" s="47">
        <f>ABSYLD1!BJ210*VLOOKUP(ABSYLD2!BJ$4,'[1]INTERNAL PARAMETERS-1'!$B$5:$J$44,5,FALSE)*VLOOKUP(ABSYLD2!BJ$4,'[1]INTERNAL PARAMETERS-1'!$B$5:$J$44,6,FALSE)*VLOOKUP(ABSYLD2!BJ$4,'[1]INTERNAL PARAMETERS-1'!$B$5:$J$44,3,FALSE) + ABSYLD1!BJ210*(1-VLOOKUP(ABSYLD2!BJ$4,'[1]INTERNAL PARAMETERS-1'!$B$5:$J$44,5,FALSE))*VLOOKUP(ABSYLD2!BJ$4,'[1]INTERNAL PARAMETERS-1'!$B$5:$J$44,8,FALSE)*VLOOKUP(ABSYLD2!BJ$4,'[1]INTERNAL PARAMETERS-1'!$B$5:$J$44,3,FALSE)</f>
        <v>0</v>
      </c>
      <c r="BK210" s="47">
        <f>ABSYLD1!BK210*VLOOKUP(ABSYLD2!BK$4,'[1]INTERNAL PARAMETERS-1'!$B$5:$J$44,5,FALSE)*VLOOKUP(ABSYLD2!BK$4,'[1]INTERNAL PARAMETERS-1'!$B$5:$J$44,6,FALSE)*VLOOKUP(ABSYLD2!BK$4,'[1]INTERNAL PARAMETERS-1'!$B$5:$J$44,3,FALSE) + ABSYLD1!BK210*(1-VLOOKUP(ABSYLD2!BK$4,'[1]INTERNAL PARAMETERS-1'!$B$5:$J$44,5,FALSE))*VLOOKUP(ABSYLD2!BK$4,'[1]INTERNAL PARAMETERS-1'!$B$5:$J$44,8,FALSE)*VLOOKUP(ABSYLD2!BK$4,'[1]INTERNAL PARAMETERS-1'!$B$5:$J$44,3,FALSE)</f>
        <v>0</v>
      </c>
      <c r="BL210" s="47">
        <f>ABSYLD1!BL210*VLOOKUP(ABSYLD2!BL$4,'[1]INTERNAL PARAMETERS-1'!$B$5:$J$44,5,FALSE)*VLOOKUP(ABSYLD2!BL$4,'[1]INTERNAL PARAMETERS-1'!$B$5:$J$44,6,FALSE)*VLOOKUP(ABSYLD2!BL$4,'[1]INTERNAL PARAMETERS-1'!$B$5:$J$44,3,FALSE) + ABSYLD1!BL210*(1-VLOOKUP(ABSYLD2!BL$4,'[1]INTERNAL PARAMETERS-1'!$B$5:$J$44,5,FALSE))*VLOOKUP(ABSYLD2!BL$4,'[1]INTERNAL PARAMETERS-1'!$B$5:$J$44,8,FALSE)*VLOOKUP(ABSYLD2!BL$4,'[1]INTERNAL PARAMETERS-1'!$B$5:$J$44,3,FALSE)</f>
        <v>0</v>
      </c>
      <c r="BM210" s="47">
        <f>ABSYLD1!BM210*VLOOKUP(ABSYLD2!BM$4,'[1]INTERNAL PARAMETERS-1'!$B$5:$J$44,5,FALSE)*VLOOKUP(ABSYLD2!BM$4,'[1]INTERNAL PARAMETERS-1'!$B$5:$J$44,6,FALSE)*VLOOKUP(ABSYLD2!BM$4,'[1]INTERNAL PARAMETERS-1'!$B$5:$J$44,3,FALSE) + ABSYLD1!BM210*(1-VLOOKUP(ABSYLD2!BM$4,'[1]INTERNAL PARAMETERS-1'!$B$5:$J$44,5,FALSE))*VLOOKUP(ABSYLD2!BM$4,'[1]INTERNAL PARAMETERS-1'!$B$5:$J$44,8,FALSE)*VLOOKUP(ABSYLD2!BM$4,'[1]INTERNAL PARAMETERS-1'!$B$5:$J$44,3,FALSE)</f>
        <v>0</v>
      </c>
      <c r="BN210" s="47">
        <f>ABSYLD1!BN210*VLOOKUP(ABSYLD2!BN$4,'[1]INTERNAL PARAMETERS-1'!$B$5:$J$44,5,FALSE)*VLOOKUP(ABSYLD2!BN$4,'[1]INTERNAL PARAMETERS-1'!$B$5:$J$44,6,FALSE)*VLOOKUP(ABSYLD2!BN$4,'[1]INTERNAL PARAMETERS-1'!$B$5:$J$44,3,FALSE) + ABSYLD1!BN210*(1-VLOOKUP(ABSYLD2!BN$4,'[1]INTERNAL PARAMETERS-1'!$B$5:$J$44,5,FALSE))*VLOOKUP(ABSYLD2!BN$4,'[1]INTERNAL PARAMETERS-1'!$B$5:$J$44,8,FALSE)*VLOOKUP(ABSYLD2!BN$4,'[1]INTERNAL PARAMETERS-1'!$B$5:$J$44,3,FALSE)</f>
        <v>0</v>
      </c>
      <c r="BO210" s="47">
        <f>ABSYLD1!BO210*VLOOKUP(ABSYLD2!BO$4,'[1]INTERNAL PARAMETERS-1'!$B$5:$J$44,5,FALSE)*VLOOKUP(ABSYLD2!BO$4,'[1]INTERNAL PARAMETERS-1'!$B$5:$J$44,6,FALSE)*VLOOKUP(ABSYLD2!BO$4,'[1]INTERNAL PARAMETERS-1'!$B$5:$J$44,3,FALSE) + ABSYLD1!BO210*(1-VLOOKUP(ABSYLD2!BO$4,'[1]INTERNAL PARAMETERS-1'!$B$5:$J$44,5,FALSE))*VLOOKUP(ABSYLD2!BO$4,'[1]INTERNAL PARAMETERS-1'!$B$5:$J$44,8,FALSE)*VLOOKUP(ABSYLD2!BO$4,'[1]INTERNAL PARAMETERS-1'!$B$5:$J$44,3,FALSE)</f>
        <v>0</v>
      </c>
      <c r="BP210" s="47">
        <f>ABSYLD1!BP210*VLOOKUP(ABSYLD2!BP$4,'[1]INTERNAL PARAMETERS-1'!$B$5:$J$44,5,FALSE)*VLOOKUP(ABSYLD2!BP$4,'[1]INTERNAL PARAMETERS-1'!$B$5:$J$44,6,FALSE)*VLOOKUP(ABSYLD2!BP$4,'[1]INTERNAL PARAMETERS-1'!$B$5:$J$44,3,FALSE) + ABSYLD1!BP210*(1-VLOOKUP(ABSYLD2!BP$4,'[1]INTERNAL PARAMETERS-1'!$B$5:$J$44,5,FALSE))*VLOOKUP(ABSYLD2!BP$4,'[1]INTERNAL PARAMETERS-1'!$B$5:$J$44,8,FALSE)*VLOOKUP(ABSYLD2!BP$4,'[1]INTERNAL PARAMETERS-1'!$B$5:$J$44,3,FALSE)</f>
        <v>0</v>
      </c>
      <c r="BQ210" s="47">
        <f>ABSYLD1!BQ210*VLOOKUP(ABSYLD2!BQ$4,'[1]INTERNAL PARAMETERS-1'!$B$5:$J$44,5,FALSE)*VLOOKUP(ABSYLD2!BQ$4,'[1]INTERNAL PARAMETERS-1'!$B$5:$J$44,6,FALSE)*VLOOKUP(ABSYLD2!BQ$4,'[1]INTERNAL PARAMETERS-1'!$B$5:$J$44,3,FALSE) + ABSYLD1!BQ210*(1-VLOOKUP(ABSYLD2!BQ$4,'[1]INTERNAL PARAMETERS-1'!$B$5:$J$44,5,FALSE))*VLOOKUP(ABSYLD2!BQ$4,'[1]INTERNAL PARAMETERS-1'!$B$5:$J$44,8,FALSE)*VLOOKUP(ABSYLD2!BQ$4,'[1]INTERNAL PARAMETERS-1'!$B$5:$J$44,3,FALSE)</f>
        <v>0</v>
      </c>
      <c r="BR210" s="47">
        <f>ABSYLD1!BR210*VLOOKUP(ABSYLD2!BR$4,'[1]INTERNAL PARAMETERS-1'!$B$5:$J$44,5,FALSE)*VLOOKUP(ABSYLD2!BR$4,'[1]INTERNAL PARAMETERS-1'!$B$5:$J$44,6,FALSE)*VLOOKUP(ABSYLD2!BR$4,'[1]INTERNAL PARAMETERS-1'!$B$5:$J$44,3,FALSE) + ABSYLD1!BR210*(1-VLOOKUP(ABSYLD2!BR$4,'[1]INTERNAL PARAMETERS-1'!$B$5:$J$44,5,FALSE))*VLOOKUP(ABSYLD2!BR$4,'[1]INTERNAL PARAMETERS-1'!$B$5:$J$44,8,FALSE)*VLOOKUP(ABSYLD2!BR$4,'[1]INTERNAL PARAMETERS-1'!$B$5:$J$44,3,FALSE)</f>
        <v>0</v>
      </c>
      <c r="BS210" s="47">
        <f>ABSYLD1!BS210*VLOOKUP(ABSYLD2!BS$4,'[1]INTERNAL PARAMETERS-1'!$B$5:$J$44,5,FALSE)*VLOOKUP(ABSYLD2!BS$4,'[1]INTERNAL PARAMETERS-1'!$B$5:$J$44,6,FALSE)*VLOOKUP(ABSYLD2!BS$4,'[1]INTERNAL PARAMETERS-1'!$B$5:$J$44,3,FALSE) + ABSYLD1!BS210*(1-VLOOKUP(ABSYLD2!BS$4,'[1]INTERNAL PARAMETERS-1'!$B$5:$J$44,5,FALSE))*VLOOKUP(ABSYLD2!BS$4,'[1]INTERNAL PARAMETERS-1'!$B$5:$J$44,8,FALSE)*VLOOKUP(ABSYLD2!BS$4,'[1]INTERNAL PARAMETERS-1'!$B$5:$J$44,3,FALSE)</f>
        <v>0</v>
      </c>
      <c r="BT210" s="47">
        <f>ABSYLD1!BT210*VLOOKUP(ABSYLD2!BT$4,'[1]INTERNAL PARAMETERS-1'!$B$5:$J$44,5,FALSE)*VLOOKUP(ABSYLD2!BT$4,'[1]INTERNAL PARAMETERS-1'!$B$5:$J$44,6,FALSE)*VLOOKUP(ABSYLD2!BT$4,'[1]INTERNAL PARAMETERS-1'!$B$5:$J$44,3,FALSE) + ABSYLD1!BT210*(1-VLOOKUP(ABSYLD2!BT$4,'[1]INTERNAL PARAMETERS-1'!$B$5:$J$44,5,FALSE))*VLOOKUP(ABSYLD2!BT$4,'[1]INTERNAL PARAMETERS-1'!$B$5:$J$44,8,FALSE)*VLOOKUP(ABSYLD2!BT$4,'[1]INTERNAL PARAMETERS-1'!$B$5:$J$44,3,FALSE)</f>
        <v>0</v>
      </c>
      <c r="BU210" s="47">
        <f>ABSYLD1!BU210*VLOOKUP(ABSYLD2!BU$4,'[1]INTERNAL PARAMETERS-1'!$B$5:$J$44,5,FALSE)*VLOOKUP(ABSYLD2!BU$4,'[1]INTERNAL PARAMETERS-1'!$B$5:$J$44,6,FALSE)*VLOOKUP(ABSYLD2!BU$4,'[1]INTERNAL PARAMETERS-1'!$B$5:$J$44,3,FALSE) + ABSYLD1!BU210*(1-VLOOKUP(ABSYLD2!BU$4,'[1]INTERNAL PARAMETERS-1'!$B$5:$J$44,5,FALSE))*VLOOKUP(ABSYLD2!BU$4,'[1]INTERNAL PARAMETERS-1'!$B$5:$J$44,8,FALSE)*VLOOKUP(ABSYLD2!BU$4,'[1]INTERNAL PARAMETERS-1'!$B$5:$J$44,3,FALSE)</f>
        <v>0</v>
      </c>
      <c r="BV210" s="47">
        <f>ABSYLD1!BV210*VLOOKUP(ABSYLD2!BV$4,'[1]INTERNAL PARAMETERS-1'!$B$5:$J$44,5,FALSE)*VLOOKUP(ABSYLD2!BV$4,'[1]INTERNAL PARAMETERS-1'!$B$5:$J$44,6,FALSE)*VLOOKUP(ABSYLD2!BV$4,'[1]INTERNAL PARAMETERS-1'!$B$5:$J$44,3,FALSE) + ABSYLD1!BV210*(1-VLOOKUP(ABSYLD2!BV$4,'[1]INTERNAL PARAMETERS-1'!$B$5:$J$44,5,FALSE))*VLOOKUP(ABSYLD2!BV$4,'[1]INTERNAL PARAMETERS-1'!$B$5:$J$44,8,FALSE)*VLOOKUP(ABSYLD2!BV$4,'[1]INTERNAL PARAMETERS-1'!$B$5:$J$44,3,FALSE)</f>
        <v>0</v>
      </c>
      <c r="BW210" s="47">
        <f>ABSYLD1!BW210*VLOOKUP(ABSYLD2!BW$4,'[1]INTERNAL PARAMETERS-1'!$B$5:$J$44,5,FALSE)*VLOOKUP(ABSYLD2!BW$4,'[1]INTERNAL PARAMETERS-1'!$B$5:$J$44,6,FALSE)*VLOOKUP(ABSYLD2!BW$4,'[1]INTERNAL PARAMETERS-1'!$B$5:$J$44,3,FALSE) + ABSYLD1!BW210*(1-VLOOKUP(ABSYLD2!BW$4,'[1]INTERNAL PARAMETERS-1'!$B$5:$J$44,5,FALSE))*VLOOKUP(ABSYLD2!BW$4,'[1]INTERNAL PARAMETERS-1'!$B$5:$J$44,8,FALSE)*VLOOKUP(ABSYLD2!BW$4,'[1]INTERNAL PARAMETERS-1'!$B$5:$J$44,3,FALSE)</f>
        <v>0</v>
      </c>
      <c r="BX210" s="47">
        <f>ABSYLD1!BX210*VLOOKUP(ABSYLD2!BX$4,'[1]INTERNAL PARAMETERS-1'!$B$5:$J$44,5,FALSE)*VLOOKUP(ABSYLD2!BX$4,'[1]INTERNAL PARAMETERS-1'!$B$5:$J$44,6,FALSE)*VLOOKUP(ABSYLD2!BX$4,'[1]INTERNAL PARAMETERS-1'!$B$5:$J$44,3,FALSE) + ABSYLD1!BX210*(1-VLOOKUP(ABSYLD2!BX$4,'[1]INTERNAL PARAMETERS-1'!$B$5:$J$44,5,FALSE))*VLOOKUP(ABSYLD2!BX$4,'[1]INTERNAL PARAMETERS-1'!$B$5:$J$44,8,FALSE)*VLOOKUP(ABSYLD2!BX$4,'[1]INTERNAL PARAMETERS-1'!$B$5:$J$44,3,FALSE)</f>
        <v>0</v>
      </c>
      <c r="BY210" s="47">
        <f>ABSYLD1!BY210*VLOOKUP(ABSYLD2!BY$4,'[1]INTERNAL PARAMETERS-1'!$B$5:$J$44,5,FALSE)*VLOOKUP(ABSYLD2!BY$4,'[1]INTERNAL PARAMETERS-1'!$B$5:$J$44,6,FALSE)*VLOOKUP(ABSYLD2!BY$4,'[1]INTERNAL PARAMETERS-1'!$B$5:$J$44,3,FALSE) + ABSYLD1!BY210*(1-VLOOKUP(ABSYLD2!BY$4,'[1]INTERNAL PARAMETERS-1'!$B$5:$J$44,5,FALSE))*VLOOKUP(ABSYLD2!BY$4,'[1]INTERNAL PARAMETERS-1'!$B$5:$J$44,8,FALSE)*VLOOKUP(ABSYLD2!BY$4,'[1]INTERNAL PARAMETERS-1'!$B$5:$J$44,3,FALSE)</f>
        <v>0</v>
      </c>
      <c r="BZ210" s="47">
        <f>ABSYLD1!BZ210*VLOOKUP(ABSYLD2!BZ$4,'[1]INTERNAL PARAMETERS-1'!$B$5:$J$44,5,FALSE)*VLOOKUP(ABSYLD2!BZ$4,'[1]INTERNAL PARAMETERS-1'!$B$5:$J$44,6,FALSE)*VLOOKUP(ABSYLD2!BZ$4,'[1]INTERNAL PARAMETERS-1'!$B$5:$J$44,3,FALSE) + ABSYLD1!BZ210*(1-VLOOKUP(ABSYLD2!BZ$4,'[1]INTERNAL PARAMETERS-1'!$B$5:$J$44,5,FALSE))*VLOOKUP(ABSYLD2!BZ$4,'[1]INTERNAL PARAMETERS-1'!$B$5:$J$44,8,FALSE)*VLOOKUP(ABSYLD2!BZ$4,'[1]INTERNAL PARAMETERS-1'!$B$5:$J$44,3,FALSE)</f>
        <v>0</v>
      </c>
      <c r="CA210" s="47">
        <f>ABSYLD1!CA210*VLOOKUP(ABSYLD2!CA$4,'[1]INTERNAL PARAMETERS-1'!$B$5:$J$44,5,FALSE)*VLOOKUP(ABSYLD2!CA$4,'[1]INTERNAL PARAMETERS-1'!$B$5:$J$44,6,FALSE)*VLOOKUP(ABSYLD2!CA$4,'[1]INTERNAL PARAMETERS-1'!$B$5:$J$44,3,FALSE) + ABSYLD1!CA210*(1-VLOOKUP(ABSYLD2!CA$4,'[1]INTERNAL PARAMETERS-1'!$B$5:$J$44,5,FALSE))*VLOOKUP(ABSYLD2!CA$4,'[1]INTERNAL PARAMETERS-1'!$B$5:$J$44,8,FALSE)*VLOOKUP(ABSYLD2!CA$4,'[1]INTERNAL PARAMETERS-1'!$B$5:$J$44,3,FALSE)</f>
        <v>0</v>
      </c>
      <c r="CB210" s="47">
        <f>ABSYLD1!CB210*VLOOKUP(ABSYLD2!CB$4,'[1]INTERNAL PARAMETERS-1'!$B$5:$J$44,5,FALSE)*VLOOKUP(ABSYLD2!CB$4,'[1]INTERNAL PARAMETERS-1'!$B$5:$J$44,6,FALSE)*VLOOKUP(ABSYLD2!CB$4,'[1]INTERNAL PARAMETERS-1'!$B$5:$J$44,3,FALSE) + ABSYLD1!CB210*(1-VLOOKUP(ABSYLD2!CB$4,'[1]INTERNAL PARAMETERS-1'!$B$5:$J$44,5,FALSE))*VLOOKUP(ABSYLD2!CB$4,'[1]INTERNAL PARAMETERS-1'!$B$5:$J$44,8,FALSE)*VLOOKUP(ABSYLD2!CB$4,'[1]INTERNAL PARAMETERS-1'!$B$5:$J$44,3,FALSE)</f>
        <v>0</v>
      </c>
      <c r="CC210" s="47">
        <f>ABSYLD1!CC210*VLOOKUP(ABSYLD2!CC$4,'[1]INTERNAL PARAMETERS-1'!$B$5:$J$44,5,FALSE)*VLOOKUP(ABSYLD2!CC$4,'[1]INTERNAL PARAMETERS-1'!$B$5:$J$44,6,FALSE)*VLOOKUP(ABSYLD2!CC$4,'[1]INTERNAL PARAMETERS-1'!$B$5:$J$44,3,FALSE) + ABSYLD1!CC210*(1-VLOOKUP(ABSYLD2!CC$4,'[1]INTERNAL PARAMETERS-1'!$B$5:$J$44,5,FALSE))*VLOOKUP(ABSYLD2!CC$4,'[1]INTERNAL PARAMETERS-1'!$B$5:$J$44,8,FALSE)*VLOOKUP(ABSYLD2!CC$4,'[1]INTERNAL PARAMETERS-1'!$B$5:$J$44,3,FALSE)</f>
        <v>0</v>
      </c>
      <c r="CD210" s="47">
        <f>ABSYLD1!CD210*VLOOKUP(ABSYLD2!CD$4,'[1]INTERNAL PARAMETERS-1'!$B$5:$J$44,5,FALSE)*VLOOKUP(ABSYLD2!CD$4,'[1]INTERNAL PARAMETERS-1'!$B$5:$J$44,6,FALSE)*VLOOKUP(ABSYLD2!CD$4,'[1]INTERNAL PARAMETERS-1'!$B$5:$J$44,3,FALSE) + ABSYLD1!CD210*(1-VLOOKUP(ABSYLD2!CD$4,'[1]INTERNAL PARAMETERS-1'!$B$5:$J$44,5,FALSE))*VLOOKUP(ABSYLD2!CD$4,'[1]INTERNAL PARAMETERS-1'!$B$5:$J$44,8,FALSE)*VLOOKUP(ABSYLD2!CD$4,'[1]INTERNAL PARAMETERS-1'!$B$5:$J$44,3,FALSE)</f>
        <v>0</v>
      </c>
      <c r="CE210" s="47">
        <f>ABSYLD1!CE210*VLOOKUP(ABSYLD2!CE$4,'[1]INTERNAL PARAMETERS-1'!$B$5:$J$44,5,FALSE)*VLOOKUP(ABSYLD2!CE$4,'[1]INTERNAL PARAMETERS-1'!$B$5:$J$44,6,FALSE)*VLOOKUP(ABSYLD2!CE$4,'[1]INTERNAL PARAMETERS-1'!$B$5:$J$44,3,FALSE) + ABSYLD1!CE210*(1-VLOOKUP(ABSYLD2!CE$4,'[1]INTERNAL PARAMETERS-1'!$B$5:$J$44,5,FALSE))*VLOOKUP(ABSYLD2!CE$4,'[1]INTERNAL PARAMETERS-1'!$B$5:$J$44,8,FALSE)*VLOOKUP(ABSYLD2!CE$4,'[1]INTERNAL PARAMETERS-1'!$B$5:$J$44,3,FALSE)</f>
        <v>0</v>
      </c>
      <c r="CF210" s="47">
        <f>ABSYLD1!CF210*VLOOKUP(ABSYLD2!CF$4,'[1]INTERNAL PARAMETERS-1'!$B$5:$J$44,5,FALSE)*VLOOKUP(ABSYLD2!CF$4,'[1]INTERNAL PARAMETERS-1'!$B$5:$J$44,6,FALSE)*VLOOKUP(ABSYLD2!CF$4,'[1]INTERNAL PARAMETERS-1'!$B$5:$J$44,3,FALSE) + ABSYLD1!CF210*(1-VLOOKUP(ABSYLD2!CF$4,'[1]INTERNAL PARAMETERS-1'!$B$5:$J$44,5,FALSE))*VLOOKUP(ABSYLD2!CF$4,'[1]INTERNAL PARAMETERS-1'!$B$5:$J$44,8,FALSE)*VLOOKUP(ABSYLD2!CF$4,'[1]INTERNAL PARAMETERS-1'!$B$5:$J$44,3,FALSE)</f>
        <v>0</v>
      </c>
      <c r="CG210" s="47">
        <f>ABSYLD1!CG210*VLOOKUP(ABSYLD2!CG$4,'[1]INTERNAL PARAMETERS-1'!$B$5:$J$44,5,FALSE)*VLOOKUP(ABSYLD2!CG$4,'[1]INTERNAL PARAMETERS-1'!$B$5:$J$44,6,FALSE)*VLOOKUP(ABSYLD2!CG$4,'[1]INTERNAL PARAMETERS-1'!$B$5:$J$44,3,FALSE) + ABSYLD1!CG210*(1-VLOOKUP(ABSYLD2!CG$4,'[1]INTERNAL PARAMETERS-1'!$B$5:$J$44,5,FALSE))*VLOOKUP(ABSYLD2!CG$4,'[1]INTERNAL PARAMETERS-1'!$B$5:$J$44,8,FALSE)*VLOOKUP(ABSYLD2!CG$4,'[1]INTERNAL PARAMETERS-1'!$B$5:$J$44,3,FALSE)</f>
        <v>0</v>
      </c>
      <c r="CH210" s="46">
        <f>ABSYLD1!CH210*VLOOKUP(ABSYLD2!CH$4,'[1]INTERNAL PARAMETERS-1'!$B$5:$J$44,5,FALSE)*VLOOKUP(ABSYLD2!CH$4,'[1]INTERNAL PARAMETERS-1'!$B$5:$J$44,6,FALSE)*VLOOKUP(ABSYLD2!CH$4,'[1]INTERNAL PARAMETERS-1'!$B$5:$J$44,3,FALSE) + ABSYLD1!CH210*(1-VLOOKUP(ABSYLD2!CH$4,'[1]INTERNAL PARAMETERS-1'!$B$5:$J$44,5,FALSE))*VLOOKUP(ABSYLD2!CH$4,'[1]INTERNAL PARAMETERS-1'!$B$5:$J$44,8,FALSE)*VLOOKUP(ABSYLD2!CH$4,'[1]INTERNAL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>
      <c r="B211" s="61" t="s">
        <v>7</v>
      </c>
      <c r="C211" s="60" t="s">
        <v>71</v>
      </c>
      <c r="D211" s="60" t="s">
        <v>80</v>
      </c>
      <c r="E211" s="137">
        <f>ABS!AL211</f>
        <v>0</v>
      </c>
      <c r="F211" s="59">
        <f>'[1]INTERNAL PARAMETERS-1'!M13</f>
        <v>44.225000000000001</v>
      </c>
      <c r="G211" s="48">
        <f>ABSYLD1!G211*VLOOKUP(ABSYLD2!G$4,'[1]INTERNAL PARAMETERS-1'!$B$5:$J$44,5,FALSE)*VLOOKUP(ABSYLD2!G$4,'[1]INTERNAL PARAMETERS-1'!$B$5:$J$44,7,FALSE)*ABSYLD2!$F211 + ABSYLD1!G211*(1-VLOOKUP(ABSYLD2!G$4,'[1]INTERNAL PARAMETERS-1'!$B$5:$J$44,5,FALSE))*VLOOKUP(ABSYLD2!G$4,'[1]INTERNAL PARAMETERS-1'!$B$5:$J$44,9,FALSE)*ABSYLD2!$F211</f>
        <v>0</v>
      </c>
      <c r="H211" s="47">
        <f>ABSYLD1!H211*VLOOKUP(ABSYLD2!H$4,'[1]INTERNAL PARAMETERS-1'!$B$5:$J$44,5,FALSE)*VLOOKUP(ABSYLD2!H$4,'[1]INTERNAL PARAMETERS-1'!$B$5:$J$44,7,FALSE)*ABSYLD2!$F211 + ABSYLD1!H211*(1-VLOOKUP(ABSYLD2!H$4,'[1]INTERNAL PARAMETERS-1'!$B$5:$J$44,5,FALSE))*VLOOKUP(ABSYLD2!H$4,'[1]INTERNAL PARAMETERS-1'!$B$5:$J$44,9,FALSE)*ABSYLD2!$F211</f>
        <v>0</v>
      </c>
      <c r="I211" s="47">
        <f>ABSYLD1!I211*VLOOKUP(ABSYLD2!I$4,'[1]INTERNAL PARAMETERS-1'!$B$5:$J$44,5,FALSE)*VLOOKUP(ABSYLD2!I$4,'[1]INTERNAL PARAMETERS-1'!$B$5:$J$44,7,FALSE)*ABSYLD2!$F211 + ABSYLD1!I211*(1-VLOOKUP(ABSYLD2!I$4,'[1]INTERNAL PARAMETERS-1'!$B$5:$J$44,5,FALSE))*VLOOKUP(ABSYLD2!I$4,'[1]INTERNAL PARAMETERS-1'!$B$5:$J$44,9,FALSE)*ABSYLD2!$F211</f>
        <v>0</v>
      </c>
      <c r="J211" s="47">
        <f>ABSYLD1!J211*VLOOKUP(ABSYLD2!J$4,'[1]INTERNAL PARAMETERS-1'!$B$5:$J$44,5,FALSE)*VLOOKUP(ABSYLD2!J$4,'[1]INTERNAL PARAMETERS-1'!$B$5:$J$44,7,FALSE)*ABSYLD2!$F211 + ABSYLD1!J211*(1-VLOOKUP(ABSYLD2!J$4,'[1]INTERNAL PARAMETERS-1'!$B$5:$J$44,5,FALSE))*VLOOKUP(ABSYLD2!J$4,'[1]INTERNAL PARAMETERS-1'!$B$5:$J$44,9,FALSE)*ABSYLD2!$F211</f>
        <v>0</v>
      </c>
      <c r="K211" s="47">
        <f>ABSYLD1!K211*VLOOKUP(ABSYLD2!K$4,'[1]INTERNAL PARAMETERS-1'!$B$5:$J$44,5,FALSE)*VLOOKUP(ABSYLD2!K$4,'[1]INTERNAL PARAMETERS-1'!$B$5:$J$44,7,FALSE)*ABSYLD2!$F211 + ABSYLD1!K211*(1-VLOOKUP(ABSYLD2!K$4,'[1]INTERNAL PARAMETERS-1'!$B$5:$J$44,5,FALSE))*VLOOKUP(ABSYLD2!K$4,'[1]INTERNAL PARAMETERS-1'!$B$5:$J$44,9,FALSE)*ABSYLD2!$F211</f>
        <v>0</v>
      </c>
      <c r="L211" s="47">
        <f>ABSYLD1!L211*VLOOKUP(ABSYLD2!L$4,'[1]INTERNAL PARAMETERS-1'!$B$5:$J$44,5,FALSE)*VLOOKUP(ABSYLD2!L$4,'[1]INTERNAL PARAMETERS-1'!$B$5:$J$44,7,FALSE)*ABSYLD2!$F211 + ABSYLD1!L211*(1-VLOOKUP(ABSYLD2!L$4,'[1]INTERNAL PARAMETERS-1'!$B$5:$J$44,5,FALSE))*VLOOKUP(ABSYLD2!L$4,'[1]INTERNAL PARAMETERS-1'!$B$5:$J$44,9,FALSE)*ABSYLD2!$F211</f>
        <v>0</v>
      </c>
      <c r="M211" s="47">
        <f>ABSYLD1!M211*VLOOKUP(ABSYLD2!M$4,'[1]INTERNAL PARAMETERS-1'!$B$5:$J$44,5,FALSE)*VLOOKUP(ABSYLD2!M$4,'[1]INTERNAL PARAMETERS-1'!$B$5:$J$44,7,FALSE)*ABSYLD2!$F211 + ABSYLD1!M211*(1-VLOOKUP(ABSYLD2!M$4,'[1]INTERNAL PARAMETERS-1'!$B$5:$J$44,5,FALSE))*VLOOKUP(ABSYLD2!M$4,'[1]INTERNAL PARAMETERS-1'!$B$5:$J$44,9,FALSE)*ABSYLD2!$F211</f>
        <v>0</v>
      </c>
      <c r="N211" s="47">
        <f>ABSYLD1!N211*VLOOKUP(ABSYLD2!N$4,'[1]INTERNAL PARAMETERS-1'!$B$5:$J$44,5,FALSE)*VLOOKUP(ABSYLD2!N$4,'[1]INTERNAL PARAMETERS-1'!$B$5:$J$44,7,FALSE)*ABSYLD2!$F211 + ABSYLD1!N211*(1-VLOOKUP(ABSYLD2!N$4,'[1]INTERNAL PARAMETERS-1'!$B$5:$J$44,5,FALSE))*VLOOKUP(ABSYLD2!N$4,'[1]INTERNAL PARAMETERS-1'!$B$5:$J$44,9,FALSE)*ABSYLD2!$F211</f>
        <v>0</v>
      </c>
      <c r="O211" s="47">
        <f>ABSYLD1!O211*VLOOKUP(ABSYLD2!O$4,'[1]INTERNAL PARAMETERS-1'!$B$5:$J$44,5,FALSE)*VLOOKUP(ABSYLD2!O$4,'[1]INTERNAL PARAMETERS-1'!$B$5:$J$44,7,FALSE)*ABSYLD2!$F211 + ABSYLD1!O211*(1-VLOOKUP(ABSYLD2!O$4,'[1]INTERNAL PARAMETERS-1'!$B$5:$J$44,5,FALSE))*VLOOKUP(ABSYLD2!O$4,'[1]INTERNAL PARAMETERS-1'!$B$5:$J$44,9,FALSE)*ABSYLD2!$F211</f>
        <v>0</v>
      </c>
      <c r="P211" s="47">
        <f>ABSYLD1!P211*VLOOKUP(ABSYLD2!P$4,'[1]INTERNAL PARAMETERS-1'!$B$5:$J$44,5,FALSE)*VLOOKUP(ABSYLD2!P$4,'[1]INTERNAL PARAMETERS-1'!$B$5:$J$44,7,FALSE)*ABSYLD2!$F211 + ABSYLD1!P211*(1-VLOOKUP(ABSYLD2!P$4,'[1]INTERNAL PARAMETERS-1'!$B$5:$J$44,5,FALSE))*VLOOKUP(ABSYLD2!P$4,'[1]INTERNAL PARAMETERS-1'!$B$5:$J$44,9,FALSE)*ABSYLD2!$F211</f>
        <v>0</v>
      </c>
      <c r="Q211" s="47">
        <f>ABSYLD1!Q211*VLOOKUP(ABSYLD2!Q$4,'[1]INTERNAL PARAMETERS-1'!$B$5:$J$44,5,FALSE)*VLOOKUP(ABSYLD2!Q$4,'[1]INTERNAL PARAMETERS-1'!$B$5:$J$44,7,FALSE)*ABSYLD2!$F211 + ABSYLD1!Q211*(1-VLOOKUP(ABSYLD2!Q$4,'[1]INTERNAL PARAMETERS-1'!$B$5:$J$44,5,FALSE))*VLOOKUP(ABSYLD2!Q$4,'[1]INTERNAL PARAMETERS-1'!$B$5:$J$44,9,FALSE)*ABSYLD2!$F211</f>
        <v>0</v>
      </c>
      <c r="R211" s="47">
        <f>ABSYLD1!R211*VLOOKUP(ABSYLD2!R$4,'[1]INTERNAL PARAMETERS-1'!$B$5:$J$44,5,FALSE)*VLOOKUP(ABSYLD2!R$4,'[1]INTERNAL PARAMETERS-1'!$B$5:$J$44,7,FALSE)*ABSYLD2!$F211 + ABSYLD1!R211*(1-VLOOKUP(ABSYLD2!R$4,'[1]INTERNAL PARAMETERS-1'!$B$5:$J$44,5,FALSE))*VLOOKUP(ABSYLD2!R$4,'[1]INTERNAL PARAMETERS-1'!$B$5:$J$44,9,FALSE)*ABSYLD2!$F211</f>
        <v>0</v>
      </c>
      <c r="S211" s="47">
        <f>ABSYLD1!S211*VLOOKUP(ABSYLD2!S$4,'[1]INTERNAL PARAMETERS-1'!$B$5:$J$44,5,FALSE)*VLOOKUP(ABSYLD2!S$4,'[1]INTERNAL PARAMETERS-1'!$B$5:$J$44,7,FALSE)*ABSYLD2!$F211 + ABSYLD1!S211*(1-VLOOKUP(ABSYLD2!S$4,'[1]INTERNAL PARAMETERS-1'!$B$5:$J$44,5,FALSE))*VLOOKUP(ABSYLD2!S$4,'[1]INTERNAL PARAMETERS-1'!$B$5:$J$44,9,FALSE)*ABSYLD2!$F211</f>
        <v>0</v>
      </c>
      <c r="T211" s="47">
        <f>ABSYLD1!T211*VLOOKUP(ABSYLD2!T$4,'[1]INTERNAL PARAMETERS-1'!$B$5:$J$44,5,FALSE)*VLOOKUP(ABSYLD2!T$4,'[1]INTERNAL PARAMETERS-1'!$B$5:$J$44,7,FALSE)*ABSYLD2!$F211 + ABSYLD1!T211*(1-VLOOKUP(ABSYLD2!T$4,'[1]INTERNAL PARAMETERS-1'!$B$5:$J$44,5,FALSE))*VLOOKUP(ABSYLD2!T$4,'[1]INTERNAL PARAMETERS-1'!$B$5:$J$44,9,FALSE)*ABSYLD2!$F211</f>
        <v>0</v>
      </c>
      <c r="U211" s="47">
        <f>ABSYLD1!U211*VLOOKUP(ABSYLD2!U$4,'[1]INTERNAL PARAMETERS-1'!$B$5:$J$44,5,FALSE)*VLOOKUP(ABSYLD2!U$4,'[1]INTERNAL PARAMETERS-1'!$B$5:$J$44,7,FALSE)*ABSYLD2!$F211 + ABSYLD1!U211*(1-VLOOKUP(ABSYLD2!U$4,'[1]INTERNAL PARAMETERS-1'!$B$5:$J$44,5,FALSE))*VLOOKUP(ABSYLD2!U$4,'[1]INTERNAL PARAMETERS-1'!$B$5:$J$44,9,FALSE)*ABSYLD2!$F211</f>
        <v>0</v>
      </c>
      <c r="V211" s="47">
        <f>ABSYLD1!V211*VLOOKUP(ABSYLD2!V$4,'[1]INTERNAL PARAMETERS-1'!$B$5:$J$44,5,FALSE)*VLOOKUP(ABSYLD2!V$4,'[1]INTERNAL PARAMETERS-1'!$B$5:$J$44,7,FALSE)*ABSYLD2!$F211 + ABSYLD1!V211*(1-VLOOKUP(ABSYLD2!V$4,'[1]INTERNAL PARAMETERS-1'!$B$5:$J$44,5,FALSE))*VLOOKUP(ABSYLD2!V$4,'[1]INTERNAL PARAMETERS-1'!$B$5:$J$44,9,FALSE)*ABSYLD2!$F211</f>
        <v>0</v>
      </c>
      <c r="W211" s="47">
        <f>ABSYLD1!W211*VLOOKUP(ABSYLD2!W$4,'[1]INTERNAL PARAMETERS-1'!$B$5:$J$44,5,FALSE)*VLOOKUP(ABSYLD2!W$4,'[1]INTERNAL PARAMETERS-1'!$B$5:$J$44,7,FALSE)*ABSYLD2!$F211 + ABSYLD1!W211*(1-VLOOKUP(ABSYLD2!W$4,'[1]INTERNAL PARAMETERS-1'!$B$5:$J$44,5,FALSE))*VLOOKUP(ABSYLD2!W$4,'[1]INTERNAL PARAMETERS-1'!$B$5:$J$44,9,FALSE)*ABSYLD2!$F211</f>
        <v>0</v>
      </c>
      <c r="X211" s="47">
        <f>ABSYLD1!X211*VLOOKUP(ABSYLD2!X$4,'[1]INTERNAL PARAMETERS-1'!$B$5:$J$44,5,FALSE)*VLOOKUP(ABSYLD2!X$4,'[1]INTERNAL PARAMETERS-1'!$B$5:$J$44,7,FALSE)*ABSYLD2!$F211 + ABSYLD1!X211*(1-VLOOKUP(ABSYLD2!X$4,'[1]INTERNAL PARAMETERS-1'!$B$5:$J$44,5,FALSE))*VLOOKUP(ABSYLD2!X$4,'[1]INTERNAL PARAMETERS-1'!$B$5:$J$44,9,FALSE)*ABSYLD2!$F211</f>
        <v>0</v>
      </c>
      <c r="Y211" s="47">
        <f>ABSYLD1!Y211*VLOOKUP(ABSYLD2!Y$4,'[1]INTERNAL PARAMETERS-1'!$B$5:$J$44,5,FALSE)*VLOOKUP(ABSYLD2!Y$4,'[1]INTERNAL PARAMETERS-1'!$B$5:$J$44,7,FALSE)*ABSYLD2!$F211 + ABSYLD1!Y211*(1-VLOOKUP(ABSYLD2!Y$4,'[1]INTERNAL PARAMETERS-1'!$B$5:$J$44,5,FALSE))*VLOOKUP(ABSYLD2!Y$4,'[1]INTERNAL PARAMETERS-1'!$B$5:$J$44,9,FALSE)*ABSYLD2!$F211</f>
        <v>0</v>
      </c>
      <c r="Z211" s="47">
        <f>ABSYLD1!Z211*VLOOKUP(ABSYLD2!Z$4,'[1]INTERNAL PARAMETERS-1'!$B$5:$J$44,5,FALSE)*VLOOKUP(ABSYLD2!Z$4,'[1]INTERNAL PARAMETERS-1'!$B$5:$J$44,7,FALSE)*ABSYLD2!$F211 + ABSYLD1!Z211*(1-VLOOKUP(ABSYLD2!Z$4,'[1]INTERNAL PARAMETERS-1'!$B$5:$J$44,5,FALSE))*VLOOKUP(ABSYLD2!Z$4,'[1]INTERNAL PARAMETERS-1'!$B$5:$J$44,9,FALSE)*ABSYLD2!$F211</f>
        <v>0</v>
      </c>
      <c r="AA211" s="47">
        <f>ABSYLD1!AA211*VLOOKUP(ABSYLD2!AA$4,'[1]INTERNAL PARAMETERS-1'!$B$5:$J$44,5,FALSE)*VLOOKUP(ABSYLD2!AA$4,'[1]INTERNAL PARAMETERS-1'!$B$5:$J$44,7,FALSE)*ABSYLD2!$F211 + ABSYLD1!AA211*(1-VLOOKUP(ABSYLD2!AA$4,'[1]INTERNAL PARAMETERS-1'!$B$5:$J$44,5,FALSE))*VLOOKUP(ABSYLD2!AA$4,'[1]INTERNAL PARAMETERS-1'!$B$5:$J$44,9,FALSE)*ABSYLD2!$F211</f>
        <v>0</v>
      </c>
      <c r="AB211" s="47">
        <f>ABSYLD1!AB211*VLOOKUP(ABSYLD2!AB$4,'[1]INTERNAL PARAMETERS-1'!$B$5:$J$44,5,FALSE)*VLOOKUP(ABSYLD2!AB$4,'[1]INTERNAL PARAMETERS-1'!$B$5:$J$44,7,FALSE)*ABSYLD2!$F211 + ABSYLD1!AB211*(1-VLOOKUP(ABSYLD2!AB$4,'[1]INTERNAL PARAMETERS-1'!$B$5:$J$44,5,FALSE))*VLOOKUP(ABSYLD2!AB$4,'[1]INTERNAL PARAMETERS-1'!$B$5:$J$44,9,FALSE)*ABSYLD2!$F211</f>
        <v>0</v>
      </c>
      <c r="AC211" s="47">
        <f>ABSYLD1!AC211*VLOOKUP(ABSYLD2!AC$4,'[1]INTERNAL PARAMETERS-1'!$B$5:$J$44,5,FALSE)*VLOOKUP(ABSYLD2!AC$4,'[1]INTERNAL PARAMETERS-1'!$B$5:$J$44,7,FALSE)*ABSYLD2!$F211 + ABSYLD1!AC211*(1-VLOOKUP(ABSYLD2!AC$4,'[1]INTERNAL PARAMETERS-1'!$B$5:$J$44,5,FALSE))*VLOOKUP(ABSYLD2!AC$4,'[1]INTERNAL PARAMETERS-1'!$B$5:$J$44,9,FALSE)*ABSYLD2!$F211</f>
        <v>0</v>
      </c>
      <c r="AD211" s="47">
        <f>ABSYLD1!AD211*VLOOKUP(ABSYLD2!AD$4,'[1]INTERNAL PARAMETERS-1'!$B$5:$J$44,5,FALSE)*VLOOKUP(ABSYLD2!AD$4,'[1]INTERNAL PARAMETERS-1'!$B$5:$J$44,7,FALSE)*ABSYLD2!$F211 + ABSYLD1!AD211*(1-VLOOKUP(ABSYLD2!AD$4,'[1]INTERNAL PARAMETERS-1'!$B$5:$J$44,5,FALSE))*VLOOKUP(ABSYLD2!AD$4,'[1]INTERNAL PARAMETERS-1'!$B$5:$J$44,9,FALSE)*ABSYLD2!$F211</f>
        <v>0</v>
      </c>
      <c r="AE211" s="47">
        <f>ABSYLD1!AE211*VLOOKUP(ABSYLD2!AE$4,'[1]INTERNAL PARAMETERS-1'!$B$5:$J$44,5,FALSE)*VLOOKUP(ABSYLD2!AE$4,'[1]INTERNAL PARAMETERS-1'!$B$5:$J$44,7,FALSE)*ABSYLD2!$F211 + ABSYLD1!AE211*(1-VLOOKUP(ABSYLD2!AE$4,'[1]INTERNAL PARAMETERS-1'!$B$5:$J$44,5,FALSE))*VLOOKUP(ABSYLD2!AE$4,'[1]INTERNAL PARAMETERS-1'!$B$5:$J$44,9,FALSE)*ABSYLD2!$F211</f>
        <v>0</v>
      </c>
      <c r="AF211" s="47">
        <f>ABSYLD1!AF211*VLOOKUP(ABSYLD2!AF$4,'[1]INTERNAL PARAMETERS-1'!$B$5:$J$44,5,FALSE)*VLOOKUP(ABSYLD2!AF$4,'[1]INTERNAL PARAMETERS-1'!$B$5:$J$44,7,FALSE)*ABSYLD2!$F211 + ABSYLD1!AF211*(1-VLOOKUP(ABSYLD2!AF$4,'[1]INTERNAL PARAMETERS-1'!$B$5:$J$44,5,FALSE))*VLOOKUP(ABSYLD2!AF$4,'[1]INTERNAL PARAMETERS-1'!$B$5:$J$44,9,FALSE)*ABSYLD2!$F211</f>
        <v>0</v>
      </c>
      <c r="AG211" s="47">
        <f>ABSYLD1!AG211*VLOOKUP(ABSYLD2!AG$4,'[1]INTERNAL PARAMETERS-1'!$B$5:$J$44,5,FALSE)*VLOOKUP(ABSYLD2!AG$4,'[1]INTERNAL PARAMETERS-1'!$B$5:$J$44,7,FALSE)*ABSYLD2!$F211 + ABSYLD1!AG211*(1-VLOOKUP(ABSYLD2!AG$4,'[1]INTERNAL PARAMETERS-1'!$B$5:$J$44,5,FALSE))*VLOOKUP(ABSYLD2!AG$4,'[1]INTERNAL PARAMETERS-1'!$B$5:$J$44,9,FALSE)*ABSYLD2!$F211</f>
        <v>0</v>
      </c>
      <c r="AH211" s="47">
        <f>ABSYLD1!AH211*VLOOKUP(ABSYLD2!AH$4,'[1]INTERNAL PARAMETERS-1'!$B$5:$J$44,5,FALSE)*VLOOKUP(ABSYLD2!AH$4,'[1]INTERNAL PARAMETERS-1'!$B$5:$J$44,7,FALSE)*ABSYLD2!$F211 + ABSYLD1!AH211*(1-VLOOKUP(ABSYLD2!AH$4,'[1]INTERNAL PARAMETERS-1'!$B$5:$J$44,5,FALSE))*VLOOKUP(ABSYLD2!AH$4,'[1]INTERNAL PARAMETERS-1'!$B$5:$J$44,9,FALSE)*ABSYLD2!$F211</f>
        <v>0</v>
      </c>
      <c r="AI211" s="47">
        <f>ABSYLD1!AI211*VLOOKUP(ABSYLD2!AI$4,'[1]INTERNAL PARAMETERS-1'!$B$5:$J$44,5,FALSE)*VLOOKUP(ABSYLD2!AI$4,'[1]INTERNAL PARAMETERS-1'!$B$5:$J$44,7,FALSE)*ABSYLD2!$F211 + ABSYLD1!AI211*(1-VLOOKUP(ABSYLD2!AI$4,'[1]INTERNAL PARAMETERS-1'!$B$5:$J$44,5,FALSE))*VLOOKUP(ABSYLD2!AI$4,'[1]INTERNAL PARAMETERS-1'!$B$5:$J$44,9,FALSE)*ABSYLD2!$F211</f>
        <v>0</v>
      </c>
      <c r="AJ211" s="47">
        <f>ABSYLD1!AJ211*VLOOKUP(ABSYLD2!AJ$4,'[1]INTERNAL PARAMETERS-1'!$B$5:$J$44,5,FALSE)*VLOOKUP(ABSYLD2!AJ$4,'[1]INTERNAL PARAMETERS-1'!$B$5:$J$44,7,FALSE)*ABSYLD2!$F211 + ABSYLD1!AJ211*(1-VLOOKUP(ABSYLD2!AJ$4,'[1]INTERNAL PARAMETERS-1'!$B$5:$J$44,5,FALSE))*VLOOKUP(ABSYLD2!AJ$4,'[1]INTERNAL PARAMETERS-1'!$B$5:$J$44,9,FALSE)*ABSYLD2!$F211</f>
        <v>0</v>
      </c>
      <c r="AK211" s="47">
        <f>ABSYLD1!AK211*VLOOKUP(ABSYLD2!AK$4,'[1]INTERNAL PARAMETERS-1'!$B$5:$J$44,5,FALSE)*VLOOKUP(ABSYLD2!AK$4,'[1]INTERNAL PARAMETERS-1'!$B$5:$J$44,7,FALSE)*ABSYLD2!$F211 + ABSYLD1!AK211*(1-VLOOKUP(ABSYLD2!AK$4,'[1]INTERNAL PARAMETERS-1'!$B$5:$J$44,5,FALSE))*VLOOKUP(ABSYLD2!AK$4,'[1]INTERNAL PARAMETERS-1'!$B$5:$J$44,9,FALSE)*ABSYLD2!$F211</f>
        <v>0</v>
      </c>
      <c r="AL211" s="47">
        <f>ABSYLD1!AL211*VLOOKUP(ABSYLD2!AL$4,'[1]INTERNAL PARAMETERS-1'!$B$5:$J$44,5,FALSE)*VLOOKUP(ABSYLD2!AL$4,'[1]INTERNAL PARAMETERS-1'!$B$5:$J$44,7,FALSE)*ABSYLD2!$F211 + ABSYLD1!AL211*(1-VLOOKUP(ABSYLD2!AL$4,'[1]INTERNAL PARAMETERS-1'!$B$5:$J$44,5,FALSE))*VLOOKUP(ABSYLD2!AL$4,'[1]INTERNAL PARAMETERS-1'!$B$5:$J$44,9,FALSE)*ABSYLD2!$F211</f>
        <v>0</v>
      </c>
      <c r="AM211" s="47">
        <f>ABSYLD1!AM211*VLOOKUP(ABSYLD2!AM$4,'[1]INTERNAL PARAMETERS-1'!$B$5:$J$44,5,FALSE)*VLOOKUP(ABSYLD2!AM$4,'[1]INTERNAL PARAMETERS-1'!$B$5:$J$44,7,FALSE)*ABSYLD2!$F211 + ABSYLD1!AM211*(1-VLOOKUP(ABSYLD2!AM$4,'[1]INTERNAL PARAMETERS-1'!$B$5:$J$44,5,FALSE))*VLOOKUP(ABSYLD2!AM$4,'[1]INTERNAL PARAMETERS-1'!$B$5:$J$44,9,FALSE)*ABSYLD2!$F211</f>
        <v>0</v>
      </c>
      <c r="AN211" s="47">
        <f>ABSYLD1!AN211*VLOOKUP(ABSYLD2!AN$4,'[1]INTERNAL PARAMETERS-1'!$B$5:$J$44,5,FALSE)*VLOOKUP(ABSYLD2!AN$4,'[1]INTERNAL PARAMETERS-1'!$B$5:$J$44,7,FALSE)*ABSYLD2!$F211 + ABSYLD1!AN211*(1-VLOOKUP(ABSYLD2!AN$4,'[1]INTERNAL PARAMETERS-1'!$B$5:$J$44,5,FALSE))*VLOOKUP(ABSYLD2!AN$4,'[1]INTERNAL PARAMETERS-1'!$B$5:$J$44,9,FALSE)*ABSYLD2!$F211</f>
        <v>0</v>
      </c>
      <c r="AO211" s="47">
        <f>ABSYLD1!AO211*VLOOKUP(ABSYLD2!AO$4,'[1]INTERNAL PARAMETERS-1'!$B$5:$J$44,5,FALSE)*VLOOKUP(ABSYLD2!AO$4,'[1]INTERNAL PARAMETERS-1'!$B$5:$J$44,7,FALSE)*ABSYLD2!$F211 + ABSYLD1!AO211*(1-VLOOKUP(ABSYLD2!AO$4,'[1]INTERNAL PARAMETERS-1'!$B$5:$J$44,5,FALSE))*VLOOKUP(ABSYLD2!AO$4,'[1]INTERNAL PARAMETERS-1'!$B$5:$J$44,9,FALSE)*ABSYLD2!$F211</f>
        <v>0</v>
      </c>
      <c r="AP211" s="47">
        <f>ABSYLD1!AP211*VLOOKUP(ABSYLD2!AP$4,'[1]INTERNAL PARAMETERS-1'!$B$5:$J$44,5,FALSE)*VLOOKUP(ABSYLD2!AP$4,'[1]INTERNAL PARAMETERS-1'!$B$5:$J$44,7,FALSE)*ABSYLD2!$F211 + ABSYLD1!AP211*(1-VLOOKUP(ABSYLD2!AP$4,'[1]INTERNAL PARAMETERS-1'!$B$5:$J$44,5,FALSE))*VLOOKUP(ABSYLD2!AP$4,'[1]INTERNAL PARAMETERS-1'!$B$5:$J$44,9,FALSE)*ABSYLD2!$F211</f>
        <v>0</v>
      </c>
      <c r="AQ211" s="47">
        <f>ABSYLD1!AQ211*VLOOKUP(ABSYLD2!AQ$4,'[1]INTERNAL PARAMETERS-1'!$B$5:$J$44,5,FALSE)*VLOOKUP(ABSYLD2!AQ$4,'[1]INTERNAL PARAMETERS-1'!$B$5:$J$44,7,FALSE)*ABSYLD2!$F211 + ABSYLD1!AQ211*(1-VLOOKUP(ABSYLD2!AQ$4,'[1]INTERNAL PARAMETERS-1'!$B$5:$J$44,5,FALSE))*VLOOKUP(ABSYLD2!AQ$4,'[1]INTERNAL PARAMETERS-1'!$B$5:$J$44,9,FALSE)*ABSYLD2!$F211</f>
        <v>0</v>
      </c>
      <c r="AR211" s="47">
        <f>ABSYLD1!AR211*VLOOKUP(ABSYLD2!AR$4,'[1]INTERNAL PARAMETERS-1'!$B$5:$J$44,5,FALSE)*VLOOKUP(ABSYLD2!AR$4,'[1]INTERNAL PARAMETERS-1'!$B$5:$J$44,7,FALSE)*ABSYLD2!$F211 + ABSYLD1!AR211*(1-VLOOKUP(ABSYLD2!AR$4,'[1]INTERNAL PARAMETERS-1'!$B$5:$J$44,5,FALSE))*VLOOKUP(ABSYLD2!AR$4,'[1]INTERNAL PARAMETERS-1'!$B$5:$J$44,9,FALSE)*ABSYLD2!$F211</f>
        <v>0</v>
      </c>
      <c r="AS211" s="47">
        <f>ABSYLD1!AS211*VLOOKUP(ABSYLD2!AS$4,'[1]INTERNAL PARAMETERS-1'!$B$5:$J$44,5,FALSE)*VLOOKUP(ABSYLD2!AS$4,'[1]INTERNAL PARAMETERS-1'!$B$5:$J$44,7,FALSE)*ABSYLD2!$F211 + ABSYLD1!AS211*(1-VLOOKUP(ABSYLD2!AS$4,'[1]INTERNAL PARAMETERS-1'!$B$5:$J$44,5,FALSE))*VLOOKUP(ABSYLD2!AS$4,'[1]INTERNAL PARAMETERS-1'!$B$5:$J$44,9,FALSE)*ABSYLD2!$F211</f>
        <v>0</v>
      </c>
      <c r="AT211" s="46">
        <f>ABSYLD1!AT211*VLOOKUP(ABSYLD2!AT$4,'[1]INTERNAL PARAMETERS-1'!$B$5:$J$44,5,FALSE)*VLOOKUP(ABSYLD2!AT$4,'[1]INTERNAL PARAMETERS-1'!$B$5:$J$44,7,FALSE)*ABSYLD2!$F211 + ABSYLD1!AT211*(1-VLOOKUP(ABSYLD2!AT$4,'[1]INTERNAL PARAMETERS-1'!$B$5:$J$44,5,FALSE))*VLOOKUP(ABSYLD2!AT$4,'[1]INTERNAL PARAMETERS-1'!$B$5:$J$44,9,FALSE)*ABSYLD2!$F211</f>
        <v>0</v>
      </c>
      <c r="AU211" s="48">
        <f>ABSYLD1!AU211*VLOOKUP(ABSYLD2!AU$4,'[1]INTERNAL PARAMETERS-1'!$B$5:$J$44,5,FALSE)*VLOOKUP(ABSYLD2!AU$4,'[1]INTERNAL PARAMETERS-1'!$B$5:$J$44,6,FALSE)*VLOOKUP(ABSYLD2!AU$4,'[1]INTERNAL PARAMETERS-1'!$B$5:$J$44,3,FALSE) + ABSYLD1!AU211*(1-VLOOKUP(ABSYLD2!AU$4,'[1]INTERNAL PARAMETERS-1'!$B$5:$J$44,5,FALSE))*VLOOKUP(ABSYLD2!AU$4,'[1]INTERNAL PARAMETERS-1'!$B$5:$J$44,8,FALSE)*VLOOKUP(ABSYLD2!AU$4,'[1]INTERNAL PARAMETERS-1'!$B$5:$J$44,3,FALSE)</f>
        <v>0</v>
      </c>
      <c r="AV211" s="47">
        <f>ABSYLD1!AV211*VLOOKUP(ABSYLD2!AV$4,'[1]INTERNAL PARAMETERS-1'!$B$5:$J$44,5,FALSE)*VLOOKUP(ABSYLD2!AV$4,'[1]INTERNAL PARAMETERS-1'!$B$5:$J$44,6,FALSE)*VLOOKUP(ABSYLD2!AV$4,'[1]INTERNAL PARAMETERS-1'!$B$5:$J$44,3,FALSE) + ABSYLD1!AV211*(1-VLOOKUP(ABSYLD2!AV$4,'[1]INTERNAL PARAMETERS-1'!$B$5:$J$44,5,FALSE))*VLOOKUP(ABSYLD2!AV$4,'[1]INTERNAL PARAMETERS-1'!$B$5:$J$44,8,FALSE)*VLOOKUP(ABSYLD2!AV$4,'[1]INTERNAL PARAMETERS-1'!$B$5:$J$44,3,FALSE)</f>
        <v>0</v>
      </c>
      <c r="AW211" s="47">
        <f>ABSYLD1!AW211*VLOOKUP(ABSYLD2!AW$4,'[1]INTERNAL PARAMETERS-1'!$B$5:$J$44,5,FALSE)*VLOOKUP(ABSYLD2!AW$4,'[1]INTERNAL PARAMETERS-1'!$B$5:$J$44,6,FALSE)*VLOOKUP(ABSYLD2!AW$4,'[1]INTERNAL PARAMETERS-1'!$B$5:$J$44,3,FALSE) + ABSYLD1!AW211*(1-VLOOKUP(ABSYLD2!AW$4,'[1]INTERNAL PARAMETERS-1'!$B$5:$J$44,5,FALSE))*VLOOKUP(ABSYLD2!AW$4,'[1]INTERNAL PARAMETERS-1'!$B$5:$J$44,8,FALSE)*VLOOKUP(ABSYLD2!AW$4,'[1]INTERNAL PARAMETERS-1'!$B$5:$J$44,3,FALSE)</f>
        <v>0</v>
      </c>
      <c r="AX211" s="47">
        <f>ABSYLD1!AX211*VLOOKUP(ABSYLD2!AX$4,'[1]INTERNAL PARAMETERS-1'!$B$5:$J$44,5,FALSE)*VLOOKUP(ABSYLD2!AX$4,'[1]INTERNAL PARAMETERS-1'!$B$5:$J$44,6,FALSE)*VLOOKUP(ABSYLD2!AX$4,'[1]INTERNAL PARAMETERS-1'!$B$5:$J$44,3,FALSE) + ABSYLD1!AX211*(1-VLOOKUP(ABSYLD2!AX$4,'[1]INTERNAL PARAMETERS-1'!$B$5:$J$44,5,FALSE))*VLOOKUP(ABSYLD2!AX$4,'[1]INTERNAL PARAMETERS-1'!$B$5:$J$44,8,FALSE)*VLOOKUP(ABSYLD2!AX$4,'[1]INTERNAL PARAMETERS-1'!$B$5:$J$44,3,FALSE)</f>
        <v>0</v>
      </c>
      <c r="AY211" s="47">
        <f>ABSYLD1!AY211*VLOOKUP(ABSYLD2!AY$4,'[1]INTERNAL PARAMETERS-1'!$B$5:$J$44,5,FALSE)*VLOOKUP(ABSYLD2!AY$4,'[1]INTERNAL PARAMETERS-1'!$B$5:$J$44,6,FALSE)*VLOOKUP(ABSYLD2!AY$4,'[1]INTERNAL PARAMETERS-1'!$B$5:$J$44,3,FALSE) + ABSYLD1!AY211*(1-VLOOKUP(ABSYLD2!AY$4,'[1]INTERNAL PARAMETERS-1'!$B$5:$J$44,5,FALSE))*VLOOKUP(ABSYLD2!AY$4,'[1]INTERNAL PARAMETERS-1'!$B$5:$J$44,8,FALSE)*VLOOKUP(ABSYLD2!AY$4,'[1]INTERNAL PARAMETERS-1'!$B$5:$J$44,3,FALSE)</f>
        <v>0</v>
      </c>
      <c r="AZ211" s="47">
        <f>ABSYLD1!AZ211*VLOOKUP(ABSYLD2!AZ$4,'[1]INTERNAL PARAMETERS-1'!$B$5:$J$44,5,FALSE)*VLOOKUP(ABSYLD2!AZ$4,'[1]INTERNAL PARAMETERS-1'!$B$5:$J$44,6,FALSE)*VLOOKUP(ABSYLD2!AZ$4,'[1]INTERNAL PARAMETERS-1'!$B$5:$J$44,3,FALSE) + ABSYLD1!AZ211*(1-VLOOKUP(ABSYLD2!AZ$4,'[1]INTERNAL PARAMETERS-1'!$B$5:$J$44,5,FALSE))*VLOOKUP(ABSYLD2!AZ$4,'[1]INTERNAL PARAMETERS-1'!$B$5:$J$44,8,FALSE)*VLOOKUP(ABSYLD2!AZ$4,'[1]INTERNAL PARAMETERS-1'!$B$5:$J$44,3,FALSE)</f>
        <v>0</v>
      </c>
      <c r="BA211" s="47">
        <f>ABSYLD1!BA211*VLOOKUP(ABSYLD2!BA$4,'[1]INTERNAL PARAMETERS-1'!$B$5:$J$44,5,FALSE)*VLOOKUP(ABSYLD2!BA$4,'[1]INTERNAL PARAMETERS-1'!$B$5:$J$44,6,FALSE)*VLOOKUP(ABSYLD2!BA$4,'[1]INTERNAL PARAMETERS-1'!$B$5:$J$44,3,FALSE) + ABSYLD1!BA211*(1-VLOOKUP(ABSYLD2!BA$4,'[1]INTERNAL PARAMETERS-1'!$B$5:$J$44,5,FALSE))*VLOOKUP(ABSYLD2!BA$4,'[1]INTERNAL PARAMETERS-1'!$B$5:$J$44,8,FALSE)*VLOOKUP(ABSYLD2!BA$4,'[1]INTERNAL PARAMETERS-1'!$B$5:$J$44,3,FALSE)</f>
        <v>0</v>
      </c>
      <c r="BB211" s="47">
        <f>ABSYLD1!BB211*VLOOKUP(ABSYLD2!BB$4,'[1]INTERNAL PARAMETERS-1'!$B$5:$J$44,5,FALSE)*VLOOKUP(ABSYLD2!BB$4,'[1]INTERNAL PARAMETERS-1'!$B$5:$J$44,6,FALSE)*VLOOKUP(ABSYLD2!BB$4,'[1]INTERNAL PARAMETERS-1'!$B$5:$J$44,3,FALSE) + ABSYLD1!BB211*(1-VLOOKUP(ABSYLD2!BB$4,'[1]INTERNAL PARAMETERS-1'!$B$5:$J$44,5,FALSE))*VLOOKUP(ABSYLD2!BB$4,'[1]INTERNAL PARAMETERS-1'!$B$5:$J$44,8,FALSE)*VLOOKUP(ABSYLD2!BB$4,'[1]INTERNAL PARAMETERS-1'!$B$5:$J$44,3,FALSE)</f>
        <v>0</v>
      </c>
      <c r="BC211" s="47">
        <f>ABSYLD1!BC211*VLOOKUP(ABSYLD2!BC$4,'[1]INTERNAL PARAMETERS-1'!$B$5:$J$44,5,FALSE)*VLOOKUP(ABSYLD2!BC$4,'[1]INTERNAL PARAMETERS-1'!$B$5:$J$44,6,FALSE)*VLOOKUP(ABSYLD2!BC$4,'[1]INTERNAL PARAMETERS-1'!$B$5:$J$44,3,FALSE) + ABSYLD1!BC211*(1-VLOOKUP(ABSYLD2!BC$4,'[1]INTERNAL PARAMETERS-1'!$B$5:$J$44,5,FALSE))*VLOOKUP(ABSYLD2!BC$4,'[1]INTERNAL PARAMETERS-1'!$B$5:$J$44,8,FALSE)*VLOOKUP(ABSYLD2!BC$4,'[1]INTERNAL PARAMETERS-1'!$B$5:$J$44,3,FALSE)</f>
        <v>0</v>
      </c>
      <c r="BD211" s="47">
        <f>ABSYLD1!BD211*VLOOKUP(ABSYLD2!BD$4,'[1]INTERNAL PARAMETERS-1'!$B$5:$J$44,5,FALSE)*VLOOKUP(ABSYLD2!BD$4,'[1]INTERNAL PARAMETERS-1'!$B$5:$J$44,6,FALSE)*VLOOKUP(ABSYLD2!BD$4,'[1]INTERNAL PARAMETERS-1'!$B$5:$J$44,3,FALSE) + ABSYLD1!BD211*(1-VLOOKUP(ABSYLD2!BD$4,'[1]INTERNAL PARAMETERS-1'!$B$5:$J$44,5,FALSE))*VLOOKUP(ABSYLD2!BD$4,'[1]INTERNAL PARAMETERS-1'!$B$5:$J$44,8,FALSE)*VLOOKUP(ABSYLD2!BD$4,'[1]INTERNAL PARAMETERS-1'!$B$5:$J$44,3,FALSE)</f>
        <v>0</v>
      </c>
      <c r="BE211" s="47">
        <f>ABSYLD1!BE211*VLOOKUP(ABSYLD2!BE$4,'[1]INTERNAL PARAMETERS-1'!$B$5:$J$44,5,FALSE)*VLOOKUP(ABSYLD2!BE$4,'[1]INTERNAL PARAMETERS-1'!$B$5:$J$44,6,FALSE)*VLOOKUP(ABSYLD2!BE$4,'[1]INTERNAL PARAMETERS-1'!$B$5:$J$44,3,FALSE) + ABSYLD1!BE211*(1-VLOOKUP(ABSYLD2!BE$4,'[1]INTERNAL PARAMETERS-1'!$B$5:$J$44,5,FALSE))*VLOOKUP(ABSYLD2!BE$4,'[1]INTERNAL PARAMETERS-1'!$B$5:$J$44,8,FALSE)*VLOOKUP(ABSYLD2!BE$4,'[1]INTERNAL PARAMETERS-1'!$B$5:$J$44,3,FALSE)</f>
        <v>0</v>
      </c>
      <c r="BF211" s="47">
        <f>ABSYLD1!BF211*VLOOKUP(ABSYLD2!BF$4,'[1]INTERNAL PARAMETERS-1'!$B$5:$J$44,5,FALSE)*VLOOKUP(ABSYLD2!BF$4,'[1]INTERNAL PARAMETERS-1'!$B$5:$J$44,6,FALSE)*VLOOKUP(ABSYLD2!BF$4,'[1]INTERNAL PARAMETERS-1'!$B$5:$J$44,3,FALSE) + ABSYLD1!BF211*(1-VLOOKUP(ABSYLD2!BF$4,'[1]INTERNAL PARAMETERS-1'!$B$5:$J$44,5,FALSE))*VLOOKUP(ABSYLD2!BF$4,'[1]INTERNAL PARAMETERS-1'!$B$5:$J$44,8,FALSE)*VLOOKUP(ABSYLD2!BF$4,'[1]INTERNAL PARAMETERS-1'!$B$5:$J$44,3,FALSE)</f>
        <v>0</v>
      </c>
      <c r="BG211" s="47">
        <f>ABSYLD1!BG211*VLOOKUP(ABSYLD2!BG$4,'[1]INTERNAL PARAMETERS-1'!$B$5:$J$44,5,FALSE)*VLOOKUP(ABSYLD2!BG$4,'[1]INTERNAL PARAMETERS-1'!$B$5:$J$44,6,FALSE)*VLOOKUP(ABSYLD2!BG$4,'[1]INTERNAL PARAMETERS-1'!$B$5:$J$44,3,FALSE) + ABSYLD1!BG211*(1-VLOOKUP(ABSYLD2!BG$4,'[1]INTERNAL PARAMETERS-1'!$B$5:$J$44,5,FALSE))*VLOOKUP(ABSYLD2!BG$4,'[1]INTERNAL PARAMETERS-1'!$B$5:$J$44,8,FALSE)*VLOOKUP(ABSYLD2!BG$4,'[1]INTERNAL PARAMETERS-1'!$B$5:$J$44,3,FALSE)</f>
        <v>0</v>
      </c>
      <c r="BH211" s="47">
        <f>ABSYLD1!BH211*VLOOKUP(ABSYLD2!BH$4,'[1]INTERNAL PARAMETERS-1'!$B$5:$J$44,5,FALSE)*VLOOKUP(ABSYLD2!BH$4,'[1]INTERNAL PARAMETERS-1'!$B$5:$J$44,6,FALSE)*VLOOKUP(ABSYLD2!BH$4,'[1]INTERNAL PARAMETERS-1'!$B$5:$J$44,3,FALSE) + ABSYLD1!BH211*(1-VLOOKUP(ABSYLD2!BH$4,'[1]INTERNAL PARAMETERS-1'!$B$5:$J$44,5,FALSE))*VLOOKUP(ABSYLD2!BH$4,'[1]INTERNAL PARAMETERS-1'!$B$5:$J$44,8,FALSE)*VLOOKUP(ABSYLD2!BH$4,'[1]INTERNAL PARAMETERS-1'!$B$5:$J$44,3,FALSE)</f>
        <v>0</v>
      </c>
      <c r="BI211" s="47">
        <f>ABSYLD1!BI211*VLOOKUP(ABSYLD2!BI$4,'[1]INTERNAL PARAMETERS-1'!$B$5:$J$44,5,FALSE)*VLOOKUP(ABSYLD2!BI$4,'[1]INTERNAL PARAMETERS-1'!$B$5:$J$44,6,FALSE)*VLOOKUP(ABSYLD2!BI$4,'[1]INTERNAL PARAMETERS-1'!$B$5:$J$44,3,FALSE) + ABSYLD1!BI211*(1-VLOOKUP(ABSYLD2!BI$4,'[1]INTERNAL PARAMETERS-1'!$B$5:$J$44,5,FALSE))*VLOOKUP(ABSYLD2!BI$4,'[1]INTERNAL PARAMETERS-1'!$B$5:$J$44,8,FALSE)*VLOOKUP(ABSYLD2!BI$4,'[1]INTERNAL PARAMETERS-1'!$B$5:$J$44,3,FALSE)</f>
        <v>0</v>
      </c>
      <c r="BJ211" s="47">
        <f>ABSYLD1!BJ211*VLOOKUP(ABSYLD2!BJ$4,'[1]INTERNAL PARAMETERS-1'!$B$5:$J$44,5,FALSE)*VLOOKUP(ABSYLD2!BJ$4,'[1]INTERNAL PARAMETERS-1'!$B$5:$J$44,6,FALSE)*VLOOKUP(ABSYLD2!BJ$4,'[1]INTERNAL PARAMETERS-1'!$B$5:$J$44,3,FALSE) + ABSYLD1!BJ211*(1-VLOOKUP(ABSYLD2!BJ$4,'[1]INTERNAL PARAMETERS-1'!$B$5:$J$44,5,FALSE))*VLOOKUP(ABSYLD2!BJ$4,'[1]INTERNAL PARAMETERS-1'!$B$5:$J$44,8,FALSE)*VLOOKUP(ABSYLD2!BJ$4,'[1]INTERNAL PARAMETERS-1'!$B$5:$J$44,3,FALSE)</f>
        <v>0</v>
      </c>
      <c r="BK211" s="47">
        <f>ABSYLD1!BK211*VLOOKUP(ABSYLD2!BK$4,'[1]INTERNAL PARAMETERS-1'!$B$5:$J$44,5,FALSE)*VLOOKUP(ABSYLD2!BK$4,'[1]INTERNAL PARAMETERS-1'!$B$5:$J$44,6,FALSE)*VLOOKUP(ABSYLD2!BK$4,'[1]INTERNAL PARAMETERS-1'!$B$5:$J$44,3,FALSE) + ABSYLD1!BK211*(1-VLOOKUP(ABSYLD2!BK$4,'[1]INTERNAL PARAMETERS-1'!$B$5:$J$44,5,FALSE))*VLOOKUP(ABSYLD2!BK$4,'[1]INTERNAL PARAMETERS-1'!$B$5:$J$44,8,FALSE)*VLOOKUP(ABSYLD2!BK$4,'[1]INTERNAL PARAMETERS-1'!$B$5:$J$44,3,FALSE)</f>
        <v>0</v>
      </c>
      <c r="BL211" s="47">
        <f>ABSYLD1!BL211*VLOOKUP(ABSYLD2!BL$4,'[1]INTERNAL PARAMETERS-1'!$B$5:$J$44,5,FALSE)*VLOOKUP(ABSYLD2!BL$4,'[1]INTERNAL PARAMETERS-1'!$B$5:$J$44,6,FALSE)*VLOOKUP(ABSYLD2!BL$4,'[1]INTERNAL PARAMETERS-1'!$B$5:$J$44,3,FALSE) + ABSYLD1!BL211*(1-VLOOKUP(ABSYLD2!BL$4,'[1]INTERNAL PARAMETERS-1'!$B$5:$J$44,5,FALSE))*VLOOKUP(ABSYLD2!BL$4,'[1]INTERNAL PARAMETERS-1'!$B$5:$J$44,8,FALSE)*VLOOKUP(ABSYLD2!BL$4,'[1]INTERNAL PARAMETERS-1'!$B$5:$J$44,3,FALSE)</f>
        <v>0</v>
      </c>
      <c r="BM211" s="47">
        <f>ABSYLD1!BM211*VLOOKUP(ABSYLD2!BM$4,'[1]INTERNAL PARAMETERS-1'!$B$5:$J$44,5,FALSE)*VLOOKUP(ABSYLD2!BM$4,'[1]INTERNAL PARAMETERS-1'!$B$5:$J$44,6,FALSE)*VLOOKUP(ABSYLD2!BM$4,'[1]INTERNAL PARAMETERS-1'!$B$5:$J$44,3,FALSE) + ABSYLD1!BM211*(1-VLOOKUP(ABSYLD2!BM$4,'[1]INTERNAL PARAMETERS-1'!$B$5:$J$44,5,FALSE))*VLOOKUP(ABSYLD2!BM$4,'[1]INTERNAL PARAMETERS-1'!$B$5:$J$44,8,FALSE)*VLOOKUP(ABSYLD2!BM$4,'[1]INTERNAL PARAMETERS-1'!$B$5:$J$44,3,FALSE)</f>
        <v>0</v>
      </c>
      <c r="BN211" s="47">
        <f>ABSYLD1!BN211*VLOOKUP(ABSYLD2!BN$4,'[1]INTERNAL PARAMETERS-1'!$B$5:$J$44,5,FALSE)*VLOOKUP(ABSYLD2!BN$4,'[1]INTERNAL PARAMETERS-1'!$B$5:$J$44,6,FALSE)*VLOOKUP(ABSYLD2!BN$4,'[1]INTERNAL PARAMETERS-1'!$B$5:$J$44,3,FALSE) + ABSYLD1!BN211*(1-VLOOKUP(ABSYLD2!BN$4,'[1]INTERNAL PARAMETERS-1'!$B$5:$J$44,5,FALSE))*VLOOKUP(ABSYLD2!BN$4,'[1]INTERNAL PARAMETERS-1'!$B$5:$J$44,8,FALSE)*VLOOKUP(ABSYLD2!BN$4,'[1]INTERNAL PARAMETERS-1'!$B$5:$J$44,3,FALSE)</f>
        <v>0</v>
      </c>
      <c r="BO211" s="47">
        <f>ABSYLD1!BO211*VLOOKUP(ABSYLD2!BO$4,'[1]INTERNAL PARAMETERS-1'!$B$5:$J$44,5,FALSE)*VLOOKUP(ABSYLD2!BO$4,'[1]INTERNAL PARAMETERS-1'!$B$5:$J$44,6,FALSE)*VLOOKUP(ABSYLD2!BO$4,'[1]INTERNAL PARAMETERS-1'!$B$5:$J$44,3,FALSE) + ABSYLD1!BO211*(1-VLOOKUP(ABSYLD2!BO$4,'[1]INTERNAL PARAMETERS-1'!$B$5:$J$44,5,FALSE))*VLOOKUP(ABSYLD2!BO$4,'[1]INTERNAL PARAMETERS-1'!$B$5:$J$44,8,FALSE)*VLOOKUP(ABSYLD2!BO$4,'[1]INTERNAL PARAMETERS-1'!$B$5:$J$44,3,FALSE)</f>
        <v>0</v>
      </c>
      <c r="BP211" s="47">
        <f>ABSYLD1!BP211*VLOOKUP(ABSYLD2!BP$4,'[1]INTERNAL PARAMETERS-1'!$B$5:$J$44,5,FALSE)*VLOOKUP(ABSYLD2!BP$4,'[1]INTERNAL PARAMETERS-1'!$B$5:$J$44,6,FALSE)*VLOOKUP(ABSYLD2!BP$4,'[1]INTERNAL PARAMETERS-1'!$B$5:$J$44,3,FALSE) + ABSYLD1!BP211*(1-VLOOKUP(ABSYLD2!BP$4,'[1]INTERNAL PARAMETERS-1'!$B$5:$J$44,5,FALSE))*VLOOKUP(ABSYLD2!BP$4,'[1]INTERNAL PARAMETERS-1'!$B$5:$J$44,8,FALSE)*VLOOKUP(ABSYLD2!BP$4,'[1]INTERNAL PARAMETERS-1'!$B$5:$J$44,3,FALSE)</f>
        <v>0</v>
      </c>
      <c r="BQ211" s="47">
        <f>ABSYLD1!BQ211*VLOOKUP(ABSYLD2!BQ$4,'[1]INTERNAL PARAMETERS-1'!$B$5:$J$44,5,FALSE)*VLOOKUP(ABSYLD2!BQ$4,'[1]INTERNAL PARAMETERS-1'!$B$5:$J$44,6,FALSE)*VLOOKUP(ABSYLD2!BQ$4,'[1]INTERNAL PARAMETERS-1'!$B$5:$J$44,3,FALSE) + ABSYLD1!BQ211*(1-VLOOKUP(ABSYLD2!BQ$4,'[1]INTERNAL PARAMETERS-1'!$B$5:$J$44,5,FALSE))*VLOOKUP(ABSYLD2!BQ$4,'[1]INTERNAL PARAMETERS-1'!$B$5:$J$44,8,FALSE)*VLOOKUP(ABSYLD2!BQ$4,'[1]INTERNAL PARAMETERS-1'!$B$5:$J$44,3,FALSE)</f>
        <v>0</v>
      </c>
      <c r="BR211" s="47">
        <f>ABSYLD1!BR211*VLOOKUP(ABSYLD2!BR$4,'[1]INTERNAL PARAMETERS-1'!$B$5:$J$44,5,FALSE)*VLOOKUP(ABSYLD2!BR$4,'[1]INTERNAL PARAMETERS-1'!$B$5:$J$44,6,FALSE)*VLOOKUP(ABSYLD2!BR$4,'[1]INTERNAL PARAMETERS-1'!$B$5:$J$44,3,FALSE) + ABSYLD1!BR211*(1-VLOOKUP(ABSYLD2!BR$4,'[1]INTERNAL PARAMETERS-1'!$B$5:$J$44,5,FALSE))*VLOOKUP(ABSYLD2!BR$4,'[1]INTERNAL PARAMETERS-1'!$B$5:$J$44,8,FALSE)*VLOOKUP(ABSYLD2!BR$4,'[1]INTERNAL PARAMETERS-1'!$B$5:$J$44,3,FALSE)</f>
        <v>0</v>
      </c>
      <c r="BS211" s="47">
        <f>ABSYLD1!BS211*VLOOKUP(ABSYLD2!BS$4,'[1]INTERNAL PARAMETERS-1'!$B$5:$J$44,5,FALSE)*VLOOKUP(ABSYLD2!BS$4,'[1]INTERNAL PARAMETERS-1'!$B$5:$J$44,6,FALSE)*VLOOKUP(ABSYLD2!BS$4,'[1]INTERNAL PARAMETERS-1'!$B$5:$J$44,3,FALSE) + ABSYLD1!BS211*(1-VLOOKUP(ABSYLD2!BS$4,'[1]INTERNAL PARAMETERS-1'!$B$5:$J$44,5,FALSE))*VLOOKUP(ABSYLD2!BS$4,'[1]INTERNAL PARAMETERS-1'!$B$5:$J$44,8,FALSE)*VLOOKUP(ABSYLD2!BS$4,'[1]INTERNAL PARAMETERS-1'!$B$5:$J$44,3,FALSE)</f>
        <v>0</v>
      </c>
      <c r="BT211" s="47">
        <f>ABSYLD1!BT211*VLOOKUP(ABSYLD2!BT$4,'[1]INTERNAL PARAMETERS-1'!$B$5:$J$44,5,FALSE)*VLOOKUP(ABSYLD2!BT$4,'[1]INTERNAL PARAMETERS-1'!$B$5:$J$44,6,FALSE)*VLOOKUP(ABSYLD2!BT$4,'[1]INTERNAL PARAMETERS-1'!$B$5:$J$44,3,FALSE) + ABSYLD1!BT211*(1-VLOOKUP(ABSYLD2!BT$4,'[1]INTERNAL PARAMETERS-1'!$B$5:$J$44,5,FALSE))*VLOOKUP(ABSYLD2!BT$4,'[1]INTERNAL PARAMETERS-1'!$B$5:$J$44,8,FALSE)*VLOOKUP(ABSYLD2!BT$4,'[1]INTERNAL PARAMETERS-1'!$B$5:$J$44,3,FALSE)</f>
        <v>0</v>
      </c>
      <c r="BU211" s="47">
        <f>ABSYLD1!BU211*VLOOKUP(ABSYLD2!BU$4,'[1]INTERNAL PARAMETERS-1'!$B$5:$J$44,5,FALSE)*VLOOKUP(ABSYLD2!BU$4,'[1]INTERNAL PARAMETERS-1'!$B$5:$J$44,6,FALSE)*VLOOKUP(ABSYLD2!BU$4,'[1]INTERNAL PARAMETERS-1'!$B$5:$J$44,3,FALSE) + ABSYLD1!BU211*(1-VLOOKUP(ABSYLD2!BU$4,'[1]INTERNAL PARAMETERS-1'!$B$5:$J$44,5,FALSE))*VLOOKUP(ABSYLD2!BU$4,'[1]INTERNAL PARAMETERS-1'!$B$5:$J$44,8,FALSE)*VLOOKUP(ABSYLD2!BU$4,'[1]INTERNAL PARAMETERS-1'!$B$5:$J$44,3,FALSE)</f>
        <v>0</v>
      </c>
      <c r="BV211" s="47">
        <f>ABSYLD1!BV211*VLOOKUP(ABSYLD2!BV$4,'[1]INTERNAL PARAMETERS-1'!$B$5:$J$44,5,FALSE)*VLOOKUP(ABSYLD2!BV$4,'[1]INTERNAL PARAMETERS-1'!$B$5:$J$44,6,FALSE)*VLOOKUP(ABSYLD2!BV$4,'[1]INTERNAL PARAMETERS-1'!$B$5:$J$44,3,FALSE) + ABSYLD1!BV211*(1-VLOOKUP(ABSYLD2!BV$4,'[1]INTERNAL PARAMETERS-1'!$B$5:$J$44,5,FALSE))*VLOOKUP(ABSYLD2!BV$4,'[1]INTERNAL PARAMETERS-1'!$B$5:$J$44,8,FALSE)*VLOOKUP(ABSYLD2!BV$4,'[1]INTERNAL PARAMETERS-1'!$B$5:$J$44,3,FALSE)</f>
        <v>0</v>
      </c>
      <c r="BW211" s="47">
        <f>ABSYLD1!BW211*VLOOKUP(ABSYLD2!BW$4,'[1]INTERNAL PARAMETERS-1'!$B$5:$J$44,5,FALSE)*VLOOKUP(ABSYLD2!BW$4,'[1]INTERNAL PARAMETERS-1'!$B$5:$J$44,6,FALSE)*VLOOKUP(ABSYLD2!BW$4,'[1]INTERNAL PARAMETERS-1'!$B$5:$J$44,3,FALSE) + ABSYLD1!BW211*(1-VLOOKUP(ABSYLD2!BW$4,'[1]INTERNAL PARAMETERS-1'!$B$5:$J$44,5,FALSE))*VLOOKUP(ABSYLD2!BW$4,'[1]INTERNAL PARAMETERS-1'!$B$5:$J$44,8,FALSE)*VLOOKUP(ABSYLD2!BW$4,'[1]INTERNAL PARAMETERS-1'!$B$5:$J$44,3,FALSE)</f>
        <v>0</v>
      </c>
      <c r="BX211" s="47">
        <f>ABSYLD1!BX211*VLOOKUP(ABSYLD2!BX$4,'[1]INTERNAL PARAMETERS-1'!$B$5:$J$44,5,FALSE)*VLOOKUP(ABSYLD2!BX$4,'[1]INTERNAL PARAMETERS-1'!$B$5:$J$44,6,FALSE)*VLOOKUP(ABSYLD2!BX$4,'[1]INTERNAL PARAMETERS-1'!$B$5:$J$44,3,FALSE) + ABSYLD1!BX211*(1-VLOOKUP(ABSYLD2!BX$4,'[1]INTERNAL PARAMETERS-1'!$B$5:$J$44,5,FALSE))*VLOOKUP(ABSYLD2!BX$4,'[1]INTERNAL PARAMETERS-1'!$B$5:$J$44,8,FALSE)*VLOOKUP(ABSYLD2!BX$4,'[1]INTERNAL PARAMETERS-1'!$B$5:$J$44,3,FALSE)</f>
        <v>0</v>
      </c>
      <c r="BY211" s="47">
        <f>ABSYLD1!BY211*VLOOKUP(ABSYLD2!BY$4,'[1]INTERNAL PARAMETERS-1'!$B$5:$J$44,5,FALSE)*VLOOKUP(ABSYLD2!BY$4,'[1]INTERNAL PARAMETERS-1'!$B$5:$J$44,6,FALSE)*VLOOKUP(ABSYLD2!BY$4,'[1]INTERNAL PARAMETERS-1'!$B$5:$J$44,3,FALSE) + ABSYLD1!BY211*(1-VLOOKUP(ABSYLD2!BY$4,'[1]INTERNAL PARAMETERS-1'!$B$5:$J$44,5,FALSE))*VLOOKUP(ABSYLD2!BY$4,'[1]INTERNAL PARAMETERS-1'!$B$5:$J$44,8,FALSE)*VLOOKUP(ABSYLD2!BY$4,'[1]INTERNAL PARAMETERS-1'!$B$5:$J$44,3,FALSE)</f>
        <v>0</v>
      </c>
      <c r="BZ211" s="47">
        <f>ABSYLD1!BZ211*VLOOKUP(ABSYLD2!BZ$4,'[1]INTERNAL PARAMETERS-1'!$B$5:$J$44,5,FALSE)*VLOOKUP(ABSYLD2!BZ$4,'[1]INTERNAL PARAMETERS-1'!$B$5:$J$44,6,FALSE)*VLOOKUP(ABSYLD2!BZ$4,'[1]INTERNAL PARAMETERS-1'!$B$5:$J$44,3,FALSE) + ABSYLD1!BZ211*(1-VLOOKUP(ABSYLD2!BZ$4,'[1]INTERNAL PARAMETERS-1'!$B$5:$J$44,5,FALSE))*VLOOKUP(ABSYLD2!BZ$4,'[1]INTERNAL PARAMETERS-1'!$B$5:$J$44,8,FALSE)*VLOOKUP(ABSYLD2!BZ$4,'[1]INTERNAL PARAMETERS-1'!$B$5:$J$44,3,FALSE)</f>
        <v>0</v>
      </c>
      <c r="CA211" s="47">
        <f>ABSYLD1!CA211*VLOOKUP(ABSYLD2!CA$4,'[1]INTERNAL PARAMETERS-1'!$B$5:$J$44,5,FALSE)*VLOOKUP(ABSYLD2!CA$4,'[1]INTERNAL PARAMETERS-1'!$B$5:$J$44,6,FALSE)*VLOOKUP(ABSYLD2!CA$4,'[1]INTERNAL PARAMETERS-1'!$B$5:$J$44,3,FALSE) + ABSYLD1!CA211*(1-VLOOKUP(ABSYLD2!CA$4,'[1]INTERNAL PARAMETERS-1'!$B$5:$J$44,5,FALSE))*VLOOKUP(ABSYLD2!CA$4,'[1]INTERNAL PARAMETERS-1'!$B$5:$J$44,8,FALSE)*VLOOKUP(ABSYLD2!CA$4,'[1]INTERNAL PARAMETERS-1'!$B$5:$J$44,3,FALSE)</f>
        <v>0</v>
      </c>
      <c r="CB211" s="47">
        <f>ABSYLD1!CB211*VLOOKUP(ABSYLD2!CB$4,'[1]INTERNAL PARAMETERS-1'!$B$5:$J$44,5,FALSE)*VLOOKUP(ABSYLD2!CB$4,'[1]INTERNAL PARAMETERS-1'!$B$5:$J$44,6,FALSE)*VLOOKUP(ABSYLD2!CB$4,'[1]INTERNAL PARAMETERS-1'!$B$5:$J$44,3,FALSE) + ABSYLD1!CB211*(1-VLOOKUP(ABSYLD2!CB$4,'[1]INTERNAL PARAMETERS-1'!$B$5:$J$44,5,FALSE))*VLOOKUP(ABSYLD2!CB$4,'[1]INTERNAL PARAMETERS-1'!$B$5:$J$44,8,FALSE)*VLOOKUP(ABSYLD2!CB$4,'[1]INTERNAL PARAMETERS-1'!$B$5:$J$44,3,FALSE)</f>
        <v>0</v>
      </c>
      <c r="CC211" s="47">
        <f>ABSYLD1!CC211*VLOOKUP(ABSYLD2!CC$4,'[1]INTERNAL PARAMETERS-1'!$B$5:$J$44,5,FALSE)*VLOOKUP(ABSYLD2!CC$4,'[1]INTERNAL PARAMETERS-1'!$B$5:$J$44,6,FALSE)*VLOOKUP(ABSYLD2!CC$4,'[1]INTERNAL PARAMETERS-1'!$B$5:$J$44,3,FALSE) + ABSYLD1!CC211*(1-VLOOKUP(ABSYLD2!CC$4,'[1]INTERNAL PARAMETERS-1'!$B$5:$J$44,5,FALSE))*VLOOKUP(ABSYLD2!CC$4,'[1]INTERNAL PARAMETERS-1'!$B$5:$J$44,8,FALSE)*VLOOKUP(ABSYLD2!CC$4,'[1]INTERNAL PARAMETERS-1'!$B$5:$J$44,3,FALSE)</f>
        <v>0</v>
      </c>
      <c r="CD211" s="47">
        <f>ABSYLD1!CD211*VLOOKUP(ABSYLD2!CD$4,'[1]INTERNAL PARAMETERS-1'!$B$5:$J$44,5,FALSE)*VLOOKUP(ABSYLD2!CD$4,'[1]INTERNAL PARAMETERS-1'!$B$5:$J$44,6,FALSE)*VLOOKUP(ABSYLD2!CD$4,'[1]INTERNAL PARAMETERS-1'!$B$5:$J$44,3,FALSE) + ABSYLD1!CD211*(1-VLOOKUP(ABSYLD2!CD$4,'[1]INTERNAL PARAMETERS-1'!$B$5:$J$44,5,FALSE))*VLOOKUP(ABSYLD2!CD$4,'[1]INTERNAL PARAMETERS-1'!$B$5:$J$44,8,FALSE)*VLOOKUP(ABSYLD2!CD$4,'[1]INTERNAL PARAMETERS-1'!$B$5:$J$44,3,FALSE)</f>
        <v>0</v>
      </c>
      <c r="CE211" s="47">
        <f>ABSYLD1!CE211*VLOOKUP(ABSYLD2!CE$4,'[1]INTERNAL PARAMETERS-1'!$B$5:$J$44,5,FALSE)*VLOOKUP(ABSYLD2!CE$4,'[1]INTERNAL PARAMETERS-1'!$B$5:$J$44,6,FALSE)*VLOOKUP(ABSYLD2!CE$4,'[1]INTERNAL PARAMETERS-1'!$B$5:$J$44,3,FALSE) + ABSYLD1!CE211*(1-VLOOKUP(ABSYLD2!CE$4,'[1]INTERNAL PARAMETERS-1'!$B$5:$J$44,5,FALSE))*VLOOKUP(ABSYLD2!CE$4,'[1]INTERNAL PARAMETERS-1'!$B$5:$J$44,8,FALSE)*VLOOKUP(ABSYLD2!CE$4,'[1]INTERNAL PARAMETERS-1'!$B$5:$J$44,3,FALSE)</f>
        <v>0</v>
      </c>
      <c r="CF211" s="47">
        <f>ABSYLD1!CF211*VLOOKUP(ABSYLD2!CF$4,'[1]INTERNAL PARAMETERS-1'!$B$5:$J$44,5,FALSE)*VLOOKUP(ABSYLD2!CF$4,'[1]INTERNAL PARAMETERS-1'!$B$5:$J$44,6,FALSE)*VLOOKUP(ABSYLD2!CF$4,'[1]INTERNAL PARAMETERS-1'!$B$5:$J$44,3,FALSE) + ABSYLD1!CF211*(1-VLOOKUP(ABSYLD2!CF$4,'[1]INTERNAL PARAMETERS-1'!$B$5:$J$44,5,FALSE))*VLOOKUP(ABSYLD2!CF$4,'[1]INTERNAL PARAMETERS-1'!$B$5:$J$44,8,FALSE)*VLOOKUP(ABSYLD2!CF$4,'[1]INTERNAL PARAMETERS-1'!$B$5:$J$44,3,FALSE)</f>
        <v>0</v>
      </c>
      <c r="CG211" s="47">
        <f>ABSYLD1!CG211*VLOOKUP(ABSYLD2!CG$4,'[1]INTERNAL PARAMETERS-1'!$B$5:$J$44,5,FALSE)*VLOOKUP(ABSYLD2!CG$4,'[1]INTERNAL PARAMETERS-1'!$B$5:$J$44,6,FALSE)*VLOOKUP(ABSYLD2!CG$4,'[1]INTERNAL PARAMETERS-1'!$B$5:$J$44,3,FALSE) + ABSYLD1!CG211*(1-VLOOKUP(ABSYLD2!CG$4,'[1]INTERNAL PARAMETERS-1'!$B$5:$J$44,5,FALSE))*VLOOKUP(ABSYLD2!CG$4,'[1]INTERNAL PARAMETERS-1'!$B$5:$J$44,8,FALSE)*VLOOKUP(ABSYLD2!CG$4,'[1]INTERNAL PARAMETERS-1'!$B$5:$J$44,3,FALSE)</f>
        <v>0</v>
      </c>
      <c r="CH211" s="46">
        <f>ABSYLD1!CH211*VLOOKUP(ABSYLD2!CH$4,'[1]INTERNAL PARAMETERS-1'!$B$5:$J$44,5,FALSE)*VLOOKUP(ABSYLD2!CH$4,'[1]INTERNAL PARAMETERS-1'!$B$5:$J$44,6,FALSE)*VLOOKUP(ABSYLD2!CH$4,'[1]INTERNAL PARAMETERS-1'!$B$5:$J$44,3,FALSE) + ABSYLD1!CH211*(1-VLOOKUP(ABSYLD2!CH$4,'[1]INTERNAL PARAMETERS-1'!$B$5:$J$44,5,FALSE))*VLOOKUP(ABSYLD2!CH$4,'[1]INTERNAL PARAMETERS-1'!$B$5:$J$44,8,FALSE)*VLOOKUP(ABSYLD2!CH$4,'[1]INTERNAL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>
      <c r="B212" s="61" t="s">
        <v>7</v>
      </c>
      <c r="C212" s="60" t="s">
        <v>71</v>
      </c>
      <c r="D212" s="60" t="s">
        <v>79</v>
      </c>
      <c r="E212" s="137">
        <f>ABS!AL212</f>
        <v>0</v>
      </c>
      <c r="F212" s="59">
        <f>'[1]INTERNAL PARAMETERS-1'!M14</f>
        <v>39.424999999999997</v>
      </c>
      <c r="G212" s="48">
        <f>ABSYLD1!G212*VLOOKUP(ABSYLD2!G$4,'[1]INTERNAL PARAMETERS-1'!$B$5:$J$44,5,FALSE)*VLOOKUP(ABSYLD2!G$4,'[1]INTERNAL PARAMETERS-1'!$B$5:$J$44,7,FALSE)*ABSYLD2!$F212 + ABSYLD1!G212*(1-VLOOKUP(ABSYLD2!G$4,'[1]INTERNAL PARAMETERS-1'!$B$5:$J$44,5,FALSE))*VLOOKUP(ABSYLD2!G$4,'[1]INTERNAL PARAMETERS-1'!$B$5:$J$44,9,FALSE)*ABSYLD2!$F212</f>
        <v>0</v>
      </c>
      <c r="H212" s="47">
        <f>ABSYLD1!H212*VLOOKUP(ABSYLD2!H$4,'[1]INTERNAL PARAMETERS-1'!$B$5:$J$44,5,FALSE)*VLOOKUP(ABSYLD2!H$4,'[1]INTERNAL PARAMETERS-1'!$B$5:$J$44,7,FALSE)*ABSYLD2!$F212 + ABSYLD1!H212*(1-VLOOKUP(ABSYLD2!H$4,'[1]INTERNAL PARAMETERS-1'!$B$5:$J$44,5,FALSE))*VLOOKUP(ABSYLD2!H$4,'[1]INTERNAL PARAMETERS-1'!$B$5:$J$44,9,FALSE)*ABSYLD2!$F212</f>
        <v>0</v>
      </c>
      <c r="I212" s="47">
        <f>ABSYLD1!I212*VLOOKUP(ABSYLD2!I$4,'[1]INTERNAL PARAMETERS-1'!$B$5:$J$44,5,FALSE)*VLOOKUP(ABSYLD2!I$4,'[1]INTERNAL PARAMETERS-1'!$B$5:$J$44,7,FALSE)*ABSYLD2!$F212 + ABSYLD1!I212*(1-VLOOKUP(ABSYLD2!I$4,'[1]INTERNAL PARAMETERS-1'!$B$5:$J$44,5,FALSE))*VLOOKUP(ABSYLD2!I$4,'[1]INTERNAL PARAMETERS-1'!$B$5:$J$44,9,FALSE)*ABSYLD2!$F212</f>
        <v>0</v>
      </c>
      <c r="J212" s="47">
        <f>ABSYLD1!J212*VLOOKUP(ABSYLD2!J$4,'[1]INTERNAL PARAMETERS-1'!$B$5:$J$44,5,FALSE)*VLOOKUP(ABSYLD2!J$4,'[1]INTERNAL PARAMETERS-1'!$B$5:$J$44,7,FALSE)*ABSYLD2!$F212 + ABSYLD1!J212*(1-VLOOKUP(ABSYLD2!J$4,'[1]INTERNAL PARAMETERS-1'!$B$5:$J$44,5,FALSE))*VLOOKUP(ABSYLD2!J$4,'[1]INTERNAL PARAMETERS-1'!$B$5:$J$44,9,FALSE)*ABSYLD2!$F212</f>
        <v>0</v>
      </c>
      <c r="K212" s="47">
        <f>ABSYLD1!K212*VLOOKUP(ABSYLD2!K$4,'[1]INTERNAL PARAMETERS-1'!$B$5:$J$44,5,FALSE)*VLOOKUP(ABSYLD2!K$4,'[1]INTERNAL PARAMETERS-1'!$B$5:$J$44,7,FALSE)*ABSYLD2!$F212 + ABSYLD1!K212*(1-VLOOKUP(ABSYLD2!K$4,'[1]INTERNAL PARAMETERS-1'!$B$5:$J$44,5,FALSE))*VLOOKUP(ABSYLD2!K$4,'[1]INTERNAL PARAMETERS-1'!$B$5:$J$44,9,FALSE)*ABSYLD2!$F212</f>
        <v>0</v>
      </c>
      <c r="L212" s="47">
        <f>ABSYLD1!L212*VLOOKUP(ABSYLD2!L$4,'[1]INTERNAL PARAMETERS-1'!$B$5:$J$44,5,FALSE)*VLOOKUP(ABSYLD2!L$4,'[1]INTERNAL PARAMETERS-1'!$B$5:$J$44,7,FALSE)*ABSYLD2!$F212 + ABSYLD1!L212*(1-VLOOKUP(ABSYLD2!L$4,'[1]INTERNAL PARAMETERS-1'!$B$5:$J$44,5,FALSE))*VLOOKUP(ABSYLD2!L$4,'[1]INTERNAL PARAMETERS-1'!$B$5:$J$44,9,FALSE)*ABSYLD2!$F212</f>
        <v>0</v>
      </c>
      <c r="M212" s="47">
        <f>ABSYLD1!M212*VLOOKUP(ABSYLD2!M$4,'[1]INTERNAL PARAMETERS-1'!$B$5:$J$44,5,FALSE)*VLOOKUP(ABSYLD2!M$4,'[1]INTERNAL PARAMETERS-1'!$B$5:$J$44,7,FALSE)*ABSYLD2!$F212 + ABSYLD1!M212*(1-VLOOKUP(ABSYLD2!M$4,'[1]INTERNAL PARAMETERS-1'!$B$5:$J$44,5,FALSE))*VLOOKUP(ABSYLD2!M$4,'[1]INTERNAL PARAMETERS-1'!$B$5:$J$44,9,FALSE)*ABSYLD2!$F212</f>
        <v>0</v>
      </c>
      <c r="N212" s="47">
        <f>ABSYLD1!N212*VLOOKUP(ABSYLD2!N$4,'[1]INTERNAL PARAMETERS-1'!$B$5:$J$44,5,FALSE)*VLOOKUP(ABSYLD2!N$4,'[1]INTERNAL PARAMETERS-1'!$B$5:$J$44,7,FALSE)*ABSYLD2!$F212 + ABSYLD1!N212*(1-VLOOKUP(ABSYLD2!N$4,'[1]INTERNAL PARAMETERS-1'!$B$5:$J$44,5,FALSE))*VLOOKUP(ABSYLD2!N$4,'[1]INTERNAL PARAMETERS-1'!$B$5:$J$44,9,FALSE)*ABSYLD2!$F212</f>
        <v>0</v>
      </c>
      <c r="O212" s="47">
        <f>ABSYLD1!O212*VLOOKUP(ABSYLD2!O$4,'[1]INTERNAL PARAMETERS-1'!$B$5:$J$44,5,FALSE)*VLOOKUP(ABSYLD2!O$4,'[1]INTERNAL PARAMETERS-1'!$B$5:$J$44,7,FALSE)*ABSYLD2!$F212 + ABSYLD1!O212*(1-VLOOKUP(ABSYLD2!O$4,'[1]INTERNAL PARAMETERS-1'!$B$5:$J$44,5,FALSE))*VLOOKUP(ABSYLD2!O$4,'[1]INTERNAL PARAMETERS-1'!$B$5:$J$44,9,FALSE)*ABSYLD2!$F212</f>
        <v>0</v>
      </c>
      <c r="P212" s="47">
        <f>ABSYLD1!P212*VLOOKUP(ABSYLD2!P$4,'[1]INTERNAL PARAMETERS-1'!$B$5:$J$44,5,FALSE)*VLOOKUP(ABSYLD2!P$4,'[1]INTERNAL PARAMETERS-1'!$B$5:$J$44,7,FALSE)*ABSYLD2!$F212 + ABSYLD1!P212*(1-VLOOKUP(ABSYLD2!P$4,'[1]INTERNAL PARAMETERS-1'!$B$5:$J$44,5,FALSE))*VLOOKUP(ABSYLD2!P$4,'[1]INTERNAL PARAMETERS-1'!$B$5:$J$44,9,FALSE)*ABSYLD2!$F212</f>
        <v>0</v>
      </c>
      <c r="Q212" s="47">
        <f>ABSYLD1!Q212*VLOOKUP(ABSYLD2!Q$4,'[1]INTERNAL PARAMETERS-1'!$B$5:$J$44,5,FALSE)*VLOOKUP(ABSYLD2!Q$4,'[1]INTERNAL PARAMETERS-1'!$B$5:$J$44,7,FALSE)*ABSYLD2!$F212 + ABSYLD1!Q212*(1-VLOOKUP(ABSYLD2!Q$4,'[1]INTERNAL PARAMETERS-1'!$B$5:$J$44,5,FALSE))*VLOOKUP(ABSYLD2!Q$4,'[1]INTERNAL PARAMETERS-1'!$B$5:$J$44,9,FALSE)*ABSYLD2!$F212</f>
        <v>0</v>
      </c>
      <c r="R212" s="47">
        <f>ABSYLD1!R212*VLOOKUP(ABSYLD2!R$4,'[1]INTERNAL PARAMETERS-1'!$B$5:$J$44,5,FALSE)*VLOOKUP(ABSYLD2!R$4,'[1]INTERNAL PARAMETERS-1'!$B$5:$J$44,7,FALSE)*ABSYLD2!$F212 + ABSYLD1!R212*(1-VLOOKUP(ABSYLD2!R$4,'[1]INTERNAL PARAMETERS-1'!$B$5:$J$44,5,FALSE))*VLOOKUP(ABSYLD2!R$4,'[1]INTERNAL PARAMETERS-1'!$B$5:$J$44,9,FALSE)*ABSYLD2!$F212</f>
        <v>0</v>
      </c>
      <c r="S212" s="47">
        <f>ABSYLD1!S212*VLOOKUP(ABSYLD2!S$4,'[1]INTERNAL PARAMETERS-1'!$B$5:$J$44,5,FALSE)*VLOOKUP(ABSYLD2!S$4,'[1]INTERNAL PARAMETERS-1'!$B$5:$J$44,7,FALSE)*ABSYLD2!$F212 + ABSYLD1!S212*(1-VLOOKUP(ABSYLD2!S$4,'[1]INTERNAL PARAMETERS-1'!$B$5:$J$44,5,FALSE))*VLOOKUP(ABSYLD2!S$4,'[1]INTERNAL PARAMETERS-1'!$B$5:$J$44,9,FALSE)*ABSYLD2!$F212</f>
        <v>0</v>
      </c>
      <c r="T212" s="47">
        <f>ABSYLD1!T212*VLOOKUP(ABSYLD2!T$4,'[1]INTERNAL PARAMETERS-1'!$B$5:$J$44,5,FALSE)*VLOOKUP(ABSYLD2!T$4,'[1]INTERNAL PARAMETERS-1'!$B$5:$J$44,7,FALSE)*ABSYLD2!$F212 + ABSYLD1!T212*(1-VLOOKUP(ABSYLD2!T$4,'[1]INTERNAL PARAMETERS-1'!$B$5:$J$44,5,FALSE))*VLOOKUP(ABSYLD2!T$4,'[1]INTERNAL PARAMETERS-1'!$B$5:$J$44,9,FALSE)*ABSYLD2!$F212</f>
        <v>0</v>
      </c>
      <c r="U212" s="47">
        <f>ABSYLD1!U212*VLOOKUP(ABSYLD2!U$4,'[1]INTERNAL PARAMETERS-1'!$B$5:$J$44,5,FALSE)*VLOOKUP(ABSYLD2!U$4,'[1]INTERNAL PARAMETERS-1'!$B$5:$J$44,7,FALSE)*ABSYLD2!$F212 + ABSYLD1!U212*(1-VLOOKUP(ABSYLD2!U$4,'[1]INTERNAL PARAMETERS-1'!$B$5:$J$44,5,FALSE))*VLOOKUP(ABSYLD2!U$4,'[1]INTERNAL PARAMETERS-1'!$B$5:$J$44,9,FALSE)*ABSYLD2!$F212</f>
        <v>0</v>
      </c>
      <c r="V212" s="47">
        <f>ABSYLD1!V212*VLOOKUP(ABSYLD2!V$4,'[1]INTERNAL PARAMETERS-1'!$B$5:$J$44,5,FALSE)*VLOOKUP(ABSYLD2!V$4,'[1]INTERNAL PARAMETERS-1'!$B$5:$J$44,7,FALSE)*ABSYLD2!$F212 + ABSYLD1!V212*(1-VLOOKUP(ABSYLD2!V$4,'[1]INTERNAL PARAMETERS-1'!$B$5:$J$44,5,FALSE))*VLOOKUP(ABSYLD2!V$4,'[1]INTERNAL PARAMETERS-1'!$B$5:$J$44,9,FALSE)*ABSYLD2!$F212</f>
        <v>0</v>
      </c>
      <c r="W212" s="47">
        <f>ABSYLD1!W212*VLOOKUP(ABSYLD2!W$4,'[1]INTERNAL PARAMETERS-1'!$B$5:$J$44,5,FALSE)*VLOOKUP(ABSYLD2!W$4,'[1]INTERNAL PARAMETERS-1'!$B$5:$J$44,7,FALSE)*ABSYLD2!$F212 + ABSYLD1!W212*(1-VLOOKUP(ABSYLD2!W$4,'[1]INTERNAL PARAMETERS-1'!$B$5:$J$44,5,FALSE))*VLOOKUP(ABSYLD2!W$4,'[1]INTERNAL PARAMETERS-1'!$B$5:$J$44,9,FALSE)*ABSYLD2!$F212</f>
        <v>0</v>
      </c>
      <c r="X212" s="47">
        <f>ABSYLD1!X212*VLOOKUP(ABSYLD2!X$4,'[1]INTERNAL PARAMETERS-1'!$B$5:$J$44,5,FALSE)*VLOOKUP(ABSYLD2!X$4,'[1]INTERNAL PARAMETERS-1'!$B$5:$J$44,7,FALSE)*ABSYLD2!$F212 + ABSYLD1!X212*(1-VLOOKUP(ABSYLD2!X$4,'[1]INTERNAL PARAMETERS-1'!$B$5:$J$44,5,FALSE))*VLOOKUP(ABSYLD2!X$4,'[1]INTERNAL PARAMETERS-1'!$B$5:$J$44,9,FALSE)*ABSYLD2!$F212</f>
        <v>0</v>
      </c>
      <c r="Y212" s="47">
        <f>ABSYLD1!Y212*VLOOKUP(ABSYLD2!Y$4,'[1]INTERNAL PARAMETERS-1'!$B$5:$J$44,5,FALSE)*VLOOKUP(ABSYLD2!Y$4,'[1]INTERNAL PARAMETERS-1'!$B$5:$J$44,7,FALSE)*ABSYLD2!$F212 + ABSYLD1!Y212*(1-VLOOKUP(ABSYLD2!Y$4,'[1]INTERNAL PARAMETERS-1'!$B$5:$J$44,5,FALSE))*VLOOKUP(ABSYLD2!Y$4,'[1]INTERNAL PARAMETERS-1'!$B$5:$J$44,9,FALSE)*ABSYLD2!$F212</f>
        <v>0</v>
      </c>
      <c r="Z212" s="47">
        <f>ABSYLD1!Z212*VLOOKUP(ABSYLD2!Z$4,'[1]INTERNAL PARAMETERS-1'!$B$5:$J$44,5,FALSE)*VLOOKUP(ABSYLD2!Z$4,'[1]INTERNAL PARAMETERS-1'!$B$5:$J$44,7,FALSE)*ABSYLD2!$F212 + ABSYLD1!Z212*(1-VLOOKUP(ABSYLD2!Z$4,'[1]INTERNAL PARAMETERS-1'!$B$5:$J$44,5,FALSE))*VLOOKUP(ABSYLD2!Z$4,'[1]INTERNAL PARAMETERS-1'!$B$5:$J$44,9,FALSE)*ABSYLD2!$F212</f>
        <v>0</v>
      </c>
      <c r="AA212" s="47">
        <f>ABSYLD1!AA212*VLOOKUP(ABSYLD2!AA$4,'[1]INTERNAL PARAMETERS-1'!$B$5:$J$44,5,FALSE)*VLOOKUP(ABSYLD2!AA$4,'[1]INTERNAL PARAMETERS-1'!$B$5:$J$44,7,FALSE)*ABSYLD2!$F212 + ABSYLD1!AA212*(1-VLOOKUP(ABSYLD2!AA$4,'[1]INTERNAL PARAMETERS-1'!$B$5:$J$44,5,FALSE))*VLOOKUP(ABSYLD2!AA$4,'[1]INTERNAL PARAMETERS-1'!$B$5:$J$44,9,FALSE)*ABSYLD2!$F212</f>
        <v>0</v>
      </c>
      <c r="AB212" s="47">
        <f>ABSYLD1!AB212*VLOOKUP(ABSYLD2!AB$4,'[1]INTERNAL PARAMETERS-1'!$B$5:$J$44,5,FALSE)*VLOOKUP(ABSYLD2!AB$4,'[1]INTERNAL PARAMETERS-1'!$B$5:$J$44,7,FALSE)*ABSYLD2!$F212 + ABSYLD1!AB212*(1-VLOOKUP(ABSYLD2!AB$4,'[1]INTERNAL PARAMETERS-1'!$B$5:$J$44,5,FALSE))*VLOOKUP(ABSYLD2!AB$4,'[1]INTERNAL PARAMETERS-1'!$B$5:$J$44,9,FALSE)*ABSYLD2!$F212</f>
        <v>0</v>
      </c>
      <c r="AC212" s="47">
        <f>ABSYLD1!AC212*VLOOKUP(ABSYLD2!AC$4,'[1]INTERNAL PARAMETERS-1'!$B$5:$J$44,5,FALSE)*VLOOKUP(ABSYLD2!AC$4,'[1]INTERNAL PARAMETERS-1'!$B$5:$J$44,7,FALSE)*ABSYLD2!$F212 + ABSYLD1!AC212*(1-VLOOKUP(ABSYLD2!AC$4,'[1]INTERNAL PARAMETERS-1'!$B$5:$J$44,5,FALSE))*VLOOKUP(ABSYLD2!AC$4,'[1]INTERNAL PARAMETERS-1'!$B$5:$J$44,9,FALSE)*ABSYLD2!$F212</f>
        <v>0</v>
      </c>
      <c r="AD212" s="47">
        <f>ABSYLD1!AD212*VLOOKUP(ABSYLD2!AD$4,'[1]INTERNAL PARAMETERS-1'!$B$5:$J$44,5,FALSE)*VLOOKUP(ABSYLD2!AD$4,'[1]INTERNAL PARAMETERS-1'!$B$5:$J$44,7,FALSE)*ABSYLD2!$F212 + ABSYLD1!AD212*(1-VLOOKUP(ABSYLD2!AD$4,'[1]INTERNAL PARAMETERS-1'!$B$5:$J$44,5,FALSE))*VLOOKUP(ABSYLD2!AD$4,'[1]INTERNAL PARAMETERS-1'!$B$5:$J$44,9,FALSE)*ABSYLD2!$F212</f>
        <v>0</v>
      </c>
      <c r="AE212" s="47">
        <f>ABSYLD1!AE212*VLOOKUP(ABSYLD2!AE$4,'[1]INTERNAL PARAMETERS-1'!$B$5:$J$44,5,FALSE)*VLOOKUP(ABSYLD2!AE$4,'[1]INTERNAL PARAMETERS-1'!$B$5:$J$44,7,FALSE)*ABSYLD2!$F212 + ABSYLD1!AE212*(1-VLOOKUP(ABSYLD2!AE$4,'[1]INTERNAL PARAMETERS-1'!$B$5:$J$44,5,FALSE))*VLOOKUP(ABSYLD2!AE$4,'[1]INTERNAL PARAMETERS-1'!$B$5:$J$44,9,FALSE)*ABSYLD2!$F212</f>
        <v>0</v>
      </c>
      <c r="AF212" s="47">
        <f>ABSYLD1!AF212*VLOOKUP(ABSYLD2!AF$4,'[1]INTERNAL PARAMETERS-1'!$B$5:$J$44,5,FALSE)*VLOOKUP(ABSYLD2!AF$4,'[1]INTERNAL PARAMETERS-1'!$B$5:$J$44,7,FALSE)*ABSYLD2!$F212 + ABSYLD1!AF212*(1-VLOOKUP(ABSYLD2!AF$4,'[1]INTERNAL PARAMETERS-1'!$B$5:$J$44,5,FALSE))*VLOOKUP(ABSYLD2!AF$4,'[1]INTERNAL PARAMETERS-1'!$B$5:$J$44,9,FALSE)*ABSYLD2!$F212</f>
        <v>0</v>
      </c>
      <c r="AG212" s="47">
        <f>ABSYLD1!AG212*VLOOKUP(ABSYLD2!AG$4,'[1]INTERNAL PARAMETERS-1'!$B$5:$J$44,5,FALSE)*VLOOKUP(ABSYLD2!AG$4,'[1]INTERNAL PARAMETERS-1'!$B$5:$J$44,7,FALSE)*ABSYLD2!$F212 + ABSYLD1!AG212*(1-VLOOKUP(ABSYLD2!AG$4,'[1]INTERNAL PARAMETERS-1'!$B$5:$J$44,5,FALSE))*VLOOKUP(ABSYLD2!AG$4,'[1]INTERNAL PARAMETERS-1'!$B$5:$J$44,9,FALSE)*ABSYLD2!$F212</f>
        <v>0</v>
      </c>
      <c r="AH212" s="47">
        <f>ABSYLD1!AH212*VLOOKUP(ABSYLD2!AH$4,'[1]INTERNAL PARAMETERS-1'!$B$5:$J$44,5,FALSE)*VLOOKUP(ABSYLD2!AH$4,'[1]INTERNAL PARAMETERS-1'!$B$5:$J$44,7,FALSE)*ABSYLD2!$F212 + ABSYLD1!AH212*(1-VLOOKUP(ABSYLD2!AH$4,'[1]INTERNAL PARAMETERS-1'!$B$5:$J$44,5,FALSE))*VLOOKUP(ABSYLD2!AH$4,'[1]INTERNAL PARAMETERS-1'!$B$5:$J$44,9,FALSE)*ABSYLD2!$F212</f>
        <v>0</v>
      </c>
      <c r="AI212" s="47">
        <f>ABSYLD1!AI212*VLOOKUP(ABSYLD2!AI$4,'[1]INTERNAL PARAMETERS-1'!$B$5:$J$44,5,FALSE)*VLOOKUP(ABSYLD2!AI$4,'[1]INTERNAL PARAMETERS-1'!$B$5:$J$44,7,FALSE)*ABSYLD2!$F212 + ABSYLD1!AI212*(1-VLOOKUP(ABSYLD2!AI$4,'[1]INTERNAL PARAMETERS-1'!$B$5:$J$44,5,FALSE))*VLOOKUP(ABSYLD2!AI$4,'[1]INTERNAL PARAMETERS-1'!$B$5:$J$44,9,FALSE)*ABSYLD2!$F212</f>
        <v>0</v>
      </c>
      <c r="AJ212" s="47">
        <f>ABSYLD1!AJ212*VLOOKUP(ABSYLD2!AJ$4,'[1]INTERNAL PARAMETERS-1'!$B$5:$J$44,5,FALSE)*VLOOKUP(ABSYLD2!AJ$4,'[1]INTERNAL PARAMETERS-1'!$B$5:$J$44,7,FALSE)*ABSYLD2!$F212 + ABSYLD1!AJ212*(1-VLOOKUP(ABSYLD2!AJ$4,'[1]INTERNAL PARAMETERS-1'!$B$5:$J$44,5,FALSE))*VLOOKUP(ABSYLD2!AJ$4,'[1]INTERNAL PARAMETERS-1'!$B$5:$J$44,9,FALSE)*ABSYLD2!$F212</f>
        <v>0</v>
      </c>
      <c r="AK212" s="47">
        <f>ABSYLD1!AK212*VLOOKUP(ABSYLD2!AK$4,'[1]INTERNAL PARAMETERS-1'!$B$5:$J$44,5,FALSE)*VLOOKUP(ABSYLD2!AK$4,'[1]INTERNAL PARAMETERS-1'!$B$5:$J$44,7,FALSE)*ABSYLD2!$F212 + ABSYLD1!AK212*(1-VLOOKUP(ABSYLD2!AK$4,'[1]INTERNAL PARAMETERS-1'!$B$5:$J$44,5,FALSE))*VLOOKUP(ABSYLD2!AK$4,'[1]INTERNAL PARAMETERS-1'!$B$5:$J$44,9,FALSE)*ABSYLD2!$F212</f>
        <v>0</v>
      </c>
      <c r="AL212" s="47">
        <f>ABSYLD1!AL212*VLOOKUP(ABSYLD2!AL$4,'[1]INTERNAL PARAMETERS-1'!$B$5:$J$44,5,FALSE)*VLOOKUP(ABSYLD2!AL$4,'[1]INTERNAL PARAMETERS-1'!$B$5:$J$44,7,FALSE)*ABSYLD2!$F212 + ABSYLD1!AL212*(1-VLOOKUP(ABSYLD2!AL$4,'[1]INTERNAL PARAMETERS-1'!$B$5:$J$44,5,FALSE))*VLOOKUP(ABSYLD2!AL$4,'[1]INTERNAL PARAMETERS-1'!$B$5:$J$44,9,FALSE)*ABSYLD2!$F212</f>
        <v>0</v>
      </c>
      <c r="AM212" s="47">
        <f>ABSYLD1!AM212*VLOOKUP(ABSYLD2!AM$4,'[1]INTERNAL PARAMETERS-1'!$B$5:$J$44,5,FALSE)*VLOOKUP(ABSYLD2!AM$4,'[1]INTERNAL PARAMETERS-1'!$B$5:$J$44,7,FALSE)*ABSYLD2!$F212 + ABSYLD1!AM212*(1-VLOOKUP(ABSYLD2!AM$4,'[1]INTERNAL PARAMETERS-1'!$B$5:$J$44,5,FALSE))*VLOOKUP(ABSYLD2!AM$4,'[1]INTERNAL PARAMETERS-1'!$B$5:$J$44,9,FALSE)*ABSYLD2!$F212</f>
        <v>0</v>
      </c>
      <c r="AN212" s="47">
        <f>ABSYLD1!AN212*VLOOKUP(ABSYLD2!AN$4,'[1]INTERNAL PARAMETERS-1'!$B$5:$J$44,5,FALSE)*VLOOKUP(ABSYLD2!AN$4,'[1]INTERNAL PARAMETERS-1'!$B$5:$J$44,7,FALSE)*ABSYLD2!$F212 + ABSYLD1!AN212*(1-VLOOKUP(ABSYLD2!AN$4,'[1]INTERNAL PARAMETERS-1'!$B$5:$J$44,5,FALSE))*VLOOKUP(ABSYLD2!AN$4,'[1]INTERNAL PARAMETERS-1'!$B$5:$J$44,9,FALSE)*ABSYLD2!$F212</f>
        <v>0</v>
      </c>
      <c r="AO212" s="47">
        <f>ABSYLD1!AO212*VLOOKUP(ABSYLD2!AO$4,'[1]INTERNAL PARAMETERS-1'!$B$5:$J$44,5,FALSE)*VLOOKUP(ABSYLD2!AO$4,'[1]INTERNAL PARAMETERS-1'!$B$5:$J$44,7,FALSE)*ABSYLD2!$F212 + ABSYLD1!AO212*(1-VLOOKUP(ABSYLD2!AO$4,'[1]INTERNAL PARAMETERS-1'!$B$5:$J$44,5,FALSE))*VLOOKUP(ABSYLD2!AO$4,'[1]INTERNAL PARAMETERS-1'!$B$5:$J$44,9,FALSE)*ABSYLD2!$F212</f>
        <v>0</v>
      </c>
      <c r="AP212" s="47">
        <f>ABSYLD1!AP212*VLOOKUP(ABSYLD2!AP$4,'[1]INTERNAL PARAMETERS-1'!$B$5:$J$44,5,FALSE)*VLOOKUP(ABSYLD2!AP$4,'[1]INTERNAL PARAMETERS-1'!$B$5:$J$44,7,FALSE)*ABSYLD2!$F212 + ABSYLD1!AP212*(1-VLOOKUP(ABSYLD2!AP$4,'[1]INTERNAL PARAMETERS-1'!$B$5:$J$44,5,FALSE))*VLOOKUP(ABSYLD2!AP$4,'[1]INTERNAL PARAMETERS-1'!$B$5:$J$44,9,FALSE)*ABSYLD2!$F212</f>
        <v>0</v>
      </c>
      <c r="AQ212" s="47">
        <f>ABSYLD1!AQ212*VLOOKUP(ABSYLD2!AQ$4,'[1]INTERNAL PARAMETERS-1'!$B$5:$J$44,5,FALSE)*VLOOKUP(ABSYLD2!AQ$4,'[1]INTERNAL PARAMETERS-1'!$B$5:$J$44,7,FALSE)*ABSYLD2!$F212 + ABSYLD1!AQ212*(1-VLOOKUP(ABSYLD2!AQ$4,'[1]INTERNAL PARAMETERS-1'!$B$5:$J$44,5,FALSE))*VLOOKUP(ABSYLD2!AQ$4,'[1]INTERNAL PARAMETERS-1'!$B$5:$J$44,9,FALSE)*ABSYLD2!$F212</f>
        <v>0</v>
      </c>
      <c r="AR212" s="47">
        <f>ABSYLD1!AR212*VLOOKUP(ABSYLD2!AR$4,'[1]INTERNAL PARAMETERS-1'!$B$5:$J$44,5,FALSE)*VLOOKUP(ABSYLD2!AR$4,'[1]INTERNAL PARAMETERS-1'!$B$5:$J$44,7,FALSE)*ABSYLD2!$F212 + ABSYLD1!AR212*(1-VLOOKUP(ABSYLD2!AR$4,'[1]INTERNAL PARAMETERS-1'!$B$5:$J$44,5,FALSE))*VLOOKUP(ABSYLD2!AR$4,'[1]INTERNAL PARAMETERS-1'!$B$5:$J$44,9,FALSE)*ABSYLD2!$F212</f>
        <v>0</v>
      </c>
      <c r="AS212" s="47">
        <f>ABSYLD1!AS212*VLOOKUP(ABSYLD2!AS$4,'[1]INTERNAL PARAMETERS-1'!$B$5:$J$44,5,FALSE)*VLOOKUP(ABSYLD2!AS$4,'[1]INTERNAL PARAMETERS-1'!$B$5:$J$44,7,FALSE)*ABSYLD2!$F212 + ABSYLD1!AS212*(1-VLOOKUP(ABSYLD2!AS$4,'[1]INTERNAL PARAMETERS-1'!$B$5:$J$44,5,FALSE))*VLOOKUP(ABSYLD2!AS$4,'[1]INTERNAL PARAMETERS-1'!$B$5:$J$44,9,FALSE)*ABSYLD2!$F212</f>
        <v>0</v>
      </c>
      <c r="AT212" s="46">
        <f>ABSYLD1!AT212*VLOOKUP(ABSYLD2!AT$4,'[1]INTERNAL PARAMETERS-1'!$B$5:$J$44,5,FALSE)*VLOOKUP(ABSYLD2!AT$4,'[1]INTERNAL PARAMETERS-1'!$B$5:$J$44,7,FALSE)*ABSYLD2!$F212 + ABSYLD1!AT212*(1-VLOOKUP(ABSYLD2!AT$4,'[1]INTERNAL PARAMETERS-1'!$B$5:$J$44,5,FALSE))*VLOOKUP(ABSYLD2!AT$4,'[1]INTERNAL PARAMETERS-1'!$B$5:$J$44,9,FALSE)*ABSYLD2!$F212</f>
        <v>0</v>
      </c>
      <c r="AU212" s="48">
        <f>ABSYLD1!AU212*VLOOKUP(ABSYLD2!AU$4,'[1]INTERNAL PARAMETERS-1'!$B$5:$J$44,5,FALSE)*VLOOKUP(ABSYLD2!AU$4,'[1]INTERNAL PARAMETERS-1'!$B$5:$J$44,6,FALSE)*VLOOKUP(ABSYLD2!AU$4,'[1]INTERNAL PARAMETERS-1'!$B$5:$J$44,3,FALSE) + ABSYLD1!AU212*(1-VLOOKUP(ABSYLD2!AU$4,'[1]INTERNAL PARAMETERS-1'!$B$5:$J$44,5,FALSE))*VLOOKUP(ABSYLD2!AU$4,'[1]INTERNAL PARAMETERS-1'!$B$5:$J$44,8,FALSE)*VLOOKUP(ABSYLD2!AU$4,'[1]INTERNAL PARAMETERS-1'!$B$5:$J$44,3,FALSE)</f>
        <v>0</v>
      </c>
      <c r="AV212" s="47">
        <f>ABSYLD1!AV212*VLOOKUP(ABSYLD2!AV$4,'[1]INTERNAL PARAMETERS-1'!$B$5:$J$44,5,FALSE)*VLOOKUP(ABSYLD2!AV$4,'[1]INTERNAL PARAMETERS-1'!$B$5:$J$44,6,FALSE)*VLOOKUP(ABSYLD2!AV$4,'[1]INTERNAL PARAMETERS-1'!$B$5:$J$44,3,FALSE) + ABSYLD1!AV212*(1-VLOOKUP(ABSYLD2!AV$4,'[1]INTERNAL PARAMETERS-1'!$B$5:$J$44,5,FALSE))*VLOOKUP(ABSYLD2!AV$4,'[1]INTERNAL PARAMETERS-1'!$B$5:$J$44,8,FALSE)*VLOOKUP(ABSYLD2!AV$4,'[1]INTERNAL PARAMETERS-1'!$B$5:$J$44,3,FALSE)</f>
        <v>0</v>
      </c>
      <c r="AW212" s="47">
        <f>ABSYLD1!AW212*VLOOKUP(ABSYLD2!AW$4,'[1]INTERNAL PARAMETERS-1'!$B$5:$J$44,5,FALSE)*VLOOKUP(ABSYLD2!AW$4,'[1]INTERNAL PARAMETERS-1'!$B$5:$J$44,6,FALSE)*VLOOKUP(ABSYLD2!AW$4,'[1]INTERNAL PARAMETERS-1'!$B$5:$J$44,3,FALSE) + ABSYLD1!AW212*(1-VLOOKUP(ABSYLD2!AW$4,'[1]INTERNAL PARAMETERS-1'!$B$5:$J$44,5,FALSE))*VLOOKUP(ABSYLD2!AW$4,'[1]INTERNAL PARAMETERS-1'!$B$5:$J$44,8,FALSE)*VLOOKUP(ABSYLD2!AW$4,'[1]INTERNAL PARAMETERS-1'!$B$5:$J$44,3,FALSE)</f>
        <v>0</v>
      </c>
      <c r="AX212" s="47">
        <f>ABSYLD1!AX212*VLOOKUP(ABSYLD2!AX$4,'[1]INTERNAL PARAMETERS-1'!$B$5:$J$44,5,FALSE)*VLOOKUP(ABSYLD2!AX$4,'[1]INTERNAL PARAMETERS-1'!$B$5:$J$44,6,FALSE)*VLOOKUP(ABSYLD2!AX$4,'[1]INTERNAL PARAMETERS-1'!$B$5:$J$44,3,FALSE) + ABSYLD1!AX212*(1-VLOOKUP(ABSYLD2!AX$4,'[1]INTERNAL PARAMETERS-1'!$B$5:$J$44,5,FALSE))*VLOOKUP(ABSYLD2!AX$4,'[1]INTERNAL PARAMETERS-1'!$B$5:$J$44,8,FALSE)*VLOOKUP(ABSYLD2!AX$4,'[1]INTERNAL PARAMETERS-1'!$B$5:$J$44,3,FALSE)</f>
        <v>0</v>
      </c>
      <c r="AY212" s="47">
        <f>ABSYLD1!AY212*VLOOKUP(ABSYLD2!AY$4,'[1]INTERNAL PARAMETERS-1'!$B$5:$J$44,5,FALSE)*VLOOKUP(ABSYLD2!AY$4,'[1]INTERNAL PARAMETERS-1'!$B$5:$J$44,6,FALSE)*VLOOKUP(ABSYLD2!AY$4,'[1]INTERNAL PARAMETERS-1'!$B$5:$J$44,3,FALSE) + ABSYLD1!AY212*(1-VLOOKUP(ABSYLD2!AY$4,'[1]INTERNAL PARAMETERS-1'!$B$5:$J$44,5,FALSE))*VLOOKUP(ABSYLD2!AY$4,'[1]INTERNAL PARAMETERS-1'!$B$5:$J$44,8,FALSE)*VLOOKUP(ABSYLD2!AY$4,'[1]INTERNAL PARAMETERS-1'!$B$5:$J$44,3,FALSE)</f>
        <v>0</v>
      </c>
      <c r="AZ212" s="47">
        <f>ABSYLD1!AZ212*VLOOKUP(ABSYLD2!AZ$4,'[1]INTERNAL PARAMETERS-1'!$B$5:$J$44,5,FALSE)*VLOOKUP(ABSYLD2!AZ$4,'[1]INTERNAL PARAMETERS-1'!$B$5:$J$44,6,FALSE)*VLOOKUP(ABSYLD2!AZ$4,'[1]INTERNAL PARAMETERS-1'!$B$5:$J$44,3,FALSE) + ABSYLD1!AZ212*(1-VLOOKUP(ABSYLD2!AZ$4,'[1]INTERNAL PARAMETERS-1'!$B$5:$J$44,5,FALSE))*VLOOKUP(ABSYLD2!AZ$4,'[1]INTERNAL PARAMETERS-1'!$B$5:$J$44,8,FALSE)*VLOOKUP(ABSYLD2!AZ$4,'[1]INTERNAL PARAMETERS-1'!$B$5:$J$44,3,FALSE)</f>
        <v>0</v>
      </c>
      <c r="BA212" s="47">
        <f>ABSYLD1!BA212*VLOOKUP(ABSYLD2!BA$4,'[1]INTERNAL PARAMETERS-1'!$B$5:$J$44,5,FALSE)*VLOOKUP(ABSYLD2!BA$4,'[1]INTERNAL PARAMETERS-1'!$B$5:$J$44,6,FALSE)*VLOOKUP(ABSYLD2!BA$4,'[1]INTERNAL PARAMETERS-1'!$B$5:$J$44,3,FALSE) + ABSYLD1!BA212*(1-VLOOKUP(ABSYLD2!BA$4,'[1]INTERNAL PARAMETERS-1'!$B$5:$J$44,5,FALSE))*VLOOKUP(ABSYLD2!BA$4,'[1]INTERNAL PARAMETERS-1'!$B$5:$J$44,8,FALSE)*VLOOKUP(ABSYLD2!BA$4,'[1]INTERNAL PARAMETERS-1'!$B$5:$J$44,3,FALSE)</f>
        <v>0</v>
      </c>
      <c r="BB212" s="47">
        <f>ABSYLD1!BB212*VLOOKUP(ABSYLD2!BB$4,'[1]INTERNAL PARAMETERS-1'!$B$5:$J$44,5,FALSE)*VLOOKUP(ABSYLD2!BB$4,'[1]INTERNAL PARAMETERS-1'!$B$5:$J$44,6,FALSE)*VLOOKUP(ABSYLD2!BB$4,'[1]INTERNAL PARAMETERS-1'!$B$5:$J$44,3,FALSE) + ABSYLD1!BB212*(1-VLOOKUP(ABSYLD2!BB$4,'[1]INTERNAL PARAMETERS-1'!$B$5:$J$44,5,FALSE))*VLOOKUP(ABSYLD2!BB$4,'[1]INTERNAL PARAMETERS-1'!$B$5:$J$44,8,FALSE)*VLOOKUP(ABSYLD2!BB$4,'[1]INTERNAL PARAMETERS-1'!$B$5:$J$44,3,FALSE)</f>
        <v>0</v>
      </c>
      <c r="BC212" s="47">
        <f>ABSYLD1!BC212*VLOOKUP(ABSYLD2!BC$4,'[1]INTERNAL PARAMETERS-1'!$B$5:$J$44,5,FALSE)*VLOOKUP(ABSYLD2!BC$4,'[1]INTERNAL PARAMETERS-1'!$B$5:$J$44,6,FALSE)*VLOOKUP(ABSYLD2!BC$4,'[1]INTERNAL PARAMETERS-1'!$B$5:$J$44,3,FALSE) + ABSYLD1!BC212*(1-VLOOKUP(ABSYLD2!BC$4,'[1]INTERNAL PARAMETERS-1'!$B$5:$J$44,5,FALSE))*VLOOKUP(ABSYLD2!BC$4,'[1]INTERNAL PARAMETERS-1'!$B$5:$J$44,8,FALSE)*VLOOKUP(ABSYLD2!BC$4,'[1]INTERNAL PARAMETERS-1'!$B$5:$J$44,3,FALSE)</f>
        <v>0</v>
      </c>
      <c r="BD212" s="47">
        <f>ABSYLD1!BD212*VLOOKUP(ABSYLD2!BD$4,'[1]INTERNAL PARAMETERS-1'!$B$5:$J$44,5,FALSE)*VLOOKUP(ABSYLD2!BD$4,'[1]INTERNAL PARAMETERS-1'!$B$5:$J$44,6,FALSE)*VLOOKUP(ABSYLD2!BD$4,'[1]INTERNAL PARAMETERS-1'!$B$5:$J$44,3,FALSE) + ABSYLD1!BD212*(1-VLOOKUP(ABSYLD2!BD$4,'[1]INTERNAL PARAMETERS-1'!$B$5:$J$44,5,FALSE))*VLOOKUP(ABSYLD2!BD$4,'[1]INTERNAL PARAMETERS-1'!$B$5:$J$44,8,FALSE)*VLOOKUP(ABSYLD2!BD$4,'[1]INTERNAL PARAMETERS-1'!$B$5:$J$44,3,FALSE)</f>
        <v>0</v>
      </c>
      <c r="BE212" s="47">
        <f>ABSYLD1!BE212*VLOOKUP(ABSYLD2!BE$4,'[1]INTERNAL PARAMETERS-1'!$B$5:$J$44,5,FALSE)*VLOOKUP(ABSYLD2!BE$4,'[1]INTERNAL PARAMETERS-1'!$B$5:$J$44,6,FALSE)*VLOOKUP(ABSYLD2!BE$4,'[1]INTERNAL PARAMETERS-1'!$B$5:$J$44,3,FALSE) + ABSYLD1!BE212*(1-VLOOKUP(ABSYLD2!BE$4,'[1]INTERNAL PARAMETERS-1'!$B$5:$J$44,5,FALSE))*VLOOKUP(ABSYLD2!BE$4,'[1]INTERNAL PARAMETERS-1'!$B$5:$J$44,8,FALSE)*VLOOKUP(ABSYLD2!BE$4,'[1]INTERNAL PARAMETERS-1'!$B$5:$J$44,3,FALSE)</f>
        <v>0</v>
      </c>
      <c r="BF212" s="47">
        <f>ABSYLD1!BF212*VLOOKUP(ABSYLD2!BF$4,'[1]INTERNAL PARAMETERS-1'!$B$5:$J$44,5,FALSE)*VLOOKUP(ABSYLD2!BF$4,'[1]INTERNAL PARAMETERS-1'!$B$5:$J$44,6,FALSE)*VLOOKUP(ABSYLD2!BF$4,'[1]INTERNAL PARAMETERS-1'!$B$5:$J$44,3,FALSE) + ABSYLD1!BF212*(1-VLOOKUP(ABSYLD2!BF$4,'[1]INTERNAL PARAMETERS-1'!$B$5:$J$44,5,FALSE))*VLOOKUP(ABSYLD2!BF$4,'[1]INTERNAL PARAMETERS-1'!$B$5:$J$44,8,FALSE)*VLOOKUP(ABSYLD2!BF$4,'[1]INTERNAL PARAMETERS-1'!$B$5:$J$44,3,FALSE)</f>
        <v>0</v>
      </c>
      <c r="BG212" s="47">
        <f>ABSYLD1!BG212*VLOOKUP(ABSYLD2!BG$4,'[1]INTERNAL PARAMETERS-1'!$B$5:$J$44,5,FALSE)*VLOOKUP(ABSYLD2!BG$4,'[1]INTERNAL PARAMETERS-1'!$B$5:$J$44,6,FALSE)*VLOOKUP(ABSYLD2!BG$4,'[1]INTERNAL PARAMETERS-1'!$B$5:$J$44,3,FALSE) + ABSYLD1!BG212*(1-VLOOKUP(ABSYLD2!BG$4,'[1]INTERNAL PARAMETERS-1'!$B$5:$J$44,5,FALSE))*VLOOKUP(ABSYLD2!BG$4,'[1]INTERNAL PARAMETERS-1'!$B$5:$J$44,8,FALSE)*VLOOKUP(ABSYLD2!BG$4,'[1]INTERNAL PARAMETERS-1'!$B$5:$J$44,3,FALSE)</f>
        <v>0</v>
      </c>
      <c r="BH212" s="47">
        <f>ABSYLD1!BH212*VLOOKUP(ABSYLD2!BH$4,'[1]INTERNAL PARAMETERS-1'!$B$5:$J$44,5,FALSE)*VLOOKUP(ABSYLD2!BH$4,'[1]INTERNAL PARAMETERS-1'!$B$5:$J$44,6,FALSE)*VLOOKUP(ABSYLD2!BH$4,'[1]INTERNAL PARAMETERS-1'!$B$5:$J$44,3,FALSE) + ABSYLD1!BH212*(1-VLOOKUP(ABSYLD2!BH$4,'[1]INTERNAL PARAMETERS-1'!$B$5:$J$44,5,FALSE))*VLOOKUP(ABSYLD2!BH$4,'[1]INTERNAL PARAMETERS-1'!$B$5:$J$44,8,FALSE)*VLOOKUP(ABSYLD2!BH$4,'[1]INTERNAL PARAMETERS-1'!$B$5:$J$44,3,FALSE)</f>
        <v>0</v>
      </c>
      <c r="BI212" s="47">
        <f>ABSYLD1!BI212*VLOOKUP(ABSYLD2!BI$4,'[1]INTERNAL PARAMETERS-1'!$B$5:$J$44,5,FALSE)*VLOOKUP(ABSYLD2!BI$4,'[1]INTERNAL PARAMETERS-1'!$B$5:$J$44,6,FALSE)*VLOOKUP(ABSYLD2!BI$4,'[1]INTERNAL PARAMETERS-1'!$B$5:$J$44,3,FALSE) + ABSYLD1!BI212*(1-VLOOKUP(ABSYLD2!BI$4,'[1]INTERNAL PARAMETERS-1'!$B$5:$J$44,5,FALSE))*VLOOKUP(ABSYLD2!BI$4,'[1]INTERNAL PARAMETERS-1'!$B$5:$J$44,8,FALSE)*VLOOKUP(ABSYLD2!BI$4,'[1]INTERNAL PARAMETERS-1'!$B$5:$J$44,3,FALSE)</f>
        <v>0</v>
      </c>
      <c r="BJ212" s="47">
        <f>ABSYLD1!BJ212*VLOOKUP(ABSYLD2!BJ$4,'[1]INTERNAL PARAMETERS-1'!$B$5:$J$44,5,FALSE)*VLOOKUP(ABSYLD2!BJ$4,'[1]INTERNAL PARAMETERS-1'!$B$5:$J$44,6,FALSE)*VLOOKUP(ABSYLD2!BJ$4,'[1]INTERNAL PARAMETERS-1'!$B$5:$J$44,3,FALSE) + ABSYLD1!BJ212*(1-VLOOKUP(ABSYLD2!BJ$4,'[1]INTERNAL PARAMETERS-1'!$B$5:$J$44,5,FALSE))*VLOOKUP(ABSYLD2!BJ$4,'[1]INTERNAL PARAMETERS-1'!$B$5:$J$44,8,FALSE)*VLOOKUP(ABSYLD2!BJ$4,'[1]INTERNAL PARAMETERS-1'!$B$5:$J$44,3,FALSE)</f>
        <v>0</v>
      </c>
      <c r="BK212" s="47">
        <f>ABSYLD1!BK212*VLOOKUP(ABSYLD2!BK$4,'[1]INTERNAL PARAMETERS-1'!$B$5:$J$44,5,FALSE)*VLOOKUP(ABSYLD2!BK$4,'[1]INTERNAL PARAMETERS-1'!$B$5:$J$44,6,FALSE)*VLOOKUP(ABSYLD2!BK$4,'[1]INTERNAL PARAMETERS-1'!$B$5:$J$44,3,FALSE) + ABSYLD1!BK212*(1-VLOOKUP(ABSYLD2!BK$4,'[1]INTERNAL PARAMETERS-1'!$B$5:$J$44,5,FALSE))*VLOOKUP(ABSYLD2!BK$4,'[1]INTERNAL PARAMETERS-1'!$B$5:$J$44,8,FALSE)*VLOOKUP(ABSYLD2!BK$4,'[1]INTERNAL PARAMETERS-1'!$B$5:$J$44,3,FALSE)</f>
        <v>0</v>
      </c>
      <c r="BL212" s="47">
        <f>ABSYLD1!BL212*VLOOKUP(ABSYLD2!BL$4,'[1]INTERNAL PARAMETERS-1'!$B$5:$J$44,5,FALSE)*VLOOKUP(ABSYLD2!BL$4,'[1]INTERNAL PARAMETERS-1'!$B$5:$J$44,6,FALSE)*VLOOKUP(ABSYLD2!BL$4,'[1]INTERNAL PARAMETERS-1'!$B$5:$J$44,3,FALSE) + ABSYLD1!BL212*(1-VLOOKUP(ABSYLD2!BL$4,'[1]INTERNAL PARAMETERS-1'!$B$5:$J$44,5,FALSE))*VLOOKUP(ABSYLD2!BL$4,'[1]INTERNAL PARAMETERS-1'!$B$5:$J$44,8,FALSE)*VLOOKUP(ABSYLD2!BL$4,'[1]INTERNAL PARAMETERS-1'!$B$5:$J$44,3,FALSE)</f>
        <v>0</v>
      </c>
      <c r="BM212" s="47">
        <f>ABSYLD1!BM212*VLOOKUP(ABSYLD2!BM$4,'[1]INTERNAL PARAMETERS-1'!$B$5:$J$44,5,FALSE)*VLOOKUP(ABSYLD2!BM$4,'[1]INTERNAL PARAMETERS-1'!$B$5:$J$44,6,FALSE)*VLOOKUP(ABSYLD2!BM$4,'[1]INTERNAL PARAMETERS-1'!$B$5:$J$44,3,FALSE) + ABSYLD1!BM212*(1-VLOOKUP(ABSYLD2!BM$4,'[1]INTERNAL PARAMETERS-1'!$B$5:$J$44,5,FALSE))*VLOOKUP(ABSYLD2!BM$4,'[1]INTERNAL PARAMETERS-1'!$B$5:$J$44,8,FALSE)*VLOOKUP(ABSYLD2!BM$4,'[1]INTERNAL PARAMETERS-1'!$B$5:$J$44,3,FALSE)</f>
        <v>0</v>
      </c>
      <c r="BN212" s="47">
        <f>ABSYLD1!BN212*VLOOKUP(ABSYLD2!BN$4,'[1]INTERNAL PARAMETERS-1'!$B$5:$J$44,5,FALSE)*VLOOKUP(ABSYLD2!BN$4,'[1]INTERNAL PARAMETERS-1'!$B$5:$J$44,6,FALSE)*VLOOKUP(ABSYLD2!BN$4,'[1]INTERNAL PARAMETERS-1'!$B$5:$J$44,3,FALSE) + ABSYLD1!BN212*(1-VLOOKUP(ABSYLD2!BN$4,'[1]INTERNAL PARAMETERS-1'!$B$5:$J$44,5,FALSE))*VLOOKUP(ABSYLD2!BN$4,'[1]INTERNAL PARAMETERS-1'!$B$5:$J$44,8,FALSE)*VLOOKUP(ABSYLD2!BN$4,'[1]INTERNAL PARAMETERS-1'!$B$5:$J$44,3,FALSE)</f>
        <v>0</v>
      </c>
      <c r="BO212" s="47">
        <f>ABSYLD1!BO212*VLOOKUP(ABSYLD2!BO$4,'[1]INTERNAL PARAMETERS-1'!$B$5:$J$44,5,FALSE)*VLOOKUP(ABSYLD2!BO$4,'[1]INTERNAL PARAMETERS-1'!$B$5:$J$44,6,FALSE)*VLOOKUP(ABSYLD2!BO$4,'[1]INTERNAL PARAMETERS-1'!$B$5:$J$44,3,FALSE) + ABSYLD1!BO212*(1-VLOOKUP(ABSYLD2!BO$4,'[1]INTERNAL PARAMETERS-1'!$B$5:$J$44,5,FALSE))*VLOOKUP(ABSYLD2!BO$4,'[1]INTERNAL PARAMETERS-1'!$B$5:$J$44,8,FALSE)*VLOOKUP(ABSYLD2!BO$4,'[1]INTERNAL PARAMETERS-1'!$B$5:$J$44,3,FALSE)</f>
        <v>0</v>
      </c>
      <c r="BP212" s="47">
        <f>ABSYLD1!BP212*VLOOKUP(ABSYLD2!BP$4,'[1]INTERNAL PARAMETERS-1'!$B$5:$J$44,5,FALSE)*VLOOKUP(ABSYLD2!BP$4,'[1]INTERNAL PARAMETERS-1'!$B$5:$J$44,6,FALSE)*VLOOKUP(ABSYLD2!BP$4,'[1]INTERNAL PARAMETERS-1'!$B$5:$J$44,3,FALSE) + ABSYLD1!BP212*(1-VLOOKUP(ABSYLD2!BP$4,'[1]INTERNAL PARAMETERS-1'!$B$5:$J$44,5,FALSE))*VLOOKUP(ABSYLD2!BP$4,'[1]INTERNAL PARAMETERS-1'!$B$5:$J$44,8,FALSE)*VLOOKUP(ABSYLD2!BP$4,'[1]INTERNAL PARAMETERS-1'!$B$5:$J$44,3,FALSE)</f>
        <v>0</v>
      </c>
      <c r="BQ212" s="47">
        <f>ABSYLD1!BQ212*VLOOKUP(ABSYLD2!BQ$4,'[1]INTERNAL PARAMETERS-1'!$B$5:$J$44,5,FALSE)*VLOOKUP(ABSYLD2!BQ$4,'[1]INTERNAL PARAMETERS-1'!$B$5:$J$44,6,FALSE)*VLOOKUP(ABSYLD2!BQ$4,'[1]INTERNAL PARAMETERS-1'!$B$5:$J$44,3,FALSE) + ABSYLD1!BQ212*(1-VLOOKUP(ABSYLD2!BQ$4,'[1]INTERNAL PARAMETERS-1'!$B$5:$J$44,5,FALSE))*VLOOKUP(ABSYLD2!BQ$4,'[1]INTERNAL PARAMETERS-1'!$B$5:$J$44,8,FALSE)*VLOOKUP(ABSYLD2!BQ$4,'[1]INTERNAL PARAMETERS-1'!$B$5:$J$44,3,FALSE)</f>
        <v>0</v>
      </c>
      <c r="BR212" s="47">
        <f>ABSYLD1!BR212*VLOOKUP(ABSYLD2!BR$4,'[1]INTERNAL PARAMETERS-1'!$B$5:$J$44,5,FALSE)*VLOOKUP(ABSYLD2!BR$4,'[1]INTERNAL PARAMETERS-1'!$B$5:$J$44,6,FALSE)*VLOOKUP(ABSYLD2!BR$4,'[1]INTERNAL PARAMETERS-1'!$B$5:$J$44,3,FALSE) + ABSYLD1!BR212*(1-VLOOKUP(ABSYLD2!BR$4,'[1]INTERNAL PARAMETERS-1'!$B$5:$J$44,5,FALSE))*VLOOKUP(ABSYLD2!BR$4,'[1]INTERNAL PARAMETERS-1'!$B$5:$J$44,8,FALSE)*VLOOKUP(ABSYLD2!BR$4,'[1]INTERNAL PARAMETERS-1'!$B$5:$J$44,3,FALSE)</f>
        <v>0</v>
      </c>
      <c r="BS212" s="47">
        <f>ABSYLD1!BS212*VLOOKUP(ABSYLD2!BS$4,'[1]INTERNAL PARAMETERS-1'!$B$5:$J$44,5,FALSE)*VLOOKUP(ABSYLD2!BS$4,'[1]INTERNAL PARAMETERS-1'!$B$5:$J$44,6,FALSE)*VLOOKUP(ABSYLD2!BS$4,'[1]INTERNAL PARAMETERS-1'!$B$5:$J$44,3,FALSE) + ABSYLD1!BS212*(1-VLOOKUP(ABSYLD2!BS$4,'[1]INTERNAL PARAMETERS-1'!$B$5:$J$44,5,FALSE))*VLOOKUP(ABSYLD2!BS$4,'[1]INTERNAL PARAMETERS-1'!$B$5:$J$44,8,FALSE)*VLOOKUP(ABSYLD2!BS$4,'[1]INTERNAL PARAMETERS-1'!$B$5:$J$44,3,FALSE)</f>
        <v>0</v>
      </c>
      <c r="BT212" s="47">
        <f>ABSYLD1!BT212*VLOOKUP(ABSYLD2!BT$4,'[1]INTERNAL PARAMETERS-1'!$B$5:$J$44,5,FALSE)*VLOOKUP(ABSYLD2!BT$4,'[1]INTERNAL PARAMETERS-1'!$B$5:$J$44,6,FALSE)*VLOOKUP(ABSYLD2!BT$4,'[1]INTERNAL PARAMETERS-1'!$B$5:$J$44,3,FALSE) + ABSYLD1!BT212*(1-VLOOKUP(ABSYLD2!BT$4,'[1]INTERNAL PARAMETERS-1'!$B$5:$J$44,5,FALSE))*VLOOKUP(ABSYLD2!BT$4,'[1]INTERNAL PARAMETERS-1'!$B$5:$J$44,8,FALSE)*VLOOKUP(ABSYLD2!BT$4,'[1]INTERNAL PARAMETERS-1'!$B$5:$J$44,3,FALSE)</f>
        <v>0</v>
      </c>
      <c r="BU212" s="47">
        <f>ABSYLD1!BU212*VLOOKUP(ABSYLD2!BU$4,'[1]INTERNAL PARAMETERS-1'!$B$5:$J$44,5,FALSE)*VLOOKUP(ABSYLD2!BU$4,'[1]INTERNAL PARAMETERS-1'!$B$5:$J$44,6,FALSE)*VLOOKUP(ABSYLD2!BU$4,'[1]INTERNAL PARAMETERS-1'!$B$5:$J$44,3,FALSE) + ABSYLD1!BU212*(1-VLOOKUP(ABSYLD2!BU$4,'[1]INTERNAL PARAMETERS-1'!$B$5:$J$44,5,FALSE))*VLOOKUP(ABSYLD2!BU$4,'[1]INTERNAL PARAMETERS-1'!$B$5:$J$44,8,FALSE)*VLOOKUP(ABSYLD2!BU$4,'[1]INTERNAL PARAMETERS-1'!$B$5:$J$44,3,FALSE)</f>
        <v>0</v>
      </c>
      <c r="BV212" s="47">
        <f>ABSYLD1!BV212*VLOOKUP(ABSYLD2!BV$4,'[1]INTERNAL PARAMETERS-1'!$B$5:$J$44,5,FALSE)*VLOOKUP(ABSYLD2!BV$4,'[1]INTERNAL PARAMETERS-1'!$B$5:$J$44,6,FALSE)*VLOOKUP(ABSYLD2!BV$4,'[1]INTERNAL PARAMETERS-1'!$B$5:$J$44,3,FALSE) + ABSYLD1!BV212*(1-VLOOKUP(ABSYLD2!BV$4,'[1]INTERNAL PARAMETERS-1'!$B$5:$J$44,5,FALSE))*VLOOKUP(ABSYLD2!BV$4,'[1]INTERNAL PARAMETERS-1'!$B$5:$J$44,8,FALSE)*VLOOKUP(ABSYLD2!BV$4,'[1]INTERNAL PARAMETERS-1'!$B$5:$J$44,3,FALSE)</f>
        <v>0</v>
      </c>
      <c r="BW212" s="47">
        <f>ABSYLD1!BW212*VLOOKUP(ABSYLD2!BW$4,'[1]INTERNAL PARAMETERS-1'!$B$5:$J$44,5,FALSE)*VLOOKUP(ABSYLD2!BW$4,'[1]INTERNAL PARAMETERS-1'!$B$5:$J$44,6,FALSE)*VLOOKUP(ABSYLD2!BW$4,'[1]INTERNAL PARAMETERS-1'!$B$5:$J$44,3,FALSE) + ABSYLD1!BW212*(1-VLOOKUP(ABSYLD2!BW$4,'[1]INTERNAL PARAMETERS-1'!$B$5:$J$44,5,FALSE))*VLOOKUP(ABSYLD2!BW$4,'[1]INTERNAL PARAMETERS-1'!$B$5:$J$44,8,FALSE)*VLOOKUP(ABSYLD2!BW$4,'[1]INTERNAL PARAMETERS-1'!$B$5:$J$44,3,FALSE)</f>
        <v>0</v>
      </c>
      <c r="BX212" s="47">
        <f>ABSYLD1!BX212*VLOOKUP(ABSYLD2!BX$4,'[1]INTERNAL PARAMETERS-1'!$B$5:$J$44,5,FALSE)*VLOOKUP(ABSYLD2!BX$4,'[1]INTERNAL PARAMETERS-1'!$B$5:$J$44,6,FALSE)*VLOOKUP(ABSYLD2!BX$4,'[1]INTERNAL PARAMETERS-1'!$B$5:$J$44,3,FALSE) + ABSYLD1!BX212*(1-VLOOKUP(ABSYLD2!BX$4,'[1]INTERNAL PARAMETERS-1'!$B$5:$J$44,5,FALSE))*VLOOKUP(ABSYLD2!BX$4,'[1]INTERNAL PARAMETERS-1'!$B$5:$J$44,8,FALSE)*VLOOKUP(ABSYLD2!BX$4,'[1]INTERNAL PARAMETERS-1'!$B$5:$J$44,3,FALSE)</f>
        <v>0</v>
      </c>
      <c r="BY212" s="47">
        <f>ABSYLD1!BY212*VLOOKUP(ABSYLD2!BY$4,'[1]INTERNAL PARAMETERS-1'!$B$5:$J$44,5,FALSE)*VLOOKUP(ABSYLD2!BY$4,'[1]INTERNAL PARAMETERS-1'!$B$5:$J$44,6,FALSE)*VLOOKUP(ABSYLD2!BY$4,'[1]INTERNAL PARAMETERS-1'!$B$5:$J$44,3,FALSE) + ABSYLD1!BY212*(1-VLOOKUP(ABSYLD2!BY$4,'[1]INTERNAL PARAMETERS-1'!$B$5:$J$44,5,FALSE))*VLOOKUP(ABSYLD2!BY$4,'[1]INTERNAL PARAMETERS-1'!$B$5:$J$44,8,FALSE)*VLOOKUP(ABSYLD2!BY$4,'[1]INTERNAL PARAMETERS-1'!$B$5:$J$44,3,FALSE)</f>
        <v>0</v>
      </c>
      <c r="BZ212" s="47">
        <f>ABSYLD1!BZ212*VLOOKUP(ABSYLD2!BZ$4,'[1]INTERNAL PARAMETERS-1'!$B$5:$J$44,5,FALSE)*VLOOKUP(ABSYLD2!BZ$4,'[1]INTERNAL PARAMETERS-1'!$B$5:$J$44,6,FALSE)*VLOOKUP(ABSYLD2!BZ$4,'[1]INTERNAL PARAMETERS-1'!$B$5:$J$44,3,FALSE) + ABSYLD1!BZ212*(1-VLOOKUP(ABSYLD2!BZ$4,'[1]INTERNAL PARAMETERS-1'!$B$5:$J$44,5,FALSE))*VLOOKUP(ABSYLD2!BZ$4,'[1]INTERNAL PARAMETERS-1'!$B$5:$J$44,8,FALSE)*VLOOKUP(ABSYLD2!BZ$4,'[1]INTERNAL PARAMETERS-1'!$B$5:$J$44,3,FALSE)</f>
        <v>0</v>
      </c>
      <c r="CA212" s="47">
        <f>ABSYLD1!CA212*VLOOKUP(ABSYLD2!CA$4,'[1]INTERNAL PARAMETERS-1'!$B$5:$J$44,5,FALSE)*VLOOKUP(ABSYLD2!CA$4,'[1]INTERNAL PARAMETERS-1'!$B$5:$J$44,6,FALSE)*VLOOKUP(ABSYLD2!CA$4,'[1]INTERNAL PARAMETERS-1'!$B$5:$J$44,3,FALSE) + ABSYLD1!CA212*(1-VLOOKUP(ABSYLD2!CA$4,'[1]INTERNAL PARAMETERS-1'!$B$5:$J$44,5,FALSE))*VLOOKUP(ABSYLD2!CA$4,'[1]INTERNAL PARAMETERS-1'!$B$5:$J$44,8,FALSE)*VLOOKUP(ABSYLD2!CA$4,'[1]INTERNAL PARAMETERS-1'!$B$5:$J$44,3,FALSE)</f>
        <v>0</v>
      </c>
      <c r="CB212" s="47">
        <f>ABSYLD1!CB212*VLOOKUP(ABSYLD2!CB$4,'[1]INTERNAL PARAMETERS-1'!$B$5:$J$44,5,FALSE)*VLOOKUP(ABSYLD2!CB$4,'[1]INTERNAL PARAMETERS-1'!$B$5:$J$44,6,FALSE)*VLOOKUP(ABSYLD2!CB$4,'[1]INTERNAL PARAMETERS-1'!$B$5:$J$44,3,FALSE) + ABSYLD1!CB212*(1-VLOOKUP(ABSYLD2!CB$4,'[1]INTERNAL PARAMETERS-1'!$B$5:$J$44,5,FALSE))*VLOOKUP(ABSYLD2!CB$4,'[1]INTERNAL PARAMETERS-1'!$B$5:$J$44,8,FALSE)*VLOOKUP(ABSYLD2!CB$4,'[1]INTERNAL PARAMETERS-1'!$B$5:$J$44,3,FALSE)</f>
        <v>0</v>
      </c>
      <c r="CC212" s="47">
        <f>ABSYLD1!CC212*VLOOKUP(ABSYLD2!CC$4,'[1]INTERNAL PARAMETERS-1'!$B$5:$J$44,5,FALSE)*VLOOKUP(ABSYLD2!CC$4,'[1]INTERNAL PARAMETERS-1'!$B$5:$J$44,6,FALSE)*VLOOKUP(ABSYLD2!CC$4,'[1]INTERNAL PARAMETERS-1'!$B$5:$J$44,3,FALSE) + ABSYLD1!CC212*(1-VLOOKUP(ABSYLD2!CC$4,'[1]INTERNAL PARAMETERS-1'!$B$5:$J$44,5,FALSE))*VLOOKUP(ABSYLD2!CC$4,'[1]INTERNAL PARAMETERS-1'!$B$5:$J$44,8,FALSE)*VLOOKUP(ABSYLD2!CC$4,'[1]INTERNAL PARAMETERS-1'!$B$5:$J$44,3,FALSE)</f>
        <v>0</v>
      </c>
      <c r="CD212" s="47">
        <f>ABSYLD1!CD212*VLOOKUP(ABSYLD2!CD$4,'[1]INTERNAL PARAMETERS-1'!$B$5:$J$44,5,FALSE)*VLOOKUP(ABSYLD2!CD$4,'[1]INTERNAL PARAMETERS-1'!$B$5:$J$44,6,FALSE)*VLOOKUP(ABSYLD2!CD$4,'[1]INTERNAL PARAMETERS-1'!$B$5:$J$44,3,FALSE) + ABSYLD1!CD212*(1-VLOOKUP(ABSYLD2!CD$4,'[1]INTERNAL PARAMETERS-1'!$B$5:$J$44,5,FALSE))*VLOOKUP(ABSYLD2!CD$4,'[1]INTERNAL PARAMETERS-1'!$B$5:$J$44,8,FALSE)*VLOOKUP(ABSYLD2!CD$4,'[1]INTERNAL PARAMETERS-1'!$B$5:$J$44,3,FALSE)</f>
        <v>0</v>
      </c>
      <c r="CE212" s="47">
        <f>ABSYLD1!CE212*VLOOKUP(ABSYLD2!CE$4,'[1]INTERNAL PARAMETERS-1'!$B$5:$J$44,5,FALSE)*VLOOKUP(ABSYLD2!CE$4,'[1]INTERNAL PARAMETERS-1'!$B$5:$J$44,6,FALSE)*VLOOKUP(ABSYLD2!CE$4,'[1]INTERNAL PARAMETERS-1'!$B$5:$J$44,3,FALSE) + ABSYLD1!CE212*(1-VLOOKUP(ABSYLD2!CE$4,'[1]INTERNAL PARAMETERS-1'!$B$5:$J$44,5,FALSE))*VLOOKUP(ABSYLD2!CE$4,'[1]INTERNAL PARAMETERS-1'!$B$5:$J$44,8,FALSE)*VLOOKUP(ABSYLD2!CE$4,'[1]INTERNAL PARAMETERS-1'!$B$5:$J$44,3,FALSE)</f>
        <v>0</v>
      </c>
      <c r="CF212" s="47">
        <f>ABSYLD1!CF212*VLOOKUP(ABSYLD2!CF$4,'[1]INTERNAL PARAMETERS-1'!$B$5:$J$44,5,FALSE)*VLOOKUP(ABSYLD2!CF$4,'[1]INTERNAL PARAMETERS-1'!$B$5:$J$44,6,FALSE)*VLOOKUP(ABSYLD2!CF$4,'[1]INTERNAL PARAMETERS-1'!$B$5:$J$44,3,FALSE) + ABSYLD1!CF212*(1-VLOOKUP(ABSYLD2!CF$4,'[1]INTERNAL PARAMETERS-1'!$B$5:$J$44,5,FALSE))*VLOOKUP(ABSYLD2!CF$4,'[1]INTERNAL PARAMETERS-1'!$B$5:$J$44,8,FALSE)*VLOOKUP(ABSYLD2!CF$4,'[1]INTERNAL PARAMETERS-1'!$B$5:$J$44,3,FALSE)</f>
        <v>0</v>
      </c>
      <c r="CG212" s="47">
        <f>ABSYLD1!CG212*VLOOKUP(ABSYLD2!CG$4,'[1]INTERNAL PARAMETERS-1'!$B$5:$J$44,5,FALSE)*VLOOKUP(ABSYLD2!CG$4,'[1]INTERNAL PARAMETERS-1'!$B$5:$J$44,6,FALSE)*VLOOKUP(ABSYLD2!CG$4,'[1]INTERNAL PARAMETERS-1'!$B$5:$J$44,3,FALSE) + ABSYLD1!CG212*(1-VLOOKUP(ABSYLD2!CG$4,'[1]INTERNAL PARAMETERS-1'!$B$5:$J$44,5,FALSE))*VLOOKUP(ABSYLD2!CG$4,'[1]INTERNAL PARAMETERS-1'!$B$5:$J$44,8,FALSE)*VLOOKUP(ABSYLD2!CG$4,'[1]INTERNAL PARAMETERS-1'!$B$5:$J$44,3,FALSE)</f>
        <v>0</v>
      </c>
      <c r="CH212" s="46">
        <f>ABSYLD1!CH212*VLOOKUP(ABSYLD2!CH$4,'[1]INTERNAL PARAMETERS-1'!$B$5:$J$44,5,FALSE)*VLOOKUP(ABSYLD2!CH$4,'[1]INTERNAL PARAMETERS-1'!$B$5:$J$44,6,FALSE)*VLOOKUP(ABSYLD2!CH$4,'[1]INTERNAL PARAMETERS-1'!$B$5:$J$44,3,FALSE) + ABSYLD1!CH212*(1-VLOOKUP(ABSYLD2!CH$4,'[1]INTERNAL PARAMETERS-1'!$B$5:$J$44,5,FALSE))*VLOOKUP(ABSYLD2!CH$4,'[1]INTERNAL PARAMETERS-1'!$B$5:$J$44,8,FALSE)*VLOOKUP(ABSYLD2!CH$4,'[1]INTERNAL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>
      <c r="B213" s="61" t="s">
        <v>7</v>
      </c>
      <c r="C213" s="60" t="s">
        <v>71</v>
      </c>
      <c r="D213" s="60" t="s">
        <v>78</v>
      </c>
      <c r="E213" s="137">
        <f>ABS!AL213</f>
        <v>0</v>
      </c>
      <c r="F213" s="59">
        <f>'[1]INTERNAL PARAMETERS-1'!M15</f>
        <v>34.72</v>
      </c>
      <c r="G213" s="48">
        <f>ABSYLD1!G213*VLOOKUP(ABSYLD2!G$4,'[1]INTERNAL PARAMETERS-1'!$B$5:$J$44,5,FALSE)*VLOOKUP(ABSYLD2!G$4,'[1]INTERNAL PARAMETERS-1'!$B$5:$J$44,7,FALSE)*ABSYLD2!$F213 + ABSYLD1!G213*(1-VLOOKUP(ABSYLD2!G$4,'[1]INTERNAL PARAMETERS-1'!$B$5:$J$44,5,FALSE))*VLOOKUP(ABSYLD2!G$4,'[1]INTERNAL PARAMETERS-1'!$B$5:$J$44,9,FALSE)*ABSYLD2!$F213</f>
        <v>0</v>
      </c>
      <c r="H213" s="47">
        <f>ABSYLD1!H213*VLOOKUP(ABSYLD2!H$4,'[1]INTERNAL PARAMETERS-1'!$B$5:$J$44,5,FALSE)*VLOOKUP(ABSYLD2!H$4,'[1]INTERNAL PARAMETERS-1'!$B$5:$J$44,7,FALSE)*ABSYLD2!$F213 + ABSYLD1!H213*(1-VLOOKUP(ABSYLD2!H$4,'[1]INTERNAL PARAMETERS-1'!$B$5:$J$44,5,FALSE))*VLOOKUP(ABSYLD2!H$4,'[1]INTERNAL PARAMETERS-1'!$B$5:$J$44,9,FALSE)*ABSYLD2!$F213</f>
        <v>0</v>
      </c>
      <c r="I213" s="47">
        <f>ABSYLD1!I213*VLOOKUP(ABSYLD2!I$4,'[1]INTERNAL PARAMETERS-1'!$B$5:$J$44,5,FALSE)*VLOOKUP(ABSYLD2!I$4,'[1]INTERNAL PARAMETERS-1'!$B$5:$J$44,7,FALSE)*ABSYLD2!$F213 + ABSYLD1!I213*(1-VLOOKUP(ABSYLD2!I$4,'[1]INTERNAL PARAMETERS-1'!$B$5:$J$44,5,FALSE))*VLOOKUP(ABSYLD2!I$4,'[1]INTERNAL PARAMETERS-1'!$B$5:$J$44,9,FALSE)*ABSYLD2!$F213</f>
        <v>0</v>
      </c>
      <c r="J213" s="47">
        <f>ABSYLD1!J213*VLOOKUP(ABSYLD2!J$4,'[1]INTERNAL PARAMETERS-1'!$B$5:$J$44,5,FALSE)*VLOOKUP(ABSYLD2!J$4,'[1]INTERNAL PARAMETERS-1'!$B$5:$J$44,7,FALSE)*ABSYLD2!$F213 + ABSYLD1!J213*(1-VLOOKUP(ABSYLD2!J$4,'[1]INTERNAL PARAMETERS-1'!$B$5:$J$44,5,FALSE))*VLOOKUP(ABSYLD2!J$4,'[1]INTERNAL PARAMETERS-1'!$B$5:$J$44,9,FALSE)*ABSYLD2!$F213</f>
        <v>0</v>
      </c>
      <c r="K213" s="47">
        <f>ABSYLD1!K213*VLOOKUP(ABSYLD2!K$4,'[1]INTERNAL PARAMETERS-1'!$B$5:$J$44,5,FALSE)*VLOOKUP(ABSYLD2!K$4,'[1]INTERNAL PARAMETERS-1'!$B$5:$J$44,7,FALSE)*ABSYLD2!$F213 + ABSYLD1!K213*(1-VLOOKUP(ABSYLD2!K$4,'[1]INTERNAL PARAMETERS-1'!$B$5:$J$44,5,FALSE))*VLOOKUP(ABSYLD2!K$4,'[1]INTERNAL PARAMETERS-1'!$B$5:$J$44,9,FALSE)*ABSYLD2!$F213</f>
        <v>0</v>
      </c>
      <c r="L213" s="47">
        <f>ABSYLD1!L213*VLOOKUP(ABSYLD2!L$4,'[1]INTERNAL PARAMETERS-1'!$B$5:$J$44,5,FALSE)*VLOOKUP(ABSYLD2!L$4,'[1]INTERNAL PARAMETERS-1'!$B$5:$J$44,7,FALSE)*ABSYLD2!$F213 + ABSYLD1!L213*(1-VLOOKUP(ABSYLD2!L$4,'[1]INTERNAL PARAMETERS-1'!$B$5:$J$44,5,FALSE))*VLOOKUP(ABSYLD2!L$4,'[1]INTERNAL PARAMETERS-1'!$B$5:$J$44,9,FALSE)*ABSYLD2!$F213</f>
        <v>0</v>
      </c>
      <c r="M213" s="47">
        <f>ABSYLD1!M213*VLOOKUP(ABSYLD2!M$4,'[1]INTERNAL PARAMETERS-1'!$B$5:$J$44,5,FALSE)*VLOOKUP(ABSYLD2!M$4,'[1]INTERNAL PARAMETERS-1'!$B$5:$J$44,7,FALSE)*ABSYLD2!$F213 + ABSYLD1!M213*(1-VLOOKUP(ABSYLD2!M$4,'[1]INTERNAL PARAMETERS-1'!$B$5:$J$44,5,FALSE))*VLOOKUP(ABSYLD2!M$4,'[1]INTERNAL PARAMETERS-1'!$B$5:$J$44,9,FALSE)*ABSYLD2!$F213</f>
        <v>0</v>
      </c>
      <c r="N213" s="47">
        <f>ABSYLD1!N213*VLOOKUP(ABSYLD2!N$4,'[1]INTERNAL PARAMETERS-1'!$B$5:$J$44,5,FALSE)*VLOOKUP(ABSYLD2!N$4,'[1]INTERNAL PARAMETERS-1'!$B$5:$J$44,7,FALSE)*ABSYLD2!$F213 + ABSYLD1!N213*(1-VLOOKUP(ABSYLD2!N$4,'[1]INTERNAL PARAMETERS-1'!$B$5:$J$44,5,FALSE))*VLOOKUP(ABSYLD2!N$4,'[1]INTERNAL PARAMETERS-1'!$B$5:$J$44,9,FALSE)*ABSYLD2!$F213</f>
        <v>0</v>
      </c>
      <c r="O213" s="47">
        <f>ABSYLD1!O213*VLOOKUP(ABSYLD2!O$4,'[1]INTERNAL PARAMETERS-1'!$B$5:$J$44,5,FALSE)*VLOOKUP(ABSYLD2!O$4,'[1]INTERNAL PARAMETERS-1'!$B$5:$J$44,7,FALSE)*ABSYLD2!$F213 + ABSYLD1!O213*(1-VLOOKUP(ABSYLD2!O$4,'[1]INTERNAL PARAMETERS-1'!$B$5:$J$44,5,FALSE))*VLOOKUP(ABSYLD2!O$4,'[1]INTERNAL PARAMETERS-1'!$B$5:$J$44,9,FALSE)*ABSYLD2!$F213</f>
        <v>0</v>
      </c>
      <c r="P213" s="47">
        <f>ABSYLD1!P213*VLOOKUP(ABSYLD2!P$4,'[1]INTERNAL PARAMETERS-1'!$B$5:$J$44,5,FALSE)*VLOOKUP(ABSYLD2!P$4,'[1]INTERNAL PARAMETERS-1'!$B$5:$J$44,7,FALSE)*ABSYLD2!$F213 + ABSYLD1!P213*(1-VLOOKUP(ABSYLD2!P$4,'[1]INTERNAL PARAMETERS-1'!$B$5:$J$44,5,FALSE))*VLOOKUP(ABSYLD2!P$4,'[1]INTERNAL PARAMETERS-1'!$B$5:$J$44,9,FALSE)*ABSYLD2!$F213</f>
        <v>0</v>
      </c>
      <c r="Q213" s="47">
        <f>ABSYLD1!Q213*VLOOKUP(ABSYLD2!Q$4,'[1]INTERNAL PARAMETERS-1'!$B$5:$J$44,5,FALSE)*VLOOKUP(ABSYLD2!Q$4,'[1]INTERNAL PARAMETERS-1'!$B$5:$J$44,7,FALSE)*ABSYLD2!$F213 + ABSYLD1!Q213*(1-VLOOKUP(ABSYLD2!Q$4,'[1]INTERNAL PARAMETERS-1'!$B$5:$J$44,5,FALSE))*VLOOKUP(ABSYLD2!Q$4,'[1]INTERNAL PARAMETERS-1'!$B$5:$J$44,9,FALSE)*ABSYLD2!$F213</f>
        <v>0</v>
      </c>
      <c r="R213" s="47">
        <f>ABSYLD1!R213*VLOOKUP(ABSYLD2!R$4,'[1]INTERNAL PARAMETERS-1'!$B$5:$J$44,5,FALSE)*VLOOKUP(ABSYLD2!R$4,'[1]INTERNAL PARAMETERS-1'!$B$5:$J$44,7,FALSE)*ABSYLD2!$F213 + ABSYLD1!R213*(1-VLOOKUP(ABSYLD2!R$4,'[1]INTERNAL PARAMETERS-1'!$B$5:$J$44,5,FALSE))*VLOOKUP(ABSYLD2!R$4,'[1]INTERNAL PARAMETERS-1'!$B$5:$J$44,9,FALSE)*ABSYLD2!$F213</f>
        <v>0</v>
      </c>
      <c r="S213" s="47">
        <f>ABSYLD1!S213*VLOOKUP(ABSYLD2!S$4,'[1]INTERNAL PARAMETERS-1'!$B$5:$J$44,5,FALSE)*VLOOKUP(ABSYLD2!S$4,'[1]INTERNAL PARAMETERS-1'!$B$5:$J$44,7,FALSE)*ABSYLD2!$F213 + ABSYLD1!S213*(1-VLOOKUP(ABSYLD2!S$4,'[1]INTERNAL PARAMETERS-1'!$B$5:$J$44,5,FALSE))*VLOOKUP(ABSYLD2!S$4,'[1]INTERNAL PARAMETERS-1'!$B$5:$J$44,9,FALSE)*ABSYLD2!$F213</f>
        <v>0</v>
      </c>
      <c r="T213" s="47">
        <f>ABSYLD1!T213*VLOOKUP(ABSYLD2!T$4,'[1]INTERNAL PARAMETERS-1'!$B$5:$J$44,5,FALSE)*VLOOKUP(ABSYLD2!T$4,'[1]INTERNAL PARAMETERS-1'!$B$5:$J$44,7,FALSE)*ABSYLD2!$F213 + ABSYLD1!T213*(1-VLOOKUP(ABSYLD2!T$4,'[1]INTERNAL PARAMETERS-1'!$B$5:$J$44,5,FALSE))*VLOOKUP(ABSYLD2!T$4,'[1]INTERNAL PARAMETERS-1'!$B$5:$J$44,9,FALSE)*ABSYLD2!$F213</f>
        <v>0</v>
      </c>
      <c r="U213" s="47">
        <f>ABSYLD1!U213*VLOOKUP(ABSYLD2!U$4,'[1]INTERNAL PARAMETERS-1'!$B$5:$J$44,5,FALSE)*VLOOKUP(ABSYLD2!U$4,'[1]INTERNAL PARAMETERS-1'!$B$5:$J$44,7,FALSE)*ABSYLD2!$F213 + ABSYLD1!U213*(1-VLOOKUP(ABSYLD2!U$4,'[1]INTERNAL PARAMETERS-1'!$B$5:$J$44,5,FALSE))*VLOOKUP(ABSYLD2!U$4,'[1]INTERNAL PARAMETERS-1'!$B$5:$J$44,9,FALSE)*ABSYLD2!$F213</f>
        <v>0</v>
      </c>
      <c r="V213" s="47">
        <f>ABSYLD1!V213*VLOOKUP(ABSYLD2!V$4,'[1]INTERNAL PARAMETERS-1'!$B$5:$J$44,5,FALSE)*VLOOKUP(ABSYLD2!V$4,'[1]INTERNAL PARAMETERS-1'!$B$5:$J$44,7,FALSE)*ABSYLD2!$F213 + ABSYLD1!V213*(1-VLOOKUP(ABSYLD2!V$4,'[1]INTERNAL PARAMETERS-1'!$B$5:$J$44,5,FALSE))*VLOOKUP(ABSYLD2!V$4,'[1]INTERNAL PARAMETERS-1'!$B$5:$J$44,9,FALSE)*ABSYLD2!$F213</f>
        <v>0</v>
      </c>
      <c r="W213" s="47">
        <f>ABSYLD1!W213*VLOOKUP(ABSYLD2!W$4,'[1]INTERNAL PARAMETERS-1'!$B$5:$J$44,5,FALSE)*VLOOKUP(ABSYLD2!W$4,'[1]INTERNAL PARAMETERS-1'!$B$5:$J$44,7,FALSE)*ABSYLD2!$F213 + ABSYLD1!W213*(1-VLOOKUP(ABSYLD2!W$4,'[1]INTERNAL PARAMETERS-1'!$B$5:$J$44,5,FALSE))*VLOOKUP(ABSYLD2!W$4,'[1]INTERNAL PARAMETERS-1'!$B$5:$J$44,9,FALSE)*ABSYLD2!$F213</f>
        <v>0</v>
      </c>
      <c r="X213" s="47">
        <f>ABSYLD1!X213*VLOOKUP(ABSYLD2!X$4,'[1]INTERNAL PARAMETERS-1'!$B$5:$J$44,5,FALSE)*VLOOKUP(ABSYLD2!X$4,'[1]INTERNAL PARAMETERS-1'!$B$5:$J$44,7,FALSE)*ABSYLD2!$F213 + ABSYLD1!X213*(1-VLOOKUP(ABSYLD2!X$4,'[1]INTERNAL PARAMETERS-1'!$B$5:$J$44,5,FALSE))*VLOOKUP(ABSYLD2!X$4,'[1]INTERNAL PARAMETERS-1'!$B$5:$J$44,9,FALSE)*ABSYLD2!$F213</f>
        <v>0</v>
      </c>
      <c r="Y213" s="47">
        <f>ABSYLD1!Y213*VLOOKUP(ABSYLD2!Y$4,'[1]INTERNAL PARAMETERS-1'!$B$5:$J$44,5,FALSE)*VLOOKUP(ABSYLD2!Y$4,'[1]INTERNAL PARAMETERS-1'!$B$5:$J$44,7,FALSE)*ABSYLD2!$F213 + ABSYLD1!Y213*(1-VLOOKUP(ABSYLD2!Y$4,'[1]INTERNAL PARAMETERS-1'!$B$5:$J$44,5,FALSE))*VLOOKUP(ABSYLD2!Y$4,'[1]INTERNAL PARAMETERS-1'!$B$5:$J$44,9,FALSE)*ABSYLD2!$F213</f>
        <v>0</v>
      </c>
      <c r="Z213" s="47">
        <f>ABSYLD1!Z213*VLOOKUP(ABSYLD2!Z$4,'[1]INTERNAL PARAMETERS-1'!$B$5:$J$44,5,FALSE)*VLOOKUP(ABSYLD2!Z$4,'[1]INTERNAL PARAMETERS-1'!$B$5:$J$44,7,FALSE)*ABSYLD2!$F213 + ABSYLD1!Z213*(1-VLOOKUP(ABSYLD2!Z$4,'[1]INTERNAL PARAMETERS-1'!$B$5:$J$44,5,FALSE))*VLOOKUP(ABSYLD2!Z$4,'[1]INTERNAL PARAMETERS-1'!$B$5:$J$44,9,FALSE)*ABSYLD2!$F213</f>
        <v>0</v>
      </c>
      <c r="AA213" s="47">
        <f>ABSYLD1!AA213*VLOOKUP(ABSYLD2!AA$4,'[1]INTERNAL PARAMETERS-1'!$B$5:$J$44,5,FALSE)*VLOOKUP(ABSYLD2!AA$4,'[1]INTERNAL PARAMETERS-1'!$B$5:$J$44,7,FALSE)*ABSYLD2!$F213 + ABSYLD1!AA213*(1-VLOOKUP(ABSYLD2!AA$4,'[1]INTERNAL PARAMETERS-1'!$B$5:$J$44,5,FALSE))*VLOOKUP(ABSYLD2!AA$4,'[1]INTERNAL PARAMETERS-1'!$B$5:$J$44,9,FALSE)*ABSYLD2!$F213</f>
        <v>0</v>
      </c>
      <c r="AB213" s="47">
        <f>ABSYLD1!AB213*VLOOKUP(ABSYLD2!AB$4,'[1]INTERNAL PARAMETERS-1'!$B$5:$J$44,5,FALSE)*VLOOKUP(ABSYLD2!AB$4,'[1]INTERNAL PARAMETERS-1'!$B$5:$J$44,7,FALSE)*ABSYLD2!$F213 + ABSYLD1!AB213*(1-VLOOKUP(ABSYLD2!AB$4,'[1]INTERNAL PARAMETERS-1'!$B$5:$J$44,5,FALSE))*VLOOKUP(ABSYLD2!AB$4,'[1]INTERNAL PARAMETERS-1'!$B$5:$J$44,9,FALSE)*ABSYLD2!$F213</f>
        <v>0</v>
      </c>
      <c r="AC213" s="47">
        <f>ABSYLD1!AC213*VLOOKUP(ABSYLD2!AC$4,'[1]INTERNAL PARAMETERS-1'!$B$5:$J$44,5,FALSE)*VLOOKUP(ABSYLD2!AC$4,'[1]INTERNAL PARAMETERS-1'!$B$5:$J$44,7,FALSE)*ABSYLD2!$F213 + ABSYLD1!AC213*(1-VLOOKUP(ABSYLD2!AC$4,'[1]INTERNAL PARAMETERS-1'!$B$5:$J$44,5,FALSE))*VLOOKUP(ABSYLD2!AC$4,'[1]INTERNAL PARAMETERS-1'!$B$5:$J$44,9,FALSE)*ABSYLD2!$F213</f>
        <v>0</v>
      </c>
      <c r="AD213" s="47">
        <f>ABSYLD1!AD213*VLOOKUP(ABSYLD2!AD$4,'[1]INTERNAL PARAMETERS-1'!$B$5:$J$44,5,FALSE)*VLOOKUP(ABSYLD2!AD$4,'[1]INTERNAL PARAMETERS-1'!$B$5:$J$44,7,FALSE)*ABSYLD2!$F213 + ABSYLD1!AD213*(1-VLOOKUP(ABSYLD2!AD$4,'[1]INTERNAL PARAMETERS-1'!$B$5:$J$44,5,FALSE))*VLOOKUP(ABSYLD2!AD$4,'[1]INTERNAL PARAMETERS-1'!$B$5:$J$44,9,FALSE)*ABSYLD2!$F213</f>
        <v>0</v>
      </c>
      <c r="AE213" s="47">
        <f>ABSYLD1!AE213*VLOOKUP(ABSYLD2!AE$4,'[1]INTERNAL PARAMETERS-1'!$B$5:$J$44,5,FALSE)*VLOOKUP(ABSYLD2!AE$4,'[1]INTERNAL PARAMETERS-1'!$B$5:$J$44,7,FALSE)*ABSYLD2!$F213 + ABSYLD1!AE213*(1-VLOOKUP(ABSYLD2!AE$4,'[1]INTERNAL PARAMETERS-1'!$B$5:$J$44,5,FALSE))*VLOOKUP(ABSYLD2!AE$4,'[1]INTERNAL PARAMETERS-1'!$B$5:$J$44,9,FALSE)*ABSYLD2!$F213</f>
        <v>0</v>
      </c>
      <c r="AF213" s="47">
        <f>ABSYLD1!AF213*VLOOKUP(ABSYLD2!AF$4,'[1]INTERNAL PARAMETERS-1'!$B$5:$J$44,5,FALSE)*VLOOKUP(ABSYLD2!AF$4,'[1]INTERNAL PARAMETERS-1'!$B$5:$J$44,7,FALSE)*ABSYLD2!$F213 + ABSYLD1!AF213*(1-VLOOKUP(ABSYLD2!AF$4,'[1]INTERNAL PARAMETERS-1'!$B$5:$J$44,5,FALSE))*VLOOKUP(ABSYLD2!AF$4,'[1]INTERNAL PARAMETERS-1'!$B$5:$J$44,9,FALSE)*ABSYLD2!$F213</f>
        <v>0</v>
      </c>
      <c r="AG213" s="47">
        <f>ABSYLD1!AG213*VLOOKUP(ABSYLD2!AG$4,'[1]INTERNAL PARAMETERS-1'!$B$5:$J$44,5,FALSE)*VLOOKUP(ABSYLD2!AG$4,'[1]INTERNAL PARAMETERS-1'!$B$5:$J$44,7,FALSE)*ABSYLD2!$F213 + ABSYLD1!AG213*(1-VLOOKUP(ABSYLD2!AG$4,'[1]INTERNAL PARAMETERS-1'!$B$5:$J$44,5,FALSE))*VLOOKUP(ABSYLD2!AG$4,'[1]INTERNAL PARAMETERS-1'!$B$5:$J$44,9,FALSE)*ABSYLD2!$F213</f>
        <v>0</v>
      </c>
      <c r="AH213" s="47">
        <f>ABSYLD1!AH213*VLOOKUP(ABSYLD2!AH$4,'[1]INTERNAL PARAMETERS-1'!$B$5:$J$44,5,FALSE)*VLOOKUP(ABSYLD2!AH$4,'[1]INTERNAL PARAMETERS-1'!$B$5:$J$44,7,FALSE)*ABSYLD2!$F213 + ABSYLD1!AH213*(1-VLOOKUP(ABSYLD2!AH$4,'[1]INTERNAL PARAMETERS-1'!$B$5:$J$44,5,FALSE))*VLOOKUP(ABSYLD2!AH$4,'[1]INTERNAL PARAMETERS-1'!$B$5:$J$44,9,FALSE)*ABSYLD2!$F213</f>
        <v>0</v>
      </c>
      <c r="AI213" s="47">
        <f>ABSYLD1!AI213*VLOOKUP(ABSYLD2!AI$4,'[1]INTERNAL PARAMETERS-1'!$B$5:$J$44,5,FALSE)*VLOOKUP(ABSYLD2!AI$4,'[1]INTERNAL PARAMETERS-1'!$B$5:$J$44,7,FALSE)*ABSYLD2!$F213 + ABSYLD1!AI213*(1-VLOOKUP(ABSYLD2!AI$4,'[1]INTERNAL PARAMETERS-1'!$B$5:$J$44,5,FALSE))*VLOOKUP(ABSYLD2!AI$4,'[1]INTERNAL PARAMETERS-1'!$B$5:$J$44,9,FALSE)*ABSYLD2!$F213</f>
        <v>0</v>
      </c>
      <c r="AJ213" s="47">
        <f>ABSYLD1!AJ213*VLOOKUP(ABSYLD2!AJ$4,'[1]INTERNAL PARAMETERS-1'!$B$5:$J$44,5,FALSE)*VLOOKUP(ABSYLD2!AJ$4,'[1]INTERNAL PARAMETERS-1'!$B$5:$J$44,7,FALSE)*ABSYLD2!$F213 + ABSYLD1!AJ213*(1-VLOOKUP(ABSYLD2!AJ$4,'[1]INTERNAL PARAMETERS-1'!$B$5:$J$44,5,FALSE))*VLOOKUP(ABSYLD2!AJ$4,'[1]INTERNAL PARAMETERS-1'!$B$5:$J$44,9,FALSE)*ABSYLD2!$F213</f>
        <v>0</v>
      </c>
      <c r="AK213" s="47">
        <f>ABSYLD1!AK213*VLOOKUP(ABSYLD2!AK$4,'[1]INTERNAL PARAMETERS-1'!$B$5:$J$44,5,FALSE)*VLOOKUP(ABSYLD2!AK$4,'[1]INTERNAL PARAMETERS-1'!$B$5:$J$44,7,FALSE)*ABSYLD2!$F213 + ABSYLD1!AK213*(1-VLOOKUP(ABSYLD2!AK$4,'[1]INTERNAL PARAMETERS-1'!$B$5:$J$44,5,FALSE))*VLOOKUP(ABSYLD2!AK$4,'[1]INTERNAL PARAMETERS-1'!$B$5:$J$44,9,FALSE)*ABSYLD2!$F213</f>
        <v>0</v>
      </c>
      <c r="AL213" s="47">
        <f>ABSYLD1!AL213*VLOOKUP(ABSYLD2!AL$4,'[1]INTERNAL PARAMETERS-1'!$B$5:$J$44,5,FALSE)*VLOOKUP(ABSYLD2!AL$4,'[1]INTERNAL PARAMETERS-1'!$B$5:$J$44,7,FALSE)*ABSYLD2!$F213 + ABSYLD1!AL213*(1-VLOOKUP(ABSYLD2!AL$4,'[1]INTERNAL PARAMETERS-1'!$B$5:$J$44,5,FALSE))*VLOOKUP(ABSYLD2!AL$4,'[1]INTERNAL PARAMETERS-1'!$B$5:$J$44,9,FALSE)*ABSYLD2!$F213</f>
        <v>0</v>
      </c>
      <c r="AM213" s="47">
        <f>ABSYLD1!AM213*VLOOKUP(ABSYLD2!AM$4,'[1]INTERNAL PARAMETERS-1'!$B$5:$J$44,5,FALSE)*VLOOKUP(ABSYLD2!AM$4,'[1]INTERNAL PARAMETERS-1'!$B$5:$J$44,7,FALSE)*ABSYLD2!$F213 + ABSYLD1!AM213*(1-VLOOKUP(ABSYLD2!AM$4,'[1]INTERNAL PARAMETERS-1'!$B$5:$J$44,5,FALSE))*VLOOKUP(ABSYLD2!AM$4,'[1]INTERNAL PARAMETERS-1'!$B$5:$J$44,9,FALSE)*ABSYLD2!$F213</f>
        <v>0</v>
      </c>
      <c r="AN213" s="47">
        <f>ABSYLD1!AN213*VLOOKUP(ABSYLD2!AN$4,'[1]INTERNAL PARAMETERS-1'!$B$5:$J$44,5,FALSE)*VLOOKUP(ABSYLD2!AN$4,'[1]INTERNAL PARAMETERS-1'!$B$5:$J$44,7,FALSE)*ABSYLD2!$F213 + ABSYLD1!AN213*(1-VLOOKUP(ABSYLD2!AN$4,'[1]INTERNAL PARAMETERS-1'!$B$5:$J$44,5,FALSE))*VLOOKUP(ABSYLD2!AN$4,'[1]INTERNAL PARAMETERS-1'!$B$5:$J$44,9,FALSE)*ABSYLD2!$F213</f>
        <v>0</v>
      </c>
      <c r="AO213" s="47">
        <f>ABSYLD1!AO213*VLOOKUP(ABSYLD2!AO$4,'[1]INTERNAL PARAMETERS-1'!$B$5:$J$44,5,FALSE)*VLOOKUP(ABSYLD2!AO$4,'[1]INTERNAL PARAMETERS-1'!$B$5:$J$44,7,FALSE)*ABSYLD2!$F213 + ABSYLD1!AO213*(1-VLOOKUP(ABSYLD2!AO$4,'[1]INTERNAL PARAMETERS-1'!$B$5:$J$44,5,FALSE))*VLOOKUP(ABSYLD2!AO$4,'[1]INTERNAL PARAMETERS-1'!$B$5:$J$44,9,FALSE)*ABSYLD2!$F213</f>
        <v>0</v>
      </c>
      <c r="AP213" s="47">
        <f>ABSYLD1!AP213*VLOOKUP(ABSYLD2!AP$4,'[1]INTERNAL PARAMETERS-1'!$B$5:$J$44,5,FALSE)*VLOOKUP(ABSYLD2!AP$4,'[1]INTERNAL PARAMETERS-1'!$B$5:$J$44,7,FALSE)*ABSYLD2!$F213 + ABSYLD1!AP213*(1-VLOOKUP(ABSYLD2!AP$4,'[1]INTERNAL PARAMETERS-1'!$B$5:$J$44,5,FALSE))*VLOOKUP(ABSYLD2!AP$4,'[1]INTERNAL PARAMETERS-1'!$B$5:$J$44,9,FALSE)*ABSYLD2!$F213</f>
        <v>0</v>
      </c>
      <c r="AQ213" s="47">
        <f>ABSYLD1!AQ213*VLOOKUP(ABSYLD2!AQ$4,'[1]INTERNAL PARAMETERS-1'!$B$5:$J$44,5,FALSE)*VLOOKUP(ABSYLD2!AQ$4,'[1]INTERNAL PARAMETERS-1'!$B$5:$J$44,7,FALSE)*ABSYLD2!$F213 + ABSYLD1!AQ213*(1-VLOOKUP(ABSYLD2!AQ$4,'[1]INTERNAL PARAMETERS-1'!$B$5:$J$44,5,FALSE))*VLOOKUP(ABSYLD2!AQ$4,'[1]INTERNAL PARAMETERS-1'!$B$5:$J$44,9,FALSE)*ABSYLD2!$F213</f>
        <v>0</v>
      </c>
      <c r="AR213" s="47">
        <f>ABSYLD1!AR213*VLOOKUP(ABSYLD2!AR$4,'[1]INTERNAL PARAMETERS-1'!$B$5:$J$44,5,FALSE)*VLOOKUP(ABSYLD2!AR$4,'[1]INTERNAL PARAMETERS-1'!$B$5:$J$44,7,FALSE)*ABSYLD2!$F213 + ABSYLD1!AR213*(1-VLOOKUP(ABSYLD2!AR$4,'[1]INTERNAL PARAMETERS-1'!$B$5:$J$44,5,FALSE))*VLOOKUP(ABSYLD2!AR$4,'[1]INTERNAL PARAMETERS-1'!$B$5:$J$44,9,FALSE)*ABSYLD2!$F213</f>
        <v>0</v>
      </c>
      <c r="AS213" s="47">
        <f>ABSYLD1!AS213*VLOOKUP(ABSYLD2!AS$4,'[1]INTERNAL PARAMETERS-1'!$B$5:$J$44,5,FALSE)*VLOOKUP(ABSYLD2!AS$4,'[1]INTERNAL PARAMETERS-1'!$B$5:$J$44,7,FALSE)*ABSYLD2!$F213 + ABSYLD1!AS213*(1-VLOOKUP(ABSYLD2!AS$4,'[1]INTERNAL PARAMETERS-1'!$B$5:$J$44,5,FALSE))*VLOOKUP(ABSYLD2!AS$4,'[1]INTERNAL PARAMETERS-1'!$B$5:$J$44,9,FALSE)*ABSYLD2!$F213</f>
        <v>0</v>
      </c>
      <c r="AT213" s="46">
        <f>ABSYLD1!AT213*VLOOKUP(ABSYLD2!AT$4,'[1]INTERNAL PARAMETERS-1'!$B$5:$J$44,5,FALSE)*VLOOKUP(ABSYLD2!AT$4,'[1]INTERNAL PARAMETERS-1'!$B$5:$J$44,7,FALSE)*ABSYLD2!$F213 + ABSYLD1!AT213*(1-VLOOKUP(ABSYLD2!AT$4,'[1]INTERNAL PARAMETERS-1'!$B$5:$J$44,5,FALSE))*VLOOKUP(ABSYLD2!AT$4,'[1]INTERNAL PARAMETERS-1'!$B$5:$J$44,9,FALSE)*ABSYLD2!$F213</f>
        <v>0</v>
      </c>
      <c r="AU213" s="48">
        <f>ABSYLD1!AU213*VLOOKUP(ABSYLD2!AU$4,'[1]INTERNAL PARAMETERS-1'!$B$5:$J$44,5,FALSE)*VLOOKUP(ABSYLD2!AU$4,'[1]INTERNAL PARAMETERS-1'!$B$5:$J$44,6,FALSE)*VLOOKUP(ABSYLD2!AU$4,'[1]INTERNAL PARAMETERS-1'!$B$5:$J$44,3,FALSE) + ABSYLD1!AU213*(1-VLOOKUP(ABSYLD2!AU$4,'[1]INTERNAL PARAMETERS-1'!$B$5:$J$44,5,FALSE))*VLOOKUP(ABSYLD2!AU$4,'[1]INTERNAL PARAMETERS-1'!$B$5:$J$44,8,FALSE)*VLOOKUP(ABSYLD2!AU$4,'[1]INTERNAL PARAMETERS-1'!$B$5:$J$44,3,FALSE)</f>
        <v>0</v>
      </c>
      <c r="AV213" s="47">
        <f>ABSYLD1!AV213*VLOOKUP(ABSYLD2!AV$4,'[1]INTERNAL PARAMETERS-1'!$B$5:$J$44,5,FALSE)*VLOOKUP(ABSYLD2!AV$4,'[1]INTERNAL PARAMETERS-1'!$B$5:$J$44,6,FALSE)*VLOOKUP(ABSYLD2!AV$4,'[1]INTERNAL PARAMETERS-1'!$B$5:$J$44,3,FALSE) + ABSYLD1!AV213*(1-VLOOKUP(ABSYLD2!AV$4,'[1]INTERNAL PARAMETERS-1'!$B$5:$J$44,5,FALSE))*VLOOKUP(ABSYLD2!AV$4,'[1]INTERNAL PARAMETERS-1'!$B$5:$J$44,8,FALSE)*VLOOKUP(ABSYLD2!AV$4,'[1]INTERNAL PARAMETERS-1'!$B$5:$J$44,3,FALSE)</f>
        <v>0</v>
      </c>
      <c r="AW213" s="47">
        <f>ABSYLD1!AW213*VLOOKUP(ABSYLD2!AW$4,'[1]INTERNAL PARAMETERS-1'!$B$5:$J$44,5,FALSE)*VLOOKUP(ABSYLD2!AW$4,'[1]INTERNAL PARAMETERS-1'!$B$5:$J$44,6,FALSE)*VLOOKUP(ABSYLD2!AW$4,'[1]INTERNAL PARAMETERS-1'!$B$5:$J$44,3,FALSE) + ABSYLD1!AW213*(1-VLOOKUP(ABSYLD2!AW$4,'[1]INTERNAL PARAMETERS-1'!$B$5:$J$44,5,FALSE))*VLOOKUP(ABSYLD2!AW$4,'[1]INTERNAL PARAMETERS-1'!$B$5:$J$44,8,FALSE)*VLOOKUP(ABSYLD2!AW$4,'[1]INTERNAL PARAMETERS-1'!$B$5:$J$44,3,FALSE)</f>
        <v>0</v>
      </c>
      <c r="AX213" s="47">
        <f>ABSYLD1!AX213*VLOOKUP(ABSYLD2!AX$4,'[1]INTERNAL PARAMETERS-1'!$B$5:$J$44,5,FALSE)*VLOOKUP(ABSYLD2!AX$4,'[1]INTERNAL PARAMETERS-1'!$B$5:$J$44,6,FALSE)*VLOOKUP(ABSYLD2!AX$4,'[1]INTERNAL PARAMETERS-1'!$B$5:$J$44,3,FALSE) + ABSYLD1!AX213*(1-VLOOKUP(ABSYLD2!AX$4,'[1]INTERNAL PARAMETERS-1'!$B$5:$J$44,5,FALSE))*VLOOKUP(ABSYLD2!AX$4,'[1]INTERNAL PARAMETERS-1'!$B$5:$J$44,8,FALSE)*VLOOKUP(ABSYLD2!AX$4,'[1]INTERNAL PARAMETERS-1'!$B$5:$J$44,3,FALSE)</f>
        <v>0</v>
      </c>
      <c r="AY213" s="47">
        <f>ABSYLD1!AY213*VLOOKUP(ABSYLD2!AY$4,'[1]INTERNAL PARAMETERS-1'!$B$5:$J$44,5,FALSE)*VLOOKUP(ABSYLD2!AY$4,'[1]INTERNAL PARAMETERS-1'!$B$5:$J$44,6,FALSE)*VLOOKUP(ABSYLD2!AY$4,'[1]INTERNAL PARAMETERS-1'!$B$5:$J$44,3,FALSE) + ABSYLD1!AY213*(1-VLOOKUP(ABSYLD2!AY$4,'[1]INTERNAL PARAMETERS-1'!$B$5:$J$44,5,FALSE))*VLOOKUP(ABSYLD2!AY$4,'[1]INTERNAL PARAMETERS-1'!$B$5:$J$44,8,FALSE)*VLOOKUP(ABSYLD2!AY$4,'[1]INTERNAL PARAMETERS-1'!$B$5:$J$44,3,FALSE)</f>
        <v>0</v>
      </c>
      <c r="AZ213" s="47">
        <f>ABSYLD1!AZ213*VLOOKUP(ABSYLD2!AZ$4,'[1]INTERNAL PARAMETERS-1'!$B$5:$J$44,5,FALSE)*VLOOKUP(ABSYLD2!AZ$4,'[1]INTERNAL PARAMETERS-1'!$B$5:$J$44,6,FALSE)*VLOOKUP(ABSYLD2!AZ$4,'[1]INTERNAL PARAMETERS-1'!$B$5:$J$44,3,FALSE) + ABSYLD1!AZ213*(1-VLOOKUP(ABSYLD2!AZ$4,'[1]INTERNAL PARAMETERS-1'!$B$5:$J$44,5,FALSE))*VLOOKUP(ABSYLD2!AZ$4,'[1]INTERNAL PARAMETERS-1'!$B$5:$J$44,8,FALSE)*VLOOKUP(ABSYLD2!AZ$4,'[1]INTERNAL PARAMETERS-1'!$B$5:$J$44,3,FALSE)</f>
        <v>0</v>
      </c>
      <c r="BA213" s="47">
        <f>ABSYLD1!BA213*VLOOKUP(ABSYLD2!BA$4,'[1]INTERNAL PARAMETERS-1'!$B$5:$J$44,5,FALSE)*VLOOKUP(ABSYLD2!BA$4,'[1]INTERNAL PARAMETERS-1'!$B$5:$J$44,6,FALSE)*VLOOKUP(ABSYLD2!BA$4,'[1]INTERNAL PARAMETERS-1'!$B$5:$J$44,3,FALSE) + ABSYLD1!BA213*(1-VLOOKUP(ABSYLD2!BA$4,'[1]INTERNAL PARAMETERS-1'!$B$5:$J$44,5,FALSE))*VLOOKUP(ABSYLD2!BA$4,'[1]INTERNAL PARAMETERS-1'!$B$5:$J$44,8,FALSE)*VLOOKUP(ABSYLD2!BA$4,'[1]INTERNAL PARAMETERS-1'!$B$5:$J$44,3,FALSE)</f>
        <v>0</v>
      </c>
      <c r="BB213" s="47">
        <f>ABSYLD1!BB213*VLOOKUP(ABSYLD2!BB$4,'[1]INTERNAL PARAMETERS-1'!$B$5:$J$44,5,FALSE)*VLOOKUP(ABSYLD2!BB$4,'[1]INTERNAL PARAMETERS-1'!$B$5:$J$44,6,FALSE)*VLOOKUP(ABSYLD2!BB$4,'[1]INTERNAL PARAMETERS-1'!$B$5:$J$44,3,FALSE) + ABSYLD1!BB213*(1-VLOOKUP(ABSYLD2!BB$4,'[1]INTERNAL PARAMETERS-1'!$B$5:$J$44,5,FALSE))*VLOOKUP(ABSYLD2!BB$4,'[1]INTERNAL PARAMETERS-1'!$B$5:$J$44,8,FALSE)*VLOOKUP(ABSYLD2!BB$4,'[1]INTERNAL PARAMETERS-1'!$B$5:$J$44,3,FALSE)</f>
        <v>0</v>
      </c>
      <c r="BC213" s="47">
        <f>ABSYLD1!BC213*VLOOKUP(ABSYLD2!BC$4,'[1]INTERNAL PARAMETERS-1'!$B$5:$J$44,5,FALSE)*VLOOKUP(ABSYLD2!BC$4,'[1]INTERNAL PARAMETERS-1'!$B$5:$J$44,6,FALSE)*VLOOKUP(ABSYLD2!BC$4,'[1]INTERNAL PARAMETERS-1'!$B$5:$J$44,3,FALSE) + ABSYLD1!BC213*(1-VLOOKUP(ABSYLD2!BC$4,'[1]INTERNAL PARAMETERS-1'!$B$5:$J$44,5,FALSE))*VLOOKUP(ABSYLD2!BC$4,'[1]INTERNAL PARAMETERS-1'!$B$5:$J$44,8,FALSE)*VLOOKUP(ABSYLD2!BC$4,'[1]INTERNAL PARAMETERS-1'!$B$5:$J$44,3,FALSE)</f>
        <v>0</v>
      </c>
      <c r="BD213" s="47">
        <f>ABSYLD1!BD213*VLOOKUP(ABSYLD2!BD$4,'[1]INTERNAL PARAMETERS-1'!$B$5:$J$44,5,FALSE)*VLOOKUP(ABSYLD2!BD$4,'[1]INTERNAL PARAMETERS-1'!$B$5:$J$44,6,FALSE)*VLOOKUP(ABSYLD2!BD$4,'[1]INTERNAL PARAMETERS-1'!$B$5:$J$44,3,FALSE) + ABSYLD1!BD213*(1-VLOOKUP(ABSYLD2!BD$4,'[1]INTERNAL PARAMETERS-1'!$B$5:$J$44,5,FALSE))*VLOOKUP(ABSYLD2!BD$4,'[1]INTERNAL PARAMETERS-1'!$B$5:$J$44,8,FALSE)*VLOOKUP(ABSYLD2!BD$4,'[1]INTERNAL PARAMETERS-1'!$B$5:$J$44,3,FALSE)</f>
        <v>0</v>
      </c>
      <c r="BE213" s="47">
        <f>ABSYLD1!BE213*VLOOKUP(ABSYLD2!BE$4,'[1]INTERNAL PARAMETERS-1'!$B$5:$J$44,5,FALSE)*VLOOKUP(ABSYLD2!BE$4,'[1]INTERNAL PARAMETERS-1'!$B$5:$J$44,6,FALSE)*VLOOKUP(ABSYLD2!BE$4,'[1]INTERNAL PARAMETERS-1'!$B$5:$J$44,3,FALSE) + ABSYLD1!BE213*(1-VLOOKUP(ABSYLD2!BE$4,'[1]INTERNAL PARAMETERS-1'!$B$5:$J$44,5,FALSE))*VLOOKUP(ABSYLD2!BE$4,'[1]INTERNAL PARAMETERS-1'!$B$5:$J$44,8,FALSE)*VLOOKUP(ABSYLD2!BE$4,'[1]INTERNAL PARAMETERS-1'!$B$5:$J$44,3,FALSE)</f>
        <v>0</v>
      </c>
      <c r="BF213" s="47">
        <f>ABSYLD1!BF213*VLOOKUP(ABSYLD2!BF$4,'[1]INTERNAL PARAMETERS-1'!$B$5:$J$44,5,FALSE)*VLOOKUP(ABSYLD2!BF$4,'[1]INTERNAL PARAMETERS-1'!$B$5:$J$44,6,FALSE)*VLOOKUP(ABSYLD2!BF$4,'[1]INTERNAL PARAMETERS-1'!$B$5:$J$44,3,FALSE) + ABSYLD1!BF213*(1-VLOOKUP(ABSYLD2!BF$4,'[1]INTERNAL PARAMETERS-1'!$B$5:$J$44,5,FALSE))*VLOOKUP(ABSYLD2!BF$4,'[1]INTERNAL PARAMETERS-1'!$B$5:$J$44,8,FALSE)*VLOOKUP(ABSYLD2!BF$4,'[1]INTERNAL PARAMETERS-1'!$B$5:$J$44,3,FALSE)</f>
        <v>0</v>
      </c>
      <c r="BG213" s="47">
        <f>ABSYLD1!BG213*VLOOKUP(ABSYLD2!BG$4,'[1]INTERNAL PARAMETERS-1'!$B$5:$J$44,5,FALSE)*VLOOKUP(ABSYLD2!BG$4,'[1]INTERNAL PARAMETERS-1'!$B$5:$J$44,6,FALSE)*VLOOKUP(ABSYLD2!BG$4,'[1]INTERNAL PARAMETERS-1'!$B$5:$J$44,3,FALSE) + ABSYLD1!BG213*(1-VLOOKUP(ABSYLD2!BG$4,'[1]INTERNAL PARAMETERS-1'!$B$5:$J$44,5,FALSE))*VLOOKUP(ABSYLD2!BG$4,'[1]INTERNAL PARAMETERS-1'!$B$5:$J$44,8,FALSE)*VLOOKUP(ABSYLD2!BG$4,'[1]INTERNAL PARAMETERS-1'!$B$5:$J$44,3,FALSE)</f>
        <v>0</v>
      </c>
      <c r="BH213" s="47">
        <f>ABSYLD1!BH213*VLOOKUP(ABSYLD2!BH$4,'[1]INTERNAL PARAMETERS-1'!$B$5:$J$44,5,FALSE)*VLOOKUP(ABSYLD2!BH$4,'[1]INTERNAL PARAMETERS-1'!$B$5:$J$44,6,FALSE)*VLOOKUP(ABSYLD2!BH$4,'[1]INTERNAL PARAMETERS-1'!$B$5:$J$44,3,FALSE) + ABSYLD1!BH213*(1-VLOOKUP(ABSYLD2!BH$4,'[1]INTERNAL PARAMETERS-1'!$B$5:$J$44,5,FALSE))*VLOOKUP(ABSYLD2!BH$4,'[1]INTERNAL PARAMETERS-1'!$B$5:$J$44,8,FALSE)*VLOOKUP(ABSYLD2!BH$4,'[1]INTERNAL PARAMETERS-1'!$B$5:$J$44,3,FALSE)</f>
        <v>0</v>
      </c>
      <c r="BI213" s="47">
        <f>ABSYLD1!BI213*VLOOKUP(ABSYLD2!BI$4,'[1]INTERNAL PARAMETERS-1'!$B$5:$J$44,5,FALSE)*VLOOKUP(ABSYLD2!BI$4,'[1]INTERNAL PARAMETERS-1'!$B$5:$J$44,6,FALSE)*VLOOKUP(ABSYLD2!BI$4,'[1]INTERNAL PARAMETERS-1'!$B$5:$J$44,3,FALSE) + ABSYLD1!BI213*(1-VLOOKUP(ABSYLD2!BI$4,'[1]INTERNAL PARAMETERS-1'!$B$5:$J$44,5,FALSE))*VLOOKUP(ABSYLD2!BI$4,'[1]INTERNAL PARAMETERS-1'!$B$5:$J$44,8,FALSE)*VLOOKUP(ABSYLD2!BI$4,'[1]INTERNAL PARAMETERS-1'!$B$5:$J$44,3,FALSE)</f>
        <v>0</v>
      </c>
      <c r="BJ213" s="47">
        <f>ABSYLD1!BJ213*VLOOKUP(ABSYLD2!BJ$4,'[1]INTERNAL PARAMETERS-1'!$B$5:$J$44,5,FALSE)*VLOOKUP(ABSYLD2!BJ$4,'[1]INTERNAL PARAMETERS-1'!$B$5:$J$44,6,FALSE)*VLOOKUP(ABSYLD2!BJ$4,'[1]INTERNAL PARAMETERS-1'!$B$5:$J$44,3,FALSE) + ABSYLD1!BJ213*(1-VLOOKUP(ABSYLD2!BJ$4,'[1]INTERNAL PARAMETERS-1'!$B$5:$J$44,5,FALSE))*VLOOKUP(ABSYLD2!BJ$4,'[1]INTERNAL PARAMETERS-1'!$B$5:$J$44,8,FALSE)*VLOOKUP(ABSYLD2!BJ$4,'[1]INTERNAL PARAMETERS-1'!$B$5:$J$44,3,FALSE)</f>
        <v>0</v>
      </c>
      <c r="BK213" s="47">
        <f>ABSYLD1!BK213*VLOOKUP(ABSYLD2!BK$4,'[1]INTERNAL PARAMETERS-1'!$B$5:$J$44,5,FALSE)*VLOOKUP(ABSYLD2!BK$4,'[1]INTERNAL PARAMETERS-1'!$B$5:$J$44,6,FALSE)*VLOOKUP(ABSYLD2!BK$4,'[1]INTERNAL PARAMETERS-1'!$B$5:$J$44,3,FALSE) + ABSYLD1!BK213*(1-VLOOKUP(ABSYLD2!BK$4,'[1]INTERNAL PARAMETERS-1'!$B$5:$J$44,5,FALSE))*VLOOKUP(ABSYLD2!BK$4,'[1]INTERNAL PARAMETERS-1'!$B$5:$J$44,8,FALSE)*VLOOKUP(ABSYLD2!BK$4,'[1]INTERNAL PARAMETERS-1'!$B$5:$J$44,3,FALSE)</f>
        <v>0</v>
      </c>
      <c r="BL213" s="47">
        <f>ABSYLD1!BL213*VLOOKUP(ABSYLD2!BL$4,'[1]INTERNAL PARAMETERS-1'!$B$5:$J$44,5,FALSE)*VLOOKUP(ABSYLD2!BL$4,'[1]INTERNAL PARAMETERS-1'!$B$5:$J$44,6,FALSE)*VLOOKUP(ABSYLD2!BL$4,'[1]INTERNAL PARAMETERS-1'!$B$5:$J$44,3,FALSE) + ABSYLD1!BL213*(1-VLOOKUP(ABSYLD2!BL$4,'[1]INTERNAL PARAMETERS-1'!$B$5:$J$44,5,FALSE))*VLOOKUP(ABSYLD2!BL$4,'[1]INTERNAL PARAMETERS-1'!$B$5:$J$44,8,FALSE)*VLOOKUP(ABSYLD2!BL$4,'[1]INTERNAL PARAMETERS-1'!$B$5:$J$44,3,FALSE)</f>
        <v>0</v>
      </c>
      <c r="BM213" s="47">
        <f>ABSYLD1!BM213*VLOOKUP(ABSYLD2!BM$4,'[1]INTERNAL PARAMETERS-1'!$B$5:$J$44,5,FALSE)*VLOOKUP(ABSYLD2!BM$4,'[1]INTERNAL PARAMETERS-1'!$B$5:$J$44,6,FALSE)*VLOOKUP(ABSYLD2!BM$4,'[1]INTERNAL PARAMETERS-1'!$B$5:$J$44,3,FALSE) + ABSYLD1!BM213*(1-VLOOKUP(ABSYLD2!BM$4,'[1]INTERNAL PARAMETERS-1'!$B$5:$J$44,5,FALSE))*VLOOKUP(ABSYLD2!BM$4,'[1]INTERNAL PARAMETERS-1'!$B$5:$J$44,8,FALSE)*VLOOKUP(ABSYLD2!BM$4,'[1]INTERNAL PARAMETERS-1'!$B$5:$J$44,3,FALSE)</f>
        <v>0</v>
      </c>
      <c r="BN213" s="47">
        <f>ABSYLD1!BN213*VLOOKUP(ABSYLD2!BN$4,'[1]INTERNAL PARAMETERS-1'!$B$5:$J$44,5,FALSE)*VLOOKUP(ABSYLD2!BN$4,'[1]INTERNAL PARAMETERS-1'!$B$5:$J$44,6,FALSE)*VLOOKUP(ABSYLD2!BN$4,'[1]INTERNAL PARAMETERS-1'!$B$5:$J$44,3,FALSE) + ABSYLD1!BN213*(1-VLOOKUP(ABSYLD2!BN$4,'[1]INTERNAL PARAMETERS-1'!$B$5:$J$44,5,FALSE))*VLOOKUP(ABSYLD2!BN$4,'[1]INTERNAL PARAMETERS-1'!$B$5:$J$44,8,FALSE)*VLOOKUP(ABSYLD2!BN$4,'[1]INTERNAL PARAMETERS-1'!$B$5:$J$44,3,FALSE)</f>
        <v>0</v>
      </c>
      <c r="BO213" s="47">
        <f>ABSYLD1!BO213*VLOOKUP(ABSYLD2!BO$4,'[1]INTERNAL PARAMETERS-1'!$B$5:$J$44,5,FALSE)*VLOOKUP(ABSYLD2!BO$4,'[1]INTERNAL PARAMETERS-1'!$B$5:$J$44,6,FALSE)*VLOOKUP(ABSYLD2!BO$4,'[1]INTERNAL PARAMETERS-1'!$B$5:$J$44,3,FALSE) + ABSYLD1!BO213*(1-VLOOKUP(ABSYLD2!BO$4,'[1]INTERNAL PARAMETERS-1'!$B$5:$J$44,5,FALSE))*VLOOKUP(ABSYLD2!BO$4,'[1]INTERNAL PARAMETERS-1'!$B$5:$J$44,8,FALSE)*VLOOKUP(ABSYLD2!BO$4,'[1]INTERNAL PARAMETERS-1'!$B$5:$J$44,3,FALSE)</f>
        <v>0</v>
      </c>
      <c r="BP213" s="47">
        <f>ABSYLD1!BP213*VLOOKUP(ABSYLD2!BP$4,'[1]INTERNAL PARAMETERS-1'!$B$5:$J$44,5,FALSE)*VLOOKUP(ABSYLD2!BP$4,'[1]INTERNAL PARAMETERS-1'!$B$5:$J$44,6,FALSE)*VLOOKUP(ABSYLD2!BP$4,'[1]INTERNAL PARAMETERS-1'!$B$5:$J$44,3,FALSE) + ABSYLD1!BP213*(1-VLOOKUP(ABSYLD2!BP$4,'[1]INTERNAL PARAMETERS-1'!$B$5:$J$44,5,FALSE))*VLOOKUP(ABSYLD2!BP$4,'[1]INTERNAL PARAMETERS-1'!$B$5:$J$44,8,FALSE)*VLOOKUP(ABSYLD2!BP$4,'[1]INTERNAL PARAMETERS-1'!$B$5:$J$44,3,FALSE)</f>
        <v>0</v>
      </c>
      <c r="BQ213" s="47">
        <f>ABSYLD1!BQ213*VLOOKUP(ABSYLD2!BQ$4,'[1]INTERNAL PARAMETERS-1'!$B$5:$J$44,5,FALSE)*VLOOKUP(ABSYLD2!BQ$4,'[1]INTERNAL PARAMETERS-1'!$B$5:$J$44,6,FALSE)*VLOOKUP(ABSYLD2!BQ$4,'[1]INTERNAL PARAMETERS-1'!$B$5:$J$44,3,FALSE) + ABSYLD1!BQ213*(1-VLOOKUP(ABSYLD2!BQ$4,'[1]INTERNAL PARAMETERS-1'!$B$5:$J$44,5,FALSE))*VLOOKUP(ABSYLD2!BQ$4,'[1]INTERNAL PARAMETERS-1'!$B$5:$J$44,8,FALSE)*VLOOKUP(ABSYLD2!BQ$4,'[1]INTERNAL PARAMETERS-1'!$B$5:$J$44,3,FALSE)</f>
        <v>0</v>
      </c>
      <c r="BR213" s="47">
        <f>ABSYLD1!BR213*VLOOKUP(ABSYLD2!BR$4,'[1]INTERNAL PARAMETERS-1'!$B$5:$J$44,5,FALSE)*VLOOKUP(ABSYLD2!BR$4,'[1]INTERNAL PARAMETERS-1'!$B$5:$J$44,6,FALSE)*VLOOKUP(ABSYLD2!BR$4,'[1]INTERNAL PARAMETERS-1'!$B$5:$J$44,3,FALSE) + ABSYLD1!BR213*(1-VLOOKUP(ABSYLD2!BR$4,'[1]INTERNAL PARAMETERS-1'!$B$5:$J$44,5,FALSE))*VLOOKUP(ABSYLD2!BR$4,'[1]INTERNAL PARAMETERS-1'!$B$5:$J$44,8,FALSE)*VLOOKUP(ABSYLD2!BR$4,'[1]INTERNAL PARAMETERS-1'!$B$5:$J$44,3,FALSE)</f>
        <v>0</v>
      </c>
      <c r="BS213" s="47">
        <f>ABSYLD1!BS213*VLOOKUP(ABSYLD2!BS$4,'[1]INTERNAL PARAMETERS-1'!$B$5:$J$44,5,FALSE)*VLOOKUP(ABSYLD2!BS$4,'[1]INTERNAL PARAMETERS-1'!$B$5:$J$44,6,FALSE)*VLOOKUP(ABSYLD2!BS$4,'[1]INTERNAL PARAMETERS-1'!$B$5:$J$44,3,FALSE) + ABSYLD1!BS213*(1-VLOOKUP(ABSYLD2!BS$4,'[1]INTERNAL PARAMETERS-1'!$B$5:$J$44,5,FALSE))*VLOOKUP(ABSYLD2!BS$4,'[1]INTERNAL PARAMETERS-1'!$B$5:$J$44,8,FALSE)*VLOOKUP(ABSYLD2!BS$4,'[1]INTERNAL PARAMETERS-1'!$B$5:$J$44,3,FALSE)</f>
        <v>0</v>
      </c>
      <c r="BT213" s="47">
        <f>ABSYLD1!BT213*VLOOKUP(ABSYLD2!BT$4,'[1]INTERNAL PARAMETERS-1'!$B$5:$J$44,5,FALSE)*VLOOKUP(ABSYLD2!BT$4,'[1]INTERNAL PARAMETERS-1'!$B$5:$J$44,6,FALSE)*VLOOKUP(ABSYLD2!BT$4,'[1]INTERNAL PARAMETERS-1'!$B$5:$J$44,3,FALSE) + ABSYLD1!BT213*(1-VLOOKUP(ABSYLD2!BT$4,'[1]INTERNAL PARAMETERS-1'!$B$5:$J$44,5,FALSE))*VLOOKUP(ABSYLD2!BT$4,'[1]INTERNAL PARAMETERS-1'!$B$5:$J$44,8,FALSE)*VLOOKUP(ABSYLD2!BT$4,'[1]INTERNAL PARAMETERS-1'!$B$5:$J$44,3,FALSE)</f>
        <v>0</v>
      </c>
      <c r="BU213" s="47">
        <f>ABSYLD1!BU213*VLOOKUP(ABSYLD2!BU$4,'[1]INTERNAL PARAMETERS-1'!$B$5:$J$44,5,FALSE)*VLOOKUP(ABSYLD2!BU$4,'[1]INTERNAL PARAMETERS-1'!$B$5:$J$44,6,FALSE)*VLOOKUP(ABSYLD2!BU$4,'[1]INTERNAL PARAMETERS-1'!$B$5:$J$44,3,FALSE) + ABSYLD1!BU213*(1-VLOOKUP(ABSYLD2!BU$4,'[1]INTERNAL PARAMETERS-1'!$B$5:$J$44,5,FALSE))*VLOOKUP(ABSYLD2!BU$4,'[1]INTERNAL PARAMETERS-1'!$B$5:$J$44,8,FALSE)*VLOOKUP(ABSYLD2!BU$4,'[1]INTERNAL PARAMETERS-1'!$B$5:$J$44,3,FALSE)</f>
        <v>0</v>
      </c>
      <c r="BV213" s="47">
        <f>ABSYLD1!BV213*VLOOKUP(ABSYLD2!BV$4,'[1]INTERNAL PARAMETERS-1'!$B$5:$J$44,5,FALSE)*VLOOKUP(ABSYLD2!BV$4,'[1]INTERNAL PARAMETERS-1'!$B$5:$J$44,6,FALSE)*VLOOKUP(ABSYLD2!BV$4,'[1]INTERNAL PARAMETERS-1'!$B$5:$J$44,3,FALSE) + ABSYLD1!BV213*(1-VLOOKUP(ABSYLD2!BV$4,'[1]INTERNAL PARAMETERS-1'!$B$5:$J$44,5,FALSE))*VLOOKUP(ABSYLD2!BV$4,'[1]INTERNAL PARAMETERS-1'!$B$5:$J$44,8,FALSE)*VLOOKUP(ABSYLD2!BV$4,'[1]INTERNAL PARAMETERS-1'!$B$5:$J$44,3,FALSE)</f>
        <v>0</v>
      </c>
      <c r="BW213" s="47">
        <f>ABSYLD1!BW213*VLOOKUP(ABSYLD2!BW$4,'[1]INTERNAL PARAMETERS-1'!$B$5:$J$44,5,FALSE)*VLOOKUP(ABSYLD2!BW$4,'[1]INTERNAL PARAMETERS-1'!$B$5:$J$44,6,FALSE)*VLOOKUP(ABSYLD2!BW$4,'[1]INTERNAL PARAMETERS-1'!$B$5:$J$44,3,FALSE) + ABSYLD1!BW213*(1-VLOOKUP(ABSYLD2!BW$4,'[1]INTERNAL PARAMETERS-1'!$B$5:$J$44,5,FALSE))*VLOOKUP(ABSYLD2!BW$4,'[1]INTERNAL PARAMETERS-1'!$B$5:$J$44,8,FALSE)*VLOOKUP(ABSYLD2!BW$4,'[1]INTERNAL PARAMETERS-1'!$B$5:$J$44,3,FALSE)</f>
        <v>0</v>
      </c>
      <c r="BX213" s="47">
        <f>ABSYLD1!BX213*VLOOKUP(ABSYLD2!BX$4,'[1]INTERNAL PARAMETERS-1'!$B$5:$J$44,5,FALSE)*VLOOKUP(ABSYLD2!BX$4,'[1]INTERNAL PARAMETERS-1'!$B$5:$J$44,6,FALSE)*VLOOKUP(ABSYLD2!BX$4,'[1]INTERNAL PARAMETERS-1'!$B$5:$J$44,3,FALSE) + ABSYLD1!BX213*(1-VLOOKUP(ABSYLD2!BX$4,'[1]INTERNAL PARAMETERS-1'!$B$5:$J$44,5,FALSE))*VLOOKUP(ABSYLD2!BX$4,'[1]INTERNAL PARAMETERS-1'!$B$5:$J$44,8,FALSE)*VLOOKUP(ABSYLD2!BX$4,'[1]INTERNAL PARAMETERS-1'!$B$5:$J$44,3,FALSE)</f>
        <v>0</v>
      </c>
      <c r="BY213" s="47">
        <f>ABSYLD1!BY213*VLOOKUP(ABSYLD2!BY$4,'[1]INTERNAL PARAMETERS-1'!$B$5:$J$44,5,FALSE)*VLOOKUP(ABSYLD2!BY$4,'[1]INTERNAL PARAMETERS-1'!$B$5:$J$44,6,FALSE)*VLOOKUP(ABSYLD2!BY$4,'[1]INTERNAL PARAMETERS-1'!$B$5:$J$44,3,FALSE) + ABSYLD1!BY213*(1-VLOOKUP(ABSYLD2!BY$4,'[1]INTERNAL PARAMETERS-1'!$B$5:$J$44,5,FALSE))*VLOOKUP(ABSYLD2!BY$4,'[1]INTERNAL PARAMETERS-1'!$B$5:$J$44,8,FALSE)*VLOOKUP(ABSYLD2!BY$4,'[1]INTERNAL PARAMETERS-1'!$B$5:$J$44,3,FALSE)</f>
        <v>0</v>
      </c>
      <c r="BZ213" s="47">
        <f>ABSYLD1!BZ213*VLOOKUP(ABSYLD2!BZ$4,'[1]INTERNAL PARAMETERS-1'!$B$5:$J$44,5,FALSE)*VLOOKUP(ABSYLD2!BZ$4,'[1]INTERNAL PARAMETERS-1'!$B$5:$J$44,6,FALSE)*VLOOKUP(ABSYLD2!BZ$4,'[1]INTERNAL PARAMETERS-1'!$B$5:$J$44,3,FALSE) + ABSYLD1!BZ213*(1-VLOOKUP(ABSYLD2!BZ$4,'[1]INTERNAL PARAMETERS-1'!$B$5:$J$44,5,FALSE))*VLOOKUP(ABSYLD2!BZ$4,'[1]INTERNAL PARAMETERS-1'!$B$5:$J$44,8,FALSE)*VLOOKUP(ABSYLD2!BZ$4,'[1]INTERNAL PARAMETERS-1'!$B$5:$J$44,3,FALSE)</f>
        <v>0</v>
      </c>
      <c r="CA213" s="47">
        <f>ABSYLD1!CA213*VLOOKUP(ABSYLD2!CA$4,'[1]INTERNAL PARAMETERS-1'!$B$5:$J$44,5,FALSE)*VLOOKUP(ABSYLD2!CA$4,'[1]INTERNAL PARAMETERS-1'!$B$5:$J$44,6,FALSE)*VLOOKUP(ABSYLD2!CA$4,'[1]INTERNAL PARAMETERS-1'!$B$5:$J$44,3,FALSE) + ABSYLD1!CA213*(1-VLOOKUP(ABSYLD2!CA$4,'[1]INTERNAL PARAMETERS-1'!$B$5:$J$44,5,FALSE))*VLOOKUP(ABSYLD2!CA$4,'[1]INTERNAL PARAMETERS-1'!$B$5:$J$44,8,FALSE)*VLOOKUP(ABSYLD2!CA$4,'[1]INTERNAL PARAMETERS-1'!$B$5:$J$44,3,FALSE)</f>
        <v>0</v>
      </c>
      <c r="CB213" s="47">
        <f>ABSYLD1!CB213*VLOOKUP(ABSYLD2!CB$4,'[1]INTERNAL PARAMETERS-1'!$B$5:$J$44,5,FALSE)*VLOOKUP(ABSYLD2!CB$4,'[1]INTERNAL PARAMETERS-1'!$B$5:$J$44,6,FALSE)*VLOOKUP(ABSYLD2!CB$4,'[1]INTERNAL PARAMETERS-1'!$B$5:$J$44,3,FALSE) + ABSYLD1!CB213*(1-VLOOKUP(ABSYLD2!CB$4,'[1]INTERNAL PARAMETERS-1'!$B$5:$J$44,5,FALSE))*VLOOKUP(ABSYLD2!CB$4,'[1]INTERNAL PARAMETERS-1'!$B$5:$J$44,8,FALSE)*VLOOKUP(ABSYLD2!CB$4,'[1]INTERNAL PARAMETERS-1'!$B$5:$J$44,3,FALSE)</f>
        <v>0</v>
      </c>
      <c r="CC213" s="47">
        <f>ABSYLD1!CC213*VLOOKUP(ABSYLD2!CC$4,'[1]INTERNAL PARAMETERS-1'!$B$5:$J$44,5,FALSE)*VLOOKUP(ABSYLD2!CC$4,'[1]INTERNAL PARAMETERS-1'!$B$5:$J$44,6,FALSE)*VLOOKUP(ABSYLD2!CC$4,'[1]INTERNAL PARAMETERS-1'!$B$5:$J$44,3,FALSE) + ABSYLD1!CC213*(1-VLOOKUP(ABSYLD2!CC$4,'[1]INTERNAL PARAMETERS-1'!$B$5:$J$44,5,FALSE))*VLOOKUP(ABSYLD2!CC$4,'[1]INTERNAL PARAMETERS-1'!$B$5:$J$44,8,FALSE)*VLOOKUP(ABSYLD2!CC$4,'[1]INTERNAL PARAMETERS-1'!$B$5:$J$44,3,FALSE)</f>
        <v>0</v>
      </c>
      <c r="CD213" s="47">
        <f>ABSYLD1!CD213*VLOOKUP(ABSYLD2!CD$4,'[1]INTERNAL PARAMETERS-1'!$B$5:$J$44,5,FALSE)*VLOOKUP(ABSYLD2!CD$4,'[1]INTERNAL PARAMETERS-1'!$B$5:$J$44,6,FALSE)*VLOOKUP(ABSYLD2!CD$4,'[1]INTERNAL PARAMETERS-1'!$B$5:$J$44,3,FALSE) + ABSYLD1!CD213*(1-VLOOKUP(ABSYLD2!CD$4,'[1]INTERNAL PARAMETERS-1'!$B$5:$J$44,5,FALSE))*VLOOKUP(ABSYLD2!CD$4,'[1]INTERNAL PARAMETERS-1'!$B$5:$J$44,8,FALSE)*VLOOKUP(ABSYLD2!CD$4,'[1]INTERNAL PARAMETERS-1'!$B$5:$J$44,3,FALSE)</f>
        <v>0</v>
      </c>
      <c r="CE213" s="47">
        <f>ABSYLD1!CE213*VLOOKUP(ABSYLD2!CE$4,'[1]INTERNAL PARAMETERS-1'!$B$5:$J$44,5,FALSE)*VLOOKUP(ABSYLD2!CE$4,'[1]INTERNAL PARAMETERS-1'!$B$5:$J$44,6,FALSE)*VLOOKUP(ABSYLD2!CE$4,'[1]INTERNAL PARAMETERS-1'!$B$5:$J$44,3,FALSE) + ABSYLD1!CE213*(1-VLOOKUP(ABSYLD2!CE$4,'[1]INTERNAL PARAMETERS-1'!$B$5:$J$44,5,FALSE))*VLOOKUP(ABSYLD2!CE$4,'[1]INTERNAL PARAMETERS-1'!$B$5:$J$44,8,FALSE)*VLOOKUP(ABSYLD2!CE$4,'[1]INTERNAL PARAMETERS-1'!$B$5:$J$44,3,FALSE)</f>
        <v>0</v>
      </c>
      <c r="CF213" s="47">
        <f>ABSYLD1!CF213*VLOOKUP(ABSYLD2!CF$4,'[1]INTERNAL PARAMETERS-1'!$B$5:$J$44,5,FALSE)*VLOOKUP(ABSYLD2!CF$4,'[1]INTERNAL PARAMETERS-1'!$B$5:$J$44,6,FALSE)*VLOOKUP(ABSYLD2!CF$4,'[1]INTERNAL PARAMETERS-1'!$B$5:$J$44,3,FALSE) + ABSYLD1!CF213*(1-VLOOKUP(ABSYLD2!CF$4,'[1]INTERNAL PARAMETERS-1'!$B$5:$J$44,5,FALSE))*VLOOKUP(ABSYLD2!CF$4,'[1]INTERNAL PARAMETERS-1'!$B$5:$J$44,8,FALSE)*VLOOKUP(ABSYLD2!CF$4,'[1]INTERNAL PARAMETERS-1'!$B$5:$J$44,3,FALSE)</f>
        <v>0</v>
      </c>
      <c r="CG213" s="47">
        <f>ABSYLD1!CG213*VLOOKUP(ABSYLD2!CG$4,'[1]INTERNAL PARAMETERS-1'!$B$5:$J$44,5,FALSE)*VLOOKUP(ABSYLD2!CG$4,'[1]INTERNAL PARAMETERS-1'!$B$5:$J$44,6,FALSE)*VLOOKUP(ABSYLD2!CG$4,'[1]INTERNAL PARAMETERS-1'!$B$5:$J$44,3,FALSE) + ABSYLD1!CG213*(1-VLOOKUP(ABSYLD2!CG$4,'[1]INTERNAL PARAMETERS-1'!$B$5:$J$44,5,FALSE))*VLOOKUP(ABSYLD2!CG$4,'[1]INTERNAL PARAMETERS-1'!$B$5:$J$44,8,FALSE)*VLOOKUP(ABSYLD2!CG$4,'[1]INTERNAL PARAMETERS-1'!$B$5:$J$44,3,FALSE)</f>
        <v>0</v>
      </c>
      <c r="CH213" s="46">
        <f>ABSYLD1!CH213*VLOOKUP(ABSYLD2!CH$4,'[1]INTERNAL PARAMETERS-1'!$B$5:$J$44,5,FALSE)*VLOOKUP(ABSYLD2!CH$4,'[1]INTERNAL PARAMETERS-1'!$B$5:$J$44,6,FALSE)*VLOOKUP(ABSYLD2!CH$4,'[1]INTERNAL PARAMETERS-1'!$B$5:$J$44,3,FALSE) + ABSYLD1!CH213*(1-VLOOKUP(ABSYLD2!CH$4,'[1]INTERNAL PARAMETERS-1'!$B$5:$J$44,5,FALSE))*VLOOKUP(ABSYLD2!CH$4,'[1]INTERNAL PARAMETERS-1'!$B$5:$J$44,8,FALSE)*VLOOKUP(ABSYLD2!CH$4,'[1]INTERNAL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>
      <c r="B214" s="61" t="s">
        <v>7</v>
      </c>
      <c r="C214" s="60" t="s">
        <v>71</v>
      </c>
      <c r="D214" s="60" t="s">
        <v>77</v>
      </c>
      <c r="E214" s="137">
        <f>ABS!AL214</f>
        <v>0</v>
      </c>
      <c r="F214" s="59">
        <f>'[1]INTERNAL PARAMETERS-1'!M16</f>
        <v>30.094999999999999</v>
      </c>
      <c r="G214" s="48">
        <f>ABSYLD1!G214*VLOOKUP(ABSYLD2!G$4,'[1]INTERNAL PARAMETERS-1'!$B$5:$J$44,5,FALSE)*VLOOKUP(ABSYLD2!G$4,'[1]INTERNAL PARAMETERS-1'!$B$5:$J$44,7,FALSE)*ABSYLD2!$F214 + ABSYLD1!G214*(1-VLOOKUP(ABSYLD2!G$4,'[1]INTERNAL PARAMETERS-1'!$B$5:$J$44,5,FALSE))*VLOOKUP(ABSYLD2!G$4,'[1]INTERNAL PARAMETERS-1'!$B$5:$J$44,9,FALSE)*ABSYLD2!$F214</f>
        <v>0</v>
      </c>
      <c r="H214" s="47">
        <f>ABSYLD1!H214*VLOOKUP(ABSYLD2!H$4,'[1]INTERNAL PARAMETERS-1'!$B$5:$J$44,5,FALSE)*VLOOKUP(ABSYLD2!H$4,'[1]INTERNAL PARAMETERS-1'!$B$5:$J$44,7,FALSE)*ABSYLD2!$F214 + ABSYLD1!H214*(1-VLOOKUP(ABSYLD2!H$4,'[1]INTERNAL PARAMETERS-1'!$B$5:$J$44,5,FALSE))*VLOOKUP(ABSYLD2!H$4,'[1]INTERNAL PARAMETERS-1'!$B$5:$J$44,9,FALSE)*ABSYLD2!$F214</f>
        <v>0</v>
      </c>
      <c r="I214" s="47">
        <f>ABSYLD1!I214*VLOOKUP(ABSYLD2!I$4,'[1]INTERNAL PARAMETERS-1'!$B$5:$J$44,5,FALSE)*VLOOKUP(ABSYLD2!I$4,'[1]INTERNAL PARAMETERS-1'!$B$5:$J$44,7,FALSE)*ABSYLD2!$F214 + ABSYLD1!I214*(1-VLOOKUP(ABSYLD2!I$4,'[1]INTERNAL PARAMETERS-1'!$B$5:$J$44,5,FALSE))*VLOOKUP(ABSYLD2!I$4,'[1]INTERNAL PARAMETERS-1'!$B$5:$J$44,9,FALSE)*ABSYLD2!$F214</f>
        <v>0</v>
      </c>
      <c r="J214" s="47">
        <f>ABSYLD1!J214*VLOOKUP(ABSYLD2!J$4,'[1]INTERNAL PARAMETERS-1'!$B$5:$J$44,5,FALSE)*VLOOKUP(ABSYLD2!J$4,'[1]INTERNAL PARAMETERS-1'!$B$5:$J$44,7,FALSE)*ABSYLD2!$F214 + ABSYLD1!J214*(1-VLOOKUP(ABSYLD2!J$4,'[1]INTERNAL PARAMETERS-1'!$B$5:$J$44,5,FALSE))*VLOOKUP(ABSYLD2!J$4,'[1]INTERNAL PARAMETERS-1'!$B$5:$J$44,9,FALSE)*ABSYLD2!$F214</f>
        <v>0</v>
      </c>
      <c r="K214" s="47">
        <f>ABSYLD1!K214*VLOOKUP(ABSYLD2!K$4,'[1]INTERNAL PARAMETERS-1'!$B$5:$J$44,5,FALSE)*VLOOKUP(ABSYLD2!K$4,'[1]INTERNAL PARAMETERS-1'!$B$5:$J$44,7,FALSE)*ABSYLD2!$F214 + ABSYLD1!K214*(1-VLOOKUP(ABSYLD2!K$4,'[1]INTERNAL PARAMETERS-1'!$B$5:$J$44,5,FALSE))*VLOOKUP(ABSYLD2!K$4,'[1]INTERNAL PARAMETERS-1'!$B$5:$J$44,9,FALSE)*ABSYLD2!$F214</f>
        <v>0</v>
      </c>
      <c r="L214" s="47">
        <f>ABSYLD1!L214*VLOOKUP(ABSYLD2!L$4,'[1]INTERNAL PARAMETERS-1'!$B$5:$J$44,5,FALSE)*VLOOKUP(ABSYLD2!L$4,'[1]INTERNAL PARAMETERS-1'!$B$5:$J$44,7,FALSE)*ABSYLD2!$F214 + ABSYLD1!L214*(1-VLOOKUP(ABSYLD2!L$4,'[1]INTERNAL PARAMETERS-1'!$B$5:$J$44,5,FALSE))*VLOOKUP(ABSYLD2!L$4,'[1]INTERNAL PARAMETERS-1'!$B$5:$J$44,9,FALSE)*ABSYLD2!$F214</f>
        <v>0</v>
      </c>
      <c r="M214" s="47">
        <f>ABSYLD1!M214*VLOOKUP(ABSYLD2!M$4,'[1]INTERNAL PARAMETERS-1'!$B$5:$J$44,5,FALSE)*VLOOKUP(ABSYLD2!M$4,'[1]INTERNAL PARAMETERS-1'!$B$5:$J$44,7,FALSE)*ABSYLD2!$F214 + ABSYLD1!M214*(1-VLOOKUP(ABSYLD2!M$4,'[1]INTERNAL PARAMETERS-1'!$B$5:$J$44,5,FALSE))*VLOOKUP(ABSYLD2!M$4,'[1]INTERNAL PARAMETERS-1'!$B$5:$J$44,9,FALSE)*ABSYLD2!$F214</f>
        <v>0</v>
      </c>
      <c r="N214" s="47">
        <f>ABSYLD1!N214*VLOOKUP(ABSYLD2!N$4,'[1]INTERNAL PARAMETERS-1'!$B$5:$J$44,5,FALSE)*VLOOKUP(ABSYLD2!N$4,'[1]INTERNAL PARAMETERS-1'!$B$5:$J$44,7,FALSE)*ABSYLD2!$F214 + ABSYLD1!N214*(1-VLOOKUP(ABSYLD2!N$4,'[1]INTERNAL PARAMETERS-1'!$B$5:$J$44,5,FALSE))*VLOOKUP(ABSYLD2!N$4,'[1]INTERNAL PARAMETERS-1'!$B$5:$J$44,9,FALSE)*ABSYLD2!$F214</f>
        <v>0</v>
      </c>
      <c r="O214" s="47">
        <f>ABSYLD1!O214*VLOOKUP(ABSYLD2!O$4,'[1]INTERNAL PARAMETERS-1'!$B$5:$J$44,5,FALSE)*VLOOKUP(ABSYLD2!O$4,'[1]INTERNAL PARAMETERS-1'!$B$5:$J$44,7,FALSE)*ABSYLD2!$F214 + ABSYLD1!O214*(1-VLOOKUP(ABSYLD2!O$4,'[1]INTERNAL PARAMETERS-1'!$B$5:$J$44,5,FALSE))*VLOOKUP(ABSYLD2!O$4,'[1]INTERNAL PARAMETERS-1'!$B$5:$J$44,9,FALSE)*ABSYLD2!$F214</f>
        <v>0</v>
      </c>
      <c r="P214" s="47">
        <f>ABSYLD1!P214*VLOOKUP(ABSYLD2!P$4,'[1]INTERNAL PARAMETERS-1'!$B$5:$J$44,5,FALSE)*VLOOKUP(ABSYLD2!P$4,'[1]INTERNAL PARAMETERS-1'!$B$5:$J$44,7,FALSE)*ABSYLD2!$F214 + ABSYLD1!P214*(1-VLOOKUP(ABSYLD2!P$4,'[1]INTERNAL PARAMETERS-1'!$B$5:$J$44,5,FALSE))*VLOOKUP(ABSYLD2!P$4,'[1]INTERNAL PARAMETERS-1'!$B$5:$J$44,9,FALSE)*ABSYLD2!$F214</f>
        <v>0</v>
      </c>
      <c r="Q214" s="47">
        <f>ABSYLD1!Q214*VLOOKUP(ABSYLD2!Q$4,'[1]INTERNAL PARAMETERS-1'!$B$5:$J$44,5,FALSE)*VLOOKUP(ABSYLD2!Q$4,'[1]INTERNAL PARAMETERS-1'!$B$5:$J$44,7,FALSE)*ABSYLD2!$F214 + ABSYLD1!Q214*(1-VLOOKUP(ABSYLD2!Q$4,'[1]INTERNAL PARAMETERS-1'!$B$5:$J$44,5,FALSE))*VLOOKUP(ABSYLD2!Q$4,'[1]INTERNAL PARAMETERS-1'!$B$5:$J$44,9,FALSE)*ABSYLD2!$F214</f>
        <v>0</v>
      </c>
      <c r="R214" s="47">
        <f>ABSYLD1!R214*VLOOKUP(ABSYLD2!R$4,'[1]INTERNAL PARAMETERS-1'!$B$5:$J$44,5,FALSE)*VLOOKUP(ABSYLD2!R$4,'[1]INTERNAL PARAMETERS-1'!$B$5:$J$44,7,FALSE)*ABSYLD2!$F214 + ABSYLD1!R214*(1-VLOOKUP(ABSYLD2!R$4,'[1]INTERNAL PARAMETERS-1'!$B$5:$J$44,5,FALSE))*VLOOKUP(ABSYLD2!R$4,'[1]INTERNAL PARAMETERS-1'!$B$5:$J$44,9,FALSE)*ABSYLD2!$F214</f>
        <v>0</v>
      </c>
      <c r="S214" s="47">
        <f>ABSYLD1!S214*VLOOKUP(ABSYLD2!S$4,'[1]INTERNAL PARAMETERS-1'!$B$5:$J$44,5,FALSE)*VLOOKUP(ABSYLD2!S$4,'[1]INTERNAL PARAMETERS-1'!$B$5:$J$44,7,FALSE)*ABSYLD2!$F214 + ABSYLD1!S214*(1-VLOOKUP(ABSYLD2!S$4,'[1]INTERNAL PARAMETERS-1'!$B$5:$J$44,5,FALSE))*VLOOKUP(ABSYLD2!S$4,'[1]INTERNAL PARAMETERS-1'!$B$5:$J$44,9,FALSE)*ABSYLD2!$F214</f>
        <v>0</v>
      </c>
      <c r="T214" s="47">
        <f>ABSYLD1!T214*VLOOKUP(ABSYLD2!T$4,'[1]INTERNAL PARAMETERS-1'!$B$5:$J$44,5,FALSE)*VLOOKUP(ABSYLD2!T$4,'[1]INTERNAL PARAMETERS-1'!$B$5:$J$44,7,FALSE)*ABSYLD2!$F214 + ABSYLD1!T214*(1-VLOOKUP(ABSYLD2!T$4,'[1]INTERNAL PARAMETERS-1'!$B$5:$J$44,5,FALSE))*VLOOKUP(ABSYLD2!T$4,'[1]INTERNAL PARAMETERS-1'!$B$5:$J$44,9,FALSE)*ABSYLD2!$F214</f>
        <v>0</v>
      </c>
      <c r="U214" s="47">
        <f>ABSYLD1!U214*VLOOKUP(ABSYLD2!U$4,'[1]INTERNAL PARAMETERS-1'!$B$5:$J$44,5,FALSE)*VLOOKUP(ABSYLD2!U$4,'[1]INTERNAL PARAMETERS-1'!$B$5:$J$44,7,FALSE)*ABSYLD2!$F214 + ABSYLD1!U214*(1-VLOOKUP(ABSYLD2!U$4,'[1]INTERNAL PARAMETERS-1'!$B$5:$J$44,5,FALSE))*VLOOKUP(ABSYLD2!U$4,'[1]INTERNAL PARAMETERS-1'!$B$5:$J$44,9,FALSE)*ABSYLD2!$F214</f>
        <v>0</v>
      </c>
      <c r="V214" s="47">
        <f>ABSYLD1!V214*VLOOKUP(ABSYLD2!V$4,'[1]INTERNAL PARAMETERS-1'!$B$5:$J$44,5,FALSE)*VLOOKUP(ABSYLD2!V$4,'[1]INTERNAL PARAMETERS-1'!$B$5:$J$44,7,FALSE)*ABSYLD2!$F214 + ABSYLD1!V214*(1-VLOOKUP(ABSYLD2!V$4,'[1]INTERNAL PARAMETERS-1'!$B$5:$J$44,5,FALSE))*VLOOKUP(ABSYLD2!V$4,'[1]INTERNAL PARAMETERS-1'!$B$5:$J$44,9,FALSE)*ABSYLD2!$F214</f>
        <v>0</v>
      </c>
      <c r="W214" s="47">
        <f>ABSYLD1!W214*VLOOKUP(ABSYLD2!W$4,'[1]INTERNAL PARAMETERS-1'!$B$5:$J$44,5,FALSE)*VLOOKUP(ABSYLD2!W$4,'[1]INTERNAL PARAMETERS-1'!$B$5:$J$44,7,FALSE)*ABSYLD2!$F214 + ABSYLD1!W214*(1-VLOOKUP(ABSYLD2!W$4,'[1]INTERNAL PARAMETERS-1'!$B$5:$J$44,5,FALSE))*VLOOKUP(ABSYLD2!W$4,'[1]INTERNAL PARAMETERS-1'!$B$5:$J$44,9,FALSE)*ABSYLD2!$F214</f>
        <v>0</v>
      </c>
      <c r="X214" s="47">
        <f>ABSYLD1!X214*VLOOKUP(ABSYLD2!X$4,'[1]INTERNAL PARAMETERS-1'!$B$5:$J$44,5,FALSE)*VLOOKUP(ABSYLD2!X$4,'[1]INTERNAL PARAMETERS-1'!$B$5:$J$44,7,FALSE)*ABSYLD2!$F214 + ABSYLD1!X214*(1-VLOOKUP(ABSYLD2!X$4,'[1]INTERNAL PARAMETERS-1'!$B$5:$J$44,5,FALSE))*VLOOKUP(ABSYLD2!X$4,'[1]INTERNAL PARAMETERS-1'!$B$5:$J$44,9,FALSE)*ABSYLD2!$F214</f>
        <v>0</v>
      </c>
      <c r="Y214" s="47">
        <f>ABSYLD1!Y214*VLOOKUP(ABSYLD2!Y$4,'[1]INTERNAL PARAMETERS-1'!$B$5:$J$44,5,FALSE)*VLOOKUP(ABSYLD2!Y$4,'[1]INTERNAL PARAMETERS-1'!$B$5:$J$44,7,FALSE)*ABSYLD2!$F214 + ABSYLD1!Y214*(1-VLOOKUP(ABSYLD2!Y$4,'[1]INTERNAL PARAMETERS-1'!$B$5:$J$44,5,FALSE))*VLOOKUP(ABSYLD2!Y$4,'[1]INTERNAL PARAMETERS-1'!$B$5:$J$44,9,FALSE)*ABSYLD2!$F214</f>
        <v>0</v>
      </c>
      <c r="Z214" s="47">
        <f>ABSYLD1!Z214*VLOOKUP(ABSYLD2!Z$4,'[1]INTERNAL PARAMETERS-1'!$B$5:$J$44,5,FALSE)*VLOOKUP(ABSYLD2!Z$4,'[1]INTERNAL PARAMETERS-1'!$B$5:$J$44,7,FALSE)*ABSYLD2!$F214 + ABSYLD1!Z214*(1-VLOOKUP(ABSYLD2!Z$4,'[1]INTERNAL PARAMETERS-1'!$B$5:$J$44,5,FALSE))*VLOOKUP(ABSYLD2!Z$4,'[1]INTERNAL PARAMETERS-1'!$B$5:$J$44,9,FALSE)*ABSYLD2!$F214</f>
        <v>0</v>
      </c>
      <c r="AA214" s="47">
        <f>ABSYLD1!AA214*VLOOKUP(ABSYLD2!AA$4,'[1]INTERNAL PARAMETERS-1'!$B$5:$J$44,5,FALSE)*VLOOKUP(ABSYLD2!AA$4,'[1]INTERNAL PARAMETERS-1'!$B$5:$J$44,7,FALSE)*ABSYLD2!$F214 + ABSYLD1!AA214*(1-VLOOKUP(ABSYLD2!AA$4,'[1]INTERNAL PARAMETERS-1'!$B$5:$J$44,5,FALSE))*VLOOKUP(ABSYLD2!AA$4,'[1]INTERNAL PARAMETERS-1'!$B$5:$J$44,9,FALSE)*ABSYLD2!$F214</f>
        <v>0</v>
      </c>
      <c r="AB214" s="47">
        <f>ABSYLD1!AB214*VLOOKUP(ABSYLD2!AB$4,'[1]INTERNAL PARAMETERS-1'!$B$5:$J$44,5,FALSE)*VLOOKUP(ABSYLD2!AB$4,'[1]INTERNAL PARAMETERS-1'!$B$5:$J$44,7,FALSE)*ABSYLD2!$F214 + ABSYLD1!AB214*(1-VLOOKUP(ABSYLD2!AB$4,'[1]INTERNAL PARAMETERS-1'!$B$5:$J$44,5,FALSE))*VLOOKUP(ABSYLD2!AB$4,'[1]INTERNAL PARAMETERS-1'!$B$5:$J$44,9,FALSE)*ABSYLD2!$F214</f>
        <v>0</v>
      </c>
      <c r="AC214" s="47">
        <f>ABSYLD1!AC214*VLOOKUP(ABSYLD2!AC$4,'[1]INTERNAL PARAMETERS-1'!$B$5:$J$44,5,FALSE)*VLOOKUP(ABSYLD2!AC$4,'[1]INTERNAL PARAMETERS-1'!$B$5:$J$44,7,FALSE)*ABSYLD2!$F214 + ABSYLD1!AC214*(1-VLOOKUP(ABSYLD2!AC$4,'[1]INTERNAL PARAMETERS-1'!$B$5:$J$44,5,FALSE))*VLOOKUP(ABSYLD2!AC$4,'[1]INTERNAL PARAMETERS-1'!$B$5:$J$44,9,FALSE)*ABSYLD2!$F214</f>
        <v>0</v>
      </c>
      <c r="AD214" s="47">
        <f>ABSYLD1!AD214*VLOOKUP(ABSYLD2!AD$4,'[1]INTERNAL PARAMETERS-1'!$B$5:$J$44,5,FALSE)*VLOOKUP(ABSYLD2!AD$4,'[1]INTERNAL PARAMETERS-1'!$B$5:$J$44,7,FALSE)*ABSYLD2!$F214 + ABSYLD1!AD214*(1-VLOOKUP(ABSYLD2!AD$4,'[1]INTERNAL PARAMETERS-1'!$B$5:$J$44,5,FALSE))*VLOOKUP(ABSYLD2!AD$4,'[1]INTERNAL PARAMETERS-1'!$B$5:$J$44,9,FALSE)*ABSYLD2!$F214</f>
        <v>0</v>
      </c>
      <c r="AE214" s="47">
        <f>ABSYLD1!AE214*VLOOKUP(ABSYLD2!AE$4,'[1]INTERNAL PARAMETERS-1'!$B$5:$J$44,5,FALSE)*VLOOKUP(ABSYLD2!AE$4,'[1]INTERNAL PARAMETERS-1'!$B$5:$J$44,7,FALSE)*ABSYLD2!$F214 + ABSYLD1!AE214*(1-VLOOKUP(ABSYLD2!AE$4,'[1]INTERNAL PARAMETERS-1'!$B$5:$J$44,5,FALSE))*VLOOKUP(ABSYLD2!AE$4,'[1]INTERNAL PARAMETERS-1'!$B$5:$J$44,9,FALSE)*ABSYLD2!$F214</f>
        <v>0</v>
      </c>
      <c r="AF214" s="47">
        <f>ABSYLD1!AF214*VLOOKUP(ABSYLD2!AF$4,'[1]INTERNAL PARAMETERS-1'!$B$5:$J$44,5,FALSE)*VLOOKUP(ABSYLD2!AF$4,'[1]INTERNAL PARAMETERS-1'!$B$5:$J$44,7,FALSE)*ABSYLD2!$F214 + ABSYLD1!AF214*(1-VLOOKUP(ABSYLD2!AF$4,'[1]INTERNAL PARAMETERS-1'!$B$5:$J$44,5,FALSE))*VLOOKUP(ABSYLD2!AF$4,'[1]INTERNAL PARAMETERS-1'!$B$5:$J$44,9,FALSE)*ABSYLD2!$F214</f>
        <v>0</v>
      </c>
      <c r="AG214" s="47">
        <f>ABSYLD1!AG214*VLOOKUP(ABSYLD2!AG$4,'[1]INTERNAL PARAMETERS-1'!$B$5:$J$44,5,FALSE)*VLOOKUP(ABSYLD2!AG$4,'[1]INTERNAL PARAMETERS-1'!$B$5:$J$44,7,FALSE)*ABSYLD2!$F214 + ABSYLD1!AG214*(1-VLOOKUP(ABSYLD2!AG$4,'[1]INTERNAL PARAMETERS-1'!$B$5:$J$44,5,FALSE))*VLOOKUP(ABSYLD2!AG$4,'[1]INTERNAL PARAMETERS-1'!$B$5:$J$44,9,FALSE)*ABSYLD2!$F214</f>
        <v>0</v>
      </c>
      <c r="AH214" s="47">
        <f>ABSYLD1!AH214*VLOOKUP(ABSYLD2!AH$4,'[1]INTERNAL PARAMETERS-1'!$B$5:$J$44,5,FALSE)*VLOOKUP(ABSYLD2!AH$4,'[1]INTERNAL PARAMETERS-1'!$B$5:$J$44,7,FALSE)*ABSYLD2!$F214 + ABSYLD1!AH214*(1-VLOOKUP(ABSYLD2!AH$4,'[1]INTERNAL PARAMETERS-1'!$B$5:$J$44,5,FALSE))*VLOOKUP(ABSYLD2!AH$4,'[1]INTERNAL PARAMETERS-1'!$B$5:$J$44,9,FALSE)*ABSYLD2!$F214</f>
        <v>0</v>
      </c>
      <c r="AI214" s="47">
        <f>ABSYLD1!AI214*VLOOKUP(ABSYLD2!AI$4,'[1]INTERNAL PARAMETERS-1'!$B$5:$J$44,5,FALSE)*VLOOKUP(ABSYLD2!AI$4,'[1]INTERNAL PARAMETERS-1'!$B$5:$J$44,7,FALSE)*ABSYLD2!$F214 + ABSYLD1!AI214*(1-VLOOKUP(ABSYLD2!AI$4,'[1]INTERNAL PARAMETERS-1'!$B$5:$J$44,5,FALSE))*VLOOKUP(ABSYLD2!AI$4,'[1]INTERNAL PARAMETERS-1'!$B$5:$J$44,9,FALSE)*ABSYLD2!$F214</f>
        <v>0</v>
      </c>
      <c r="AJ214" s="47">
        <f>ABSYLD1!AJ214*VLOOKUP(ABSYLD2!AJ$4,'[1]INTERNAL PARAMETERS-1'!$B$5:$J$44,5,FALSE)*VLOOKUP(ABSYLD2!AJ$4,'[1]INTERNAL PARAMETERS-1'!$B$5:$J$44,7,FALSE)*ABSYLD2!$F214 + ABSYLD1!AJ214*(1-VLOOKUP(ABSYLD2!AJ$4,'[1]INTERNAL PARAMETERS-1'!$B$5:$J$44,5,FALSE))*VLOOKUP(ABSYLD2!AJ$4,'[1]INTERNAL PARAMETERS-1'!$B$5:$J$44,9,FALSE)*ABSYLD2!$F214</f>
        <v>0</v>
      </c>
      <c r="AK214" s="47">
        <f>ABSYLD1!AK214*VLOOKUP(ABSYLD2!AK$4,'[1]INTERNAL PARAMETERS-1'!$B$5:$J$44,5,FALSE)*VLOOKUP(ABSYLD2!AK$4,'[1]INTERNAL PARAMETERS-1'!$B$5:$J$44,7,FALSE)*ABSYLD2!$F214 + ABSYLD1!AK214*(1-VLOOKUP(ABSYLD2!AK$4,'[1]INTERNAL PARAMETERS-1'!$B$5:$J$44,5,FALSE))*VLOOKUP(ABSYLD2!AK$4,'[1]INTERNAL PARAMETERS-1'!$B$5:$J$44,9,FALSE)*ABSYLD2!$F214</f>
        <v>0</v>
      </c>
      <c r="AL214" s="47">
        <f>ABSYLD1!AL214*VLOOKUP(ABSYLD2!AL$4,'[1]INTERNAL PARAMETERS-1'!$B$5:$J$44,5,FALSE)*VLOOKUP(ABSYLD2!AL$4,'[1]INTERNAL PARAMETERS-1'!$B$5:$J$44,7,FALSE)*ABSYLD2!$F214 + ABSYLD1!AL214*(1-VLOOKUP(ABSYLD2!AL$4,'[1]INTERNAL PARAMETERS-1'!$B$5:$J$44,5,FALSE))*VLOOKUP(ABSYLD2!AL$4,'[1]INTERNAL PARAMETERS-1'!$B$5:$J$44,9,FALSE)*ABSYLD2!$F214</f>
        <v>0</v>
      </c>
      <c r="AM214" s="47">
        <f>ABSYLD1!AM214*VLOOKUP(ABSYLD2!AM$4,'[1]INTERNAL PARAMETERS-1'!$B$5:$J$44,5,FALSE)*VLOOKUP(ABSYLD2!AM$4,'[1]INTERNAL PARAMETERS-1'!$B$5:$J$44,7,FALSE)*ABSYLD2!$F214 + ABSYLD1!AM214*(1-VLOOKUP(ABSYLD2!AM$4,'[1]INTERNAL PARAMETERS-1'!$B$5:$J$44,5,FALSE))*VLOOKUP(ABSYLD2!AM$4,'[1]INTERNAL PARAMETERS-1'!$B$5:$J$44,9,FALSE)*ABSYLD2!$F214</f>
        <v>0</v>
      </c>
      <c r="AN214" s="47">
        <f>ABSYLD1!AN214*VLOOKUP(ABSYLD2!AN$4,'[1]INTERNAL PARAMETERS-1'!$B$5:$J$44,5,FALSE)*VLOOKUP(ABSYLD2!AN$4,'[1]INTERNAL PARAMETERS-1'!$B$5:$J$44,7,FALSE)*ABSYLD2!$F214 + ABSYLD1!AN214*(1-VLOOKUP(ABSYLD2!AN$4,'[1]INTERNAL PARAMETERS-1'!$B$5:$J$44,5,FALSE))*VLOOKUP(ABSYLD2!AN$4,'[1]INTERNAL PARAMETERS-1'!$B$5:$J$44,9,FALSE)*ABSYLD2!$F214</f>
        <v>0</v>
      </c>
      <c r="AO214" s="47">
        <f>ABSYLD1!AO214*VLOOKUP(ABSYLD2!AO$4,'[1]INTERNAL PARAMETERS-1'!$B$5:$J$44,5,FALSE)*VLOOKUP(ABSYLD2!AO$4,'[1]INTERNAL PARAMETERS-1'!$B$5:$J$44,7,FALSE)*ABSYLD2!$F214 + ABSYLD1!AO214*(1-VLOOKUP(ABSYLD2!AO$4,'[1]INTERNAL PARAMETERS-1'!$B$5:$J$44,5,FALSE))*VLOOKUP(ABSYLD2!AO$4,'[1]INTERNAL PARAMETERS-1'!$B$5:$J$44,9,FALSE)*ABSYLD2!$F214</f>
        <v>0</v>
      </c>
      <c r="AP214" s="47">
        <f>ABSYLD1!AP214*VLOOKUP(ABSYLD2!AP$4,'[1]INTERNAL PARAMETERS-1'!$B$5:$J$44,5,FALSE)*VLOOKUP(ABSYLD2!AP$4,'[1]INTERNAL PARAMETERS-1'!$B$5:$J$44,7,FALSE)*ABSYLD2!$F214 + ABSYLD1!AP214*(1-VLOOKUP(ABSYLD2!AP$4,'[1]INTERNAL PARAMETERS-1'!$B$5:$J$44,5,FALSE))*VLOOKUP(ABSYLD2!AP$4,'[1]INTERNAL PARAMETERS-1'!$B$5:$J$44,9,FALSE)*ABSYLD2!$F214</f>
        <v>0</v>
      </c>
      <c r="AQ214" s="47">
        <f>ABSYLD1!AQ214*VLOOKUP(ABSYLD2!AQ$4,'[1]INTERNAL PARAMETERS-1'!$B$5:$J$44,5,FALSE)*VLOOKUP(ABSYLD2!AQ$4,'[1]INTERNAL PARAMETERS-1'!$B$5:$J$44,7,FALSE)*ABSYLD2!$F214 + ABSYLD1!AQ214*(1-VLOOKUP(ABSYLD2!AQ$4,'[1]INTERNAL PARAMETERS-1'!$B$5:$J$44,5,FALSE))*VLOOKUP(ABSYLD2!AQ$4,'[1]INTERNAL PARAMETERS-1'!$B$5:$J$44,9,FALSE)*ABSYLD2!$F214</f>
        <v>0</v>
      </c>
      <c r="AR214" s="47">
        <f>ABSYLD1!AR214*VLOOKUP(ABSYLD2!AR$4,'[1]INTERNAL PARAMETERS-1'!$B$5:$J$44,5,FALSE)*VLOOKUP(ABSYLD2!AR$4,'[1]INTERNAL PARAMETERS-1'!$B$5:$J$44,7,FALSE)*ABSYLD2!$F214 + ABSYLD1!AR214*(1-VLOOKUP(ABSYLD2!AR$4,'[1]INTERNAL PARAMETERS-1'!$B$5:$J$44,5,FALSE))*VLOOKUP(ABSYLD2!AR$4,'[1]INTERNAL PARAMETERS-1'!$B$5:$J$44,9,FALSE)*ABSYLD2!$F214</f>
        <v>0</v>
      </c>
      <c r="AS214" s="47">
        <f>ABSYLD1!AS214*VLOOKUP(ABSYLD2!AS$4,'[1]INTERNAL PARAMETERS-1'!$B$5:$J$44,5,FALSE)*VLOOKUP(ABSYLD2!AS$4,'[1]INTERNAL PARAMETERS-1'!$B$5:$J$44,7,FALSE)*ABSYLD2!$F214 + ABSYLD1!AS214*(1-VLOOKUP(ABSYLD2!AS$4,'[1]INTERNAL PARAMETERS-1'!$B$5:$J$44,5,FALSE))*VLOOKUP(ABSYLD2!AS$4,'[1]INTERNAL PARAMETERS-1'!$B$5:$J$44,9,FALSE)*ABSYLD2!$F214</f>
        <v>0</v>
      </c>
      <c r="AT214" s="46">
        <f>ABSYLD1!AT214*VLOOKUP(ABSYLD2!AT$4,'[1]INTERNAL PARAMETERS-1'!$B$5:$J$44,5,FALSE)*VLOOKUP(ABSYLD2!AT$4,'[1]INTERNAL PARAMETERS-1'!$B$5:$J$44,7,FALSE)*ABSYLD2!$F214 + ABSYLD1!AT214*(1-VLOOKUP(ABSYLD2!AT$4,'[1]INTERNAL PARAMETERS-1'!$B$5:$J$44,5,FALSE))*VLOOKUP(ABSYLD2!AT$4,'[1]INTERNAL PARAMETERS-1'!$B$5:$J$44,9,FALSE)*ABSYLD2!$F214</f>
        <v>0</v>
      </c>
      <c r="AU214" s="48">
        <f>ABSYLD1!AU214*VLOOKUP(ABSYLD2!AU$4,'[1]INTERNAL PARAMETERS-1'!$B$5:$J$44,5,FALSE)*VLOOKUP(ABSYLD2!AU$4,'[1]INTERNAL PARAMETERS-1'!$B$5:$J$44,6,FALSE)*VLOOKUP(ABSYLD2!AU$4,'[1]INTERNAL PARAMETERS-1'!$B$5:$J$44,3,FALSE) + ABSYLD1!AU214*(1-VLOOKUP(ABSYLD2!AU$4,'[1]INTERNAL PARAMETERS-1'!$B$5:$J$44,5,FALSE))*VLOOKUP(ABSYLD2!AU$4,'[1]INTERNAL PARAMETERS-1'!$B$5:$J$44,8,FALSE)*VLOOKUP(ABSYLD2!AU$4,'[1]INTERNAL PARAMETERS-1'!$B$5:$J$44,3,FALSE)</f>
        <v>0</v>
      </c>
      <c r="AV214" s="47">
        <f>ABSYLD1!AV214*VLOOKUP(ABSYLD2!AV$4,'[1]INTERNAL PARAMETERS-1'!$B$5:$J$44,5,FALSE)*VLOOKUP(ABSYLD2!AV$4,'[1]INTERNAL PARAMETERS-1'!$B$5:$J$44,6,FALSE)*VLOOKUP(ABSYLD2!AV$4,'[1]INTERNAL PARAMETERS-1'!$B$5:$J$44,3,FALSE) + ABSYLD1!AV214*(1-VLOOKUP(ABSYLD2!AV$4,'[1]INTERNAL PARAMETERS-1'!$B$5:$J$44,5,FALSE))*VLOOKUP(ABSYLD2!AV$4,'[1]INTERNAL PARAMETERS-1'!$B$5:$J$44,8,FALSE)*VLOOKUP(ABSYLD2!AV$4,'[1]INTERNAL PARAMETERS-1'!$B$5:$J$44,3,FALSE)</f>
        <v>0</v>
      </c>
      <c r="AW214" s="47">
        <f>ABSYLD1!AW214*VLOOKUP(ABSYLD2!AW$4,'[1]INTERNAL PARAMETERS-1'!$B$5:$J$44,5,FALSE)*VLOOKUP(ABSYLD2!AW$4,'[1]INTERNAL PARAMETERS-1'!$B$5:$J$44,6,FALSE)*VLOOKUP(ABSYLD2!AW$4,'[1]INTERNAL PARAMETERS-1'!$B$5:$J$44,3,FALSE) + ABSYLD1!AW214*(1-VLOOKUP(ABSYLD2!AW$4,'[1]INTERNAL PARAMETERS-1'!$B$5:$J$44,5,FALSE))*VLOOKUP(ABSYLD2!AW$4,'[1]INTERNAL PARAMETERS-1'!$B$5:$J$44,8,FALSE)*VLOOKUP(ABSYLD2!AW$4,'[1]INTERNAL PARAMETERS-1'!$B$5:$J$44,3,FALSE)</f>
        <v>0</v>
      </c>
      <c r="AX214" s="47">
        <f>ABSYLD1!AX214*VLOOKUP(ABSYLD2!AX$4,'[1]INTERNAL PARAMETERS-1'!$B$5:$J$44,5,FALSE)*VLOOKUP(ABSYLD2!AX$4,'[1]INTERNAL PARAMETERS-1'!$B$5:$J$44,6,FALSE)*VLOOKUP(ABSYLD2!AX$4,'[1]INTERNAL PARAMETERS-1'!$B$5:$J$44,3,FALSE) + ABSYLD1!AX214*(1-VLOOKUP(ABSYLD2!AX$4,'[1]INTERNAL PARAMETERS-1'!$B$5:$J$44,5,FALSE))*VLOOKUP(ABSYLD2!AX$4,'[1]INTERNAL PARAMETERS-1'!$B$5:$J$44,8,FALSE)*VLOOKUP(ABSYLD2!AX$4,'[1]INTERNAL PARAMETERS-1'!$B$5:$J$44,3,FALSE)</f>
        <v>0</v>
      </c>
      <c r="AY214" s="47">
        <f>ABSYLD1!AY214*VLOOKUP(ABSYLD2!AY$4,'[1]INTERNAL PARAMETERS-1'!$B$5:$J$44,5,FALSE)*VLOOKUP(ABSYLD2!AY$4,'[1]INTERNAL PARAMETERS-1'!$B$5:$J$44,6,FALSE)*VLOOKUP(ABSYLD2!AY$4,'[1]INTERNAL PARAMETERS-1'!$B$5:$J$44,3,FALSE) + ABSYLD1!AY214*(1-VLOOKUP(ABSYLD2!AY$4,'[1]INTERNAL PARAMETERS-1'!$B$5:$J$44,5,FALSE))*VLOOKUP(ABSYLD2!AY$4,'[1]INTERNAL PARAMETERS-1'!$B$5:$J$44,8,FALSE)*VLOOKUP(ABSYLD2!AY$4,'[1]INTERNAL PARAMETERS-1'!$B$5:$J$44,3,FALSE)</f>
        <v>0</v>
      </c>
      <c r="AZ214" s="47">
        <f>ABSYLD1!AZ214*VLOOKUP(ABSYLD2!AZ$4,'[1]INTERNAL PARAMETERS-1'!$B$5:$J$44,5,FALSE)*VLOOKUP(ABSYLD2!AZ$4,'[1]INTERNAL PARAMETERS-1'!$B$5:$J$44,6,FALSE)*VLOOKUP(ABSYLD2!AZ$4,'[1]INTERNAL PARAMETERS-1'!$B$5:$J$44,3,FALSE) + ABSYLD1!AZ214*(1-VLOOKUP(ABSYLD2!AZ$4,'[1]INTERNAL PARAMETERS-1'!$B$5:$J$44,5,FALSE))*VLOOKUP(ABSYLD2!AZ$4,'[1]INTERNAL PARAMETERS-1'!$B$5:$J$44,8,FALSE)*VLOOKUP(ABSYLD2!AZ$4,'[1]INTERNAL PARAMETERS-1'!$B$5:$J$44,3,FALSE)</f>
        <v>0</v>
      </c>
      <c r="BA214" s="47">
        <f>ABSYLD1!BA214*VLOOKUP(ABSYLD2!BA$4,'[1]INTERNAL PARAMETERS-1'!$B$5:$J$44,5,FALSE)*VLOOKUP(ABSYLD2!BA$4,'[1]INTERNAL PARAMETERS-1'!$B$5:$J$44,6,FALSE)*VLOOKUP(ABSYLD2!BA$4,'[1]INTERNAL PARAMETERS-1'!$B$5:$J$44,3,FALSE) + ABSYLD1!BA214*(1-VLOOKUP(ABSYLD2!BA$4,'[1]INTERNAL PARAMETERS-1'!$B$5:$J$44,5,FALSE))*VLOOKUP(ABSYLD2!BA$4,'[1]INTERNAL PARAMETERS-1'!$B$5:$J$44,8,FALSE)*VLOOKUP(ABSYLD2!BA$4,'[1]INTERNAL PARAMETERS-1'!$B$5:$J$44,3,FALSE)</f>
        <v>0</v>
      </c>
      <c r="BB214" s="47">
        <f>ABSYLD1!BB214*VLOOKUP(ABSYLD2!BB$4,'[1]INTERNAL PARAMETERS-1'!$B$5:$J$44,5,FALSE)*VLOOKUP(ABSYLD2!BB$4,'[1]INTERNAL PARAMETERS-1'!$B$5:$J$44,6,FALSE)*VLOOKUP(ABSYLD2!BB$4,'[1]INTERNAL PARAMETERS-1'!$B$5:$J$44,3,FALSE) + ABSYLD1!BB214*(1-VLOOKUP(ABSYLD2!BB$4,'[1]INTERNAL PARAMETERS-1'!$B$5:$J$44,5,FALSE))*VLOOKUP(ABSYLD2!BB$4,'[1]INTERNAL PARAMETERS-1'!$B$5:$J$44,8,FALSE)*VLOOKUP(ABSYLD2!BB$4,'[1]INTERNAL PARAMETERS-1'!$B$5:$J$44,3,FALSE)</f>
        <v>0</v>
      </c>
      <c r="BC214" s="47">
        <f>ABSYLD1!BC214*VLOOKUP(ABSYLD2!BC$4,'[1]INTERNAL PARAMETERS-1'!$B$5:$J$44,5,FALSE)*VLOOKUP(ABSYLD2!BC$4,'[1]INTERNAL PARAMETERS-1'!$B$5:$J$44,6,FALSE)*VLOOKUP(ABSYLD2!BC$4,'[1]INTERNAL PARAMETERS-1'!$B$5:$J$44,3,FALSE) + ABSYLD1!BC214*(1-VLOOKUP(ABSYLD2!BC$4,'[1]INTERNAL PARAMETERS-1'!$B$5:$J$44,5,FALSE))*VLOOKUP(ABSYLD2!BC$4,'[1]INTERNAL PARAMETERS-1'!$B$5:$J$44,8,FALSE)*VLOOKUP(ABSYLD2!BC$4,'[1]INTERNAL PARAMETERS-1'!$B$5:$J$44,3,FALSE)</f>
        <v>0</v>
      </c>
      <c r="BD214" s="47">
        <f>ABSYLD1!BD214*VLOOKUP(ABSYLD2!BD$4,'[1]INTERNAL PARAMETERS-1'!$B$5:$J$44,5,FALSE)*VLOOKUP(ABSYLD2!BD$4,'[1]INTERNAL PARAMETERS-1'!$B$5:$J$44,6,FALSE)*VLOOKUP(ABSYLD2!BD$4,'[1]INTERNAL PARAMETERS-1'!$B$5:$J$44,3,FALSE) + ABSYLD1!BD214*(1-VLOOKUP(ABSYLD2!BD$4,'[1]INTERNAL PARAMETERS-1'!$B$5:$J$44,5,FALSE))*VLOOKUP(ABSYLD2!BD$4,'[1]INTERNAL PARAMETERS-1'!$B$5:$J$44,8,FALSE)*VLOOKUP(ABSYLD2!BD$4,'[1]INTERNAL PARAMETERS-1'!$B$5:$J$44,3,FALSE)</f>
        <v>0</v>
      </c>
      <c r="BE214" s="47">
        <f>ABSYLD1!BE214*VLOOKUP(ABSYLD2!BE$4,'[1]INTERNAL PARAMETERS-1'!$B$5:$J$44,5,FALSE)*VLOOKUP(ABSYLD2!BE$4,'[1]INTERNAL PARAMETERS-1'!$B$5:$J$44,6,FALSE)*VLOOKUP(ABSYLD2!BE$4,'[1]INTERNAL PARAMETERS-1'!$B$5:$J$44,3,FALSE) + ABSYLD1!BE214*(1-VLOOKUP(ABSYLD2!BE$4,'[1]INTERNAL PARAMETERS-1'!$B$5:$J$44,5,FALSE))*VLOOKUP(ABSYLD2!BE$4,'[1]INTERNAL PARAMETERS-1'!$B$5:$J$44,8,FALSE)*VLOOKUP(ABSYLD2!BE$4,'[1]INTERNAL PARAMETERS-1'!$B$5:$J$44,3,FALSE)</f>
        <v>0</v>
      </c>
      <c r="BF214" s="47">
        <f>ABSYLD1!BF214*VLOOKUP(ABSYLD2!BF$4,'[1]INTERNAL PARAMETERS-1'!$B$5:$J$44,5,FALSE)*VLOOKUP(ABSYLD2!BF$4,'[1]INTERNAL PARAMETERS-1'!$B$5:$J$44,6,FALSE)*VLOOKUP(ABSYLD2!BF$4,'[1]INTERNAL PARAMETERS-1'!$B$5:$J$44,3,FALSE) + ABSYLD1!BF214*(1-VLOOKUP(ABSYLD2!BF$4,'[1]INTERNAL PARAMETERS-1'!$B$5:$J$44,5,FALSE))*VLOOKUP(ABSYLD2!BF$4,'[1]INTERNAL PARAMETERS-1'!$B$5:$J$44,8,FALSE)*VLOOKUP(ABSYLD2!BF$4,'[1]INTERNAL PARAMETERS-1'!$B$5:$J$44,3,FALSE)</f>
        <v>0</v>
      </c>
      <c r="BG214" s="47">
        <f>ABSYLD1!BG214*VLOOKUP(ABSYLD2!BG$4,'[1]INTERNAL PARAMETERS-1'!$B$5:$J$44,5,FALSE)*VLOOKUP(ABSYLD2!BG$4,'[1]INTERNAL PARAMETERS-1'!$B$5:$J$44,6,FALSE)*VLOOKUP(ABSYLD2!BG$4,'[1]INTERNAL PARAMETERS-1'!$B$5:$J$44,3,FALSE) + ABSYLD1!BG214*(1-VLOOKUP(ABSYLD2!BG$4,'[1]INTERNAL PARAMETERS-1'!$B$5:$J$44,5,FALSE))*VLOOKUP(ABSYLD2!BG$4,'[1]INTERNAL PARAMETERS-1'!$B$5:$J$44,8,FALSE)*VLOOKUP(ABSYLD2!BG$4,'[1]INTERNAL PARAMETERS-1'!$B$5:$J$44,3,FALSE)</f>
        <v>0</v>
      </c>
      <c r="BH214" s="47">
        <f>ABSYLD1!BH214*VLOOKUP(ABSYLD2!BH$4,'[1]INTERNAL PARAMETERS-1'!$B$5:$J$44,5,FALSE)*VLOOKUP(ABSYLD2!BH$4,'[1]INTERNAL PARAMETERS-1'!$B$5:$J$44,6,FALSE)*VLOOKUP(ABSYLD2!BH$4,'[1]INTERNAL PARAMETERS-1'!$B$5:$J$44,3,FALSE) + ABSYLD1!BH214*(1-VLOOKUP(ABSYLD2!BH$4,'[1]INTERNAL PARAMETERS-1'!$B$5:$J$44,5,FALSE))*VLOOKUP(ABSYLD2!BH$4,'[1]INTERNAL PARAMETERS-1'!$B$5:$J$44,8,FALSE)*VLOOKUP(ABSYLD2!BH$4,'[1]INTERNAL PARAMETERS-1'!$B$5:$J$44,3,FALSE)</f>
        <v>0</v>
      </c>
      <c r="BI214" s="47">
        <f>ABSYLD1!BI214*VLOOKUP(ABSYLD2!BI$4,'[1]INTERNAL PARAMETERS-1'!$B$5:$J$44,5,FALSE)*VLOOKUP(ABSYLD2!BI$4,'[1]INTERNAL PARAMETERS-1'!$B$5:$J$44,6,FALSE)*VLOOKUP(ABSYLD2!BI$4,'[1]INTERNAL PARAMETERS-1'!$B$5:$J$44,3,FALSE) + ABSYLD1!BI214*(1-VLOOKUP(ABSYLD2!BI$4,'[1]INTERNAL PARAMETERS-1'!$B$5:$J$44,5,FALSE))*VLOOKUP(ABSYLD2!BI$4,'[1]INTERNAL PARAMETERS-1'!$B$5:$J$44,8,FALSE)*VLOOKUP(ABSYLD2!BI$4,'[1]INTERNAL PARAMETERS-1'!$B$5:$J$44,3,FALSE)</f>
        <v>0</v>
      </c>
      <c r="BJ214" s="47">
        <f>ABSYLD1!BJ214*VLOOKUP(ABSYLD2!BJ$4,'[1]INTERNAL PARAMETERS-1'!$B$5:$J$44,5,FALSE)*VLOOKUP(ABSYLD2!BJ$4,'[1]INTERNAL PARAMETERS-1'!$B$5:$J$44,6,FALSE)*VLOOKUP(ABSYLD2!BJ$4,'[1]INTERNAL PARAMETERS-1'!$B$5:$J$44,3,FALSE) + ABSYLD1!BJ214*(1-VLOOKUP(ABSYLD2!BJ$4,'[1]INTERNAL PARAMETERS-1'!$B$5:$J$44,5,FALSE))*VLOOKUP(ABSYLD2!BJ$4,'[1]INTERNAL PARAMETERS-1'!$B$5:$J$44,8,FALSE)*VLOOKUP(ABSYLD2!BJ$4,'[1]INTERNAL PARAMETERS-1'!$B$5:$J$44,3,FALSE)</f>
        <v>0</v>
      </c>
      <c r="BK214" s="47">
        <f>ABSYLD1!BK214*VLOOKUP(ABSYLD2!BK$4,'[1]INTERNAL PARAMETERS-1'!$B$5:$J$44,5,FALSE)*VLOOKUP(ABSYLD2!BK$4,'[1]INTERNAL PARAMETERS-1'!$B$5:$J$44,6,FALSE)*VLOOKUP(ABSYLD2!BK$4,'[1]INTERNAL PARAMETERS-1'!$B$5:$J$44,3,FALSE) + ABSYLD1!BK214*(1-VLOOKUP(ABSYLD2!BK$4,'[1]INTERNAL PARAMETERS-1'!$B$5:$J$44,5,FALSE))*VLOOKUP(ABSYLD2!BK$4,'[1]INTERNAL PARAMETERS-1'!$B$5:$J$44,8,FALSE)*VLOOKUP(ABSYLD2!BK$4,'[1]INTERNAL PARAMETERS-1'!$B$5:$J$44,3,FALSE)</f>
        <v>0</v>
      </c>
      <c r="BL214" s="47">
        <f>ABSYLD1!BL214*VLOOKUP(ABSYLD2!BL$4,'[1]INTERNAL PARAMETERS-1'!$B$5:$J$44,5,FALSE)*VLOOKUP(ABSYLD2!BL$4,'[1]INTERNAL PARAMETERS-1'!$B$5:$J$44,6,FALSE)*VLOOKUP(ABSYLD2!BL$4,'[1]INTERNAL PARAMETERS-1'!$B$5:$J$44,3,FALSE) + ABSYLD1!BL214*(1-VLOOKUP(ABSYLD2!BL$4,'[1]INTERNAL PARAMETERS-1'!$B$5:$J$44,5,FALSE))*VLOOKUP(ABSYLD2!BL$4,'[1]INTERNAL PARAMETERS-1'!$B$5:$J$44,8,FALSE)*VLOOKUP(ABSYLD2!BL$4,'[1]INTERNAL PARAMETERS-1'!$B$5:$J$44,3,FALSE)</f>
        <v>0</v>
      </c>
      <c r="BM214" s="47">
        <f>ABSYLD1!BM214*VLOOKUP(ABSYLD2!BM$4,'[1]INTERNAL PARAMETERS-1'!$B$5:$J$44,5,FALSE)*VLOOKUP(ABSYLD2!BM$4,'[1]INTERNAL PARAMETERS-1'!$B$5:$J$44,6,FALSE)*VLOOKUP(ABSYLD2!BM$4,'[1]INTERNAL PARAMETERS-1'!$B$5:$J$44,3,FALSE) + ABSYLD1!BM214*(1-VLOOKUP(ABSYLD2!BM$4,'[1]INTERNAL PARAMETERS-1'!$B$5:$J$44,5,FALSE))*VLOOKUP(ABSYLD2!BM$4,'[1]INTERNAL PARAMETERS-1'!$B$5:$J$44,8,FALSE)*VLOOKUP(ABSYLD2!BM$4,'[1]INTERNAL PARAMETERS-1'!$B$5:$J$44,3,FALSE)</f>
        <v>0</v>
      </c>
      <c r="BN214" s="47">
        <f>ABSYLD1!BN214*VLOOKUP(ABSYLD2!BN$4,'[1]INTERNAL PARAMETERS-1'!$B$5:$J$44,5,FALSE)*VLOOKUP(ABSYLD2!BN$4,'[1]INTERNAL PARAMETERS-1'!$B$5:$J$44,6,FALSE)*VLOOKUP(ABSYLD2!BN$4,'[1]INTERNAL PARAMETERS-1'!$B$5:$J$44,3,FALSE) + ABSYLD1!BN214*(1-VLOOKUP(ABSYLD2!BN$4,'[1]INTERNAL PARAMETERS-1'!$B$5:$J$44,5,FALSE))*VLOOKUP(ABSYLD2!BN$4,'[1]INTERNAL PARAMETERS-1'!$B$5:$J$44,8,FALSE)*VLOOKUP(ABSYLD2!BN$4,'[1]INTERNAL PARAMETERS-1'!$B$5:$J$44,3,FALSE)</f>
        <v>0</v>
      </c>
      <c r="BO214" s="47">
        <f>ABSYLD1!BO214*VLOOKUP(ABSYLD2!BO$4,'[1]INTERNAL PARAMETERS-1'!$B$5:$J$44,5,FALSE)*VLOOKUP(ABSYLD2!BO$4,'[1]INTERNAL PARAMETERS-1'!$B$5:$J$44,6,FALSE)*VLOOKUP(ABSYLD2!BO$4,'[1]INTERNAL PARAMETERS-1'!$B$5:$J$44,3,FALSE) + ABSYLD1!BO214*(1-VLOOKUP(ABSYLD2!BO$4,'[1]INTERNAL PARAMETERS-1'!$B$5:$J$44,5,FALSE))*VLOOKUP(ABSYLD2!BO$4,'[1]INTERNAL PARAMETERS-1'!$B$5:$J$44,8,FALSE)*VLOOKUP(ABSYLD2!BO$4,'[1]INTERNAL PARAMETERS-1'!$B$5:$J$44,3,FALSE)</f>
        <v>0</v>
      </c>
      <c r="BP214" s="47">
        <f>ABSYLD1!BP214*VLOOKUP(ABSYLD2!BP$4,'[1]INTERNAL PARAMETERS-1'!$B$5:$J$44,5,FALSE)*VLOOKUP(ABSYLD2!BP$4,'[1]INTERNAL PARAMETERS-1'!$B$5:$J$44,6,FALSE)*VLOOKUP(ABSYLD2!BP$4,'[1]INTERNAL PARAMETERS-1'!$B$5:$J$44,3,FALSE) + ABSYLD1!BP214*(1-VLOOKUP(ABSYLD2!BP$4,'[1]INTERNAL PARAMETERS-1'!$B$5:$J$44,5,FALSE))*VLOOKUP(ABSYLD2!BP$4,'[1]INTERNAL PARAMETERS-1'!$B$5:$J$44,8,FALSE)*VLOOKUP(ABSYLD2!BP$4,'[1]INTERNAL PARAMETERS-1'!$B$5:$J$44,3,FALSE)</f>
        <v>0</v>
      </c>
      <c r="BQ214" s="47">
        <f>ABSYLD1!BQ214*VLOOKUP(ABSYLD2!BQ$4,'[1]INTERNAL PARAMETERS-1'!$B$5:$J$44,5,FALSE)*VLOOKUP(ABSYLD2!BQ$4,'[1]INTERNAL PARAMETERS-1'!$B$5:$J$44,6,FALSE)*VLOOKUP(ABSYLD2!BQ$4,'[1]INTERNAL PARAMETERS-1'!$B$5:$J$44,3,FALSE) + ABSYLD1!BQ214*(1-VLOOKUP(ABSYLD2!BQ$4,'[1]INTERNAL PARAMETERS-1'!$B$5:$J$44,5,FALSE))*VLOOKUP(ABSYLD2!BQ$4,'[1]INTERNAL PARAMETERS-1'!$B$5:$J$44,8,FALSE)*VLOOKUP(ABSYLD2!BQ$4,'[1]INTERNAL PARAMETERS-1'!$B$5:$J$44,3,FALSE)</f>
        <v>0</v>
      </c>
      <c r="BR214" s="47">
        <f>ABSYLD1!BR214*VLOOKUP(ABSYLD2!BR$4,'[1]INTERNAL PARAMETERS-1'!$B$5:$J$44,5,FALSE)*VLOOKUP(ABSYLD2!BR$4,'[1]INTERNAL PARAMETERS-1'!$B$5:$J$44,6,FALSE)*VLOOKUP(ABSYLD2!BR$4,'[1]INTERNAL PARAMETERS-1'!$B$5:$J$44,3,FALSE) + ABSYLD1!BR214*(1-VLOOKUP(ABSYLD2!BR$4,'[1]INTERNAL PARAMETERS-1'!$B$5:$J$44,5,FALSE))*VLOOKUP(ABSYLD2!BR$4,'[1]INTERNAL PARAMETERS-1'!$B$5:$J$44,8,FALSE)*VLOOKUP(ABSYLD2!BR$4,'[1]INTERNAL PARAMETERS-1'!$B$5:$J$44,3,FALSE)</f>
        <v>0</v>
      </c>
      <c r="BS214" s="47">
        <f>ABSYLD1!BS214*VLOOKUP(ABSYLD2!BS$4,'[1]INTERNAL PARAMETERS-1'!$B$5:$J$44,5,FALSE)*VLOOKUP(ABSYLD2!BS$4,'[1]INTERNAL PARAMETERS-1'!$B$5:$J$44,6,FALSE)*VLOOKUP(ABSYLD2!BS$4,'[1]INTERNAL PARAMETERS-1'!$B$5:$J$44,3,FALSE) + ABSYLD1!BS214*(1-VLOOKUP(ABSYLD2!BS$4,'[1]INTERNAL PARAMETERS-1'!$B$5:$J$44,5,FALSE))*VLOOKUP(ABSYLD2!BS$4,'[1]INTERNAL PARAMETERS-1'!$B$5:$J$44,8,FALSE)*VLOOKUP(ABSYLD2!BS$4,'[1]INTERNAL PARAMETERS-1'!$B$5:$J$44,3,FALSE)</f>
        <v>0</v>
      </c>
      <c r="BT214" s="47">
        <f>ABSYLD1!BT214*VLOOKUP(ABSYLD2!BT$4,'[1]INTERNAL PARAMETERS-1'!$B$5:$J$44,5,FALSE)*VLOOKUP(ABSYLD2!BT$4,'[1]INTERNAL PARAMETERS-1'!$B$5:$J$44,6,FALSE)*VLOOKUP(ABSYLD2!BT$4,'[1]INTERNAL PARAMETERS-1'!$B$5:$J$44,3,FALSE) + ABSYLD1!BT214*(1-VLOOKUP(ABSYLD2!BT$4,'[1]INTERNAL PARAMETERS-1'!$B$5:$J$44,5,FALSE))*VLOOKUP(ABSYLD2!BT$4,'[1]INTERNAL PARAMETERS-1'!$B$5:$J$44,8,FALSE)*VLOOKUP(ABSYLD2!BT$4,'[1]INTERNAL PARAMETERS-1'!$B$5:$J$44,3,FALSE)</f>
        <v>0</v>
      </c>
      <c r="BU214" s="47">
        <f>ABSYLD1!BU214*VLOOKUP(ABSYLD2!BU$4,'[1]INTERNAL PARAMETERS-1'!$B$5:$J$44,5,FALSE)*VLOOKUP(ABSYLD2!BU$4,'[1]INTERNAL PARAMETERS-1'!$B$5:$J$44,6,FALSE)*VLOOKUP(ABSYLD2!BU$4,'[1]INTERNAL PARAMETERS-1'!$B$5:$J$44,3,FALSE) + ABSYLD1!BU214*(1-VLOOKUP(ABSYLD2!BU$4,'[1]INTERNAL PARAMETERS-1'!$B$5:$J$44,5,FALSE))*VLOOKUP(ABSYLD2!BU$4,'[1]INTERNAL PARAMETERS-1'!$B$5:$J$44,8,FALSE)*VLOOKUP(ABSYLD2!BU$4,'[1]INTERNAL PARAMETERS-1'!$B$5:$J$44,3,FALSE)</f>
        <v>0</v>
      </c>
      <c r="BV214" s="47">
        <f>ABSYLD1!BV214*VLOOKUP(ABSYLD2!BV$4,'[1]INTERNAL PARAMETERS-1'!$B$5:$J$44,5,FALSE)*VLOOKUP(ABSYLD2!BV$4,'[1]INTERNAL PARAMETERS-1'!$B$5:$J$44,6,FALSE)*VLOOKUP(ABSYLD2!BV$4,'[1]INTERNAL PARAMETERS-1'!$B$5:$J$44,3,FALSE) + ABSYLD1!BV214*(1-VLOOKUP(ABSYLD2!BV$4,'[1]INTERNAL PARAMETERS-1'!$B$5:$J$44,5,FALSE))*VLOOKUP(ABSYLD2!BV$4,'[1]INTERNAL PARAMETERS-1'!$B$5:$J$44,8,FALSE)*VLOOKUP(ABSYLD2!BV$4,'[1]INTERNAL PARAMETERS-1'!$B$5:$J$44,3,FALSE)</f>
        <v>0</v>
      </c>
      <c r="BW214" s="47">
        <f>ABSYLD1!BW214*VLOOKUP(ABSYLD2!BW$4,'[1]INTERNAL PARAMETERS-1'!$B$5:$J$44,5,FALSE)*VLOOKUP(ABSYLD2!BW$4,'[1]INTERNAL PARAMETERS-1'!$B$5:$J$44,6,FALSE)*VLOOKUP(ABSYLD2!BW$4,'[1]INTERNAL PARAMETERS-1'!$B$5:$J$44,3,FALSE) + ABSYLD1!BW214*(1-VLOOKUP(ABSYLD2!BW$4,'[1]INTERNAL PARAMETERS-1'!$B$5:$J$44,5,FALSE))*VLOOKUP(ABSYLD2!BW$4,'[1]INTERNAL PARAMETERS-1'!$B$5:$J$44,8,FALSE)*VLOOKUP(ABSYLD2!BW$4,'[1]INTERNAL PARAMETERS-1'!$B$5:$J$44,3,FALSE)</f>
        <v>0</v>
      </c>
      <c r="BX214" s="47">
        <f>ABSYLD1!BX214*VLOOKUP(ABSYLD2!BX$4,'[1]INTERNAL PARAMETERS-1'!$B$5:$J$44,5,FALSE)*VLOOKUP(ABSYLD2!BX$4,'[1]INTERNAL PARAMETERS-1'!$B$5:$J$44,6,FALSE)*VLOOKUP(ABSYLD2!BX$4,'[1]INTERNAL PARAMETERS-1'!$B$5:$J$44,3,FALSE) + ABSYLD1!BX214*(1-VLOOKUP(ABSYLD2!BX$4,'[1]INTERNAL PARAMETERS-1'!$B$5:$J$44,5,FALSE))*VLOOKUP(ABSYLD2!BX$4,'[1]INTERNAL PARAMETERS-1'!$B$5:$J$44,8,FALSE)*VLOOKUP(ABSYLD2!BX$4,'[1]INTERNAL PARAMETERS-1'!$B$5:$J$44,3,FALSE)</f>
        <v>0</v>
      </c>
      <c r="BY214" s="47">
        <f>ABSYLD1!BY214*VLOOKUP(ABSYLD2!BY$4,'[1]INTERNAL PARAMETERS-1'!$B$5:$J$44,5,FALSE)*VLOOKUP(ABSYLD2!BY$4,'[1]INTERNAL PARAMETERS-1'!$B$5:$J$44,6,FALSE)*VLOOKUP(ABSYLD2!BY$4,'[1]INTERNAL PARAMETERS-1'!$B$5:$J$44,3,FALSE) + ABSYLD1!BY214*(1-VLOOKUP(ABSYLD2!BY$4,'[1]INTERNAL PARAMETERS-1'!$B$5:$J$44,5,FALSE))*VLOOKUP(ABSYLD2!BY$4,'[1]INTERNAL PARAMETERS-1'!$B$5:$J$44,8,FALSE)*VLOOKUP(ABSYLD2!BY$4,'[1]INTERNAL PARAMETERS-1'!$B$5:$J$44,3,FALSE)</f>
        <v>0</v>
      </c>
      <c r="BZ214" s="47">
        <f>ABSYLD1!BZ214*VLOOKUP(ABSYLD2!BZ$4,'[1]INTERNAL PARAMETERS-1'!$B$5:$J$44,5,FALSE)*VLOOKUP(ABSYLD2!BZ$4,'[1]INTERNAL PARAMETERS-1'!$B$5:$J$44,6,FALSE)*VLOOKUP(ABSYLD2!BZ$4,'[1]INTERNAL PARAMETERS-1'!$B$5:$J$44,3,FALSE) + ABSYLD1!BZ214*(1-VLOOKUP(ABSYLD2!BZ$4,'[1]INTERNAL PARAMETERS-1'!$B$5:$J$44,5,FALSE))*VLOOKUP(ABSYLD2!BZ$4,'[1]INTERNAL PARAMETERS-1'!$B$5:$J$44,8,FALSE)*VLOOKUP(ABSYLD2!BZ$4,'[1]INTERNAL PARAMETERS-1'!$B$5:$J$44,3,FALSE)</f>
        <v>0</v>
      </c>
      <c r="CA214" s="47">
        <f>ABSYLD1!CA214*VLOOKUP(ABSYLD2!CA$4,'[1]INTERNAL PARAMETERS-1'!$B$5:$J$44,5,FALSE)*VLOOKUP(ABSYLD2!CA$4,'[1]INTERNAL PARAMETERS-1'!$B$5:$J$44,6,FALSE)*VLOOKUP(ABSYLD2!CA$4,'[1]INTERNAL PARAMETERS-1'!$B$5:$J$44,3,FALSE) + ABSYLD1!CA214*(1-VLOOKUP(ABSYLD2!CA$4,'[1]INTERNAL PARAMETERS-1'!$B$5:$J$44,5,FALSE))*VLOOKUP(ABSYLD2!CA$4,'[1]INTERNAL PARAMETERS-1'!$B$5:$J$44,8,FALSE)*VLOOKUP(ABSYLD2!CA$4,'[1]INTERNAL PARAMETERS-1'!$B$5:$J$44,3,FALSE)</f>
        <v>0</v>
      </c>
      <c r="CB214" s="47">
        <f>ABSYLD1!CB214*VLOOKUP(ABSYLD2!CB$4,'[1]INTERNAL PARAMETERS-1'!$B$5:$J$44,5,FALSE)*VLOOKUP(ABSYLD2!CB$4,'[1]INTERNAL PARAMETERS-1'!$B$5:$J$44,6,FALSE)*VLOOKUP(ABSYLD2!CB$4,'[1]INTERNAL PARAMETERS-1'!$B$5:$J$44,3,FALSE) + ABSYLD1!CB214*(1-VLOOKUP(ABSYLD2!CB$4,'[1]INTERNAL PARAMETERS-1'!$B$5:$J$44,5,FALSE))*VLOOKUP(ABSYLD2!CB$4,'[1]INTERNAL PARAMETERS-1'!$B$5:$J$44,8,FALSE)*VLOOKUP(ABSYLD2!CB$4,'[1]INTERNAL PARAMETERS-1'!$B$5:$J$44,3,FALSE)</f>
        <v>0</v>
      </c>
      <c r="CC214" s="47">
        <f>ABSYLD1!CC214*VLOOKUP(ABSYLD2!CC$4,'[1]INTERNAL PARAMETERS-1'!$B$5:$J$44,5,FALSE)*VLOOKUP(ABSYLD2!CC$4,'[1]INTERNAL PARAMETERS-1'!$B$5:$J$44,6,FALSE)*VLOOKUP(ABSYLD2!CC$4,'[1]INTERNAL PARAMETERS-1'!$B$5:$J$44,3,FALSE) + ABSYLD1!CC214*(1-VLOOKUP(ABSYLD2!CC$4,'[1]INTERNAL PARAMETERS-1'!$B$5:$J$44,5,FALSE))*VLOOKUP(ABSYLD2!CC$4,'[1]INTERNAL PARAMETERS-1'!$B$5:$J$44,8,FALSE)*VLOOKUP(ABSYLD2!CC$4,'[1]INTERNAL PARAMETERS-1'!$B$5:$J$44,3,FALSE)</f>
        <v>0</v>
      </c>
      <c r="CD214" s="47">
        <f>ABSYLD1!CD214*VLOOKUP(ABSYLD2!CD$4,'[1]INTERNAL PARAMETERS-1'!$B$5:$J$44,5,FALSE)*VLOOKUP(ABSYLD2!CD$4,'[1]INTERNAL PARAMETERS-1'!$B$5:$J$44,6,FALSE)*VLOOKUP(ABSYLD2!CD$4,'[1]INTERNAL PARAMETERS-1'!$B$5:$J$44,3,FALSE) + ABSYLD1!CD214*(1-VLOOKUP(ABSYLD2!CD$4,'[1]INTERNAL PARAMETERS-1'!$B$5:$J$44,5,FALSE))*VLOOKUP(ABSYLD2!CD$4,'[1]INTERNAL PARAMETERS-1'!$B$5:$J$44,8,FALSE)*VLOOKUP(ABSYLD2!CD$4,'[1]INTERNAL PARAMETERS-1'!$B$5:$J$44,3,FALSE)</f>
        <v>0</v>
      </c>
      <c r="CE214" s="47">
        <f>ABSYLD1!CE214*VLOOKUP(ABSYLD2!CE$4,'[1]INTERNAL PARAMETERS-1'!$B$5:$J$44,5,FALSE)*VLOOKUP(ABSYLD2!CE$4,'[1]INTERNAL PARAMETERS-1'!$B$5:$J$44,6,FALSE)*VLOOKUP(ABSYLD2!CE$4,'[1]INTERNAL PARAMETERS-1'!$B$5:$J$44,3,FALSE) + ABSYLD1!CE214*(1-VLOOKUP(ABSYLD2!CE$4,'[1]INTERNAL PARAMETERS-1'!$B$5:$J$44,5,FALSE))*VLOOKUP(ABSYLD2!CE$4,'[1]INTERNAL PARAMETERS-1'!$B$5:$J$44,8,FALSE)*VLOOKUP(ABSYLD2!CE$4,'[1]INTERNAL PARAMETERS-1'!$B$5:$J$44,3,FALSE)</f>
        <v>0</v>
      </c>
      <c r="CF214" s="47">
        <f>ABSYLD1!CF214*VLOOKUP(ABSYLD2!CF$4,'[1]INTERNAL PARAMETERS-1'!$B$5:$J$44,5,FALSE)*VLOOKUP(ABSYLD2!CF$4,'[1]INTERNAL PARAMETERS-1'!$B$5:$J$44,6,FALSE)*VLOOKUP(ABSYLD2!CF$4,'[1]INTERNAL PARAMETERS-1'!$B$5:$J$44,3,FALSE) + ABSYLD1!CF214*(1-VLOOKUP(ABSYLD2!CF$4,'[1]INTERNAL PARAMETERS-1'!$B$5:$J$44,5,FALSE))*VLOOKUP(ABSYLD2!CF$4,'[1]INTERNAL PARAMETERS-1'!$B$5:$J$44,8,FALSE)*VLOOKUP(ABSYLD2!CF$4,'[1]INTERNAL PARAMETERS-1'!$B$5:$J$44,3,FALSE)</f>
        <v>0</v>
      </c>
      <c r="CG214" s="47">
        <f>ABSYLD1!CG214*VLOOKUP(ABSYLD2!CG$4,'[1]INTERNAL PARAMETERS-1'!$B$5:$J$44,5,FALSE)*VLOOKUP(ABSYLD2!CG$4,'[1]INTERNAL PARAMETERS-1'!$B$5:$J$44,6,FALSE)*VLOOKUP(ABSYLD2!CG$4,'[1]INTERNAL PARAMETERS-1'!$B$5:$J$44,3,FALSE) + ABSYLD1!CG214*(1-VLOOKUP(ABSYLD2!CG$4,'[1]INTERNAL PARAMETERS-1'!$B$5:$J$44,5,FALSE))*VLOOKUP(ABSYLD2!CG$4,'[1]INTERNAL PARAMETERS-1'!$B$5:$J$44,8,FALSE)*VLOOKUP(ABSYLD2!CG$4,'[1]INTERNAL PARAMETERS-1'!$B$5:$J$44,3,FALSE)</f>
        <v>0</v>
      </c>
      <c r="CH214" s="46">
        <f>ABSYLD1!CH214*VLOOKUP(ABSYLD2!CH$4,'[1]INTERNAL PARAMETERS-1'!$B$5:$J$44,5,FALSE)*VLOOKUP(ABSYLD2!CH$4,'[1]INTERNAL PARAMETERS-1'!$B$5:$J$44,6,FALSE)*VLOOKUP(ABSYLD2!CH$4,'[1]INTERNAL PARAMETERS-1'!$B$5:$J$44,3,FALSE) + ABSYLD1!CH214*(1-VLOOKUP(ABSYLD2!CH$4,'[1]INTERNAL PARAMETERS-1'!$B$5:$J$44,5,FALSE))*VLOOKUP(ABSYLD2!CH$4,'[1]INTERNAL PARAMETERS-1'!$B$5:$J$44,8,FALSE)*VLOOKUP(ABSYLD2!CH$4,'[1]INTERNAL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>
      <c r="B215" s="61" t="s">
        <v>7</v>
      </c>
      <c r="C215" s="60" t="s">
        <v>71</v>
      </c>
      <c r="D215" s="60" t="s">
        <v>76</v>
      </c>
      <c r="E215" s="137">
        <f>ABS!AL215</f>
        <v>0</v>
      </c>
      <c r="F215" s="59">
        <f>'[1]INTERNAL PARAMETERS-1'!M17</f>
        <v>25.55</v>
      </c>
      <c r="G215" s="48">
        <f>ABSYLD1!G215*VLOOKUP(ABSYLD2!G$4,'[1]INTERNAL PARAMETERS-1'!$B$5:$J$44,5,FALSE)*VLOOKUP(ABSYLD2!G$4,'[1]INTERNAL PARAMETERS-1'!$B$5:$J$44,7,FALSE)*ABSYLD2!$F215 + ABSYLD1!G215*(1-VLOOKUP(ABSYLD2!G$4,'[1]INTERNAL PARAMETERS-1'!$B$5:$J$44,5,FALSE))*VLOOKUP(ABSYLD2!G$4,'[1]INTERNAL PARAMETERS-1'!$B$5:$J$44,9,FALSE)*ABSYLD2!$F215</f>
        <v>0</v>
      </c>
      <c r="H215" s="47">
        <f>ABSYLD1!H215*VLOOKUP(ABSYLD2!H$4,'[1]INTERNAL PARAMETERS-1'!$B$5:$J$44,5,FALSE)*VLOOKUP(ABSYLD2!H$4,'[1]INTERNAL PARAMETERS-1'!$B$5:$J$44,7,FALSE)*ABSYLD2!$F215 + ABSYLD1!H215*(1-VLOOKUP(ABSYLD2!H$4,'[1]INTERNAL PARAMETERS-1'!$B$5:$J$44,5,FALSE))*VLOOKUP(ABSYLD2!H$4,'[1]INTERNAL PARAMETERS-1'!$B$5:$J$44,9,FALSE)*ABSYLD2!$F215</f>
        <v>0</v>
      </c>
      <c r="I215" s="47">
        <f>ABSYLD1!I215*VLOOKUP(ABSYLD2!I$4,'[1]INTERNAL PARAMETERS-1'!$B$5:$J$44,5,FALSE)*VLOOKUP(ABSYLD2!I$4,'[1]INTERNAL PARAMETERS-1'!$B$5:$J$44,7,FALSE)*ABSYLD2!$F215 + ABSYLD1!I215*(1-VLOOKUP(ABSYLD2!I$4,'[1]INTERNAL PARAMETERS-1'!$B$5:$J$44,5,FALSE))*VLOOKUP(ABSYLD2!I$4,'[1]INTERNAL PARAMETERS-1'!$B$5:$J$44,9,FALSE)*ABSYLD2!$F215</f>
        <v>0</v>
      </c>
      <c r="J215" s="47">
        <f>ABSYLD1!J215*VLOOKUP(ABSYLD2!J$4,'[1]INTERNAL PARAMETERS-1'!$B$5:$J$44,5,FALSE)*VLOOKUP(ABSYLD2!J$4,'[1]INTERNAL PARAMETERS-1'!$B$5:$J$44,7,FALSE)*ABSYLD2!$F215 + ABSYLD1!J215*(1-VLOOKUP(ABSYLD2!J$4,'[1]INTERNAL PARAMETERS-1'!$B$5:$J$44,5,FALSE))*VLOOKUP(ABSYLD2!J$4,'[1]INTERNAL PARAMETERS-1'!$B$5:$J$44,9,FALSE)*ABSYLD2!$F215</f>
        <v>0</v>
      </c>
      <c r="K215" s="47">
        <f>ABSYLD1!K215*VLOOKUP(ABSYLD2!K$4,'[1]INTERNAL PARAMETERS-1'!$B$5:$J$44,5,FALSE)*VLOOKUP(ABSYLD2!K$4,'[1]INTERNAL PARAMETERS-1'!$B$5:$J$44,7,FALSE)*ABSYLD2!$F215 + ABSYLD1!K215*(1-VLOOKUP(ABSYLD2!K$4,'[1]INTERNAL PARAMETERS-1'!$B$5:$J$44,5,FALSE))*VLOOKUP(ABSYLD2!K$4,'[1]INTERNAL PARAMETERS-1'!$B$5:$J$44,9,FALSE)*ABSYLD2!$F215</f>
        <v>0</v>
      </c>
      <c r="L215" s="47">
        <f>ABSYLD1!L215*VLOOKUP(ABSYLD2!L$4,'[1]INTERNAL PARAMETERS-1'!$B$5:$J$44,5,FALSE)*VLOOKUP(ABSYLD2!L$4,'[1]INTERNAL PARAMETERS-1'!$B$5:$J$44,7,FALSE)*ABSYLD2!$F215 + ABSYLD1!L215*(1-VLOOKUP(ABSYLD2!L$4,'[1]INTERNAL PARAMETERS-1'!$B$5:$J$44,5,FALSE))*VLOOKUP(ABSYLD2!L$4,'[1]INTERNAL PARAMETERS-1'!$B$5:$J$44,9,FALSE)*ABSYLD2!$F215</f>
        <v>0</v>
      </c>
      <c r="M215" s="47">
        <f>ABSYLD1!M215*VLOOKUP(ABSYLD2!M$4,'[1]INTERNAL PARAMETERS-1'!$B$5:$J$44,5,FALSE)*VLOOKUP(ABSYLD2!M$4,'[1]INTERNAL PARAMETERS-1'!$B$5:$J$44,7,FALSE)*ABSYLD2!$F215 + ABSYLD1!M215*(1-VLOOKUP(ABSYLD2!M$4,'[1]INTERNAL PARAMETERS-1'!$B$5:$J$44,5,FALSE))*VLOOKUP(ABSYLD2!M$4,'[1]INTERNAL PARAMETERS-1'!$B$5:$J$44,9,FALSE)*ABSYLD2!$F215</f>
        <v>0</v>
      </c>
      <c r="N215" s="47">
        <f>ABSYLD1!N215*VLOOKUP(ABSYLD2!N$4,'[1]INTERNAL PARAMETERS-1'!$B$5:$J$44,5,FALSE)*VLOOKUP(ABSYLD2!N$4,'[1]INTERNAL PARAMETERS-1'!$B$5:$J$44,7,FALSE)*ABSYLD2!$F215 + ABSYLD1!N215*(1-VLOOKUP(ABSYLD2!N$4,'[1]INTERNAL PARAMETERS-1'!$B$5:$J$44,5,FALSE))*VLOOKUP(ABSYLD2!N$4,'[1]INTERNAL PARAMETERS-1'!$B$5:$J$44,9,FALSE)*ABSYLD2!$F215</f>
        <v>0</v>
      </c>
      <c r="O215" s="47">
        <f>ABSYLD1!O215*VLOOKUP(ABSYLD2!O$4,'[1]INTERNAL PARAMETERS-1'!$B$5:$J$44,5,FALSE)*VLOOKUP(ABSYLD2!O$4,'[1]INTERNAL PARAMETERS-1'!$B$5:$J$44,7,FALSE)*ABSYLD2!$F215 + ABSYLD1!O215*(1-VLOOKUP(ABSYLD2!O$4,'[1]INTERNAL PARAMETERS-1'!$B$5:$J$44,5,FALSE))*VLOOKUP(ABSYLD2!O$4,'[1]INTERNAL PARAMETERS-1'!$B$5:$J$44,9,FALSE)*ABSYLD2!$F215</f>
        <v>0</v>
      </c>
      <c r="P215" s="47">
        <f>ABSYLD1!P215*VLOOKUP(ABSYLD2!P$4,'[1]INTERNAL PARAMETERS-1'!$B$5:$J$44,5,FALSE)*VLOOKUP(ABSYLD2!P$4,'[1]INTERNAL PARAMETERS-1'!$B$5:$J$44,7,FALSE)*ABSYLD2!$F215 + ABSYLD1!P215*(1-VLOOKUP(ABSYLD2!P$4,'[1]INTERNAL PARAMETERS-1'!$B$5:$J$44,5,FALSE))*VLOOKUP(ABSYLD2!P$4,'[1]INTERNAL PARAMETERS-1'!$B$5:$J$44,9,FALSE)*ABSYLD2!$F215</f>
        <v>0</v>
      </c>
      <c r="Q215" s="47">
        <f>ABSYLD1!Q215*VLOOKUP(ABSYLD2!Q$4,'[1]INTERNAL PARAMETERS-1'!$B$5:$J$44,5,FALSE)*VLOOKUP(ABSYLD2!Q$4,'[1]INTERNAL PARAMETERS-1'!$B$5:$J$44,7,FALSE)*ABSYLD2!$F215 + ABSYLD1!Q215*(1-VLOOKUP(ABSYLD2!Q$4,'[1]INTERNAL PARAMETERS-1'!$B$5:$J$44,5,FALSE))*VLOOKUP(ABSYLD2!Q$4,'[1]INTERNAL PARAMETERS-1'!$B$5:$J$44,9,FALSE)*ABSYLD2!$F215</f>
        <v>0</v>
      </c>
      <c r="R215" s="47">
        <f>ABSYLD1!R215*VLOOKUP(ABSYLD2!R$4,'[1]INTERNAL PARAMETERS-1'!$B$5:$J$44,5,FALSE)*VLOOKUP(ABSYLD2!R$4,'[1]INTERNAL PARAMETERS-1'!$B$5:$J$44,7,FALSE)*ABSYLD2!$F215 + ABSYLD1!R215*(1-VLOOKUP(ABSYLD2!R$4,'[1]INTERNAL PARAMETERS-1'!$B$5:$J$44,5,FALSE))*VLOOKUP(ABSYLD2!R$4,'[1]INTERNAL PARAMETERS-1'!$B$5:$J$44,9,FALSE)*ABSYLD2!$F215</f>
        <v>0</v>
      </c>
      <c r="S215" s="47">
        <f>ABSYLD1!S215*VLOOKUP(ABSYLD2!S$4,'[1]INTERNAL PARAMETERS-1'!$B$5:$J$44,5,FALSE)*VLOOKUP(ABSYLD2!S$4,'[1]INTERNAL PARAMETERS-1'!$B$5:$J$44,7,FALSE)*ABSYLD2!$F215 + ABSYLD1!S215*(1-VLOOKUP(ABSYLD2!S$4,'[1]INTERNAL PARAMETERS-1'!$B$5:$J$44,5,FALSE))*VLOOKUP(ABSYLD2!S$4,'[1]INTERNAL PARAMETERS-1'!$B$5:$J$44,9,FALSE)*ABSYLD2!$F215</f>
        <v>0</v>
      </c>
      <c r="T215" s="47">
        <f>ABSYLD1!T215*VLOOKUP(ABSYLD2!T$4,'[1]INTERNAL PARAMETERS-1'!$B$5:$J$44,5,FALSE)*VLOOKUP(ABSYLD2!T$4,'[1]INTERNAL PARAMETERS-1'!$B$5:$J$44,7,FALSE)*ABSYLD2!$F215 + ABSYLD1!T215*(1-VLOOKUP(ABSYLD2!T$4,'[1]INTERNAL PARAMETERS-1'!$B$5:$J$44,5,FALSE))*VLOOKUP(ABSYLD2!T$4,'[1]INTERNAL PARAMETERS-1'!$B$5:$J$44,9,FALSE)*ABSYLD2!$F215</f>
        <v>0</v>
      </c>
      <c r="U215" s="47">
        <f>ABSYLD1!U215*VLOOKUP(ABSYLD2!U$4,'[1]INTERNAL PARAMETERS-1'!$B$5:$J$44,5,FALSE)*VLOOKUP(ABSYLD2!U$4,'[1]INTERNAL PARAMETERS-1'!$B$5:$J$44,7,FALSE)*ABSYLD2!$F215 + ABSYLD1!U215*(1-VLOOKUP(ABSYLD2!U$4,'[1]INTERNAL PARAMETERS-1'!$B$5:$J$44,5,FALSE))*VLOOKUP(ABSYLD2!U$4,'[1]INTERNAL PARAMETERS-1'!$B$5:$J$44,9,FALSE)*ABSYLD2!$F215</f>
        <v>0</v>
      </c>
      <c r="V215" s="47">
        <f>ABSYLD1!V215*VLOOKUP(ABSYLD2!V$4,'[1]INTERNAL PARAMETERS-1'!$B$5:$J$44,5,FALSE)*VLOOKUP(ABSYLD2!V$4,'[1]INTERNAL PARAMETERS-1'!$B$5:$J$44,7,FALSE)*ABSYLD2!$F215 + ABSYLD1!V215*(1-VLOOKUP(ABSYLD2!V$4,'[1]INTERNAL PARAMETERS-1'!$B$5:$J$44,5,FALSE))*VLOOKUP(ABSYLD2!V$4,'[1]INTERNAL PARAMETERS-1'!$B$5:$J$44,9,FALSE)*ABSYLD2!$F215</f>
        <v>0</v>
      </c>
      <c r="W215" s="47">
        <f>ABSYLD1!W215*VLOOKUP(ABSYLD2!W$4,'[1]INTERNAL PARAMETERS-1'!$B$5:$J$44,5,FALSE)*VLOOKUP(ABSYLD2!W$4,'[1]INTERNAL PARAMETERS-1'!$B$5:$J$44,7,FALSE)*ABSYLD2!$F215 + ABSYLD1!W215*(1-VLOOKUP(ABSYLD2!W$4,'[1]INTERNAL PARAMETERS-1'!$B$5:$J$44,5,FALSE))*VLOOKUP(ABSYLD2!W$4,'[1]INTERNAL PARAMETERS-1'!$B$5:$J$44,9,FALSE)*ABSYLD2!$F215</f>
        <v>0</v>
      </c>
      <c r="X215" s="47">
        <f>ABSYLD1!X215*VLOOKUP(ABSYLD2!X$4,'[1]INTERNAL PARAMETERS-1'!$B$5:$J$44,5,FALSE)*VLOOKUP(ABSYLD2!X$4,'[1]INTERNAL PARAMETERS-1'!$B$5:$J$44,7,FALSE)*ABSYLD2!$F215 + ABSYLD1!X215*(1-VLOOKUP(ABSYLD2!X$4,'[1]INTERNAL PARAMETERS-1'!$B$5:$J$44,5,FALSE))*VLOOKUP(ABSYLD2!X$4,'[1]INTERNAL PARAMETERS-1'!$B$5:$J$44,9,FALSE)*ABSYLD2!$F215</f>
        <v>0</v>
      </c>
      <c r="Y215" s="47">
        <f>ABSYLD1!Y215*VLOOKUP(ABSYLD2!Y$4,'[1]INTERNAL PARAMETERS-1'!$B$5:$J$44,5,FALSE)*VLOOKUP(ABSYLD2!Y$4,'[1]INTERNAL PARAMETERS-1'!$B$5:$J$44,7,FALSE)*ABSYLD2!$F215 + ABSYLD1!Y215*(1-VLOOKUP(ABSYLD2!Y$4,'[1]INTERNAL PARAMETERS-1'!$B$5:$J$44,5,FALSE))*VLOOKUP(ABSYLD2!Y$4,'[1]INTERNAL PARAMETERS-1'!$B$5:$J$44,9,FALSE)*ABSYLD2!$F215</f>
        <v>0</v>
      </c>
      <c r="Z215" s="47">
        <f>ABSYLD1!Z215*VLOOKUP(ABSYLD2!Z$4,'[1]INTERNAL PARAMETERS-1'!$B$5:$J$44,5,FALSE)*VLOOKUP(ABSYLD2!Z$4,'[1]INTERNAL PARAMETERS-1'!$B$5:$J$44,7,FALSE)*ABSYLD2!$F215 + ABSYLD1!Z215*(1-VLOOKUP(ABSYLD2!Z$4,'[1]INTERNAL PARAMETERS-1'!$B$5:$J$44,5,FALSE))*VLOOKUP(ABSYLD2!Z$4,'[1]INTERNAL PARAMETERS-1'!$B$5:$J$44,9,FALSE)*ABSYLD2!$F215</f>
        <v>0</v>
      </c>
      <c r="AA215" s="47">
        <f>ABSYLD1!AA215*VLOOKUP(ABSYLD2!AA$4,'[1]INTERNAL PARAMETERS-1'!$B$5:$J$44,5,FALSE)*VLOOKUP(ABSYLD2!AA$4,'[1]INTERNAL PARAMETERS-1'!$B$5:$J$44,7,FALSE)*ABSYLD2!$F215 + ABSYLD1!AA215*(1-VLOOKUP(ABSYLD2!AA$4,'[1]INTERNAL PARAMETERS-1'!$B$5:$J$44,5,FALSE))*VLOOKUP(ABSYLD2!AA$4,'[1]INTERNAL PARAMETERS-1'!$B$5:$J$44,9,FALSE)*ABSYLD2!$F215</f>
        <v>0</v>
      </c>
      <c r="AB215" s="47">
        <f>ABSYLD1!AB215*VLOOKUP(ABSYLD2!AB$4,'[1]INTERNAL PARAMETERS-1'!$B$5:$J$44,5,FALSE)*VLOOKUP(ABSYLD2!AB$4,'[1]INTERNAL PARAMETERS-1'!$B$5:$J$44,7,FALSE)*ABSYLD2!$F215 + ABSYLD1!AB215*(1-VLOOKUP(ABSYLD2!AB$4,'[1]INTERNAL PARAMETERS-1'!$B$5:$J$44,5,FALSE))*VLOOKUP(ABSYLD2!AB$4,'[1]INTERNAL PARAMETERS-1'!$B$5:$J$44,9,FALSE)*ABSYLD2!$F215</f>
        <v>0</v>
      </c>
      <c r="AC215" s="47">
        <f>ABSYLD1!AC215*VLOOKUP(ABSYLD2!AC$4,'[1]INTERNAL PARAMETERS-1'!$B$5:$J$44,5,FALSE)*VLOOKUP(ABSYLD2!AC$4,'[1]INTERNAL PARAMETERS-1'!$B$5:$J$44,7,FALSE)*ABSYLD2!$F215 + ABSYLD1!AC215*(1-VLOOKUP(ABSYLD2!AC$4,'[1]INTERNAL PARAMETERS-1'!$B$5:$J$44,5,FALSE))*VLOOKUP(ABSYLD2!AC$4,'[1]INTERNAL PARAMETERS-1'!$B$5:$J$44,9,FALSE)*ABSYLD2!$F215</f>
        <v>0</v>
      </c>
      <c r="AD215" s="47">
        <f>ABSYLD1!AD215*VLOOKUP(ABSYLD2!AD$4,'[1]INTERNAL PARAMETERS-1'!$B$5:$J$44,5,FALSE)*VLOOKUP(ABSYLD2!AD$4,'[1]INTERNAL PARAMETERS-1'!$B$5:$J$44,7,FALSE)*ABSYLD2!$F215 + ABSYLD1!AD215*(1-VLOOKUP(ABSYLD2!AD$4,'[1]INTERNAL PARAMETERS-1'!$B$5:$J$44,5,FALSE))*VLOOKUP(ABSYLD2!AD$4,'[1]INTERNAL PARAMETERS-1'!$B$5:$J$44,9,FALSE)*ABSYLD2!$F215</f>
        <v>0</v>
      </c>
      <c r="AE215" s="47">
        <f>ABSYLD1!AE215*VLOOKUP(ABSYLD2!AE$4,'[1]INTERNAL PARAMETERS-1'!$B$5:$J$44,5,FALSE)*VLOOKUP(ABSYLD2!AE$4,'[1]INTERNAL PARAMETERS-1'!$B$5:$J$44,7,FALSE)*ABSYLD2!$F215 + ABSYLD1!AE215*(1-VLOOKUP(ABSYLD2!AE$4,'[1]INTERNAL PARAMETERS-1'!$B$5:$J$44,5,FALSE))*VLOOKUP(ABSYLD2!AE$4,'[1]INTERNAL PARAMETERS-1'!$B$5:$J$44,9,FALSE)*ABSYLD2!$F215</f>
        <v>0</v>
      </c>
      <c r="AF215" s="47">
        <f>ABSYLD1!AF215*VLOOKUP(ABSYLD2!AF$4,'[1]INTERNAL PARAMETERS-1'!$B$5:$J$44,5,FALSE)*VLOOKUP(ABSYLD2!AF$4,'[1]INTERNAL PARAMETERS-1'!$B$5:$J$44,7,FALSE)*ABSYLD2!$F215 + ABSYLD1!AF215*(1-VLOOKUP(ABSYLD2!AF$4,'[1]INTERNAL PARAMETERS-1'!$B$5:$J$44,5,FALSE))*VLOOKUP(ABSYLD2!AF$4,'[1]INTERNAL PARAMETERS-1'!$B$5:$J$44,9,FALSE)*ABSYLD2!$F215</f>
        <v>0</v>
      </c>
      <c r="AG215" s="47">
        <f>ABSYLD1!AG215*VLOOKUP(ABSYLD2!AG$4,'[1]INTERNAL PARAMETERS-1'!$B$5:$J$44,5,FALSE)*VLOOKUP(ABSYLD2!AG$4,'[1]INTERNAL PARAMETERS-1'!$B$5:$J$44,7,FALSE)*ABSYLD2!$F215 + ABSYLD1!AG215*(1-VLOOKUP(ABSYLD2!AG$4,'[1]INTERNAL PARAMETERS-1'!$B$5:$J$44,5,FALSE))*VLOOKUP(ABSYLD2!AG$4,'[1]INTERNAL PARAMETERS-1'!$B$5:$J$44,9,FALSE)*ABSYLD2!$F215</f>
        <v>0</v>
      </c>
      <c r="AH215" s="47">
        <f>ABSYLD1!AH215*VLOOKUP(ABSYLD2!AH$4,'[1]INTERNAL PARAMETERS-1'!$B$5:$J$44,5,FALSE)*VLOOKUP(ABSYLD2!AH$4,'[1]INTERNAL PARAMETERS-1'!$B$5:$J$44,7,FALSE)*ABSYLD2!$F215 + ABSYLD1!AH215*(1-VLOOKUP(ABSYLD2!AH$4,'[1]INTERNAL PARAMETERS-1'!$B$5:$J$44,5,FALSE))*VLOOKUP(ABSYLD2!AH$4,'[1]INTERNAL PARAMETERS-1'!$B$5:$J$44,9,FALSE)*ABSYLD2!$F215</f>
        <v>0</v>
      </c>
      <c r="AI215" s="47">
        <f>ABSYLD1!AI215*VLOOKUP(ABSYLD2!AI$4,'[1]INTERNAL PARAMETERS-1'!$B$5:$J$44,5,FALSE)*VLOOKUP(ABSYLD2!AI$4,'[1]INTERNAL PARAMETERS-1'!$B$5:$J$44,7,FALSE)*ABSYLD2!$F215 + ABSYLD1!AI215*(1-VLOOKUP(ABSYLD2!AI$4,'[1]INTERNAL PARAMETERS-1'!$B$5:$J$44,5,FALSE))*VLOOKUP(ABSYLD2!AI$4,'[1]INTERNAL PARAMETERS-1'!$B$5:$J$44,9,FALSE)*ABSYLD2!$F215</f>
        <v>0</v>
      </c>
      <c r="AJ215" s="47">
        <f>ABSYLD1!AJ215*VLOOKUP(ABSYLD2!AJ$4,'[1]INTERNAL PARAMETERS-1'!$B$5:$J$44,5,FALSE)*VLOOKUP(ABSYLD2!AJ$4,'[1]INTERNAL PARAMETERS-1'!$B$5:$J$44,7,FALSE)*ABSYLD2!$F215 + ABSYLD1!AJ215*(1-VLOOKUP(ABSYLD2!AJ$4,'[1]INTERNAL PARAMETERS-1'!$B$5:$J$44,5,FALSE))*VLOOKUP(ABSYLD2!AJ$4,'[1]INTERNAL PARAMETERS-1'!$B$5:$J$44,9,FALSE)*ABSYLD2!$F215</f>
        <v>0</v>
      </c>
      <c r="AK215" s="47">
        <f>ABSYLD1!AK215*VLOOKUP(ABSYLD2!AK$4,'[1]INTERNAL PARAMETERS-1'!$B$5:$J$44,5,FALSE)*VLOOKUP(ABSYLD2!AK$4,'[1]INTERNAL PARAMETERS-1'!$B$5:$J$44,7,FALSE)*ABSYLD2!$F215 + ABSYLD1!AK215*(1-VLOOKUP(ABSYLD2!AK$4,'[1]INTERNAL PARAMETERS-1'!$B$5:$J$44,5,FALSE))*VLOOKUP(ABSYLD2!AK$4,'[1]INTERNAL PARAMETERS-1'!$B$5:$J$44,9,FALSE)*ABSYLD2!$F215</f>
        <v>0</v>
      </c>
      <c r="AL215" s="47">
        <f>ABSYLD1!AL215*VLOOKUP(ABSYLD2!AL$4,'[1]INTERNAL PARAMETERS-1'!$B$5:$J$44,5,FALSE)*VLOOKUP(ABSYLD2!AL$4,'[1]INTERNAL PARAMETERS-1'!$B$5:$J$44,7,FALSE)*ABSYLD2!$F215 + ABSYLD1!AL215*(1-VLOOKUP(ABSYLD2!AL$4,'[1]INTERNAL PARAMETERS-1'!$B$5:$J$44,5,FALSE))*VLOOKUP(ABSYLD2!AL$4,'[1]INTERNAL PARAMETERS-1'!$B$5:$J$44,9,FALSE)*ABSYLD2!$F215</f>
        <v>0</v>
      </c>
      <c r="AM215" s="47">
        <f>ABSYLD1!AM215*VLOOKUP(ABSYLD2!AM$4,'[1]INTERNAL PARAMETERS-1'!$B$5:$J$44,5,FALSE)*VLOOKUP(ABSYLD2!AM$4,'[1]INTERNAL PARAMETERS-1'!$B$5:$J$44,7,FALSE)*ABSYLD2!$F215 + ABSYLD1!AM215*(1-VLOOKUP(ABSYLD2!AM$4,'[1]INTERNAL PARAMETERS-1'!$B$5:$J$44,5,FALSE))*VLOOKUP(ABSYLD2!AM$4,'[1]INTERNAL PARAMETERS-1'!$B$5:$J$44,9,FALSE)*ABSYLD2!$F215</f>
        <v>0</v>
      </c>
      <c r="AN215" s="47">
        <f>ABSYLD1!AN215*VLOOKUP(ABSYLD2!AN$4,'[1]INTERNAL PARAMETERS-1'!$B$5:$J$44,5,FALSE)*VLOOKUP(ABSYLD2!AN$4,'[1]INTERNAL PARAMETERS-1'!$B$5:$J$44,7,FALSE)*ABSYLD2!$F215 + ABSYLD1!AN215*(1-VLOOKUP(ABSYLD2!AN$4,'[1]INTERNAL PARAMETERS-1'!$B$5:$J$44,5,FALSE))*VLOOKUP(ABSYLD2!AN$4,'[1]INTERNAL PARAMETERS-1'!$B$5:$J$44,9,FALSE)*ABSYLD2!$F215</f>
        <v>0</v>
      </c>
      <c r="AO215" s="47">
        <f>ABSYLD1!AO215*VLOOKUP(ABSYLD2!AO$4,'[1]INTERNAL PARAMETERS-1'!$B$5:$J$44,5,FALSE)*VLOOKUP(ABSYLD2!AO$4,'[1]INTERNAL PARAMETERS-1'!$B$5:$J$44,7,FALSE)*ABSYLD2!$F215 + ABSYLD1!AO215*(1-VLOOKUP(ABSYLD2!AO$4,'[1]INTERNAL PARAMETERS-1'!$B$5:$J$44,5,FALSE))*VLOOKUP(ABSYLD2!AO$4,'[1]INTERNAL PARAMETERS-1'!$B$5:$J$44,9,FALSE)*ABSYLD2!$F215</f>
        <v>0</v>
      </c>
      <c r="AP215" s="47">
        <f>ABSYLD1!AP215*VLOOKUP(ABSYLD2!AP$4,'[1]INTERNAL PARAMETERS-1'!$B$5:$J$44,5,FALSE)*VLOOKUP(ABSYLD2!AP$4,'[1]INTERNAL PARAMETERS-1'!$B$5:$J$44,7,FALSE)*ABSYLD2!$F215 + ABSYLD1!AP215*(1-VLOOKUP(ABSYLD2!AP$4,'[1]INTERNAL PARAMETERS-1'!$B$5:$J$44,5,FALSE))*VLOOKUP(ABSYLD2!AP$4,'[1]INTERNAL PARAMETERS-1'!$B$5:$J$44,9,FALSE)*ABSYLD2!$F215</f>
        <v>0</v>
      </c>
      <c r="AQ215" s="47">
        <f>ABSYLD1!AQ215*VLOOKUP(ABSYLD2!AQ$4,'[1]INTERNAL PARAMETERS-1'!$B$5:$J$44,5,FALSE)*VLOOKUP(ABSYLD2!AQ$4,'[1]INTERNAL PARAMETERS-1'!$B$5:$J$44,7,FALSE)*ABSYLD2!$F215 + ABSYLD1!AQ215*(1-VLOOKUP(ABSYLD2!AQ$4,'[1]INTERNAL PARAMETERS-1'!$B$5:$J$44,5,FALSE))*VLOOKUP(ABSYLD2!AQ$4,'[1]INTERNAL PARAMETERS-1'!$B$5:$J$44,9,FALSE)*ABSYLD2!$F215</f>
        <v>0</v>
      </c>
      <c r="AR215" s="47">
        <f>ABSYLD1!AR215*VLOOKUP(ABSYLD2!AR$4,'[1]INTERNAL PARAMETERS-1'!$B$5:$J$44,5,FALSE)*VLOOKUP(ABSYLD2!AR$4,'[1]INTERNAL PARAMETERS-1'!$B$5:$J$44,7,FALSE)*ABSYLD2!$F215 + ABSYLD1!AR215*(1-VLOOKUP(ABSYLD2!AR$4,'[1]INTERNAL PARAMETERS-1'!$B$5:$J$44,5,FALSE))*VLOOKUP(ABSYLD2!AR$4,'[1]INTERNAL PARAMETERS-1'!$B$5:$J$44,9,FALSE)*ABSYLD2!$F215</f>
        <v>0</v>
      </c>
      <c r="AS215" s="47">
        <f>ABSYLD1!AS215*VLOOKUP(ABSYLD2!AS$4,'[1]INTERNAL PARAMETERS-1'!$B$5:$J$44,5,FALSE)*VLOOKUP(ABSYLD2!AS$4,'[1]INTERNAL PARAMETERS-1'!$B$5:$J$44,7,FALSE)*ABSYLD2!$F215 + ABSYLD1!AS215*(1-VLOOKUP(ABSYLD2!AS$4,'[1]INTERNAL PARAMETERS-1'!$B$5:$J$44,5,FALSE))*VLOOKUP(ABSYLD2!AS$4,'[1]INTERNAL PARAMETERS-1'!$B$5:$J$44,9,FALSE)*ABSYLD2!$F215</f>
        <v>0</v>
      </c>
      <c r="AT215" s="46">
        <f>ABSYLD1!AT215*VLOOKUP(ABSYLD2!AT$4,'[1]INTERNAL PARAMETERS-1'!$B$5:$J$44,5,FALSE)*VLOOKUP(ABSYLD2!AT$4,'[1]INTERNAL PARAMETERS-1'!$B$5:$J$44,7,FALSE)*ABSYLD2!$F215 + ABSYLD1!AT215*(1-VLOOKUP(ABSYLD2!AT$4,'[1]INTERNAL PARAMETERS-1'!$B$5:$J$44,5,FALSE))*VLOOKUP(ABSYLD2!AT$4,'[1]INTERNAL PARAMETERS-1'!$B$5:$J$44,9,FALSE)*ABSYLD2!$F215</f>
        <v>0</v>
      </c>
      <c r="AU215" s="48">
        <f>ABSYLD1!AU215*VLOOKUP(ABSYLD2!AU$4,'[1]INTERNAL PARAMETERS-1'!$B$5:$J$44,5,FALSE)*VLOOKUP(ABSYLD2!AU$4,'[1]INTERNAL PARAMETERS-1'!$B$5:$J$44,6,FALSE)*VLOOKUP(ABSYLD2!AU$4,'[1]INTERNAL PARAMETERS-1'!$B$5:$J$44,3,FALSE) + ABSYLD1!AU215*(1-VLOOKUP(ABSYLD2!AU$4,'[1]INTERNAL PARAMETERS-1'!$B$5:$J$44,5,FALSE))*VLOOKUP(ABSYLD2!AU$4,'[1]INTERNAL PARAMETERS-1'!$B$5:$J$44,8,FALSE)*VLOOKUP(ABSYLD2!AU$4,'[1]INTERNAL PARAMETERS-1'!$B$5:$J$44,3,FALSE)</f>
        <v>0</v>
      </c>
      <c r="AV215" s="47">
        <f>ABSYLD1!AV215*VLOOKUP(ABSYLD2!AV$4,'[1]INTERNAL PARAMETERS-1'!$B$5:$J$44,5,FALSE)*VLOOKUP(ABSYLD2!AV$4,'[1]INTERNAL PARAMETERS-1'!$B$5:$J$44,6,FALSE)*VLOOKUP(ABSYLD2!AV$4,'[1]INTERNAL PARAMETERS-1'!$B$5:$J$44,3,FALSE) + ABSYLD1!AV215*(1-VLOOKUP(ABSYLD2!AV$4,'[1]INTERNAL PARAMETERS-1'!$B$5:$J$44,5,FALSE))*VLOOKUP(ABSYLD2!AV$4,'[1]INTERNAL PARAMETERS-1'!$B$5:$J$44,8,FALSE)*VLOOKUP(ABSYLD2!AV$4,'[1]INTERNAL PARAMETERS-1'!$B$5:$J$44,3,FALSE)</f>
        <v>0</v>
      </c>
      <c r="AW215" s="47">
        <f>ABSYLD1!AW215*VLOOKUP(ABSYLD2!AW$4,'[1]INTERNAL PARAMETERS-1'!$B$5:$J$44,5,FALSE)*VLOOKUP(ABSYLD2!AW$4,'[1]INTERNAL PARAMETERS-1'!$B$5:$J$44,6,FALSE)*VLOOKUP(ABSYLD2!AW$4,'[1]INTERNAL PARAMETERS-1'!$B$5:$J$44,3,FALSE) + ABSYLD1!AW215*(1-VLOOKUP(ABSYLD2!AW$4,'[1]INTERNAL PARAMETERS-1'!$B$5:$J$44,5,FALSE))*VLOOKUP(ABSYLD2!AW$4,'[1]INTERNAL PARAMETERS-1'!$B$5:$J$44,8,FALSE)*VLOOKUP(ABSYLD2!AW$4,'[1]INTERNAL PARAMETERS-1'!$B$5:$J$44,3,FALSE)</f>
        <v>0</v>
      </c>
      <c r="AX215" s="47">
        <f>ABSYLD1!AX215*VLOOKUP(ABSYLD2!AX$4,'[1]INTERNAL PARAMETERS-1'!$B$5:$J$44,5,FALSE)*VLOOKUP(ABSYLD2!AX$4,'[1]INTERNAL PARAMETERS-1'!$B$5:$J$44,6,FALSE)*VLOOKUP(ABSYLD2!AX$4,'[1]INTERNAL PARAMETERS-1'!$B$5:$J$44,3,FALSE) + ABSYLD1!AX215*(1-VLOOKUP(ABSYLD2!AX$4,'[1]INTERNAL PARAMETERS-1'!$B$5:$J$44,5,FALSE))*VLOOKUP(ABSYLD2!AX$4,'[1]INTERNAL PARAMETERS-1'!$B$5:$J$44,8,FALSE)*VLOOKUP(ABSYLD2!AX$4,'[1]INTERNAL PARAMETERS-1'!$B$5:$J$44,3,FALSE)</f>
        <v>0</v>
      </c>
      <c r="AY215" s="47">
        <f>ABSYLD1!AY215*VLOOKUP(ABSYLD2!AY$4,'[1]INTERNAL PARAMETERS-1'!$B$5:$J$44,5,FALSE)*VLOOKUP(ABSYLD2!AY$4,'[1]INTERNAL PARAMETERS-1'!$B$5:$J$44,6,FALSE)*VLOOKUP(ABSYLD2!AY$4,'[1]INTERNAL PARAMETERS-1'!$B$5:$J$44,3,FALSE) + ABSYLD1!AY215*(1-VLOOKUP(ABSYLD2!AY$4,'[1]INTERNAL PARAMETERS-1'!$B$5:$J$44,5,FALSE))*VLOOKUP(ABSYLD2!AY$4,'[1]INTERNAL PARAMETERS-1'!$B$5:$J$44,8,FALSE)*VLOOKUP(ABSYLD2!AY$4,'[1]INTERNAL PARAMETERS-1'!$B$5:$J$44,3,FALSE)</f>
        <v>0</v>
      </c>
      <c r="AZ215" s="47">
        <f>ABSYLD1!AZ215*VLOOKUP(ABSYLD2!AZ$4,'[1]INTERNAL PARAMETERS-1'!$B$5:$J$44,5,FALSE)*VLOOKUP(ABSYLD2!AZ$4,'[1]INTERNAL PARAMETERS-1'!$B$5:$J$44,6,FALSE)*VLOOKUP(ABSYLD2!AZ$4,'[1]INTERNAL PARAMETERS-1'!$B$5:$J$44,3,FALSE) + ABSYLD1!AZ215*(1-VLOOKUP(ABSYLD2!AZ$4,'[1]INTERNAL PARAMETERS-1'!$B$5:$J$44,5,FALSE))*VLOOKUP(ABSYLD2!AZ$4,'[1]INTERNAL PARAMETERS-1'!$B$5:$J$44,8,FALSE)*VLOOKUP(ABSYLD2!AZ$4,'[1]INTERNAL PARAMETERS-1'!$B$5:$J$44,3,FALSE)</f>
        <v>0</v>
      </c>
      <c r="BA215" s="47">
        <f>ABSYLD1!BA215*VLOOKUP(ABSYLD2!BA$4,'[1]INTERNAL PARAMETERS-1'!$B$5:$J$44,5,FALSE)*VLOOKUP(ABSYLD2!BA$4,'[1]INTERNAL PARAMETERS-1'!$B$5:$J$44,6,FALSE)*VLOOKUP(ABSYLD2!BA$4,'[1]INTERNAL PARAMETERS-1'!$B$5:$J$44,3,FALSE) + ABSYLD1!BA215*(1-VLOOKUP(ABSYLD2!BA$4,'[1]INTERNAL PARAMETERS-1'!$B$5:$J$44,5,FALSE))*VLOOKUP(ABSYLD2!BA$4,'[1]INTERNAL PARAMETERS-1'!$B$5:$J$44,8,FALSE)*VLOOKUP(ABSYLD2!BA$4,'[1]INTERNAL PARAMETERS-1'!$B$5:$J$44,3,FALSE)</f>
        <v>0</v>
      </c>
      <c r="BB215" s="47">
        <f>ABSYLD1!BB215*VLOOKUP(ABSYLD2!BB$4,'[1]INTERNAL PARAMETERS-1'!$B$5:$J$44,5,FALSE)*VLOOKUP(ABSYLD2!BB$4,'[1]INTERNAL PARAMETERS-1'!$B$5:$J$44,6,FALSE)*VLOOKUP(ABSYLD2!BB$4,'[1]INTERNAL PARAMETERS-1'!$B$5:$J$44,3,FALSE) + ABSYLD1!BB215*(1-VLOOKUP(ABSYLD2!BB$4,'[1]INTERNAL PARAMETERS-1'!$B$5:$J$44,5,FALSE))*VLOOKUP(ABSYLD2!BB$4,'[1]INTERNAL PARAMETERS-1'!$B$5:$J$44,8,FALSE)*VLOOKUP(ABSYLD2!BB$4,'[1]INTERNAL PARAMETERS-1'!$B$5:$J$44,3,FALSE)</f>
        <v>0</v>
      </c>
      <c r="BC215" s="47">
        <f>ABSYLD1!BC215*VLOOKUP(ABSYLD2!BC$4,'[1]INTERNAL PARAMETERS-1'!$B$5:$J$44,5,FALSE)*VLOOKUP(ABSYLD2!BC$4,'[1]INTERNAL PARAMETERS-1'!$B$5:$J$44,6,FALSE)*VLOOKUP(ABSYLD2!BC$4,'[1]INTERNAL PARAMETERS-1'!$B$5:$J$44,3,FALSE) + ABSYLD1!BC215*(1-VLOOKUP(ABSYLD2!BC$4,'[1]INTERNAL PARAMETERS-1'!$B$5:$J$44,5,FALSE))*VLOOKUP(ABSYLD2!BC$4,'[1]INTERNAL PARAMETERS-1'!$B$5:$J$44,8,FALSE)*VLOOKUP(ABSYLD2!BC$4,'[1]INTERNAL PARAMETERS-1'!$B$5:$J$44,3,FALSE)</f>
        <v>0</v>
      </c>
      <c r="BD215" s="47">
        <f>ABSYLD1!BD215*VLOOKUP(ABSYLD2!BD$4,'[1]INTERNAL PARAMETERS-1'!$B$5:$J$44,5,FALSE)*VLOOKUP(ABSYLD2!BD$4,'[1]INTERNAL PARAMETERS-1'!$B$5:$J$44,6,FALSE)*VLOOKUP(ABSYLD2!BD$4,'[1]INTERNAL PARAMETERS-1'!$B$5:$J$44,3,FALSE) + ABSYLD1!BD215*(1-VLOOKUP(ABSYLD2!BD$4,'[1]INTERNAL PARAMETERS-1'!$B$5:$J$44,5,FALSE))*VLOOKUP(ABSYLD2!BD$4,'[1]INTERNAL PARAMETERS-1'!$B$5:$J$44,8,FALSE)*VLOOKUP(ABSYLD2!BD$4,'[1]INTERNAL PARAMETERS-1'!$B$5:$J$44,3,FALSE)</f>
        <v>0</v>
      </c>
      <c r="BE215" s="47">
        <f>ABSYLD1!BE215*VLOOKUP(ABSYLD2!BE$4,'[1]INTERNAL PARAMETERS-1'!$B$5:$J$44,5,FALSE)*VLOOKUP(ABSYLD2!BE$4,'[1]INTERNAL PARAMETERS-1'!$B$5:$J$44,6,FALSE)*VLOOKUP(ABSYLD2!BE$4,'[1]INTERNAL PARAMETERS-1'!$B$5:$J$44,3,FALSE) + ABSYLD1!BE215*(1-VLOOKUP(ABSYLD2!BE$4,'[1]INTERNAL PARAMETERS-1'!$B$5:$J$44,5,FALSE))*VLOOKUP(ABSYLD2!BE$4,'[1]INTERNAL PARAMETERS-1'!$B$5:$J$44,8,FALSE)*VLOOKUP(ABSYLD2!BE$4,'[1]INTERNAL PARAMETERS-1'!$B$5:$J$44,3,FALSE)</f>
        <v>0</v>
      </c>
      <c r="BF215" s="47">
        <f>ABSYLD1!BF215*VLOOKUP(ABSYLD2!BF$4,'[1]INTERNAL PARAMETERS-1'!$B$5:$J$44,5,FALSE)*VLOOKUP(ABSYLD2!BF$4,'[1]INTERNAL PARAMETERS-1'!$B$5:$J$44,6,FALSE)*VLOOKUP(ABSYLD2!BF$4,'[1]INTERNAL PARAMETERS-1'!$B$5:$J$44,3,FALSE) + ABSYLD1!BF215*(1-VLOOKUP(ABSYLD2!BF$4,'[1]INTERNAL PARAMETERS-1'!$B$5:$J$44,5,FALSE))*VLOOKUP(ABSYLD2!BF$4,'[1]INTERNAL PARAMETERS-1'!$B$5:$J$44,8,FALSE)*VLOOKUP(ABSYLD2!BF$4,'[1]INTERNAL PARAMETERS-1'!$B$5:$J$44,3,FALSE)</f>
        <v>0</v>
      </c>
      <c r="BG215" s="47">
        <f>ABSYLD1!BG215*VLOOKUP(ABSYLD2!BG$4,'[1]INTERNAL PARAMETERS-1'!$B$5:$J$44,5,FALSE)*VLOOKUP(ABSYLD2!BG$4,'[1]INTERNAL PARAMETERS-1'!$B$5:$J$44,6,FALSE)*VLOOKUP(ABSYLD2!BG$4,'[1]INTERNAL PARAMETERS-1'!$B$5:$J$44,3,FALSE) + ABSYLD1!BG215*(1-VLOOKUP(ABSYLD2!BG$4,'[1]INTERNAL PARAMETERS-1'!$B$5:$J$44,5,FALSE))*VLOOKUP(ABSYLD2!BG$4,'[1]INTERNAL PARAMETERS-1'!$B$5:$J$44,8,FALSE)*VLOOKUP(ABSYLD2!BG$4,'[1]INTERNAL PARAMETERS-1'!$B$5:$J$44,3,FALSE)</f>
        <v>0</v>
      </c>
      <c r="BH215" s="47">
        <f>ABSYLD1!BH215*VLOOKUP(ABSYLD2!BH$4,'[1]INTERNAL PARAMETERS-1'!$B$5:$J$44,5,FALSE)*VLOOKUP(ABSYLD2!BH$4,'[1]INTERNAL PARAMETERS-1'!$B$5:$J$44,6,FALSE)*VLOOKUP(ABSYLD2!BH$4,'[1]INTERNAL PARAMETERS-1'!$B$5:$J$44,3,FALSE) + ABSYLD1!BH215*(1-VLOOKUP(ABSYLD2!BH$4,'[1]INTERNAL PARAMETERS-1'!$B$5:$J$44,5,FALSE))*VLOOKUP(ABSYLD2!BH$4,'[1]INTERNAL PARAMETERS-1'!$B$5:$J$44,8,FALSE)*VLOOKUP(ABSYLD2!BH$4,'[1]INTERNAL PARAMETERS-1'!$B$5:$J$44,3,FALSE)</f>
        <v>0</v>
      </c>
      <c r="BI215" s="47">
        <f>ABSYLD1!BI215*VLOOKUP(ABSYLD2!BI$4,'[1]INTERNAL PARAMETERS-1'!$B$5:$J$44,5,FALSE)*VLOOKUP(ABSYLD2!BI$4,'[1]INTERNAL PARAMETERS-1'!$B$5:$J$44,6,FALSE)*VLOOKUP(ABSYLD2!BI$4,'[1]INTERNAL PARAMETERS-1'!$B$5:$J$44,3,FALSE) + ABSYLD1!BI215*(1-VLOOKUP(ABSYLD2!BI$4,'[1]INTERNAL PARAMETERS-1'!$B$5:$J$44,5,FALSE))*VLOOKUP(ABSYLD2!BI$4,'[1]INTERNAL PARAMETERS-1'!$B$5:$J$44,8,FALSE)*VLOOKUP(ABSYLD2!BI$4,'[1]INTERNAL PARAMETERS-1'!$B$5:$J$44,3,FALSE)</f>
        <v>0</v>
      </c>
      <c r="BJ215" s="47">
        <f>ABSYLD1!BJ215*VLOOKUP(ABSYLD2!BJ$4,'[1]INTERNAL PARAMETERS-1'!$B$5:$J$44,5,FALSE)*VLOOKUP(ABSYLD2!BJ$4,'[1]INTERNAL PARAMETERS-1'!$B$5:$J$44,6,FALSE)*VLOOKUP(ABSYLD2!BJ$4,'[1]INTERNAL PARAMETERS-1'!$B$5:$J$44,3,FALSE) + ABSYLD1!BJ215*(1-VLOOKUP(ABSYLD2!BJ$4,'[1]INTERNAL PARAMETERS-1'!$B$5:$J$44,5,FALSE))*VLOOKUP(ABSYLD2!BJ$4,'[1]INTERNAL PARAMETERS-1'!$B$5:$J$44,8,FALSE)*VLOOKUP(ABSYLD2!BJ$4,'[1]INTERNAL PARAMETERS-1'!$B$5:$J$44,3,FALSE)</f>
        <v>0</v>
      </c>
      <c r="BK215" s="47">
        <f>ABSYLD1!BK215*VLOOKUP(ABSYLD2!BK$4,'[1]INTERNAL PARAMETERS-1'!$B$5:$J$44,5,FALSE)*VLOOKUP(ABSYLD2!BK$4,'[1]INTERNAL PARAMETERS-1'!$B$5:$J$44,6,FALSE)*VLOOKUP(ABSYLD2!BK$4,'[1]INTERNAL PARAMETERS-1'!$B$5:$J$44,3,FALSE) + ABSYLD1!BK215*(1-VLOOKUP(ABSYLD2!BK$4,'[1]INTERNAL PARAMETERS-1'!$B$5:$J$44,5,FALSE))*VLOOKUP(ABSYLD2!BK$4,'[1]INTERNAL PARAMETERS-1'!$B$5:$J$44,8,FALSE)*VLOOKUP(ABSYLD2!BK$4,'[1]INTERNAL PARAMETERS-1'!$B$5:$J$44,3,FALSE)</f>
        <v>0</v>
      </c>
      <c r="BL215" s="47">
        <f>ABSYLD1!BL215*VLOOKUP(ABSYLD2!BL$4,'[1]INTERNAL PARAMETERS-1'!$B$5:$J$44,5,FALSE)*VLOOKUP(ABSYLD2!BL$4,'[1]INTERNAL PARAMETERS-1'!$B$5:$J$44,6,FALSE)*VLOOKUP(ABSYLD2!BL$4,'[1]INTERNAL PARAMETERS-1'!$B$5:$J$44,3,FALSE) + ABSYLD1!BL215*(1-VLOOKUP(ABSYLD2!BL$4,'[1]INTERNAL PARAMETERS-1'!$B$5:$J$44,5,FALSE))*VLOOKUP(ABSYLD2!BL$4,'[1]INTERNAL PARAMETERS-1'!$B$5:$J$44,8,FALSE)*VLOOKUP(ABSYLD2!BL$4,'[1]INTERNAL PARAMETERS-1'!$B$5:$J$44,3,FALSE)</f>
        <v>0</v>
      </c>
      <c r="BM215" s="47">
        <f>ABSYLD1!BM215*VLOOKUP(ABSYLD2!BM$4,'[1]INTERNAL PARAMETERS-1'!$B$5:$J$44,5,FALSE)*VLOOKUP(ABSYLD2!BM$4,'[1]INTERNAL PARAMETERS-1'!$B$5:$J$44,6,FALSE)*VLOOKUP(ABSYLD2!BM$4,'[1]INTERNAL PARAMETERS-1'!$B$5:$J$44,3,FALSE) + ABSYLD1!BM215*(1-VLOOKUP(ABSYLD2!BM$4,'[1]INTERNAL PARAMETERS-1'!$B$5:$J$44,5,FALSE))*VLOOKUP(ABSYLD2!BM$4,'[1]INTERNAL PARAMETERS-1'!$B$5:$J$44,8,FALSE)*VLOOKUP(ABSYLD2!BM$4,'[1]INTERNAL PARAMETERS-1'!$B$5:$J$44,3,FALSE)</f>
        <v>0</v>
      </c>
      <c r="BN215" s="47">
        <f>ABSYLD1!BN215*VLOOKUP(ABSYLD2!BN$4,'[1]INTERNAL PARAMETERS-1'!$B$5:$J$44,5,FALSE)*VLOOKUP(ABSYLD2!BN$4,'[1]INTERNAL PARAMETERS-1'!$B$5:$J$44,6,FALSE)*VLOOKUP(ABSYLD2!BN$4,'[1]INTERNAL PARAMETERS-1'!$B$5:$J$44,3,FALSE) + ABSYLD1!BN215*(1-VLOOKUP(ABSYLD2!BN$4,'[1]INTERNAL PARAMETERS-1'!$B$5:$J$44,5,FALSE))*VLOOKUP(ABSYLD2!BN$4,'[1]INTERNAL PARAMETERS-1'!$B$5:$J$44,8,FALSE)*VLOOKUP(ABSYLD2!BN$4,'[1]INTERNAL PARAMETERS-1'!$B$5:$J$44,3,FALSE)</f>
        <v>0</v>
      </c>
      <c r="BO215" s="47">
        <f>ABSYLD1!BO215*VLOOKUP(ABSYLD2!BO$4,'[1]INTERNAL PARAMETERS-1'!$B$5:$J$44,5,FALSE)*VLOOKUP(ABSYLD2!BO$4,'[1]INTERNAL PARAMETERS-1'!$B$5:$J$44,6,FALSE)*VLOOKUP(ABSYLD2!BO$4,'[1]INTERNAL PARAMETERS-1'!$B$5:$J$44,3,FALSE) + ABSYLD1!BO215*(1-VLOOKUP(ABSYLD2!BO$4,'[1]INTERNAL PARAMETERS-1'!$B$5:$J$44,5,FALSE))*VLOOKUP(ABSYLD2!BO$4,'[1]INTERNAL PARAMETERS-1'!$B$5:$J$44,8,FALSE)*VLOOKUP(ABSYLD2!BO$4,'[1]INTERNAL PARAMETERS-1'!$B$5:$J$44,3,FALSE)</f>
        <v>0</v>
      </c>
      <c r="BP215" s="47">
        <f>ABSYLD1!BP215*VLOOKUP(ABSYLD2!BP$4,'[1]INTERNAL PARAMETERS-1'!$B$5:$J$44,5,FALSE)*VLOOKUP(ABSYLD2!BP$4,'[1]INTERNAL PARAMETERS-1'!$B$5:$J$44,6,FALSE)*VLOOKUP(ABSYLD2!BP$4,'[1]INTERNAL PARAMETERS-1'!$B$5:$J$44,3,FALSE) + ABSYLD1!BP215*(1-VLOOKUP(ABSYLD2!BP$4,'[1]INTERNAL PARAMETERS-1'!$B$5:$J$44,5,FALSE))*VLOOKUP(ABSYLD2!BP$4,'[1]INTERNAL PARAMETERS-1'!$B$5:$J$44,8,FALSE)*VLOOKUP(ABSYLD2!BP$4,'[1]INTERNAL PARAMETERS-1'!$B$5:$J$44,3,FALSE)</f>
        <v>0</v>
      </c>
      <c r="BQ215" s="47">
        <f>ABSYLD1!BQ215*VLOOKUP(ABSYLD2!BQ$4,'[1]INTERNAL PARAMETERS-1'!$B$5:$J$44,5,FALSE)*VLOOKUP(ABSYLD2!BQ$4,'[1]INTERNAL PARAMETERS-1'!$B$5:$J$44,6,FALSE)*VLOOKUP(ABSYLD2!BQ$4,'[1]INTERNAL PARAMETERS-1'!$B$5:$J$44,3,FALSE) + ABSYLD1!BQ215*(1-VLOOKUP(ABSYLD2!BQ$4,'[1]INTERNAL PARAMETERS-1'!$B$5:$J$44,5,FALSE))*VLOOKUP(ABSYLD2!BQ$4,'[1]INTERNAL PARAMETERS-1'!$B$5:$J$44,8,FALSE)*VLOOKUP(ABSYLD2!BQ$4,'[1]INTERNAL PARAMETERS-1'!$B$5:$J$44,3,FALSE)</f>
        <v>0</v>
      </c>
      <c r="BR215" s="47">
        <f>ABSYLD1!BR215*VLOOKUP(ABSYLD2!BR$4,'[1]INTERNAL PARAMETERS-1'!$B$5:$J$44,5,FALSE)*VLOOKUP(ABSYLD2!BR$4,'[1]INTERNAL PARAMETERS-1'!$B$5:$J$44,6,FALSE)*VLOOKUP(ABSYLD2!BR$4,'[1]INTERNAL PARAMETERS-1'!$B$5:$J$44,3,FALSE) + ABSYLD1!BR215*(1-VLOOKUP(ABSYLD2!BR$4,'[1]INTERNAL PARAMETERS-1'!$B$5:$J$44,5,FALSE))*VLOOKUP(ABSYLD2!BR$4,'[1]INTERNAL PARAMETERS-1'!$B$5:$J$44,8,FALSE)*VLOOKUP(ABSYLD2!BR$4,'[1]INTERNAL PARAMETERS-1'!$B$5:$J$44,3,FALSE)</f>
        <v>0</v>
      </c>
      <c r="BS215" s="47">
        <f>ABSYLD1!BS215*VLOOKUP(ABSYLD2!BS$4,'[1]INTERNAL PARAMETERS-1'!$B$5:$J$44,5,FALSE)*VLOOKUP(ABSYLD2!BS$4,'[1]INTERNAL PARAMETERS-1'!$B$5:$J$44,6,FALSE)*VLOOKUP(ABSYLD2!BS$4,'[1]INTERNAL PARAMETERS-1'!$B$5:$J$44,3,FALSE) + ABSYLD1!BS215*(1-VLOOKUP(ABSYLD2!BS$4,'[1]INTERNAL PARAMETERS-1'!$B$5:$J$44,5,FALSE))*VLOOKUP(ABSYLD2!BS$4,'[1]INTERNAL PARAMETERS-1'!$B$5:$J$44,8,FALSE)*VLOOKUP(ABSYLD2!BS$4,'[1]INTERNAL PARAMETERS-1'!$B$5:$J$44,3,FALSE)</f>
        <v>0</v>
      </c>
      <c r="BT215" s="47">
        <f>ABSYLD1!BT215*VLOOKUP(ABSYLD2!BT$4,'[1]INTERNAL PARAMETERS-1'!$B$5:$J$44,5,FALSE)*VLOOKUP(ABSYLD2!BT$4,'[1]INTERNAL PARAMETERS-1'!$B$5:$J$44,6,FALSE)*VLOOKUP(ABSYLD2!BT$4,'[1]INTERNAL PARAMETERS-1'!$B$5:$J$44,3,FALSE) + ABSYLD1!BT215*(1-VLOOKUP(ABSYLD2!BT$4,'[1]INTERNAL PARAMETERS-1'!$B$5:$J$44,5,FALSE))*VLOOKUP(ABSYLD2!BT$4,'[1]INTERNAL PARAMETERS-1'!$B$5:$J$44,8,FALSE)*VLOOKUP(ABSYLD2!BT$4,'[1]INTERNAL PARAMETERS-1'!$B$5:$J$44,3,FALSE)</f>
        <v>0</v>
      </c>
      <c r="BU215" s="47">
        <f>ABSYLD1!BU215*VLOOKUP(ABSYLD2!BU$4,'[1]INTERNAL PARAMETERS-1'!$B$5:$J$44,5,FALSE)*VLOOKUP(ABSYLD2!BU$4,'[1]INTERNAL PARAMETERS-1'!$B$5:$J$44,6,FALSE)*VLOOKUP(ABSYLD2!BU$4,'[1]INTERNAL PARAMETERS-1'!$B$5:$J$44,3,FALSE) + ABSYLD1!BU215*(1-VLOOKUP(ABSYLD2!BU$4,'[1]INTERNAL PARAMETERS-1'!$B$5:$J$44,5,FALSE))*VLOOKUP(ABSYLD2!BU$4,'[1]INTERNAL PARAMETERS-1'!$B$5:$J$44,8,FALSE)*VLOOKUP(ABSYLD2!BU$4,'[1]INTERNAL PARAMETERS-1'!$B$5:$J$44,3,FALSE)</f>
        <v>0</v>
      </c>
      <c r="BV215" s="47">
        <f>ABSYLD1!BV215*VLOOKUP(ABSYLD2!BV$4,'[1]INTERNAL PARAMETERS-1'!$B$5:$J$44,5,FALSE)*VLOOKUP(ABSYLD2!BV$4,'[1]INTERNAL PARAMETERS-1'!$B$5:$J$44,6,FALSE)*VLOOKUP(ABSYLD2!BV$4,'[1]INTERNAL PARAMETERS-1'!$B$5:$J$44,3,FALSE) + ABSYLD1!BV215*(1-VLOOKUP(ABSYLD2!BV$4,'[1]INTERNAL PARAMETERS-1'!$B$5:$J$44,5,FALSE))*VLOOKUP(ABSYLD2!BV$4,'[1]INTERNAL PARAMETERS-1'!$B$5:$J$44,8,FALSE)*VLOOKUP(ABSYLD2!BV$4,'[1]INTERNAL PARAMETERS-1'!$B$5:$J$44,3,FALSE)</f>
        <v>0</v>
      </c>
      <c r="BW215" s="47">
        <f>ABSYLD1!BW215*VLOOKUP(ABSYLD2!BW$4,'[1]INTERNAL PARAMETERS-1'!$B$5:$J$44,5,FALSE)*VLOOKUP(ABSYLD2!BW$4,'[1]INTERNAL PARAMETERS-1'!$B$5:$J$44,6,FALSE)*VLOOKUP(ABSYLD2!BW$4,'[1]INTERNAL PARAMETERS-1'!$B$5:$J$44,3,FALSE) + ABSYLD1!BW215*(1-VLOOKUP(ABSYLD2!BW$4,'[1]INTERNAL PARAMETERS-1'!$B$5:$J$44,5,FALSE))*VLOOKUP(ABSYLD2!BW$4,'[1]INTERNAL PARAMETERS-1'!$B$5:$J$44,8,FALSE)*VLOOKUP(ABSYLD2!BW$4,'[1]INTERNAL PARAMETERS-1'!$B$5:$J$44,3,FALSE)</f>
        <v>0</v>
      </c>
      <c r="BX215" s="47">
        <f>ABSYLD1!BX215*VLOOKUP(ABSYLD2!BX$4,'[1]INTERNAL PARAMETERS-1'!$B$5:$J$44,5,FALSE)*VLOOKUP(ABSYLD2!BX$4,'[1]INTERNAL PARAMETERS-1'!$B$5:$J$44,6,FALSE)*VLOOKUP(ABSYLD2!BX$4,'[1]INTERNAL PARAMETERS-1'!$B$5:$J$44,3,FALSE) + ABSYLD1!BX215*(1-VLOOKUP(ABSYLD2!BX$4,'[1]INTERNAL PARAMETERS-1'!$B$5:$J$44,5,FALSE))*VLOOKUP(ABSYLD2!BX$4,'[1]INTERNAL PARAMETERS-1'!$B$5:$J$44,8,FALSE)*VLOOKUP(ABSYLD2!BX$4,'[1]INTERNAL PARAMETERS-1'!$B$5:$J$44,3,FALSE)</f>
        <v>0</v>
      </c>
      <c r="BY215" s="47">
        <f>ABSYLD1!BY215*VLOOKUP(ABSYLD2!BY$4,'[1]INTERNAL PARAMETERS-1'!$B$5:$J$44,5,FALSE)*VLOOKUP(ABSYLD2!BY$4,'[1]INTERNAL PARAMETERS-1'!$B$5:$J$44,6,FALSE)*VLOOKUP(ABSYLD2!BY$4,'[1]INTERNAL PARAMETERS-1'!$B$5:$J$44,3,FALSE) + ABSYLD1!BY215*(1-VLOOKUP(ABSYLD2!BY$4,'[1]INTERNAL PARAMETERS-1'!$B$5:$J$44,5,FALSE))*VLOOKUP(ABSYLD2!BY$4,'[1]INTERNAL PARAMETERS-1'!$B$5:$J$44,8,FALSE)*VLOOKUP(ABSYLD2!BY$4,'[1]INTERNAL PARAMETERS-1'!$B$5:$J$44,3,FALSE)</f>
        <v>0</v>
      </c>
      <c r="BZ215" s="47">
        <f>ABSYLD1!BZ215*VLOOKUP(ABSYLD2!BZ$4,'[1]INTERNAL PARAMETERS-1'!$B$5:$J$44,5,FALSE)*VLOOKUP(ABSYLD2!BZ$4,'[1]INTERNAL PARAMETERS-1'!$B$5:$J$44,6,FALSE)*VLOOKUP(ABSYLD2!BZ$4,'[1]INTERNAL PARAMETERS-1'!$B$5:$J$44,3,FALSE) + ABSYLD1!BZ215*(1-VLOOKUP(ABSYLD2!BZ$4,'[1]INTERNAL PARAMETERS-1'!$B$5:$J$44,5,FALSE))*VLOOKUP(ABSYLD2!BZ$4,'[1]INTERNAL PARAMETERS-1'!$B$5:$J$44,8,FALSE)*VLOOKUP(ABSYLD2!BZ$4,'[1]INTERNAL PARAMETERS-1'!$B$5:$J$44,3,FALSE)</f>
        <v>0</v>
      </c>
      <c r="CA215" s="47">
        <f>ABSYLD1!CA215*VLOOKUP(ABSYLD2!CA$4,'[1]INTERNAL PARAMETERS-1'!$B$5:$J$44,5,FALSE)*VLOOKUP(ABSYLD2!CA$4,'[1]INTERNAL PARAMETERS-1'!$B$5:$J$44,6,FALSE)*VLOOKUP(ABSYLD2!CA$4,'[1]INTERNAL PARAMETERS-1'!$B$5:$J$44,3,FALSE) + ABSYLD1!CA215*(1-VLOOKUP(ABSYLD2!CA$4,'[1]INTERNAL PARAMETERS-1'!$B$5:$J$44,5,FALSE))*VLOOKUP(ABSYLD2!CA$4,'[1]INTERNAL PARAMETERS-1'!$B$5:$J$44,8,FALSE)*VLOOKUP(ABSYLD2!CA$4,'[1]INTERNAL PARAMETERS-1'!$B$5:$J$44,3,FALSE)</f>
        <v>0</v>
      </c>
      <c r="CB215" s="47">
        <f>ABSYLD1!CB215*VLOOKUP(ABSYLD2!CB$4,'[1]INTERNAL PARAMETERS-1'!$B$5:$J$44,5,FALSE)*VLOOKUP(ABSYLD2!CB$4,'[1]INTERNAL PARAMETERS-1'!$B$5:$J$44,6,FALSE)*VLOOKUP(ABSYLD2!CB$4,'[1]INTERNAL PARAMETERS-1'!$B$5:$J$44,3,FALSE) + ABSYLD1!CB215*(1-VLOOKUP(ABSYLD2!CB$4,'[1]INTERNAL PARAMETERS-1'!$B$5:$J$44,5,FALSE))*VLOOKUP(ABSYLD2!CB$4,'[1]INTERNAL PARAMETERS-1'!$B$5:$J$44,8,FALSE)*VLOOKUP(ABSYLD2!CB$4,'[1]INTERNAL PARAMETERS-1'!$B$5:$J$44,3,FALSE)</f>
        <v>0</v>
      </c>
      <c r="CC215" s="47">
        <f>ABSYLD1!CC215*VLOOKUP(ABSYLD2!CC$4,'[1]INTERNAL PARAMETERS-1'!$B$5:$J$44,5,FALSE)*VLOOKUP(ABSYLD2!CC$4,'[1]INTERNAL PARAMETERS-1'!$B$5:$J$44,6,FALSE)*VLOOKUP(ABSYLD2!CC$4,'[1]INTERNAL PARAMETERS-1'!$B$5:$J$44,3,FALSE) + ABSYLD1!CC215*(1-VLOOKUP(ABSYLD2!CC$4,'[1]INTERNAL PARAMETERS-1'!$B$5:$J$44,5,FALSE))*VLOOKUP(ABSYLD2!CC$4,'[1]INTERNAL PARAMETERS-1'!$B$5:$J$44,8,FALSE)*VLOOKUP(ABSYLD2!CC$4,'[1]INTERNAL PARAMETERS-1'!$B$5:$J$44,3,FALSE)</f>
        <v>0</v>
      </c>
      <c r="CD215" s="47">
        <f>ABSYLD1!CD215*VLOOKUP(ABSYLD2!CD$4,'[1]INTERNAL PARAMETERS-1'!$B$5:$J$44,5,FALSE)*VLOOKUP(ABSYLD2!CD$4,'[1]INTERNAL PARAMETERS-1'!$B$5:$J$44,6,FALSE)*VLOOKUP(ABSYLD2!CD$4,'[1]INTERNAL PARAMETERS-1'!$B$5:$J$44,3,FALSE) + ABSYLD1!CD215*(1-VLOOKUP(ABSYLD2!CD$4,'[1]INTERNAL PARAMETERS-1'!$B$5:$J$44,5,FALSE))*VLOOKUP(ABSYLD2!CD$4,'[1]INTERNAL PARAMETERS-1'!$B$5:$J$44,8,FALSE)*VLOOKUP(ABSYLD2!CD$4,'[1]INTERNAL PARAMETERS-1'!$B$5:$J$44,3,FALSE)</f>
        <v>0</v>
      </c>
      <c r="CE215" s="47">
        <f>ABSYLD1!CE215*VLOOKUP(ABSYLD2!CE$4,'[1]INTERNAL PARAMETERS-1'!$B$5:$J$44,5,FALSE)*VLOOKUP(ABSYLD2!CE$4,'[1]INTERNAL PARAMETERS-1'!$B$5:$J$44,6,FALSE)*VLOOKUP(ABSYLD2!CE$4,'[1]INTERNAL PARAMETERS-1'!$B$5:$J$44,3,FALSE) + ABSYLD1!CE215*(1-VLOOKUP(ABSYLD2!CE$4,'[1]INTERNAL PARAMETERS-1'!$B$5:$J$44,5,FALSE))*VLOOKUP(ABSYLD2!CE$4,'[1]INTERNAL PARAMETERS-1'!$B$5:$J$44,8,FALSE)*VLOOKUP(ABSYLD2!CE$4,'[1]INTERNAL PARAMETERS-1'!$B$5:$J$44,3,FALSE)</f>
        <v>0</v>
      </c>
      <c r="CF215" s="47">
        <f>ABSYLD1!CF215*VLOOKUP(ABSYLD2!CF$4,'[1]INTERNAL PARAMETERS-1'!$B$5:$J$44,5,FALSE)*VLOOKUP(ABSYLD2!CF$4,'[1]INTERNAL PARAMETERS-1'!$B$5:$J$44,6,FALSE)*VLOOKUP(ABSYLD2!CF$4,'[1]INTERNAL PARAMETERS-1'!$B$5:$J$44,3,FALSE) + ABSYLD1!CF215*(1-VLOOKUP(ABSYLD2!CF$4,'[1]INTERNAL PARAMETERS-1'!$B$5:$J$44,5,FALSE))*VLOOKUP(ABSYLD2!CF$4,'[1]INTERNAL PARAMETERS-1'!$B$5:$J$44,8,FALSE)*VLOOKUP(ABSYLD2!CF$4,'[1]INTERNAL PARAMETERS-1'!$B$5:$J$44,3,FALSE)</f>
        <v>0</v>
      </c>
      <c r="CG215" s="47">
        <f>ABSYLD1!CG215*VLOOKUP(ABSYLD2!CG$4,'[1]INTERNAL PARAMETERS-1'!$B$5:$J$44,5,FALSE)*VLOOKUP(ABSYLD2!CG$4,'[1]INTERNAL PARAMETERS-1'!$B$5:$J$44,6,FALSE)*VLOOKUP(ABSYLD2!CG$4,'[1]INTERNAL PARAMETERS-1'!$B$5:$J$44,3,FALSE) + ABSYLD1!CG215*(1-VLOOKUP(ABSYLD2!CG$4,'[1]INTERNAL PARAMETERS-1'!$B$5:$J$44,5,FALSE))*VLOOKUP(ABSYLD2!CG$4,'[1]INTERNAL PARAMETERS-1'!$B$5:$J$44,8,FALSE)*VLOOKUP(ABSYLD2!CG$4,'[1]INTERNAL PARAMETERS-1'!$B$5:$J$44,3,FALSE)</f>
        <v>0</v>
      </c>
      <c r="CH215" s="46">
        <f>ABSYLD1!CH215*VLOOKUP(ABSYLD2!CH$4,'[1]INTERNAL PARAMETERS-1'!$B$5:$J$44,5,FALSE)*VLOOKUP(ABSYLD2!CH$4,'[1]INTERNAL PARAMETERS-1'!$B$5:$J$44,6,FALSE)*VLOOKUP(ABSYLD2!CH$4,'[1]INTERNAL PARAMETERS-1'!$B$5:$J$44,3,FALSE) + ABSYLD1!CH215*(1-VLOOKUP(ABSYLD2!CH$4,'[1]INTERNAL PARAMETERS-1'!$B$5:$J$44,5,FALSE))*VLOOKUP(ABSYLD2!CH$4,'[1]INTERNAL PARAMETERS-1'!$B$5:$J$44,8,FALSE)*VLOOKUP(ABSYLD2!CH$4,'[1]INTERNAL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>
      <c r="B216" s="61" t="s">
        <v>7</v>
      </c>
      <c r="C216" s="60" t="s">
        <v>71</v>
      </c>
      <c r="D216" s="60" t="s">
        <v>75</v>
      </c>
      <c r="E216" s="137">
        <f>ABS!AL216</f>
        <v>0</v>
      </c>
      <c r="F216" s="59">
        <f>'[1]INTERNAL PARAMETERS-1'!M18</f>
        <v>21.115000000000002</v>
      </c>
      <c r="G216" s="48">
        <f>ABSYLD1!G216*VLOOKUP(ABSYLD2!G$4,'[1]INTERNAL PARAMETERS-1'!$B$5:$J$44,5,FALSE)*VLOOKUP(ABSYLD2!G$4,'[1]INTERNAL PARAMETERS-1'!$B$5:$J$44,7,FALSE)*ABSYLD2!$F216 + ABSYLD1!G216*(1-VLOOKUP(ABSYLD2!G$4,'[1]INTERNAL PARAMETERS-1'!$B$5:$J$44,5,FALSE))*VLOOKUP(ABSYLD2!G$4,'[1]INTERNAL PARAMETERS-1'!$B$5:$J$44,9,FALSE)*ABSYLD2!$F216</f>
        <v>0</v>
      </c>
      <c r="H216" s="47">
        <f>ABSYLD1!H216*VLOOKUP(ABSYLD2!H$4,'[1]INTERNAL PARAMETERS-1'!$B$5:$J$44,5,FALSE)*VLOOKUP(ABSYLD2!H$4,'[1]INTERNAL PARAMETERS-1'!$B$5:$J$44,7,FALSE)*ABSYLD2!$F216 + ABSYLD1!H216*(1-VLOOKUP(ABSYLD2!H$4,'[1]INTERNAL PARAMETERS-1'!$B$5:$J$44,5,FALSE))*VLOOKUP(ABSYLD2!H$4,'[1]INTERNAL PARAMETERS-1'!$B$5:$J$44,9,FALSE)*ABSYLD2!$F216</f>
        <v>0</v>
      </c>
      <c r="I216" s="47">
        <f>ABSYLD1!I216*VLOOKUP(ABSYLD2!I$4,'[1]INTERNAL PARAMETERS-1'!$B$5:$J$44,5,FALSE)*VLOOKUP(ABSYLD2!I$4,'[1]INTERNAL PARAMETERS-1'!$B$5:$J$44,7,FALSE)*ABSYLD2!$F216 + ABSYLD1!I216*(1-VLOOKUP(ABSYLD2!I$4,'[1]INTERNAL PARAMETERS-1'!$B$5:$J$44,5,FALSE))*VLOOKUP(ABSYLD2!I$4,'[1]INTERNAL PARAMETERS-1'!$B$5:$J$44,9,FALSE)*ABSYLD2!$F216</f>
        <v>0</v>
      </c>
      <c r="J216" s="47">
        <f>ABSYLD1!J216*VLOOKUP(ABSYLD2!J$4,'[1]INTERNAL PARAMETERS-1'!$B$5:$J$44,5,FALSE)*VLOOKUP(ABSYLD2!J$4,'[1]INTERNAL PARAMETERS-1'!$B$5:$J$44,7,FALSE)*ABSYLD2!$F216 + ABSYLD1!J216*(1-VLOOKUP(ABSYLD2!J$4,'[1]INTERNAL PARAMETERS-1'!$B$5:$J$44,5,FALSE))*VLOOKUP(ABSYLD2!J$4,'[1]INTERNAL PARAMETERS-1'!$B$5:$J$44,9,FALSE)*ABSYLD2!$F216</f>
        <v>0</v>
      </c>
      <c r="K216" s="47">
        <f>ABSYLD1!K216*VLOOKUP(ABSYLD2!K$4,'[1]INTERNAL PARAMETERS-1'!$B$5:$J$44,5,FALSE)*VLOOKUP(ABSYLD2!K$4,'[1]INTERNAL PARAMETERS-1'!$B$5:$J$44,7,FALSE)*ABSYLD2!$F216 + ABSYLD1!K216*(1-VLOOKUP(ABSYLD2!K$4,'[1]INTERNAL PARAMETERS-1'!$B$5:$J$44,5,FALSE))*VLOOKUP(ABSYLD2!K$4,'[1]INTERNAL PARAMETERS-1'!$B$5:$J$44,9,FALSE)*ABSYLD2!$F216</f>
        <v>0</v>
      </c>
      <c r="L216" s="47">
        <f>ABSYLD1!L216*VLOOKUP(ABSYLD2!L$4,'[1]INTERNAL PARAMETERS-1'!$B$5:$J$44,5,FALSE)*VLOOKUP(ABSYLD2!L$4,'[1]INTERNAL PARAMETERS-1'!$B$5:$J$44,7,FALSE)*ABSYLD2!$F216 + ABSYLD1!L216*(1-VLOOKUP(ABSYLD2!L$4,'[1]INTERNAL PARAMETERS-1'!$B$5:$J$44,5,FALSE))*VLOOKUP(ABSYLD2!L$4,'[1]INTERNAL PARAMETERS-1'!$B$5:$J$44,9,FALSE)*ABSYLD2!$F216</f>
        <v>0</v>
      </c>
      <c r="M216" s="47">
        <f>ABSYLD1!M216*VLOOKUP(ABSYLD2!M$4,'[1]INTERNAL PARAMETERS-1'!$B$5:$J$44,5,FALSE)*VLOOKUP(ABSYLD2!M$4,'[1]INTERNAL PARAMETERS-1'!$B$5:$J$44,7,FALSE)*ABSYLD2!$F216 + ABSYLD1!M216*(1-VLOOKUP(ABSYLD2!M$4,'[1]INTERNAL PARAMETERS-1'!$B$5:$J$44,5,FALSE))*VLOOKUP(ABSYLD2!M$4,'[1]INTERNAL PARAMETERS-1'!$B$5:$J$44,9,FALSE)*ABSYLD2!$F216</f>
        <v>0</v>
      </c>
      <c r="N216" s="47">
        <f>ABSYLD1!N216*VLOOKUP(ABSYLD2!N$4,'[1]INTERNAL PARAMETERS-1'!$B$5:$J$44,5,FALSE)*VLOOKUP(ABSYLD2!N$4,'[1]INTERNAL PARAMETERS-1'!$B$5:$J$44,7,FALSE)*ABSYLD2!$F216 + ABSYLD1!N216*(1-VLOOKUP(ABSYLD2!N$4,'[1]INTERNAL PARAMETERS-1'!$B$5:$J$44,5,FALSE))*VLOOKUP(ABSYLD2!N$4,'[1]INTERNAL PARAMETERS-1'!$B$5:$J$44,9,FALSE)*ABSYLD2!$F216</f>
        <v>0</v>
      </c>
      <c r="O216" s="47">
        <f>ABSYLD1!O216*VLOOKUP(ABSYLD2!O$4,'[1]INTERNAL PARAMETERS-1'!$B$5:$J$44,5,FALSE)*VLOOKUP(ABSYLD2!O$4,'[1]INTERNAL PARAMETERS-1'!$B$5:$J$44,7,FALSE)*ABSYLD2!$F216 + ABSYLD1!O216*(1-VLOOKUP(ABSYLD2!O$4,'[1]INTERNAL PARAMETERS-1'!$B$5:$J$44,5,FALSE))*VLOOKUP(ABSYLD2!O$4,'[1]INTERNAL PARAMETERS-1'!$B$5:$J$44,9,FALSE)*ABSYLD2!$F216</f>
        <v>0</v>
      </c>
      <c r="P216" s="47">
        <f>ABSYLD1!P216*VLOOKUP(ABSYLD2!P$4,'[1]INTERNAL PARAMETERS-1'!$B$5:$J$44,5,FALSE)*VLOOKUP(ABSYLD2!P$4,'[1]INTERNAL PARAMETERS-1'!$B$5:$J$44,7,FALSE)*ABSYLD2!$F216 + ABSYLD1!P216*(1-VLOOKUP(ABSYLD2!P$4,'[1]INTERNAL PARAMETERS-1'!$B$5:$J$44,5,FALSE))*VLOOKUP(ABSYLD2!P$4,'[1]INTERNAL PARAMETERS-1'!$B$5:$J$44,9,FALSE)*ABSYLD2!$F216</f>
        <v>0</v>
      </c>
      <c r="Q216" s="47">
        <f>ABSYLD1!Q216*VLOOKUP(ABSYLD2!Q$4,'[1]INTERNAL PARAMETERS-1'!$B$5:$J$44,5,FALSE)*VLOOKUP(ABSYLD2!Q$4,'[1]INTERNAL PARAMETERS-1'!$B$5:$J$44,7,FALSE)*ABSYLD2!$F216 + ABSYLD1!Q216*(1-VLOOKUP(ABSYLD2!Q$4,'[1]INTERNAL PARAMETERS-1'!$B$5:$J$44,5,FALSE))*VLOOKUP(ABSYLD2!Q$4,'[1]INTERNAL PARAMETERS-1'!$B$5:$J$44,9,FALSE)*ABSYLD2!$F216</f>
        <v>0</v>
      </c>
      <c r="R216" s="47">
        <f>ABSYLD1!R216*VLOOKUP(ABSYLD2!R$4,'[1]INTERNAL PARAMETERS-1'!$B$5:$J$44,5,FALSE)*VLOOKUP(ABSYLD2!R$4,'[1]INTERNAL PARAMETERS-1'!$B$5:$J$44,7,FALSE)*ABSYLD2!$F216 + ABSYLD1!R216*(1-VLOOKUP(ABSYLD2!R$4,'[1]INTERNAL PARAMETERS-1'!$B$5:$J$44,5,FALSE))*VLOOKUP(ABSYLD2!R$4,'[1]INTERNAL PARAMETERS-1'!$B$5:$J$44,9,FALSE)*ABSYLD2!$F216</f>
        <v>0</v>
      </c>
      <c r="S216" s="47">
        <f>ABSYLD1!S216*VLOOKUP(ABSYLD2!S$4,'[1]INTERNAL PARAMETERS-1'!$B$5:$J$44,5,FALSE)*VLOOKUP(ABSYLD2!S$4,'[1]INTERNAL PARAMETERS-1'!$B$5:$J$44,7,FALSE)*ABSYLD2!$F216 + ABSYLD1!S216*(1-VLOOKUP(ABSYLD2!S$4,'[1]INTERNAL PARAMETERS-1'!$B$5:$J$44,5,FALSE))*VLOOKUP(ABSYLD2!S$4,'[1]INTERNAL PARAMETERS-1'!$B$5:$J$44,9,FALSE)*ABSYLD2!$F216</f>
        <v>0</v>
      </c>
      <c r="T216" s="47">
        <f>ABSYLD1!T216*VLOOKUP(ABSYLD2!T$4,'[1]INTERNAL PARAMETERS-1'!$B$5:$J$44,5,FALSE)*VLOOKUP(ABSYLD2!T$4,'[1]INTERNAL PARAMETERS-1'!$B$5:$J$44,7,FALSE)*ABSYLD2!$F216 + ABSYLD1!T216*(1-VLOOKUP(ABSYLD2!T$4,'[1]INTERNAL PARAMETERS-1'!$B$5:$J$44,5,FALSE))*VLOOKUP(ABSYLD2!T$4,'[1]INTERNAL PARAMETERS-1'!$B$5:$J$44,9,FALSE)*ABSYLD2!$F216</f>
        <v>0</v>
      </c>
      <c r="U216" s="47">
        <f>ABSYLD1!U216*VLOOKUP(ABSYLD2!U$4,'[1]INTERNAL PARAMETERS-1'!$B$5:$J$44,5,FALSE)*VLOOKUP(ABSYLD2!U$4,'[1]INTERNAL PARAMETERS-1'!$B$5:$J$44,7,FALSE)*ABSYLD2!$F216 + ABSYLD1!U216*(1-VLOOKUP(ABSYLD2!U$4,'[1]INTERNAL PARAMETERS-1'!$B$5:$J$44,5,FALSE))*VLOOKUP(ABSYLD2!U$4,'[1]INTERNAL PARAMETERS-1'!$B$5:$J$44,9,FALSE)*ABSYLD2!$F216</f>
        <v>0</v>
      </c>
      <c r="V216" s="47">
        <f>ABSYLD1!V216*VLOOKUP(ABSYLD2!V$4,'[1]INTERNAL PARAMETERS-1'!$B$5:$J$44,5,FALSE)*VLOOKUP(ABSYLD2!V$4,'[1]INTERNAL PARAMETERS-1'!$B$5:$J$44,7,FALSE)*ABSYLD2!$F216 + ABSYLD1!V216*(1-VLOOKUP(ABSYLD2!V$4,'[1]INTERNAL PARAMETERS-1'!$B$5:$J$44,5,FALSE))*VLOOKUP(ABSYLD2!V$4,'[1]INTERNAL PARAMETERS-1'!$B$5:$J$44,9,FALSE)*ABSYLD2!$F216</f>
        <v>0</v>
      </c>
      <c r="W216" s="47">
        <f>ABSYLD1!W216*VLOOKUP(ABSYLD2!W$4,'[1]INTERNAL PARAMETERS-1'!$B$5:$J$44,5,FALSE)*VLOOKUP(ABSYLD2!W$4,'[1]INTERNAL PARAMETERS-1'!$B$5:$J$44,7,FALSE)*ABSYLD2!$F216 + ABSYLD1!W216*(1-VLOOKUP(ABSYLD2!W$4,'[1]INTERNAL PARAMETERS-1'!$B$5:$J$44,5,FALSE))*VLOOKUP(ABSYLD2!W$4,'[1]INTERNAL PARAMETERS-1'!$B$5:$J$44,9,FALSE)*ABSYLD2!$F216</f>
        <v>0</v>
      </c>
      <c r="X216" s="47">
        <f>ABSYLD1!X216*VLOOKUP(ABSYLD2!X$4,'[1]INTERNAL PARAMETERS-1'!$B$5:$J$44,5,FALSE)*VLOOKUP(ABSYLD2!X$4,'[1]INTERNAL PARAMETERS-1'!$B$5:$J$44,7,FALSE)*ABSYLD2!$F216 + ABSYLD1!X216*(1-VLOOKUP(ABSYLD2!X$4,'[1]INTERNAL PARAMETERS-1'!$B$5:$J$44,5,FALSE))*VLOOKUP(ABSYLD2!X$4,'[1]INTERNAL PARAMETERS-1'!$B$5:$J$44,9,FALSE)*ABSYLD2!$F216</f>
        <v>0</v>
      </c>
      <c r="Y216" s="47">
        <f>ABSYLD1!Y216*VLOOKUP(ABSYLD2!Y$4,'[1]INTERNAL PARAMETERS-1'!$B$5:$J$44,5,FALSE)*VLOOKUP(ABSYLD2!Y$4,'[1]INTERNAL PARAMETERS-1'!$B$5:$J$44,7,FALSE)*ABSYLD2!$F216 + ABSYLD1!Y216*(1-VLOOKUP(ABSYLD2!Y$4,'[1]INTERNAL PARAMETERS-1'!$B$5:$J$44,5,FALSE))*VLOOKUP(ABSYLD2!Y$4,'[1]INTERNAL PARAMETERS-1'!$B$5:$J$44,9,FALSE)*ABSYLD2!$F216</f>
        <v>0</v>
      </c>
      <c r="Z216" s="47">
        <f>ABSYLD1!Z216*VLOOKUP(ABSYLD2!Z$4,'[1]INTERNAL PARAMETERS-1'!$B$5:$J$44,5,FALSE)*VLOOKUP(ABSYLD2!Z$4,'[1]INTERNAL PARAMETERS-1'!$B$5:$J$44,7,FALSE)*ABSYLD2!$F216 + ABSYLD1!Z216*(1-VLOOKUP(ABSYLD2!Z$4,'[1]INTERNAL PARAMETERS-1'!$B$5:$J$44,5,FALSE))*VLOOKUP(ABSYLD2!Z$4,'[1]INTERNAL PARAMETERS-1'!$B$5:$J$44,9,FALSE)*ABSYLD2!$F216</f>
        <v>0</v>
      </c>
      <c r="AA216" s="47">
        <f>ABSYLD1!AA216*VLOOKUP(ABSYLD2!AA$4,'[1]INTERNAL PARAMETERS-1'!$B$5:$J$44,5,FALSE)*VLOOKUP(ABSYLD2!AA$4,'[1]INTERNAL PARAMETERS-1'!$B$5:$J$44,7,FALSE)*ABSYLD2!$F216 + ABSYLD1!AA216*(1-VLOOKUP(ABSYLD2!AA$4,'[1]INTERNAL PARAMETERS-1'!$B$5:$J$44,5,FALSE))*VLOOKUP(ABSYLD2!AA$4,'[1]INTERNAL PARAMETERS-1'!$B$5:$J$44,9,FALSE)*ABSYLD2!$F216</f>
        <v>0</v>
      </c>
      <c r="AB216" s="47">
        <f>ABSYLD1!AB216*VLOOKUP(ABSYLD2!AB$4,'[1]INTERNAL PARAMETERS-1'!$B$5:$J$44,5,FALSE)*VLOOKUP(ABSYLD2!AB$4,'[1]INTERNAL PARAMETERS-1'!$B$5:$J$44,7,FALSE)*ABSYLD2!$F216 + ABSYLD1!AB216*(1-VLOOKUP(ABSYLD2!AB$4,'[1]INTERNAL PARAMETERS-1'!$B$5:$J$44,5,FALSE))*VLOOKUP(ABSYLD2!AB$4,'[1]INTERNAL PARAMETERS-1'!$B$5:$J$44,9,FALSE)*ABSYLD2!$F216</f>
        <v>0</v>
      </c>
      <c r="AC216" s="47">
        <f>ABSYLD1!AC216*VLOOKUP(ABSYLD2!AC$4,'[1]INTERNAL PARAMETERS-1'!$B$5:$J$44,5,FALSE)*VLOOKUP(ABSYLD2!AC$4,'[1]INTERNAL PARAMETERS-1'!$B$5:$J$44,7,FALSE)*ABSYLD2!$F216 + ABSYLD1!AC216*(1-VLOOKUP(ABSYLD2!AC$4,'[1]INTERNAL PARAMETERS-1'!$B$5:$J$44,5,FALSE))*VLOOKUP(ABSYLD2!AC$4,'[1]INTERNAL PARAMETERS-1'!$B$5:$J$44,9,FALSE)*ABSYLD2!$F216</f>
        <v>0</v>
      </c>
      <c r="AD216" s="47">
        <f>ABSYLD1!AD216*VLOOKUP(ABSYLD2!AD$4,'[1]INTERNAL PARAMETERS-1'!$B$5:$J$44,5,FALSE)*VLOOKUP(ABSYLD2!AD$4,'[1]INTERNAL PARAMETERS-1'!$B$5:$J$44,7,FALSE)*ABSYLD2!$F216 + ABSYLD1!AD216*(1-VLOOKUP(ABSYLD2!AD$4,'[1]INTERNAL PARAMETERS-1'!$B$5:$J$44,5,FALSE))*VLOOKUP(ABSYLD2!AD$4,'[1]INTERNAL PARAMETERS-1'!$B$5:$J$44,9,FALSE)*ABSYLD2!$F216</f>
        <v>0</v>
      </c>
      <c r="AE216" s="47">
        <f>ABSYLD1!AE216*VLOOKUP(ABSYLD2!AE$4,'[1]INTERNAL PARAMETERS-1'!$B$5:$J$44,5,FALSE)*VLOOKUP(ABSYLD2!AE$4,'[1]INTERNAL PARAMETERS-1'!$B$5:$J$44,7,FALSE)*ABSYLD2!$F216 + ABSYLD1!AE216*(1-VLOOKUP(ABSYLD2!AE$4,'[1]INTERNAL PARAMETERS-1'!$B$5:$J$44,5,FALSE))*VLOOKUP(ABSYLD2!AE$4,'[1]INTERNAL PARAMETERS-1'!$B$5:$J$44,9,FALSE)*ABSYLD2!$F216</f>
        <v>0</v>
      </c>
      <c r="AF216" s="47">
        <f>ABSYLD1!AF216*VLOOKUP(ABSYLD2!AF$4,'[1]INTERNAL PARAMETERS-1'!$B$5:$J$44,5,FALSE)*VLOOKUP(ABSYLD2!AF$4,'[1]INTERNAL PARAMETERS-1'!$B$5:$J$44,7,FALSE)*ABSYLD2!$F216 + ABSYLD1!AF216*(1-VLOOKUP(ABSYLD2!AF$4,'[1]INTERNAL PARAMETERS-1'!$B$5:$J$44,5,FALSE))*VLOOKUP(ABSYLD2!AF$4,'[1]INTERNAL PARAMETERS-1'!$B$5:$J$44,9,FALSE)*ABSYLD2!$F216</f>
        <v>0</v>
      </c>
      <c r="AG216" s="47">
        <f>ABSYLD1!AG216*VLOOKUP(ABSYLD2!AG$4,'[1]INTERNAL PARAMETERS-1'!$B$5:$J$44,5,FALSE)*VLOOKUP(ABSYLD2!AG$4,'[1]INTERNAL PARAMETERS-1'!$B$5:$J$44,7,FALSE)*ABSYLD2!$F216 + ABSYLD1!AG216*(1-VLOOKUP(ABSYLD2!AG$4,'[1]INTERNAL PARAMETERS-1'!$B$5:$J$44,5,FALSE))*VLOOKUP(ABSYLD2!AG$4,'[1]INTERNAL PARAMETERS-1'!$B$5:$J$44,9,FALSE)*ABSYLD2!$F216</f>
        <v>0</v>
      </c>
      <c r="AH216" s="47">
        <f>ABSYLD1!AH216*VLOOKUP(ABSYLD2!AH$4,'[1]INTERNAL PARAMETERS-1'!$B$5:$J$44,5,FALSE)*VLOOKUP(ABSYLD2!AH$4,'[1]INTERNAL PARAMETERS-1'!$B$5:$J$44,7,FALSE)*ABSYLD2!$F216 + ABSYLD1!AH216*(1-VLOOKUP(ABSYLD2!AH$4,'[1]INTERNAL PARAMETERS-1'!$B$5:$J$44,5,FALSE))*VLOOKUP(ABSYLD2!AH$4,'[1]INTERNAL PARAMETERS-1'!$B$5:$J$44,9,FALSE)*ABSYLD2!$F216</f>
        <v>0</v>
      </c>
      <c r="AI216" s="47">
        <f>ABSYLD1!AI216*VLOOKUP(ABSYLD2!AI$4,'[1]INTERNAL PARAMETERS-1'!$B$5:$J$44,5,FALSE)*VLOOKUP(ABSYLD2!AI$4,'[1]INTERNAL PARAMETERS-1'!$B$5:$J$44,7,FALSE)*ABSYLD2!$F216 + ABSYLD1!AI216*(1-VLOOKUP(ABSYLD2!AI$4,'[1]INTERNAL PARAMETERS-1'!$B$5:$J$44,5,FALSE))*VLOOKUP(ABSYLD2!AI$4,'[1]INTERNAL PARAMETERS-1'!$B$5:$J$44,9,FALSE)*ABSYLD2!$F216</f>
        <v>0</v>
      </c>
      <c r="AJ216" s="47">
        <f>ABSYLD1!AJ216*VLOOKUP(ABSYLD2!AJ$4,'[1]INTERNAL PARAMETERS-1'!$B$5:$J$44,5,FALSE)*VLOOKUP(ABSYLD2!AJ$4,'[1]INTERNAL PARAMETERS-1'!$B$5:$J$44,7,FALSE)*ABSYLD2!$F216 + ABSYLD1!AJ216*(1-VLOOKUP(ABSYLD2!AJ$4,'[1]INTERNAL PARAMETERS-1'!$B$5:$J$44,5,FALSE))*VLOOKUP(ABSYLD2!AJ$4,'[1]INTERNAL PARAMETERS-1'!$B$5:$J$44,9,FALSE)*ABSYLD2!$F216</f>
        <v>0</v>
      </c>
      <c r="AK216" s="47">
        <f>ABSYLD1!AK216*VLOOKUP(ABSYLD2!AK$4,'[1]INTERNAL PARAMETERS-1'!$B$5:$J$44,5,FALSE)*VLOOKUP(ABSYLD2!AK$4,'[1]INTERNAL PARAMETERS-1'!$B$5:$J$44,7,FALSE)*ABSYLD2!$F216 + ABSYLD1!AK216*(1-VLOOKUP(ABSYLD2!AK$4,'[1]INTERNAL PARAMETERS-1'!$B$5:$J$44,5,FALSE))*VLOOKUP(ABSYLD2!AK$4,'[1]INTERNAL PARAMETERS-1'!$B$5:$J$44,9,FALSE)*ABSYLD2!$F216</f>
        <v>0</v>
      </c>
      <c r="AL216" s="47">
        <f>ABSYLD1!AL216*VLOOKUP(ABSYLD2!AL$4,'[1]INTERNAL PARAMETERS-1'!$B$5:$J$44,5,FALSE)*VLOOKUP(ABSYLD2!AL$4,'[1]INTERNAL PARAMETERS-1'!$B$5:$J$44,7,FALSE)*ABSYLD2!$F216 + ABSYLD1!AL216*(1-VLOOKUP(ABSYLD2!AL$4,'[1]INTERNAL PARAMETERS-1'!$B$5:$J$44,5,FALSE))*VLOOKUP(ABSYLD2!AL$4,'[1]INTERNAL PARAMETERS-1'!$B$5:$J$44,9,FALSE)*ABSYLD2!$F216</f>
        <v>0</v>
      </c>
      <c r="AM216" s="47">
        <f>ABSYLD1!AM216*VLOOKUP(ABSYLD2!AM$4,'[1]INTERNAL PARAMETERS-1'!$B$5:$J$44,5,FALSE)*VLOOKUP(ABSYLD2!AM$4,'[1]INTERNAL PARAMETERS-1'!$B$5:$J$44,7,FALSE)*ABSYLD2!$F216 + ABSYLD1!AM216*(1-VLOOKUP(ABSYLD2!AM$4,'[1]INTERNAL PARAMETERS-1'!$B$5:$J$44,5,FALSE))*VLOOKUP(ABSYLD2!AM$4,'[1]INTERNAL PARAMETERS-1'!$B$5:$J$44,9,FALSE)*ABSYLD2!$F216</f>
        <v>0</v>
      </c>
      <c r="AN216" s="47">
        <f>ABSYLD1!AN216*VLOOKUP(ABSYLD2!AN$4,'[1]INTERNAL PARAMETERS-1'!$B$5:$J$44,5,FALSE)*VLOOKUP(ABSYLD2!AN$4,'[1]INTERNAL PARAMETERS-1'!$B$5:$J$44,7,FALSE)*ABSYLD2!$F216 + ABSYLD1!AN216*(1-VLOOKUP(ABSYLD2!AN$4,'[1]INTERNAL PARAMETERS-1'!$B$5:$J$44,5,FALSE))*VLOOKUP(ABSYLD2!AN$4,'[1]INTERNAL PARAMETERS-1'!$B$5:$J$44,9,FALSE)*ABSYLD2!$F216</f>
        <v>0</v>
      </c>
      <c r="AO216" s="47">
        <f>ABSYLD1!AO216*VLOOKUP(ABSYLD2!AO$4,'[1]INTERNAL PARAMETERS-1'!$B$5:$J$44,5,FALSE)*VLOOKUP(ABSYLD2!AO$4,'[1]INTERNAL PARAMETERS-1'!$B$5:$J$44,7,FALSE)*ABSYLD2!$F216 + ABSYLD1!AO216*(1-VLOOKUP(ABSYLD2!AO$4,'[1]INTERNAL PARAMETERS-1'!$B$5:$J$44,5,FALSE))*VLOOKUP(ABSYLD2!AO$4,'[1]INTERNAL PARAMETERS-1'!$B$5:$J$44,9,FALSE)*ABSYLD2!$F216</f>
        <v>0</v>
      </c>
      <c r="AP216" s="47">
        <f>ABSYLD1!AP216*VLOOKUP(ABSYLD2!AP$4,'[1]INTERNAL PARAMETERS-1'!$B$5:$J$44,5,FALSE)*VLOOKUP(ABSYLD2!AP$4,'[1]INTERNAL PARAMETERS-1'!$B$5:$J$44,7,FALSE)*ABSYLD2!$F216 + ABSYLD1!AP216*(1-VLOOKUP(ABSYLD2!AP$4,'[1]INTERNAL PARAMETERS-1'!$B$5:$J$44,5,FALSE))*VLOOKUP(ABSYLD2!AP$4,'[1]INTERNAL PARAMETERS-1'!$B$5:$J$44,9,FALSE)*ABSYLD2!$F216</f>
        <v>0</v>
      </c>
      <c r="AQ216" s="47">
        <f>ABSYLD1!AQ216*VLOOKUP(ABSYLD2!AQ$4,'[1]INTERNAL PARAMETERS-1'!$B$5:$J$44,5,FALSE)*VLOOKUP(ABSYLD2!AQ$4,'[1]INTERNAL PARAMETERS-1'!$B$5:$J$44,7,FALSE)*ABSYLD2!$F216 + ABSYLD1!AQ216*(1-VLOOKUP(ABSYLD2!AQ$4,'[1]INTERNAL PARAMETERS-1'!$B$5:$J$44,5,FALSE))*VLOOKUP(ABSYLD2!AQ$4,'[1]INTERNAL PARAMETERS-1'!$B$5:$J$44,9,FALSE)*ABSYLD2!$F216</f>
        <v>0</v>
      </c>
      <c r="AR216" s="47">
        <f>ABSYLD1!AR216*VLOOKUP(ABSYLD2!AR$4,'[1]INTERNAL PARAMETERS-1'!$B$5:$J$44,5,FALSE)*VLOOKUP(ABSYLD2!AR$4,'[1]INTERNAL PARAMETERS-1'!$B$5:$J$44,7,FALSE)*ABSYLD2!$F216 + ABSYLD1!AR216*(1-VLOOKUP(ABSYLD2!AR$4,'[1]INTERNAL PARAMETERS-1'!$B$5:$J$44,5,FALSE))*VLOOKUP(ABSYLD2!AR$4,'[1]INTERNAL PARAMETERS-1'!$B$5:$J$44,9,FALSE)*ABSYLD2!$F216</f>
        <v>0</v>
      </c>
      <c r="AS216" s="47">
        <f>ABSYLD1!AS216*VLOOKUP(ABSYLD2!AS$4,'[1]INTERNAL PARAMETERS-1'!$B$5:$J$44,5,FALSE)*VLOOKUP(ABSYLD2!AS$4,'[1]INTERNAL PARAMETERS-1'!$B$5:$J$44,7,FALSE)*ABSYLD2!$F216 + ABSYLD1!AS216*(1-VLOOKUP(ABSYLD2!AS$4,'[1]INTERNAL PARAMETERS-1'!$B$5:$J$44,5,FALSE))*VLOOKUP(ABSYLD2!AS$4,'[1]INTERNAL PARAMETERS-1'!$B$5:$J$44,9,FALSE)*ABSYLD2!$F216</f>
        <v>0</v>
      </c>
      <c r="AT216" s="46">
        <f>ABSYLD1!AT216*VLOOKUP(ABSYLD2!AT$4,'[1]INTERNAL PARAMETERS-1'!$B$5:$J$44,5,FALSE)*VLOOKUP(ABSYLD2!AT$4,'[1]INTERNAL PARAMETERS-1'!$B$5:$J$44,7,FALSE)*ABSYLD2!$F216 + ABSYLD1!AT216*(1-VLOOKUP(ABSYLD2!AT$4,'[1]INTERNAL PARAMETERS-1'!$B$5:$J$44,5,FALSE))*VLOOKUP(ABSYLD2!AT$4,'[1]INTERNAL PARAMETERS-1'!$B$5:$J$44,9,FALSE)*ABSYLD2!$F216</f>
        <v>0</v>
      </c>
      <c r="AU216" s="48">
        <f>ABSYLD1!AU216*VLOOKUP(ABSYLD2!AU$4,'[1]INTERNAL PARAMETERS-1'!$B$5:$J$44,5,FALSE)*VLOOKUP(ABSYLD2!AU$4,'[1]INTERNAL PARAMETERS-1'!$B$5:$J$44,6,FALSE)*VLOOKUP(ABSYLD2!AU$4,'[1]INTERNAL PARAMETERS-1'!$B$5:$J$44,3,FALSE) + ABSYLD1!AU216*(1-VLOOKUP(ABSYLD2!AU$4,'[1]INTERNAL PARAMETERS-1'!$B$5:$J$44,5,FALSE))*VLOOKUP(ABSYLD2!AU$4,'[1]INTERNAL PARAMETERS-1'!$B$5:$J$44,8,FALSE)*VLOOKUP(ABSYLD2!AU$4,'[1]INTERNAL PARAMETERS-1'!$B$5:$J$44,3,FALSE)</f>
        <v>0</v>
      </c>
      <c r="AV216" s="47">
        <f>ABSYLD1!AV216*VLOOKUP(ABSYLD2!AV$4,'[1]INTERNAL PARAMETERS-1'!$B$5:$J$44,5,FALSE)*VLOOKUP(ABSYLD2!AV$4,'[1]INTERNAL PARAMETERS-1'!$B$5:$J$44,6,FALSE)*VLOOKUP(ABSYLD2!AV$4,'[1]INTERNAL PARAMETERS-1'!$B$5:$J$44,3,FALSE) + ABSYLD1!AV216*(1-VLOOKUP(ABSYLD2!AV$4,'[1]INTERNAL PARAMETERS-1'!$B$5:$J$44,5,FALSE))*VLOOKUP(ABSYLD2!AV$4,'[1]INTERNAL PARAMETERS-1'!$B$5:$J$44,8,FALSE)*VLOOKUP(ABSYLD2!AV$4,'[1]INTERNAL PARAMETERS-1'!$B$5:$J$44,3,FALSE)</f>
        <v>0</v>
      </c>
      <c r="AW216" s="47">
        <f>ABSYLD1!AW216*VLOOKUP(ABSYLD2!AW$4,'[1]INTERNAL PARAMETERS-1'!$B$5:$J$44,5,FALSE)*VLOOKUP(ABSYLD2!AW$4,'[1]INTERNAL PARAMETERS-1'!$B$5:$J$44,6,FALSE)*VLOOKUP(ABSYLD2!AW$4,'[1]INTERNAL PARAMETERS-1'!$B$5:$J$44,3,FALSE) + ABSYLD1!AW216*(1-VLOOKUP(ABSYLD2!AW$4,'[1]INTERNAL PARAMETERS-1'!$B$5:$J$44,5,FALSE))*VLOOKUP(ABSYLD2!AW$4,'[1]INTERNAL PARAMETERS-1'!$B$5:$J$44,8,FALSE)*VLOOKUP(ABSYLD2!AW$4,'[1]INTERNAL PARAMETERS-1'!$B$5:$J$44,3,FALSE)</f>
        <v>0</v>
      </c>
      <c r="AX216" s="47">
        <f>ABSYLD1!AX216*VLOOKUP(ABSYLD2!AX$4,'[1]INTERNAL PARAMETERS-1'!$B$5:$J$44,5,FALSE)*VLOOKUP(ABSYLD2!AX$4,'[1]INTERNAL PARAMETERS-1'!$B$5:$J$44,6,FALSE)*VLOOKUP(ABSYLD2!AX$4,'[1]INTERNAL PARAMETERS-1'!$B$5:$J$44,3,FALSE) + ABSYLD1!AX216*(1-VLOOKUP(ABSYLD2!AX$4,'[1]INTERNAL PARAMETERS-1'!$B$5:$J$44,5,FALSE))*VLOOKUP(ABSYLD2!AX$4,'[1]INTERNAL PARAMETERS-1'!$B$5:$J$44,8,FALSE)*VLOOKUP(ABSYLD2!AX$4,'[1]INTERNAL PARAMETERS-1'!$B$5:$J$44,3,FALSE)</f>
        <v>0</v>
      </c>
      <c r="AY216" s="47">
        <f>ABSYLD1!AY216*VLOOKUP(ABSYLD2!AY$4,'[1]INTERNAL PARAMETERS-1'!$B$5:$J$44,5,FALSE)*VLOOKUP(ABSYLD2!AY$4,'[1]INTERNAL PARAMETERS-1'!$B$5:$J$44,6,FALSE)*VLOOKUP(ABSYLD2!AY$4,'[1]INTERNAL PARAMETERS-1'!$B$5:$J$44,3,FALSE) + ABSYLD1!AY216*(1-VLOOKUP(ABSYLD2!AY$4,'[1]INTERNAL PARAMETERS-1'!$B$5:$J$44,5,FALSE))*VLOOKUP(ABSYLD2!AY$4,'[1]INTERNAL PARAMETERS-1'!$B$5:$J$44,8,FALSE)*VLOOKUP(ABSYLD2!AY$4,'[1]INTERNAL PARAMETERS-1'!$B$5:$J$44,3,FALSE)</f>
        <v>0</v>
      </c>
      <c r="AZ216" s="47">
        <f>ABSYLD1!AZ216*VLOOKUP(ABSYLD2!AZ$4,'[1]INTERNAL PARAMETERS-1'!$B$5:$J$44,5,FALSE)*VLOOKUP(ABSYLD2!AZ$4,'[1]INTERNAL PARAMETERS-1'!$B$5:$J$44,6,FALSE)*VLOOKUP(ABSYLD2!AZ$4,'[1]INTERNAL PARAMETERS-1'!$B$5:$J$44,3,FALSE) + ABSYLD1!AZ216*(1-VLOOKUP(ABSYLD2!AZ$4,'[1]INTERNAL PARAMETERS-1'!$B$5:$J$44,5,FALSE))*VLOOKUP(ABSYLD2!AZ$4,'[1]INTERNAL PARAMETERS-1'!$B$5:$J$44,8,FALSE)*VLOOKUP(ABSYLD2!AZ$4,'[1]INTERNAL PARAMETERS-1'!$B$5:$J$44,3,FALSE)</f>
        <v>0</v>
      </c>
      <c r="BA216" s="47">
        <f>ABSYLD1!BA216*VLOOKUP(ABSYLD2!BA$4,'[1]INTERNAL PARAMETERS-1'!$B$5:$J$44,5,FALSE)*VLOOKUP(ABSYLD2!BA$4,'[1]INTERNAL PARAMETERS-1'!$B$5:$J$44,6,FALSE)*VLOOKUP(ABSYLD2!BA$4,'[1]INTERNAL PARAMETERS-1'!$B$5:$J$44,3,FALSE) + ABSYLD1!BA216*(1-VLOOKUP(ABSYLD2!BA$4,'[1]INTERNAL PARAMETERS-1'!$B$5:$J$44,5,FALSE))*VLOOKUP(ABSYLD2!BA$4,'[1]INTERNAL PARAMETERS-1'!$B$5:$J$44,8,FALSE)*VLOOKUP(ABSYLD2!BA$4,'[1]INTERNAL PARAMETERS-1'!$B$5:$J$44,3,FALSE)</f>
        <v>0</v>
      </c>
      <c r="BB216" s="47">
        <f>ABSYLD1!BB216*VLOOKUP(ABSYLD2!BB$4,'[1]INTERNAL PARAMETERS-1'!$B$5:$J$44,5,FALSE)*VLOOKUP(ABSYLD2!BB$4,'[1]INTERNAL PARAMETERS-1'!$B$5:$J$44,6,FALSE)*VLOOKUP(ABSYLD2!BB$4,'[1]INTERNAL PARAMETERS-1'!$B$5:$J$44,3,FALSE) + ABSYLD1!BB216*(1-VLOOKUP(ABSYLD2!BB$4,'[1]INTERNAL PARAMETERS-1'!$B$5:$J$44,5,FALSE))*VLOOKUP(ABSYLD2!BB$4,'[1]INTERNAL PARAMETERS-1'!$B$5:$J$44,8,FALSE)*VLOOKUP(ABSYLD2!BB$4,'[1]INTERNAL PARAMETERS-1'!$B$5:$J$44,3,FALSE)</f>
        <v>0</v>
      </c>
      <c r="BC216" s="47">
        <f>ABSYLD1!BC216*VLOOKUP(ABSYLD2!BC$4,'[1]INTERNAL PARAMETERS-1'!$B$5:$J$44,5,FALSE)*VLOOKUP(ABSYLD2!BC$4,'[1]INTERNAL PARAMETERS-1'!$B$5:$J$44,6,FALSE)*VLOOKUP(ABSYLD2!BC$4,'[1]INTERNAL PARAMETERS-1'!$B$5:$J$44,3,FALSE) + ABSYLD1!BC216*(1-VLOOKUP(ABSYLD2!BC$4,'[1]INTERNAL PARAMETERS-1'!$B$5:$J$44,5,FALSE))*VLOOKUP(ABSYLD2!BC$4,'[1]INTERNAL PARAMETERS-1'!$B$5:$J$44,8,FALSE)*VLOOKUP(ABSYLD2!BC$4,'[1]INTERNAL PARAMETERS-1'!$B$5:$J$44,3,FALSE)</f>
        <v>0</v>
      </c>
      <c r="BD216" s="47">
        <f>ABSYLD1!BD216*VLOOKUP(ABSYLD2!BD$4,'[1]INTERNAL PARAMETERS-1'!$B$5:$J$44,5,FALSE)*VLOOKUP(ABSYLD2!BD$4,'[1]INTERNAL PARAMETERS-1'!$B$5:$J$44,6,FALSE)*VLOOKUP(ABSYLD2!BD$4,'[1]INTERNAL PARAMETERS-1'!$B$5:$J$44,3,FALSE) + ABSYLD1!BD216*(1-VLOOKUP(ABSYLD2!BD$4,'[1]INTERNAL PARAMETERS-1'!$B$5:$J$44,5,FALSE))*VLOOKUP(ABSYLD2!BD$4,'[1]INTERNAL PARAMETERS-1'!$B$5:$J$44,8,FALSE)*VLOOKUP(ABSYLD2!BD$4,'[1]INTERNAL PARAMETERS-1'!$B$5:$J$44,3,FALSE)</f>
        <v>0</v>
      </c>
      <c r="BE216" s="47">
        <f>ABSYLD1!BE216*VLOOKUP(ABSYLD2!BE$4,'[1]INTERNAL PARAMETERS-1'!$B$5:$J$44,5,FALSE)*VLOOKUP(ABSYLD2!BE$4,'[1]INTERNAL PARAMETERS-1'!$B$5:$J$44,6,FALSE)*VLOOKUP(ABSYLD2!BE$4,'[1]INTERNAL PARAMETERS-1'!$B$5:$J$44,3,FALSE) + ABSYLD1!BE216*(1-VLOOKUP(ABSYLD2!BE$4,'[1]INTERNAL PARAMETERS-1'!$B$5:$J$44,5,FALSE))*VLOOKUP(ABSYLD2!BE$4,'[1]INTERNAL PARAMETERS-1'!$B$5:$J$44,8,FALSE)*VLOOKUP(ABSYLD2!BE$4,'[1]INTERNAL PARAMETERS-1'!$B$5:$J$44,3,FALSE)</f>
        <v>0</v>
      </c>
      <c r="BF216" s="47">
        <f>ABSYLD1!BF216*VLOOKUP(ABSYLD2!BF$4,'[1]INTERNAL PARAMETERS-1'!$B$5:$J$44,5,FALSE)*VLOOKUP(ABSYLD2!BF$4,'[1]INTERNAL PARAMETERS-1'!$B$5:$J$44,6,FALSE)*VLOOKUP(ABSYLD2!BF$4,'[1]INTERNAL PARAMETERS-1'!$B$5:$J$44,3,FALSE) + ABSYLD1!BF216*(1-VLOOKUP(ABSYLD2!BF$4,'[1]INTERNAL PARAMETERS-1'!$B$5:$J$44,5,FALSE))*VLOOKUP(ABSYLD2!BF$4,'[1]INTERNAL PARAMETERS-1'!$B$5:$J$44,8,FALSE)*VLOOKUP(ABSYLD2!BF$4,'[1]INTERNAL PARAMETERS-1'!$B$5:$J$44,3,FALSE)</f>
        <v>0</v>
      </c>
      <c r="BG216" s="47">
        <f>ABSYLD1!BG216*VLOOKUP(ABSYLD2!BG$4,'[1]INTERNAL PARAMETERS-1'!$B$5:$J$44,5,FALSE)*VLOOKUP(ABSYLD2!BG$4,'[1]INTERNAL PARAMETERS-1'!$B$5:$J$44,6,FALSE)*VLOOKUP(ABSYLD2!BG$4,'[1]INTERNAL PARAMETERS-1'!$B$5:$J$44,3,FALSE) + ABSYLD1!BG216*(1-VLOOKUP(ABSYLD2!BG$4,'[1]INTERNAL PARAMETERS-1'!$B$5:$J$44,5,FALSE))*VLOOKUP(ABSYLD2!BG$4,'[1]INTERNAL PARAMETERS-1'!$B$5:$J$44,8,FALSE)*VLOOKUP(ABSYLD2!BG$4,'[1]INTERNAL PARAMETERS-1'!$B$5:$J$44,3,FALSE)</f>
        <v>0</v>
      </c>
      <c r="BH216" s="47">
        <f>ABSYLD1!BH216*VLOOKUP(ABSYLD2!BH$4,'[1]INTERNAL PARAMETERS-1'!$B$5:$J$44,5,FALSE)*VLOOKUP(ABSYLD2!BH$4,'[1]INTERNAL PARAMETERS-1'!$B$5:$J$44,6,FALSE)*VLOOKUP(ABSYLD2!BH$4,'[1]INTERNAL PARAMETERS-1'!$B$5:$J$44,3,FALSE) + ABSYLD1!BH216*(1-VLOOKUP(ABSYLD2!BH$4,'[1]INTERNAL PARAMETERS-1'!$B$5:$J$44,5,FALSE))*VLOOKUP(ABSYLD2!BH$4,'[1]INTERNAL PARAMETERS-1'!$B$5:$J$44,8,FALSE)*VLOOKUP(ABSYLD2!BH$4,'[1]INTERNAL PARAMETERS-1'!$B$5:$J$44,3,FALSE)</f>
        <v>0</v>
      </c>
      <c r="BI216" s="47">
        <f>ABSYLD1!BI216*VLOOKUP(ABSYLD2!BI$4,'[1]INTERNAL PARAMETERS-1'!$B$5:$J$44,5,FALSE)*VLOOKUP(ABSYLD2!BI$4,'[1]INTERNAL PARAMETERS-1'!$B$5:$J$44,6,FALSE)*VLOOKUP(ABSYLD2!BI$4,'[1]INTERNAL PARAMETERS-1'!$B$5:$J$44,3,FALSE) + ABSYLD1!BI216*(1-VLOOKUP(ABSYLD2!BI$4,'[1]INTERNAL PARAMETERS-1'!$B$5:$J$44,5,FALSE))*VLOOKUP(ABSYLD2!BI$4,'[1]INTERNAL PARAMETERS-1'!$B$5:$J$44,8,FALSE)*VLOOKUP(ABSYLD2!BI$4,'[1]INTERNAL PARAMETERS-1'!$B$5:$J$44,3,FALSE)</f>
        <v>0</v>
      </c>
      <c r="BJ216" s="47">
        <f>ABSYLD1!BJ216*VLOOKUP(ABSYLD2!BJ$4,'[1]INTERNAL PARAMETERS-1'!$B$5:$J$44,5,FALSE)*VLOOKUP(ABSYLD2!BJ$4,'[1]INTERNAL PARAMETERS-1'!$B$5:$J$44,6,FALSE)*VLOOKUP(ABSYLD2!BJ$4,'[1]INTERNAL PARAMETERS-1'!$B$5:$J$44,3,FALSE) + ABSYLD1!BJ216*(1-VLOOKUP(ABSYLD2!BJ$4,'[1]INTERNAL PARAMETERS-1'!$B$5:$J$44,5,FALSE))*VLOOKUP(ABSYLD2!BJ$4,'[1]INTERNAL PARAMETERS-1'!$B$5:$J$44,8,FALSE)*VLOOKUP(ABSYLD2!BJ$4,'[1]INTERNAL PARAMETERS-1'!$B$5:$J$44,3,FALSE)</f>
        <v>0</v>
      </c>
      <c r="BK216" s="47">
        <f>ABSYLD1!BK216*VLOOKUP(ABSYLD2!BK$4,'[1]INTERNAL PARAMETERS-1'!$B$5:$J$44,5,FALSE)*VLOOKUP(ABSYLD2!BK$4,'[1]INTERNAL PARAMETERS-1'!$B$5:$J$44,6,FALSE)*VLOOKUP(ABSYLD2!BK$4,'[1]INTERNAL PARAMETERS-1'!$B$5:$J$44,3,FALSE) + ABSYLD1!BK216*(1-VLOOKUP(ABSYLD2!BK$4,'[1]INTERNAL PARAMETERS-1'!$B$5:$J$44,5,FALSE))*VLOOKUP(ABSYLD2!BK$4,'[1]INTERNAL PARAMETERS-1'!$B$5:$J$44,8,FALSE)*VLOOKUP(ABSYLD2!BK$4,'[1]INTERNAL PARAMETERS-1'!$B$5:$J$44,3,FALSE)</f>
        <v>0</v>
      </c>
      <c r="BL216" s="47">
        <f>ABSYLD1!BL216*VLOOKUP(ABSYLD2!BL$4,'[1]INTERNAL PARAMETERS-1'!$B$5:$J$44,5,FALSE)*VLOOKUP(ABSYLD2!BL$4,'[1]INTERNAL PARAMETERS-1'!$B$5:$J$44,6,FALSE)*VLOOKUP(ABSYLD2!BL$4,'[1]INTERNAL PARAMETERS-1'!$B$5:$J$44,3,FALSE) + ABSYLD1!BL216*(1-VLOOKUP(ABSYLD2!BL$4,'[1]INTERNAL PARAMETERS-1'!$B$5:$J$44,5,FALSE))*VLOOKUP(ABSYLD2!BL$4,'[1]INTERNAL PARAMETERS-1'!$B$5:$J$44,8,FALSE)*VLOOKUP(ABSYLD2!BL$4,'[1]INTERNAL PARAMETERS-1'!$B$5:$J$44,3,FALSE)</f>
        <v>0</v>
      </c>
      <c r="BM216" s="47">
        <f>ABSYLD1!BM216*VLOOKUP(ABSYLD2!BM$4,'[1]INTERNAL PARAMETERS-1'!$B$5:$J$44,5,FALSE)*VLOOKUP(ABSYLD2!BM$4,'[1]INTERNAL PARAMETERS-1'!$B$5:$J$44,6,FALSE)*VLOOKUP(ABSYLD2!BM$4,'[1]INTERNAL PARAMETERS-1'!$B$5:$J$44,3,FALSE) + ABSYLD1!BM216*(1-VLOOKUP(ABSYLD2!BM$4,'[1]INTERNAL PARAMETERS-1'!$B$5:$J$44,5,FALSE))*VLOOKUP(ABSYLD2!BM$4,'[1]INTERNAL PARAMETERS-1'!$B$5:$J$44,8,FALSE)*VLOOKUP(ABSYLD2!BM$4,'[1]INTERNAL PARAMETERS-1'!$B$5:$J$44,3,FALSE)</f>
        <v>0</v>
      </c>
      <c r="BN216" s="47">
        <f>ABSYLD1!BN216*VLOOKUP(ABSYLD2!BN$4,'[1]INTERNAL PARAMETERS-1'!$B$5:$J$44,5,FALSE)*VLOOKUP(ABSYLD2!BN$4,'[1]INTERNAL PARAMETERS-1'!$B$5:$J$44,6,FALSE)*VLOOKUP(ABSYLD2!BN$4,'[1]INTERNAL PARAMETERS-1'!$B$5:$J$44,3,FALSE) + ABSYLD1!BN216*(1-VLOOKUP(ABSYLD2!BN$4,'[1]INTERNAL PARAMETERS-1'!$B$5:$J$44,5,FALSE))*VLOOKUP(ABSYLD2!BN$4,'[1]INTERNAL PARAMETERS-1'!$B$5:$J$44,8,FALSE)*VLOOKUP(ABSYLD2!BN$4,'[1]INTERNAL PARAMETERS-1'!$B$5:$J$44,3,FALSE)</f>
        <v>0</v>
      </c>
      <c r="BO216" s="47">
        <f>ABSYLD1!BO216*VLOOKUP(ABSYLD2!BO$4,'[1]INTERNAL PARAMETERS-1'!$B$5:$J$44,5,FALSE)*VLOOKUP(ABSYLD2!BO$4,'[1]INTERNAL PARAMETERS-1'!$B$5:$J$44,6,FALSE)*VLOOKUP(ABSYLD2!BO$4,'[1]INTERNAL PARAMETERS-1'!$B$5:$J$44,3,FALSE) + ABSYLD1!BO216*(1-VLOOKUP(ABSYLD2!BO$4,'[1]INTERNAL PARAMETERS-1'!$B$5:$J$44,5,FALSE))*VLOOKUP(ABSYLD2!BO$4,'[1]INTERNAL PARAMETERS-1'!$B$5:$J$44,8,FALSE)*VLOOKUP(ABSYLD2!BO$4,'[1]INTERNAL PARAMETERS-1'!$B$5:$J$44,3,FALSE)</f>
        <v>0</v>
      </c>
      <c r="BP216" s="47">
        <f>ABSYLD1!BP216*VLOOKUP(ABSYLD2!BP$4,'[1]INTERNAL PARAMETERS-1'!$B$5:$J$44,5,FALSE)*VLOOKUP(ABSYLD2!BP$4,'[1]INTERNAL PARAMETERS-1'!$B$5:$J$44,6,FALSE)*VLOOKUP(ABSYLD2!BP$4,'[1]INTERNAL PARAMETERS-1'!$B$5:$J$44,3,FALSE) + ABSYLD1!BP216*(1-VLOOKUP(ABSYLD2!BP$4,'[1]INTERNAL PARAMETERS-1'!$B$5:$J$44,5,FALSE))*VLOOKUP(ABSYLD2!BP$4,'[1]INTERNAL PARAMETERS-1'!$B$5:$J$44,8,FALSE)*VLOOKUP(ABSYLD2!BP$4,'[1]INTERNAL PARAMETERS-1'!$B$5:$J$44,3,FALSE)</f>
        <v>0</v>
      </c>
      <c r="BQ216" s="47">
        <f>ABSYLD1!BQ216*VLOOKUP(ABSYLD2!BQ$4,'[1]INTERNAL PARAMETERS-1'!$B$5:$J$44,5,FALSE)*VLOOKUP(ABSYLD2!BQ$4,'[1]INTERNAL PARAMETERS-1'!$B$5:$J$44,6,FALSE)*VLOOKUP(ABSYLD2!BQ$4,'[1]INTERNAL PARAMETERS-1'!$B$5:$J$44,3,FALSE) + ABSYLD1!BQ216*(1-VLOOKUP(ABSYLD2!BQ$4,'[1]INTERNAL PARAMETERS-1'!$B$5:$J$44,5,FALSE))*VLOOKUP(ABSYLD2!BQ$4,'[1]INTERNAL PARAMETERS-1'!$B$5:$J$44,8,FALSE)*VLOOKUP(ABSYLD2!BQ$4,'[1]INTERNAL PARAMETERS-1'!$B$5:$J$44,3,FALSE)</f>
        <v>0</v>
      </c>
      <c r="BR216" s="47">
        <f>ABSYLD1!BR216*VLOOKUP(ABSYLD2!BR$4,'[1]INTERNAL PARAMETERS-1'!$B$5:$J$44,5,FALSE)*VLOOKUP(ABSYLD2!BR$4,'[1]INTERNAL PARAMETERS-1'!$B$5:$J$44,6,FALSE)*VLOOKUP(ABSYLD2!BR$4,'[1]INTERNAL PARAMETERS-1'!$B$5:$J$44,3,FALSE) + ABSYLD1!BR216*(1-VLOOKUP(ABSYLD2!BR$4,'[1]INTERNAL PARAMETERS-1'!$B$5:$J$44,5,FALSE))*VLOOKUP(ABSYLD2!BR$4,'[1]INTERNAL PARAMETERS-1'!$B$5:$J$44,8,FALSE)*VLOOKUP(ABSYLD2!BR$4,'[1]INTERNAL PARAMETERS-1'!$B$5:$J$44,3,FALSE)</f>
        <v>0</v>
      </c>
      <c r="BS216" s="47">
        <f>ABSYLD1!BS216*VLOOKUP(ABSYLD2!BS$4,'[1]INTERNAL PARAMETERS-1'!$B$5:$J$44,5,FALSE)*VLOOKUP(ABSYLD2!BS$4,'[1]INTERNAL PARAMETERS-1'!$B$5:$J$44,6,FALSE)*VLOOKUP(ABSYLD2!BS$4,'[1]INTERNAL PARAMETERS-1'!$B$5:$J$44,3,FALSE) + ABSYLD1!BS216*(1-VLOOKUP(ABSYLD2!BS$4,'[1]INTERNAL PARAMETERS-1'!$B$5:$J$44,5,FALSE))*VLOOKUP(ABSYLD2!BS$4,'[1]INTERNAL PARAMETERS-1'!$B$5:$J$44,8,FALSE)*VLOOKUP(ABSYLD2!BS$4,'[1]INTERNAL PARAMETERS-1'!$B$5:$J$44,3,FALSE)</f>
        <v>0</v>
      </c>
      <c r="BT216" s="47">
        <f>ABSYLD1!BT216*VLOOKUP(ABSYLD2!BT$4,'[1]INTERNAL PARAMETERS-1'!$B$5:$J$44,5,FALSE)*VLOOKUP(ABSYLD2!BT$4,'[1]INTERNAL PARAMETERS-1'!$B$5:$J$44,6,FALSE)*VLOOKUP(ABSYLD2!BT$4,'[1]INTERNAL PARAMETERS-1'!$B$5:$J$44,3,FALSE) + ABSYLD1!BT216*(1-VLOOKUP(ABSYLD2!BT$4,'[1]INTERNAL PARAMETERS-1'!$B$5:$J$44,5,FALSE))*VLOOKUP(ABSYLD2!BT$4,'[1]INTERNAL PARAMETERS-1'!$B$5:$J$44,8,FALSE)*VLOOKUP(ABSYLD2!BT$4,'[1]INTERNAL PARAMETERS-1'!$B$5:$J$44,3,FALSE)</f>
        <v>0</v>
      </c>
      <c r="BU216" s="47">
        <f>ABSYLD1!BU216*VLOOKUP(ABSYLD2!BU$4,'[1]INTERNAL PARAMETERS-1'!$B$5:$J$44,5,FALSE)*VLOOKUP(ABSYLD2!BU$4,'[1]INTERNAL PARAMETERS-1'!$B$5:$J$44,6,FALSE)*VLOOKUP(ABSYLD2!BU$4,'[1]INTERNAL PARAMETERS-1'!$B$5:$J$44,3,FALSE) + ABSYLD1!BU216*(1-VLOOKUP(ABSYLD2!BU$4,'[1]INTERNAL PARAMETERS-1'!$B$5:$J$44,5,FALSE))*VLOOKUP(ABSYLD2!BU$4,'[1]INTERNAL PARAMETERS-1'!$B$5:$J$44,8,FALSE)*VLOOKUP(ABSYLD2!BU$4,'[1]INTERNAL PARAMETERS-1'!$B$5:$J$44,3,FALSE)</f>
        <v>0</v>
      </c>
      <c r="BV216" s="47">
        <f>ABSYLD1!BV216*VLOOKUP(ABSYLD2!BV$4,'[1]INTERNAL PARAMETERS-1'!$B$5:$J$44,5,FALSE)*VLOOKUP(ABSYLD2!BV$4,'[1]INTERNAL PARAMETERS-1'!$B$5:$J$44,6,FALSE)*VLOOKUP(ABSYLD2!BV$4,'[1]INTERNAL PARAMETERS-1'!$B$5:$J$44,3,FALSE) + ABSYLD1!BV216*(1-VLOOKUP(ABSYLD2!BV$4,'[1]INTERNAL PARAMETERS-1'!$B$5:$J$44,5,FALSE))*VLOOKUP(ABSYLD2!BV$4,'[1]INTERNAL PARAMETERS-1'!$B$5:$J$44,8,FALSE)*VLOOKUP(ABSYLD2!BV$4,'[1]INTERNAL PARAMETERS-1'!$B$5:$J$44,3,FALSE)</f>
        <v>0</v>
      </c>
      <c r="BW216" s="47">
        <f>ABSYLD1!BW216*VLOOKUP(ABSYLD2!BW$4,'[1]INTERNAL PARAMETERS-1'!$B$5:$J$44,5,FALSE)*VLOOKUP(ABSYLD2!BW$4,'[1]INTERNAL PARAMETERS-1'!$B$5:$J$44,6,FALSE)*VLOOKUP(ABSYLD2!BW$4,'[1]INTERNAL PARAMETERS-1'!$B$5:$J$44,3,FALSE) + ABSYLD1!BW216*(1-VLOOKUP(ABSYLD2!BW$4,'[1]INTERNAL PARAMETERS-1'!$B$5:$J$44,5,FALSE))*VLOOKUP(ABSYLD2!BW$4,'[1]INTERNAL PARAMETERS-1'!$B$5:$J$44,8,FALSE)*VLOOKUP(ABSYLD2!BW$4,'[1]INTERNAL PARAMETERS-1'!$B$5:$J$44,3,FALSE)</f>
        <v>0</v>
      </c>
      <c r="BX216" s="47">
        <f>ABSYLD1!BX216*VLOOKUP(ABSYLD2!BX$4,'[1]INTERNAL PARAMETERS-1'!$B$5:$J$44,5,FALSE)*VLOOKUP(ABSYLD2!BX$4,'[1]INTERNAL PARAMETERS-1'!$B$5:$J$44,6,FALSE)*VLOOKUP(ABSYLD2!BX$4,'[1]INTERNAL PARAMETERS-1'!$B$5:$J$44,3,FALSE) + ABSYLD1!BX216*(1-VLOOKUP(ABSYLD2!BX$4,'[1]INTERNAL PARAMETERS-1'!$B$5:$J$44,5,FALSE))*VLOOKUP(ABSYLD2!BX$4,'[1]INTERNAL PARAMETERS-1'!$B$5:$J$44,8,FALSE)*VLOOKUP(ABSYLD2!BX$4,'[1]INTERNAL PARAMETERS-1'!$B$5:$J$44,3,FALSE)</f>
        <v>0</v>
      </c>
      <c r="BY216" s="47">
        <f>ABSYLD1!BY216*VLOOKUP(ABSYLD2!BY$4,'[1]INTERNAL PARAMETERS-1'!$B$5:$J$44,5,FALSE)*VLOOKUP(ABSYLD2!BY$4,'[1]INTERNAL PARAMETERS-1'!$B$5:$J$44,6,FALSE)*VLOOKUP(ABSYLD2!BY$4,'[1]INTERNAL PARAMETERS-1'!$B$5:$J$44,3,FALSE) + ABSYLD1!BY216*(1-VLOOKUP(ABSYLD2!BY$4,'[1]INTERNAL PARAMETERS-1'!$B$5:$J$44,5,FALSE))*VLOOKUP(ABSYLD2!BY$4,'[1]INTERNAL PARAMETERS-1'!$B$5:$J$44,8,FALSE)*VLOOKUP(ABSYLD2!BY$4,'[1]INTERNAL PARAMETERS-1'!$B$5:$J$44,3,FALSE)</f>
        <v>0</v>
      </c>
      <c r="BZ216" s="47">
        <f>ABSYLD1!BZ216*VLOOKUP(ABSYLD2!BZ$4,'[1]INTERNAL PARAMETERS-1'!$B$5:$J$44,5,FALSE)*VLOOKUP(ABSYLD2!BZ$4,'[1]INTERNAL PARAMETERS-1'!$B$5:$J$44,6,FALSE)*VLOOKUP(ABSYLD2!BZ$4,'[1]INTERNAL PARAMETERS-1'!$B$5:$J$44,3,FALSE) + ABSYLD1!BZ216*(1-VLOOKUP(ABSYLD2!BZ$4,'[1]INTERNAL PARAMETERS-1'!$B$5:$J$44,5,FALSE))*VLOOKUP(ABSYLD2!BZ$4,'[1]INTERNAL PARAMETERS-1'!$B$5:$J$44,8,FALSE)*VLOOKUP(ABSYLD2!BZ$4,'[1]INTERNAL PARAMETERS-1'!$B$5:$J$44,3,FALSE)</f>
        <v>0</v>
      </c>
      <c r="CA216" s="47">
        <f>ABSYLD1!CA216*VLOOKUP(ABSYLD2!CA$4,'[1]INTERNAL PARAMETERS-1'!$B$5:$J$44,5,FALSE)*VLOOKUP(ABSYLD2!CA$4,'[1]INTERNAL PARAMETERS-1'!$B$5:$J$44,6,FALSE)*VLOOKUP(ABSYLD2!CA$4,'[1]INTERNAL PARAMETERS-1'!$B$5:$J$44,3,FALSE) + ABSYLD1!CA216*(1-VLOOKUP(ABSYLD2!CA$4,'[1]INTERNAL PARAMETERS-1'!$B$5:$J$44,5,FALSE))*VLOOKUP(ABSYLD2!CA$4,'[1]INTERNAL PARAMETERS-1'!$B$5:$J$44,8,FALSE)*VLOOKUP(ABSYLD2!CA$4,'[1]INTERNAL PARAMETERS-1'!$B$5:$J$44,3,FALSE)</f>
        <v>0</v>
      </c>
      <c r="CB216" s="47">
        <f>ABSYLD1!CB216*VLOOKUP(ABSYLD2!CB$4,'[1]INTERNAL PARAMETERS-1'!$B$5:$J$44,5,FALSE)*VLOOKUP(ABSYLD2!CB$4,'[1]INTERNAL PARAMETERS-1'!$B$5:$J$44,6,FALSE)*VLOOKUP(ABSYLD2!CB$4,'[1]INTERNAL PARAMETERS-1'!$B$5:$J$44,3,FALSE) + ABSYLD1!CB216*(1-VLOOKUP(ABSYLD2!CB$4,'[1]INTERNAL PARAMETERS-1'!$B$5:$J$44,5,FALSE))*VLOOKUP(ABSYLD2!CB$4,'[1]INTERNAL PARAMETERS-1'!$B$5:$J$44,8,FALSE)*VLOOKUP(ABSYLD2!CB$4,'[1]INTERNAL PARAMETERS-1'!$B$5:$J$44,3,FALSE)</f>
        <v>0</v>
      </c>
      <c r="CC216" s="47">
        <f>ABSYLD1!CC216*VLOOKUP(ABSYLD2!CC$4,'[1]INTERNAL PARAMETERS-1'!$B$5:$J$44,5,FALSE)*VLOOKUP(ABSYLD2!CC$4,'[1]INTERNAL PARAMETERS-1'!$B$5:$J$44,6,FALSE)*VLOOKUP(ABSYLD2!CC$4,'[1]INTERNAL PARAMETERS-1'!$B$5:$J$44,3,FALSE) + ABSYLD1!CC216*(1-VLOOKUP(ABSYLD2!CC$4,'[1]INTERNAL PARAMETERS-1'!$B$5:$J$44,5,FALSE))*VLOOKUP(ABSYLD2!CC$4,'[1]INTERNAL PARAMETERS-1'!$B$5:$J$44,8,FALSE)*VLOOKUP(ABSYLD2!CC$4,'[1]INTERNAL PARAMETERS-1'!$B$5:$J$44,3,FALSE)</f>
        <v>0</v>
      </c>
      <c r="CD216" s="47">
        <f>ABSYLD1!CD216*VLOOKUP(ABSYLD2!CD$4,'[1]INTERNAL PARAMETERS-1'!$B$5:$J$44,5,FALSE)*VLOOKUP(ABSYLD2!CD$4,'[1]INTERNAL PARAMETERS-1'!$B$5:$J$44,6,FALSE)*VLOOKUP(ABSYLD2!CD$4,'[1]INTERNAL PARAMETERS-1'!$B$5:$J$44,3,FALSE) + ABSYLD1!CD216*(1-VLOOKUP(ABSYLD2!CD$4,'[1]INTERNAL PARAMETERS-1'!$B$5:$J$44,5,FALSE))*VLOOKUP(ABSYLD2!CD$4,'[1]INTERNAL PARAMETERS-1'!$B$5:$J$44,8,FALSE)*VLOOKUP(ABSYLD2!CD$4,'[1]INTERNAL PARAMETERS-1'!$B$5:$J$44,3,FALSE)</f>
        <v>0</v>
      </c>
      <c r="CE216" s="47">
        <f>ABSYLD1!CE216*VLOOKUP(ABSYLD2!CE$4,'[1]INTERNAL PARAMETERS-1'!$B$5:$J$44,5,FALSE)*VLOOKUP(ABSYLD2!CE$4,'[1]INTERNAL PARAMETERS-1'!$B$5:$J$44,6,FALSE)*VLOOKUP(ABSYLD2!CE$4,'[1]INTERNAL PARAMETERS-1'!$B$5:$J$44,3,FALSE) + ABSYLD1!CE216*(1-VLOOKUP(ABSYLD2!CE$4,'[1]INTERNAL PARAMETERS-1'!$B$5:$J$44,5,FALSE))*VLOOKUP(ABSYLD2!CE$4,'[1]INTERNAL PARAMETERS-1'!$B$5:$J$44,8,FALSE)*VLOOKUP(ABSYLD2!CE$4,'[1]INTERNAL PARAMETERS-1'!$B$5:$J$44,3,FALSE)</f>
        <v>0</v>
      </c>
      <c r="CF216" s="47">
        <f>ABSYLD1!CF216*VLOOKUP(ABSYLD2!CF$4,'[1]INTERNAL PARAMETERS-1'!$B$5:$J$44,5,FALSE)*VLOOKUP(ABSYLD2!CF$4,'[1]INTERNAL PARAMETERS-1'!$B$5:$J$44,6,FALSE)*VLOOKUP(ABSYLD2!CF$4,'[1]INTERNAL PARAMETERS-1'!$B$5:$J$44,3,FALSE) + ABSYLD1!CF216*(1-VLOOKUP(ABSYLD2!CF$4,'[1]INTERNAL PARAMETERS-1'!$B$5:$J$44,5,FALSE))*VLOOKUP(ABSYLD2!CF$4,'[1]INTERNAL PARAMETERS-1'!$B$5:$J$44,8,FALSE)*VLOOKUP(ABSYLD2!CF$4,'[1]INTERNAL PARAMETERS-1'!$B$5:$J$44,3,FALSE)</f>
        <v>0</v>
      </c>
      <c r="CG216" s="47">
        <f>ABSYLD1!CG216*VLOOKUP(ABSYLD2!CG$4,'[1]INTERNAL PARAMETERS-1'!$B$5:$J$44,5,FALSE)*VLOOKUP(ABSYLD2!CG$4,'[1]INTERNAL PARAMETERS-1'!$B$5:$J$44,6,FALSE)*VLOOKUP(ABSYLD2!CG$4,'[1]INTERNAL PARAMETERS-1'!$B$5:$J$44,3,FALSE) + ABSYLD1!CG216*(1-VLOOKUP(ABSYLD2!CG$4,'[1]INTERNAL PARAMETERS-1'!$B$5:$J$44,5,FALSE))*VLOOKUP(ABSYLD2!CG$4,'[1]INTERNAL PARAMETERS-1'!$B$5:$J$44,8,FALSE)*VLOOKUP(ABSYLD2!CG$4,'[1]INTERNAL PARAMETERS-1'!$B$5:$J$44,3,FALSE)</f>
        <v>0</v>
      </c>
      <c r="CH216" s="46">
        <f>ABSYLD1!CH216*VLOOKUP(ABSYLD2!CH$4,'[1]INTERNAL PARAMETERS-1'!$B$5:$J$44,5,FALSE)*VLOOKUP(ABSYLD2!CH$4,'[1]INTERNAL PARAMETERS-1'!$B$5:$J$44,6,FALSE)*VLOOKUP(ABSYLD2!CH$4,'[1]INTERNAL PARAMETERS-1'!$B$5:$J$44,3,FALSE) + ABSYLD1!CH216*(1-VLOOKUP(ABSYLD2!CH$4,'[1]INTERNAL PARAMETERS-1'!$B$5:$J$44,5,FALSE))*VLOOKUP(ABSYLD2!CH$4,'[1]INTERNAL PARAMETERS-1'!$B$5:$J$44,8,FALSE)*VLOOKUP(ABSYLD2!CH$4,'[1]INTERNAL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>
      <c r="B217" s="61" t="s">
        <v>7</v>
      </c>
      <c r="C217" s="60" t="s">
        <v>71</v>
      </c>
      <c r="D217" s="60" t="s">
        <v>74</v>
      </c>
      <c r="E217" s="137">
        <f>ABS!AL217</f>
        <v>0</v>
      </c>
      <c r="F217" s="59">
        <f>'[1]INTERNAL PARAMETERS-1'!M19</f>
        <v>16.865000000000002</v>
      </c>
      <c r="G217" s="48">
        <f>ABSYLD1!G217*VLOOKUP(ABSYLD2!G$4,'[1]INTERNAL PARAMETERS-1'!$B$5:$J$44,5,FALSE)*VLOOKUP(ABSYLD2!G$4,'[1]INTERNAL PARAMETERS-1'!$B$5:$J$44,7,FALSE)*ABSYLD2!$F217 + ABSYLD1!G217*(1-VLOOKUP(ABSYLD2!G$4,'[1]INTERNAL PARAMETERS-1'!$B$5:$J$44,5,FALSE))*VLOOKUP(ABSYLD2!G$4,'[1]INTERNAL PARAMETERS-1'!$B$5:$J$44,9,FALSE)*ABSYLD2!$F217</f>
        <v>0</v>
      </c>
      <c r="H217" s="47">
        <f>ABSYLD1!H217*VLOOKUP(ABSYLD2!H$4,'[1]INTERNAL PARAMETERS-1'!$B$5:$J$44,5,FALSE)*VLOOKUP(ABSYLD2!H$4,'[1]INTERNAL PARAMETERS-1'!$B$5:$J$44,7,FALSE)*ABSYLD2!$F217 + ABSYLD1!H217*(1-VLOOKUP(ABSYLD2!H$4,'[1]INTERNAL PARAMETERS-1'!$B$5:$J$44,5,FALSE))*VLOOKUP(ABSYLD2!H$4,'[1]INTERNAL PARAMETERS-1'!$B$5:$J$44,9,FALSE)*ABSYLD2!$F217</f>
        <v>0</v>
      </c>
      <c r="I217" s="47">
        <f>ABSYLD1!I217*VLOOKUP(ABSYLD2!I$4,'[1]INTERNAL PARAMETERS-1'!$B$5:$J$44,5,FALSE)*VLOOKUP(ABSYLD2!I$4,'[1]INTERNAL PARAMETERS-1'!$B$5:$J$44,7,FALSE)*ABSYLD2!$F217 + ABSYLD1!I217*(1-VLOOKUP(ABSYLD2!I$4,'[1]INTERNAL PARAMETERS-1'!$B$5:$J$44,5,FALSE))*VLOOKUP(ABSYLD2!I$4,'[1]INTERNAL PARAMETERS-1'!$B$5:$J$44,9,FALSE)*ABSYLD2!$F217</f>
        <v>0</v>
      </c>
      <c r="J217" s="47">
        <f>ABSYLD1!J217*VLOOKUP(ABSYLD2!J$4,'[1]INTERNAL PARAMETERS-1'!$B$5:$J$44,5,FALSE)*VLOOKUP(ABSYLD2!J$4,'[1]INTERNAL PARAMETERS-1'!$B$5:$J$44,7,FALSE)*ABSYLD2!$F217 + ABSYLD1!J217*(1-VLOOKUP(ABSYLD2!J$4,'[1]INTERNAL PARAMETERS-1'!$B$5:$J$44,5,FALSE))*VLOOKUP(ABSYLD2!J$4,'[1]INTERNAL PARAMETERS-1'!$B$5:$J$44,9,FALSE)*ABSYLD2!$F217</f>
        <v>0</v>
      </c>
      <c r="K217" s="47">
        <f>ABSYLD1!K217*VLOOKUP(ABSYLD2!K$4,'[1]INTERNAL PARAMETERS-1'!$B$5:$J$44,5,FALSE)*VLOOKUP(ABSYLD2!K$4,'[1]INTERNAL PARAMETERS-1'!$B$5:$J$44,7,FALSE)*ABSYLD2!$F217 + ABSYLD1!K217*(1-VLOOKUP(ABSYLD2!K$4,'[1]INTERNAL PARAMETERS-1'!$B$5:$J$44,5,FALSE))*VLOOKUP(ABSYLD2!K$4,'[1]INTERNAL PARAMETERS-1'!$B$5:$J$44,9,FALSE)*ABSYLD2!$F217</f>
        <v>0</v>
      </c>
      <c r="L217" s="47">
        <f>ABSYLD1!L217*VLOOKUP(ABSYLD2!L$4,'[1]INTERNAL PARAMETERS-1'!$B$5:$J$44,5,FALSE)*VLOOKUP(ABSYLD2!L$4,'[1]INTERNAL PARAMETERS-1'!$B$5:$J$44,7,FALSE)*ABSYLD2!$F217 + ABSYLD1!L217*(1-VLOOKUP(ABSYLD2!L$4,'[1]INTERNAL PARAMETERS-1'!$B$5:$J$44,5,FALSE))*VLOOKUP(ABSYLD2!L$4,'[1]INTERNAL PARAMETERS-1'!$B$5:$J$44,9,FALSE)*ABSYLD2!$F217</f>
        <v>0</v>
      </c>
      <c r="M217" s="47">
        <f>ABSYLD1!M217*VLOOKUP(ABSYLD2!M$4,'[1]INTERNAL PARAMETERS-1'!$B$5:$J$44,5,FALSE)*VLOOKUP(ABSYLD2!M$4,'[1]INTERNAL PARAMETERS-1'!$B$5:$J$44,7,FALSE)*ABSYLD2!$F217 + ABSYLD1!M217*(1-VLOOKUP(ABSYLD2!M$4,'[1]INTERNAL PARAMETERS-1'!$B$5:$J$44,5,FALSE))*VLOOKUP(ABSYLD2!M$4,'[1]INTERNAL PARAMETERS-1'!$B$5:$J$44,9,FALSE)*ABSYLD2!$F217</f>
        <v>0</v>
      </c>
      <c r="N217" s="47">
        <f>ABSYLD1!N217*VLOOKUP(ABSYLD2!N$4,'[1]INTERNAL PARAMETERS-1'!$B$5:$J$44,5,FALSE)*VLOOKUP(ABSYLD2!N$4,'[1]INTERNAL PARAMETERS-1'!$B$5:$J$44,7,FALSE)*ABSYLD2!$F217 + ABSYLD1!N217*(1-VLOOKUP(ABSYLD2!N$4,'[1]INTERNAL PARAMETERS-1'!$B$5:$J$44,5,FALSE))*VLOOKUP(ABSYLD2!N$4,'[1]INTERNAL PARAMETERS-1'!$B$5:$J$44,9,FALSE)*ABSYLD2!$F217</f>
        <v>0</v>
      </c>
      <c r="O217" s="47">
        <f>ABSYLD1!O217*VLOOKUP(ABSYLD2!O$4,'[1]INTERNAL PARAMETERS-1'!$B$5:$J$44,5,FALSE)*VLOOKUP(ABSYLD2!O$4,'[1]INTERNAL PARAMETERS-1'!$B$5:$J$44,7,FALSE)*ABSYLD2!$F217 + ABSYLD1!O217*(1-VLOOKUP(ABSYLD2!O$4,'[1]INTERNAL PARAMETERS-1'!$B$5:$J$44,5,FALSE))*VLOOKUP(ABSYLD2!O$4,'[1]INTERNAL PARAMETERS-1'!$B$5:$J$44,9,FALSE)*ABSYLD2!$F217</f>
        <v>0</v>
      </c>
      <c r="P217" s="47">
        <f>ABSYLD1!P217*VLOOKUP(ABSYLD2!P$4,'[1]INTERNAL PARAMETERS-1'!$B$5:$J$44,5,FALSE)*VLOOKUP(ABSYLD2!P$4,'[1]INTERNAL PARAMETERS-1'!$B$5:$J$44,7,FALSE)*ABSYLD2!$F217 + ABSYLD1!P217*(1-VLOOKUP(ABSYLD2!P$4,'[1]INTERNAL PARAMETERS-1'!$B$5:$J$44,5,FALSE))*VLOOKUP(ABSYLD2!P$4,'[1]INTERNAL PARAMETERS-1'!$B$5:$J$44,9,FALSE)*ABSYLD2!$F217</f>
        <v>0</v>
      </c>
      <c r="Q217" s="47">
        <f>ABSYLD1!Q217*VLOOKUP(ABSYLD2!Q$4,'[1]INTERNAL PARAMETERS-1'!$B$5:$J$44,5,FALSE)*VLOOKUP(ABSYLD2!Q$4,'[1]INTERNAL PARAMETERS-1'!$B$5:$J$44,7,FALSE)*ABSYLD2!$F217 + ABSYLD1!Q217*(1-VLOOKUP(ABSYLD2!Q$4,'[1]INTERNAL PARAMETERS-1'!$B$5:$J$44,5,FALSE))*VLOOKUP(ABSYLD2!Q$4,'[1]INTERNAL PARAMETERS-1'!$B$5:$J$44,9,FALSE)*ABSYLD2!$F217</f>
        <v>0</v>
      </c>
      <c r="R217" s="47">
        <f>ABSYLD1!R217*VLOOKUP(ABSYLD2!R$4,'[1]INTERNAL PARAMETERS-1'!$B$5:$J$44,5,FALSE)*VLOOKUP(ABSYLD2!R$4,'[1]INTERNAL PARAMETERS-1'!$B$5:$J$44,7,FALSE)*ABSYLD2!$F217 + ABSYLD1!R217*(1-VLOOKUP(ABSYLD2!R$4,'[1]INTERNAL PARAMETERS-1'!$B$5:$J$44,5,FALSE))*VLOOKUP(ABSYLD2!R$4,'[1]INTERNAL PARAMETERS-1'!$B$5:$J$44,9,FALSE)*ABSYLD2!$F217</f>
        <v>0</v>
      </c>
      <c r="S217" s="47">
        <f>ABSYLD1!S217*VLOOKUP(ABSYLD2!S$4,'[1]INTERNAL PARAMETERS-1'!$B$5:$J$44,5,FALSE)*VLOOKUP(ABSYLD2!S$4,'[1]INTERNAL PARAMETERS-1'!$B$5:$J$44,7,FALSE)*ABSYLD2!$F217 + ABSYLD1!S217*(1-VLOOKUP(ABSYLD2!S$4,'[1]INTERNAL PARAMETERS-1'!$B$5:$J$44,5,FALSE))*VLOOKUP(ABSYLD2!S$4,'[1]INTERNAL PARAMETERS-1'!$B$5:$J$44,9,FALSE)*ABSYLD2!$F217</f>
        <v>0</v>
      </c>
      <c r="T217" s="47">
        <f>ABSYLD1!T217*VLOOKUP(ABSYLD2!T$4,'[1]INTERNAL PARAMETERS-1'!$B$5:$J$44,5,FALSE)*VLOOKUP(ABSYLD2!T$4,'[1]INTERNAL PARAMETERS-1'!$B$5:$J$44,7,FALSE)*ABSYLD2!$F217 + ABSYLD1!T217*(1-VLOOKUP(ABSYLD2!T$4,'[1]INTERNAL PARAMETERS-1'!$B$5:$J$44,5,FALSE))*VLOOKUP(ABSYLD2!T$4,'[1]INTERNAL PARAMETERS-1'!$B$5:$J$44,9,FALSE)*ABSYLD2!$F217</f>
        <v>0</v>
      </c>
      <c r="U217" s="47">
        <f>ABSYLD1!U217*VLOOKUP(ABSYLD2!U$4,'[1]INTERNAL PARAMETERS-1'!$B$5:$J$44,5,FALSE)*VLOOKUP(ABSYLD2!U$4,'[1]INTERNAL PARAMETERS-1'!$B$5:$J$44,7,FALSE)*ABSYLD2!$F217 + ABSYLD1!U217*(1-VLOOKUP(ABSYLD2!U$4,'[1]INTERNAL PARAMETERS-1'!$B$5:$J$44,5,FALSE))*VLOOKUP(ABSYLD2!U$4,'[1]INTERNAL PARAMETERS-1'!$B$5:$J$44,9,FALSE)*ABSYLD2!$F217</f>
        <v>0</v>
      </c>
      <c r="V217" s="47">
        <f>ABSYLD1!V217*VLOOKUP(ABSYLD2!V$4,'[1]INTERNAL PARAMETERS-1'!$B$5:$J$44,5,FALSE)*VLOOKUP(ABSYLD2!V$4,'[1]INTERNAL PARAMETERS-1'!$B$5:$J$44,7,FALSE)*ABSYLD2!$F217 + ABSYLD1!V217*(1-VLOOKUP(ABSYLD2!V$4,'[1]INTERNAL PARAMETERS-1'!$B$5:$J$44,5,FALSE))*VLOOKUP(ABSYLD2!V$4,'[1]INTERNAL PARAMETERS-1'!$B$5:$J$44,9,FALSE)*ABSYLD2!$F217</f>
        <v>0</v>
      </c>
      <c r="W217" s="47">
        <f>ABSYLD1!W217*VLOOKUP(ABSYLD2!W$4,'[1]INTERNAL PARAMETERS-1'!$B$5:$J$44,5,FALSE)*VLOOKUP(ABSYLD2!W$4,'[1]INTERNAL PARAMETERS-1'!$B$5:$J$44,7,FALSE)*ABSYLD2!$F217 + ABSYLD1!W217*(1-VLOOKUP(ABSYLD2!W$4,'[1]INTERNAL PARAMETERS-1'!$B$5:$J$44,5,FALSE))*VLOOKUP(ABSYLD2!W$4,'[1]INTERNAL PARAMETERS-1'!$B$5:$J$44,9,FALSE)*ABSYLD2!$F217</f>
        <v>0</v>
      </c>
      <c r="X217" s="47">
        <f>ABSYLD1!X217*VLOOKUP(ABSYLD2!X$4,'[1]INTERNAL PARAMETERS-1'!$B$5:$J$44,5,FALSE)*VLOOKUP(ABSYLD2!X$4,'[1]INTERNAL PARAMETERS-1'!$B$5:$J$44,7,FALSE)*ABSYLD2!$F217 + ABSYLD1!X217*(1-VLOOKUP(ABSYLD2!X$4,'[1]INTERNAL PARAMETERS-1'!$B$5:$J$44,5,FALSE))*VLOOKUP(ABSYLD2!X$4,'[1]INTERNAL PARAMETERS-1'!$B$5:$J$44,9,FALSE)*ABSYLD2!$F217</f>
        <v>0</v>
      </c>
      <c r="Y217" s="47">
        <f>ABSYLD1!Y217*VLOOKUP(ABSYLD2!Y$4,'[1]INTERNAL PARAMETERS-1'!$B$5:$J$44,5,FALSE)*VLOOKUP(ABSYLD2!Y$4,'[1]INTERNAL PARAMETERS-1'!$B$5:$J$44,7,FALSE)*ABSYLD2!$F217 + ABSYLD1!Y217*(1-VLOOKUP(ABSYLD2!Y$4,'[1]INTERNAL PARAMETERS-1'!$B$5:$J$44,5,FALSE))*VLOOKUP(ABSYLD2!Y$4,'[1]INTERNAL PARAMETERS-1'!$B$5:$J$44,9,FALSE)*ABSYLD2!$F217</f>
        <v>0</v>
      </c>
      <c r="Z217" s="47">
        <f>ABSYLD1!Z217*VLOOKUP(ABSYLD2!Z$4,'[1]INTERNAL PARAMETERS-1'!$B$5:$J$44,5,FALSE)*VLOOKUP(ABSYLD2!Z$4,'[1]INTERNAL PARAMETERS-1'!$B$5:$J$44,7,FALSE)*ABSYLD2!$F217 + ABSYLD1!Z217*(1-VLOOKUP(ABSYLD2!Z$4,'[1]INTERNAL PARAMETERS-1'!$B$5:$J$44,5,FALSE))*VLOOKUP(ABSYLD2!Z$4,'[1]INTERNAL PARAMETERS-1'!$B$5:$J$44,9,FALSE)*ABSYLD2!$F217</f>
        <v>0</v>
      </c>
      <c r="AA217" s="47">
        <f>ABSYLD1!AA217*VLOOKUP(ABSYLD2!AA$4,'[1]INTERNAL PARAMETERS-1'!$B$5:$J$44,5,FALSE)*VLOOKUP(ABSYLD2!AA$4,'[1]INTERNAL PARAMETERS-1'!$B$5:$J$44,7,FALSE)*ABSYLD2!$F217 + ABSYLD1!AA217*(1-VLOOKUP(ABSYLD2!AA$4,'[1]INTERNAL PARAMETERS-1'!$B$5:$J$44,5,FALSE))*VLOOKUP(ABSYLD2!AA$4,'[1]INTERNAL PARAMETERS-1'!$B$5:$J$44,9,FALSE)*ABSYLD2!$F217</f>
        <v>0</v>
      </c>
      <c r="AB217" s="47">
        <f>ABSYLD1!AB217*VLOOKUP(ABSYLD2!AB$4,'[1]INTERNAL PARAMETERS-1'!$B$5:$J$44,5,FALSE)*VLOOKUP(ABSYLD2!AB$4,'[1]INTERNAL PARAMETERS-1'!$B$5:$J$44,7,FALSE)*ABSYLD2!$F217 + ABSYLD1!AB217*(1-VLOOKUP(ABSYLD2!AB$4,'[1]INTERNAL PARAMETERS-1'!$B$5:$J$44,5,FALSE))*VLOOKUP(ABSYLD2!AB$4,'[1]INTERNAL PARAMETERS-1'!$B$5:$J$44,9,FALSE)*ABSYLD2!$F217</f>
        <v>0</v>
      </c>
      <c r="AC217" s="47">
        <f>ABSYLD1!AC217*VLOOKUP(ABSYLD2!AC$4,'[1]INTERNAL PARAMETERS-1'!$B$5:$J$44,5,FALSE)*VLOOKUP(ABSYLD2!AC$4,'[1]INTERNAL PARAMETERS-1'!$B$5:$J$44,7,FALSE)*ABSYLD2!$F217 + ABSYLD1!AC217*(1-VLOOKUP(ABSYLD2!AC$4,'[1]INTERNAL PARAMETERS-1'!$B$5:$J$44,5,FALSE))*VLOOKUP(ABSYLD2!AC$4,'[1]INTERNAL PARAMETERS-1'!$B$5:$J$44,9,FALSE)*ABSYLD2!$F217</f>
        <v>0</v>
      </c>
      <c r="AD217" s="47">
        <f>ABSYLD1!AD217*VLOOKUP(ABSYLD2!AD$4,'[1]INTERNAL PARAMETERS-1'!$B$5:$J$44,5,FALSE)*VLOOKUP(ABSYLD2!AD$4,'[1]INTERNAL PARAMETERS-1'!$B$5:$J$44,7,FALSE)*ABSYLD2!$F217 + ABSYLD1!AD217*(1-VLOOKUP(ABSYLD2!AD$4,'[1]INTERNAL PARAMETERS-1'!$B$5:$J$44,5,FALSE))*VLOOKUP(ABSYLD2!AD$4,'[1]INTERNAL PARAMETERS-1'!$B$5:$J$44,9,FALSE)*ABSYLD2!$F217</f>
        <v>0</v>
      </c>
      <c r="AE217" s="47">
        <f>ABSYLD1!AE217*VLOOKUP(ABSYLD2!AE$4,'[1]INTERNAL PARAMETERS-1'!$B$5:$J$44,5,FALSE)*VLOOKUP(ABSYLD2!AE$4,'[1]INTERNAL PARAMETERS-1'!$B$5:$J$44,7,FALSE)*ABSYLD2!$F217 + ABSYLD1!AE217*(1-VLOOKUP(ABSYLD2!AE$4,'[1]INTERNAL PARAMETERS-1'!$B$5:$J$44,5,FALSE))*VLOOKUP(ABSYLD2!AE$4,'[1]INTERNAL PARAMETERS-1'!$B$5:$J$44,9,FALSE)*ABSYLD2!$F217</f>
        <v>0</v>
      </c>
      <c r="AF217" s="47">
        <f>ABSYLD1!AF217*VLOOKUP(ABSYLD2!AF$4,'[1]INTERNAL PARAMETERS-1'!$B$5:$J$44,5,FALSE)*VLOOKUP(ABSYLD2!AF$4,'[1]INTERNAL PARAMETERS-1'!$B$5:$J$44,7,FALSE)*ABSYLD2!$F217 + ABSYLD1!AF217*(1-VLOOKUP(ABSYLD2!AF$4,'[1]INTERNAL PARAMETERS-1'!$B$5:$J$44,5,FALSE))*VLOOKUP(ABSYLD2!AF$4,'[1]INTERNAL PARAMETERS-1'!$B$5:$J$44,9,FALSE)*ABSYLD2!$F217</f>
        <v>0</v>
      </c>
      <c r="AG217" s="47">
        <f>ABSYLD1!AG217*VLOOKUP(ABSYLD2!AG$4,'[1]INTERNAL PARAMETERS-1'!$B$5:$J$44,5,FALSE)*VLOOKUP(ABSYLD2!AG$4,'[1]INTERNAL PARAMETERS-1'!$B$5:$J$44,7,FALSE)*ABSYLD2!$F217 + ABSYLD1!AG217*(1-VLOOKUP(ABSYLD2!AG$4,'[1]INTERNAL PARAMETERS-1'!$B$5:$J$44,5,FALSE))*VLOOKUP(ABSYLD2!AG$4,'[1]INTERNAL PARAMETERS-1'!$B$5:$J$44,9,FALSE)*ABSYLD2!$F217</f>
        <v>0</v>
      </c>
      <c r="AH217" s="47">
        <f>ABSYLD1!AH217*VLOOKUP(ABSYLD2!AH$4,'[1]INTERNAL PARAMETERS-1'!$B$5:$J$44,5,FALSE)*VLOOKUP(ABSYLD2!AH$4,'[1]INTERNAL PARAMETERS-1'!$B$5:$J$44,7,FALSE)*ABSYLD2!$F217 + ABSYLD1!AH217*(1-VLOOKUP(ABSYLD2!AH$4,'[1]INTERNAL PARAMETERS-1'!$B$5:$J$44,5,FALSE))*VLOOKUP(ABSYLD2!AH$4,'[1]INTERNAL PARAMETERS-1'!$B$5:$J$44,9,FALSE)*ABSYLD2!$F217</f>
        <v>0</v>
      </c>
      <c r="AI217" s="47">
        <f>ABSYLD1!AI217*VLOOKUP(ABSYLD2!AI$4,'[1]INTERNAL PARAMETERS-1'!$B$5:$J$44,5,FALSE)*VLOOKUP(ABSYLD2!AI$4,'[1]INTERNAL PARAMETERS-1'!$B$5:$J$44,7,FALSE)*ABSYLD2!$F217 + ABSYLD1!AI217*(1-VLOOKUP(ABSYLD2!AI$4,'[1]INTERNAL PARAMETERS-1'!$B$5:$J$44,5,FALSE))*VLOOKUP(ABSYLD2!AI$4,'[1]INTERNAL PARAMETERS-1'!$B$5:$J$44,9,FALSE)*ABSYLD2!$F217</f>
        <v>0</v>
      </c>
      <c r="AJ217" s="47">
        <f>ABSYLD1!AJ217*VLOOKUP(ABSYLD2!AJ$4,'[1]INTERNAL PARAMETERS-1'!$B$5:$J$44,5,FALSE)*VLOOKUP(ABSYLD2!AJ$4,'[1]INTERNAL PARAMETERS-1'!$B$5:$J$44,7,FALSE)*ABSYLD2!$F217 + ABSYLD1!AJ217*(1-VLOOKUP(ABSYLD2!AJ$4,'[1]INTERNAL PARAMETERS-1'!$B$5:$J$44,5,FALSE))*VLOOKUP(ABSYLD2!AJ$4,'[1]INTERNAL PARAMETERS-1'!$B$5:$J$44,9,FALSE)*ABSYLD2!$F217</f>
        <v>0</v>
      </c>
      <c r="AK217" s="47">
        <f>ABSYLD1!AK217*VLOOKUP(ABSYLD2!AK$4,'[1]INTERNAL PARAMETERS-1'!$B$5:$J$44,5,FALSE)*VLOOKUP(ABSYLD2!AK$4,'[1]INTERNAL PARAMETERS-1'!$B$5:$J$44,7,FALSE)*ABSYLD2!$F217 + ABSYLD1!AK217*(1-VLOOKUP(ABSYLD2!AK$4,'[1]INTERNAL PARAMETERS-1'!$B$5:$J$44,5,FALSE))*VLOOKUP(ABSYLD2!AK$4,'[1]INTERNAL PARAMETERS-1'!$B$5:$J$44,9,FALSE)*ABSYLD2!$F217</f>
        <v>0</v>
      </c>
      <c r="AL217" s="47">
        <f>ABSYLD1!AL217*VLOOKUP(ABSYLD2!AL$4,'[1]INTERNAL PARAMETERS-1'!$B$5:$J$44,5,FALSE)*VLOOKUP(ABSYLD2!AL$4,'[1]INTERNAL PARAMETERS-1'!$B$5:$J$44,7,FALSE)*ABSYLD2!$F217 + ABSYLD1!AL217*(1-VLOOKUP(ABSYLD2!AL$4,'[1]INTERNAL PARAMETERS-1'!$B$5:$J$44,5,FALSE))*VLOOKUP(ABSYLD2!AL$4,'[1]INTERNAL PARAMETERS-1'!$B$5:$J$44,9,FALSE)*ABSYLD2!$F217</f>
        <v>0</v>
      </c>
      <c r="AM217" s="47">
        <f>ABSYLD1!AM217*VLOOKUP(ABSYLD2!AM$4,'[1]INTERNAL PARAMETERS-1'!$B$5:$J$44,5,FALSE)*VLOOKUP(ABSYLD2!AM$4,'[1]INTERNAL PARAMETERS-1'!$B$5:$J$44,7,FALSE)*ABSYLD2!$F217 + ABSYLD1!AM217*(1-VLOOKUP(ABSYLD2!AM$4,'[1]INTERNAL PARAMETERS-1'!$B$5:$J$44,5,FALSE))*VLOOKUP(ABSYLD2!AM$4,'[1]INTERNAL PARAMETERS-1'!$B$5:$J$44,9,FALSE)*ABSYLD2!$F217</f>
        <v>0</v>
      </c>
      <c r="AN217" s="47">
        <f>ABSYLD1!AN217*VLOOKUP(ABSYLD2!AN$4,'[1]INTERNAL PARAMETERS-1'!$B$5:$J$44,5,FALSE)*VLOOKUP(ABSYLD2!AN$4,'[1]INTERNAL PARAMETERS-1'!$B$5:$J$44,7,FALSE)*ABSYLD2!$F217 + ABSYLD1!AN217*(1-VLOOKUP(ABSYLD2!AN$4,'[1]INTERNAL PARAMETERS-1'!$B$5:$J$44,5,FALSE))*VLOOKUP(ABSYLD2!AN$4,'[1]INTERNAL PARAMETERS-1'!$B$5:$J$44,9,FALSE)*ABSYLD2!$F217</f>
        <v>0</v>
      </c>
      <c r="AO217" s="47">
        <f>ABSYLD1!AO217*VLOOKUP(ABSYLD2!AO$4,'[1]INTERNAL PARAMETERS-1'!$B$5:$J$44,5,FALSE)*VLOOKUP(ABSYLD2!AO$4,'[1]INTERNAL PARAMETERS-1'!$B$5:$J$44,7,FALSE)*ABSYLD2!$F217 + ABSYLD1!AO217*(1-VLOOKUP(ABSYLD2!AO$4,'[1]INTERNAL PARAMETERS-1'!$B$5:$J$44,5,FALSE))*VLOOKUP(ABSYLD2!AO$4,'[1]INTERNAL PARAMETERS-1'!$B$5:$J$44,9,FALSE)*ABSYLD2!$F217</f>
        <v>0</v>
      </c>
      <c r="AP217" s="47">
        <f>ABSYLD1!AP217*VLOOKUP(ABSYLD2!AP$4,'[1]INTERNAL PARAMETERS-1'!$B$5:$J$44,5,FALSE)*VLOOKUP(ABSYLD2!AP$4,'[1]INTERNAL PARAMETERS-1'!$B$5:$J$44,7,FALSE)*ABSYLD2!$F217 + ABSYLD1!AP217*(1-VLOOKUP(ABSYLD2!AP$4,'[1]INTERNAL PARAMETERS-1'!$B$5:$J$44,5,FALSE))*VLOOKUP(ABSYLD2!AP$4,'[1]INTERNAL PARAMETERS-1'!$B$5:$J$44,9,FALSE)*ABSYLD2!$F217</f>
        <v>0</v>
      </c>
      <c r="AQ217" s="47">
        <f>ABSYLD1!AQ217*VLOOKUP(ABSYLD2!AQ$4,'[1]INTERNAL PARAMETERS-1'!$B$5:$J$44,5,FALSE)*VLOOKUP(ABSYLD2!AQ$4,'[1]INTERNAL PARAMETERS-1'!$B$5:$J$44,7,FALSE)*ABSYLD2!$F217 + ABSYLD1!AQ217*(1-VLOOKUP(ABSYLD2!AQ$4,'[1]INTERNAL PARAMETERS-1'!$B$5:$J$44,5,FALSE))*VLOOKUP(ABSYLD2!AQ$4,'[1]INTERNAL PARAMETERS-1'!$B$5:$J$44,9,FALSE)*ABSYLD2!$F217</f>
        <v>0</v>
      </c>
      <c r="AR217" s="47">
        <f>ABSYLD1!AR217*VLOOKUP(ABSYLD2!AR$4,'[1]INTERNAL PARAMETERS-1'!$B$5:$J$44,5,FALSE)*VLOOKUP(ABSYLD2!AR$4,'[1]INTERNAL PARAMETERS-1'!$B$5:$J$44,7,FALSE)*ABSYLD2!$F217 + ABSYLD1!AR217*(1-VLOOKUP(ABSYLD2!AR$4,'[1]INTERNAL PARAMETERS-1'!$B$5:$J$44,5,FALSE))*VLOOKUP(ABSYLD2!AR$4,'[1]INTERNAL PARAMETERS-1'!$B$5:$J$44,9,FALSE)*ABSYLD2!$F217</f>
        <v>0</v>
      </c>
      <c r="AS217" s="47">
        <f>ABSYLD1!AS217*VLOOKUP(ABSYLD2!AS$4,'[1]INTERNAL PARAMETERS-1'!$B$5:$J$44,5,FALSE)*VLOOKUP(ABSYLD2!AS$4,'[1]INTERNAL PARAMETERS-1'!$B$5:$J$44,7,FALSE)*ABSYLD2!$F217 + ABSYLD1!AS217*(1-VLOOKUP(ABSYLD2!AS$4,'[1]INTERNAL PARAMETERS-1'!$B$5:$J$44,5,FALSE))*VLOOKUP(ABSYLD2!AS$4,'[1]INTERNAL PARAMETERS-1'!$B$5:$J$44,9,FALSE)*ABSYLD2!$F217</f>
        <v>0</v>
      </c>
      <c r="AT217" s="46">
        <f>ABSYLD1!AT217*VLOOKUP(ABSYLD2!AT$4,'[1]INTERNAL PARAMETERS-1'!$B$5:$J$44,5,FALSE)*VLOOKUP(ABSYLD2!AT$4,'[1]INTERNAL PARAMETERS-1'!$B$5:$J$44,7,FALSE)*ABSYLD2!$F217 + ABSYLD1!AT217*(1-VLOOKUP(ABSYLD2!AT$4,'[1]INTERNAL PARAMETERS-1'!$B$5:$J$44,5,FALSE))*VLOOKUP(ABSYLD2!AT$4,'[1]INTERNAL PARAMETERS-1'!$B$5:$J$44,9,FALSE)*ABSYLD2!$F217</f>
        <v>0</v>
      </c>
      <c r="AU217" s="48">
        <f>ABSYLD1!AU217*VLOOKUP(ABSYLD2!AU$4,'[1]INTERNAL PARAMETERS-1'!$B$5:$J$44,5,FALSE)*VLOOKUP(ABSYLD2!AU$4,'[1]INTERNAL PARAMETERS-1'!$B$5:$J$44,6,FALSE)*VLOOKUP(ABSYLD2!AU$4,'[1]INTERNAL PARAMETERS-1'!$B$5:$J$44,3,FALSE) + ABSYLD1!AU217*(1-VLOOKUP(ABSYLD2!AU$4,'[1]INTERNAL PARAMETERS-1'!$B$5:$J$44,5,FALSE))*VLOOKUP(ABSYLD2!AU$4,'[1]INTERNAL PARAMETERS-1'!$B$5:$J$44,8,FALSE)*VLOOKUP(ABSYLD2!AU$4,'[1]INTERNAL PARAMETERS-1'!$B$5:$J$44,3,FALSE)</f>
        <v>0</v>
      </c>
      <c r="AV217" s="47">
        <f>ABSYLD1!AV217*VLOOKUP(ABSYLD2!AV$4,'[1]INTERNAL PARAMETERS-1'!$B$5:$J$44,5,FALSE)*VLOOKUP(ABSYLD2!AV$4,'[1]INTERNAL PARAMETERS-1'!$B$5:$J$44,6,FALSE)*VLOOKUP(ABSYLD2!AV$4,'[1]INTERNAL PARAMETERS-1'!$B$5:$J$44,3,FALSE) + ABSYLD1!AV217*(1-VLOOKUP(ABSYLD2!AV$4,'[1]INTERNAL PARAMETERS-1'!$B$5:$J$44,5,FALSE))*VLOOKUP(ABSYLD2!AV$4,'[1]INTERNAL PARAMETERS-1'!$B$5:$J$44,8,FALSE)*VLOOKUP(ABSYLD2!AV$4,'[1]INTERNAL PARAMETERS-1'!$B$5:$J$44,3,FALSE)</f>
        <v>0</v>
      </c>
      <c r="AW217" s="47">
        <f>ABSYLD1!AW217*VLOOKUP(ABSYLD2!AW$4,'[1]INTERNAL PARAMETERS-1'!$B$5:$J$44,5,FALSE)*VLOOKUP(ABSYLD2!AW$4,'[1]INTERNAL PARAMETERS-1'!$B$5:$J$44,6,FALSE)*VLOOKUP(ABSYLD2!AW$4,'[1]INTERNAL PARAMETERS-1'!$B$5:$J$44,3,FALSE) + ABSYLD1!AW217*(1-VLOOKUP(ABSYLD2!AW$4,'[1]INTERNAL PARAMETERS-1'!$B$5:$J$44,5,FALSE))*VLOOKUP(ABSYLD2!AW$4,'[1]INTERNAL PARAMETERS-1'!$B$5:$J$44,8,FALSE)*VLOOKUP(ABSYLD2!AW$4,'[1]INTERNAL PARAMETERS-1'!$B$5:$J$44,3,FALSE)</f>
        <v>0</v>
      </c>
      <c r="AX217" s="47">
        <f>ABSYLD1!AX217*VLOOKUP(ABSYLD2!AX$4,'[1]INTERNAL PARAMETERS-1'!$B$5:$J$44,5,FALSE)*VLOOKUP(ABSYLD2!AX$4,'[1]INTERNAL PARAMETERS-1'!$B$5:$J$44,6,FALSE)*VLOOKUP(ABSYLD2!AX$4,'[1]INTERNAL PARAMETERS-1'!$B$5:$J$44,3,FALSE) + ABSYLD1!AX217*(1-VLOOKUP(ABSYLD2!AX$4,'[1]INTERNAL PARAMETERS-1'!$B$5:$J$44,5,FALSE))*VLOOKUP(ABSYLD2!AX$4,'[1]INTERNAL PARAMETERS-1'!$B$5:$J$44,8,FALSE)*VLOOKUP(ABSYLD2!AX$4,'[1]INTERNAL PARAMETERS-1'!$B$5:$J$44,3,FALSE)</f>
        <v>0</v>
      </c>
      <c r="AY217" s="47">
        <f>ABSYLD1!AY217*VLOOKUP(ABSYLD2!AY$4,'[1]INTERNAL PARAMETERS-1'!$B$5:$J$44,5,FALSE)*VLOOKUP(ABSYLD2!AY$4,'[1]INTERNAL PARAMETERS-1'!$B$5:$J$44,6,FALSE)*VLOOKUP(ABSYLD2!AY$4,'[1]INTERNAL PARAMETERS-1'!$B$5:$J$44,3,FALSE) + ABSYLD1!AY217*(1-VLOOKUP(ABSYLD2!AY$4,'[1]INTERNAL PARAMETERS-1'!$B$5:$J$44,5,FALSE))*VLOOKUP(ABSYLD2!AY$4,'[1]INTERNAL PARAMETERS-1'!$B$5:$J$44,8,FALSE)*VLOOKUP(ABSYLD2!AY$4,'[1]INTERNAL PARAMETERS-1'!$B$5:$J$44,3,FALSE)</f>
        <v>0</v>
      </c>
      <c r="AZ217" s="47">
        <f>ABSYLD1!AZ217*VLOOKUP(ABSYLD2!AZ$4,'[1]INTERNAL PARAMETERS-1'!$B$5:$J$44,5,FALSE)*VLOOKUP(ABSYLD2!AZ$4,'[1]INTERNAL PARAMETERS-1'!$B$5:$J$44,6,FALSE)*VLOOKUP(ABSYLD2!AZ$4,'[1]INTERNAL PARAMETERS-1'!$B$5:$J$44,3,FALSE) + ABSYLD1!AZ217*(1-VLOOKUP(ABSYLD2!AZ$4,'[1]INTERNAL PARAMETERS-1'!$B$5:$J$44,5,FALSE))*VLOOKUP(ABSYLD2!AZ$4,'[1]INTERNAL PARAMETERS-1'!$B$5:$J$44,8,FALSE)*VLOOKUP(ABSYLD2!AZ$4,'[1]INTERNAL PARAMETERS-1'!$B$5:$J$44,3,FALSE)</f>
        <v>0</v>
      </c>
      <c r="BA217" s="47">
        <f>ABSYLD1!BA217*VLOOKUP(ABSYLD2!BA$4,'[1]INTERNAL PARAMETERS-1'!$B$5:$J$44,5,FALSE)*VLOOKUP(ABSYLD2!BA$4,'[1]INTERNAL PARAMETERS-1'!$B$5:$J$44,6,FALSE)*VLOOKUP(ABSYLD2!BA$4,'[1]INTERNAL PARAMETERS-1'!$B$5:$J$44,3,FALSE) + ABSYLD1!BA217*(1-VLOOKUP(ABSYLD2!BA$4,'[1]INTERNAL PARAMETERS-1'!$B$5:$J$44,5,FALSE))*VLOOKUP(ABSYLD2!BA$4,'[1]INTERNAL PARAMETERS-1'!$B$5:$J$44,8,FALSE)*VLOOKUP(ABSYLD2!BA$4,'[1]INTERNAL PARAMETERS-1'!$B$5:$J$44,3,FALSE)</f>
        <v>0</v>
      </c>
      <c r="BB217" s="47">
        <f>ABSYLD1!BB217*VLOOKUP(ABSYLD2!BB$4,'[1]INTERNAL PARAMETERS-1'!$B$5:$J$44,5,FALSE)*VLOOKUP(ABSYLD2!BB$4,'[1]INTERNAL PARAMETERS-1'!$B$5:$J$44,6,FALSE)*VLOOKUP(ABSYLD2!BB$4,'[1]INTERNAL PARAMETERS-1'!$B$5:$J$44,3,FALSE) + ABSYLD1!BB217*(1-VLOOKUP(ABSYLD2!BB$4,'[1]INTERNAL PARAMETERS-1'!$B$5:$J$44,5,FALSE))*VLOOKUP(ABSYLD2!BB$4,'[1]INTERNAL PARAMETERS-1'!$B$5:$J$44,8,FALSE)*VLOOKUP(ABSYLD2!BB$4,'[1]INTERNAL PARAMETERS-1'!$B$5:$J$44,3,FALSE)</f>
        <v>0</v>
      </c>
      <c r="BC217" s="47">
        <f>ABSYLD1!BC217*VLOOKUP(ABSYLD2!BC$4,'[1]INTERNAL PARAMETERS-1'!$B$5:$J$44,5,FALSE)*VLOOKUP(ABSYLD2!BC$4,'[1]INTERNAL PARAMETERS-1'!$B$5:$J$44,6,FALSE)*VLOOKUP(ABSYLD2!BC$4,'[1]INTERNAL PARAMETERS-1'!$B$5:$J$44,3,FALSE) + ABSYLD1!BC217*(1-VLOOKUP(ABSYLD2!BC$4,'[1]INTERNAL PARAMETERS-1'!$B$5:$J$44,5,FALSE))*VLOOKUP(ABSYLD2!BC$4,'[1]INTERNAL PARAMETERS-1'!$B$5:$J$44,8,FALSE)*VLOOKUP(ABSYLD2!BC$4,'[1]INTERNAL PARAMETERS-1'!$B$5:$J$44,3,FALSE)</f>
        <v>0</v>
      </c>
      <c r="BD217" s="47">
        <f>ABSYLD1!BD217*VLOOKUP(ABSYLD2!BD$4,'[1]INTERNAL PARAMETERS-1'!$B$5:$J$44,5,FALSE)*VLOOKUP(ABSYLD2!BD$4,'[1]INTERNAL PARAMETERS-1'!$B$5:$J$44,6,FALSE)*VLOOKUP(ABSYLD2!BD$4,'[1]INTERNAL PARAMETERS-1'!$B$5:$J$44,3,FALSE) + ABSYLD1!BD217*(1-VLOOKUP(ABSYLD2!BD$4,'[1]INTERNAL PARAMETERS-1'!$B$5:$J$44,5,FALSE))*VLOOKUP(ABSYLD2!BD$4,'[1]INTERNAL PARAMETERS-1'!$B$5:$J$44,8,FALSE)*VLOOKUP(ABSYLD2!BD$4,'[1]INTERNAL PARAMETERS-1'!$B$5:$J$44,3,FALSE)</f>
        <v>0</v>
      </c>
      <c r="BE217" s="47">
        <f>ABSYLD1!BE217*VLOOKUP(ABSYLD2!BE$4,'[1]INTERNAL PARAMETERS-1'!$B$5:$J$44,5,FALSE)*VLOOKUP(ABSYLD2!BE$4,'[1]INTERNAL PARAMETERS-1'!$B$5:$J$44,6,FALSE)*VLOOKUP(ABSYLD2!BE$4,'[1]INTERNAL PARAMETERS-1'!$B$5:$J$44,3,FALSE) + ABSYLD1!BE217*(1-VLOOKUP(ABSYLD2!BE$4,'[1]INTERNAL PARAMETERS-1'!$B$5:$J$44,5,FALSE))*VLOOKUP(ABSYLD2!BE$4,'[1]INTERNAL PARAMETERS-1'!$B$5:$J$44,8,FALSE)*VLOOKUP(ABSYLD2!BE$4,'[1]INTERNAL PARAMETERS-1'!$B$5:$J$44,3,FALSE)</f>
        <v>0</v>
      </c>
      <c r="BF217" s="47">
        <f>ABSYLD1!BF217*VLOOKUP(ABSYLD2!BF$4,'[1]INTERNAL PARAMETERS-1'!$B$5:$J$44,5,FALSE)*VLOOKUP(ABSYLD2!BF$4,'[1]INTERNAL PARAMETERS-1'!$B$5:$J$44,6,FALSE)*VLOOKUP(ABSYLD2!BF$4,'[1]INTERNAL PARAMETERS-1'!$B$5:$J$44,3,FALSE) + ABSYLD1!BF217*(1-VLOOKUP(ABSYLD2!BF$4,'[1]INTERNAL PARAMETERS-1'!$B$5:$J$44,5,FALSE))*VLOOKUP(ABSYLD2!BF$4,'[1]INTERNAL PARAMETERS-1'!$B$5:$J$44,8,FALSE)*VLOOKUP(ABSYLD2!BF$4,'[1]INTERNAL PARAMETERS-1'!$B$5:$J$44,3,FALSE)</f>
        <v>0</v>
      </c>
      <c r="BG217" s="47">
        <f>ABSYLD1!BG217*VLOOKUP(ABSYLD2!BG$4,'[1]INTERNAL PARAMETERS-1'!$B$5:$J$44,5,FALSE)*VLOOKUP(ABSYLD2!BG$4,'[1]INTERNAL PARAMETERS-1'!$B$5:$J$44,6,FALSE)*VLOOKUP(ABSYLD2!BG$4,'[1]INTERNAL PARAMETERS-1'!$B$5:$J$44,3,FALSE) + ABSYLD1!BG217*(1-VLOOKUP(ABSYLD2!BG$4,'[1]INTERNAL PARAMETERS-1'!$B$5:$J$44,5,FALSE))*VLOOKUP(ABSYLD2!BG$4,'[1]INTERNAL PARAMETERS-1'!$B$5:$J$44,8,FALSE)*VLOOKUP(ABSYLD2!BG$4,'[1]INTERNAL PARAMETERS-1'!$B$5:$J$44,3,FALSE)</f>
        <v>0</v>
      </c>
      <c r="BH217" s="47">
        <f>ABSYLD1!BH217*VLOOKUP(ABSYLD2!BH$4,'[1]INTERNAL PARAMETERS-1'!$B$5:$J$44,5,FALSE)*VLOOKUP(ABSYLD2!BH$4,'[1]INTERNAL PARAMETERS-1'!$B$5:$J$44,6,FALSE)*VLOOKUP(ABSYLD2!BH$4,'[1]INTERNAL PARAMETERS-1'!$B$5:$J$44,3,FALSE) + ABSYLD1!BH217*(1-VLOOKUP(ABSYLD2!BH$4,'[1]INTERNAL PARAMETERS-1'!$B$5:$J$44,5,FALSE))*VLOOKUP(ABSYLD2!BH$4,'[1]INTERNAL PARAMETERS-1'!$B$5:$J$44,8,FALSE)*VLOOKUP(ABSYLD2!BH$4,'[1]INTERNAL PARAMETERS-1'!$B$5:$J$44,3,FALSE)</f>
        <v>0</v>
      </c>
      <c r="BI217" s="47">
        <f>ABSYLD1!BI217*VLOOKUP(ABSYLD2!BI$4,'[1]INTERNAL PARAMETERS-1'!$B$5:$J$44,5,FALSE)*VLOOKUP(ABSYLD2!BI$4,'[1]INTERNAL PARAMETERS-1'!$B$5:$J$44,6,FALSE)*VLOOKUP(ABSYLD2!BI$4,'[1]INTERNAL PARAMETERS-1'!$B$5:$J$44,3,FALSE) + ABSYLD1!BI217*(1-VLOOKUP(ABSYLD2!BI$4,'[1]INTERNAL PARAMETERS-1'!$B$5:$J$44,5,FALSE))*VLOOKUP(ABSYLD2!BI$4,'[1]INTERNAL PARAMETERS-1'!$B$5:$J$44,8,FALSE)*VLOOKUP(ABSYLD2!BI$4,'[1]INTERNAL PARAMETERS-1'!$B$5:$J$44,3,FALSE)</f>
        <v>0</v>
      </c>
      <c r="BJ217" s="47">
        <f>ABSYLD1!BJ217*VLOOKUP(ABSYLD2!BJ$4,'[1]INTERNAL PARAMETERS-1'!$B$5:$J$44,5,FALSE)*VLOOKUP(ABSYLD2!BJ$4,'[1]INTERNAL PARAMETERS-1'!$B$5:$J$44,6,FALSE)*VLOOKUP(ABSYLD2!BJ$4,'[1]INTERNAL PARAMETERS-1'!$B$5:$J$44,3,FALSE) + ABSYLD1!BJ217*(1-VLOOKUP(ABSYLD2!BJ$4,'[1]INTERNAL PARAMETERS-1'!$B$5:$J$44,5,FALSE))*VLOOKUP(ABSYLD2!BJ$4,'[1]INTERNAL PARAMETERS-1'!$B$5:$J$44,8,FALSE)*VLOOKUP(ABSYLD2!BJ$4,'[1]INTERNAL PARAMETERS-1'!$B$5:$J$44,3,FALSE)</f>
        <v>0</v>
      </c>
      <c r="BK217" s="47">
        <f>ABSYLD1!BK217*VLOOKUP(ABSYLD2!BK$4,'[1]INTERNAL PARAMETERS-1'!$B$5:$J$44,5,FALSE)*VLOOKUP(ABSYLD2!BK$4,'[1]INTERNAL PARAMETERS-1'!$B$5:$J$44,6,FALSE)*VLOOKUP(ABSYLD2!BK$4,'[1]INTERNAL PARAMETERS-1'!$B$5:$J$44,3,FALSE) + ABSYLD1!BK217*(1-VLOOKUP(ABSYLD2!BK$4,'[1]INTERNAL PARAMETERS-1'!$B$5:$J$44,5,FALSE))*VLOOKUP(ABSYLD2!BK$4,'[1]INTERNAL PARAMETERS-1'!$B$5:$J$44,8,FALSE)*VLOOKUP(ABSYLD2!BK$4,'[1]INTERNAL PARAMETERS-1'!$B$5:$J$44,3,FALSE)</f>
        <v>0</v>
      </c>
      <c r="BL217" s="47">
        <f>ABSYLD1!BL217*VLOOKUP(ABSYLD2!BL$4,'[1]INTERNAL PARAMETERS-1'!$B$5:$J$44,5,FALSE)*VLOOKUP(ABSYLD2!BL$4,'[1]INTERNAL PARAMETERS-1'!$B$5:$J$44,6,FALSE)*VLOOKUP(ABSYLD2!BL$4,'[1]INTERNAL PARAMETERS-1'!$B$5:$J$44,3,FALSE) + ABSYLD1!BL217*(1-VLOOKUP(ABSYLD2!BL$4,'[1]INTERNAL PARAMETERS-1'!$B$5:$J$44,5,FALSE))*VLOOKUP(ABSYLD2!BL$4,'[1]INTERNAL PARAMETERS-1'!$B$5:$J$44,8,FALSE)*VLOOKUP(ABSYLD2!BL$4,'[1]INTERNAL PARAMETERS-1'!$B$5:$J$44,3,FALSE)</f>
        <v>0</v>
      </c>
      <c r="BM217" s="47">
        <f>ABSYLD1!BM217*VLOOKUP(ABSYLD2!BM$4,'[1]INTERNAL PARAMETERS-1'!$B$5:$J$44,5,FALSE)*VLOOKUP(ABSYLD2!BM$4,'[1]INTERNAL PARAMETERS-1'!$B$5:$J$44,6,FALSE)*VLOOKUP(ABSYLD2!BM$4,'[1]INTERNAL PARAMETERS-1'!$B$5:$J$44,3,FALSE) + ABSYLD1!BM217*(1-VLOOKUP(ABSYLD2!BM$4,'[1]INTERNAL PARAMETERS-1'!$B$5:$J$44,5,FALSE))*VLOOKUP(ABSYLD2!BM$4,'[1]INTERNAL PARAMETERS-1'!$B$5:$J$44,8,FALSE)*VLOOKUP(ABSYLD2!BM$4,'[1]INTERNAL PARAMETERS-1'!$B$5:$J$44,3,FALSE)</f>
        <v>0</v>
      </c>
      <c r="BN217" s="47">
        <f>ABSYLD1!BN217*VLOOKUP(ABSYLD2!BN$4,'[1]INTERNAL PARAMETERS-1'!$B$5:$J$44,5,FALSE)*VLOOKUP(ABSYLD2!BN$4,'[1]INTERNAL PARAMETERS-1'!$B$5:$J$44,6,FALSE)*VLOOKUP(ABSYLD2!BN$4,'[1]INTERNAL PARAMETERS-1'!$B$5:$J$44,3,FALSE) + ABSYLD1!BN217*(1-VLOOKUP(ABSYLD2!BN$4,'[1]INTERNAL PARAMETERS-1'!$B$5:$J$44,5,FALSE))*VLOOKUP(ABSYLD2!BN$4,'[1]INTERNAL PARAMETERS-1'!$B$5:$J$44,8,FALSE)*VLOOKUP(ABSYLD2!BN$4,'[1]INTERNAL PARAMETERS-1'!$B$5:$J$44,3,FALSE)</f>
        <v>0</v>
      </c>
      <c r="BO217" s="47">
        <f>ABSYLD1!BO217*VLOOKUP(ABSYLD2!BO$4,'[1]INTERNAL PARAMETERS-1'!$B$5:$J$44,5,FALSE)*VLOOKUP(ABSYLD2!BO$4,'[1]INTERNAL PARAMETERS-1'!$B$5:$J$44,6,FALSE)*VLOOKUP(ABSYLD2!BO$4,'[1]INTERNAL PARAMETERS-1'!$B$5:$J$44,3,FALSE) + ABSYLD1!BO217*(1-VLOOKUP(ABSYLD2!BO$4,'[1]INTERNAL PARAMETERS-1'!$B$5:$J$44,5,FALSE))*VLOOKUP(ABSYLD2!BO$4,'[1]INTERNAL PARAMETERS-1'!$B$5:$J$44,8,FALSE)*VLOOKUP(ABSYLD2!BO$4,'[1]INTERNAL PARAMETERS-1'!$B$5:$J$44,3,FALSE)</f>
        <v>0</v>
      </c>
      <c r="BP217" s="47">
        <f>ABSYLD1!BP217*VLOOKUP(ABSYLD2!BP$4,'[1]INTERNAL PARAMETERS-1'!$B$5:$J$44,5,FALSE)*VLOOKUP(ABSYLD2!BP$4,'[1]INTERNAL PARAMETERS-1'!$B$5:$J$44,6,FALSE)*VLOOKUP(ABSYLD2!BP$4,'[1]INTERNAL PARAMETERS-1'!$B$5:$J$44,3,FALSE) + ABSYLD1!BP217*(1-VLOOKUP(ABSYLD2!BP$4,'[1]INTERNAL PARAMETERS-1'!$B$5:$J$44,5,FALSE))*VLOOKUP(ABSYLD2!BP$4,'[1]INTERNAL PARAMETERS-1'!$B$5:$J$44,8,FALSE)*VLOOKUP(ABSYLD2!BP$4,'[1]INTERNAL PARAMETERS-1'!$B$5:$J$44,3,FALSE)</f>
        <v>0</v>
      </c>
      <c r="BQ217" s="47">
        <f>ABSYLD1!BQ217*VLOOKUP(ABSYLD2!BQ$4,'[1]INTERNAL PARAMETERS-1'!$B$5:$J$44,5,FALSE)*VLOOKUP(ABSYLD2!BQ$4,'[1]INTERNAL PARAMETERS-1'!$B$5:$J$44,6,FALSE)*VLOOKUP(ABSYLD2!BQ$4,'[1]INTERNAL PARAMETERS-1'!$B$5:$J$44,3,FALSE) + ABSYLD1!BQ217*(1-VLOOKUP(ABSYLD2!BQ$4,'[1]INTERNAL PARAMETERS-1'!$B$5:$J$44,5,FALSE))*VLOOKUP(ABSYLD2!BQ$4,'[1]INTERNAL PARAMETERS-1'!$B$5:$J$44,8,FALSE)*VLOOKUP(ABSYLD2!BQ$4,'[1]INTERNAL PARAMETERS-1'!$B$5:$J$44,3,FALSE)</f>
        <v>0</v>
      </c>
      <c r="BR217" s="47">
        <f>ABSYLD1!BR217*VLOOKUP(ABSYLD2!BR$4,'[1]INTERNAL PARAMETERS-1'!$B$5:$J$44,5,FALSE)*VLOOKUP(ABSYLD2!BR$4,'[1]INTERNAL PARAMETERS-1'!$B$5:$J$44,6,FALSE)*VLOOKUP(ABSYLD2!BR$4,'[1]INTERNAL PARAMETERS-1'!$B$5:$J$44,3,FALSE) + ABSYLD1!BR217*(1-VLOOKUP(ABSYLD2!BR$4,'[1]INTERNAL PARAMETERS-1'!$B$5:$J$44,5,FALSE))*VLOOKUP(ABSYLD2!BR$4,'[1]INTERNAL PARAMETERS-1'!$B$5:$J$44,8,FALSE)*VLOOKUP(ABSYLD2!BR$4,'[1]INTERNAL PARAMETERS-1'!$B$5:$J$44,3,FALSE)</f>
        <v>0</v>
      </c>
      <c r="BS217" s="47">
        <f>ABSYLD1!BS217*VLOOKUP(ABSYLD2!BS$4,'[1]INTERNAL PARAMETERS-1'!$B$5:$J$44,5,FALSE)*VLOOKUP(ABSYLD2!BS$4,'[1]INTERNAL PARAMETERS-1'!$B$5:$J$44,6,FALSE)*VLOOKUP(ABSYLD2!BS$4,'[1]INTERNAL PARAMETERS-1'!$B$5:$J$44,3,FALSE) + ABSYLD1!BS217*(1-VLOOKUP(ABSYLD2!BS$4,'[1]INTERNAL PARAMETERS-1'!$B$5:$J$44,5,FALSE))*VLOOKUP(ABSYLD2!BS$4,'[1]INTERNAL PARAMETERS-1'!$B$5:$J$44,8,FALSE)*VLOOKUP(ABSYLD2!BS$4,'[1]INTERNAL PARAMETERS-1'!$B$5:$J$44,3,FALSE)</f>
        <v>0</v>
      </c>
      <c r="BT217" s="47">
        <f>ABSYLD1!BT217*VLOOKUP(ABSYLD2!BT$4,'[1]INTERNAL PARAMETERS-1'!$B$5:$J$44,5,FALSE)*VLOOKUP(ABSYLD2!BT$4,'[1]INTERNAL PARAMETERS-1'!$B$5:$J$44,6,FALSE)*VLOOKUP(ABSYLD2!BT$4,'[1]INTERNAL PARAMETERS-1'!$B$5:$J$44,3,FALSE) + ABSYLD1!BT217*(1-VLOOKUP(ABSYLD2!BT$4,'[1]INTERNAL PARAMETERS-1'!$B$5:$J$44,5,FALSE))*VLOOKUP(ABSYLD2!BT$4,'[1]INTERNAL PARAMETERS-1'!$B$5:$J$44,8,FALSE)*VLOOKUP(ABSYLD2!BT$4,'[1]INTERNAL PARAMETERS-1'!$B$5:$J$44,3,FALSE)</f>
        <v>0</v>
      </c>
      <c r="BU217" s="47">
        <f>ABSYLD1!BU217*VLOOKUP(ABSYLD2!BU$4,'[1]INTERNAL PARAMETERS-1'!$B$5:$J$44,5,FALSE)*VLOOKUP(ABSYLD2!BU$4,'[1]INTERNAL PARAMETERS-1'!$B$5:$J$44,6,FALSE)*VLOOKUP(ABSYLD2!BU$4,'[1]INTERNAL PARAMETERS-1'!$B$5:$J$44,3,FALSE) + ABSYLD1!BU217*(1-VLOOKUP(ABSYLD2!BU$4,'[1]INTERNAL PARAMETERS-1'!$B$5:$J$44,5,FALSE))*VLOOKUP(ABSYLD2!BU$4,'[1]INTERNAL PARAMETERS-1'!$B$5:$J$44,8,FALSE)*VLOOKUP(ABSYLD2!BU$4,'[1]INTERNAL PARAMETERS-1'!$B$5:$J$44,3,FALSE)</f>
        <v>0</v>
      </c>
      <c r="BV217" s="47">
        <f>ABSYLD1!BV217*VLOOKUP(ABSYLD2!BV$4,'[1]INTERNAL PARAMETERS-1'!$B$5:$J$44,5,FALSE)*VLOOKUP(ABSYLD2!BV$4,'[1]INTERNAL PARAMETERS-1'!$B$5:$J$44,6,FALSE)*VLOOKUP(ABSYLD2!BV$4,'[1]INTERNAL PARAMETERS-1'!$B$5:$J$44,3,FALSE) + ABSYLD1!BV217*(1-VLOOKUP(ABSYLD2!BV$4,'[1]INTERNAL PARAMETERS-1'!$B$5:$J$44,5,FALSE))*VLOOKUP(ABSYLD2!BV$4,'[1]INTERNAL PARAMETERS-1'!$B$5:$J$44,8,FALSE)*VLOOKUP(ABSYLD2!BV$4,'[1]INTERNAL PARAMETERS-1'!$B$5:$J$44,3,FALSE)</f>
        <v>0</v>
      </c>
      <c r="BW217" s="47">
        <f>ABSYLD1!BW217*VLOOKUP(ABSYLD2!BW$4,'[1]INTERNAL PARAMETERS-1'!$B$5:$J$44,5,FALSE)*VLOOKUP(ABSYLD2!BW$4,'[1]INTERNAL PARAMETERS-1'!$B$5:$J$44,6,FALSE)*VLOOKUP(ABSYLD2!BW$4,'[1]INTERNAL PARAMETERS-1'!$B$5:$J$44,3,FALSE) + ABSYLD1!BW217*(1-VLOOKUP(ABSYLD2!BW$4,'[1]INTERNAL PARAMETERS-1'!$B$5:$J$44,5,FALSE))*VLOOKUP(ABSYLD2!BW$4,'[1]INTERNAL PARAMETERS-1'!$B$5:$J$44,8,FALSE)*VLOOKUP(ABSYLD2!BW$4,'[1]INTERNAL PARAMETERS-1'!$B$5:$J$44,3,FALSE)</f>
        <v>0</v>
      </c>
      <c r="BX217" s="47">
        <f>ABSYLD1!BX217*VLOOKUP(ABSYLD2!BX$4,'[1]INTERNAL PARAMETERS-1'!$B$5:$J$44,5,FALSE)*VLOOKUP(ABSYLD2!BX$4,'[1]INTERNAL PARAMETERS-1'!$B$5:$J$44,6,FALSE)*VLOOKUP(ABSYLD2!BX$4,'[1]INTERNAL PARAMETERS-1'!$B$5:$J$44,3,FALSE) + ABSYLD1!BX217*(1-VLOOKUP(ABSYLD2!BX$4,'[1]INTERNAL PARAMETERS-1'!$B$5:$J$44,5,FALSE))*VLOOKUP(ABSYLD2!BX$4,'[1]INTERNAL PARAMETERS-1'!$B$5:$J$44,8,FALSE)*VLOOKUP(ABSYLD2!BX$4,'[1]INTERNAL PARAMETERS-1'!$B$5:$J$44,3,FALSE)</f>
        <v>0</v>
      </c>
      <c r="BY217" s="47">
        <f>ABSYLD1!BY217*VLOOKUP(ABSYLD2!BY$4,'[1]INTERNAL PARAMETERS-1'!$B$5:$J$44,5,FALSE)*VLOOKUP(ABSYLD2!BY$4,'[1]INTERNAL PARAMETERS-1'!$B$5:$J$44,6,FALSE)*VLOOKUP(ABSYLD2!BY$4,'[1]INTERNAL PARAMETERS-1'!$B$5:$J$44,3,FALSE) + ABSYLD1!BY217*(1-VLOOKUP(ABSYLD2!BY$4,'[1]INTERNAL PARAMETERS-1'!$B$5:$J$44,5,FALSE))*VLOOKUP(ABSYLD2!BY$4,'[1]INTERNAL PARAMETERS-1'!$B$5:$J$44,8,FALSE)*VLOOKUP(ABSYLD2!BY$4,'[1]INTERNAL PARAMETERS-1'!$B$5:$J$44,3,FALSE)</f>
        <v>0</v>
      </c>
      <c r="BZ217" s="47">
        <f>ABSYLD1!BZ217*VLOOKUP(ABSYLD2!BZ$4,'[1]INTERNAL PARAMETERS-1'!$B$5:$J$44,5,FALSE)*VLOOKUP(ABSYLD2!BZ$4,'[1]INTERNAL PARAMETERS-1'!$B$5:$J$44,6,FALSE)*VLOOKUP(ABSYLD2!BZ$4,'[1]INTERNAL PARAMETERS-1'!$B$5:$J$44,3,FALSE) + ABSYLD1!BZ217*(1-VLOOKUP(ABSYLD2!BZ$4,'[1]INTERNAL PARAMETERS-1'!$B$5:$J$44,5,FALSE))*VLOOKUP(ABSYLD2!BZ$4,'[1]INTERNAL PARAMETERS-1'!$B$5:$J$44,8,FALSE)*VLOOKUP(ABSYLD2!BZ$4,'[1]INTERNAL PARAMETERS-1'!$B$5:$J$44,3,FALSE)</f>
        <v>0</v>
      </c>
      <c r="CA217" s="47">
        <f>ABSYLD1!CA217*VLOOKUP(ABSYLD2!CA$4,'[1]INTERNAL PARAMETERS-1'!$B$5:$J$44,5,FALSE)*VLOOKUP(ABSYLD2!CA$4,'[1]INTERNAL PARAMETERS-1'!$B$5:$J$44,6,FALSE)*VLOOKUP(ABSYLD2!CA$4,'[1]INTERNAL PARAMETERS-1'!$B$5:$J$44,3,FALSE) + ABSYLD1!CA217*(1-VLOOKUP(ABSYLD2!CA$4,'[1]INTERNAL PARAMETERS-1'!$B$5:$J$44,5,FALSE))*VLOOKUP(ABSYLD2!CA$4,'[1]INTERNAL PARAMETERS-1'!$B$5:$J$44,8,FALSE)*VLOOKUP(ABSYLD2!CA$4,'[1]INTERNAL PARAMETERS-1'!$B$5:$J$44,3,FALSE)</f>
        <v>0</v>
      </c>
      <c r="CB217" s="47">
        <f>ABSYLD1!CB217*VLOOKUP(ABSYLD2!CB$4,'[1]INTERNAL PARAMETERS-1'!$B$5:$J$44,5,FALSE)*VLOOKUP(ABSYLD2!CB$4,'[1]INTERNAL PARAMETERS-1'!$B$5:$J$44,6,FALSE)*VLOOKUP(ABSYLD2!CB$4,'[1]INTERNAL PARAMETERS-1'!$B$5:$J$44,3,FALSE) + ABSYLD1!CB217*(1-VLOOKUP(ABSYLD2!CB$4,'[1]INTERNAL PARAMETERS-1'!$B$5:$J$44,5,FALSE))*VLOOKUP(ABSYLD2!CB$4,'[1]INTERNAL PARAMETERS-1'!$B$5:$J$44,8,FALSE)*VLOOKUP(ABSYLD2!CB$4,'[1]INTERNAL PARAMETERS-1'!$B$5:$J$44,3,FALSE)</f>
        <v>0</v>
      </c>
      <c r="CC217" s="47">
        <f>ABSYLD1!CC217*VLOOKUP(ABSYLD2!CC$4,'[1]INTERNAL PARAMETERS-1'!$B$5:$J$44,5,FALSE)*VLOOKUP(ABSYLD2!CC$4,'[1]INTERNAL PARAMETERS-1'!$B$5:$J$44,6,FALSE)*VLOOKUP(ABSYLD2!CC$4,'[1]INTERNAL PARAMETERS-1'!$B$5:$J$44,3,FALSE) + ABSYLD1!CC217*(1-VLOOKUP(ABSYLD2!CC$4,'[1]INTERNAL PARAMETERS-1'!$B$5:$J$44,5,FALSE))*VLOOKUP(ABSYLD2!CC$4,'[1]INTERNAL PARAMETERS-1'!$B$5:$J$44,8,FALSE)*VLOOKUP(ABSYLD2!CC$4,'[1]INTERNAL PARAMETERS-1'!$B$5:$J$44,3,FALSE)</f>
        <v>0</v>
      </c>
      <c r="CD217" s="47">
        <f>ABSYLD1!CD217*VLOOKUP(ABSYLD2!CD$4,'[1]INTERNAL PARAMETERS-1'!$B$5:$J$44,5,FALSE)*VLOOKUP(ABSYLD2!CD$4,'[1]INTERNAL PARAMETERS-1'!$B$5:$J$44,6,FALSE)*VLOOKUP(ABSYLD2!CD$4,'[1]INTERNAL PARAMETERS-1'!$B$5:$J$44,3,FALSE) + ABSYLD1!CD217*(1-VLOOKUP(ABSYLD2!CD$4,'[1]INTERNAL PARAMETERS-1'!$B$5:$J$44,5,FALSE))*VLOOKUP(ABSYLD2!CD$4,'[1]INTERNAL PARAMETERS-1'!$B$5:$J$44,8,FALSE)*VLOOKUP(ABSYLD2!CD$4,'[1]INTERNAL PARAMETERS-1'!$B$5:$J$44,3,FALSE)</f>
        <v>0</v>
      </c>
      <c r="CE217" s="47">
        <f>ABSYLD1!CE217*VLOOKUP(ABSYLD2!CE$4,'[1]INTERNAL PARAMETERS-1'!$B$5:$J$44,5,FALSE)*VLOOKUP(ABSYLD2!CE$4,'[1]INTERNAL PARAMETERS-1'!$B$5:$J$44,6,FALSE)*VLOOKUP(ABSYLD2!CE$4,'[1]INTERNAL PARAMETERS-1'!$B$5:$J$44,3,FALSE) + ABSYLD1!CE217*(1-VLOOKUP(ABSYLD2!CE$4,'[1]INTERNAL PARAMETERS-1'!$B$5:$J$44,5,FALSE))*VLOOKUP(ABSYLD2!CE$4,'[1]INTERNAL PARAMETERS-1'!$B$5:$J$44,8,FALSE)*VLOOKUP(ABSYLD2!CE$4,'[1]INTERNAL PARAMETERS-1'!$B$5:$J$44,3,FALSE)</f>
        <v>0</v>
      </c>
      <c r="CF217" s="47">
        <f>ABSYLD1!CF217*VLOOKUP(ABSYLD2!CF$4,'[1]INTERNAL PARAMETERS-1'!$B$5:$J$44,5,FALSE)*VLOOKUP(ABSYLD2!CF$4,'[1]INTERNAL PARAMETERS-1'!$B$5:$J$44,6,FALSE)*VLOOKUP(ABSYLD2!CF$4,'[1]INTERNAL PARAMETERS-1'!$B$5:$J$44,3,FALSE) + ABSYLD1!CF217*(1-VLOOKUP(ABSYLD2!CF$4,'[1]INTERNAL PARAMETERS-1'!$B$5:$J$44,5,FALSE))*VLOOKUP(ABSYLD2!CF$4,'[1]INTERNAL PARAMETERS-1'!$B$5:$J$44,8,FALSE)*VLOOKUP(ABSYLD2!CF$4,'[1]INTERNAL PARAMETERS-1'!$B$5:$J$44,3,FALSE)</f>
        <v>0</v>
      </c>
      <c r="CG217" s="47">
        <f>ABSYLD1!CG217*VLOOKUP(ABSYLD2!CG$4,'[1]INTERNAL PARAMETERS-1'!$B$5:$J$44,5,FALSE)*VLOOKUP(ABSYLD2!CG$4,'[1]INTERNAL PARAMETERS-1'!$B$5:$J$44,6,FALSE)*VLOOKUP(ABSYLD2!CG$4,'[1]INTERNAL PARAMETERS-1'!$B$5:$J$44,3,FALSE) + ABSYLD1!CG217*(1-VLOOKUP(ABSYLD2!CG$4,'[1]INTERNAL PARAMETERS-1'!$B$5:$J$44,5,FALSE))*VLOOKUP(ABSYLD2!CG$4,'[1]INTERNAL PARAMETERS-1'!$B$5:$J$44,8,FALSE)*VLOOKUP(ABSYLD2!CG$4,'[1]INTERNAL PARAMETERS-1'!$B$5:$J$44,3,FALSE)</f>
        <v>0</v>
      </c>
      <c r="CH217" s="46">
        <f>ABSYLD1!CH217*VLOOKUP(ABSYLD2!CH$4,'[1]INTERNAL PARAMETERS-1'!$B$5:$J$44,5,FALSE)*VLOOKUP(ABSYLD2!CH$4,'[1]INTERNAL PARAMETERS-1'!$B$5:$J$44,6,FALSE)*VLOOKUP(ABSYLD2!CH$4,'[1]INTERNAL PARAMETERS-1'!$B$5:$J$44,3,FALSE) + ABSYLD1!CH217*(1-VLOOKUP(ABSYLD2!CH$4,'[1]INTERNAL PARAMETERS-1'!$B$5:$J$44,5,FALSE))*VLOOKUP(ABSYLD2!CH$4,'[1]INTERNAL PARAMETERS-1'!$B$5:$J$44,8,FALSE)*VLOOKUP(ABSYLD2!CH$4,'[1]INTERNAL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>
      <c r="B218" s="61" t="s">
        <v>7</v>
      </c>
      <c r="C218" s="60" t="s">
        <v>71</v>
      </c>
      <c r="D218" s="60" t="s">
        <v>73</v>
      </c>
      <c r="E218" s="137">
        <f>ABS!AL218</f>
        <v>0</v>
      </c>
      <c r="F218" s="59">
        <f>'[1]INTERNAL PARAMETERS-1'!M20</f>
        <v>12.89</v>
      </c>
      <c r="G218" s="48">
        <f>ABSYLD1!G218*VLOOKUP(ABSYLD2!G$4,'[1]INTERNAL PARAMETERS-1'!$B$5:$J$44,5,FALSE)*VLOOKUP(ABSYLD2!G$4,'[1]INTERNAL PARAMETERS-1'!$B$5:$J$44,7,FALSE)*ABSYLD2!$F218 + ABSYLD1!G218*(1-VLOOKUP(ABSYLD2!G$4,'[1]INTERNAL PARAMETERS-1'!$B$5:$J$44,5,FALSE))*VLOOKUP(ABSYLD2!G$4,'[1]INTERNAL PARAMETERS-1'!$B$5:$J$44,9,FALSE)*ABSYLD2!$F218</f>
        <v>0</v>
      </c>
      <c r="H218" s="47">
        <f>ABSYLD1!H218*VLOOKUP(ABSYLD2!H$4,'[1]INTERNAL PARAMETERS-1'!$B$5:$J$44,5,FALSE)*VLOOKUP(ABSYLD2!H$4,'[1]INTERNAL PARAMETERS-1'!$B$5:$J$44,7,FALSE)*ABSYLD2!$F218 + ABSYLD1!H218*(1-VLOOKUP(ABSYLD2!H$4,'[1]INTERNAL PARAMETERS-1'!$B$5:$J$44,5,FALSE))*VLOOKUP(ABSYLD2!H$4,'[1]INTERNAL PARAMETERS-1'!$B$5:$J$44,9,FALSE)*ABSYLD2!$F218</f>
        <v>0</v>
      </c>
      <c r="I218" s="47">
        <f>ABSYLD1!I218*VLOOKUP(ABSYLD2!I$4,'[1]INTERNAL PARAMETERS-1'!$B$5:$J$44,5,FALSE)*VLOOKUP(ABSYLD2!I$4,'[1]INTERNAL PARAMETERS-1'!$B$5:$J$44,7,FALSE)*ABSYLD2!$F218 + ABSYLD1!I218*(1-VLOOKUP(ABSYLD2!I$4,'[1]INTERNAL PARAMETERS-1'!$B$5:$J$44,5,FALSE))*VLOOKUP(ABSYLD2!I$4,'[1]INTERNAL PARAMETERS-1'!$B$5:$J$44,9,FALSE)*ABSYLD2!$F218</f>
        <v>0</v>
      </c>
      <c r="J218" s="47">
        <f>ABSYLD1!J218*VLOOKUP(ABSYLD2!J$4,'[1]INTERNAL PARAMETERS-1'!$B$5:$J$44,5,FALSE)*VLOOKUP(ABSYLD2!J$4,'[1]INTERNAL PARAMETERS-1'!$B$5:$J$44,7,FALSE)*ABSYLD2!$F218 + ABSYLD1!J218*(1-VLOOKUP(ABSYLD2!J$4,'[1]INTERNAL PARAMETERS-1'!$B$5:$J$44,5,FALSE))*VLOOKUP(ABSYLD2!J$4,'[1]INTERNAL PARAMETERS-1'!$B$5:$J$44,9,FALSE)*ABSYLD2!$F218</f>
        <v>0</v>
      </c>
      <c r="K218" s="47">
        <f>ABSYLD1!K218*VLOOKUP(ABSYLD2!K$4,'[1]INTERNAL PARAMETERS-1'!$B$5:$J$44,5,FALSE)*VLOOKUP(ABSYLD2!K$4,'[1]INTERNAL PARAMETERS-1'!$B$5:$J$44,7,FALSE)*ABSYLD2!$F218 + ABSYLD1!K218*(1-VLOOKUP(ABSYLD2!K$4,'[1]INTERNAL PARAMETERS-1'!$B$5:$J$44,5,FALSE))*VLOOKUP(ABSYLD2!K$4,'[1]INTERNAL PARAMETERS-1'!$B$5:$J$44,9,FALSE)*ABSYLD2!$F218</f>
        <v>0</v>
      </c>
      <c r="L218" s="47">
        <f>ABSYLD1!L218*VLOOKUP(ABSYLD2!L$4,'[1]INTERNAL PARAMETERS-1'!$B$5:$J$44,5,FALSE)*VLOOKUP(ABSYLD2!L$4,'[1]INTERNAL PARAMETERS-1'!$B$5:$J$44,7,FALSE)*ABSYLD2!$F218 + ABSYLD1!L218*(1-VLOOKUP(ABSYLD2!L$4,'[1]INTERNAL PARAMETERS-1'!$B$5:$J$44,5,FALSE))*VLOOKUP(ABSYLD2!L$4,'[1]INTERNAL PARAMETERS-1'!$B$5:$J$44,9,FALSE)*ABSYLD2!$F218</f>
        <v>0</v>
      </c>
      <c r="M218" s="47">
        <f>ABSYLD1!M218*VLOOKUP(ABSYLD2!M$4,'[1]INTERNAL PARAMETERS-1'!$B$5:$J$44,5,FALSE)*VLOOKUP(ABSYLD2!M$4,'[1]INTERNAL PARAMETERS-1'!$B$5:$J$44,7,FALSE)*ABSYLD2!$F218 + ABSYLD1!M218*(1-VLOOKUP(ABSYLD2!M$4,'[1]INTERNAL PARAMETERS-1'!$B$5:$J$44,5,FALSE))*VLOOKUP(ABSYLD2!M$4,'[1]INTERNAL PARAMETERS-1'!$B$5:$J$44,9,FALSE)*ABSYLD2!$F218</f>
        <v>0</v>
      </c>
      <c r="N218" s="47">
        <f>ABSYLD1!N218*VLOOKUP(ABSYLD2!N$4,'[1]INTERNAL PARAMETERS-1'!$B$5:$J$44,5,FALSE)*VLOOKUP(ABSYLD2!N$4,'[1]INTERNAL PARAMETERS-1'!$B$5:$J$44,7,FALSE)*ABSYLD2!$F218 + ABSYLD1!N218*(1-VLOOKUP(ABSYLD2!N$4,'[1]INTERNAL PARAMETERS-1'!$B$5:$J$44,5,FALSE))*VLOOKUP(ABSYLD2!N$4,'[1]INTERNAL PARAMETERS-1'!$B$5:$J$44,9,FALSE)*ABSYLD2!$F218</f>
        <v>0</v>
      </c>
      <c r="O218" s="47">
        <f>ABSYLD1!O218*VLOOKUP(ABSYLD2!O$4,'[1]INTERNAL PARAMETERS-1'!$B$5:$J$44,5,FALSE)*VLOOKUP(ABSYLD2!O$4,'[1]INTERNAL PARAMETERS-1'!$B$5:$J$44,7,FALSE)*ABSYLD2!$F218 + ABSYLD1!O218*(1-VLOOKUP(ABSYLD2!O$4,'[1]INTERNAL PARAMETERS-1'!$B$5:$J$44,5,FALSE))*VLOOKUP(ABSYLD2!O$4,'[1]INTERNAL PARAMETERS-1'!$B$5:$J$44,9,FALSE)*ABSYLD2!$F218</f>
        <v>0</v>
      </c>
      <c r="P218" s="47">
        <f>ABSYLD1!P218*VLOOKUP(ABSYLD2!P$4,'[1]INTERNAL PARAMETERS-1'!$B$5:$J$44,5,FALSE)*VLOOKUP(ABSYLD2!P$4,'[1]INTERNAL PARAMETERS-1'!$B$5:$J$44,7,FALSE)*ABSYLD2!$F218 + ABSYLD1!P218*(1-VLOOKUP(ABSYLD2!P$4,'[1]INTERNAL PARAMETERS-1'!$B$5:$J$44,5,FALSE))*VLOOKUP(ABSYLD2!P$4,'[1]INTERNAL PARAMETERS-1'!$B$5:$J$44,9,FALSE)*ABSYLD2!$F218</f>
        <v>0</v>
      </c>
      <c r="Q218" s="47">
        <f>ABSYLD1!Q218*VLOOKUP(ABSYLD2!Q$4,'[1]INTERNAL PARAMETERS-1'!$B$5:$J$44,5,FALSE)*VLOOKUP(ABSYLD2!Q$4,'[1]INTERNAL PARAMETERS-1'!$B$5:$J$44,7,FALSE)*ABSYLD2!$F218 + ABSYLD1!Q218*(1-VLOOKUP(ABSYLD2!Q$4,'[1]INTERNAL PARAMETERS-1'!$B$5:$J$44,5,FALSE))*VLOOKUP(ABSYLD2!Q$4,'[1]INTERNAL PARAMETERS-1'!$B$5:$J$44,9,FALSE)*ABSYLD2!$F218</f>
        <v>0</v>
      </c>
      <c r="R218" s="47">
        <f>ABSYLD1!R218*VLOOKUP(ABSYLD2!R$4,'[1]INTERNAL PARAMETERS-1'!$B$5:$J$44,5,FALSE)*VLOOKUP(ABSYLD2!R$4,'[1]INTERNAL PARAMETERS-1'!$B$5:$J$44,7,FALSE)*ABSYLD2!$F218 + ABSYLD1!R218*(1-VLOOKUP(ABSYLD2!R$4,'[1]INTERNAL PARAMETERS-1'!$B$5:$J$44,5,FALSE))*VLOOKUP(ABSYLD2!R$4,'[1]INTERNAL PARAMETERS-1'!$B$5:$J$44,9,FALSE)*ABSYLD2!$F218</f>
        <v>0</v>
      </c>
      <c r="S218" s="47">
        <f>ABSYLD1!S218*VLOOKUP(ABSYLD2!S$4,'[1]INTERNAL PARAMETERS-1'!$B$5:$J$44,5,FALSE)*VLOOKUP(ABSYLD2!S$4,'[1]INTERNAL PARAMETERS-1'!$B$5:$J$44,7,FALSE)*ABSYLD2!$F218 + ABSYLD1!S218*(1-VLOOKUP(ABSYLD2!S$4,'[1]INTERNAL PARAMETERS-1'!$B$5:$J$44,5,FALSE))*VLOOKUP(ABSYLD2!S$4,'[1]INTERNAL PARAMETERS-1'!$B$5:$J$44,9,FALSE)*ABSYLD2!$F218</f>
        <v>0</v>
      </c>
      <c r="T218" s="47">
        <f>ABSYLD1!T218*VLOOKUP(ABSYLD2!T$4,'[1]INTERNAL PARAMETERS-1'!$B$5:$J$44,5,FALSE)*VLOOKUP(ABSYLD2!T$4,'[1]INTERNAL PARAMETERS-1'!$B$5:$J$44,7,FALSE)*ABSYLD2!$F218 + ABSYLD1!T218*(1-VLOOKUP(ABSYLD2!T$4,'[1]INTERNAL PARAMETERS-1'!$B$5:$J$44,5,FALSE))*VLOOKUP(ABSYLD2!T$4,'[1]INTERNAL PARAMETERS-1'!$B$5:$J$44,9,FALSE)*ABSYLD2!$F218</f>
        <v>0</v>
      </c>
      <c r="U218" s="47">
        <f>ABSYLD1!U218*VLOOKUP(ABSYLD2!U$4,'[1]INTERNAL PARAMETERS-1'!$B$5:$J$44,5,FALSE)*VLOOKUP(ABSYLD2!U$4,'[1]INTERNAL PARAMETERS-1'!$B$5:$J$44,7,FALSE)*ABSYLD2!$F218 + ABSYLD1!U218*(1-VLOOKUP(ABSYLD2!U$4,'[1]INTERNAL PARAMETERS-1'!$B$5:$J$44,5,FALSE))*VLOOKUP(ABSYLD2!U$4,'[1]INTERNAL PARAMETERS-1'!$B$5:$J$44,9,FALSE)*ABSYLD2!$F218</f>
        <v>0</v>
      </c>
      <c r="V218" s="47">
        <f>ABSYLD1!V218*VLOOKUP(ABSYLD2!V$4,'[1]INTERNAL PARAMETERS-1'!$B$5:$J$44,5,FALSE)*VLOOKUP(ABSYLD2!V$4,'[1]INTERNAL PARAMETERS-1'!$B$5:$J$44,7,FALSE)*ABSYLD2!$F218 + ABSYLD1!V218*(1-VLOOKUP(ABSYLD2!V$4,'[1]INTERNAL PARAMETERS-1'!$B$5:$J$44,5,FALSE))*VLOOKUP(ABSYLD2!V$4,'[1]INTERNAL PARAMETERS-1'!$B$5:$J$44,9,FALSE)*ABSYLD2!$F218</f>
        <v>0</v>
      </c>
      <c r="W218" s="47">
        <f>ABSYLD1!W218*VLOOKUP(ABSYLD2!W$4,'[1]INTERNAL PARAMETERS-1'!$B$5:$J$44,5,FALSE)*VLOOKUP(ABSYLD2!W$4,'[1]INTERNAL PARAMETERS-1'!$B$5:$J$44,7,FALSE)*ABSYLD2!$F218 + ABSYLD1!W218*(1-VLOOKUP(ABSYLD2!W$4,'[1]INTERNAL PARAMETERS-1'!$B$5:$J$44,5,FALSE))*VLOOKUP(ABSYLD2!W$4,'[1]INTERNAL PARAMETERS-1'!$B$5:$J$44,9,FALSE)*ABSYLD2!$F218</f>
        <v>0</v>
      </c>
      <c r="X218" s="47">
        <f>ABSYLD1!X218*VLOOKUP(ABSYLD2!X$4,'[1]INTERNAL PARAMETERS-1'!$B$5:$J$44,5,FALSE)*VLOOKUP(ABSYLD2!X$4,'[1]INTERNAL PARAMETERS-1'!$B$5:$J$44,7,FALSE)*ABSYLD2!$F218 + ABSYLD1!X218*(1-VLOOKUP(ABSYLD2!X$4,'[1]INTERNAL PARAMETERS-1'!$B$5:$J$44,5,FALSE))*VLOOKUP(ABSYLD2!X$4,'[1]INTERNAL PARAMETERS-1'!$B$5:$J$44,9,FALSE)*ABSYLD2!$F218</f>
        <v>0</v>
      </c>
      <c r="Y218" s="47">
        <f>ABSYLD1!Y218*VLOOKUP(ABSYLD2!Y$4,'[1]INTERNAL PARAMETERS-1'!$B$5:$J$44,5,FALSE)*VLOOKUP(ABSYLD2!Y$4,'[1]INTERNAL PARAMETERS-1'!$B$5:$J$44,7,FALSE)*ABSYLD2!$F218 + ABSYLD1!Y218*(1-VLOOKUP(ABSYLD2!Y$4,'[1]INTERNAL PARAMETERS-1'!$B$5:$J$44,5,FALSE))*VLOOKUP(ABSYLD2!Y$4,'[1]INTERNAL PARAMETERS-1'!$B$5:$J$44,9,FALSE)*ABSYLD2!$F218</f>
        <v>0</v>
      </c>
      <c r="Z218" s="47">
        <f>ABSYLD1!Z218*VLOOKUP(ABSYLD2!Z$4,'[1]INTERNAL PARAMETERS-1'!$B$5:$J$44,5,FALSE)*VLOOKUP(ABSYLD2!Z$4,'[1]INTERNAL PARAMETERS-1'!$B$5:$J$44,7,FALSE)*ABSYLD2!$F218 + ABSYLD1!Z218*(1-VLOOKUP(ABSYLD2!Z$4,'[1]INTERNAL PARAMETERS-1'!$B$5:$J$44,5,FALSE))*VLOOKUP(ABSYLD2!Z$4,'[1]INTERNAL PARAMETERS-1'!$B$5:$J$44,9,FALSE)*ABSYLD2!$F218</f>
        <v>0</v>
      </c>
      <c r="AA218" s="47">
        <f>ABSYLD1!AA218*VLOOKUP(ABSYLD2!AA$4,'[1]INTERNAL PARAMETERS-1'!$B$5:$J$44,5,FALSE)*VLOOKUP(ABSYLD2!AA$4,'[1]INTERNAL PARAMETERS-1'!$B$5:$J$44,7,FALSE)*ABSYLD2!$F218 + ABSYLD1!AA218*(1-VLOOKUP(ABSYLD2!AA$4,'[1]INTERNAL PARAMETERS-1'!$B$5:$J$44,5,FALSE))*VLOOKUP(ABSYLD2!AA$4,'[1]INTERNAL PARAMETERS-1'!$B$5:$J$44,9,FALSE)*ABSYLD2!$F218</f>
        <v>0</v>
      </c>
      <c r="AB218" s="47">
        <f>ABSYLD1!AB218*VLOOKUP(ABSYLD2!AB$4,'[1]INTERNAL PARAMETERS-1'!$B$5:$J$44,5,FALSE)*VLOOKUP(ABSYLD2!AB$4,'[1]INTERNAL PARAMETERS-1'!$B$5:$J$44,7,FALSE)*ABSYLD2!$F218 + ABSYLD1!AB218*(1-VLOOKUP(ABSYLD2!AB$4,'[1]INTERNAL PARAMETERS-1'!$B$5:$J$44,5,FALSE))*VLOOKUP(ABSYLD2!AB$4,'[1]INTERNAL PARAMETERS-1'!$B$5:$J$44,9,FALSE)*ABSYLD2!$F218</f>
        <v>0</v>
      </c>
      <c r="AC218" s="47">
        <f>ABSYLD1!AC218*VLOOKUP(ABSYLD2!AC$4,'[1]INTERNAL PARAMETERS-1'!$B$5:$J$44,5,FALSE)*VLOOKUP(ABSYLD2!AC$4,'[1]INTERNAL PARAMETERS-1'!$B$5:$J$44,7,FALSE)*ABSYLD2!$F218 + ABSYLD1!AC218*(1-VLOOKUP(ABSYLD2!AC$4,'[1]INTERNAL PARAMETERS-1'!$B$5:$J$44,5,FALSE))*VLOOKUP(ABSYLD2!AC$4,'[1]INTERNAL PARAMETERS-1'!$B$5:$J$44,9,FALSE)*ABSYLD2!$F218</f>
        <v>0</v>
      </c>
      <c r="AD218" s="47">
        <f>ABSYLD1!AD218*VLOOKUP(ABSYLD2!AD$4,'[1]INTERNAL PARAMETERS-1'!$B$5:$J$44,5,FALSE)*VLOOKUP(ABSYLD2!AD$4,'[1]INTERNAL PARAMETERS-1'!$B$5:$J$44,7,FALSE)*ABSYLD2!$F218 + ABSYLD1!AD218*(1-VLOOKUP(ABSYLD2!AD$4,'[1]INTERNAL PARAMETERS-1'!$B$5:$J$44,5,FALSE))*VLOOKUP(ABSYLD2!AD$4,'[1]INTERNAL PARAMETERS-1'!$B$5:$J$44,9,FALSE)*ABSYLD2!$F218</f>
        <v>0</v>
      </c>
      <c r="AE218" s="47">
        <f>ABSYLD1!AE218*VLOOKUP(ABSYLD2!AE$4,'[1]INTERNAL PARAMETERS-1'!$B$5:$J$44,5,FALSE)*VLOOKUP(ABSYLD2!AE$4,'[1]INTERNAL PARAMETERS-1'!$B$5:$J$44,7,FALSE)*ABSYLD2!$F218 + ABSYLD1!AE218*(1-VLOOKUP(ABSYLD2!AE$4,'[1]INTERNAL PARAMETERS-1'!$B$5:$J$44,5,FALSE))*VLOOKUP(ABSYLD2!AE$4,'[1]INTERNAL PARAMETERS-1'!$B$5:$J$44,9,FALSE)*ABSYLD2!$F218</f>
        <v>0</v>
      </c>
      <c r="AF218" s="47">
        <f>ABSYLD1!AF218*VLOOKUP(ABSYLD2!AF$4,'[1]INTERNAL PARAMETERS-1'!$B$5:$J$44,5,FALSE)*VLOOKUP(ABSYLD2!AF$4,'[1]INTERNAL PARAMETERS-1'!$B$5:$J$44,7,FALSE)*ABSYLD2!$F218 + ABSYLD1!AF218*(1-VLOOKUP(ABSYLD2!AF$4,'[1]INTERNAL PARAMETERS-1'!$B$5:$J$44,5,FALSE))*VLOOKUP(ABSYLD2!AF$4,'[1]INTERNAL PARAMETERS-1'!$B$5:$J$44,9,FALSE)*ABSYLD2!$F218</f>
        <v>0</v>
      </c>
      <c r="AG218" s="47">
        <f>ABSYLD1!AG218*VLOOKUP(ABSYLD2!AG$4,'[1]INTERNAL PARAMETERS-1'!$B$5:$J$44,5,FALSE)*VLOOKUP(ABSYLD2!AG$4,'[1]INTERNAL PARAMETERS-1'!$B$5:$J$44,7,FALSE)*ABSYLD2!$F218 + ABSYLD1!AG218*(1-VLOOKUP(ABSYLD2!AG$4,'[1]INTERNAL PARAMETERS-1'!$B$5:$J$44,5,FALSE))*VLOOKUP(ABSYLD2!AG$4,'[1]INTERNAL PARAMETERS-1'!$B$5:$J$44,9,FALSE)*ABSYLD2!$F218</f>
        <v>0</v>
      </c>
      <c r="AH218" s="47">
        <f>ABSYLD1!AH218*VLOOKUP(ABSYLD2!AH$4,'[1]INTERNAL PARAMETERS-1'!$B$5:$J$44,5,FALSE)*VLOOKUP(ABSYLD2!AH$4,'[1]INTERNAL PARAMETERS-1'!$B$5:$J$44,7,FALSE)*ABSYLD2!$F218 + ABSYLD1!AH218*(1-VLOOKUP(ABSYLD2!AH$4,'[1]INTERNAL PARAMETERS-1'!$B$5:$J$44,5,FALSE))*VLOOKUP(ABSYLD2!AH$4,'[1]INTERNAL PARAMETERS-1'!$B$5:$J$44,9,FALSE)*ABSYLD2!$F218</f>
        <v>0</v>
      </c>
      <c r="AI218" s="47">
        <f>ABSYLD1!AI218*VLOOKUP(ABSYLD2!AI$4,'[1]INTERNAL PARAMETERS-1'!$B$5:$J$44,5,FALSE)*VLOOKUP(ABSYLD2!AI$4,'[1]INTERNAL PARAMETERS-1'!$B$5:$J$44,7,FALSE)*ABSYLD2!$F218 + ABSYLD1!AI218*(1-VLOOKUP(ABSYLD2!AI$4,'[1]INTERNAL PARAMETERS-1'!$B$5:$J$44,5,FALSE))*VLOOKUP(ABSYLD2!AI$4,'[1]INTERNAL PARAMETERS-1'!$B$5:$J$44,9,FALSE)*ABSYLD2!$F218</f>
        <v>0</v>
      </c>
      <c r="AJ218" s="47">
        <f>ABSYLD1!AJ218*VLOOKUP(ABSYLD2!AJ$4,'[1]INTERNAL PARAMETERS-1'!$B$5:$J$44,5,FALSE)*VLOOKUP(ABSYLD2!AJ$4,'[1]INTERNAL PARAMETERS-1'!$B$5:$J$44,7,FALSE)*ABSYLD2!$F218 + ABSYLD1!AJ218*(1-VLOOKUP(ABSYLD2!AJ$4,'[1]INTERNAL PARAMETERS-1'!$B$5:$J$44,5,FALSE))*VLOOKUP(ABSYLD2!AJ$4,'[1]INTERNAL PARAMETERS-1'!$B$5:$J$44,9,FALSE)*ABSYLD2!$F218</f>
        <v>0</v>
      </c>
      <c r="AK218" s="47">
        <f>ABSYLD1!AK218*VLOOKUP(ABSYLD2!AK$4,'[1]INTERNAL PARAMETERS-1'!$B$5:$J$44,5,FALSE)*VLOOKUP(ABSYLD2!AK$4,'[1]INTERNAL PARAMETERS-1'!$B$5:$J$44,7,FALSE)*ABSYLD2!$F218 + ABSYLD1!AK218*(1-VLOOKUP(ABSYLD2!AK$4,'[1]INTERNAL PARAMETERS-1'!$B$5:$J$44,5,FALSE))*VLOOKUP(ABSYLD2!AK$4,'[1]INTERNAL PARAMETERS-1'!$B$5:$J$44,9,FALSE)*ABSYLD2!$F218</f>
        <v>0</v>
      </c>
      <c r="AL218" s="47">
        <f>ABSYLD1!AL218*VLOOKUP(ABSYLD2!AL$4,'[1]INTERNAL PARAMETERS-1'!$B$5:$J$44,5,FALSE)*VLOOKUP(ABSYLD2!AL$4,'[1]INTERNAL PARAMETERS-1'!$B$5:$J$44,7,FALSE)*ABSYLD2!$F218 + ABSYLD1!AL218*(1-VLOOKUP(ABSYLD2!AL$4,'[1]INTERNAL PARAMETERS-1'!$B$5:$J$44,5,FALSE))*VLOOKUP(ABSYLD2!AL$4,'[1]INTERNAL PARAMETERS-1'!$B$5:$J$44,9,FALSE)*ABSYLD2!$F218</f>
        <v>0</v>
      </c>
      <c r="AM218" s="47">
        <f>ABSYLD1!AM218*VLOOKUP(ABSYLD2!AM$4,'[1]INTERNAL PARAMETERS-1'!$B$5:$J$44,5,FALSE)*VLOOKUP(ABSYLD2!AM$4,'[1]INTERNAL PARAMETERS-1'!$B$5:$J$44,7,FALSE)*ABSYLD2!$F218 + ABSYLD1!AM218*(1-VLOOKUP(ABSYLD2!AM$4,'[1]INTERNAL PARAMETERS-1'!$B$5:$J$44,5,FALSE))*VLOOKUP(ABSYLD2!AM$4,'[1]INTERNAL PARAMETERS-1'!$B$5:$J$44,9,FALSE)*ABSYLD2!$F218</f>
        <v>0</v>
      </c>
      <c r="AN218" s="47">
        <f>ABSYLD1!AN218*VLOOKUP(ABSYLD2!AN$4,'[1]INTERNAL PARAMETERS-1'!$B$5:$J$44,5,FALSE)*VLOOKUP(ABSYLD2!AN$4,'[1]INTERNAL PARAMETERS-1'!$B$5:$J$44,7,FALSE)*ABSYLD2!$F218 + ABSYLD1!AN218*(1-VLOOKUP(ABSYLD2!AN$4,'[1]INTERNAL PARAMETERS-1'!$B$5:$J$44,5,FALSE))*VLOOKUP(ABSYLD2!AN$4,'[1]INTERNAL PARAMETERS-1'!$B$5:$J$44,9,FALSE)*ABSYLD2!$F218</f>
        <v>0</v>
      </c>
      <c r="AO218" s="47">
        <f>ABSYLD1!AO218*VLOOKUP(ABSYLD2!AO$4,'[1]INTERNAL PARAMETERS-1'!$B$5:$J$44,5,FALSE)*VLOOKUP(ABSYLD2!AO$4,'[1]INTERNAL PARAMETERS-1'!$B$5:$J$44,7,FALSE)*ABSYLD2!$F218 + ABSYLD1!AO218*(1-VLOOKUP(ABSYLD2!AO$4,'[1]INTERNAL PARAMETERS-1'!$B$5:$J$44,5,FALSE))*VLOOKUP(ABSYLD2!AO$4,'[1]INTERNAL PARAMETERS-1'!$B$5:$J$44,9,FALSE)*ABSYLD2!$F218</f>
        <v>0</v>
      </c>
      <c r="AP218" s="47">
        <f>ABSYLD1!AP218*VLOOKUP(ABSYLD2!AP$4,'[1]INTERNAL PARAMETERS-1'!$B$5:$J$44,5,FALSE)*VLOOKUP(ABSYLD2!AP$4,'[1]INTERNAL PARAMETERS-1'!$B$5:$J$44,7,FALSE)*ABSYLD2!$F218 + ABSYLD1!AP218*(1-VLOOKUP(ABSYLD2!AP$4,'[1]INTERNAL PARAMETERS-1'!$B$5:$J$44,5,FALSE))*VLOOKUP(ABSYLD2!AP$4,'[1]INTERNAL PARAMETERS-1'!$B$5:$J$44,9,FALSE)*ABSYLD2!$F218</f>
        <v>0</v>
      </c>
      <c r="AQ218" s="47">
        <f>ABSYLD1!AQ218*VLOOKUP(ABSYLD2!AQ$4,'[1]INTERNAL PARAMETERS-1'!$B$5:$J$44,5,FALSE)*VLOOKUP(ABSYLD2!AQ$4,'[1]INTERNAL PARAMETERS-1'!$B$5:$J$44,7,FALSE)*ABSYLD2!$F218 + ABSYLD1!AQ218*(1-VLOOKUP(ABSYLD2!AQ$4,'[1]INTERNAL PARAMETERS-1'!$B$5:$J$44,5,FALSE))*VLOOKUP(ABSYLD2!AQ$4,'[1]INTERNAL PARAMETERS-1'!$B$5:$J$44,9,FALSE)*ABSYLD2!$F218</f>
        <v>0</v>
      </c>
      <c r="AR218" s="47">
        <f>ABSYLD1!AR218*VLOOKUP(ABSYLD2!AR$4,'[1]INTERNAL PARAMETERS-1'!$B$5:$J$44,5,FALSE)*VLOOKUP(ABSYLD2!AR$4,'[1]INTERNAL PARAMETERS-1'!$B$5:$J$44,7,FALSE)*ABSYLD2!$F218 + ABSYLD1!AR218*(1-VLOOKUP(ABSYLD2!AR$4,'[1]INTERNAL PARAMETERS-1'!$B$5:$J$44,5,FALSE))*VLOOKUP(ABSYLD2!AR$4,'[1]INTERNAL PARAMETERS-1'!$B$5:$J$44,9,FALSE)*ABSYLD2!$F218</f>
        <v>0</v>
      </c>
      <c r="AS218" s="47">
        <f>ABSYLD1!AS218*VLOOKUP(ABSYLD2!AS$4,'[1]INTERNAL PARAMETERS-1'!$B$5:$J$44,5,FALSE)*VLOOKUP(ABSYLD2!AS$4,'[1]INTERNAL PARAMETERS-1'!$B$5:$J$44,7,FALSE)*ABSYLD2!$F218 + ABSYLD1!AS218*(1-VLOOKUP(ABSYLD2!AS$4,'[1]INTERNAL PARAMETERS-1'!$B$5:$J$44,5,FALSE))*VLOOKUP(ABSYLD2!AS$4,'[1]INTERNAL PARAMETERS-1'!$B$5:$J$44,9,FALSE)*ABSYLD2!$F218</f>
        <v>0</v>
      </c>
      <c r="AT218" s="46">
        <f>ABSYLD1!AT218*VLOOKUP(ABSYLD2!AT$4,'[1]INTERNAL PARAMETERS-1'!$B$5:$J$44,5,FALSE)*VLOOKUP(ABSYLD2!AT$4,'[1]INTERNAL PARAMETERS-1'!$B$5:$J$44,7,FALSE)*ABSYLD2!$F218 + ABSYLD1!AT218*(1-VLOOKUP(ABSYLD2!AT$4,'[1]INTERNAL PARAMETERS-1'!$B$5:$J$44,5,FALSE))*VLOOKUP(ABSYLD2!AT$4,'[1]INTERNAL PARAMETERS-1'!$B$5:$J$44,9,FALSE)*ABSYLD2!$F218</f>
        <v>0</v>
      </c>
      <c r="AU218" s="48">
        <f>ABSYLD1!AU218*VLOOKUP(ABSYLD2!AU$4,'[1]INTERNAL PARAMETERS-1'!$B$5:$J$44,5,FALSE)*VLOOKUP(ABSYLD2!AU$4,'[1]INTERNAL PARAMETERS-1'!$B$5:$J$44,6,FALSE)*VLOOKUP(ABSYLD2!AU$4,'[1]INTERNAL PARAMETERS-1'!$B$5:$J$44,3,FALSE) + ABSYLD1!AU218*(1-VLOOKUP(ABSYLD2!AU$4,'[1]INTERNAL PARAMETERS-1'!$B$5:$J$44,5,FALSE))*VLOOKUP(ABSYLD2!AU$4,'[1]INTERNAL PARAMETERS-1'!$B$5:$J$44,8,FALSE)*VLOOKUP(ABSYLD2!AU$4,'[1]INTERNAL PARAMETERS-1'!$B$5:$J$44,3,FALSE)</f>
        <v>0</v>
      </c>
      <c r="AV218" s="47">
        <f>ABSYLD1!AV218*VLOOKUP(ABSYLD2!AV$4,'[1]INTERNAL PARAMETERS-1'!$B$5:$J$44,5,FALSE)*VLOOKUP(ABSYLD2!AV$4,'[1]INTERNAL PARAMETERS-1'!$B$5:$J$44,6,FALSE)*VLOOKUP(ABSYLD2!AV$4,'[1]INTERNAL PARAMETERS-1'!$B$5:$J$44,3,FALSE) + ABSYLD1!AV218*(1-VLOOKUP(ABSYLD2!AV$4,'[1]INTERNAL PARAMETERS-1'!$B$5:$J$44,5,FALSE))*VLOOKUP(ABSYLD2!AV$4,'[1]INTERNAL PARAMETERS-1'!$B$5:$J$44,8,FALSE)*VLOOKUP(ABSYLD2!AV$4,'[1]INTERNAL PARAMETERS-1'!$B$5:$J$44,3,FALSE)</f>
        <v>0</v>
      </c>
      <c r="AW218" s="47">
        <f>ABSYLD1!AW218*VLOOKUP(ABSYLD2!AW$4,'[1]INTERNAL PARAMETERS-1'!$B$5:$J$44,5,FALSE)*VLOOKUP(ABSYLD2!AW$4,'[1]INTERNAL PARAMETERS-1'!$B$5:$J$44,6,FALSE)*VLOOKUP(ABSYLD2!AW$4,'[1]INTERNAL PARAMETERS-1'!$B$5:$J$44,3,FALSE) + ABSYLD1!AW218*(1-VLOOKUP(ABSYLD2!AW$4,'[1]INTERNAL PARAMETERS-1'!$B$5:$J$44,5,FALSE))*VLOOKUP(ABSYLD2!AW$4,'[1]INTERNAL PARAMETERS-1'!$B$5:$J$44,8,FALSE)*VLOOKUP(ABSYLD2!AW$4,'[1]INTERNAL PARAMETERS-1'!$B$5:$J$44,3,FALSE)</f>
        <v>0</v>
      </c>
      <c r="AX218" s="47">
        <f>ABSYLD1!AX218*VLOOKUP(ABSYLD2!AX$4,'[1]INTERNAL PARAMETERS-1'!$B$5:$J$44,5,FALSE)*VLOOKUP(ABSYLD2!AX$4,'[1]INTERNAL PARAMETERS-1'!$B$5:$J$44,6,FALSE)*VLOOKUP(ABSYLD2!AX$4,'[1]INTERNAL PARAMETERS-1'!$B$5:$J$44,3,FALSE) + ABSYLD1!AX218*(1-VLOOKUP(ABSYLD2!AX$4,'[1]INTERNAL PARAMETERS-1'!$B$5:$J$44,5,FALSE))*VLOOKUP(ABSYLD2!AX$4,'[1]INTERNAL PARAMETERS-1'!$B$5:$J$44,8,FALSE)*VLOOKUP(ABSYLD2!AX$4,'[1]INTERNAL PARAMETERS-1'!$B$5:$J$44,3,FALSE)</f>
        <v>0</v>
      </c>
      <c r="AY218" s="47">
        <f>ABSYLD1!AY218*VLOOKUP(ABSYLD2!AY$4,'[1]INTERNAL PARAMETERS-1'!$B$5:$J$44,5,FALSE)*VLOOKUP(ABSYLD2!AY$4,'[1]INTERNAL PARAMETERS-1'!$B$5:$J$44,6,FALSE)*VLOOKUP(ABSYLD2!AY$4,'[1]INTERNAL PARAMETERS-1'!$B$5:$J$44,3,FALSE) + ABSYLD1!AY218*(1-VLOOKUP(ABSYLD2!AY$4,'[1]INTERNAL PARAMETERS-1'!$B$5:$J$44,5,FALSE))*VLOOKUP(ABSYLD2!AY$4,'[1]INTERNAL PARAMETERS-1'!$B$5:$J$44,8,FALSE)*VLOOKUP(ABSYLD2!AY$4,'[1]INTERNAL PARAMETERS-1'!$B$5:$J$44,3,FALSE)</f>
        <v>0</v>
      </c>
      <c r="AZ218" s="47">
        <f>ABSYLD1!AZ218*VLOOKUP(ABSYLD2!AZ$4,'[1]INTERNAL PARAMETERS-1'!$B$5:$J$44,5,FALSE)*VLOOKUP(ABSYLD2!AZ$4,'[1]INTERNAL PARAMETERS-1'!$B$5:$J$44,6,FALSE)*VLOOKUP(ABSYLD2!AZ$4,'[1]INTERNAL PARAMETERS-1'!$B$5:$J$44,3,FALSE) + ABSYLD1!AZ218*(1-VLOOKUP(ABSYLD2!AZ$4,'[1]INTERNAL PARAMETERS-1'!$B$5:$J$44,5,FALSE))*VLOOKUP(ABSYLD2!AZ$4,'[1]INTERNAL PARAMETERS-1'!$B$5:$J$44,8,FALSE)*VLOOKUP(ABSYLD2!AZ$4,'[1]INTERNAL PARAMETERS-1'!$B$5:$J$44,3,FALSE)</f>
        <v>0</v>
      </c>
      <c r="BA218" s="47">
        <f>ABSYLD1!BA218*VLOOKUP(ABSYLD2!BA$4,'[1]INTERNAL PARAMETERS-1'!$B$5:$J$44,5,FALSE)*VLOOKUP(ABSYLD2!BA$4,'[1]INTERNAL PARAMETERS-1'!$B$5:$J$44,6,FALSE)*VLOOKUP(ABSYLD2!BA$4,'[1]INTERNAL PARAMETERS-1'!$B$5:$J$44,3,FALSE) + ABSYLD1!BA218*(1-VLOOKUP(ABSYLD2!BA$4,'[1]INTERNAL PARAMETERS-1'!$B$5:$J$44,5,FALSE))*VLOOKUP(ABSYLD2!BA$4,'[1]INTERNAL PARAMETERS-1'!$B$5:$J$44,8,FALSE)*VLOOKUP(ABSYLD2!BA$4,'[1]INTERNAL PARAMETERS-1'!$B$5:$J$44,3,FALSE)</f>
        <v>0</v>
      </c>
      <c r="BB218" s="47">
        <f>ABSYLD1!BB218*VLOOKUP(ABSYLD2!BB$4,'[1]INTERNAL PARAMETERS-1'!$B$5:$J$44,5,FALSE)*VLOOKUP(ABSYLD2!BB$4,'[1]INTERNAL PARAMETERS-1'!$B$5:$J$44,6,FALSE)*VLOOKUP(ABSYLD2!BB$4,'[1]INTERNAL PARAMETERS-1'!$B$5:$J$44,3,FALSE) + ABSYLD1!BB218*(1-VLOOKUP(ABSYLD2!BB$4,'[1]INTERNAL PARAMETERS-1'!$B$5:$J$44,5,FALSE))*VLOOKUP(ABSYLD2!BB$4,'[1]INTERNAL PARAMETERS-1'!$B$5:$J$44,8,FALSE)*VLOOKUP(ABSYLD2!BB$4,'[1]INTERNAL PARAMETERS-1'!$B$5:$J$44,3,FALSE)</f>
        <v>0</v>
      </c>
      <c r="BC218" s="47">
        <f>ABSYLD1!BC218*VLOOKUP(ABSYLD2!BC$4,'[1]INTERNAL PARAMETERS-1'!$B$5:$J$44,5,FALSE)*VLOOKUP(ABSYLD2!BC$4,'[1]INTERNAL PARAMETERS-1'!$B$5:$J$44,6,FALSE)*VLOOKUP(ABSYLD2!BC$4,'[1]INTERNAL PARAMETERS-1'!$B$5:$J$44,3,FALSE) + ABSYLD1!BC218*(1-VLOOKUP(ABSYLD2!BC$4,'[1]INTERNAL PARAMETERS-1'!$B$5:$J$44,5,FALSE))*VLOOKUP(ABSYLD2!BC$4,'[1]INTERNAL PARAMETERS-1'!$B$5:$J$44,8,FALSE)*VLOOKUP(ABSYLD2!BC$4,'[1]INTERNAL PARAMETERS-1'!$B$5:$J$44,3,FALSE)</f>
        <v>0</v>
      </c>
      <c r="BD218" s="47">
        <f>ABSYLD1!BD218*VLOOKUP(ABSYLD2!BD$4,'[1]INTERNAL PARAMETERS-1'!$B$5:$J$44,5,FALSE)*VLOOKUP(ABSYLD2!BD$4,'[1]INTERNAL PARAMETERS-1'!$B$5:$J$44,6,FALSE)*VLOOKUP(ABSYLD2!BD$4,'[1]INTERNAL PARAMETERS-1'!$B$5:$J$44,3,FALSE) + ABSYLD1!BD218*(1-VLOOKUP(ABSYLD2!BD$4,'[1]INTERNAL PARAMETERS-1'!$B$5:$J$44,5,FALSE))*VLOOKUP(ABSYLD2!BD$4,'[1]INTERNAL PARAMETERS-1'!$B$5:$J$44,8,FALSE)*VLOOKUP(ABSYLD2!BD$4,'[1]INTERNAL PARAMETERS-1'!$B$5:$J$44,3,FALSE)</f>
        <v>0</v>
      </c>
      <c r="BE218" s="47">
        <f>ABSYLD1!BE218*VLOOKUP(ABSYLD2!BE$4,'[1]INTERNAL PARAMETERS-1'!$B$5:$J$44,5,FALSE)*VLOOKUP(ABSYLD2!BE$4,'[1]INTERNAL PARAMETERS-1'!$B$5:$J$44,6,FALSE)*VLOOKUP(ABSYLD2!BE$4,'[1]INTERNAL PARAMETERS-1'!$B$5:$J$44,3,FALSE) + ABSYLD1!BE218*(1-VLOOKUP(ABSYLD2!BE$4,'[1]INTERNAL PARAMETERS-1'!$B$5:$J$44,5,FALSE))*VLOOKUP(ABSYLD2!BE$4,'[1]INTERNAL PARAMETERS-1'!$B$5:$J$44,8,FALSE)*VLOOKUP(ABSYLD2!BE$4,'[1]INTERNAL PARAMETERS-1'!$B$5:$J$44,3,FALSE)</f>
        <v>0</v>
      </c>
      <c r="BF218" s="47">
        <f>ABSYLD1!BF218*VLOOKUP(ABSYLD2!BF$4,'[1]INTERNAL PARAMETERS-1'!$B$5:$J$44,5,FALSE)*VLOOKUP(ABSYLD2!BF$4,'[1]INTERNAL PARAMETERS-1'!$B$5:$J$44,6,FALSE)*VLOOKUP(ABSYLD2!BF$4,'[1]INTERNAL PARAMETERS-1'!$B$5:$J$44,3,FALSE) + ABSYLD1!BF218*(1-VLOOKUP(ABSYLD2!BF$4,'[1]INTERNAL PARAMETERS-1'!$B$5:$J$44,5,FALSE))*VLOOKUP(ABSYLD2!BF$4,'[1]INTERNAL PARAMETERS-1'!$B$5:$J$44,8,FALSE)*VLOOKUP(ABSYLD2!BF$4,'[1]INTERNAL PARAMETERS-1'!$B$5:$J$44,3,FALSE)</f>
        <v>0</v>
      </c>
      <c r="BG218" s="47">
        <f>ABSYLD1!BG218*VLOOKUP(ABSYLD2!BG$4,'[1]INTERNAL PARAMETERS-1'!$B$5:$J$44,5,FALSE)*VLOOKUP(ABSYLD2!BG$4,'[1]INTERNAL PARAMETERS-1'!$B$5:$J$44,6,FALSE)*VLOOKUP(ABSYLD2!BG$4,'[1]INTERNAL PARAMETERS-1'!$B$5:$J$44,3,FALSE) + ABSYLD1!BG218*(1-VLOOKUP(ABSYLD2!BG$4,'[1]INTERNAL PARAMETERS-1'!$B$5:$J$44,5,FALSE))*VLOOKUP(ABSYLD2!BG$4,'[1]INTERNAL PARAMETERS-1'!$B$5:$J$44,8,FALSE)*VLOOKUP(ABSYLD2!BG$4,'[1]INTERNAL PARAMETERS-1'!$B$5:$J$44,3,FALSE)</f>
        <v>0</v>
      </c>
      <c r="BH218" s="47">
        <f>ABSYLD1!BH218*VLOOKUP(ABSYLD2!BH$4,'[1]INTERNAL PARAMETERS-1'!$B$5:$J$44,5,FALSE)*VLOOKUP(ABSYLD2!BH$4,'[1]INTERNAL PARAMETERS-1'!$B$5:$J$44,6,FALSE)*VLOOKUP(ABSYLD2!BH$4,'[1]INTERNAL PARAMETERS-1'!$B$5:$J$44,3,FALSE) + ABSYLD1!BH218*(1-VLOOKUP(ABSYLD2!BH$4,'[1]INTERNAL PARAMETERS-1'!$B$5:$J$44,5,FALSE))*VLOOKUP(ABSYLD2!BH$4,'[1]INTERNAL PARAMETERS-1'!$B$5:$J$44,8,FALSE)*VLOOKUP(ABSYLD2!BH$4,'[1]INTERNAL PARAMETERS-1'!$B$5:$J$44,3,FALSE)</f>
        <v>0</v>
      </c>
      <c r="BI218" s="47">
        <f>ABSYLD1!BI218*VLOOKUP(ABSYLD2!BI$4,'[1]INTERNAL PARAMETERS-1'!$B$5:$J$44,5,FALSE)*VLOOKUP(ABSYLD2!BI$4,'[1]INTERNAL PARAMETERS-1'!$B$5:$J$44,6,FALSE)*VLOOKUP(ABSYLD2!BI$4,'[1]INTERNAL PARAMETERS-1'!$B$5:$J$44,3,FALSE) + ABSYLD1!BI218*(1-VLOOKUP(ABSYLD2!BI$4,'[1]INTERNAL PARAMETERS-1'!$B$5:$J$44,5,FALSE))*VLOOKUP(ABSYLD2!BI$4,'[1]INTERNAL PARAMETERS-1'!$B$5:$J$44,8,FALSE)*VLOOKUP(ABSYLD2!BI$4,'[1]INTERNAL PARAMETERS-1'!$B$5:$J$44,3,FALSE)</f>
        <v>0</v>
      </c>
      <c r="BJ218" s="47">
        <f>ABSYLD1!BJ218*VLOOKUP(ABSYLD2!BJ$4,'[1]INTERNAL PARAMETERS-1'!$B$5:$J$44,5,FALSE)*VLOOKUP(ABSYLD2!BJ$4,'[1]INTERNAL PARAMETERS-1'!$B$5:$J$44,6,FALSE)*VLOOKUP(ABSYLD2!BJ$4,'[1]INTERNAL PARAMETERS-1'!$B$5:$J$44,3,FALSE) + ABSYLD1!BJ218*(1-VLOOKUP(ABSYLD2!BJ$4,'[1]INTERNAL PARAMETERS-1'!$B$5:$J$44,5,FALSE))*VLOOKUP(ABSYLD2!BJ$4,'[1]INTERNAL PARAMETERS-1'!$B$5:$J$44,8,FALSE)*VLOOKUP(ABSYLD2!BJ$4,'[1]INTERNAL PARAMETERS-1'!$B$5:$J$44,3,FALSE)</f>
        <v>0</v>
      </c>
      <c r="BK218" s="47">
        <f>ABSYLD1!BK218*VLOOKUP(ABSYLD2!BK$4,'[1]INTERNAL PARAMETERS-1'!$B$5:$J$44,5,FALSE)*VLOOKUP(ABSYLD2!BK$4,'[1]INTERNAL PARAMETERS-1'!$B$5:$J$44,6,FALSE)*VLOOKUP(ABSYLD2!BK$4,'[1]INTERNAL PARAMETERS-1'!$B$5:$J$44,3,FALSE) + ABSYLD1!BK218*(1-VLOOKUP(ABSYLD2!BK$4,'[1]INTERNAL PARAMETERS-1'!$B$5:$J$44,5,FALSE))*VLOOKUP(ABSYLD2!BK$4,'[1]INTERNAL PARAMETERS-1'!$B$5:$J$44,8,FALSE)*VLOOKUP(ABSYLD2!BK$4,'[1]INTERNAL PARAMETERS-1'!$B$5:$J$44,3,FALSE)</f>
        <v>0</v>
      </c>
      <c r="BL218" s="47">
        <f>ABSYLD1!BL218*VLOOKUP(ABSYLD2!BL$4,'[1]INTERNAL PARAMETERS-1'!$B$5:$J$44,5,FALSE)*VLOOKUP(ABSYLD2!BL$4,'[1]INTERNAL PARAMETERS-1'!$B$5:$J$44,6,FALSE)*VLOOKUP(ABSYLD2!BL$4,'[1]INTERNAL PARAMETERS-1'!$B$5:$J$44,3,FALSE) + ABSYLD1!BL218*(1-VLOOKUP(ABSYLD2!BL$4,'[1]INTERNAL PARAMETERS-1'!$B$5:$J$44,5,FALSE))*VLOOKUP(ABSYLD2!BL$4,'[1]INTERNAL PARAMETERS-1'!$B$5:$J$44,8,FALSE)*VLOOKUP(ABSYLD2!BL$4,'[1]INTERNAL PARAMETERS-1'!$B$5:$J$44,3,FALSE)</f>
        <v>0</v>
      </c>
      <c r="BM218" s="47">
        <f>ABSYLD1!BM218*VLOOKUP(ABSYLD2!BM$4,'[1]INTERNAL PARAMETERS-1'!$B$5:$J$44,5,FALSE)*VLOOKUP(ABSYLD2!BM$4,'[1]INTERNAL PARAMETERS-1'!$B$5:$J$44,6,FALSE)*VLOOKUP(ABSYLD2!BM$4,'[1]INTERNAL PARAMETERS-1'!$B$5:$J$44,3,FALSE) + ABSYLD1!BM218*(1-VLOOKUP(ABSYLD2!BM$4,'[1]INTERNAL PARAMETERS-1'!$B$5:$J$44,5,FALSE))*VLOOKUP(ABSYLD2!BM$4,'[1]INTERNAL PARAMETERS-1'!$B$5:$J$44,8,FALSE)*VLOOKUP(ABSYLD2!BM$4,'[1]INTERNAL PARAMETERS-1'!$B$5:$J$44,3,FALSE)</f>
        <v>0</v>
      </c>
      <c r="BN218" s="47">
        <f>ABSYLD1!BN218*VLOOKUP(ABSYLD2!BN$4,'[1]INTERNAL PARAMETERS-1'!$B$5:$J$44,5,FALSE)*VLOOKUP(ABSYLD2!BN$4,'[1]INTERNAL PARAMETERS-1'!$B$5:$J$44,6,FALSE)*VLOOKUP(ABSYLD2!BN$4,'[1]INTERNAL PARAMETERS-1'!$B$5:$J$44,3,FALSE) + ABSYLD1!BN218*(1-VLOOKUP(ABSYLD2!BN$4,'[1]INTERNAL PARAMETERS-1'!$B$5:$J$44,5,FALSE))*VLOOKUP(ABSYLD2!BN$4,'[1]INTERNAL PARAMETERS-1'!$B$5:$J$44,8,FALSE)*VLOOKUP(ABSYLD2!BN$4,'[1]INTERNAL PARAMETERS-1'!$B$5:$J$44,3,FALSE)</f>
        <v>0</v>
      </c>
      <c r="BO218" s="47">
        <f>ABSYLD1!BO218*VLOOKUP(ABSYLD2!BO$4,'[1]INTERNAL PARAMETERS-1'!$B$5:$J$44,5,FALSE)*VLOOKUP(ABSYLD2!BO$4,'[1]INTERNAL PARAMETERS-1'!$B$5:$J$44,6,FALSE)*VLOOKUP(ABSYLD2!BO$4,'[1]INTERNAL PARAMETERS-1'!$B$5:$J$44,3,FALSE) + ABSYLD1!BO218*(1-VLOOKUP(ABSYLD2!BO$4,'[1]INTERNAL PARAMETERS-1'!$B$5:$J$44,5,FALSE))*VLOOKUP(ABSYLD2!BO$4,'[1]INTERNAL PARAMETERS-1'!$B$5:$J$44,8,FALSE)*VLOOKUP(ABSYLD2!BO$4,'[1]INTERNAL PARAMETERS-1'!$B$5:$J$44,3,FALSE)</f>
        <v>0</v>
      </c>
      <c r="BP218" s="47">
        <f>ABSYLD1!BP218*VLOOKUP(ABSYLD2!BP$4,'[1]INTERNAL PARAMETERS-1'!$B$5:$J$44,5,FALSE)*VLOOKUP(ABSYLD2!BP$4,'[1]INTERNAL PARAMETERS-1'!$B$5:$J$44,6,FALSE)*VLOOKUP(ABSYLD2!BP$4,'[1]INTERNAL PARAMETERS-1'!$B$5:$J$44,3,FALSE) + ABSYLD1!BP218*(1-VLOOKUP(ABSYLD2!BP$4,'[1]INTERNAL PARAMETERS-1'!$B$5:$J$44,5,FALSE))*VLOOKUP(ABSYLD2!BP$4,'[1]INTERNAL PARAMETERS-1'!$B$5:$J$44,8,FALSE)*VLOOKUP(ABSYLD2!BP$4,'[1]INTERNAL PARAMETERS-1'!$B$5:$J$44,3,FALSE)</f>
        <v>0</v>
      </c>
      <c r="BQ218" s="47">
        <f>ABSYLD1!BQ218*VLOOKUP(ABSYLD2!BQ$4,'[1]INTERNAL PARAMETERS-1'!$B$5:$J$44,5,FALSE)*VLOOKUP(ABSYLD2!BQ$4,'[1]INTERNAL PARAMETERS-1'!$B$5:$J$44,6,FALSE)*VLOOKUP(ABSYLD2!BQ$4,'[1]INTERNAL PARAMETERS-1'!$B$5:$J$44,3,FALSE) + ABSYLD1!BQ218*(1-VLOOKUP(ABSYLD2!BQ$4,'[1]INTERNAL PARAMETERS-1'!$B$5:$J$44,5,FALSE))*VLOOKUP(ABSYLD2!BQ$4,'[1]INTERNAL PARAMETERS-1'!$B$5:$J$44,8,FALSE)*VLOOKUP(ABSYLD2!BQ$4,'[1]INTERNAL PARAMETERS-1'!$B$5:$J$44,3,FALSE)</f>
        <v>0</v>
      </c>
      <c r="BR218" s="47">
        <f>ABSYLD1!BR218*VLOOKUP(ABSYLD2!BR$4,'[1]INTERNAL PARAMETERS-1'!$B$5:$J$44,5,FALSE)*VLOOKUP(ABSYLD2!BR$4,'[1]INTERNAL PARAMETERS-1'!$B$5:$J$44,6,FALSE)*VLOOKUP(ABSYLD2!BR$4,'[1]INTERNAL PARAMETERS-1'!$B$5:$J$44,3,FALSE) + ABSYLD1!BR218*(1-VLOOKUP(ABSYLD2!BR$4,'[1]INTERNAL PARAMETERS-1'!$B$5:$J$44,5,FALSE))*VLOOKUP(ABSYLD2!BR$4,'[1]INTERNAL PARAMETERS-1'!$B$5:$J$44,8,FALSE)*VLOOKUP(ABSYLD2!BR$4,'[1]INTERNAL PARAMETERS-1'!$B$5:$J$44,3,FALSE)</f>
        <v>0</v>
      </c>
      <c r="BS218" s="47">
        <f>ABSYLD1!BS218*VLOOKUP(ABSYLD2!BS$4,'[1]INTERNAL PARAMETERS-1'!$B$5:$J$44,5,FALSE)*VLOOKUP(ABSYLD2!BS$4,'[1]INTERNAL PARAMETERS-1'!$B$5:$J$44,6,FALSE)*VLOOKUP(ABSYLD2!BS$4,'[1]INTERNAL PARAMETERS-1'!$B$5:$J$44,3,FALSE) + ABSYLD1!BS218*(1-VLOOKUP(ABSYLD2!BS$4,'[1]INTERNAL PARAMETERS-1'!$B$5:$J$44,5,FALSE))*VLOOKUP(ABSYLD2!BS$4,'[1]INTERNAL PARAMETERS-1'!$B$5:$J$44,8,FALSE)*VLOOKUP(ABSYLD2!BS$4,'[1]INTERNAL PARAMETERS-1'!$B$5:$J$44,3,FALSE)</f>
        <v>0</v>
      </c>
      <c r="BT218" s="47">
        <f>ABSYLD1!BT218*VLOOKUP(ABSYLD2!BT$4,'[1]INTERNAL PARAMETERS-1'!$B$5:$J$44,5,FALSE)*VLOOKUP(ABSYLD2!BT$4,'[1]INTERNAL PARAMETERS-1'!$B$5:$J$44,6,FALSE)*VLOOKUP(ABSYLD2!BT$4,'[1]INTERNAL PARAMETERS-1'!$B$5:$J$44,3,FALSE) + ABSYLD1!BT218*(1-VLOOKUP(ABSYLD2!BT$4,'[1]INTERNAL PARAMETERS-1'!$B$5:$J$44,5,FALSE))*VLOOKUP(ABSYLD2!BT$4,'[1]INTERNAL PARAMETERS-1'!$B$5:$J$44,8,FALSE)*VLOOKUP(ABSYLD2!BT$4,'[1]INTERNAL PARAMETERS-1'!$B$5:$J$44,3,FALSE)</f>
        <v>0</v>
      </c>
      <c r="BU218" s="47">
        <f>ABSYLD1!BU218*VLOOKUP(ABSYLD2!BU$4,'[1]INTERNAL PARAMETERS-1'!$B$5:$J$44,5,FALSE)*VLOOKUP(ABSYLD2!BU$4,'[1]INTERNAL PARAMETERS-1'!$B$5:$J$44,6,FALSE)*VLOOKUP(ABSYLD2!BU$4,'[1]INTERNAL PARAMETERS-1'!$B$5:$J$44,3,FALSE) + ABSYLD1!BU218*(1-VLOOKUP(ABSYLD2!BU$4,'[1]INTERNAL PARAMETERS-1'!$B$5:$J$44,5,FALSE))*VLOOKUP(ABSYLD2!BU$4,'[1]INTERNAL PARAMETERS-1'!$B$5:$J$44,8,FALSE)*VLOOKUP(ABSYLD2!BU$4,'[1]INTERNAL PARAMETERS-1'!$B$5:$J$44,3,FALSE)</f>
        <v>0</v>
      </c>
      <c r="BV218" s="47">
        <f>ABSYLD1!BV218*VLOOKUP(ABSYLD2!BV$4,'[1]INTERNAL PARAMETERS-1'!$B$5:$J$44,5,FALSE)*VLOOKUP(ABSYLD2!BV$4,'[1]INTERNAL PARAMETERS-1'!$B$5:$J$44,6,FALSE)*VLOOKUP(ABSYLD2!BV$4,'[1]INTERNAL PARAMETERS-1'!$B$5:$J$44,3,FALSE) + ABSYLD1!BV218*(1-VLOOKUP(ABSYLD2!BV$4,'[1]INTERNAL PARAMETERS-1'!$B$5:$J$44,5,FALSE))*VLOOKUP(ABSYLD2!BV$4,'[1]INTERNAL PARAMETERS-1'!$B$5:$J$44,8,FALSE)*VLOOKUP(ABSYLD2!BV$4,'[1]INTERNAL PARAMETERS-1'!$B$5:$J$44,3,FALSE)</f>
        <v>0</v>
      </c>
      <c r="BW218" s="47">
        <f>ABSYLD1!BW218*VLOOKUP(ABSYLD2!BW$4,'[1]INTERNAL PARAMETERS-1'!$B$5:$J$44,5,FALSE)*VLOOKUP(ABSYLD2!BW$4,'[1]INTERNAL PARAMETERS-1'!$B$5:$J$44,6,FALSE)*VLOOKUP(ABSYLD2!BW$4,'[1]INTERNAL PARAMETERS-1'!$B$5:$J$44,3,FALSE) + ABSYLD1!BW218*(1-VLOOKUP(ABSYLD2!BW$4,'[1]INTERNAL PARAMETERS-1'!$B$5:$J$44,5,FALSE))*VLOOKUP(ABSYLD2!BW$4,'[1]INTERNAL PARAMETERS-1'!$B$5:$J$44,8,FALSE)*VLOOKUP(ABSYLD2!BW$4,'[1]INTERNAL PARAMETERS-1'!$B$5:$J$44,3,FALSE)</f>
        <v>0</v>
      </c>
      <c r="BX218" s="47">
        <f>ABSYLD1!BX218*VLOOKUP(ABSYLD2!BX$4,'[1]INTERNAL PARAMETERS-1'!$B$5:$J$44,5,FALSE)*VLOOKUP(ABSYLD2!BX$4,'[1]INTERNAL PARAMETERS-1'!$B$5:$J$44,6,FALSE)*VLOOKUP(ABSYLD2!BX$4,'[1]INTERNAL PARAMETERS-1'!$B$5:$J$44,3,FALSE) + ABSYLD1!BX218*(1-VLOOKUP(ABSYLD2!BX$4,'[1]INTERNAL PARAMETERS-1'!$B$5:$J$44,5,FALSE))*VLOOKUP(ABSYLD2!BX$4,'[1]INTERNAL PARAMETERS-1'!$B$5:$J$44,8,FALSE)*VLOOKUP(ABSYLD2!BX$4,'[1]INTERNAL PARAMETERS-1'!$B$5:$J$44,3,FALSE)</f>
        <v>0</v>
      </c>
      <c r="BY218" s="47">
        <f>ABSYLD1!BY218*VLOOKUP(ABSYLD2!BY$4,'[1]INTERNAL PARAMETERS-1'!$B$5:$J$44,5,FALSE)*VLOOKUP(ABSYLD2!BY$4,'[1]INTERNAL PARAMETERS-1'!$B$5:$J$44,6,FALSE)*VLOOKUP(ABSYLD2!BY$4,'[1]INTERNAL PARAMETERS-1'!$B$5:$J$44,3,FALSE) + ABSYLD1!BY218*(1-VLOOKUP(ABSYLD2!BY$4,'[1]INTERNAL PARAMETERS-1'!$B$5:$J$44,5,FALSE))*VLOOKUP(ABSYLD2!BY$4,'[1]INTERNAL PARAMETERS-1'!$B$5:$J$44,8,FALSE)*VLOOKUP(ABSYLD2!BY$4,'[1]INTERNAL PARAMETERS-1'!$B$5:$J$44,3,FALSE)</f>
        <v>0</v>
      </c>
      <c r="BZ218" s="47">
        <f>ABSYLD1!BZ218*VLOOKUP(ABSYLD2!BZ$4,'[1]INTERNAL PARAMETERS-1'!$B$5:$J$44,5,FALSE)*VLOOKUP(ABSYLD2!BZ$4,'[1]INTERNAL PARAMETERS-1'!$B$5:$J$44,6,FALSE)*VLOOKUP(ABSYLD2!BZ$4,'[1]INTERNAL PARAMETERS-1'!$B$5:$J$44,3,FALSE) + ABSYLD1!BZ218*(1-VLOOKUP(ABSYLD2!BZ$4,'[1]INTERNAL PARAMETERS-1'!$B$5:$J$44,5,FALSE))*VLOOKUP(ABSYLD2!BZ$4,'[1]INTERNAL PARAMETERS-1'!$B$5:$J$44,8,FALSE)*VLOOKUP(ABSYLD2!BZ$4,'[1]INTERNAL PARAMETERS-1'!$B$5:$J$44,3,FALSE)</f>
        <v>0</v>
      </c>
      <c r="CA218" s="47">
        <f>ABSYLD1!CA218*VLOOKUP(ABSYLD2!CA$4,'[1]INTERNAL PARAMETERS-1'!$B$5:$J$44,5,FALSE)*VLOOKUP(ABSYLD2!CA$4,'[1]INTERNAL PARAMETERS-1'!$B$5:$J$44,6,FALSE)*VLOOKUP(ABSYLD2!CA$4,'[1]INTERNAL PARAMETERS-1'!$B$5:$J$44,3,FALSE) + ABSYLD1!CA218*(1-VLOOKUP(ABSYLD2!CA$4,'[1]INTERNAL PARAMETERS-1'!$B$5:$J$44,5,FALSE))*VLOOKUP(ABSYLD2!CA$4,'[1]INTERNAL PARAMETERS-1'!$B$5:$J$44,8,FALSE)*VLOOKUP(ABSYLD2!CA$4,'[1]INTERNAL PARAMETERS-1'!$B$5:$J$44,3,FALSE)</f>
        <v>0</v>
      </c>
      <c r="CB218" s="47">
        <f>ABSYLD1!CB218*VLOOKUP(ABSYLD2!CB$4,'[1]INTERNAL PARAMETERS-1'!$B$5:$J$44,5,FALSE)*VLOOKUP(ABSYLD2!CB$4,'[1]INTERNAL PARAMETERS-1'!$B$5:$J$44,6,FALSE)*VLOOKUP(ABSYLD2!CB$4,'[1]INTERNAL PARAMETERS-1'!$B$5:$J$44,3,FALSE) + ABSYLD1!CB218*(1-VLOOKUP(ABSYLD2!CB$4,'[1]INTERNAL PARAMETERS-1'!$B$5:$J$44,5,FALSE))*VLOOKUP(ABSYLD2!CB$4,'[1]INTERNAL PARAMETERS-1'!$B$5:$J$44,8,FALSE)*VLOOKUP(ABSYLD2!CB$4,'[1]INTERNAL PARAMETERS-1'!$B$5:$J$44,3,FALSE)</f>
        <v>0</v>
      </c>
      <c r="CC218" s="47">
        <f>ABSYLD1!CC218*VLOOKUP(ABSYLD2!CC$4,'[1]INTERNAL PARAMETERS-1'!$B$5:$J$44,5,FALSE)*VLOOKUP(ABSYLD2!CC$4,'[1]INTERNAL PARAMETERS-1'!$B$5:$J$44,6,FALSE)*VLOOKUP(ABSYLD2!CC$4,'[1]INTERNAL PARAMETERS-1'!$B$5:$J$44,3,FALSE) + ABSYLD1!CC218*(1-VLOOKUP(ABSYLD2!CC$4,'[1]INTERNAL PARAMETERS-1'!$B$5:$J$44,5,FALSE))*VLOOKUP(ABSYLD2!CC$4,'[1]INTERNAL PARAMETERS-1'!$B$5:$J$44,8,FALSE)*VLOOKUP(ABSYLD2!CC$4,'[1]INTERNAL PARAMETERS-1'!$B$5:$J$44,3,FALSE)</f>
        <v>0</v>
      </c>
      <c r="CD218" s="47">
        <f>ABSYLD1!CD218*VLOOKUP(ABSYLD2!CD$4,'[1]INTERNAL PARAMETERS-1'!$B$5:$J$44,5,FALSE)*VLOOKUP(ABSYLD2!CD$4,'[1]INTERNAL PARAMETERS-1'!$B$5:$J$44,6,FALSE)*VLOOKUP(ABSYLD2!CD$4,'[1]INTERNAL PARAMETERS-1'!$B$5:$J$44,3,FALSE) + ABSYLD1!CD218*(1-VLOOKUP(ABSYLD2!CD$4,'[1]INTERNAL PARAMETERS-1'!$B$5:$J$44,5,FALSE))*VLOOKUP(ABSYLD2!CD$4,'[1]INTERNAL PARAMETERS-1'!$B$5:$J$44,8,FALSE)*VLOOKUP(ABSYLD2!CD$4,'[1]INTERNAL PARAMETERS-1'!$B$5:$J$44,3,FALSE)</f>
        <v>0</v>
      </c>
      <c r="CE218" s="47">
        <f>ABSYLD1!CE218*VLOOKUP(ABSYLD2!CE$4,'[1]INTERNAL PARAMETERS-1'!$B$5:$J$44,5,FALSE)*VLOOKUP(ABSYLD2!CE$4,'[1]INTERNAL PARAMETERS-1'!$B$5:$J$44,6,FALSE)*VLOOKUP(ABSYLD2!CE$4,'[1]INTERNAL PARAMETERS-1'!$B$5:$J$44,3,FALSE) + ABSYLD1!CE218*(1-VLOOKUP(ABSYLD2!CE$4,'[1]INTERNAL PARAMETERS-1'!$B$5:$J$44,5,FALSE))*VLOOKUP(ABSYLD2!CE$4,'[1]INTERNAL PARAMETERS-1'!$B$5:$J$44,8,FALSE)*VLOOKUP(ABSYLD2!CE$4,'[1]INTERNAL PARAMETERS-1'!$B$5:$J$44,3,FALSE)</f>
        <v>0</v>
      </c>
      <c r="CF218" s="47">
        <f>ABSYLD1!CF218*VLOOKUP(ABSYLD2!CF$4,'[1]INTERNAL PARAMETERS-1'!$B$5:$J$44,5,FALSE)*VLOOKUP(ABSYLD2!CF$4,'[1]INTERNAL PARAMETERS-1'!$B$5:$J$44,6,FALSE)*VLOOKUP(ABSYLD2!CF$4,'[1]INTERNAL PARAMETERS-1'!$B$5:$J$44,3,FALSE) + ABSYLD1!CF218*(1-VLOOKUP(ABSYLD2!CF$4,'[1]INTERNAL PARAMETERS-1'!$B$5:$J$44,5,FALSE))*VLOOKUP(ABSYLD2!CF$4,'[1]INTERNAL PARAMETERS-1'!$B$5:$J$44,8,FALSE)*VLOOKUP(ABSYLD2!CF$4,'[1]INTERNAL PARAMETERS-1'!$B$5:$J$44,3,FALSE)</f>
        <v>0</v>
      </c>
      <c r="CG218" s="47">
        <f>ABSYLD1!CG218*VLOOKUP(ABSYLD2!CG$4,'[1]INTERNAL PARAMETERS-1'!$B$5:$J$44,5,FALSE)*VLOOKUP(ABSYLD2!CG$4,'[1]INTERNAL PARAMETERS-1'!$B$5:$J$44,6,FALSE)*VLOOKUP(ABSYLD2!CG$4,'[1]INTERNAL PARAMETERS-1'!$B$5:$J$44,3,FALSE) + ABSYLD1!CG218*(1-VLOOKUP(ABSYLD2!CG$4,'[1]INTERNAL PARAMETERS-1'!$B$5:$J$44,5,FALSE))*VLOOKUP(ABSYLD2!CG$4,'[1]INTERNAL PARAMETERS-1'!$B$5:$J$44,8,FALSE)*VLOOKUP(ABSYLD2!CG$4,'[1]INTERNAL PARAMETERS-1'!$B$5:$J$44,3,FALSE)</f>
        <v>0</v>
      </c>
      <c r="CH218" s="46">
        <f>ABSYLD1!CH218*VLOOKUP(ABSYLD2!CH$4,'[1]INTERNAL PARAMETERS-1'!$B$5:$J$44,5,FALSE)*VLOOKUP(ABSYLD2!CH$4,'[1]INTERNAL PARAMETERS-1'!$B$5:$J$44,6,FALSE)*VLOOKUP(ABSYLD2!CH$4,'[1]INTERNAL PARAMETERS-1'!$B$5:$J$44,3,FALSE) + ABSYLD1!CH218*(1-VLOOKUP(ABSYLD2!CH$4,'[1]INTERNAL PARAMETERS-1'!$B$5:$J$44,5,FALSE))*VLOOKUP(ABSYLD2!CH$4,'[1]INTERNAL PARAMETERS-1'!$B$5:$J$44,8,FALSE)*VLOOKUP(ABSYLD2!CH$4,'[1]INTERNAL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>
      <c r="B219" s="61" t="s">
        <v>7</v>
      </c>
      <c r="C219" s="60" t="s">
        <v>71</v>
      </c>
      <c r="D219" s="60" t="s">
        <v>72</v>
      </c>
      <c r="E219" s="137">
        <f>ABS!AL219</f>
        <v>0</v>
      </c>
      <c r="F219" s="59">
        <f>'[1]INTERNAL PARAMETERS-1'!M21</f>
        <v>9.3150000000000013</v>
      </c>
      <c r="G219" s="48">
        <f>ABSYLD1!G219*VLOOKUP(ABSYLD2!G$4,'[1]INTERNAL PARAMETERS-1'!$B$5:$J$44,5,FALSE)*VLOOKUP(ABSYLD2!G$4,'[1]INTERNAL PARAMETERS-1'!$B$5:$J$44,7,FALSE)*ABSYLD2!$F219 + ABSYLD1!G219*(1-VLOOKUP(ABSYLD2!G$4,'[1]INTERNAL PARAMETERS-1'!$B$5:$J$44,5,FALSE))*VLOOKUP(ABSYLD2!G$4,'[1]INTERNAL PARAMETERS-1'!$B$5:$J$44,9,FALSE)*ABSYLD2!$F219</f>
        <v>0</v>
      </c>
      <c r="H219" s="47">
        <f>ABSYLD1!H219*VLOOKUP(ABSYLD2!H$4,'[1]INTERNAL PARAMETERS-1'!$B$5:$J$44,5,FALSE)*VLOOKUP(ABSYLD2!H$4,'[1]INTERNAL PARAMETERS-1'!$B$5:$J$44,7,FALSE)*ABSYLD2!$F219 + ABSYLD1!H219*(1-VLOOKUP(ABSYLD2!H$4,'[1]INTERNAL PARAMETERS-1'!$B$5:$J$44,5,FALSE))*VLOOKUP(ABSYLD2!H$4,'[1]INTERNAL PARAMETERS-1'!$B$5:$J$44,9,FALSE)*ABSYLD2!$F219</f>
        <v>0</v>
      </c>
      <c r="I219" s="47">
        <f>ABSYLD1!I219*VLOOKUP(ABSYLD2!I$4,'[1]INTERNAL PARAMETERS-1'!$B$5:$J$44,5,FALSE)*VLOOKUP(ABSYLD2!I$4,'[1]INTERNAL PARAMETERS-1'!$B$5:$J$44,7,FALSE)*ABSYLD2!$F219 + ABSYLD1!I219*(1-VLOOKUP(ABSYLD2!I$4,'[1]INTERNAL PARAMETERS-1'!$B$5:$J$44,5,FALSE))*VLOOKUP(ABSYLD2!I$4,'[1]INTERNAL PARAMETERS-1'!$B$5:$J$44,9,FALSE)*ABSYLD2!$F219</f>
        <v>0</v>
      </c>
      <c r="J219" s="47">
        <f>ABSYLD1!J219*VLOOKUP(ABSYLD2!J$4,'[1]INTERNAL PARAMETERS-1'!$B$5:$J$44,5,FALSE)*VLOOKUP(ABSYLD2!J$4,'[1]INTERNAL PARAMETERS-1'!$B$5:$J$44,7,FALSE)*ABSYLD2!$F219 + ABSYLD1!J219*(1-VLOOKUP(ABSYLD2!J$4,'[1]INTERNAL PARAMETERS-1'!$B$5:$J$44,5,FALSE))*VLOOKUP(ABSYLD2!J$4,'[1]INTERNAL PARAMETERS-1'!$B$5:$J$44,9,FALSE)*ABSYLD2!$F219</f>
        <v>0</v>
      </c>
      <c r="K219" s="47">
        <f>ABSYLD1!K219*VLOOKUP(ABSYLD2!K$4,'[1]INTERNAL PARAMETERS-1'!$B$5:$J$44,5,FALSE)*VLOOKUP(ABSYLD2!K$4,'[1]INTERNAL PARAMETERS-1'!$B$5:$J$44,7,FALSE)*ABSYLD2!$F219 + ABSYLD1!K219*(1-VLOOKUP(ABSYLD2!K$4,'[1]INTERNAL PARAMETERS-1'!$B$5:$J$44,5,FALSE))*VLOOKUP(ABSYLD2!K$4,'[1]INTERNAL PARAMETERS-1'!$B$5:$J$44,9,FALSE)*ABSYLD2!$F219</f>
        <v>0</v>
      </c>
      <c r="L219" s="47">
        <f>ABSYLD1!L219*VLOOKUP(ABSYLD2!L$4,'[1]INTERNAL PARAMETERS-1'!$B$5:$J$44,5,FALSE)*VLOOKUP(ABSYLD2!L$4,'[1]INTERNAL PARAMETERS-1'!$B$5:$J$44,7,FALSE)*ABSYLD2!$F219 + ABSYLD1!L219*(1-VLOOKUP(ABSYLD2!L$4,'[1]INTERNAL PARAMETERS-1'!$B$5:$J$44,5,FALSE))*VLOOKUP(ABSYLD2!L$4,'[1]INTERNAL PARAMETERS-1'!$B$5:$J$44,9,FALSE)*ABSYLD2!$F219</f>
        <v>0</v>
      </c>
      <c r="M219" s="47">
        <f>ABSYLD1!M219*VLOOKUP(ABSYLD2!M$4,'[1]INTERNAL PARAMETERS-1'!$B$5:$J$44,5,FALSE)*VLOOKUP(ABSYLD2!M$4,'[1]INTERNAL PARAMETERS-1'!$B$5:$J$44,7,FALSE)*ABSYLD2!$F219 + ABSYLD1!M219*(1-VLOOKUP(ABSYLD2!M$4,'[1]INTERNAL PARAMETERS-1'!$B$5:$J$44,5,FALSE))*VLOOKUP(ABSYLD2!M$4,'[1]INTERNAL PARAMETERS-1'!$B$5:$J$44,9,FALSE)*ABSYLD2!$F219</f>
        <v>0</v>
      </c>
      <c r="N219" s="47">
        <f>ABSYLD1!N219*VLOOKUP(ABSYLD2!N$4,'[1]INTERNAL PARAMETERS-1'!$B$5:$J$44,5,FALSE)*VLOOKUP(ABSYLD2!N$4,'[1]INTERNAL PARAMETERS-1'!$B$5:$J$44,7,FALSE)*ABSYLD2!$F219 + ABSYLD1!N219*(1-VLOOKUP(ABSYLD2!N$4,'[1]INTERNAL PARAMETERS-1'!$B$5:$J$44,5,FALSE))*VLOOKUP(ABSYLD2!N$4,'[1]INTERNAL PARAMETERS-1'!$B$5:$J$44,9,FALSE)*ABSYLD2!$F219</f>
        <v>0</v>
      </c>
      <c r="O219" s="47">
        <f>ABSYLD1!O219*VLOOKUP(ABSYLD2!O$4,'[1]INTERNAL PARAMETERS-1'!$B$5:$J$44,5,FALSE)*VLOOKUP(ABSYLD2!O$4,'[1]INTERNAL PARAMETERS-1'!$B$5:$J$44,7,FALSE)*ABSYLD2!$F219 + ABSYLD1!O219*(1-VLOOKUP(ABSYLD2!O$4,'[1]INTERNAL PARAMETERS-1'!$B$5:$J$44,5,FALSE))*VLOOKUP(ABSYLD2!O$4,'[1]INTERNAL PARAMETERS-1'!$B$5:$J$44,9,FALSE)*ABSYLD2!$F219</f>
        <v>0</v>
      </c>
      <c r="P219" s="47">
        <f>ABSYLD1!P219*VLOOKUP(ABSYLD2!P$4,'[1]INTERNAL PARAMETERS-1'!$B$5:$J$44,5,FALSE)*VLOOKUP(ABSYLD2!P$4,'[1]INTERNAL PARAMETERS-1'!$B$5:$J$44,7,FALSE)*ABSYLD2!$F219 + ABSYLD1!P219*(1-VLOOKUP(ABSYLD2!P$4,'[1]INTERNAL PARAMETERS-1'!$B$5:$J$44,5,FALSE))*VLOOKUP(ABSYLD2!P$4,'[1]INTERNAL PARAMETERS-1'!$B$5:$J$44,9,FALSE)*ABSYLD2!$F219</f>
        <v>0</v>
      </c>
      <c r="Q219" s="47">
        <f>ABSYLD1!Q219*VLOOKUP(ABSYLD2!Q$4,'[1]INTERNAL PARAMETERS-1'!$B$5:$J$44,5,FALSE)*VLOOKUP(ABSYLD2!Q$4,'[1]INTERNAL PARAMETERS-1'!$B$5:$J$44,7,FALSE)*ABSYLD2!$F219 + ABSYLD1!Q219*(1-VLOOKUP(ABSYLD2!Q$4,'[1]INTERNAL PARAMETERS-1'!$B$5:$J$44,5,FALSE))*VLOOKUP(ABSYLD2!Q$4,'[1]INTERNAL PARAMETERS-1'!$B$5:$J$44,9,FALSE)*ABSYLD2!$F219</f>
        <v>0</v>
      </c>
      <c r="R219" s="47">
        <f>ABSYLD1!R219*VLOOKUP(ABSYLD2!R$4,'[1]INTERNAL PARAMETERS-1'!$B$5:$J$44,5,FALSE)*VLOOKUP(ABSYLD2!R$4,'[1]INTERNAL PARAMETERS-1'!$B$5:$J$44,7,FALSE)*ABSYLD2!$F219 + ABSYLD1!R219*(1-VLOOKUP(ABSYLD2!R$4,'[1]INTERNAL PARAMETERS-1'!$B$5:$J$44,5,FALSE))*VLOOKUP(ABSYLD2!R$4,'[1]INTERNAL PARAMETERS-1'!$B$5:$J$44,9,FALSE)*ABSYLD2!$F219</f>
        <v>0</v>
      </c>
      <c r="S219" s="47">
        <f>ABSYLD1!S219*VLOOKUP(ABSYLD2!S$4,'[1]INTERNAL PARAMETERS-1'!$B$5:$J$44,5,FALSE)*VLOOKUP(ABSYLD2!S$4,'[1]INTERNAL PARAMETERS-1'!$B$5:$J$44,7,FALSE)*ABSYLD2!$F219 + ABSYLD1!S219*(1-VLOOKUP(ABSYLD2!S$4,'[1]INTERNAL PARAMETERS-1'!$B$5:$J$44,5,FALSE))*VLOOKUP(ABSYLD2!S$4,'[1]INTERNAL PARAMETERS-1'!$B$5:$J$44,9,FALSE)*ABSYLD2!$F219</f>
        <v>0</v>
      </c>
      <c r="T219" s="47">
        <f>ABSYLD1!T219*VLOOKUP(ABSYLD2!T$4,'[1]INTERNAL PARAMETERS-1'!$B$5:$J$44,5,FALSE)*VLOOKUP(ABSYLD2!T$4,'[1]INTERNAL PARAMETERS-1'!$B$5:$J$44,7,FALSE)*ABSYLD2!$F219 + ABSYLD1!T219*(1-VLOOKUP(ABSYLD2!T$4,'[1]INTERNAL PARAMETERS-1'!$B$5:$J$44,5,FALSE))*VLOOKUP(ABSYLD2!T$4,'[1]INTERNAL PARAMETERS-1'!$B$5:$J$44,9,FALSE)*ABSYLD2!$F219</f>
        <v>0</v>
      </c>
      <c r="U219" s="47">
        <f>ABSYLD1!U219*VLOOKUP(ABSYLD2!U$4,'[1]INTERNAL PARAMETERS-1'!$B$5:$J$44,5,FALSE)*VLOOKUP(ABSYLD2!U$4,'[1]INTERNAL PARAMETERS-1'!$B$5:$J$44,7,FALSE)*ABSYLD2!$F219 + ABSYLD1!U219*(1-VLOOKUP(ABSYLD2!U$4,'[1]INTERNAL PARAMETERS-1'!$B$5:$J$44,5,FALSE))*VLOOKUP(ABSYLD2!U$4,'[1]INTERNAL PARAMETERS-1'!$B$5:$J$44,9,FALSE)*ABSYLD2!$F219</f>
        <v>0</v>
      </c>
      <c r="V219" s="47">
        <f>ABSYLD1!V219*VLOOKUP(ABSYLD2!V$4,'[1]INTERNAL PARAMETERS-1'!$B$5:$J$44,5,FALSE)*VLOOKUP(ABSYLD2!V$4,'[1]INTERNAL PARAMETERS-1'!$B$5:$J$44,7,FALSE)*ABSYLD2!$F219 + ABSYLD1!V219*(1-VLOOKUP(ABSYLD2!V$4,'[1]INTERNAL PARAMETERS-1'!$B$5:$J$44,5,FALSE))*VLOOKUP(ABSYLD2!V$4,'[1]INTERNAL PARAMETERS-1'!$B$5:$J$44,9,FALSE)*ABSYLD2!$F219</f>
        <v>0</v>
      </c>
      <c r="W219" s="47">
        <f>ABSYLD1!W219*VLOOKUP(ABSYLD2!W$4,'[1]INTERNAL PARAMETERS-1'!$B$5:$J$44,5,FALSE)*VLOOKUP(ABSYLD2!W$4,'[1]INTERNAL PARAMETERS-1'!$B$5:$J$44,7,FALSE)*ABSYLD2!$F219 + ABSYLD1!W219*(1-VLOOKUP(ABSYLD2!W$4,'[1]INTERNAL PARAMETERS-1'!$B$5:$J$44,5,FALSE))*VLOOKUP(ABSYLD2!W$4,'[1]INTERNAL PARAMETERS-1'!$B$5:$J$44,9,FALSE)*ABSYLD2!$F219</f>
        <v>0</v>
      </c>
      <c r="X219" s="47">
        <f>ABSYLD1!X219*VLOOKUP(ABSYLD2!X$4,'[1]INTERNAL PARAMETERS-1'!$B$5:$J$44,5,FALSE)*VLOOKUP(ABSYLD2!X$4,'[1]INTERNAL PARAMETERS-1'!$B$5:$J$44,7,FALSE)*ABSYLD2!$F219 + ABSYLD1!X219*(1-VLOOKUP(ABSYLD2!X$4,'[1]INTERNAL PARAMETERS-1'!$B$5:$J$44,5,FALSE))*VLOOKUP(ABSYLD2!X$4,'[1]INTERNAL PARAMETERS-1'!$B$5:$J$44,9,FALSE)*ABSYLD2!$F219</f>
        <v>0</v>
      </c>
      <c r="Y219" s="47">
        <f>ABSYLD1!Y219*VLOOKUP(ABSYLD2!Y$4,'[1]INTERNAL PARAMETERS-1'!$B$5:$J$44,5,FALSE)*VLOOKUP(ABSYLD2!Y$4,'[1]INTERNAL PARAMETERS-1'!$B$5:$J$44,7,FALSE)*ABSYLD2!$F219 + ABSYLD1!Y219*(1-VLOOKUP(ABSYLD2!Y$4,'[1]INTERNAL PARAMETERS-1'!$B$5:$J$44,5,FALSE))*VLOOKUP(ABSYLD2!Y$4,'[1]INTERNAL PARAMETERS-1'!$B$5:$J$44,9,FALSE)*ABSYLD2!$F219</f>
        <v>0</v>
      </c>
      <c r="Z219" s="47">
        <f>ABSYLD1!Z219*VLOOKUP(ABSYLD2!Z$4,'[1]INTERNAL PARAMETERS-1'!$B$5:$J$44,5,FALSE)*VLOOKUP(ABSYLD2!Z$4,'[1]INTERNAL PARAMETERS-1'!$B$5:$J$44,7,FALSE)*ABSYLD2!$F219 + ABSYLD1!Z219*(1-VLOOKUP(ABSYLD2!Z$4,'[1]INTERNAL PARAMETERS-1'!$B$5:$J$44,5,FALSE))*VLOOKUP(ABSYLD2!Z$4,'[1]INTERNAL PARAMETERS-1'!$B$5:$J$44,9,FALSE)*ABSYLD2!$F219</f>
        <v>0</v>
      </c>
      <c r="AA219" s="47">
        <f>ABSYLD1!AA219*VLOOKUP(ABSYLD2!AA$4,'[1]INTERNAL PARAMETERS-1'!$B$5:$J$44,5,FALSE)*VLOOKUP(ABSYLD2!AA$4,'[1]INTERNAL PARAMETERS-1'!$B$5:$J$44,7,FALSE)*ABSYLD2!$F219 + ABSYLD1!AA219*(1-VLOOKUP(ABSYLD2!AA$4,'[1]INTERNAL PARAMETERS-1'!$B$5:$J$44,5,FALSE))*VLOOKUP(ABSYLD2!AA$4,'[1]INTERNAL PARAMETERS-1'!$B$5:$J$44,9,FALSE)*ABSYLD2!$F219</f>
        <v>0</v>
      </c>
      <c r="AB219" s="47">
        <f>ABSYLD1!AB219*VLOOKUP(ABSYLD2!AB$4,'[1]INTERNAL PARAMETERS-1'!$B$5:$J$44,5,FALSE)*VLOOKUP(ABSYLD2!AB$4,'[1]INTERNAL PARAMETERS-1'!$B$5:$J$44,7,FALSE)*ABSYLD2!$F219 + ABSYLD1!AB219*(1-VLOOKUP(ABSYLD2!AB$4,'[1]INTERNAL PARAMETERS-1'!$B$5:$J$44,5,FALSE))*VLOOKUP(ABSYLD2!AB$4,'[1]INTERNAL PARAMETERS-1'!$B$5:$J$44,9,FALSE)*ABSYLD2!$F219</f>
        <v>0</v>
      </c>
      <c r="AC219" s="47">
        <f>ABSYLD1!AC219*VLOOKUP(ABSYLD2!AC$4,'[1]INTERNAL PARAMETERS-1'!$B$5:$J$44,5,FALSE)*VLOOKUP(ABSYLD2!AC$4,'[1]INTERNAL PARAMETERS-1'!$B$5:$J$44,7,FALSE)*ABSYLD2!$F219 + ABSYLD1!AC219*(1-VLOOKUP(ABSYLD2!AC$4,'[1]INTERNAL PARAMETERS-1'!$B$5:$J$44,5,FALSE))*VLOOKUP(ABSYLD2!AC$4,'[1]INTERNAL PARAMETERS-1'!$B$5:$J$44,9,FALSE)*ABSYLD2!$F219</f>
        <v>0</v>
      </c>
      <c r="AD219" s="47">
        <f>ABSYLD1!AD219*VLOOKUP(ABSYLD2!AD$4,'[1]INTERNAL PARAMETERS-1'!$B$5:$J$44,5,FALSE)*VLOOKUP(ABSYLD2!AD$4,'[1]INTERNAL PARAMETERS-1'!$B$5:$J$44,7,FALSE)*ABSYLD2!$F219 + ABSYLD1!AD219*(1-VLOOKUP(ABSYLD2!AD$4,'[1]INTERNAL PARAMETERS-1'!$B$5:$J$44,5,FALSE))*VLOOKUP(ABSYLD2!AD$4,'[1]INTERNAL PARAMETERS-1'!$B$5:$J$44,9,FALSE)*ABSYLD2!$F219</f>
        <v>0</v>
      </c>
      <c r="AE219" s="47">
        <f>ABSYLD1!AE219*VLOOKUP(ABSYLD2!AE$4,'[1]INTERNAL PARAMETERS-1'!$B$5:$J$44,5,FALSE)*VLOOKUP(ABSYLD2!AE$4,'[1]INTERNAL PARAMETERS-1'!$B$5:$J$44,7,FALSE)*ABSYLD2!$F219 + ABSYLD1!AE219*(1-VLOOKUP(ABSYLD2!AE$4,'[1]INTERNAL PARAMETERS-1'!$B$5:$J$44,5,FALSE))*VLOOKUP(ABSYLD2!AE$4,'[1]INTERNAL PARAMETERS-1'!$B$5:$J$44,9,FALSE)*ABSYLD2!$F219</f>
        <v>0</v>
      </c>
      <c r="AF219" s="47">
        <f>ABSYLD1!AF219*VLOOKUP(ABSYLD2!AF$4,'[1]INTERNAL PARAMETERS-1'!$B$5:$J$44,5,FALSE)*VLOOKUP(ABSYLD2!AF$4,'[1]INTERNAL PARAMETERS-1'!$B$5:$J$44,7,FALSE)*ABSYLD2!$F219 + ABSYLD1!AF219*(1-VLOOKUP(ABSYLD2!AF$4,'[1]INTERNAL PARAMETERS-1'!$B$5:$J$44,5,FALSE))*VLOOKUP(ABSYLD2!AF$4,'[1]INTERNAL PARAMETERS-1'!$B$5:$J$44,9,FALSE)*ABSYLD2!$F219</f>
        <v>0</v>
      </c>
      <c r="AG219" s="47">
        <f>ABSYLD1!AG219*VLOOKUP(ABSYLD2!AG$4,'[1]INTERNAL PARAMETERS-1'!$B$5:$J$44,5,FALSE)*VLOOKUP(ABSYLD2!AG$4,'[1]INTERNAL PARAMETERS-1'!$B$5:$J$44,7,FALSE)*ABSYLD2!$F219 + ABSYLD1!AG219*(1-VLOOKUP(ABSYLD2!AG$4,'[1]INTERNAL PARAMETERS-1'!$B$5:$J$44,5,FALSE))*VLOOKUP(ABSYLD2!AG$4,'[1]INTERNAL PARAMETERS-1'!$B$5:$J$44,9,FALSE)*ABSYLD2!$F219</f>
        <v>0</v>
      </c>
      <c r="AH219" s="47">
        <f>ABSYLD1!AH219*VLOOKUP(ABSYLD2!AH$4,'[1]INTERNAL PARAMETERS-1'!$B$5:$J$44,5,FALSE)*VLOOKUP(ABSYLD2!AH$4,'[1]INTERNAL PARAMETERS-1'!$B$5:$J$44,7,FALSE)*ABSYLD2!$F219 + ABSYLD1!AH219*(1-VLOOKUP(ABSYLD2!AH$4,'[1]INTERNAL PARAMETERS-1'!$B$5:$J$44,5,FALSE))*VLOOKUP(ABSYLD2!AH$4,'[1]INTERNAL PARAMETERS-1'!$B$5:$J$44,9,FALSE)*ABSYLD2!$F219</f>
        <v>0</v>
      </c>
      <c r="AI219" s="47">
        <f>ABSYLD1!AI219*VLOOKUP(ABSYLD2!AI$4,'[1]INTERNAL PARAMETERS-1'!$B$5:$J$44,5,FALSE)*VLOOKUP(ABSYLD2!AI$4,'[1]INTERNAL PARAMETERS-1'!$B$5:$J$44,7,FALSE)*ABSYLD2!$F219 + ABSYLD1!AI219*(1-VLOOKUP(ABSYLD2!AI$4,'[1]INTERNAL PARAMETERS-1'!$B$5:$J$44,5,FALSE))*VLOOKUP(ABSYLD2!AI$4,'[1]INTERNAL PARAMETERS-1'!$B$5:$J$44,9,FALSE)*ABSYLD2!$F219</f>
        <v>0</v>
      </c>
      <c r="AJ219" s="47">
        <f>ABSYLD1!AJ219*VLOOKUP(ABSYLD2!AJ$4,'[1]INTERNAL PARAMETERS-1'!$B$5:$J$44,5,FALSE)*VLOOKUP(ABSYLD2!AJ$4,'[1]INTERNAL PARAMETERS-1'!$B$5:$J$44,7,FALSE)*ABSYLD2!$F219 + ABSYLD1!AJ219*(1-VLOOKUP(ABSYLD2!AJ$4,'[1]INTERNAL PARAMETERS-1'!$B$5:$J$44,5,FALSE))*VLOOKUP(ABSYLD2!AJ$4,'[1]INTERNAL PARAMETERS-1'!$B$5:$J$44,9,FALSE)*ABSYLD2!$F219</f>
        <v>0</v>
      </c>
      <c r="AK219" s="47">
        <f>ABSYLD1!AK219*VLOOKUP(ABSYLD2!AK$4,'[1]INTERNAL PARAMETERS-1'!$B$5:$J$44,5,FALSE)*VLOOKUP(ABSYLD2!AK$4,'[1]INTERNAL PARAMETERS-1'!$B$5:$J$44,7,FALSE)*ABSYLD2!$F219 + ABSYLD1!AK219*(1-VLOOKUP(ABSYLD2!AK$4,'[1]INTERNAL PARAMETERS-1'!$B$5:$J$44,5,FALSE))*VLOOKUP(ABSYLD2!AK$4,'[1]INTERNAL PARAMETERS-1'!$B$5:$J$44,9,FALSE)*ABSYLD2!$F219</f>
        <v>0</v>
      </c>
      <c r="AL219" s="47">
        <f>ABSYLD1!AL219*VLOOKUP(ABSYLD2!AL$4,'[1]INTERNAL PARAMETERS-1'!$B$5:$J$44,5,FALSE)*VLOOKUP(ABSYLD2!AL$4,'[1]INTERNAL PARAMETERS-1'!$B$5:$J$44,7,FALSE)*ABSYLD2!$F219 + ABSYLD1!AL219*(1-VLOOKUP(ABSYLD2!AL$4,'[1]INTERNAL PARAMETERS-1'!$B$5:$J$44,5,FALSE))*VLOOKUP(ABSYLD2!AL$4,'[1]INTERNAL PARAMETERS-1'!$B$5:$J$44,9,FALSE)*ABSYLD2!$F219</f>
        <v>0</v>
      </c>
      <c r="AM219" s="47">
        <f>ABSYLD1!AM219*VLOOKUP(ABSYLD2!AM$4,'[1]INTERNAL PARAMETERS-1'!$B$5:$J$44,5,FALSE)*VLOOKUP(ABSYLD2!AM$4,'[1]INTERNAL PARAMETERS-1'!$B$5:$J$44,7,FALSE)*ABSYLD2!$F219 + ABSYLD1!AM219*(1-VLOOKUP(ABSYLD2!AM$4,'[1]INTERNAL PARAMETERS-1'!$B$5:$J$44,5,FALSE))*VLOOKUP(ABSYLD2!AM$4,'[1]INTERNAL PARAMETERS-1'!$B$5:$J$44,9,FALSE)*ABSYLD2!$F219</f>
        <v>0</v>
      </c>
      <c r="AN219" s="47">
        <f>ABSYLD1!AN219*VLOOKUP(ABSYLD2!AN$4,'[1]INTERNAL PARAMETERS-1'!$B$5:$J$44,5,FALSE)*VLOOKUP(ABSYLD2!AN$4,'[1]INTERNAL PARAMETERS-1'!$B$5:$J$44,7,FALSE)*ABSYLD2!$F219 + ABSYLD1!AN219*(1-VLOOKUP(ABSYLD2!AN$4,'[1]INTERNAL PARAMETERS-1'!$B$5:$J$44,5,FALSE))*VLOOKUP(ABSYLD2!AN$4,'[1]INTERNAL PARAMETERS-1'!$B$5:$J$44,9,FALSE)*ABSYLD2!$F219</f>
        <v>0</v>
      </c>
      <c r="AO219" s="47">
        <f>ABSYLD1!AO219*VLOOKUP(ABSYLD2!AO$4,'[1]INTERNAL PARAMETERS-1'!$B$5:$J$44,5,FALSE)*VLOOKUP(ABSYLD2!AO$4,'[1]INTERNAL PARAMETERS-1'!$B$5:$J$44,7,FALSE)*ABSYLD2!$F219 + ABSYLD1!AO219*(1-VLOOKUP(ABSYLD2!AO$4,'[1]INTERNAL PARAMETERS-1'!$B$5:$J$44,5,FALSE))*VLOOKUP(ABSYLD2!AO$4,'[1]INTERNAL PARAMETERS-1'!$B$5:$J$44,9,FALSE)*ABSYLD2!$F219</f>
        <v>0</v>
      </c>
      <c r="AP219" s="47">
        <f>ABSYLD1!AP219*VLOOKUP(ABSYLD2!AP$4,'[1]INTERNAL PARAMETERS-1'!$B$5:$J$44,5,FALSE)*VLOOKUP(ABSYLD2!AP$4,'[1]INTERNAL PARAMETERS-1'!$B$5:$J$44,7,FALSE)*ABSYLD2!$F219 + ABSYLD1!AP219*(1-VLOOKUP(ABSYLD2!AP$4,'[1]INTERNAL PARAMETERS-1'!$B$5:$J$44,5,FALSE))*VLOOKUP(ABSYLD2!AP$4,'[1]INTERNAL PARAMETERS-1'!$B$5:$J$44,9,FALSE)*ABSYLD2!$F219</f>
        <v>0</v>
      </c>
      <c r="AQ219" s="47">
        <f>ABSYLD1!AQ219*VLOOKUP(ABSYLD2!AQ$4,'[1]INTERNAL PARAMETERS-1'!$B$5:$J$44,5,FALSE)*VLOOKUP(ABSYLD2!AQ$4,'[1]INTERNAL PARAMETERS-1'!$B$5:$J$44,7,FALSE)*ABSYLD2!$F219 + ABSYLD1!AQ219*(1-VLOOKUP(ABSYLD2!AQ$4,'[1]INTERNAL PARAMETERS-1'!$B$5:$J$44,5,FALSE))*VLOOKUP(ABSYLD2!AQ$4,'[1]INTERNAL PARAMETERS-1'!$B$5:$J$44,9,FALSE)*ABSYLD2!$F219</f>
        <v>0</v>
      </c>
      <c r="AR219" s="47">
        <f>ABSYLD1!AR219*VLOOKUP(ABSYLD2!AR$4,'[1]INTERNAL PARAMETERS-1'!$B$5:$J$44,5,FALSE)*VLOOKUP(ABSYLD2!AR$4,'[1]INTERNAL PARAMETERS-1'!$B$5:$J$44,7,FALSE)*ABSYLD2!$F219 + ABSYLD1!AR219*(1-VLOOKUP(ABSYLD2!AR$4,'[1]INTERNAL PARAMETERS-1'!$B$5:$J$44,5,FALSE))*VLOOKUP(ABSYLD2!AR$4,'[1]INTERNAL PARAMETERS-1'!$B$5:$J$44,9,FALSE)*ABSYLD2!$F219</f>
        <v>0</v>
      </c>
      <c r="AS219" s="47">
        <f>ABSYLD1!AS219*VLOOKUP(ABSYLD2!AS$4,'[1]INTERNAL PARAMETERS-1'!$B$5:$J$44,5,FALSE)*VLOOKUP(ABSYLD2!AS$4,'[1]INTERNAL PARAMETERS-1'!$B$5:$J$44,7,FALSE)*ABSYLD2!$F219 + ABSYLD1!AS219*(1-VLOOKUP(ABSYLD2!AS$4,'[1]INTERNAL PARAMETERS-1'!$B$5:$J$44,5,FALSE))*VLOOKUP(ABSYLD2!AS$4,'[1]INTERNAL PARAMETERS-1'!$B$5:$J$44,9,FALSE)*ABSYLD2!$F219</f>
        <v>0</v>
      </c>
      <c r="AT219" s="46">
        <f>ABSYLD1!AT219*VLOOKUP(ABSYLD2!AT$4,'[1]INTERNAL PARAMETERS-1'!$B$5:$J$44,5,FALSE)*VLOOKUP(ABSYLD2!AT$4,'[1]INTERNAL PARAMETERS-1'!$B$5:$J$44,7,FALSE)*ABSYLD2!$F219 + ABSYLD1!AT219*(1-VLOOKUP(ABSYLD2!AT$4,'[1]INTERNAL PARAMETERS-1'!$B$5:$J$44,5,FALSE))*VLOOKUP(ABSYLD2!AT$4,'[1]INTERNAL PARAMETERS-1'!$B$5:$J$44,9,FALSE)*ABSYLD2!$F219</f>
        <v>0</v>
      </c>
      <c r="AU219" s="48">
        <f>ABSYLD1!AU219*VLOOKUP(ABSYLD2!AU$4,'[1]INTERNAL PARAMETERS-1'!$B$5:$J$44,5,FALSE)*VLOOKUP(ABSYLD2!AU$4,'[1]INTERNAL PARAMETERS-1'!$B$5:$J$44,6,FALSE)*VLOOKUP(ABSYLD2!AU$4,'[1]INTERNAL PARAMETERS-1'!$B$5:$J$44,3,FALSE) + ABSYLD1!AU219*(1-VLOOKUP(ABSYLD2!AU$4,'[1]INTERNAL PARAMETERS-1'!$B$5:$J$44,5,FALSE))*VLOOKUP(ABSYLD2!AU$4,'[1]INTERNAL PARAMETERS-1'!$B$5:$J$44,8,FALSE)*VLOOKUP(ABSYLD2!AU$4,'[1]INTERNAL PARAMETERS-1'!$B$5:$J$44,3,FALSE)</f>
        <v>0</v>
      </c>
      <c r="AV219" s="47">
        <f>ABSYLD1!AV219*VLOOKUP(ABSYLD2!AV$4,'[1]INTERNAL PARAMETERS-1'!$B$5:$J$44,5,FALSE)*VLOOKUP(ABSYLD2!AV$4,'[1]INTERNAL PARAMETERS-1'!$B$5:$J$44,6,FALSE)*VLOOKUP(ABSYLD2!AV$4,'[1]INTERNAL PARAMETERS-1'!$B$5:$J$44,3,FALSE) + ABSYLD1!AV219*(1-VLOOKUP(ABSYLD2!AV$4,'[1]INTERNAL PARAMETERS-1'!$B$5:$J$44,5,FALSE))*VLOOKUP(ABSYLD2!AV$4,'[1]INTERNAL PARAMETERS-1'!$B$5:$J$44,8,FALSE)*VLOOKUP(ABSYLD2!AV$4,'[1]INTERNAL PARAMETERS-1'!$B$5:$J$44,3,FALSE)</f>
        <v>0</v>
      </c>
      <c r="AW219" s="47">
        <f>ABSYLD1!AW219*VLOOKUP(ABSYLD2!AW$4,'[1]INTERNAL PARAMETERS-1'!$B$5:$J$44,5,FALSE)*VLOOKUP(ABSYLD2!AW$4,'[1]INTERNAL PARAMETERS-1'!$B$5:$J$44,6,FALSE)*VLOOKUP(ABSYLD2!AW$4,'[1]INTERNAL PARAMETERS-1'!$B$5:$J$44,3,FALSE) + ABSYLD1!AW219*(1-VLOOKUP(ABSYLD2!AW$4,'[1]INTERNAL PARAMETERS-1'!$B$5:$J$44,5,FALSE))*VLOOKUP(ABSYLD2!AW$4,'[1]INTERNAL PARAMETERS-1'!$B$5:$J$44,8,FALSE)*VLOOKUP(ABSYLD2!AW$4,'[1]INTERNAL PARAMETERS-1'!$B$5:$J$44,3,FALSE)</f>
        <v>0</v>
      </c>
      <c r="AX219" s="47">
        <f>ABSYLD1!AX219*VLOOKUP(ABSYLD2!AX$4,'[1]INTERNAL PARAMETERS-1'!$B$5:$J$44,5,FALSE)*VLOOKUP(ABSYLD2!AX$4,'[1]INTERNAL PARAMETERS-1'!$B$5:$J$44,6,FALSE)*VLOOKUP(ABSYLD2!AX$4,'[1]INTERNAL PARAMETERS-1'!$B$5:$J$44,3,FALSE) + ABSYLD1!AX219*(1-VLOOKUP(ABSYLD2!AX$4,'[1]INTERNAL PARAMETERS-1'!$B$5:$J$44,5,FALSE))*VLOOKUP(ABSYLD2!AX$4,'[1]INTERNAL PARAMETERS-1'!$B$5:$J$44,8,FALSE)*VLOOKUP(ABSYLD2!AX$4,'[1]INTERNAL PARAMETERS-1'!$B$5:$J$44,3,FALSE)</f>
        <v>0</v>
      </c>
      <c r="AY219" s="47">
        <f>ABSYLD1!AY219*VLOOKUP(ABSYLD2!AY$4,'[1]INTERNAL PARAMETERS-1'!$B$5:$J$44,5,FALSE)*VLOOKUP(ABSYLD2!AY$4,'[1]INTERNAL PARAMETERS-1'!$B$5:$J$44,6,FALSE)*VLOOKUP(ABSYLD2!AY$4,'[1]INTERNAL PARAMETERS-1'!$B$5:$J$44,3,FALSE) + ABSYLD1!AY219*(1-VLOOKUP(ABSYLD2!AY$4,'[1]INTERNAL PARAMETERS-1'!$B$5:$J$44,5,FALSE))*VLOOKUP(ABSYLD2!AY$4,'[1]INTERNAL PARAMETERS-1'!$B$5:$J$44,8,FALSE)*VLOOKUP(ABSYLD2!AY$4,'[1]INTERNAL PARAMETERS-1'!$B$5:$J$44,3,FALSE)</f>
        <v>0</v>
      </c>
      <c r="AZ219" s="47">
        <f>ABSYLD1!AZ219*VLOOKUP(ABSYLD2!AZ$4,'[1]INTERNAL PARAMETERS-1'!$B$5:$J$44,5,FALSE)*VLOOKUP(ABSYLD2!AZ$4,'[1]INTERNAL PARAMETERS-1'!$B$5:$J$44,6,FALSE)*VLOOKUP(ABSYLD2!AZ$4,'[1]INTERNAL PARAMETERS-1'!$B$5:$J$44,3,FALSE) + ABSYLD1!AZ219*(1-VLOOKUP(ABSYLD2!AZ$4,'[1]INTERNAL PARAMETERS-1'!$B$5:$J$44,5,FALSE))*VLOOKUP(ABSYLD2!AZ$4,'[1]INTERNAL PARAMETERS-1'!$B$5:$J$44,8,FALSE)*VLOOKUP(ABSYLD2!AZ$4,'[1]INTERNAL PARAMETERS-1'!$B$5:$J$44,3,FALSE)</f>
        <v>0</v>
      </c>
      <c r="BA219" s="47">
        <f>ABSYLD1!BA219*VLOOKUP(ABSYLD2!BA$4,'[1]INTERNAL PARAMETERS-1'!$B$5:$J$44,5,FALSE)*VLOOKUP(ABSYLD2!BA$4,'[1]INTERNAL PARAMETERS-1'!$B$5:$J$44,6,FALSE)*VLOOKUP(ABSYLD2!BA$4,'[1]INTERNAL PARAMETERS-1'!$B$5:$J$44,3,FALSE) + ABSYLD1!BA219*(1-VLOOKUP(ABSYLD2!BA$4,'[1]INTERNAL PARAMETERS-1'!$B$5:$J$44,5,FALSE))*VLOOKUP(ABSYLD2!BA$4,'[1]INTERNAL PARAMETERS-1'!$B$5:$J$44,8,FALSE)*VLOOKUP(ABSYLD2!BA$4,'[1]INTERNAL PARAMETERS-1'!$B$5:$J$44,3,FALSE)</f>
        <v>0</v>
      </c>
      <c r="BB219" s="47">
        <f>ABSYLD1!BB219*VLOOKUP(ABSYLD2!BB$4,'[1]INTERNAL PARAMETERS-1'!$B$5:$J$44,5,FALSE)*VLOOKUP(ABSYLD2!BB$4,'[1]INTERNAL PARAMETERS-1'!$B$5:$J$44,6,FALSE)*VLOOKUP(ABSYLD2!BB$4,'[1]INTERNAL PARAMETERS-1'!$B$5:$J$44,3,FALSE) + ABSYLD1!BB219*(1-VLOOKUP(ABSYLD2!BB$4,'[1]INTERNAL PARAMETERS-1'!$B$5:$J$44,5,FALSE))*VLOOKUP(ABSYLD2!BB$4,'[1]INTERNAL PARAMETERS-1'!$B$5:$J$44,8,FALSE)*VLOOKUP(ABSYLD2!BB$4,'[1]INTERNAL PARAMETERS-1'!$B$5:$J$44,3,FALSE)</f>
        <v>0</v>
      </c>
      <c r="BC219" s="47">
        <f>ABSYLD1!BC219*VLOOKUP(ABSYLD2!BC$4,'[1]INTERNAL PARAMETERS-1'!$B$5:$J$44,5,FALSE)*VLOOKUP(ABSYLD2!BC$4,'[1]INTERNAL PARAMETERS-1'!$B$5:$J$44,6,FALSE)*VLOOKUP(ABSYLD2!BC$4,'[1]INTERNAL PARAMETERS-1'!$B$5:$J$44,3,FALSE) + ABSYLD1!BC219*(1-VLOOKUP(ABSYLD2!BC$4,'[1]INTERNAL PARAMETERS-1'!$B$5:$J$44,5,FALSE))*VLOOKUP(ABSYLD2!BC$4,'[1]INTERNAL PARAMETERS-1'!$B$5:$J$44,8,FALSE)*VLOOKUP(ABSYLD2!BC$4,'[1]INTERNAL PARAMETERS-1'!$B$5:$J$44,3,FALSE)</f>
        <v>0</v>
      </c>
      <c r="BD219" s="47">
        <f>ABSYLD1!BD219*VLOOKUP(ABSYLD2!BD$4,'[1]INTERNAL PARAMETERS-1'!$B$5:$J$44,5,FALSE)*VLOOKUP(ABSYLD2!BD$4,'[1]INTERNAL PARAMETERS-1'!$B$5:$J$44,6,FALSE)*VLOOKUP(ABSYLD2!BD$4,'[1]INTERNAL PARAMETERS-1'!$B$5:$J$44,3,FALSE) + ABSYLD1!BD219*(1-VLOOKUP(ABSYLD2!BD$4,'[1]INTERNAL PARAMETERS-1'!$B$5:$J$44,5,FALSE))*VLOOKUP(ABSYLD2!BD$4,'[1]INTERNAL PARAMETERS-1'!$B$5:$J$44,8,FALSE)*VLOOKUP(ABSYLD2!BD$4,'[1]INTERNAL PARAMETERS-1'!$B$5:$J$44,3,FALSE)</f>
        <v>0</v>
      </c>
      <c r="BE219" s="47">
        <f>ABSYLD1!BE219*VLOOKUP(ABSYLD2!BE$4,'[1]INTERNAL PARAMETERS-1'!$B$5:$J$44,5,FALSE)*VLOOKUP(ABSYLD2!BE$4,'[1]INTERNAL PARAMETERS-1'!$B$5:$J$44,6,FALSE)*VLOOKUP(ABSYLD2!BE$4,'[1]INTERNAL PARAMETERS-1'!$B$5:$J$44,3,FALSE) + ABSYLD1!BE219*(1-VLOOKUP(ABSYLD2!BE$4,'[1]INTERNAL PARAMETERS-1'!$B$5:$J$44,5,FALSE))*VLOOKUP(ABSYLD2!BE$4,'[1]INTERNAL PARAMETERS-1'!$B$5:$J$44,8,FALSE)*VLOOKUP(ABSYLD2!BE$4,'[1]INTERNAL PARAMETERS-1'!$B$5:$J$44,3,FALSE)</f>
        <v>0</v>
      </c>
      <c r="BF219" s="47">
        <f>ABSYLD1!BF219*VLOOKUP(ABSYLD2!BF$4,'[1]INTERNAL PARAMETERS-1'!$B$5:$J$44,5,FALSE)*VLOOKUP(ABSYLD2!BF$4,'[1]INTERNAL PARAMETERS-1'!$B$5:$J$44,6,FALSE)*VLOOKUP(ABSYLD2!BF$4,'[1]INTERNAL PARAMETERS-1'!$B$5:$J$44,3,FALSE) + ABSYLD1!BF219*(1-VLOOKUP(ABSYLD2!BF$4,'[1]INTERNAL PARAMETERS-1'!$B$5:$J$44,5,FALSE))*VLOOKUP(ABSYLD2!BF$4,'[1]INTERNAL PARAMETERS-1'!$B$5:$J$44,8,FALSE)*VLOOKUP(ABSYLD2!BF$4,'[1]INTERNAL PARAMETERS-1'!$B$5:$J$44,3,FALSE)</f>
        <v>0</v>
      </c>
      <c r="BG219" s="47">
        <f>ABSYLD1!BG219*VLOOKUP(ABSYLD2!BG$4,'[1]INTERNAL PARAMETERS-1'!$B$5:$J$44,5,FALSE)*VLOOKUP(ABSYLD2!BG$4,'[1]INTERNAL PARAMETERS-1'!$B$5:$J$44,6,FALSE)*VLOOKUP(ABSYLD2!BG$4,'[1]INTERNAL PARAMETERS-1'!$B$5:$J$44,3,FALSE) + ABSYLD1!BG219*(1-VLOOKUP(ABSYLD2!BG$4,'[1]INTERNAL PARAMETERS-1'!$B$5:$J$44,5,FALSE))*VLOOKUP(ABSYLD2!BG$4,'[1]INTERNAL PARAMETERS-1'!$B$5:$J$44,8,FALSE)*VLOOKUP(ABSYLD2!BG$4,'[1]INTERNAL PARAMETERS-1'!$B$5:$J$44,3,FALSE)</f>
        <v>0</v>
      </c>
      <c r="BH219" s="47">
        <f>ABSYLD1!BH219*VLOOKUP(ABSYLD2!BH$4,'[1]INTERNAL PARAMETERS-1'!$B$5:$J$44,5,FALSE)*VLOOKUP(ABSYLD2!BH$4,'[1]INTERNAL PARAMETERS-1'!$B$5:$J$44,6,FALSE)*VLOOKUP(ABSYLD2!BH$4,'[1]INTERNAL PARAMETERS-1'!$B$5:$J$44,3,FALSE) + ABSYLD1!BH219*(1-VLOOKUP(ABSYLD2!BH$4,'[1]INTERNAL PARAMETERS-1'!$B$5:$J$44,5,FALSE))*VLOOKUP(ABSYLD2!BH$4,'[1]INTERNAL PARAMETERS-1'!$B$5:$J$44,8,FALSE)*VLOOKUP(ABSYLD2!BH$4,'[1]INTERNAL PARAMETERS-1'!$B$5:$J$44,3,FALSE)</f>
        <v>0</v>
      </c>
      <c r="BI219" s="47">
        <f>ABSYLD1!BI219*VLOOKUP(ABSYLD2!BI$4,'[1]INTERNAL PARAMETERS-1'!$B$5:$J$44,5,FALSE)*VLOOKUP(ABSYLD2!BI$4,'[1]INTERNAL PARAMETERS-1'!$B$5:$J$44,6,FALSE)*VLOOKUP(ABSYLD2!BI$4,'[1]INTERNAL PARAMETERS-1'!$B$5:$J$44,3,FALSE) + ABSYLD1!BI219*(1-VLOOKUP(ABSYLD2!BI$4,'[1]INTERNAL PARAMETERS-1'!$B$5:$J$44,5,FALSE))*VLOOKUP(ABSYLD2!BI$4,'[1]INTERNAL PARAMETERS-1'!$B$5:$J$44,8,FALSE)*VLOOKUP(ABSYLD2!BI$4,'[1]INTERNAL PARAMETERS-1'!$B$5:$J$44,3,FALSE)</f>
        <v>0</v>
      </c>
      <c r="BJ219" s="47">
        <f>ABSYLD1!BJ219*VLOOKUP(ABSYLD2!BJ$4,'[1]INTERNAL PARAMETERS-1'!$B$5:$J$44,5,FALSE)*VLOOKUP(ABSYLD2!BJ$4,'[1]INTERNAL PARAMETERS-1'!$B$5:$J$44,6,FALSE)*VLOOKUP(ABSYLD2!BJ$4,'[1]INTERNAL PARAMETERS-1'!$B$5:$J$44,3,FALSE) + ABSYLD1!BJ219*(1-VLOOKUP(ABSYLD2!BJ$4,'[1]INTERNAL PARAMETERS-1'!$B$5:$J$44,5,FALSE))*VLOOKUP(ABSYLD2!BJ$4,'[1]INTERNAL PARAMETERS-1'!$B$5:$J$44,8,FALSE)*VLOOKUP(ABSYLD2!BJ$4,'[1]INTERNAL PARAMETERS-1'!$B$5:$J$44,3,FALSE)</f>
        <v>0</v>
      </c>
      <c r="BK219" s="47">
        <f>ABSYLD1!BK219*VLOOKUP(ABSYLD2!BK$4,'[1]INTERNAL PARAMETERS-1'!$B$5:$J$44,5,FALSE)*VLOOKUP(ABSYLD2!BK$4,'[1]INTERNAL PARAMETERS-1'!$B$5:$J$44,6,FALSE)*VLOOKUP(ABSYLD2!BK$4,'[1]INTERNAL PARAMETERS-1'!$B$5:$J$44,3,FALSE) + ABSYLD1!BK219*(1-VLOOKUP(ABSYLD2!BK$4,'[1]INTERNAL PARAMETERS-1'!$B$5:$J$44,5,FALSE))*VLOOKUP(ABSYLD2!BK$4,'[1]INTERNAL PARAMETERS-1'!$B$5:$J$44,8,FALSE)*VLOOKUP(ABSYLD2!BK$4,'[1]INTERNAL PARAMETERS-1'!$B$5:$J$44,3,FALSE)</f>
        <v>0</v>
      </c>
      <c r="BL219" s="47">
        <f>ABSYLD1!BL219*VLOOKUP(ABSYLD2!BL$4,'[1]INTERNAL PARAMETERS-1'!$B$5:$J$44,5,FALSE)*VLOOKUP(ABSYLD2!BL$4,'[1]INTERNAL PARAMETERS-1'!$B$5:$J$44,6,FALSE)*VLOOKUP(ABSYLD2!BL$4,'[1]INTERNAL PARAMETERS-1'!$B$5:$J$44,3,FALSE) + ABSYLD1!BL219*(1-VLOOKUP(ABSYLD2!BL$4,'[1]INTERNAL PARAMETERS-1'!$B$5:$J$44,5,FALSE))*VLOOKUP(ABSYLD2!BL$4,'[1]INTERNAL PARAMETERS-1'!$B$5:$J$44,8,FALSE)*VLOOKUP(ABSYLD2!BL$4,'[1]INTERNAL PARAMETERS-1'!$B$5:$J$44,3,FALSE)</f>
        <v>0</v>
      </c>
      <c r="BM219" s="47">
        <f>ABSYLD1!BM219*VLOOKUP(ABSYLD2!BM$4,'[1]INTERNAL PARAMETERS-1'!$B$5:$J$44,5,FALSE)*VLOOKUP(ABSYLD2!BM$4,'[1]INTERNAL PARAMETERS-1'!$B$5:$J$44,6,FALSE)*VLOOKUP(ABSYLD2!BM$4,'[1]INTERNAL PARAMETERS-1'!$B$5:$J$44,3,FALSE) + ABSYLD1!BM219*(1-VLOOKUP(ABSYLD2!BM$4,'[1]INTERNAL PARAMETERS-1'!$B$5:$J$44,5,FALSE))*VLOOKUP(ABSYLD2!BM$4,'[1]INTERNAL PARAMETERS-1'!$B$5:$J$44,8,FALSE)*VLOOKUP(ABSYLD2!BM$4,'[1]INTERNAL PARAMETERS-1'!$B$5:$J$44,3,FALSE)</f>
        <v>0</v>
      </c>
      <c r="BN219" s="47">
        <f>ABSYLD1!BN219*VLOOKUP(ABSYLD2!BN$4,'[1]INTERNAL PARAMETERS-1'!$B$5:$J$44,5,FALSE)*VLOOKUP(ABSYLD2!BN$4,'[1]INTERNAL PARAMETERS-1'!$B$5:$J$44,6,FALSE)*VLOOKUP(ABSYLD2!BN$4,'[1]INTERNAL PARAMETERS-1'!$B$5:$J$44,3,FALSE) + ABSYLD1!BN219*(1-VLOOKUP(ABSYLD2!BN$4,'[1]INTERNAL PARAMETERS-1'!$B$5:$J$44,5,FALSE))*VLOOKUP(ABSYLD2!BN$4,'[1]INTERNAL PARAMETERS-1'!$B$5:$J$44,8,FALSE)*VLOOKUP(ABSYLD2!BN$4,'[1]INTERNAL PARAMETERS-1'!$B$5:$J$44,3,FALSE)</f>
        <v>0</v>
      </c>
      <c r="BO219" s="47">
        <f>ABSYLD1!BO219*VLOOKUP(ABSYLD2!BO$4,'[1]INTERNAL PARAMETERS-1'!$B$5:$J$44,5,FALSE)*VLOOKUP(ABSYLD2!BO$4,'[1]INTERNAL PARAMETERS-1'!$B$5:$J$44,6,FALSE)*VLOOKUP(ABSYLD2!BO$4,'[1]INTERNAL PARAMETERS-1'!$B$5:$J$44,3,FALSE) + ABSYLD1!BO219*(1-VLOOKUP(ABSYLD2!BO$4,'[1]INTERNAL PARAMETERS-1'!$B$5:$J$44,5,FALSE))*VLOOKUP(ABSYLD2!BO$4,'[1]INTERNAL PARAMETERS-1'!$B$5:$J$44,8,FALSE)*VLOOKUP(ABSYLD2!BO$4,'[1]INTERNAL PARAMETERS-1'!$B$5:$J$44,3,FALSE)</f>
        <v>0</v>
      </c>
      <c r="BP219" s="47">
        <f>ABSYLD1!BP219*VLOOKUP(ABSYLD2!BP$4,'[1]INTERNAL PARAMETERS-1'!$B$5:$J$44,5,FALSE)*VLOOKUP(ABSYLD2!BP$4,'[1]INTERNAL PARAMETERS-1'!$B$5:$J$44,6,FALSE)*VLOOKUP(ABSYLD2!BP$4,'[1]INTERNAL PARAMETERS-1'!$B$5:$J$44,3,FALSE) + ABSYLD1!BP219*(1-VLOOKUP(ABSYLD2!BP$4,'[1]INTERNAL PARAMETERS-1'!$B$5:$J$44,5,FALSE))*VLOOKUP(ABSYLD2!BP$4,'[1]INTERNAL PARAMETERS-1'!$B$5:$J$44,8,FALSE)*VLOOKUP(ABSYLD2!BP$4,'[1]INTERNAL PARAMETERS-1'!$B$5:$J$44,3,FALSE)</f>
        <v>0</v>
      </c>
      <c r="BQ219" s="47">
        <f>ABSYLD1!BQ219*VLOOKUP(ABSYLD2!BQ$4,'[1]INTERNAL PARAMETERS-1'!$B$5:$J$44,5,FALSE)*VLOOKUP(ABSYLD2!BQ$4,'[1]INTERNAL PARAMETERS-1'!$B$5:$J$44,6,FALSE)*VLOOKUP(ABSYLD2!BQ$4,'[1]INTERNAL PARAMETERS-1'!$B$5:$J$44,3,FALSE) + ABSYLD1!BQ219*(1-VLOOKUP(ABSYLD2!BQ$4,'[1]INTERNAL PARAMETERS-1'!$B$5:$J$44,5,FALSE))*VLOOKUP(ABSYLD2!BQ$4,'[1]INTERNAL PARAMETERS-1'!$B$5:$J$44,8,FALSE)*VLOOKUP(ABSYLD2!BQ$4,'[1]INTERNAL PARAMETERS-1'!$B$5:$J$44,3,FALSE)</f>
        <v>0</v>
      </c>
      <c r="BR219" s="47">
        <f>ABSYLD1!BR219*VLOOKUP(ABSYLD2!BR$4,'[1]INTERNAL PARAMETERS-1'!$B$5:$J$44,5,FALSE)*VLOOKUP(ABSYLD2!BR$4,'[1]INTERNAL PARAMETERS-1'!$B$5:$J$44,6,FALSE)*VLOOKUP(ABSYLD2!BR$4,'[1]INTERNAL PARAMETERS-1'!$B$5:$J$44,3,FALSE) + ABSYLD1!BR219*(1-VLOOKUP(ABSYLD2!BR$4,'[1]INTERNAL PARAMETERS-1'!$B$5:$J$44,5,FALSE))*VLOOKUP(ABSYLD2!BR$4,'[1]INTERNAL PARAMETERS-1'!$B$5:$J$44,8,FALSE)*VLOOKUP(ABSYLD2!BR$4,'[1]INTERNAL PARAMETERS-1'!$B$5:$J$44,3,FALSE)</f>
        <v>0</v>
      </c>
      <c r="BS219" s="47">
        <f>ABSYLD1!BS219*VLOOKUP(ABSYLD2!BS$4,'[1]INTERNAL PARAMETERS-1'!$B$5:$J$44,5,FALSE)*VLOOKUP(ABSYLD2!BS$4,'[1]INTERNAL PARAMETERS-1'!$B$5:$J$44,6,FALSE)*VLOOKUP(ABSYLD2!BS$4,'[1]INTERNAL PARAMETERS-1'!$B$5:$J$44,3,FALSE) + ABSYLD1!BS219*(1-VLOOKUP(ABSYLD2!BS$4,'[1]INTERNAL PARAMETERS-1'!$B$5:$J$44,5,FALSE))*VLOOKUP(ABSYLD2!BS$4,'[1]INTERNAL PARAMETERS-1'!$B$5:$J$44,8,FALSE)*VLOOKUP(ABSYLD2!BS$4,'[1]INTERNAL PARAMETERS-1'!$B$5:$J$44,3,FALSE)</f>
        <v>0</v>
      </c>
      <c r="BT219" s="47">
        <f>ABSYLD1!BT219*VLOOKUP(ABSYLD2!BT$4,'[1]INTERNAL PARAMETERS-1'!$B$5:$J$44,5,FALSE)*VLOOKUP(ABSYLD2!BT$4,'[1]INTERNAL PARAMETERS-1'!$B$5:$J$44,6,FALSE)*VLOOKUP(ABSYLD2!BT$4,'[1]INTERNAL PARAMETERS-1'!$B$5:$J$44,3,FALSE) + ABSYLD1!BT219*(1-VLOOKUP(ABSYLD2!BT$4,'[1]INTERNAL PARAMETERS-1'!$B$5:$J$44,5,FALSE))*VLOOKUP(ABSYLD2!BT$4,'[1]INTERNAL PARAMETERS-1'!$B$5:$J$44,8,FALSE)*VLOOKUP(ABSYLD2!BT$4,'[1]INTERNAL PARAMETERS-1'!$B$5:$J$44,3,FALSE)</f>
        <v>0</v>
      </c>
      <c r="BU219" s="47">
        <f>ABSYLD1!BU219*VLOOKUP(ABSYLD2!BU$4,'[1]INTERNAL PARAMETERS-1'!$B$5:$J$44,5,FALSE)*VLOOKUP(ABSYLD2!BU$4,'[1]INTERNAL PARAMETERS-1'!$B$5:$J$44,6,FALSE)*VLOOKUP(ABSYLD2!BU$4,'[1]INTERNAL PARAMETERS-1'!$B$5:$J$44,3,FALSE) + ABSYLD1!BU219*(1-VLOOKUP(ABSYLD2!BU$4,'[1]INTERNAL PARAMETERS-1'!$B$5:$J$44,5,FALSE))*VLOOKUP(ABSYLD2!BU$4,'[1]INTERNAL PARAMETERS-1'!$B$5:$J$44,8,FALSE)*VLOOKUP(ABSYLD2!BU$4,'[1]INTERNAL PARAMETERS-1'!$B$5:$J$44,3,FALSE)</f>
        <v>0</v>
      </c>
      <c r="BV219" s="47">
        <f>ABSYLD1!BV219*VLOOKUP(ABSYLD2!BV$4,'[1]INTERNAL PARAMETERS-1'!$B$5:$J$44,5,FALSE)*VLOOKUP(ABSYLD2!BV$4,'[1]INTERNAL PARAMETERS-1'!$B$5:$J$44,6,FALSE)*VLOOKUP(ABSYLD2!BV$4,'[1]INTERNAL PARAMETERS-1'!$B$5:$J$44,3,FALSE) + ABSYLD1!BV219*(1-VLOOKUP(ABSYLD2!BV$4,'[1]INTERNAL PARAMETERS-1'!$B$5:$J$44,5,FALSE))*VLOOKUP(ABSYLD2!BV$4,'[1]INTERNAL PARAMETERS-1'!$B$5:$J$44,8,FALSE)*VLOOKUP(ABSYLD2!BV$4,'[1]INTERNAL PARAMETERS-1'!$B$5:$J$44,3,FALSE)</f>
        <v>0</v>
      </c>
      <c r="BW219" s="47">
        <f>ABSYLD1!BW219*VLOOKUP(ABSYLD2!BW$4,'[1]INTERNAL PARAMETERS-1'!$B$5:$J$44,5,FALSE)*VLOOKUP(ABSYLD2!BW$4,'[1]INTERNAL PARAMETERS-1'!$B$5:$J$44,6,FALSE)*VLOOKUP(ABSYLD2!BW$4,'[1]INTERNAL PARAMETERS-1'!$B$5:$J$44,3,FALSE) + ABSYLD1!BW219*(1-VLOOKUP(ABSYLD2!BW$4,'[1]INTERNAL PARAMETERS-1'!$B$5:$J$44,5,FALSE))*VLOOKUP(ABSYLD2!BW$4,'[1]INTERNAL PARAMETERS-1'!$B$5:$J$44,8,FALSE)*VLOOKUP(ABSYLD2!BW$4,'[1]INTERNAL PARAMETERS-1'!$B$5:$J$44,3,FALSE)</f>
        <v>0</v>
      </c>
      <c r="BX219" s="47">
        <f>ABSYLD1!BX219*VLOOKUP(ABSYLD2!BX$4,'[1]INTERNAL PARAMETERS-1'!$B$5:$J$44,5,FALSE)*VLOOKUP(ABSYLD2!BX$4,'[1]INTERNAL PARAMETERS-1'!$B$5:$J$44,6,FALSE)*VLOOKUP(ABSYLD2!BX$4,'[1]INTERNAL PARAMETERS-1'!$B$5:$J$44,3,FALSE) + ABSYLD1!BX219*(1-VLOOKUP(ABSYLD2!BX$4,'[1]INTERNAL PARAMETERS-1'!$B$5:$J$44,5,FALSE))*VLOOKUP(ABSYLD2!BX$4,'[1]INTERNAL PARAMETERS-1'!$B$5:$J$44,8,FALSE)*VLOOKUP(ABSYLD2!BX$4,'[1]INTERNAL PARAMETERS-1'!$B$5:$J$44,3,FALSE)</f>
        <v>0</v>
      </c>
      <c r="BY219" s="47">
        <f>ABSYLD1!BY219*VLOOKUP(ABSYLD2!BY$4,'[1]INTERNAL PARAMETERS-1'!$B$5:$J$44,5,FALSE)*VLOOKUP(ABSYLD2!BY$4,'[1]INTERNAL PARAMETERS-1'!$B$5:$J$44,6,FALSE)*VLOOKUP(ABSYLD2!BY$4,'[1]INTERNAL PARAMETERS-1'!$B$5:$J$44,3,FALSE) + ABSYLD1!BY219*(1-VLOOKUP(ABSYLD2!BY$4,'[1]INTERNAL PARAMETERS-1'!$B$5:$J$44,5,FALSE))*VLOOKUP(ABSYLD2!BY$4,'[1]INTERNAL PARAMETERS-1'!$B$5:$J$44,8,FALSE)*VLOOKUP(ABSYLD2!BY$4,'[1]INTERNAL PARAMETERS-1'!$B$5:$J$44,3,FALSE)</f>
        <v>0</v>
      </c>
      <c r="BZ219" s="47">
        <f>ABSYLD1!BZ219*VLOOKUP(ABSYLD2!BZ$4,'[1]INTERNAL PARAMETERS-1'!$B$5:$J$44,5,FALSE)*VLOOKUP(ABSYLD2!BZ$4,'[1]INTERNAL PARAMETERS-1'!$B$5:$J$44,6,FALSE)*VLOOKUP(ABSYLD2!BZ$4,'[1]INTERNAL PARAMETERS-1'!$B$5:$J$44,3,FALSE) + ABSYLD1!BZ219*(1-VLOOKUP(ABSYLD2!BZ$4,'[1]INTERNAL PARAMETERS-1'!$B$5:$J$44,5,FALSE))*VLOOKUP(ABSYLD2!BZ$4,'[1]INTERNAL PARAMETERS-1'!$B$5:$J$44,8,FALSE)*VLOOKUP(ABSYLD2!BZ$4,'[1]INTERNAL PARAMETERS-1'!$B$5:$J$44,3,FALSE)</f>
        <v>0</v>
      </c>
      <c r="CA219" s="47">
        <f>ABSYLD1!CA219*VLOOKUP(ABSYLD2!CA$4,'[1]INTERNAL PARAMETERS-1'!$B$5:$J$44,5,FALSE)*VLOOKUP(ABSYLD2!CA$4,'[1]INTERNAL PARAMETERS-1'!$B$5:$J$44,6,FALSE)*VLOOKUP(ABSYLD2!CA$4,'[1]INTERNAL PARAMETERS-1'!$B$5:$J$44,3,FALSE) + ABSYLD1!CA219*(1-VLOOKUP(ABSYLD2!CA$4,'[1]INTERNAL PARAMETERS-1'!$B$5:$J$44,5,FALSE))*VLOOKUP(ABSYLD2!CA$4,'[1]INTERNAL PARAMETERS-1'!$B$5:$J$44,8,FALSE)*VLOOKUP(ABSYLD2!CA$4,'[1]INTERNAL PARAMETERS-1'!$B$5:$J$44,3,FALSE)</f>
        <v>0</v>
      </c>
      <c r="CB219" s="47">
        <f>ABSYLD1!CB219*VLOOKUP(ABSYLD2!CB$4,'[1]INTERNAL PARAMETERS-1'!$B$5:$J$44,5,FALSE)*VLOOKUP(ABSYLD2!CB$4,'[1]INTERNAL PARAMETERS-1'!$B$5:$J$44,6,FALSE)*VLOOKUP(ABSYLD2!CB$4,'[1]INTERNAL PARAMETERS-1'!$B$5:$J$44,3,FALSE) + ABSYLD1!CB219*(1-VLOOKUP(ABSYLD2!CB$4,'[1]INTERNAL PARAMETERS-1'!$B$5:$J$44,5,FALSE))*VLOOKUP(ABSYLD2!CB$4,'[1]INTERNAL PARAMETERS-1'!$B$5:$J$44,8,FALSE)*VLOOKUP(ABSYLD2!CB$4,'[1]INTERNAL PARAMETERS-1'!$B$5:$J$44,3,FALSE)</f>
        <v>0</v>
      </c>
      <c r="CC219" s="47">
        <f>ABSYLD1!CC219*VLOOKUP(ABSYLD2!CC$4,'[1]INTERNAL PARAMETERS-1'!$B$5:$J$44,5,FALSE)*VLOOKUP(ABSYLD2!CC$4,'[1]INTERNAL PARAMETERS-1'!$B$5:$J$44,6,FALSE)*VLOOKUP(ABSYLD2!CC$4,'[1]INTERNAL PARAMETERS-1'!$B$5:$J$44,3,FALSE) + ABSYLD1!CC219*(1-VLOOKUP(ABSYLD2!CC$4,'[1]INTERNAL PARAMETERS-1'!$B$5:$J$44,5,FALSE))*VLOOKUP(ABSYLD2!CC$4,'[1]INTERNAL PARAMETERS-1'!$B$5:$J$44,8,FALSE)*VLOOKUP(ABSYLD2!CC$4,'[1]INTERNAL PARAMETERS-1'!$B$5:$J$44,3,FALSE)</f>
        <v>0</v>
      </c>
      <c r="CD219" s="47">
        <f>ABSYLD1!CD219*VLOOKUP(ABSYLD2!CD$4,'[1]INTERNAL PARAMETERS-1'!$B$5:$J$44,5,FALSE)*VLOOKUP(ABSYLD2!CD$4,'[1]INTERNAL PARAMETERS-1'!$B$5:$J$44,6,FALSE)*VLOOKUP(ABSYLD2!CD$4,'[1]INTERNAL PARAMETERS-1'!$B$5:$J$44,3,FALSE) + ABSYLD1!CD219*(1-VLOOKUP(ABSYLD2!CD$4,'[1]INTERNAL PARAMETERS-1'!$B$5:$J$44,5,FALSE))*VLOOKUP(ABSYLD2!CD$4,'[1]INTERNAL PARAMETERS-1'!$B$5:$J$44,8,FALSE)*VLOOKUP(ABSYLD2!CD$4,'[1]INTERNAL PARAMETERS-1'!$B$5:$J$44,3,FALSE)</f>
        <v>0</v>
      </c>
      <c r="CE219" s="47">
        <f>ABSYLD1!CE219*VLOOKUP(ABSYLD2!CE$4,'[1]INTERNAL PARAMETERS-1'!$B$5:$J$44,5,FALSE)*VLOOKUP(ABSYLD2!CE$4,'[1]INTERNAL PARAMETERS-1'!$B$5:$J$44,6,FALSE)*VLOOKUP(ABSYLD2!CE$4,'[1]INTERNAL PARAMETERS-1'!$B$5:$J$44,3,FALSE) + ABSYLD1!CE219*(1-VLOOKUP(ABSYLD2!CE$4,'[1]INTERNAL PARAMETERS-1'!$B$5:$J$44,5,FALSE))*VLOOKUP(ABSYLD2!CE$4,'[1]INTERNAL PARAMETERS-1'!$B$5:$J$44,8,FALSE)*VLOOKUP(ABSYLD2!CE$4,'[1]INTERNAL PARAMETERS-1'!$B$5:$J$44,3,FALSE)</f>
        <v>0</v>
      </c>
      <c r="CF219" s="47">
        <f>ABSYLD1!CF219*VLOOKUP(ABSYLD2!CF$4,'[1]INTERNAL PARAMETERS-1'!$B$5:$J$44,5,FALSE)*VLOOKUP(ABSYLD2!CF$4,'[1]INTERNAL PARAMETERS-1'!$B$5:$J$44,6,FALSE)*VLOOKUP(ABSYLD2!CF$4,'[1]INTERNAL PARAMETERS-1'!$B$5:$J$44,3,FALSE) + ABSYLD1!CF219*(1-VLOOKUP(ABSYLD2!CF$4,'[1]INTERNAL PARAMETERS-1'!$B$5:$J$44,5,FALSE))*VLOOKUP(ABSYLD2!CF$4,'[1]INTERNAL PARAMETERS-1'!$B$5:$J$44,8,FALSE)*VLOOKUP(ABSYLD2!CF$4,'[1]INTERNAL PARAMETERS-1'!$B$5:$J$44,3,FALSE)</f>
        <v>0</v>
      </c>
      <c r="CG219" s="47">
        <f>ABSYLD1!CG219*VLOOKUP(ABSYLD2!CG$4,'[1]INTERNAL PARAMETERS-1'!$B$5:$J$44,5,FALSE)*VLOOKUP(ABSYLD2!CG$4,'[1]INTERNAL PARAMETERS-1'!$B$5:$J$44,6,FALSE)*VLOOKUP(ABSYLD2!CG$4,'[1]INTERNAL PARAMETERS-1'!$B$5:$J$44,3,FALSE) + ABSYLD1!CG219*(1-VLOOKUP(ABSYLD2!CG$4,'[1]INTERNAL PARAMETERS-1'!$B$5:$J$44,5,FALSE))*VLOOKUP(ABSYLD2!CG$4,'[1]INTERNAL PARAMETERS-1'!$B$5:$J$44,8,FALSE)*VLOOKUP(ABSYLD2!CG$4,'[1]INTERNAL PARAMETERS-1'!$B$5:$J$44,3,FALSE)</f>
        <v>0</v>
      </c>
      <c r="CH219" s="46">
        <f>ABSYLD1!CH219*VLOOKUP(ABSYLD2!CH$4,'[1]INTERNAL PARAMETERS-1'!$B$5:$J$44,5,FALSE)*VLOOKUP(ABSYLD2!CH$4,'[1]INTERNAL PARAMETERS-1'!$B$5:$J$44,6,FALSE)*VLOOKUP(ABSYLD2!CH$4,'[1]INTERNAL PARAMETERS-1'!$B$5:$J$44,3,FALSE) + ABSYLD1!CH219*(1-VLOOKUP(ABSYLD2!CH$4,'[1]INTERNAL PARAMETERS-1'!$B$5:$J$44,5,FALSE))*VLOOKUP(ABSYLD2!CH$4,'[1]INTERNAL PARAMETERS-1'!$B$5:$J$44,8,FALSE)*VLOOKUP(ABSYLD2!CH$4,'[1]INTERNAL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>
      <c r="B220" s="61" t="s">
        <v>7</v>
      </c>
      <c r="C220" s="60" t="s">
        <v>71</v>
      </c>
      <c r="D220" s="60" t="s">
        <v>70</v>
      </c>
      <c r="E220" s="137">
        <f>ABS!AL220</f>
        <v>0</v>
      </c>
      <c r="F220" s="59">
        <f>'[1]INTERNAL PARAMETERS-1'!M22</f>
        <v>5.05</v>
      </c>
      <c r="G220" s="48">
        <f>ABSYLD1!G220*VLOOKUP(ABSYLD2!G$4,'[1]INTERNAL PARAMETERS-1'!$B$5:$J$44,5,FALSE)*VLOOKUP(ABSYLD2!G$4,'[1]INTERNAL PARAMETERS-1'!$B$5:$J$44,7,FALSE)*ABSYLD2!$F220 + ABSYLD1!G220*(1-VLOOKUP(ABSYLD2!G$4,'[1]INTERNAL PARAMETERS-1'!$B$5:$J$44,5,FALSE))*VLOOKUP(ABSYLD2!G$4,'[1]INTERNAL PARAMETERS-1'!$B$5:$J$44,9,FALSE)*ABSYLD2!$F220</f>
        <v>0</v>
      </c>
      <c r="H220" s="47">
        <f>ABSYLD1!H220*VLOOKUP(ABSYLD2!H$4,'[1]INTERNAL PARAMETERS-1'!$B$5:$J$44,5,FALSE)*VLOOKUP(ABSYLD2!H$4,'[1]INTERNAL PARAMETERS-1'!$B$5:$J$44,7,FALSE)*ABSYLD2!$F220 + ABSYLD1!H220*(1-VLOOKUP(ABSYLD2!H$4,'[1]INTERNAL PARAMETERS-1'!$B$5:$J$44,5,FALSE))*VLOOKUP(ABSYLD2!H$4,'[1]INTERNAL PARAMETERS-1'!$B$5:$J$44,9,FALSE)*ABSYLD2!$F220</f>
        <v>0</v>
      </c>
      <c r="I220" s="47">
        <f>ABSYLD1!I220*VLOOKUP(ABSYLD2!I$4,'[1]INTERNAL PARAMETERS-1'!$B$5:$J$44,5,FALSE)*VLOOKUP(ABSYLD2!I$4,'[1]INTERNAL PARAMETERS-1'!$B$5:$J$44,7,FALSE)*ABSYLD2!$F220 + ABSYLD1!I220*(1-VLOOKUP(ABSYLD2!I$4,'[1]INTERNAL PARAMETERS-1'!$B$5:$J$44,5,FALSE))*VLOOKUP(ABSYLD2!I$4,'[1]INTERNAL PARAMETERS-1'!$B$5:$J$44,9,FALSE)*ABSYLD2!$F220</f>
        <v>0</v>
      </c>
      <c r="J220" s="47">
        <f>ABSYLD1!J220*VLOOKUP(ABSYLD2!J$4,'[1]INTERNAL PARAMETERS-1'!$B$5:$J$44,5,FALSE)*VLOOKUP(ABSYLD2!J$4,'[1]INTERNAL PARAMETERS-1'!$B$5:$J$44,7,FALSE)*ABSYLD2!$F220 + ABSYLD1!J220*(1-VLOOKUP(ABSYLD2!J$4,'[1]INTERNAL PARAMETERS-1'!$B$5:$J$44,5,FALSE))*VLOOKUP(ABSYLD2!J$4,'[1]INTERNAL PARAMETERS-1'!$B$5:$J$44,9,FALSE)*ABSYLD2!$F220</f>
        <v>0</v>
      </c>
      <c r="K220" s="47">
        <f>ABSYLD1!K220*VLOOKUP(ABSYLD2!K$4,'[1]INTERNAL PARAMETERS-1'!$B$5:$J$44,5,FALSE)*VLOOKUP(ABSYLD2!K$4,'[1]INTERNAL PARAMETERS-1'!$B$5:$J$44,7,FALSE)*ABSYLD2!$F220 + ABSYLD1!K220*(1-VLOOKUP(ABSYLD2!K$4,'[1]INTERNAL PARAMETERS-1'!$B$5:$J$44,5,FALSE))*VLOOKUP(ABSYLD2!K$4,'[1]INTERNAL PARAMETERS-1'!$B$5:$J$44,9,FALSE)*ABSYLD2!$F220</f>
        <v>0</v>
      </c>
      <c r="L220" s="47">
        <f>ABSYLD1!L220*VLOOKUP(ABSYLD2!L$4,'[1]INTERNAL PARAMETERS-1'!$B$5:$J$44,5,FALSE)*VLOOKUP(ABSYLD2!L$4,'[1]INTERNAL PARAMETERS-1'!$B$5:$J$44,7,FALSE)*ABSYLD2!$F220 + ABSYLD1!L220*(1-VLOOKUP(ABSYLD2!L$4,'[1]INTERNAL PARAMETERS-1'!$B$5:$J$44,5,FALSE))*VLOOKUP(ABSYLD2!L$4,'[1]INTERNAL PARAMETERS-1'!$B$5:$J$44,9,FALSE)*ABSYLD2!$F220</f>
        <v>0</v>
      </c>
      <c r="M220" s="47">
        <f>ABSYLD1!M220*VLOOKUP(ABSYLD2!M$4,'[1]INTERNAL PARAMETERS-1'!$B$5:$J$44,5,FALSE)*VLOOKUP(ABSYLD2!M$4,'[1]INTERNAL PARAMETERS-1'!$B$5:$J$44,7,FALSE)*ABSYLD2!$F220 + ABSYLD1!M220*(1-VLOOKUP(ABSYLD2!M$4,'[1]INTERNAL PARAMETERS-1'!$B$5:$J$44,5,FALSE))*VLOOKUP(ABSYLD2!M$4,'[1]INTERNAL PARAMETERS-1'!$B$5:$J$44,9,FALSE)*ABSYLD2!$F220</f>
        <v>0</v>
      </c>
      <c r="N220" s="47">
        <f>ABSYLD1!N220*VLOOKUP(ABSYLD2!N$4,'[1]INTERNAL PARAMETERS-1'!$B$5:$J$44,5,FALSE)*VLOOKUP(ABSYLD2!N$4,'[1]INTERNAL PARAMETERS-1'!$B$5:$J$44,7,FALSE)*ABSYLD2!$F220 + ABSYLD1!N220*(1-VLOOKUP(ABSYLD2!N$4,'[1]INTERNAL PARAMETERS-1'!$B$5:$J$44,5,FALSE))*VLOOKUP(ABSYLD2!N$4,'[1]INTERNAL PARAMETERS-1'!$B$5:$J$44,9,FALSE)*ABSYLD2!$F220</f>
        <v>0</v>
      </c>
      <c r="O220" s="47">
        <f>ABSYLD1!O220*VLOOKUP(ABSYLD2!O$4,'[1]INTERNAL PARAMETERS-1'!$B$5:$J$44,5,FALSE)*VLOOKUP(ABSYLD2!O$4,'[1]INTERNAL PARAMETERS-1'!$B$5:$J$44,7,FALSE)*ABSYLD2!$F220 + ABSYLD1!O220*(1-VLOOKUP(ABSYLD2!O$4,'[1]INTERNAL PARAMETERS-1'!$B$5:$J$44,5,FALSE))*VLOOKUP(ABSYLD2!O$4,'[1]INTERNAL PARAMETERS-1'!$B$5:$J$44,9,FALSE)*ABSYLD2!$F220</f>
        <v>0</v>
      </c>
      <c r="P220" s="47">
        <f>ABSYLD1!P220*VLOOKUP(ABSYLD2!P$4,'[1]INTERNAL PARAMETERS-1'!$B$5:$J$44,5,FALSE)*VLOOKUP(ABSYLD2!P$4,'[1]INTERNAL PARAMETERS-1'!$B$5:$J$44,7,FALSE)*ABSYLD2!$F220 + ABSYLD1!P220*(1-VLOOKUP(ABSYLD2!P$4,'[1]INTERNAL PARAMETERS-1'!$B$5:$J$44,5,FALSE))*VLOOKUP(ABSYLD2!P$4,'[1]INTERNAL PARAMETERS-1'!$B$5:$J$44,9,FALSE)*ABSYLD2!$F220</f>
        <v>0</v>
      </c>
      <c r="Q220" s="47">
        <f>ABSYLD1!Q220*VLOOKUP(ABSYLD2!Q$4,'[1]INTERNAL PARAMETERS-1'!$B$5:$J$44,5,FALSE)*VLOOKUP(ABSYLD2!Q$4,'[1]INTERNAL PARAMETERS-1'!$B$5:$J$44,7,FALSE)*ABSYLD2!$F220 + ABSYLD1!Q220*(1-VLOOKUP(ABSYLD2!Q$4,'[1]INTERNAL PARAMETERS-1'!$B$5:$J$44,5,FALSE))*VLOOKUP(ABSYLD2!Q$4,'[1]INTERNAL PARAMETERS-1'!$B$5:$J$44,9,FALSE)*ABSYLD2!$F220</f>
        <v>0</v>
      </c>
      <c r="R220" s="47">
        <f>ABSYLD1!R220*VLOOKUP(ABSYLD2!R$4,'[1]INTERNAL PARAMETERS-1'!$B$5:$J$44,5,FALSE)*VLOOKUP(ABSYLD2!R$4,'[1]INTERNAL PARAMETERS-1'!$B$5:$J$44,7,FALSE)*ABSYLD2!$F220 + ABSYLD1!R220*(1-VLOOKUP(ABSYLD2!R$4,'[1]INTERNAL PARAMETERS-1'!$B$5:$J$44,5,FALSE))*VLOOKUP(ABSYLD2!R$4,'[1]INTERNAL PARAMETERS-1'!$B$5:$J$44,9,FALSE)*ABSYLD2!$F220</f>
        <v>0</v>
      </c>
      <c r="S220" s="47">
        <f>ABSYLD1!S220*VLOOKUP(ABSYLD2!S$4,'[1]INTERNAL PARAMETERS-1'!$B$5:$J$44,5,FALSE)*VLOOKUP(ABSYLD2!S$4,'[1]INTERNAL PARAMETERS-1'!$B$5:$J$44,7,FALSE)*ABSYLD2!$F220 + ABSYLD1!S220*(1-VLOOKUP(ABSYLD2!S$4,'[1]INTERNAL PARAMETERS-1'!$B$5:$J$44,5,FALSE))*VLOOKUP(ABSYLD2!S$4,'[1]INTERNAL PARAMETERS-1'!$B$5:$J$44,9,FALSE)*ABSYLD2!$F220</f>
        <v>0</v>
      </c>
      <c r="T220" s="47">
        <f>ABSYLD1!T220*VLOOKUP(ABSYLD2!T$4,'[1]INTERNAL PARAMETERS-1'!$B$5:$J$44,5,FALSE)*VLOOKUP(ABSYLD2!T$4,'[1]INTERNAL PARAMETERS-1'!$B$5:$J$44,7,FALSE)*ABSYLD2!$F220 + ABSYLD1!T220*(1-VLOOKUP(ABSYLD2!T$4,'[1]INTERNAL PARAMETERS-1'!$B$5:$J$44,5,FALSE))*VLOOKUP(ABSYLD2!T$4,'[1]INTERNAL PARAMETERS-1'!$B$5:$J$44,9,FALSE)*ABSYLD2!$F220</f>
        <v>0</v>
      </c>
      <c r="U220" s="47">
        <f>ABSYLD1!U220*VLOOKUP(ABSYLD2!U$4,'[1]INTERNAL PARAMETERS-1'!$B$5:$J$44,5,FALSE)*VLOOKUP(ABSYLD2!U$4,'[1]INTERNAL PARAMETERS-1'!$B$5:$J$44,7,FALSE)*ABSYLD2!$F220 + ABSYLD1!U220*(1-VLOOKUP(ABSYLD2!U$4,'[1]INTERNAL PARAMETERS-1'!$B$5:$J$44,5,FALSE))*VLOOKUP(ABSYLD2!U$4,'[1]INTERNAL PARAMETERS-1'!$B$5:$J$44,9,FALSE)*ABSYLD2!$F220</f>
        <v>0</v>
      </c>
      <c r="V220" s="47">
        <f>ABSYLD1!V220*VLOOKUP(ABSYLD2!V$4,'[1]INTERNAL PARAMETERS-1'!$B$5:$J$44,5,FALSE)*VLOOKUP(ABSYLD2!V$4,'[1]INTERNAL PARAMETERS-1'!$B$5:$J$44,7,FALSE)*ABSYLD2!$F220 + ABSYLD1!V220*(1-VLOOKUP(ABSYLD2!V$4,'[1]INTERNAL PARAMETERS-1'!$B$5:$J$44,5,FALSE))*VLOOKUP(ABSYLD2!V$4,'[1]INTERNAL PARAMETERS-1'!$B$5:$J$44,9,FALSE)*ABSYLD2!$F220</f>
        <v>0</v>
      </c>
      <c r="W220" s="47">
        <f>ABSYLD1!W220*VLOOKUP(ABSYLD2!W$4,'[1]INTERNAL PARAMETERS-1'!$B$5:$J$44,5,FALSE)*VLOOKUP(ABSYLD2!W$4,'[1]INTERNAL PARAMETERS-1'!$B$5:$J$44,7,FALSE)*ABSYLD2!$F220 + ABSYLD1!W220*(1-VLOOKUP(ABSYLD2!W$4,'[1]INTERNAL PARAMETERS-1'!$B$5:$J$44,5,FALSE))*VLOOKUP(ABSYLD2!W$4,'[1]INTERNAL PARAMETERS-1'!$B$5:$J$44,9,FALSE)*ABSYLD2!$F220</f>
        <v>0</v>
      </c>
      <c r="X220" s="47">
        <f>ABSYLD1!X220*VLOOKUP(ABSYLD2!X$4,'[1]INTERNAL PARAMETERS-1'!$B$5:$J$44,5,FALSE)*VLOOKUP(ABSYLD2!X$4,'[1]INTERNAL PARAMETERS-1'!$B$5:$J$44,7,FALSE)*ABSYLD2!$F220 + ABSYLD1!X220*(1-VLOOKUP(ABSYLD2!X$4,'[1]INTERNAL PARAMETERS-1'!$B$5:$J$44,5,FALSE))*VLOOKUP(ABSYLD2!X$4,'[1]INTERNAL PARAMETERS-1'!$B$5:$J$44,9,FALSE)*ABSYLD2!$F220</f>
        <v>0</v>
      </c>
      <c r="Y220" s="47">
        <f>ABSYLD1!Y220*VLOOKUP(ABSYLD2!Y$4,'[1]INTERNAL PARAMETERS-1'!$B$5:$J$44,5,FALSE)*VLOOKUP(ABSYLD2!Y$4,'[1]INTERNAL PARAMETERS-1'!$B$5:$J$44,7,FALSE)*ABSYLD2!$F220 + ABSYLD1!Y220*(1-VLOOKUP(ABSYLD2!Y$4,'[1]INTERNAL PARAMETERS-1'!$B$5:$J$44,5,FALSE))*VLOOKUP(ABSYLD2!Y$4,'[1]INTERNAL PARAMETERS-1'!$B$5:$J$44,9,FALSE)*ABSYLD2!$F220</f>
        <v>0</v>
      </c>
      <c r="Z220" s="47">
        <f>ABSYLD1!Z220*VLOOKUP(ABSYLD2!Z$4,'[1]INTERNAL PARAMETERS-1'!$B$5:$J$44,5,FALSE)*VLOOKUP(ABSYLD2!Z$4,'[1]INTERNAL PARAMETERS-1'!$B$5:$J$44,7,FALSE)*ABSYLD2!$F220 + ABSYLD1!Z220*(1-VLOOKUP(ABSYLD2!Z$4,'[1]INTERNAL PARAMETERS-1'!$B$5:$J$44,5,FALSE))*VLOOKUP(ABSYLD2!Z$4,'[1]INTERNAL PARAMETERS-1'!$B$5:$J$44,9,FALSE)*ABSYLD2!$F220</f>
        <v>0</v>
      </c>
      <c r="AA220" s="47">
        <f>ABSYLD1!AA220*VLOOKUP(ABSYLD2!AA$4,'[1]INTERNAL PARAMETERS-1'!$B$5:$J$44,5,FALSE)*VLOOKUP(ABSYLD2!AA$4,'[1]INTERNAL PARAMETERS-1'!$B$5:$J$44,7,FALSE)*ABSYLD2!$F220 + ABSYLD1!AA220*(1-VLOOKUP(ABSYLD2!AA$4,'[1]INTERNAL PARAMETERS-1'!$B$5:$J$44,5,FALSE))*VLOOKUP(ABSYLD2!AA$4,'[1]INTERNAL PARAMETERS-1'!$B$5:$J$44,9,FALSE)*ABSYLD2!$F220</f>
        <v>0</v>
      </c>
      <c r="AB220" s="47">
        <f>ABSYLD1!AB220*VLOOKUP(ABSYLD2!AB$4,'[1]INTERNAL PARAMETERS-1'!$B$5:$J$44,5,FALSE)*VLOOKUP(ABSYLD2!AB$4,'[1]INTERNAL PARAMETERS-1'!$B$5:$J$44,7,FALSE)*ABSYLD2!$F220 + ABSYLD1!AB220*(1-VLOOKUP(ABSYLD2!AB$4,'[1]INTERNAL PARAMETERS-1'!$B$5:$J$44,5,FALSE))*VLOOKUP(ABSYLD2!AB$4,'[1]INTERNAL PARAMETERS-1'!$B$5:$J$44,9,FALSE)*ABSYLD2!$F220</f>
        <v>0</v>
      </c>
      <c r="AC220" s="47">
        <f>ABSYLD1!AC220*VLOOKUP(ABSYLD2!AC$4,'[1]INTERNAL PARAMETERS-1'!$B$5:$J$44,5,FALSE)*VLOOKUP(ABSYLD2!AC$4,'[1]INTERNAL PARAMETERS-1'!$B$5:$J$44,7,FALSE)*ABSYLD2!$F220 + ABSYLD1!AC220*(1-VLOOKUP(ABSYLD2!AC$4,'[1]INTERNAL PARAMETERS-1'!$B$5:$J$44,5,FALSE))*VLOOKUP(ABSYLD2!AC$4,'[1]INTERNAL PARAMETERS-1'!$B$5:$J$44,9,FALSE)*ABSYLD2!$F220</f>
        <v>0</v>
      </c>
      <c r="AD220" s="47">
        <f>ABSYLD1!AD220*VLOOKUP(ABSYLD2!AD$4,'[1]INTERNAL PARAMETERS-1'!$B$5:$J$44,5,FALSE)*VLOOKUP(ABSYLD2!AD$4,'[1]INTERNAL PARAMETERS-1'!$B$5:$J$44,7,FALSE)*ABSYLD2!$F220 + ABSYLD1!AD220*(1-VLOOKUP(ABSYLD2!AD$4,'[1]INTERNAL PARAMETERS-1'!$B$5:$J$44,5,FALSE))*VLOOKUP(ABSYLD2!AD$4,'[1]INTERNAL PARAMETERS-1'!$B$5:$J$44,9,FALSE)*ABSYLD2!$F220</f>
        <v>0</v>
      </c>
      <c r="AE220" s="47">
        <f>ABSYLD1!AE220*VLOOKUP(ABSYLD2!AE$4,'[1]INTERNAL PARAMETERS-1'!$B$5:$J$44,5,FALSE)*VLOOKUP(ABSYLD2!AE$4,'[1]INTERNAL PARAMETERS-1'!$B$5:$J$44,7,FALSE)*ABSYLD2!$F220 + ABSYLD1!AE220*(1-VLOOKUP(ABSYLD2!AE$4,'[1]INTERNAL PARAMETERS-1'!$B$5:$J$44,5,FALSE))*VLOOKUP(ABSYLD2!AE$4,'[1]INTERNAL PARAMETERS-1'!$B$5:$J$44,9,FALSE)*ABSYLD2!$F220</f>
        <v>0</v>
      </c>
      <c r="AF220" s="47">
        <f>ABSYLD1!AF220*VLOOKUP(ABSYLD2!AF$4,'[1]INTERNAL PARAMETERS-1'!$B$5:$J$44,5,FALSE)*VLOOKUP(ABSYLD2!AF$4,'[1]INTERNAL PARAMETERS-1'!$B$5:$J$44,7,FALSE)*ABSYLD2!$F220 + ABSYLD1!AF220*(1-VLOOKUP(ABSYLD2!AF$4,'[1]INTERNAL PARAMETERS-1'!$B$5:$J$44,5,FALSE))*VLOOKUP(ABSYLD2!AF$4,'[1]INTERNAL PARAMETERS-1'!$B$5:$J$44,9,FALSE)*ABSYLD2!$F220</f>
        <v>0</v>
      </c>
      <c r="AG220" s="47">
        <f>ABSYLD1!AG220*VLOOKUP(ABSYLD2!AG$4,'[1]INTERNAL PARAMETERS-1'!$B$5:$J$44,5,FALSE)*VLOOKUP(ABSYLD2!AG$4,'[1]INTERNAL PARAMETERS-1'!$B$5:$J$44,7,FALSE)*ABSYLD2!$F220 + ABSYLD1!AG220*(1-VLOOKUP(ABSYLD2!AG$4,'[1]INTERNAL PARAMETERS-1'!$B$5:$J$44,5,FALSE))*VLOOKUP(ABSYLD2!AG$4,'[1]INTERNAL PARAMETERS-1'!$B$5:$J$44,9,FALSE)*ABSYLD2!$F220</f>
        <v>0</v>
      </c>
      <c r="AH220" s="47">
        <f>ABSYLD1!AH220*VLOOKUP(ABSYLD2!AH$4,'[1]INTERNAL PARAMETERS-1'!$B$5:$J$44,5,FALSE)*VLOOKUP(ABSYLD2!AH$4,'[1]INTERNAL PARAMETERS-1'!$B$5:$J$44,7,FALSE)*ABSYLD2!$F220 + ABSYLD1!AH220*(1-VLOOKUP(ABSYLD2!AH$4,'[1]INTERNAL PARAMETERS-1'!$B$5:$J$44,5,FALSE))*VLOOKUP(ABSYLD2!AH$4,'[1]INTERNAL PARAMETERS-1'!$B$5:$J$44,9,FALSE)*ABSYLD2!$F220</f>
        <v>0</v>
      </c>
      <c r="AI220" s="47">
        <f>ABSYLD1!AI220*VLOOKUP(ABSYLD2!AI$4,'[1]INTERNAL PARAMETERS-1'!$B$5:$J$44,5,FALSE)*VLOOKUP(ABSYLD2!AI$4,'[1]INTERNAL PARAMETERS-1'!$B$5:$J$44,7,FALSE)*ABSYLD2!$F220 + ABSYLD1!AI220*(1-VLOOKUP(ABSYLD2!AI$4,'[1]INTERNAL PARAMETERS-1'!$B$5:$J$44,5,FALSE))*VLOOKUP(ABSYLD2!AI$4,'[1]INTERNAL PARAMETERS-1'!$B$5:$J$44,9,FALSE)*ABSYLD2!$F220</f>
        <v>0</v>
      </c>
      <c r="AJ220" s="47">
        <f>ABSYLD1!AJ220*VLOOKUP(ABSYLD2!AJ$4,'[1]INTERNAL PARAMETERS-1'!$B$5:$J$44,5,FALSE)*VLOOKUP(ABSYLD2!AJ$4,'[1]INTERNAL PARAMETERS-1'!$B$5:$J$44,7,FALSE)*ABSYLD2!$F220 + ABSYLD1!AJ220*(1-VLOOKUP(ABSYLD2!AJ$4,'[1]INTERNAL PARAMETERS-1'!$B$5:$J$44,5,FALSE))*VLOOKUP(ABSYLD2!AJ$4,'[1]INTERNAL PARAMETERS-1'!$B$5:$J$44,9,FALSE)*ABSYLD2!$F220</f>
        <v>0</v>
      </c>
      <c r="AK220" s="47">
        <f>ABSYLD1!AK220*VLOOKUP(ABSYLD2!AK$4,'[1]INTERNAL PARAMETERS-1'!$B$5:$J$44,5,FALSE)*VLOOKUP(ABSYLD2!AK$4,'[1]INTERNAL PARAMETERS-1'!$B$5:$J$44,7,FALSE)*ABSYLD2!$F220 + ABSYLD1!AK220*(1-VLOOKUP(ABSYLD2!AK$4,'[1]INTERNAL PARAMETERS-1'!$B$5:$J$44,5,FALSE))*VLOOKUP(ABSYLD2!AK$4,'[1]INTERNAL PARAMETERS-1'!$B$5:$J$44,9,FALSE)*ABSYLD2!$F220</f>
        <v>0</v>
      </c>
      <c r="AL220" s="47">
        <f>ABSYLD1!AL220*VLOOKUP(ABSYLD2!AL$4,'[1]INTERNAL PARAMETERS-1'!$B$5:$J$44,5,FALSE)*VLOOKUP(ABSYLD2!AL$4,'[1]INTERNAL PARAMETERS-1'!$B$5:$J$44,7,FALSE)*ABSYLD2!$F220 + ABSYLD1!AL220*(1-VLOOKUP(ABSYLD2!AL$4,'[1]INTERNAL PARAMETERS-1'!$B$5:$J$44,5,FALSE))*VLOOKUP(ABSYLD2!AL$4,'[1]INTERNAL PARAMETERS-1'!$B$5:$J$44,9,FALSE)*ABSYLD2!$F220</f>
        <v>0</v>
      </c>
      <c r="AM220" s="47">
        <f>ABSYLD1!AM220*VLOOKUP(ABSYLD2!AM$4,'[1]INTERNAL PARAMETERS-1'!$B$5:$J$44,5,FALSE)*VLOOKUP(ABSYLD2!AM$4,'[1]INTERNAL PARAMETERS-1'!$B$5:$J$44,7,FALSE)*ABSYLD2!$F220 + ABSYLD1!AM220*(1-VLOOKUP(ABSYLD2!AM$4,'[1]INTERNAL PARAMETERS-1'!$B$5:$J$44,5,FALSE))*VLOOKUP(ABSYLD2!AM$4,'[1]INTERNAL PARAMETERS-1'!$B$5:$J$44,9,FALSE)*ABSYLD2!$F220</f>
        <v>0</v>
      </c>
      <c r="AN220" s="47">
        <f>ABSYLD1!AN220*VLOOKUP(ABSYLD2!AN$4,'[1]INTERNAL PARAMETERS-1'!$B$5:$J$44,5,FALSE)*VLOOKUP(ABSYLD2!AN$4,'[1]INTERNAL PARAMETERS-1'!$B$5:$J$44,7,FALSE)*ABSYLD2!$F220 + ABSYLD1!AN220*(1-VLOOKUP(ABSYLD2!AN$4,'[1]INTERNAL PARAMETERS-1'!$B$5:$J$44,5,FALSE))*VLOOKUP(ABSYLD2!AN$4,'[1]INTERNAL PARAMETERS-1'!$B$5:$J$44,9,FALSE)*ABSYLD2!$F220</f>
        <v>0</v>
      </c>
      <c r="AO220" s="47">
        <f>ABSYLD1!AO220*VLOOKUP(ABSYLD2!AO$4,'[1]INTERNAL PARAMETERS-1'!$B$5:$J$44,5,FALSE)*VLOOKUP(ABSYLD2!AO$4,'[1]INTERNAL PARAMETERS-1'!$B$5:$J$44,7,FALSE)*ABSYLD2!$F220 + ABSYLD1!AO220*(1-VLOOKUP(ABSYLD2!AO$4,'[1]INTERNAL PARAMETERS-1'!$B$5:$J$44,5,FALSE))*VLOOKUP(ABSYLD2!AO$4,'[1]INTERNAL PARAMETERS-1'!$B$5:$J$44,9,FALSE)*ABSYLD2!$F220</f>
        <v>0</v>
      </c>
      <c r="AP220" s="47">
        <f>ABSYLD1!AP220*VLOOKUP(ABSYLD2!AP$4,'[1]INTERNAL PARAMETERS-1'!$B$5:$J$44,5,FALSE)*VLOOKUP(ABSYLD2!AP$4,'[1]INTERNAL PARAMETERS-1'!$B$5:$J$44,7,FALSE)*ABSYLD2!$F220 + ABSYLD1!AP220*(1-VLOOKUP(ABSYLD2!AP$4,'[1]INTERNAL PARAMETERS-1'!$B$5:$J$44,5,FALSE))*VLOOKUP(ABSYLD2!AP$4,'[1]INTERNAL PARAMETERS-1'!$B$5:$J$44,9,FALSE)*ABSYLD2!$F220</f>
        <v>0</v>
      </c>
      <c r="AQ220" s="47">
        <f>ABSYLD1!AQ220*VLOOKUP(ABSYLD2!AQ$4,'[1]INTERNAL PARAMETERS-1'!$B$5:$J$44,5,FALSE)*VLOOKUP(ABSYLD2!AQ$4,'[1]INTERNAL PARAMETERS-1'!$B$5:$J$44,7,FALSE)*ABSYLD2!$F220 + ABSYLD1!AQ220*(1-VLOOKUP(ABSYLD2!AQ$4,'[1]INTERNAL PARAMETERS-1'!$B$5:$J$44,5,FALSE))*VLOOKUP(ABSYLD2!AQ$4,'[1]INTERNAL PARAMETERS-1'!$B$5:$J$44,9,FALSE)*ABSYLD2!$F220</f>
        <v>0</v>
      </c>
      <c r="AR220" s="47">
        <f>ABSYLD1!AR220*VLOOKUP(ABSYLD2!AR$4,'[1]INTERNAL PARAMETERS-1'!$B$5:$J$44,5,FALSE)*VLOOKUP(ABSYLD2!AR$4,'[1]INTERNAL PARAMETERS-1'!$B$5:$J$44,7,FALSE)*ABSYLD2!$F220 + ABSYLD1!AR220*(1-VLOOKUP(ABSYLD2!AR$4,'[1]INTERNAL PARAMETERS-1'!$B$5:$J$44,5,FALSE))*VLOOKUP(ABSYLD2!AR$4,'[1]INTERNAL PARAMETERS-1'!$B$5:$J$44,9,FALSE)*ABSYLD2!$F220</f>
        <v>0</v>
      </c>
      <c r="AS220" s="47">
        <f>ABSYLD1!AS220*VLOOKUP(ABSYLD2!AS$4,'[1]INTERNAL PARAMETERS-1'!$B$5:$J$44,5,FALSE)*VLOOKUP(ABSYLD2!AS$4,'[1]INTERNAL PARAMETERS-1'!$B$5:$J$44,7,FALSE)*ABSYLD2!$F220 + ABSYLD1!AS220*(1-VLOOKUP(ABSYLD2!AS$4,'[1]INTERNAL PARAMETERS-1'!$B$5:$J$44,5,FALSE))*VLOOKUP(ABSYLD2!AS$4,'[1]INTERNAL PARAMETERS-1'!$B$5:$J$44,9,FALSE)*ABSYLD2!$F220</f>
        <v>0</v>
      </c>
      <c r="AT220" s="46">
        <f>ABSYLD1!AT220*VLOOKUP(ABSYLD2!AT$4,'[1]INTERNAL PARAMETERS-1'!$B$5:$J$44,5,FALSE)*VLOOKUP(ABSYLD2!AT$4,'[1]INTERNAL PARAMETERS-1'!$B$5:$J$44,7,FALSE)*ABSYLD2!$F220 + ABSYLD1!AT220*(1-VLOOKUP(ABSYLD2!AT$4,'[1]INTERNAL PARAMETERS-1'!$B$5:$J$44,5,FALSE))*VLOOKUP(ABSYLD2!AT$4,'[1]INTERNAL PARAMETERS-1'!$B$5:$J$44,9,FALSE)*ABSYLD2!$F220</f>
        <v>0</v>
      </c>
      <c r="AU220" s="48">
        <f>ABSYLD1!AU220*VLOOKUP(ABSYLD2!AU$4,'[1]INTERNAL PARAMETERS-1'!$B$5:$J$44,5,FALSE)*VLOOKUP(ABSYLD2!AU$4,'[1]INTERNAL PARAMETERS-1'!$B$5:$J$44,6,FALSE)*VLOOKUP(ABSYLD2!AU$4,'[1]INTERNAL PARAMETERS-1'!$B$5:$J$44,3,FALSE) + ABSYLD1!AU220*(1-VLOOKUP(ABSYLD2!AU$4,'[1]INTERNAL PARAMETERS-1'!$B$5:$J$44,5,FALSE))*VLOOKUP(ABSYLD2!AU$4,'[1]INTERNAL PARAMETERS-1'!$B$5:$J$44,8,FALSE)*VLOOKUP(ABSYLD2!AU$4,'[1]INTERNAL PARAMETERS-1'!$B$5:$J$44,3,FALSE)</f>
        <v>0</v>
      </c>
      <c r="AV220" s="47">
        <f>ABSYLD1!AV220*VLOOKUP(ABSYLD2!AV$4,'[1]INTERNAL PARAMETERS-1'!$B$5:$J$44,5,FALSE)*VLOOKUP(ABSYLD2!AV$4,'[1]INTERNAL PARAMETERS-1'!$B$5:$J$44,6,FALSE)*VLOOKUP(ABSYLD2!AV$4,'[1]INTERNAL PARAMETERS-1'!$B$5:$J$44,3,FALSE) + ABSYLD1!AV220*(1-VLOOKUP(ABSYLD2!AV$4,'[1]INTERNAL PARAMETERS-1'!$B$5:$J$44,5,FALSE))*VLOOKUP(ABSYLD2!AV$4,'[1]INTERNAL PARAMETERS-1'!$B$5:$J$44,8,FALSE)*VLOOKUP(ABSYLD2!AV$4,'[1]INTERNAL PARAMETERS-1'!$B$5:$J$44,3,FALSE)</f>
        <v>0</v>
      </c>
      <c r="AW220" s="47">
        <f>ABSYLD1!AW220*VLOOKUP(ABSYLD2!AW$4,'[1]INTERNAL PARAMETERS-1'!$B$5:$J$44,5,FALSE)*VLOOKUP(ABSYLD2!AW$4,'[1]INTERNAL PARAMETERS-1'!$B$5:$J$44,6,FALSE)*VLOOKUP(ABSYLD2!AW$4,'[1]INTERNAL PARAMETERS-1'!$B$5:$J$44,3,FALSE) + ABSYLD1!AW220*(1-VLOOKUP(ABSYLD2!AW$4,'[1]INTERNAL PARAMETERS-1'!$B$5:$J$44,5,FALSE))*VLOOKUP(ABSYLD2!AW$4,'[1]INTERNAL PARAMETERS-1'!$B$5:$J$44,8,FALSE)*VLOOKUP(ABSYLD2!AW$4,'[1]INTERNAL PARAMETERS-1'!$B$5:$J$44,3,FALSE)</f>
        <v>0</v>
      </c>
      <c r="AX220" s="47">
        <f>ABSYLD1!AX220*VLOOKUP(ABSYLD2!AX$4,'[1]INTERNAL PARAMETERS-1'!$B$5:$J$44,5,FALSE)*VLOOKUP(ABSYLD2!AX$4,'[1]INTERNAL PARAMETERS-1'!$B$5:$J$44,6,FALSE)*VLOOKUP(ABSYLD2!AX$4,'[1]INTERNAL PARAMETERS-1'!$B$5:$J$44,3,FALSE) + ABSYLD1!AX220*(1-VLOOKUP(ABSYLD2!AX$4,'[1]INTERNAL PARAMETERS-1'!$B$5:$J$44,5,FALSE))*VLOOKUP(ABSYLD2!AX$4,'[1]INTERNAL PARAMETERS-1'!$B$5:$J$44,8,FALSE)*VLOOKUP(ABSYLD2!AX$4,'[1]INTERNAL PARAMETERS-1'!$B$5:$J$44,3,FALSE)</f>
        <v>0</v>
      </c>
      <c r="AY220" s="47">
        <f>ABSYLD1!AY220*VLOOKUP(ABSYLD2!AY$4,'[1]INTERNAL PARAMETERS-1'!$B$5:$J$44,5,FALSE)*VLOOKUP(ABSYLD2!AY$4,'[1]INTERNAL PARAMETERS-1'!$B$5:$J$44,6,FALSE)*VLOOKUP(ABSYLD2!AY$4,'[1]INTERNAL PARAMETERS-1'!$B$5:$J$44,3,FALSE) + ABSYLD1!AY220*(1-VLOOKUP(ABSYLD2!AY$4,'[1]INTERNAL PARAMETERS-1'!$B$5:$J$44,5,FALSE))*VLOOKUP(ABSYLD2!AY$4,'[1]INTERNAL PARAMETERS-1'!$B$5:$J$44,8,FALSE)*VLOOKUP(ABSYLD2!AY$4,'[1]INTERNAL PARAMETERS-1'!$B$5:$J$44,3,FALSE)</f>
        <v>0</v>
      </c>
      <c r="AZ220" s="47">
        <f>ABSYLD1!AZ220*VLOOKUP(ABSYLD2!AZ$4,'[1]INTERNAL PARAMETERS-1'!$B$5:$J$44,5,FALSE)*VLOOKUP(ABSYLD2!AZ$4,'[1]INTERNAL PARAMETERS-1'!$B$5:$J$44,6,FALSE)*VLOOKUP(ABSYLD2!AZ$4,'[1]INTERNAL PARAMETERS-1'!$B$5:$J$44,3,FALSE) + ABSYLD1!AZ220*(1-VLOOKUP(ABSYLD2!AZ$4,'[1]INTERNAL PARAMETERS-1'!$B$5:$J$44,5,FALSE))*VLOOKUP(ABSYLD2!AZ$4,'[1]INTERNAL PARAMETERS-1'!$B$5:$J$44,8,FALSE)*VLOOKUP(ABSYLD2!AZ$4,'[1]INTERNAL PARAMETERS-1'!$B$5:$J$44,3,FALSE)</f>
        <v>0</v>
      </c>
      <c r="BA220" s="47">
        <f>ABSYLD1!BA220*VLOOKUP(ABSYLD2!BA$4,'[1]INTERNAL PARAMETERS-1'!$B$5:$J$44,5,FALSE)*VLOOKUP(ABSYLD2!BA$4,'[1]INTERNAL PARAMETERS-1'!$B$5:$J$44,6,FALSE)*VLOOKUP(ABSYLD2!BA$4,'[1]INTERNAL PARAMETERS-1'!$B$5:$J$44,3,FALSE) + ABSYLD1!BA220*(1-VLOOKUP(ABSYLD2!BA$4,'[1]INTERNAL PARAMETERS-1'!$B$5:$J$44,5,FALSE))*VLOOKUP(ABSYLD2!BA$4,'[1]INTERNAL PARAMETERS-1'!$B$5:$J$44,8,FALSE)*VLOOKUP(ABSYLD2!BA$4,'[1]INTERNAL PARAMETERS-1'!$B$5:$J$44,3,FALSE)</f>
        <v>0</v>
      </c>
      <c r="BB220" s="47">
        <f>ABSYLD1!BB220*VLOOKUP(ABSYLD2!BB$4,'[1]INTERNAL PARAMETERS-1'!$B$5:$J$44,5,FALSE)*VLOOKUP(ABSYLD2!BB$4,'[1]INTERNAL PARAMETERS-1'!$B$5:$J$44,6,FALSE)*VLOOKUP(ABSYLD2!BB$4,'[1]INTERNAL PARAMETERS-1'!$B$5:$J$44,3,FALSE) + ABSYLD1!BB220*(1-VLOOKUP(ABSYLD2!BB$4,'[1]INTERNAL PARAMETERS-1'!$B$5:$J$44,5,FALSE))*VLOOKUP(ABSYLD2!BB$4,'[1]INTERNAL PARAMETERS-1'!$B$5:$J$44,8,FALSE)*VLOOKUP(ABSYLD2!BB$4,'[1]INTERNAL PARAMETERS-1'!$B$5:$J$44,3,FALSE)</f>
        <v>0</v>
      </c>
      <c r="BC220" s="47">
        <f>ABSYLD1!BC220*VLOOKUP(ABSYLD2!BC$4,'[1]INTERNAL PARAMETERS-1'!$B$5:$J$44,5,FALSE)*VLOOKUP(ABSYLD2!BC$4,'[1]INTERNAL PARAMETERS-1'!$B$5:$J$44,6,FALSE)*VLOOKUP(ABSYLD2!BC$4,'[1]INTERNAL PARAMETERS-1'!$B$5:$J$44,3,FALSE) + ABSYLD1!BC220*(1-VLOOKUP(ABSYLD2!BC$4,'[1]INTERNAL PARAMETERS-1'!$B$5:$J$44,5,FALSE))*VLOOKUP(ABSYLD2!BC$4,'[1]INTERNAL PARAMETERS-1'!$B$5:$J$44,8,FALSE)*VLOOKUP(ABSYLD2!BC$4,'[1]INTERNAL PARAMETERS-1'!$B$5:$J$44,3,FALSE)</f>
        <v>0</v>
      </c>
      <c r="BD220" s="47">
        <f>ABSYLD1!BD220*VLOOKUP(ABSYLD2!BD$4,'[1]INTERNAL PARAMETERS-1'!$B$5:$J$44,5,FALSE)*VLOOKUP(ABSYLD2!BD$4,'[1]INTERNAL PARAMETERS-1'!$B$5:$J$44,6,FALSE)*VLOOKUP(ABSYLD2!BD$4,'[1]INTERNAL PARAMETERS-1'!$B$5:$J$44,3,FALSE) + ABSYLD1!BD220*(1-VLOOKUP(ABSYLD2!BD$4,'[1]INTERNAL PARAMETERS-1'!$B$5:$J$44,5,FALSE))*VLOOKUP(ABSYLD2!BD$4,'[1]INTERNAL PARAMETERS-1'!$B$5:$J$44,8,FALSE)*VLOOKUP(ABSYLD2!BD$4,'[1]INTERNAL PARAMETERS-1'!$B$5:$J$44,3,FALSE)</f>
        <v>0</v>
      </c>
      <c r="BE220" s="47">
        <f>ABSYLD1!BE220*VLOOKUP(ABSYLD2!BE$4,'[1]INTERNAL PARAMETERS-1'!$B$5:$J$44,5,FALSE)*VLOOKUP(ABSYLD2!BE$4,'[1]INTERNAL PARAMETERS-1'!$B$5:$J$44,6,FALSE)*VLOOKUP(ABSYLD2!BE$4,'[1]INTERNAL PARAMETERS-1'!$B$5:$J$44,3,FALSE) + ABSYLD1!BE220*(1-VLOOKUP(ABSYLD2!BE$4,'[1]INTERNAL PARAMETERS-1'!$B$5:$J$44,5,FALSE))*VLOOKUP(ABSYLD2!BE$4,'[1]INTERNAL PARAMETERS-1'!$B$5:$J$44,8,FALSE)*VLOOKUP(ABSYLD2!BE$4,'[1]INTERNAL PARAMETERS-1'!$B$5:$J$44,3,FALSE)</f>
        <v>0</v>
      </c>
      <c r="BF220" s="47">
        <f>ABSYLD1!BF220*VLOOKUP(ABSYLD2!BF$4,'[1]INTERNAL PARAMETERS-1'!$B$5:$J$44,5,FALSE)*VLOOKUP(ABSYLD2!BF$4,'[1]INTERNAL PARAMETERS-1'!$B$5:$J$44,6,FALSE)*VLOOKUP(ABSYLD2!BF$4,'[1]INTERNAL PARAMETERS-1'!$B$5:$J$44,3,FALSE) + ABSYLD1!BF220*(1-VLOOKUP(ABSYLD2!BF$4,'[1]INTERNAL PARAMETERS-1'!$B$5:$J$44,5,FALSE))*VLOOKUP(ABSYLD2!BF$4,'[1]INTERNAL PARAMETERS-1'!$B$5:$J$44,8,FALSE)*VLOOKUP(ABSYLD2!BF$4,'[1]INTERNAL PARAMETERS-1'!$B$5:$J$44,3,FALSE)</f>
        <v>0</v>
      </c>
      <c r="BG220" s="47">
        <f>ABSYLD1!BG220*VLOOKUP(ABSYLD2!BG$4,'[1]INTERNAL PARAMETERS-1'!$B$5:$J$44,5,FALSE)*VLOOKUP(ABSYLD2!BG$4,'[1]INTERNAL PARAMETERS-1'!$B$5:$J$44,6,FALSE)*VLOOKUP(ABSYLD2!BG$4,'[1]INTERNAL PARAMETERS-1'!$B$5:$J$44,3,FALSE) + ABSYLD1!BG220*(1-VLOOKUP(ABSYLD2!BG$4,'[1]INTERNAL PARAMETERS-1'!$B$5:$J$44,5,FALSE))*VLOOKUP(ABSYLD2!BG$4,'[1]INTERNAL PARAMETERS-1'!$B$5:$J$44,8,FALSE)*VLOOKUP(ABSYLD2!BG$4,'[1]INTERNAL PARAMETERS-1'!$B$5:$J$44,3,FALSE)</f>
        <v>0</v>
      </c>
      <c r="BH220" s="47">
        <f>ABSYLD1!BH220*VLOOKUP(ABSYLD2!BH$4,'[1]INTERNAL PARAMETERS-1'!$B$5:$J$44,5,FALSE)*VLOOKUP(ABSYLD2!BH$4,'[1]INTERNAL PARAMETERS-1'!$B$5:$J$44,6,FALSE)*VLOOKUP(ABSYLD2!BH$4,'[1]INTERNAL PARAMETERS-1'!$B$5:$J$44,3,FALSE) + ABSYLD1!BH220*(1-VLOOKUP(ABSYLD2!BH$4,'[1]INTERNAL PARAMETERS-1'!$B$5:$J$44,5,FALSE))*VLOOKUP(ABSYLD2!BH$4,'[1]INTERNAL PARAMETERS-1'!$B$5:$J$44,8,FALSE)*VLOOKUP(ABSYLD2!BH$4,'[1]INTERNAL PARAMETERS-1'!$B$5:$J$44,3,FALSE)</f>
        <v>0</v>
      </c>
      <c r="BI220" s="47">
        <f>ABSYLD1!BI220*VLOOKUP(ABSYLD2!BI$4,'[1]INTERNAL PARAMETERS-1'!$B$5:$J$44,5,FALSE)*VLOOKUP(ABSYLD2!BI$4,'[1]INTERNAL PARAMETERS-1'!$B$5:$J$44,6,FALSE)*VLOOKUP(ABSYLD2!BI$4,'[1]INTERNAL PARAMETERS-1'!$B$5:$J$44,3,FALSE) + ABSYLD1!BI220*(1-VLOOKUP(ABSYLD2!BI$4,'[1]INTERNAL PARAMETERS-1'!$B$5:$J$44,5,FALSE))*VLOOKUP(ABSYLD2!BI$4,'[1]INTERNAL PARAMETERS-1'!$B$5:$J$44,8,FALSE)*VLOOKUP(ABSYLD2!BI$4,'[1]INTERNAL PARAMETERS-1'!$B$5:$J$44,3,FALSE)</f>
        <v>0</v>
      </c>
      <c r="BJ220" s="47">
        <f>ABSYLD1!BJ220*VLOOKUP(ABSYLD2!BJ$4,'[1]INTERNAL PARAMETERS-1'!$B$5:$J$44,5,FALSE)*VLOOKUP(ABSYLD2!BJ$4,'[1]INTERNAL PARAMETERS-1'!$B$5:$J$44,6,FALSE)*VLOOKUP(ABSYLD2!BJ$4,'[1]INTERNAL PARAMETERS-1'!$B$5:$J$44,3,FALSE) + ABSYLD1!BJ220*(1-VLOOKUP(ABSYLD2!BJ$4,'[1]INTERNAL PARAMETERS-1'!$B$5:$J$44,5,FALSE))*VLOOKUP(ABSYLD2!BJ$4,'[1]INTERNAL PARAMETERS-1'!$B$5:$J$44,8,FALSE)*VLOOKUP(ABSYLD2!BJ$4,'[1]INTERNAL PARAMETERS-1'!$B$5:$J$44,3,FALSE)</f>
        <v>0</v>
      </c>
      <c r="BK220" s="47">
        <f>ABSYLD1!BK220*VLOOKUP(ABSYLD2!BK$4,'[1]INTERNAL PARAMETERS-1'!$B$5:$J$44,5,FALSE)*VLOOKUP(ABSYLD2!BK$4,'[1]INTERNAL PARAMETERS-1'!$B$5:$J$44,6,FALSE)*VLOOKUP(ABSYLD2!BK$4,'[1]INTERNAL PARAMETERS-1'!$B$5:$J$44,3,FALSE) + ABSYLD1!BK220*(1-VLOOKUP(ABSYLD2!BK$4,'[1]INTERNAL PARAMETERS-1'!$B$5:$J$44,5,FALSE))*VLOOKUP(ABSYLD2!BK$4,'[1]INTERNAL PARAMETERS-1'!$B$5:$J$44,8,FALSE)*VLOOKUP(ABSYLD2!BK$4,'[1]INTERNAL PARAMETERS-1'!$B$5:$J$44,3,FALSE)</f>
        <v>0</v>
      </c>
      <c r="BL220" s="47">
        <f>ABSYLD1!BL220*VLOOKUP(ABSYLD2!BL$4,'[1]INTERNAL PARAMETERS-1'!$B$5:$J$44,5,FALSE)*VLOOKUP(ABSYLD2!BL$4,'[1]INTERNAL PARAMETERS-1'!$B$5:$J$44,6,FALSE)*VLOOKUP(ABSYLD2!BL$4,'[1]INTERNAL PARAMETERS-1'!$B$5:$J$44,3,FALSE) + ABSYLD1!BL220*(1-VLOOKUP(ABSYLD2!BL$4,'[1]INTERNAL PARAMETERS-1'!$B$5:$J$44,5,FALSE))*VLOOKUP(ABSYLD2!BL$4,'[1]INTERNAL PARAMETERS-1'!$B$5:$J$44,8,FALSE)*VLOOKUP(ABSYLD2!BL$4,'[1]INTERNAL PARAMETERS-1'!$B$5:$J$44,3,FALSE)</f>
        <v>0</v>
      </c>
      <c r="BM220" s="47">
        <f>ABSYLD1!BM220*VLOOKUP(ABSYLD2!BM$4,'[1]INTERNAL PARAMETERS-1'!$B$5:$J$44,5,FALSE)*VLOOKUP(ABSYLD2!BM$4,'[1]INTERNAL PARAMETERS-1'!$B$5:$J$44,6,FALSE)*VLOOKUP(ABSYLD2!BM$4,'[1]INTERNAL PARAMETERS-1'!$B$5:$J$44,3,FALSE) + ABSYLD1!BM220*(1-VLOOKUP(ABSYLD2!BM$4,'[1]INTERNAL PARAMETERS-1'!$B$5:$J$44,5,FALSE))*VLOOKUP(ABSYLD2!BM$4,'[1]INTERNAL PARAMETERS-1'!$B$5:$J$44,8,FALSE)*VLOOKUP(ABSYLD2!BM$4,'[1]INTERNAL PARAMETERS-1'!$B$5:$J$44,3,FALSE)</f>
        <v>0</v>
      </c>
      <c r="BN220" s="47">
        <f>ABSYLD1!BN220*VLOOKUP(ABSYLD2!BN$4,'[1]INTERNAL PARAMETERS-1'!$B$5:$J$44,5,FALSE)*VLOOKUP(ABSYLD2!BN$4,'[1]INTERNAL PARAMETERS-1'!$B$5:$J$44,6,FALSE)*VLOOKUP(ABSYLD2!BN$4,'[1]INTERNAL PARAMETERS-1'!$B$5:$J$44,3,FALSE) + ABSYLD1!BN220*(1-VLOOKUP(ABSYLD2!BN$4,'[1]INTERNAL PARAMETERS-1'!$B$5:$J$44,5,FALSE))*VLOOKUP(ABSYLD2!BN$4,'[1]INTERNAL PARAMETERS-1'!$B$5:$J$44,8,FALSE)*VLOOKUP(ABSYLD2!BN$4,'[1]INTERNAL PARAMETERS-1'!$B$5:$J$44,3,FALSE)</f>
        <v>0</v>
      </c>
      <c r="BO220" s="47">
        <f>ABSYLD1!BO220*VLOOKUP(ABSYLD2!BO$4,'[1]INTERNAL PARAMETERS-1'!$B$5:$J$44,5,FALSE)*VLOOKUP(ABSYLD2!BO$4,'[1]INTERNAL PARAMETERS-1'!$B$5:$J$44,6,FALSE)*VLOOKUP(ABSYLD2!BO$4,'[1]INTERNAL PARAMETERS-1'!$B$5:$J$44,3,FALSE) + ABSYLD1!BO220*(1-VLOOKUP(ABSYLD2!BO$4,'[1]INTERNAL PARAMETERS-1'!$B$5:$J$44,5,FALSE))*VLOOKUP(ABSYLD2!BO$4,'[1]INTERNAL PARAMETERS-1'!$B$5:$J$44,8,FALSE)*VLOOKUP(ABSYLD2!BO$4,'[1]INTERNAL PARAMETERS-1'!$B$5:$J$44,3,FALSE)</f>
        <v>0</v>
      </c>
      <c r="BP220" s="47">
        <f>ABSYLD1!BP220*VLOOKUP(ABSYLD2!BP$4,'[1]INTERNAL PARAMETERS-1'!$B$5:$J$44,5,FALSE)*VLOOKUP(ABSYLD2!BP$4,'[1]INTERNAL PARAMETERS-1'!$B$5:$J$44,6,FALSE)*VLOOKUP(ABSYLD2!BP$4,'[1]INTERNAL PARAMETERS-1'!$B$5:$J$44,3,FALSE) + ABSYLD1!BP220*(1-VLOOKUP(ABSYLD2!BP$4,'[1]INTERNAL PARAMETERS-1'!$B$5:$J$44,5,FALSE))*VLOOKUP(ABSYLD2!BP$4,'[1]INTERNAL PARAMETERS-1'!$B$5:$J$44,8,FALSE)*VLOOKUP(ABSYLD2!BP$4,'[1]INTERNAL PARAMETERS-1'!$B$5:$J$44,3,FALSE)</f>
        <v>0</v>
      </c>
      <c r="BQ220" s="47">
        <f>ABSYLD1!BQ220*VLOOKUP(ABSYLD2!BQ$4,'[1]INTERNAL PARAMETERS-1'!$B$5:$J$44,5,FALSE)*VLOOKUP(ABSYLD2!BQ$4,'[1]INTERNAL PARAMETERS-1'!$B$5:$J$44,6,FALSE)*VLOOKUP(ABSYLD2!BQ$4,'[1]INTERNAL PARAMETERS-1'!$B$5:$J$44,3,FALSE) + ABSYLD1!BQ220*(1-VLOOKUP(ABSYLD2!BQ$4,'[1]INTERNAL PARAMETERS-1'!$B$5:$J$44,5,FALSE))*VLOOKUP(ABSYLD2!BQ$4,'[1]INTERNAL PARAMETERS-1'!$B$5:$J$44,8,FALSE)*VLOOKUP(ABSYLD2!BQ$4,'[1]INTERNAL PARAMETERS-1'!$B$5:$J$44,3,FALSE)</f>
        <v>0</v>
      </c>
      <c r="BR220" s="47">
        <f>ABSYLD1!BR220*VLOOKUP(ABSYLD2!BR$4,'[1]INTERNAL PARAMETERS-1'!$B$5:$J$44,5,FALSE)*VLOOKUP(ABSYLD2!BR$4,'[1]INTERNAL PARAMETERS-1'!$B$5:$J$44,6,FALSE)*VLOOKUP(ABSYLD2!BR$4,'[1]INTERNAL PARAMETERS-1'!$B$5:$J$44,3,FALSE) + ABSYLD1!BR220*(1-VLOOKUP(ABSYLD2!BR$4,'[1]INTERNAL PARAMETERS-1'!$B$5:$J$44,5,FALSE))*VLOOKUP(ABSYLD2!BR$4,'[1]INTERNAL PARAMETERS-1'!$B$5:$J$44,8,FALSE)*VLOOKUP(ABSYLD2!BR$4,'[1]INTERNAL PARAMETERS-1'!$B$5:$J$44,3,FALSE)</f>
        <v>0</v>
      </c>
      <c r="BS220" s="47">
        <f>ABSYLD1!BS220*VLOOKUP(ABSYLD2!BS$4,'[1]INTERNAL PARAMETERS-1'!$B$5:$J$44,5,FALSE)*VLOOKUP(ABSYLD2!BS$4,'[1]INTERNAL PARAMETERS-1'!$B$5:$J$44,6,FALSE)*VLOOKUP(ABSYLD2!BS$4,'[1]INTERNAL PARAMETERS-1'!$B$5:$J$44,3,FALSE) + ABSYLD1!BS220*(1-VLOOKUP(ABSYLD2!BS$4,'[1]INTERNAL PARAMETERS-1'!$B$5:$J$44,5,FALSE))*VLOOKUP(ABSYLD2!BS$4,'[1]INTERNAL PARAMETERS-1'!$B$5:$J$44,8,FALSE)*VLOOKUP(ABSYLD2!BS$4,'[1]INTERNAL PARAMETERS-1'!$B$5:$J$44,3,FALSE)</f>
        <v>0</v>
      </c>
      <c r="BT220" s="47">
        <f>ABSYLD1!BT220*VLOOKUP(ABSYLD2!BT$4,'[1]INTERNAL PARAMETERS-1'!$B$5:$J$44,5,FALSE)*VLOOKUP(ABSYLD2!BT$4,'[1]INTERNAL PARAMETERS-1'!$B$5:$J$44,6,FALSE)*VLOOKUP(ABSYLD2!BT$4,'[1]INTERNAL PARAMETERS-1'!$B$5:$J$44,3,FALSE) + ABSYLD1!BT220*(1-VLOOKUP(ABSYLD2!BT$4,'[1]INTERNAL PARAMETERS-1'!$B$5:$J$44,5,FALSE))*VLOOKUP(ABSYLD2!BT$4,'[1]INTERNAL PARAMETERS-1'!$B$5:$J$44,8,FALSE)*VLOOKUP(ABSYLD2!BT$4,'[1]INTERNAL PARAMETERS-1'!$B$5:$J$44,3,FALSE)</f>
        <v>0</v>
      </c>
      <c r="BU220" s="47">
        <f>ABSYLD1!BU220*VLOOKUP(ABSYLD2!BU$4,'[1]INTERNAL PARAMETERS-1'!$B$5:$J$44,5,FALSE)*VLOOKUP(ABSYLD2!BU$4,'[1]INTERNAL PARAMETERS-1'!$B$5:$J$44,6,FALSE)*VLOOKUP(ABSYLD2!BU$4,'[1]INTERNAL PARAMETERS-1'!$B$5:$J$44,3,FALSE) + ABSYLD1!BU220*(1-VLOOKUP(ABSYLD2!BU$4,'[1]INTERNAL PARAMETERS-1'!$B$5:$J$44,5,FALSE))*VLOOKUP(ABSYLD2!BU$4,'[1]INTERNAL PARAMETERS-1'!$B$5:$J$44,8,FALSE)*VLOOKUP(ABSYLD2!BU$4,'[1]INTERNAL PARAMETERS-1'!$B$5:$J$44,3,FALSE)</f>
        <v>0</v>
      </c>
      <c r="BV220" s="47">
        <f>ABSYLD1!BV220*VLOOKUP(ABSYLD2!BV$4,'[1]INTERNAL PARAMETERS-1'!$B$5:$J$44,5,FALSE)*VLOOKUP(ABSYLD2!BV$4,'[1]INTERNAL PARAMETERS-1'!$B$5:$J$44,6,FALSE)*VLOOKUP(ABSYLD2!BV$4,'[1]INTERNAL PARAMETERS-1'!$B$5:$J$44,3,FALSE) + ABSYLD1!BV220*(1-VLOOKUP(ABSYLD2!BV$4,'[1]INTERNAL PARAMETERS-1'!$B$5:$J$44,5,FALSE))*VLOOKUP(ABSYLD2!BV$4,'[1]INTERNAL PARAMETERS-1'!$B$5:$J$44,8,FALSE)*VLOOKUP(ABSYLD2!BV$4,'[1]INTERNAL PARAMETERS-1'!$B$5:$J$44,3,FALSE)</f>
        <v>0</v>
      </c>
      <c r="BW220" s="47">
        <f>ABSYLD1!BW220*VLOOKUP(ABSYLD2!BW$4,'[1]INTERNAL PARAMETERS-1'!$B$5:$J$44,5,FALSE)*VLOOKUP(ABSYLD2!BW$4,'[1]INTERNAL PARAMETERS-1'!$B$5:$J$44,6,FALSE)*VLOOKUP(ABSYLD2!BW$4,'[1]INTERNAL PARAMETERS-1'!$B$5:$J$44,3,FALSE) + ABSYLD1!BW220*(1-VLOOKUP(ABSYLD2!BW$4,'[1]INTERNAL PARAMETERS-1'!$B$5:$J$44,5,FALSE))*VLOOKUP(ABSYLD2!BW$4,'[1]INTERNAL PARAMETERS-1'!$B$5:$J$44,8,FALSE)*VLOOKUP(ABSYLD2!BW$4,'[1]INTERNAL PARAMETERS-1'!$B$5:$J$44,3,FALSE)</f>
        <v>0</v>
      </c>
      <c r="BX220" s="47">
        <f>ABSYLD1!BX220*VLOOKUP(ABSYLD2!BX$4,'[1]INTERNAL PARAMETERS-1'!$B$5:$J$44,5,FALSE)*VLOOKUP(ABSYLD2!BX$4,'[1]INTERNAL PARAMETERS-1'!$B$5:$J$44,6,FALSE)*VLOOKUP(ABSYLD2!BX$4,'[1]INTERNAL PARAMETERS-1'!$B$5:$J$44,3,FALSE) + ABSYLD1!BX220*(1-VLOOKUP(ABSYLD2!BX$4,'[1]INTERNAL PARAMETERS-1'!$B$5:$J$44,5,FALSE))*VLOOKUP(ABSYLD2!BX$4,'[1]INTERNAL PARAMETERS-1'!$B$5:$J$44,8,FALSE)*VLOOKUP(ABSYLD2!BX$4,'[1]INTERNAL PARAMETERS-1'!$B$5:$J$44,3,FALSE)</f>
        <v>0</v>
      </c>
      <c r="BY220" s="47">
        <f>ABSYLD1!BY220*VLOOKUP(ABSYLD2!BY$4,'[1]INTERNAL PARAMETERS-1'!$B$5:$J$44,5,FALSE)*VLOOKUP(ABSYLD2!BY$4,'[1]INTERNAL PARAMETERS-1'!$B$5:$J$44,6,FALSE)*VLOOKUP(ABSYLD2!BY$4,'[1]INTERNAL PARAMETERS-1'!$B$5:$J$44,3,FALSE) + ABSYLD1!BY220*(1-VLOOKUP(ABSYLD2!BY$4,'[1]INTERNAL PARAMETERS-1'!$B$5:$J$44,5,FALSE))*VLOOKUP(ABSYLD2!BY$4,'[1]INTERNAL PARAMETERS-1'!$B$5:$J$44,8,FALSE)*VLOOKUP(ABSYLD2!BY$4,'[1]INTERNAL PARAMETERS-1'!$B$5:$J$44,3,FALSE)</f>
        <v>0</v>
      </c>
      <c r="BZ220" s="47">
        <f>ABSYLD1!BZ220*VLOOKUP(ABSYLD2!BZ$4,'[1]INTERNAL PARAMETERS-1'!$B$5:$J$44,5,FALSE)*VLOOKUP(ABSYLD2!BZ$4,'[1]INTERNAL PARAMETERS-1'!$B$5:$J$44,6,FALSE)*VLOOKUP(ABSYLD2!BZ$4,'[1]INTERNAL PARAMETERS-1'!$B$5:$J$44,3,FALSE) + ABSYLD1!BZ220*(1-VLOOKUP(ABSYLD2!BZ$4,'[1]INTERNAL PARAMETERS-1'!$B$5:$J$44,5,FALSE))*VLOOKUP(ABSYLD2!BZ$4,'[1]INTERNAL PARAMETERS-1'!$B$5:$J$44,8,FALSE)*VLOOKUP(ABSYLD2!BZ$4,'[1]INTERNAL PARAMETERS-1'!$B$5:$J$44,3,FALSE)</f>
        <v>0</v>
      </c>
      <c r="CA220" s="47">
        <f>ABSYLD1!CA220*VLOOKUP(ABSYLD2!CA$4,'[1]INTERNAL PARAMETERS-1'!$B$5:$J$44,5,FALSE)*VLOOKUP(ABSYLD2!CA$4,'[1]INTERNAL PARAMETERS-1'!$B$5:$J$44,6,FALSE)*VLOOKUP(ABSYLD2!CA$4,'[1]INTERNAL PARAMETERS-1'!$B$5:$J$44,3,FALSE) + ABSYLD1!CA220*(1-VLOOKUP(ABSYLD2!CA$4,'[1]INTERNAL PARAMETERS-1'!$B$5:$J$44,5,FALSE))*VLOOKUP(ABSYLD2!CA$4,'[1]INTERNAL PARAMETERS-1'!$B$5:$J$44,8,FALSE)*VLOOKUP(ABSYLD2!CA$4,'[1]INTERNAL PARAMETERS-1'!$B$5:$J$44,3,FALSE)</f>
        <v>0</v>
      </c>
      <c r="CB220" s="47">
        <f>ABSYLD1!CB220*VLOOKUP(ABSYLD2!CB$4,'[1]INTERNAL PARAMETERS-1'!$B$5:$J$44,5,FALSE)*VLOOKUP(ABSYLD2!CB$4,'[1]INTERNAL PARAMETERS-1'!$B$5:$J$44,6,FALSE)*VLOOKUP(ABSYLD2!CB$4,'[1]INTERNAL PARAMETERS-1'!$B$5:$J$44,3,FALSE) + ABSYLD1!CB220*(1-VLOOKUP(ABSYLD2!CB$4,'[1]INTERNAL PARAMETERS-1'!$B$5:$J$44,5,FALSE))*VLOOKUP(ABSYLD2!CB$4,'[1]INTERNAL PARAMETERS-1'!$B$5:$J$44,8,FALSE)*VLOOKUP(ABSYLD2!CB$4,'[1]INTERNAL PARAMETERS-1'!$B$5:$J$44,3,FALSE)</f>
        <v>0</v>
      </c>
      <c r="CC220" s="47">
        <f>ABSYLD1!CC220*VLOOKUP(ABSYLD2!CC$4,'[1]INTERNAL PARAMETERS-1'!$B$5:$J$44,5,FALSE)*VLOOKUP(ABSYLD2!CC$4,'[1]INTERNAL PARAMETERS-1'!$B$5:$J$44,6,FALSE)*VLOOKUP(ABSYLD2!CC$4,'[1]INTERNAL PARAMETERS-1'!$B$5:$J$44,3,FALSE) + ABSYLD1!CC220*(1-VLOOKUP(ABSYLD2!CC$4,'[1]INTERNAL PARAMETERS-1'!$B$5:$J$44,5,FALSE))*VLOOKUP(ABSYLD2!CC$4,'[1]INTERNAL PARAMETERS-1'!$B$5:$J$44,8,FALSE)*VLOOKUP(ABSYLD2!CC$4,'[1]INTERNAL PARAMETERS-1'!$B$5:$J$44,3,FALSE)</f>
        <v>0</v>
      </c>
      <c r="CD220" s="47">
        <f>ABSYLD1!CD220*VLOOKUP(ABSYLD2!CD$4,'[1]INTERNAL PARAMETERS-1'!$B$5:$J$44,5,FALSE)*VLOOKUP(ABSYLD2!CD$4,'[1]INTERNAL PARAMETERS-1'!$B$5:$J$44,6,FALSE)*VLOOKUP(ABSYLD2!CD$4,'[1]INTERNAL PARAMETERS-1'!$B$5:$J$44,3,FALSE) + ABSYLD1!CD220*(1-VLOOKUP(ABSYLD2!CD$4,'[1]INTERNAL PARAMETERS-1'!$B$5:$J$44,5,FALSE))*VLOOKUP(ABSYLD2!CD$4,'[1]INTERNAL PARAMETERS-1'!$B$5:$J$44,8,FALSE)*VLOOKUP(ABSYLD2!CD$4,'[1]INTERNAL PARAMETERS-1'!$B$5:$J$44,3,FALSE)</f>
        <v>0</v>
      </c>
      <c r="CE220" s="47">
        <f>ABSYLD1!CE220*VLOOKUP(ABSYLD2!CE$4,'[1]INTERNAL PARAMETERS-1'!$B$5:$J$44,5,FALSE)*VLOOKUP(ABSYLD2!CE$4,'[1]INTERNAL PARAMETERS-1'!$B$5:$J$44,6,FALSE)*VLOOKUP(ABSYLD2!CE$4,'[1]INTERNAL PARAMETERS-1'!$B$5:$J$44,3,FALSE) + ABSYLD1!CE220*(1-VLOOKUP(ABSYLD2!CE$4,'[1]INTERNAL PARAMETERS-1'!$B$5:$J$44,5,FALSE))*VLOOKUP(ABSYLD2!CE$4,'[1]INTERNAL PARAMETERS-1'!$B$5:$J$44,8,FALSE)*VLOOKUP(ABSYLD2!CE$4,'[1]INTERNAL PARAMETERS-1'!$B$5:$J$44,3,FALSE)</f>
        <v>0</v>
      </c>
      <c r="CF220" s="47">
        <f>ABSYLD1!CF220*VLOOKUP(ABSYLD2!CF$4,'[1]INTERNAL PARAMETERS-1'!$B$5:$J$44,5,FALSE)*VLOOKUP(ABSYLD2!CF$4,'[1]INTERNAL PARAMETERS-1'!$B$5:$J$44,6,FALSE)*VLOOKUP(ABSYLD2!CF$4,'[1]INTERNAL PARAMETERS-1'!$B$5:$J$44,3,FALSE) + ABSYLD1!CF220*(1-VLOOKUP(ABSYLD2!CF$4,'[1]INTERNAL PARAMETERS-1'!$B$5:$J$44,5,FALSE))*VLOOKUP(ABSYLD2!CF$4,'[1]INTERNAL PARAMETERS-1'!$B$5:$J$44,8,FALSE)*VLOOKUP(ABSYLD2!CF$4,'[1]INTERNAL PARAMETERS-1'!$B$5:$J$44,3,FALSE)</f>
        <v>0</v>
      </c>
      <c r="CG220" s="47">
        <f>ABSYLD1!CG220*VLOOKUP(ABSYLD2!CG$4,'[1]INTERNAL PARAMETERS-1'!$B$5:$J$44,5,FALSE)*VLOOKUP(ABSYLD2!CG$4,'[1]INTERNAL PARAMETERS-1'!$B$5:$J$44,6,FALSE)*VLOOKUP(ABSYLD2!CG$4,'[1]INTERNAL PARAMETERS-1'!$B$5:$J$44,3,FALSE) + ABSYLD1!CG220*(1-VLOOKUP(ABSYLD2!CG$4,'[1]INTERNAL PARAMETERS-1'!$B$5:$J$44,5,FALSE))*VLOOKUP(ABSYLD2!CG$4,'[1]INTERNAL PARAMETERS-1'!$B$5:$J$44,8,FALSE)*VLOOKUP(ABSYLD2!CG$4,'[1]INTERNAL PARAMETERS-1'!$B$5:$J$44,3,FALSE)</f>
        <v>0</v>
      </c>
      <c r="CH220" s="46">
        <f>ABSYLD1!CH220*VLOOKUP(ABSYLD2!CH$4,'[1]INTERNAL PARAMETERS-1'!$B$5:$J$44,5,FALSE)*VLOOKUP(ABSYLD2!CH$4,'[1]INTERNAL PARAMETERS-1'!$B$5:$J$44,6,FALSE)*VLOOKUP(ABSYLD2!CH$4,'[1]INTERNAL PARAMETERS-1'!$B$5:$J$44,3,FALSE) + ABSYLD1!CH220*(1-VLOOKUP(ABSYLD2!CH$4,'[1]INTERNAL PARAMETERS-1'!$B$5:$J$44,5,FALSE))*VLOOKUP(ABSYLD2!CH$4,'[1]INTERNAL PARAMETERS-1'!$B$5:$J$44,8,FALSE)*VLOOKUP(ABSYLD2!CH$4,'[1]INTERNAL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>
      <c r="B221" s="61" t="s">
        <v>6</v>
      </c>
      <c r="C221" s="60" t="s">
        <v>89</v>
      </c>
      <c r="D221" s="60" t="s">
        <v>88</v>
      </c>
      <c r="E221" s="137">
        <f>ABS!AL221</f>
        <v>0</v>
      </c>
      <c r="F221" s="62">
        <f>'[1]INTERNAL PARAMETERS-1'!M5</f>
        <v>85.012</v>
      </c>
      <c r="G221" s="48">
        <f>ABSYLD1!G221*VLOOKUP(ABSYLD2!G$4,'[1]INTERNAL PARAMETERS-1'!$B$5:$J$44,5,FALSE)*VLOOKUP(ABSYLD2!G$4,'[1]INTERNAL PARAMETERS-1'!$B$5:$J$44,7,FALSE)*ABSYLD2!$F221 + ABSYLD1!G221*(1-VLOOKUP(ABSYLD2!G$4,'[1]INTERNAL PARAMETERS-1'!$B$5:$J$44,5,FALSE))*VLOOKUP(ABSYLD2!G$4,'[1]INTERNAL PARAMETERS-1'!$B$5:$J$44,9,FALSE)*ABSYLD2!$F221</f>
        <v>0</v>
      </c>
      <c r="H221" s="47">
        <f>ABSYLD1!H221*VLOOKUP(ABSYLD2!H$4,'[1]INTERNAL PARAMETERS-1'!$B$5:$J$44,5,FALSE)*VLOOKUP(ABSYLD2!H$4,'[1]INTERNAL PARAMETERS-1'!$B$5:$J$44,7,FALSE)*ABSYLD2!$F221 + ABSYLD1!H221*(1-VLOOKUP(ABSYLD2!H$4,'[1]INTERNAL PARAMETERS-1'!$B$5:$J$44,5,FALSE))*VLOOKUP(ABSYLD2!H$4,'[1]INTERNAL PARAMETERS-1'!$B$5:$J$44,9,FALSE)*ABSYLD2!$F221</f>
        <v>0</v>
      </c>
      <c r="I221" s="47">
        <f>ABSYLD1!I221*VLOOKUP(ABSYLD2!I$4,'[1]INTERNAL PARAMETERS-1'!$B$5:$J$44,5,FALSE)*VLOOKUP(ABSYLD2!I$4,'[1]INTERNAL PARAMETERS-1'!$B$5:$J$44,7,FALSE)*ABSYLD2!$F221 + ABSYLD1!I221*(1-VLOOKUP(ABSYLD2!I$4,'[1]INTERNAL PARAMETERS-1'!$B$5:$J$44,5,FALSE))*VLOOKUP(ABSYLD2!I$4,'[1]INTERNAL PARAMETERS-1'!$B$5:$J$44,9,FALSE)*ABSYLD2!$F221</f>
        <v>0</v>
      </c>
      <c r="J221" s="47">
        <f>ABSYLD1!J221*VLOOKUP(ABSYLD2!J$4,'[1]INTERNAL PARAMETERS-1'!$B$5:$J$44,5,FALSE)*VLOOKUP(ABSYLD2!J$4,'[1]INTERNAL PARAMETERS-1'!$B$5:$J$44,7,FALSE)*ABSYLD2!$F221 + ABSYLD1!J221*(1-VLOOKUP(ABSYLD2!J$4,'[1]INTERNAL PARAMETERS-1'!$B$5:$J$44,5,FALSE))*VLOOKUP(ABSYLD2!J$4,'[1]INTERNAL PARAMETERS-1'!$B$5:$J$44,9,FALSE)*ABSYLD2!$F221</f>
        <v>0</v>
      </c>
      <c r="K221" s="47">
        <f>ABSYLD1!K221*VLOOKUP(ABSYLD2!K$4,'[1]INTERNAL PARAMETERS-1'!$B$5:$J$44,5,FALSE)*VLOOKUP(ABSYLD2!K$4,'[1]INTERNAL PARAMETERS-1'!$B$5:$J$44,7,FALSE)*ABSYLD2!$F221 + ABSYLD1!K221*(1-VLOOKUP(ABSYLD2!K$4,'[1]INTERNAL PARAMETERS-1'!$B$5:$J$44,5,FALSE))*VLOOKUP(ABSYLD2!K$4,'[1]INTERNAL PARAMETERS-1'!$B$5:$J$44,9,FALSE)*ABSYLD2!$F221</f>
        <v>0</v>
      </c>
      <c r="L221" s="47">
        <f>ABSYLD1!L221*VLOOKUP(ABSYLD2!L$4,'[1]INTERNAL PARAMETERS-1'!$B$5:$J$44,5,FALSE)*VLOOKUP(ABSYLD2!L$4,'[1]INTERNAL PARAMETERS-1'!$B$5:$J$44,7,FALSE)*ABSYLD2!$F221 + ABSYLD1!L221*(1-VLOOKUP(ABSYLD2!L$4,'[1]INTERNAL PARAMETERS-1'!$B$5:$J$44,5,FALSE))*VLOOKUP(ABSYLD2!L$4,'[1]INTERNAL PARAMETERS-1'!$B$5:$J$44,9,FALSE)*ABSYLD2!$F221</f>
        <v>0</v>
      </c>
      <c r="M221" s="47">
        <f>ABSYLD1!M221*VLOOKUP(ABSYLD2!M$4,'[1]INTERNAL PARAMETERS-1'!$B$5:$J$44,5,FALSE)*VLOOKUP(ABSYLD2!M$4,'[1]INTERNAL PARAMETERS-1'!$B$5:$J$44,7,FALSE)*ABSYLD2!$F221 + ABSYLD1!M221*(1-VLOOKUP(ABSYLD2!M$4,'[1]INTERNAL PARAMETERS-1'!$B$5:$J$44,5,FALSE))*VLOOKUP(ABSYLD2!M$4,'[1]INTERNAL PARAMETERS-1'!$B$5:$J$44,9,FALSE)*ABSYLD2!$F221</f>
        <v>0</v>
      </c>
      <c r="N221" s="47">
        <f>ABSYLD1!N221*VLOOKUP(ABSYLD2!N$4,'[1]INTERNAL PARAMETERS-1'!$B$5:$J$44,5,FALSE)*VLOOKUP(ABSYLD2!N$4,'[1]INTERNAL PARAMETERS-1'!$B$5:$J$44,7,FALSE)*ABSYLD2!$F221 + ABSYLD1!N221*(1-VLOOKUP(ABSYLD2!N$4,'[1]INTERNAL PARAMETERS-1'!$B$5:$J$44,5,FALSE))*VLOOKUP(ABSYLD2!N$4,'[1]INTERNAL PARAMETERS-1'!$B$5:$J$44,9,FALSE)*ABSYLD2!$F221</f>
        <v>0</v>
      </c>
      <c r="O221" s="47">
        <f>ABSYLD1!O221*VLOOKUP(ABSYLD2!O$4,'[1]INTERNAL PARAMETERS-1'!$B$5:$J$44,5,FALSE)*VLOOKUP(ABSYLD2!O$4,'[1]INTERNAL PARAMETERS-1'!$B$5:$J$44,7,FALSE)*ABSYLD2!$F221 + ABSYLD1!O221*(1-VLOOKUP(ABSYLD2!O$4,'[1]INTERNAL PARAMETERS-1'!$B$5:$J$44,5,FALSE))*VLOOKUP(ABSYLD2!O$4,'[1]INTERNAL PARAMETERS-1'!$B$5:$J$44,9,FALSE)*ABSYLD2!$F221</f>
        <v>0</v>
      </c>
      <c r="P221" s="47">
        <f>ABSYLD1!P221*VLOOKUP(ABSYLD2!P$4,'[1]INTERNAL PARAMETERS-1'!$B$5:$J$44,5,FALSE)*VLOOKUP(ABSYLD2!P$4,'[1]INTERNAL PARAMETERS-1'!$B$5:$J$44,7,FALSE)*ABSYLD2!$F221 + ABSYLD1!P221*(1-VLOOKUP(ABSYLD2!P$4,'[1]INTERNAL PARAMETERS-1'!$B$5:$J$44,5,FALSE))*VLOOKUP(ABSYLD2!P$4,'[1]INTERNAL PARAMETERS-1'!$B$5:$J$44,9,FALSE)*ABSYLD2!$F221</f>
        <v>0</v>
      </c>
      <c r="Q221" s="47">
        <f>ABSYLD1!Q221*VLOOKUP(ABSYLD2!Q$4,'[1]INTERNAL PARAMETERS-1'!$B$5:$J$44,5,FALSE)*VLOOKUP(ABSYLD2!Q$4,'[1]INTERNAL PARAMETERS-1'!$B$5:$J$44,7,FALSE)*ABSYLD2!$F221 + ABSYLD1!Q221*(1-VLOOKUP(ABSYLD2!Q$4,'[1]INTERNAL PARAMETERS-1'!$B$5:$J$44,5,FALSE))*VLOOKUP(ABSYLD2!Q$4,'[1]INTERNAL PARAMETERS-1'!$B$5:$J$44,9,FALSE)*ABSYLD2!$F221</f>
        <v>0</v>
      </c>
      <c r="R221" s="47">
        <f>ABSYLD1!R221*VLOOKUP(ABSYLD2!R$4,'[1]INTERNAL PARAMETERS-1'!$B$5:$J$44,5,FALSE)*VLOOKUP(ABSYLD2!R$4,'[1]INTERNAL PARAMETERS-1'!$B$5:$J$44,7,FALSE)*ABSYLD2!$F221 + ABSYLD1!R221*(1-VLOOKUP(ABSYLD2!R$4,'[1]INTERNAL PARAMETERS-1'!$B$5:$J$44,5,FALSE))*VLOOKUP(ABSYLD2!R$4,'[1]INTERNAL PARAMETERS-1'!$B$5:$J$44,9,FALSE)*ABSYLD2!$F221</f>
        <v>0</v>
      </c>
      <c r="S221" s="47">
        <f>ABSYLD1!S221*VLOOKUP(ABSYLD2!S$4,'[1]INTERNAL PARAMETERS-1'!$B$5:$J$44,5,FALSE)*VLOOKUP(ABSYLD2!S$4,'[1]INTERNAL PARAMETERS-1'!$B$5:$J$44,7,FALSE)*ABSYLD2!$F221 + ABSYLD1!S221*(1-VLOOKUP(ABSYLD2!S$4,'[1]INTERNAL PARAMETERS-1'!$B$5:$J$44,5,FALSE))*VLOOKUP(ABSYLD2!S$4,'[1]INTERNAL PARAMETERS-1'!$B$5:$J$44,9,FALSE)*ABSYLD2!$F221</f>
        <v>0</v>
      </c>
      <c r="T221" s="47">
        <f>ABSYLD1!T221*VLOOKUP(ABSYLD2!T$4,'[1]INTERNAL PARAMETERS-1'!$B$5:$J$44,5,FALSE)*VLOOKUP(ABSYLD2!T$4,'[1]INTERNAL PARAMETERS-1'!$B$5:$J$44,7,FALSE)*ABSYLD2!$F221 + ABSYLD1!T221*(1-VLOOKUP(ABSYLD2!T$4,'[1]INTERNAL PARAMETERS-1'!$B$5:$J$44,5,FALSE))*VLOOKUP(ABSYLD2!T$4,'[1]INTERNAL PARAMETERS-1'!$B$5:$J$44,9,FALSE)*ABSYLD2!$F221</f>
        <v>0</v>
      </c>
      <c r="U221" s="47">
        <f>ABSYLD1!U221*VLOOKUP(ABSYLD2!U$4,'[1]INTERNAL PARAMETERS-1'!$B$5:$J$44,5,FALSE)*VLOOKUP(ABSYLD2!U$4,'[1]INTERNAL PARAMETERS-1'!$B$5:$J$44,7,FALSE)*ABSYLD2!$F221 + ABSYLD1!U221*(1-VLOOKUP(ABSYLD2!U$4,'[1]INTERNAL PARAMETERS-1'!$B$5:$J$44,5,FALSE))*VLOOKUP(ABSYLD2!U$4,'[1]INTERNAL PARAMETERS-1'!$B$5:$J$44,9,FALSE)*ABSYLD2!$F221</f>
        <v>0</v>
      </c>
      <c r="V221" s="47">
        <f>ABSYLD1!V221*VLOOKUP(ABSYLD2!V$4,'[1]INTERNAL PARAMETERS-1'!$B$5:$J$44,5,FALSE)*VLOOKUP(ABSYLD2!V$4,'[1]INTERNAL PARAMETERS-1'!$B$5:$J$44,7,FALSE)*ABSYLD2!$F221 + ABSYLD1!V221*(1-VLOOKUP(ABSYLD2!V$4,'[1]INTERNAL PARAMETERS-1'!$B$5:$J$44,5,FALSE))*VLOOKUP(ABSYLD2!V$4,'[1]INTERNAL PARAMETERS-1'!$B$5:$J$44,9,FALSE)*ABSYLD2!$F221</f>
        <v>0</v>
      </c>
      <c r="W221" s="47">
        <f>ABSYLD1!W221*VLOOKUP(ABSYLD2!W$4,'[1]INTERNAL PARAMETERS-1'!$B$5:$J$44,5,FALSE)*VLOOKUP(ABSYLD2!W$4,'[1]INTERNAL PARAMETERS-1'!$B$5:$J$44,7,FALSE)*ABSYLD2!$F221 + ABSYLD1!W221*(1-VLOOKUP(ABSYLD2!W$4,'[1]INTERNAL PARAMETERS-1'!$B$5:$J$44,5,FALSE))*VLOOKUP(ABSYLD2!W$4,'[1]INTERNAL PARAMETERS-1'!$B$5:$J$44,9,FALSE)*ABSYLD2!$F221</f>
        <v>0</v>
      </c>
      <c r="X221" s="47">
        <f>ABSYLD1!X221*VLOOKUP(ABSYLD2!X$4,'[1]INTERNAL PARAMETERS-1'!$B$5:$J$44,5,FALSE)*VLOOKUP(ABSYLD2!X$4,'[1]INTERNAL PARAMETERS-1'!$B$5:$J$44,7,FALSE)*ABSYLD2!$F221 + ABSYLD1!X221*(1-VLOOKUP(ABSYLD2!X$4,'[1]INTERNAL PARAMETERS-1'!$B$5:$J$44,5,FALSE))*VLOOKUP(ABSYLD2!X$4,'[1]INTERNAL PARAMETERS-1'!$B$5:$J$44,9,FALSE)*ABSYLD2!$F221</f>
        <v>0</v>
      </c>
      <c r="Y221" s="47">
        <f>ABSYLD1!Y221*VLOOKUP(ABSYLD2!Y$4,'[1]INTERNAL PARAMETERS-1'!$B$5:$J$44,5,FALSE)*VLOOKUP(ABSYLD2!Y$4,'[1]INTERNAL PARAMETERS-1'!$B$5:$J$44,7,FALSE)*ABSYLD2!$F221 + ABSYLD1!Y221*(1-VLOOKUP(ABSYLD2!Y$4,'[1]INTERNAL PARAMETERS-1'!$B$5:$J$44,5,FALSE))*VLOOKUP(ABSYLD2!Y$4,'[1]INTERNAL PARAMETERS-1'!$B$5:$J$44,9,FALSE)*ABSYLD2!$F221</f>
        <v>0</v>
      </c>
      <c r="Z221" s="47">
        <f>ABSYLD1!Z221*VLOOKUP(ABSYLD2!Z$4,'[1]INTERNAL PARAMETERS-1'!$B$5:$J$44,5,FALSE)*VLOOKUP(ABSYLD2!Z$4,'[1]INTERNAL PARAMETERS-1'!$B$5:$J$44,7,FALSE)*ABSYLD2!$F221 + ABSYLD1!Z221*(1-VLOOKUP(ABSYLD2!Z$4,'[1]INTERNAL PARAMETERS-1'!$B$5:$J$44,5,FALSE))*VLOOKUP(ABSYLD2!Z$4,'[1]INTERNAL PARAMETERS-1'!$B$5:$J$44,9,FALSE)*ABSYLD2!$F221</f>
        <v>0</v>
      </c>
      <c r="AA221" s="47">
        <f>ABSYLD1!AA221*VLOOKUP(ABSYLD2!AA$4,'[1]INTERNAL PARAMETERS-1'!$B$5:$J$44,5,FALSE)*VLOOKUP(ABSYLD2!AA$4,'[1]INTERNAL PARAMETERS-1'!$B$5:$J$44,7,FALSE)*ABSYLD2!$F221 + ABSYLD1!AA221*(1-VLOOKUP(ABSYLD2!AA$4,'[1]INTERNAL PARAMETERS-1'!$B$5:$J$44,5,FALSE))*VLOOKUP(ABSYLD2!AA$4,'[1]INTERNAL PARAMETERS-1'!$B$5:$J$44,9,FALSE)*ABSYLD2!$F221</f>
        <v>0</v>
      </c>
      <c r="AB221" s="47">
        <f>ABSYLD1!AB221*VLOOKUP(ABSYLD2!AB$4,'[1]INTERNAL PARAMETERS-1'!$B$5:$J$44,5,FALSE)*VLOOKUP(ABSYLD2!AB$4,'[1]INTERNAL PARAMETERS-1'!$B$5:$J$44,7,FALSE)*ABSYLD2!$F221 + ABSYLD1!AB221*(1-VLOOKUP(ABSYLD2!AB$4,'[1]INTERNAL PARAMETERS-1'!$B$5:$J$44,5,FALSE))*VLOOKUP(ABSYLD2!AB$4,'[1]INTERNAL PARAMETERS-1'!$B$5:$J$44,9,FALSE)*ABSYLD2!$F221</f>
        <v>0</v>
      </c>
      <c r="AC221" s="47">
        <f>ABSYLD1!AC221*VLOOKUP(ABSYLD2!AC$4,'[1]INTERNAL PARAMETERS-1'!$B$5:$J$44,5,FALSE)*VLOOKUP(ABSYLD2!AC$4,'[1]INTERNAL PARAMETERS-1'!$B$5:$J$44,7,FALSE)*ABSYLD2!$F221 + ABSYLD1!AC221*(1-VLOOKUP(ABSYLD2!AC$4,'[1]INTERNAL PARAMETERS-1'!$B$5:$J$44,5,FALSE))*VLOOKUP(ABSYLD2!AC$4,'[1]INTERNAL PARAMETERS-1'!$B$5:$J$44,9,FALSE)*ABSYLD2!$F221</f>
        <v>0</v>
      </c>
      <c r="AD221" s="47">
        <f>ABSYLD1!AD221*VLOOKUP(ABSYLD2!AD$4,'[1]INTERNAL PARAMETERS-1'!$B$5:$J$44,5,FALSE)*VLOOKUP(ABSYLD2!AD$4,'[1]INTERNAL PARAMETERS-1'!$B$5:$J$44,7,FALSE)*ABSYLD2!$F221 + ABSYLD1!AD221*(1-VLOOKUP(ABSYLD2!AD$4,'[1]INTERNAL PARAMETERS-1'!$B$5:$J$44,5,FALSE))*VLOOKUP(ABSYLD2!AD$4,'[1]INTERNAL PARAMETERS-1'!$B$5:$J$44,9,FALSE)*ABSYLD2!$F221</f>
        <v>0</v>
      </c>
      <c r="AE221" s="47">
        <f>ABSYLD1!AE221*VLOOKUP(ABSYLD2!AE$4,'[1]INTERNAL PARAMETERS-1'!$B$5:$J$44,5,FALSE)*VLOOKUP(ABSYLD2!AE$4,'[1]INTERNAL PARAMETERS-1'!$B$5:$J$44,7,FALSE)*ABSYLD2!$F221 + ABSYLD1!AE221*(1-VLOOKUP(ABSYLD2!AE$4,'[1]INTERNAL PARAMETERS-1'!$B$5:$J$44,5,FALSE))*VLOOKUP(ABSYLD2!AE$4,'[1]INTERNAL PARAMETERS-1'!$B$5:$J$44,9,FALSE)*ABSYLD2!$F221</f>
        <v>0</v>
      </c>
      <c r="AF221" s="47">
        <f>ABSYLD1!AF221*VLOOKUP(ABSYLD2!AF$4,'[1]INTERNAL PARAMETERS-1'!$B$5:$J$44,5,FALSE)*VLOOKUP(ABSYLD2!AF$4,'[1]INTERNAL PARAMETERS-1'!$B$5:$J$44,7,FALSE)*ABSYLD2!$F221 + ABSYLD1!AF221*(1-VLOOKUP(ABSYLD2!AF$4,'[1]INTERNAL PARAMETERS-1'!$B$5:$J$44,5,FALSE))*VLOOKUP(ABSYLD2!AF$4,'[1]INTERNAL PARAMETERS-1'!$B$5:$J$44,9,FALSE)*ABSYLD2!$F221</f>
        <v>0</v>
      </c>
      <c r="AG221" s="47">
        <f>ABSYLD1!AG221*VLOOKUP(ABSYLD2!AG$4,'[1]INTERNAL PARAMETERS-1'!$B$5:$J$44,5,FALSE)*VLOOKUP(ABSYLD2!AG$4,'[1]INTERNAL PARAMETERS-1'!$B$5:$J$44,7,FALSE)*ABSYLD2!$F221 + ABSYLD1!AG221*(1-VLOOKUP(ABSYLD2!AG$4,'[1]INTERNAL PARAMETERS-1'!$B$5:$J$44,5,FALSE))*VLOOKUP(ABSYLD2!AG$4,'[1]INTERNAL PARAMETERS-1'!$B$5:$J$44,9,FALSE)*ABSYLD2!$F221</f>
        <v>0</v>
      </c>
      <c r="AH221" s="47">
        <f>ABSYLD1!AH221*VLOOKUP(ABSYLD2!AH$4,'[1]INTERNAL PARAMETERS-1'!$B$5:$J$44,5,FALSE)*VLOOKUP(ABSYLD2!AH$4,'[1]INTERNAL PARAMETERS-1'!$B$5:$J$44,7,FALSE)*ABSYLD2!$F221 + ABSYLD1!AH221*(1-VLOOKUP(ABSYLD2!AH$4,'[1]INTERNAL PARAMETERS-1'!$B$5:$J$44,5,FALSE))*VLOOKUP(ABSYLD2!AH$4,'[1]INTERNAL PARAMETERS-1'!$B$5:$J$44,9,FALSE)*ABSYLD2!$F221</f>
        <v>0</v>
      </c>
      <c r="AI221" s="47">
        <f>ABSYLD1!AI221*VLOOKUP(ABSYLD2!AI$4,'[1]INTERNAL PARAMETERS-1'!$B$5:$J$44,5,FALSE)*VLOOKUP(ABSYLD2!AI$4,'[1]INTERNAL PARAMETERS-1'!$B$5:$J$44,7,FALSE)*ABSYLD2!$F221 + ABSYLD1!AI221*(1-VLOOKUP(ABSYLD2!AI$4,'[1]INTERNAL PARAMETERS-1'!$B$5:$J$44,5,FALSE))*VLOOKUP(ABSYLD2!AI$4,'[1]INTERNAL PARAMETERS-1'!$B$5:$J$44,9,FALSE)*ABSYLD2!$F221</f>
        <v>0</v>
      </c>
      <c r="AJ221" s="47">
        <f>ABSYLD1!AJ221*VLOOKUP(ABSYLD2!AJ$4,'[1]INTERNAL PARAMETERS-1'!$B$5:$J$44,5,FALSE)*VLOOKUP(ABSYLD2!AJ$4,'[1]INTERNAL PARAMETERS-1'!$B$5:$J$44,7,FALSE)*ABSYLD2!$F221 + ABSYLD1!AJ221*(1-VLOOKUP(ABSYLD2!AJ$4,'[1]INTERNAL PARAMETERS-1'!$B$5:$J$44,5,FALSE))*VLOOKUP(ABSYLD2!AJ$4,'[1]INTERNAL PARAMETERS-1'!$B$5:$J$44,9,FALSE)*ABSYLD2!$F221</f>
        <v>0</v>
      </c>
      <c r="AK221" s="47">
        <f>ABSYLD1!AK221*VLOOKUP(ABSYLD2!AK$4,'[1]INTERNAL PARAMETERS-1'!$B$5:$J$44,5,FALSE)*VLOOKUP(ABSYLD2!AK$4,'[1]INTERNAL PARAMETERS-1'!$B$5:$J$44,7,FALSE)*ABSYLD2!$F221 + ABSYLD1!AK221*(1-VLOOKUP(ABSYLD2!AK$4,'[1]INTERNAL PARAMETERS-1'!$B$5:$J$44,5,FALSE))*VLOOKUP(ABSYLD2!AK$4,'[1]INTERNAL PARAMETERS-1'!$B$5:$J$44,9,FALSE)*ABSYLD2!$F221</f>
        <v>0</v>
      </c>
      <c r="AL221" s="47">
        <f>ABSYLD1!AL221*VLOOKUP(ABSYLD2!AL$4,'[1]INTERNAL PARAMETERS-1'!$B$5:$J$44,5,FALSE)*VLOOKUP(ABSYLD2!AL$4,'[1]INTERNAL PARAMETERS-1'!$B$5:$J$44,7,FALSE)*ABSYLD2!$F221 + ABSYLD1!AL221*(1-VLOOKUP(ABSYLD2!AL$4,'[1]INTERNAL PARAMETERS-1'!$B$5:$J$44,5,FALSE))*VLOOKUP(ABSYLD2!AL$4,'[1]INTERNAL PARAMETERS-1'!$B$5:$J$44,9,FALSE)*ABSYLD2!$F221</f>
        <v>0</v>
      </c>
      <c r="AM221" s="47">
        <f>ABSYLD1!AM221*VLOOKUP(ABSYLD2!AM$4,'[1]INTERNAL PARAMETERS-1'!$B$5:$J$44,5,FALSE)*VLOOKUP(ABSYLD2!AM$4,'[1]INTERNAL PARAMETERS-1'!$B$5:$J$44,7,FALSE)*ABSYLD2!$F221 + ABSYLD1!AM221*(1-VLOOKUP(ABSYLD2!AM$4,'[1]INTERNAL PARAMETERS-1'!$B$5:$J$44,5,FALSE))*VLOOKUP(ABSYLD2!AM$4,'[1]INTERNAL PARAMETERS-1'!$B$5:$J$44,9,FALSE)*ABSYLD2!$F221</f>
        <v>0</v>
      </c>
      <c r="AN221" s="47">
        <f>ABSYLD1!AN221*VLOOKUP(ABSYLD2!AN$4,'[1]INTERNAL PARAMETERS-1'!$B$5:$J$44,5,FALSE)*VLOOKUP(ABSYLD2!AN$4,'[1]INTERNAL PARAMETERS-1'!$B$5:$J$44,7,FALSE)*ABSYLD2!$F221 + ABSYLD1!AN221*(1-VLOOKUP(ABSYLD2!AN$4,'[1]INTERNAL PARAMETERS-1'!$B$5:$J$44,5,FALSE))*VLOOKUP(ABSYLD2!AN$4,'[1]INTERNAL PARAMETERS-1'!$B$5:$J$44,9,FALSE)*ABSYLD2!$F221</f>
        <v>0</v>
      </c>
      <c r="AO221" s="47">
        <f>ABSYLD1!AO221*VLOOKUP(ABSYLD2!AO$4,'[1]INTERNAL PARAMETERS-1'!$B$5:$J$44,5,FALSE)*VLOOKUP(ABSYLD2!AO$4,'[1]INTERNAL PARAMETERS-1'!$B$5:$J$44,7,FALSE)*ABSYLD2!$F221 + ABSYLD1!AO221*(1-VLOOKUP(ABSYLD2!AO$4,'[1]INTERNAL PARAMETERS-1'!$B$5:$J$44,5,FALSE))*VLOOKUP(ABSYLD2!AO$4,'[1]INTERNAL PARAMETERS-1'!$B$5:$J$44,9,FALSE)*ABSYLD2!$F221</f>
        <v>0</v>
      </c>
      <c r="AP221" s="47">
        <f>ABSYLD1!AP221*VLOOKUP(ABSYLD2!AP$4,'[1]INTERNAL PARAMETERS-1'!$B$5:$J$44,5,FALSE)*VLOOKUP(ABSYLD2!AP$4,'[1]INTERNAL PARAMETERS-1'!$B$5:$J$44,7,FALSE)*ABSYLD2!$F221 + ABSYLD1!AP221*(1-VLOOKUP(ABSYLD2!AP$4,'[1]INTERNAL PARAMETERS-1'!$B$5:$J$44,5,FALSE))*VLOOKUP(ABSYLD2!AP$4,'[1]INTERNAL PARAMETERS-1'!$B$5:$J$44,9,FALSE)*ABSYLD2!$F221</f>
        <v>0</v>
      </c>
      <c r="AQ221" s="47">
        <f>ABSYLD1!AQ221*VLOOKUP(ABSYLD2!AQ$4,'[1]INTERNAL PARAMETERS-1'!$B$5:$J$44,5,FALSE)*VLOOKUP(ABSYLD2!AQ$4,'[1]INTERNAL PARAMETERS-1'!$B$5:$J$44,7,FALSE)*ABSYLD2!$F221 + ABSYLD1!AQ221*(1-VLOOKUP(ABSYLD2!AQ$4,'[1]INTERNAL PARAMETERS-1'!$B$5:$J$44,5,FALSE))*VLOOKUP(ABSYLD2!AQ$4,'[1]INTERNAL PARAMETERS-1'!$B$5:$J$44,9,FALSE)*ABSYLD2!$F221</f>
        <v>0</v>
      </c>
      <c r="AR221" s="47">
        <f>ABSYLD1!AR221*VLOOKUP(ABSYLD2!AR$4,'[1]INTERNAL PARAMETERS-1'!$B$5:$J$44,5,FALSE)*VLOOKUP(ABSYLD2!AR$4,'[1]INTERNAL PARAMETERS-1'!$B$5:$J$44,7,FALSE)*ABSYLD2!$F221 + ABSYLD1!AR221*(1-VLOOKUP(ABSYLD2!AR$4,'[1]INTERNAL PARAMETERS-1'!$B$5:$J$44,5,FALSE))*VLOOKUP(ABSYLD2!AR$4,'[1]INTERNAL PARAMETERS-1'!$B$5:$J$44,9,FALSE)*ABSYLD2!$F221</f>
        <v>0</v>
      </c>
      <c r="AS221" s="47">
        <f>ABSYLD1!AS221*VLOOKUP(ABSYLD2!AS$4,'[1]INTERNAL PARAMETERS-1'!$B$5:$J$44,5,FALSE)*VLOOKUP(ABSYLD2!AS$4,'[1]INTERNAL PARAMETERS-1'!$B$5:$J$44,7,FALSE)*ABSYLD2!$F221 + ABSYLD1!AS221*(1-VLOOKUP(ABSYLD2!AS$4,'[1]INTERNAL PARAMETERS-1'!$B$5:$J$44,5,FALSE))*VLOOKUP(ABSYLD2!AS$4,'[1]INTERNAL PARAMETERS-1'!$B$5:$J$44,9,FALSE)*ABSYLD2!$F221</f>
        <v>0</v>
      </c>
      <c r="AT221" s="46">
        <f>ABSYLD1!AT221*VLOOKUP(ABSYLD2!AT$4,'[1]INTERNAL PARAMETERS-1'!$B$5:$J$44,5,FALSE)*VLOOKUP(ABSYLD2!AT$4,'[1]INTERNAL PARAMETERS-1'!$B$5:$J$44,7,FALSE)*ABSYLD2!$F221 + ABSYLD1!AT221*(1-VLOOKUP(ABSYLD2!AT$4,'[1]INTERNAL PARAMETERS-1'!$B$5:$J$44,5,FALSE))*VLOOKUP(ABSYLD2!AT$4,'[1]INTERNAL PARAMETERS-1'!$B$5:$J$44,9,FALSE)*ABSYLD2!$F221</f>
        <v>0</v>
      </c>
      <c r="AU221" s="48">
        <f>ABSYLD1!AU221*VLOOKUP(ABSYLD2!AU$4,'[1]INTERNAL PARAMETERS-1'!$B$5:$J$44,5,FALSE)*VLOOKUP(ABSYLD2!AU$4,'[1]INTERNAL PARAMETERS-1'!$B$5:$J$44,6,FALSE)*VLOOKUP(ABSYLD2!AU$4,'[1]INTERNAL PARAMETERS-1'!$B$5:$J$44,3,FALSE) + ABSYLD1!AU221*(1-VLOOKUP(ABSYLD2!AU$4,'[1]INTERNAL PARAMETERS-1'!$B$5:$J$44,5,FALSE))*VLOOKUP(ABSYLD2!AU$4,'[1]INTERNAL PARAMETERS-1'!$B$5:$J$44,8,FALSE)*VLOOKUP(ABSYLD2!AU$4,'[1]INTERNAL PARAMETERS-1'!$B$5:$J$44,3,FALSE)</f>
        <v>0</v>
      </c>
      <c r="AV221" s="47">
        <f>ABSYLD1!AV221*VLOOKUP(ABSYLD2!AV$4,'[1]INTERNAL PARAMETERS-1'!$B$5:$J$44,5,FALSE)*VLOOKUP(ABSYLD2!AV$4,'[1]INTERNAL PARAMETERS-1'!$B$5:$J$44,6,FALSE)*VLOOKUP(ABSYLD2!AV$4,'[1]INTERNAL PARAMETERS-1'!$B$5:$J$44,3,FALSE) + ABSYLD1!AV221*(1-VLOOKUP(ABSYLD2!AV$4,'[1]INTERNAL PARAMETERS-1'!$B$5:$J$44,5,FALSE))*VLOOKUP(ABSYLD2!AV$4,'[1]INTERNAL PARAMETERS-1'!$B$5:$J$44,8,FALSE)*VLOOKUP(ABSYLD2!AV$4,'[1]INTERNAL PARAMETERS-1'!$B$5:$J$44,3,FALSE)</f>
        <v>0</v>
      </c>
      <c r="AW221" s="47">
        <f>ABSYLD1!AW221*VLOOKUP(ABSYLD2!AW$4,'[1]INTERNAL PARAMETERS-1'!$B$5:$J$44,5,FALSE)*VLOOKUP(ABSYLD2!AW$4,'[1]INTERNAL PARAMETERS-1'!$B$5:$J$44,6,FALSE)*VLOOKUP(ABSYLD2!AW$4,'[1]INTERNAL PARAMETERS-1'!$B$5:$J$44,3,FALSE) + ABSYLD1!AW221*(1-VLOOKUP(ABSYLD2!AW$4,'[1]INTERNAL PARAMETERS-1'!$B$5:$J$44,5,FALSE))*VLOOKUP(ABSYLD2!AW$4,'[1]INTERNAL PARAMETERS-1'!$B$5:$J$44,8,FALSE)*VLOOKUP(ABSYLD2!AW$4,'[1]INTERNAL PARAMETERS-1'!$B$5:$J$44,3,FALSE)</f>
        <v>0</v>
      </c>
      <c r="AX221" s="47">
        <f>ABSYLD1!AX221*VLOOKUP(ABSYLD2!AX$4,'[1]INTERNAL PARAMETERS-1'!$B$5:$J$44,5,FALSE)*VLOOKUP(ABSYLD2!AX$4,'[1]INTERNAL PARAMETERS-1'!$B$5:$J$44,6,FALSE)*VLOOKUP(ABSYLD2!AX$4,'[1]INTERNAL PARAMETERS-1'!$B$5:$J$44,3,FALSE) + ABSYLD1!AX221*(1-VLOOKUP(ABSYLD2!AX$4,'[1]INTERNAL PARAMETERS-1'!$B$5:$J$44,5,FALSE))*VLOOKUP(ABSYLD2!AX$4,'[1]INTERNAL PARAMETERS-1'!$B$5:$J$44,8,FALSE)*VLOOKUP(ABSYLD2!AX$4,'[1]INTERNAL PARAMETERS-1'!$B$5:$J$44,3,FALSE)</f>
        <v>0</v>
      </c>
      <c r="AY221" s="47">
        <f>ABSYLD1!AY221*VLOOKUP(ABSYLD2!AY$4,'[1]INTERNAL PARAMETERS-1'!$B$5:$J$44,5,FALSE)*VLOOKUP(ABSYLD2!AY$4,'[1]INTERNAL PARAMETERS-1'!$B$5:$J$44,6,FALSE)*VLOOKUP(ABSYLD2!AY$4,'[1]INTERNAL PARAMETERS-1'!$B$5:$J$44,3,FALSE) + ABSYLD1!AY221*(1-VLOOKUP(ABSYLD2!AY$4,'[1]INTERNAL PARAMETERS-1'!$B$5:$J$44,5,FALSE))*VLOOKUP(ABSYLD2!AY$4,'[1]INTERNAL PARAMETERS-1'!$B$5:$J$44,8,FALSE)*VLOOKUP(ABSYLD2!AY$4,'[1]INTERNAL PARAMETERS-1'!$B$5:$J$44,3,FALSE)</f>
        <v>0</v>
      </c>
      <c r="AZ221" s="47">
        <f>ABSYLD1!AZ221*VLOOKUP(ABSYLD2!AZ$4,'[1]INTERNAL PARAMETERS-1'!$B$5:$J$44,5,FALSE)*VLOOKUP(ABSYLD2!AZ$4,'[1]INTERNAL PARAMETERS-1'!$B$5:$J$44,6,FALSE)*VLOOKUP(ABSYLD2!AZ$4,'[1]INTERNAL PARAMETERS-1'!$B$5:$J$44,3,FALSE) + ABSYLD1!AZ221*(1-VLOOKUP(ABSYLD2!AZ$4,'[1]INTERNAL PARAMETERS-1'!$B$5:$J$44,5,FALSE))*VLOOKUP(ABSYLD2!AZ$4,'[1]INTERNAL PARAMETERS-1'!$B$5:$J$44,8,FALSE)*VLOOKUP(ABSYLD2!AZ$4,'[1]INTERNAL PARAMETERS-1'!$B$5:$J$44,3,FALSE)</f>
        <v>0</v>
      </c>
      <c r="BA221" s="47">
        <f>ABSYLD1!BA221*VLOOKUP(ABSYLD2!BA$4,'[1]INTERNAL PARAMETERS-1'!$B$5:$J$44,5,FALSE)*VLOOKUP(ABSYLD2!BA$4,'[1]INTERNAL PARAMETERS-1'!$B$5:$J$44,6,FALSE)*VLOOKUP(ABSYLD2!BA$4,'[1]INTERNAL PARAMETERS-1'!$B$5:$J$44,3,FALSE) + ABSYLD1!BA221*(1-VLOOKUP(ABSYLD2!BA$4,'[1]INTERNAL PARAMETERS-1'!$B$5:$J$44,5,FALSE))*VLOOKUP(ABSYLD2!BA$4,'[1]INTERNAL PARAMETERS-1'!$B$5:$J$44,8,FALSE)*VLOOKUP(ABSYLD2!BA$4,'[1]INTERNAL PARAMETERS-1'!$B$5:$J$44,3,FALSE)</f>
        <v>0</v>
      </c>
      <c r="BB221" s="47">
        <f>ABSYLD1!BB221*VLOOKUP(ABSYLD2!BB$4,'[1]INTERNAL PARAMETERS-1'!$B$5:$J$44,5,FALSE)*VLOOKUP(ABSYLD2!BB$4,'[1]INTERNAL PARAMETERS-1'!$B$5:$J$44,6,FALSE)*VLOOKUP(ABSYLD2!BB$4,'[1]INTERNAL PARAMETERS-1'!$B$5:$J$44,3,FALSE) + ABSYLD1!BB221*(1-VLOOKUP(ABSYLD2!BB$4,'[1]INTERNAL PARAMETERS-1'!$B$5:$J$44,5,FALSE))*VLOOKUP(ABSYLD2!BB$4,'[1]INTERNAL PARAMETERS-1'!$B$5:$J$44,8,FALSE)*VLOOKUP(ABSYLD2!BB$4,'[1]INTERNAL PARAMETERS-1'!$B$5:$J$44,3,FALSE)</f>
        <v>0</v>
      </c>
      <c r="BC221" s="47">
        <f>ABSYLD1!BC221*VLOOKUP(ABSYLD2!BC$4,'[1]INTERNAL PARAMETERS-1'!$B$5:$J$44,5,FALSE)*VLOOKUP(ABSYLD2!BC$4,'[1]INTERNAL PARAMETERS-1'!$B$5:$J$44,6,FALSE)*VLOOKUP(ABSYLD2!BC$4,'[1]INTERNAL PARAMETERS-1'!$B$5:$J$44,3,FALSE) + ABSYLD1!BC221*(1-VLOOKUP(ABSYLD2!BC$4,'[1]INTERNAL PARAMETERS-1'!$B$5:$J$44,5,FALSE))*VLOOKUP(ABSYLD2!BC$4,'[1]INTERNAL PARAMETERS-1'!$B$5:$J$44,8,FALSE)*VLOOKUP(ABSYLD2!BC$4,'[1]INTERNAL PARAMETERS-1'!$B$5:$J$44,3,FALSE)</f>
        <v>0</v>
      </c>
      <c r="BD221" s="47">
        <f>ABSYLD1!BD221*VLOOKUP(ABSYLD2!BD$4,'[1]INTERNAL PARAMETERS-1'!$B$5:$J$44,5,FALSE)*VLOOKUP(ABSYLD2!BD$4,'[1]INTERNAL PARAMETERS-1'!$B$5:$J$44,6,FALSE)*VLOOKUP(ABSYLD2!BD$4,'[1]INTERNAL PARAMETERS-1'!$B$5:$J$44,3,FALSE) + ABSYLD1!BD221*(1-VLOOKUP(ABSYLD2!BD$4,'[1]INTERNAL PARAMETERS-1'!$B$5:$J$44,5,FALSE))*VLOOKUP(ABSYLD2!BD$4,'[1]INTERNAL PARAMETERS-1'!$B$5:$J$44,8,FALSE)*VLOOKUP(ABSYLD2!BD$4,'[1]INTERNAL PARAMETERS-1'!$B$5:$J$44,3,FALSE)</f>
        <v>0</v>
      </c>
      <c r="BE221" s="47">
        <f>ABSYLD1!BE221*VLOOKUP(ABSYLD2!BE$4,'[1]INTERNAL PARAMETERS-1'!$B$5:$J$44,5,FALSE)*VLOOKUP(ABSYLD2!BE$4,'[1]INTERNAL PARAMETERS-1'!$B$5:$J$44,6,FALSE)*VLOOKUP(ABSYLD2!BE$4,'[1]INTERNAL PARAMETERS-1'!$B$5:$J$44,3,FALSE) + ABSYLD1!BE221*(1-VLOOKUP(ABSYLD2!BE$4,'[1]INTERNAL PARAMETERS-1'!$B$5:$J$44,5,FALSE))*VLOOKUP(ABSYLD2!BE$4,'[1]INTERNAL PARAMETERS-1'!$B$5:$J$44,8,FALSE)*VLOOKUP(ABSYLD2!BE$4,'[1]INTERNAL PARAMETERS-1'!$B$5:$J$44,3,FALSE)</f>
        <v>0</v>
      </c>
      <c r="BF221" s="47">
        <f>ABSYLD1!BF221*VLOOKUP(ABSYLD2!BF$4,'[1]INTERNAL PARAMETERS-1'!$B$5:$J$44,5,FALSE)*VLOOKUP(ABSYLD2!BF$4,'[1]INTERNAL PARAMETERS-1'!$B$5:$J$44,6,FALSE)*VLOOKUP(ABSYLD2!BF$4,'[1]INTERNAL PARAMETERS-1'!$B$5:$J$44,3,FALSE) + ABSYLD1!BF221*(1-VLOOKUP(ABSYLD2!BF$4,'[1]INTERNAL PARAMETERS-1'!$B$5:$J$44,5,FALSE))*VLOOKUP(ABSYLD2!BF$4,'[1]INTERNAL PARAMETERS-1'!$B$5:$J$44,8,FALSE)*VLOOKUP(ABSYLD2!BF$4,'[1]INTERNAL PARAMETERS-1'!$B$5:$J$44,3,FALSE)</f>
        <v>0</v>
      </c>
      <c r="BG221" s="47">
        <f>ABSYLD1!BG221*VLOOKUP(ABSYLD2!BG$4,'[1]INTERNAL PARAMETERS-1'!$B$5:$J$44,5,FALSE)*VLOOKUP(ABSYLD2!BG$4,'[1]INTERNAL PARAMETERS-1'!$B$5:$J$44,6,FALSE)*VLOOKUP(ABSYLD2!BG$4,'[1]INTERNAL PARAMETERS-1'!$B$5:$J$44,3,FALSE) + ABSYLD1!BG221*(1-VLOOKUP(ABSYLD2!BG$4,'[1]INTERNAL PARAMETERS-1'!$B$5:$J$44,5,FALSE))*VLOOKUP(ABSYLD2!BG$4,'[1]INTERNAL PARAMETERS-1'!$B$5:$J$44,8,FALSE)*VLOOKUP(ABSYLD2!BG$4,'[1]INTERNAL PARAMETERS-1'!$B$5:$J$44,3,FALSE)</f>
        <v>0</v>
      </c>
      <c r="BH221" s="47">
        <f>ABSYLD1!BH221*VLOOKUP(ABSYLD2!BH$4,'[1]INTERNAL PARAMETERS-1'!$B$5:$J$44,5,FALSE)*VLOOKUP(ABSYLD2!BH$4,'[1]INTERNAL PARAMETERS-1'!$B$5:$J$44,6,FALSE)*VLOOKUP(ABSYLD2!BH$4,'[1]INTERNAL PARAMETERS-1'!$B$5:$J$44,3,FALSE) + ABSYLD1!BH221*(1-VLOOKUP(ABSYLD2!BH$4,'[1]INTERNAL PARAMETERS-1'!$B$5:$J$44,5,FALSE))*VLOOKUP(ABSYLD2!BH$4,'[1]INTERNAL PARAMETERS-1'!$B$5:$J$44,8,FALSE)*VLOOKUP(ABSYLD2!BH$4,'[1]INTERNAL PARAMETERS-1'!$B$5:$J$44,3,FALSE)</f>
        <v>0</v>
      </c>
      <c r="BI221" s="47">
        <f>ABSYLD1!BI221*VLOOKUP(ABSYLD2!BI$4,'[1]INTERNAL PARAMETERS-1'!$B$5:$J$44,5,FALSE)*VLOOKUP(ABSYLD2!BI$4,'[1]INTERNAL PARAMETERS-1'!$B$5:$J$44,6,FALSE)*VLOOKUP(ABSYLD2!BI$4,'[1]INTERNAL PARAMETERS-1'!$B$5:$J$44,3,FALSE) + ABSYLD1!BI221*(1-VLOOKUP(ABSYLD2!BI$4,'[1]INTERNAL PARAMETERS-1'!$B$5:$J$44,5,FALSE))*VLOOKUP(ABSYLD2!BI$4,'[1]INTERNAL PARAMETERS-1'!$B$5:$J$44,8,FALSE)*VLOOKUP(ABSYLD2!BI$4,'[1]INTERNAL PARAMETERS-1'!$B$5:$J$44,3,FALSE)</f>
        <v>0</v>
      </c>
      <c r="BJ221" s="47">
        <f>ABSYLD1!BJ221*VLOOKUP(ABSYLD2!BJ$4,'[1]INTERNAL PARAMETERS-1'!$B$5:$J$44,5,FALSE)*VLOOKUP(ABSYLD2!BJ$4,'[1]INTERNAL PARAMETERS-1'!$B$5:$J$44,6,FALSE)*VLOOKUP(ABSYLD2!BJ$4,'[1]INTERNAL PARAMETERS-1'!$B$5:$J$44,3,FALSE) + ABSYLD1!BJ221*(1-VLOOKUP(ABSYLD2!BJ$4,'[1]INTERNAL PARAMETERS-1'!$B$5:$J$44,5,FALSE))*VLOOKUP(ABSYLD2!BJ$4,'[1]INTERNAL PARAMETERS-1'!$B$5:$J$44,8,FALSE)*VLOOKUP(ABSYLD2!BJ$4,'[1]INTERNAL PARAMETERS-1'!$B$5:$J$44,3,FALSE)</f>
        <v>0</v>
      </c>
      <c r="BK221" s="47">
        <f>ABSYLD1!BK221*VLOOKUP(ABSYLD2!BK$4,'[1]INTERNAL PARAMETERS-1'!$B$5:$J$44,5,FALSE)*VLOOKUP(ABSYLD2!BK$4,'[1]INTERNAL PARAMETERS-1'!$B$5:$J$44,6,FALSE)*VLOOKUP(ABSYLD2!BK$4,'[1]INTERNAL PARAMETERS-1'!$B$5:$J$44,3,FALSE) + ABSYLD1!BK221*(1-VLOOKUP(ABSYLD2!BK$4,'[1]INTERNAL PARAMETERS-1'!$B$5:$J$44,5,FALSE))*VLOOKUP(ABSYLD2!BK$4,'[1]INTERNAL PARAMETERS-1'!$B$5:$J$44,8,FALSE)*VLOOKUP(ABSYLD2!BK$4,'[1]INTERNAL PARAMETERS-1'!$B$5:$J$44,3,FALSE)</f>
        <v>0</v>
      </c>
      <c r="BL221" s="47">
        <f>ABSYLD1!BL221*VLOOKUP(ABSYLD2!BL$4,'[1]INTERNAL PARAMETERS-1'!$B$5:$J$44,5,FALSE)*VLOOKUP(ABSYLD2!BL$4,'[1]INTERNAL PARAMETERS-1'!$B$5:$J$44,6,FALSE)*VLOOKUP(ABSYLD2!BL$4,'[1]INTERNAL PARAMETERS-1'!$B$5:$J$44,3,FALSE) + ABSYLD1!BL221*(1-VLOOKUP(ABSYLD2!BL$4,'[1]INTERNAL PARAMETERS-1'!$B$5:$J$44,5,FALSE))*VLOOKUP(ABSYLD2!BL$4,'[1]INTERNAL PARAMETERS-1'!$B$5:$J$44,8,FALSE)*VLOOKUP(ABSYLD2!BL$4,'[1]INTERNAL PARAMETERS-1'!$B$5:$J$44,3,FALSE)</f>
        <v>0</v>
      </c>
      <c r="BM221" s="47">
        <f>ABSYLD1!BM221*VLOOKUP(ABSYLD2!BM$4,'[1]INTERNAL PARAMETERS-1'!$B$5:$J$44,5,FALSE)*VLOOKUP(ABSYLD2!BM$4,'[1]INTERNAL PARAMETERS-1'!$B$5:$J$44,6,FALSE)*VLOOKUP(ABSYLD2!BM$4,'[1]INTERNAL PARAMETERS-1'!$B$5:$J$44,3,FALSE) + ABSYLD1!BM221*(1-VLOOKUP(ABSYLD2!BM$4,'[1]INTERNAL PARAMETERS-1'!$B$5:$J$44,5,FALSE))*VLOOKUP(ABSYLD2!BM$4,'[1]INTERNAL PARAMETERS-1'!$B$5:$J$44,8,FALSE)*VLOOKUP(ABSYLD2!BM$4,'[1]INTERNAL PARAMETERS-1'!$B$5:$J$44,3,FALSE)</f>
        <v>0</v>
      </c>
      <c r="BN221" s="47">
        <f>ABSYLD1!BN221*VLOOKUP(ABSYLD2!BN$4,'[1]INTERNAL PARAMETERS-1'!$B$5:$J$44,5,FALSE)*VLOOKUP(ABSYLD2!BN$4,'[1]INTERNAL PARAMETERS-1'!$B$5:$J$44,6,FALSE)*VLOOKUP(ABSYLD2!BN$4,'[1]INTERNAL PARAMETERS-1'!$B$5:$J$44,3,FALSE) + ABSYLD1!BN221*(1-VLOOKUP(ABSYLD2!BN$4,'[1]INTERNAL PARAMETERS-1'!$B$5:$J$44,5,FALSE))*VLOOKUP(ABSYLD2!BN$4,'[1]INTERNAL PARAMETERS-1'!$B$5:$J$44,8,FALSE)*VLOOKUP(ABSYLD2!BN$4,'[1]INTERNAL PARAMETERS-1'!$B$5:$J$44,3,FALSE)</f>
        <v>0</v>
      </c>
      <c r="BO221" s="47">
        <f>ABSYLD1!BO221*VLOOKUP(ABSYLD2!BO$4,'[1]INTERNAL PARAMETERS-1'!$B$5:$J$44,5,FALSE)*VLOOKUP(ABSYLD2!BO$4,'[1]INTERNAL PARAMETERS-1'!$B$5:$J$44,6,FALSE)*VLOOKUP(ABSYLD2!BO$4,'[1]INTERNAL PARAMETERS-1'!$B$5:$J$44,3,FALSE) + ABSYLD1!BO221*(1-VLOOKUP(ABSYLD2!BO$4,'[1]INTERNAL PARAMETERS-1'!$B$5:$J$44,5,FALSE))*VLOOKUP(ABSYLD2!BO$4,'[1]INTERNAL PARAMETERS-1'!$B$5:$J$44,8,FALSE)*VLOOKUP(ABSYLD2!BO$4,'[1]INTERNAL PARAMETERS-1'!$B$5:$J$44,3,FALSE)</f>
        <v>0</v>
      </c>
      <c r="BP221" s="47">
        <f>ABSYLD1!BP221*VLOOKUP(ABSYLD2!BP$4,'[1]INTERNAL PARAMETERS-1'!$B$5:$J$44,5,FALSE)*VLOOKUP(ABSYLD2!BP$4,'[1]INTERNAL PARAMETERS-1'!$B$5:$J$44,6,FALSE)*VLOOKUP(ABSYLD2!BP$4,'[1]INTERNAL PARAMETERS-1'!$B$5:$J$44,3,FALSE) + ABSYLD1!BP221*(1-VLOOKUP(ABSYLD2!BP$4,'[1]INTERNAL PARAMETERS-1'!$B$5:$J$44,5,FALSE))*VLOOKUP(ABSYLD2!BP$4,'[1]INTERNAL PARAMETERS-1'!$B$5:$J$44,8,FALSE)*VLOOKUP(ABSYLD2!BP$4,'[1]INTERNAL PARAMETERS-1'!$B$5:$J$44,3,FALSE)</f>
        <v>0</v>
      </c>
      <c r="BQ221" s="47">
        <f>ABSYLD1!BQ221*VLOOKUP(ABSYLD2!BQ$4,'[1]INTERNAL PARAMETERS-1'!$B$5:$J$44,5,FALSE)*VLOOKUP(ABSYLD2!BQ$4,'[1]INTERNAL PARAMETERS-1'!$B$5:$J$44,6,FALSE)*VLOOKUP(ABSYLD2!BQ$4,'[1]INTERNAL PARAMETERS-1'!$B$5:$J$44,3,FALSE) + ABSYLD1!BQ221*(1-VLOOKUP(ABSYLD2!BQ$4,'[1]INTERNAL PARAMETERS-1'!$B$5:$J$44,5,FALSE))*VLOOKUP(ABSYLD2!BQ$4,'[1]INTERNAL PARAMETERS-1'!$B$5:$J$44,8,FALSE)*VLOOKUP(ABSYLD2!BQ$4,'[1]INTERNAL PARAMETERS-1'!$B$5:$J$44,3,FALSE)</f>
        <v>0</v>
      </c>
      <c r="BR221" s="47">
        <f>ABSYLD1!BR221*VLOOKUP(ABSYLD2!BR$4,'[1]INTERNAL PARAMETERS-1'!$B$5:$J$44,5,FALSE)*VLOOKUP(ABSYLD2!BR$4,'[1]INTERNAL PARAMETERS-1'!$B$5:$J$44,6,FALSE)*VLOOKUP(ABSYLD2!BR$4,'[1]INTERNAL PARAMETERS-1'!$B$5:$J$44,3,FALSE) + ABSYLD1!BR221*(1-VLOOKUP(ABSYLD2!BR$4,'[1]INTERNAL PARAMETERS-1'!$B$5:$J$44,5,FALSE))*VLOOKUP(ABSYLD2!BR$4,'[1]INTERNAL PARAMETERS-1'!$B$5:$J$44,8,FALSE)*VLOOKUP(ABSYLD2!BR$4,'[1]INTERNAL PARAMETERS-1'!$B$5:$J$44,3,FALSE)</f>
        <v>0</v>
      </c>
      <c r="BS221" s="47">
        <f>ABSYLD1!BS221*VLOOKUP(ABSYLD2!BS$4,'[1]INTERNAL PARAMETERS-1'!$B$5:$J$44,5,FALSE)*VLOOKUP(ABSYLD2!BS$4,'[1]INTERNAL PARAMETERS-1'!$B$5:$J$44,6,FALSE)*VLOOKUP(ABSYLD2!BS$4,'[1]INTERNAL PARAMETERS-1'!$B$5:$J$44,3,FALSE) + ABSYLD1!BS221*(1-VLOOKUP(ABSYLD2!BS$4,'[1]INTERNAL PARAMETERS-1'!$B$5:$J$44,5,FALSE))*VLOOKUP(ABSYLD2!BS$4,'[1]INTERNAL PARAMETERS-1'!$B$5:$J$44,8,FALSE)*VLOOKUP(ABSYLD2!BS$4,'[1]INTERNAL PARAMETERS-1'!$B$5:$J$44,3,FALSE)</f>
        <v>0</v>
      </c>
      <c r="BT221" s="47">
        <f>ABSYLD1!BT221*VLOOKUP(ABSYLD2!BT$4,'[1]INTERNAL PARAMETERS-1'!$B$5:$J$44,5,FALSE)*VLOOKUP(ABSYLD2!BT$4,'[1]INTERNAL PARAMETERS-1'!$B$5:$J$44,6,FALSE)*VLOOKUP(ABSYLD2!BT$4,'[1]INTERNAL PARAMETERS-1'!$B$5:$J$44,3,FALSE) + ABSYLD1!BT221*(1-VLOOKUP(ABSYLD2!BT$4,'[1]INTERNAL PARAMETERS-1'!$B$5:$J$44,5,FALSE))*VLOOKUP(ABSYLD2!BT$4,'[1]INTERNAL PARAMETERS-1'!$B$5:$J$44,8,FALSE)*VLOOKUP(ABSYLD2!BT$4,'[1]INTERNAL PARAMETERS-1'!$B$5:$J$44,3,FALSE)</f>
        <v>0</v>
      </c>
      <c r="BU221" s="47">
        <f>ABSYLD1!BU221*VLOOKUP(ABSYLD2!BU$4,'[1]INTERNAL PARAMETERS-1'!$B$5:$J$44,5,FALSE)*VLOOKUP(ABSYLD2!BU$4,'[1]INTERNAL PARAMETERS-1'!$B$5:$J$44,6,FALSE)*VLOOKUP(ABSYLD2!BU$4,'[1]INTERNAL PARAMETERS-1'!$B$5:$J$44,3,FALSE) + ABSYLD1!BU221*(1-VLOOKUP(ABSYLD2!BU$4,'[1]INTERNAL PARAMETERS-1'!$B$5:$J$44,5,FALSE))*VLOOKUP(ABSYLD2!BU$4,'[1]INTERNAL PARAMETERS-1'!$B$5:$J$44,8,FALSE)*VLOOKUP(ABSYLD2!BU$4,'[1]INTERNAL PARAMETERS-1'!$B$5:$J$44,3,FALSE)</f>
        <v>0</v>
      </c>
      <c r="BV221" s="47">
        <f>ABSYLD1!BV221*VLOOKUP(ABSYLD2!BV$4,'[1]INTERNAL PARAMETERS-1'!$B$5:$J$44,5,FALSE)*VLOOKUP(ABSYLD2!BV$4,'[1]INTERNAL PARAMETERS-1'!$B$5:$J$44,6,FALSE)*VLOOKUP(ABSYLD2!BV$4,'[1]INTERNAL PARAMETERS-1'!$B$5:$J$44,3,FALSE) + ABSYLD1!BV221*(1-VLOOKUP(ABSYLD2!BV$4,'[1]INTERNAL PARAMETERS-1'!$B$5:$J$44,5,FALSE))*VLOOKUP(ABSYLD2!BV$4,'[1]INTERNAL PARAMETERS-1'!$B$5:$J$44,8,FALSE)*VLOOKUP(ABSYLD2!BV$4,'[1]INTERNAL PARAMETERS-1'!$B$5:$J$44,3,FALSE)</f>
        <v>0</v>
      </c>
      <c r="BW221" s="47">
        <f>ABSYLD1!BW221*VLOOKUP(ABSYLD2!BW$4,'[1]INTERNAL PARAMETERS-1'!$B$5:$J$44,5,FALSE)*VLOOKUP(ABSYLD2!BW$4,'[1]INTERNAL PARAMETERS-1'!$B$5:$J$44,6,FALSE)*VLOOKUP(ABSYLD2!BW$4,'[1]INTERNAL PARAMETERS-1'!$B$5:$J$44,3,FALSE) + ABSYLD1!BW221*(1-VLOOKUP(ABSYLD2!BW$4,'[1]INTERNAL PARAMETERS-1'!$B$5:$J$44,5,FALSE))*VLOOKUP(ABSYLD2!BW$4,'[1]INTERNAL PARAMETERS-1'!$B$5:$J$44,8,FALSE)*VLOOKUP(ABSYLD2!BW$4,'[1]INTERNAL PARAMETERS-1'!$B$5:$J$44,3,FALSE)</f>
        <v>0</v>
      </c>
      <c r="BX221" s="47">
        <f>ABSYLD1!BX221*VLOOKUP(ABSYLD2!BX$4,'[1]INTERNAL PARAMETERS-1'!$B$5:$J$44,5,FALSE)*VLOOKUP(ABSYLD2!BX$4,'[1]INTERNAL PARAMETERS-1'!$B$5:$J$44,6,FALSE)*VLOOKUP(ABSYLD2!BX$4,'[1]INTERNAL PARAMETERS-1'!$B$5:$J$44,3,FALSE) + ABSYLD1!BX221*(1-VLOOKUP(ABSYLD2!BX$4,'[1]INTERNAL PARAMETERS-1'!$B$5:$J$44,5,FALSE))*VLOOKUP(ABSYLD2!BX$4,'[1]INTERNAL PARAMETERS-1'!$B$5:$J$44,8,FALSE)*VLOOKUP(ABSYLD2!BX$4,'[1]INTERNAL PARAMETERS-1'!$B$5:$J$44,3,FALSE)</f>
        <v>0</v>
      </c>
      <c r="BY221" s="47">
        <f>ABSYLD1!BY221*VLOOKUP(ABSYLD2!BY$4,'[1]INTERNAL PARAMETERS-1'!$B$5:$J$44,5,FALSE)*VLOOKUP(ABSYLD2!BY$4,'[1]INTERNAL PARAMETERS-1'!$B$5:$J$44,6,FALSE)*VLOOKUP(ABSYLD2!BY$4,'[1]INTERNAL PARAMETERS-1'!$B$5:$J$44,3,FALSE) + ABSYLD1!BY221*(1-VLOOKUP(ABSYLD2!BY$4,'[1]INTERNAL PARAMETERS-1'!$B$5:$J$44,5,FALSE))*VLOOKUP(ABSYLD2!BY$4,'[1]INTERNAL PARAMETERS-1'!$B$5:$J$44,8,FALSE)*VLOOKUP(ABSYLD2!BY$4,'[1]INTERNAL PARAMETERS-1'!$B$5:$J$44,3,FALSE)</f>
        <v>0</v>
      </c>
      <c r="BZ221" s="47">
        <f>ABSYLD1!BZ221*VLOOKUP(ABSYLD2!BZ$4,'[1]INTERNAL PARAMETERS-1'!$B$5:$J$44,5,FALSE)*VLOOKUP(ABSYLD2!BZ$4,'[1]INTERNAL PARAMETERS-1'!$B$5:$J$44,6,FALSE)*VLOOKUP(ABSYLD2!BZ$4,'[1]INTERNAL PARAMETERS-1'!$B$5:$J$44,3,FALSE) + ABSYLD1!BZ221*(1-VLOOKUP(ABSYLD2!BZ$4,'[1]INTERNAL PARAMETERS-1'!$B$5:$J$44,5,FALSE))*VLOOKUP(ABSYLD2!BZ$4,'[1]INTERNAL PARAMETERS-1'!$B$5:$J$44,8,FALSE)*VLOOKUP(ABSYLD2!BZ$4,'[1]INTERNAL PARAMETERS-1'!$B$5:$J$44,3,FALSE)</f>
        <v>0</v>
      </c>
      <c r="CA221" s="47">
        <f>ABSYLD1!CA221*VLOOKUP(ABSYLD2!CA$4,'[1]INTERNAL PARAMETERS-1'!$B$5:$J$44,5,FALSE)*VLOOKUP(ABSYLD2!CA$4,'[1]INTERNAL PARAMETERS-1'!$B$5:$J$44,6,FALSE)*VLOOKUP(ABSYLD2!CA$4,'[1]INTERNAL PARAMETERS-1'!$B$5:$J$44,3,FALSE) + ABSYLD1!CA221*(1-VLOOKUP(ABSYLD2!CA$4,'[1]INTERNAL PARAMETERS-1'!$B$5:$J$44,5,FALSE))*VLOOKUP(ABSYLD2!CA$4,'[1]INTERNAL PARAMETERS-1'!$B$5:$J$44,8,FALSE)*VLOOKUP(ABSYLD2!CA$4,'[1]INTERNAL PARAMETERS-1'!$B$5:$J$44,3,FALSE)</f>
        <v>0</v>
      </c>
      <c r="CB221" s="47">
        <f>ABSYLD1!CB221*VLOOKUP(ABSYLD2!CB$4,'[1]INTERNAL PARAMETERS-1'!$B$5:$J$44,5,FALSE)*VLOOKUP(ABSYLD2!CB$4,'[1]INTERNAL PARAMETERS-1'!$B$5:$J$44,6,FALSE)*VLOOKUP(ABSYLD2!CB$4,'[1]INTERNAL PARAMETERS-1'!$B$5:$J$44,3,FALSE) + ABSYLD1!CB221*(1-VLOOKUP(ABSYLD2!CB$4,'[1]INTERNAL PARAMETERS-1'!$B$5:$J$44,5,FALSE))*VLOOKUP(ABSYLD2!CB$4,'[1]INTERNAL PARAMETERS-1'!$B$5:$J$44,8,FALSE)*VLOOKUP(ABSYLD2!CB$4,'[1]INTERNAL PARAMETERS-1'!$B$5:$J$44,3,FALSE)</f>
        <v>0</v>
      </c>
      <c r="CC221" s="47">
        <f>ABSYLD1!CC221*VLOOKUP(ABSYLD2!CC$4,'[1]INTERNAL PARAMETERS-1'!$B$5:$J$44,5,FALSE)*VLOOKUP(ABSYLD2!CC$4,'[1]INTERNAL PARAMETERS-1'!$B$5:$J$44,6,FALSE)*VLOOKUP(ABSYLD2!CC$4,'[1]INTERNAL PARAMETERS-1'!$B$5:$J$44,3,FALSE) + ABSYLD1!CC221*(1-VLOOKUP(ABSYLD2!CC$4,'[1]INTERNAL PARAMETERS-1'!$B$5:$J$44,5,FALSE))*VLOOKUP(ABSYLD2!CC$4,'[1]INTERNAL PARAMETERS-1'!$B$5:$J$44,8,FALSE)*VLOOKUP(ABSYLD2!CC$4,'[1]INTERNAL PARAMETERS-1'!$B$5:$J$44,3,FALSE)</f>
        <v>0</v>
      </c>
      <c r="CD221" s="47">
        <f>ABSYLD1!CD221*VLOOKUP(ABSYLD2!CD$4,'[1]INTERNAL PARAMETERS-1'!$B$5:$J$44,5,FALSE)*VLOOKUP(ABSYLD2!CD$4,'[1]INTERNAL PARAMETERS-1'!$B$5:$J$44,6,FALSE)*VLOOKUP(ABSYLD2!CD$4,'[1]INTERNAL PARAMETERS-1'!$B$5:$J$44,3,FALSE) + ABSYLD1!CD221*(1-VLOOKUP(ABSYLD2!CD$4,'[1]INTERNAL PARAMETERS-1'!$B$5:$J$44,5,FALSE))*VLOOKUP(ABSYLD2!CD$4,'[1]INTERNAL PARAMETERS-1'!$B$5:$J$44,8,FALSE)*VLOOKUP(ABSYLD2!CD$4,'[1]INTERNAL PARAMETERS-1'!$B$5:$J$44,3,FALSE)</f>
        <v>0</v>
      </c>
      <c r="CE221" s="47">
        <f>ABSYLD1!CE221*VLOOKUP(ABSYLD2!CE$4,'[1]INTERNAL PARAMETERS-1'!$B$5:$J$44,5,FALSE)*VLOOKUP(ABSYLD2!CE$4,'[1]INTERNAL PARAMETERS-1'!$B$5:$J$44,6,FALSE)*VLOOKUP(ABSYLD2!CE$4,'[1]INTERNAL PARAMETERS-1'!$B$5:$J$44,3,FALSE) + ABSYLD1!CE221*(1-VLOOKUP(ABSYLD2!CE$4,'[1]INTERNAL PARAMETERS-1'!$B$5:$J$44,5,FALSE))*VLOOKUP(ABSYLD2!CE$4,'[1]INTERNAL PARAMETERS-1'!$B$5:$J$44,8,FALSE)*VLOOKUP(ABSYLD2!CE$4,'[1]INTERNAL PARAMETERS-1'!$B$5:$J$44,3,FALSE)</f>
        <v>0</v>
      </c>
      <c r="CF221" s="47">
        <f>ABSYLD1!CF221*VLOOKUP(ABSYLD2!CF$4,'[1]INTERNAL PARAMETERS-1'!$B$5:$J$44,5,FALSE)*VLOOKUP(ABSYLD2!CF$4,'[1]INTERNAL PARAMETERS-1'!$B$5:$J$44,6,FALSE)*VLOOKUP(ABSYLD2!CF$4,'[1]INTERNAL PARAMETERS-1'!$B$5:$J$44,3,FALSE) + ABSYLD1!CF221*(1-VLOOKUP(ABSYLD2!CF$4,'[1]INTERNAL PARAMETERS-1'!$B$5:$J$44,5,FALSE))*VLOOKUP(ABSYLD2!CF$4,'[1]INTERNAL PARAMETERS-1'!$B$5:$J$44,8,FALSE)*VLOOKUP(ABSYLD2!CF$4,'[1]INTERNAL PARAMETERS-1'!$B$5:$J$44,3,FALSE)</f>
        <v>0</v>
      </c>
      <c r="CG221" s="47">
        <f>ABSYLD1!CG221*VLOOKUP(ABSYLD2!CG$4,'[1]INTERNAL PARAMETERS-1'!$B$5:$J$44,5,FALSE)*VLOOKUP(ABSYLD2!CG$4,'[1]INTERNAL PARAMETERS-1'!$B$5:$J$44,6,FALSE)*VLOOKUP(ABSYLD2!CG$4,'[1]INTERNAL PARAMETERS-1'!$B$5:$J$44,3,FALSE) + ABSYLD1!CG221*(1-VLOOKUP(ABSYLD2!CG$4,'[1]INTERNAL PARAMETERS-1'!$B$5:$J$44,5,FALSE))*VLOOKUP(ABSYLD2!CG$4,'[1]INTERNAL PARAMETERS-1'!$B$5:$J$44,8,FALSE)*VLOOKUP(ABSYLD2!CG$4,'[1]INTERNAL PARAMETERS-1'!$B$5:$J$44,3,FALSE)</f>
        <v>0</v>
      </c>
      <c r="CH221" s="46">
        <f>ABSYLD1!CH221*VLOOKUP(ABSYLD2!CH$4,'[1]INTERNAL PARAMETERS-1'!$B$5:$J$44,5,FALSE)*VLOOKUP(ABSYLD2!CH$4,'[1]INTERNAL PARAMETERS-1'!$B$5:$J$44,6,FALSE)*VLOOKUP(ABSYLD2!CH$4,'[1]INTERNAL PARAMETERS-1'!$B$5:$J$44,3,FALSE) + ABSYLD1!CH221*(1-VLOOKUP(ABSYLD2!CH$4,'[1]INTERNAL PARAMETERS-1'!$B$5:$J$44,5,FALSE))*VLOOKUP(ABSYLD2!CH$4,'[1]INTERNAL PARAMETERS-1'!$B$5:$J$44,8,FALSE)*VLOOKUP(ABSYLD2!CH$4,'[1]INTERNAL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>
      <c r="B222" s="61" t="s">
        <v>6</v>
      </c>
      <c r="C222" s="60" t="s">
        <v>89</v>
      </c>
      <c r="D222" s="60" t="s">
        <v>87</v>
      </c>
      <c r="E222" s="137">
        <f>ABS!AL222</f>
        <v>0</v>
      </c>
      <c r="F222" s="62">
        <f>'[1]INTERNAL PARAMETERS-1'!M6</f>
        <v>78.760000000000005</v>
      </c>
      <c r="G222" s="48">
        <f>ABSYLD1!G222*VLOOKUP(ABSYLD2!G$4,'[1]INTERNAL PARAMETERS-1'!$B$5:$J$44,5,FALSE)*VLOOKUP(ABSYLD2!G$4,'[1]INTERNAL PARAMETERS-1'!$B$5:$J$44,7,FALSE)*ABSYLD2!$F222 + ABSYLD1!G222*(1-VLOOKUP(ABSYLD2!G$4,'[1]INTERNAL PARAMETERS-1'!$B$5:$J$44,5,FALSE))*VLOOKUP(ABSYLD2!G$4,'[1]INTERNAL PARAMETERS-1'!$B$5:$J$44,9,FALSE)*ABSYLD2!$F222</f>
        <v>0</v>
      </c>
      <c r="H222" s="47">
        <f>ABSYLD1!H222*VLOOKUP(ABSYLD2!H$4,'[1]INTERNAL PARAMETERS-1'!$B$5:$J$44,5,FALSE)*VLOOKUP(ABSYLD2!H$4,'[1]INTERNAL PARAMETERS-1'!$B$5:$J$44,7,FALSE)*ABSYLD2!$F222 + ABSYLD1!H222*(1-VLOOKUP(ABSYLD2!H$4,'[1]INTERNAL PARAMETERS-1'!$B$5:$J$44,5,FALSE))*VLOOKUP(ABSYLD2!H$4,'[1]INTERNAL PARAMETERS-1'!$B$5:$J$44,9,FALSE)*ABSYLD2!$F222</f>
        <v>0</v>
      </c>
      <c r="I222" s="47">
        <f>ABSYLD1!I222*VLOOKUP(ABSYLD2!I$4,'[1]INTERNAL PARAMETERS-1'!$B$5:$J$44,5,FALSE)*VLOOKUP(ABSYLD2!I$4,'[1]INTERNAL PARAMETERS-1'!$B$5:$J$44,7,FALSE)*ABSYLD2!$F222 + ABSYLD1!I222*(1-VLOOKUP(ABSYLD2!I$4,'[1]INTERNAL PARAMETERS-1'!$B$5:$J$44,5,FALSE))*VLOOKUP(ABSYLD2!I$4,'[1]INTERNAL PARAMETERS-1'!$B$5:$J$44,9,FALSE)*ABSYLD2!$F222</f>
        <v>0</v>
      </c>
      <c r="J222" s="47">
        <f>ABSYLD1!J222*VLOOKUP(ABSYLD2!J$4,'[1]INTERNAL PARAMETERS-1'!$B$5:$J$44,5,FALSE)*VLOOKUP(ABSYLD2!J$4,'[1]INTERNAL PARAMETERS-1'!$B$5:$J$44,7,FALSE)*ABSYLD2!$F222 + ABSYLD1!J222*(1-VLOOKUP(ABSYLD2!J$4,'[1]INTERNAL PARAMETERS-1'!$B$5:$J$44,5,FALSE))*VLOOKUP(ABSYLD2!J$4,'[1]INTERNAL PARAMETERS-1'!$B$5:$J$44,9,FALSE)*ABSYLD2!$F222</f>
        <v>0</v>
      </c>
      <c r="K222" s="47">
        <f>ABSYLD1!K222*VLOOKUP(ABSYLD2!K$4,'[1]INTERNAL PARAMETERS-1'!$B$5:$J$44,5,FALSE)*VLOOKUP(ABSYLD2!K$4,'[1]INTERNAL PARAMETERS-1'!$B$5:$J$44,7,FALSE)*ABSYLD2!$F222 + ABSYLD1!K222*(1-VLOOKUP(ABSYLD2!K$4,'[1]INTERNAL PARAMETERS-1'!$B$5:$J$44,5,FALSE))*VLOOKUP(ABSYLD2!K$4,'[1]INTERNAL PARAMETERS-1'!$B$5:$J$44,9,FALSE)*ABSYLD2!$F222</f>
        <v>0</v>
      </c>
      <c r="L222" s="47">
        <f>ABSYLD1!L222*VLOOKUP(ABSYLD2!L$4,'[1]INTERNAL PARAMETERS-1'!$B$5:$J$44,5,FALSE)*VLOOKUP(ABSYLD2!L$4,'[1]INTERNAL PARAMETERS-1'!$B$5:$J$44,7,FALSE)*ABSYLD2!$F222 + ABSYLD1!L222*(1-VLOOKUP(ABSYLD2!L$4,'[1]INTERNAL PARAMETERS-1'!$B$5:$J$44,5,FALSE))*VLOOKUP(ABSYLD2!L$4,'[1]INTERNAL PARAMETERS-1'!$B$5:$J$44,9,FALSE)*ABSYLD2!$F222</f>
        <v>0</v>
      </c>
      <c r="M222" s="47">
        <f>ABSYLD1!M222*VLOOKUP(ABSYLD2!M$4,'[1]INTERNAL PARAMETERS-1'!$B$5:$J$44,5,FALSE)*VLOOKUP(ABSYLD2!M$4,'[1]INTERNAL PARAMETERS-1'!$B$5:$J$44,7,FALSE)*ABSYLD2!$F222 + ABSYLD1!M222*(1-VLOOKUP(ABSYLD2!M$4,'[1]INTERNAL PARAMETERS-1'!$B$5:$J$44,5,FALSE))*VLOOKUP(ABSYLD2!M$4,'[1]INTERNAL PARAMETERS-1'!$B$5:$J$44,9,FALSE)*ABSYLD2!$F222</f>
        <v>0</v>
      </c>
      <c r="N222" s="47">
        <f>ABSYLD1!N222*VLOOKUP(ABSYLD2!N$4,'[1]INTERNAL PARAMETERS-1'!$B$5:$J$44,5,FALSE)*VLOOKUP(ABSYLD2!N$4,'[1]INTERNAL PARAMETERS-1'!$B$5:$J$44,7,FALSE)*ABSYLD2!$F222 + ABSYLD1!N222*(1-VLOOKUP(ABSYLD2!N$4,'[1]INTERNAL PARAMETERS-1'!$B$5:$J$44,5,FALSE))*VLOOKUP(ABSYLD2!N$4,'[1]INTERNAL PARAMETERS-1'!$B$5:$J$44,9,FALSE)*ABSYLD2!$F222</f>
        <v>0</v>
      </c>
      <c r="O222" s="47">
        <f>ABSYLD1!O222*VLOOKUP(ABSYLD2!O$4,'[1]INTERNAL PARAMETERS-1'!$B$5:$J$44,5,FALSE)*VLOOKUP(ABSYLD2!O$4,'[1]INTERNAL PARAMETERS-1'!$B$5:$J$44,7,FALSE)*ABSYLD2!$F222 + ABSYLD1!O222*(1-VLOOKUP(ABSYLD2!O$4,'[1]INTERNAL PARAMETERS-1'!$B$5:$J$44,5,FALSE))*VLOOKUP(ABSYLD2!O$4,'[1]INTERNAL PARAMETERS-1'!$B$5:$J$44,9,FALSE)*ABSYLD2!$F222</f>
        <v>0</v>
      </c>
      <c r="P222" s="47">
        <f>ABSYLD1!P222*VLOOKUP(ABSYLD2!P$4,'[1]INTERNAL PARAMETERS-1'!$B$5:$J$44,5,FALSE)*VLOOKUP(ABSYLD2!P$4,'[1]INTERNAL PARAMETERS-1'!$B$5:$J$44,7,FALSE)*ABSYLD2!$F222 + ABSYLD1!P222*(1-VLOOKUP(ABSYLD2!P$4,'[1]INTERNAL PARAMETERS-1'!$B$5:$J$44,5,FALSE))*VLOOKUP(ABSYLD2!P$4,'[1]INTERNAL PARAMETERS-1'!$B$5:$J$44,9,FALSE)*ABSYLD2!$F222</f>
        <v>0</v>
      </c>
      <c r="Q222" s="47">
        <f>ABSYLD1!Q222*VLOOKUP(ABSYLD2!Q$4,'[1]INTERNAL PARAMETERS-1'!$B$5:$J$44,5,FALSE)*VLOOKUP(ABSYLD2!Q$4,'[1]INTERNAL PARAMETERS-1'!$B$5:$J$44,7,FALSE)*ABSYLD2!$F222 + ABSYLD1!Q222*(1-VLOOKUP(ABSYLD2!Q$4,'[1]INTERNAL PARAMETERS-1'!$B$5:$J$44,5,FALSE))*VLOOKUP(ABSYLD2!Q$4,'[1]INTERNAL PARAMETERS-1'!$B$5:$J$44,9,FALSE)*ABSYLD2!$F222</f>
        <v>0</v>
      </c>
      <c r="R222" s="47">
        <f>ABSYLD1!R222*VLOOKUP(ABSYLD2!R$4,'[1]INTERNAL PARAMETERS-1'!$B$5:$J$44,5,FALSE)*VLOOKUP(ABSYLD2!R$4,'[1]INTERNAL PARAMETERS-1'!$B$5:$J$44,7,FALSE)*ABSYLD2!$F222 + ABSYLD1!R222*(1-VLOOKUP(ABSYLD2!R$4,'[1]INTERNAL PARAMETERS-1'!$B$5:$J$44,5,FALSE))*VLOOKUP(ABSYLD2!R$4,'[1]INTERNAL PARAMETERS-1'!$B$5:$J$44,9,FALSE)*ABSYLD2!$F222</f>
        <v>0</v>
      </c>
      <c r="S222" s="47">
        <f>ABSYLD1!S222*VLOOKUP(ABSYLD2!S$4,'[1]INTERNAL PARAMETERS-1'!$B$5:$J$44,5,FALSE)*VLOOKUP(ABSYLD2!S$4,'[1]INTERNAL PARAMETERS-1'!$B$5:$J$44,7,FALSE)*ABSYLD2!$F222 + ABSYLD1!S222*(1-VLOOKUP(ABSYLD2!S$4,'[1]INTERNAL PARAMETERS-1'!$B$5:$J$44,5,FALSE))*VLOOKUP(ABSYLD2!S$4,'[1]INTERNAL PARAMETERS-1'!$B$5:$J$44,9,FALSE)*ABSYLD2!$F222</f>
        <v>0</v>
      </c>
      <c r="T222" s="47">
        <f>ABSYLD1!T222*VLOOKUP(ABSYLD2!T$4,'[1]INTERNAL PARAMETERS-1'!$B$5:$J$44,5,FALSE)*VLOOKUP(ABSYLD2!T$4,'[1]INTERNAL PARAMETERS-1'!$B$5:$J$44,7,FALSE)*ABSYLD2!$F222 + ABSYLD1!T222*(1-VLOOKUP(ABSYLD2!T$4,'[1]INTERNAL PARAMETERS-1'!$B$5:$J$44,5,FALSE))*VLOOKUP(ABSYLD2!T$4,'[1]INTERNAL PARAMETERS-1'!$B$5:$J$44,9,FALSE)*ABSYLD2!$F222</f>
        <v>0</v>
      </c>
      <c r="U222" s="47">
        <f>ABSYLD1!U222*VLOOKUP(ABSYLD2!U$4,'[1]INTERNAL PARAMETERS-1'!$B$5:$J$44,5,FALSE)*VLOOKUP(ABSYLD2!U$4,'[1]INTERNAL PARAMETERS-1'!$B$5:$J$44,7,FALSE)*ABSYLD2!$F222 + ABSYLD1!U222*(1-VLOOKUP(ABSYLD2!U$4,'[1]INTERNAL PARAMETERS-1'!$B$5:$J$44,5,FALSE))*VLOOKUP(ABSYLD2!U$4,'[1]INTERNAL PARAMETERS-1'!$B$5:$J$44,9,FALSE)*ABSYLD2!$F222</f>
        <v>0</v>
      </c>
      <c r="V222" s="47">
        <f>ABSYLD1!V222*VLOOKUP(ABSYLD2!V$4,'[1]INTERNAL PARAMETERS-1'!$B$5:$J$44,5,FALSE)*VLOOKUP(ABSYLD2!V$4,'[1]INTERNAL PARAMETERS-1'!$B$5:$J$44,7,FALSE)*ABSYLD2!$F222 + ABSYLD1!V222*(1-VLOOKUP(ABSYLD2!V$4,'[1]INTERNAL PARAMETERS-1'!$B$5:$J$44,5,FALSE))*VLOOKUP(ABSYLD2!V$4,'[1]INTERNAL PARAMETERS-1'!$B$5:$J$44,9,FALSE)*ABSYLD2!$F222</f>
        <v>0</v>
      </c>
      <c r="W222" s="47">
        <f>ABSYLD1!W222*VLOOKUP(ABSYLD2!W$4,'[1]INTERNAL PARAMETERS-1'!$B$5:$J$44,5,FALSE)*VLOOKUP(ABSYLD2!W$4,'[1]INTERNAL PARAMETERS-1'!$B$5:$J$44,7,FALSE)*ABSYLD2!$F222 + ABSYLD1!W222*(1-VLOOKUP(ABSYLD2!W$4,'[1]INTERNAL PARAMETERS-1'!$B$5:$J$44,5,FALSE))*VLOOKUP(ABSYLD2!W$4,'[1]INTERNAL PARAMETERS-1'!$B$5:$J$44,9,FALSE)*ABSYLD2!$F222</f>
        <v>0</v>
      </c>
      <c r="X222" s="47">
        <f>ABSYLD1!X222*VLOOKUP(ABSYLD2!X$4,'[1]INTERNAL PARAMETERS-1'!$B$5:$J$44,5,FALSE)*VLOOKUP(ABSYLD2!X$4,'[1]INTERNAL PARAMETERS-1'!$B$5:$J$44,7,FALSE)*ABSYLD2!$F222 + ABSYLD1!X222*(1-VLOOKUP(ABSYLD2!X$4,'[1]INTERNAL PARAMETERS-1'!$B$5:$J$44,5,FALSE))*VLOOKUP(ABSYLD2!X$4,'[1]INTERNAL PARAMETERS-1'!$B$5:$J$44,9,FALSE)*ABSYLD2!$F222</f>
        <v>0</v>
      </c>
      <c r="Y222" s="47">
        <f>ABSYLD1!Y222*VLOOKUP(ABSYLD2!Y$4,'[1]INTERNAL PARAMETERS-1'!$B$5:$J$44,5,FALSE)*VLOOKUP(ABSYLD2!Y$4,'[1]INTERNAL PARAMETERS-1'!$B$5:$J$44,7,FALSE)*ABSYLD2!$F222 + ABSYLD1!Y222*(1-VLOOKUP(ABSYLD2!Y$4,'[1]INTERNAL PARAMETERS-1'!$B$5:$J$44,5,FALSE))*VLOOKUP(ABSYLD2!Y$4,'[1]INTERNAL PARAMETERS-1'!$B$5:$J$44,9,FALSE)*ABSYLD2!$F222</f>
        <v>0</v>
      </c>
      <c r="Z222" s="47">
        <f>ABSYLD1!Z222*VLOOKUP(ABSYLD2!Z$4,'[1]INTERNAL PARAMETERS-1'!$B$5:$J$44,5,FALSE)*VLOOKUP(ABSYLD2!Z$4,'[1]INTERNAL PARAMETERS-1'!$B$5:$J$44,7,FALSE)*ABSYLD2!$F222 + ABSYLD1!Z222*(1-VLOOKUP(ABSYLD2!Z$4,'[1]INTERNAL PARAMETERS-1'!$B$5:$J$44,5,FALSE))*VLOOKUP(ABSYLD2!Z$4,'[1]INTERNAL PARAMETERS-1'!$B$5:$J$44,9,FALSE)*ABSYLD2!$F222</f>
        <v>0</v>
      </c>
      <c r="AA222" s="47">
        <f>ABSYLD1!AA222*VLOOKUP(ABSYLD2!AA$4,'[1]INTERNAL PARAMETERS-1'!$B$5:$J$44,5,FALSE)*VLOOKUP(ABSYLD2!AA$4,'[1]INTERNAL PARAMETERS-1'!$B$5:$J$44,7,FALSE)*ABSYLD2!$F222 + ABSYLD1!AA222*(1-VLOOKUP(ABSYLD2!AA$4,'[1]INTERNAL PARAMETERS-1'!$B$5:$J$44,5,FALSE))*VLOOKUP(ABSYLD2!AA$4,'[1]INTERNAL PARAMETERS-1'!$B$5:$J$44,9,FALSE)*ABSYLD2!$F222</f>
        <v>0</v>
      </c>
      <c r="AB222" s="47">
        <f>ABSYLD1!AB222*VLOOKUP(ABSYLD2!AB$4,'[1]INTERNAL PARAMETERS-1'!$B$5:$J$44,5,FALSE)*VLOOKUP(ABSYLD2!AB$4,'[1]INTERNAL PARAMETERS-1'!$B$5:$J$44,7,FALSE)*ABSYLD2!$F222 + ABSYLD1!AB222*(1-VLOOKUP(ABSYLD2!AB$4,'[1]INTERNAL PARAMETERS-1'!$B$5:$J$44,5,FALSE))*VLOOKUP(ABSYLD2!AB$4,'[1]INTERNAL PARAMETERS-1'!$B$5:$J$44,9,FALSE)*ABSYLD2!$F222</f>
        <v>0</v>
      </c>
      <c r="AC222" s="47">
        <f>ABSYLD1!AC222*VLOOKUP(ABSYLD2!AC$4,'[1]INTERNAL PARAMETERS-1'!$B$5:$J$44,5,FALSE)*VLOOKUP(ABSYLD2!AC$4,'[1]INTERNAL PARAMETERS-1'!$B$5:$J$44,7,FALSE)*ABSYLD2!$F222 + ABSYLD1!AC222*(1-VLOOKUP(ABSYLD2!AC$4,'[1]INTERNAL PARAMETERS-1'!$B$5:$J$44,5,FALSE))*VLOOKUP(ABSYLD2!AC$4,'[1]INTERNAL PARAMETERS-1'!$B$5:$J$44,9,FALSE)*ABSYLD2!$F222</f>
        <v>0</v>
      </c>
      <c r="AD222" s="47">
        <f>ABSYLD1!AD222*VLOOKUP(ABSYLD2!AD$4,'[1]INTERNAL PARAMETERS-1'!$B$5:$J$44,5,FALSE)*VLOOKUP(ABSYLD2!AD$4,'[1]INTERNAL PARAMETERS-1'!$B$5:$J$44,7,FALSE)*ABSYLD2!$F222 + ABSYLD1!AD222*(1-VLOOKUP(ABSYLD2!AD$4,'[1]INTERNAL PARAMETERS-1'!$B$5:$J$44,5,FALSE))*VLOOKUP(ABSYLD2!AD$4,'[1]INTERNAL PARAMETERS-1'!$B$5:$J$44,9,FALSE)*ABSYLD2!$F222</f>
        <v>0</v>
      </c>
      <c r="AE222" s="47">
        <f>ABSYLD1!AE222*VLOOKUP(ABSYLD2!AE$4,'[1]INTERNAL PARAMETERS-1'!$B$5:$J$44,5,FALSE)*VLOOKUP(ABSYLD2!AE$4,'[1]INTERNAL PARAMETERS-1'!$B$5:$J$44,7,FALSE)*ABSYLD2!$F222 + ABSYLD1!AE222*(1-VLOOKUP(ABSYLD2!AE$4,'[1]INTERNAL PARAMETERS-1'!$B$5:$J$44,5,FALSE))*VLOOKUP(ABSYLD2!AE$4,'[1]INTERNAL PARAMETERS-1'!$B$5:$J$44,9,FALSE)*ABSYLD2!$F222</f>
        <v>0</v>
      </c>
      <c r="AF222" s="47">
        <f>ABSYLD1!AF222*VLOOKUP(ABSYLD2!AF$4,'[1]INTERNAL PARAMETERS-1'!$B$5:$J$44,5,FALSE)*VLOOKUP(ABSYLD2!AF$4,'[1]INTERNAL PARAMETERS-1'!$B$5:$J$44,7,FALSE)*ABSYLD2!$F222 + ABSYLD1!AF222*(1-VLOOKUP(ABSYLD2!AF$4,'[1]INTERNAL PARAMETERS-1'!$B$5:$J$44,5,FALSE))*VLOOKUP(ABSYLD2!AF$4,'[1]INTERNAL PARAMETERS-1'!$B$5:$J$44,9,FALSE)*ABSYLD2!$F222</f>
        <v>0</v>
      </c>
      <c r="AG222" s="47">
        <f>ABSYLD1!AG222*VLOOKUP(ABSYLD2!AG$4,'[1]INTERNAL PARAMETERS-1'!$B$5:$J$44,5,FALSE)*VLOOKUP(ABSYLD2!AG$4,'[1]INTERNAL PARAMETERS-1'!$B$5:$J$44,7,FALSE)*ABSYLD2!$F222 + ABSYLD1!AG222*(1-VLOOKUP(ABSYLD2!AG$4,'[1]INTERNAL PARAMETERS-1'!$B$5:$J$44,5,FALSE))*VLOOKUP(ABSYLD2!AG$4,'[1]INTERNAL PARAMETERS-1'!$B$5:$J$44,9,FALSE)*ABSYLD2!$F222</f>
        <v>0</v>
      </c>
      <c r="AH222" s="47">
        <f>ABSYLD1!AH222*VLOOKUP(ABSYLD2!AH$4,'[1]INTERNAL PARAMETERS-1'!$B$5:$J$44,5,FALSE)*VLOOKUP(ABSYLD2!AH$4,'[1]INTERNAL PARAMETERS-1'!$B$5:$J$44,7,FALSE)*ABSYLD2!$F222 + ABSYLD1!AH222*(1-VLOOKUP(ABSYLD2!AH$4,'[1]INTERNAL PARAMETERS-1'!$B$5:$J$44,5,FALSE))*VLOOKUP(ABSYLD2!AH$4,'[1]INTERNAL PARAMETERS-1'!$B$5:$J$44,9,FALSE)*ABSYLD2!$F222</f>
        <v>0</v>
      </c>
      <c r="AI222" s="47">
        <f>ABSYLD1!AI222*VLOOKUP(ABSYLD2!AI$4,'[1]INTERNAL PARAMETERS-1'!$B$5:$J$44,5,FALSE)*VLOOKUP(ABSYLD2!AI$4,'[1]INTERNAL PARAMETERS-1'!$B$5:$J$44,7,FALSE)*ABSYLD2!$F222 + ABSYLD1!AI222*(1-VLOOKUP(ABSYLD2!AI$4,'[1]INTERNAL PARAMETERS-1'!$B$5:$J$44,5,FALSE))*VLOOKUP(ABSYLD2!AI$4,'[1]INTERNAL PARAMETERS-1'!$B$5:$J$44,9,FALSE)*ABSYLD2!$F222</f>
        <v>0</v>
      </c>
      <c r="AJ222" s="47">
        <f>ABSYLD1!AJ222*VLOOKUP(ABSYLD2!AJ$4,'[1]INTERNAL PARAMETERS-1'!$B$5:$J$44,5,FALSE)*VLOOKUP(ABSYLD2!AJ$4,'[1]INTERNAL PARAMETERS-1'!$B$5:$J$44,7,FALSE)*ABSYLD2!$F222 + ABSYLD1!AJ222*(1-VLOOKUP(ABSYLD2!AJ$4,'[1]INTERNAL PARAMETERS-1'!$B$5:$J$44,5,FALSE))*VLOOKUP(ABSYLD2!AJ$4,'[1]INTERNAL PARAMETERS-1'!$B$5:$J$44,9,FALSE)*ABSYLD2!$F222</f>
        <v>0</v>
      </c>
      <c r="AK222" s="47">
        <f>ABSYLD1!AK222*VLOOKUP(ABSYLD2!AK$4,'[1]INTERNAL PARAMETERS-1'!$B$5:$J$44,5,FALSE)*VLOOKUP(ABSYLD2!AK$4,'[1]INTERNAL PARAMETERS-1'!$B$5:$J$44,7,FALSE)*ABSYLD2!$F222 + ABSYLD1!AK222*(1-VLOOKUP(ABSYLD2!AK$4,'[1]INTERNAL PARAMETERS-1'!$B$5:$J$44,5,FALSE))*VLOOKUP(ABSYLD2!AK$4,'[1]INTERNAL PARAMETERS-1'!$B$5:$J$44,9,FALSE)*ABSYLD2!$F222</f>
        <v>0</v>
      </c>
      <c r="AL222" s="47">
        <f>ABSYLD1!AL222*VLOOKUP(ABSYLD2!AL$4,'[1]INTERNAL PARAMETERS-1'!$B$5:$J$44,5,FALSE)*VLOOKUP(ABSYLD2!AL$4,'[1]INTERNAL PARAMETERS-1'!$B$5:$J$44,7,FALSE)*ABSYLD2!$F222 + ABSYLD1!AL222*(1-VLOOKUP(ABSYLD2!AL$4,'[1]INTERNAL PARAMETERS-1'!$B$5:$J$44,5,FALSE))*VLOOKUP(ABSYLD2!AL$4,'[1]INTERNAL PARAMETERS-1'!$B$5:$J$44,9,FALSE)*ABSYLD2!$F222</f>
        <v>0</v>
      </c>
      <c r="AM222" s="47">
        <f>ABSYLD1!AM222*VLOOKUP(ABSYLD2!AM$4,'[1]INTERNAL PARAMETERS-1'!$B$5:$J$44,5,FALSE)*VLOOKUP(ABSYLD2!AM$4,'[1]INTERNAL PARAMETERS-1'!$B$5:$J$44,7,FALSE)*ABSYLD2!$F222 + ABSYLD1!AM222*(1-VLOOKUP(ABSYLD2!AM$4,'[1]INTERNAL PARAMETERS-1'!$B$5:$J$44,5,FALSE))*VLOOKUP(ABSYLD2!AM$4,'[1]INTERNAL PARAMETERS-1'!$B$5:$J$44,9,FALSE)*ABSYLD2!$F222</f>
        <v>0</v>
      </c>
      <c r="AN222" s="47">
        <f>ABSYLD1!AN222*VLOOKUP(ABSYLD2!AN$4,'[1]INTERNAL PARAMETERS-1'!$B$5:$J$44,5,FALSE)*VLOOKUP(ABSYLD2!AN$4,'[1]INTERNAL PARAMETERS-1'!$B$5:$J$44,7,FALSE)*ABSYLD2!$F222 + ABSYLD1!AN222*(1-VLOOKUP(ABSYLD2!AN$4,'[1]INTERNAL PARAMETERS-1'!$B$5:$J$44,5,FALSE))*VLOOKUP(ABSYLD2!AN$4,'[1]INTERNAL PARAMETERS-1'!$B$5:$J$44,9,FALSE)*ABSYLD2!$F222</f>
        <v>0</v>
      </c>
      <c r="AO222" s="47">
        <f>ABSYLD1!AO222*VLOOKUP(ABSYLD2!AO$4,'[1]INTERNAL PARAMETERS-1'!$B$5:$J$44,5,FALSE)*VLOOKUP(ABSYLD2!AO$4,'[1]INTERNAL PARAMETERS-1'!$B$5:$J$44,7,FALSE)*ABSYLD2!$F222 + ABSYLD1!AO222*(1-VLOOKUP(ABSYLD2!AO$4,'[1]INTERNAL PARAMETERS-1'!$B$5:$J$44,5,FALSE))*VLOOKUP(ABSYLD2!AO$4,'[1]INTERNAL PARAMETERS-1'!$B$5:$J$44,9,FALSE)*ABSYLD2!$F222</f>
        <v>0</v>
      </c>
      <c r="AP222" s="47">
        <f>ABSYLD1!AP222*VLOOKUP(ABSYLD2!AP$4,'[1]INTERNAL PARAMETERS-1'!$B$5:$J$44,5,FALSE)*VLOOKUP(ABSYLD2!AP$4,'[1]INTERNAL PARAMETERS-1'!$B$5:$J$44,7,FALSE)*ABSYLD2!$F222 + ABSYLD1!AP222*(1-VLOOKUP(ABSYLD2!AP$4,'[1]INTERNAL PARAMETERS-1'!$B$5:$J$44,5,FALSE))*VLOOKUP(ABSYLD2!AP$4,'[1]INTERNAL PARAMETERS-1'!$B$5:$J$44,9,FALSE)*ABSYLD2!$F222</f>
        <v>0</v>
      </c>
      <c r="AQ222" s="47">
        <f>ABSYLD1!AQ222*VLOOKUP(ABSYLD2!AQ$4,'[1]INTERNAL PARAMETERS-1'!$B$5:$J$44,5,FALSE)*VLOOKUP(ABSYLD2!AQ$4,'[1]INTERNAL PARAMETERS-1'!$B$5:$J$44,7,FALSE)*ABSYLD2!$F222 + ABSYLD1!AQ222*(1-VLOOKUP(ABSYLD2!AQ$4,'[1]INTERNAL PARAMETERS-1'!$B$5:$J$44,5,FALSE))*VLOOKUP(ABSYLD2!AQ$4,'[1]INTERNAL PARAMETERS-1'!$B$5:$J$44,9,FALSE)*ABSYLD2!$F222</f>
        <v>0</v>
      </c>
      <c r="AR222" s="47">
        <f>ABSYLD1!AR222*VLOOKUP(ABSYLD2!AR$4,'[1]INTERNAL PARAMETERS-1'!$B$5:$J$44,5,FALSE)*VLOOKUP(ABSYLD2!AR$4,'[1]INTERNAL PARAMETERS-1'!$B$5:$J$44,7,FALSE)*ABSYLD2!$F222 + ABSYLD1!AR222*(1-VLOOKUP(ABSYLD2!AR$4,'[1]INTERNAL PARAMETERS-1'!$B$5:$J$44,5,FALSE))*VLOOKUP(ABSYLD2!AR$4,'[1]INTERNAL PARAMETERS-1'!$B$5:$J$44,9,FALSE)*ABSYLD2!$F222</f>
        <v>0</v>
      </c>
      <c r="AS222" s="47">
        <f>ABSYLD1!AS222*VLOOKUP(ABSYLD2!AS$4,'[1]INTERNAL PARAMETERS-1'!$B$5:$J$44,5,FALSE)*VLOOKUP(ABSYLD2!AS$4,'[1]INTERNAL PARAMETERS-1'!$B$5:$J$44,7,FALSE)*ABSYLD2!$F222 + ABSYLD1!AS222*(1-VLOOKUP(ABSYLD2!AS$4,'[1]INTERNAL PARAMETERS-1'!$B$5:$J$44,5,FALSE))*VLOOKUP(ABSYLD2!AS$4,'[1]INTERNAL PARAMETERS-1'!$B$5:$J$44,9,FALSE)*ABSYLD2!$F222</f>
        <v>0</v>
      </c>
      <c r="AT222" s="46">
        <f>ABSYLD1!AT222*VLOOKUP(ABSYLD2!AT$4,'[1]INTERNAL PARAMETERS-1'!$B$5:$J$44,5,FALSE)*VLOOKUP(ABSYLD2!AT$4,'[1]INTERNAL PARAMETERS-1'!$B$5:$J$44,7,FALSE)*ABSYLD2!$F222 + ABSYLD1!AT222*(1-VLOOKUP(ABSYLD2!AT$4,'[1]INTERNAL PARAMETERS-1'!$B$5:$J$44,5,FALSE))*VLOOKUP(ABSYLD2!AT$4,'[1]INTERNAL PARAMETERS-1'!$B$5:$J$44,9,FALSE)*ABSYLD2!$F222</f>
        <v>0</v>
      </c>
      <c r="AU222" s="48">
        <f>ABSYLD1!AU222*VLOOKUP(ABSYLD2!AU$4,'[1]INTERNAL PARAMETERS-1'!$B$5:$J$44,5,FALSE)*VLOOKUP(ABSYLD2!AU$4,'[1]INTERNAL PARAMETERS-1'!$B$5:$J$44,6,FALSE)*VLOOKUP(ABSYLD2!AU$4,'[1]INTERNAL PARAMETERS-1'!$B$5:$J$44,3,FALSE) + ABSYLD1!AU222*(1-VLOOKUP(ABSYLD2!AU$4,'[1]INTERNAL PARAMETERS-1'!$B$5:$J$44,5,FALSE))*VLOOKUP(ABSYLD2!AU$4,'[1]INTERNAL PARAMETERS-1'!$B$5:$J$44,8,FALSE)*VLOOKUP(ABSYLD2!AU$4,'[1]INTERNAL PARAMETERS-1'!$B$5:$J$44,3,FALSE)</f>
        <v>0</v>
      </c>
      <c r="AV222" s="47">
        <f>ABSYLD1!AV222*VLOOKUP(ABSYLD2!AV$4,'[1]INTERNAL PARAMETERS-1'!$B$5:$J$44,5,FALSE)*VLOOKUP(ABSYLD2!AV$4,'[1]INTERNAL PARAMETERS-1'!$B$5:$J$44,6,FALSE)*VLOOKUP(ABSYLD2!AV$4,'[1]INTERNAL PARAMETERS-1'!$B$5:$J$44,3,FALSE) + ABSYLD1!AV222*(1-VLOOKUP(ABSYLD2!AV$4,'[1]INTERNAL PARAMETERS-1'!$B$5:$J$44,5,FALSE))*VLOOKUP(ABSYLD2!AV$4,'[1]INTERNAL PARAMETERS-1'!$B$5:$J$44,8,FALSE)*VLOOKUP(ABSYLD2!AV$4,'[1]INTERNAL PARAMETERS-1'!$B$5:$J$44,3,FALSE)</f>
        <v>0</v>
      </c>
      <c r="AW222" s="47">
        <f>ABSYLD1!AW222*VLOOKUP(ABSYLD2!AW$4,'[1]INTERNAL PARAMETERS-1'!$B$5:$J$44,5,FALSE)*VLOOKUP(ABSYLD2!AW$4,'[1]INTERNAL PARAMETERS-1'!$B$5:$J$44,6,FALSE)*VLOOKUP(ABSYLD2!AW$4,'[1]INTERNAL PARAMETERS-1'!$B$5:$J$44,3,FALSE) + ABSYLD1!AW222*(1-VLOOKUP(ABSYLD2!AW$4,'[1]INTERNAL PARAMETERS-1'!$B$5:$J$44,5,FALSE))*VLOOKUP(ABSYLD2!AW$4,'[1]INTERNAL PARAMETERS-1'!$B$5:$J$44,8,FALSE)*VLOOKUP(ABSYLD2!AW$4,'[1]INTERNAL PARAMETERS-1'!$B$5:$J$44,3,FALSE)</f>
        <v>0</v>
      </c>
      <c r="AX222" s="47">
        <f>ABSYLD1!AX222*VLOOKUP(ABSYLD2!AX$4,'[1]INTERNAL PARAMETERS-1'!$B$5:$J$44,5,FALSE)*VLOOKUP(ABSYLD2!AX$4,'[1]INTERNAL PARAMETERS-1'!$B$5:$J$44,6,FALSE)*VLOOKUP(ABSYLD2!AX$4,'[1]INTERNAL PARAMETERS-1'!$B$5:$J$44,3,FALSE) + ABSYLD1!AX222*(1-VLOOKUP(ABSYLD2!AX$4,'[1]INTERNAL PARAMETERS-1'!$B$5:$J$44,5,FALSE))*VLOOKUP(ABSYLD2!AX$4,'[1]INTERNAL PARAMETERS-1'!$B$5:$J$44,8,FALSE)*VLOOKUP(ABSYLD2!AX$4,'[1]INTERNAL PARAMETERS-1'!$B$5:$J$44,3,FALSE)</f>
        <v>0</v>
      </c>
      <c r="AY222" s="47">
        <f>ABSYLD1!AY222*VLOOKUP(ABSYLD2!AY$4,'[1]INTERNAL PARAMETERS-1'!$B$5:$J$44,5,FALSE)*VLOOKUP(ABSYLD2!AY$4,'[1]INTERNAL PARAMETERS-1'!$B$5:$J$44,6,FALSE)*VLOOKUP(ABSYLD2!AY$4,'[1]INTERNAL PARAMETERS-1'!$B$5:$J$44,3,FALSE) + ABSYLD1!AY222*(1-VLOOKUP(ABSYLD2!AY$4,'[1]INTERNAL PARAMETERS-1'!$B$5:$J$44,5,FALSE))*VLOOKUP(ABSYLD2!AY$4,'[1]INTERNAL PARAMETERS-1'!$B$5:$J$44,8,FALSE)*VLOOKUP(ABSYLD2!AY$4,'[1]INTERNAL PARAMETERS-1'!$B$5:$J$44,3,FALSE)</f>
        <v>0</v>
      </c>
      <c r="AZ222" s="47">
        <f>ABSYLD1!AZ222*VLOOKUP(ABSYLD2!AZ$4,'[1]INTERNAL PARAMETERS-1'!$B$5:$J$44,5,FALSE)*VLOOKUP(ABSYLD2!AZ$4,'[1]INTERNAL PARAMETERS-1'!$B$5:$J$44,6,FALSE)*VLOOKUP(ABSYLD2!AZ$4,'[1]INTERNAL PARAMETERS-1'!$B$5:$J$44,3,FALSE) + ABSYLD1!AZ222*(1-VLOOKUP(ABSYLD2!AZ$4,'[1]INTERNAL PARAMETERS-1'!$B$5:$J$44,5,FALSE))*VLOOKUP(ABSYLD2!AZ$4,'[1]INTERNAL PARAMETERS-1'!$B$5:$J$44,8,FALSE)*VLOOKUP(ABSYLD2!AZ$4,'[1]INTERNAL PARAMETERS-1'!$B$5:$J$44,3,FALSE)</f>
        <v>0</v>
      </c>
      <c r="BA222" s="47">
        <f>ABSYLD1!BA222*VLOOKUP(ABSYLD2!BA$4,'[1]INTERNAL PARAMETERS-1'!$B$5:$J$44,5,FALSE)*VLOOKUP(ABSYLD2!BA$4,'[1]INTERNAL PARAMETERS-1'!$B$5:$J$44,6,FALSE)*VLOOKUP(ABSYLD2!BA$4,'[1]INTERNAL PARAMETERS-1'!$B$5:$J$44,3,FALSE) + ABSYLD1!BA222*(1-VLOOKUP(ABSYLD2!BA$4,'[1]INTERNAL PARAMETERS-1'!$B$5:$J$44,5,FALSE))*VLOOKUP(ABSYLD2!BA$4,'[1]INTERNAL PARAMETERS-1'!$B$5:$J$44,8,FALSE)*VLOOKUP(ABSYLD2!BA$4,'[1]INTERNAL PARAMETERS-1'!$B$5:$J$44,3,FALSE)</f>
        <v>0</v>
      </c>
      <c r="BB222" s="47">
        <f>ABSYLD1!BB222*VLOOKUP(ABSYLD2!BB$4,'[1]INTERNAL PARAMETERS-1'!$B$5:$J$44,5,FALSE)*VLOOKUP(ABSYLD2!BB$4,'[1]INTERNAL PARAMETERS-1'!$B$5:$J$44,6,FALSE)*VLOOKUP(ABSYLD2!BB$4,'[1]INTERNAL PARAMETERS-1'!$B$5:$J$44,3,FALSE) + ABSYLD1!BB222*(1-VLOOKUP(ABSYLD2!BB$4,'[1]INTERNAL PARAMETERS-1'!$B$5:$J$44,5,FALSE))*VLOOKUP(ABSYLD2!BB$4,'[1]INTERNAL PARAMETERS-1'!$B$5:$J$44,8,FALSE)*VLOOKUP(ABSYLD2!BB$4,'[1]INTERNAL PARAMETERS-1'!$B$5:$J$44,3,FALSE)</f>
        <v>0</v>
      </c>
      <c r="BC222" s="47">
        <f>ABSYLD1!BC222*VLOOKUP(ABSYLD2!BC$4,'[1]INTERNAL PARAMETERS-1'!$B$5:$J$44,5,FALSE)*VLOOKUP(ABSYLD2!BC$4,'[1]INTERNAL PARAMETERS-1'!$B$5:$J$44,6,FALSE)*VLOOKUP(ABSYLD2!BC$4,'[1]INTERNAL PARAMETERS-1'!$B$5:$J$44,3,FALSE) + ABSYLD1!BC222*(1-VLOOKUP(ABSYLD2!BC$4,'[1]INTERNAL PARAMETERS-1'!$B$5:$J$44,5,FALSE))*VLOOKUP(ABSYLD2!BC$4,'[1]INTERNAL PARAMETERS-1'!$B$5:$J$44,8,FALSE)*VLOOKUP(ABSYLD2!BC$4,'[1]INTERNAL PARAMETERS-1'!$B$5:$J$44,3,FALSE)</f>
        <v>0</v>
      </c>
      <c r="BD222" s="47">
        <f>ABSYLD1!BD222*VLOOKUP(ABSYLD2!BD$4,'[1]INTERNAL PARAMETERS-1'!$B$5:$J$44,5,FALSE)*VLOOKUP(ABSYLD2!BD$4,'[1]INTERNAL PARAMETERS-1'!$B$5:$J$44,6,FALSE)*VLOOKUP(ABSYLD2!BD$4,'[1]INTERNAL PARAMETERS-1'!$B$5:$J$44,3,FALSE) + ABSYLD1!BD222*(1-VLOOKUP(ABSYLD2!BD$4,'[1]INTERNAL PARAMETERS-1'!$B$5:$J$44,5,FALSE))*VLOOKUP(ABSYLD2!BD$4,'[1]INTERNAL PARAMETERS-1'!$B$5:$J$44,8,FALSE)*VLOOKUP(ABSYLD2!BD$4,'[1]INTERNAL PARAMETERS-1'!$B$5:$J$44,3,FALSE)</f>
        <v>0</v>
      </c>
      <c r="BE222" s="47">
        <f>ABSYLD1!BE222*VLOOKUP(ABSYLD2!BE$4,'[1]INTERNAL PARAMETERS-1'!$B$5:$J$44,5,FALSE)*VLOOKUP(ABSYLD2!BE$4,'[1]INTERNAL PARAMETERS-1'!$B$5:$J$44,6,FALSE)*VLOOKUP(ABSYLD2!BE$4,'[1]INTERNAL PARAMETERS-1'!$B$5:$J$44,3,FALSE) + ABSYLD1!BE222*(1-VLOOKUP(ABSYLD2!BE$4,'[1]INTERNAL PARAMETERS-1'!$B$5:$J$44,5,FALSE))*VLOOKUP(ABSYLD2!BE$4,'[1]INTERNAL PARAMETERS-1'!$B$5:$J$44,8,FALSE)*VLOOKUP(ABSYLD2!BE$4,'[1]INTERNAL PARAMETERS-1'!$B$5:$J$44,3,FALSE)</f>
        <v>0</v>
      </c>
      <c r="BF222" s="47">
        <f>ABSYLD1!BF222*VLOOKUP(ABSYLD2!BF$4,'[1]INTERNAL PARAMETERS-1'!$B$5:$J$44,5,FALSE)*VLOOKUP(ABSYLD2!BF$4,'[1]INTERNAL PARAMETERS-1'!$B$5:$J$44,6,FALSE)*VLOOKUP(ABSYLD2!BF$4,'[1]INTERNAL PARAMETERS-1'!$B$5:$J$44,3,FALSE) + ABSYLD1!BF222*(1-VLOOKUP(ABSYLD2!BF$4,'[1]INTERNAL PARAMETERS-1'!$B$5:$J$44,5,FALSE))*VLOOKUP(ABSYLD2!BF$4,'[1]INTERNAL PARAMETERS-1'!$B$5:$J$44,8,FALSE)*VLOOKUP(ABSYLD2!BF$4,'[1]INTERNAL PARAMETERS-1'!$B$5:$J$44,3,FALSE)</f>
        <v>0</v>
      </c>
      <c r="BG222" s="47">
        <f>ABSYLD1!BG222*VLOOKUP(ABSYLD2!BG$4,'[1]INTERNAL PARAMETERS-1'!$B$5:$J$44,5,FALSE)*VLOOKUP(ABSYLD2!BG$4,'[1]INTERNAL PARAMETERS-1'!$B$5:$J$44,6,FALSE)*VLOOKUP(ABSYLD2!BG$4,'[1]INTERNAL PARAMETERS-1'!$B$5:$J$44,3,FALSE) + ABSYLD1!BG222*(1-VLOOKUP(ABSYLD2!BG$4,'[1]INTERNAL PARAMETERS-1'!$B$5:$J$44,5,FALSE))*VLOOKUP(ABSYLD2!BG$4,'[1]INTERNAL PARAMETERS-1'!$B$5:$J$44,8,FALSE)*VLOOKUP(ABSYLD2!BG$4,'[1]INTERNAL PARAMETERS-1'!$B$5:$J$44,3,FALSE)</f>
        <v>0</v>
      </c>
      <c r="BH222" s="47">
        <f>ABSYLD1!BH222*VLOOKUP(ABSYLD2!BH$4,'[1]INTERNAL PARAMETERS-1'!$B$5:$J$44,5,FALSE)*VLOOKUP(ABSYLD2!BH$4,'[1]INTERNAL PARAMETERS-1'!$B$5:$J$44,6,FALSE)*VLOOKUP(ABSYLD2!BH$4,'[1]INTERNAL PARAMETERS-1'!$B$5:$J$44,3,FALSE) + ABSYLD1!BH222*(1-VLOOKUP(ABSYLD2!BH$4,'[1]INTERNAL PARAMETERS-1'!$B$5:$J$44,5,FALSE))*VLOOKUP(ABSYLD2!BH$4,'[1]INTERNAL PARAMETERS-1'!$B$5:$J$44,8,FALSE)*VLOOKUP(ABSYLD2!BH$4,'[1]INTERNAL PARAMETERS-1'!$B$5:$J$44,3,FALSE)</f>
        <v>0</v>
      </c>
      <c r="BI222" s="47">
        <f>ABSYLD1!BI222*VLOOKUP(ABSYLD2!BI$4,'[1]INTERNAL PARAMETERS-1'!$B$5:$J$44,5,FALSE)*VLOOKUP(ABSYLD2!BI$4,'[1]INTERNAL PARAMETERS-1'!$B$5:$J$44,6,FALSE)*VLOOKUP(ABSYLD2!BI$4,'[1]INTERNAL PARAMETERS-1'!$B$5:$J$44,3,FALSE) + ABSYLD1!BI222*(1-VLOOKUP(ABSYLD2!BI$4,'[1]INTERNAL PARAMETERS-1'!$B$5:$J$44,5,FALSE))*VLOOKUP(ABSYLD2!BI$4,'[1]INTERNAL PARAMETERS-1'!$B$5:$J$44,8,FALSE)*VLOOKUP(ABSYLD2!BI$4,'[1]INTERNAL PARAMETERS-1'!$B$5:$J$44,3,FALSE)</f>
        <v>0</v>
      </c>
      <c r="BJ222" s="47">
        <f>ABSYLD1!BJ222*VLOOKUP(ABSYLD2!BJ$4,'[1]INTERNAL PARAMETERS-1'!$B$5:$J$44,5,FALSE)*VLOOKUP(ABSYLD2!BJ$4,'[1]INTERNAL PARAMETERS-1'!$B$5:$J$44,6,FALSE)*VLOOKUP(ABSYLD2!BJ$4,'[1]INTERNAL PARAMETERS-1'!$B$5:$J$44,3,FALSE) + ABSYLD1!BJ222*(1-VLOOKUP(ABSYLD2!BJ$4,'[1]INTERNAL PARAMETERS-1'!$B$5:$J$44,5,FALSE))*VLOOKUP(ABSYLD2!BJ$4,'[1]INTERNAL PARAMETERS-1'!$B$5:$J$44,8,FALSE)*VLOOKUP(ABSYLD2!BJ$4,'[1]INTERNAL PARAMETERS-1'!$B$5:$J$44,3,FALSE)</f>
        <v>0</v>
      </c>
      <c r="BK222" s="47">
        <f>ABSYLD1!BK222*VLOOKUP(ABSYLD2!BK$4,'[1]INTERNAL PARAMETERS-1'!$B$5:$J$44,5,FALSE)*VLOOKUP(ABSYLD2!BK$4,'[1]INTERNAL PARAMETERS-1'!$B$5:$J$44,6,FALSE)*VLOOKUP(ABSYLD2!BK$4,'[1]INTERNAL PARAMETERS-1'!$B$5:$J$44,3,FALSE) + ABSYLD1!BK222*(1-VLOOKUP(ABSYLD2!BK$4,'[1]INTERNAL PARAMETERS-1'!$B$5:$J$44,5,FALSE))*VLOOKUP(ABSYLD2!BK$4,'[1]INTERNAL PARAMETERS-1'!$B$5:$J$44,8,FALSE)*VLOOKUP(ABSYLD2!BK$4,'[1]INTERNAL PARAMETERS-1'!$B$5:$J$44,3,FALSE)</f>
        <v>0</v>
      </c>
      <c r="BL222" s="47">
        <f>ABSYLD1!BL222*VLOOKUP(ABSYLD2!BL$4,'[1]INTERNAL PARAMETERS-1'!$B$5:$J$44,5,FALSE)*VLOOKUP(ABSYLD2!BL$4,'[1]INTERNAL PARAMETERS-1'!$B$5:$J$44,6,FALSE)*VLOOKUP(ABSYLD2!BL$4,'[1]INTERNAL PARAMETERS-1'!$B$5:$J$44,3,FALSE) + ABSYLD1!BL222*(1-VLOOKUP(ABSYLD2!BL$4,'[1]INTERNAL PARAMETERS-1'!$B$5:$J$44,5,FALSE))*VLOOKUP(ABSYLD2!BL$4,'[1]INTERNAL PARAMETERS-1'!$B$5:$J$44,8,FALSE)*VLOOKUP(ABSYLD2!BL$4,'[1]INTERNAL PARAMETERS-1'!$B$5:$J$44,3,FALSE)</f>
        <v>0</v>
      </c>
      <c r="BM222" s="47">
        <f>ABSYLD1!BM222*VLOOKUP(ABSYLD2!BM$4,'[1]INTERNAL PARAMETERS-1'!$B$5:$J$44,5,FALSE)*VLOOKUP(ABSYLD2!BM$4,'[1]INTERNAL PARAMETERS-1'!$B$5:$J$44,6,FALSE)*VLOOKUP(ABSYLD2!BM$4,'[1]INTERNAL PARAMETERS-1'!$B$5:$J$44,3,FALSE) + ABSYLD1!BM222*(1-VLOOKUP(ABSYLD2!BM$4,'[1]INTERNAL PARAMETERS-1'!$B$5:$J$44,5,FALSE))*VLOOKUP(ABSYLD2!BM$4,'[1]INTERNAL PARAMETERS-1'!$B$5:$J$44,8,FALSE)*VLOOKUP(ABSYLD2!BM$4,'[1]INTERNAL PARAMETERS-1'!$B$5:$J$44,3,FALSE)</f>
        <v>0</v>
      </c>
      <c r="BN222" s="47">
        <f>ABSYLD1!BN222*VLOOKUP(ABSYLD2!BN$4,'[1]INTERNAL PARAMETERS-1'!$B$5:$J$44,5,FALSE)*VLOOKUP(ABSYLD2!BN$4,'[1]INTERNAL PARAMETERS-1'!$B$5:$J$44,6,FALSE)*VLOOKUP(ABSYLD2!BN$4,'[1]INTERNAL PARAMETERS-1'!$B$5:$J$44,3,FALSE) + ABSYLD1!BN222*(1-VLOOKUP(ABSYLD2!BN$4,'[1]INTERNAL PARAMETERS-1'!$B$5:$J$44,5,FALSE))*VLOOKUP(ABSYLD2!BN$4,'[1]INTERNAL PARAMETERS-1'!$B$5:$J$44,8,FALSE)*VLOOKUP(ABSYLD2!BN$4,'[1]INTERNAL PARAMETERS-1'!$B$5:$J$44,3,FALSE)</f>
        <v>0</v>
      </c>
      <c r="BO222" s="47">
        <f>ABSYLD1!BO222*VLOOKUP(ABSYLD2!BO$4,'[1]INTERNAL PARAMETERS-1'!$B$5:$J$44,5,FALSE)*VLOOKUP(ABSYLD2!BO$4,'[1]INTERNAL PARAMETERS-1'!$B$5:$J$44,6,FALSE)*VLOOKUP(ABSYLD2!BO$4,'[1]INTERNAL PARAMETERS-1'!$B$5:$J$44,3,FALSE) + ABSYLD1!BO222*(1-VLOOKUP(ABSYLD2!BO$4,'[1]INTERNAL PARAMETERS-1'!$B$5:$J$44,5,FALSE))*VLOOKUP(ABSYLD2!BO$4,'[1]INTERNAL PARAMETERS-1'!$B$5:$J$44,8,FALSE)*VLOOKUP(ABSYLD2!BO$4,'[1]INTERNAL PARAMETERS-1'!$B$5:$J$44,3,FALSE)</f>
        <v>0</v>
      </c>
      <c r="BP222" s="47">
        <f>ABSYLD1!BP222*VLOOKUP(ABSYLD2!BP$4,'[1]INTERNAL PARAMETERS-1'!$B$5:$J$44,5,FALSE)*VLOOKUP(ABSYLD2!BP$4,'[1]INTERNAL PARAMETERS-1'!$B$5:$J$44,6,FALSE)*VLOOKUP(ABSYLD2!BP$4,'[1]INTERNAL PARAMETERS-1'!$B$5:$J$44,3,FALSE) + ABSYLD1!BP222*(1-VLOOKUP(ABSYLD2!BP$4,'[1]INTERNAL PARAMETERS-1'!$B$5:$J$44,5,FALSE))*VLOOKUP(ABSYLD2!BP$4,'[1]INTERNAL PARAMETERS-1'!$B$5:$J$44,8,FALSE)*VLOOKUP(ABSYLD2!BP$4,'[1]INTERNAL PARAMETERS-1'!$B$5:$J$44,3,FALSE)</f>
        <v>0</v>
      </c>
      <c r="BQ222" s="47">
        <f>ABSYLD1!BQ222*VLOOKUP(ABSYLD2!BQ$4,'[1]INTERNAL PARAMETERS-1'!$B$5:$J$44,5,FALSE)*VLOOKUP(ABSYLD2!BQ$4,'[1]INTERNAL PARAMETERS-1'!$B$5:$J$44,6,FALSE)*VLOOKUP(ABSYLD2!BQ$4,'[1]INTERNAL PARAMETERS-1'!$B$5:$J$44,3,FALSE) + ABSYLD1!BQ222*(1-VLOOKUP(ABSYLD2!BQ$4,'[1]INTERNAL PARAMETERS-1'!$B$5:$J$44,5,FALSE))*VLOOKUP(ABSYLD2!BQ$4,'[1]INTERNAL PARAMETERS-1'!$B$5:$J$44,8,FALSE)*VLOOKUP(ABSYLD2!BQ$4,'[1]INTERNAL PARAMETERS-1'!$B$5:$J$44,3,FALSE)</f>
        <v>0</v>
      </c>
      <c r="BR222" s="47">
        <f>ABSYLD1!BR222*VLOOKUP(ABSYLD2!BR$4,'[1]INTERNAL PARAMETERS-1'!$B$5:$J$44,5,FALSE)*VLOOKUP(ABSYLD2!BR$4,'[1]INTERNAL PARAMETERS-1'!$B$5:$J$44,6,FALSE)*VLOOKUP(ABSYLD2!BR$4,'[1]INTERNAL PARAMETERS-1'!$B$5:$J$44,3,FALSE) + ABSYLD1!BR222*(1-VLOOKUP(ABSYLD2!BR$4,'[1]INTERNAL PARAMETERS-1'!$B$5:$J$44,5,FALSE))*VLOOKUP(ABSYLD2!BR$4,'[1]INTERNAL PARAMETERS-1'!$B$5:$J$44,8,FALSE)*VLOOKUP(ABSYLD2!BR$4,'[1]INTERNAL PARAMETERS-1'!$B$5:$J$44,3,FALSE)</f>
        <v>0</v>
      </c>
      <c r="BS222" s="47">
        <f>ABSYLD1!BS222*VLOOKUP(ABSYLD2!BS$4,'[1]INTERNAL PARAMETERS-1'!$B$5:$J$44,5,FALSE)*VLOOKUP(ABSYLD2!BS$4,'[1]INTERNAL PARAMETERS-1'!$B$5:$J$44,6,FALSE)*VLOOKUP(ABSYLD2!BS$4,'[1]INTERNAL PARAMETERS-1'!$B$5:$J$44,3,FALSE) + ABSYLD1!BS222*(1-VLOOKUP(ABSYLD2!BS$4,'[1]INTERNAL PARAMETERS-1'!$B$5:$J$44,5,FALSE))*VLOOKUP(ABSYLD2!BS$4,'[1]INTERNAL PARAMETERS-1'!$B$5:$J$44,8,FALSE)*VLOOKUP(ABSYLD2!BS$4,'[1]INTERNAL PARAMETERS-1'!$B$5:$J$44,3,FALSE)</f>
        <v>0</v>
      </c>
      <c r="BT222" s="47">
        <f>ABSYLD1!BT222*VLOOKUP(ABSYLD2!BT$4,'[1]INTERNAL PARAMETERS-1'!$B$5:$J$44,5,FALSE)*VLOOKUP(ABSYLD2!BT$4,'[1]INTERNAL PARAMETERS-1'!$B$5:$J$44,6,FALSE)*VLOOKUP(ABSYLD2!BT$4,'[1]INTERNAL PARAMETERS-1'!$B$5:$J$44,3,FALSE) + ABSYLD1!BT222*(1-VLOOKUP(ABSYLD2!BT$4,'[1]INTERNAL PARAMETERS-1'!$B$5:$J$44,5,FALSE))*VLOOKUP(ABSYLD2!BT$4,'[1]INTERNAL PARAMETERS-1'!$B$5:$J$44,8,FALSE)*VLOOKUP(ABSYLD2!BT$4,'[1]INTERNAL PARAMETERS-1'!$B$5:$J$44,3,FALSE)</f>
        <v>0</v>
      </c>
      <c r="BU222" s="47">
        <f>ABSYLD1!BU222*VLOOKUP(ABSYLD2!BU$4,'[1]INTERNAL PARAMETERS-1'!$B$5:$J$44,5,FALSE)*VLOOKUP(ABSYLD2!BU$4,'[1]INTERNAL PARAMETERS-1'!$B$5:$J$44,6,FALSE)*VLOOKUP(ABSYLD2!BU$4,'[1]INTERNAL PARAMETERS-1'!$B$5:$J$44,3,FALSE) + ABSYLD1!BU222*(1-VLOOKUP(ABSYLD2!BU$4,'[1]INTERNAL PARAMETERS-1'!$B$5:$J$44,5,FALSE))*VLOOKUP(ABSYLD2!BU$4,'[1]INTERNAL PARAMETERS-1'!$B$5:$J$44,8,FALSE)*VLOOKUP(ABSYLD2!BU$4,'[1]INTERNAL PARAMETERS-1'!$B$5:$J$44,3,FALSE)</f>
        <v>0</v>
      </c>
      <c r="BV222" s="47">
        <f>ABSYLD1!BV222*VLOOKUP(ABSYLD2!BV$4,'[1]INTERNAL PARAMETERS-1'!$B$5:$J$44,5,FALSE)*VLOOKUP(ABSYLD2!BV$4,'[1]INTERNAL PARAMETERS-1'!$B$5:$J$44,6,FALSE)*VLOOKUP(ABSYLD2!BV$4,'[1]INTERNAL PARAMETERS-1'!$B$5:$J$44,3,FALSE) + ABSYLD1!BV222*(1-VLOOKUP(ABSYLD2!BV$4,'[1]INTERNAL PARAMETERS-1'!$B$5:$J$44,5,FALSE))*VLOOKUP(ABSYLD2!BV$4,'[1]INTERNAL PARAMETERS-1'!$B$5:$J$44,8,FALSE)*VLOOKUP(ABSYLD2!BV$4,'[1]INTERNAL PARAMETERS-1'!$B$5:$J$44,3,FALSE)</f>
        <v>0</v>
      </c>
      <c r="BW222" s="47">
        <f>ABSYLD1!BW222*VLOOKUP(ABSYLD2!BW$4,'[1]INTERNAL PARAMETERS-1'!$B$5:$J$44,5,FALSE)*VLOOKUP(ABSYLD2!BW$4,'[1]INTERNAL PARAMETERS-1'!$B$5:$J$44,6,FALSE)*VLOOKUP(ABSYLD2!BW$4,'[1]INTERNAL PARAMETERS-1'!$B$5:$J$44,3,FALSE) + ABSYLD1!BW222*(1-VLOOKUP(ABSYLD2!BW$4,'[1]INTERNAL PARAMETERS-1'!$B$5:$J$44,5,FALSE))*VLOOKUP(ABSYLD2!BW$4,'[1]INTERNAL PARAMETERS-1'!$B$5:$J$44,8,FALSE)*VLOOKUP(ABSYLD2!BW$4,'[1]INTERNAL PARAMETERS-1'!$B$5:$J$44,3,FALSE)</f>
        <v>0</v>
      </c>
      <c r="BX222" s="47">
        <f>ABSYLD1!BX222*VLOOKUP(ABSYLD2!BX$4,'[1]INTERNAL PARAMETERS-1'!$B$5:$J$44,5,FALSE)*VLOOKUP(ABSYLD2!BX$4,'[1]INTERNAL PARAMETERS-1'!$B$5:$J$44,6,FALSE)*VLOOKUP(ABSYLD2!BX$4,'[1]INTERNAL PARAMETERS-1'!$B$5:$J$44,3,FALSE) + ABSYLD1!BX222*(1-VLOOKUP(ABSYLD2!BX$4,'[1]INTERNAL PARAMETERS-1'!$B$5:$J$44,5,FALSE))*VLOOKUP(ABSYLD2!BX$4,'[1]INTERNAL PARAMETERS-1'!$B$5:$J$44,8,FALSE)*VLOOKUP(ABSYLD2!BX$4,'[1]INTERNAL PARAMETERS-1'!$B$5:$J$44,3,FALSE)</f>
        <v>0</v>
      </c>
      <c r="BY222" s="47">
        <f>ABSYLD1!BY222*VLOOKUP(ABSYLD2!BY$4,'[1]INTERNAL PARAMETERS-1'!$B$5:$J$44,5,FALSE)*VLOOKUP(ABSYLD2!BY$4,'[1]INTERNAL PARAMETERS-1'!$B$5:$J$44,6,FALSE)*VLOOKUP(ABSYLD2!BY$4,'[1]INTERNAL PARAMETERS-1'!$B$5:$J$44,3,FALSE) + ABSYLD1!BY222*(1-VLOOKUP(ABSYLD2!BY$4,'[1]INTERNAL PARAMETERS-1'!$B$5:$J$44,5,FALSE))*VLOOKUP(ABSYLD2!BY$4,'[1]INTERNAL PARAMETERS-1'!$B$5:$J$44,8,FALSE)*VLOOKUP(ABSYLD2!BY$4,'[1]INTERNAL PARAMETERS-1'!$B$5:$J$44,3,FALSE)</f>
        <v>0</v>
      </c>
      <c r="BZ222" s="47">
        <f>ABSYLD1!BZ222*VLOOKUP(ABSYLD2!BZ$4,'[1]INTERNAL PARAMETERS-1'!$B$5:$J$44,5,FALSE)*VLOOKUP(ABSYLD2!BZ$4,'[1]INTERNAL PARAMETERS-1'!$B$5:$J$44,6,FALSE)*VLOOKUP(ABSYLD2!BZ$4,'[1]INTERNAL PARAMETERS-1'!$B$5:$J$44,3,FALSE) + ABSYLD1!BZ222*(1-VLOOKUP(ABSYLD2!BZ$4,'[1]INTERNAL PARAMETERS-1'!$B$5:$J$44,5,FALSE))*VLOOKUP(ABSYLD2!BZ$4,'[1]INTERNAL PARAMETERS-1'!$B$5:$J$44,8,FALSE)*VLOOKUP(ABSYLD2!BZ$4,'[1]INTERNAL PARAMETERS-1'!$B$5:$J$44,3,FALSE)</f>
        <v>0</v>
      </c>
      <c r="CA222" s="47">
        <f>ABSYLD1!CA222*VLOOKUP(ABSYLD2!CA$4,'[1]INTERNAL PARAMETERS-1'!$B$5:$J$44,5,FALSE)*VLOOKUP(ABSYLD2!CA$4,'[1]INTERNAL PARAMETERS-1'!$B$5:$J$44,6,FALSE)*VLOOKUP(ABSYLD2!CA$4,'[1]INTERNAL PARAMETERS-1'!$B$5:$J$44,3,FALSE) + ABSYLD1!CA222*(1-VLOOKUP(ABSYLD2!CA$4,'[1]INTERNAL PARAMETERS-1'!$B$5:$J$44,5,FALSE))*VLOOKUP(ABSYLD2!CA$4,'[1]INTERNAL PARAMETERS-1'!$B$5:$J$44,8,FALSE)*VLOOKUP(ABSYLD2!CA$4,'[1]INTERNAL PARAMETERS-1'!$B$5:$J$44,3,FALSE)</f>
        <v>0</v>
      </c>
      <c r="CB222" s="47">
        <f>ABSYLD1!CB222*VLOOKUP(ABSYLD2!CB$4,'[1]INTERNAL PARAMETERS-1'!$B$5:$J$44,5,FALSE)*VLOOKUP(ABSYLD2!CB$4,'[1]INTERNAL PARAMETERS-1'!$B$5:$J$44,6,FALSE)*VLOOKUP(ABSYLD2!CB$4,'[1]INTERNAL PARAMETERS-1'!$B$5:$J$44,3,FALSE) + ABSYLD1!CB222*(1-VLOOKUP(ABSYLD2!CB$4,'[1]INTERNAL PARAMETERS-1'!$B$5:$J$44,5,FALSE))*VLOOKUP(ABSYLD2!CB$4,'[1]INTERNAL PARAMETERS-1'!$B$5:$J$44,8,FALSE)*VLOOKUP(ABSYLD2!CB$4,'[1]INTERNAL PARAMETERS-1'!$B$5:$J$44,3,FALSE)</f>
        <v>0</v>
      </c>
      <c r="CC222" s="47">
        <f>ABSYLD1!CC222*VLOOKUP(ABSYLD2!CC$4,'[1]INTERNAL PARAMETERS-1'!$B$5:$J$44,5,FALSE)*VLOOKUP(ABSYLD2!CC$4,'[1]INTERNAL PARAMETERS-1'!$B$5:$J$44,6,FALSE)*VLOOKUP(ABSYLD2!CC$4,'[1]INTERNAL PARAMETERS-1'!$B$5:$J$44,3,FALSE) + ABSYLD1!CC222*(1-VLOOKUP(ABSYLD2!CC$4,'[1]INTERNAL PARAMETERS-1'!$B$5:$J$44,5,FALSE))*VLOOKUP(ABSYLD2!CC$4,'[1]INTERNAL PARAMETERS-1'!$B$5:$J$44,8,FALSE)*VLOOKUP(ABSYLD2!CC$4,'[1]INTERNAL PARAMETERS-1'!$B$5:$J$44,3,FALSE)</f>
        <v>0</v>
      </c>
      <c r="CD222" s="47">
        <f>ABSYLD1!CD222*VLOOKUP(ABSYLD2!CD$4,'[1]INTERNAL PARAMETERS-1'!$B$5:$J$44,5,FALSE)*VLOOKUP(ABSYLD2!CD$4,'[1]INTERNAL PARAMETERS-1'!$B$5:$J$44,6,FALSE)*VLOOKUP(ABSYLD2!CD$4,'[1]INTERNAL PARAMETERS-1'!$B$5:$J$44,3,FALSE) + ABSYLD1!CD222*(1-VLOOKUP(ABSYLD2!CD$4,'[1]INTERNAL PARAMETERS-1'!$B$5:$J$44,5,FALSE))*VLOOKUP(ABSYLD2!CD$4,'[1]INTERNAL PARAMETERS-1'!$B$5:$J$44,8,FALSE)*VLOOKUP(ABSYLD2!CD$4,'[1]INTERNAL PARAMETERS-1'!$B$5:$J$44,3,FALSE)</f>
        <v>0</v>
      </c>
      <c r="CE222" s="47">
        <f>ABSYLD1!CE222*VLOOKUP(ABSYLD2!CE$4,'[1]INTERNAL PARAMETERS-1'!$B$5:$J$44,5,FALSE)*VLOOKUP(ABSYLD2!CE$4,'[1]INTERNAL PARAMETERS-1'!$B$5:$J$44,6,FALSE)*VLOOKUP(ABSYLD2!CE$4,'[1]INTERNAL PARAMETERS-1'!$B$5:$J$44,3,FALSE) + ABSYLD1!CE222*(1-VLOOKUP(ABSYLD2!CE$4,'[1]INTERNAL PARAMETERS-1'!$B$5:$J$44,5,FALSE))*VLOOKUP(ABSYLD2!CE$4,'[1]INTERNAL PARAMETERS-1'!$B$5:$J$44,8,FALSE)*VLOOKUP(ABSYLD2!CE$4,'[1]INTERNAL PARAMETERS-1'!$B$5:$J$44,3,FALSE)</f>
        <v>0</v>
      </c>
      <c r="CF222" s="47">
        <f>ABSYLD1!CF222*VLOOKUP(ABSYLD2!CF$4,'[1]INTERNAL PARAMETERS-1'!$B$5:$J$44,5,FALSE)*VLOOKUP(ABSYLD2!CF$4,'[1]INTERNAL PARAMETERS-1'!$B$5:$J$44,6,FALSE)*VLOOKUP(ABSYLD2!CF$4,'[1]INTERNAL PARAMETERS-1'!$B$5:$J$44,3,FALSE) + ABSYLD1!CF222*(1-VLOOKUP(ABSYLD2!CF$4,'[1]INTERNAL PARAMETERS-1'!$B$5:$J$44,5,FALSE))*VLOOKUP(ABSYLD2!CF$4,'[1]INTERNAL PARAMETERS-1'!$B$5:$J$44,8,FALSE)*VLOOKUP(ABSYLD2!CF$4,'[1]INTERNAL PARAMETERS-1'!$B$5:$J$44,3,FALSE)</f>
        <v>0</v>
      </c>
      <c r="CG222" s="47">
        <f>ABSYLD1!CG222*VLOOKUP(ABSYLD2!CG$4,'[1]INTERNAL PARAMETERS-1'!$B$5:$J$44,5,FALSE)*VLOOKUP(ABSYLD2!CG$4,'[1]INTERNAL PARAMETERS-1'!$B$5:$J$44,6,FALSE)*VLOOKUP(ABSYLD2!CG$4,'[1]INTERNAL PARAMETERS-1'!$B$5:$J$44,3,FALSE) + ABSYLD1!CG222*(1-VLOOKUP(ABSYLD2!CG$4,'[1]INTERNAL PARAMETERS-1'!$B$5:$J$44,5,FALSE))*VLOOKUP(ABSYLD2!CG$4,'[1]INTERNAL PARAMETERS-1'!$B$5:$J$44,8,FALSE)*VLOOKUP(ABSYLD2!CG$4,'[1]INTERNAL PARAMETERS-1'!$B$5:$J$44,3,FALSE)</f>
        <v>0</v>
      </c>
      <c r="CH222" s="46">
        <f>ABSYLD1!CH222*VLOOKUP(ABSYLD2!CH$4,'[1]INTERNAL PARAMETERS-1'!$B$5:$J$44,5,FALSE)*VLOOKUP(ABSYLD2!CH$4,'[1]INTERNAL PARAMETERS-1'!$B$5:$J$44,6,FALSE)*VLOOKUP(ABSYLD2!CH$4,'[1]INTERNAL PARAMETERS-1'!$B$5:$J$44,3,FALSE) + ABSYLD1!CH222*(1-VLOOKUP(ABSYLD2!CH$4,'[1]INTERNAL PARAMETERS-1'!$B$5:$J$44,5,FALSE))*VLOOKUP(ABSYLD2!CH$4,'[1]INTERNAL PARAMETERS-1'!$B$5:$J$44,8,FALSE)*VLOOKUP(ABSYLD2!CH$4,'[1]INTERNAL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>
      <c r="B223" s="61" t="s">
        <v>6</v>
      </c>
      <c r="C223" s="60" t="s">
        <v>89</v>
      </c>
      <c r="D223" s="60" t="s">
        <v>86</v>
      </c>
      <c r="E223" s="137">
        <f>ABS!AL223</f>
        <v>0</v>
      </c>
      <c r="F223" s="62">
        <f>'[1]INTERNAL PARAMETERS-1'!M7</f>
        <v>73.784999999999997</v>
      </c>
      <c r="G223" s="48">
        <f>ABSYLD1!G223*VLOOKUP(ABSYLD2!G$4,'[1]INTERNAL PARAMETERS-1'!$B$5:$J$44,5,FALSE)*VLOOKUP(ABSYLD2!G$4,'[1]INTERNAL PARAMETERS-1'!$B$5:$J$44,7,FALSE)*ABSYLD2!$F223 + ABSYLD1!G223*(1-VLOOKUP(ABSYLD2!G$4,'[1]INTERNAL PARAMETERS-1'!$B$5:$J$44,5,FALSE))*VLOOKUP(ABSYLD2!G$4,'[1]INTERNAL PARAMETERS-1'!$B$5:$J$44,9,FALSE)*ABSYLD2!$F223</f>
        <v>0</v>
      </c>
      <c r="H223" s="47">
        <f>ABSYLD1!H223*VLOOKUP(ABSYLD2!H$4,'[1]INTERNAL PARAMETERS-1'!$B$5:$J$44,5,FALSE)*VLOOKUP(ABSYLD2!H$4,'[1]INTERNAL PARAMETERS-1'!$B$5:$J$44,7,FALSE)*ABSYLD2!$F223 + ABSYLD1!H223*(1-VLOOKUP(ABSYLD2!H$4,'[1]INTERNAL PARAMETERS-1'!$B$5:$J$44,5,FALSE))*VLOOKUP(ABSYLD2!H$4,'[1]INTERNAL PARAMETERS-1'!$B$5:$J$44,9,FALSE)*ABSYLD2!$F223</f>
        <v>0</v>
      </c>
      <c r="I223" s="47">
        <f>ABSYLD1!I223*VLOOKUP(ABSYLD2!I$4,'[1]INTERNAL PARAMETERS-1'!$B$5:$J$44,5,FALSE)*VLOOKUP(ABSYLD2!I$4,'[1]INTERNAL PARAMETERS-1'!$B$5:$J$44,7,FALSE)*ABSYLD2!$F223 + ABSYLD1!I223*(1-VLOOKUP(ABSYLD2!I$4,'[1]INTERNAL PARAMETERS-1'!$B$5:$J$44,5,FALSE))*VLOOKUP(ABSYLD2!I$4,'[1]INTERNAL PARAMETERS-1'!$B$5:$J$44,9,FALSE)*ABSYLD2!$F223</f>
        <v>0</v>
      </c>
      <c r="J223" s="47">
        <f>ABSYLD1!J223*VLOOKUP(ABSYLD2!J$4,'[1]INTERNAL PARAMETERS-1'!$B$5:$J$44,5,FALSE)*VLOOKUP(ABSYLD2!J$4,'[1]INTERNAL PARAMETERS-1'!$B$5:$J$44,7,FALSE)*ABSYLD2!$F223 + ABSYLD1!J223*(1-VLOOKUP(ABSYLD2!J$4,'[1]INTERNAL PARAMETERS-1'!$B$5:$J$44,5,FALSE))*VLOOKUP(ABSYLD2!J$4,'[1]INTERNAL PARAMETERS-1'!$B$5:$J$44,9,FALSE)*ABSYLD2!$F223</f>
        <v>0</v>
      </c>
      <c r="K223" s="47">
        <f>ABSYLD1!K223*VLOOKUP(ABSYLD2!K$4,'[1]INTERNAL PARAMETERS-1'!$B$5:$J$44,5,FALSE)*VLOOKUP(ABSYLD2!K$4,'[1]INTERNAL PARAMETERS-1'!$B$5:$J$44,7,FALSE)*ABSYLD2!$F223 + ABSYLD1!K223*(1-VLOOKUP(ABSYLD2!K$4,'[1]INTERNAL PARAMETERS-1'!$B$5:$J$44,5,FALSE))*VLOOKUP(ABSYLD2!K$4,'[1]INTERNAL PARAMETERS-1'!$B$5:$J$44,9,FALSE)*ABSYLD2!$F223</f>
        <v>0</v>
      </c>
      <c r="L223" s="47">
        <f>ABSYLD1!L223*VLOOKUP(ABSYLD2!L$4,'[1]INTERNAL PARAMETERS-1'!$B$5:$J$44,5,FALSE)*VLOOKUP(ABSYLD2!L$4,'[1]INTERNAL PARAMETERS-1'!$B$5:$J$44,7,FALSE)*ABSYLD2!$F223 + ABSYLD1!L223*(1-VLOOKUP(ABSYLD2!L$4,'[1]INTERNAL PARAMETERS-1'!$B$5:$J$44,5,FALSE))*VLOOKUP(ABSYLD2!L$4,'[1]INTERNAL PARAMETERS-1'!$B$5:$J$44,9,FALSE)*ABSYLD2!$F223</f>
        <v>0</v>
      </c>
      <c r="M223" s="47">
        <f>ABSYLD1!M223*VLOOKUP(ABSYLD2!M$4,'[1]INTERNAL PARAMETERS-1'!$B$5:$J$44,5,FALSE)*VLOOKUP(ABSYLD2!M$4,'[1]INTERNAL PARAMETERS-1'!$B$5:$J$44,7,FALSE)*ABSYLD2!$F223 + ABSYLD1!M223*(1-VLOOKUP(ABSYLD2!M$4,'[1]INTERNAL PARAMETERS-1'!$B$5:$J$44,5,FALSE))*VLOOKUP(ABSYLD2!M$4,'[1]INTERNAL PARAMETERS-1'!$B$5:$J$44,9,FALSE)*ABSYLD2!$F223</f>
        <v>0</v>
      </c>
      <c r="N223" s="47">
        <f>ABSYLD1!N223*VLOOKUP(ABSYLD2!N$4,'[1]INTERNAL PARAMETERS-1'!$B$5:$J$44,5,FALSE)*VLOOKUP(ABSYLD2!N$4,'[1]INTERNAL PARAMETERS-1'!$B$5:$J$44,7,FALSE)*ABSYLD2!$F223 + ABSYLD1!N223*(1-VLOOKUP(ABSYLD2!N$4,'[1]INTERNAL PARAMETERS-1'!$B$5:$J$44,5,FALSE))*VLOOKUP(ABSYLD2!N$4,'[1]INTERNAL PARAMETERS-1'!$B$5:$J$44,9,FALSE)*ABSYLD2!$F223</f>
        <v>0</v>
      </c>
      <c r="O223" s="47">
        <f>ABSYLD1!O223*VLOOKUP(ABSYLD2!O$4,'[1]INTERNAL PARAMETERS-1'!$B$5:$J$44,5,FALSE)*VLOOKUP(ABSYLD2!O$4,'[1]INTERNAL PARAMETERS-1'!$B$5:$J$44,7,FALSE)*ABSYLD2!$F223 + ABSYLD1!O223*(1-VLOOKUP(ABSYLD2!O$4,'[1]INTERNAL PARAMETERS-1'!$B$5:$J$44,5,FALSE))*VLOOKUP(ABSYLD2!O$4,'[1]INTERNAL PARAMETERS-1'!$B$5:$J$44,9,FALSE)*ABSYLD2!$F223</f>
        <v>0</v>
      </c>
      <c r="P223" s="47">
        <f>ABSYLD1!P223*VLOOKUP(ABSYLD2!P$4,'[1]INTERNAL PARAMETERS-1'!$B$5:$J$44,5,FALSE)*VLOOKUP(ABSYLD2!P$4,'[1]INTERNAL PARAMETERS-1'!$B$5:$J$44,7,FALSE)*ABSYLD2!$F223 + ABSYLD1!P223*(1-VLOOKUP(ABSYLD2!P$4,'[1]INTERNAL PARAMETERS-1'!$B$5:$J$44,5,FALSE))*VLOOKUP(ABSYLD2!P$4,'[1]INTERNAL PARAMETERS-1'!$B$5:$J$44,9,FALSE)*ABSYLD2!$F223</f>
        <v>0</v>
      </c>
      <c r="Q223" s="47">
        <f>ABSYLD1!Q223*VLOOKUP(ABSYLD2!Q$4,'[1]INTERNAL PARAMETERS-1'!$B$5:$J$44,5,FALSE)*VLOOKUP(ABSYLD2!Q$4,'[1]INTERNAL PARAMETERS-1'!$B$5:$J$44,7,FALSE)*ABSYLD2!$F223 + ABSYLD1!Q223*(1-VLOOKUP(ABSYLD2!Q$4,'[1]INTERNAL PARAMETERS-1'!$B$5:$J$44,5,FALSE))*VLOOKUP(ABSYLD2!Q$4,'[1]INTERNAL PARAMETERS-1'!$B$5:$J$44,9,FALSE)*ABSYLD2!$F223</f>
        <v>0</v>
      </c>
      <c r="R223" s="47">
        <f>ABSYLD1!R223*VLOOKUP(ABSYLD2!R$4,'[1]INTERNAL PARAMETERS-1'!$B$5:$J$44,5,FALSE)*VLOOKUP(ABSYLD2!R$4,'[1]INTERNAL PARAMETERS-1'!$B$5:$J$44,7,FALSE)*ABSYLD2!$F223 + ABSYLD1!R223*(1-VLOOKUP(ABSYLD2!R$4,'[1]INTERNAL PARAMETERS-1'!$B$5:$J$44,5,FALSE))*VLOOKUP(ABSYLD2!R$4,'[1]INTERNAL PARAMETERS-1'!$B$5:$J$44,9,FALSE)*ABSYLD2!$F223</f>
        <v>0</v>
      </c>
      <c r="S223" s="47">
        <f>ABSYLD1!S223*VLOOKUP(ABSYLD2!S$4,'[1]INTERNAL PARAMETERS-1'!$B$5:$J$44,5,FALSE)*VLOOKUP(ABSYLD2!S$4,'[1]INTERNAL PARAMETERS-1'!$B$5:$J$44,7,FALSE)*ABSYLD2!$F223 + ABSYLD1!S223*(1-VLOOKUP(ABSYLD2!S$4,'[1]INTERNAL PARAMETERS-1'!$B$5:$J$44,5,FALSE))*VLOOKUP(ABSYLD2!S$4,'[1]INTERNAL PARAMETERS-1'!$B$5:$J$44,9,FALSE)*ABSYLD2!$F223</f>
        <v>0</v>
      </c>
      <c r="T223" s="47">
        <f>ABSYLD1!T223*VLOOKUP(ABSYLD2!T$4,'[1]INTERNAL PARAMETERS-1'!$B$5:$J$44,5,FALSE)*VLOOKUP(ABSYLD2!T$4,'[1]INTERNAL PARAMETERS-1'!$B$5:$J$44,7,FALSE)*ABSYLD2!$F223 + ABSYLD1!T223*(1-VLOOKUP(ABSYLD2!T$4,'[1]INTERNAL PARAMETERS-1'!$B$5:$J$44,5,FALSE))*VLOOKUP(ABSYLD2!T$4,'[1]INTERNAL PARAMETERS-1'!$B$5:$J$44,9,FALSE)*ABSYLD2!$F223</f>
        <v>0</v>
      </c>
      <c r="U223" s="47">
        <f>ABSYLD1!U223*VLOOKUP(ABSYLD2!U$4,'[1]INTERNAL PARAMETERS-1'!$B$5:$J$44,5,FALSE)*VLOOKUP(ABSYLD2!U$4,'[1]INTERNAL PARAMETERS-1'!$B$5:$J$44,7,FALSE)*ABSYLD2!$F223 + ABSYLD1!U223*(1-VLOOKUP(ABSYLD2!U$4,'[1]INTERNAL PARAMETERS-1'!$B$5:$J$44,5,FALSE))*VLOOKUP(ABSYLD2!U$4,'[1]INTERNAL PARAMETERS-1'!$B$5:$J$44,9,FALSE)*ABSYLD2!$F223</f>
        <v>0</v>
      </c>
      <c r="V223" s="47">
        <f>ABSYLD1!V223*VLOOKUP(ABSYLD2!V$4,'[1]INTERNAL PARAMETERS-1'!$B$5:$J$44,5,FALSE)*VLOOKUP(ABSYLD2!V$4,'[1]INTERNAL PARAMETERS-1'!$B$5:$J$44,7,FALSE)*ABSYLD2!$F223 + ABSYLD1!V223*(1-VLOOKUP(ABSYLD2!V$4,'[1]INTERNAL PARAMETERS-1'!$B$5:$J$44,5,FALSE))*VLOOKUP(ABSYLD2!V$4,'[1]INTERNAL PARAMETERS-1'!$B$5:$J$44,9,FALSE)*ABSYLD2!$F223</f>
        <v>0</v>
      </c>
      <c r="W223" s="47">
        <f>ABSYLD1!W223*VLOOKUP(ABSYLD2!W$4,'[1]INTERNAL PARAMETERS-1'!$B$5:$J$44,5,FALSE)*VLOOKUP(ABSYLD2!W$4,'[1]INTERNAL PARAMETERS-1'!$B$5:$J$44,7,FALSE)*ABSYLD2!$F223 + ABSYLD1!W223*(1-VLOOKUP(ABSYLD2!W$4,'[1]INTERNAL PARAMETERS-1'!$B$5:$J$44,5,FALSE))*VLOOKUP(ABSYLD2!W$4,'[1]INTERNAL PARAMETERS-1'!$B$5:$J$44,9,FALSE)*ABSYLD2!$F223</f>
        <v>0</v>
      </c>
      <c r="X223" s="47">
        <f>ABSYLD1!X223*VLOOKUP(ABSYLD2!X$4,'[1]INTERNAL PARAMETERS-1'!$B$5:$J$44,5,FALSE)*VLOOKUP(ABSYLD2!X$4,'[1]INTERNAL PARAMETERS-1'!$B$5:$J$44,7,FALSE)*ABSYLD2!$F223 + ABSYLD1!X223*(1-VLOOKUP(ABSYLD2!X$4,'[1]INTERNAL PARAMETERS-1'!$B$5:$J$44,5,FALSE))*VLOOKUP(ABSYLD2!X$4,'[1]INTERNAL PARAMETERS-1'!$B$5:$J$44,9,FALSE)*ABSYLD2!$F223</f>
        <v>0</v>
      </c>
      <c r="Y223" s="47">
        <f>ABSYLD1!Y223*VLOOKUP(ABSYLD2!Y$4,'[1]INTERNAL PARAMETERS-1'!$B$5:$J$44,5,FALSE)*VLOOKUP(ABSYLD2!Y$4,'[1]INTERNAL PARAMETERS-1'!$B$5:$J$44,7,FALSE)*ABSYLD2!$F223 + ABSYLD1!Y223*(1-VLOOKUP(ABSYLD2!Y$4,'[1]INTERNAL PARAMETERS-1'!$B$5:$J$44,5,FALSE))*VLOOKUP(ABSYLD2!Y$4,'[1]INTERNAL PARAMETERS-1'!$B$5:$J$44,9,FALSE)*ABSYLD2!$F223</f>
        <v>0</v>
      </c>
      <c r="Z223" s="47">
        <f>ABSYLD1!Z223*VLOOKUP(ABSYLD2!Z$4,'[1]INTERNAL PARAMETERS-1'!$B$5:$J$44,5,FALSE)*VLOOKUP(ABSYLD2!Z$4,'[1]INTERNAL PARAMETERS-1'!$B$5:$J$44,7,FALSE)*ABSYLD2!$F223 + ABSYLD1!Z223*(1-VLOOKUP(ABSYLD2!Z$4,'[1]INTERNAL PARAMETERS-1'!$B$5:$J$44,5,FALSE))*VLOOKUP(ABSYLD2!Z$4,'[1]INTERNAL PARAMETERS-1'!$B$5:$J$44,9,FALSE)*ABSYLD2!$F223</f>
        <v>0</v>
      </c>
      <c r="AA223" s="47">
        <f>ABSYLD1!AA223*VLOOKUP(ABSYLD2!AA$4,'[1]INTERNAL PARAMETERS-1'!$B$5:$J$44,5,FALSE)*VLOOKUP(ABSYLD2!AA$4,'[1]INTERNAL PARAMETERS-1'!$B$5:$J$44,7,FALSE)*ABSYLD2!$F223 + ABSYLD1!AA223*(1-VLOOKUP(ABSYLD2!AA$4,'[1]INTERNAL PARAMETERS-1'!$B$5:$J$44,5,FALSE))*VLOOKUP(ABSYLD2!AA$4,'[1]INTERNAL PARAMETERS-1'!$B$5:$J$44,9,FALSE)*ABSYLD2!$F223</f>
        <v>0</v>
      </c>
      <c r="AB223" s="47">
        <f>ABSYLD1!AB223*VLOOKUP(ABSYLD2!AB$4,'[1]INTERNAL PARAMETERS-1'!$B$5:$J$44,5,FALSE)*VLOOKUP(ABSYLD2!AB$4,'[1]INTERNAL PARAMETERS-1'!$B$5:$J$44,7,FALSE)*ABSYLD2!$F223 + ABSYLD1!AB223*(1-VLOOKUP(ABSYLD2!AB$4,'[1]INTERNAL PARAMETERS-1'!$B$5:$J$44,5,FALSE))*VLOOKUP(ABSYLD2!AB$4,'[1]INTERNAL PARAMETERS-1'!$B$5:$J$44,9,FALSE)*ABSYLD2!$F223</f>
        <v>0</v>
      </c>
      <c r="AC223" s="47">
        <f>ABSYLD1!AC223*VLOOKUP(ABSYLD2!AC$4,'[1]INTERNAL PARAMETERS-1'!$B$5:$J$44,5,FALSE)*VLOOKUP(ABSYLD2!AC$4,'[1]INTERNAL PARAMETERS-1'!$B$5:$J$44,7,FALSE)*ABSYLD2!$F223 + ABSYLD1!AC223*(1-VLOOKUP(ABSYLD2!AC$4,'[1]INTERNAL PARAMETERS-1'!$B$5:$J$44,5,FALSE))*VLOOKUP(ABSYLD2!AC$4,'[1]INTERNAL PARAMETERS-1'!$B$5:$J$44,9,FALSE)*ABSYLD2!$F223</f>
        <v>0</v>
      </c>
      <c r="AD223" s="47">
        <f>ABSYLD1!AD223*VLOOKUP(ABSYLD2!AD$4,'[1]INTERNAL PARAMETERS-1'!$B$5:$J$44,5,FALSE)*VLOOKUP(ABSYLD2!AD$4,'[1]INTERNAL PARAMETERS-1'!$B$5:$J$44,7,FALSE)*ABSYLD2!$F223 + ABSYLD1!AD223*(1-VLOOKUP(ABSYLD2!AD$4,'[1]INTERNAL PARAMETERS-1'!$B$5:$J$44,5,FALSE))*VLOOKUP(ABSYLD2!AD$4,'[1]INTERNAL PARAMETERS-1'!$B$5:$J$44,9,FALSE)*ABSYLD2!$F223</f>
        <v>0</v>
      </c>
      <c r="AE223" s="47">
        <f>ABSYLD1!AE223*VLOOKUP(ABSYLD2!AE$4,'[1]INTERNAL PARAMETERS-1'!$B$5:$J$44,5,FALSE)*VLOOKUP(ABSYLD2!AE$4,'[1]INTERNAL PARAMETERS-1'!$B$5:$J$44,7,FALSE)*ABSYLD2!$F223 + ABSYLD1!AE223*(1-VLOOKUP(ABSYLD2!AE$4,'[1]INTERNAL PARAMETERS-1'!$B$5:$J$44,5,FALSE))*VLOOKUP(ABSYLD2!AE$4,'[1]INTERNAL PARAMETERS-1'!$B$5:$J$44,9,FALSE)*ABSYLD2!$F223</f>
        <v>0</v>
      </c>
      <c r="AF223" s="47">
        <f>ABSYLD1!AF223*VLOOKUP(ABSYLD2!AF$4,'[1]INTERNAL PARAMETERS-1'!$B$5:$J$44,5,FALSE)*VLOOKUP(ABSYLD2!AF$4,'[1]INTERNAL PARAMETERS-1'!$B$5:$J$44,7,FALSE)*ABSYLD2!$F223 + ABSYLD1!AF223*(1-VLOOKUP(ABSYLD2!AF$4,'[1]INTERNAL PARAMETERS-1'!$B$5:$J$44,5,FALSE))*VLOOKUP(ABSYLD2!AF$4,'[1]INTERNAL PARAMETERS-1'!$B$5:$J$44,9,FALSE)*ABSYLD2!$F223</f>
        <v>0</v>
      </c>
      <c r="AG223" s="47">
        <f>ABSYLD1!AG223*VLOOKUP(ABSYLD2!AG$4,'[1]INTERNAL PARAMETERS-1'!$B$5:$J$44,5,FALSE)*VLOOKUP(ABSYLD2!AG$4,'[1]INTERNAL PARAMETERS-1'!$B$5:$J$44,7,FALSE)*ABSYLD2!$F223 + ABSYLD1!AG223*(1-VLOOKUP(ABSYLD2!AG$4,'[1]INTERNAL PARAMETERS-1'!$B$5:$J$44,5,FALSE))*VLOOKUP(ABSYLD2!AG$4,'[1]INTERNAL PARAMETERS-1'!$B$5:$J$44,9,FALSE)*ABSYLD2!$F223</f>
        <v>0</v>
      </c>
      <c r="AH223" s="47">
        <f>ABSYLD1!AH223*VLOOKUP(ABSYLD2!AH$4,'[1]INTERNAL PARAMETERS-1'!$B$5:$J$44,5,FALSE)*VLOOKUP(ABSYLD2!AH$4,'[1]INTERNAL PARAMETERS-1'!$B$5:$J$44,7,FALSE)*ABSYLD2!$F223 + ABSYLD1!AH223*(1-VLOOKUP(ABSYLD2!AH$4,'[1]INTERNAL PARAMETERS-1'!$B$5:$J$44,5,FALSE))*VLOOKUP(ABSYLD2!AH$4,'[1]INTERNAL PARAMETERS-1'!$B$5:$J$44,9,FALSE)*ABSYLD2!$F223</f>
        <v>0</v>
      </c>
      <c r="AI223" s="47">
        <f>ABSYLD1!AI223*VLOOKUP(ABSYLD2!AI$4,'[1]INTERNAL PARAMETERS-1'!$B$5:$J$44,5,FALSE)*VLOOKUP(ABSYLD2!AI$4,'[1]INTERNAL PARAMETERS-1'!$B$5:$J$44,7,FALSE)*ABSYLD2!$F223 + ABSYLD1!AI223*(1-VLOOKUP(ABSYLD2!AI$4,'[1]INTERNAL PARAMETERS-1'!$B$5:$J$44,5,FALSE))*VLOOKUP(ABSYLD2!AI$4,'[1]INTERNAL PARAMETERS-1'!$B$5:$J$44,9,FALSE)*ABSYLD2!$F223</f>
        <v>0</v>
      </c>
      <c r="AJ223" s="47">
        <f>ABSYLD1!AJ223*VLOOKUP(ABSYLD2!AJ$4,'[1]INTERNAL PARAMETERS-1'!$B$5:$J$44,5,FALSE)*VLOOKUP(ABSYLD2!AJ$4,'[1]INTERNAL PARAMETERS-1'!$B$5:$J$44,7,FALSE)*ABSYLD2!$F223 + ABSYLD1!AJ223*(1-VLOOKUP(ABSYLD2!AJ$4,'[1]INTERNAL PARAMETERS-1'!$B$5:$J$44,5,FALSE))*VLOOKUP(ABSYLD2!AJ$4,'[1]INTERNAL PARAMETERS-1'!$B$5:$J$44,9,FALSE)*ABSYLD2!$F223</f>
        <v>0</v>
      </c>
      <c r="AK223" s="47">
        <f>ABSYLD1!AK223*VLOOKUP(ABSYLD2!AK$4,'[1]INTERNAL PARAMETERS-1'!$B$5:$J$44,5,FALSE)*VLOOKUP(ABSYLD2!AK$4,'[1]INTERNAL PARAMETERS-1'!$B$5:$J$44,7,FALSE)*ABSYLD2!$F223 + ABSYLD1!AK223*(1-VLOOKUP(ABSYLD2!AK$4,'[1]INTERNAL PARAMETERS-1'!$B$5:$J$44,5,FALSE))*VLOOKUP(ABSYLD2!AK$4,'[1]INTERNAL PARAMETERS-1'!$B$5:$J$44,9,FALSE)*ABSYLD2!$F223</f>
        <v>0</v>
      </c>
      <c r="AL223" s="47">
        <f>ABSYLD1!AL223*VLOOKUP(ABSYLD2!AL$4,'[1]INTERNAL PARAMETERS-1'!$B$5:$J$44,5,FALSE)*VLOOKUP(ABSYLD2!AL$4,'[1]INTERNAL PARAMETERS-1'!$B$5:$J$44,7,FALSE)*ABSYLD2!$F223 + ABSYLD1!AL223*(1-VLOOKUP(ABSYLD2!AL$4,'[1]INTERNAL PARAMETERS-1'!$B$5:$J$44,5,FALSE))*VLOOKUP(ABSYLD2!AL$4,'[1]INTERNAL PARAMETERS-1'!$B$5:$J$44,9,FALSE)*ABSYLD2!$F223</f>
        <v>0</v>
      </c>
      <c r="AM223" s="47">
        <f>ABSYLD1!AM223*VLOOKUP(ABSYLD2!AM$4,'[1]INTERNAL PARAMETERS-1'!$B$5:$J$44,5,FALSE)*VLOOKUP(ABSYLD2!AM$4,'[1]INTERNAL PARAMETERS-1'!$B$5:$J$44,7,FALSE)*ABSYLD2!$F223 + ABSYLD1!AM223*(1-VLOOKUP(ABSYLD2!AM$4,'[1]INTERNAL PARAMETERS-1'!$B$5:$J$44,5,FALSE))*VLOOKUP(ABSYLD2!AM$4,'[1]INTERNAL PARAMETERS-1'!$B$5:$J$44,9,FALSE)*ABSYLD2!$F223</f>
        <v>0</v>
      </c>
      <c r="AN223" s="47">
        <f>ABSYLD1!AN223*VLOOKUP(ABSYLD2!AN$4,'[1]INTERNAL PARAMETERS-1'!$B$5:$J$44,5,FALSE)*VLOOKUP(ABSYLD2!AN$4,'[1]INTERNAL PARAMETERS-1'!$B$5:$J$44,7,FALSE)*ABSYLD2!$F223 + ABSYLD1!AN223*(1-VLOOKUP(ABSYLD2!AN$4,'[1]INTERNAL PARAMETERS-1'!$B$5:$J$44,5,FALSE))*VLOOKUP(ABSYLD2!AN$4,'[1]INTERNAL PARAMETERS-1'!$B$5:$J$44,9,FALSE)*ABSYLD2!$F223</f>
        <v>0</v>
      </c>
      <c r="AO223" s="47">
        <f>ABSYLD1!AO223*VLOOKUP(ABSYLD2!AO$4,'[1]INTERNAL PARAMETERS-1'!$B$5:$J$44,5,FALSE)*VLOOKUP(ABSYLD2!AO$4,'[1]INTERNAL PARAMETERS-1'!$B$5:$J$44,7,FALSE)*ABSYLD2!$F223 + ABSYLD1!AO223*(1-VLOOKUP(ABSYLD2!AO$4,'[1]INTERNAL PARAMETERS-1'!$B$5:$J$44,5,FALSE))*VLOOKUP(ABSYLD2!AO$4,'[1]INTERNAL PARAMETERS-1'!$B$5:$J$44,9,FALSE)*ABSYLD2!$F223</f>
        <v>0</v>
      </c>
      <c r="AP223" s="47">
        <f>ABSYLD1!AP223*VLOOKUP(ABSYLD2!AP$4,'[1]INTERNAL PARAMETERS-1'!$B$5:$J$44,5,FALSE)*VLOOKUP(ABSYLD2!AP$4,'[1]INTERNAL PARAMETERS-1'!$B$5:$J$44,7,FALSE)*ABSYLD2!$F223 + ABSYLD1!AP223*(1-VLOOKUP(ABSYLD2!AP$4,'[1]INTERNAL PARAMETERS-1'!$B$5:$J$44,5,FALSE))*VLOOKUP(ABSYLD2!AP$4,'[1]INTERNAL PARAMETERS-1'!$B$5:$J$44,9,FALSE)*ABSYLD2!$F223</f>
        <v>0</v>
      </c>
      <c r="AQ223" s="47">
        <f>ABSYLD1!AQ223*VLOOKUP(ABSYLD2!AQ$4,'[1]INTERNAL PARAMETERS-1'!$B$5:$J$44,5,FALSE)*VLOOKUP(ABSYLD2!AQ$4,'[1]INTERNAL PARAMETERS-1'!$B$5:$J$44,7,FALSE)*ABSYLD2!$F223 + ABSYLD1!AQ223*(1-VLOOKUP(ABSYLD2!AQ$4,'[1]INTERNAL PARAMETERS-1'!$B$5:$J$44,5,FALSE))*VLOOKUP(ABSYLD2!AQ$4,'[1]INTERNAL PARAMETERS-1'!$B$5:$J$44,9,FALSE)*ABSYLD2!$F223</f>
        <v>0</v>
      </c>
      <c r="AR223" s="47">
        <f>ABSYLD1!AR223*VLOOKUP(ABSYLD2!AR$4,'[1]INTERNAL PARAMETERS-1'!$B$5:$J$44,5,FALSE)*VLOOKUP(ABSYLD2!AR$4,'[1]INTERNAL PARAMETERS-1'!$B$5:$J$44,7,FALSE)*ABSYLD2!$F223 + ABSYLD1!AR223*(1-VLOOKUP(ABSYLD2!AR$4,'[1]INTERNAL PARAMETERS-1'!$B$5:$J$44,5,FALSE))*VLOOKUP(ABSYLD2!AR$4,'[1]INTERNAL PARAMETERS-1'!$B$5:$J$44,9,FALSE)*ABSYLD2!$F223</f>
        <v>0</v>
      </c>
      <c r="AS223" s="47">
        <f>ABSYLD1!AS223*VLOOKUP(ABSYLD2!AS$4,'[1]INTERNAL PARAMETERS-1'!$B$5:$J$44,5,FALSE)*VLOOKUP(ABSYLD2!AS$4,'[1]INTERNAL PARAMETERS-1'!$B$5:$J$44,7,FALSE)*ABSYLD2!$F223 + ABSYLD1!AS223*(1-VLOOKUP(ABSYLD2!AS$4,'[1]INTERNAL PARAMETERS-1'!$B$5:$J$44,5,FALSE))*VLOOKUP(ABSYLD2!AS$4,'[1]INTERNAL PARAMETERS-1'!$B$5:$J$44,9,FALSE)*ABSYLD2!$F223</f>
        <v>0</v>
      </c>
      <c r="AT223" s="46">
        <f>ABSYLD1!AT223*VLOOKUP(ABSYLD2!AT$4,'[1]INTERNAL PARAMETERS-1'!$B$5:$J$44,5,FALSE)*VLOOKUP(ABSYLD2!AT$4,'[1]INTERNAL PARAMETERS-1'!$B$5:$J$44,7,FALSE)*ABSYLD2!$F223 + ABSYLD1!AT223*(1-VLOOKUP(ABSYLD2!AT$4,'[1]INTERNAL PARAMETERS-1'!$B$5:$J$44,5,FALSE))*VLOOKUP(ABSYLD2!AT$4,'[1]INTERNAL PARAMETERS-1'!$B$5:$J$44,9,FALSE)*ABSYLD2!$F223</f>
        <v>0</v>
      </c>
      <c r="AU223" s="48">
        <f>ABSYLD1!AU223*VLOOKUP(ABSYLD2!AU$4,'[1]INTERNAL PARAMETERS-1'!$B$5:$J$44,5,FALSE)*VLOOKUP(ABSYLD2!AU$4,'[1]INTERNAL PARAMETERS-1'!$B$5:$J$44,6,FALSE)*VLOOKUP(ABSYLD2!AU$4,'[1]INTERNAL PARAMETERS-1'!$B$5:$J$44,3,FALSE) + ABSYLD1!AU223*(1-VLOOKUP(ABSYLD2!AU$4,'[1]INTERNAL PARAMETERS-1'!$B$5:$J$44,5,FALSE))*VLOOKUP(ABSYLD2!AU$4,'[1]INTERNAL PARAMETERS-1'!$B$5:$J$44,8,FALSE)*VLOOKUP(ABSYLD2!AU$4,'[1]INTERNAL PARAMETERS-1'!$B$5:$J$44,3,FALSE)</f>
        <v>0</v>
      </c>
      <c r="AV223" s="47">
        <f>ABSYLD1!AV223*VLOOKUP(ABSYLD2!AV$4,'[1]INTERNAL PARAMETERS-1'!$B$5:$J$44,5,FALSE)*VLOOKUP(ABSYLD2!AV$4,'[1]INTERNAL PARAMETERS-1'!$B$5:$J$44,6,FALSE)*VLOOKUP(ABSYLD2!AV$4,'[1]INTERNAL PARAMETERS-1'!$B$5:$J$44,3,FALSE) + ABSYLD1!AV223*(1-VLOOKUP(ABSYLD2!AV$4,'[1]INTERNAL PARAMETERS-1'!$B$5:$J$44,5,FALSE))*VLOOKUP(ABSYLD2!AV$4,'[1]INTERNAL PARAMETERS-1'!$B$5:$J$44,8,FALSE)*VLOOKUP(ABSYLD2!AV$4,'[1]INTERNAL PARAMETERS-1'!$B$5:$J$44,3,FALSE)</f>
        <v>0</v>
      </c>
      <c r="AW223" s="47">
        <f>ABSYLD1!AW223*VLOOKUP(ABSYLD2!AW$4,'[1]INTERNAL PARAMETERS-1'!$B$5:$J$44,5,FALSE)*VLOOKUP(ABSYLD2!AW$4,'[1]INTERNAL PARAMETERS-1'!$B$5:$J$44,6,FALSE)*VLOOKUP(ABSYLD2!AW$4,'[1]INTERNAL PARAMETERS-1'!$B$5:$J$44,3,FALSE) + ABSYLD1!AW223*(1-VLOOKUP(ABSYLD2!AW$4,'[1]INTERNAL PARAMETERS-1'!$B$5:$J$44,5,FALSE))*VLOOKUP(ABSYLD2!AW$4,'[1]INTERNAL PARAMETERS-1'!$B$5:$J$44,8,FALSE)*VLOOKUP(ABSYLD2!AW$4,'[1]INTERNAL PARAMETERS-1'!$B$5:$J$44,3,FALSE)</f>
        <v>0</v>
      </c>
      <c r="AX223" s="47">
        <f>ABSYLD1!AX223*VLOOKUP(ABSYLD2!AX$4,'[1]INTERNAL PARAMETERS-1'!$B$5:$J$44,5,FALSE)*VLOOKUP(ABSYLD2!AX$4,'[1]INTERNAL PARAMETERS-1'!$B$5:$J$44,6,FALSE)*VLOOKUP(ABSYLD2!AX$4,'[1]INTERNAL PARAMETERS-1'!$B$5:$J$44,3,FALSE) + ABSYLD1!AX223*(1-VLOOKUP(ABSYLD2!AX$4,'[1]INTERNAL PARAMETERS-1'!$B$5:$J$44,5,FALSE))*VLOOKUP(ABSYLD2!AX$4,'[1]INTERNAL PARAMETERS-1'!$B$5:$J$44,8,FALSE)*VLOOKUP(ABSYLD2!AX$4,'[1]INTERNAL PARAMETERS-1'!$B$5:$J$44,3,FALSE)</f>
        <v>0</v>
      </c>
      <c r="AY223" s="47">
        <f>ABSYLD1!AY223*VLOOKUP(ABSYLD2!AY$4,'[1]INTERNAL PARAMETERS-1'!$B$5:$J$44,5,FALSE)*VLOOKUP(ABSYLD2!AY$4,'[1]INTERNAL PARAMETERS-1'!$B$5:$J$44,6,FALSE)*VLOOKUP(ABSYLD2!AY$4,'[1]INTERNAL PARAMETERS-1'!$B$5:$J$44,3,FALSE) + ABSYLD1!AY223*(1-VLOOKUP(ABSYLD2!AY$4,'[1]INTERNAL PARAMETERS-1'!$B$5:$J$44,5,FALSE))*VLOOKUP(ABSYLD2!AY$4,'[1]INTERNAL PARAMETERS-1'!$B$5:$J$44,8,FALSE)*VLOOKUP(ABSYLD2!AY$4,'[1]INTERNAL PARAMETERS-1'!$B$5:$J$44,3,FALSE)</f>
        <v>0</v>
      </c>
      <c r="AZ223" s="47">
        <f>ABSYLD1!AZ223*VLOOKUP(ABSYLD2!AZ$4,'[1]INTERNAL PARAMETERS-1'!$B$5:$J$44,5,FALSE)*VLOOKUP(ABSYLD2!AZ$4,'[1]INTERNAL PARAMETERS-1'!$B$5:$J$44,6,FALSE)*VLOOKUP(ABSYLD2!AZ$4,'[1]INTERNAL PARAMETERS-1'!$B$5:$J$44,3,FALSE) + ABSYLD1!AZ223*(1-VLOOKUP(ABSYLD2!AZ$4,'[1]INTERNAL PARAMETERS-1'!$B$5:$J$44,5,FALSE))*VLOOKUP(ABSYLD2!AZ$4,'[1]INTERNAL PARAMETERS-1'!$B$5:$J$44,8,FALSE)*VLOOKUP(ABSYLD2!AZ$4,'[1]INTERNAL PARAMETERS-1'!$B$5:$J$44,3,FALSE)</f>
        <v>0</v>
      </c>
      <c r="BA223" s="47">
        <f>ABSYLD1!BA223*VLOOKUP(ABSYLD2!BA$4,'[1]INTERNAL PARAMETERS-1'!$B$5:$J$44,5,FALSE)*VLOOKUP(ABSYLD2!BA$4,'[1]INTERNAL PARAMETERS-1'!$B$5:$J$44,6,FALSE)*VLOOKUP(ABSYLD2!BA$4,'[1]INTERNAL PARAMETERS-1'!$B$5:$J$44,3,FALSE) + ABSYLD1!BA223*(1-VLOOKUP(ABSYLD2!BA$4,'[1]INTERNAL PARAMETERS-1'!$B$5:$J$44,5,FALSE))*VLOOKUP(ABSYLD2!BA$4,'[1]INTERNAL PARAMETERS-1'!$B$5:$J$44,8,FALSE)*VLOOKUP(ABSYLD2!BA$4,'[1]INTERNAL PARAMETERS-1'!$B$5:$J$44,3,FALSE)</f>
        <v>0</v>
      </c>
      <c r="BB223" s="47">
        <f>ABSYLD1!BB223*VLOOKUP(ABSYLD2!BB$4,'[1]INTERNAL PARAMETERS-1'!$B$5:$J$44,5,FALSE)*VLOOKUP(ABSYLD2!BB$4,'[1]INTERNAL PARAMETERS-1'!$B$5:$J$44,6,FALSE)*VLOOKUP(ABSYLD2!BB$4,'[1]INTERNAL PARAMETERS-1'!$B$5:$J$44,3,FALSE) + ABSYLD1!BB223*(1-VLOOKUP(ABSYLD2!BB$4,'[1]INTERNAL PARAMETERS-1'!$B$5:$J$44,5,FALSE))*VLOOKUP(ABSYLD2!BB$4,'[1]INTERNAL PARAMETERS-1'!$B$5:$J$44,8,FALSE)*VLOOKUP(ABSYLD2!BB$4,'[1]INTERNAL PARAMETERS-1'!$B$5:$J$44,3,FALSE)</f>
        <v>0</v>
      </c>
      <c r="BC223" s="47">
        <f>ABSYLD1!BC223*VLOOKUP(ABSYLD2!BC$4,'[1]INTERNAL PARAMETERS-1'!$B$5:$J$44,5,FALSE)*VLOOKUP(ABSYLD2!BC$4,'[1]INTERNAL PARAMETERS-1'!$B$5:$J$44,6,FALSE)*VLOOKUP(ABSYLD2!BC$4,'[1]INTERNAL PARAMETERS-1'!$B$5:$J$44,3,FALSE) + ABSYLD1!BC223*(1-VLOOKUP(ABSYLD2!BC$4,'[1]INTERNAL PARAMETERS-1'!$B$5:$J$44,5,FALSE))*VLOOKUP(ABSYLD2!BC$4,'[1]INTERNAL PARAMETERS-1'!$B$5:$J$44,8,FALSE)*VLOOKUP(ABSYLD2!BC$4,'[1]INTERNAL PARAMETERS-1'!$B$5:$J$44,3,FALSE)</f>
        <v>0</v>
      </c>
      <c r="BD223" s="47">
        <f>ABSYLD1!BD223*VLOOKUP(ABSYLD2!BD$4,'[1]INTERNAL PARAMETERS-1'!$B$5:$J$44,5,FALSE)*VLOOKUP(ABSYLD2!BD$4,'[1]INTERNAL PARAMETERS-1'!$B$5:$J$44,6,FALSE)*VLOOKUP(ABSYLD2!BD$4,'[1]INTERNAL PARAMETERS-1'!$B$5:$J$44,3,FALSE) + ABSYLD1!BD223*(1-VLOOKUP(ABSYLD2!BD$4,'[1]INTERNAL PARAMETERS-1'!$B$5:$J$44,5,FALSE))*VLOOKUP(ABSYLD2!BD$4,'[1]INTERNAL PARAMETERS-1'!$B$5:$J$44,8,FALSE)*VLOOKUP(ABSYLD2!BD$4,'[1]INTERNAL PARAMETERS-1'!$B$5:$J$44,3,FALSE)</f>
        <v>0</v>
      </c>
      <c r="BE223" s="47">
        <f>ABSYLD1!BE223*VLOOKUP(ABSYLD2!BE$4,'[1]INTERNAL PARAMETERS-1'!$B$5:$J$44,5,FALSE)*VLOOKUP(ABSYLD2!BE$4,'[1]INTERNAL PARAMETERS-1'!$B$5:$J$44,6,FALSE)*VLOOKUP(ABSYLD2!BE$4,'[1]INTERNAL PARAMETERS-1'!$B$5:$J$44,3,FALSE) + ABSYLD1!BE223*(1-VLOOKUP(ABSYLD2!BE$4,'[1]INTERNAL PARAMETERS-1'!$B$5:$J$44,5,FALSE))*VLOOKUP(ABSYLD2!BE$4,'[1]INTERNAL PARAMETERS-1'!$B$5:$J$44,8,FALSE)*VLOOKUP(ABSYLD2!BE$4,'[1]INTERNAL PARAMETERS-1'!$B$5:$J$44,3,FALSE)</f>
        <v>0</v>
      </c>
      <c r="BF223" s="47">
        <f>ABSYLD1!BF223*VLOOKUP(ABSYLD2!BF$4,'[1]INTERNAL PARAMETERS-1'!$B$5:$J$44,5,FALSE)*VLOOKUP(ABSYLD2!BF$4,'[1]INTERNAL PARAMETERS-1'!$B$5:$J$44,6,FALSE)*VLOOKUP(ABSYLD2!BF$4,'[1]INTERNAL PARAMETERS-1'!$B$5:$J$44,3,FALSE) + ABSYLD1!BF223*(1-VLOOKUP(ABSYLD2!BF$4,'[1]INTERNAL PARAMETERS-1'!$B$5:$J$44,5,FALSE))*VLOOKUP(ABSYLD2!BF$4,'[1]INTERNAL PARAMETERS-1'!$B$5:$J$44,8,FALSE)*VLOOKUP(ABSYLD2!BF$4,'[1]INTERNAL PARAMETERS-1'!$B$5:$J$44,3,FALSE)</f>
        <v>0</v>
      </c>
      <c r="BG223" s="47">
        <f>ABSYLD1!BG223*VLOOKUP(ABSYLD2!BG$4,'[1]INTERNAL PARAMETERS-1'!$B$5:$J$44,5,FALSE)*VLOOKUP(ABSYLD2!BG$4,'[1]INTERNAL PARAMETERS-1'!$B$5:$J$44,6,FALSE)*VLOOKUP(ABSYLD2!BG$4,'[1]INTERNAL PARAMETERS-1'!$B$5:$J$44,3,FALSE) + ABSYLD1!BG223*(1-VLOOKUP(ABSYLD2!BG$4,'[1]INTERNAL PARAMETERS-1'!$B$5:$J$44,5,FALSE))*VLOOKUP(ABSYLD2!BG$4,'[1]INTERNAL PARAMETERS-1'!$B$5:$J$44,8,FALSE)*VLOOKUP(ABSYLD2!BG$4,'[1]INTERNAL PARAMETERS-1'!$B$5:$J$44,3,FALSE)</f>
        <v>0</v>
      </c>
      <c r="BH223" s="47">
        <f>ABSYLD1!BH223*VLOOKUP(ABSYLD2!BH$4,'[1]INTERNAL PARAMETERS-1'!$B$5:$J$44,5,FALSE)*VLOOKUP(ABSYLD2!BH$4,'[1]INTERNAL PARAMETERS-1'!$B$5:$J$44,6,FALSE)*VLOOKUP(ABSYLD2!BH$4,'[1]INTERNAL PARAMETERS-1'!$B$5:$J$44,3,FALSE) + ABSYLD1!BH223*(1-VLOOKUP(ABSYLD2!BH$4,'[1]INTERNAL PARAMETERS-1'!$B$5:$J$44,5,FALSE))*VLOOKUP(ABSYLD2!BH$4,'[1]INTERNAL PARAMETERS-1'!$B$5:$J$44,8,FALSE)*VLOOKUP(ABSYLD2!BH$4,'[1]INTERNAL PARAMETERS-1'!$B$5:$J$44,3,FALSE)</f>
        <v>0</v>
      </c>
      <c r="BI223" s="47">
        <f>ABSYLD1!BI223*VLOOKUP(ABSYLD2!BI$4,'[1]INTERNAL PARAMETERS-1'!$B$5:$J$44,5,FALSE)*VLOOKUP(ABSYLD2!BI$4,'[1]INTERNAL PARAMETERS-1'!$B$5:$J$44,6,FALSE)*VLOOKUP(ABSYLD2!BI$4,'[1]INTERNAL PARAMETERS-1'!$B$5:$J$44,3,FALSE) + ABSYLD1!BI223*(1-VLOOKUP(ABSYLD2!BI$4,'[1]INTERNAL PARAMETERS-1'!$B$5:$J$44,5,FALSE))*VLOOKUP(ABSYLD2!BI$4,'[1]INTERNAL PARAMETERS-1'!$B$5:$J$44,8,FALSE)*VLOOKUP(ABSYLD2!BI$4,'[1]INTERNAL PARAMETERS-1'!$B$5:$J$44,3,FALSE)</f>
        <v>0</v>
      </c>
      <c r="BJ223" s="47">
        <f>ABSYLD1!BJ223*VLOOKUP(ABSYLD2!BJ$4,'[1]INTERNAL PARAMETERS-1'!$B$5:$J$44,5,FALSE)*VLOOKUP(ABSYLD2!BJ$4,'[1]INTERNAL PARAMETERS-1'!$B$5:$J$44,6,FALSE)*VLOOKUP(ABSYLD2!BJ$4,'[1]INTERNAL PARAMETERS-1'!$B$5:$J$44,3,FALSE) + ABSYLD1!BJ223*(1-VLOOKUP(ABSYLD2!BJ$4,'[1]INTERNAL PARAMETERS-1'!$B$5:$J$44,5,FALSE))*VLOOKUP(ABSYLD2!BJ$4,'[1]INTERNAL PARAMETERS-1'!$B$5:$J$44,8,FALSE)*VLOOKUP(ABSYLD2!BJ$4,'[1]INTERNAL PARAMETERS-1'!$B$5:$J$44,3,FALSE)</f>
        <v>0</v>
      </c>
      <c r="BK223" s="47">
        <f>ABSYLD1!BK223*VLOOKUP(ABSYLD2!BK$4,'[1]INTERNAL PARAMETERS-1'!$B$5:$J$44,5,FALSE)*VLOOKUP(ABSYLD2!BK$4,'[1]INTERNAL PARAMETERS-1'!$B$5:$J$44,6,FALSE)*VLOOKUP(ABSYLD2!BK$4,'[1]INTERNAL PARAMETERS-1'!$B$5:$J$44,3,FALSE) + ABSYLD1!BK223*(1-VLOOKUP(ABSYLD2!BK$4,'[1]INTERNAL PARAMETERS-1'!$B$5:$J$44,5,FALSE))*VLOOKUP(ABSYLD2!BK$4,'[1]INTERNAL PARAMETERS-1'!$B$5:$J$44,8,FALSE)*VLOOKUP(ABSYLD2!BK$4,'[1]INTERNAL PARAMETERS-1'!$B$5:$J$44,3,FALSE)</f>
        <v>0</v>
      </c>
      <c r="BL223" s="47">
        <f>ABSYLD1!BL223*VLOOKUP(ABSYLD2!BL$4,'[1]INTERNAL PARAMETERS-1'!$B$5:$J$44,5,FALSE)*VLOOKUP(ABSYLD2!BL$4,'[1]INTERNAL PARAMETERS-1'!$B$5:$J$44,6,FALSE)*VLOOKUP(ABSYLD2!BL$4,'[1]INTERNAL PARAMETERS-1'!$B$5:$J$44,3,FALSE) + ABSYLD1!BL223*(1-VLOOKUP(ABSYLD2!BL$4,'[1]INTERNAL PARAMETERS-1'!$B$5:$J$44,5,FALSE))*VLOOKUP(ABSYLD2!BL$4,'[1]INTERNAL PARAMETERS-1'!$B$5:$J$44,8,FALSE)*VLOOKUP(ABSYLD2!BL$4,'[1]INTERNAL PARAMETERS-1'!$B$5:$J$44,3,FALSE)</f>
        <v>0</v>
      </c>
      <c r="BM223" s="47">
        <f>ABSYLD1!BM223*VLOOKUP(ABSYLD2!BM$4,'[1]INTERNAL PARAMETERS-1'!$B$5:$J$44,5,FALSE)*VLOOKUP(ABSYLD2!BM$4,'[1]INTERNAL PARAMETERS-1'!$B$5:$J$44,6,FALSE)*VLOOKUP(ABSYLD2!BM$4,'[1]INTERNAL PARAMETERS-1'!$B$5:$J$44,3,FALSE) + ABSYLD1!BM223*(1-VLOOKUP(ABSYLD2!BM$4,'[1]INTERNAL PARAMETERS-1'!$B$5:$J$44,5,FALSE))*VLOOKUP(ABSYLD2!BM$4,'[1]INTERNAL PARAMETERS-1'!$B$5:$J$44,8,FALSE)*VLOOKUP(ABSYLD2!BM$4,'[1]INTERNAL PARAMETERS-1'!$B$5:$J$44,3,FALSE)</f>
        <v>0</v>
      </c>
      <c r="BN223" s="47">
        <f>ABSYLD1!BN223*VLOOKUP(ABSYLD2!BN$4,'[1]INTERNAL PARAMETERS-1'!$B$5:$J$44,5,FALSE)*VLOOKUP(ABSYLD2!BN$4,'[1]INTERNAL PARAMETERS-1'!$B$5:$J$44,6,FALSE)*VLOOKUP(ABSYLD2!BN$4,'[1]INTERNAL PARAMETERS-1'!$B$5:$J$44,3,FALSE) + ABSYLD1!BN223*(1-VLOOKUP(ABSYLD2!BN$4,'[1]INTERNAL PARAMETERS-1'!$B$5:$J$44,5,FALSE))*VLOOKUP(ABSYLD2!BN$4,'[1]INTERNAL PARAMETERS-1'!$B$5:$J$44,8,FALSE)*VLOOKUP(ABSYLD2!BN$4,'[1]INTERNAL PARAMETERS-1'!$B$5:$J$44,3,FALSE)</f>
        <v>0</v>
      </c>
      <c r="BO223" s="47">
        <f>ABSYLD1!BO223*VLOOKUP(ABSYLD2!BO$4,'[1]INTERNAL PARAMETERS-1'!$B$5:$J$44,5,FALSE)*VLOOKUP(ABSYLD2!BO$4,'[1]INTERNAL PARAMETERS-1'!$B$5:$J$44,6,FALSE)*VLOOKUP(ABSYLD2!BO$4,'[1]INTERNAL PARAMETERS-1'!$B$5:$J$44,3,FALSE) + ABSYLD1!BO223*(1-VLOOKUP(ABSYLD2!BO$4,'[1]INTERNAL PARAMETERS-1'!$B$5:$J$44,5,FALSE))*VLOOKUP(ABSYLD2!BO$4,'[1]INTERNAL PARAMETERS-1'!$B$5:$J$44,8,FALSE)*VLOOKUP(ABSYLD2!BO$4,'[1]INTERNAL PARAMETERS-1'!$B$5:$J$44,3,FALSE)</f>
        <v>0</v>
      </c>
      <c r="BP223" s="47">
        <f>ABSYLD1!BP223*VLOOKUP(ABSYLD2!BP$4,'[1]INTERNAL PARAMETERS-1'!$B$5:$J$44,5,FALSE)*VLOOKUP(ABSYLD2!BP$4,'[1]INTERNAL PARAMETERS-1'!$B$5:$J$44,6,FALSE)*VLOOKUP(ABSYLD2!BP$4,'[1]INTERNAL PARAMETERS-1'!$B$5:$J$44,3,FALSE) + ABSYLD1!BP223*(1-VLOOKUP(ABSYLD2!BP$4,'[1]INTERNAL PARAMETERS-1'!$B$5:$J$44,5,FALSE))*VLOOKUP(ABSYLD2!BP$4,'[1]INTERNAL PARAMETERS-1'!$B$5:$J$44,8,FALSE)*VLOOKUP(ABSYLD2!BP$4,'[1]INTERNAL PARAMETERS-1'!$B$5:$J$44,3,FALSE)</f>
        <v>0</v>
      </c>
      <c r="BQ223" s="47">
        <f>ABSYLD1!BQ223*VLOOKUP(ABSYLD2!BQ$4,'[1]INTERNAL PARAMETERS-1'!$B$5:$J$44,5,FALSE)*VLOOKUP(ABSYLD2!BQ$4,'[1]INTERNAL PARAMETERS-1'!$B$5:$J$44,6,FALSE)*VLOOKUP(ABSYLD2!BQ$4,'[1]INTERNAL PARAMETERS-1'!$B$5:$J$44,3,FALSE) + ABSYLD1!BQ223*(1-VLOOKUP(ABSYLD2!BQ$4,'[1]INTERNAL PARAMETERS-1'!$B$5:$J$44,5,FALSE))*VLOOKUP(ABSYLD2!BQ$4,'[1]INTERNAL PARAMETERS-1'!$B$5:$J$44,8,FALSE)*VLOOKUP(ABSYLD2!BQ$4,'[1]INTERNAL PARAMETERS-1'!$B$5:$J$44,3,FALSE)</f>
        <v>0</v>
      </c>
      <c r="BR223" s="47">
        <f>ABSYLD1!BR223*VLOOKUP(ABSYLD2!BR$4,'[1]INTERNAL PARAMETERS-1'!$B$5:$J$44,5,FALSE)*VLOOKUP(ABSYLD2!BR$4,'[1]INTERNAL PARAMETERS-1'!$B$5:$J$44,6,FALSE)*VLOOKUP(ABSYLD2!BR$4,'[1]INTERNAL PARAMETERS-1'!$B$5:$J$44,3,FALSE) + ABSYLD1!BR223*(1-VLOOKUP(ABSYLD2!BR$4,'[1]INTERNAL PARAMETERS-1'!$B$5:$J$44,5,FALSE))*VLOOKUP(ABSYLD2!BR$4,'[1]INTERNAL PARAMETERS-1'!$B$5:$J$44,8,FALSE)*VLOOKUP(ABSYLD2!BR$4,'[1]INTERNAL PARAMETERS-1'!$B$5:$J$44,3,FALSE)</f>
        <v>0</v>
      </c>
      <c r="BS223" s="47">
        <f>ABSYLD1!BS223*VLOOKUP(ABSYLD2!BS$4,'[1]INTERNAL PARAMETERS-1'!$B$5:$J$44,5,FALSE)*VLOOKUP(ABSYLD2!BS$4,'[1]INTERNAL PARAMETERS-1'!$B$5:$J$44,6,FALSE)*VLOOKUP(ABSYLD2!BS$4,'[1]INTERNAL PARAMETERS-1'!$B$5:$J$44,3,FALSE) + ABSYLD1!BS223*(1-VLOOKUP(ABSYLD2!BS$4,'[1]INTERNAL PARAMETERS-1'!$B$5:$J$44,5,FALSE))*VLOOKUP(ABSYLD2!BS$4,'[1]INTERNAL PARAMETERS-1'!$B$5:$J$44,8,FALSE)*VLOOKUP(ABSYLD2!BS$4,'[1]INTERNAL PARAMETERS-1'!$B$5:$J$44,3,FALSE)</f>
        <v>0</v>
      </c>
      <c r="BT223" s="47">
        <f>ABSYLD1!BT223*VLOOKUP(ABSYLD2!BT$4,'[1]INTERNAL PARAMETERS-1'!$B$5:$J$44,5,FALSE)*VLOOKUP(ABSYLD2!BT$4,'[1]INTERNAL PARAMETERS-1'!$B$5:$J$44,6,FALSE)*VLOOKUP(ABSYLD2!BT$4,'[1]INTERNAL PARAMETERS-1'!$B$5:$J$44,3,FALSE) + ABSYLD1!BT223*(1-VLOOKUP(ABSYLD2!BT$4,'[1]INTERNAL PARAMETERS-1'!$B$5:$J$44,5,FALSE))*VLOOKUP(ABSYLD2!BT$4,'[1]INTERNAL PARAMETERS-1'!$B$5:$J$44,8,FALSE)*VLOOKUP(ABSYLD2!BT$4,'[1]INTERNAL PARAMETERS-1'!$B$5:$J$44,3,FALSE)</f>
        <v>0</v>
      </c>
      <c r="BU223" s="47">
        <f>ABSYLD1!BU223*VLOOKUP(ABSYLD2!BU$4,'[1]INTERNAL PARAMETERS-1'!$B$5:$J$44,5,FALSE)*VLOOKUP(ABSYLD2!BU$4,'[1]INTERNAL PARAMETERS-1'!$B$5:$J$44,6,FALSE)*VLOOKUP(ABSYLD2!BU$4,'[1]INTERNAL PARAMETERS-1'!$B$5:$J$44,3,FALSE) + ABSYLD1!BU223*(1-VLOOKUP(ABSYLD2!BU$4,'[1]INTERNAL PARAMETERS-1'!$B$5:$J$44,5,FALSE))*VLOOKUP(ABSYLD2!BU$4,'[1]INTERNAL PARAMETERS-1'!$B$5:$J$44,8,FALSE)*VLOOKUP(ABSYLD2!BU$4,'[1]INTERNAL PARAMETERS-1'!$B$5:$J$44,3,FALSE)</f>
        <v>0</v>
      </c>
      <c r="BV223" s="47">
        <f>ABSYLD1!BV223*VLOOKUP(ABSYLD2!BV$4,'[1]INTERNAL PARAMETERS-1'!$B$5:$J$44,5,FALSE)*VLOOKUP(ABSYLD2!BV$4,'[1]INTERNAL PARAMETERS-1'!$B$5:$J$44,6,FALSE)*VLOOKUP(ABSYLD2!BV$4,'[1]INTERNAL PARAMETERS-1'!$B$5:$J$44,3,FALSE) + ABSYLD1!BV223*(1-VLOOKUP(ABSYLD2!BV$4,'[1]INTERNAL PARAMETERS-1'!$B$5:$J$44,5,FALSE))*VLOOKUP(ABSYLD2!BV$4,'[1]INTERNAL PARAMETERS-1'!$B$5:$J$44,8,FALSE)*VLOOKUP(ABSYLD2!BV$4,'[1]INTERNAL PARAMETERS-1'!$B$5:$J$44,3,FALSE)</f>
        <v>0</v>
      </c>
      <c r="BW223" s="47">
        <f>ABSYLD1!BW223*VLOOKUP(ABSYLD2!BW$4,'[1]INTERNAL PARAMETERS-1'!$B$5:$J$44,5,FALSE)*VLOOKUP(ABSYLD2!BW$4,'[1]INTERNAL PARAMETERS-1'!$B$5:$J$44,6,FALSE)*VLOOKUP(ABSYLD2!BW$4,'[1]INTERNAL PARAMETERS-1'!$B$5:$J$44,3,FALSE) + ABSYLD1!BW223*(1-VLOOKUP(ABSYLD2!BW$4,'[1]INTERNAL PARAMETERS-1'!$B$5:$J$44,5,FALSE))*VLOOKUP(ABSYLD2!BW$4,'[1]INTERNAL PARAMETERS-1'!$B$5:$J$44,8,FALSE)*VLOOKUP(ABSYLD2!BW$4,'[1]INTERNAL PARAMETERS-1'!$B$5:$J$44,3,FALSE)</f>
        <v>0</v>
      </c>
      <c r="BX223" s="47">
        <f>ABSYLD1!BX223*VLOOKUP(ABSYLD2!BX$4,'[1]INTERNAL PARAMETERS-1'!$B$5:$J$44,5,FALSE)*VLOOKUP(ABSYLD2!BX$4,'[1]INTERNAL PARAMETERS-1'!$B$5:$J$44,6,FALSE)*VLOOKUP(ABSYLD2!BX$4,'[1]INTERNAL PARAMETERS-1'!$B$5:$J$44,3,FALSE) + ABSYLD1!BX223*(1-VLOOKUP(ABSYLD2!BX$4,'[1]INTERNAL PARAMETERS-1'!$B$5:$J$44,5,FALSE))*VLOOKUP(ABSYLD2!BX$4,'[1]INTERNAL PARAMETERS-1'!$B$5:$J$44,8,FALSE)*VLOOKUP(ABSYLD2!BX$4,'[1]INTERNAL PARAMETERS-1'!$B$5:$J$44,3,FALSE)</f>
        <v>0</v>
      </c>
      <c r="BY223" s="47">
        <f>ABSYLD1!BY223*VLOOKUP(ABSYLD2!BY$4,'[1]INTERNAL PARAMETERS-1'!$B$5:$J$44,5,FALSE)*VLOOKUP(ABSYLD2!BY$4,'[1]INTERNAL PARAMETERS-1'!$B$5:$J$44,6,FALSE)*VLOOKUP(ABSYLD2!BY$4,'[1]INTERNAL PARAMETERS-1'!$B$5:$J$44,3,FALSE) + ABSYLD1!BY223*(1-VLOOKUP(ABSYLD2!BY$4,'[1]INTERNAL PARAMETERS-1'!$B$5:$J$44,5,FALSE))*VLOOKUP(ABSYLD2!BY$4,'[1]INTERNAL PARAMETERS-1'!$B$5:$J$44,8,FALSE)*VLOOKUP(ABSYLD2!BY$4,'[1]INTERNAL PARAMETERS-1'!$B$5:$J$44,3,FALSE)</f>
        <v>0</v>
      </c>
      <c r="BZ223" s="47">
        <f>ABSYLD1!BZ223*VLOOKUP(ABSYLD2!BZ$4,'[1]INTERNAL PARAMETERS-1'!$B$5:$J$44,5,FALSE)*VLOOKUP(ABSYLD2!BZ$4,'[1]INTERNAL PARAMETERS-1'!$B$5:$J$44,6,FALSE)*VLOOKUP(ABSYLD2!BZ$4,'[1]INTERNAL PARAMETERS-1'!$B$5:$J$44,3,FALSE) + ABSYLD1!BZ223*(1-VLOOKUP(ABSYLD2!BZ$4,'[1]INTERNAL PARAMETERS-1'!$B$5:$J$44,5,FALSE))*VLOOKUP(ABSYLD2!BZ$4,'[1]INTERNAL PARAMETERS-1'!$B$5:$J$44,8,FALSE)*VLOOKUP(ABSYLD2!BZ$4,'[1]INTERNAL PARAMETERS-1'!$B$5:$J$44,3,FALSE)</f>
        <v>0</v>
      </c>
      <c r="CA223" s="47">
        <f>ABSYLD1!CA223*VLOOKUP(ABSYLD2!CA$4,'[1]INTERNAL PARAMETERS-1'!$B$5:$J$44,5,FALSE)*VLOOKUP(ABSYLD2!CA$4,'[1]INTERNAL PARAMETERS-1'!$B$5:$J$44,6,FALSE)*VLOOKUP(ABSYLD2!CA$4,'[1]INTERNAL PARAMETERS-1'!$B$5:$J$44,3,FALSE) + ABSYLD1!CA223*(1-VLOOKUP(ABSYLD2!CA$4,'[1]INTERNAL PARAMETERS-1'!$B$5:$J$44,5,FALSE))*VLOOKUP(ABSYLD2!CA$4,'[1]INTERNAL PARAMETERS-1'!$B$5:$J$44,8,FALSE)*VLOOKUP(ABSYLD2!CA$4,'[1]INTERNAL PARAMETERS-1'!$B$5:$J$44,3,FALSE)</f>
        <v>0</v>
      </c>
      <c r="CB223" s="47">
        <f>ABSYLD1!CB223*VLOOKUP(ABSYLD2!CB$4,'[1]INTERNAL PARAMETERS-1'!$B$5:$J$44,5,FALSE)*VLOOKUP(ABSYLD2!CB$4,'[1]INTERNAL PARAMETERS-1'!$B$5:$J$44,6,FALSE)*VLOOKUP(ABSYLD2!CB$4,'[1]INTERNAL PARAMETERS-1'!$B$5:$J$44,3,FALSE) + ABSYLD1!CB223*(1-VLOOKUP(ABSYLD2!CB$4,'[1]INTERNAL PARAMETERS-1'!$B$5:$J$44,5,FALSE))*VLOOKUP(ABSYLD2!CB$4,'[1]INTERNAL PARAMETERS-1'!$B$5:$J$44,8,FALSE)*VLOOKUP(ABSYLD2!CB$4,'[1]INTERNAL PARAMETERS-1'!$B$5:$J$44,3,FALSE)</f>
        <v>0</v>
      </c>
      <c r="CC223" s="47">
        <f>ABSYLD1!CC223*VLOOKUP(ABSYLD2!CC$4,'[1]INTERNAL PARAMETERS-1'!$B$5:$J$44,5,FALSE)*VLOOKUP(ABSYLD2!CC$4,'[1]INTERNAL PARAMETERS-1'!$B$5:$J$44,6,FALSE)*VLOOKUP(ABSYLD2!CC$4,'[1]INTERNAL PARAMETERS-1'!$B$5:$J$44,3,FALSE) + ABSYLD1!CC223*(1-VLOOKUP(ABSYLD2!CC$4,'[1]INTERNAL PARAMETERS-1'!$B$5:$J$44,5,FALSE))*VLOOKUP(ABSYLD2!CC$4,'[1]INTERNAL PARAMETERS-1'!$B$5:$J$44,8,FALSE)*VLOOKUP(ABSYLD2!CC$4,'[1]INTERNAL PARAMETERS-1'!$B$5:$J$44,3,FALSE)</f>
        <v>0</v>
      </c>
      <c r="CD223" s="47">
        <f>ABSYLD1!CD223*VLOOKUP(ABSYLD2!CD$4,'[1]INTERNAL PARAMETERS-1'!$B$5:$J$44,5,FALSE)*VLOOKUP(ABSYLD2!CD$4,'[1]INTERNAL PARAMETERS-1'!$B$5:$J$44,6,FALSE)*VLOOKUP(ABSYLD2!CD$4,'[1]INTERNAL PARAMETERS-1'!$B$5:$J$44,3,FALSE) + ABSYLD1!CD223*(1-VLOOKUP(ABSYLD2!CD$4,'[1]INTERNAL PARAMETERS-1'!$B$5:$J$44,5,FALSE))*VLOOKUP(ABSYLD2!CD$4,'[1]INTERNAL PARAMETERS-1'!$B$5:$J$44,8,FALSE)*VLOOKUP(ABSYLD2!CD$4,'[1]INTERNAL PARAMETERS-1'!$B$5:$J$44,3,FALSE)</f>
        <v>0</v>
      </c>
      <c r="CE223" s="47">
        <f>ABSYLD1!CE223*VLOOKUP(ABSYLD2!CE$4,'[1]INTERNAL PARAMETERS-1'!$B$5:$J$44,5,FALSE)*VLOOKUP(ABSYLD2!CE$4,'[1]INTERNAL PARAMETERS-1'!$B$5:$J$44,6,FALSE)*VLOOKUP(ABSYLD2!CE$4,'[1]INTERNAL PARAMETERS-1'!$B$5:$J$44,3,FALSE) + ABSYLD1!CE223*(1-VLOOKUP(ABSYLD2!CE$4,'[1]INTERNAL PARAMETERS-1'!$B$5:$J$44,5,FALSE))*VLOOKUP(ABSYLD2!CE$4,'[1]INTERNAL PARAMETERS-1'!$B$5:$J$44,8,FALSE)*VLOOKUP(ABSYLD2!CE$4,'[1]INTERNAL PARAMETERS-1'!$B$5:$J$44,3,FALSE)</f>
        <v>0</v>
      </c>
      <c r="CF223" s="47">
        <f>ABSYLD1!CF223*VLOOKUP(ABSYLD2!CF$4,'[1]INTERNAL PARAMETERS-1'!$B$5:$J$44,5,FALSE)*VLOOKUP(ABSYLD2!CF$4,'[1]INTERNAL PARAMETERS-1'!$B$5:$J$44,6,FALSE)*VLOOKUP(ABSYLD2!CF$4,'[1]INTERNAL PARAMETERS-1'!$B$5:$J$44,3,FALSE) + ABSYLD1!CF223*(1-VLOOKUP(ABSYLD2!CF$4,'[1]INTERNAL PARAMETERS-1'!$B$5:$J$44,5,FALSE))*VLOOKUP(ABSYLD2!CF$4,'[1]INTERNAL PARAMETERS-1'!$B$5:$J$44,8,FALSE)*VLOOKUP(ABSYLD2!CF$4,'[1]INTERNAL PARAMETERS-1'!$B$5:$J$44,3,FALSE)</f>
        <v>0</v>
      </c>
      <c r="CG223" s="47">
        <f>ABSYLD1!CG223*VLOOKUP(ABSYLD2!CG$4,'[1]INTERNAL PARAMETERS-1'!$B$5:$J$44,5,FALSE)*VLOOKUP(ABSYLD2!CG$4,'[1]INTERNAL PARAMETERS-1'!$B$5:$J$44,6,FALSE)*VLOOKUP(ABSYLD2!CG$4,'[1]INTERNAL PARAMETERS-1'!$B$5:$J$44,3,FALSE) + ABSYLD1!CG223*(1-VLOOKUP(ABSYLD2!CG$4,'[1]INTERNAL PARAMETERS-1'!$B$5:$J$44,5,FALSE))*VLOOKUP(ABSYLD2!CG$4,'[1]INTERNAL PARAMETERS-1'!$B$5:$J$44,8,FALSE)*VLOOKUP(ABSYLD2!CG$4,'[1]INTERNAL PARAMETERS-1'!$B$5:$J$44,3,FALSE)</f>
        <v>0</v>
      </c>
      <c r="CH223" s="46">
        <f>ABSYLD1!CH223*VLOOKUP(ABSYLD2!CH$4,'[1]INTERNAL PARAMETERS-1'!$B$5:$J$44,5,FALSE)*VLOOKUP(ABSYLD2!CH$4,'[1]INTERNAL PARAMETERS-1'!$B$5:$J$44,6,FALSE)*VLOOKUP(ABSYLD2!CH$4,'[1]INTERNAL PARAMETERS-1'!$B$5:$J$44,3,FALSE) + ABSYLD1!CH223*(1-VLOOKUP(ABSYLD2!CH$4,'[1]INTERNAL PARAMETERS-1'!$B$5:$J$44,5,FALSE))*VLOOKUP(ABSYLD2!CH$4,'[1]INTERNAL PARAMETERS-1'!$B$5:$J$44,8,FALSE)*VLOOKUP(ABSYLD2!CH$4,'[1]INTERNAL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>
      <c r="B224" s="61" t="s">
        <v>6</v>
      </c>
      <c r="C224" s="60" t="s">
        <v>89</v>
      </c>
      <c r="D224" s="60" t="s">
        <v>85</v>
      </c>
      <c r="E224" s="137">
        <f>ABS!AL224</f>
        <v>0</v>
      </c>
      <c r="F224" s="62">
        <f>'[1]INTERNAL PARAMETERS-1'!M8</f>
        <v>68.824999999999989</v>
      </c>
      <c r="G224" s="48">
        <f>ABSYLD1!G224*VLOOKUP(ABSYLD2!G$4,'[1]INTERNAL PARAMETERS-1'!$B$5:$J$44,5,FALSE)*VLOOKUP(ABSYLD2!G$4,'[1]INTERNAL PARAMETERS-1'!$B$5:$J$44,7,FALSE)*ABSYLD2!$F224 + ABSYLD1!G224*(1-VLOOKUP(ABSYLD2!G$4,'[1]INTERNAL PARAMETERS-1'!$B$5:$J$44,5,FALSE))*VLOOKUP(ABSYLD2!G$4,'[1]INTERNAL PARAMETERS-1'!$B$5:$J$44,9,FALSE)*ABSYLD2!$F224</f>
        <v>0</v>
      </c>
      <c r="H224" s="47">
        <f>ABSYLD1!H224*VLOOKUP(ABSYLD2!H$4,'[1]INTERNAL PARAMETERS-1'!$B$5:$J$44,5,FALSE)*VLOOKUP(ABSYLD2!H$4,'[1]INTERNAL PARAMETERS-1'!$B$5:$J$44,7,FALSE)*ABSYLD2!$F224 + ABSYLD1!H224*(1-VLOOKUP(ABSYLD2!H$4,'[1]INTERNAL PARAMETERS-1'!$B$5:$J$44,5,FALSE))*VLOOKUP(ABSYLD2!H$4,'[1]INTERNAL PARAMETERS-1'!$B$5:$J$44,9,FALSE)*ABSYLD2!$F224</f>
        <v>0</v>
      </c>
      <c r="I224" s="47">
        <f>ABSYLD1!I224*VLOOKUP(ABSYLD2!I$4,'[1]INTERNAL PARAMETERS-1'!$B$5:$J$44,5,FALSE)*VLOOKUP(ABSYLD2!I$4,'[1]INTERNAL PARAMETERS-1'!$B$5:$J$44,7,FALSE)*ABSYLD2!$F224 + ABSYLD1!I224*(1-VLOOKUP(ABSYLD2!I$4,'[1]INTERNAL PARAMETERS-1'!$B$5:$J$44,5,FALSE))*VLOOKUP(ABSYLD2!I$4,'[1]INTERNAL PARAMETERS-1'!$B$5:$J$44,9,FALSE)*ABSYLD2!$F224</f>
        <v>0</v>
      </c>
      <c r="J224" s="47">
        <f>ABSYLD1!J224*VLOOKUP(ABSYLD2!J$4,'[1]INTERNAL PARAMETERS-1'!$B$5:$J$44,5,FALSE)*VLOOKUP(ABSYLD2!J$4,'[1]INTERNAL PARAMETERS-1'!$B$5:$J$44,7,FALSE)*ABSYLD2!$F224 + ABSYLD1!J224*(1-VLOOKUP(ABSYLD2!J$4,'[1]INTERNAL PARAMETERS-1'!$B$5:$J$44,5,FALSE))*VLOOKUP(ABSYLD2!J$4,'[1]INTERNAL PARAMETERS-1'!$B$5:$J$44,9,FALSE)*ABSYLD2!$F224</f>
        <v>0</v>
      </c>
      <c r="K224" s="47">
        <f>ABSYLD1!K224*VLOOKUP(ABSYLD2!K$4,'[1]INTERNAL PARAMETERS-1'!$B$5:$J$44,5,FALSE)*VLOOKUP(ABSYLD2!K$4,'[1]INTERNAL PARAMETERS-1'!$B$5:$J$44,7,FALSE)*ABSYLD2!$F224 + ABSYLD1!K224*(1-VLOOKUP(ABSYLD2!K$4,'[1]INTERNAL PARAMETERS-1'!$B$5:$J$44,5,FALSE))*VLOOKUP(ABSYLD2!K$4,'[1]INTERNAL PARAMETERS-1'!$B$5:$J$44,9,FALSE)*ABSYLD2!$F224</f>
        <v>0</v>
      </c>
      <c r="L224" s="47">
        <f>ABSYLD1!L224*VLOOKUP(ABSYLD2!L$4,'[1]INTERNAL PARAMETERS-1'!$B$5:$J$44,5,FALSE)*VLOOKUP(ABSYLD2!L$4,'[1]INTERNAL PARAMETERS-1'!$B$5:$J$44,7,FALSE)*ABSYLD2!$F224 + ABSYLD1!L224*(1-VLOOKUP(ABSYLD2!L$4,'[1]INTERNAL PARAMETERS-1'!$B$5:$J$44,5,FALSE))*VLOOKUP(ABSYLD2!L$4,'[1]INTERNAL PARAMETERS-1'!$B$5:$J$44,9,FALSE)*ABSYLD2!$F224</f>
        <v>0</v>
      </c>
      <c r="M224" s="47">
        <f>ABSYLD1!M224*VLOOKUP(ABSYLD2!M$4,'[1]INTERNAL PARAMETERS-1'!$B$5:$J$44,5,FALSE)*VLOOKUP(ABSYLD2!M$4,'[1]INTERNAL PARAMETERS-1'!$B$5:$J$44,7,FALSE)*ABSYLD2!$F224 + ABSYLD1!M224*(1-VLOOKUP(ABSYLD2!M$4,'[1]INTERNAL PARAMETERS-1'!$B$5:$J$44,5,FALSE))*VLOOKUP(ABSYLD2!M$4,'[1]INTERNAL PARAMETERS-1'!$B$5:$J$44,9,FALSE)*ABSYLD2!$F224</f>
        <v>0</v>
      </c>
      <c r="N224" s="47">
        <f>ABSYLD1!N224*VLOOKUP(ABSYLD2!N$4,'[1]INTERNAL PARAMETERS-1'!$B$5:$J$44,5,FALSE)*VLOOKUP(ABSYLD2!N$4,'[1]INTERNAL PARAMETERS-1'!$B$5:$J$44,7,FALSE)*ABSYLD2!$F224 + ABSYLD1!N224*(1-VLOOKUP(ABSYLD2!N$4,'[1]INTERNAL PARAMETERS-1'!$B$5:$J$44,5,FALSE))*VLOOKUP(ABSYLD2!N$4,'[1]INTERNAL PARAMETERS-1'!$B$5:$J$44,9,FALSE)*ABSYLD2!$F224</f>
        <v>0</v>
      </c>
      <c r="O224" s="47">
        <f>ABSYLD1!O224*VLOOKUP(ABSYLD2!O$4,'[1]INTERNAL PARAMETERS-1'!$B$5:$J$44,5,FALSE)*VLOOKUP(ABSYLD2!O$4,'[1]INTERNAL PARAMETERS-1'!$B$5:$J$44,7,FALSE)*ABSYLD2!$F224 + ABSYLD1!O224*(1-VLOOKUP(ABSYLD2!O$4,'[1]INTERNAL PARAMETERS-1'!$B$5:$J$44,5,FALSE))*VLOOKUP(ABSYLD2!O$4,'[1]INTERNAL PARAMETERS-1'!$B$5:$J$44,9,FALSE)*ABSYLD2!$F224</f>
        <v>0</v>
      </c>
      <c r="P224" s="47">
        <f>ABSYLD1!P224*VLOOKUP(ABSYLD2!P$4,'[1]INTERNAL PARAMETERS-1'!$B$5:$J$44,5,FALSE)*VLOOKUP(ABSYLD2!P$4,'[1]INTERNAL PARAMETERS-1'!$B$5:$J$44,7,FALSE)*ABSYLD2!$F224 + ABSYLD1!P224*(1-VLOOKUP(ABSYLD2!P$4,'[1]INTERNAL PARAMETERS-1'!$B$5:$J$44,5,FALSE))*VLOOKUP(ABSYLD2!P$4,'[1]INTERNAL PARAMETERS-1'!$B$5:$J$44,9,FALSE)*ABSYLD2!$F224</f>
        <v>0</v>
      </c>
      <c r="Q224" s="47">
        <f>ABSYLD1!Q224*VLOOKUP(ABSYLD2!Q$4,'[1]INTERNAL PARAMETERS-1'!$B$5:$J$44,5,FALSE)*VLOOKUP(ABSYLD2!Q$4,'[1]INTERNAL PARAMETERS-1'!$B$5:$J$44,7,FALSE)*ABSYLD2!$F224 + ABSYLD1!Q224*(1-VLOOKUP(ABSYLD2!Q$4,'[1]INTERNAL PARAMETERS-1'!$B$5:$J$44,5,FALSE))*VLOOKUP(ABSYLD2!Q$4,'[1]INTERNAL PARAMETERS-1'!$B$5:$J$44,9,FALSE)*ABSYLD2!$F224</f>
        <v>0</v>
      </c>
      <c r="R224" s="47">
        <f>ABSYLD1!R224*VLOOKUP(ABSYLD2!R$4,'[1]INTERNAL PARAMETERS-1'!$B$5:$J$44,5,FALSE)*VLOOKUP(ABSYLD2!R$4,'[1]INTERNAL PARAMETERS-1'!$B$5:$J$44,7,FALSE)*ABSYLD2!$F224 + ABSYLD1!R224*(1-VLOOKUP(ABSYLD2!R$4,'[1]INTERNAL PARAMETERS-1'!$B$5:$J$44,5,FALSE))*VLOOKUP(ABSYLD2!R$4,'[1]INTERNAL PARAMETERS-1'!$B$5:$J$44,9,FALSE)*ABSYLD2!$F224</f>
        <v>0</v>
      </c>
      <c r="S224" s="47">
        <f>ABSYLD1!S224*VLOOKUP(ABSYLD2!S$4,'[1]INTERNAL PARAMETERS-1'!$B$5:$J$44,5,FALSE)*VLOOKUP(ABSYLD2!S$4,'[1]INTERNAL PARAMETERS-1'!$B$5:$J$44,7,FALSE)*ABSYLD2!$F224 + ABSYLD1!S224*(1-VLOOKUP(ABSYLD2!S$4,'[1]INTERNAL PARAMETERS-1'!$B$5:$J$44,5,FALSE))*VLOOKUP(ABSYLD2!S$4,'[1]INTERNAL PARAMETERS-1'!$B$5:$J$44,9,FALSE)*ABSYLD2!$F224</f>
        <v>0</v>
      </c>
      <c r="T224" s="47">
        <f>ABSYLD1!T224*VLOOKUP(ABSYLD2!T$4,'[1]INTERNAL PARAMETERS-1'!$B$5:$J$44,5,FALSE)*VLOOKUP(ABSYLD2!T$4,'[1]INTERNAL PARAMETERS-1'!$B$5:$J$44,7,FALSE)*ABSYLD2!$F224 + ABSYLD1!T224*(1-VLOOKUP(ABSYLD2!T$4,'[1]INTERNAL PARAMETERS-1'!$B$5:$J$44,5,FALSE))*VLOOKUP(ABSYLD2!T$4,'[1]INTERNAL PARAMETERS-1'!$B$5:$J$44,9,FALSE)*ABSYLD2!$F224</f>
        <v>0</v>
      </c>
      <c r="U224" s="47">
        <f>ABSYLD1!U224*VLOOKUP(ABSYLD2!U$4,'[1]INTERNAL PARAMETERS-1'!$B$5:$J$44,5,FALSE)*VLOOKUP(ABSYLD2!U$4,'[1]INTERNAL PARAMETERS-1'!$B$5:$J$44,7,FALSE)*ABSYLD2!$F224 + ABSYLD1!U224*(1-VLOOKUP(ABSYLD2!U$4,'[1]INTERNAL PARAMETERS-1'!$B$5:$J$44,5,FALSE))*VLOOKUP(ABSYLD2!U$4,'[1]INTERNAL PARAMETERS-1'!$B$5:$J$44,9,FALSE)*ABSYLD2!$F224</f>
        <v>0</v>
      </c>
      <c r="V224" s="47">
        <f>ABSYLD1!V224*VLOOKUP(ABSYLD2!V$4,'[1]INTERNAL PARAMETERS-1'!$B$5:$J$44,5,FALSE)*VLOOKUP(ABSYLD2!V$4,'[1]INTERNAL PARAMETERS-1'!$B$5:$J$44,7,FALSE)*ABSYLD2!$F224 + ABSYLD1!V224*(1-VLOOKUP(ABSYLD2!V$4,'[1]INTERNAL PARAMETERS-1'!$B$5:$J$44,5,FALSE))*VLOOKUP(ABSYLD2!V$4,'[1]INTERNAL PARAMETERS-1'!$B$5:$J$44,9,FALSE)*ABSYLD2!$F224</f>
        <v>0</v>
      </c>
      <c r="W224" s="47">
        <f>ABSYLD1!W224*VLOOKUP(ABSYLD2!W$4,'[1]INTERNAL PARAMETERS-1'!$B$5:$J$44,5,FALSE)*VLOOKUP(ABSYLD2!W$4,'[1]INTERNAL PARAMETERS-1'!$B$5:$J$44,7,FALSE)*ABSYLD2!$F224 + ABSYLD1!W224*(1-VLOOKUP(ABSYLD2!W$4,'[1]INTERNAL PARAMETERS-1'!$B$5:$J$44,5,FALSE))*VLOOKUP(ABSYLD2!W$4,'[1]INTERNAL PARAMETERS-1'!$B$5:$J$44,9,FALSE)*ABSYLD2!$F224</f>
        <v>0</v>
      </c>
      <c r="X224" s="47">
        <f>ABSYLD1!X224*VLOOKUP(ABSYLD2!X$4,'[1]INTERNAL PARAMETERS-1'!$B$5:$J$44,5,FALSE)*VLOOKUP(ABSYLD2!X$4,'[1]INTERNAL PARAMETERS-1'!$B$5:$J$44,7,FALSE)*ABSYLD2!$F224 + ABSYLD1!X224*(1-VLOOKUP(ABSYLD2!X$4,'[1]INTERNAL PARAMETERS-1'!$B$5:$J$44,5,FALSE))*VLOOKUP(ABSYLD2!X$4,'[1]INTERNAL PARAMETERS-1'!$B$5:$J$44,9,FALSE)*ABSYLD2!$F224</f>
        <v>0</v>
      </c>
      <c r="Y224" s="47">
        <f>ABSYLD1!Y224*VLOOKUP(ABSYLD2!Y$4,'[1]INTERNAL PARAMETERS-1'!$B$5:$J$44,5,FALSE)*VLOOKUP(ABSYLD2!Y$4,'[1]INTERNAL PARAMETERS-1'!$B$5:$J$44,7,FALSE)*ABSYLD2!$F224 + ABSYLD1!Y224*(1-VLOOKUP(ABSYLD2!Y$4,'[1]INTERNAL PARAMETERS-1'!$B$5:$J$44,5,FALSE))*VLOOKUP(ABSYLD2!Y$4,'[1]INTERNAL PARAMETERS-1'!$B$5:$J$44,9,FALSE)*ABSYLD2!$F224</f>
        <v>0</v>
      </c>
      <c r="Z224" s="47">
        <f>ABSYLD1!Z224*VLOOKUP(ABSYLD2!Z$4,'[1]INTERNAL PARAMETERS-1'!$B$5:$J$44,5,FALSE)*VLOOKUP(ABSYLD2!Z$4,'[1]INTERNAL PARAMETERS-1'!$B$5:$J$44,7,FALSE)*ABSYLD2!$F224 + ABSYLD1!Z224*(1-VLOOKUP(ABSYLD2!Z$4,'[1]INTERNAL PARAMETERS-1'!$B$5:$J$44,5,FALSE))*VLOOKUP(ABSYLD2!Z$4,'[1]INTERNAL PARAMETERS-1'!$B$5:$J$44,9,FALSE)*ABSYLD2!$F224</f>
        <v>0</v>
      </c>
      <c r="AA224" s="47">
        <f>ABSYLD1!AA224*VLOOKUP(ABSYLD2!AA$4,'[1]INTERNAL PARAMETERS-1'!$B$5:$J$44,5,FALSE)*VLOOKUP(ABSYLD2!AA$4,'[1]INTERNAL PARAMETERS-1'!$B$5:$J$44,7,FALSE)*ABSYLD2!$F224 + ABSYLD1!AA224*(1-VLOOKUP(ABSYLD2!AA$4,'[1]INTERNAL PARAMETERS-1'!$B$5:$J$44,5,FALSE))*VLOOKUP(ABSYLD2!AA$4,'[1]INTERNAL PARAMETERS-1'!$B$5:$J$44,9,FALSE)*ABSYLD2!$F224</f>
        <v>0</v>
      </c>
      <c r="AB224" s="47">
        <f>ABSYLD1!AB224*VLOOKUP(ABSYLD2!AB$4,'[1]INTERNAL PARAMETERS-1'!$B$5:$J$44,5,FALSE)*VLOOKUP(ABSYLD2!AB$4,'[1]INTERNAL PARAMETERS-1'!$B$5:$J$44,7,FALSE)*ABSYLD2!$F224 + ABSYLD1!AB224*(1-VLOOKUP(ABSYLD2!AB$4,'[1]INTERNAL PARAMETERS-1'!$B$5:$J$44,5,FALSE))*VLOOKUP(ABSYLD2!AB$4,'[1]INTERNAL PARAMETERS-1'!$B$5:$J$44,9,FALSE)*ABSYLD2!$F224</f>
        <v>0</v>
      </c>
      <c r="AC224" s="47">
        <f>ABSYLD1!AC224*VLOOKUP(ABSYLD2!AC$4,'[1]INTERNAL PARAMETERS-1'!$B$5:$J$44,5,FALSE)*VLOOKUP(ABSYLD2!AC$4,'[1]INTERNAL PARAMETERS-1'!$B$5:$J$44,7,FALSE)*ABSYLD2!$F224 + ABSYLD1!AC224*(1-VLOOKUP(ABSYLD2!AC$4,'[1]INTERNAL PARAMETERS-1'!$B$5:$J$44,5,FALSE))*VLOOKUP(ABSYLD2!AC$4,'[1]INTERNAL PARAMETERS-1'!$B$5:$J$44,9,FALSE)*ABSYLD2!$F224</f>
        <v>0</v>
      </c>
      <c r="AD224" s="47">
        <f>ABSYLD1!AD224*VLOOKUP(ABSYLD2!AD$4,'[1]INTERNAL PARAMETERS-1'!$B$5:$J$44,5,FALSE)*VLOOKUP(ABSYLD2!AD$4,'[1]INTERNAL PARAMETERS-1'!$B$5:$J$44,7,FALSE)*ABSYLD2!$F224 + ABSYLD1!AD224*(1-VLOOKUP(ABSYLD2!AD$4,'[1]INTERNAL PARAMETERS-1'!$B$5:$J$44,5,FALSE))*VLOOKUP(ABSYLD2!AD$4,'[1]INTERNAL PARAMETERS-1'!$B$5:$J$44,9,FALSE)*ABSYLD2!$F224</f>
        <v>0</v>
      </c>
      <c r="AE224" s="47">
        <f>ABSYLD1!AE224*VLOOKUP(ABSYLD2!AE$4,'[1]INTERNAL PARAMETERS-1'!$B$5:$J$44,5,FALSE)*VLOOKUP(ABSYLD2!AE$4,'[1]INTERNAL PARAMETERS-1'!$B$5:$J$44,7,FALSE)*ABSYLD2!$F224 + ABSYLD1!AE224*(1-VLOOKUP(ABSYLD2!AE$4,'[1]INTERNAL PARAMETERS-1'!$B$5:$J$44,5,FALSE))*VLOOKUP(ABSYLD2!AE$4,'[1]INTERNAL PARAMETERS-1'!$B$5:$J$44,9,FALSE)*ABSYLD2!$F224</f>
        <v>0</v>
      </c>
      <c r="AF224" s="47">
        <f>ABSYLD1!AF224*VLOOKUP(ABSYLD2!AF$4,'[1]INTERNAL PARAMETERS-1'!$B$5:$J$44,5,FALSE)*VLOOKUP(ABSYLD2!AF$4,'[1]INTERNAL PARAMETERS-1'!$B$5:$J$44,7,FALSE)*ABSYLD2!$F224 + ABSYLD1!AF224*(1-VLOOKUP(ABSYLD2!AF$4,'[1]INTERNAL PARAMETERS-1'!$B$5:$J$44,5,FALSE))*VLOOKUP(ABSYLD2!AF$4,'[1]INTERNAL PARAMETERS-1'!$B$5:$J$44,9,FALSE)*ABSYLD2!$F224</f>
        <v>0</v>
      </c>
      <c r="AG224" s="47">
        <f>ABSYLD1!AG224*VLOOKUP(ABSYLD2!AG$4,'[1]INTERNAL PARAMETERS-1'!$B$5:$J$44,5,FALSE)*VLOOKUP(ABSYLD2!AG$4,'[1]INTERNAL PARAMETERS-1'!$B$5:$J$44,7,FALSE)*ABSYLD2!$F224 + ABSYLD1!AG224*(1-VLOOKUP(ABSYLD2!AG$4,'[1]INTERNAL PARAMETERS-1'!$B$5:$J$44,5,FALSE))*VLOOKUP(ABSYLD2!AG$4,'[1]INTERNAL PARAMETERS-1'!$B$5:$J$44,9,FALSE)*ABSYLD2!$F224</f>
        <v>0</v>
      </c>
      <c r="AH224" s="47">
        <f>ABSYLD1!AH224*VLOOKUP(ABSYLD2!AH$4,'[1]INTERNAL PARAMETERS-1'!$B$5:$J$44,5,FALSE)*VLOOKUP(ABSYLD2!AH$4,'[1]INTERNAL PARAMETERS-1'!$B$5:$J$44,7,FALSE)*ABSYLD2!$F224 + ABSYLD1!AH224*(1-VLOOKUP(ABSYLD2!AH$4,'[1]INTERNAL PARAMETERS-1'!$B$5:$J$44,5,FALSE))*VLOOKUP(ABSYLD2!AH$4,'[1]INTERNAL PARAMETERS-1'!$B$5:$J$44,9,FALSE)*ABSYLD2!$F224</f>
        <v>0</v>
      </c>
      <c r="AI224" s="47">
        <f>ABSYLD1!AI224*VLOOKUP(ABSYLD2!AI$4,'[1]INTERNAL PARAMETERS-1'!$B$5:$J$44,5,FALSE)*VLOOKUP(ABSYLD2!AI$4,'[1]INTERNAL PARAMETERS-1'!$B$5:$J$44,7,FALSE)*ABSYLD2!$F224 + ABSYLD1!AI224*(1-VLOOKUP(ABSYLD2!AI$4,'[1]INTERNAL PARAMETERS-1'!$B$5:$J$44,5,FALSE))*VLOOKUP(ABSYLD2!AI$4,'[1]INTERNAL PARAMETERS-1'!$B$5:$J$44,9,FALSE)*ABSYLD2!$F224</f>
        <v>0</v>
      </c>
      <c r="AJ224" s="47">
        <f>ABSYLD1!AJ224*VLOOKUP(ABSYLD2!AJ$4,'[1]INTERNAL PARAMETERS-1'!$B$5:$J$44,5,FALSE)*VLOOKUP(ABSYLD2!AJ$4,'[1]INTERNAL PARAMETERS-1'!$B$5:$J$44,7,FALSE)*ABSYLD2!$F224 + ABSYLD1!AJ224*(1-VLOOKUP(ABSYLD2!AJ$4,'[1]INTERNAL PARAMETERS-1'!$B$5:$J$44,5,FALSE))*VLOOKUP(ABSYLD2!AJ$4,'[1]INTERNAL PARAMETERS-1'!$B$5:$J$44,9,FALSE)*ABSYLD2!$F224</f>
        <v>0</v>
      </c>
      <c r="AK224" s="47">
        <f>ABSYLD1!AK224*VLOOKUP(ABSYLD2!AK$4,'[1]INTERNAL PARAMETERS-1'!$B$5:$J$44,5,FALSE)*VLOOKUP(ABSYLD2!AK$4,'[1]INTERNAL PARAMETERS-1'!$B$5:$J$44,7,FALSE)*ABSYLD2!$F224 + ABSYLD1!AK224*(1-VLOOKUP(ABSYLD2!AK$4,'[1]INTERNAL PARAMETERS-1'!$B$5:$J$44,5,FALSE))*VLOOKUP(ABSYLD2!AK$4,'[1]INTERNAL PARAMETERS-1'!$B$5:$J$44,9,FALSE)*ABSYLD2!$F224</f>
        <v>0</v>
      </c>
      <c r="AL224" s="47">
        <f>ABSYLD1!AL224*VLOOKUP(ABSYLD2!AL$4,'[1]INTERNAL PARAMETERS-1'!$B$5:$J$44,5,FALSE)*VLOOKUP(ABSYLD2!AL$4,'[1]INTERNAL PARAMETERS-1'!$B$5:$J$44,7,FALSE)*ABSYLD2!$F224 + ABSYLD1!AL224*(1-VLOOKUP(ABSYLD2!AL$4,'[1]INTERNAL PARAMETERS-1'!$B$5:$J$44,5,FALSE))*VLOOKUP(ABSYLD2!AL$4,'[1]INTERNAL PARAMETERS-1'!$B$5:$J$44,9,FALSE)*ABSYLD2!$F224</f>
        <v>0</v>
      </c>
      <c r="AM224" s="47">
        <f>ABSYLD1!AM224*VLOOKUP(ABSYLD2!AM$4,'[1]INTERNAL PARAMETERS-1'!$B$5:$J$44,5,FALSE)*VLOOKUP(ABSYLD2!AM$4,'[1]INTERNAL PARAMETERS-1'!$B$5:$J$44,7,FALSE)*ABSYLD2!$F224 + ABSYLD1!AM224*(1-VLOOKUP(ABSYLD2!AM$4,'[1]INTERNAL PARAMETERS-1'!$B$5:$J$44,5,FALSE))*VLOOKUP(ABSYLD2!AM$4,'[1]INTERNAL PARAMETERS-1'!$B$5:$J$44,9,FALSE)*ABSYLD2!$F224</f>
        <v>0</v>
      </c>
      <c r="AN224" s="47">
        <f>ABSYLD1!AN224*VLOOKUP(ABSYLD2!AN$4,'[1]INTERNAL PARAMETERS-1'!$B$5:$J$44,5,FALSE)*VLOOKUP(ABSYLD2!AN$4,'[1]INTERNAL PARAMETERS-1'!$B$5:$J$44,7,FALSE)*ABSYLD2!$F224 + ABSYLD1!AN224*(1-VLOOKUP(ABSYLD2!AN$4,'[1]INTERNAL PARAMETERS-1'!$B$5:$J$44,5,FALSE))*VLOOKUP(ABSYLD2!AN$4,'[1]INTERNAL PARAMETERS-1'!$B$5:$J$44,9,FALSE)*ABSYLD2!$F224</f>
        <v>0</v>
      </c>
      <c r="AO224" s="47">
        <f>ABSYLD1!AO224*VLOOKUP(ABSYLD2!AO$4,'[1]INTERNAL PARAMETERS-1'!$B$5:$J$44,5,FALSE)*VLOOKUP(ABSYLD2!AO$4,'[1]INTERNAL PARAMETERS-1'!$B$5:$J$44,7,FALSE)*ABSYLD2!$F224 + ABSYLD1!AO224*(1-VLOOKUP(ABSYLD2!AO$4,'[1]INTERNAL PARAMETERS-1'!$B$5:$J$44,5,FALSE))*VLOOKUP(ABSYLD2!AO$4,'[1]INTERNAL PARAMETERS-1'!$B$5:$J$44,9,FALSE)*ABSYLD2!$F224</f>
        <v>0</v>
      </c>
      <c r="AP224" s="47">
        <f>ABSYLD1!AP224*VLOOKUP(ABSYLD2!AP$4,'[1]INTERNAL PARAMETERS-1'!$B$5:$J$44,5,FALSE)*VLOOKUP(ABSYLD2!AP$4,'[1]INTERNAL PARAMETERS-1'!$B$5:$J$44,7,FALSE)*ABSYLD2!$F224 + ABSYLD1!AP224*(1-VLOOKUP(ABSYLD2!AP$4,'[1]INTERNAL PARAMETERS-1'!$B$5:$J$44,5,FALSE))*VLOOKUP(ABSYLD2!AP$4,'[1]INTERNAL PARAMETERS-1'!$B$5:$J$44,9,FALSE)*ABSYLD2!$F224</f>
        <v>0</v>
      </c>
      <c r="AQ224" s="47">
        <f>ABSYLD1!AQ224*VLOOKUP(ABSYLD2!AQ$4,'[1]INTERNAL PARAMETERS-1'!$B$5:$J$44,5,FALSE)*VLOOKUP(ABSYLD2!AQ$4,'[1]INTERNAL PARAMETERS-1'!$B$5:$J$44,7,FALSE)*ABSYLD2!$F224 + ABSYLD1!AQ224*(1-VLOOKUP(ABSYLD2!AQ$4,'[1]INTERNAL PARAMETERS-1'!$B$5:$J$44,5,FALSE))*VLOOKUP(ABSYLD2!AQ$4,'[1]INTERNAL PARAMETERS-1'!$B$5:$J$44,9,FALSE)*ABSYLD2!$F224</f>
        <v>0</v>
      </c>
      <c r="AR224" s="47">
        <f>ABSYLD1!AR224*VLOOKUP(ABSYLD2!AR$4,'[1]INTERNAL PARAMETERS-1'!$B$5:$J$44,5,FALSE)*VLOOKUP(ABSYLD2!AR$4,'[1]INTERNAL PARAMETERS-1'!$B$5:$J$44,7,FALSE)*ABSYLD2!$F224 + ABSYLD1!AR224*(1-VLOOKUP(ABSYLD2!AR$4,'[1]INTERNAL PARAMETERS-1'!$B$5:$J$44,5,FALSE))*VLOOKUP(ABSYLD2!AR$4,'[1]INTERNAL PARAMETERS-1'!$B$5:$J$44,9,FALSE)*ABSYLD2!$F224</f>
        <v>0</v>
      </c>
      <c r="AS224" s="47">
        <f>ABSYLD1!AS224*VLOOKUP(ABSYLD2!AS$4,'[1]INTERNAL PARAMETERS-1'!$B$5:$J$44,5,FALSE)*VLOOKUP(ABSYLD2!AS$4,'[1]INTERNAL PARAMETERS-1'!$B$5:$J$44,7,FALSE)*ABSYLD2!$F224 + ABSYLD1!AS224*(1-VLOOKUP(ABSYLD2!AS$4,'[1]INTERNAL PARAMETERS-1'!$B$5:$J$44,5,FALSE))*VLOOKUP(ABSYLD2!AS$4,'[1]INTERNAL PARAMETERS-1'!$B$5:$J$44,9,FALSE)*ABSYLD2!$F224</f>
        <v>0</v>
      </c>
      <c r="AT224" s="46">
        <f>ABSYLD1!AT224*VLOOKUP(ABSYLD2!AT$4,'[1]INTERNAL PARAMETERS-1'!$B$5:$J$44,5,FALSE)*VLOOKUP(ABSYLD2!AT$4,'[1]INTERNAL PARAMETERS-1'!$B$5:$J$44,7,FALSE)*ABSYLD2!$F224 + ABSYLD1!AT224*(1-VLOOKUP(ABSYLD2!AT$4,'[1]INTERNAL PARAMETERS-1'!$B$5:$J$44,5,FALSE))*VLOOKUP(ABSYLD2!AT$4,'[1]INTERNAL PARAMETERS-1'!$B$5:$J$44,9,FALSE)*ABSYLD2!$F224</f>
        <v>0</v>
      </c>
      <c r="AU224" s="48">
        <f>ABSYLD1!AU224*VLOOKUP(ABSYLD2!AU$4,'[1]INTERNAL PARAMETERS-1'!$B$5:$J$44,5,FALSE)*VLOOKUP(ABSYLD2!AU$4,'[1]INTERNAL PARAMETERS-1'!$B$5:$J$44,6,FALSE)*VLOOKUP(ABSYLD2!AU$4,'[1]INTERNAL PARAMETERS-1'!$B$5:$J$44,3,FALSE) + ABSYLD1!AU224*(1-VLOOKUP(ABSYLD2!AU$4,'[1]INTERNAL PARAMETERS-1'!$B$5:$J$44,5,FALSE))*VLOOKUP(ABSYLD2!AU$4,'[1]INTERNAL PARAMETERS-1'!$B$5:$J$44,8,FALSE)*VLOOKUP(ABSYLD2!AU$4,'[1]INTERNAL PARAMETERS-1'!$B$5:$J$44,3,FALSE)</f>
        <v>0</v>
      </c>
      <c r="AV224" s="47">
        <f>ABSYLD1!AV224*VLOOKUP(ABSYLD2!AV$4,'[1]INTERNAL PARAMETERS-1'!$B$5:$J$44,5,FALSE)*VLOOKUP(ABSYLD2!AV$4,'[1]INTERNAL PARAMETERS-1'!$B$5:$J$44,6,FALSE)*VLOOKUP(ABSYLD2!AV$4,'[1]INTERNAL PARAMETERS-1'!$B$5:$J$44,3,FALSE) + ABSYLD1!AV224*(1-VLOOKUP(ABSYLD2!AV$4,'[1]INTERNAL PARAMETERS-1'!$B$5:$J$44,5,FALSE))*VLOOKUP(ABSYLD2!AV$4,'[1]INTERNAL PARAMETERS-1'!$B$5:$J$44,8,FALSE)*VLOOKUP(ABSYLD2!AV$4,'[1]INTERNAL PARAMETERS-1'!$B$5:$J$44,3,FALSE)</f>
        <v>0</v>
      </c>
      <c r="AW224" s="47">
        <f>ABSYLD1!AW224*VLOOKUP(ABSYLD2!AW$4,'[1]INTERNAL PARAMETERS-1'!$B$5:$J$44,5,FALSE)*VLOOKUP(ABSYLD2!AW$4,'[1]INTERNAL PARAMETERS-1'!$B$5:$J$44,6,FALSE)*VLOOKUP(ABSYLD2!AW$4,'[1]INTERNAL PARAMETERS-1'!$B$5:$J$44,3,FALSE) + ABSYLD1!AW224*(1-VLOOKUP(ABSYLD2!AW$4,'[1]INTERNAL PARAMETERS-1'!$B$5:$J$44,5,FALSE))*VLOOKUP(ABSYLD2!AW$4,'[1]INTERNAL PARAMETERS-1'!$B$5:$J$44,8,FALSE)*VLOOKUP(ABSYLD2!AW$4,'[1]INTERNAL PARAMETERS-1'!$B$5:$J$44,3,FALSE)</f>
        <v>0</v>
      </c>
      <c r="AX224" s="47">
        <f>ABSYLD1!AX224*VLOOKUP(ABSYLD2!AX$4,'[1]INTERNAL PARAMETERS-1'!$B$5:$J$44,5,FALSE)*VLOOKUP(ABSYLD2!AX$4,'[1]INTERNAL PARAMETERS-1'!$B$5:$J$44,6,FALSE)*VLOOKUP(ABSYLD2!AX$4,'[1]INTERNAL PARAMETERS-1'!$B$5:$J$44,3,FALSE) + ABSYLD1!AX224*(1-VLOOKUP(ABSYLD2!AX$4,'[1]INTERNAL PARAMETERS-1'!$B$5:$J$44,5,FALSE))*VLOOKUP(ABSYLD2!AX$4,'[1]INTERNAL PARAMETERS-1'!$B$5:$J$44,8,FALSE)*VLOOKUP(ABSYLD2!AX$4,'[1]INTERNAL PARAMETERS-1'!$B$5:$J$44,3,FALSE)</f>
        <v>0</v>
      </c>
      <c r="AY224" s="47">
        <f>ABSYLD1!AY224*VLOOKUP(ABSYLD2!AY$4,'[1]INTERNAL PARAMETERS-1'!$B$5:$J$44,5,FALSE)*VLOOKUP(ABSYLD2!AY$4,'[1]INTERNAL PARAMETERS-1'!$B$5:$J$44,6,FALSE)*VLOOKUP(ABSYLD2!AY$4,'[1]INTERNAL PARAMETERS-1'!$B$5:$J$44,3,FALSE) + ABSYLD1!AY224*(1-VLOOKUP(ABSYLD2!AY$4,'[1]INTERNAL PARAMETERS-1'!$B$5:$J$44,5,FALSE))*VLOOKUP(ABSYLD2!AY$4,'[1]INTERNAL PARAMETERS-1'!$B$5:$J$44,8,FALSE)*VLOOKUP(ABSYLD2!AY$4,'[1]INTERNAL PARAMETERS-1'!$B$5:$J$44,3,FALSE)</f>
        <v>0</v>
      </c>
      <c r="AZ224" s="47">
        <f>ABSYLD1!AZ224*VLOOKUP(ABSYLD2!AZ$4,'[1]INTERNAL PARAMETERS-1'!$B$5:$J$44,5,FALSE)*VLOOKUP(ABSYLD2!AZ$4,'[1]INTERNAL PARAMETERS-1'!$B$5:$J$44,6,FALSE)*VLOOKUP(ABSYLD2!AZ$4,'[1]INTERNAL PARAMETERS-1'!$B$5:$J$44,3,FALSE) + ABSYLD1!AZ224*(1-VLOOKUP(ABSYLD2!AZ$4,'[1]INTERNAL PARAMETERS-1'!$B$5:$J$44,5,FALSE))*VLOOKUP(ABSYLD2!AZ$4,'[1]INTERNAL PARAMETERS-1'!$B$5:$J$44,8,FALSE)*VLOOKUP(ABSYLD2!AZ$4,'[1]INTERNAL PARAMETERS-1'!$B$5:$J$44,3,FALSE)</f>
        <v>0</v>
      </c>
      <c r="BA224" s="47">
        <f>ABSYLD1!BA224*VLOOKUP(ABSYLD2!BA$4,'[1]INTERNAL PARAMETERS-1'!$B$5:$J$44,5,FALSE)*VLOOKUP(ABSYLD2!BA$4,'[1]INTERNAL PARAMETERS-1'!$B$5:$J$44,6,FALSE)*VLOOKUP(ABSYLD2!BA$4,'[1]INTERNAL PARAMETERS-1'!$B$5:$J$44,3,FALSE) + ABSYLD1!BA224*(1-VLOOKUP(ABSYLD2!BA$4,'[1]INTERNAL PARAMETERS-1'!$B$5:$J$44,5,FALSE))*VLOOKUP(ABSYLD2!BA$4,'[1]INTERNAL PARAMETERS-1'!$B$5:$J$44,8,FALSE)*VLOOKUP(ABSYLD2!BA$4,'[1]INTERNAL PARAMETERS-1'!$B$5:$J$44,3,FALSE)</f>
        <v>0</v>
      </c>
      <c r="BB224" s="47">
        <f>ABSYLD1!BB224*VLOOKUP(ABSYLD2!BB$4,'[1]INTERNAL PARAMETERS-1'!$B$5:$J$44,5,FALSE)*VLOOKUP(ABSYLD2!BB$4,'[1]INTERNAL PARAMETERS-1'!$B$5:$J$44,6,FALSE)*VLOOKUP(ABSYLD2!BB$4,'[1]INTERNAL PARAMETERS-1'!$B$5:$J$44,3,FALSE) + ABSYLD1!BB224*(1-VLOOKUP(ABSYLD2!BB$4,'[1]INTERNAL PARAMETERS-1'!$B$5:$J$44,5,FALSE))*VLOOKUP(ABSYLD2!BB$4,'[1]INTERNAL PARAMETERS-1'!$B$5:$J$44,8,FALSE)*VLOOKUP(ABSYLD2!BB$4,'[1]INTERNAL PARAMETERS-1'!$B$5:$J$44,3,FALSE)</f>
        <v>0</v>
      </c>
      <c r="BC224" s="47">
        <f>ABSYLD1!BC224*VLOOKUP(ABSYLD2!BC$4,'[1]INTERNAL PARAMETERS-1'!$B$5:$J$44,5,FALSE)*VLOOKUP(ABSYLD2!BC$4,'[1]INTERNAL PARAMETERS-1'!$B$5:$J$44,6,FALSE)*VLOOKUP(ABSYLD2!BC$4,'[1]INTERNAL PARAMETERS-1'!$B$5:$J$44,3,FALSE) + ABSYLD1!BC224*(1-VLOOKUP(ABSYLD2!BC$4,'[1]INTERNAL PARAMETERS-1'!$B$5:$J$44,5,FALSE))*VLOOKUP(ABSYLD2!BC$4,'[1]INTERNAL PARAMETERS-1'!$B$5:$J$44,8,FALSE)*VLOOKUP(ABSYLD2!BC$4,'[1]INTERNAL PARAMETERS-1'!$B$5:$J$44,3,FALSE)</f>
        <v>0</v>
      </c>
      <c r="BD224" s="47">
        <f>ABSYLD1!BD224*VLOOKUP(ABSYLD2!BD$4,'[1]INTERNAL PARAMETERS-1'!$B$5:$J$44,5,FALSE)*VLOOKUP(ABSYLD2!BD$4,'[1]INTERNAL PARAMETERS-1'!$B$5:$J$44,6,FALSE)*VLOOKUP(ABSYLD2!BD$4,'[1]INTERNAL PARAMETERS-1'!$B$5:$J$44,3,FALSE) + ABSYLD1!BD224*(1-VLOOKUP(ABSYLD2!BD$4,'[1]INTERNAL PARAMETERS-1'!$B$5:$J$44,5,FALSE))*VLOOKUP(ABSYLD2!BD$4,'[1]INTERNAL PARAMETERS-1'!$B$5:$J$44,8,FALSE)*VLOOKUP(ABSYLD2!BD$4,'[1]INTERNAL PARAMETERS-1'!$B$5:$J$44,3,FALSE)</f>
        <v>0</v>
      </c>
      <c r="BE224" s="47">
        <f>ABSYLD1!BE224*VLOOKUP(ABSYLD2!BE$4,'[1]INTERNAL PARAMETERS-1'!$B$5:$J$44,5,FALSE)*VLOOKUP(ABSYLD2!BE$4,'[1]INTERNAL PARAMETERS-1'!$B$5:$J$44,6,FALSE)*VLOOKUP(ABSYLD2!BE$4,'[1]INTERNAL PARAMETERS-1'!$B$5:$J$44,3,FALSE) + ABSYLD1!BE224*(1-VLOOKUP(ABSYLD2!BE$4,'[1]INTERNAL PARAMETERS-1'!$B$5:$J$44,5,FALSE))*VLOOKUP(ABSYLD2!BE$4,'[1]INTERNAL PARAMETERS-1'!$B$5:$J$44,8,FALSE)*VLOOKUP(ABSYLD2!BE$4,'[1]INTERNAL PARAMETERS-1'!$B$5:$J$44,3,FALSE)</f>
        <v>0</v>
      </c>
      <c r="BF224" s="47">
        <f>ABSYLD1!BF224*VLOOKUP(ABSYLD2!BF$4,'[1]INTERNAL PARAMETERS-1'!$B$5:$J$44,5,FALSE)*VLOOKUP(ABSYLD2!BF$4,'[1]INTERNAL PARAMETERS-1'!$B$5:$J$44,6,FALSE)*VLOOKUP(ABSYLD2!BF$4,'[1]INTERNAL PARAMETERS-1'!$B$5:$J$44,3,FALSE) + ABSYLD1!BF224*(1-VLOOKUP(ABSYLD2!BF$4,'[1]INTERNAL PARAMETERS-1'!$B$5:$J$44,5,FALSE))*VLOOKUP(ABSYLD2!BF$4,'[1]INTERNAL PARAMETERS-1'!$B$5:$J$44,8,FALSE)*VLOOKUP(ABSYLD2!BF$4,'[1]INTERNAL PARAMETERS-1'!$B$5:$J$44,3,FALSE)</f>
        <v>0</v>
      </c>
      <c r="BG224" s="47">
        <f>ABSYLD1!BG224*VLOOKUP(ABSYLD2!BG$4,'[1]INTERNAL PARAMETERS-1'!$B$5:$J$44,5,FALSE)*VLOOKUP(ABSYLD2!BG$4,'[1]INTERNAL PARAMETERS-1'!$B$5:$J$44,6,FALSE)*VLOOKUP(ABSYLD2!BG$4,'[1]INTERNAL PARAMETERS-1'!$B$5:$J$44,3,FALSE) + ABSYLD1!BG224*(1-VLOOKUP(ABSYLD2!BG$4,'[1]INTERNAL PARAMETERS-1'!$B$5:$J$44,5,FALSE))*VLOOKUP(ABSYLD2!BG$4,'[1]INTERNAL PARAMETERS-1'!$B$5:$J$44,8,FALSE)*VLOOKUP(ABSYLD2!BG$4,'[1]INTERNAL PARAMETERS-1'!$B$5:$J$44,3,FALSE)</f>
        <v>0</v>
      </c>
      <c r="BH224" s="47">
        <f>ABSYLD1!BH224*VLOOKUP(ABSYLD2!BH$4,'[1]INTERNAL PARAMETERS-1'!$B$5:$J$44,5,FALSE)*VLOOKUP(ABSYLD2!BH$4,'[1]INTERNAL PARAMETERS-1'!$B$5:$J$44,6,FALSE)*VLOOKUP(ABSYLD2!BH$4,'[1]INTERNAL PARAMETERS-1'!$B$5:$J$44,3,FALSE) + ABSYLD1!BH224*(1-VLOOKUP(ABSYLD2!BH$4,'[1]INTERNAL PARAMETERS-1'!$B$5:$J$44,5,FALSE))*VLOOKUP(ABSYLD2!BH$4,'[1]INTERNAL PARAMETERS-1'!$B$5:$J$44,8,FALSE)*VLOOKUP(ABSYLD2!BH$4,'[1]INTERNAL PARAMETERS-1'!$B$5:$J$44,3,FALSE)</f>
        <v>0</v>
      </c>
      <c r="BI224" s="47">
        <f>ABSYLD1!BI224*VLOOKUP(ABSYLD2!BI$4,'[1]INTERNAL PARAMETERS-1'!$B$5:$J$44,5,FALSE)*VLOOKUP(ABSYLD2!BI$4,'[1]INTERNAL PARAMETERS-1'!$B$5:$J$44,6,FALSE)*VLOOKUP(ABSYLD2!BI$4,'[1]INTERNAL PARAMETERS-1'!$B$5:$J$44,3,FALSE) + ABSYLD1!BI224*(1-VLOOKUP(ABSYLD2!BI$4,'[1]INTERNAL PARAMETERS-1'!$B$5:$J$44,5,FALSE))*VLOOKUP(ABSYLD2!BI$4,'[1]INTERNAL PARAMETERS-1'!$B$5:$J$44,8,FALSE)*VLOOKUP(ABSYLD2!BI$4,'[1]INTERNAL PARAMETERS-1'!$B$5:$J$44,3,FALSE)</f>
        <v>0</v>
      </c>
      <c r="BJ224" s="47">
        <f>ABSYLD1!BJ224*VLOOKUP(ABSYLD2!BJ$4,'[1]INTERNAL PARAMETERS-1'!$B$5:$J$44,5,FALSE)*VLOOKUP(ABSYLD2!BJ$4,'[1]INTERNAL PARAMETERS-1'!$B$5:$J$44,6,FALSE)*VLOOKUP(ABSYLD2!BJ$4,'[1]INTERNAL PARAMETERS-1'!$B$5:$J$44,3,FALSE) + ABSYLD1!BJ224*(1-VLOOKUP(ABSYLD2!BJ$4,'[1]INTERNAL PARAMETERS-1'!$B$5:$J$44,5,FALSE))*VLOOKUP(ABSYLD2!BJ$4,'[1]INTERNAL PARAMETERS-1'!$B$5:$J$44,8,FALSE)*VLOOKUP(ABSYLD2!BJ$4,'[1]INTERNAL PARAMETERS-1'!$B$5:$J$44,3,FALSE)</f>
        <v>0</v>
      </c>
      <c r="BK224" s="47">
        <f>ABSYLD1!BK224*VLOOKUP(ABSYLD2!BK$4,'[1]INTERNAL PARAMETERS-1'!$B$5:$J$44,5,FALSE)*VLOOKUP(ABSYLD2!BK$4,'[1]INTERNAL PARAMETERS-1'!$B$5:$J$44,6,FALSE)*VLOOKUP(ABSYLD2!BK$4,'[1]INTERNAL PARAMETERS-1'!$B$5:$J$44,3,FALSE) + ABSYLD1!BK224*(1-VLOOKUP(ABSYLD2!BK$4,'[1]INTERNAL PARAMETERS-1'!$B$5:$J$44,5,FALSE))*VLOOKUP(ABSYLD2!BK$4,'[1]INTERNAL PARAMETERS-1'!$B$5:$J$44,8,FALSE)*VLOOKUP(ABSYLD2!BK$4,'[1]INTERNAL PARAMETERS-1'!$B$5:$J$44,3,FALSE)</f>
        <v>0</v>
      </c>
      <c r="BL224" s="47">
        <f>ABSYLD1!BL224*VLOOKUP(ABSYLD2!BL$4,'[1]INTERNAL PARAMETERS-1'!$B$5:$J$44,5,FALSE)*VLOOKUP(ABSYLD2!BL$4,'[1]INTERNAL PARAMETERS-1'!$B$5:$J$44,6,FALSE)*VLOOKUP(ABSYLD2!BL$4,'[1]INTERNAL PARAMETERS-1'!$B$5:$J$44,3,FALSE) + ABSYLD1!BL224*(1-VLOOKUP(ABSYLD2!BL$4,'[1]INTERNAL PARAMETERS-1'!$B$5:$J$44,5,FALSE))*VLOOKUP(ABSYLD2!BL$4,'[1]INTERNAL PARAMETERS-1'!$B$5:$J$44,8,FALSE)*VLOOKUP(ABSYLD2!BL$4,'[1]INTERNAL PARAMETERS-1'!$B$5:$J$44,3,FALSE)</f>
        <v>0</v>
      </c>
      <c r="BM224" s="47">
        <f>ABSYLD1!BM224*VLOOKUP(ABSYLD2!BM$4,'[1]INTERNAL PARAMETERS-1'!$B$5:$J$44,5,FALSE)*VLOOKUP(ABSYLD2!BM$4,'[1]INTERNAL PARAMETERS-1'!$B$5:$J$44,6,FALSE)*VLOOKUP(ABSYLD2!BM$4,'[1]INTERNAL PARAMETERS-1'!$B$5:$J$44,3,FALSE) + ABSYLD1!BM224*(1-VLOOKUP(ABSYLD2!BM$4,'[1]INTERNAL PARAMETERS-1'!$B$5:$J$44,5,FALSE))*VLOOKUP(ABSYLD2!BM$4,'[1]INTERNAL PARAMETERS-1'!$B$5:$J$44,8,FALSE)*VLOOKUP(ABSYLD2!BM$4,'[1]INTERNAL PARAMETERS-1'!$B$5:$J$44,3,FALSE)</f>
        <v>0</v>
      </c>
      <c r="BN224" s="47">
        <f>ABSYLD1!BN224*VLOOKUP(ABSYLD2!BN$4,'[1]INTERNAL PARAMETERS-1'!$B$5:$J$44,5,FALSE)*VLOOKUP(ABSYLD2!BN$4,'[1]INTERNAL PARAMETERS-1'!$B$5:$J$44,6,FALSE)*VLOOKUP(ABSYLD2!BN$4,'[1]INTERNAL PARAMETERS-1'!$B$5:$J$44,3,FALSE) + ABSYLD1!BN224*(1-VLOOKUP(ABSYLD2!BN$4,'[1]INTERNAL PARAMETERS-1'!$B$5:$J$44,5,FALSE))*VLOOKUP(ABSYLD2!BN$4,'[1]INTERNAL PARAMETERS-1'!$B$5:$J$44,8,FALSE)*VLOOKUP(ABSYLD2!BN$4,'[1]INTERNAL PARAMETERS-1'!$B$5:$J$44,3,FALSE)</f>
        <v>0</v>
      </c>
      <c r="BO224" s="47">
        <f>ABSYLD1!BO224*VLOOKUP(ABSYLD2!BO$4,'[1]INTERNAL PARAMETERS-1'!$B$5:$J$44,5,FALSE)*VLOOKUP(ABSYLD2!BO$4,'[1]INTERNAL PARAMETERS-1'!$B$5:$J$44,6,FALSE)*VLOOKUP(ABSYLD2!BO$4,'[1]INTERNAL PARAMETERS-1'!$B$5:$J$44,3,FALSE) + ABSYLD1!BO224*(1-VLOOKUP(ABSYLD2!BO$4,'[1]INTERNAL PARAMETERS-1'!$B$5:$J$44,5,FALSE))*VLOOKUP(ABSYLD2!BO$4,'[1]INTERNAL PARAMETERS-1'!$B$5:$J$44,8,FALSE)*VLOOKUP(ABSYLD2!BO$4,'[1]INTERNAL PARAMETERS-1'!$B$5:$J$44,3,FALSE)</f>
        <v>0</v>
      </c>
      <c r="BP224" s="47">
        <f>ABSYLD1!BP224*VLOOKUP(ABSYLD2!BP$4,'[1]INTERNAL PARAMETERS-1'!$B$5:$J$44,5,FALSE)*VLOOKUP(ABSYLD2!BP$4,'[1]INTERNAL PARAMETERS-1'!$B$5:$J$44,6,FALSE)*VLOOKUP(ABSYLD2!BP$4,'[1]INTERNAL PARAMETERS-1'!$B$5:$J$44,3,FALSE) + ABSYLD1!BP224*(1-VLOOKUP(ABSYLD2!BP$4,'[1]INTERNAL PARAMETERS-1'!$B$5:$J$44,5,FALSE))*VLOOKUP(ABSYLD2!BP$4,'[1]INTERNAL PARAMETERS-1'!$B$5:$J$44,8,FALSE)*VLOOKUP(ABSYLD2!BP$4,'[1]INTERNAL PARAMETERS-1'!$B$5:$J$44,3,FALSE)</f>
        <v>0</v>
      </c>
      <c r="BQ224" s="47">
        <f>ABSYLD1!BQ224*VLOOKUP(ABSYLD2!BQ$4,'[1]INTERNAL PARAMETERS-1'!$B$5:$J$44,5,FALSE)*VLOOKUP(ABSYLD2!BQ$4,'[1]INTERNAL PARAMETERS-1'!$B$5:$J$44,6,FALSE)*VLOOKUP(ABSYLD2!BQ$4,'[1]INTERNAL PARAMETERS-1'!$B$5:$J$44,3,FALSE) + ABSYLD1!BQ224*(1-VLOOKUP(ABSYLD2!BQ$4,'[1]INTERNAL PARAMETERS-1'!$B$5:$J$44,5,FALSE))*VLOOKUP(ABSYLD2!BQ$4,'[1]INTERNAL PARAMETERS-1'!$B$5:$J$44,8,FALSE)*VLOOKUP(ABSYLD2!BQ$4,'[1]INTERNAL PARAMETERS-1'!$B$5:$J$44,3,FALSE)</f>
        <v>0</v>
      </c>
      <c r="BR224" s="47">
        <f>ABSYLD1!BR224*VLOOKUP(ABSYLD2!BR$4,'[1]INTERNAL PARAMETERS-1'!$B$5:$J$44,5,FALSE)*VLOOKUP(ABSYLD2!BR$4,'[1]INTERNAL PARAMETERS-1'!$B$5:$J$44,6,FALSE)*VLOOKUP(ABSYLD2!BR$4,'[1]INTERNAL PARAMETERS-1'!$B$5:$J$44,3,FALSE) + ABSYLD1!BR224*(1-VLOOKUP(ABSYLD2!BR$4,'[1]INTERNAL PARAMETERS-1'!$B$5:$J$44,5,FALSE))*VLOOKUP(ABSYLD2!BR$4,'[1]INTERNAL PARAMETERS-1'!$B$5:$J$44,8,FALSE)*VLOOKUP(ABSYLD2!BR$4,'[1]INTERNAL PARAMETERS-1'!$B$5:$J$44,3,FALSE)</f>
        <v>0</v>
      </c>
      <c r="BS224" s="47">
        <f>ABSYLD1!BS224*VLOOKUP(ABSYLD2!BS$4,'[1]INTERNAL PARAMETERS-1'!$B$5:$J$44,5,FALSE)*VLOOKUP(ABSYLD2!BS$4,'[1]INTERNAL PARAMETERS-1'!$B$5:$J$44,6,FALSE)*VLOOKUP(ABSYLD2!BS$4,'[1]INTERNAL PARAMETERS-1'!$B$5:$J$44,3,FALSE) + ABSYLD1!BS224*(1-VLOOKUP(ABSYLD2!BS$4,'[1]INTERNAL PARAMETERS-1'!$B$5:$J$44,5,FALSE))*VLOOKUP(ABSYLD2!BS$4,'[1]INTERNAL PARAMETERS-1'!$B$5:$J$44,8,FALSE)*VLOOKUP(ABSYLD2!BS$4,'[1]INTERNAL PARAMETERS-1'!$B$5:$J$44,3,FALSE)</f>
        <v>0</v>
      </c>
      <c r="BT224" s="47">
        <f>ABSYLD1!BT224*VLOOKUP(ABSYLD2!BT$4,'[1]INTERNAL PARAMETERS-1'!$B$5:$J$44,5,FALSE)*VLOOKUP(ABSYLD2!BT$4,'[1]INTERNAL PARAMETERS-1'!$B$5:$J$44,6,FALSE)*VLOOKUP(ABSYLD2!BT$4,'[1]INTERNAL PARAMETERS-1'!$B$5:$J$44,3,FALSE) + ABSYLD1!BT224*(1-VLOOKUP(ABSYLD2!BT$4,'[1]INTERNAL PARAMETERS-1'!$B$5:$J$44,5,FALSE))*VLOOKUP(ABSYLD2!BT$4,'[1]INTERNAL PARAMETERS-1'!$B$5:$J$44,8,FALSE)*VLOOKUP(ABSYLD2!BT$4,'[1]INTERNAL PARAMETERS-1'!$B$5:$J$44,3,FALSE)</f>
        <v>0</v>
      </c>
      <c r="BU224" s="47">
        <f>ABSYLD1!BU224*VLOOKUP(ABSYLD2!BU$4,'[1]INTERNAL PARAMETERS-1'!$B$5:$J$44,5,FALSE)*VLOOKUP(ABSYLD2!BU$4,'[1]INTERNAL PARAMETERS-1'!$B$5:$J$44,6,FALSE)*VLOOKUP(ABSYLD2!BU$4,'[1]INTERNAL PARAMETERS-1'!$B$5:$J$44,3,FALSE) + ABSYLD1!BU224*(1-VLOOKUP(ABSYLD2!BU$4,'[1]INTERNAL PARAMETERS-1'!$B$5:$J$44,5,FALSE))*VLOOKUP(ABSYLD2!BU$4,'[1]INTERNAL PARAMETERS-1'!$B$5:$J$44,8,FALSE)*VLOOKUP(ABSYLD2!BU$4,'[1]INTERNAL PARAMETERS-1'!$B$5:$J$44,3,FALSE)</f>
        <v>0</v>
      </c>
      <c r="BV224" s="47">
        <f>ABSYLD1!BV224*VLOOKUP(ABSYLD2!BV$4,'[1]INTERNAL PARAMETERS-1'!$B$5:$J$44,5,FALSE)*VLOOKUP(ABSYLD2!BV$4,'[1]INTERNAL PARAMETERS-1'!$B$5:$J$44,6,FALSE)*VLOOKUP(ABSYLD2!BV$4,'[1]INTERNAL PARAMETERS-1'!$B$5:$J$44,3,FALSE) + ABSYLD1!BV224*(1-VLOOKUP(ABSYLD2!BV$4,'[1]INTERNAL PARAMETERS-1'!$B$5:$J$44,5,FALSE))*VLOOKUP(ABSYLD2!BV$4,'[1]INTERNAL PARAMETERS-1'!$B$5:$J$44,8,FALSE)*VLOOKUP(ABSYLD2!BV$4,'[1]INTERNAL PARAMETERS-1'!$B$5:$J$44,3,FALSE)</f>
        <v>0</v>
      </c>
      <c r="BW224" s="47">
        <f>ABSYLD1!BW224*VLOOKUP(ABSYLD2!BW$4,'[1]INTERNAL PARAMETERS-1'!$B$5:$J$44,5,FALSE)*VLOOKUP(ABSYLD2!BW$4,'[1]INTERNAL PARAMETERS-1'!$B$5:$J$44,6,FALSE)*VLOOKUP(ABSYLD2!BW$4,'[1]INTERNAL PARAMETERS-1'!$B$5:$J$44,3,FALSE) + ABSYLD1!BW224*(1-VLOOKUP(ABSYLD2!BW$4,'[1]INTERNAL PARAMETERS-1'!$B$5:$J$44,5,FALSE))*VLOOKUP(ABSYLD2!BW$4,'[1]INTERNAL PARAMETERS-1'!$B$5:$J$44,8,FALSE)*VLOOKUP(ABSYLD2!BW$4,'[1]INTERNAL PARAMETERS-1'!$B$5:$J$44,3,FALSE)</f>
        <v>0</v>
      </c>
      <c r="BX224" s="47">
        <f>ABSYLD1!BX224*VLOOKUP(ABSYLD2!BX$4,'[1]INTERNAL PARAMETERS-1'!$B$5:$J$44,5,FALSE)*VLOOKUP(ABSYLD2!BX$4,'[1]INTERNAL PARAMETERS-1'!$B$5:$J$44,6,FALSE)*VLOOKUP(ABSYLD2!BX$4,'[1]INTERNAL PARAMETERS-1'!$B$5:$J$44,3,FALSE) + ABSYLD1!BX224*(1-VLOOKUP(ABSYLD2!BX$4,'[1]INTERNAL PARAMETERS-1'!$B$5:$J$44,5,FALSE))*VLOOKUP(ABSYLD2!BX$4,'[1]INTERNAL PARAMETERS-1'!$B$5:$J$44,8,FALSE)*VLOOKUP(ABSYLD2!BX$4,'[1]INTERNAL PARAMETERS-1'!$B$5:$J$44,3,FALSE)</f>
        <v>0</v>
      </c>
      <c r="BY224" s="47">
        <f>ABSYLD1!BY224*VLOOKUP(ABSYLD2!BY$4,'[1]INTERNAL PARAMETERS-1'!$B$5:$J$44,5,FALSE)*VLOOKUP(ABSYLD2!BY$4,'[1]INTERNAL PARAMETERS-1'!$B$5:$J$44,6,FALSE)*VLOOKUP(ABSYLD2!BY$4,'[1]INTERNAL PARAMETERS-1'!$B$5:$J$44,3,FALSE) + ABSYLD1!BY224*(1-VLOOKUP(ABSYLD2!BY$4,'[1]INTERNAL PARAMETERS-1'!$B$5:$J$44,5,FALSE))*VLOOKUP(ABSYLD2!BY$4,'[1]INTERNAL PARAMETERS-1'!$B$5:$J$44,8,FALSE)*VLOOKUP(ABSYLD2!BY$4,'[1]INTERNAL PARAMETERS-1'!$B$5:$J$44,3,FALSE)</f>
        <v>0</v>
      </c>
      <c r="BZ224" s="47">
        <f>ABSYLD1!BZ224*VLOOKUP(ABSYLD2!BZ$4,'[1]INTERNAL PARAMETERS-1'!$B$5:$J$44,5,FALSE)*VLOOKUP(ABSYLD2!BZ$4,'[1]INTERNAL PARAMETERS-1'!$B$5:$J$44,6,FALSE)*VLOOKUP(ABSYLD2!BZ$4,'[1]INTERNAL PARAMETERS-1'!$B$5:$J$44,3,FALSE) + ABSYLD1!BZ224*(1-VLOOKUP(ABSYLD2!BZ$4,'[1]INTERNAL PARAMETERS-1'!$B$5:$J$44,5,FALSE))*VLOOKUP(ABSYLD2!BZ$4,'[1]INTERNAL PARAMETERS-1'!$B$5:$J$44,8,FALSE)*VLOOKUP(ABSYLD2!BZ$4,'[1]INTERNAL PARAMETERS-1'!$B$5:$J$44,3,FALSE)</f>
        <v>0</v>
      </c>
      <c r="CA224" s="47">
        <f>ABSYLD1!CA224*VLOOKUP(ABSYLD2!CA$4,'[1]INTERNAL PARAMETERS-1'!$B$5:$J$44,5,FALSE)*VLOOKUP(ABSYLD2!CA$4,'[1]INTERNAL PARAMETERS-1'!$B$5:$J$44,6,FALSE)*VLOOKUP(ABSYLD2!CA$4,'[1]INTERNAL PARAMETERS-1'!$B$5:$J$44,3,FALSE) + ABSYLD1!CA224*(1-VLOOKUP(ABSYLD2!CA$4,'[1]INTERNAL PARAMETERS-1'!$B$5:$J$44,5,FALSE))*VLOOKUP(ABSYLD2!CA$4,'[1]INTERNAL PARAMETERS-1'!$B$5:$J$44,8,FALSE)*VLOOKUP(ABSYLD2!CA$4,'[1]INTERNAL PARAMETERS-1'!$B$5:$J$44,3,FALSE)</f>
        <v>0</v>
      </c>
      <c r="CB224" s="47">
        <f>ABSYLD1!CB224*VLOOKUP(ABSYLD2!CB$4,'[1]INTERNAL PARAMETERS-1'!$B$5:$J$44,5,FALSE)*VLOOKUP(ABSYLD2!CB$4,'[1]INTERNAL PARAMETERS-1'!$B$5:$J$44,6,FALSE)*VLOOKUP(ABSYLD2!CB$4,'[1]INTERNAL PARAMETERS-1'!$B$5:$J$44,3,FALSE) + ABSYLD1!CB224*(1-VLOOKUP(ABSYLD2!CB$4,'[1]INTERNAL PARAMETERS-1'!$B$5:$J$44,5,FALSE))*VLOOKUP(ABSYLD2!CB$4,'[1]INTERNAL PARAMETERS-1'!$B$5:$J$44,8,FALSE)*VLOOKUP(ABSYLD2!CB$4,'[1]INTERNAL PARAMETERS-1'!$B$5:$J$44,3,FALSE)</f>
        <v>0</v>
      </c>
      <c r="CC224" s="47">
        <f>ABSYLD1!CC224*VLOOKUP(ABSYLD2!CC$4,'[1]INTERNAL PARAMETERS-1'!$B$5:$J$44,5,FALSE)*VLOOKUP(ABSYLD2!CC$4,'[1]INTERNAL PARAMETERS-1'!$B$5:$J$44,6,FALSE)*VLOOKUP(ABSYLD2!CC$4,'[1]INTERNAL PARAMETERS-1'!$B$5:$J$44,3,FALSE) + ABSYLD1!CC224*(1-VLOOKUP(ABSYLD2!CC$4,'[1]INTERNAL PARAMETERS-1'!$B$5:$J$44,5,FALSE))*VLOOKUP(ABSYLD2!CC$4,'[1]INTERNAL PARAMETERS-1'!$B$5:$J$44,8,FALSE)*VLOOKUP(ABSYLD2!CC$4,'[1]INTERNAL PARAMETERS-1'!$B$5:$J$44,3,FALSE)</f>
        <v>0</v>
      </c>
      <c r="CD224" s="47">
        <f>ABSYLD1!CD224*VLOOKUP(ABSYLD2!CD$4,'[1]INTERNAL PARAMETERS-1'!$B$5:$J$44,5,FALSE)*VLOOKUP(ABSYLD2!CD$4,'[1]INTERNAL PARAMETERS-1'!$B$5:$J$44,6,FALSE)*VLOOKUP(ABSYLD2!CD$4,'[1]INTERNAL PARAMETERS-1'!$B$5:$J$44,3,FALSE) + ABSYLD1!CD224*(1-VLOOKUP(ABSYLD2!CD$4,'[1]INTERNAL PARAMETERS-1'!$B$5:$J$44,5,FALSE))*VLOOKUP(ABSYLD2!CD$4,'[1]INTERNAL PARAMETERS-1'!$B$5:$J$44,8,FALSE)*VLOOKUP(ABSYLD2!CD$4,'[1]INTERNAL PARAMETERS-1'!$B$5:$J$44,3,FALSE)</f>
        <v>0</v>
      </c>
      <c r="CE224" s="47">
        <f>ABSYLD1!CE224*VLOOKUP(ABSYLD2!CE$4,'[1]INTERNAL PARAMETERS-1'!$B$5:$J$44,5,FALSE)*VLOOKUP(ABSYLD2!CE$4,'[1]INTERNAL PARAMETERS-1'!$B$5:$J$44,6,FALSE)*VLOOKUP(ABSYLD2!CE$4,'[1]INTERNAL PARAMETERS-1'!$B$5:$J$44,3,FALSE) + ABSYLD1!CE224*(1-VLOOKUP(ABSYLD2!CE$4,'[1]INTERNAL PARAMETERS-1'!$B$5:$J$44,5,FALSE))*VLOOKUP(ABSYLD2!CE$4,'[1]INTERNAL PARAMETERS-1'!$B$5:$J$44,8,FALSE)*VLOOKUP(ABSYLD2!CE$4,'[1]INTERNAL PARAMETERS-1'!$B$5:$J$44,3,FALSE)</f>
        <v>0</v>
      </c>
      <c r="CF224" s="47">
        <f>ABSYLD1!CF224*VLOOKUP(ABSYLD2!CF$4,'[1]INTERNAL PARAMETERS-1'!$B$5:$J$44,5,FALSE)*VLOOKUP(ABSYLD2!CF$4,'[1]INTERNAL PARAMETERS-1'!$B$5:$J$44,6,FALSE)*VLOOKUP(ABSYLD2!CF$4,'[1]INTERNAL PARAMETERS-1'!$B$5:$J$44,3,FALSE) + ABSYLD1!CF224*(1-VLOOKUP(ABSYLD2!CF$4,'[1]INTERNAL PARAMETERS-1'!$B$5:$J$44,5,FALSE))*VLOOKUP(ABSYLD2!CF$4,'[1]INTERNAL PARAMETERS-1'!$B$5:$J$44,8,FALSE)*VLOOKUP(ABSYLD2!CF$4,'[1]INTERNAL PARAMETERS-1'!$B$5:$J$44,3,FALSE)</f>
        <v>0</v>
      </c>
      <c r="CG224" s="47">
        <f>ABSYLD1!CG224*VLOOKUP(ABSYLD2!CG$4,'[1]INTERNAL PARAMETERS-1'!$B$5:$J$44,5,FALSE)*VLOOKUP(ABSYLD2!CG$4,'[1]INTERNAL PARAMETERS-1'!$B$5:$J$44,6,FALSE)*VLOOKUP(ABSYLD2!CG$4,'[1]INTERNAL PARAMETERS-1'!$B$5:$J$44,3,FALSE) + ABSYLD1!CG224*(1-VLOOKUP(ABSYLD2!CG$4,'[1]INTERNAL PARAMETERS-1'!$B$5:$J$44,5,FALSE))*VLOOKUP(ABSYLD2!CG$4,'[1]INTERNAL PARAMETERS-1'!$B$5:$J$44,8,FALSE)*VLOOKUP(ABSYLD2!CG$4,'[1]INTERNAL PARAMETERS-1'!$B$5:$J$44,3,FALSE)</f>
        <v>0</v>
      </c>
      <c r="CH224" s="46">
        <f>ABSYLD1!CH224*VLOOKUP(ABSYLD2!CH$4,'[1]INTERNAL PARAMETERS-1'!$B$5:$J$44,5,FALSE)*VLOOKUP(ABSYLD2!CH$4,'[1]INTERNAL PARAMETERS-1'!$B$5:$J$44,6,FALSE)*VLOOKUP(ABSYLD2!CH$4,'[1]INTERNAL PARAMETERS-1'!$B$5:$J$44,3,FALSE) + ABSYLD1!CH224*(1-VLOOKUP(ABSYLD2!CH$4,'[1]INTERNAL PARAMETERS-1'!$B$5:$J$44,5,FALSE))*VLOOKUP(ABSYLD2!CH$4,'[1]INTERNAL PARAMETERS-1'!$B$5:$J$44,8,FALSE)*VLOOKUP(ABSYLD2!CH$4,'[1]INTERNAL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>
      <c r="B225" s="61" t="s">
        <v>6</v>
      </c>
      <c r="C225" s="60" t="s">
        <v>89</v>
      </c>
      <c r="D225" s="60" t="s">
        <v>84</v>
      </c>
      <c r="E225" s="137">
        <f>ABS!AL225</f>
        <v>0</v>
      </c>
      <c r="F225" s="62">
        <f>'[1]INTERNAL PARAMETERS-1'!M9</f>
        <v>63.875</v>
      </c>
      <c r="G225" s="48">
        <f>ABSYLD1!G225*VLOOKUP(ABSYLD2!G$4,'[1]INTERNAL PARAMETERS-1'!$B$5:$J$44,5,FALSE)*VLOOKUP(ABSYLD2!G$4,'[1]INTERNAL PARAMETERS-1'!$B$5:$J$44,7,FALSE)*ABSYLD2!$F225 + ABSYLD1!G225*(1-VLOOKUP(ABSYLD2!G$4,'[1]INTERNAL PARAMETERS-1'!$B$5:$J$44,5,FALSE))*VLOOKUP(ABSYLD2!G$4,'[1]INTERNAL PARAMETERS-1'!$B$5:$J$44,9,FALSE)*ABSYLD2!$F225</f>
        <v>0</v>
      </c>
      <c r="H225" s="47">
        <f>ABSYLD1!H225*VLOOKUP(ABSYLD2!H$4,'[1]INTERNAL PARAMETERS-1'!$B$5:$J$44,5,FALSE)*VLOOKUP(ABSYLD2!H$4,'[1]INTERNAL PARAMETERS-1'!$B$5:$J$44,7,FALSE)*ABSYLD2!$F225 + ABSYLD1!H225*(1-VLOOKUP(ABSYLD2!H$4,'[1]INTERNAL PARAMETERS-1'!$B$5:$J$44,5,FALSE))*VLOOKUP(ABSYLD2!H$4,'[1]INTERNAL PARAMETERS-1'!$B$5:$J$44,9,FALSE)*ABSYLD2!$F225</f>
        <v>0</v>
      </c>
      <c r="I225" s="47">
        <f>ABSYLD1!I225*VLOOKUP(ABSYLD2!I$4,'[1]INTERNAL PARAMETERS-1'!$B$5:$J$44,5,FALSE)*VLOOKUP(ABSYLD2!I$4,'[1]INTERNAL PARAMETERS-1'!$B$5:$J$44,7,FALSE)*ABSYLD2!$F225 + ABSYLD1!I225*(1-VLOOKUP(ABSYLD2!I$4,'[1]INTERNAL PARAMETERS-1'!$B$5:$J$44,5,FALSE))*VLOOKUP(ABSYLD2!I$4,'[1]INTERNAL PARAMETERS-1'!$B$5:$J$44,9,FALSE)*ABSYLD2!$F225</f>
        <v>0</v>
      </c>
      <c r="J225" s="47">
        <f>ABSYLD1!J225*VLOOKUP(ABSYLD2!J$4,'[1]INTERNAL PARAMETERS-1'!$B$5:$J$44,5,FALSE)*VLOOKUP(ABSYLD2!J$4,'[1]INTERNAL PARAMETERS-1'!$B$5:$J$44,7,FALSE)*ABSYLD2!$F225 + ABSYLD1!J225*(1-VLOOKUP(ABSYLD2!J$4,'[1]INTERNAL PARAMETERS-1'!$B$5:$J$44,5,FALSE))*VLOOKUP(ABSYLD2!J$4,'[1]INTERNAL PARAMETERS-1'!$B$5:$J$44,9,FALSE)*ABSYLD2!$F225</f>
        <v>0</v>
      </c>
      <c r="K225" s="47">
        <f>ABSYLD1!K225*VLOOKUP(ABSYLD2!K$4,'[1]INTERNAL PARAMETERS-1'!$B$5:$J$44,5,FALSE)*VLOOKUP(ABSYLD2!K$4,'[1]INTERNAL PARAMETERS-1'!$B$5:$J$44,7,FALSE)*ABSYLD2!$F225 + ABSYLD1!K225*(1-VLOOKUP(ABSYLD2!K$4,'[1]INTERNAL PARAMETERS-1'!$B$5:$J$44,5,FALSE))*VLOOKUP(ABSYLD2!K$4,'[1]INTERNAL PARAMETERS-1'!$B$5:$J$44,9,FALSE)*ABSYLD2!$F225</f>
        <v>0</v>
      </c>
      <c r="L225" s="47">
        <f>ABSYLD1!L225*VLOOKUP(ABSYLD2!L$4,'[1]INTERNAL PARAMETERS-1'!$B$5:$J$44,5,FALSE)*VLOOKUP(ABSYLD2!L$4,'[1]INTERNAL PARAMETERS-1'!$B$5:$J$44,7,FALSE)*ABSYLD2!$F225 + ABSYLD1!L225*(1-VLOOKUP(ABSYLD2!L$4,'[1]INTERNAL PARAMETERS-1'!$B$5:$J$44,5,FALSE))*VLOOKUP(ABSYLD2!L$4,'[1]INTERNAL PARAMETERS-1'!$B$5:$J$44,9,FALSE)*ABSYLD2!$F225</f>
        <v>0</v>
      </c>
      <c r="M225" s="47">
        <f>ABSYLD1!M225*VLOOKUP(ABSYLD2!M$4,'[1]INTERNAL PARAMETERS-1'!$B$5:$J$44,5,FALSE)*VLOOKUP(ABSYLD2!M$4,'[1]INTERNAL PARAMETERS-1'!$B$5:$J$44,7,FALSE)*ABSYLD2!$F225 + ABSYLD1!M225*(1-VLOOKUP(ABSYLD2!M$4,'[1]INTERNAL PARAMETERS-1'!$B$5:$J$44,5,FALSE))*VLOOKUP(ABSYLD2!M$4,'[1]INTERNAL PARAMETERS-1'!$B$5:$J$44,9,FALSE)*ABSYLD2!$F225</f>
        <v>0</v>
      </c>
      <c r="N225" s="47">
        <f>ABSYLD1!N225*VLOOKUP(ABSYLD2!N$4,'[1]INTERNAL PARAMETERS-1'!$B$5:$J$44,5,FALSE)*VLOOKUP(ABSYLD2!N$4,'[1]INTERNAL PARAMETERS-1'!$B$5:$J$44,7,FALSE)*ABSYLD2!$F225 + ABSYLD1!N225*(1-VLOOKUP(ABSYLD2!N$4,'[1]INTERNAL PARAMETERS-1'!$B$5:$J$44,5,FALSE))*VLOOKUP(ABSYLD2!N$4,'[1]INTERNAL PARAMETERS-1'!$B$5:$J$44,9,FALSE)*ABSYLD2!$F225</f>
        <v>0</v>
      </c>
      <c r="O225" s="47">
        <f>ABSYLD1!O225*VLOOKUP(ABSYLD2!O$4,'[1]INTERNAL PARAMETERS-1'!$B$5:$J$44,5,FALSE)*VLOOKUP(ABSYLD2!O$4,'[1]INTERNAL PARAMETERS-1'!$B$5:$J$44,7,FALSE)*ABSYLD2!$F225 + ABSYLD1!O225*(1-VLOOKUP(ABSYLD2!O$4,'[1]INTERNAL PARAMETERS-1'!$B$5:$J$44,5,FALSE))*VLOOKUP(ABSYLD2!O$4,'[1]INTERNAL PARAMETERS-1'!$B$5:$J$44,9,FALSE)*ABSYLD2!$F225</f>
        <v>0</v>
      </c>
      <c r="P225" s="47">
        <f>ABSYLD1!P225*VLOOKUP(ABSYLD2!P$4,'[1]INTERNAL PARAMETERS-1'!$B$5:$J$44,5,FALSE)*VLOOKUP(ABSYLD2!P$4,'[1]INTERNAL PARAMETERS-1'!$B$5:$J$44,7,FALSE)*ABSYLD2!$F225 + ABSYLD1!P225*(1-VLOOKUP(ABSYLD2!P$4,'[1]INTERNAL PARAMETERS-1'!$B$5:$J$44,5,FALSE))*VLOOKUP(ABSYLD2!P$4,'[1]INTERNAL PARAMETERS-1'!$B$5:$J$44,9,FALSE)*ABSYLD2!$F225</f>
        <v>0</v>
      </c>
      <c r="Q225" s="47">
        <f>ABSYLD1!Q225*VLOOKUP(ABSYLD2!Q$4,'[1]INTERNAL PARAMETERS-1'!$B$5:$J$44,5,FALSE)*VLOOKUP(ABSYLD2!Q$4,'[1]INTERNAL PARAMETERS-1'!$B$5:$J$44,7,FALSE)*ABSYLD2!$F225 + ABSYLD1!Q225*(1-VLOOKUP(ABSYLD2!Q$4,'[1]INTERNAL PARAMETERS-1'!$B$5:$J$44,5,FALSE))*VLOOKUP(ABSYLD2!Q$4,'[1]INTERNAL PARAMETERS-1'!$B$5:$J$44,9,FALSE)*ABSYLD2!$F225</f>
        <v>0</v>
      </c>
      <c r="R225" s="47">
        <f>ABSYLD1!R225*VLOOKUP(ABSYLD2!R$4,'[1]INTERNAL PARAMETERS-1'!$B$5:$J$44,5,FALSE)*VLOOKUP(ABSYLD2!R$4,'[1]INTERNAL PARAMETERS-1'!$B$5:$J$44,7,FALSE)*ABSYLD2!$F225 + ABSYLD1!R225*(1-VLOOKUP(ABSYLD2!R$4,'[1]INTERNAL PARAMETERS-1'!$B$5:$J$44,5,FALSE))*VLOOKUP(ABSYLD2!R$4,'[1]INTERNAL PARAMETERS-1'!$B$5:$J$44,9,FALSE)*ABSYLD2!$F225</f>
        <v>0</v>
      </c>
      <c r="S225" s="47">
        <f>ABSYLD1!S225*VLOOKUP(ABSYLD2!S$4,'[1]INTERNAL PARAMETERS-1'!$B$5:$J$44,5,FALSE)*VLOOKUP(ABSYLD2!S$4,'[1]INTERNAL PARAMETERS-1'!$B$5:$J$44,7,FALSE)*ABSYLD2!$F225 + ABSYLD1!S225*(1-VLOOKUP(ABSYLD2!S$4,'[1]INTERNAL PARAMETERS-1'!$B$5:$J$44,5,FALSE))*VLOOKUP(ABSYLD2!S$4,'[1]INTERNAL PARAMETERS-1'!$B$5:$J$44,9,FALSE)*ABSYLD2!$F225</f>
        <v>0</v>
      </c>
      <c r="T225" s="47">
        <f>ABSYLD1!T225*VLOOKUP(ABSYLD2!T$4,'[1]INTERNAL PARAMETERS-1'!$B$5:$J$44,5,FALSE)*VLOOKUP(ABSYLD2!T$4,'[1]INTERNAL PARAMETERS-1'!$B$5:$J$44,7,FALSE)*ABSYLD2!$F225 + ABSYLD1!T225*(1-VLOOKUP(ABSYLD2!T$4,'[1]INTERNAL PARAMETERS-1'!$B$5:$J$44,5,FALSE))*VLOOKUP(ABSYLD2!T$4,'[1]INTERNAL PARAMETERS-1'!$B$5:$J$44,9,FALSE)*ABSYLD2!$F225</f>
        <v>0</v>
      </c>
      <c r="U225" s="47">
        <f>ABSYLD1!U225*VLOOKUP(ABSYLD2!U$4,'[1]INTERNAL PARAMETERS-1'!$B$5:$J$44,5,FALSE)*VLOOKUP(ABSYLD2!U$4,'[1]INTERNAL PARAMETERS-1'!$B$5:$J$44,7,FALSE)*ABSYLD2!$F225 + ABSYLD1!U225*(1-VLOOKUP(ABSYLD2!U$4,'[1]INTERNAL PARAMETERS-1'!$B$5:$J$44,5,FALSE))*VLOOKUP(ABSYLD2!U$4,'[1]INTERNAL PARAMETERS-1'!$B$5:$J$44,9,FALSE)*ABSYLD2!$F225</f>
        <v>0</v>
      </c>
      <c r="V225" s="47">
        <f>ABSYLD1!V225*VLOOKUP(ABSYLD2!V$4,'[1]INTERNAL PARAMETERS-1'!$B$5:$J$44,5,FALSE)*VLOOKUP(ABSYLD2!V$4,'[1]INTERNAL PARAMETERS-1'!$B$5:$J$44,7,FALSE)*ABSYLD2!$F225 + ABSYLD1!V225*(1-VLOOKUP(ABSYLD2!V$4,'[1]INTERNAL PARAMETERS-1'!$B$5:$J$44,5,FALSE))*VLOOKUP(ABSYLD2!V$4,'[1]INTERNAL PARAMETERS-1'!$B$5:$J$44,9,FALSE)*ABSYLD2!$F225</f>
        <v>0</v>
      </c>
      <c r="W225" s="47">
        <f>ABSYLD1!W225*VLOOKUP(ABSYLD2!W$4,'[1]INTERNAL PARAMETERS-1'!$B$5:$J$44,5,FALSE)*VLOOKUP(ABSYLD2!W$4,'[1]INTERNAL PARAMETERS-1'!$B$5:$J$44,7,FALSE)*ABSYLD2!$F225 + ABSYLD1!W225*(1-VLOOKUP(ABSYLD2!W$4,'[1]INTERNAL PARAMETERS-1'!$B$5:$J$44,5,FALSE))*VLOOKUP(ABSYLD2!W$4,'[1]INTERNAL PARAMETERS-1'!$B$5:$J$44,9,FALSE)*ABSYLD2!$F225</f>
        <v>0</v>
      </c>
      <c r="X225" s="47">
        <f>ABSYLD1!X225*VLOOKUP(ABSYLD2!X$4,'[1]INTERNAL PARAMETERS-1'!$B$5:$J$44,5,FALSE)*VLOOKUP(ABSYLD2!X$4,'[1]INTERNAL PARAMETERS-1'!$B$5:$J$44,7,FALSE)*ABSYLD2!$F225 + ABSYLD1!X225*(1-VLOOKUP(ABSYLD2!X$4,'[1]INTERNAL PARAMETERS-1'!$B$5:$J$44,5,FALSE))*VLOOKUP(ABSYLD2!X$4,'[1]INTERNAL PARAMETERS-1'!$B$5:$J$44,9,FALSE)*ABSYLD2!$F225</f>
        <v>0</v>
      </c>
      <c r="Y225" s="47">
        <f>ABSYLD1!Y225*VLOOKUP(ABSYLD2!Y$4,'[1]INTERNAL PARAMETERS-1'!$B$5:$J$44,5,FALSE)*VLOOKUP(ABSYLD2!Y$4,'[1]INTERNAL PARAMETERS-1'!$B$5:$J$44,7,FALSE)*ABSYLD2!$F225 + ABSYLD1!Y225*(1-VLOOKUP(ABSYLD2!Y$4,'[1]INTERNAL PARAMETERS-1'!$B$5:$J$44,5,FALSE))*VLOOKUP(ABSYLD2!Y$4,'[1]INTERNAL PARAMETERS-1'!$B$5:$J$44,9,FALSE)*ABSYLD2!$F225</f>
        <v>0</v>
      </c>
      <c r="Z225" s="47">
        <f>ABSYLD1!Z225*VLOOKUP(ABSYLD2!Z$4,'[1]INTERNAL PARAMETERS-1'!$B$5:$J$44,5,FALSE)*VLOOKUP(ABSYLD2!Z$4,'[1]INTERNAL PARAMETERS-1'!$B$5:$J$44,7,FALSE)*ABSYLD2!$F225 + ABSYLD1!Z225*(1-VLOOKUP(ABSYLD2!Z$4,'[1]INTERNAL PARAMETERS-1'!$B$5:$J$44,5,FALSE))*VLOOKUP(ABSYLD2!Z$4,'[1]INTERNAL PARAMETERS-1'!$B$5:$J$44,9,FALSE)*ABSYLD2!$F225</f>
        <v>0</v>
      </c>
      <c r="AA225" s="47">
        <f>ABSYLD1!AA225*VLOOKUP(ABSYLD2!AA$4,'[1]INTERNAL PARAMETERS-1'!$B$5:$J$44,5,FALSE)*VLOOKUP(ABSYLD2!AA$4,'[1]INTERNAL PARAMETERS-1'!$B$5:$J$44,7,FALSE)*ABSYLD2!$F225 + ABSYLD1!AA225*(1-VLOOKUP(ABSYLD2!AA$4,'[1]INTERNAL PARAMETERS-1'!$B$5:$J$44,5,FALSE))*VLOOKUP(ABSYLD2!AA$4,'[1]INTERNAL PARAMETERS-1'!$B$5:$J$44,9,FALSE)*ABSYLD2!$F225</f>
        <v>0</v>
      </c>
      <c r="AB225" s="47">
        <f>ABSYLD1!AB225*VLOOKUP(ABSYLD2!AB$4,'[1]INTERNAL PARAMETERS-1'!$B$5:$J$44,5,FALSE)*VLOOKUP(ABSYLD2!AB$4,'[1]INTERNAL PARAMETERS-1'!$B$5:$J$44,7,FALSE)*ABSYLD2!$F225 + ABSYLD1!AB225*(1-VLOOKUP(ABSYLD2!AB$4,'[1]INTERNAL PARAMETERS-1'!$B$5:$J$44,5,FALSE))*VLOOKUP(ABSYLD2!AB$4,'[1]INTERNAL PARAMETERS-1'!$B$5:$J$44,9,FALSE)*ABSYLD2!$F225</f>
        <v>0</v>
      </c>
      <c r="AC225" s="47">
        <f>ABSYLD1!AC225*VLOOKUP(ABSYLD2!AC$4,'[1]INTERNAL PARAMETERS-1'!$B$5:$J$44,5,FALSE)*VLOOKUP(ABSYLD2!AC$4,'[1]INTERNAL PARAMETERS-1'!$B$5:$J$44,7,FALSE)*ABSYLD2!$F225 + ABSYLD1!AC225*(1-VLOOKUP(ABSYLD2!AC$4,'[1]INTERNAL PARAMETERS-1'!$B$5:$J$44,5,FALSE))*VLOOKUP(ABSYLD2!AC$4,'[1]INTERNAL PARAMETERS-1'!$B$5:$J$44,9,FALSE)*ABSYLD2!$F225</f>
        <v>0</v>
      </c>
      <c r="AD225" s="47">
        <f>ABSYLD1!AD225*VLOOKUP(ABSYLD2!AD$4,'[1]INTERNAL PARAMETERS-1'!$B$5:$J$44,5,FALSE)*VLOOKUP(ABSYLD2!AD$4,'[1]INTERNAL PARAMETERS-1'!$B$5:$J$44,7,FALSE)*ABSYLD2!$F225 + ABSYLD1!AD225*(1-VLOOKUP(ABSYLD2!AD$4,'[1]INTERNAL PARAMETERS-1'!$B$5:$J$44,5,FALSE))*VLOOKUP(ABSYLD2!AD$4,'[1]INTERNAL PARAMETERS-1'!$B$5:$J$44,9,FALSE)*ABSYLD2!$F225</f>
        <v>0</v>
      </c>
      <c r="AE225" s="47">
        <f>ABSYLD1!AE225*VLOOKUP(ABSYLD2!AE$4,'[1]INTERNAL PARAMETERS-1'!$B$5:$J$44,5,FALSE)*VLOOKUP(ABSYLD2!AE$4,'[1]INTERNAL PARAMETERS-1'!$B$5:$J$44,7,FALSE)*ABSYLD2!$F225 + ABSYLD1!AE225*(1-VLOOKUP(ABSYLD2!AE$4,'[1]INTERNAL PARAMETERS-1'!$B$5:$J$44,5,FALSE))*VLOOKUP(ABSYLD2!AE$4,'[1]INTERNAL PARAMETERS-1'!$B$5:$J$44,9,FALSE)*ABSYLD2!$F225</f>
        <v>0</v>
      </c>
      <c r="AF225" s="47">
        <f>ABSYLD1!AF225*VLOOKUP(ABSYLD2!AF$4,'[1]INTERNAL PARAMETERS-1'!$B$5:$J$44,5,FALSE)*VLOOKUP(ABSYLD2!AF$4,'[1]INTERNAL PARAMETERS-1'!$B$5:$J$44,7,FALSE)*ABSYLD2!$F225 + ABSYLD1!AF225*(1-VLOOKUP(ABSYLD2!AF$4,'[1]INTERNAL PARAMETERS-1'!$B$5:$J$44,5,FALSE))*VLOOKUP(ABSYLD2!AF$4,'[1]INTERNAL PARAMETERS-1'!$B$5:$J$44,9,FALSE)*ABSYLD2!$F225</f>
        <v>0</v>
      </c>
      <c r="AG225" s="47">
        <f>ABSYLD1!AG225*VLOOKUP(ABSYLD2!AG$4,'[1]INTERNAL PARAMETERS-1'!$B$5:$J$44,5,FALSE)*VLOOKUP(ABSYLD2!AG$4,'[1]INTERNAL PARAMETERS-1'!$B$5:$J$44,7,FALSE)*ABSYLD2!$F225 + ABSYLD1!AG225*(1-VLOOKUP(ABSYLD2!AG$4,'[1]INTERNAL PARAMETERS-1'!$B$5:$J$44,5,FALSE))*VLOOKUP(ABSYLD2!AG$4,'[1]INTERNAL PARAMETERS-1'!$B$5:$J$44,9,FALSE)*ABSYLD2!$F225</f>
        <v>0</v>
      </c>
      <c r="AH225" s="47">
        <f>ABSYLD1!AH225*VLOOKUP(ABSYLD2!AH$4,'[1]INTERNAL PARAMETERS-1'!$B$5:$J$44,5,FALSE)*VLOOKUP(ABSYLD2!AH$4,'[1]INTERNAL PARAMETERS-1'!$B$5:$J$44,7,FALSE)*ABSYLD2!$F225 + ABSYLD1!AH225*(1-VLOOKUP(ABSYLD2!AH$4,'[1]INTERNAL PARAMETERS-1'!$B$5:$J$44,5,FALSE))*VLOOKUP(ABSYLD2!AH$4,'[1]INTERNAL PARAMETERS-1'!$B$5:$J$44,9,FALSE)*ABSYLD2!$F225</f>
        <v>0</v>
      </c>
      <c r="AI225" s="47">
        <f>ABSYLD1!AI225*VLOOKUP(ABSYLD2!AI$4,'[1]INTERNAL PARAMETERS-1'!$B$5:$J$44,5,FALSE)*VLOOKUP(ABSYLD2!AI$4,'[1]INTERNAL PARAMETERS-1'!$B$5:$J$44,7,FALSE)*ABSYLD2!$F225 + ABSYLD1!AI225*(1-VLOOKUP(ABSYLD2!AI$4,'[1]INTERNAL PARAMETERS-1'!$B$5:$J$44,5,FALSE))*VLOOKUP(ABSYLD2!AI$4,'[1]INTERNAL PARAMETERS-1'!$B$5:$J$44,9,FALSE)*ABSYLD2!$F225</f>
        <v>0</v>
      </c>
      <c r="AJ225" s="47">
        <f>ABSYLD1!AJ225*VLOOKUP(ABSYLD2!AJ$4,'[1]INTERNAL PARAMETERS-1'!$B$5:$J$44,5,FALSE)*VLOOKUP(ABSYLD2!AJ$4,'[1]INTERNAL PARAMETERS-1'!$B$5:$J$44,7,FALSE)*ABSYLD2!$F225 + ABSYLD1!AJ225*(1-VLOOKUP(ABSYLD2!AJ$4,'[1]INTERNAL PARAMETERS-1'!$B$5:$J$44,5,FALSE))*VLOOKUP(ABSYLD2!AJ$4,'[1]INTERNAL PARAMETERS-1'!$B$5:$J$44,9,FALSE)*ABSYLD2!$F225</f>
        <v>0</v>
      </c>
      <c r="AK225" s="47">
        <f>ABSYLD1!AK225*VLOOKUP(ABSYLD2!AK$4,'[1]INTERNAL PARAMETERS-1'!$B$5:$J$44,5,FALSE)*VLOOKUP(ABSYLD2!AK$4,'[1]INTERNAL PARAMETERS-1'!$B$5:$J$44,7,FALSE)*ABSYLD2!$F225 + ABSYLD1!AK225*(1-VLOOKUP(ABSYLD2!AK$4,'[1]INTERNAL PARAMETERS-1'!$B$5:$J$44,5,FALSE))*VLOOKUP(ABSYLD2!AK$4,'[1]INTERNAL PARAMETERS-1'!$B$5:$J$44,9,FALSE)*ABSYLD2!$F225</f>
        <v>0</v>
      </c>
      <c r="AL225" s="47">
        <f>ABSYLD1!AL225*VLOOKUP(ABSYLD2!AL$4,'[1]INTERNAL PARAMETERS-1'!$B$5:$J$44,5,FALSE)*VLOOKUP(ABSYLD2!AL$4,'[1]INTERNAL PARAMETERS-1'!$B$5:$J$44,7,FALSE)*ABSYLD2!$F225 + ABSYLD1!AL225*(1-VLOOKUP(ABSYLD2!AL$4,'[1]INTERNAL PARAMETERS-1'!$B$5:$J$44,5,FALSE))*VLOOKUP(ABSYLD2!AL$4,'[1]INTERNAL PARAMETERS-1'!$B$5:$J$44,9,FALSE)*ABSYLD2!$F225</f>
        <v>0</v>
      </c>
      <c r="AM225" s="47">
        <f>ABSYLD1!AM225*VLOOKUP(ABSYLD2!AM$4,'[1]INTERNAL PARAMETERS-1'!$B$5:$J$44,5,FALSE)*VLOOKUP(ABSYLD2!AM$4,'[1]INTERNAL PARAMETERS-1'!$B$5:$J$44,7,FALSE)*ABSYLD2!$F225 + ABSYLD1!AM225*(1-VLOOKUP(ABSYLD2!AM$4,'[1]INTERNAL PARAMETERS-1'!$B$5:$J$44,5,FALSE))*VLOOKUP(ABSYLD2!AM$4,'[1]INTERNAL PARAMETERS-1'!$B$5:$J$44,9,FALSE)*ABSYLD2!$F225</f>
        <v>0</v>
      </c>
      <c r="AN225" s="47">
        <f>ABSYLD1!AN225*VLOOKUP(ABSYLD2!AN$4,'[1]INTERNAL PARAMETERS-1'!$B$5:$J$44,5,FALSE)*VLOOKUP(ABSYLD2!AN$4,'[1]INTERNAL PARAMETERS-1'!$B$5:$J$44,7,FALSE)*ABSYLD2!$F225 + ABSYLD1!AN225*(1-VLOOKUP(ABSYLD2!AN$4,'[1]INTERNAL PARAMETERS-1'!$B$5:$J$44,5,FALSE))*VLOOKUP(ABSYLD2!AN$4,'[1]INTERNAL PARAMETERS-1'!$B$5:$J$44,9,FALSE)*ABSYLD2!$F225</f>
        <v>0</v>
      </c>
      <c r="AO225" s="47">
        <f>ABSYLD1!AO225*VLOOKUP(ABSYLD2!AO$4,'[1]INTERNAL PARAMETERS-1'!$B$5:$J$44,5,FALSE)*VLOOKUP(ABSYLD2!AO$4,'[1]INTERNAL PARAMETERS-1'!$B$5:$J$44,7,FALSE)*ABSYLD2!$F225 + ABSYLD1!AO225*(1-VLOOKUP(ABSYLD2!AO$4,'[1]INTERNAL PARAMETERS-1'!$B$5:$J$44,5,FALSE))*VLOOKUP(ABSYLD2!AO$4,'[1]INTERNAL PARAMETERS-1'!$B$5:$J$44,9,FALSE)*ABSYLD2!$F225</f>
        <v>0</v>
      </c>
      <c r="AP225" s="47">
        <f>ABSYLD1!AP225*VLOOKUP(ABSYLD2!AP$4,'[1]INTERNAL PARAMETERS-1'!$B$5:$J$44,5,FALSE)*VLOOKUP(ABSYLD2!AP$4,'[1]INTERNAL PARAMETERS-1'!$B$5:$J$44,7,FALSE)*ABSYLD2!$F225 + ABSYLD1!AP225*(1-VLOOKUP(ABSYLD2!AP$4,'[1]INTERNAL PARAMETERS-1'!$B$5:$J$44,5,FALSE))*VLOOKUP(ABSYLD2!AP$4,'[1]INTERNAL PARAMETERS-1'!$B$5:$J$44,9,FALSE)*ABSYLD2!$F225</f>
        <v>0</v>
      </c>
      <c r="AQ225" s="47">
        <f>ABSYLD1!AQ225*VLOOKUP(ABSYLD2!AQ$4,'[1]INTERNAL PARAMETERS-1'!$B$5:$J$44,5,FALSE)*VLOOKUP(ABSYLD2!AQ$4,'[1]INTERNAL PARAMETERS-1'!$B$5:$J$44,7,FALSE)*ABSYLD2!$F225 + ABSYLD1!AQ225*(1-VLOOKUP(ABSYLD2!AQ$4,'[1]INTERNAL PARAMETERS-1'!$B$5:$J$44,5,FALSE))*VLOOKUP(ABSYLD2!AQ$4,'[1]INTERNAL PARAMETERS-1'!$B$5:$J$44,9,FALSE)*ABSYLD2!$F225</f>
        <v>0</v>
      </c>
      <c r="AR225" s="47">
        <f>ABSYLD1!AR225*VLOOKUP(ABSYLD2!AR$4,'[1]INTERNAL PARAMETERS-1'!$B$5:$J$44,5,FALSE)*VLOOKUP(ABSYLD2!AR$4,'[1]INTERNAL PARAMETERS-1'!$B$5:$J$44,7,FALSE)*ABSYLD2!$F225 + ABSYLD1!AR225*(1-VLOOKUP(ABSYLD2!AR$4,'[1]INTERNAL PARAMETERS-1'!$B$5:$J$44,5,FALSE))*VLOOKUP(ABSYLD2!AR$4,'[1]INTERNAL PARAMETERS-1'!$B$5:$J$44,9,FALSE)*ABSYLD2!$F225</f>
        <v>0</v>
      </c>
      <c r="AS225" s="47">
        <f>ABSYLD1!AS225*VLOOKUP(ABSYLD2!AS$4,'[1]INTERNAL PARAMETERS-1'!$B$5:$J$44,5,FALSE)*VLOOKUP(ABSYLD2!AS$4,'[1]INTERNAL PARAMETERS-1'!$B$5:$J$44,7,FALSE)*ABSYLD2!$F225 + ABSYLD1!AS225*(1-VLOOKUP(ABSYLD2!AS$4,'[1]INTERNAL PARAMETERS-1'!$B$5:$J$44,5,FALSE))*VLOOKUP(ABSYLD2!AS$4,'[1]INTERNAL PARAMETERS-1'!$B$5:$J$44,9,FALSE)*ABSYLD2!$F225</f>
        <v>0</v>
      </c>
      <c r="AT225" s="46">
        <f>ABSYLD1!AT225*VLOOKUP(ABSYLD2!AT$4,'[1]INTERNAL PARAMETERS-1'!$B$5:$J$44,5,FALSE)*VLOOKUP(ABSYLD2!AT$4,'[1]INTERNAL PARAMETERS-1'!$B$5:$J$44,7,FALSE)*ABSYLD2!$F225 + ABSYLD1!AT225*(1-VLOOKUP(ABSYLD2!AT$4,'[1]INTERNAL PARAMETERS-1'!$B$5:$J$44,5,FALSE))*VLOOKUP(ABSYLD2!AT$4,'[1]INTERNAL PARAMETERS-1'!$B$5:$J$44,9,FALSE)*ABSYLD2!$F225</f>
        <v>0</v>
      </c>
      <c r="AU225" s="48">
        <f>ABSYLD1!AU225*VLOOKUP(ABSYLD2!AU$4,'[1]INTERNAL PARAMETERS-1'!$B$5:$J$44,5,FALSE)*VLOOKUP(ABSYLD2!AU$4,'[1]INTERNAL PARAMETERS-1'!$B$5:$J$44,6,FALSE)*VLOOKUP(ABSYLD2!AU$4,'[1]INTERNAL PARAMETERS-1'!$B$5:$J$44,3,FALSE) + ABSYLD1!AU225*(1-VLOOKUP(ABSYLD2!AU$4,'[1]INTERNAL PARAMETERS-1'!$B$5:$J$44,5,FALSE))*VLOOKUP(ABSYLD2!AU$4,'[1]INTERNAL PARAMETERS-1'!$B$5:$J$44,8,FALSE)*VLOOKUP(ABSYLD2!AU$4,'[1]INTERNAL PARAMETERS-1'!$B$5:$J$44,3,FALSE)</f>
        <v>0</v>
      </c>
      <c r="AV225" s="47">
        <f>ABSYLD1!AV225*VLOOKUP(ABSYLD2!AV$4,'[1]INTERNAL PARAMETERS-1'!$B$5:$J$44,5,FALSE)*VLOOKUP(ABSYLD2!AV$4,'[1]INTERNAL PARAMETERS-1'!$B$5:$J$44,6,FALSE)*VLOOKUP(ABSYLD2!AV$4,'[1]INTERNAL PARAMETERS-1'!$B$5:$J$44,3,FALSE) + ABSYLD1!AV225*(1-VLOOKUP(ABSYLD2!AV$4,'[1]INTERNAL PARAMETERS-1'!$B$5:$J$44,5,FALSE))*VLOOKUP(ABSYLD2!AV$4,'[1]INTERNAL PARAMETERS-1'!$B$5:$J$44,8,FALSE)*VLOOKUP(ABSYLD2!AV$4,'[1]INTERNAL PARAMETERS-1'!$B$5:$J$44,3,FALSE)</f>
        <v>0</v>
      </c>
      <c r="AW225" s="47">
        <f>ABSYLD1!AW225*VLOOKUP(ABSYLD2!AW$4,'[1]INTERNAL PARAMETERS-1'!$B$5:$J$44,5,FALSE)*VLOOKUP(ABSYLD2!AW$4,'[1]INTERNAL PARAMETERS-1'!$B$5:$J$44,6,FALSE)*VLOOKUP(ABSYLD2!AW$4,'[1]INTERNAL PARAMETERS-1'!$B$5:$J$44,3,FALSE) + ABSYLD1!AW225*(1-VLOOKUP(ABSYLD2!AW$4,'[1]INTERNAL PARAMETERS-1'!$B$5:$J$44,5,FALSE))*VLOOKUP(ABSYLD2!AW$4,'[1]INTERNAL PARAMETERS-1'!$B$5:$J$44,8,FALSE)*VLOOKUP(ABSYLD2!AW$4,'[1]INTERNAL PARAMETERS-1'!$B$5:$J$44,3,FALSE)</f>
        <v>0</v>
      </c>
      <c r="AX225" s="47">
        <f>ABSYLD1!AX225*VLOOKUP(ABSYLD2!AX$4,'[1]INTERNAL PARAMETERS-1'!$B$5:$J$44,5,FALSE)*VLOOKUP(ABSYLD2!AX$4,'[1]INTERNAL PARAMETERS-1'!$B$5:$J$44,6,FALSE)*VLOOKUP(ABSYLD2!AX$4,'[1]INTERNAL PARAMETERS-1'!$B$5:$J$44,3,FALSE) + ABSYLD1!AX225*(1-VLOOKUP(ABSYLD2!AX$4,'[1]INTERNAL PARAMETERS-1'!$B$5:$J$44,5,FALSE))*VLOOKUP(ABSYLD2!AX$4,'[1]INTERNAL PARAMETERS-1'!$B$5:$J$44,8,FALSE)*VLOOKUP(ABSYLD2!AX$4,'[1]INTERNAL PARAMETERS-1'!$B$5:$J$44,3,FALSE)</f>
        <v>0</v>
      </c>
      <c r="AY225" s="47">
        <f>ABSYLD1!AY225*VLOOKUP(ABSYLD2!AY$4,'[1]INTERNAL PARAMETERS-1'!$B$5:$J$44,5,FALSE)*VLOOKUP(ABSYLD2!AY$4,'[1]INTERNAL PARAMETERS-1'!$B$5:$J$44,6,FALSE)*VLOOKUP(ABSYLD2!AY$4,'[1]INTERNAL PARAMETERS-1'!$B$5:$J$44,3,FALSE) + ABSYLD1!AY225*(1-VLOOKUP(ABSYLD2!AY$4,'[1]INTERNAL PARAMETERS-1'!$B$5:$J$44,5,FALSE))*VLOOKUP(ABSYLD2!AY$4,'[1]INTERNAL PARAMETERS-1'!$B$5:$J$44,8,FALSE)*VLOOKUP(ABSYLD2!AY$4,'[1]INTERNAL PARAMETERS-1'!$B$5:$J$44,3,FALSE)</f>
        <v>0</v>
      </c>
      <c r="AZ225" s="47">
        <f>ABSYLD1!AZ225*VLOOKUP(ABSYLD2!AZ$4,'[1]INTERNAL PARAMETERS-1'!$B$5:$J$44,5,FALSE)*VLOOKUP(ABSYLD2!AZ$4,'[1]INTERNAL PARAMETERS-1'!$B$5:$J$44,6,FALSE)*VLOOKUP(ABSYLD2!AZ$4,'[1]INTERNAL PARAMETERS-1'!$B$5:$J$44,3,FALSE) + ABSYLD1!AZ225*(1-VLOOKUP(ABSYLD2!AZ$4,'[1]INTERNAL PARAMETERS-1'!$B$5:$J$44,5,FALSE))*VLOOKUP(ABSYLD2!AZ$4,'[1]INTERNAL PARAMETERS-1'!$B$5:$J$44,8,FALSE)*VLOOKUP(ABSYLD2!AZ$4,'[1]INTERNAL PARAMETERS-1'!$B$5:$J$44,3,FALSE)</f>
        <v>0</v>
      </c>
      <c r="BA225" s="47">
        <f>ABSYLD1!BA225*VLOOKUP(ABSYLD2!BA$4,'[1]INTERNAL PARAMETERS-1'!$B$5:$J$44,5,FALSE)*VLOOKUP(ABSYLD2!BA$4,'[1]INTERNAL PARAMETERS-1'!$B$5:$J$44,6,FALSE)*VLOOKUP(ABSYLD2!BA$4,'[1]INTERNAL PARAMETERS-1'!$B$5:$J$44,3,FALSE) + ABSYLD1!BA225*(1-VLOOKUP(ABSYLD2!BA$4,'[1]INTERNAL PARAMETERS-1'!$B$5:$J$44,5,FALSE))*VLOOKUP(ABSYLD2!BA$4,'[1]INTERNAL PARAMETERS-1'!$B$5:$J$44,8,FALSE)*VLOOKUP(ABSYLD2!BA$4,'[1]INTERNAL PARAMETERS-1'!$B$5:$J$44,3,FALSE)</f>
        <v>0</v>
      </c>
      <c r="BB225" s="47">
        <f>ABSYLD1!BB225*VLOOKUP(ABSYLD2!BB$4,'[1]INTERNAL PARAMETERS-1'!$B$5:$J$44,5,FALSE)*VLOOKUP(ABSYLD2!BB$4,'[1]INTERNAL PARAMETERS-1'!$B$5:$J$44,6,FALSE)*VLOOKUP(ABSYLD2!BB$4,'[1]INTERNAL PARAMETERS-1'!$B$5:$J$44,3,FALSE) + ABSYLD1!BB225*(1-VLOOKUP(ABSYLD2!BB$4,'[1]INTERNAL PARAMETERS-1'!$B$5:$J$44,5,FALSE))*VLOOKUP(ABSYLD2!BB$4,'[1]INTERNAL PARAMETERS-1'!$B$5:$J$44,8,FALSE)*VLOOKUP(ABSYLD2!BB$4,'[1]INTERNAL PARAMETERS-1'!$B$5:$J$44,3,FALSE)</f>
        <v>0</v>
      </c>
      <c r="BC225" s="47">
        <f>ABSYLD1!BC225*VLOOKUP(ABSYLD2!BC$4,'[1]INTERNAL PARAMETERS-1'!$B$5:$J$44,5,FALSE)*VLOOKUP(ABSYLD2!BC$4,'[1]INTERNAL PARAMETERS-1'!$B$5:$J$44,6,FALSE)*VLOOKUP(ABSYLD2!BC$4,'[1]INTERNAL PARAMETERS-1'!$B$5:$J$44,3,FALSE) + ABSYLD1!BC225*(1-VLOOKUP(ABSYLD2!BC$4,'[1]INTERNAL PARAMETERS-1'!$B$5:$J$44,5,FALSE))*VLOOKUP(ABSYLD2!BC$4,'[1]INTERNAL PARAMETERS-1'!$B$5:$J$44,8,FALSE)*VLOOKUP(ABSYLD2!BC$4,'[1]INTERNAL PARAMETERS-1'!$B$5:$J$44,3,FALSE)</f>
        <v>0</v>
      </c>
      <c r="BD225" s="47">
        <f>ABSYLD1!BD225*VLOOKUP(ABSYLD2!BD$4,'[1]INTERNAL PARAMETERS-1'!$B$5:$J$44,5,FALSE)*VLOOKUP(ABSYLD2!BD$4,'[1]INTERNAL PARAMETERS-1'!$B$5:$J$44,6,FALSE)*VLOOKUP(ABSYLD2!BD$4,'[1]INTERNAL PARAMETERS-1'!$B$5:$J$44,3,FALSE) + ABSYLD1!BD225*(1-VLOOKUP(ABSYLD2!BD$4,'[1]INTERNAL PARAMETERS-1'!$B$5:$J$44,5,FALSE))*VLOOKUP(ABSYLD2!BD$4,'[1]INTERNAL PARAMETERS-1'!$B$5:$J$44,8,FALSE)*VLOOKUP(ABSYLD2!BD$4,'[1]INTERNAL PARAMETERS-1'!$B$5:$J$44,3,FALSE)</f>
        <v>0</v>
      </c>
      <c r="BE225" s="47">
        <f>ABSYLD1!BE225*VLOOKUP(ABSYLD2!BE$4,'[1]INTERNAL PARAMETERS-1'!$B$5:$J$44,5,FALSE)*VLOOKUP(ABSYLD2!BE$4,'[1]INTERNAL PARAMETERS-1'!$B$5:$J$44,6,FALSE)*VLOOKUP(ABSYLD2!BE$4,'[1]INTERNAL PARAMETERS-1'!$B$5:$J$44,3,FALSE) + ABSYLD1!BE225*(1-VLOOKUP(ABSYLD2!BE$4,'[1]INTERNAL PARAMETERS-1'!$B$5:$J$44,5,FALSE))*VLOOKUP(ABSYLD2!BE$4,'[1]INTERNAL PARAMETERS-1'!$B$5:$J$44,8,FALSE)*VLOOKUP(ABSYLD2!BE$4,'[1]INTERNAL PARAMETERS-1'!$B$5:$J$44,3,FALSE)</f>
        <v>0</v>
      </c>
      <c r="BF225" s="47">
        <f>ABSYLD1!BF225*VLOOKUP(ABSYLD2!BF$4,'[1]INTERNAL PARAMETERS-1'!$B$5:$J$44,5,FALSE)*VLOOKUP(ABSYLD2!BF$4,'[1]INTERNAL PARAMETERS-1'!$B$5:$J$44,6,FALSE)*VLOOKUP(ABSYLD2!BF$4,'[1]INTERNAL PARAMETERS-1'!$B$5:$J$44,3,FALSE) + ABSYLD1!BF225*(1-VLOOKUP(ABSYLD2!BF$4,'[1]INTERNAL PARAMETERS-1'!$B$5:$J$44,5,FALSE))*VLOOKUP(ABSYLD2!BF$4,'[1]INTERNAL PARAMETERS-1'!$B$5:$J$44,8,FALSE)*VLOOKUP(ABSYLD2!BF$4,'[1]INTERNAL PARAMETERS-1'!$B$5:$J$44,3,FALSE)</f>
        <v>0</v>
      </c>
      <c r="BG225" s="47">
        <f>ABSYLD1!BG225*VLOOKUP(ABSYLD2!BG$4,'[1]INTERNAL PARAMETERS-1'!$B$5:$J$44,5,FALSE)*VLOOKUP(ABSYLD2!BG$4,'[1]INTERNAL PARAMETERS-1'!$B$5:$J$44,6,FALSE)*VLOOKUP(ABSYLD2!BG$4,'[1]INTERNAL PARAMETERS-1'!$B$5:$J$44,3,FALSE) + ABSYLD1!BG225*(1-VLOOKUP(ABSYLD2!BG$4,'[1]INTERNAL PARAMETERS-1'!$B$5:$J$44,5,FALSE))*VLOOKUP(ABSYLD2!BG$4,'[1]INTERNAL PARAMETERS-1'!$B$5:$J$44,8,FALSE)*VLOOKUP(ABSYLD2!BG$4,'[1]INTERNAL PARAMETERS-1'!$B$5:$J$44,3,FALSE)</f>
        <v>0</v>
      </c>
      <c r="BH225" s="47">
        <f>ABSYLD1!BH225*VLOOKUP(ABSYLD2!BH$4,'[1]INTERNAL PARAMETERS-1'!$B$5:$J$44,5,FALSE)*VLOOKUP(ABSYLD2!BH$4,'[1]INTERNAL PARAMETERS-1'!$B$5:$J$44,6,FALSE)*VLOOKUP(ABSYLD2!BH$4,'[1]INTERNAL PARAMETERS-1'!$B$5:$J$44,3,FALSE) + ABSYLD1!BH225*(1-VLOOKUP(ABSYLD2!BH$4,'[1]INTERNAL PARAMETERS-1'!$B$5:$J$44,5,FALSE))*VLOOKUP(ABSYLD2!BH$4,'[1]INTERNAL PARAMETERS-1'!$B$5:$J$44,8,FALSE)*VLOOKUP(ABSYLD2!BH$4,'[1]INTERNAL PARAMETERS-1'!$B$5:$J$44,3,FALSE)</f>
        <v>0</v>
      </c>
      <c r="BI225" s="47">
        <f>ABSYLD1!BI225*VLOOKUP(ABSYLD2!BI$4,'[1]INTERNAL PARAMETERS-1'!$B$5:$J$44,5,FALSE)*VLOOKUP(ABSYLD2!BI$4,'[1]INTERNAL PARAMETERS-1'!$B$5:$J$44,6,FALSE)*VLOOKUP(ABSYLD2!BI$4,'[1]INTERNAL PARAMETERS-1'!$B$5:$J$44,3,FALSE) + ABSYLD1!BI225*(1-VLOOKUP(ABSYLD2!BI$4,'[1]INTERNAL PARAMETERS-1'!$B$5:$J$44,5,FALSE))*VLOOKUP(ABSYLD2!BI$4,'[1]INTERNAL PARAMETERS-1'!$B$5:$J$44,8,FALSE)*VLOOKUP(ABSYLD2!BI$4,'[1]INTERNAL PARAMETERS-1'!$B$5:$J$44,3,FALSE)</f>
        <v>0</v>
      </c>
      <c r="BJ225" s="47">
        <f>ABSYLD1!BJ225*VLOOKUP(ABSYLD2!BJ$4,'[1]INTERNAL PARAMETERS-1'!$B$5:$J$44,5,FALSE)*VLOOKUP(ABSYLD2!BJ$4,'[1]INTERNAL PARAMETERS-1'!$B$5:$J$44,6,FALSE)*VLOOKUP(ABSYLD2!BJ$4,'[1]INTERNAL PARAMETERS-1'!$B$5:$J$44,3,FALSE) + ABSYLD1!BJ225*(1-VLOOKUP(ABSYLD2!BJ$4,'[1]INTERNAL PARAMETERS-1'!$B$5:$J$44,5,FALSE))*VLOOKUP(ABSYLD2!BJ$4,'[1]INTERNAL PARAMETERS-1'!$B$5:$J$44,8,FALSE)*VLOOKUP(ABSYLD2!BJ$4,'[1]INTERNAL PARAMETERS-1'!$B$5:$J$44,3,FALSE)</f>
        <v>0</v>
      </c>
      <c r="BK225" s="47">
        <f>ABSYLD1!BK225*VLOOKUP(ABSYLD2!BK$4,'[1]INTERNAL PARAMETERS-1'!$B$5:$J$44,5,FALSE)*VLOOKUP(ABSYLD2!BK$4,'[1]INTERNAL PARAMETERS-1'!$B$5:$J$44,6,FALSE)*VLOOKUP(ABSYLD2!BK$4,'[1]INTERNAL PARAMETERS-1'!$B$5:$J$44,3,FALSE) + ABSYLD1!BK225*(1-VLOOKUP(ABSYLD2!BK$4,'[1]INTERNAL PARAMETERS-1'!$B$5:$J$44,5,FALSE))*VLOOKUP(ABSYLD2!BK$4,'[1]INTERNAL PARAMETERS-1'!$B$5:$J$44,8,FALSE)*VLOOKUP(ABSYLD2!BK$4,'[1]INTERNAL PARAMETERS-1'!$B$5:$J$44,3,FALSE)</f>
        <v>0</v>
      </c>
      <c r="BL225" s="47">
        <f>ABSYLD1!BL225*VLOOKUP(ABSYLD2!BL$4,'[1]INTERNAL PARAMETERS-1'!$B$5:$J$44,5,FALSE)*VLOOKUP(ABSYLD2!BL$4,'[1]INTERNAL PARAMETERS-1'!$B$5:$J$44,6,FALSE)*VLOOKUP(ABSYLD2!BL$4,'[1]INTERNAL PARAMETERS-1'!$B$5:$J$44,3,FALSE) + ABSYLD1!BL225*(1-VLOOKUP(ABSYLD2!BL$4,'[1]INTERNAL PARAMETERS-1'!$B$5:$J$44,5,FALSE))*VLOOKUP(ABSYLD2!BL$4,'[1]INTERNAL PARAMETERS-1'!$B$5:$J$44,8,FALSE)*VLOOKUP(ABSYLD2!BL$4,'[1]INTERNAL PARAMETERS-1'!$B$5:$J$44,3,FALSE)</f>
        <v>0</v>
      </c>
      <c r="BM225" s="47">
        <f>ABSYLD1!BM225*VLOOKUP(ABSYLD2!BM$4,'[1]INTERNAL PARAMETERS-1'!$B$5:$J$44,5,FALSE)*VLOOKUP(ABSYLD2!BM$4,'[1]INTERNAL PARAMETERS-1'!$B$5:$J$44,6,FALSE)*VLOOKUP(ABSYLD2!BM$4,'[1]INTERNAL PARAMETERS-1'!$B$5:$J$44,3,FALSE) + ABSYLD1!BM225*(1-VLOOKUP(ABSYLD2!BM$4,'[1]INTERNAL PARAMETERS-1'!$B$5:$J$44,5,FALSE))*VLOOKUP(ABSYLD2!BM$4,'[1]INTERNAL PARAMETERS-1'!$B$5:$J$44,8,FALSE)*VLOOKUP(ABSYLD2!BM$4,'[1]INTERNAL PARAMETERS-1'!$B$5:$J$44,3,FALSE)</f>
        <v>0</v>
      </c>
      <c r="BN225" s="47">
        <f>ABSYLD1!BN225*VLOOKUP(ABSYLD2!BN$4,'[1]INTERNAL PARAMETERS-1'!$B$5:$J$44,5,FALSE)*VLOOKUP(ABSYLD2!BN$4,'[1]INTERNAL PARAMETERS-1'!$B$5:$J$44,6,FALSE)*VLOOKUP(ABSYLD2!BN$4,'[1]INTERNAL PARAMETERS-1'!$B$5:$J$44,3,FALSE) + ABSYLD1!BN225*(1-VLOOKUP(ABSYLD2!BN$4,'[1]INTERNAL PARAMETERS-1'!$B$5:$J$44,5,FALSE))*VLOOKUP(ABSYLD2!BN$4,'[1]INTERNAL PARAMETERS-1'!$B$5:$J$44,8,FALSE)*VLOOKUP(ABSYLD2!BN$4,'[1]INTERNAL PARAMETERS-1'!$B$5:$J$44,3,FALSE)</f>
        <v>0</v>
      </c>
      <c r="BO225" s="47">
        <f>ABSYLD1!BO225*VLOOKUP(ABSYLD2!BO$4,'[1]INTERNAL PARAMETERS-1'!$B$5:$J$44,5,FALSE)*VLOOKUP(ABSYLD2!BO$4,'[1]INTERNAL PARAMETERS-1'!$B$5:$J$44,6,FALSE)*VLOOKUP(ABSYLD2!BO$4,'[1]INTERNAL PARAMETERS-1'!$B$5:$J$44,3,FALSE) + ABSYLD1!BO225*(1-VLOOKUP(ABSYLD2!BO$4,'[1]INTERNAL PARAMETERS-1'!$B$5:$J$44,5,FALSE))*VLOOKUP(ABSYLD2!BO$4,'[1]INTERNAL PARAMETERS-1'!$B$5:$J$44,8,FALSE)*VLOOKUP(ABSYLD2!BO$4,'[1]INTERNAL PARAMETERS-1'!$B$5:$J$44,3,FALSE)</f>
        <v>0</v>
      </c>
      <c r="BP225" s="47">
        <f>ABSYLD1!BP225*VLOOKUP(ABSYLD2!BP$4,'[1]INTERNAL PARAMETERS-1'!$B$5:$J$44,5,FALSE)*VLOOKUP(ABSYLD2!BP$4,'[1]INTERNAL PARAMETERS-1'!$B$5:$J$44,6,FALSE)*VLOOKUP(ABSYLD2!BP$4,'[1]INTERNAL PARAMETERS-1'!$B$5:$J$44,3,FALSE) + ABSYLD1!BP225*(1-VLOOKUP(ABSYLD2!BP$4,'[1]INTERNAL PARAMETERS-1'!$B$5:$J$44,5,FALSE))*VLOOKUP(ABSYLD2!BP$4,'[1]INTERNAL PARAMETERS-1'!$B$5:$J$44,8,FALSE)*VLOOKUP(ABSYLD2!BP$4,'[1]INTERNAL PARAMETERS-1'!$B$5:$J$44,3,FALSE)</f>
        <v>0</v>
      </c>
      <c r="BQ225" s="47">
        <f>ABSYLD1!BQ225*VLOOKUP(ABSYLD2!BQ$4,'[1]INTERNAL PARAMETERS-1'!$B$5:$J$44,5,FALSE)*VLOOKUP(ABSYLD2!BQ$4,'[1]INTERNAL PARAMETERS-1'!$B$5:$J$44,6,FALSE)*VLOOKUP(ABSYLD2!BQ$4,'[1]INTERNAL PARAMETERS-1'!$B$5:$J$44,3,FALSE) + ABSYLD1!BQ225*(1-VLOOKUP(ABSYLD2!BQ$4,'[1]INTERNAL PARAMETERS-1'!$B$5:$J$44,5,FALSE))*VLOOKUP(ABSYLD2!BQ$4,'[1]INTERNAL PARAMETERS-1'!$B$5:$J$44,8,FALSE)*VLOOKUP(ABSYLD2!BQ$4,'[1]INTERNAL PARAMETERS-1'!$B$5:$J$44,3,FALSE)</f>
        <v>0</v>
      </c>
      <c r="BR225" s="47">
        <f>ABSYLD1!BR225*VLOOKUP(ABSYLD2!BR$4,'[1]INTERNAL PARAMETERS-1'!$B$5:$J$44,5,FALSE)*VLOOKUP(ABSYLD2!BR$4,'[1]INTERNAL PARAMETERS-1'!$B$5:$J$44,6,FALSE)*VLOOKUP(ABSYLD2!BR$4,'[1]INTERNAL PARAMETERS-1'!$B$5:$J$44,3,FALSE) + ABSYLD1!BR225*(1-VLOOKUP(ABSYLD2!BR$4,'[1]INTERNAL PARAMETERS-1'!$B$5:$J$44,5,FALSE))*VLOOKUP(ABSYLD2!BR$4,'[1]INTERNAL PARAMETERS-1'!$B$5:$J$44,8,FALSE)*VLOOKUP(ABSYLD2!BR$4,'[1]INTERNAL PARAMETERS-1'!$B$5:$J$44,3,FALSE)</f>
        <v>0</v>
      </c>
      <c r="BS225" s="47">
        <f>ABSYLD1!BS225*VLOOKUP(ABSYLD2!BS$4,'[1]INTERNAL PARAMETERS-1'!$B$5:$J$44,5,FALSE)*VLOOKUP(ABSYLD2!BS$4,'[1]INTERNAL PARAMETERS-1'!$B$5:$J$44,6,FALSE)*VLOOKUP(ABSYLD2!BS$4,'[1]INTERNAL PARAMETERS-1'!$B$5:$J$44,3,FALSE) + ABSYLD1!BS225*(1-VLOOKUP(ABSYLD2!BS$4,'[1]INTERNAL PARAMETERS-1'!$B$5:$J$44,5,FALSE))*VLOOKUP(ABSYLD2!BS$4,'[1]INTERNAL PARAMETERS-1'!$B$5:$J$44,8,FALSE)*VLOOKUP(ABSYLD2!BS$4,'[1]INTERNAL PARAMETERS-1'!$B$5:$J$44,3,FALSE)</f>
        <v>0</v>
      </c>
      <c r="BT225" s="47">
        <f>ABSYLD1!BT225*VLOOKUP(ABSYLD2!BT$4,'[1]INTERNAL PARAMETERS-1'!$B$5:$J$44,5,FALSE)*VLOOKUP(ABSYLD2!BT$4,'[1]INTERNAL PARAMETERS-1'!$B$5:$J$44,6,FALSE)*VLOOKUP(ABSYLD2!BT$4,'[1]INTERNAL PARAMETERS-1'!$B$5:$J$44,3,FALSE) + ABSYLD1!BT225*(1-VLOOKUP(ABSYLD2!BT$4,'[1]INTERNAL PARAMETERS-1'!$B$5:$J$44,5,FALSE))*VLOOKUP(ABSYLD2!BT$4,'[1]INTERNAL PARAMETERS-1'!$B$5:$J$44,8,FALSE)*VLOOKUP(ABSYLD2!BT$4,'[1]INTERNAL PARAMETERS-1'!$B$5:$J$44,3,FALSE)</f>
        <v>0</v>
      </c>
      <c r="BU225" s="47">
        <f>ABSYLD1!BU225*VLOOKUP(ABSYLD2!BU$4,'[1]INTERNAL PARAMETERS-1'!$B$5:$J$44,5,FALSE)*VLOOKUP(ABSYLD2!BU$4,'[1]INTERNAL PARAMETERS-1'!$B$5:$J$44,6,FALSE)*VLOOKUP(ABSYLD2!BU$4,'[1]INTERNAL PARAMETERS-1'!$B$5:$J$44,3,FALSE) + ABSYLD1!BU225*(1-VLOOKUP(ABSYLD2!BU$4,'[1]INTERNAL PARAMETERS-1'!$B$5:$J$44,5,FALSE))*VLOOKUP(ABSYLD2!BU$4,'[1]INTERNAL PARAMETERS-1'!$B$5:$J$44,8,FALSE)*VLOOKUP(ABSYLD2!BU$4,'[1]INTERNAL PARAMETERS-1'!$B$5:$J$44,3,FALSE)</f>
        <v>0</v>
      </c>
      <c r="BV225" s="47">
        <f>ABSYLD1!BV225*VLOOKUP(ABSYLD2!BV$4,'[1]INTERNAL PARAMETERS-1'!$B$5:$J$44,5,FALSE)*VLOOKUP(ABSYLD2!BV$4,'[1]INTERNAL PARAMETERS-1'!$B$5:$J$44,6,FALSE)*VLOOKUP(ABSYLD2!BV$4,'[1]INTERNAL PARAMETERS-1'!$B$5:$J$44,3,FALSE) + ABSYLD1!BV225*(1-VLOOKUP(ABSYLD2!BV$4,'[1]INTERNAL PARAMETERS-1'!$B$5:$J$44,5,FALSE))*VLOOKUP(ABSYLD2!BV$4,'[1]INTERNAL PARAMETERS-1'!$B$5:$J$44,8,FALSE)*VLOOKUP(ABSYLD2!BV$4,'[1]INTERNAL PARAMETERS-1'!$B$5:$J$44,3,FALSE)</f>
        <v>0</v>
      </c>
      <c r="BW225" s="47">
        <f>ABSYLD1!BW225*VLOOKUP(ABSYLD2!BW$4,'[1]INTERNAL PARAMETERS-1'!$B$5:$J$44,5,FALSE)*VLOOKUP(ABSYLD2!BW$4,'[1]INTERNAL PARAMETERS-1'!$B$5:$J$44,6,FALSE)*VLOOKUP(ABSYLD2!BW$4,'[1]INTERNAL PARAMETERS-1'!$B$5:$J$44,3,FALSE) + ABSYLD1!BW225*(1-VLOOKUP(ABSYLD2!BW$4,'[1]INTERNAL PARAMETERS-1'!$B$5:$J$44,5,FALSE))*VLOOKUP(ABSYLD2!BW$4,'[1]INTERNAL PARAMETERS-1'!$B$5:$J$44,8,FALSE)*VLOOKUP(ABSYLD2!BW$4,'[1]INTERNAL PARAMETERS-1'!$B$5:$J$44,3,FALSE)</f>
        <v>0</v>
      </c>
      <c r="BX225" s="47">
        <f>ABSYLD1!BX225*VLOOKUP(ABSYLD2!BX$4,'[1]INTERNAL PARAMETERS-1'!$B$5:$J$44,5,FALSE)*VLOOKUP(ABSYLD2!BX$4,'[1]INTERNAL PARAMETERS-1'!$B$5:$J$44,6,FALSE)*VLOOKUP(ABSYLD2!BX$4,'[1]INTERNAL PARAMETERS-1'!$B$5:$J$44,3,FALSE) + ABSYLD1!BX225*(1-VLOOKUP(ABSYLD2!BX$4,'[1]INTERNAL PARAMETERS-1'!$B$5:$J$44,5,FALSE))*VLOOKUP(ABSYLD2!BX$4,'[1]INTERNAL PARAMETERS-1'!$B$5:$J$44,8,FALSE)*VLOOKUP(ABSYLD2!BX$4,'[1]INTERNAL PARAMETERS-1'!$B$5:$J$44,3,FALSE)</f>
        <v>0</v>
      </c>
      <c r="BY225" s="47">
        <f>ABSYLD1!BY225*VLOOKUP(ABSYLD2!BY$4,'[1]INTERNAL PARAMETERS-1'!$B$5:$J$44,5,FALSE)*VLOOKUP(ABSYLD2!BY$4,'[1]INTERNAL PARAMETERS-1'!$B$5:$J$44,6,FALSE)*VLOOKUP(ABSYLD2!BY$4,'[1]INTERNAL PARAMETERS-1'!$B$5:$J$44,3,FALSE) + ABSYLD1!BY225*(1-VLOOKUP(ABSYLD2!BY$4,'[1]INTERNAL PARAMETERS-1'!$B$5:$J$44,5,FALSE))*VLOOKUP(ABSYLD2!BY$4,'[1]INTERNAL PARAMETERS-1'!$B$5:$J$44,8,FALSE)*VLOOKUP(ABSYLD2!BY$4,'[1]INTERNAL PARAMETERS-1'!$B$5:$J$44,3,FALSE)</f>
        <v>0</v>
      </c>
      <c r="BZ225" s="47">
        <f>ABSYLD1!BZ225*VLOOKUP(ABSYLD2!BZ$4,'[1]INTERNAL PARAMETERS-1'!$B$5:$J$44,5,FALSE)*VLOOKUP(ABSYLD2!BZ$4,'[1]INTERNAL PARAMETERS-1'!$B$5:$J$44,6,FALSE)*VLOOKUP(ABSYLD2!BZ$4,'[1]INTERNAL PARAMETERS-1'!$B$5:$J$44,3,FALSE) + ABSYLD1!BZ225*(1-VLOOKUP(ABSYLD2!BZ$4,'[1]INTERNAL PARAMETERS-1'!$B$5:$J$44,5,FALSE))*VLOOKUP(ABSYLD2!BZ$4,'[1]INTERNAL PARAMETERS-1'!$B$5:$J$44,8,FALSE)*VLOOKUP(ABSYLD2!BZ$4,'[1]INTERNAL PARAMETERS-1'!$B$5:$J$44,3,FALSE)</f>
        <v>0</v>
      </c>
      <c r="CA225" s="47">
        <f>ABSYLD1!CA225*VLOOKUP(ABSYLD2!CA$4,'[1]INTERNAL PARAMETERS-1'!$B$5:$J$44,5,FALSE)*VLOOKUP(ABSYLD2!CA$4,'[1]INTERNAL PARAMETERS-1'!$B$5:$J$44,6,FALSE)*VLOOKUP(ABSYLD2!CA$4,'[1]INTERNAL PARAMETERS-1'!$B$5:$J$44,3,FALSE) + ABSYLD1!CA225*(1-VLOOKUP(ABSYLD2!CA$4,'[1]INTERNAL PARAMETERS-1'!$B$5:$J$44,5,FALSE))*VLOOKUP(ABSYLD2!CA$4,'[1]INTERNAL PARAMETERS-1'!$B$5:$J$44,8,FALSE)*VLOOKUP(ABSYLD2!CA$4,'[1]INTERNAL PARAMETERS-1'!$B$5:$J$44,3,FALSE)</f>
        <v>0</v>
      </c>
      <c r="CB225" s="47">
        <f>ABSYLD1!CB225*VLOOKUP(ABSYLD2!CB$4,'[1]INTERNAL PARAMETERS-1'!$B$5:$J$44,5,FALSE)*VLOOKUP(ABSYLD2!CB$4,'[1]INTERNAL PARAMETERS-1'!$B$5:$J$44,6,FALSE)*VLOOKUP(ABSYLD2!CB$4,'[1]INTERNAL PARAMETERS-1'!$B$5:$J$44,3,FALSE) + ABSYLD1!CB225*(1-VLOOKUP(ABSYLD2!CB$4,'[1]INTERNAL PARAMETERS-1'!$B$5:$J$44,5,FALSE))*VLOOKUP(ABSYLD2!CB$4,'[1]INTERNAL PARAMETERS-1'!$B$5:$J$44,8,FALSE)*VLOOKUP(ABSYLD2!CB$4,'[1]INTERNAL PARAMETERS-1'!$B$5:$J$44,3,FALSE)</f>
        <v>0</v>
      </c>
      <c r="CC225" s="47">
        <f>ABSYLD1!CC225*VLOOKUP(ABSYLD2!CC$4,'[1]INTERNAL PARAMETERS-1'!$B$5:$J$44,5,FALSE)*VLOOKUP(ABSYLD2!CC$4,'[1]INTERNAL PARAMETERS-1'!$B$5:$J$44,6,FALSE)*VLOOKUP(ABSYLD2!CC$4,'[1]INTERNAL PARAMETERS-1'!$B$5:$J$44,3,FALSE) + ABSYLD1!CC225*(1-VLOOKUP(ABSYLD2!CC$4,'[1]INTERNAL PARAMETERS-1'!$B$5:$J$44,5,FALSE))*VLOOKUP(ABSYLD2!CC$4,'[1]INTERNAL PARAMETERS-1'!$B$5:$J$44,8,FALSE)*VLOOKUP(ABSYLD2!CC$4,'[1]INTERNAL PARAMETERS-1'!$B$5:$J$44,3,FALSE)</f>
        <v>0</v>
      </c>
      <c r="CD225" s="47">
        <f>ABSYLD1!CD225*VLOOKUP(ABSYLD2!CD$4,'[1]INTERNAL PARAMETERS-1'!$B$5:$J$44,5,FALSE)*VLOOKUP(ABSYLD2!CD$4,'[1]INTERNAL PARAMETERS-1'!$B$5:$J$44,6,FALSE)*VLOOKUP(ABSYLD2!CD$4,'[1]INTERNAL PARAMETERS-1'!$B$5:$J$44,3,FALSE) + ABSYLD1!CD225*(1-VLOOKUP(ABSYLD2!CD$4,'[1]INTERNAL PARAMETERS-1'!$B$5:$J$44,5,FALSE))*VLOOKUP(ABSYLD2!CD$4,'[1]INTERNAL PARAMETERS-1'!$B$5:$J$44,8,FALSE)*VLOOKUP(ABSYLD2!CD$4,'[1]INTERNAL PARAMETERS-1'!$B$5:$J$44,3,FALSE)</f>
        <v>0</v>
      </c>
      <c r="CE225" s="47">
        <f>ABSYLD1!CE225*VLOOKUP(ABSYLD2!CE$4,'[1]INTERNAL PARAMETERS-1'!$B$5:$J$44,5,FALSE)*VLOOKUP(ABSYLD2!CE$4,'[1]INTERNAL PARAMETERS-1'!$B$5:$J$44,6,FALSE)*VLOOKUP(ABSYLD2!CE$4,'[1]INTERNAL PARAMETERS-1'!$B$5:$J$44,3,FALSE) + ABSYLD1!CE225*(1-VLOOKUP(ABSYLD2!CE$4,'[1]INTERNAL PARAMETERS-1'!$B$5:$J$44,5,FALSE))*VLOOKUP(ABSYLD2!CE$4,'[1]INTERNAL PARAMETERS-1'!$B$5:$J$44,8,FALSE)*VLOOKUP(ABSYLD2!CE$4,'[1]INTERNAL PARAMETERS-1'!$B$5:$J$44,3,FALSE)</f>
        <v>0</v>
      </c>
      <c r="CF225" s="47">
        <f>ABSYLD1!CF225*VLOOKUP(ABSYLD2!CF$4,'[1]INTERNAL PARAMETERS-1'!$B$5:$J$44,5,FALSE)*VLOOKUP(ABSYLD2!CF$4,'[1]INTERNAL PARAMETERS-1'!$B$5:$J$44,6,FALSE)*VLOOKUP(ABSYLD2!CF$4,'[1]INTERNAL PARAMETERS-1'!$B$5:$J$44,3,FALSE) + ABSYLD1!CF225*(1-VLOOKUP(ABSYLD2!CF$4,'[1]INTERNAL PARAMETERS-1'!$B$5:$J$44,5,FALSE))*VLOOKUP(ABSYLD2!CF$4,'[1]INTERNAL PARAMETERS-1'!$B$5:$J$44,8,FALSE)*VLOOKUP(ABSYLD2!CF$4,'[1]INTERNAL PARAMETERS-1'!$B$5:$J$44,3,FALSE)</f>
        <v>0</v>
      </c>
      <c r="CG225" s="47">
        <f>ABSYLD1!CG225*VLOOKUP(ABSYLD2!CG$4,'[1]INTERNAL PARAMETERS-1'!$B$5:$J$44,5,FALSE)*VLOOKUP(ABSYLD2!CG$4,'[1]INTERNAL PARAMETERS-1'!$B$5:$J$44,6,FALSE)*VLOOKUP(ABSYLD2!CG$4,'[1]INTERNAL PARAMETERS-1'!$B$5:$J$44,3,FALSE) + ABSYLD1!CG225*(1-VLOOKUP(ABSYLD2!CG$4,'[1]INTERNAL PARAMETERS-1'!$B$5:$J$44,5,FALSE))*VLOOKUP(ABSYLD2!CG$4,'[1]INTERNAL PARAMETERS-1'!$B$5:$J$44,8,FALSE)*VLOOKUP(ABSYLD2!CG$4,'[1]INTERNAL PARAMETERS-1'!$B$5:$J$44,3,FALSE)</f>
        <v>0</v>
      </c>
      <c r="CH225" s="46">
        <f>ABSYLD1!CH225*VLOOKUP(ABSYLD2!CH$4,'[1]INTERNAL PARAMETERS-1'!$B$5:$J$44,5,FALSE)*VLOOKUP(ABSYLD2!CH$4,'[1]INTERNAL PARAMETERS-1'!$B$5:$J$44,6,FALSE)*VLOOKUP(ABSYLD2!CH$4,'[1]INTERNAL PARAMETERS-1'!$B$5:$J$44,3,FALSE) + ABSYLD1!CH225*(1-VLOOKUP(ABSYLD2!CH$4,'[1]INTERNAL PARAMETERS-1'!$B$5:$J$44,5,FALSE))*VLOOKUP(ABSYLD2!CH$4,'[1]INTERNAL PARAMETERS-1'!$B$5:$J$44,8,FALSE)*VLOOKUP(ABSYLD2!CH$4,'[1]INTERNAL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>
      <c r="B226" s="61" t="s">
        <v>6</v>
      </c>
      <c r="C226" s="60" t="s">
        <v>89</v>
      </c>
      <c r="D226" s="60" t="s">
        <v>83</v>
      </c>
      <c r="E226" s="137">
        <f>ABS!AL226</f>
        <v>0</v>
      </c>
      <c r="F226" s="62">
        <f>'[1]INTERNAL PARAMETERS-1'!M10</f>
        <v>58.935000000000002</v>
      </c>
      <c r="G226" s="48">
        <f>ABSYLD1!G226*VLOOKUP(ABSYLD2!G$4,'[1]INTERNAL PARAMETERS-1'!$B$5:$J$44,5,FALSE)*VLOOKUP(ABSYLD2!G$4,'[1]INTERNAL PARAMETERS-1'!$B$5:$J$44,7,FALSE)*ABSYLD2!$F226 + ABSYLD1!G226*(1-VLOOKUP(ABSYLD2!G$4,'[1]INTERNAL PARAMETERS-1'!$B$5:$J$44,5,FALSE))*VLOOKUP(ABSYLD2!G$4,'[1]INTERNAL PARAMETERS-1'!$B$5:$J$44,9,FALSE)*ABSYLD2!$F226</f>
        <v>0</v>
      </c>
      <c r="H226" s="47">
        <f>ABSYLD1!H226*VLOOKUP(ABSYLD2!H$4,'[1]INTERNAL PARAMETERS-1'!$B$5:$J$44,5,FALSE)*VLOOKUP(ABSYLD2!H$4,'[1]INTERNAL PARAMETERS-1'!$B$5:$J$44,7,FALSE)*ABSYLD2!$F226 + ABSYLD1!H226*(1-VLOOKUP(ABSYLD2!H$4,'[1]INTERNAL PARAMETERS-1'!$B$5:$J$44,5,FALSE))*VLOOKUP(ABSYLD2!H$4,'[1]INTERNAL PARAMETERS-1'!$B$5:$J$44,9,FALSE)*ABSYLD2!$F226</f>
        <v>0</v>
      </c>
      <c r="I226" s="47">
        <f>ABSYLD1!I226*VLOOKUP(ABSYLD2!I$4,'[1]INTERNAL PARAMETERS-1'!$B$5:$J$44,5,FALSE)*VLOOKUP(ABSYLD2!I$4,'[1]INTERNAL PARAMETERS-1'!$B$5:$J$44,7,FALSE)*ABSYLD2!$F226 + ABSYLD1!I226*(1-VLOOKUP(ABSYLD2!I$4,'[1]INTERNAL PARAMETERS-1'!$B$5:$J$44,5,FALSE))*VLOOKUP(ABSYLD2!I$4,'[1]INTERNAL PARAMETERS-1'!$B$5:$J$44,9,FALSE)*ABSYLD2!$F226</f>
        <v>0</v>
      </c>
      <c r="J226" s="47">
        <f>ABSYLD1!J226*VLOOKUP(ABSYLD2!J$4,'[1]INTERNAL PARAMETERS-1'!$B$5:$J$44,5,FALSE)*VLOOKUP(ABSYLD2!J$4,'[1]INTERNAL PARAMETERS-1'!$B$5:$J$44,7,FALSE)*ABSYLD2!$F226 + ABSYLD1!J226*(1-VLOOKUP(ABSYLD2!J$4,'[1]INTERNAL PARAMETERS-1'!$B$5:$J$44,5,FALSE))*VLOOKUP(ABSYLD2!J$4,'[1]INTERNAL PARAMETERS-1'!$B$5:$J$44,9,FALSE)*ABSYLD2!$F226</f>
        <v>0</v>
      </c>
      <c r="K226" s="47">
        <f>ABSYLD1!K226*VLOOKUP(ABSYLD2!K$4,'[1]INTERNAL PARAMETERS-1'!$B$5:$J$44,5,FALSE)*VLOOKUP(ABSYLD2!K$4,'[1]INTERNAL PARAMETERS-1'!$B$5:$J$44,7,FALSE)*ABSYLD2!$F226 + ABSYLD1!K226*(1-VLOOKUP(ABSYLD2!K$4,'[1]INTERNAL PARAMETERS-1'!$B$5:$J$44,5,FALSE))*VLOOKUP(ABSYLD2!K$4,'[1]INTERNAL PARAMETERS-1'!$B$5:$J$44,9,FALSE)*ABSYLD2!$F226</f>
        <v>0</v>
      </c>
      <c r="L226" s="47">
        <f>ABSYLD1!L226*VLOOKUP(ABSYLD2!L$4,'[1]INTERNAL PARAMETERS-1'!$B$5:$J$44,5,FALSE)*VLOOKUP(ABSYLD2!L$4,'[1]INTERNAL PARAMETERS-1'!$B$5:$J$44,7,FALSE)*ABSYLD2!$F226 + ABSYLD1!L226*(1-VLOOKUP(ABSYLD2!L$4,'[1]INTERNAL PARAMETERS-1'!$B$5:$J$44,5,FALSE))*VLOOKUP(ABSYLD2!L$4,'[1]INTERNAL PARAMETERS-1'!$B$5:$J$44,9,FALSE)*ABSYLD2!$F226</f>
        <v>0</v>
      </c>
      <c r="M226" s="47">
        <f>ABSYLD1!M226*VLOOKUP(ABSYLD2!M$4,'[1]INTERNAL PARAMETERS-1'!$B$5:$J$44,5,FALSE)*VLOOKUP(ABSYLD2!M$4,'[1]INTERNAL PARAMETERS-1'!$B$5:$J$44,7,FALSE)*ABSYLD2!$F226 + ABSYLD1!M226*(1-VLOOKUP(ABSYLD2!M$4,'[1]INTERNAL PARAMETERS-1'!$B$5:$J$44,5,FALSE))*VLOOKUP(ABSYLD2!M$4,'[1]INTERNAL PARAMETERS-1'!$B$5:$J$44,9,FALSE)*ABSYLD2!$F226</f>
        <v>0</v>
      </c>
      <c r="N226" s="47">
        <f>ABSYLD1!N226*VLOOKUP(ABSYLD2!N$4,'[1]INTERNAL PARAMETERS-1'!$B$5:$J$44,5,FALSE)*VLOOKUP(ABSYLD2!N$4,'[1]INTERNAL PARAMETERS-1'!$B$5:$J$44,7,FALSE)*ABSYLD2!$F226 + ABSYLD1!N226*(1-VLOOKUP(ABSYLD2!N$4,'[1]INTERNAL PARAMETERS-1'!$B$5:$J$44,5,FALSE))*VLOOKUP(ABSYLD2!N$4,'[1]INTERNAL PARAMETERS-1'!$B$5:$J$44,9,FALSE)*ABSYLD2!$F226</f>
        <v>0</v>
      </c>
      <c r="O226" s="47">
        <f>ABSYLD1!O226*VLOOKUP(ABSYLD2!O$4,'[1]INTERNAL PARAMETERS-1'!$B$5:$J$44,5,FALSE)*VLOOKUP(ABSYLD2!O$4,'[1]INTERNAL PARAMETERS-1'!$B$5:$J$44,7,FALSE)*ABSYLD2!$F226 + ABSYLD1!O226*(1-VLOOKUP(ABSYLD2!O$4,'[1]INTERNAL PARAMETERS-1'!$B$5:$J$44,5,FALSE))*VLOOKUP(ABSYLD2!O$4,'[1]INTERNAL PARAMETERS-1'!$B$5:$J$44,9,FALSE)*ABSYLD2!$F226</f>
        <v>0</v>
      </c>
      <c r="P226" s="47">
        <f>ABSYLD1!P226*VLOOKUP(ABSYLD2!P$4,'[1]INTERNAL PARAMETERS-1'!$B$5:$J$44,5,FALSE)*VLOOKUP(ABSYLD2!P$4,'[1]INTERNAL PARAMETERS-1'!$B$5:$J$44,7,FALSE)*ABSYLD2!$F226 + ABSYLD1!P226*(1-VLOOKUP(ABSYLD2!P$4,'[1]INTERNAL PARAMETERS-1'!$B$5:$J$44,5,FALSE))*VLOOKUP(ABSYLD2!P$4,'[1]INTERNAL PARAMETERS-1'!$B$5:$J$44,9,FALSE)*ABSYLD2!$F226</f>
        <v>0</v>
      </c>
      <c r="Q226" s="47">
        <f>ABSYLD1!Q226*VLOOKUP(ABSYLD2!Q$4,'[1]INTERNAL PARAMETERS-1'!$B$5:$J$44,5,FALSE)*VLOOKUP(ABSYLD2!Q$4,'[1]INTERNAL PARAMETERS-1'!$B$5:$J$44,7,FALSE)*ABSYLD2!$F226 + ABSYLD1!Q226*(1-VLOOKUP(ABSYLD2!Q$4,'[1]INTERNAL PARAMETERS-1'!$B$5:$J$44,5,FALSE))*VLOOKUP(ABSYLD2!Q$4,'[1]INTERNAL PARAMETERS-1'!$B$5:$J$44,9,FALSE)*ABSYLD2!$F226</f>
        <v>0</v>
      </c>
      <c r="R226" s="47">
        <f>ABSYLD1!R226*VLOOKUP(ABSYLD2!R$4,'[1]INTERNAL PARAMETERS-1'!$B$5:$J$44,5,FALSE)*VLOOKUP(ABSYLD2!R$4,'[1]INTERNAL PARAMETERS-1'!$B$5:$J$44,7,FALSE)*ABSYLD2!$F226 + ABSYLD1!R226*(1-VLOOKUP(ABSYLD2!R$4,'[1]INTERNAL PARAMETERS-1'!$B$5:$J$44,5,FALSE))*VLOOKUP(ABSYLD2!R$4,'[1]INTERNAL PARAMETERS-1'!$B$5:$J$44,9,FALSE)*ABSYLD2!$F226</f>
        <v>0</v>
      </c>
      <c r="S226" s="47">
        <f>ABSYLD1!S226*VLOOKUP(ABSYLD2!S$4,'[1]INTERNAL PARAMETERS-1'!$B$5:$J$44,5,FALSE)*VLOOKUP(ABSYLD2!S$4,'[1]INTERNAL PARAMETERS-1'!$B$5:$J$44,7,FALSE)*ABSYLD2!$F226 + ABSYLD1!S226*(1-VLOOKUP(ABSYLD2!S$4,'[1]INTERNAL PARAMETERS-1'!$B$5:$J$44,5,FALSE))*VLOOKUP(ABSYLD2!S$4,'[1]INTERNAL PARAMETERS-1'!$B$5:$J$44,9,FALSE)*ABSYLD2!$F226</f>
        <v>0</v>
      </c>
      <c r="T226" s="47">
        <f>ABSYLD1!T226*VLOOKUP(ABSYLD2!T$4,'[1]INTERNAL PARAMETERS-1'!$B$5:$J$44,5,FALSE)*VLOOKUP(ABSYLD2!T$4,'[1]INTERNAL PARAMETERS-1'!$B$5:$J$44,7,FALSE)*ABSYLD2!$F226 + ABSYLD1!T226*(1-VLOOKUP(ABSYLD2!T$4,'[1]INTERNAL PARAMETERS-1'!$B$5:$J$44,5,FALSE))*VLOOKUP(ABSYLD2!T$4,'[1]INTERNAL PARAMETERS-1'!$B$5:$J$44,9,FALSE)*ABSYLD2!$F226</f>
        <v>0</v>
      </c>
      <c r="U226" s="47">
        <f>ABSYLD1!U226*VLOOKUP(ABSYLD2!U$4,'[1]INTERNAL PARAMETERS-1'!$B$5:$J$44,5,FALSE)*VLOOKUP(ABSYLD2!U$4,'[1]INTERNAL PARAMETERS-1'!$B$5:$J$44,7,FALSE)*ABSYLD2!$F226 + ABSYLD1!U226*(1-VLOOKUP(ABSYLD2!U$4,'[1]INTERNAL PARAMETERS-1'!$B$5:$J$44,5,FALSE))*VLOOKUP(ABSYLD2!U$4,'[1]INTERNAL PARAMETERS-1'!$B$5:$J$44,9,FALSE)*ABSYLD2!$F226</f>
        <v>0</v>
      </c>
      <c r="V226" s="47">
        <f>ABSYLD1!V226*VLOOKUP(ABSYLD2!V$4,'[1]INTERNAL PARAMETERS-1'!$B$5:$J$44,5,FALSE)*VLOOKUP(ABSYLD2!V$4,'[1]INTERNAL PARAMETERS-1'!$B$5:$J$44,7,FALSE)*ABSYLD2!$F226 + ABSYLD1!V226*(1-VLOOKUP(ABSYLD2!V$4,'[1]INTERNAL PARAMETERS-1'!$B$5:$J$44,5,FALSE))*VLOOKUP(ABSYLD2!V$4,'[1]INTERNAL PARAMETERS-1'!$B$5:$J$44,9,FALSE)*ABSYLD2!$F226</f>
        <v>0</v>
      </c>
      <c r="W226" s="47">
        <f>ABSYLD1!W226*VLOOKUP(ABSYLD2!W$4,'[1]INTERNAL PARAMETERS-1'!$B$5:$J$44,5,FALSE)*VLOOKUP(ABSYLD2!W$4,'[1]INTERNAL PARAMETERS-1'!$B$5:$J$44,7,FALSE)*ABSYLD2!$F226 + ABSYLD1!W226*(1-VLOOKUP(ABSYLD2!W$4,'[1]INTERNAL PARAMETERS-1'!$B$5:$J$44,5,FALSE))*VLOOKUP(ABSYLD2!W$4,'[1]INTERNAL PARAMETERS-1'!$B$5:$J$44,9,FALSE)*ABSYLD2!$F226</f>
        <v>0</v>
      </c>
      <c r="X226" s="47">
        <f>ABSYLD1!X226*VLOOKUP(ABSYLD2!X$4,'[1]INTERNAL PARAMETERS-1'!$B$5:$J$44,5,FALSE)*VLOOKUP(ABSYLD2!X$4,'[1]INTERNAL PARAMETERS-1'!$B$5:$J$44,7,FALSE)*ABSYLD2!$F226 + ABSYLD1!X226*(1-VLOOKUP(ABSYLD2!X$4,'[1]INTERNAL PARAMETERS-1'!$B$5:$J$44,5,FALSE))*VLOOKUP(ABSYLD2!X$4,'[1]INTERNAL PARAMETERS-1'!$B$5:$J$44,9,FALSE)*ABSYLD2!$F226</f>
        <v>0</v>
      </c>
      <c r="Y226" s="47">
        <f>ABSYLD1!Y226*VLOOKUP(ABSYLD2!Y$4,'[1]INTERNAL PARAMETERS-1'!$B$5:$J$44,5,FALSE)*VLOOKUP(ABSYLD2!Y$4,'[1]INTERNAL PARAMETERS-1'!$B$5:$J$44,7,FALSE)*ABSYLD2!$F226 + ABSYLD1!Y226*(1-VLOOKUP(ABSYLD2!Y$4,'[1]INTERNAL PARAMETERS-1'!$B$5:$J$44,5,FALSE))*VLOOKUP(ABSYLD2!Y$4,'[1]INTERNAL PARAMETERS-1'!$B$5:$J$44,9,FALSE)*ABSYLD2!$F226</f>
        <v>0</v>
      </c>
      <c r="Z226" s="47">
        <f>ABSYLD1!Z226*VLOOKUP(ABSYLD2!Z$4,'[1]INTERNAL PARAMETERS-1'!$B$5:$J$44,5,FALSE)*VLOOKUP(ABSYLD2!Z$4,'[1]INTERNAL PARAMETERS-1'!$B$5:$J$44,7,FALSE)*ABSYLD2!$F226 + ABSYLD1!Z226*(1-VLOOKUP(ABSYLD2!Z$4,'[1]INTERNAL PARAMETERS-1'!$B$5:$J$44,5,FALSE))*VLOOKUP(ABSYLD2!Z$4,'[1]INTERNAL PARAMETERS-1'!$B$5:$J$44,9,FALSE)*ABSYLD2!$F226</f>
        <v>0</v>
      </c>
      <c r="AA226" s="47">
        <f>ABSYLD1!AA226*VLOOKUP(ABSYLD2!AA$4,'[1]INTERNAL PARAMETERS-1'!$B$5:$J$44,5,FALSE)*VLOOKUP(ABSYLD2!AA$4,'[1]INTERNAL PARAMETERS-1'!$B$5:$J$44,7,FALSE)*ABSYLD2!$F226 + ABSYLD1!AA226*(1-VLOOKUP(ABSYLD2!AA$4,'[1]INTERNAL PARAMETERS-1'!$B$5:$J$44,5,FALSE))*VLOOKUP(ABSYLD2!AA$4,'[1]INTERNAL PARAMETERS-1'!$B$5:$J$44,9,FALSE)*ABSYLD2!$F226</f>
        <v>0</v>
      </c>
      <c r="AB226" s="47">
        <f>ABSYLD1!AB226*VLOOKUP(ABSYLD2!AB$4,'[1]INTERNAL PARAMETERS-1'!$B$5:$J$44,5,FALSE)*VLOOKUP(ABSYLD2!AB$4,'[1]INTERNAL PARAMETERS-1'!$B$5:$J$44,7,FALSE)*ABSYLD2!$F226 + ABSYLD1!AB226*(1-VLOOKUP(ABSYLD2!AB$4,'[1]INTERNAL PARAMETERS-1'!$B$5:$J$44,5,FALSE))*VLOOKUP(ABSYLD2!AB$4,'[1]INTERNAL PARAMETERS-1'!$B$5:$J$44,9,FALSE)*ABSYLD2!$F226</f>
        <v>0</v>
      </c>
      <c r="AC226" s="47">
        <f>ABSYLD1!AC226*VLOOKUP(ABSYLD2!AC$4,'[1]INTERNAL PARAMETERS-1'!$B$5:$J$44,5,FALSE)*VLOOKUP(ABSYLD2!AC$4,'[1]INTERNAL PARAMETERS-1'!$B$5:$J$44,7,FALSE)*ABSYLD2!$F226 + ABSYLD1!AC226*(1-VLOOKUP(ABSYLD2!AC$4,'[1]INTERNAL PARAMETERS-1'!$B$5:$J$44,5,FALSE))*VLOOKUP(ABSYLD2!AC$4,'[1]INTERNAL PARAMETERS-1'!$B$5:$J$44,9,FALSE)*ABSYLD2!$F226</f>
        <v>0</v>
      </c>
      <c r="AD226" s="47">
        <f>ABSYLD1!AD226*VLOOKUP(ABSYLD2!AD$4,'[1]INTERNAL PARAMETERS-1'!$B$5:$J$44,5,FALSE)*VLOOKUP(ABSYLD2!AD$4,'[1]INTERNAL PARAMETERS-1'!$B$5:$J$44,7,FALSE)*ABSYLD2!$F226 + ABSYLD1!AD226*(1-VLOOKUP(ABSYLD2!AD$4,'[1]INTERNAL PARAMETERS-1'!$B$5:$J$44,5,FALSE))*VLOOKUP(ABSYLD2!AD$4,'[1]INTERNAL PARAMETERS-1'!$B$5:$J$44,9,FALSE)*ABSYLD2!$F226</f>
        <v>0</v>
      </c>
      <c r="AE226" s="47">
        <f>ABSYLD1!AE226*VLOOKUP(ABSYLD2!AE$4,'[1]INTERNAL PARAMETERS-1'!$B$5:$J$44,5,FALSE)*VLOOKUP(ABSYLD2!AE$4,'[1]INTERNAL PARAMETERS-1'!$B$5:$J$44,7,FALSE)*ABSYLD2!$F226 + ABSYLD1!AE226*(1-VLOOKUP(ABSYLD2!AE$4,'[1]INTERNAL PARAMETERS-1'!$B$5:$J$44,5,FALSE))*VLOOKUP(ABSYLD2!AE$4,'[1]INTERNAL PARAMETERS-1'!$B$5:$J$44,9,FALSE)*ABSYLD2!$F226</f>
        <v>0</v>
      </c>
      <c r="AF226" s="47">
        <f>ABSYLD1!AF226*VLOOKUP(ABSYLD2!AF$4,'[1]INTERNAL PARAMETERS-1'!$B$5:$J$44,5,FALSE)*VLOOKUP(ABSYLD2!AF$4,'[1]INTERNAL PARAMETERS-1'!$B$5:$J$44,7,FALSE)*ABSYLD2!$F226 + ABSYLD1!AF226*(1-VLOOKUP(ABSYLD2!AF$4,'[1]INTERNAL PARAMETERS-1'!$B$5:$J$44,5,FALSE))*VLOOKUP(ABSYLD2!AF$4,'[1]INTERNAL PARAMETERS-1'!$B$5:$J$44,9,FALSE)*ABSYLD2!$F226</f>
        <v>0</v>
      </c>
      <c r="AG226" s="47">
        <f>ABSYLD1!AG226*VLOOKUP(ABSYLD2!AG$4,'[1]INTERNAL PARAMETERS-1'!$B$5:$J$44,5,FALSE)*VLOOKUP(ABSYLD2!AG$4,'[1]INTERNAL PARAMETERS-1'!$B$5:$J$44,7,FALSE)*ABSYLD2!$F226 + ABSYLD1!AG226*(1-VLOOKUP(ABSYLD2!AG$4,'[1]INTERNAL PARAMETERS-1'!$B$5:$J$44,5,FALSE))*VLOOKUP(ABSYLD2!AG$4,'[1]INTERNAL PARAMETERS-1'!$B$5:$J$44,9,FALSE)*ABSYLD2!$F226</f>
        <v>0</v>
      </c>
      <c r="AH226" s="47">
        <f>ABSYLD1!AH226*VLOOKUP(ABSYLD2!AH$4,'[1]INTERNAL PARAMETERS-1'!$B$5:$J$44,5,FALSE)*VLOOKUP(ABSYLD2!AH$4,'[1]INTERNAL PARAMETERS-1'!$B$5:$J$44,7,FALSE)*ABSYLD2!$F226 + ABSYLD1!AH226*(1-VLOOKUP(ABSYLD2!AH$4,'[1]INTERNAL PARAMETERS-1'!$B$5:$J$44,5,FALSE))*VLOOKUP(ABSYLD2!AH$4,'[1]INTERNAL PARAMETERS-1'!$B$5:$J$44,9,FALSE)*ABSYLD2!$F226</f>
        <v>0</v>
      </c>
      <c r="AI226" s="47">
        <f>ABSYLD1!AI226*VLOOKUP(ABSYLD2!AI$4,'[1]INTERNAL PARAMETERS-1'!$B$5:$J$44,5,FALSE)*VLOOKUP(ABSYLD2!AI$4,'[1]INTERNAL PARAMETERS-1'!$B$5:$J$44,7,FALSE)*ABSYLD2!$F226 + ABSYLD1!AI226*(1-VLOOKUP(ABSYLD2!AI$4,'[1]INTERNAL PARAMETERS-1'!$B$5:$J$44,5,FALSE))*VLOOKUP(ABSYLD2!AI$4,'[1]INTERNAL PARAMETERS-1'!$B$5:$J$44,9,FALSE)*ABSYLD2!$F226</f>
        <v>0</v>
      </c>
      <c r="AJ226" s="47">
        <f>ABSYLD1!AJ226*VLOOKUP(ABSYLD2!AJ$4,'[1]INTERNAL PARAMETERS-1'!$B$5:$J$44,5,FALSE)*VLOOKUP(ABSYLD2!AJ$4,'[1]INTERNAL PARAMETERS-1'!$B$5:$J$44,7,FALSE)*ABSYLD2!$F226 + ABSYLD1!AJ226*(1-VLOOKUP(ABSYLD2!AJ$4,'[1]INTERNAL PARAMETERS-1'!$B$5:$J$44,5,FALSE))*VLOOKUP(ABSYLD2!AJ$4,'[1]INTERNAL PARAMETERS-1'!$B$5:$J$44,9,FALSE)*ABSYLD2!$F226</f>
        <v>0</v>
      </c>
      <c r="AK226" s="47">
        <f>ABSYLD1!AK226*VLOOKUP(ABSYLD2!AK$4,'[1]INTERNAL PARAMETERS-1'!$B$5:$J$44,5,FALSE)*VLOOKUP(ABSYLD2!AK$4,'[1]INTERNAL PARAMETERS-1'!$B$5:$J$44,7,FALSE)*ABSYLD2!$F226 + ABSYLD1!AK226*(1-VLOOKUP(ABSYLD2!AK$4,'[1]INTERNAL PARAMETERS-1'!$B$5:$J$44,5,FALSE))*VLOOKUP(ABSYLD2!AK$4,'[1]INTERNAL PARAMETERS-1'!$B$5:$J$44,9,FALSE)*ABSYLD2!$F226</f>
        <v>0</v>
      </c>
      <c r="AL226" s="47">
        <f>ABSYLD1!AL226*VLOOKUP(ABSYLD2!AL$4,'[1]INTERNAL PARAMETERS-1'!$B$5:$J$44,5,FALSE)*VLOOKUP(ABSYLD2!AL$4,'[1]INTERNAL PARAMETERS-1'!$B$5:$J$44,7,FALSE)*ABSYLD2!$F226 + ABSYLD1!AL226*(1-VLOOKUP(ABSYLD2!AL$4,'[1]INTERNAL PARAMETERS-1'!$B$5:$J$44,5,FALSE))*VLOOKUP(ABSYLD2!AL$4,'[1]INTERNAL PARAMETERS-1'!$B$5:$J$44,9,FALSE)*ABSYLD2!$F226</f>
        <v>0</v>
      </c>
      <c r="AM226" s="47">
        <f>ABSYLD1!AM226*VLOOKUP(ABSYLD2!AM$4,'[1]INTERNAL PARAMETERS-1'!$B$5:$J$44,5,FALSE)*VLOOKUP(ABSYLD2!AM$4,'[1]INTERNAL PARAMETERS-1'!$B$5:$J$44,7,FALSE)*ABSYLD2!$F226 + ABSYLD1!AM226*(1-VLOOKUP(ABSYLD2!AM$4,'[1]INTERNAL PARAMETERS-1'!$B$5:$J$44,5,FALSE))*VLOOKUP(ABSYLD2!AM$4,'[1]INTERNAL PARAMETERS-1'!$B$5:$J$44,9,FALSE)*ABSYLD2!$F226</f>
        <v>0</v>
      </c>
      <c r="AN226" s="47">
        <f>ABSYLD1!AN226*VLOOKUP(ABSYLD2!AN$4,'[1]INTERNAL PARAMETERS-1'!$B$5:$J$44,5,FALSE)*VLOOKUP(ABSYLD2!AN$4,'[1]INTERNAL PARAMETERS-1'!$B$5:$J$44,7,FALSE)*ABSYLD2!$F226 + ABSYLD1!AN226*(1-VLOOKUP(ABSYLD2!AN$4,'[1]INTERNAL PARAMETERS-1'!$B$5:$J$44,5,FALSE))*VLOOKUP(ABSYLD2!AN$4,'[1]INTERNAL PARAMETERS-1'!$B$5:$J$44,9,FALSE)*ABSYLD2!$F226</f>
        <v>0</v>
      </c>
      <c r="AO226" s="47">
        <f>ABSYLD1!AO226*VLOOKUP(ABSYLD2!AO$4,'[1]INTERNAL PARAMETERS-1'!$B$5:$J$44,5,FALSE)*VLOOKUP(ABSYLD2!AO$4,'[1]INTERNAL PARAMETERS-1'!$B$5:$J$44,7,FALSE)*ABSYLD2!$F226 + ABSYLD1!AO226*(1-VLOOKUP(ABSYLD2!AO$4,'[1]INTERNAL PARAMETERS-1'!$B$5:$J$44,5,FALSE))*VLOOKUP(ABSYLD2!AO$4,'[1]INTERNAL PARAMETERS-1'!$B$5:$J$44,9,FALSE)*ABSYLD2!$F226</f>
        <v>0</v>
      </c>
      <c r="AP226" s="47">
        <f>ABSYLD1!AP226*VLOOKUP(ABSYLD2!AP$4,'[1]INTERNAL PARAMETERS-1'!$B$5:$J$44,5,FALSE)*VLOOKUP(ABSYLD2!AP$4,'[1]INTERNAL PARAMETERS-1'!$B$5:$J$44,7,FALSE)*ABSYLD2!$F226 + ABSYLD1!AP226*(1-VLOOKUP(ABSYLD2!AP$4,'[1]INTERNAL PARAMETERS-1'!$B$5:$J$44,5,FALSE))*VLOOKUP(ABSYLD2!AP$4,'[1]INTERNAL PARAMETERS-1'!$B$5:$J$44,9,FALSE)*ABSYLD2!$F226</f>
        <v>0</v>
      </c>
      <c r="AQ226" s="47">
        <f>ABSYLD1!AQ226*VLOOKUP(ABSYLD2!AQ$4,'[1]INTERNAL PARAMETERS-1'!$B$5:$J$44,5,FALSE)*VLOOKUP(ABSYLD2!AQ$4,'[1]INTERNAL PARAMETERS-1'!$B$5:$J$44,7,FALSE)*ABSYLD2!$F226 + ABSYLD1!AQ226*(1-VLOOKUP(ABSYLD2!AQ$4,'[1]INTERNAL PARAMETERS-1'!$B$5:$J$44,5,FALSE))*VLOOKUP(ABSYLD2!AQ$4,'[1]INTERNAL PARAMETERS-1'!$B$5:$J$44,9,FALSE)*ABSYLD2!$F226</f>
        <v>0</v>
      </c>
      <c r="AR226" s="47">
        <f>ABSYLD1!AR226*VLOOKUP(ABSYLD2!AR$4,'[1]INTERNAL PARAMETERS-1'!$B$5:$J$44,5,FALSE)*VLOOKUP(ABSYLD2!AR$4,'[1]INTERNAL PARAMETERS-1'!$B$5:$J$44,7,FALSE)*ABSYLD2!$F226 + ABSYLD1!AR226*(1-VLOOKUP(ABSYLD2!AR$4,'[1]INTERNAL PARAMETERS-1'!$B$5:$J$44,5,FALSE))*VLOOKUP(ABSYLD2!AR$4,'[1]INTERNAL PARAMETERS-1'!$B$5:$J$44,9,FALSE)*ABSYLD2!$F226</f>
        <v>0</v>
      </c>
      <c r="AS226" s="47">
        <f>ABSYLD1!AS226*VLOOKUP(ABSYLD2!AS$4,'[1]INTERNAL PARAMETERS-1'!$B$5:$J$44,5,FALSE)*VLOOKUP(ABSYLD2!AS$4,'[1]INTERNAL PARAMETERS-1'!$B$5:$J$44,7,FALSE)*ABSYLD2!$F226 + ABSYLD1!AS226*(1-VLOOKUP(ABSYLD2!AS$4,'[1]INTERNAL PARAMETERS-1'!$B$5:$J$44,5,FALSE))*VLOOKUP(ABSYLD2!AS$4,'[1]INTERNAL PARAMETERS-1'!$B$5:$J$44,9,FALSE)*ABSYLD2!$F226</f>
        <v>0</v>
      </c>
      <c r="AT226" s="46">
        <f>ABSYLD1!AT226*VLOOKUP(ABSYLD2!AT$4,'[1]INTERNAL PARAMETERS-1'!$B$5:$J$44,5,FALSE)*VLOOKUP(ABSYLD2!AT$4,'[1]INTERNAL PARAMETERS-1'!$B$5:$J$44,7,FALSE)*ABSYLD2!$F226 + ABSYLD1!AT226*(1-VLOOKUP(ABSYLD2!AT$4,'[1]INTERNAL PARAMETERS-1'!$B$5:$J$44,5,FALSE))*VLOOKUP(ABSYLD2!AT$4,'[1]INTERNAL PARAMETERS-1'!$B$5:$J$44,9,FALSE)*ABSYLD2!$F226</f>
        <v>0</v>
      </c>
      <c r="AU226" s="48">
        <f>ABSYLD1!AU226*VLOOKUP(ABSYLD2!AU$4,'[1]INTERNAL PARAMETERS-1'!$B$5:$J$44,5,FALSE)*VLOOKUP(ABSYLD2!AU$4,'[1]INTERNAL PARAMETERS-1'!$B$5:$J$44,6,FALSE)*VLOOKUP(ABSYLD2!AU$4,'[1]INTERNAL PARAMETERS-1'!$B$5:$J$44,3,FALSE) + ABSYLD1!AU226*(1-VLOOKUP(ABSYLD2!AU$4,'[1]INTERNAL PARAMETERS-1'!$B$5:$J$44,5,FALSE))*VLOOKUP(ABSYLD2!AU$4,'[1]INTERNAL PARAMETERS-1'!$B$5:$J$44,8,FALSE)*VLOOKUP(ABSYLD2!AU$4,'[1]INTERNAL PARAMETERS-1'!$B$5:$J$44,3,FALSE)</f>
        <v>0</v>
      </c>
      <c r="AV226" s="47">
        <f>ABSYLD1!AV226*VLOOKUP(ABSYLD2!AV$4,'[1]INTERNAL PARAMETERS-1'!$B$5:$J$44,5,FALSE)*VLOOKUP(ABSYLD2!AV$4,'[1]INTERNAL PARAMETERS-1'!$B$5:$J$44,6,FALSE)*VLOOKUP(ABSYLD2!AV$4,'[1]INTERNAL PARAMETERS-1'!$B$5:$J$44,3,FALSE) + ABSYLD1!AV226*(1-VLOOKUP(ABSYLD2!AV$4,'[1]INTERNAL PARAMETERS-1'!$B$5:$J$44,5,FALSE))*VLOOKUP(ABSYLD2!AV$4,'[1]INTERNAL PARAMETERS-1'!$B$5:$J$44,8,FALSE)*VLOOKUP(ABSYLD2!AV$4,'[1]INTERNAL PARAMETERS-1'!$B$5:$J$44,3,FALSE)</f>
        <v>0</v>
      </c>
      <c r="AW226" s="47">
        <f>ABSYLD1!AW226*VLOOKUP(ABSYLD2!AW$4,'[1]INTERNAL PARAMETERS-1'!$B$5:$J$44,5,FALSE)*VLOOKUP(ABSYLD2!AW$4,'[1]INTERNAL PARAMETERS-1'!$B$5:$J$44,6,FALSE)*VLOOKUP(ABSYLD2!AW$4,'[1]INTERNAL PARAMETERS-1'!$B$5:$J$44,3,FALSE) + ABSYLD1!AW226*(1-VLOOKUP(ABSYLD2!AW$4,'[1]INTERNAL PARAMETERS-1'!$B$5:$J$44,5,FALSE))*VLOOKUP(ABSYLD2!AW$4,'[1]INTERNAL PARAMETERS-1'!$B$5:$J$44,8,FALSE)*VLOOKUP(ABSYLD2!AW$4,'[1]INTERNAL PARAMETERS-1'!$B$5:$J$44,3,FALSE)</f>
        <v>0</v>
      </c>
      <c r="AX226" s="47">
        <f>ABSYLD1!AX226*VLOOKUP(ABSYLD2!AX$4,'[1]INTERNAL PARAMETERS-1'!$B$5:$J$44,5,FALSE)*VLOOKUP(ABSYLD2!AX$4,'[1]INTERNAL PARAMETERS-1'!$B$5:$J$44,6,FALSE)*VLOOKUP(ABSYLD2!AX$4,'[1]INTERNAL PARAMETERS-1'!$B$5:$J$44,3,FALSE) + ABSYLD1!AX226*(1-VLOOKUP(ABSYLD2!AX$4,'[1]INTERNAL PARAMETERS-1'!$B$5:$J$44,5,FALSE))*VLOOKUP(ABSYLD2!AX$4,'[1]INTERNAL PARAMETERS-1'!$B$5:$J$44,8,FALSE)*VLOOKUP(ABSYLD2!AX$4,'[1]INTERNAL PARAMETERS-1'!$B$5:$J$44,3,FALSE)</f>
        <v>0</v>
      </c>
      <c r="AY226" s="47">
        <f>ABSYLD1!AY226*VLOOKUP(ABSYLD2!AY$4,'[1]INTERNAL PARAMETERS-1'!$B$5:$J$44,5,FALSE)*VLOOKUP(ABSYLD2!AY$4,'[1]INTERNAL PARAMETERS-1'!$B$5:$J$44,6,FALSE)*VLOOKUP(ABSYLD2!AY$4,'[1]INTERNAL PARAMETERS-1'!$B$5:$J$44,3,FALSE) + ABSYLD1!AY226*(1-VLOOKUP(ABSYLD2!AY$4,'[1]INTERNAL PARAMETERS-1'!$B$5:$J$44,5,FALSE))*VLOOKUP(ABSYLD2!AY$4,'[1]INTERNAL PARAMETERS-1'!$B$5:$J$44,8,FALSE)*VLOOKUP(ABSYLD2!AY$4,'[1]INTERNAL PARAMETERS-1'!$B$5:$J$44,3,FALSE)</f>
        <v>0</v>
      </c>
      <c r="AZ226" s="47">
        <f>ABSYLD1!AZ226*VLOOKUP(ABSYLD2!AZ$4,'[1]INTERNAL PARAMETERS-1'!$B$5:$J$44,5,FALSE)*VLOOKUP(ABSYLD2!AZ$4,'[1]INTERNAL PARAMETERS-1'!$B$5:$J$44,6,FALSE)*VLOOKUP(ABSYLD2!AZ$4,'[1]INTERNAL PARAMETERS-1'!$B$5:$J$44,3,FALSE) + ABSYLD1!AZ226*(1-VLOOKUP(ABSYLD2!AZ$4,'[1]INTERNAL PARAMETERS-1'!$B$5:$J$44,5,FALSE))*VLOOKUP(ABSYLD2!AZ$4,'[1]INTERNAL PARAMETERS-1'!$B$5:$J$44,8,FALSE)*VLOOKUP(ABSYLD2!AZ$4,'[1]INTERNAL PARAMETERS-1'!$B$5:$J$44,3,FALSE)</f>
        <v>0</v>
      </c>
      <c r="BA226" s="47">
        <f>ABSYLD1!BA226*VLOOKUP(ABSYLD2!BA$4,'[1]INTERNAL PARAMETERS-1'!$B$5:$J$44,5,FALSE)*VLOOKUP(ABSYLD2!BA$4,'[1]INTERNAL PARAMETERS-1'!$B$5:$J$44,6,FALSE)*VLOOKUP(ABSYLD2!BA$4,'[1]INTERNAL PARAMETERS-1'!$B$5:$J$44,3,FALSE) + ABSYLD1!BA226*(1-VLOOKUP(ABSYLD2!BA$4,'[1]INTERNAL PARAMETERS-1'!$B$5:$J$44,5,FALSE))*VLOOKUP(ABSYLD2!BA$4,'[1]INTERNAL PARAMETERS-1'!$B$5:$J$44,8,FALSE)*VLOOKUP(ABSYLD2!BA$4,'[1]INTERNAL PARAMETERS-1'!$B$5:$J$44,3,FALSE)</f>
        <v>0</v>
      </c>
      <c r="BB226" s="47">
        <f>ABSYLD1!BB226*VLOOKUP(ABSYLD2!BB$4,'[1]INTERNAL PARAMETERS-1'!$B$5:$J$44,5,FALSE)*VLOOKUP(ABSYLD2!BB$4,'[1]INTERNAL PARAMETERS-1'!$B$5:$J$44,6,FALSE)*VLOOKUP(ABSYLD2!BB$4,'[1]INTERNAL PARAMETERS-1'!$B$5:$J$44,3,FALSE) + ABSYLD1!BB226*(1-VLOOKUP(ABSYLD2!BB$4,'[1]INTERNAL PARAMETERS-1'!$B$5:$J$44,5,FALSE))*VLOOKUP(ABSYLD2!BB$4,'[1]INTERNAL PARAMETERS-1'!$B$5:$J$44,8,FALSE)*VLOOKUP(ABSYLD2!BB$4,'[1]INTERNAL PARAMETERS-1'!$B$5:$J$44,3,FALSE)</f>
        <v>0</v>
      </c>
      <c r="BC226" s="47">
        <f>ABSYLD1!BC226*VLOOKUP(ABSYLD2!BC$4,'[1]INTERNAL PARAMETERS-1'!$B$5:$J$44,5,FALSE)*VLOOKUP(ABSYLD2!BC$4,'[1]INTERNAL PARAMETERS-1'!$B$5:$J$44,6,FALSE)*VLOOKUP(ABSYLD2!BC$4,'[1]INTERNAL PARAMETERS-1'!$B$5:$J$44,3,FALSE) + ABSYLD1!BC226*(1-VLOOKUP(ABSYLD2!BC$4,'[1]INTERNAL PARAMETERS-1'!$B$5:$J$44,5,FALSE))*VLOOKUP(ABSYLD2!BC$4,'[1]INTERNAL PARAMETERS-1'!$B$5:$J$44,8,FALSE)*VLOOKUP(ABSYLD2!BC$4,'[1]INTERNAL PARAMETERS-1'!$B$5:$J$44,3,FALSE)</f>
        <v>0</v>
      </c>
      <c r="BD226" s="47">
        <f>ABSYLD1!BD226*VLOOKUP(ABSYLD2!BD$4,'[1]INTERNAL PARAMETERS-1'!$B$5:$J$44,5,FALSE)*VLOOKUP(ABSYLD2!BD$4,'[1]INTERNAL PARAMETERS-1'!$B$5:$J$44,6,FALSE)*VLOOKUP(ABSYLD2!BD$4,'[1]INTERNAL PARAMETERS-1'!$B$5:$J$44,3,FALSE) + ABSYLD1!BD226*(1-VLOOKUP(ABSYLD2!BD$4,'[1]INTERNAL PARAMETERS-1'!$B$5:$J$44,5,FALSE))*VLOOKUP(ABSYLD2!BD$4,'[1]INTERNAL PARAMETERS-1'!$B$5:$J$44,8,FALSE)*VLOOKUP(ABSYLD2!BD$4,'[1]INTERNAL PARAMETERS-1'!$B$5:$J$44,3,FALSE)</f>
        <v>0</v>
      </c>
      <c r="BE226" s="47">
        <f>ABSYLD1!BE226*VLOOKUP(ABSYLD2!BE$4,'[1]INTERNAL PARAMETERS-1'!$B$5:$J$44,5,FALSE)*VLOOKUP(ABSYLD2!BE$4,'[1]INTERNAL PARAMETERS-1'!$B$5:$J$44,6,FALSE)*VLOOKUP(ABSYLD2!BE$4,'[1]INTERNAL PARAMETERS-1'!$B$5:$J$44,3,FALSE) + ABSYLD1!BE226*(1-VLOOKUP(ABSYLD2!BE$4,'[1]INTERNAL PARAMETERS-1'!$B$5:$J$44,5,FALSE))*VLOOKUP(ABSYLD2!BE$4,'[1]INTERNAL PARAMETERS-1'!$B$5:$J$44,8,FALSE)*VLOOKUP(ABSYLD2!BE$4,'[1]INTERNAL PARAMETERS-1'!$B$5:$J$44,3,FALSE)</f>
        <v>0</v>
      </c>
      <c r="BF226" s="47">
        <f>ABSYLD1!BF226*VLOOKUP(ABSYLD2!BF$4,'[1]INTERNAL PARAMETERS-1'!$B$5:$J$44,5,FALSE)*VLOOKUP(ABSYLD2!BF$4,'[1]INTERNAL PARAMETERS-1'!$B$5:$J$44,6,FALSE)*VLOOKUP(ABSYLD2!BF$4,'[1]INTERNAL PARAMETERS-1'!$B$5:$J$44,3,FALSE) + ABSYLD1!BF226*(1-VLOOKUP(ABSYLD2!BF$4,'[1]INTERNAL PARAMETERS-1'!$B$5:$J$44,5,FALSE))*VLOOKUP(ABSYLD2!BF$4,'[1]INTERNAL PARAMETERS-1'!$B$5:$J$44,8,FALSE)*VLOOKUP(ABSYLD2!BF$4,'[1]INTERNAL PARAMETERS-1'!$B$5:$J$44,3,FALSE)</f>
        <v>0</v>
      </c>
      <c r="BG226" s="47">
        <f>ABSYLD1!BG226*VLOOKUP(ABSYLD2!BG$4,'[1]INTERNAL PARAMETERS-1'!$B$5:$J$44,5,FALSE)*VLOOKUP(ABSYLD2!BG$4,'[1]INTERNAL PARAMETERS-1'!$B$5:$J$44,6,FALSE)*VLOOKUP(ABSYLD2!BG$4,'[1]INTERNAL PARAMETERS-1'!$B$5:$J$44,3,FALSE) + ABSYLD1!BG226*(1-VLOOKUP(ABSYLD2!BG$4,'[1]INTERNAL PARAMETERS-1'!$B$5:$J$44,5,FALSE))*VLOOKUP(ABSYLD2!BG$4,'[1]INTERNAL PARAMETERS-1'!$B$5:$J$44,8,FALSE)*VLOOKUP(ABSYLD2!BG$4,'[1]INTERNAL PARAMETERS-1'!$B$5:$J$44,3,FALSE)</f>
        <v>0</v>
      </c>
      <c r="BH226" s="47">
        <f>ABSYLD1!BH226*VLOOKUP(ABSYLD2!BH$4,'[1]INTERNAL PARAMETERS-1'!$B$5:$J$44,5,FALSE)*VLOOKUP(ABSYLD2!BH$4,'[1]INTERNAL PARAMETERS-1'!$B$5:$J$44,6,FALSE)*VLOOKUP(ABSYLD2!BH$4,'[1]INTERNAL PARAMETERS-1'!$B$5:$J$44,3,FALSE) + ABSYLD1!BH226*(1-VLOOKUP(ABSYLD2!BH$4,'[1]INTERNAL PARAMETERS-1'!$B$5:$J$44,5,FALSE))*VLOOKUP(ABSYLD2!BH$4,'[1]INTERNAL PARAMETERS-1'!$B$5:$J$44,8,FALSE)*VLOOKUP(ABSYLD2!BH$4,'[1]INTERNAL PARAMETERS-1'!$B$5:$J$44,3,FALSE)</f>
        <v>0</v>
      </c>
      <c r="BI226" s="47">
        <f>ABSYLD1!BI226*VLOOKUP(ABSYLD2!BI$4,'[1]INTERNAL PARAMETERS-1'!$B$5:$J$44,5,FALSE)*VLOOKUP(ABSYLD2!BI$4,'[1]INTERNAL PARAMETERS-1'!$B$5:$J$44,6,FALSE)*VLOOKUP(ABSYLD2!BI$4,'[1]INTERNAL PARAMETERS-1'!$B$5:$J$44,3,FALSE) + ABSYLD1!BI226*(1-VLOOKUP(ABSYLD2!BI$4,'[1]INTERNAL PARAMETERS-1'!$B$5:$J$44,5,FALSE))*VLOOKUP(ABSYLD2!BI$4,'[1]INTERNAL PARAMETERS-1'!$B$5:$J$44,8,FALSE)*VLOOKUP(ABSYLD2!BI$4,'[1]INTERNAL PARAMETERS-1'!$B$5:$J$44,3,FALSE)</f>
        <v>0</v>
      </c>
      <c r="BJ226" s="47">
        <f>ABSYLD1!BJ226*VLOOKUP(ABSYLD2!BJ$4,'[1]INTERNAL PARAMETERS-1'!$B$5:$J$44,5,FALSE)*VLOOKUP(ABSYLD2!BJ$4,'[1]INTERNAL PARAMETERS-1'!$B$5:$J$44,6,FALSE)*VLOOKUP(ABSYLD2!BJ$4,'[1]INTERNAL PARAMETERS-1'!$B$5:$J$44,3,FALSE) + ABSYLD1!BJ226*(1-VLOOKUP(ABSYLD2!BJ$4,'[1]INTERNAL PARAMETERS-1'!$B$5:$J$44,5,FALSE))*VLOOKUP(ABSYLD2!BJ$4,'[1]INTERNAL PARAMETERS-1'!$B$5:$J$44,8,FALSE)*VLOOKUP(ABSYLD2!BJ$4,'[1]INTERNAL PARAMETERS-1'!$B$5:$J$44,3,FALSE)</f>
        <v>0</v>
      </c>
      <c r="BK226" s="47">
        <f>ABSYLD1!BK226*VLOOKUP(ABSYLD2!BK$4,'[1]INTERNAL PARAMETERS-1'!$B$5:$J$44,5,FALSE)*VLOOKUP(ABSYLD2!BK$4,'[1]INTERNAL PARAMETERS-1'!$B$5:$J$44,6,FALSE)*VLOOKUP(ABSYLD2!BK$4,'[1]INTERNAL PARAMETERS-1'!$B$5:$J$44,3,FALSE) + ABSYLD1!BK226*(1-VLOOKUP(ABSYLD2!BK$4,'[1]INTERNAL PARAMETERS-1'!$B$5:$J$44,5,FALSE))*VLOOKUP(ABSYLD2!BK$4,'[1]INTERNAL PARAMETERS-1'!$B$5:$J$44,8,FALSE)*VLOOKUP(ABSYLD2!BK$4,'[1]INTERNAL PARAMETERS-1'!$B$5:$J$44,3,FALSE)</f>
        <v>0</v>
      </c>
      <c r="BL226" s="47">
        <f>ABSYLD1!BL226*VLOOKUP(ABSYLD2!BL$4,'[1]INTERNAL PARAMETERS-1'!$B$5:$J$44,5,FALSE)*VLOOKUP(ABSYLD2!BL$4,'[1]INTERNAL PARAMETERS-1'!$B$5:$J$44,6,FALSE)*VLOOKUP(ABSYLD2!BL$4,'[1]INTERNAL PARAMETERS-1'!$B$5:$J$44,3,FALSE) + ABSYLD1!BL226*(1-VLOOKUP(ABSYLD2!BL$4,'[1]INTERNAL PARAMETERS-1'!$B$5:$J$44,5,FALSE))*VLOOKUP(ABSYLD2!BL$4,'[1]INTERNAL PARAMETERS-1'!$B$5:$J$44,8,FALSE)*VLOOKUP(ABSYLD2!BL$4,'[1]INTERNAL PARAMETERS-1'!$B$5:$J$44,3,FALSE)</f>
        <v>0</v>
      </c>
      <c r="BM226" s="47">
        <f>ABSYLD1!BM226*VLOOKUP(ABSYLD2!BM$4,'[1]INTERNAL PARAMETERS-1'!$B$5:$J$44,5,FALSE)*VLOOKUP(ABSYLD2!BM$4,'[1]INTERNAL PARAMETERS-1'!$B$5:$J$44,6,FALSE)*VLOOKUP(ABSYLD2!BM$4,'[1]INTERNAL PARAMETERS-1'!$B$5:$J$44,3,FALSE) + ABSYLD1!BM226*(1-VLOOKUP(ABSYLD2!BM$4,'[1]INTERNAL PARAMETERS-1'!$B$5:$J$44,5,FALSE))*VLOOKUP(ABSYLD2!BM$4,'[1]INTERNAL PARAMETERS-1'!$B$5:$J$44,8,FALSE)*VLOOKUP(ABSYLD2!BM$4,'[1]INTERNAL PARAMETERS-1'!$B$5:$J$44,3,FALSE)</f>
        <v>0</v>
      </c>
      <c r="BN226" s="47">
        <f>ABSYLD1!BN226*VLOOKUP(ABSYLD2!BN$4,'[1]INTERNAL PARAMETERS-1'!$B$5:$J$44,5,FALSE)*VLOOKUP(ABSYLD2!BN$4,'[1]INTERNAL PARAMETERS-1'!$B$5:$J$44,6,FALSE)*VLOOKUP(ABSYLD2!BN$4,'[1]INTERNAL PARAMETERS-1'!$B$5:$J$44,3,FALSE) + ABSYLD1!BN226*(1-VLOOKUP(ABSYLD2!BN$4,'[1]INTERNAL PARAMETERS-1'!$B$5:$J$44,5,FALSE))*VLOOKUP(ABSYLD2!BN$4,'[1]INTERNAL PARAMETERS-1'!$B$5:$J$44,8,FALSE)*VLOOKUP(ABSYLD2!BN$4,'[1]INTERNAL PARAMETERS-1'!$B$5:$J$44,3,FALSE)</f>
        <v>0</v>
      </c>
      <c r="BO226" s="47">
        <f>ABSYLD1!BO226*VLOOKUP(ABSYLD2!BO$4,'[1]INTERNAL PARAMETERS-1'!$B$5:$J$44,5,FALSE)*VLOOKUP(ABSYLD2!BO$4,'[1]INTERNAL PARAMETERS-1'!$B$5:$J$44,6,FALSE)*VLOOKUP(ABSYLD2!BO$4,'[1]INTERNAL PARAMETERS-1'!$B$5:$J$44,3,FALSE) + ABSYLD1!BO226*(1-VLOOKUP(ABSYLD2!BO$4,'[1]INTERNAL PARAMETERS-1'!$B$5:$J$44,5,FALSE))*VLOOKUP(ABSYLD2!BO$4,'[1]INTERNAL PARAMETERS-1'!$B$5:$J$44,8,FALSE)*VLOOKUP(ABSYLD2!BO$4,'[1]INTERNAL PARAMETERS-1'!$B$5:$J$44,3,FALSE)</f>
        <v>0</v>
      </c>
      <c r="BP226" s="47">
        <f>ABSYLD1!BP226*VLOOKUP(ABSYLD2!BP$4,'[1]INTERNAL PARAMETERS-1'!$B$5:$J$44,5,FALSE)*VLOOKUP(ABSYLD2!BP$4,'[1]INTERNAL PARAMETERS-1'!$B$5:$J$44,6,FALSE)*VLOOKUP(ABSYLD2!BP$4,'[1]INTERNAL PARAMETERS-1'!$B$5:$J$44,3,FALSE) + ABSYLD1!BP226*(1-VLOOKUP(ABSYLD2!BP$4,'[1]INTERNAL PARAMETERS-1'!$B$5:$J$44,5,FALSE))*VLOOKUP(ABSYLD2!BP$4,'[1]INTERNAL PARAMETERS-1'!$B$5:$J$44,8,FALSE)*VLOOKUP(ABSYLD2!BP$4,'[1]INTERNAL PARAMETERS-1'!$B$5:$J$44,3,FALSE)</f>
        <v>0</v>
      </c>
      <c r="BQ226" s="47">
        <f>ABSYLD1!BQ226*VLOOKUP(ABSYLD2!BQ$4,'[1]INTERNAL PARAMETERS-1'!$B$5:$J$44,5,FALSE)*VLOOKUP(ABSYLD2!BQ$4,'[1]INTERNAL PARAMETERS-1'!$B$5:$J$44,6,FALSE)*VLOOKUP(ABSYLD2!BQ$4,'[1]INTERNAL PARAMETERS-1'!$B$5:$J$44,3,FALSE) + ABSYLD1!BQ226*(1-VLOOKUP(ABSYLD2!BQ$4,'[1]INTERNAL PARAMETERS-1'!$B$5:$J$44,5,FALSE))*VLOOKUP(ABSYLD2!BQ$4,'[1]INTERNAL PARAMETERS-1'!$B$5:$J$44,8,FALSE)*VLOOKUP(ABSYLD2!BQ$4,'[1]INTERNAL PARAMETERS-1'!$B$5:$J$44,3,FALSE)</f>
        <v>0</v>
      </c>
      <c r="BR226" s="47">
        <f>ABSYLD1!BR226*VLOOKUP(ABSYLD2!BR$4,'[1]INTERNAL PARAMETERS-1'!$B$5:$J$44,5,FALSE)*VLOOKUP(ABSYLD2!BR$4,'[1]INTERNAL PARAMETERS-1'!$B$5:$J$44,6,FALSE)*VLOOKUP(ABSYLD2!BR$4,'[1]INTERNAL PARAMETERS-1'!$B$5:$J$44,3,FALSE) + ABSYLD1!BR226*(1-VLOOKUP(ABSYLD2!BR$4,'[1]INTERNAL PARAMETERS-1'!$B$5:$J$44,5,FALSE))*VLOOKUP(ABSYLD2!BR$4,'[1]INTERNAL PARAMETERS-1'!$B$5:$J$44,8,FALSE)*VLOOKUP(ABSYLD2!BR$4,'[1]INTERNAL PARAMETERS-1'!$B$5:$J$44,3,FALSE)</f>
        <v>0</v>
      </c>
      <c r="BS226" s="47">
        <f>ABSYLD1!BS226*VLOOKUP(ABSYLD2!BS$4,'[1]INTERNAL PARAMETERS-1'!$B$5:$J$44,5,FALSE)*VLOOKUP(ABSYLD2!BS$4,'[1]INTERNAL PARAMETERS-1'!$B$5:$J$44,6,FALSE)*VLOOKUP(ABSYLD2!BS$4,'[1]INTERNAL PARAMETERS-1'!$B$5:$J$44,3,FALSE) + ABSYLD1!BS226*(1-VLOOKUP(ABSYLD2!BS$4,'[1]INTERNAL PARAMETERS-1'!$B$5:$J$44,5,FALSE))*VLOOKUP(ABSYLD2!BS$4,'[1]INTERNAL PARAMETERS-1'!$B$5:$J$44,8,FALSE)*VLOOKUP(ABSYLD2!BS$4,'[1]INTERNAL PARAMETERS-1'!$B$5:$J$44,3,FALSE)</f>
        <v>0</v>
      </c>
      <c r="BT226" s="47">
        <f>ABSYLD1!BT226*VLOOKUP(ABSYLD2!BT$4,'[1]INTERNAL PARAMETERS-1'!$B$5:$J$44,5,FALSE)*VLOOKUP(ABSYLD2!BT$4,'[1]INTERNAL PARAMETERS-1'!$B$5:$J$44,6,FALSE)*VLOOKUP(ABSYLD2!BT$4,'[1]INTERNAL PARAMETERS-1'!$B$5:$J$44,3,FALSE) + ABSYLD1!BT226*(1-VLOOKUP(ABSYLD2!BT$4,'[1]INTERNAL PARAMETERS-1'!$B$5:$J$44,5,FALSE))*VLOOKUP(ABSYLD2!BT$4,'[1]INTERNAL PARAMETERS-1'!$B$5:$J$44,8,FALSE)*VLOOKUP(ABSYLD2!BT$4,'[1]INTERNAL PARAMETERS-1'!$B$5:$J$44,3,FALSE)</f>
        <v>0</v>
      </c>
      <c r="BU226" s="47">
        <f>ABSYLD1!BU226*VLOOKUP(ABSYLD2!BU$4,'[1]INTERNAL PARAMETERS-1'!$B$5:$J$44,5,FALSE)*VLOOKUP(ABSYLD2!BU$4,'[1]INTERNAL PARAMETERS-1'!$B$5:$J$44,6,FALSE)*VLOOKUP(ABSYLD2!BU$4,'[1]INTERNAL PARAMETERS-1'!$B$5:$J$44,3,FALSE) + ABSYLD1!BU226*(1-VLOOKUP(ABSYLD2!BU$4,'[1]INTERNAL PARAMETERS-1'!$B$5:$J$44,5,FALSE))*VLOOKUP(ABSYLD2!BU$4,'[1]INTERNAL PARAMETERS-1'!$B$5:$J$44,8,FALSE)*VLOOKUP(ABSYLD2!BU$4,'[1]INTERNAL PARAMETERS-1'!$B$5:$J$44,3,FALSE)</f>
        <v>0</v>
      </c>
      <c r="BV226" s="47">
        <f>ABSYLD1!BV226*VLOOKUP(ABSYLD2!BV$4,'[1]INTERNAL PARAMETERS-1'!$B$5:$J$44,5,FALSE)*VLOOKUP(ABSYLD2!BV$4,'[1]INTERNAL PARAMETERS-1'!$B$5:$J$44,6,FALSE)*VLOOKUP(ABSYLD2!BV$4,'[1]INTERNAL PARAMETERS-1'!$B$5:$J$44,3,FALSE) + ABSYLD1!BV226*(1-VLOOKUP(ABSYLD2!BV$4,'[1]INTERNAL PARAMETERS-1'!$B$5:$J$44,5,FALSE))*VLOOKUP(ABSYLD2!BV$4,'[1]INTERNAL PARAMETERS-1'!$B$5:$J$44,8,FALSE)*VLOOKUP(ABSYLD2!BV$4,'[1]INTERNAL PARAMETERS-1'!$B$5:$J$44,3,FALSE)</f>
        <v>0</v>
      </c>
      <c r="BW226" s="47">
        <f>ABSYLD1!BW226*VLOOKUP(ABSYLD2!BW$4,'[1]INTERNAL PARAMETERS-1'!$B$5:$J$44,5,FALSE)*VLOOKUP(ABSYLD2!BW$4,'[1]INTERNAL PARAMETERS-1'!$B$5:$J$44,6,FALSE)*VLOOKUP(ABSYLD2!BW$4,'[1]INTERNAL PARAMETERS-1'!$B$5:$J$44,3,FALSE) + ABSYLD1!BW226*(1-VLOOKUP(ABSYLD2!BW$4,'[1]INTERNAL PARAMETERS-1'!$B$5:$J$44,5,FALSE))*VLOOKUP(ABSYLD2!BW$4,'[1]INTERNAL PARAMETERS-1'!$B$5:$J$44,8,FALSE)*VLOOKUP(ABSYLD2!BW$4,'[1]INTERNAL PARAMETERS-1'!$B$5:$J$44,3,FALSE)</f>
        <v>0</v>
      </c>
      <c r="BX226" s="47">
        <f>ABSYLD1!BX226*VLOOKUP(ABSYLD2!BX$4,'[1]INTERNAL PARAMETERS-1'!$B$5:$J$44,5,FALSE)*VLOOKUP(ABSYLD2!BX$4,'[1]INTERNAL PARAMETERS-1'!$B$5:$J$44,6,FALSE)*VLOOKUP(ABSYLD2!BX$4,'[1]INTERNAL PARAMETERS-1'!$B$5:$J$44,3,FALSE) + ABSYLD1!BX226*(1-VLOOKUP(ABSYLD2!BX$4,'[1]INTERNAL PARAMETERS-1'!$B$5:$J$44,5,FALSE))*VLOOKUP(ABSYLD2!BX$4,'[1]INTERNAL PARAMETERS-1'!$B$5:$J$44,8,FALSE)*VLOOKUP(ABSYLD2!BX$4,'[1]INTERNAL PARAMETERS-1'!$B$5:$J$44,3,FALSE)</f>
        <v>0</v>
      </c>
      <c r="BY226" s="47">
        <f>ABSYLD1!BY226*VLOOKUP(ABSYLD2!BY$4,'[1]INTERNAL PARAMETERS-1'!$B$5:$J$44,5,FALSE)*VLOOKUP(ABSYLD2!BY$4,'[1]INTERNAL PARAMETERS-1'!$B$5:$J$44,6,FALSE)*VLOOKUP(ABSYLD2!BY$4,'[1]INTERNAL PARAMETERS-1'!$B$5:$J$44,3,FALSE) + ABSYLD1!BY226*(1-VLOOKUP(ABSYLD2!BY$4,'[1]INTERNAL PARAMETERS-1'!$B$5:$J$44,5,FALSE))*VLOOKUP(ABSYLD2!BY$4,'[1]INTERNAL PARAMETERS-1'!$B$5:$J$44,8,FALSE)*VLOOKUP(ABSYLD2!BY$4,'[1]INTERNAL PARAMETERS-1'!$B$5:$J$44,3,FALSE)</f>
        <v>0</v>
      </c>
      <c r="BZ226" s="47">
        <f>ABSYLD1!BZ226*VLOOKUP(ABSYLD2!BZ$4,'[1]INTERNAL PARAMETERS-1'!$B$5:$J$44,5,FALSE)*VLOOKUP(ABSYLD2!BZ$4,'[1]INTERNAL PARAMETERS-1'!$B$5:$J$44,6,FALSE)*VLOOKUP(ABSYLD2!BZ$4,'[1]INTERNAL PARAMETERS-1'!$B$5:$J$44,3,FALSE) + ABSYLD1!BZ226*(1-VLOOKUP(ABSYLD2!BZ$4,'[1]INTERNAL PARAMETERS-1'!$B$5:$J$44,5,FALSE))*VLOOKUP(ABSYLD2!BZ$4,'[1]INTERNAL PARAMETERS-1'!$B$5:$J$44,8,FALSE)*VLOOKUP(ABSYLD2!BZ$4,'[1]INTERNAL PARAMETERS-1'!$B$5:$J$44,3,FALSE)</f>
        <v>0</v>
      </c>
      <c r="CA226" s="47">
        <f>ABSYLD1!CA226*VLOOKUP(ABSYLD2!CA$4,'[1]INTERNAL PARAMETERS-1'!$B$5:$J$44,5,FALSE)*VLOOKUP(ABSYLD2!CA$4,'[1]INTERNAL PARAMETERS-1'!$B$5:$J$44,6,FALSE)*VLOOKUP(ABSYLD2!CA$4,'[1]INTERNAL PARAMETERS-1'!$B$5:$J$44,3,FALSE) + ABSYLD1!CA226*(1-VLOOKUP(ABSYLD2!CA$4,'[1]INTERNAL PARAMETERS-1'!$B$5:$J$44,5,FALSE))*VLOOKUP(ABSYLD2!CA$4,'[1]INTERNAL PARAMETERS-1'!$B$5:$J$44,8,FALSE)*VLOOKUP(ABSYLD2!CA$4,'[1]INTERNAL PARAMETERS-1'!$B$5:$J$44,3,FALSE)</f>
        <v>0</v>
      </c>
      <c r="CB226" s="47">
        <f>ABSYLD1!CB226*VLOOKUP(ABSYLD2!CB$4,'[1]INTERNAL PARAMETERS-1'!$B$5:$J$44,5,FALSE)*VLOOKUP(ABSYLD2!CB$4,'[1]INTERNAL PARAMETERS-1'!$B$5:$J$44,6,FALSE)*VLOOKUP(ABSYLD2!CB$4,'[1]INTERNAL PARAMETERS-1'!$B$5:$J$44,3,FALSE) + ABSYLD1!CB226*(1-VLOOKUP(ABSYLD2!CB$4,'[1]INTERNAL PARAMETERS-1'!$B$5:$J$44,5,FALSE))*VLOOKUP(ABSYLD2!CB$4,'[1]INTERNAL PARAMETERS-1'!$B$5:$J$44,8,FALSE)*VLOOKUP(ABSYLD2!CB$4,'[1]INTERNAL PARAMETERS-1'!$B$5:$J$44,3,FALSE)</f>
        <v>0</v>
      </c>
      <c r="CC226" s="47">
        <f>ABSYLD1!CC226*VLOOKUP(ABSYLD2!CC$4,'[1]INTERNAL PARAMETERS-1'!$B$5:$J$44,5,FALSE)*VLOOKUP(ABSYLD2!CC$4,'[1]INTERNAL PARAMETERS-1'!$B$5:$J$44,6,FALSE)*VLOOKUP(ABSYLD2!CC$4,'[1]INTERNAL PARAMETERS-1'!$B$5:$J$44,3,FALSE) + ABSYLD1!CC226*(1-VLOOKUP(ABSYLD2!CC$4,'[1]INTERNAL PARAMETERS-1'!$B$5:$J$44,5,FALSE))*VLOOKUP(ABSYLD2!CC$4,'[1]INTERNAL PARAMETERS-1'!$B$5:$J$44,8,FALSE)*VLOOKUP(ABSYLD2!CC$4,'[1]INTERNAL PARAMETERS-1'!$B$5:$J$44,3,FALSE)</f>
        <v>0</v>
      </c>
      <c r="CD226" s="47">
        <f>ABSYLD1!CD226*VLOOKUP(ABSYLD2!CD$4,'[1]INTERNAL PARAMETERS-1'!$B$5:$J$44,5,FALSE)*VLOOKUP(ABSYLD2!CD$4,'[1]INTERNAL PARAMETERS-1'!$B$5:$J$44,6,FALSE)*VLOOKUP(ABSYLD2!CD$4,'[1]INTERNAL PARAMETERS-1'!$B$5:$J$44,3,FALSE) + ABSYLD1!CD226*(1-VLOOKUP(ABSYLD2!CD$4,'[1]INTERNAL PARAMETERS-1'!$B$5:$J$44,5,FALSE))*VLOOKUP(ABSYLD2!CD$4,'[1]INTERNAL PARAMETERS-1'!$B$5:$J$44,8,FALSE)*VLOOKUP(ABSYLD2!CD$4,'[1]INTERNAL PARAMETERS-1'!$B$5:$J$44,3,FALSE)</f>
        <v>0</v>
      </c>
      <c r="CE226" s="47">
        <f>ABSYLD1!CE226*VLOOKUP(ABSYLD2!CE$4,'[1]INTERNAL PARAMETERS-1'!$B$5:$J$44,5,FALSE)*VLOOKUP(ABSYLD2!CE$4,'[1]INTERNAL PARAMETERS-1'!$B$5:$J$44,6,FALSE)*VLOOKUP(ABSYLD2!CE$4,'[1]INTERNAL PARAMETERS-1'!$B$5:$J$44,3,FALSE) + ABSYLD1!CE226*(1-VLOOKUP(ABSYLD2!CE$4,'[1]INTERNAL PARAMETERS-1'!$B$5:$J$44,5,FALSE))*VLOOKUP(ABSYLD2!CE$4,'[1]INTERNAL PARAMETERS-1'!$B$5:$J$44,8,FALSE)*VLOOKUP(ABSYLD2!CE$4,'[1]INTERNAL PARAMETERS-1'!$B$5:$J$44,3,FALSE)</f>
        <v>0</v>
      </c>
      <c r="CF226" s="47">
        <f>ABSYLD1!CF226*VLOOKUP(ABSYLD2!CF$4,'[1]INTERNAL PARAMETERS-1'!$B$5:$J$44,5,FALSE)*VLOOKUP(ABSYLD2!CF$4,'[1]INTERNAL PARAMETERS-1'!$B$5:$J$44,6,FALSE)*VLOOKUP(ABSYLD2!CF$4,'[1]INTERNAL PARAMETERS-1'!$B$5:$J$44,3,FALSE) + ABSYLD1!CF226*(1-VLOOKUP(ABSYLD2!CF$4,'[1]INTERNAL PARAMETERS-1'!$B$5:$J$44,5,FALSE))*VLOOKUP(ABSYLD2!CF$4,'[1]INTERNAL PARAMETERS-1'!$B$5:$J$44,8,FALSE)*VLOOKUP(ABSYLD2!CF$4,'[1]INTERNAL PARAMETERS-1'!$B$5:$J$44,3,FALSE)</f>
        <v>0</v>
      </c>
      <c r="CG226" s="47">
        <f>ABSYLD1!CG226*VLOOKUP(ABSYLD2!CG$4,'[1]INTERNAL PARAMETERS-1'!$B$5:$J$44,5,FALSE)*VLOOKUP(ABSYLD2!CG$4,'[1]INTERNAL PARAMETERS-1'!$B$5:$J$44,6,FALSE)*VLOOKUP(ABSYLD2!CG$4,'[1]INTERNAL PARAMETERS-1'!$B$5:$J$44,3,FALSE) + ABSYLD1!CG226*(1-VLOOKUP(ABSYLD2!CG$4,'[1]INTERNAL PARAMETERS-1'!$B$5:$J$44,5,FALSE))*VLOOKUP(ABSYLD2!CG$4,'[1]INTERNAL PARAMETERS-1'!$B$5:$J$44,8,FALSE)*VLOOKUP(ABSYLD2!CG$4,'[1]INTERNAL PARAMETERS-1'!$B$5:$J$44,3,FALSE)</f>
        <v>0</v>
      </c>
      <c r="CH226" s="46">
        <f>ABSYLD1!CH226*VLOOKUP(ABSYLD2!CH$4,'[1]INTERNAL PARAMETERS-1'!$B$5:$J$44,5,FALSE)*VLOOKUP(ABSYLD2!CH$4,'[1]INTERNAL PARAMETERS-1'!$B$5:$J$44,6,FALSE)*VLOOKUP(ABSYLD2!CH$4,'[1]INTERNAL PARAMETERS-1'!$B$5:$J$44,3,FALSE) + ABSYLD1!CH226*(1-VLOOKUP(ABSYLD2!CH$4,'[1]INTERNAL PARAMETERS-1'!$B$5:$J$44,5,FALSE))*VLOOKUP(ABSYLD2!CH$4,'[1]INTERNAL PARAMETERS-1'!$B$5:$J$44,8,FALSE)*VLOOKUP(ABSYLD2!CH$4,'[1]INTERNAL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>
      <c r="B227" s="61" t="s">
        <v>6</v>
      </c>
      <c r="C227" s="60" t="s">
        <v>89</v>
      </c>
      <c r="D227" s="60" t="s">
        <v>82</v>
      </c>
      <c r="E227" s="137">
        <f>ABS!AL227</f>
        <v>0</v>
      </c>
      <c r="F227" s="62">
        <f>'[1]INTERNAL PARAMETERS-1'!M11</f>
        <v>53.995000000000005</v>
      </c>
      <c r="G227" s="48">
        <f>ABSYLD1!G227*VLOOKUP(ABSYLD2!G$4,'[1]INTERNAL PARAMETERS-1'!$B$5:$J$44,5,FALSE)*VLOOKUP(ABSYLD2!G$4,'[1]INTERNAL PARAMETERS-1'!$B$5:$J$44,7,FALSE)*ABSYLD2!$F227 + ABSYLD1!G227*(1-VLOOKUP(ABSYLD2!G$4,'[1]INTERNAL PARAMETERS-1'!$B$5:$J$44,5,FALSE))*VLOOKUP(ABSYLD2!G$4,'[1]INTERNAL PARAMETERS-1'!$B$5:$J$44,9,FALSE)*ABSYLD2!$F227</f>
        <v>0</v>
      </c>
      <c r="H227" s="47">
        <f>ABSYLD1!H227*VLOOKUP(ABSYLD2!H$4,'[1]INTERNAL PARAMETERS-1'!$B$5:$J$44,5,FALSE)*VLOOKUP(ABSYLD2!H$4,'[1]INTERNAL PARAMETERS-1'!$B$5:$J$44,7,FALSE)*ABSYLD2!$F227 + ABSYLD1!H227*(1-VLOOKUP(ABSYLD2!H$4,'[1]INTERNAL PARAMETERS-1'!$B$5:$J$44,5,FALSE))*VLOOKUP(ABSYLD2!H$4,'[1]INTERNAL PARAMETERS-1'!$B$5:$J$44,9,FALSE)*ABSYLD2!$F227</f>
        <v>0</v>
      </c>
      <c r="I227" s="47">
        <f>ABSYLD1!I227*VLOOKUP(ABSYLD2!I$4,'[1]INTERNAL PARAMETERS-1'!$B$5:$J$44,5,FALSE)*VLOOKUP(ABSYLD2!I$4,'[1]INTERNAL PARAMETERS-1'!$B$5:$J$44,7,FALSE)*ABSYLD2!$F227 + ABSYLD1!I227*(1-VLOOKUP(ABSYLD2!I$4,'[1]INTERNAL PARAMETERS-1'!$B$5:$J$44,5,FALSE))*VLOOKUP(ABSYLD2!I$4,'[1]INTERNAL PARAMETERS-1'!$B$5:$J$44,9,FALSE)*ABSYLD2!$F227</f>
        <v>0</v>
      </c>
      <c r="J227" s="47">
        <f>ABSYLD1!J227*VLOOKUP(ABSYLD2!J$4,'[1]INTERNAL PARAMETERS-1'!$B$5:$J$44,5,FALSE)*VLOOKUP(ABSYLD2!J$4,'[1]INTERNAL PARAMETERS-1'!$B$5:$J$44,7,FALSE)*ABSYLD2!$F227 + ABSYLD1!J227*(1-VLOOKUP(ABSYLD2!J$4,'[1]INTERNAL PARAMETERS-1'!$B$5:$J$44,5,FALSE))*VLOOKUP(ABSYLD2!J$4,'[1]INTERNAL PARAMETERS-1'!$B$5:$J$44,9,FALSE)*ABSYLD2!$F227</f>
        <v>0</v>
      </c>
      <c r="K227" s="47">
        <f>ABSYLD1!K227*VLOOKUP(ABSYLD2!K$4,'[1]INTERNAL PARAMETERS-1'!$B$5:$J$44,5,FALSE)*VLOOKUP(ABSYLD2!K$4,'[1]INTERNAL PARAMETERS-1'!$B$5:$J$44,7,FALSE)*ABSYLD2!$F227 + ABSYLD1!K227*(1-VLOOKUP(ABSYLD2!K$4,'[1]INTERNAL PARAMETERS-1'!$B$5:$J$44,5,FALSE))*VLOOKUP(ABSYLD2!K$4,'[1]INTERNAL PARAMETERS-1'!$B$5:$J$44,9,FALSE)*ABSYLD2!$F227</f>
        <v>0</v>
      </c>
      <c r="L227" s="47">
        <f>ABSYLD1!L227*VLOOKUP(ABSYLD2!L$4,'[1]INTERNAL PARAMETERS-1'!$B$5:$J$44,5,FALSE)*VLOOKUP(ABSYLD2!L$4,'[1]INTERNAL PARAMETERS-1'!$B$5:$J$44,7,FALSE)*ABSYLD2!$F227 + ABSYLD1!L227*(1-VLOOKUP(ABSYLD2!L$4,'[1]INTERNAL PARAMETERS-1'!$B$5:$J$44,5,FALSE))*VLOOKUP(ABSYLD2!L$4,'[1]INTERNAL PARAMETERS-1'!$B$5:$J$44,9,FALSE)*ABSYLD2!$F227</f>
        <v>0</v>
      </c>
      <c r="M227" s="47">
        <f>ABSYLD1!M227*VLOOKUP(ABSYLD2!M$4,'[1]INTERNAL PARAMETERS-1'!$B$5:$J$44,5,FALSE)*VLOOKUP(ABSYLD2!M$4,'[1]INTERNAL PARAMETERS-1'!$B$5:$J$44,7,FALSE)*ABSYLD2!$F227 + ABSYLD1!M227*(1-VLOOKUP(ABSYLD2!M$4,'[1]INTERNAL PARAMETERS-1'!$B$5:$J$44,5,FALSE))*VLOOKUP(ABSYLD2!M$4,'[1]INTERNAL PARAMETERS-1'!$B$5:$J$44,9,FALSE)*ABSYLD2!$F227</f>
        <v>0</v>
      </c>
      <c r="N227" s="47">
        <f>ABSYLD1!N227*VLOOKUP(ABSYLD2!N$4,'[1]INTERNAL PARAMETERS-1'!$B$5:$J$44,5,FALSE)*VLOOKUP(ABSYLD2!N$4,'[1]INTERNAL PARAMETERS-1'!$B$5:$J$44,7,FALSE)*ABSYLD2!$F227 + ABSYLD1!N227*(1-VLOOKUP(ABSYLD2!N$4,'[1]INTERNAL PARAMETERS-1'!$B$5:$J$44,5,FALSE))*VLOOKUP(ABSYLD2!N$4,'[1]INTERNAL PARAMETERS-1'!$B$5:$J$44,9,FALSE)*ABSYLD2!$F227</f>
        <v>0</v>
      </c>
      <c r="O227" s="47">
        <f>ABSYLD1!O227*VLOOKUP(ABSYLD2!O$4,'[1]INTERNAL PARAMETERS-1'!$B$5:$J$44,5,FALSE)*VLOOKUP(ABSYLD2!O$4,'[1]INTERNAL PARAMETERS-1'!$B$5:$J$44,7,FALSE)*ABSYLD2!$F227 + ABSYLD1!O227*(1-VLOOKUP(ABSYLD2!O$4,'[1]INTERNAL PARAMETERS-1'!$B$5:$J$44,5,FALSE))*VLOOKUP(ABSYLD2!O$4,'[1]INTERNAL PARAMETERS-1'!$B$5:$J$44,9,FALSE)*ABSYLD2!$F227</f>
        <v>0</v>
      </c>
      <c r="P227" s="47">
        <f>ABSYLD1!P227*VLOOKUP(ABSYLD2!P$4,'[1]INTERNAL PARAMETERS-1'!$B$5:$J$44,5,FALSE)*VLOOKUP(ABSYLD2!P$4,'[1]INTERNAL PARAMETERS-1'!$B$5:$J$44,7,FALSE)*ABSYLD2!$F227 + ABSYLD1!P227*(1-VLOOKUP(ABSYLD2!P$4,'[1]INTERNAL PARAMETERS-1'!$B$5:$J$44,5,FALSE))*VLOOKUP(ABSYLD2!P$4,'[1]INTERNAL PARAMETERS-1'!$B$5:$J$44,9,FALSE)*ABSYLD2!$F227</f>
        <v>0</v>
      </c>
      <c r="Q227" s="47">
        <f>ABSYLD1!Q227*VLOOKUP(ABSYLD2!Q$4,'[1]INTERNAL PARAMETERS-1'!$B$5:$J$44,5,FALSE)*VLOOKUP(ABSYLD2!Q$4,'[1]INTERNAL PARAMETERS-1'!$B$5:$J$44,7,FALSE)*ABSYLD2!$F227 + ABSYLD1!Q227*(1-VLOOKUP(ABSYLD2!Q$4,'[1]INTERNAL PARAMETERS-1'!$B$5:$J$44,5,FALSE))*VLOOKUP(ABSYLD2!Q$4,'[1]INTERNAL PARAMETERS-1'!$B$5:$J$44,9,FALSE)*ABSYLD2!$F227</f>
        <v>0</v>
      </c>
      <c r="R227" s="47">
        <f>ABSYLD1!R227*VLOOKUP(ABSYLD2!R$4,'[1]INTERNAL PARAMETERS-1'!$B$5:$J$44,5,FALSE)*VLOOKUP(ABSYLD2!R$4,'[1]INTERNAL PARAMETERS-1'!$B$5:$J$44,7,FALSE)*ABSYLD2!$F227 + ABSYLD1!R227*(1-VLOOKUP(ABSYLD2!R$4,'[1]INTERNAL PARAMETERS-1'!$B$5:$J$44,5,FALSE))*VLOOKUP(ABSYLD2!R$4,'[1]INTERNAL PARAMETERS-1'!$B$5:$J$44,9,FALSE)*ABSYLD2!$F227</f>
        <v>0</v>
      </c>
      <c r="S227" s="47">
        <f>ABSYLD1!S227*VLOOKUP(ABSYLD2!S$4,'[1]INTERNAL PARAMETERS-1'!$B$5:$J$44,5,FALSE)*VLOOKUP(ABSYLD2!S$4,'[1]INTERNAL PARAMETERS-1'!$B$5:$J$44,7,FALSE)*ABSYLD2!$F227 + ABSYLD1!S227*(1-VLOOKUP(ABSYLD2!S$4,'[1]INTERNAL PARAMETERS-1'!$B$5:$J$44,5,FALSE))*VLOOKUP(ABSYLD2!S$4,'[1]INTERNAL PARAMETERS-1'!$B$5:$J$44,9,FALSE)*ABSYLD2!$F227</f>
        <v>0</v>
      </c>
      <c r="T227" s="47">
        <f>ABSYLD1!T227*VLOOKUP(ABSYLD2!T$4,'[1]INTERNAL PARAMETERS-1'!$B$5:$J$44,5,FALSE)*VLOOKUP(ABSYLD2!T$4,'[1]INTERNAL PARAMETERS-1'!$B$5:$J$44,7,FALSE)*ABSYLD2!$F227 + ABSYLD1!T227*(1-VLOOKUP(ABSYLD2!T$4,'[1]INTERNAL PARAMETERS-1'!$B$5:$J$44,5,FALSE))*VLOOKUP(ABSYLD2!T$4,'[1]INTERNAL PARAMETERS-1'!$B$5:$J$44,9,FALSE)*ABSYLD2!$F227</f>
        <v>0</v>
      </c>
      <c r="U227" s="47">
        <f>ABSYLD1!U227*VLOOKUP(ABSYLD2!U$4,'[1]INTERNAL PARAMETERS-1'!$B$5:$J$44,5,FALSE)*VLOOKUP(ABSYLD2!U$4,'[1]INTERNAL PARAMETERS-1'!$B$5:$J$44,7,FALSE)*ABSYLD2!$F227 + ABSYLD1!U227*(1-VLOOKUP(ABSYLD2!U$4,'[1]INTERNAL PARAMETERS-1'!$B$5:$J$44,5,FALSE))*VLOOKUP(ABSYLD2!U$4,'[1]INTERNAL PARAMETERS-1'!$B$5:$J$44,9,FALSE)*ABSYLD2!$F227</f>
        <v>0</v>
      </c>
      <c r="V227" s="47">
        <f>ABSYLD1!V227*VLOOKUP(ABSYLD2!V$4,'[1]INTERNAL PARAMETERS-1'!$B$5:$J$44,5,FALSE)*VLOOKUP(ABSYLD2!V$4,'[1]INTERNAL PARAMETERS-1'!$B$5:$J$44,7,FALSE)*ABSYLD2!$F227 + ABSYLD1!V227*(1-VLOOKUP(ABSYLD2!V$4,'[1]INTERNAL PARAMETERS-1'!$B$5:$J$44,5,FALSE))*VLOOKUP(ABSYLD2!V$4,'[1]INTERNAL PARAMETERS-1'!$B$5:$J$44,9,FALSE)*ABSYLD2!$F227</f>
        <v>0</v>
      </c>
      <c r="W227" s="47">
        <f>ABSYLD1!W227*VLOOKUP(ABSYLD2!W$4,'[1]INTERNAL PARAMETERS-1'!$B$5:$J$44,5,FALSE)*VLOOKUP(ABSYLD2!W$4,'[1]INTERNAL PARAMETERS-1'!$B$5:$J$44,7,FALSE)*ABSYLD2!$F227 + ABSYLD1!W227*(1-VLOOKUP(ABSYLD2!W$4,'[1]INTERNAL PARAMETERS-1'!$B$5:$J$44,5,FALSE))*VLOOKUP(ABSYLD2!W$4,'[1]INTERNAL PARAMETERS-1'!$B$5:$J$44,9,FALSE)*ABSYLD2!$F227</f>
        <v>0</v>
      </c>
      <c r="X227" s="47">
        <f>ABSYLD1!X227*VLOOKUP(ABSYLD2!X$4,'[1]INTERNAL PARAMETERS-1'!$B$5:$J$44,5,FALSE)*VLOOKUP(ABSYLD2!X$4,'[1]INTERNAL PARAMETERS-1'!$B$5:$J$44,7,FALSE)*ABSYLD2!$F227 + ABSYLD1!X227*(1-VLOOKUP(ABSYLD2!X$4,'[1]INTERNAL PARAMETERS-1'!$B$5:$J$44,5,FALSE))*VLOOKUP(ABSYLD2!X$4,'[1]INTERNAL PARAMETERS-1'!$B$5:$J$44,9,FALSE)*ABSYLD2!$F227</f>
        <v>0</v>
      </c>
      <c r="Y227" s="47">
        <f>ABSYLD1!Y227*VLOOKUP(ABSYLD2!Y$4,'[1]INTERNAL PARAMETERS-1'!$B$5:$J$44,5,FALSE)*VLOOKUP(ABSYLD2!Y$4,'[1]INTERNAL PARAMETERS-1'!$B$5:$J$44,7,FALSE)*ABSYLD2!$F227 + ABSYLD1!Y227*(1-VLOOKUP(ABSYLD2!Y$4,'[1]INTERNAL PARAMETERS-1'!$B$5:$J$44,5,FALSE))*VLOOKUP(ABSYLD2!Y$4,'[1]INTERNAL PARAMETERS-1'!$B$5:$J$44,9,FALSE)*ABSYLD2!$F227</f>
        <v>0</v>
      </c>
      <c r="Z227" s="47">
        <f>ABSYLD1!Z227*VLOOKUP(ABSYLD2!Z$4,'[1]INTERNAL PARAMETERS-1'!$B$5:$J$44,5,FALSE)*VLOOKUP(ABSYLD2!Z$4,'[1]INTERNAL PARAMETERS-1'!$B$5:$J$44,7,FALSE)*ABSYLD2!$F227 + ABSYLD1!Z227*(1-VLOOKUP(ABSYLD2!Z$4,'[1]INTERNAL PARAMETERS-1'!$B$5:$J$44,5,FALSE))*VLOOKUP(ABSYLD2!Z$4,'[1]INTERNAL PARAMETERS-1'!$B$5:$J$44,9,FALSE)*ABSYLD2!$F227</f>
        <v>0</v>
      </c>
      <c r="AA227" s="47">
        <f>ABSYLD1!AA227*VLOOKUP(ABSYLD2!AA$4,'[1]INTERNAL PARAMETERS-1'!$B$5:$J$44,5,FALSE)*VLOOKUP(ABSYLD2!AA$4,'[1]INTERNAL PARAMETERS-1'!$B$5:$J$44,7,FALSE)*ABSYLD2!$F227 + ABSYLD1!AA227*(1-VLOOKUP(ABSYLD2!AA$4,'[1]INTERNAL PARAMETERS-1'!$B$5:$J$44,5,FALSE))*VLOOKUP(ABSYLD2!AA$4,'[1]INTERNAL PARAMETERS-1'!$B$5:$J$44,9,FALSE)*ABSYLD2!$F227</f>
        <v>0</v>
      </c>
      <c r="AB227" s="47">
        <f>ABSYLD1!AB227*VLOOKUP(ABSYLD2!AB$4,'[1]INTERNAL PARAMETERS-1'!$B$5:$J$44,5,FALSE)*VLOOKUP(ABSYLD2!AB$4,'[1]INTERNAL PARAMETERS-1'!$B$5:$J$44,7,FALSE)*ABSYLD2!$F227 + ABSYLD1!AB227*(1-VLOOKUP(ABSYLD2!AB$4,'[1]INTERNAL PARAMETERS-1'!$B$5:$J$44,5,FALSE))*VLOOKUP(ABSYLD2!AB$4,'[1]INTERNAL PARAMETERS-1'!$B$5:$J$44,9,FALSE)*ABSYLD2!$F227</f>
        <v>0</v>
      </c>
      <c r="AC227" s="47">
        <f>ABSYLD1!AC227*VLOOKUP(ABSYLD2!AC$4,'[1]INTERNAL PARAMETERS-1'!$B$5:$J$44,5,FALSE)*VLOOKUP(ABSYLD2!AC$4,'[1]INTERNAL PARAMETERS-1'!$B$5:$J$44,7,FALSE)*ABSYLD2!$F227 + ABSYLD1!AC227*(1-VLOOKUP(ABSYLD2!AC$4,'[1]INTERNAL PARAMETERS-1'!$B$5:$J$44,5,FALSE))*VLOOKUP(ABSYLD2!AC$4,'[1]INTERNAL PARAMETERS-1'!$B$5:$J$44,9,FALSE)*ABSYLD2!$F227</f>
        <v>0</v>
      </c>
      <c r="AD227" s="47">
        <f>ABSYLD1!AD227*VLOOKUP(ABSYLD2!AD$4,'[1]INTERNAL PARAMETERS-1'!$B$5:$J$44,5,FALSE)*VLOOKUP(ABSYLD2!AD$4,'[1]INTERNAL PARAMETERS-1'!$B$5:$J$44,7,FALSE)*ABSYLD2!$F227 + ABSYLD1!AD227*(1-VLOOKUP(ABSYLD2!AD$4,'[1]INTERNAL PARAMETERS-1'!$B$5:$J$44,5,FALSE))*VLOOKUP(ABSYLD2!AD$4,'[1]INTERNAL PARAMETERS-1'!$B$5:$J$44,9,FALSE)*ABSYLD2!$F227</f>
        <v>0</v>
      </c>
      <c r="AE227" s="47">
        <f>ABSYLD1!AE227*VLOOKUP(ABSYLD2!AE$4,'[1]INTERNAL PARAMETERS-1'!$B$5:$J$44,5,FALSE)*VLOOKUP(ABSYLD2!AE$4,'[1]INTERNAL PARAMETERS-1'!$B$5:$J$44,7,FALSE)*ABSYLD2!$F227 + ABSYLD1!AE227*(1-VLOOKUP(ABSYLD2!AE$4,'[1]INTERNAL PARAMETERS-1'!$B$5:$J$44,5,FALSE))*VLOOKUP(ABSYLD2!AE$4,'[1]INTERNAL PARAMETERS-1'!$B$5:$J$44,9,FALSE)*ABSYLD2!$F227</f>
        <v>0</v>
      </c>
      <c r="AF227" s="47">
        <f>ABSYLD1!AF227*VLOOKUP(ABSYLD2!AF$4,'[1]INTERNAL PARAMETERS-1'!$B$5:$J$44,5,FALSE)*VLOOKUP(ABSYLD2!AF$4,'[1]INTERNAL PARAMETERS-1'!$B$5:$J$44,7,FALSE)*ABSYLD2!$F227 + ABSYLD1!AF227*(1-VLOOKUP(ABSYLD2!AF$4,'[1]INTERNAL PARAMETERS-1'!$B$5:$J$44,5,FALSE))*VLOOKUP(ABSYLD2!AF$4,'[1]INTERNAL PARAMETERS-1'!$B$5:$J$44,9,FALSE)*ABSYLD2!$F227</f>
        <v>0</v>
      </c>
      <c r="AG227" s="47">
        <f>ABSYLD1!AG227*VLOOKUP(ABSYLD2!AG$4,'[1]INTERNAL PARAMETERS-1'!$B$5:$J$44,5,FALSE)*VLOOKUP(ABSYLD2!AG$4,'[1]INTERNAL PARAMETERS-1'!$B$5:$J$44,7,FALSE)*ABSYLD2!$F227 + ABSYLD1!AG227*(1-VLOOKUP(ABSYLD2!AG$4,'[1]INTERNAL PARAMETERS-1'!$B$5:$J$44,5,FALSE))*VLOOKUP(ABSYLD2!AG$4,'[1]INTERNAL PARAMETERS-1'!$B$5:$J$44,9,FALSE)*ABSYLD2!$F227</f>
        <v>0</v>
      </c>
      <c r="AH227" s="47">
        <f>ABSYLD1!AH227*VLOOKUP(ABSYLD2!AH$4,'[1]INTERNAL PARAMETERS-1'!$B$5:$J$44,5,FALSE)*VLOOKUP(ABSYLD2!AH$4,'[1]INTERNAL PARAMETERS-1'!$B$5:$J$44,7,FALSE)*ABSYLD2!$F227 + ABSYLD1!AH227*(1-VLOOKUP(ABSYLD2!AH$4,'[1]INTERNAL PARAMETERS-1'!$B$5:$J$44,5,FALSE))*VLOOKUP(ABSYLD2!AH$4,'[1]INTERNAL PARAMETERS-1'!$B$5:$J$44,9,FALSE)*ABSYLD2!$F227</f>
        <v>0</v>
      </c>
      <c r="AI227" s="47">
        <f>ABSYLD1!AI227*VLOOKUP(ABSYLD2!AI$4,'[1]INTERNAL PARAMETERS-1'!$B$5:$J$44,5,FALSE)*VLOOKUP(ABSYLD2!AI$4,'[1]INTERNAL PARAMETERS-1'!$B$5:$J$44,7,FALSE)*ABSYLD2!$F227 + ABSYLD1!AI227*(1-VLOOKUP(ABSYLD2!AI$4,'[1]INTERNAL PARAMETERS-1'!$B$5:$J$44,5,FALSE))*VLOOKUP(ABSYLD2!AI$4,'[1]INTERNAL PARAMETERS-1'!$B$5:$J$44,9,FALSE)*ABSYLD2!$F227</f>
        <v>0</v>
      </c>
      <c r="AJ227" s="47">
        <f>ABSYLD1!AJ227*VLOOKUP(ABSYLD2!AJ$4,'[1]INTERNAL PARAMETERS-1'!$B$5:$J$44,5,FALSE)*VLOOKUP(ABSYLD2!AJ$4,'[1]INTERNAL PARAMETERS-1'!$B$5:$J$44,7,FALSE)*ABSYLD2!$F227 + ABSYLD1!AJ227*(1-VLOOKUP(ABSYLD2!AJ$4,'[1]INTERNAL PARAMETERS-1'!$B$5:$J$44,5,FALSE))*VLOOKUP(ABSYLD2!AJ$4,'[1]INTERNAL PARAMETERS-1'!$B$5:$J$44,9,FALSE)*ABSYLD2!$F227</f>
        <v>0</v>
      </c>
      <c r="AK227" s="47">
        <f>ABSYLD1!AK227*VLOOKUP(ABSYLD2!AK$4,'[1]INTERNAL PARAMETERS-1'!$B$5:$J$44,5,FALSE)*VLOOKUP(ABSYLD2!AK$4,'[1]INTERNAL PARAMETERS-1'!$B$5:$J$44,7,FALSE)*ABSYLD2!$F227 + ABSYLD1!AK227*(1-VLOOKUP(ABSYLD2!AK$4,'[1]INTERNAL PARAMETERS-1'!$B$5:$J$44,5,FALSE))*VLOOKUP(ABSYLD2!AK$4,'[1]INTERNAL PARAMETERS-1'!$B$5:$J$44,9,FALSE)*ABSYLD2!$F227</f>
        <v>0</v>
      </c>
      <c r="AL227" s="47">
        <f>ABSYLD1!AL227*VLOOKUP(ABSYLD2!AL$4,'[1]INTERNAL PARAMETERS-1'!$B$5:$J$44,5,FALSE)*VLOOKUP(ABSYLD2!AL$4,'[1]INTERNAL PARAMETERS-1'!$B$5:$J$44,7,FALSE)*ABSYLD2!$F227 + ABSYLD1!AL227*(1-VLOOKUP(ABSYLD2!AL$4,'[1]INTERNAL PARAMETERS-1'!$B$5:$J$44,5,FALSE))*VLOOKUP(ABSYLD2!AL$4,'[1]INTERNAL PARAMETERS-1'!$B$5:$J$44,9,FALSE)*ABSYLD2!$F227</f>
        <v>0</v>
      </c>
      <c r="AM227" s="47">
        <f>ABSYLD1!AM227*VLOOKUP(ABSYLD2!AM$4,'[1]INTERNAL PARAMETERS-1'!$B$5:$J$44,5,FALSE)*VLOOKUP(ABSYLD2!AM$4,'[1]INTERNAL PARAMETERS-1'!$B$5:$J$44,7,FALSE)*ABSYLD2!$F227 + ABSYLD1!AM227*(1-VLOOKUP(ABSYLD2!AM$4,'[1]INTERNAL PARAMETERS-1'!$B$5:$J$44,5,FALSE))*VLOOKUP(ABSYLD2!AM$4,'[1]INTERNAL PARAMETERS-1'!$B$5:$J$44,9,FALSE)*ABSYLD2!$F227</f>
        <v>0</v>
      </c>
      <c r="AN227" s="47">
        <f>ABSYLD1!AN227*VLOOKUP(ABSYLD2!AN$4,'[1]INTERNAL PARAMETERS-1'!$B$5:$J$44,5,FALSE)*VLOOKUP(ABSYLD2!AN$4,'[1]INTERNAL PARAMETERS-1'!$B$5:$J$44,7,FALSE)*ABSYLD2!$F227 + ABSYLD1!AN227*(1-VLOOKUP(ABSYLD2!AN$4,'[1]INTERNAL PARAMETERS-1'!$B$5:$J$44,5,FALSE))*VLOOKUP(ABSYLD2!AN$4,'[1]INTERNAL PARAMETERS-1'!$B$5:$J$44,9,FALSE)*ABSYLD2!$F227</f>
        <v>0</v>
      </c>
      <c r="AO227" s="47">
        <f>ABSYLD1!AO227*VLOOKUP(ABSYLD2!AO$4,'[1]INTERNAL PARAMETERS-1'!$B$5:$J$44,5,FALSE)*VLOOKUP(ABSYLD2!AO$4,'[1]INTERNAL PARAMETERS-1'!$B$5:$J$44,7,FALSE)*ABSYLD2!$F227 + ABSYLD1!AO227*(1-VLOOKUP(ABSYLD2!AO$4,'[1]INTERNAL PARAMETERS-1'!$B$5:$J$44,5,FALSE))*VLOOKUP(ABSYLD2!AO$4,'[1]INTERNAL PARAMETERS-1'!$B$5:$J$44,9,FALSE)*ABSYLD2!$F227</f>
        <v>0</v>
      </c>
      <c r="AP227" s="47">
        <f>ABSYLD1!AP227*VLOOKUP(ABSYLD2!AP$4,'[1]INTERNAL PARAMETERS-1'!$B$5:$J$44,5,FALSE)*VLOOKUP(ABSYLD2!AP$4,'[1]INTERNAL PARAMETERS-1'!$B$5:$J$44,7,FALSE)*ABSYLD2!$F227 + ABSYLD1!AP227*(1-VLOOKUP(ABSYLD2!AP$4,'[1]INTERNAL PARAMETERS-1'!$B$5:$J$44,5,FALSE))*VLOOKUP(ABSYLD2!AP$4,'[1]INTERNAL PARAMETERS-1'!$B$5:$J$44,9,FALSE)*ABSYLD2!$F227</f>
        <v>0</v>
      </c>
      <c r="AQ227" s="47">
        <f>ABSYLD1!AQ227*VLOOKUP(ABSYLD2!AQ$4,'[1]INTERNAL PARAMETERS-1'!$B$5:$J$44,5,FALSE)*VLOOKUP(ABSYLD2!AQ$4,'[1]INTERNAL PARAMETERS-1'!$B$5:$J$44,7,FALSE)*ABSYLD2!$F227 + ABSYLD1!AQ227*(1-VLOOKUP(ABSYLD2!AQ$4,'[1]INTERNAL PARAMETERS-1'!$B$5:$J$44,5,FALSE))*VLOOKUP(ABSYLD2!AQ$4,'[1]INTERNAL PARAMETERS-1'!$B$5:$J$44,9,FALSE)*ABSYLD2!$F227</f>
        <v>0</v>
      </c>
      <c r="AR227" s="47">
        <f>ABSYLD1!AR227*VLOOKUP(ABSYLD2!AR$4,'[1]INTERNAL PARAMETERS-1'!$B$5:$J$44,5,FALSE)*VLOOKUP(ABSYLD2!AR$4,'[1]INTERNAL PARAMETERS-1'!$B$5:$J$44,7,FALSE)*ABSYLD2!$F227 + ABSYLD1!AR227*(1-VLOOKUP(ABSYLD2!AR$4,'[1]INTERNAL PARAMETERS-1'!$B$5:$J$44,5,FALSE))*VLOOKUP(ABSYLD2!AR$4,'[1]INTERNAL PARAMETERS-1'!$B$5:$J$44,9,FALSE)*ABSYLD2!$F227</f>
        <v>0</v>
      </c>
      <c r="AS227" s="47">
        <f>ABSYLD1!AS227*VLOOKUP(ABSYLD2!AS$4,'[1]INTERNAL PARAMETERS-1'!$B$5:$J$44,5,FALSE)*VLOOKUP(ABSYLD2!AS$4,'[1]INTERNAL PARAMETERS-1'!$B$5:$J$44,7,FALSE)*ABSYLD2!$F227 + ABSYLD1!AS227*(1-VLOOKUP(ABSYLD2!AS$4,'[1]INTERNAL PARAMETERS-1'!$B$5:$J$44,5,FALSE))*VLOOKUP(ABSYLD2!AS$4,'[1]INTERNAL PARAMETERS-1'!$B$5:$J$44,9,FALSE)*ABSYLD2!$F227</f>
        <v>0</v>
      </c>
      <c r="AT227" s="46">
        <f>ABSYLD1!AT227*VLOOKUP(ABSYLD2!AT$4,'[1]INTERNAL PARAMETERS-1'!$B$5:$J$44,5,FALSE)*VLOOKUP(ABSYLD2!AT$4,'[1]INTERNAL PARAMETERS-1'!$B$5:$J$44,7,FALSE)*ABSYLD2!$F227 + ABSYLD1!AT227*(1-VLOOKUP(ABSYLD2!AT$4,'[1]INTERNAL PARAMETERS-1'!$B$5:$J$44,5,FALSE))*VLOOKUP(ABSYLD2!AT$4,'[1]INTERNAL PARAMETERS-1'!$B$5:$J$44,9,FALSE)*ABSYLD2!$F227</f>
        <v>0</v>
      </c>
      <c r="AU227" s="48">
        <f>ABSYLD1!AU227*VLOOKUP(ABSYLD2!AU$4,'[1]INTERNAL PARAMETERS-1'!$B$5:$J$44,5,FALSE)*VLOOKUP(ABSYLD2!AU$4,'[1]INTERNAL PARAMETERS-1'!$B$5:$J$44,6,FALSE)*VLOOKUP(ABSYLD2!AU$4,'[1]INTERNAL PARAMETERS-1'!$B$5:$J$44,3,FALSE) + ABSYLD1!AU227*(1-VLOOKUP(ABSYLD2!AU$4,'[1]INTERNAL PARAMETERS-1'!$B$5:$J$44,5,FALSE))*VLOOKUP(ABSYLD2!AU$4,'[1]INTERNAL PARAMETERS-1'!$B$5:$J$44,8,FALSE)*VLOOKUP(ABSYLD2!AU$4,'[1]INTERNAL PARAMETERS-1'!$B$5:$J$44,3,FALSE)</f>
        <v>0</v>
      </c>
      <c r="AV227" s="47">
        <f>ABSYLD1!AV227*VLOOKUP(ABSYLD2!AV$4,'[1]INTERNAL PARAMETERS-1'!$B$5:$J$44,5,FALSE)*VLOOKUP(ABSYLD2!AV$4,'[1]INTERNAL PARAMETERS-1'!$B$5:$J$44,6,FALSE)*VLOOKUP(ABSYLD2!AV$4,'[1]INTERNAL PARAMETERS-1'!$B$5:$J$44,3,FALSE) + ABSYLD1!AV227*(1-VLOOKUP(ABSYLD2!AV$4,'[1]INTERNAL PARAMETERS-1'!$B$5:$J$44,5,FALSE))*VLOOKUP(ABSYLD2!AV$4,'[1]INTERNAL PARAMETERS-1'!$B$5:$J$44,8,FALSE)*VLOOKUP(ABSYLD2!AV$4,'[1]INTERNAL PARAMETERS-1'!$B$5:$J$44,3,FALSE)</f>
        <v>0</v>
      </c>
      <c r="AW227" s="47">
        <f>ABSYLD1!AW227*VLOOKUP(ABSYLD2!AW$4,'[1]INTERNAL PARAMETERS-1'!$B$5:$J$44,5,FALSE)*VLOOKUP(ABSYLD2!AW$4,'[1]INTERNAL PARAMETERS-1'!$B$5:$J$44,6,FALSE)*VLOOKUP(ABSYLD2!AW$4,'[1]INTERNAL PARAMETERS-1'!$B$5:$J$44,3,FALSE) + ABSYLD1!AW227*(1-VLOOKUP(ABSYLD2!AW$4,'[1]INTERNAL PARAMETERS-1'!$B$5:$J$44,5,FALSE))*VLOOKUP(ABSYLD2!AW$4,'[1]INTERNAL PARAMETERS-1'!$B$5:$J$44,8,FALSE)*VLOOKUP(ABSYLD2!AW$4,'[1]INTERNAL PARAMETERS-1'!$B$5:$J$44,3,FALSE)</f>
        <v>0</v>
      </c>
      <c r="AX227" s="47">
        <f>ABSYLD1!AX227*VLOOKUP(ABSYLD2!AX$4,'[1]INTERNAL PARAMETERS-1'!$B$5:$J$44,5,FALSE)*VLOOKUP(ABSYLD2!AX$4,'[1]INTERNAL PARAMETERS-1'!$B$5:$J$44,6,FALSE)*VLOOKUP(ABSYLD2!AX$4,'[1]INTERNAL PARAMETERS-1'!$B$5:$J$44,3,FALSE) + ABSYLD1!AX227*(1-VLOOKUP(ABSYLD2!AX$4,'[1]INTERNAL PARAMETERS-1'!$B$5:$J$44,5,FALSE))*VLOOKUP(ABSYLD2!AX$4,'[1]INTERNAL PARAMETERS-1'!$B$5:$J$44,8,FALSE)*VLOOKUP(ABSYLD2!AX$4,'[1]INTERNAL PARAMETERS-1'!$B$5:$J$44,3,FALSE)</f>
        <v>0</v>
      </c>
      <c r="AY227" s="47">
        <f>ABSYLD1!AY227*VLOOKUP(ABSYLD2!AY$4,'[1]INTERNAL PARAMETERS-1'!$B$5:$J$44,5,FALSE)*VLOOKUP(ABSYLD2!AY$4,'[1]INTERNAL PARAMETERS-1'!$B$5:$J$44,6,FALSE)*VLOOKUP(ABSYLD2!AY$4,'[1]INTERNAL PARAMETERS-1'!$B$5:$J$44,3,FALSE) + ABSYLD1!AY227*(1-VLOOKUP(ABSYLD2!AY$4,'[1]INTERNAL PARAMETERS-1'!$B$5:$J$44,5,FALSE))*VLOOKUP(ABSYLD2!AY$4,'[1]INTERNAL PARAMETERS-1'!$B$5:$J$44,8,FALSE)*VLOOKUP(ABSYLD2!AY$4,'[1]INTERNAL PARAMETERS-1'!$B$5:$J$44,3,FALSE)</f>
        <v>0</v>
      </c>
      <c r="AZ227" s="47">
        <f>ABSYLD1!AZ227*VLOOKUP(ABSYLD2!AZ$4,'[1]INTERNAL PARAMETERS-1'!$B$5:$J$44,5,FALSE)*VLOOKUP(ABSYLD2!AZ$4,'[1]INTERNAL PARAMETERS-1'!$B$5:$J$44,6,FALSE)*VLOOKUP(ABSYLD2!AZ$4,'[1]INTERNAL PARAMETERS-1'!$B$5:$J$44,3,FALSE) + ABSYLD1!AZ227*(1-VLOOKUP(ABSYLD2!AZ$4,'[1]INTERNAL PARAMETERS-1'!$B$5:$J$44,5,FALSE))*VLOOKUP(ABSYLD2!AZ$4,'[1]INTERNAL PARAMETERS-1'!$B$5:$J$44,8,FALSE)*VLOOKUP(ABSYLD2!AZ$4,'[1]INTERNAL PARAMETERS-1'!$B$5:$J$44,3,FALSE)</f>
        <v>0</v>
      </c>
      <c r="BA227" s="47">
        <f>ABSYLD1!BA227*VLOOKUP(ABSYLD2!BA$4,'[1]INTERNAL PARAMETERS-1'!$B$5:$J$44,5,FALSE)*VLOOKUP(ABSYLD2!BA$4,'[1]INTERNAL PARAMETERS-1'!$B$5:$J$44,6,FALSE)*VLOOKUP(ABSYLD2!BA$4,'[1]INTERNAL PARAMETERS-1'!$B$5:$J$44,3,FALSE) + ABSYLD1!BA227*(1-VLOOKUP(ABSYLD2!BA$4,'[1]INTERNAL PARAMETERS-1'!$B$5:$J$44,5,FALSE))*VLOOKUP(ABSYLD2!BA$4,'[1]INTERNAL PARAMETERS-1'!$B$5:$J$44,8,FALSE)*VLOOKUP(ABSYLD2!BA$4,'[1]INTERNAL PARAMETERS-1'!$B$5:$J$44,3,FALSE)</f>
        <v>0</v>
      </c>
      <c r="BB227" s="47">
        <f>ABSYLD1!BB227*VLOOKUP(ABSYLD2!BB$4,'[1]INTERNAL PARAMETERS-1'!$B$5:$J$44,5,FALSE)*VLOOKUP(ABSYLD2!BB$4,'[1]INTERNAL PARAMETERS-1'!$B$5:$J$44,6,FALSE)*VLOOKUP(ABSYLD2!BB$4,'[1]INTERNAL PARAMETERS-1'!$B$5:$J$44,3,FALSE) + ABSYLD1!BB227*(1-VLOOKUP(ABSYLD2!BB$4,'[1]INTERNAL PARAMETERS-1'!$B$5:$J$44,5,FALSE))*VLOOKUP(ABSYLD2!BB$4,'[1]INTERNAL PARAMETERS-1'!$B$5:$J$44,8,FALSE)*VLOOKUP(ABSYLD2!BB$4,'[1]INTERNAL PARAMETERS-1'!$B$5:$J$44,3,FALSE)</f>
        <v>0</v>
      </c>
      <c r="BC227" s="47">
        <f>ABSYLD1!BC227*VLOOKUP(ABSYLD2!BC$4,'[1]INTERNAL PARAMETERS-1'!$B$5:$J$44,5,FALSE)*VLOOKUP(ABSYLD2!BC$4,'[1]INTERNAL PARAMETERS-1'!$B$5:$J$44,6,FALSE)*VLOOKUP(ABSYLD2!BC$4,'[1]INTERNAL PARAMETERS-1'!$B$5:$J$44,3,FALSE) + ABSYLD1!BC227*(1-VLOOKUP(ABSYLD2!BC$4,'[1]INTERNAL PARAMETERS-1'!$B$5:$J$44,5,FALSE))*VLOOKUP(ABSYLD2!BC$4,'[1]INTERNAL PARAMETERS-1'!$B$5:$J$44,8,FALSE)*VLOOKUP(ABSYLD2!BC$4,'[1]INTERNAL PARAMETERS-1'!$B$5:$J$44,3,FALSE)</f>
        <v>0</v>
      </c>
      <c r="BD227" s="47">
        <f>ABSYLD1!BD227*VLOOKUP(ABSYLD2!BD$4,'[1]INTERNAL PARAMETERS-1'!$B$5:$J$44,5,FALSE)*VLOOKUP(ABSYLD2!BD$4,'[1]INTERNAL PARAMETERS-1'!$B$5:$J$44,6,FALSE)*VLOOKUP(ABSYLD2!BD$4,'[1]INTERNAL PARAMETERS-1'!$B$5:$J$44,3,FALSE) + ABSYLD1!BD227*(1-VLOOKUP(ABSYLD2!BD$4,'[1]INTERNAL PARAMETERS-1'!$B$5:$J$44,5,FALSE))*VLOOKUP(ABSYLD2!BD$4,'[1]INTERNAL PARAMETERS-1'!$B$5:$J$44,8,FALSE)*VLOOKUP(ABSYLD2!BD$4,'[1]INTERNAL PARAMETERS-1'!$B$5:$J$44,3,FALSE)</f>
        <v>0</v>
      </c>
      <c r="BE227" s="47">
        <f>ABSYLD1!BE227*VLOOKUP(ABSYLD2!BE$4,'[1]INTERNAL PARAMETERS-1'!$B$5:$J$44,5,FALSE)*VLOOKUP(ABSYLD2!BE$4,'[1]INTERNAL PARAMETERS-1'!$B$5:$J$44,6,FALSE)*VLOOKUP(ABSYLD2!BE$4,'[1]INTERNAL PARAMETERS-1'!$B$5:$J$44,3,FALSE) + ABSYLD1!BE227*(1-VLOOKUP(ABSYLD2!BE$4,'[1]INTERNAL PARAMETERS-1'!$B$5:$J$44,5,FALSE))*VLOOKUP(ABSYLD2!BE$4,'[1]INTERNAL PARAMETERS-1'!$B$5:$J$44,8,FALSE)*VLOOKUP(ABSYLD2!BE$4,'[1]INTERNAL PARAMETERS-1'!$B$5:$J$44,3,FALSE)</f>
        <v>0</v>
      </c>
      <c r="BF227" s="47">
        <f>ABSYLD1!BF227*VLOOKUP(ABSYLD2!BF$4,'[1]INTERNAL PARAMETERS-1'!$B$5:$J$44,5,FALSE)*VLOOKUP(ABSYLD2!BF$4,'[1]INTERNAL PARAMETERS-1'!$B$5:$J$44,6,FALSE)*VLOOKUP(ABSYLD2!BF$4,'[1]INTERNAL PARAMETERS-1'!$B$5:$J$44,3,FALSE) + ABSYLD1!BF227*(1-VLOOKUP(ABSYLD2!BF$4,'[1]INTERNAL PARAMETERS-1'!$B$5:$J$44,5,FALSE))*VLOOKUP(ABSYLD2!BF$4,'[1]INTERNAL PARAMETERS-1'!$B$5:$J$44,8,FALSE)*VLOOKUP(ABSYLD2!BF$4,'[1]INTERNAL PARAMETERS-1'!$B$5:$J$44,3,FALSE)</f>
        <v>0</v>
      </c>
      <c r="BG227" s="47">
        <f>ABSYLD1!BG227*VLOOKUP(ABSYLD2!BG$4,'[1]INTERNAL PARAMETERS-1'!$B$5:$J$44,5,FALSE)*VLOOKUP(ABSYLD2!BG$4,'[1]INTERNAL PARAMETERS-1'!$B$5:$J$44,6,FALSE)*VLOOKUP(ABSYLD2!BG$4,'[1]INTERNAL PARAMETERS-1'!$B$5:$J$44,3,FALSE) + ABSYLD1!BG227*(1-VLOOKUP(ABSYLD2!BG$4,'[1]INTERNAL PARAMETERS-1'!$B$5:$J$44,5,FALSE))*VLOOKUP(ABSYLD2!BG$4,'[1]INTERNAL PARAMETERS-1'!$B$5:$J$44,8,FALSE)*VLOOKUP(ABSYLD2!BG$4,'[1]INTERNAL PARAMETERS-1'!$B$5:$J$44,3,FALSE)</f>
        <v>0</v>
      </c>
      <c r="BH227" s="47">
        <f>ABSYLD1!BH227*VLOOKUP(ABSYLD2!BH$4,'[1]INTERNAL PARAMETERS-1'!$B$5:$J$44,5,FALSE)*VLOOKUP(ABSYLD2!BH$4,'[1]INTERNAL PARAMETERS-1'!$B$5:$J$44,6,FALSE)*VLOOKUP(ABSYLD2!BH$4,'[1]INTERNAL PARAMETERS-1'!$B$5:$J$44,3,FALSE) + ABSYLD1!BH227*(1-VLOOKUP(ABSYLD2!BH$4,'[1]INTERNAL PARAMETERS-1'!$B$5:$J$44,5,FALSE))*VLOOKUP(ABSYLD2!BH$4,'[1]INTERNAL PARAMETERS-1'!$B$5:$J$44,8,FALSE)*VLOOKUP(ABSYLD2!BH$4,'[1]INTERNAL PARAMETERS-1'!$B$5:$J$44,3,FALSE)</f>
        <v>0</v>
      </c>
      <c r="BI227" s="47">
        <f>ABSYLD1!BI227*VLOOKUP(ABSYLD2!BI$4,'[1]INTERNAL PARAMETERS-1'!$B$5:$J$44,5,FALSE)*VLOOKUP(ABSYLD2!BI$4,'[1]INTERNAL PARAMETERS-1'!$B$5:$J$44,6,FALSE)*VLOOKUP(ABSYLD2!BI$4,'[1]INTERNAL PARAMETERS-1'!$B$5:$J$44,3,FALSE) + ABSYLD1!BI227*(1-VLOOKUP(ABSYLD2!BI$4,'[1]INTERNAL PARAMETERS-1'!$B$5:$J$44,5,FALSE))*VLOOKUP(ABSYLD2!BI$4,'[1]INTERNAL PARAMETERS-1'!$B$5:$J$44,8,FALSE)*VLOOKUP(ABSYLD2!BI$4,'[1]INTERNAL PARAMETERS-1'!$B$5:$J$44,3,FALSE)</f>
        <v>0</v>
      </c>
      <c r="BJ227" s="47">
        <f>ABSYLD1!BJ227*VLOOKUP(ABSYLD2!BJ$4,'[1]INTERNAL PARAMETERS-1'!$B$5:$J$44,5,FALSE)*VLOOKUP(ABSYLD2!BJ$4,'[1]INTERNAL PARAMETERS-1'!$B$5:$J$44,6,FALSE)*VLOOKUP(ABSYLD2!BJ$4,'[1]INTERNAL PARAMETERS-1'!$B$5:$J$44,3,FALSE) + ABSYLD1!BJ227*(1-VLOOKUP(ABSYLD2!BJ$4,'[1]INTERNAL PARAMETERS-1'!$B$5:$J$44,5,FALSE))*VLOOKUP(ABSYLD2!BJ$4,'[1]INTERNAL PARAMETERS-1'!$B$5:$J$44,8,FALSE)*VLOOKUP(ABSYLD2!BJ$4,'[1]INTERNAL PARAMETERS-1'!$B$5:$J$44,3,FALSE)</f>
        <v>0</v>
      </c>
      <c r="BK227" s="47">
        <f>ABSYLD1!BK227*VLOOKUP(ABSYLD2!BK$4,'[1]INTERNAL PARAMETERS-1'!$B$5:$J$44,5,FALSE)*VLOOKUP(ABSYLD2!BK$4,'[1]INTERNAL PARAMETERS-1'!$B$5:$J$44,6,FALSE)*VLOOKUP(ABSYLD2!BK$4,'[1]INTERNAL PARAMETERS-1'!$B$5:$J$44,3,FALSE) + ABSYLD1!BK227*(1-VLOOKUP(ABSYLD2!BK$4,'[1]INTERNAL PARAMETERS-1'!$B$5:$J$44,5,FALSE))*VLOOKUP(ABSYLD2!BK$4,'[1]INTERNAL PARAMETERS-1'!$B$5:$J$44,8,FALSE)*VLOOKUP(ABSYLD2!BK$4,'[1]INTERNAL PARAMETERS-1'!$B$5:$J$44,3,FALSE)</f>
        <v>0</v>
      </c>
      <c r="BL227" s="47">
        <f>ABSYLD1!BL227*VLOOKUP(ABSYLD2!BL$4,'[1]INTERNAL PARAMETERS-1'!$B$5:$J$44,5,FALSE)*VLOOKUP(ABSYLD2!BL$4,'[1]INTERNAL PARAMETERS-1'!$B$5:$J$44,6,FALSE)*VLOOKUP(ABSYLD2!BL$4,'[1]INTERNAL PARAMETERS-1'!$B$5:$J$44,3,FALSE) + ABSYLD1!BL227*(1-VLOOKUP(ABSYLD2!BL$4,'[1]INTERNAL PARAMETERS-1'!$B$5:$J$44,5,FALSE))*VLOOKUP(ABSYLD2!BL$4,'[1]INTERNAL PARAMETERS-1'!$B$5:$J$44,8,FALSE)*VLOOKUP(ABSYLD2!BL$4,'[1]INTERNAL PARAMETERS-1'!$B$5:$J$44,3,FALSE)</f>
        <v>0</v>
      </c>
      <c r="BM227" s="47">
        <f>ABSYLD1!BM227*VLOOKUP(ABSYLD2!BM$4,'[1]INTERNAL PARAMETERS-1'!$B$5:$J$44,5,FALSE)*VLOOKUP(ABSYLD2!BM$4,'[1]INTERNAL PARAMETERS-1'!$B$5:$J$44,6,FALSE)*VLOOKUP(ABSYLD2!BM$4,'[1]INTERNAL PARAMETERS-1'!$B$5:$J$44,3,FALSE) + ABSYLD1!BM227*(1-VLOOKUP(ABSYLD2!BM$4,'[1]INTERNAL PARAMETERS-1'!$B$5:$J$44,5,FALSE))*VLOOKUP(ABSYLD2!BM$4,'[1]INTERNAL PARAMETERS-1'!$B$5:$J$44,8,FALSE)*VLOOKUP(ABSYLD2!BM$4,'[1]INTERNAL PARAMETERS-1'!$B$5:$J$44,3,FALSE)</f>
        <v>0</v>
      </c>
      <c r="BN227" s="47">
        <f>ABSYLD1!BN227*VLOOKUP(ABSYLD2!BN$4,'[1]INTERNAL PARAMETERS-1'!$B$5:$J$44,5,FALSE)*VLOOKUP(ABSYLD2!BN$4,'[1]INTERNAL PARAMETERS-1'!$B$5:$J$44,6,FALSE)*VLOOKUP(ABSYLD2!BN$4,'[1]INTERNAL PARAMETERS-1'!$B$5:$J$44,3,FALSE) + ABSYLD1!BN227*(1-VLOOKUP(ABSYLD2!BN$4,'[1]INTERNAL PARAMETERS-1'!$B$5:$J$44,5,FALSE))*VLOOKUP(ABSYLD2!BN$4,'[1]INTERNAL PARAMETERS-1'!$B$5:$J$44,8,FALSE)*VLOOKUP(ABSYLD2!BN$4,'[1]INTERNAL PARAMETERS-1'!$B$5:$J$44,3,FALSE)</f>
        <v>0</v>
      </c>
      <c r="BO227" s="47">
        <f>ABSYLD1!BO227*VLOOKUP(ABSYLD2!BO$4,'[1]INTERNAL PARAMETERS-1'!$B$5:$J$44,5,FALSE)*VLOOKUP(ABSYLD2!BO$4,'[1]INTERNAL PARAMETERS-1'!$B$5:$J$44,6,FALSE)*VLOOKUP(ABSYLD2!BO$4,'[1]INTERNAL PARAMETERS-1'!$B$5:$J$44,3,FALSE) + ABSYLD1!BO227*(1-VLOOKUP(ABSYLD2!BO$4,'[1]INTERNAL PARAMETERS-1'!$B$5:$J$44,5,FALSE))*VLOOKUP(ABSYLD2!BO$4,'[1]INTERNAL PARAMETERS-1'!$B$5:$J$44,8,FALSE)*VLOOKUP(ABSYLD2!BO$4,'[1]INTERNAL PARAMETERS-1'!$B$5:$J$44,3,FALSE)</f>
        <v>0</v>
      </c>
      <c r="BP227" s="47">
        <f>ABSYLD1!BP227*VLOOKUP(ABSYLD2!BP$4,'[1]INTERNAL PARAMETERS-1'!$B$5:$J$44,5,FALSE)*VLOOKUP(ABSYLD2!BP$4,'[1]INTERNAL PARAMETERS-1'!$B$5:$J$44,6,FALSE)*VLOOKUP(ABSYLD2!BP$4,'[1]INTERNAL PARAMETERS-1'!$B$5:$J$44,3,FALSE) + ABSYLD1!BP227*(1-VLOOKUP(ABSYLD2!BP$4,'[1]INTERNAL PARAMETERS-1'!$B$5:$J$44,5,FALSE))*VLOOKUP(ABSYLD2!BP$4,'[1]INTERNAL PARAMETERS-1'!$B$5:$J$44,8,FALSE)*VLOOKUP(ABSYLD2!BP$4,'[1]INTERNAL PARAMETERS-1'!$B$5:$J$44,3,FALSE)</f>
        <v>0</v>
      </c>
      <c r="BQ227" s="47">
        <f>ABSYLD1!BQ227*VLOOKUP(ABSYLD2!BQ$4,'[1]INTERNAL PARAMETERS-1'!$B$5:$J$44,5,FALSE)*VLOOKUP(ABSYLD2!BQ$4,'[1]INTERNAL PARAMETERS-1'!$B$5:$J$44,6,FALSE)*VLOOKUP(ABSYLD2!BQ$4,'[1]INTERNAL PARAMETERS-1'!$B$5:$J$44,3,FALSE) + ABSYLD1!BQ227*(1-VLOOKUP(ABSYLD2!BQ$4,'[1]INTERNAL PARAMETERS-1'!$B$5:$J$44,5,FALSE))*VLOOKUP(ABSYLD2!BQ$4,'[1]INTERNAL PARAMETERS-1'!$B$5:$J$44,8,FALSE)*VLOOKUP(ABSYLD2!BQ$4,'[1]INTERNAL PARAMETERS-1'!$B$5:$J$44,3,FALSE)</f>
        <v>0</v>
      </c>
      <c r="BR227" s="47">
        <f>ABSYLD1!BR227*VLOOKUP(ABSYLD2!BR$4,'[1]INTERNAL PARAMETERS-1'!$B$5:$J$44,5,FALSE)*VLOOKUP(ABSYLD2!BR$4,'[1]INTERNAL PARAMETERS-1'!$B$5:$J$44,6,FALSE)*VLOOKUP(ABSYLD2!BR$4,'[1]INTERNAL PARAMETERS-1'!$B$5:$J$44,3,FALSE) + ABSYLD1!BR227*(1-VLOOKUP(ABSYLD2!BR$4,'[1]INTERNAL PARAMETERS-1'!$B$5:$J$44,5,FALSE))*VLOOKUP(ABSYLD2!BR$4,'[1]INTERNAL PARAMETERS-1'!$B$5:$J$44,8,FALSE)*VLOOKUP(ABSYLD2!BR$4,'[1]INTERNAL PARAMETERS-1'!$B$5:$J$44,3,FALSE)</f>
        <v>0</v>
      </c>
      <c r="BS227" s="47">
        <f>ABSYLD1!BS227*VLOOKUP(ABSYLD2!BS$4,'[1]INTERNAL PARAMETERS-1'!$B$5:$J$44,5,FALSE)*VLOOKUP(ABSYLD2!BS$4,'[1]INTERNAL PARAMETERS-1'!$B$5:$J$44,6,FALSE)*VLOOKUP(ABSYLD2!BS$4,'[1]INTERNAL PARAMETERS-1'!$B$5:$J$44,3,FALSE) + ABSYLD1!BS227*(1-VLOOKUP(ABSYLD2!BS$4,'[1]INTERNAL PARAMETERS-1'!$B$5:$J$44,5,FALSE))*VLOOKUP(ABSYLD2!BS$4,'[1]INTERNAL PARAMETERS-1'!$B$5:$J$44,8,FALSE)*VLOOKUP(ABSYLD2!BS$4,'[1]INTERNAL PARAMETERS-1'!$B$5:$J$44,3,FALSE)</f>
        <v>0</v>
      </c>
      <c r="BT227" s="47">
        <f>ABSYLD1!BT227*VLOOKUP(ABSYLD2!BT$4,'[1]INTERNAL PARAMETERS-1'!$B$5:$J$44,5,FALSE)*VLOOKUP(ABSYLD2!BT$4,'[1]INTERNAL PARAMETERS-1'!$B$5:$J$44,6,FALSE)*VLOOKUP(ABSYLD2!BT$4,'[1]INTERNAL PARAMETERS-1'!$B$5:$J$44,3,FALSE) + ABSYLD1!BT227*(1-VLOOKUP(ABSYLD2!BT$4,'[1]INTERNAL PARAMETERS-1'!$B$5:$J$44,5,FALSE))*VLOOKUP(ABSYLD2!BT$4,'[1]INTERNAL PARAMETERS-1'!$B$5:$J$44,8,FALSE)*VLOOKUP(ABSYLD2!BT$4,'[1]INTERNAL PARAMETERS-1'!$B$5:$J$44,3,FALSE)</f>
        <v>0</v>
      </c>
      <c r="BU227" s="47">
        <f>ABSYLD1!BU227*VLOOKUP(ABSYLD2!BU$4,'[1]INTERNAL PARAMETERS-1'!$B$5:$J$44,5,FALSE)*VLOOKUP(ABSYLD2!BU$4,'[1]INTERNAL PARAMETERS-1'!$B$5:$J$44,6,FALSE)*VLOOKUP(ABSYLD2!BU$4,'[1]INTERNAL PARAMETERS-1'!$B$5:$J$44,3,FALSE) + ABSYLD1!BU227*(1-VLOOKUP(ABSYLD2!BU$4,'[1]INTERNAL PARAMETERS-1'!$B$5:$J$44,5,FALSE))*VLOOKUP(ABSYLD2!BU$4,'[1]INTERNAL PARAMETERS-1'!$B$5:$J$44,8,FALSE)*VLOOKUP(ABSYLD2!BU$4,'[1]INTERNAL PARAMETERS-1'!$B$5:$J$44,3,FALSE)</f>
        <v>0</v>
      </c>
      <c r="BV227" s="47">
        <f>ABSYLD1!BV227*VLOOKUP(ABSYLD2!BV$4,'[1]INTERNAL PARAMETERS-1'!$B$5:$J$44,5,FALSE)*VLOOKUP(ABSYLD2!BV$4,'[1]INTERNAL PARAMETERS-1'!$B$5:$J$44,6,FALSE)*VLOOKUP(ABSYLD2!BV$4,'[1]INTERNAL PARAMETERS-1'!$B$5:$J$44,3,FALSE) + ABSYLD1!BV227*(1-VLOOKUP(ABSYLD2!BV$4,'[1]INTERNAL PARAMETERS-1'!$B$5:$J$44,5,FALSE))*VLOOKUP(ABSYLD2!BV$4,'[1]INTERNAL PARAMETERS-1'!$B$5:$J$44,8,FALSE)*VLOOKUP(ABSYLD2!BV$4,'[1]INTERNAL PARAMETERS-1'!$B$5:$J$44,3,FALSE)</f>
        <v>0</v>
      </c>
      <c r="BW227" s="47">
        <f>ABSYLD1!BW227*VLOOKUP(ABSYLD2!BW$4,'[1]INTERNAL PARAMETERS-1'!$B$5:$J$44,5,FALSE)*VLOOKUP(ABSYLD2!BW$4,'[1]INTERNAL PARAMETERS-1'!$B$5:$J$44,6,FALSE)*VLOOKUP(ABSYLD2!BW$4,'[1]INTERNAL PARAMETERS-1'!$B$5:$J$44,3,FALSE) + ABSYLD1!BW227*(1-VLOOKUP(ABSYLD2!BW$4,'[1]INTERNAL PARAMETERS-1'!$B$5:$J$44,5,FALSE))*VLOOKUP(ABSYLD2!BW$4,'[1]INTERNAL PARAMETERS-1'!$B$5:$J$44,8,FALSE)*VLOOKUP(ABSYLD2!BW$4,'[1]INTERNAL PARAMETERS-1'!$B$5:$J$44,3,FALSE)</f>
        <v>0</v>
      </c>
      <c r="BX227" s="47">
        <f>ABSYLD1!BX227*VLOOKUP(ABSYLD2!BX$4,'[1]INTERNAL PARAMETERS-1'!$B$5:$J$44,5,FALSE)*VLOOKUP(ABSYLD2!BX$4,'[1]INTERNAL PARAMETERS-1'!$B$5:$J$44,6,FALSE)*VLOOKUP(ABSYLD2!BX$4,'[1]INTERNAL PARAMETERS-1'!$B$5:$J$44,3,FALSE) + ABSYLD1!BX227*(1-VLOOKUP(ABSYLD2!BX$4,'[1]INTERNAL PARAMETERS-1'!$B$5:$J$44,5,FALSE))*VLOOKUP(ABSYLD2!BX$4,'[1]INTERNAL PARAMETERS-1'!$B$5:$J$44,8,FALSE)*VLOOKUP(ABSYLD2!BX$4,'[1]INTERNAL PARAMETERS-1'!$B$5:$J$44,3,FALSE)</f>
        <v>0</v>
      </c>
      <c r="BY227" s="47">
        <f>ABSYLD1!BY227*VLOOKUP(ABSYLD2!BY$4,'[1]INTERNAL PARAMETERS-1'!$B$5:$J$44,5,FALSE)*VLOOKUP(ABSYLD2!BY$4,'[1]INTERNAL PARAMETERS-1'!$B$5:$J$44,6,FALSE)*VLOOKUP(ABSYLD2!BY$4,'[1]INTERNAL PARAMETERS-1'!$B$5:$J$44,3,FALSE) + ABSYLD1!BY227*(1-VLOOKUP(ABSYLD2!BY$4,'[1]INTERNAL PARAMETERS-1'!$B$5:$J$44,5,FALSE))*VLOOKUP(ABSYLD2!BY$4,'[1]INTERNAL PARAMETERS-1'!$B$5:$J$44,8,FALSE)*VLOOKUP(ABSYLD2!BY$4,'[1]INTERNAL PARAMETERS-1'!$B$5:$J$44,3,FALSE)</f>
        <v>0</v>
      </c>
      <c r="BZ227" s="47">
        <f>ABSYLD1!BZ227*VLOOKUP(ABSYLD2!BZ$4,'[1]INTERNAL PARAMETERS-1'!$B$5:$J$44,5,FALSE)*VLOOKUP(ABSYLD2!BZ$4,'[1]INTERNAL PARAMETERS-1'!$B$5:$J$44,6,FALSE)*VLOOKUP(ABSYLD2!BZ$4,'[1]INTERNAL PARAMETERS-1'!$B$5:$J$44,3,FALSE) + ABSYLD1!BZ227*(1-VLOOKUP(ABSYLD2!BZ$4,'[1]INTERNAL PARAMETERS-1'!$B$5:$J$44,5,FALSE))*VLOOKUP(ABSYLD2!BZ$4,'[1]INTERNAL PARAMETERS-1'!$B$5:$J$44,8,FALSE)*VLOOKUP(ABSYLD2!BZ$4,'[1]INTERNAL PARAMETERS-1'!$B$5:$J$44,3,FALSE)</f>
        <v>0</v>
      </c>
      <c r="CA227" s="47">
        <f>ABSYLD1!CA227*VLOOKUP(ABSYLD2!CA$4,'[1]INTERNAL PARAMETERS-1'!$B$5:$J$44,5,FALSE)*VLOOKUP(ABSYLD2!CA$4,'[1]INTERNAL PARAMETERS-1'!$B$5:$J$44,6,FALSE)*VLOOKUP(ABSYLD2!CA$4,'[1]INTERNAL PARAMETERS-1'!$B$5:$J$44,3,FALSE) + ABSYLD1!CA227*(1-VLOOKUP(ABSYLD2!CA$4,'[1]INTERNAL PARAMETERS-1'!$B$5:$J$44,5,FALSE))*VLOOKUP(ABSYLD2!CA$4,'[1]INTERNAL PARAMETERS-1'!$B$5:$J$44,8,FALSE)*VLOOKUP(ABSYLD2!CA$4,'[1]INTERNAL PARAMETERS-1'!$B$5:$J$44,3,FALSE)</f>
        <v>0</v>
      </c>
      <c r="CB227" s="47">
        <f>ABSYLD1!CB227*VLOOKUP(ABSYLD2!CB$4,'[1]INTERNAL PARAMETERS-1'!$B$5:$J$44,5,FALSE)*VLOOKUP(ABSYLD2!CB$4,'[1]INTERNAL PARAMETERS-1'!$B$5:$J$44,6,FALSE)*VLOOKUP(ABSYLD2!CB$4,'[1]INTERNAL PARAMETERS-1'!$B$5:$J$44,3,FALSE) + ABSYLD1!CB227*(1-VLOOKUP(ABSYLD2!CB$4,'[1]INTERNAL PARAMETERS-1'!$B$5:$J$44,5,FALSE))*VLOOKUP(ABSYLD2!CB$4,'[1]INTERNAL PARAMETERS-1'!$B$5:$J$44,8,FALSE)*VLOOKUP(ABSYLD2!CB$4,'[1]INTERNAL PARAMETERS-1'!$B$5:$J$44,3,FALSE)</f>
        <v>0</v>
      </c>
      <c r="CC227" s="47">
        <f>ABSYLD1!CC227*VLOOKUP(ABSYLD2!CC$4,'[1]INTERNAL PARAMETERS-1'!$B$5:$J$44,5,FALSE)*VLOOKUP(ABSYLD2!CC$4,'[1]INTERNAL PARAMETERS-1'!$B$5:$J$44,6,FALSE)*VLOOKUP(ABSYLD2!CC$4,'[1]INTERNAL PARAMETERS-1'!$B$5:$J$44,3,FALSE) + ABSYLD1!CC227*(1-VLOOKUP(ABSYLD2!CC$4,'[1]INTERNAL PARAMETERS-1'!$B$5:$J$44,5,FALSE))*VLOOKUP(ABSYLD2!CC$4,'[1]INTERNAL PARAMETERS-1'!$B$5:$J$44,8,FALSE)*VLOOKUP(ABSYLD2!CC$4,'[1]INTERNAL PARAMETERS-1'!$B$5:$J$44,3,FALSE)</f>
        <v>0</v>
      </c>
      <c r="CD227" s="47">
        <f>ABSYLD1!CD227*VLOOKUP(ABSYLD2!CD$4,'[1]INTERNAL PARAMETERS-1'!$B$5:$J$44,5,FALSE)*VLOOKUP(ABSYLD2!CD$4,'[1]INTERNAL PARAMETERS-1'!$B$5:$J$44,6,FALSE)*VLOOKUP(ABSYLD2!CD$4,'[1]INTERNAL PARAMETERS-1'!$B$5:$J$44,3,FALSE) + ABSYLD1!CD227*(1-VLOOKUP(ABSYLD2!CD$4,'[1]INTERNAL PARAMETERS-1'!$B$5:$J$44,5,FALSE))*VLOOKUP(ABSYLD2!CD$4,'[1]INTERNAL PARAMETERS-1'!$B$5:$J$44,8,FALSE)*VLOOKUP(ABSYLD2!CD$4,'[1]INTERNAL PARAMETERS-1'!$B$5:$J$44,3,FALSE)</f>
        <v>0</v>
      </c>
      <c r="CE227" s="47">
        <f>ABSYLD1!CE227*VLOOKUP(ABSYLD2!CE$4,'[1]INTERNAL PARAMETERS-1'!$B$5:$J$44,5,FALSE)*VLOOKUP(ABSYLD2!CE$4,'[1]INTERNAL PARAMETERS-1'!$B$5:$J$44,6,FALSE)*VLOOKUP(ABSYLD2!CE$4,'[1]INTERNAL PARAMETERS-1'!$B$5:$J$44,3,FALSE) + ABSYLD1!CE227*(1-VLOOKUP(ABSYLD2!CE$4,'[1]INTERNAL PARAMETERS-1'!$B$5:$J$44,5,FALSE))*VLOOKUP(ABSYLD2!CE$4,'[1]INTERNAL PARAMETERS-1'!$B$5:$J$44,8,FALSE)*VLOOKUP(ABSYLD2!CE$4,'[1]INTERNAL PARAMETERS-1'!$B$5:$J$44,3,FALSE)</f>
        <v>0</v>
      </c>
      <c r="CF227" s="47">
        <f>ABSYLD1!CF227*VLOOKUP(ABSYLD2!CF$4,'[1]INTERNAL PARAMETERS-1'!$B$5:$J$44,5,FALSE)*VLOOKUP(ABSYLD2!CF$4,'[1]INTERNAL PARAMETERS-1'!$B$5:$J$44,6,FALSE)*VLOOKUP(ABSYLD2!CF$4,'[1]INTERNAL PARAMETERS-1'!$B$5:$J$44,3,FALSE) + ABSYLD1!CF227*(1-VLOOKUP(ABSYLD2!CF$4,'[1]INTERNAL PARAMETERS-1'!$B$5:$J$44,5,FALSE))*VLOOKUP(ABSYLD2!CF$4,'[1]INTERNAL PARAMETERS-1'!$B$5:$J$44,8,FALSE)*VLOOKUP(ABSYLD2!CF$4,'[1]INTERNAL PARAMETERS-1'!$B$5:$J$44,3,FALSE)</f>
        <v>0</v>
      </c>
      <c r="CG227" s="47">
        <f>ABSYLD1!CG227*VLOOKUP(ABSYLD2!CG$4,'[1]INTERNAL PARAMETERS-1'!$B$5:$J$44,5,FALSE)*VLOOKUP(ABSYLD2!CG$4,'[1]INTERNAL PARAMETERS-1'!$B$5:$J$44,6,FALSE)*VLOOKUP(ABSYLD2!CG$4,'[1]INTERNAL PARAMETERS-1'!$B$5:$J$44,3,FALSE) + ABSYLD1!CG227*(1-VLOOKUP(ABSYLD2!CG$4,'[1]INTERNAL PARAMETERS-1'!$B$5:$J$44,5,FALSE))*VLOOKUP(ABSYLD2!CG$4,'[1]INTERNAL PARAMETERS-1'!$B$5:$J$44,8,FALSE)*VLOOKUP(ABSYLD2!CG$4,'[1]INTERNAL PARAMETERS-1'!$B$5:$J$44,3,FALSE)</f>
        <v>0</v>
      </c>
      <c r="CH227" s="46">
        <f>ABSYLD1!CH227*VLOOKUP(ABSYLD2!CH$4,'[1]INTERNAL PARAMETERS-1'!$B$5:$J$44,5,FALSE)*VLOOKUP(ABSYLD2!CH$4,'[1]INTERNAL PARAMETERS-1'!$B$5:$J$44,6,FALSE)*VLOOKUP(ABSYLD2!CH$4,'[1]INTERNAL PARAMETERS-1'!$B$5:$J$44,3,FALSE) + ABSYLD1!CH227*(1-VLOOKUP(ABSYLD2!CH$4,'[1]INTERNAL PARAMETERS-1'!$B$5:$J$44,5,FALSE))*VLOOKUP(ABSYLD2!CH$4,'[1]INTERNAL PARAMETERS-1'!$B$5:$J$44,8,FALSE)*VLOOKUP(ABSYLD2!CH$4,'[1]INTERNAL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>
      <c r="B228" s="61" t="s">
        <v>6</v>
      </c>
      <c r="C228" s="60" t="s">
        <v>89</v>
      </c>
      <c r="D228" s="60" t="s">
        <v>81</v>
      </c>
      <c r="E228" s="137">
        <f>ABS!AL228</f>
        <v>0</v>
      </c>
      <c r="F228" s="62">
        <f>'[1]INTERNAL PARAMETERS-1'!M12</f>
        <v>49.09</v>
      </c>
      <c r="G228" s="48">
        <f>ABSYLD1!G228*VLOOKUP(ABSYLD2!G$4,'[1]INTERNAL PARAMETERS-1'!$B$5:$J$44,5,FALSE)*VLOOKUP(ABSYLD2!G$4,'[1]INTERNAL PARAMETERS-1'!$B$5:$J$44,7,FALSE)*ABSYLD2!$F228 + ABSYLD1!G228*(1-VLOOKUP(ABSYLD2!G$4,'[1]INTERNAL PARAMETERS-1'!$B$5:$J$44,5,FALSE))*VLOOKUP(ABSYLD2!G$4,'[1]INTERNAL PARAMETERS-1'!$B$5:$J$44,9,FALSE)*ABSYLD2!$F228</f>
        <v>0</v>
      </c>
      <c r="H228" s="47">
        <f>ABSYLD1!H228*VLOOKUP(ABSYLD2!H$4,'[1]INTERNAL PARAMETERS-1'!$B$5:$J$44,5,FALSE)*VLOOKUP(ABSYLD2!H$4,'[1]INTERNAL PARAMETERS-1'!$B$5:$J$44,7,FALSE)*ABSYLD2!$F228 + ABSYLD1!H228*(1-VLOOKUP(ABSYLD2!H$4,'[1]INTERNAL PARAMETERS-1'!$B$5:$J$44,5,FALSE))*VLOOKUP(ABSYLD2!H$4,'[1]INTERNAL PARAMETERS-1'!$B$5:$J$44,9,FALSE)*ABSYLD2!$F228</f>
        <v>0</v>
      </c>
      <c r="I228" s="47">
        <f>ABSYLD1!I228*VLOOKUP(ABSYLD2!I$4,'[1]INTERNAL PARAMETERS-1'!$B$5:$J$44,5,FALSE)*VLOOKUP(ABSYLD2!I$4,'[1]INTERNAL PARAMETERS-1'!$B$5:$J$44,7,FALSE)*ABSYLD2!$F228 + ABSYLD1!I228*(1-VLOOKUP(ABSYLD2!I$4,'[1]INTERNAL PARAMETERS-1'!$B$5:$J$44,5,FALSE))*VLOOKUP(ABSYLD2!I$4,'[1]INTERNAL PARAMETERS-1'!$B$5:$J$44,9,FALSE)*ABSYLD2!$F228</f>
        <v>0</v>
      </c>
      <c r="J228" s="47">
        <f>ABSYLD1!J228*VLOOKUP(ABSYLD2!J$4,'[1]INTERNAL PARAMETERS-1'!$B$5:$J$44,5,FALSE)*VLOOKUP(ABSYLD2!J$4,'[1]INTERNAL PARAMETERS-1'!$B$5:$J$44,7,FALSE)*ABSYLD2!$F228 + ABSYLD1!J228*(1-VLOOKUP(ABSYLD2!J$4,'[1]INTERNAL PARAMETERS-1'!$B$5:$J$44,5,FALSE))*VLOOKUP(ABSYLD2!J$4,'[1]INTERNAL PARAMETERS-1'!$B$5:$J$44,9,FALSE)*ABSYLD2!$F228</f>
        <v>0</v>
      </c>
      <c r="K228" s="47">
        <f>ABSYLD1!K228*VLOOKUP(ABSYLD2!K$4,'[1]INTERNAL PARAMETERS-1'!$B$5:$J$44,5,FALSE)*VLOOKUP(ABSYLD2!K$4,'[1]INTERNAL PARAMETERS-1'!$B$5:$J$44,7,FALSE)*ABSYLD2!$F228 + ABSYLD1!K228*(1-VLOOKUP(ABSYLD2!K$4,'[1]INTERNAL PARAMETERS-1'!$B$5:$J$44,5,FALSE))*VLOOKUP(ABSYLD2!K$4,'[1]INTERNAL PARAMETERS-1'!$B$5:$J$44,9,FALSE)*ABSYLD2!$F228</f>
        <v>0</v>
      </c>
      <c r="L228" s="47">
        <f>ABSYLD1!L228*VLOOKUP(ABSYLD2!L$4,'[1]INTERNAL PARAMETERS-1'!$B$5:$J$44,5,FALSE)*VLOOKUP(ABSYLD2!L$4,'[1]INTERNAL PARAMETERS-1'!$B$5:$J$44,7,FALSE)*ABSYLD2!$F228 + ABSYLD1!L228*(1-VLOOKUP(ABSYLD2!L$4,'[1]INTERNAL PARAMETERS-1'!$B$5:$J$44,5,FALSE))*VLOOKUP(ABSYLD2!L$4,'[1]INTERNAL PARAMETERS-1'!$B$5:$J$44,9,FALSE)*ABSYLD2!$F228</f>
        <v>0</v>
      </c>
      <c r="M228" s="47">
        <f>ABSYLD1!M228*VLOOKUP(ABSYLD2!M$4,'[1]INTERNAL PARAMETERS-1'!$B$5:$J$44,5,FALSE)*VLOOKUP(ABSYLD2!M$4,'[1]INTERNAL PARAMETERS-1'!$B$5:$J$44,7,FALSE)*ABSYLD2!$F228 + ABSYLD1!M228*(1-VLOOKUP(ABSYLD2!M$4,'[1]INTERNAL PARAMETERS-1'!$B$5:$J$44,5,FALSE))*VLOOKUP(ABSYLD2!M$4,'[1]INTERNAL PARAMETERS-1'!$B$5:$J$44,9,FALSE)*ABSYLD2!$F228</f>
        <v>0</v>
      </c>
      <c r="N228" s="47">
        <f>ABSYLD1!N228*VLOOKUP(ABSYLD2!N$4,'[1]INTERNAL PARAMETERS-1'!$B$5:$J$44,5,FALSE)*VLOOKUP(ABSYLD2!N$4,'[1]INTERNAL PARAMETERS-1'!$B$5:$J$44,7,FALSE)*ABSYLD2!$F228 + ABSYLD1!N228*(1-VLOOKUP(ABSYLD2!N$4,'[1]INTERNAL PARAMETERS-1'!$B$5:$J$44,5,FALSE))*VLOOKUP(ABSYLD2!N$4,'[1]INTERNAL PARAMETERS-1'!$B$5:$J$44,9,FALSE)*ABSYLD2!$F228</f>
        <v>0</v>
      </c>
      <c r="O228" s="47">
        <f>ABSYLD1!O228*VLOOKUP(ABSYLD2!O$4,'[1]INTERNAL PARAMETERS-1'!$B$5:$J$44,5,FALSE)*VLOOKUP(ABSYLD2!O$4,'[1]INTERNAL PARAMETERS-1'!$B$5:$J$44,7,FALSE)*ABSYLD2!$F228 + ABSYLD1!O228*(1-VLOOKUP(ABSYLD2!O$4,'[1]INTERNAL PARAMETERS-1'!$B$5:$J$44,5,FALSE))*VLOOKUP(ABSYLD2!O$4,'[1]INTERNAL PARAMETERS-1'!$B$5:$J$44,9,FALSE)*ABSYLD2!$F228</f>
        <v>0</v>
      </c>
      <c r="P228" s="47">
        <f>ABSYLD1!P228*VLOOKUP(ABSYLD2!P$4,'[1]INTERNAL PARAMETERS-1'!$B$5:$J$44,5,FALSE)*VLOOKUP(ABSYLD2!P$4,'[1]INTERNAL PARAMETERS-1'!$B$5:$J$44,7,FALSE)*ABSYLD2!$F228 + ABSYLD1!P228*(1-VLOOKUP(ABSYLD2!P$4,'[1]INTERNAL PARAMETERS-1'!$B$5:$J$44,5,FALSE))*VLOOKUP(ABSYLD2!P$4,'[1]INTERNAL PARAMETERS-1'!$B$5:$J$44,9,FALSE)*ABSYLD2!$F228</f>
        <v>0</v>
      </c>
      <c r="Q228" s="47">
        <f>ABSYLD1!Q228*VLOOKUP(ABSYLD2!Q$4,'[1]INTERNAL PARAMETERS-1'!$B$5:$J$44,5,FALSE)*VLOOKUP(ABSYLD2!Q$4,'[1]INTERNAL PARAMETERS-1'!$B$5:$J$44,7,FALSE)*ABSYLD2!$F228 + ABSYLD1!Q228*(1-VLOOKUP(ABSYLD2!Q$4,'[1]INTERNAL PARAMETERS-1'!$B$5:$J$44,5,FALSE))*VLOOKUP(ABSYLD2!Q$4,'[1]INTERNAL PARAMETERS-1'!$B$5:$J$44,9,FALSE)*ABSYLD2!$F228</f>
        <v>0</v>
      </c>
      <c r="R228" s="47">
        <f>ABSYLD1!R228*VLOOKUP(ABSYLD2!R$4,'[1]INTERNAL PARAMETERS-1'!$B$5:$J$44,5,FALSE)*VLOOKUP(ABSYLD2!R$4,'[1]INTERNAL PARAMETERS-1'!$B$5:$J$44,7,FALSE)*ABSYLD2!$F228 + ABSYLD1!R228*(1-VLOOKUP(ABSYLD2!R$4,'[1]INTERNAL PARAMETERS-1'!$B$5:$J$44,5,FALSE))*VLOOKUP(ABSYLD2!R$4,'[1]INTERNAL PARAMETERS-1'!$B$5:$J$44,9,FALSE)*ABSYLD2!$F228</f>
        <v>0</v>
      </c>
      <c r="S228" s="47">
        <f>ABSYLD1!S228*VLOOKUP(ABSYLD2!S$4,'[1]INTERNAL PARAMETERS-1'!$B$5:$J$44,5,FALSE)*VLOOKUP(ABSYLD2!S$4,'[1]INTERNAL PARAMETERS-1'!$B$5:$J$44,7,FALSE)*ABSYLD2!$F228 + ABSYLD1!S228*(1-VLOOKUP(ABSYLD2!S$4,'[1]INTERNAL PARAMETERS-1'!$B$5:$J$44,5,FALSE))*VLOOKUP(ABSYLD2!S$4,'[1]INTERNAL PARAMETERS-1'!$B$5:$J$44,9,FALSE)*ABSYLD2!$F228</f>
        <v>0</v>
      </c>
      <c r="T228" s="47">
        <f>ABSYLD1!T228*VLOOKUP(ABSYLD2!T$4,'[1]INTERNAL PARAMETERS-1'!$B$5:$J$44,5,FALSE)*VLOOKUP(ABSYLD2!T$4,'[1]INTERNAL PARAMETERS-1'!$B$5:$J$44,7,FALSE)*ABSYLD2!$F228 + ABSYLD1!T228*(1-VLOOKUP(ABSYLD2!T$4,'[1]INTERNAL PARAMETERS-1'!$B$5:$J$44,5,FALSE))*VLOOKUP(ABSYLD2!T$4,'[1]INTERNAL PARAMETERS-1'!$B$5:$J$44,9,FALSE)*ABSYLD2!$F228</f>
        <v>0</v>
      </c>
      <c r="U228" s="47">
        <f>ABSYLD1!U228*VLOOKUP(ABSYLD2!U$4,'[1]INTERNAL PARAMETERS-1'!$B$5:$J$44,5,FALSE)*VLOOKUP(ABSYLD2!U$4,'[1]INTERNAL PARAMETERS-1'!$B$5:$J$44,7,FALSE)*ABSYLD2!$F228 + ABSYLD1!U228*(1-VLOOKUP(ABSYLD2!U$4,'[1]INTERNAL PARAMETERS-1'!$B$5:$J$44,5,FALSE))*VLOOKUP(ABSYLD2!U$4,'[1]INTERNAL PARAMETERS-1'!$B$5:$J$44,9,FALSE)*ABSYLD2!$F228</f>
        <v>0</v>
      </c>
      <c r="V228" s="47">
        <f>ABSYLD1!V228*VLOOKUP(ABSYLD2!V$4,'[1]INTERNAL PARAMETERS-1'!$B$5:$J$44,5,FALSE)*VLOOKUP(ABSYLD2!V$4,'[1]INTERNAL PARAMETERS-1'!$B$5:$J$44,7,FALSE)*ABSYLD2!$F228 + ABSYLD1!V228*(1-VLOOKUP(ABSYLD2!V$4,'[1]INTERNAL PARAMETERS-1'!$B$5:$J$44,5,FALSE))*VLOOKUP(ABSYLD2!V$4,'[1]INTERNAL PARAMETERS-1'!$B$5:$J$44,9,FALSE)*ABSYLD2!$F228</f>
        <v>0</v>
      </c>
      <c r="W228" s="47">
        <f>ABSYLD1!W228*VLOOKUP(ABSYLD2!W$4,'[1]INTERNAL PARAMETERS-1'!$B$5:$J$44,5,FALSE)*VLOOKUP(ABSYLD2!W$4,'[1]INTERNAL PARAMETERS-1'!$B$5:$J$44,7,FALSE)*ABSYLD2!$F228 + ABSYLD1!W228*(1-VLOOKUP(ABSYLD2!W$4,'[1]INTERNAL PARAMETERS-1'!$B$5:$J$44,5,FALSE))*VLOOKUP(ABSYLD2!W$4,'[1]INTERNAL PARAMETERS-1'!$B$5:$J$44,9,FALSE)*ABSYLD2!$F228</f>
        <v>0</v>
      </c>
      <c r="X228" s="47">
        <f>ABSYLD1!X228*VLOOKUP(ABSYLD2!X$4,'[1]INTERNAL PARAMETERS-1'!$B$5:$J$44,5,FALSE)*VLOOKUP(ABSYLD2!X$4,'[1]INTERNAL PARAMETERS-1'!$B$5:$J$44,7,FALSE)*ABSYLD2!$F228 + ABSYLD1!X228*(1-VLOOKUP(ABSYLD2!X$4,'[1]INTERNAL PARAMETERS-1'!$B$5:$J$44,5,FALSE))*VLOOKUP(ABSYLD2!X$4,'[1]INTERNAL PARAMETERS-1'!$B$5:$J$44,9,FALSE)*ABSYLD2!$F228</f>
        <v>0</v>
      </c>
      <c r="Y228" s="47">
        <f>ABSYLD1!Y228*VLOOKUP(ABSYLD2!Y$4,'[1]INTERNAL PARAMETERS-1'!$B$5:$J$44,5,FALSE)*VLOOKUP(ABSYLD2!Y$4,'[1]INTERNAL PARAMETERS-1'!$B$5:$J$44,7,FALSE)*ABSYLD2!$F228 + ABSYLD1!Y228*(1-VLOOKUP(ABSYLD2!Y$4,'[1]INTERNAL PARAMETERS-1'!$B$5:$J$44,5,FALSE))*VLOOKUP(ABSYLD2!Y$4,'[1]INTERNAL PARAMETERS-1'!$B$5:$J$44,9,FALSE)*ABSYLD2!$F228</f>
        <v>0</v>
      </c>
      <c r="Z228" s="47">
        <f>ABSYLD1!Z228*VLOOKUP(ABSYLD2!Z$4,'[1]INTERNAL PARAMETERS-1'!$B$5:$J$44,5,FALSE)*VLOOKUP(ABSYLD2!Z$4,'[1]INTERNAL PARAMETERS-1'!$B$5:$J$44,7,FALSE)*ABSYLD2!$F228 + ABSYLD1!Z228*(1-VLOOKUP(ABSYLD2!Z$4,'[1]INTERNAL PARAMETERS-1'!$B$5:$J$44,5,FALSE))*VLOOKUP(ABSYLD2!Z$4,'[1]INTERNAL PARAMETERS-1'!$B$5:$J$44,9,FALSE)*ABSYLD2!$F228</f>
        <v>0</v>
      </c>
      <c r="AA228" s="47">
        <f>ABSYLD1!AA228*VLOOKUP(ABSYLD2!AA$4,'[1]INTERNAL PARAMETERS-1'!$B$5:$J$44,5,FALSE)*VLOOKUP(ABSYLD2!AA$4,'[1]INTERNAL PARAMETERS-1'!$B$5:$J$44,7,FALSE)*ABSYLD2!$F228 + ABSYLD1!AA228*(1-VLOOKUP(ABSYLD2!AA$4,'[1]INTERNAL PARAMETERS-1'!$B$5:$J$44,5,FALSE))*VLOOKUP(ABSYLD2!AA$4,'[1]INTERNAL PARAMETERS-1'!$B$5:$J$44,9,FALSE)*ABSYLD2!$F228</f>
        <v>0</v>
      </c>
      <c r="AB228" s="47">
        <f>ABSYLD1!AB228*VLOOKUP(ABSYLD2!AB$4,'[1]INTERNAL PARAMETERS-1'!$B$5:$J$44,5,FALSE)*VLOOKUP(ABSYLD2!AB$4,'[1]INTERNAL PARAMETERS-1'!$B$5:$J$44,7,FALSE)*ABSYLD2!$F228 + ABSYLD1!AB228*(1-VLOOKUP(ABSYLD2!AB$4,'[1]INTERNAL PARAMETERS-1'!$B$5:$J$44,5,FALSE))*VLOOKUP(ABSYLD2!AB$4,'[1]INTERNAL PARAMETERS-1'!$B$5:$J$44,9,FALSE)*ABSYLD2!$F228</f>
        <v>0</v>
      </c>
      <c r="AC228" s="47">
        <f>ABSYLD1!AC228*VLOOKUP(ABSYLD2!AC$4,'[1]INTERNAL PARAMETERS-1'!$B$5:$J$44,5,FALSE)*VLOOKUP(ABSYLD2!AC$4,'[1]INTERNAL PARAMETERS-1'!$B$5:$J$44,7,FALSE)*ABSYLD2!$F228 + ABSYLD1!AC228*(1-VLOOKUP(ABSYLD2!AC$4,'[1]INTERNAL PARAMETERS-1'!$B$5:$J$44,5,FALSE))*VLOOKUP(ABSYLD2!AC$4,'[1]INTERNAL PARAMETERS-1'!$B$5:$J$44,9,FALSE)*ABSYLD2!$F228</f>
        <v>0</v>
      </c>
      <c r="AD228" s="47">
        <f>ABSYLD1!AD228*VLOOKUP(ABSYLD2!AD$4,'[1]INTERNAL PARAMETERS-1'!$B$5:$J$44,5,FALSE)*VLOOKUP(ABSYLD2!AD$4,'[1]INTERNAL PARAMETERS-1'!$B$5:$J$44,7,FALSE)*ABSYLD2!$F228 + ABSYLD1!AD228*(1-VLOOKUP(ABSYLD2!AD$4,'[1]INTERNAL PARAMETERS-1'!$B$5:$J$44,5,FALSE))*VLOOKUP(ABSYLD2!AD$4,'[1]INTERNAL PARAMETERS-1'!$B$5:$J$44,9,FALSE)*ABSYLD2!$F228</f>
        <v>0</v>
      </c>
      <c r="AE228" s="47">
        <f>ABSYLD1!AE228*VLOOKUP(ABSYLD2!AE$4,'[1]INTERNAL PARAMETERS-1'!$B$5:$J$44,5,FALSE)*VLOOKUP(ABSYLD2!AE$4,'[1]INTERNAL PARAMETERS-1'!$B$5:$J$44,7,FALSE)*ABSYLD2!$F228 + ABSYLD1!AE228*(1-VLOOKUP(ABSYLD2!AE$4,'[1]INTERNAL PARAMETERS-1'!$B$5:$J$44,5,FALSE))*VLOOKUP(ABSYLD2!AE$4,'[1]INTERNAL PARAMETERS-1'!$B$5:$J$44,9,FALSE)*ABSYLD2!$F228</f>
        <v>0</v>
      </c>
      <c r="AF228" s="47">
        <f>ABSYLD1!AF228*VLOOKUP(ABSYLD2!AF$4,'[1]INTERNAL PARAMETERS-1'!$B$5:$J$44,5,FALSE)*VLOOKUP(ABSYLD2!AF$4,'[1]INTERNAL PARAMETERS-1'!$B$5:$J$44,7,FALSE)*ABSYLD2!$F228 + ABSYLD1!AF228*(1-VLOOKUP(ABSYLD2!AF$4,'[1]INTERNAL PARAMETERS-1'!$B$5:$J$44,5,FALSE))*VLOOKUP(ABSYLD2!AF$4,'[1]INTERNAL PARAMETERS-1'!$B$5:$J$44,9,FALSE)*ABSYLD2!$F228</f>
        <v>0</v>
      </c>
      <c r="AG228" s="47">
        <f>ABSYLD1!AG228*VLOOKUP(ABSYLD2!AG$4,'[1]INTERNAL PARAMETERS-1'!$B$5:$J$44,5,FALSE)*VLOOKUP(ABSYLD2!AG$4,'[1]INTERNAL PARAMETERS-1'!$B$5:$J$44,7,FALSE)*ABSYLD2!$F228 + ABSYLD1!AG228*(1-VLOOKUP(ABSYLD2!AG$4,'[1]INTERNAL PARAMETERS-1'!$B$5:$J$44,5,FALSE))*VLOOKUP(ABSYLD2!AG$4,'[1]INTERNAL PARAMETERS-1'!$B$5:$J$44,9,FALSE)*ABSYLD2!$F228</f>
        <v>0</v>
      </c>
      <c r="AH228" s="47">
        <f>ABSYLD1!AH228*VLOOKUP(ABSYLD2!AH$4,'[1]INTERNAL PARAMETERS-1'!$B$5:$J$44,5,FALSE)*VLOOKUP(ABSYLD2!AH$4,'[1]INTERNAL PARAMETERS-1'!$B$5:$J$44,7,FALSE)*ABSYLD2!$F228 + ABSYLD1!AH228*(1-VLOOKUP(ABSYLD2!AH$4,'[1]INTERNAL PARAMETERS-1'!$B$5:$J$44,5,FALSE))*VLOOKUP(ABSYLD2!AH$4,'[1]INTERNAL PARAMETERS-1'!$B$5:$J$44,9,FALSE)*ABSYLD2!$F228</f>
        <v>0</v>
      </c>
      <c r="AI228" s="47">
        <f>ABSYLD1!AI228*VLOOKUP(ABSYLD2!AI$4,'[1]INTERNAL PARAMETERS-1'!$B$5:$J$44,5,FALSE)*VLOOKUP(ABSYLD2!AI$4,'[1]INTERNAL PARAMETERS-1'!$B$5:$J$44,7,FALSE)*ABSYLD2!$F228 + ABSYLD1!AI228*(1-VLOOKUP(ABSYLD2!AI$4,'[1]INTERNAL PARAMETERS-1'!$B$5:$J$44,5,FALSE))*VLOOKUP(ABSYLD2!AI$4,'[1]INTERNAL PARAMETERS-1'!$B$5:$J$44,9,FALSE)*ABSYLD2!$F228</f>
        <v>0</v>
      </c>
      <c r="AJ228" s="47">
        <f>ABSYLD1!AJ228*VLOOKUP(ABSYLD2!AJ$4,'[1]INTERNAL PARAMETERS-1'!$B$5:$J$44,5,FALSE)*VLOOKUP(ABSYLD2!AJ$4,'[1]INTERNAL PARAMETERS-1'!$B$5:$J$44,7,FALSE)*ABSYLD2!$F228 + ABSYLD1!AJ228*(1-VLOOKUP(ABSYLD2!AJ$4,'[1]INTERNAL PARAMETERS-1'!$B$5:$J$44,5,FALSE))*VLOOKUP(ABSYLD2!AJ$4,'[1]INTERNAL PARAMETERS-1'!$B$5:$J$44,9,FALSE)*ABSYLD2!$F228</f>
        <v>0</v>
      </c>
      <c r="AK228" s="47">
        <f>ABSYLD1!AK228*VLOOKUP(ABSYLD2!AK$4,'[1]INTERNAL PARAMETERS-1'!$B$5:$J$44,5,FALSE)*VLOOKUP(ABSYLD2!AK$4,'[1]INTERNAL PARAMETERS-1'!$B$5:$J$44,7,FALSE)*ABSYLD2!$F228 + ABSYLD1!AK228*(1-VLOOKUP(ABSYLD2!AK$4,'[1]INTERNAL PARAMETERS-1'!$B$5:$J$44,5,FALSE))*VLOOKUP(ABSYLD2!AK$4,'[1]INTERNAL PARAMETERS-1'!$B$5:$J$44,9,FALSE)*ABSYLD2!$F228</f>
        <v>0</v>
      </c>
      <c r="AL228" s="47">
        <f>ABSYLD1!AL228*VLOOKUP(ABSYLD2!AL$4,'[1]INTERNAL PARAMETERS-1'!$B$5:$J$44,5,FALSE)*VLOOKUP(ABSYLD2!AL$4,'[1]INTERNAL PARAMETERS-1'!$B$5:$J$44,7,FALSE)*ABSYLD2!$F228 + ABSYLD1!AL228*(1-VLOOKUP(ABSYLD2!AL$4,'[1]INTERNAL PARAMETERS-1'!$B$5:$J$44,5,FALSE))*VLOOKUP(ABSYLD2!AL$4,'[1]INTERNAL PARAMETERS-1'!$B$5:$J$44,9,FALSE)*ABSYLD2!$F228</f>
        <v>0</v>
      </c>
      <c r="AM228" s="47">
        <f>ABSYLD1!AM228*VLOOKUP(ABSYLD2!AM$4,'[1]INTERNAL PARAMETERS-1'!$B$5:$J$44,5,FALSE)*VLOOKUP(ABSYLD2!AM$4,'[1]INTERNAL PARAMETERS-1'!$B$5:$J$44,7,FALSE)*ABSYLD2!$F228 + ABSYLD1!AM228*(1-VLOOKUP(ABSYLD2!AM$4,'[1]INTERNAL PARAMETERS-1'!$B$5:$J$44,5,FALSE))*VLOOKUP(ABSYLD2!AM$4,'[1]INTERNAL PARAMETERS-1'!$B$5:$J$44,9,FALSE)*ABSYLD2!$F228</f>
        <v>0</v>
      </c>
      <c r="AN228" s="47">
        <f>ABSYLD1!AN228*VLOOKUP(ABSYLD2!AN$4,'[1]INTERNAL PARAMETERS-1'!$B$5:$J$44,5,FALSE)*VLOOKUP(ABSYLD2!AN$4,'[1]INTERNAL PARAMETERS-1'!$B$5:$J$44,7,FALSE)*ABSYLD2!$F228 + ABSYLD1!AN228*(1-VLOOKUP(ABSYLD2!AN$4,'[1]INTERNAL PARAMETERS-1'!$B$5:$J$44,5,FALSE))*VLOOKUP(ABSYLD2!AN$4,'[1]INTERNAL PARAMETERS-1'!$B$5:$J$44,9,FALSE)*ABSYLD2!$F228</f>
        <v>0</v>
      </c>
      <c r="AO228" s="47">
        <f>ABSYLD1!AO228*VLOOKUP(ABSYLD2!AO$4,'[1]INTERNAL PARAMETERS-1'!$B$5:$J$44,5,FALSE)*VLOOKUP(ABSYLD2!AO$4,'[1]INTERNAL PARAMETERS-1'!$B$5:$J$44,7,FALSE)*ABSYLD2!$F228 + ABSYLD1!AO228*(1-VLOOKUP(ABSYLD2!AO$4,'[1]INTERNAL PARAMETERS-1'!$B$5:$J$44,5,FALSE))*VLOOKUP(ABSYLD2!AO$4,'[1]INTERNAL PARAMETERS-1'!$B$5:$J$44,9,FALSE)*ABSYLD2!$F228</f>
        <v>0</v>
      </c>
      <c r="AP228" s="47">
        <f>ABSYLD1!AP228*VLOOKUP(ABSYLD2!AP$4,'[1]INTERNAL PARAMETERS-1'!$B$5:$J$44,5,FALSE)*VLOOKUP(ABSYLD2!AP$4,'[1]INTERNAL PARAMETERS-1'!$B$5:$J$44,7,FALSE)*ABSYLD2!$F228 + ABSYLD1!AP228*(1-VLOOKUP(ABSYLD2!AP$4,'[1]INTERNAL PARAMETERS-1'!$B$5:$J$44,5,FALSE))*VLOOKUP(ABSYLD2!AP$4,'[1]INTERNAL PARAMETERS-1'!$B$5:$J$44,9,FALSE)*ABSYLD2!$F228</f>
        <v>0</v>
      </c>
      <c r="AQ228" s="47">
        <f>ABSYLD1!AQ228*VLOOKUP(ABSYLD2!AQ$4,'[1]INTERNAL PARAMETERS-1'!$B$5:$J$44,5,FALSE)*VLOOKUP(ABSYLD2!AQ$4,'[1]INTERNAL PARAMETERS-1'!$B$5:$J$44,7,FALSE)*ABSYLD2!$F228 + ABSYLD1!AQ228*(1-VLOOKUP(ABSYLD2!AQ$4,'[1]INTERNAL PARAMETERS-1'!$B$5:$J$44,5,FALSE))*VLOOKUP(ABSYLD2!AQ$4,'[1]INTERNAL PARAMETERS-1'!$B$5:$J$44,9,FALSE)*ABSYLD2!$F228</f>
        <v>0</v>
      </c>
      <c r="AR228" s="47">
        <f>ABSYLD1!AR228*VLOOKUP(ABSYLD2!AR$4,'[1]INTERNAL PARAMETERS-1'!$B$5:$J$44,5,FALSE)*VLOOKUP(ABSYLD2!AR$4,'[1]INTERNAL PARAMETERS-1'!$B$5:$J$44,7,FALSE)*ABSYLD2!$F228 + ABSYLD1!AR228*(1-VLOOKUP(ABSYLD2!AR$4,'[1]INTERNAL PARAMETERS-1'!$B$5:$J$44,5,FALSE))*VLOOKUP(ABSYLD2!AR$4,'[1]INTERNAL PARAMETERS-1'!$B$5:$J$44,9,FALSE)*ABSYLD2!$F228</f>
        <v>0</v>
      </c>
      <c r="AS228" s="47">
        <f>ABSYLD1!AS228*VLOOKUP(ABSYLD2!AS$4,'[1]INTERNAL PARAMETERS-1'!$B$5:$J$44,5,FALSE)*VLOOKUP(ABSYLD2!AS$4,'[1]INTERNAL PARAMETERS-1'!$B$5:$J$44,7,FALSE)*ABSYLD2!$F228 + ABSYLD1!AS228*(1-VLOOKUP(ABSYLD2!AS$4,'[1]INTERNAL PARAMETERS-1'!$B$5:$J$44,5,FALSE))*VLOOKUP(ABSYLD2!AS$4,'[1]INTERNAL PARAMETERS-1'!$B$5:$J$44,9,FALSE)*ABSYLD2!$F228</f>
        <v>0</v>
      </c>
      <c r="AT228" s="46">
        <f>ABSYLD1!AT228*VLOOKUP(ABSYLD2!AT$4,'[1]INTERNAL PARAMETERS-1'!$B$5:$J$44,5,FALSE)*VLOOKUP(ABSYLD2!AT$4,'[1]INTERNAL PARAMETERS-1'!$B$5:$J$44,7,FALSE)*ABSYLD2!$F228 + ABSYLD1!AT228*(1-VLOOKUP(ABSYLD2!AT$4,'[1]INTERNAL PARAMETERS-1'!$B$5:$J$44,5,FALSE))*VLOOKUP(ABSYLD2!AT$4,'[1]INTERNAL PARAMETERS-1'!$B$5:$J$44,9,FALSE)*ABSYLD2!$F228</f>
        <v>0</v>
      </c>
      <c r="AU228" s="48">
        <f>ABSYLD1!AU228*VLOOKUP(ABSYLD2!AU$4,'[1]INTERNAL PARAMETERS-1'!$B$5:$J$44,5,FALSE)*VLOOKUP(ABSYLD2!AU$4,'[1]INTERNAL PARAMETERS-1'!$B$5:$J$44,6,FALSE)*VLOOKUP(ABSYLD2!AU$4,'[1]INTERNAL PARAMETERS-1'!$B$5:$J$44,3,FALSE) + ABSYLD1!AU228*(1-VLOOKUP(ABSYLD2!AU$4,'[1]INTERNAL PARAMETERS-1'!$B$5:$J$44,5,FALSE))*VLOOKUP(ABSYLD2!AU$4,'[1]INTERNAL PARAMETERS-1'!$B$5:$J$44,8,FALSE)*VLOOKUP(ABSYLD2!AU$4,'[1]INTERNAL PARAMETERS-1'!$B$5:$J$44,3,FALSE)</f>
        <v>0</v>
      </c>
      <c r="AV228" s="47">
        <f>ABSYLD1!AV228*VLOOKUP(ABSYLD2!AV$4,'[1]INTERNAL PARAMETERS-1'!$B$5:$J$44,5,FALSE)*VLOOKUP(ABSYLD2!AV$4,'[1]INTERNAL PARAMETERS-1'!$B$5:$J$44,6,FALSE)*VLOOKUP(ABSYLD2!AV$4,'[1]INTERNAL PARAMETERS-1'!$B$5:$J$44,3,FALSE) + ABSYLD1!AV228*(1-VLOOKUP(ABSYLD2!AV$4,'[1]INTERNAL PARAMETERS-1'!$B$5:$J$44,5,FALSE))*VLOOKUP(ABSYLD2!AV$4,'[1]INTERNAL PARAMETERS-1'!$B$5:$J$44,8,FALSE)*VLOOKUP(ABSYLD2!AV$4,'[1]INTERNAL PARAMETERS-1'!$B$5:$J$44,3,FALSE)</f>
        <v>0</v>
      </c>
      <c r="AW228" s="47">
        <f>ABSYLD1!AW228*VLOOKUP(ABSYLD2!AW$4,'[1]INTERNAL PARAMETERS-1'!$B$5:$J$44,5,FALSE)*VLOOKUP(ABSYLD2!AW$4,'[1]INTERNAL PARAMETERS-1'!$B$5:$J$44,6,FALSE)*VLOOKUP(ABSYLD2!AW$4,'[1]INTERNAL PARAMETERS-1'!$B$5:$J$44,3,FALSE) + ABSYLD1!AW228*(1-VLOOKUP(ABSYLD2!AW$4,'[1]INTERNAL PARAMETERS-1'!$B$5:$J$44,5,FALSE))*VLOOKUP(ABSYLD2!AW$4,'[1]INTERNAL PARAMETERS-1'!$B$5:$J$44,8,FALSE)*VLOOKUP(ABSYLD2!AW$4,'[1]INTERNAL PARAMETERS-1'!$B$5:$J$44,3,FALSE)</f>
        <v>0</v>
      </c>
      <c r="AX228" s="47">
        <f>ABSYLD1!AX228*VLOOKUP(ABSYLD2!AX$4,'[1]INTERNAL PARAMETERS-1'!$B$5:$J$44,5,FALSE)*VLOOKUP(ABSYLD2!AX$4,'[1]INTERNAL PARAMETERS-1'!$B$5:$J$44,6,FALSE)*VLOOKUP(ABSYLD2!AX$4,'[1]INTERNAL PARAMETERS-1'!$B$5:$J$44,3,FALSE) + ABSYLD1!AX228*(1-VLOOKUP(ABSYLD2!AX$4,'[1]INTERNAL PARAMETERS-1'!$B$5:$J$44,5,FALSE))*VLOOKUP(ABSYLD2!AX$4,'[1]INTERNAL PARAMETERS-1'!$B$5:$J$44,8,FALSE)*VLOOKUP(ABSYLD2!AX$4,'[1]INTERNAL PARAMETERS-1'!$B$5:$J$44,3,FALSE)</f>
        <v>0</v>
      </c>
      <c r="AY228" s="47">
        <f>ABSYLD1!AY228*VLOOKUP(ABSYLD2!AY$4,'[1]INTERNAL PARAMETERS-1'!$B$5:$J$44,5,FALSE)*VLOOKUP(ABSYLD2!AY$4,'[1]INTERNAL PARAMETERS-1'!$B$5:$J$44,6,FALSE)*VLOOKUP(ABSYLD2!AY$4,'[1]INTERNAL PARAMETERS-1'!$B$5:$J$44,3,FALSE) + ABSYLD1!AY228*(1-VLOOKUP(ABSYLD2!AY$4,'[1]INTERNAL PARAMETERS-1'!$B$5:$J$44,5,FALSE))*VLOOKUP(ABSYLD2!AY$4,'[1]INTERNAL PARAMETERS-1'!$B$5:$J$44,8,FALSE)*VLOOKUP(ABSYLD2!AY$4,'[1]INTERNAL PARAMETERS-1'!$B$5:$J$44,3,FALSE)</f>
        <v>0</v>
      </c>
      <c r="AZ228" s="47">
        <f>ABSYLD1!AZ228*VLOOKUP(ABSYLD2!AZ$4,'[1]INTERNAL PARAMETERS-1'!$B$5:$J$44,5,FALSE)*VLOOKUP(ABSYLD2!AZ$4,'[1]INTERNAL PARAMETERS-1'!$B$5:$J$44,6,FALSE)*VLOOKUP(ABSYLD2!AZ$4,'[1]INTERNAL PARAMETERS-1'!$B$5:$J$44,3,FALSE) + ABSYLD1!AZ228*(1-VLOOKUP(ABSYLD2!AZ$4,'[1]INTERNAL PARAMETERS-1'!$B$5:$J$44,5,FALSE))*VLOOKUP(ABSYLD2!AZ$4,'[1]INTERNAL PARAMETERS-1'!$B$5:$J$44,8,FALSE)*VLOOKUP(ABSYLD2!AZ$4,'[1]INTERNAL PARAMETERS-1'!$B$5:$J$44,3,FALSE)</f>
        <v>0</v>
      </c>
      <c r="BA228" s="47">
        <f>ABSYLD1!BA228*VLOOKUP(ABSYLD2!BA$4,'[1]INTERNAL PARAMETERS-1'!$B$5:$J$44,5,FALSE)*VLOOKUP(ABSYLD2!BA$4,'[1]INTERNAL PARAMETERS-1'!$B$5:$J$44,6,FALSE)*VLOOKUP(ABSYLD2!BA$4,'[1]INTERNAL PARAMETERS-1'!$B$5:$J$44,3,FALSE) + ABSYLD1!BA228*(1-VLOOKUP(ABSYLD2!BA$4,'[1]INTERNAL PARAMETERS-1'!$B$5:$J$44,5,FALSE))*VLOOKUP(ABSYLD2!BA$4,'[1]INTERNAL PARAMETERS-1'!$B$5:$J$44,8,FALSE)*VLOOKUP(ABSYLD2!BA$4,'[1]INTERNAL PARAMETERS-1'!$B$5:$J$44,3,FALSE)</f>
        <v>0</v>
      </c>
      <c r="BB228" s="47">
        <f>ABSYLD1!BB228*VLOOKUP(ABSYLD2!BB$4,'[1]INTERNAL PARAMETERS-1'!$B$5:$J$44,5,FALSE)*VLOOKUP(ABSYLD2!BB$4,'[1]INTERNAL PARAMETERS-1'!$B$5:$J$44,6,FALSE)*VLOOKUP(ABSYLD2!BB$4,'[1]INTERNAL PARAMETERS-1'!$B$5:$J$44,3,FALSE) + ABSYLD1!BB228*(1-VLOOKUP(ABSYLD2!BB$4,'[1]INTERNAL PARAMETERS-1'!$B$5:$J$44,5,FALSE))*VLOOKUP(ABSYLD2!BB$4,'[1]INTERNAL PARAMETERS-1'!$B$5:$J$44,8,FALSE)*VLOOKUP(ABSYLD2!BB$4,'[1]INTERNAL PARAMETERS-1'!$B$5:$J$44,3,FALSE)</f>
        <v>0</v>
      </c>
      <c r="BC228" s="47">
        <f>ABSYLD1!BC228*VLOOKUP(ABSYLD2!BC$4,'[1]INTERNAL PARAMETERS-1'!$B$5:$J$44,5,FALSE)*VLOOKUP(ABSYLD2!BC$4,'[1]INTERNAL PARAMETERS-1'!$B$5:$J$44,6,FALSE)*VLOOKUP(ABSYLD2!BC$4,'[1]INTERNAL PARAMETERS-1'!$B$5:$J$44,3,FALSE) + ABSYLD1!BC228*(1-VLOOKUP(ABSYLD2!BC$4,'[1]INTERNAL PARAMETERS-1'!$B$5:$J$44,5,FALSE))*VLOOKUP(ABSYLD2!BC$4,'[1]INTERNAL PARAMETERS-1'!$B$5:$J$44,8,FALSE)*VLOOKUP(ABSYLD2!BC$4,'[1]INTERNAL PARAMETERS-1'!$B$5:$J$44,3,FALSE)</f>
        <v>0</v>
      </c>
      <c r="BD228" s="47">
        <f>ABSYLD1!BD228*VLOOKUP(ABSYLD2!BD$4,'[1]INTERNAL PARAMETERS-1'!$B$5:$J$44,5,FALSE)*VLOOKUP(ABSYLD2!BD$4,'[1]INTERNAL PARAMETERS-1'!$B$5:$J$44,6,FALSE)*VLOOKUP(ABSYLD2!BD$4,'[1]INTERNAL PARAMETERS-1'!$B$5:$J$44,3,FALSE) + ABSYLD1!BD228*(1-VLOOKUP(ABSYLD2!BD$4,'[1]INTERNAL PARAMETERS-1'!$B$5:$J$44,5,FALSE))*VLOOKUP(ABSYLD2!BD$4,'[1]INTERNAL PARAMETERS-1'!$B$5:$J$44,8,FALSE)*VLOOKUP(ABSYLD2!BD$4,'[1]INTERNAL PARAMETERS-1'!$B$5:$J$44,3,FALSE)</f>
        <v>0</v>
      </c>
      <c r="BE228" s="47">
        <f>ABSYLD1!BE228*VLOOKUP(ABSYLD2!BE$4,'[1]INTERNAL PARAMETERS-1'!$B$5:$J$44,5,FALSE)*VLOOKUP(ABSYLD2!BE$4,'[1]INTERNAL PARAMETERS-1'!$B$5:$J$44,6,FALSE)*VLOOKUP(ABSYLD2!BE$4,'[1]INTERNAL PARAMETERS-1'!$B$5:$J$44,3,FALSE) + ABSYLD1!BE228*(1-VLOOKUP(ABSYLD2!BE$4,'[1]INTERNAL PARAMETERS-1'!$B$5:$J$44,5,FALSE))*VLOOKUP(ABSYLD2!BE$4,'[1]INTERNAL PARAMETERS-1'!$B$5:$J$44,8,FALSE)*VLOOKUP(ABSYLD2!BE$4,'[1]INTERNAL PARAMETERS-1'!$B$5:$J$44,3,FALSE)</f>
        <v>0</v>
      </c>
      <c r="BF228" s="47">
        <f>ABSYLD1!BF228*VLOOKUP(ABSYLD2!BF$4,'[1]INTERNAL PARAMETERS-1'!$B$5:$J$44,5,FALSE)*VLOOKUP(ABSYLD2!BF$4,'[1]INTERNAL PARAMETERS-1'!$B$5:$J$44,6,FALSE)*VLOOKUP(ABSYLD2!BF$4,'[1]INTERNAL PARAMETERS-1'!$B$5:$J$44,3,FALSE) + ABSYLD1!BF228*(1-VLOOKUP(ABSYLD2!BF$4,'[1]INTERNAL PARAMETERS-1'!$B$5:$J$44,5,FALSE))*VLOOKUP(ABSYLD2!BF$4,'[1]INTERNAL PARAMETERS-1'!$B$5:$J$44,8,FALSE)*VLOOKUP(ABSYLD2!BF$4,'[1]INTERNAL PARAMETERS-1'!$B$5:$J$44,3,FALSE)</f>
        <v>0</v>
      </c>
      <c r="BG228" s="47">
        <f>ABSYLD1!BG228*VLOOKUP(ABSYLD2!BG$4,'[1]INTERNAL PARAMETERS-1'!$B$5:$J$44,5,FALSE)*VLOOKUP(ABSYLD2!BG$4,'[1]INTERNAL PARAMETERS-1'!$B$5:$J$44,6,FALSE)*VLOOKUP(ABSYLD2!BG$4,'[1]INTERNAL PARAMETERS-1'!$B$5:$J$44,3,FALSE) + ABSYLD1!BG228*(1-VLOOKUP(ABSYLD2!BG$4,'[1]INTERNAL PARAMETERS-1'!$B$5:$J$44,5,FALSE))*VLOOKUP(ABSYLD2!BG$4,'[1]INTERNAL PARAMETERS-1'!$B$5:$J$44,8,FALSE)*VLOOKUP(ABSYLD2!BG$4,'[1]INTERNAL PARAMETERS-1'!$B$5:$J$44,3,FALSE)</f>
        <v>0</v>
      </c>
      <c r="BH228" s="47">
        <f>ABSYLD1!BH228*VLOOKUP(ABSYLD2!BH$4,'[1]INTERNAL PARAMETERS-1'!$B$5:$J$44,5,FALSE)*VLOOKUP(ABSYLD2!BH$4,'[1]INTERNAL PARAMETERS-1'!$B$5:$J$44,6,FALSE)*VLOOKUP(ABSYLD2!BH$4,'[1]INTERNAL PARAMETERS-1'!$B$5:$J$44,3,FALSE) + ABSYLD1!BH228*(1-VLOOKUP(ABSYLD2!BH$4,'[1]INTERNAL PARAMETERS-1'!$B$5:$J$44,5,FALSE))*VLOOKUP(ABSYLD2!BH$4,'[1]INTERNAL PARAMETERS-1'!$B$5:$J$44,8,FALSE)*VLOOKUP(ABSYLD2!BH$4,'[1]INTERNAL PARAMETERS-1'!$B$5:$J$44,3,FALSE)</f>
        <v>0</v>
      </c>
      <c r="BI228" s="47">
        <f>ABSYLD1!BI228*VLOOKUP(ABSYLD2!BI$4,'[1]INTERNAL PARAMETERS-1'!$B$5:$J$44,5,FALSE)*VLOOKUP(ABSYLD2!BI$4,'[1]INTERNAL PARAMETERS-1'!$B$5:$J$44,6,FALSE)*VLOOKUP(ABSYLD2!BI$4,'[1]INTERNAL PARAMETERS-1'!$B$5:$J$44,3,FALSE) + ABSYLD1!BI228*(1-VLOOKUP(ABSYLD2!BI$4,'[1]INTERNAL PARAMETERS-1'!$B$5:$J$44,5,FALSE))*VLOOKUP(ABSYLD2!BI$4,'[1]INTERNAL PARAMETERS-1'!$B$5:$J$44,8,FALSE)*VLOOKUP(ABSYLD2!BI$4,'[1]INTERNAL PARAMETERS-1'!$B$5:$J$44,3,FALSE)</f>
        <v>0</v>
      </c>
      <c r="BJ228" s="47">
        <f>ABSYLD1!BJ228*VLOOKUP(ABSYLD2!BJ$4,'[1]INTERNAL PARAMETERS-1'!$B$5:$J$44,5,FALSE)*VLOOKUP(ABSYLD2!BJ$4,'[1]INTERNAL PARAMETERS-1'!$B$5:$J$44,6,FALSE)*VLOOKUP(ABSYLD2!BJ$4,'[1]INTERNAL PARAMETERS-1'!$B$5:$J$44,3,FALSE) + ABSYLD1!BJ228*(1-VLOOKUP(ABSYLD2!BJ$4,'[1]INTERNAL PARAMETERS-1'!$B$5:$J$44,5,FALSE))*VLOOKUP(ABSYLD2!BJ$4,'[1]INTERNAL PARAMETERS-1'!$B$5:$J$44,8,FALSE)*VLOOKUP(ABSYLD2!BJ$4,'[1]INTERNAL PARAMETERS-1'!$B$5:$J$44,3,FALSE)</f>
        <v>0</v>
      </c>
      <c r="BK228" s="47">
        <f>ABSYLD1!BK228*VLOOKUP(ABSYLD2!BK$4,'[1]INTERNAL PARAMETERS-1'!$B$5:$J$44,5,FALSE)*VLOOKUP(ABSYLD2!BK$4,'[1]INTERNAL PARAMETERS-1'!$B$5:$J$44,6,FALSE)*VLOOKUP(ABSYLD2!BK$4,'[1]INTERNAL PARAMETERS-1'!$B$5:$J$44,3,FALSE) + ABSYLD1!BK228*(1-VLOOKUP(ABSYLD2!BK$4,'[1]INTERNAL PARAMETERS-1'!$B$5:$J$44,5,FALSE))*VLOOKUP(ABSYLD2!BK$4,'[1]INTERNAL PARAMETERS-1'!$B$5:$J$44,8,FALSE)*VLOOKUP(ABSYLD2!BK$4,'[1]INTERNAL PARAMETERS-1'!$B$5:$J$44,3,FALSE)</f>
        <v>0</v>
      </c>
      <c r="BL228" s="47">
        <f>ABSYLD1!BL228*VLOOKUP(ABSYLD2!BL$4,'[1]INTERNAL PARAMETERS-1'!$B$5:$J$44,5,FALSE)*VLOOKUP(ABSYLD2!BL$4,'[1]INTERNAL PARAMETERS-1'!$B$5:$J$44,6,FALSE)*VLOOKUP(ABSYLD2!BL$4,'[1]INTERNAL PARAMETERS-1'!$B$5:$J$44,3,FALSE) + ABSYLD1!BL228*(1-VLOOKUP(ABSYLD2!BL$4,'[1]INTERNAL PARAMETERS-1'!$B$5:$J$44,5,FALSE))*VLOOKUP(ABSYLD2!BL$4,'[1]INTERNAL PARAMETERS-1'!$B$5:$J$44,8,FALSE)*VLOOKUP(ABSYLD2!BL$4,'[1]INTERNAL PARAMETERS-1'!$B$5:$J$44,3,FALSE)</f>
        <v>0</v>
      </c>
      <c r="BM228" s="47">
        <f>ABSYLD1!BM228*VLOOKUP(ABSYLD2!BM$4,'[1]INTERNAL PARAMETERS-1'!$B$5:$J$44,5,FALSE)*VLOOKUP(ABSYLD2!BM$4,'[1]INTERNAL PARAMETERS-1'!$B$5:$J$44,6,FALSE)*VLOOKUP(ABSYLD2!BM$4,'[1]INTERNAL PARAMETERS-1'!$B$5:$J$44,3,FALSE) + ABSYLD1!BM228*(1-VLOOKUP(ABSYLD2!BM$4,'[1]INTERNAL PARAMETERS-1'!$B$5:$J$44,5,FALSE))*VLOOKUP(ABSYLD2!BM$4,'[1]INTERNAL PARAMETERS-1'!$B$5:$J$44,8,FALSE)*VLOOKUP(ABSYLD2!BM$4,'[1]INTERNAL PARAMETERS-1'!$B$5:$J$44,3,FALSE)</f>
        <v>0</v>
      </c>
      <c r="BN228" s="47">
        <f>ABSYLD1!BN228*VLOOKUP(ABSYLD2!BN$4,'[1]INTERNAL PARAMETERS-1'!$B$5:$J$44,5,FALSE)*VLOOKUP(ABSYLD2!BN$4,'[1]INTERNAL PARAMETERS-1'!$B$5:$J$44,6,FALSE)*VLOOKUP(ABSYLD2!BN$4,'[1]INTERNAL PARAMETERS-1'!$B$5:$J$44,3,FALSE) + ABSYLD1!BN228*(1-VLOOKUP(ABSYLD2!BN$4,'[1]INTERNAL PARAMETERS-1'!$B$5:$J$44,5,FALSE))*VLOOKUP(ABSYLD2!BN$4,'[1]INTERNAL PARAMETERS-1'!$B$5:$J$44,8,FALSE)*VLOOKUP(ABSYLD2!BN$4,'[1]INTERNAL PARAMETERS-1'!$B$5:$J$44,3,FALSE)</f>
        <v>0</v>
      </c>
      <c r="BO228" s="47">
        <f>ABSYLD1!BO228*VLOOKUP(ABSYLD2!BO$4,'[1]INTERNAL PARAMETERS-1'!$B$5:$J$44,5,FALSE)*VLOOKUP(ABSYLD2!BO$4,'[1]INTERNAL PARAMETERS-1'!$B$5:$J$44,6,FALSE)*VLOOKUP(ABSYLD2!BO$4,'[1]INTERNAL PARAMETERS-1'!$B$5:$J$44,3,FALSE) + ABSYLD1!BO228*(1-VLOOKUP(ABSYLD2!BO$4,'[1]INTERNAL PARAMETERS-1'!$B$5:$J$44,5,FALSE))*VLOOKUP(ABSYLD2!BO$4,'[1]INTERNAL PARAMETERS-1'!$B$5:$J$44,8,FALSE)*VLOOKUP(ABSYLD2!BO$4,'[1]INTERNAL PARAMETERS-1'!$B$5:$J$44,3,FALSE)</f>
        <v>0</v>
      </c>
      <c r="BP228" s="47">
        <f>ABSYLD1!BP228*VLOOKUP(ABSYLD2!BP$4,'[1]INTERNAL PARAMETERS-1'!$B$5:$J$44,5,FALSE)*VLOOKUP(ABSYLD2!BP$4,'[1]INTERNAL PARAMETERS-1'!$B$5:$J$44,6,FALSE)*VLOOKUP(ABSYLD2!BP$4,'[1]INTERNAL PARAMETERS-1'!$B$5:$J$44,3,FALSE) + ABSYLD1!BP228*(1-VLOOKUP(ABSYLD2!BP$4,'[1]INTERNAL PARAMETERS-1'!$B$5:$J$44,5,FALSE))*VLOOKUP(ABSYLD2!BP$4,'[1]INTERNAL PARAMETERS-1'!$B$5:$J$44,8,FALSE)*VLOOKUP(ABSYLD2!BP$4,'[1]INTERNAL PARAMETERS-1'!$B$5:$J$44,3,FALSE)</f>
        <v>0</v>
      </c>
      <c r="BQ228" s="47">
        <f>ABSYLD1!BQ228*VLOOKUP(ABSYLD2!BQ$4,'[1]INTERNAL PARAMETERS-1'!$B$5:$J$44,5,FALSE)*VLOOKUP(ABSYLD2!BQ$4,'[1]INTERNAL PARAMETERS-1'!$B$5:$J$44,6,FALSE)*VLOOKUP(ABSYLD2!BQ$4,'[1]INTERNAL PARAMETERS-1'!$B$5:$J$44,3,FALSE) + ABSYLD1!BQ228*(1-VLOOKUP(ABSYLD2!BQ$4,'[1]INTERNAL PARAMETERS-1'!$B$5:$J$44,5,FALSE))*VLOOKUP(ABSYLD2!BQ$4,'[1]INTERNAL PARAMETERS-1'!$B$5:$J$44,8,FALSE)*VLOOKUP(ABSYLD2!BQ$4,'[1]INTERNAL PARAMETERS-1'!$B$5:$J$44,3,FALSE)</f>
        <v>0</v>
      </c>
      <c r="BR228" s="47">
        <f>ABSYLD1!BR228*VLOOKUP(ABSYLD2!BR$4,'[1]INTERNAL PARAMETERS-1'!$B$5:$J$44,5,FALSE)*VLOOKUP(ABSYLD2!BR$4,'[1]INTERNAL PARAMETERS-1'!$B$5:$J$44,6,FALSE)*VLOOKUP(ABSYLD2!BR$4,'[1]INTERNAL PARAMETERS-1'!$B$5:$J$44,3,FALSE) + ABSYLD1!BR228*(1-VLOOKUP(ABSYLD2!BR$4,'[1]INTERNAL PARAMETERS-1'!$B$5:$J$44,5,FALSE))*VLOOKUP(ABSYLD2!BR$4,'[1]INTERNAL PARAMETERS-1'!$B$5:$J$44,8,FALSE)*VLOOKUP(ABSYLD2!BR$4,'[1]INTERNAL PARAMETERS-1'!$B$5:$J$44,3,FALSE)</f>
        <v>0</v>
      </c>
      <c r="BS228" s="47">
        <f>ABSYLD1!BS228*VLOOKUP(ABSYLD2!BS$4,'[1]INTERNAL PARAMETERS-1'!$B$5:$J$44,5,FALSE)*VLOOKUP(ABSYLD2!BS$4,'[1]INTERNAL PARAMETERS-1'!$B$5:$J$44,6,FALSE)*VLOOKUP(ABSYLD2!BS$4,'[1]INTERNAL PARAMETERS-1'!$B$5:$J$44,3,FALSE) + ABSYLD1!BS228*(1-VLOOKUP(ABSYLD2!BS$4,'[1]INTERNAL PARAMETERS-1'!$B$5:$J$44,5,FALSE))*VLOOKUP(ABSYLD2!BS$4,'[1]INTERNAL PARAMETERS-1'!$B$5:$J$44,8,FALSE)*VLOOKUP(ABSYLD2!BS$4,'[1]INTERNAL PARAMETERS-1'!$B$5:$J$44,3,FALSE)</f>
        <v>0</v>
      </c>
      <c r="BT228" s="47">
        <f>ABSYLD1!BT228*VLOOKUP(ABSYLD2!BT$4,'[1]INTERNAL PARAMETERS-1'!$B$5:$J$44,5,FALSE)*VLOOKUP(ABSYLD2!BT$4,'[1]INTERNAL PARAMETERS-1'!$B$5:$J$44,6,FALSE)*VLOOKUP(ABSYLD2!BT$4,'[1]INTERNAL PARAMETERS-1'!$B$5:$J$44,3,FALSE) + ABSYLD1!BT228*(1-VLOOKUP(ABSYLD2!BT$4,'[1]INTERNAL PARAMETERS-1'!$B$5:$J$44,5,FALSE))*VLOOKUP(ABSYLD2!BT$4,'[1]INTERNAL PARAMETERS-1'!$B$5:$J$44,8,FALSE)*VLOOKUP(ABSYLD2!BT$4,'[1]INTERNAL PARAMETERS-1'!$B$5:$J$44,3,FALSE)</f>
        <v>0</v>
      </c>
      <c r="BU228" s="47">
        <f>ABSYLD1!BU228*VLOOKUP(ABSYLD2!BU$4,'[1]INTERNAL PARAMETERS-1'!$B$5:$J$44,5,FALSE)*VLOOKUP(ABSYLD2!BU$4,'[1]INTERNAL PARAMETERS-1'!$B$5:$J$44,6,FALSE)*VLOOKUP(ABSYLD2!BU$4,'[1]INTERNAL PARAMETERS-1'!$B$5:$J$44,3,FALSE) + ABSYLD1!BU228*(1-VLOOKUP(ABSYLD2!BU$4,'[1]INTERNAL PARAMETERS-1'!$B$5:$J$44,5,FALSE))*VLOOKUP(ABSYLD2!BU$4,'[1]INTERNAL PARAMETERS-1'!$B$5:$J$44,8,FALSE)*VLOOKUP(ABSYLD2!BU$4,'[1]INTERNAL PARAMETERS-1'!$B$5:$J$44,3,FALSE)</f>
        <v>0</v>
      </c>
      <c r="BV228" s="47">
        <f>ABSYLD1!BV228*VLOOKUP(ABSYLD2!BV$4,'[1]INTERNAL PARAMETERS-1'!$B$5:$J$44,5,FALSE)*VLOOKUP(ABSYLD2!BV$4,'[1]INTERNAL PARAMETERS-1'!$B$5:$J$44,6,FALSE)*VLOOKUP(ABSYLD2!BV$4,'[1]INTERNAL PARAMETERS-1'!$B$5:$J$44,3,FALSE) + ABSYLD1!BV228*(1-VLOOKUP(ABSYLD2!BV$4,'[1]INTERNAL PARAMETERS-1'!$B$5:$J$44,5,FALSE))*VLOOKUP(ABSYLD2!BV$4,'[1]INTERNAL PARAMETERS-1'!$B$5:$J$44,8,FALSE)*VLOOKUP(ABSYLD2!BV$4,'[1]INTERNAL PARAMETERS-1'!$B$5:$J$44,3,FALSE)</f>
        <v>0</v>
      </c>
      <c r="BW228" s="47">
        <f>ABSYLD1!BW228*VLOOKUP(ABSYLD2!BW$4,'[1]INTERNAL PARAMETERS-1'!$B$5:$J$44,5,FALSE)*VLOOKUP(ABSYLD2!BW$4,'[1]INTERNAL PARAMETERS-1'!$B$5:$J$44,6,FALSE)*VLOOKUP(ABSYLD2!BW$4,'[1]INTERNAL PARAMETERS-1'!$B$5:$J$44,3,FALSE) + ABSYLD1!BW228*(1-VLOOKUP(ABSYLD2!BW$4,'[1]INTERNAL PARAMETERS-1'!$B$5:$J$44,5,FALSE))*VLOOKUP(ABSYLD2!BW$4,'[1]INTERNAL PARAMETERS-1'!$B$5:$J$44,8,FALSE)*VLOOKUP(ABSYLD2!BW$4,'[1]INTERNAL PARAMETERS-1'!$B$5:$J$44,3,FALSE)</f>
        <v>0</v>
      </c>
      <c r="BX228" s="47">
        <f>ABSYLD1!BX228*VLOOKUP(ABSYLD2!BX$4,'[1]INTERNAL PARAMETERS-1'!$B$5:$J$44,5,FALSE)*VLOOKUP(ABSYLD2!BX$4,'[1]INTERNAL PARAMETERS-1'!$B$5:$J$44,6,FALSE)*VLOOKUP(ABSYLD2!BX$4,'[1]INTERNAL PARAMETERS-1'!$B$5:$J$44,3,FALSE) + ABSYLD1!BX228*(1-VLOOKUP(ABSYLD2!BX$4,'[1]INTERNAL PARAMETERS-1'!$B$5:$J$44,5,FALSE))*VLOOKUP(ABSYLD2!BX$4,'[1]INTERNAL PARAMETERS-1'!$B$5:$J$44,8,FALSE)*VLOOKUP(ABSYLD2!BX$4,'[1]INTERNAL PARAMETERS-1'!$B$5:$J$44,3,FALSE)</f>
        <v>0</v>
      </c>
      <c r="BY228" s="47">
        <f>ABSYLD1!BY228*VLOOKUP(ABSYLD2!BY$4,'[1]INTERNAL PARAMETERS-1'!$B$5:$J$44,5,FALSE)*VLOOKUP(ABSYLD2!BY$4,'[1]INTERNAL PARAMETERS-1'!$B$5:$J$44,6,FALSE)*VLOOKUP(ABSYLD2!BY$4,'[1]INTERNAL PARAMETERS-1'!$B$5:$J$44,3,FALSE) + ABSYLD1!BY228*(1-VLOOKUP(ABSYLD2!BY$4,'[1]INTERNAL PARAMETERS-1'!$B$5:$J$44,5,FALSE))*VLOOKUP(ABSYLD2!BY$4,'[1]INTERNAL PARAMETERS-1'!$B$5:$J$44,8,FALSE)*VLOOKUP(ABSYLD2!BY$4,'[1]INTERNAL PARAMETERS-1'!$B$5:$J$44,3,FALSE)</f>
        <v>0</v>
      </c>
      <c r="BZ228" s="47">
        <f>ABSYLD1!BZ228*VLOOKUP(ABSYLD2!BZ$4,'[1]INTERNAL PARAMETERS-1'!$B$5:$J$44,5,FALSE)*VLOOKUP(ABSYLD2!BZ$4,'[1]INTERNAL PARAMETERS-1'!$B$5:$J$44,6,FALSE)*VLOOKUP(ABSYLD2!BZ$4,'[1]INTERNAL PARAMETERS-1'!$B$5:$J$44,3,FALSE) + ABSYLD1!BZ228*(1-VLOOKUP(ABSYLD2!BZ$4,'[1]INTERNAL PARAMETERS-1'!$B$5:$J$44,5,FALSE))*VLOOKUP(ABSYLD2!BZ$4,'[1]INTERNAL PARAMETERS-1'!$B$5:$J$44,8,FALSE)*VLOOKUP(ABSYLD2!BZ$4,'[1]INTERNAL PARAMETERS-1'!$B$5:$J$44,3,FALSE)</f>
        <v>0</v>
      </c>
      <c r="CA228" s="47">
        <f>ABSYLD1!CA228*VLOOKUP(ABSYLD2!CA$4,'[1]INTERNAL PARAMETERS-1'!$B$5:$J$44,5,FALSE)*VLOOKUP(ABSYLD2!CA$4,'[1]INTERNAL PARAMETERS-1'!$B$5:$J$44,6,FALSE)*VLOOKUP(ABSYLD2!CA$4,'[1]INTERNAL PARAMETERS-1'!$B$5:$J$44,3,FALSE) + ABSYLD1!CA228*(1-VLOOKUP(ABSYLD2!CA$4,'[1]INTERNAL PARAMETERS-1'!$B$5:$J$44,5,FALSE))*VLOOKUP(ABSYLD2!CA$4,'[1]INTERNAL PARAMETERS-1'!$B$5:$J$44,8,FALSE)*VLOOKUP(ABSYLD2!CA$4,'[1]INTERNAL PARAMETERS-1'!$B$5:$J$44,3,FALSE)</f>
        <v>0</v>
      </c>
      <c r="CB228" s="47">
        <f>ABSYLD1!CB228*VLOOKUP(ABSYLD2!CB$4,'[1]INTERNAL PARAMETERS-1'!$B$5:$J$44,5,FALSE)*VLOOKUP(ABSYLD2!CB$4,'[1]INTERNAL PARAMETERS-1'!$B$5:$J$44,6,FALSE)*VLOOKUP(ABSYLD2!CB$4,'[1]INTERNAL PARAMETERS-1'!$B$5:$J$44,3,FALSE) + ABSYLD1!CB228*(1-VLOOKUP(ABSYLD2!CB$4,'[1]INTERNAL PARAMETERS-1'!$B$5:$J$44,5,FALSE))*VLOOKUP(ABSYLD2!CB$4,'[1]INTERNAL PARAMETERS-1'!$B$5:$J$44,8,FALSE)*VLOOKUP(ABSYLD2!CB$4,'[1]INTERNAL PARAMETERS-1'!$B$5:$J$44,3,FALSE)</f>
        <v>0</v>
      </c>
      <c r="CC228" s="47">
        <f>ABSYLD1!CC228*VLOOKUP(ABSYLD2!CC$4,'[1]INTERNAL PARAMETERS-1'!$B$5:$J$44,5,FALSE)*VLOOKUP(ABSYLD2!CC$4,'[1]INTERNAL PARAMETERS-1'!$B$5:$J$44,6,FALSE)*VLOOKUP(ABSYLD2!CC$4,'[1]INTERNAL PARAMETERS-1'!$B$5:$J$44,3,FALSE) + ABSYLD1!CC228*(1-VLOOKUP(ABSYLD2!CC$4,'[1]INTERNAL PARAMETERS-1'!$B$5:$J$44,5,FALSE))*VLOOKUP(ABSYLD2!CC$4,'[1]INTERNAL PARAMETERS-1'!$B$5:$J$44,8,FALSE)*VLOOKUP(ABSYLD2!CC$4,'[1]INTERNAL PARAMETERS-1'!$B$5:$J$44,3,FALSE)</f>
        <v>0</v>
      </c>
      <c r="CD228" s="47">
        <f>ABSYLD1!CD228*VLOOKUP(ABSYLD2!CD$4,'[1]INTERNAL PARAMETERS-1'!$B$5:$J$44,5,FALSE)*VLOOKUP(ABSYLD2!CD$4,'[1]INTERNAL PARAMETERS-1'!$B$5:$J$44,6,FALSE)*VLOOKUP(ABSYLD2!CD$4,'[1]INTERNAL PARAMETERS-1'!$B$5:$J$44,3,FALSE) + ABSYLD1!CD228*(1-VLOOKUP(ABSYLD2!CD$4,'[1]INTERNAL PARAMETERS-1'!$B$5:$J$44,5,FALSE))*VLOOKUP(ABSYLD2!CD$4,'[1]INTERNAL PARAMETERS-1'!$B$5:$J$44,8,FALSE)*VLOOKUP(ABSYLD2!CD$4,'[1]INTERNAL PARAMETERS-1'!$B$5:$J$44,3,FALSE)</f>
        <v>0</v>
      </c>
      <c r="CE228" s="47">
        <f>ABSYLD1!CE228*VLOOKUP(ABSYLD2!CE$4,'[1]INTERNAL PARAMETERS-1'!$B$5:$J$44,5,FALSE)*VLOOKUP(ABSYLD2!CE$4,'[1]INTERNAL PARAMETERS-1'!$B$5:$J$44,6,FALSE)*VLOOKUP(ABSYLD2!CE$4,'[1]INTERNAL PARAMETERS-1'!$B$5:$J$44,3,FALSE) + ABSYLD1!CE228*(1-VLOOKUP(ABSYLD2!CE$4,'[1]INTERNAL PARAMETERS-1'!$B$5:$J$44,5,FALSE))*VLOOKUP(ABSYLD2!CE$4,'[1]INTERNAL PARAMETERS-1'!$B$5:$J$44,8,FALSE)*VLOOKUP(ABSYLD2!CE$4,'[1]INTERNAL PARAMETERS-1'!$B$5:$J$44,3,FALSE)</f>
        <v>0</v>
      </c>
      <c r="CF228" s="47">
        <f>ABSYLD1!CF228*VLOOKUP(ABSYLD2!CF$4,'[1]INTERNAL PARAMETERS-1'!$B$5:$J$44,5,FALSE)*VLOOKUP(ABSYLD2!CF$4,'[1]INTERNAL PARAMETERS-1'!$B$5:$J$44,6,FALSE)*VLOOKUP(ABSYLD2!CF$4,'[1]INTERNAL PARAMETERS-1'!$B$5:$J$44,3,FALSE) + ABSYLD1!CF228*(1-VLOOKUP(ABSYLD2!CF$4,'[1]INTERNAL PARAMETERS-1'!$B$5:$J$44,5,FALSE))*VLOOKUP(ABSYLD2!CF$4,'[1]INTERNAL PARAMETERS-1'!$B$5:$J$44,8,FALSE)*VLOOKUP(ABSYLD2!CF$4,'[1]INTERNAL PARAMETERS-1'!$B$5:$J$44,3,FALSE)</f>
        <v>0</v>
      </c>
      <c r="CG228" s="47">
        <f>ABSYLD1!CG228*VLOOKUP(ABSYLD2!CG$4,'[1]INTERNAL PARAMETERS-1'!$B$5:$J$44,5,FALSE)*VLOOKUP(ABSYLD2!CG$4,'[1]INTERNAL PARAMETERS-1'!$B$5:$J$44,6,FALSE)*VLOOKUP(ABSYLD2!CG$4,'[1]INTERNAL PARAMETERS-1'!$B$5:$J$44,3,FALSE) + ABSYLD1!CG228*(1-VLOOKUP(ABSYLD2!CG$4,'[1]INTERNAL PARAMETERS-1'!$B$5:$J$44,5,FALSE))*VLOOKUP(ABSYLD2!CG$4,'[1]INTERNAL PARAMETERS-1'!$B$5:$J$44,8,FALSE)*VLOOKUP(ABSYLD2!CG$4,'[1]INTERNAL PARAMETERS-1'!$B$5:$J$44,3,FALSE)</f>
        <v>0</v>
      </c>
      <c r="CH228" s="46">
        <f>ABSYLD1!CH228*VLOOKUP(ABSYLD2!CH$4,'[1]INTERNAL PARAMETERS-1'!$B$5:$J$44,5,FALSE)*VLOOKUP(ABSYLD2!CH$4,'[1]INTERNAL PARAMETERS-1'!$B$5:$J$44,6,FALSE)*VLOOKUP(ABSYLD2!CH$4,'[1]INTERNAL PARAMETERS-1'!$B$5:$J$44,3,FALSE) + ABSYLD1!CH228*(1-VLOOKUP(ABSYLD2!CH$4,'[1]INTERNAL PARAMETERS-1'!$B$5:$J$44,5,FALSE))*VLOOKUP(ABSYLD2!CH$4,'[1]INTERNAL PARAMETERS-1'!$B$5:$J$44,8,FALSE)*VLOOKUP(ABSYLD2!CH$4,'[1]INTERNAL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>
      <c r="B229" s="61" t="s">
        <v>6</v>
      </c>
      <c r="C229" s="60" t="s">
        <v>89</v>
      </c>
      <c r="D229" s="60" t="s">
        <v>80</v>
      </c>
      <c r="E229" s="137">
        <f>ABS!AL229</f>
        <v>0</v>
      </c>
      <c r="F229" s="62">
        <f>'[1]INTERNAL PARAMETERS-1'!M13</f>
        <v>44.225000000000001</v>
      </c>
      <c r="G229" s="48">
        <f>ABSYLD1!G229*VLOOKUP(ABSYLD2!G$4,'[1]INTERNAL PARAMETERS-1'!$B$5:$J$44,5,FALSE)*VLOOKUP(ABSYLD2!G$4,'[1]INTERNAL PARAMETERS-1'!$B$5:$J$44,7,FALSE)*ABSYLD2!$F229 + ABSYLD1!G229*(1-VLOOKUP(ABSYLD2!G$4,'[1]INTERNAL PARAMETERS-1'!$B$5:$J$44,5,FALSE))*VLOOKUP(ABSYLD2!G$4,'[1]INTERNAL PARAMETERS-1'!$B$5:$J$44,9,FALSE)*ABSYLD2!$F229</f>
        <v>0</v>
      </c>
      <c r="H229" s="47">
        <f>ABSYLD1!H229*VLOOKUP(ABSYLD2!H$4,'[1]INTERNAL PARAMETERS-1'!$B$5:$J$44,5,FALSE)*VLOOKUP(ABSYLD2!H$4,'[1]INTERNAL PARAMETERS-1'!$B$5:$J$44,7,FALSE)*ABSYLD2!$F229 + ABSYLD1!H229*(1-VLOOKUP(ABSYLD2!H$4,'[1]INTERNAL PARAMETERS-1'!$B$5:$J$44,5,FALSE))*VLOOKUP(ABSYLD2!H$4,'[1]INTERNAL PARAMETERS-1'!$B$5:$J$44,9,FALSE)*ABSYLD2!$F229</f>
        <v>0</v>
      </c>
      <c r="I229" s="47">
        <f>ABSYLD1!I229*VLOOKUP(ABSYLD2!I$4,'[1]INTERNAL PARAMETERS-1'!$B$5:$J$44,5,FALSE)*VLOOKUP(ABSYLD2!I$4,'[1]INTERNAL PARAMETERS-1'!$B$5:$J$44,7,FALSE)*ABSYLD2!$F229 + ABSYLD1!I229*(1-VLOOKUP(ABSYLD2!I$4,'[1]INTERNAL PARAMETERS-1'!$B$5:$J$44,5,FALSE))*VLOOKUP(ABSYLD2!I$4,'[1]INTERNAL PARAMETERS-1'!$B$5:$J$44,9,FALSE)*ABSYLD2!$F229</f>
        <v>0</v>
      </c>
      <c r="J229" s="47">
        <f>ABSYLD1!J229*VLOOKUP(ABSYLD2!J$4,'[1]INTERNAL PARAMETERS-1'!$B$5:$J$44,5,FALSE)*VLOOKUP(ABSYLD2!J$4,'[1]INTERNAL PARAMETERS-1'!$B$5:$J$44,7,FALSE)*ABSYLD2!$F229 + ABSYLD1!J229*(1-VLOOKUP(ABSYLD2!J$4,'[1]INTERNAL PARAMETERS-1'!$B$5:$J$44,5,FALSE))*VLOOKUP(ABSYLD2!J$4,'[1]INTERNAL PARAMETERS-1'!$B$5:$J$44,9,FALSE)*ABSYLD2!$F229</f>
        <v>0</v>
      </c>
      <c r="K229" s="47">
        <f>ABSYLD1!K229*VLOOKUP(ABSYLD2!K$4,'[1]INTERNAL PARAMETERS-1'!$B$5:$J$44,5,FALSE)*VLOOKUP(ABSYLD2!K$4,'[1]INTERNAL PARAMETERS-1'!$B$5:$J$44,7,FALSE)*ABSYLD2!$F229 + ABSYLD1!K229*(1-VLOOKUP(ABSYLD2!K$4,'[1]INTERNAL PARAMETERS-1'!$B$5:$J$44,5,FALSE))*VLOOKUP(ABSYLD2!K$4,'[1]INTERNAL PARAMETERS-1'!$B$5:$J$44,9,FALSE)*ABSYLD2!$F229</f>
        <v>0</v>
      </c>
      <c r="L229" s="47">
        <f>ABSYLD1!L229*VLOOKUP(ABSYLD2!L$4,'[1]INTERNAL PARAMETERS-1'!$B$5:$J$44,5,FALSE)*VLOOKUP(ABSYLD2!L$4,'[1]INTERNAL PARAMETERS-1'!$B$5:$J$44,7,FALSE)*ABSYLD2!$F229 + ABSYLD1!L229*(1-VLOOKUP(ABSYLD2!L$4,'[1]INTERNAL PARAMETERS-1'!$B$5:$J$44,5,FALSE))*VLOOKUP(ABSYLD2!L$4,'[1]INTERNAL PARAMETERS-1'!$B$5:$J$44,9,FALSE)*ABSYLD2!$F229</f>
        <v>0</v>
      </c>
      <c r="M229" s="47">
        <f>ABSYLD1!M229*VLOOKUP(ABSYLD2!M$4,'[1]INTERNAL PARAMETERS-1'!$B$5:$J$44,5,FALSE)*VLOOKUP(ABSYLD2!M$4,'[1]INTERNAL PARAMETERS-1'!$B$5:$J$44,7,FALSE)*ABSYLD2!$F229 + ABSYLD1!M229*(1-VLOOKUP(ABSYLD2!M$4,'[1]INTERNAL PARAMETERS-1'!$B$5:$J$44,5,FALSE))*VLOOKUP(ABSYLD2!M$4,'[1]INTERNAL PARAMETERS-1'!$B$5:$J$44,9,FALSE)*ABSYLD2!$F229</f>
        <v>0</v>
      </c>
      <c r="N229" s="47">
        <f>ABSYLD1!N229*VLOOKUP(ABSYLD2!N$4,'[1]INTERNAL PARAMETERS-1'!$B$5:$J$44,5,FALSE)*VLOOKUP(ABSYLD2!N$4,'[1]INTERNAL PARAMETERS-1'!$B$5:$J$44,7,FALSE)*ABSYLD2!$F229 + ABSYLD1!N229*(1-VLOOKUP(ABSYLD2!N$4,'[1]INTERNAL PARAMETERS-1'!$B$5:$J$44,5,FALSE))*VLOOKUP(ABSYLD2!N$4,'[1]INTERNAL PARAMETERS-1'!$B$5:$J$44,9,FALSE)*ABSYLD2!$F229</f>
        <v>0</v>
      </c>
      <c r="O229" s="47">
        <f>ABSYLD1!O229*VLOOKUP(ABSYLD2!O$4,'[1]INTERNAL PARAMETERS-1'!$B$5:$J$44,5,FALSE)*VLOOKUP(ABSYLD2!O$4,'[1]INTERNAL PARAMETERS-1'!$B$5:$J$44,7,FALSE)*ABSYLD2!$F229 + ABSYLD1!O229*(1-VLOOKUP(ABSYLD2!O$4,'[1]INTERNAL PARAMETERS-1'!$B$5:$J$44,5,FALSE))*VLOOKUP(ABSYLD2!O$4,'[1]INTERNAL PARAMETERS-1'!$B$5:$J$44,9,FALSE)*ABSYLD2!$F229</f>
        <v>0</v>
      </c>
      <c r="P229" s="47">
        <f>ABSYLD1!P229*VLOOKUP(ABSYLD2!P$4,'[1]INTERNAL PARAMETERS-1'!$B$5:$J$44,5,FALSE)*VLOOKUP(ABSYLD2!P$4,'[1]INTERNAL PARAMETERS-1'!$B$5:$J$44,7,FALSE)*ABSYLD2!$F229 + ABSYLD1!P229*(1-VLOOKUP(ABSYLD2!P$4,'[1]INTERNAL PARAMETERS-1'!$B$5:$J$44,5,FALSE))*VLOOKUP(ABSYLD2!P$4,'[1]INTERNAL PARAMETERS-1'!$B$5:$J$44,9,FALSE)*ABSYLD2!$F229</f>
        <v>0</v>
      </c>
      <c r="Q229" s="47">
        <f>ABSYLD1!Q229*VLOOKUP(ABSYLD2!Q$4,'[1]INTERNAL PARAMETERS-1'!$B$5:$J$44,5,FALSE)*VLOOKUP(ABSYLD2!Q$4,'[1]INTERNAL PARAMETERS-1'!$B$5:$J$44,7,FALSE)*ABSYLD2!$F229 + ABSYLD1!Q229*(1-VLOOKUP(ABSYLD2!Q$4,'[1]INTERNAL PARAMETERS-1'!$B$5:$J$44,5,FALSE))*VLOOKUP(ABSYLD2!Q$4,'[1]INTERNAL PARAMETERS-1'!$B$5:$J$44,9,FALSE)*ABSYLD2!$F229</f>
        <v>0</v>
      </c>
      <c r="R229" s="47">
        <f>ABSYLD1!R229*VLOOKUP(ABSYLD2!R$4,'[1]INTERNAL PARAMETERS-1'!$B$5:$J$44,5,FALSE)*VLOOKUP(ABSYLD2!R$4,'[1]INTERNAL PARAMETERS-1'!$B$5:$J$44,7,FALSE)*ABSYLD2!$F229 + ABSYLD1!R229*(1-VLOOKUP(ABSYLD2!R$4,'[1]INTERNAL PARAMETERS-1'!$B$5:$J$44,5,FALSE))*VLOOKUP(ABSYLD2!R$4,'[1]INTERNAL PARAMETERS-1'!$B$5:$J$44,9,FALSE)*ABSYLD2!$F229</f>
        <v>0</v>
      </c>
      <c r="S229" s="47">
        <f>ABSYLD1!S229*VLOOKUP(ABSYLD2!S$4,'[1]INTERNAL PARAMETERS-1'!$B$5:$J$44,5,FALSE)*VLOOKUP(ABSYLD2!S$4,'[1]INTERNAL PARAMETERS-1'!$B$5:$J$44,7,FALSE)*ABSYLD2!$F229 + ABSYLD1!S229*(1-VLOOKUP(ABSYLD2!S$4,'[1]INTERNAL PARAMETERS-1'!$B$5:$J$44,5,FALSE))*VLOOKUP(ABSYLD2!S$4,'[1]INTERNAL PARAMETERS-1'!$B$5:$J$44,9,FALSE)*ABSYLD2!$F229</f>
        <v>0</v>
      </c>
      <c r="T229" s="47">
        <f>ABSYLD1!T229*VLOOKUP(ABSYLD2!T$4,'[1]INTERNAL PARAMETERS-1'!$B$5:$J$44,5,FALSE)*VLOOKUP(ABSYLD2!T$4,'[1]INTERNAL PARAMETERS-1'!$B$5:$J$44,7,FALSE)*ABSYLD2!$F229 + ABSYLD1!T229*(1-VLOOKUP(ABSYLD2!T$4,'[1]INTERNAL PARAMETERS-1'!$B$5:$J$44,5,FALSE))*VLOOKUP(ABSYLD2!T$4,'[1]INTERNAL PARAMETERS-1'!$B$5:$J$44,9,FALSE)*ABSYLD2!$F229</f>
        <v>0</v>
      </c>
      <c r="U229" s="47">
        <f>ABSYLD1!U229*VLOOKUP(ABSYLD2!U$4,'[1]INTERNAL PARAMETERS-1'!$B$5:$J$44,5,FALSE)*VLOOKUP(ABSYLD2!U$4,'[1]INTERNAL PARAMETERS-1'!$B$5:$J$44,7,FALSE)*ABSYLD2!$F229 + ABSYLD1!U229*(1-VLOOKUP(ABSYLD2!U$4,'[1]INTERNAL PARAMETERS-1'!$B$5:$J$44,5,FALSE))*VLOOKUP(ABSYLD2!U$4,'[1]INTERNAL PARAMETERS-1'!$B$5:$J$44,9,FALSE)*ABSYLD2!$F229</f>
        <v>0</v>
      </c>
      <c r="V229" s="47">
        <f>ABSYLD1!V229*VLOOKUP(ABSYLD2!V$4,'[1]INTERNAL PARAMETERS-1'!$B$5:$J$44,5,FALSE)*VLOOKUP(ABSYLD2!V$4,'[1]INTERNAL PARAMETERS-1'!$B$5:$J$44,7,FALSE)*ABSYLD2!$F229 + ABSYLD1!V229*(1-VLOOKUP(ABSYLD2!V$4,'[1]INTERNAL PARAMETERS-1'!$B$5:$J$44,5,FALSE))*VLOOKUP(ABSYLD2!V$4,'[1]INTERNAL PARAMETERS-1'!$B$5:$J$44,9,FALSE)*ABSYLD2!$F229</f>
        <v>0</v>
      </c>
      <c r="W229" s="47">
        <f>ABSYLD1!W229*VLOOKUP(ABSYLD2!W$4,'[1]INTERNAL PARAMETERS-1'!$B$5:$J$44,5,FALSE)*VLOOKUP(ABSYLD2!W$4,'[1]INTERNAL PARAMETERS-1'!$B$5:$J$44,7,FALSE)*ABSYLD2!$F229 + ABSYLD1!W229*(1-VLOOKUP(ABSYLD2!W$4,'[1]INTERNAL PARAMETERS-1'!$B$5:$J$44,5,FALSE))*VLOOKUP(ABSYLD2!W$4,'[1]INTERNAL PARAMETERS-1'!$B$5:$J$44,9,FALSE)*ABSYLD2!$F229</f>
        <v>0</v>
      </c>
      <c r="X229" s="47">
        <f>ABSYLD1!X229*VLOOKUP(ABSYLD2!X$4,'[1]INTERNAL PARAMETERS-1'!$B$5:$J$44,5,FALSE)*VLOOKUP(ABSYLD2!X$4,'[1]INTERNAL PARAMETERS-1'!$B$5:$J$44,7,FALSE)*ABSYLD2!$F229 + ABSYLD1!X229*(1-VLOOKUP(ABSYLD2!X$4,'[1]INTERNAL PARAMETERS-1'!$B$5:$J$44,5,FALSE))*VLOOKUP(ABSYLD2!X$4,'[1]INTERNAL PARAMETERS-1'!$B$5:$J$44,9,FALSE)*ABSYLD2!$F229</f>
        <v>0</v>
      </c>
      <c r="Y229" s="47">
        <f>ABSYLD1!Y229*VLOOKUP(ABSYLD2!Y$4,'[1]INTERNAL PARAMETERS-1'!$B$5:$J$44,5,FALSE)*VLOOKUP(ABSYLD2!Y$4,'[1]INTERNAL PARAMETERS-1'!$B$5:$J$44,7,FALSE)*ABSYLD2!$F229 + ABSYLD1!Y229*(1-VLOOKUP(ABSYLD2!Y$4,'[1]INTERNAL PARAMETERS-1'!$B$5:$J$44,5,FALSE))*VLOOKUP(ABSYLD2!Y$4,'[1]INTERNAL PARAMETERS-1'!$B$5:$J$44,9,FALSE)*ABSYLD2!$F229</f>
        <v>0</v>
      </c>
      <c r="Z229" s="47">
        <f>ABSYLD1!Z229*VLOOKUP(ABSYLD2!Z$4,'[1]INTERNAL PARAMETERS-1'!$B$5:$J$44,5,FALSE)*VLOOKUP(ABSYLD2!Z$4,'[1]INTERNAL PARAMETERS-1'!$B$5:$J$44,7,FALSE)*ABSYLD2!$F229 + ABSYLD1!Z229*(1-VLOOKUP(ABSYLD2!Z$4,'[1]INTERNAL PARAMETERS-1'!$B$5:$J$44,5,FALSE))*VLOOKUP(ABSYLD2!Z$4,'[1]INTERNAL PARAMETERS-1'!$B$5:$J$44,9,FALSE)*ABSYLD2!$F229</f>
        <v>0</v>
      </c>
      <c r="AA229" s="47">
        <f>ABSYLD1!AA229*VLOOKUP(ABSYLD2!AA$4,'[1]INTERNAL PARAMETERS-1'!$B$5:$J$44,5,FALSE)*VLOOKUP(ABSYLD2!AA$4,'[1]INTERNAL PARAMETERS-1'!$B$5:$J$44,7,FALSE)*ABSYLD2!$F229 + ABSYLD1!AA229*(1-VLOOKUP(ABSYLD2!AA$4,'[1]INTERNAL PARAMETERS-1'!$B$5:$J$44,5,FALSE))*VLOOKUP(ABSYLD2!AA$4,'[1]INTERNAL PARAMETERS-1'!$B$5:$J$44,9,FALSE)*ABSYLD2!$F229</f>
        <v>0</v>
      </c>
      <c r="AB229" s="47">
        <f>ABSYLD1!AB229*VLOOKUP(ABSYLD2!AB$4,'[1]INTERNAL PARAMETERS-1'!$B$5:$J$44,5,FALSE)*VLOOKUP(ABSYLD2!AB$4,'[1]INTERNAL PARAMETERS-1'!$B$5:$J$44,7,FALSE)*ABSYLD2!$F229 + ABSYLD1!AB229*(1-VLOOKUP(ABSYLD2!AB$4,'[1]INTERNAL PARAMETERS-1'!$B$5:$J$44,5,FALSE))*VLOOKUP(ABSYLD2!AB$4,'[1]INTERNAL PARAMETERS-1'!$B$5:$J$44,9,FALSE)*ABSYLD2!$F229</f>
        <v>0</v>
      </c>
      <c r="AC229" s="47">
        <f>ABSYLD1!AC229*VLOOKUP(ABSYLD2!AC$4,'[1]INTERNAL PARAMETERS-1'!$B$5:$J$44,5,FALSE)*VLOOKUP(ABSYLD2!AC$4,'[1]INTERNAL PARAMETERS-1'!$B$5:$J$44,7,FALSE)*ABSYLD2!$F229 + ABSYLD1!AC229*(1-VLOOKUP(ABSYLD2!AC$4,'[1]INTERNAL PARAMETERS-1'!$B$5:$J$44,5,FALSE))*VLOOKUP(ABSYLD2!AC$4,'[1]INTERNAL PARAMETERS-1'!$B$5:$J$44,9,FALSE)*ABSYLD2!$F229</f>
        <v>0</v>
      </c>
      <c r="AD229" s="47">
        <f>ABSYLD1!AD229*VLOOKUP(ABSYLD2!AD$4,'[1]INTERNAL PARAMETERS-1'!$B$5:$J$44,5,FALSE)*VLOOKUP(ABSYLD2!AD$4,'[1]INTERNAL PARAMETERS-1'!$B$5:$J$44,7,FALSE)*ABSYLD2!$F229 + ABSYLD1!AD229*(1-VLOOKUP(ABSYLD2!AD$4,'[1]INTERNAL PARAMETERS-1'!$B$5:$J$44,5,FALSE))*VLOOKUP(ABSYLD2!AD$4,'[1]INTERNAL PARAMETERS-1'!$B$5:$J$44,9,FALSE)*ABSYLD2!$F229</f>
        <v>0</v>
      </c>
      <c r="AE229" s="47">
        <f>ABSYLD1!AE229*VLOOKUP(ABSYLD2!AE$4,'[1]INTERNAL PARAMETERS-1'!$B$5:$J$44,5,FALSE)*VLOOKUP(ABSYLD2!AE$4,'[1]INTERNAL PARAMETERS-1'!$B$5:$J$44,7,FALSE)*ABSYLD2!$F229 + ABSYLD1!AE229*(1-VLOOKUP(ABSYLD2!AE$4,'[1]INTERNAL PARAMETERS-1'!$B$5:$J$44,5,FALSE))*VLOOKUP(ABSYLD2!AE$4,'[1]INTERNAL PARAMETERS-1'!$B$5:$J$44,9,FALSE)*ABSYLD2!$F229</f>
        <v>0</v>
      </c>
      <c r="AF229" s="47">
        <f>ABSYLD1!AF229*VLOOKUP(ABSYLD2!AF$4,'[1]INTERNAL PARAMETERS-1'!$B$5:$J$44,5,FALSE)*VLOOKUP(ABSYLD2!AF$4,'[1]INTERNAL PARAMETERS-1'!$B$5:$J$44,7,FALSE)*ABSYLD2!$F229 + ABSYLD1!AF229*(1-VLOOKUP(ABSYLD2!AF$4,'[1]INTERNAL PARAMETERS-1'!$B$5:$J$44,5,FALSE))*VLOOKUP(ABSYLD2!AF$4,'[1]INTERNAL PARAMETERS-1'!$B$5:$J$44,9,FALSE)*ABSYLD2!$F229</f>
        <v>0</v>
      </c>
      <c r="AG229" s="47">
        <f>ABSYLD1!AG229*VLOOKUP(ABSYLD2!AG$4,'[1]INTERNAL PARAMETERS-1'!$B$5:$J$44,5,FALSE)*VLOOKUP(ABSYLD2!AG$4,'[1]INTERNAL PARAMETERS-1'!$B$5:$J$44,7,FALSE)*ABSYLD2!$F229 + ABSYLD1!AG229*(1-VLOOKUP(ABSYLD2!AG$4,'[1]INTERNAL PARAMETERS-1'!$B$5:$J$44,5,FALSE))*VLOOKUP(ABSYLD2!AG$4,'[1]INTERNAL PARAMETERS-1'!$B$5:$J$44,9,FALSE)*ABSYLD2!$F229</f>
        <v>0</v>
      </c>
      <c r="AH229" s="47">
        <f>ABSYLD1!AH229*VLOOKUP(ABSYLD2!AH$4,'[1]INTERNAL PARAMETERS-1'!$B$5:$J$44,5,FALSE)*VLOOKUP(ABSYLD2!AH$4,'[1]INTERNAL PARAMETERS-1'!$B$5:$J$44,7,FALSE)*ABSYLD2!$F229 + ABSYLD1!AH229*(1-VLOOKUP(ABSYLD2!AH$4,'[1]INTERNAL PARAMETERS-1'!$B$5:$J$44,5,FALSE))*VLOOKUP(ABSYLD2!AH$4,'[1]INTERNAL PARAMETERS-1'!$B$5:$J$44,9,FALSE)*ABSYLD2!$F229</f>
        <v>0</v>
      </c>
      <c r="AI229" s="47">
        <f>ABSYLD1!AI229*VLOOKUP(ABSYLD2!AI$4,'[1]INTERNAL PARAMETERS-1'!$B$5:$J$44,5,FALSE)*VLOOKUP(ABSYLD2!AI$4,'[1]INTERNAL PARAMETERS-1'!$B$5:$J$44,7,FALSE)*ABSYLD2!$F229 + ABSYLD1!AI229*(1-VLOOKUP(ABSYLD2!AI$4,'[1]INTERNAL PARAMETERS-1'!$B$5:$J$44,5,FALSE))*VLOOKUP(ABSYLD2!AI$4,'[1]INTERNAL PARAMETERS-1'!$B$5:$J$44,9,FALSE)*ABSYLD2!$F229</f>
        <v>0</v>
      </c>
      <c r="AJ229" s="47">
        <f>ABSYLD1!AJ229*VLOOKUP(ABSYLD2!AJ$4,'[1]INTERNAL PARAMETERS-1'!$B$5:$J$44,5,FALSE)*VLOOKUP(ABSYLD2!AJ$4,'[1]INTERNAL PARAMETERS-1'!$B$5:$J$44,7,FALSE)*ABSYLD2!$F229 + ABSYLD1!AJ229*(1-VLOOKUP(ABSYLD2!AJ$4,'[1]INTERNAL PARAMETERS-1'!$B$5:$J$44,5,FALSE))*VLOOKUP(ABSYLD2!AJ$4,'[1]INTERNAL PARAMETERS-1'!$B$5:$J$44,9,FALSE)*ABSYLD2!$F229</f>
        <v>0</v>
      </c>
      <c r="AK229" s="47">
        <f>ABSYLD1!AK229*VLOOKUP(ABSYLD2!AK$4,'[1]INTERNAL PARAMETERS-1'!$B$5:$J$44,5,FALSE)*VLOOKUP(ABSYLD2!AK$4,'[1]INTERNAL PARAMETERS-1'!$B$5:$J$44,7,FALSE)*ABSYLD2!$F229 + ABSYLD1!AK229*(1-VLOOKUP(ABSYLD2!AK$4,'[1]INTERNAL PARAMETERS-1'!$B$5:$J$44,5,FALSE))*VLOOKUP(ABSYLD2!AK$4,'[1]INTERNAL PARAMETERS-1'!$B$5:$J$44,9,FALSE)*ABSYLD2!$F229</f>
        <v>0</v>
      </c>
      <c r="AL229" s="47">
        <f>ABSYLD1!AL229*VLOOKUP(ABSYLD2!AL$4,'[1]INTERNAL PARAMETERS-1'!$B$5:$J$44,5,FALSE)*VLOOKUP(ABSYLD2!AL$4,'[1]INTERNAL PARAMETERS-1'!$B$5:$J$44,7,FALSE)*ABSYLD2!$F229 + ABSYLD1!AL229*(1-VLOOKUP(ABSYLD2!AL$4,'[1]INTERNAL PARAMETERS-1'!$B$5:$J$44,5,FALSE))*VLOOKUP(ABSYLD2!AL$4,'[1]INTERNAL PARAMETERS-1'!$B$5:$J$44,9,FALSE)*ABSYLD2!$F229</f>
        <v>0</v>
      </c>
      <c r="AM229" s="47">
        <f>ABSYLD1!AM229*VLOOKUP(ABSYLD2!AM$4,'[1]INTERNAL PARAMETERS-1'!$B$5:$J$44,5,FALSE)*VLOOKUP(ABSYLD2!AM$4,'[1]INTERNAL PARAMETERS-1'!$B$5:$J$44,7,FALSE)*ABSYLD2!$F229 + ABSYLD1!AM229*(1-VLOOKUP(ABSYLD2!AM$4,'[1]INTERNAL PARAMETERS-1'!$B$5:$J$44,5,FALSE))*VLOOKUP(ABSYLD2!AM$4,'[1]INTERNAL PARAMETERS-1'!$B$5:$J$44,9,FALSE)*ABSYLD2!$F229</f>
        <v>0</v>
      </c>
      <c r="AN229" s="47">
        <f>ABSYLD1!AN229*VLOOKUP(ABSYLD2!AN$4,'[1]INTERNAL PARAMETERS-1'!$B$5:$J$44,5,FALSE)*VLOOKUP(ABSYLD2!AN$4,'[1]INTERNAL PARAMETERS-1'!$B$5:$J$44,7,FALSE)*ABSYLD2!$F229 + ABSYLD1!AN229*(1-VLOOKUP(ABSYLD2!AN$4,'[1]INTERNAL PARAMETERS-1'!$B$5:$J$44,5,FALSE))*VLOOKUP(ABSYLD2!AN$4,'[1]INTERNAL PARAMETERS-1'!$B$5:$J$44,9,FALSE)*ABSYLD2!$F229</f>
        <v>0</v>
      </c>
      <c r="AO229" s="47">
        <f>ABSYLD1!AO229*VLOOKUP(ABSYLD2!AO$4,'[1]INTERNAL PARAMETERS-1'!$B$5:$J$44,5,FALSE)*VLOOKUP(ABSYLD2!AO$4,'[1]INTERNAL PARAMETERS-1'!$B$5:$J$44,7,FALSE)*ABSYLD2!$F229 + ABSYLD1!AO229*(1-VLOOKUP(ABSYLD2!AO$4,'[1]INTERNAL PARAMETERS-1'!$B$5:$J$44,5,FALSE))*VLOOKUP(ABSYLD2!AO$4,'[1]INTERNAL PARAMETERS-1'!$B$5:$J$44,9,FALSE)*ABSYLD2!$F229</f>
        <v>0</v>
      </c>
      <c r="AP229" s="47">
        <f>ABSYLD1!AP229*VLOOKUP(ABSYLD2!AP$4,'[1]INTERNAL PARAMETERS-1'!$B$5:$J$44,5,FALSE)*VLOOKUP(ABSYLD2!AP$4,'[1]INTERNAL PARAMETERS-1'!$B$5:$J$44,7,FALSE)*ABSYLD2!$F229 + ABSYLD1!AP229*(1-VLOOKUP(ABSYLD2!AP$4,'[1]INTERNAL PARAMETERS-1'!$B$5:$J$44,5,FALSE))*VLOOKUP(ABSYLD2!AP$4,'[1]INTERNAL PARAMETERS-1'!$B$5:$J$44,9,FALSE)*ABSYLD2!$F229</f>
        <v>0</v>
      </c>
      <c r="AQ229" s="47">
        <f>ABSYLD1!AQ229*VLOOKUP(ABSYLD2!AQ$4,'[1]INTERNAL PARAMETERS-1'!$B$5:$J$44,5,FALSE)*VLOOKUP(ABSYLD2!AQ$4,'[1]INTERNAL PARAMETERS-1'!$B$5:$J$44,7,FALSE)*ABSYLD2!$F229 + ABSYLD1!AQ229*(1-VLOOKUP(ABSYLD2!AQ$4,'[1]INTERNAL PARAMETERS-1'!$B$5:$J$44,5,FALSE))*VLOOKUP(ABSYLD2!AQ$4,'[1]INTERNAL PARAMETERS-1'!$B$5:$J$44,9,FALSE)*ABSYLD2!$F229</f>
        <v>0</v>
      </c>
      <c r="AR229" s="47">
        <f>ABSYLD1!AR229*VLOOKUP(ABSYLD2!AR$4,'[1]INTERNAL PARAMETERS-1'!$B$5:$J$44,5,FALSE)*VLOOKUP(ABSYLD2!AR$4,'[1]INTERNAL PARAMETERS-1'!$B$5:$J$44,7,FALSE)*ABSYLD2!$F229 + ABSYLD1!AR229*(1-VLOOKUP(ABSYLD2!AR$4,'[1]INTERNAL PARAMETERS-1'!$B$5:$J$44,5,FALSE))*VLOOKUP(ABSYLD2!AR$4,'[1]INTERNAL PARAMETERS-1'!$B$5:$J$44,9,FALSE)*ABSYLD2!$F229</f>
        <v>0</v>
      </c>
      <c r="AS229" s="47">
        <f>ABSYLD1!AS229*VLOOKUP(ABSYLD2!AS$4,'[1]INTERNAL PARAMETERS-1'!$B$5:$J$44,5,FALSE)*VLOOKUP(ABSYLD2!AS$4,'[1]INTERNAL PARAMETERS-1'!$B$5:$J$44,7,FALSE)*ABSYLD2!$F229 + ABSYLD1!AS229*(1-VLOOKUP(ABSYLD2!AS$4,'[1]INTERNAL PARAMETERS-1'!$B$5:$J$44,5,FALSE))*VLOOKUP(ABSYLD2!AS$4,'[1]INTERNAL PARAMETERS-1'!$B$5:$J$44,9,FALSE)*ABSYLD2!$F229</f>
        <v>0</v>
      </c>
      <c r="AT229" s="46">
        <f>ABSYLD1!AT229*VLOOKUP(ABSYLD2!AT$4,'[1]INTERNAL PARAMETERS-1'!$B$5:$J$44,5,FALSE)*VLOOKUP(ABSYLD2!AT$4,'[1]INTERNAL PARAMETERS-1'!$B$5:$J$44,7,FALSE)*ABSYLD2!$F229 + ABSYLD1!AT229*(1-VLOOKUP(ABSYLD2!AT$4,'[1]INTERNAL PARAMETERS-1'!$B$5:$J$44,5,FALSE))*VLOOKUP(ABSYLD2!AT$4,'[1]INTERNAL PARAMETERS-1'!$B$5:$J$44,9,FALSE)*ABSYLD2!$F229</f>
        <v>0</v>
      </c>
      <c r="AU229" s="48">
        <f>ABSYLD1!AU229*VLOOKUP(ABSYLD2!AU$4,'[1]INTERNAL PARAMETERS-1'!$B$5:$J$44,5,FALSE)*VLOOKUP(ABSYLD2!AU$4,'[1]INTERNAL PARAMETERS-1'!$B$5:$J$44,6,FALSE)*VLOOKUP(ABSYLD2!AU$4,'[1]INTERNAL PARAMETERS-1'!$B$5:$J$44,3,FALSE) + ABSYLD1!AU229*(1-VLOOKUP(ABSYLD2!AU$4,'[1]INTERNAL PARAMETERS-1'!$B$5:$J$44,5,FALSE))*VLOOKUP(ABSYLD2!AU$4,'[1]INTERNAL PARAMETERS-1'!$B$5:$J$44,8,FALSE)*VLOOKUP(ABSYLD2!AU$4,'[1]INTERNAL PARAMETERS-1'!$B$5:$J$44,3,FALSE)</f>
        <v>0</v>
      </c>
      <c r="AV229" s="47">
        <f>ABSYLD1!AV229*VLOOKUP(ABSYLD2!AV$4,'[1]INTERNAL PARAMETERS-1'!$B$5:$J$44,5,FALSE)*VLOOKUP(ABSYLD2!AV$4,'[1]INTERNAL PARAMETERS-1'!$B$5:$J$44,6,FALSE)*VLOOKUP(ABSYLD2!AV$4,'[1]INTERNAL PARAMETERS-1'!$B$5:$J$44,3,FALSE) + ABSYLD1!AV229*(1-VLOOKUP(ABSYLD2!AV$4,'[1]INTERNAL PARAMETERS-1'!$B$5:$J$44,5,FALSE))*VLOOKUP(ABSYLD2!AV$4,'[1]INTERNAL PARAMETERS-1'!$B$5:$J$44,8,FALSE)*VLOOKUP(ABSYLD2!AV$4,'[1]INTERNAL PARAMETERS-1'!$B$5:$J$44,3,FALSE)</f>
        <v>0</v>
      </c>
      <c r="AW229" s="47">
        <f>ABSYLD1!AW229*VLOOKUP(ABSYLD2!AW$4,'[1]INTERNAL PARAMETERS-1'!$B$5:$J$44,5,FALSE)*VLOOKUP(ABSYLD2!AW$4,'[1]INTERNAL PARAMETERS-1'!$B$5:$J$44,6,FALSE)*VLOOKUP(ABSYLD2!AW$4,'[1]INTERNAL PARAMETERS-1'!$B$5:$J$44,3,FALSE) + ABSYLD1!AW229*(1-VLOOKUP(ABSYLD2!AW$4,'[1]INTERNAL PARAMETERS-1'!$B$5:$J$44,5,FALSE))*VLOOKUP(ABSYLD2!AW$4,'[1]INTERNAL PARAMETERS-1'!$B$5:$J$44,8,FALSE)*VLOOKUP(ABSYLD2!AW$4,'[1]INTERNAL PARAMETERS-1'!$B$5:$J$44,3,FALSE)</f>
        <v>0</v>
      </c>
      <c r="AX229" s="47">
        <f>ABSYLD1!AX229*VLOOKUP(ABSYLD2!AX$4,'[1]INTERNAL PARAMETERS-1'!$B$5:$J$44,5,FALSE)*VLOOKUP(ABSYLD2!AX$4,'[1]INTERNAL PARAMETERS-1'!$B$5:$J$44,6,FALSE)*VLOOKUP(ABSYLD2!AX$4,'[1]INTERNAL PARAMETERS-1'!$B$5:$J$44,3,FALSE) + ABSYLD1!AX229*(1-VLOOKUP(ABSYLD2!AX$4,'[1]INTERNAL PARAMETERS-1'!$B$5:$J$44,5,FALSE))*VLOOKUP(ABSYLD2!AX$4,'[1]INTERNAL PARAMETERS-1'!$B$5:$J$44,8,FALSE)*VLOOKUP(ABSYLD2!AX$4,'[1]INTERNAL PARAMETERS-1'!$B$5:$J$44,3,FALSE)</f>
        <v>0</v>
      </c>
      <c r="AY229" s="47">
        <f>ABSYLD1!AY229*VLOOKUP(ABSYLD2!AY$4,'[1]INTERNAL PARAMETERS-1'!$B$5:$J$44,5,FALSE)*VLOOKUP(ABSYLD2!AY$4,'[1]INTERNAL PARAMETERS-1'!$B$5:$J$44,6,FALSE)*VLOOKUP(ABSYLD2!AY$4,'[1]INTERNAL PARAMETERS-1'!$B$5:$J$44,3,FALSE) + ABSYLD1!AY229*(1-VLOOKUP(ABSYLD2!AY$4,'[1]INTERNAL PARAMETERS-1'!$B$5:$J$44,5,FALSE))*VLOOKUP(ABSYLD2!AY$4,'[1]INTERNAL PARAMETERS-1'!$B$5:$J$44,8,FALSE)*VLOOKUP(ABSYLD2!AY$4,'[1]INTERNAL PARAMETERS-1'!$B$5:$J$44,3,FALSE)</f>
        <v>0</v>
      </c>
      <c r="AZ229" s="47">
        <f>ABSYLD1!AZ229*VLOOKUP(ABSYLD2!AZ$4,'[1]INTERNAL PARAMETERS-1'!$B$5:$J$44,5,FALSE)*VLOOKUP(ABSYLD2!AZ$4,'[1]INTERNAL PARAMETERS-1'!$B$5:$J$44,6,FALSE)*VLOOKUP(ABSYLD2!AZ$4,'[1]INTERNAL PARAMETERS-1'!$B$5:$J$44,3,FALSE) + ABSYLD1!AZ229*(1-VLOOKUP(ABSYLD2!AZ$4,'[1]INTERNAL PARAMETERS-1'!$B$5:$J$44,5,FALSE))*VLOOKUP(ABSYLD2!AZ$4,'[1]INTERNAL PARAMETERS-1'!$B$5:$J$44,8,FALSE)*VLOOKUP(ABSYLD2!AZ$4,'[1]INTERNAL PARAMETERS-1'!$B$5:$J$44,3,FALSE)</f>
        <v>0</v>
      </c>
      <c r="BA229" s="47">
        <f>ABSYLD1!BA229*VLOOKUP(ABSYLD2!BA$4,'[1]INTERNAL PARAMETERS-1'!$B$5:$J$44,5,FALSE)*VLOOKUP(ABSYLD2!BA$4,'[1]INTERNAL PARAMETERS-1'!$B$5:$J$44,6,FALSE)*VLOOKUP(ABSYLD2!BA$4,'[1]INTERNAL PARAMETERS-1'!$B$5:$J$44,3,FALSE) + ABSYLD1!BA229*(1-VLOOKUP(ABSYLD2!BA$4,'[1]INTERNAL PARAMETERS-1'!$B$5:$J$44,5,FALSE))*VLOOKUP(ABSYLD2!BA$4,'[1]INTERNAL PARAMETERS-1'!$B$5:$J$44,8,FALSE)*VLOOKUP(ABSYLD2!BA$4,'[1]INTERNAL PARAMETERS-1'!$B$5:$J$44,3,FALSE)</f>
        <v>0</v>
      </c>
      <c r="BB229" s="47">
        <f>ABSYLD1!BB229*VLOOKUP(ABSYLD2!BB$4,'[1]INTERNAL PARAMETERS-1'!$B$5:$J$44,5,FALSE)*VLOOKUP(ABSYLD2!BB$4,'[1]INTERNAL PARAMETERS-1'!$B$5:$J$44,6,FALSE)*VLOOKUP(ABSYLD2!BB$4,'[1]INTERNAL PARAMETERS-1'!$B$5:$J$44,3,FALSE) + ABSYLD1!BB229*(1-VLOOKUP(ABSYLD2!BB$4,'[1]INTERNAL PARAMETERS-1'!$B$5:$J$44,5,FALSE))*VLOOKUP(ABSYLD2!BB$4,'[1]INTERNAL PARAMETERS-1'!$B$5:$J$44,8,FALSE)*VLOOKUP(ABSYLD2!BB$4,'[1]INTERNAL PARAMETERS-1'!$B$5:$J$44,3,FALSE)</f>
        <v>0</v>
      </c>
      <c r="BC229" s="47">
        <f>ABSYLD1!BC229*VLOOKUP(ABSYLD2!BC$4,'[1]INTERNAL PARAMETERS-1'!$B$5:$J$44,5,FALSE)*VLOOKUP(ABSYLD2!BC$4,'[1]INTERNAL PARAMETERS-1'!$B$5:$J$44,6,FALSE)*VLOOKUP(ABSYLD2!BC$4,'[1]INTERNAL PARAMETERS-1'!$B$5:$J$44,3,FALSE) + ABSYLD1!BC229*(1-VLOOKUP(ABSYLD2!BC$4,'[1]INTERNAL PARAMETERS-1'!$B$5:$J$44,5,FALSE))*VLOOKUP(ABSYLD2!BC$4,'[1]INTERNAL PARAMETERS-1'!$B$5:$J$44,8,FALSE)*VLOOKUP(ABSYLD2!BC$4,'[1]INTERNAL PARAMETERS-1'!$B$5:$J$44,3,FALSE)</f>
        <v>0</v>
      </c>
      <c r="BD229" s="47">
        <f>ABSYLD1!BD229*VLOOKUP(ABSYLD2!BD$4,'[1]INTERNAL PARAMETERS-1'!$B$5:$J$44,5,FALSE)*VLOOKUP(ABSYLD2!BD$4,'[1]INTERNAL PARAMETERS-1'!$B$5:$J$44,6,FALSE)*VLOOKUP(ABSYLD2!BD$4,'[1]INTERNAL PARAMETERS-1'!$B$5:$J$44,3,FALSE) + ABSYLD1!BD229*(1-VLOOKUP(ABSYLD2!BD$4,'[1]INTERNAL PARAMETERS-1'!$B$5:$J$44,5,FALSE))*VLOOKUP(ABSYLD2!BD$4,'[1]INTERNAL PARAMETERS-1'!$B$5:$J$44,8,FALSE)*VLOOKUP(ABSYLD2!BD$4,'[1]INTERNAL PARAMETERS-1'!$B$5:$J$44,3,FALSE)</f>
        <v>0</v>
      </c>
      <c r="BE229" s="47">
        <f>ABSYLD1!BE229*VLOOKUP(ABSYLD2!BE$4,'[1]INTERNAL PARAMETERS-1'!$B$5:$J$44,5,FALSE)*VLOOKUP(ABSYLD2!BE$4,'[1]INTERNAL PARAMETERS-1'!$B$5:$J$44,6,FALSE)*VLOOKUP(ABSYLD2!BE$4,'[1]INTERNAL PARAMETERS-1'!$B$5:$J$44,3,FALSE) + ABSYLD1!BE229*(1-VLOOKUP(ABSYLD2!BE$4,'[1]INTERNAL PARAMETERS-1'!$B$5:$J$44,5,FALSE))*VLOOKUP(ABSYLD2!BE$4,'[1]INTERNAL PARAMETERS-1'!$B$5:$J$44,8,FALSE)*VLOOKUP(ABSYLD2!BE$4,'[1]INTERNAL PARAMETERS-1'!$B$5:$J$44,3,FALSE)</f>
        <v>0</v>
      </c>
      <c r="BF229" s="47">
        <f>ABSYLD1!BF229*VLOOKUP(ABSYLD2!BF$4,'[1]INTERNAL PARAMETERS-1'!$B$5:$J$44,5,FALSE)*VLOOKUP(ABSYLD2!BF$4,'[1]INTERNAL PARAMETERS-1'!$B$5:$J$44,6,FALSE)*VLOOKUP(ABSYLD2!BF$4,'[1]INTERNAL PARAMETERS-1'!$B$5:$J$44,3,FALSE) + ABSYLD1!BF229*(1-VLOOKUP(ABSYLD2!BF$4,'[1]INTERNAL PARAMETERS-1'!$B$5:$J$44,5,FALSE))*VLOOKUP(ABSYLD2!BF$4,'[1]INTERNAL PARAMETERS-1'!$B$5:$J$44,8,FALSE)*VLOOKUP(ABSYLD2!BF$4,'[1]INTERNAL PARAMETERS-1'!$B$5:$J$44,3,FALSE)</f>
        <v>0</v>
      </c>
      <c r="BG229" s="47">
        <f>ABSYLD1!BG229*VLOOKUP(ABSYLD2!BG$4,'[1]INTERNAL PARAMETERS-1'!$B$5:$J$44,5,FALSE)*VLOOKUP(ABSYLD2!BG$4,'[1]INTERNAL PARAMETERS-1'!$B$5:$J$44,6,FALSE)*VLOOKUP(ABSYLD2!BG$4,'[1]INTERNAL PARAMETERS-1'!$B$5:$J$44,3,FALSE) + ABSYLD1!BG229*(1-VLOOKUP(ABSYLD2!BG$4,'[1]INTERNAL PARAMETERS-1'!$B$5:$J$44,5,FALSE))*VLOOKUP(ABSYLD2!BG$4,'[1]INTERNAL PARAMETERS-1'!$B$5:$J$44,8,FALSE)*VLOOKUP(ABSYLD2!BG$4,'[1]INTERNAL PARAMETERS-1'!$B$5:$J$44,3,FALSE)</f>
        <v>0</v>
      </c>
      <c r="BH229" s="47">
        <f>ABSYLD1!BH229*VLOOKUP(ABSYLD2!BH$4,'[1]INTERNAL PARAMETERS-1'!$B$5:$J$44,5,FALSE)*VLOOKUP(ABSYLD2!BH$4,'[1]INTERNAL PARAMETERS-1'!$B$5:$J$44,6,FALSE)*VLOOKUP(ABSYLD2!BH$4,'[1]INTERNAL PARAMETERS-1'!$B$5:$J$44,3,FALSE) + ABSYLD1!BH229*(1-VLOOKUP(ABSYLD2!BH$4,'[1]INTERNAL PARAMETERS-1'!$B$5:$J$44,5,FALSE))*VLOOKUP(ABSYLD2!BH$4,'[1]INTERNAL PARAMETERS-1'!$B$5:$J$44,8,FALSE)*VLOOKUP(ABSYLD2!BH$4,'[1]INTERNAL PARAMETERS-1'!$B$5:$J$44,3,FALSE)</f>
        <v>0</v>
      </c>
      <c r="BI229" s="47">
        <f>ABSYLD1!BI229*VLOOKUP(ABSYLD2!BI$4,'[1]INTERNAL PARAMETERS-1'!$B$5:$J$44,5,FALSE)*VLOOKUP(ABSYLD2!BI$4,'[1]INTERNAL PARAMETERS-1'!$B$5:$J$44,6,FALSE)*VLOOKUP(ABSYLD2!BI$4,'[1]INTERNAL PARAMETERS-1'!$B$5:$J$44,3,FALSE) + ABSYLD1!BI229*(1-VLOOKUP(ABSYLD2!BI$4,'[1]INTERNAL PARAMETERS-1'!$B$5:$J$44,5,FALSE))*VLOOKUP(ABSYLD2!BI$4,'[1]INTERNAL PARAMETERS-1'!$B$5:$J$44,8,FALSE)*VLOOKUP(ABSYLD2!BI$4,'[1]INTERNAL PARAMETERS-1'!$B$5:$J$44,3,FALSE)</f>
        <v>0</v>
      </c>
      <c r="BJ229" s="47">
        <f>ABSYLD1!BJ229*VLOOKUP(ABSYLD2!BJ$4,'[1]INTERNAL PARAMETERS-1'!$B$5:$J$44,5,FALSE)*VLOOKUP(ABSYLD2!BJ$4,'[1]INTERNAL PARAMETERS-1'!$B$5:$J$44,6,FALSE)*VLOOKUP(ABSYLD2!BJ$4,'[1]INTERNAL PARAMETERS-1'!$B$5:$J$44,3,FALSE) + ABSYLD1!BJ229*(1-VLOOKUP(ABSYLD2!BJ$4,'[1]INTERNAL PARAMETERS-1'!$B$5:$J$44,5,FALSE))*VLOOKUP(ABSYLD2!BJ$4,'[1]INTERNAL PARAMETERS-1'!$B$5:$J$44,8,FALSE)*VLOOKUP(ABSYLD2!BJ$4,'[1]INTERNAL PARAMETERS-1'!$B$5:$J$44,3,FALSE)</f>
        <v>0</v>
      </c>
      <c r="BK229" s="47">
        <f>ABSYLD1!BK229*VLOOKUP(ABSYLD2!BK$4,'[1]INTERNAL PARAMETERS-1'!$B$5:$J$44,5,FALSE)*VLOOKUP(ABSYLD2!BK$4,'[1]INTERNAL PARAMETERS-1'!$B$5:$J$44,6,FALSE)*VLOOKUP(ABSYLD2!BK$4,'[1]INTERNAL PARAMETERS-1'!$B$5:$J$44,3,FALSE) + ABSYLD1!BK229*(1-VLOOKUP(ABSYLD2!BK$4,'[1]INTERNAL PARAMETERS-1'!$B$5:$J$44,5,FALSE))*VLOOKUP(ABSYLD2!BK$4,'[1]INTERNAL PARAMETERS-1'!$B$5:$J$44,8,FALSE)*VLOOKUP(ABSYLD2!BK$4,'[1]INTERNAL PARAMETERS-1'!$B$5:$J$44,3,FALSE)</f>
        <v>0</v>
      </c>
      <c r="BL229" s="47">
        <f>ABSYLD1!BL229*VLOOKUP(ABSYLD2!BL$4,'[1]INTERNAL PARAMETERS-1'!$B$5:$J$44,5,FALSE)*VLOOKUP(ABSYLD2!BL$4,'[1]INTERNAL PARAMETERS-1'!$B$5:$J$44,6,FALSE)*VLOOKUP(ABSYLD2!BL$4,'[1]INTERNAL PARAMETERS-1'!$B$5:$J$44,3,FALSE) + ABSYLD1!BL229*(1-VLOOKUP(ABSYLD2!BL$4,'[1]INTERNAL PARAMETERS-1'!$B$5:$J$44,5,FALSE))*VLOOKUP(ABSYLD2!BL$4,'[1]INTERNAL PARAMETERS-1'!$B$5:$J$44,8,FALSE)*VLOOKUP(ABSYLD2!BL$4,'[1]INTERNAL PARAMETERS-1'!$B$5:$J$44,3,FALSE)</f>
        <v>0</v>
      </c>
      <c r="BM229" s="47">
        <f>ABSYLD1!BM229*VLOOKUP(ABSYLD2!BM$4,'[1]INTERNAL PARAMETERS-1'!$B$5:$J$44,5,FALSE)*VLOOKUP(ABSYLD2!BM$4,'[1]INTERNAL PARAMETERS-1'!$B$5:$J$44,6,FALSE)*VLOOKUP(ABSYLD2!BM$4,'[1]INTERNAL PARAMETERS-1'!$B$5:$J$44,3,FALSE) + ABSYLD1!BM229*(1-VLOOKUP(ABSYLD2!BM$4,'[1]INTERNAL PARAMETERS-1'!$B$5:$J$44,5,FALSE))*VLOOKUP(ABSYLD2!BM$4,'[1]INTERNAL PARAMETERS-1'!$B$5:$J$44,8,FALSE)*VLOOKUP(ABSYLD2!BM$4,'[1]INTERNAL PARAMETERS-1'!$B$5:$J$44,3,FALSE)</f>
        <v>0</v>
      </c>
      <c r="BN229" s="47">
        <f>ABSYLD1!BN229*VLOOKUP(ABSYLD2!BN$4,'[1]INTERNAL PARAMETERS-1'!$B$5:$J$44,5,FALSE)*VLOOKUP(ABSYLD2!BN$4,'[1]INTERNAL PARAMETERS-1'!$B$5:$J$44,6,FALSE)*VLOOKUP(ABSYLD2!BN$4,'[1]INTERNAL PARAMETERS-1'!$B$5:$J$44,3,FALSE) + ABSYLD1!BN229*(1-VLOOKUP(ABSYLD2!BN$4,'[1]INTERNAL PARAMETERS-1'!$B$5:$J$44,5,FALSE))*VLOOKUP(ABSYLD2!BN$4,'[1]INTERNAL PARAMETERS-1'!$B$5:$J$44,8,FALSE)*VLOOKUP(ABSYLD2!BN$4,'[1]INTERNAL PARAMETERS-1'!$B$5:$J$44,3,FALSE)</f>
        <v>0</v>
      </c>
      <c r="BO229" s="47">
        <f>ABSYLD1!BO229*VLOOKUP(ABSYLD2!BO$4,'[1]INTERNAL PARAMETERS-1'!$B$5:$J$44,5,FALSE)*VLOOKUP(ABSYLD2!BO$4,'[1]INTERNAL PARAMETERS-1'!$B$5:$J$44,6,FALSE)*VLOOKUP(ABSYLD2!BO$4,'[1]INTERNAL PARAMETERS-1'!$B$5:$J$44,3,FALSE) + ABSYLD1!BO229*(1-VLOOKUP(ABSYLD2!BO$4,'[1]INTERNAL PARAMETERS-1'!$B$5:$J$44,5,FALSE))*VLOOKUP(ABSYLD2!BO$4,'[1]INTERNAL PARAMETERS-1'!$B$5:$J$44,8,FALSE)*VLOOKUP(ABSYLD2!BO$4,'[1]INTERNAL PARAMETERS-1'!$B$5:$J$44,3,FALSE)</f>
        <v>0</v>
      </c>
      <c r="BP229" s="47">
        <f>ABSYLD1!BP229*VLOOKUP(ABSYLD2!BP$4,'[1]INTERNAL PARAMETERS-1'!$B$5:$J$44,5,FALSE)*VLOOKUP(ABSYLD2!BP$4,'[1]INTERNAL PARAMETERS-1'!$B$5:$J$44,6,FALSE)*VLOOKUP(ABSYLD2!BP$4,'[1]INTERNAL PARAMETERS-1'!$B$5:$J$44,3,FALSE) + ABSYLD1!BP229*(1-VLOOKUP(ABSYLD2!BP$4,'[1]INTERNAL PARAMETERS-1'!$B$5:$J$44,5,FALSE))*VLOOKUP(ABSYLD2!BP$4,'[1]INTERNAL PARAMETERS-1'!$B$5:$J$44,8,FALSE)*VLOOKUP(ABSYLD2!BP$4,'[1]INTERNAL PARAMETERS-1'!$B$5:$J$44,3,FALSE)</f>
        <v>0</v>
      </c>
      <c r="BQ229" s="47">
        <f>ABSYLD1!BQ229*VLOOKUP(ABSYLD2!BQ$4,'[1]INTERNAL PARAMETERS-1'!$B$5:$J$44,5,FALSE)*VLOOKUP(ABSYLD2!BQ$4,'[1]INTERNAL PARAMETERS-1'!$B$5:$J$44,6,FALSE)*VLOOKUP(ABSYLD2!BQ$4,'[1]INTERNAL PARAMETERS-1'!$B$5:$J$44,3,FALSE) + ABSYLD1!BQ229*(1-VLOOKUP(ABSYLD2!BQ$4,'[1]INTERNAL PARAMETERS-1'!$B$5:$J$44,5,FALSE))*VLOOKUP(ABSYLD2!BQ$4,'[1]INTERNAL PARAMETERS-1'!$B$5:$J$44,8,FALSE)*VLOOKUP(ABSYLD2!BQ$4,'[1]INTERNAL PARAMETERS-1'!$B$5:$J$44,3,FALSE)</f>
        <v>0</v>
      </c>
      <c r="BR229" s="47">
        <f>ABSYLD1!BR229*VLOOKUP(ABSYLD2!BR$4,'[1]INTERNAL PARAMETERS-1'!$B$5:$J$44,5,FALSE)*VLOOKUP(ABSYLD2!BR$4,'[1]INTERNAL PARAMETERS-1'!$B$5:$J$44,6,FALSE)*VLOOKUP(ABSYLD2!BR$4,'[1]INTERNAL PARAMETERS-1'!$B$5:$J$44,3,FALSE) + ABSYLD1!BR229*(1-VLOOKUP(ABSYLD2!BR$4,'[1]INTERNAL PARAMETERS-1'!$B$5:$J$44,5,FALSE))*VLOOKUP(ABSYLD2!BR$4,'[1]INTERNAL PARAMETERS-1'!$B$5:$J$44,8,FALSE)*VLOOKUP(ABSYLD2!BR$4,'[1]INTERNAL PARAMETERS-1'!$B$5:$J$44,3,FALSE)</f>
        <v>0</v>
      </c>
      <c r="BS229" s="47">
        <f>ABSYLD1!BS229*VLOOKUP(ABSYLD2!BS$4,'[1]INTERNAL PARAMETERS-1'!$B$5:$J$44,5,FALSE)*VLOOKUP(ABSYLD2!BS$4,'[1]INTERNAL PARAMETERS-1'!$B$5:$J$44,6,FALSE)*VLOOKUP(ABSYLD2!BS$4,'[1]INTERNAL PARAMETERS-1'!$B$5:$J$44,3,FALSE) + ABSYLD1!BS229*(1-VLOOKUP(ABSYLD2!BS$4,'[1]INTERNAL PARAMETERS-1'!$B$5:$J$44,5,FALSE))*VLOOKUP(ABSYLD2!BS$4,'[1]INTERNAL PARAMETERS-1'!$B$5:$J$44,8,FALSE)*VLOOKUP(ABSYLD2!BS$4,'[1]INTERNAL PARAMETERS-1'!$B$5:$J$44,3,FALSE)</f>
        <v>0</v>
      </c>
      <c r="BT229" s="47">
        <f>ABSYLD1!BT229*VLOOKUP(ABSYLD2!BT$4,'[1]INTERNAL PARAMETERS-1'!$B$5:$J$44,5,FALSE)*VLOOKUP(ABSYLD2!BT$4,'[1]INTERNAL PARAMETERS-1'!$B$5:$J$44,6,FALSE)*VLOOKUP(ABSYLD2!BT$4,'[1]INTERNAL PARAMETERS-1'!$B$5:$J$44,3,FALSE) + ABSYLD1!BT229*(1-VLOOKUP(ABSYLD2!BT$4,'[1]INTERNAL PARAMETERS-1'!$B$5:$J$44,5,FALSE))*VLOOKUP(ABSYLD2!BT$4,'[1]INTERNAL PARAMETERS-1'!$B$5:$J$44,8,FALSE)*VLOOKUP(ABSYLD2!BT$4,'[1]INTERNAL PARAMETERS-1'!$B$5:$J$44,3,FALSE)</f>
        <v>0</v>
      </c>
      <c r="BU229" s="47">
        <f>ABSYLD1!BU229*VLOOKUP(ABSYLD2!BU$4,'[1]INTERNAL PARAMETERS-1'!$B$5:$J$44,5,FALSE)*VLOOKUP(ABSYLD2!BU$4,'[1]INTERNAL PARAMETERS-1'!$B$5:$J$44,6,FALSE)*VLOOKUP(ABSYLD2!BU$4,'[1]INTERNAL PARAMETERS-1'!$B$5:$J$44,3,FALSE) + ABSYLD1!BU229*(1-VLOOKUP(ABSYLD2!BU$4,'[1]INTERNAL PARAMETERS-1'!$B$5:$J$44,5,FALSE))*VLOOKUP(ABSYLD2!BU$4,'[1]INTERNAL PARAMETERS-1'!$B$5:$J$44,8,FALSE)*VLOOKUP(ABSYLD2!BU$4,'[1]INTERNAL PARAMETERS-1'!$B$5:$J$44,3,FALSE)</f>
        <v>0</v>
      </c>
      <c r="BV229" s="47">
        <f>ABSYLD1!BV229*VLOOKUP(ABSYLD2!BV$4,'[1]INTERNAL PARAMETERS-1'!$B$5:$J$44,5,FALSE)*VLOOKUP(ABSYLD2!BV$4,'[1]INTERNAL PARAMETERS-1'!$B$5:$J$44,6,FALSE)*VLOOKUP(ABSYLD2!BV$4,'[1]INTERNAL PARAMETERS-1'!$B$5:$J$44,3,FALSE) + ABSYLD1!BV229*(1-VLOOKUP(ABSYLD2!BV$4,'[1]INTERNAL PARAMETERS-1'!$B$5:$J$44,5,FALSE))*VLOOKUP(ABSYLD2!BV$4,'[1]INTERNAL PARAMETERS-1'!$B$5:$J$44,8,FALSE)*VLOOKUP(ABSYLD2!BV$4,'[1]INTERNAL PARAMETERS-1'!$B$5:$J$44,3,FALSE)</f>
        <v>0</v>
      </c>
      <c r="BW229" s="47">
        <f>ABSYLD1!BW229*VLOOKUP(ABSYLD2!BW$4,'[1]INTERNAL PARAMETERS-1'!$B$5:$J$44,5,FALSE)*VLOOKUP(ABSYLD2!BW$4,'[1]INTERNAL PARAMETERS-1'!$B$5:$J$44,6,FALSE)*VLOOKUP(ABSYLD2!BW$4,'[1]INTERNAL PARAMETERS-1'!$B$5:$J$44,3,FALSE) + ABSYLD1!BW229*(1-VLOOKUP(ABSYLD2!BW$4,'[1]INTERNAL PARAMETERS-1'!$B$5:$J$44,5,FALSE))*VLOOKUP(ABSYLD2!BW$4,'[1]INTERNAL PARAMETERS-1'!$B$5:$J$44,8,FALSE)*VLOOKUP(ABSYLD2!BW$4,'[1]INTERNAL PARAMETERS-1'!$B$5:$J$44,3,FALSE)</f>
        <v>0</v>
      </c>
      <c r="BX229" s="47">
        <f>ABSYLD1!BX229*VLOOKUP(ABSYLD2!BX$4,'[1]INTERNAL PARAMETERS-1'!$B$5:$J$44,5,FALSE)*VLOOKUP(ABSYLD2!BX$4,'[1]INTERNAL PARAMETERS-1'!$B$5:$J$44,6,FALSE)*VLOOKUP(ABSYLD2!BX$4,'[1]INTERNAL PARAMETERS-1'!$B$5:$J$44,3,FALSE) + ABSYLD1!BX229*(1-VLOOKUP(ABSYLD2!BX$4,'[1]INTERNAL PARAMETERS-1'!$B$5:$J$44,5,FALSE))*VLOOKUP(ABSYLD2!BX$4,'[1]INTERNAL PARAMETERS-1'!$B$5:$J$44,8,FALSE)*VLOOKUP(ABSYLD2!BX$4,'[1]INTERNAL PARAMETERS-1'!$B$5:$J$44,3,FALSE)</f>
        <v>0</v>
      </c>
      <c r="BY229" s="47">
        <f>ABSYLD1!BY229*VLOOKUP(ABSYLD2!BY$4,'[1]INTERNAL PARAMETERS-1'!$B$5:$J$44,5,FALSE)*VLOOKUP(ABSYLD2!BY$4,'[1]INTERNAL PARAMETERS-1'!$B$5:$J$44,6,FALSE)*VLOOKUP(ABSYLD2!BY$4,'[1]INTERNAL PARAMETERS-1'!$B$5:$J$44,3,FALSE) + ABSYLD1!BY229*(1-VLOOKUP(ABSYLD2!BY$4,'[1]INTERNAL PARAMETERS-1'!$B$5:$J$44,5,FALSE))*VLOOKUP(ABSYLD2!BY$4,'[1]INTERNAL PARAMETERS-1'!$B$5:$J$44,8,FALSE)*VLOOKUP(ABSYLD2!BY$4,'[1]INTERNAL PARAMETERS-1'!$B$5:$J$44,3,FALSE)</f>
        <v>0</v>
      </c>
      <c r="BZ229" s="47">
        <f>ABSYLD1!BZ229*VLOOKUP(ABSYLD2!BZ$4,'[1]INTERNAL PARAMETERS-1'!$B$5:$J$44,5,FALSE)*VLOOKUP(ABSYLD2!BZ$4,'[1]INTERNAL PARAMETERS-1'!$B$5:$J$44,6,FALSE)*VLOOKUP(ABSYLD2!BZ$4,'[1]INTERNAL PARAMETERS-1'!$B$5:$J$44,3,FALSE) + ABSYLD1!BZ229*(1-VLOOKUP(ABSYLD2!BZ$4,'[1]INTERNAL PARAMETERS-1'!$B$5:$J$44,5,FALSE))*VLOOKUP(ABSYLD2!BZ$4,'[1]INTERNAL PARAMETERS-1'!$B$5:$J$44,8,FALSE)*VLOOKUP(ABSYLD2!BZ$4,'[1]INTERNAL PARAMETERS-1'!$B$5:$J$44,3,FALSE)</f>
        <v>0</v>
      </c>
      <c r="CA229" s="47">
        <f>ABSYLD1!CA229*VLOOKUP(ABSYLD2!CA$4,'[1]INTERNAL PARAMETERS-1'!$B$5:$J$44,5,FALSE)*VLOOKUP(ABSYLD2!CA$4,'[1]INTERNAL PARAMETERS-1'!$B$5:$J$44,6,FALSE)*VLOOKUP(ABSYLD2!CA$4,'[1]INTERNAL PARAMETERS-1'!$B$5:$J$44,3,FALSE) + ABSYLD1!CA229*(1-VLOOKUP(ABSYLD2!CA$4,'[1]INTERNAL PARAMETERS-1'!$B$5:$J$44,5,FALSE))*VLOOKUP(ABSYLD2!CA$4,'[1]INTERNAL PARAMETERS-1'!$B$5:$J$44,8,FALSE)*VLOOKUP(ABSYLD2!CA$4,'[1]INTERNAL PARAMETERS-1'!$B$5:$J$44,3,FALSE)</f>
        <v>0</v>
      </c>
      <c r="CB229" s="47">
        <f>ABSYLD1!CB229*VLOOKUP(ABSYLD2!CB$4,'[1]INTERNAL PARAMETERS-1'!$B$5:$J$44,5,FALSE)*VLOOKUP(ABSYLD2!CB$4,'[1]INTERNAL PARAMETERS-1'!$B$5:$J$44,6,FALSE)*VLOOKUP(ABSYLD2!CB$4,'[1]INTERNAL PARAMETERS-1'!$B$5:$J$44,3,FALSE) + ABSYLD1!CB229*(1-VLOOKUP(ABSYLD2!CB$4,'[1]INTERNAL PARAMETERS-1'!$B$5:$J$44,5,FALSE))*VLOOKUP(ABSYLD2!CB$4,'[1]INTERNAL PARAMETERS-1'!$B$5:$J$44,8,FALSE)*VLOOKUP(ABSYLD2!CB$4,'[1]INTERNAL PARAMETERS-1'!$B$5:$J$44,3,FALSE)</f>
        <v>0</v>
      </c>
      <c r="CC229" s="47">
        <f>ABSYLD1!CC229*VLOOKUP(ABSYLD2!CC$4,'[1]INTERNAL PARAMETERS-1'!$B$5:$J$44,5,FALSE)*VLOOKUP(ABSYLD2!CC$4,'[1]INTERNAL PARAMETERS-1'!$B$5:$J$44,6,FALSE)*VLOOKUP(ABSYLD2!CC$4,'[1]INTERNAL PARAMETERS-1'!$B$5:$J$44,3,FALSE) + ABSYLD1!CC229*(1-VLOOKUP(ABSYLD2!CC$4,'[1]INTERNAL PARAMETERS-1'!$B$5:$J$44,5,FALSE))*VLOOKUP(ABSYLD2!CC$4,'[1]INTERNAL PARAMETERS-1'!$B$5:$J$44,8,FALSE)*VLOOKUP(ABSYLD2!CC$4,'[1]INTERNAL PARAMETERS-1'!$B$5:$J$44,3,FALSE)</f>
        <v>0</v>
      </c>
      <c r="CD229" s="47">
        <f>ABSYLD1!CD229*VLOOKUP(ABSYLD2!CD$4,'[1]INTERNAL PARAMETERS-1'!$B$5:$J$44,5,FALSE)*VLOOKUP(ABSYLD2!CD$4,'[1]INTERNAL PARAMETERS-1'!$B$5:$J$44,6,FALSE)*VLOOKUP(ABSYLD2!CD$4,'[1]INTERNAL PARAMETERS-1'!$B$5:$J$44,3,FALSE) + ABSYLD1!CD229*(1-VLOOKUP(ABSYLD2!CD$4,'[1]INTERNAL PARAMETERS-1'!$B$5:$J$44,5,FALSE))*VLOOKUP(ABSYLD2!CD$4,'[1]INTERNAL PARAMETERS-1'!$B$5:$J$44,8,FALSE)*VLOOKUP(ABSYLD2!CD$4,'[1]INTERNAL PARAMETERS-1'!$B$5:$J$44,3,FALSE)</f>
        <v>0</v>
      </c>
      <c r="CE229" s="47">
        <f>ABSYLD1!CE229*VLOOKUP(ABSYLD2!CE$4,'[1]INTERNAL PARAMETERS-1'!$B$5:$J$44,5,FALSE)*VLOOKUP(ABSYLD2!CE$4,'[1]INTERNAL PARAMETERS-1'!$B$5:$J$44,6,FALSE)*VLOOKUP(ABSYLD2!CE$4,'[1]INTERNAL PARAMETERS-1'!$B$5:$J$44,3,FALSE) + ABSYLD1!CE229*(1-VLOOKUP(ABSYLD2!CE$4,'[1]INTERNAL PARAMETERS-1'!$B$5:$J$44,5,FALSE))*VLOOKUP(ABSYLD2!CE$4,'[1]INTERNAL PARAMETERS-1'!$B$5:$J$44,8,FALSE)*VLOOKUP(ABSYLD2!CE$4,'[1]INTERNAL PARAMETERS-1'!$B$5:$J$44,3,FALSE)</f>
        <v>0</v>
      </c>
      <c r="CF229" s="47">
        <f>ABSYLD1!CF229*VLOOKUP(ABSYLD2!CF$4,'[1]INTERNAL PARAMETERS-1'!$B$5:$J$44,5,FALSE)*VLOOKUP(ABSYLD2!CF$4,'[1]INTERNAL PARAMETERS-1'!$B$5:$J$44,6,FALSE)*VLOOKUP(ABSYLD2!CF$4,'[1]INTERNAL PARAMETERS-1'!$B$5:$J$44,3,FALSE) + ABSYLD1!CF229*(1-VLOOKUP(ABSYLD2!CF$4,'[1]INTERNAL PARAMETERS-1'!$B$5:$J$44,5,FALSE))*VLOOKUP(ABSYLD2!CF$4,'[1]INTERNAL PARAMETERS-1'!$B$5:$J$44,8,FALSE)*VLOOKUP(ABSYLD2!CF$4,'[1]INTERNAL PARAMETERS-1'!$B$5:$J$44,3,FALSE)</f>
        <v>0</v>
      </c>
      <c r="CG229" s="47">
        <f>ABSYLD1!CG229*VLOOKUP(ABSYLD2!CG$4,'[1]INTERNAL PARAMETERS-1'!$B$5:$J$44,5,FALSE)*VLOOKUP(ABSYLD2!CG$4,'[1]INTERNAL PARAMETERS-1'!$B$5:$J$44,6,FALSE)*VLOOKUP(ABSYLD2!CG$4,'[1]INTERNAL PARAMETERS-1'!$B$5:$J$44,3,FALSE) + ABSYLD1!CG229*(1-VLOOKUP(ABSYLD2!CG$4,'[1]INTERNAL PARAMETERS-1'!$B$5:$J$44,5,FALSE))*VLOOKUP(ABSYLD2!CG$4,'[1]INTERNAL PARAMETERS-1'!$B$5:$J$44,8,FALSE)*VLOOKUP(ABSYLD2!CG$4,'[1]INTERNAL PARAMETERS-1'!$B$5:$J$44,3,FALSE)</f>
        <v>0</v>
      </c>
      <c r="CH229" s="46">
        <f>ABSYLD1!CH229*VLOOKUP(ABSYLD2!CH$4,'[1]INTERNAL PARAMETERS-1'!$B$5:$J$44,5,FALSE)*VLOOKUP(ABSYLD2!CH$4,'[1]INTERNAL PARAMETERS-1'!$B$5:$J$44,6,FALSE)*VLOOKUP(ABSYLD2!CH$4,'[1]INTERNAL PARAMETERS-1'!$B$5:$J$44,3,FALSE) + ABSYLD1!CH229*(1-VLOOKUP(ABSYLD2!CH$4,'[1]INTERNAL PARAMETERS-1'!$B$5:$J$44,5,FALSE))*VLOOKUP(ABSYLD2!CH$4,'[1]INTERNAL PARAMETERS-1'!$B$5:$J$44,8,FALSE)*VLOOKUP(ABSYLD2!CH$4,'[1]INTERNAL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>
      <c r="B230" s="61" t="s">
        <v>6</v>
      </c>
      <c r="C230" s="60" t="s">
        <v>89</v>
      </c>
      <c r="D230" s="60" t="s">
        <v>79</v>
      </c>
      <c r="E230" s="137">
        <f>ABS!AL230</f>
        <v>0</v>
      </c>
      <c r="F230" s="62">
        <f>'[1]INTERNAL PARAMETERS-1'!M14</f>
        <v>39.424999999999997</v>
      </c>
      <c r="G230" s="48">
        <f>ABSYLD1!G230*VLOOKUP(ABSYLD2!G$4,'[1]INTERNAL PARAMETERS-1'!$B$5:$J$44,5,FALSE)*VLOOKUP(ABSYLD2!G$4,'[1]INTERNAL PARAMETERS-1'!$B$5:$J$44,7,FALSE)*ABSYLD2!$F230 + ABSYLD1!G230*(1-VLOOKUP(ABSYLD2!G$4,'[1]INTERNAL PARAMETERS-1'!$B$5:$J$44,5,FALSE))*VLOOKUP(ABSYLD2!G$4,'[1]INTERNAL PARAMETERS-1'!$B$5:$J$44,9,FALSE)*ABSYLD2!$F230</f>
        <v>0</v>
      </c>
      <c r="H230" s="47">
        <f>ABSYLD1!H230*VLOOKUP(ABSYLD2!H$4,'[1]INTERNAL PARAMETERS-1'!$B$5:$J$44,5,FALSE)*VLOOKUP(ABSYLD2!H$4,'[1]INTERNAL PARAMETERS-1'!$B$5:$J$44,7,FALSE)*ABSYLD2!$F230 + ABSYLD1!H230*(1-VLOOKUP(ABSYLD2!H$4,'[1]INTERNAL PARAMETERS-1'!$B$5:$J$44,5,FALSE))*VLOOKUP(ABSYLD2!H$4,'[1]INTERNAL PARAMETERS-1'!$B$5:$J$44,9,FALSE)*ABSYLD2!$F230</f>
        <v>0</v>
      </c>
      <c r="I230" s="47">
        <f>ABSYLD1!I230*VLOOKUP(ABSYLD2!I$4,'[1]INTERNAL PARAMETERS-1'!$B$5:$J$44,5,FALSE)*VLOOKUP(ABSYLD2!I$4,'[1]INTERNAL PARAMETERS-1'!$B$5:$J$44,7,FALSE)*ABSYLD2!$F230 + ABSYLD1!I230*(1-VLOOKUP(ABSYLD2!I$4,'[1]INTERNAL PARAMETERS-1'!$B$5:$J$44,5,FALSE))*VLOOKUP(ABSYLD2!I$4,'[1]INTERNAL PARAMETERS-1'!$B$5:$J$44,9,FALSE)*ABSYLD2!$F230</f>
        <v>0</v>
      </c>
      <c r="J230" s="47">
        <f>ABSYLD1!J230*VLOOKUP(ABSYLD2!J$4,'[1]INTERNAL PARAMETERS-1'!$B$5:$J$44,5,FALSE)*VLOOKUP(ABSYLD2!J$4,'[1]INTERNAL PARAMETERS-1'!$B$5:$J$44,7,FALSE)*ABSYLD2!$F230 + ABSYLD1!J230*(1-VLOOKUP(ABSYLD2!J$4,'[1]INTERNAL PARAMETERS-1'!$B$5:$J$44,5,FALSE))*VLOOKUP(ABSYLD2!J$4,'[1]INTERNAL PARAMETERS-1'!$B$5:$J$44,9,FALSE)*ABSYLD2!$F230</f>
        <v>0</v>
      </c>
      <c r="K230" s="47">
        <f>ABSYLD1!K230*VLOOKUP(ABSYLD2!K$4,'[1]INTERNAL PARAMETERS-1'!$B$5:$J$44,5,FALSE)*VLOOKUP(ABSYLD2!K$4,'[1]INTERNAL PARAMETERS-1'!$B$5:$J$44,7,FALSE)*ABSYLD2!$F230 + ABSYLD1!K230*(1-VLOOKUP(ABSYLD2!K$4,'[1]INTERNAL PARAMETERS-1'!$B$5:$J$44,5,FALSE))*VLOOKUP(ABSYLD2!K$4,'[1]INTERNAL PARAMETERS-1'!$B$5:$J$44,9,FALSE)*ABSYLD2!$F230</f>
        <v>0</v>
      </c>
      <c r="L230" s="47">
        <f>ABSYLD1!L230*VLOOKUP(ABSYLD2!L$4,'[1]INTERNAL PARAMETERS-1'!$B$5:$J$44,5,FALSE)*VLOOKUP(ABSYLD2!L$4,'[1]INTERNAL PARAMETERS-1'!$B$5:$J$44,7,FALSE)*ABSYLD2!$F230 + ABSYLD1!L230*(1-VLOOKUP(ABSYLD2!L$4,'[1]INTERNAL PARAMETERS-1'!$B$5:$J$44,5,FALSE))*VLOOKUP(ABSYLD2!L$4,'[1]INTERNAL PARAMETERS-1'!$B$5:$J$44,9,FALSE)*ABSYLD2!$F230</f>
        <v>0</v>
      </c>
      <c r="M230" s="47">
        <f>ABSYLD1!M230*VLOOKUP(ABSYLD2!M$4,'[1]INTERNAL PARAMETERS-1'!$B$5:$J$44,5,FALSE)*VLOOKUP(ABSYLD2!M$4,'[1]INTERNAL PARAMETERS-1'!$B$5:$J$44,7,FALSE)*ABSYLD2!$F230 + ABSYLD1!M230*(1-VLOOKUP(ABSYLD2!M$4,'[1]INTERNAL PARAMETERS-1'!$B$5:$J$44,5,FALSE))*VLOOKUP(ABSYLD2!M$4,'[1]INTERNAL PARAMETERS-1'!$B$5:$J$44,9,FALSE)*ABSYLD2!$F230</f>
        <v>0</v>
      </c>
      <c r="N230" s="47">
        <f>ABSYLD1!N230*VLOOKUP(ABSYLD2!N$4,'[1]INTERNAL PARAMETERS-1'!$B$5:$J$44,5,FALSE)*VLOOKUP(ABSYLD2!N$4,'[1]INTERNAL PARAMETERS-1'!$B$5:$J$44,7,FALSE)*ABSYLD2!$F230 + ABSYLD1!N230*(1-VLOOKUP(ABSYLD2!N$4,'[1]INTERNAL PARAMETERS-1'!$B$5:$J$44,5,FALSE))*VLOOKUP(ABSYLD2!N$4,'[1]INTERNAL PARAMETERS-1'!$B$5:$J$44,9,FALSE)*ABSYLD2!$F230</f>
        <v>0</v>
      </c>
      <c r="O230" s="47">
        <f>ABSYLD1!O230*VLOOKUP(ABSYLD2!O$4,'[1]INTERNAL PARAMETERS-1'!$B$5:$J$44,5,FALSE)*VLOOKUP(ABSYLD2!O$4,'[1]INTERNAL PARAMETERS-1'!$B$5:$J$44,7,FALSE)*ABSYLD2!$F230 + ABSYLD1!O230*(1-VLOOKUP(ABSYLD2!O$4,'[1]INTERNAL PARAMETERS-1'!$B$5:$J$44,5,FALSE))*VLOOKUP(ABSYLD2!O$4,'[1]INTERNAL PARAMETERS-1'!$B$5:$J$44,9,FALSE)*ABSYLD2!$F230</f>
        <v>0</v>
      </c>
      <c r="P230" s="47">
        <f>ABSYLD1!P230*VLOOKUP(ABSYLD2!P$4,'[1]INTERNAL PARAMETERS-1'!$B$5:$J$44,5,FALSE)*VLOOKUP(ABSYLD2!P$4,'[1]INTERNAL PARAMETERS-1'!$B$5:$J$44,7,FALSE)*ABSYLD2!$F230 + ABSYLD1!P230*(1-VLOOKUP(ABSYLD2!P$4,'[1]INTERNAL PARAMETERS-1'!$B$5:$J$44,5,FALSE))*VLOOKUP(ABSYLD2!P$4,'[1]INTERNAL PARAMETERS-1'!$B$5:$J$44,9,FALSE)*ABSYLD2!$F230</f>
        <v>0</v>
      </c>
      <c r="Q230" s="47">
        <f>ABSYLD1!Q230*VLOOKUP(ABSYLD2!Q$4,'[1]INTERNAL PARAMETERS-1'!$B$5:$J$44,5,FALSE)*VLOOKUP(ABSYLD2!Q$4,'[1]INTERNAL PARAMETERS-1'!$B$5:$J$44,7,FALSE)*ABSYLD2!$F230 + ABSYLD1!Q230*(1-VLOOKUP(ABSYLD2!Q$4,'[1]INTERNAL PARAMETERS-1'!$B$5:$J$44,5,FALSE))*VLOOKUP(ABSYLD2!Q$4,'[1]INTERNAL PARAMETERS-1'!$B$5:$J$44,9,FALSE)*ABSYLD2!$F230</f>
        <v>0</v>
      </c>
      <c r="R230" s="47">
        <f>ABSYLD1!R230*VLOOKUP(ABSYLD2!R$4,'[1]INTERNAL PARAMETERS-1'!$B$5:$J$44,5,FALSE)*VLOOKUP(ABSYLD2!R$4,'[1]INTERNAL PARAMETERS-1'!$B$5:$J$44,7,FALSE)*ABSYLD2!$F230 + ABSYLD1!R230*(1-VLOOKUP(ABSYLD2!R$4,'[1]INTERNAL PARAMETERS-1'!$B$5:$J$44,5,FALSE))*VLOOKUP(ABSYLD2!R$4,'[1]INTERNAL PARAMETERS-1'!$B$5:$J$44,9,FALSE)*ABSYLD2!$F230</f>
        <v>0</v>
      </c>
      <c r="S230" s="47">
        <f>ABSYLD1!S230*VLOOKUP(ABSYLD2!S$4,'[1]INTERNAL PARAMETERS-1'!$B$5:$J$44,5,FALSE)*VLOOKUP(ABSYLD2!S$4,'[1]INTERNAL PARAMETERS-1'!$B$5:$J$44,7,FALSE)*ABSYLD2!$F230 + ABSYLD1!S230*(1-VLOOKUP(ABSYLD2!S$4,'[1]INTERNAL PARAMETERS-1'!$B$5:$J$44,5,FALSE))*VLOOKUP(ABSYLD2!S$4,'[1]INTERNAL PARAMETERS-1'!$B$5:$J$44,9,FALSE)*ABSYLD2!$F230</f>
        <v>0</v>
      </c>
      <c r="T230" s="47">
        <f>ABSYLD1!T230*VLOOKUP(ABSYLD2!T$4,'[1]INTERNAL PARAMETERS-1'!$B$5:$J$44,5,FALSE)*VLOOKUP(ABSYLD2!T$4,'[1]INTERNAL PARAMETERS-1'!$B$5:$J$44,7,FALSE)*ABSYLD2!$F230 + ABSYLD1!T230*(1-VLOOKUP(ABSYLD2!T$4,'[1]INTERNAL PARAMETERS-1'!$B$5:$J$44,5,FALSE))*VLOOKUP(ABSYLD2!T$4,'[1]INTERNAL PARAMETERS-1'!$B$5:$J$44,9,FALSE)*ABSYLD2!$F230</f>
        <v>0</v>
      </c>
      <c r="U230" s="47">
        <f>ABSYLD1!U230*VLOOKUP(ABSYLD2!U$4,'[1]INTERNAL PARAMETERS-1'!$B$5:$J$44,5,FALSE)*VLOOKUP(ABSYLD2!U$4,'[1]INTERNAL PARAMETERS-1'!$B$5:$J$44,7,FALSE)*ABSYLD2!$F230 + ABSYLD1!U230*(1-VLOOKUP(ABSYLD2!U$4,'[1]INTERNAL PARAMETERS-1'!$B$5:$J$44,5,FALSE))*VLOOKUP(ABSYLD2!U$4,'[1]INTERNAL PARAMETERS-1'!$B$5:$J$44,9,FALSE)*ABSYLD2!$F230</f>
        <v>0</v>
      </c>
      <c r="V230" s="47">
        <f>ABSYLD1!V230*VLOOKUP(ABSYLD2!V$4,'[1]INTERNAL PARAMETERS-1'!$B$5:$J$44,5,FALSE)*VLOOKUP(ABSYLD2!V$4,'[1]INTERNAL PARAMETERS-1'!$B$5:$J$44,7,FALSE)*ABSYLD2!$F230 + ABSYLD1!V230*(1-VLOOKUP(ABSYLD2!V$4,'[1]INTERNAL PARAMETERS-1'!$B$5:$J$44,5,FALSE))*VLOOKUP(ABSYLD2!V$4,'[1]INTERNAL PARAMETERS-1'!$B$5:$J$44,9,FALSE)*ABSYLD2!$F230</f>
        <v>0</v>
      </c>
      <c r="W230" s="47">
        <f>ABSYLD1!W230*VLOOKUP(ABSYLD2!W$4,'[1]INTERNAL PARAMETERS-1'!$B$5:$J$44,5,FALSE)*VLOOKUP(ABSYLD2!W$4,'[1]INTERNAL PARAMETERS-1'!$B$5:$J$44,7,FALSE)*ABSYLD2!$F230 + ABSYLD1!W230*(1-VLOOKUP(ABSYLD2!W$4,'[1]INTERNAL PARAMETERS-1'!$B$5:$J$44,5,FALSE))*VLOOKUP(ABSYLD2!W$4,'[1]INTERNAL PARAMETERS-1'!$B$5:$J$44,9,FALSE)*ABSYLD2!$F230</f>
        <v>0</v>
      </c>
      <c r="X230" s="47">
        <f>ABSYLD1!X230*VLOOKUP(ABSYLD2!X$4,'[1]INTERNAL PARAMETERS-1'!$B$5:$J$44,5,FALSE)*VLOOKUP(ABSYLD2!X$4,'[1]INTERNAL PARAMETERS-1'!$B$5:$J$44,7,FALSE)*ABSYLD2!$F230 + ABSYLD1!X230*(1-VLOOKUP(ABSYLD2!X$4,'[1]INTERNAL PARAMETERS-1'!$B$5:$J$44,5,FALSE))*VLOOKUP(ABSYLD2!X$4,'[1]INTERNAL PARAMETERS-1'!$B$5:$J$44,9,FALSE)*ABSYLD2!$F230</f>
        <v>0</v>
      </c>
      <c r="Y230" s="47">
        <f>ABSYLD1!Y230*VLOOKUP(ABSYLD2!Y$4,'[1]INTERNAL PARAMETERS-1'!$B$5:$J$44,5,FALSE)*VLOOKUP(ABSYLD2!Y$4,'[1]INTERNAL PARAMETERS-1'!$B$5:$J$44,7,FALSE)*ABSYLD2!$F230 + ABSYLD1!Y230*(1-VLOOKUP(ABSYLD2!Y$4,'[1]INTERNAL PARAMETERS-1'!$B$5:$J$44,5,FALSE))*VLOOKUP(ABSYLD2!Y$4,'[1]INTERNAL PARAMETERS-1'!$B$5:$J$44,9,FALSE)*ABSYLD2!$F230</f>
        <v>0</v>
      </c>
      <c r="Z230" s="47">
        <f>ABSYLD1!Z230*VLOOKUP(ABSYLD2!Z$4,'[1]INTERNAL PARAMETERS-1'!$B$5:$J$44,5,FALSE)*VLOOKUP(ABSYLD2!Z$4,'[1]INTERNAL PARAMETERS-1'!$B$5:$J$44,7,FALSE)*ABSYLD2!$F230 + ABSYLD1!Z230*(1-VLOOKUP(ABSYLD2!Z$4,'[1]INTERNAL PARAMETERS-1'!$B$5:$J$44,5,FALSE))*VLOOKUP(ABSYLD2!Z$4,'[1]INTERNAL PARAMETERS-1'!$B$5:$J$44,9,FALSE)*ABSYLD2!$F230</f>
        <v>0</v>
      </c>
      <c r="AA230" s="47">
        <f>ABSYLD1!AA230*VLOOKUP(ABSYLD2!AA$4,'[1]INTERNAL PARAMETERS-1'!$B$5:$J$44,5,FALSE)*VLOOKUP(ABSYLD2!AA$4,'[1]INTERNAL PARAMETERS-1'!$B$5:$J$44,7,FALSE)*ABSYLD2!$F230 + ABSYLD1!AA230*(1-VLOOKUP(ABSYLD2!AA$4,'[1]INTERNAL PARAMETERS-1'!$B$5:$J$44,5,FALSE))*VLOOKUP(ABSYLD2!AA$4,'[1]INTERNAL PARAMETERS-1'!$B$5:$J$44,9,FALSE)*ABSYLD2!$F230</f>
        <v>0</v>
      </c>
      <c r="AB230" s="47">
        <f>ABSYLD1!AB230*VLOOKUP(ABSYLD2!AB$4,'[1]INTERNAL PARAMETERS-1'!$B$5:$J$44,5,FALSE)*VLOOKUP(ABSYLD2!AB$4,'[1]INTERNAL PARAMETERS-1'!$B$5:$J$44,7,FALSE)*ABSYLD2!$F230 + ABSYLD1!AB230*(1-VLOOKUP(ABSYLD2!AB$4,'[1]INTERNAL PARAMETERS-1'!$B$5:$J$44,5,FALSE))*VLOOKUP(ABSYLD2!AB$4,'[1]INTERNAL PARAMETERS-1'!$B$5:$J$44,9,FALSE)*ABSYLD2!$F230</f>
        <v>0</v>
      </c>
      <c r="AC230" s="47">
        <f>ABSYLD1!AC230*VLOOKUP(ABSYLD2!AC$4,'[1]INTERNAL PARAMETERS-1'!$B$5:$J$44,5,FALSE)*VLOOKUP(ABSYLD2!AC$4,'[1]INTERNAL PARAMETERS-1'!$B$5:$J$44,7,FALSE)*ABSYLD2!$F230 + ABSYLD1!AC230*(1-VLOOKUP(ABSYLD2!AC$4,'[1]INTERNAL PARAMETERS-1'!$B$5:$J$44,5,FALSE))*VLOOKUP(ABSYLD2!AC$4,'[1]INTERNAL PARAMETERS-1'!$B$5:$J$44,9,FALSE)*ABSYLD2!$F230</f>
        <v>0</v>
      </c>
      <c r="AD230" s="47">
        <f>ABSYLD1!AD230*VLOOKUP(ABSYLD2!AD$4,'[1]INTERNAL PARAMETERS-1'!$B$5:$J$44,5,FALSE)*VLOOKUP(ABSYLD2!AD$4,'[1]INTERNAL PARAMETERS-1'!$B$5:$J$44,7,FALSE)*ABSYLD2!$F230 + ABSYLD1!AD230*(1-VLOOKUP(ABSYLD2!AD$4,'[1]INTERNAL PARAMETERS-1'!$B$5:$J$44,5,FALSE))*VLOOKUP(ABSYLD2!AD$4,'[1]INTERNAL PARAMETERS-1'!$B$5:$J$44,9,FALSE)*ABSYLD2!$F230</f>
        <v>0</v>
      </c>
      <c r="AE230" s="47">
        <f>ABSYLD1!AE230*VLOOKUP(ABSYLD2!AE$4,'[1]INTERNAL PARAMETERS-1'!$B$5:$J$44,5,FALSE)*VLOOKUP(ABSYLD2!AE$4,'[1]INTERNAL PARAMETERS-1'!$B$5:$J$44,7,FALSE)*ABSYLD2!$F230 + ABSYLD1!AE230*(1-VLOOKUP(ABSYLD2!AE$4,'[1]INTERNAL PARAMETERS-1'!$B$5:$J$44,5,FALSE))*VLOOKUP(ABSYLD2!AE$4,'[1]INTERNAL PARAMETERS-1'!$B$5:$J$44,9,FALSE)*ABSYLD2!$F230</f>
        <v>0</v>
      </c>
      <c r="AF230" s="47">
        <f>ABSYLD1!AF230*VLOOKUP(ABSYLD2!AF$4,'[1]INTERNAL PARAMETERS-1'!$B$5:$J$44,5,FALSE)*VLOOKUP(ABSYLD2!AF$4,'[1]INTERNAL PARAMETERS-1'!$B$5:$J$44,7,FALSE)*ABSYLD2!$F230 + ABSYLD1!AF230*(1-VLOOKUP(ABSYLD2!AF$4,'[1]INTERNAL PARAMETERS-1'!$B$5:$J$44,5,FALSE))*VLOOKUP(ABSYLD2!AF$4,'[1]INTERNAL PARAMETERS-1'!$B$5:$J$44,9,FALSE)*ABSYLD2!$F230</f>
        <v>0</v>
      </c>
      <c r="AG230" s="47">
        <f>ABSYLD1!AG230*VLOOKUP(ABSYLD2!AG$4,'[1]INTERNAL PARAMETERS-1'!$B$5:$J$44,5,FALSE)*VLOOKUP(ABSYLD2!AG$4,'[1]INTERNAL PARAMETERS-1'!$B$5:$J$44,7,FALSE)*ABSYLD2!$F230 + ABSYLD1!AG230*(1-VLOOKUP(ABSYLD2!AG$4,'[1]INTERNAL PARAMETERS-1'!$B$5:$J$44,5,FALSE))*VLOOKUP(ABSYLD2!AG$4,'[1]INTERNAL PARAMETERS-1'!$B$5:$J$44,9,FALSE)*ABSYLD2!$F230</f>
        <v>0</v>
      </c>
      <c r="AH230" s="47">
        <f>ABSYLD1!AH230*VLOOKUP(ABSYLD2!AH$4,'[1]INTERNAL PARAMETERS-1'!$B$5:$J$44,5,FALSE)*VLOOKUP(ABSYLD2!AH$4,'[1]INTERNAL PARAMETERS-1'!$B$5:$J$44,7,FALSE)*ABSYLD2!$F230 + ABSYLD1!AH230*(1-VLOOKUP(ABSYLD2!AH$4,'[1]INTERNAL PARAMETERS-1'!$B$5:$J$44,5,FALSE))*VLOOKUP(ABSYLD2!AH$4,'[1]INTERNAL PARAMETERS-1'!$B$5:$J$44,9,FALSE)*ABSYLD2!$F230</f>
        <v>0</v>
      </c>
      <c r="AI230" s="47">
        <f>ABSYLD1!AI230*VLOOKUP(ABSYLD2!AI$4,'[1]INTERNAL PARAMETERS-1'!$B$5:$J$44,5,FALSE)*VLOOKUP(ABSYLD2!AI$4,'[1]INTERNAL PARAMETERS-1'!$B$5:$J$44,7,FALSE)*ABSYLD2!$F230 + ABSYLD1!AI230*(1-VLOOKUP(ABSYLD2!AI$4,'[1]INTERNAL PARAMETERS-1'!$B$5:$J$44,5,FALSE))*VLOOKUP(ABSYLD2!AI$4,'[1]INTERNAL PARAMETERS-1'!$B$5:$J$44,9,FALSE)*ABSYLD2!$F230</f>
        <v>0</v>
      </c>
      <c r="AJ230" s="47">
        <f>ABSYLD1!AJ230*VLOOKUP(ABSYLD2!AJ$4,'[1]INTERNAL PARAMETERS-1'!$B$5:$J$44,5,FALSE)*VLOOKUP(ABSYLD2!AJ$4,'[1]INTERNAL PARAMETERS-1'!$B$5:$J$44,7,FALSE)*ABSYLD2!$F230 + ABSYLD1!AJ230*(1-VLOOKUP(ABSYLD2!AJ$4,'[1]INTERNAL PARAMETERS-1'!$B$5:$J$44,5,FALSE))*VLOOKUP(ABSYLD2!AJ$4,'[1]INTERNAL PARAMETERS-1'!$B$5:$J$44,9,FALSE)*ABSYLD2!$F230</f>
        <v>0</v>
      </c>
      <c r="AK230" s="47">
        <f>ABSYLD1!AK230*VLOOKUP(ABSYLD2!AK$4,'[1]INTERNAL PARAMETERS-1'!$B$5:$J$44,5,FALSE)*VLOOKUP(ABSYLD2!AK$4,'[1]INTERNAL PARAMETERS-1'!$B$5:$J$44,7,FALSE)*ABSYLD2!$F230 + ABSYLD1!AK230*(1-VLOOKUP(ABSYLD2!AK$4,'[1]INTERNAL PARAMETERS-1'!$B$5:$J$44,5,FALSE))*VLOOKUP(ABSYLD2!AK$4,'[1]INTERNAL PARAMETERS-1'!$B$5:$J$44,9,FALSE)*ABSYLD2!$F230</f>
        <v>0</v>
      </c>
      <c r="AL230" s="47">
        <f>ABSYLD1!AL230*VLOOKUP(ABSYLD2!AL$4,'[1]INTERNAL PARAMETERS-1'!$B$5:$J$44,5,FALSE)*VLOOKUP(ABSYLD2!AL$4,'[1]INTERNAL PARAMETERS-1'!$B$5:$J$44,7,FALSE)*ABSYLD2!$F230 + ABSYLD1!AL230*(1-VLOOKUP(ABSYLD2!AL$4,'[1]INTERNAL PARAMETERS-1'!$B$5:$J$44,5,FALSE))*VLOOKUP(ABSYLD2!AL$4,'[1]INTERNAL PARAMETERS-1'!$B$5:$J$44,9,FALSE)*ABSYLD2!$F230</f>
        <v>0</v>
      </c>
      <c r="AM230" s="47">
        <f>ABSYLD1!AM230*VLOOKUP(ABSYLD2!AM$4,'[1]INTERNAL PARAMETERS-1'!$B$5:$J$44,5,FALSE)*VLOOKUP(ABSYLD2!AM$4,'[1]INTERNAL PARAMETERS-1'!$B$5:$J$44,7,FALSE)*ABSYLD2!$F230 + ABSYLD1!AM230*(1-VLOOKUP(ABSYLD2!AM$4,'[1]INTERNAL PARAMETERS-1'!$B$5:$J$44,5,FALSE))*VLOOKUP(ABSYLD2!AM$4,'[1]INTERNAL PARAMETERS-1'!$B$5:$J$44,9,FALSE)*ABSYLD2!$F230</f>
        <v>0</v>
      </c>
      <c r="AN230" s="47">
        <f>ABSYLD1!AN230*VLOOKUP(ABSYLD2!AN$4,'[1]INTERNAL PARAMETERS-1'!$B$5:$J$44,5,FALSE)*VLOOKUP(ABSYLD2!AN$4,'[1]INTERNAL PARAMETERS-1'!$B$5:$J$44,7,FALSE)*ABSYLD2!$F230 + ABSYLD1!AN230*(1-VLOOKUP(ABSYLD2!AN$4,'[1]INTERNAL PARAMETERS-1'!$B$5:$J$44,5,FALSE))*VLOOKUP(ABSYLD2!AN$4,'[1]INTERNAL PARAMETERS-1'!$B$5:$J$44,9,FALSE)*ABSYLD2!$F230</f>
        <v>0</v>
      </c>
      <c r="AO230" s="47">
        <f>ABSYLD1!AO230*VLOOKUP(ABSYLD2!AO$4,'[1]INTERNAL PARAMETERS-1'!$B$5:$J$44,5,FALSE)*VLOOKUP(ABSYLD2!AO$4,'[1]INTERNAL PARAMETERS-1'!$B$5:$J$44,7,FALSE)*ABSYLD2!$F230 + ABSYLD1!AO230*(1-VLOOKUP(ABSYLD2!AO$4,'[1]INTERNAL PARAMETERS-1'!$B$5:$J$44,5,FALSE))*VLOOKUP(ABSYLD2!AO$4,'[1]INTERNAL PARAMETERS-1'!$B$5:$J$44,9,FALSE)*ABSYLD2!$F230</f>
        <v>0</v>
      </c>
      <c r="AP230" s="47">
        <f>ABSYLD1!AP230*VLOOKUP(ABSYLD2!AP$4,'[1]INTERNAL PARAMETERS-1'!$B$5:$J$44,5,FALSE)*VLOOKUP(ABSYLD2!AP$4,'[1]INTERNAL PARAMETERS-1'!$B$5:$J$44,7,FALSE)*ABSYLD2!$F230 + ABSYLD1!AP230*(1-VLOOKUP(ABSYLD2!AP$4,'[1]INTERNAL PARAMETERS-1'!$B$5:$J$44,5,FALSE))*VLOOKUP(ABSYLD2!AP$4,'[1]INTERNAL PARAMETERS-1'!$B$5:$J$44,9,FALSE)*ABSYLD2!$F230</f>
        <v>0</v>
      </c>
      <c r="AQ230" s="47">
        <f>ABSYLD1!AQ230*VLOOKUP(ABSYLD2!AQ$4,'[1]INTERNAL PARAMETERS-1'!$B$5:$J$44,5,FALSE)*VLOOKUP(ABSYLD2!AQ$4,'[1]INTERNAL PARAMETERS-1'!$B$5:$J$44,7,FALSE)*ABSYLD2!$F230 + ABSYLD1!AQ230*(1-VLOOKUP(ABSYLD2!AQ$4,'[1]INTERNAL PARAMETERS-1'!$B$5:$J$44,5,FALSE))*VLOOKUP(ABSYLD2!AQ$4,'[1]INTERNAL PARAMETERS-1'!$B$5:$J$44,9,FALSE)*ABSYLD2!$F230</f>
        <v>0</v>
      </c>
      <c r="AR230" s="47">
        <f>ABSYLD1!AR230*VLOOKUP(ABSYLD2!AR$4,'[1]INTERNAL PARAMETERS-1'!$B$5:$J$44,5,FALSE)*VLOOKUP(ABSYLD2!AR$4,'[1]INTERNAL PARAMETERS-1'!$B$5:$J$44,7,FALSE)*ABSYLD2!$F230 + ABSYLD1!AR230*(1-VLOOKUP(ABSYLD2!AR$4,'[1]INTERNAL PARAMETERS-1'!$B$5:$J$44,5,FALSE))*VLOOKUP(ABSYLD2!AR$4,'[1]INTERNAL PARAMETERS-1'!$B$5:$J$44,9,FALSE)*ABSYLD2!$F230</f>
        <v>0</v>
      </c>
      <c r="AS230" s="47">
        <f>ABSYLD1!AS230*VLOOKUP(ABSYLD2!AS$4,'[1]INTERNAL PARAMETERS-1'!$B$5:$J$44,5,FALSE)*VLOOKUP(ABSYLD2!AS$4,'[1]INTERNAL PARAMETERS-1'!$B$5:$J$44,7,FALSE)*ABSYLD2!$F230 + ABSYLD1!AS230*(1-VLOOKUP(ABSYLD2!AS$4,'[1]INTERNAL PARAMETERS-1'!$B$5:$J$44,5,FALSE))*VLOOKUP(ABSYLD2!AS$4,'[1]INTERNAL PARAMETERS-1'!$B$5:$J$44,9,FALSE)*ABSYLD2!$F230</f>
        <v>0</v>
      </c>
      <c r="AT230" s="46">
        <f>ABSYLD1!AT230*VLOOKUP(ABSYLD2!AT$4,'[1]INTERNAL PARAMETERS-1'!$B$5:$J$44,5,FALSE)*VLOOKUP(ABSYLD2!AT$4,'[1]INTERNAL PARAMETERS-1'!$B$5:$J$44,7,FALSE)*ABSYLD2!$F230 + ABSYLD1!AT230*(1-VLOOKUP(ABSYLD2!AT$4,'[1]INTERNAL PARAMETERS-1'!$B$5:$J$44,5,FALSE))*VLOOKUP(ABSYLD2!AT$4,'[1]INTERNAL PARAMETERS-1'!$B$5:$J$44,9,FALSE)*ABSYLD2!$F230</f>
        <v>0</v>
      </c>
      <c r="AU230" s="48">
        <f>ABSYLD1!AU230*VLOOKUP(ABSYLD2!AU$4,'[1]INTERNAL PARAMETERS-1'!$B$5:$J$44,5,FALSE)*VLOOKUP(ABSYLD2!AU$4,'[1]INTERNAL PARAMETERS-1'!$B$5:$J$44,6,FALSE)*VLOOKUP(ABSYLD2!AU$4,'[1]INTERNAL PARAMETERS-1'!$B$5:$J$44,3,FALSE) + ABSYLD1!AU230*(1-VLOOKUP(ABSYLD2!AU$4,'[1]INTERNAL PARAMETERS-1'!$B$5:$J$44,5,FALSE))*VLOOKUP(ABSYLD2!AU$4,'[1]INTERNAL PARAMETERS-1'!$B$5:$J$44,8,FALSE)*VLOOKUP(ABSYLD2!AU$4,'[1]INTERNAL PARAMETERS-1'!$B$5:$J$44,3,FALSE)</f>
        <v>0</v>
      </c>
      <c r="AV230" s="47">
        <f>ABSYLD1!AV230*VLOOKUP(ABSYLD2!AV$4,'[1]INTERNAL PARAMETERS-1'!$B$5:$J$44,5,FALSE)*VLOOKUP(ABSYLD2!AV$4,'[1]INTERNAL PARAMETERS-1'!$B$5:$J$44,6,FALSE)*VLOOKUP(ABSYLD2!AV$4,'[1]INTERNAL PARAMETERS-1'!$B$5:$J$44,3,FALSE) + ABSYLD1!AV230*(1-VLOOKUP(ABSYLD2!AV$4,'[1]INTERNAL PARAMETERS-1'!$B$5:$J$44,5,FALSE))*VLOOKUP(ABSYLD2!AV$4,'[1]INTERNAL PARAMETERS-1'!$B$5:$J$44,8,FALSE)*VLOOKUP(ABSYLD2!AV$4,'[1]INTERNAL PARAMETERS-1'!$B$5:$J$44,3,FALSE)</f>
        <v>0</v>
      </c>
      <c r="AW230" s="47">
        <f>ABSYLD1!AW230*VLOOKUP(ABSYLD2!AW$4,'[1]INTERNAL PARAMETERS-1'!$B$5:$J$44,5,FALSE)*VLOOKUP(ABSYLD2!AW$4,'[1]INTERNAL PARAMETERS-1'!$B$5:$J$44,6,FALSE)*VLOOKUP(ABSYLD2!AW$4,'[1]INTERNAL PARAMETERS-1'!$B$5:$J$44,3,FALSE) + ABSYLD1!AW230*(1-VLOOKUP(ABSYLD2!AW$4,'[1]INTERNAL PARAMETERS-1'!$B$5:$J$44,5,FALSE))*VLOOKUP(ABSYLD2!AW$4,'[1]INTERNAL PARAMETERS-1'!$B$5:$J$44,8,FALSE)*VLOOKUP(ABSYLD2!AW$4,'[1]INTERNAL PARAMETERS-1'!$B$5:$J$44,3,FALSE)</f>
        <v>0</v>
      </c>
      <c r="AX230" s="47">
        <f>ABSYLD1!AX230*VLOOKUP(ABSYLD2!AX$4,'[1]INTERNAL PARAMETERS-1'!$B$5:$J$44,5,FALSE)*VLOOKUP(ABSYLD2!AX$4,'[1]INTERNAL PARAMETERS-1'!$B$5:$J$44,6,FALSE)*VLOOKUP(ABSYLD2!AX$4,'[1]INTERNAL PARAMETERS-1'!$B$5:$J$44,3,FALSE) + ABSYLD1!AX230*(1-VLOOKUP(ABSYLD2!AX$4,'[1]INTERNAL PARAMETERS-1'!$B$5:$J$44,5,FALSE))*VLOOKUP(ABSYLD2!AX$4,'[1]INTERNAL PARAMETERS-1'!$B$5:$J$44,8,FALSE)*VLOOKUP(ABSYLD2!AX$4,'[1]INTERNAL PARAMETERS-1'!$B$5:$J$44,3,FALSE)</f>
        <v>0</v>
      </c>
      <c r="AY230" s="47">
        <f>ABSYLD1!AY230*VLOOKUP(ABSYLD2!AY$4,'[1]INTERNAL PARAMETERS-1'!$B$5:$J$44,5,FALSE)*VLOOKUP(ABSYLD2!AY$4,'[1]INTERNAL PARAMETERS-1'!$B$5:$J$44,6,FALSE)*VLOOKUP(ABSYLD2!AY$4,'[1]INTERNAL PARAMETERS-1'!$B$5:$J$44,3,FALSE) + ABSYLD1!AY230*(1-VLOOKUP(ABSYLD2!AY$4,'[1]INTERNAL PARAMETERS-1'!$B$5:$J$44,5,FALSE))*VLOOKUP(ABSYLD2!AY$4,'[1]INTERNAL PARAMETERS-1'!$B$5:$J$44,8,FALSE)*VLOOKUP(ABSYLD2!AY$4,'[1]INTERNAL PARAMETERS-1'!$B$5:$J$44,3,FALSE)</f>
        <v>0</v>
      </c>
      <c r="AZ230" s="47">
        <f>ABSYLD1!AZ230*VLOOKUP(ABSYLD2!AZ$4,'[1]INTERNAL PARAMETERS-1'!$B$5:$J$44,5,FALSE)*VLOOKUP(ABSYLD2!AZ$4,'[1]INTERNAL PARAMETERS-1'!$B$5:$J$44,6,FALSE)*VLOOKUP(ABSYLD2!AZ$4,'[1]INTERNAL PARAMETERS-1'!$B$5:$J$44,3,FALSE) + ABSYLD1!AZ230*(1-VLOOKUP(ABSYLD2!AZ$4,'[1]INTERNAL PARAMETERS-1'!$B$5:$J$44,5,FALSE))*VLOOKUP(ABSYLD2!AZ$4,'[1]INTERNAL PARAMETERS-1'!$B$5:$J$44,8,FALSE)*VLOOKUP(ABSYLD2!AZ$4,'[1]INTERNAL PARAMETERS-1'!$B$5:$J$44,3,FALSE)</f>
        <v>0</v>
      </c>
      <c r="BA230" s="47">
        <f>ABSYLD1!BA230*VLOOKUP(ABSYLD2!BA$4,'[1]INTERNAL PARAMETERS-1'!$B$5:$J$44,5,FALSE)*VLOOKUP(ABSYLD2!BA$4,'[1]INTERNAL PARAMETERS-1'!$B$5:$J$44,6,FALSE)*VLOOKUP(ABSYLD2!BA$4,'[1]INTERNAL PARAMETERS-1'!$B$5:$J$44,3,FALSE) + ABSYLD1!BA230*(1-VLOOKUP(ABSYLD2!BA$4,'[1]INTERNAL PARAMETERS-1'!$B$5:$J$44,5,FALSE))*VLOOKUP(ABSYLD2!BA$4,'[1]INTERNAL PARAMETERS-1'!$B$5:$J$44,8,FALSE)*VLOOKUP(ABSYLD2!BA$4,'[1]INTERNAL PARAMETERS-1'!$B$5:$J$44,3,FALSE)</f>
        <v>0</v>
      </c>
      <c r="BB230" s="47">
        <f>ABSYLD1!BB230*VLOOKUP(ABSYLD2!BB$4,'[1]INTERNAL PARAMETERS-1'!$B$5:$J$44,5,FALSE)*VLOOKUP(ABSYLD2!BB$4,'[1]INTERNAL PARAMETERS-1'!$B$5:$J$44,6,FALSE)*VLOOKUP(ABSYLD2!BB$4,'[1]INTERNAL PARAMETERS-1'!$B$5:$J$44,3,FALSE) + ABSYLD1!BB230*(1-VLOOKUP(ABSYLD2!BB$4,'[1]INTERNAL PARAMETERS-1'!$B$5:$J$44,5,FALSE))*VLOOKUP(ABSYLD2!BB$4,'[1]INTERNAL PARAMETERS-1'!$B$5:$J$44,8,FALSE)*VLOOKUP(ABSYLD2!BB$4,'[1]INTERNAL PARAMETERS-1'!$B$5:$J$44,3,FALSE)</f>
        <v>0</v>
      </c>
      <c r="BC230" s="47">
        <f>ABSYLD1!BC230*VLOOKUP(ABSYLD2!BC$4,'[1]INTERNAL PARAMETERS-1'!$B$5:$J$44,5,FALSE)*VLOOKUP(ABSYLD2!BC$4,'[1]INTERNAL PARAMETERS-1'!$B$5:$J$44,6,FALSE)*VLOOKUP(ABSYLD2!BC$4,'[1]INTERNAL PARAMETERS-1'!$B$5:$J$44,3,FALSE) + ABSYLD1!BC230*(1-VLOOKUP(ABSYLD2!BC$4,'[1]INTERNAL PARAMETERS-1'!$B$5:$J$44,5,FALSE))*VLOOKUP(ABSYLD2!BC$4,'[1]INTERNAL PARAMETERS-1'!$B$5:$J$44,8,FALSE)*VLOOKUP(ABSYLD2!BC$4,'[1]INTERNAL PARAMETERS-1'!$B$5:$J$44,3,FALSE)</f>
        <v>0</v>
      </c>
      <c r="BD230" s="47">
        <f>ABSYLD1!BD230*VLOOKUP(ABSYLD2!BD$4,'[1]INTERNAL PARAMETERS-1'!$B$5:$J$44,5,FALSE)*VLOOKUP(ABSYLD2!BD$4,'[1]INTERNAL PARAMETERS-1'!$B$5:$J$44,6,FALSE)*VLOOKUP(ABSYLD2!BD$4,'[1]INTERNAL PARAMETERS-1'!$B$5:$J$44,3,FALSE) + ABSYLD1!BD230*(1-VLOOKUP(ABSYLD2!BD$4,'[1]INTERNAL PARAMETERS-1'!$B$5:$J$44,5,FALSE))*VLOOKUP(ABSYLD2!BD$4,'[1]INTERNAL PARAMETERS-1'!$B$5:$J$44,8,FALSE)*VLOOKUP(ABSYLD2!BD$4,'[1]INTERNAL PARAMETERS-1'!$B$5:$J$44,3,FALSE)</f>
        <v>0</v>
      </c>
      <c r="BE230" s="47">
        <f>ABSYLD1!BE230*VLOOKUP(ABSYLD2!BE$4,'[1]INTERNAL PARAMETERS-1'!$B$5:$J$44,5,FALSE)*VLOOKUP(ABSYLD2!BE$4,'[1]INTERNAL PARAMETERS-1'!$B$5:$J$44,6,FALSE)*VLOOKUP(ABSYLD2!BE$4,'[1]INTERNAL PARAMETERS-1'!$B$5:$J$44,3,FALSE) + ABSYLD1!BE230*(1-VLOOKUP(ABSYLD2!BE$4,'[1]INTERNAL PARAMETERS-1'!$B$5:$J$44,5,FALSE))*VLOOKUP(ABSYLD2!BE$4,'[1]INTERNAL PARAMETERS-1'!$B$5:$J$44,8,FALSE)*VLOOKUP(ABSYLD2!BE$4,'[1]INTERNAL PARAMETERS-1'!$B$5:$J$44,3,FALSE)</f>
        <v>0</v>
      </c>
      <c r="BF230" s="47">
        <f>ABSYLD1!BF230*VLOOKUP(ABSYLD2!BF$4,'[1]INTERNAL PARAMETERS-1'!$B$5:$J$44,5,FALSE)*VLOOKUP(ABSYLD2!BF$4,'[1]INTERNAL PARAMETERS-1'!$B$5:$J$44,6,FALSE)*VLOOKUP(ABSYLD2!BF$4,'[1]INTERNAL PARAMETERS-1'!$B$5:$J$44,3,FALSE) + ABSYLD1!BF230*(1-VLOOKUP(ABSYLD2!BF$4,'[1]INTERNAL PARAMETERS-1'!$B$5:$J$44,5,FALSE))*VLOOKUP(ABSYLD2!BF$4,'[1]INTERNAL PARAMETERS-1'!$B$5:$J$44,8,FALSE)*VLOOKUP(ABSYLD2!BF$4,'[1]INTERNAL PARAMETERS-1'!$B$5:$J$44,3,FALSE)</f>
        <v>0</v>
      </c>
      <c r="BG230" s="47">
        <f>ABSYLD1!BG230*VLOOKUP(ABSYLD2!BG$4,'[1]INTERNAL PARAMETERS-1'!$B$5:$J$44,5,FALSE)*VLOOKUP(ABSYLD2!BG$4,'[1]INTERNAL PARAMETERS-1'!$B$5:$J$44,6,FALSE)*VLOOKUP(ABSYLD2!BG$4,'[1]INTERNAL PARAMETERS-1'!$B$5:$J$44,3,FALSE) + ABSYLD1!BG230*(1-VLOOKUP(ABSYLD2!BG$4,'[1]INTERNAL PARAMETERS-1'!$B$5:$J$44,5,FALSE))*VLOOKUP(ABSYLD2!BG$4,'[1]INTERNAL PARAMETERS-1'!$B$5:$J$44,8,FALSE)*VLOOKUP(ABSYLD2!BG$4,'[1]INTERNAL PARAMETERS-1'!$B$5:$J$44,3,FALSE)</f>
        <v>0</v>
      </c>
      <c r="BH230" s="47">
        <f>ABSYLD1!BH230*VLOOKUP(ABSYLD2!BH$4,'[1]INTERNAL PARAMETERS-1'!$B$5:$J$44,5,FALSE)*VLOOKUP(ABSYLD2!BH$4,'[1]INTERNAL PARAMETERS-1'!$B$5:$J$44,6,FALSE)*VLOOKUP(ABSYLD2!BH$4,'[1]INTERNAL PARAMETERS-1'!$B$5:$J$44,3,FALSE) + ABSYLD1!BH230*(1-VLOOKUP(ABSYLD2!BH$4,'[1]INTERNAL PARAMETERS-1'!$B$5:$J$44,5,FALSE))*VLOOKUP(ABSYLD2!BH$4,'[1]INTERNAL PARAMETERS-1'!$B$5:$J$44,8,FALSE)*VLOOKUP(ABSYLD2!BH$4,'[1]INTERNAL PARAMETERS-1'!$B$5:$J$44,3,FALSE)</f>
        <v>0</v>
      </c>
      <c r="BI230" s="47">
        <f>ABSYLD1!BI230*VLOOKUP(ABSYLD2!BI$4,'[1]INTERNAL PARAMETERS-1'!$B$5:$J$44,5,FALSE)*VLOOKUP(ABSYLD2!BI$4,'[1]INTERNAL PARAMETERS-1'!$B$5:$J$44,6,FALSE)*VLOOKUP(ABSYLD2!BI$4,'[1]INTERNAL PARAMETERS-1'!$B$5:$J$44,3,FALSE) + ABSYLD1!BI230*(1-VLOOKUP(ABSYLD2!BI$4,'[1]INTERNAL PARAMETERS-1'!$B$5:$J$44,5,FALSE))*VLOOKUP(ABSYLD2!BI$4,'[1]INTERNAL PARAMETERS-1'!$B$5:$J$44,8,FALSE)*VLOOKUP(ABSYLD2!BI$4,'[1]INTERNAL PARAMETERS-1'!$B$5:$J$44,3,FALSE)</f>
        <v>0</v>
      </c>
      <c r="BJ230" s="47">
        <f>ABSYLD1!BJ230*VLOOKUP(ABSYLD2!BJ$4,'[1]INTERNAL PARAMETERS-1'!$B$5:$J$44,5,FALSE)*VLOOKUP(ABSYLD2!BJ$4,'[1]INTERNAL PARAMETERS-1'!$B$5:$J$44,6,FALSE)*VLOOKUP(ABSYLD2!BJ$4,'[1]INTERNAL PARAMETERS-1'!$B$5:$J$44,3,FALSE) + ABSYLD1!BJ230*(1-VLOOKUP(ABSYLD2!BJ$4,'[1]INTERNAL PARAMETERS-1'!$B$5:$J$44,5,FALSE))*VLOOKUP(ABSYLD2!BJ$4,'[1]INTERNAL PARAMETERS-1'!$B$5:$J$44,8,FALSE)*VLOOKUP(ABSYLD2!BJ$4,'[1]INTERNAL PARAMETERS-1'!$B$5:$J$44,3,FALSE)</f>
        <v>0</v>
      </c>
      <c r="BK230" s="47">
        <f>ABSYLD1!BK230*VLOOKUP(ABSYLD2!BK$4,'[1]INTERNAL PARAMETERS-1'!$B$5:$J$44,5,FALSE)*VLOOKUP(ABSYLD2!BK$4,'[1]INTERNAL PARAMETERS-1'!$B$5:$J$44,6,FALSE)*VLOOKUP(ABSYLD2!BK$4,'[1]INTERNAL PARAMETERS-1'!$B$5:$J$44,3,FALSE) + ABSYLD1!BK230*(1-VLOOKUP(ABSYLD2!BK$4,'[1]INTERNAL PARAMETERS-1'!$B$5:$J$44,5,FALSE))*VLOOKUP(ABSYLD2!BK$4,'[1]INTERNAL PARAMETERS-1'!$B$5:$J$44,8,FALSE)*VLOOKUP(ABSYLD2!BK$4,'[1]INTERNAL PARAMETERS-1'!$B$5:$J$44,3,FALSE)</f>
        <v>0</v>
      </c>
      <c r="BL230" s="47">
        <f>ABSYLD1!BL230*VLOOKUP(ABSYLD2!BL$4,'[1]INTERNAL PARAMETERS-1'!$B$5:$J$44,5,FALSE)*VLOOKUP(ABSYLD2!BL$4,'[1]INTERNAL PARAMETERS-1'!$B$5:$J$44,6,FALSE)*VLOOKUP(ABSYLD2!BL$4,'[1]INTERNAL PARAMETERS-1'!$B$5:$J$44,3,FALSE) + ABSYLD1!BL230*(1-VLOOKUP(ABSYLD2!BL$4,'[1]INTERNAL PARAMETERS-1'!$B$5:$J$44,5,FALSE))*VLOOKUP(ABSYLD2!BL$4,'[1]INTERNAL PARAMETERS-1'!$B$5:$J$44,8,FALSE)*VLOOKUP(ABSYLD2!BL$4,'[1]INTERNAL PARAMETERS-1'!$B$5:$J$44,3,FALSE)</f>
        <v>0</v>
      </c>
      <c r="BM230" s="47">
        <f>ABSYLD1!BM230*VLOOKUP(ABSYLD2!BM$4,'[1]INTERNAL PARAMETERS-1'!$B$5:$J$44,5,FALSE)*VLOOKUP(ABSYLD2!BM$4,'[1]INTERNAL PARAMETERS-1'!$B$5:$J$44,6,FALSE)*VLOOKUP(ABSYLD2!BM$4,'[1]INTERNAL PARAMETERS-1'!$B$5:$J$44,3,FALSE) + ABSYLD1!BM230*(1-VLOOKUP(ABSYLD2!BM$4,'[1]INTERNAL PARAMETERS-1'!$B$5:$J$44,5,FALSE))*VLOOKUP(ABSYLD2!BM$4,'[1]INTERNAL PARAMETERS-1'!$B$5:$J$44,8,FALSE)*VLOOKUP(ABSYLD2!BM$4,'[1]INTERNAL PARAMETERS-1'!$B$5:$J$44,3,FALSE)</f>
        <v>0</v>
      </c>
      <c r="BN230" s="47">
        <f>ABSYLD1!BN230*VLOOKUP(ABSYLD2!BN$4,'[1]INTERNAL PARAMETERS-1'!$B$5:$J$44,5,FALSE)*VLOOKUP(ABSYLD2!BN$4,'[1]INTERNAL PARAMETERS-1'!$B$5:$J$44,6,FALSE)*VLOOKUP(ABSYLD2!BN$4,'[1]INTERNAL PARAMETERS-1'!$B$5:$J$44,3,FALSE) + ABSYLD1!BN230*(1-VLOOKUP(ABSYLD2!BN$4,'[1]INTERNAL PARAMETERS-1'!$B$5:$J$44,5,FALSE))*VLOOKUP(ABSYLD2!BN$4,'[1]INTERNAL PARAMETERS-1'!$B$5:$J$44,8,FALSE)*VLOOKUP(ABSYLD2!BN$4,'[1]INTERNAL PARAMETERS-1'!$B$5:$J$44,3,FALSE)</f>
        <v>0</v>
      </c>
      <c r="BO230" s="47">
        <f>ABSYLD1!BO230*VLOOKUP(ABSYLD2!BO$4,'[1]INTERNAL PARAMETERS-1'!$B$5:$J$44,5,FALSE)*VLOOKUP(ABSYLD2!BO$4,'[1]INTERNAL PARAMETERS-1'!$B$5:$J$44,6,FALSE)*VLOOKUP(ABSYLD2!BO$4,'[1]INTERNAL PARAMETERS-1'!$B$5:$J$44,3,FALSE) + ABSYLD1!BO230*(1-VLOOKUP(ABSYLD2!BO$4,'[1]INTERNAL PARAMETERS-1'!$B$5:$J$44,5,FALSE))*VLOOKUP(ABSYLD2!BO$4,'[1]INTERNAL PARAMETERS-1'!$B$5:$J$44,8,FALSE)*VLOOKUP(ABSYLD2!BO$4,'[1]INTERNAL PARAMETERS-1'!$B$5:$J$44,3,FALSE)</f>
        <v>0</v>
      </c>
      <c r="BP230" s="47">
        <f>ABSYLD1!BP230*VLOOKUP(ABSYLD2!BP$4,'[1]INTERNAL PARAMETERS-1'!$B$5:$J$44,5,FALSE)*VLOOKUP(ABSYLD2!BP$4,'[1]INTERNAL PARAMETERS-1'!$B$5:$J$44,6,FALSE)*VLOOKUP(ABSYLD2!BP$4,'[1]INTERNAL PARAMETERS-1'!$B$5:$J$44,3,FALSE) + ABSYLD1!BP230*(1-VLOOKUP(ABSYLD2!BP$4,'[1]INTERNAL PARAMETERS-1'!$B$5:$J$44,5,FALSE))*VLOOKUP(ABSYLD2!BP$4,'[1]INTERNAL PARAMETERS-1'!$B$5:$J$44,8,FALSE)*VLOOKUP(ABSYLD2!BP$4,'[1]INTERNAL PARAMETERS-1'!$B$5:$J$44,3,FALSE)</f>
        <v>0</v>
      </c>
      <c r="BQ230" s="47">
        <f>ABSYLD1!BQ230*VLOOKUP(ABSYLD2!BQ$4,'[1]INTERNAL PARAMETERS-1'!$B$5:$J$44,5,FALSE)*VLOOKUP(ABSYLD2!BQ$4,'[1]INTERNAL PARAMETERS-1'!$B$5:$J$44,6,FALSE)*VLOOKUP(ABSYLD2!BQ$4,'[1]INTERNAL PARAMETERS-1'!$B$5:$J$44,3,FALSE) + ABSYLD1!BQ230*(1-VLOOKUP(ABSYLD2!BQ$4,'[1]INTERNAL PARAMETERS-1'!$B$5:$J$44,5,FALSE))*VLOOKUP(ABSYLD2!BQ$4,'[1]INTERNAL PARAMETERS-1'!$B$5:$J$44,8,FALSE)*VLOOKUP(ABSYLD2!BQ$4,'[1]INTERNAL PARAMETERS-1'!$B$5:$J$44,3,FALSE)</f>
        <v>0</v>
      </c>
      <c r="BR230" s="47">
        <f>ABSYLD1!BR230*VLOOKUP(ABSYLD2!BR$4,'[1]INTERNAL PARAMETERS-1'!$B$5:$J$44,5,FALSE)*VLOOKUP(ABSYLD2!BR$4,'[1]INTERNAL PARAMETERS-1'!$B$5:$J$44,6,FALSE)*VLOOKUP(ABSYLD2!BR$4,'[1]INTERNAL PARAMETERS-1'!$B$5:$J$44,3,FALSE) + ABSYLD1!BR230*(1-VLOOKUP(ABSYLD2!BR$4,'[1]INTERNAL PARAMETERS-1'!$B$5:$J$44,5,FALSE))*VLOOKUP(ABSYLD2!BR$4,'[1]INTERNAL PARAMETERS-1'!$B$5:$J$44,8,FALSE)*VLOOKUP(ABSYLD2!BR$4,'[1]INTERNAL PARAMETERS-1'!$B$5:$J$44,3,FALSE)</f>
        <v>0</v>
      </c>
      <c r="BS230" s="47">
        <f>ABSYLD1!BS230*VLOOKUP(ABSYLD2!BS$4,'[1]INTERNAL PARAMETERS-1'!$B$5:$J$44,5,FALSE)*VLOOKUP(ABSYLD2!BS$4,'[1]INTERNAL PARAMETERS-1'!$B$5:$J$44,6,FALSE)*VLOOKUP(ABSYLD2!BS$4,'[1]INTERNAL PARAMETERS-1'!$B$5:$J$44,3,FALSE) + ABSYLD1!BS230*(1-VLOOKUP(ABSYLD2!BS$4,'[1]INTERNAL PARAMETERS-1'!$B$5:$J$44,5,FALSE))*VLOOKUP(ABSYLD2!BS$4,'[1]INTERNAL PARAMETERS-1'!$B$5:$J$44,8,FALSE)*VLOOKUP(ABSYLD2!BS$4,'[1]INTERNAL PARAMETERS-1'!$B$5:$J$44,3,FALSE)</f>
        <v>0</v>
      </c>
      <c r="BT230" s="47">
        <f>ABSYLD1!BT230*VLOOKUP(ABSYLD2!BT$4,'[1]INTERNAL PARAMETERS-1'!$B$5:$J$44,5,FALSE)*VLOOKUP(ABSYLD2!BT$4,'[1]INTERNAL PARAMETERS-1'!$B$5:$J$44,6,FALSE)*VLOOKUP(ABSYLD2!BT$4,'[1]INTERNAL PARAMETERS-1'!$B$5:$J$44,3,FALSE) + ABSYLD1!BT230*(1-VLOOKUP(ABSYLD2!BT$4,'[1]INTERNAL PARAMETERS-1'!$B$5:$J$44,5,FALSE))*VLOOKUP(ABSYLD2!BT$4,'[1]INTERNAL PARAMETERS-1'!$B$5:$J$44,8,FALSE)*VLOOKUP(ABSYLD2!BT$4,'[1]INTERNAL PARAMETERS-1'!$B$5:$J$44,3,FALSE)</f>
        <v>0</v>
      </c>
      <c r="BU230" s="47">
        <f>ABSYLD1!BU230*VLOOKUP(ABSYLD2!BU$4,'[1]INTERNAL PARAMETERS-1'!$B$5:$J$44,5,FALSE)*VLOOKUP(ABSYLD2!BU$4,'[1]INTERNAL PARAMETERS-1'!$B$5:$J$44,6,FALSE)*VLOOKUP(ABSYLD2!BU$4,'[1]INTERNAL PARAMETERS-1'!$B$5:$J$44,3,FALSE) + ABSYLD1!BU230*(1-VLOOKUP(ABSYLD2!BU$4,'[1]INTERNAL PARAMETERS-1'!$B$5:$J$44,5,FALSE))*VLOOKUP(ABSYLD2!BU$4,'[1]INTERNAL PARAMETERS-1'!$B$5:$J$44,8,FALSE)*VLOOKUP(ABSYLD2!BU$4,'[1]INTERNAL PARAMETERS-1'!$B$5:$J$44,3,FALSE)</f>
        <v>0</v>
      </c>
      <c r="BV230" s="47">
        <f>ABSYLD1!BV230*VLOOKUP(ABSYLD2!BV$4,'[1]INTERNAL PARAMETERS-1'!$B$5:$J$44,5,FALSE)*VLOOKUP(ABSYLD2!BV$4,'[1]INTERNAL PARAMETERS-1'!$B$5:$J$44,6,FALSE)*VLOOKUP(ABSYLD2!BV$4,'[1]INTERNAL PARAMETERS-1'!$B$5:$J$44,3,FALSE) + ABSYLD1!BV230*(1-VLOOKUP(ABSYLD2!BV$4,'[1]INTERNAL PARAMETERS-1'!$B$5:$J$44,5,FALSE))*VLOOKUP(ABSYLD2!BV$4,'[1]INTERNAL PARAMETERS-1'!$B$5:$J$44,8,FALSE)*VLOOKUP(ABSYLD2!BV$4,'[1]INTERNAL PARAMETERS-1'!$B$5:$J$44,3,FALSE)</f>
        <v>0</v>
      </c>
      <c r="BW230" s="47">
        <f>ABSYLD1!BW230*VLOOKUP(ABSYLD2!BW$4,'[1]INTERNAL PARAMETERS-1'!$B$5:$J$44,5,FALSE)*VLOOKUP(ABSYLD2!BW$4,'[1]INTERNAL PARAMETERS-1'!$B$5:$J$44,6,FALSE)*VLOOKUP(ABSYLD2!BW$4,'[1]INTERNAL PARAMETERS-1'!$B$5:$J$44,3,FALSE) + ABSYLD1!BW230*(1-VLOOKUP(ABSYLD2!BW$4,'[1]INTERNAL PARAMETERS-1'!$B$5:$J$44,5,FALSE))*VLOOKUP(ABSYLD2!BW$4,'[1]INTERNAL PARAMETERS-1'!$B$5:$J$44,8,FALSE)*VLOOKUP(ABSYLD2!BW$4,'[1]INTERNAL PARAMETERS-1'!$B$5:$J$44,3,FALSE)</f>
        <v>0</v>
      </c>
      <c r="BX230" s="47">
        <f>ABSYLD1!BX230*VLOOKUP(ABSYLD2!BX$4,'[1]INTERNAL PARAMETERS-1'!$B$5:$J$44,5,FALSE)*VLOOKUP(ABSYLD2!BX$4,'[1]INTERNAL PARAMETERS-1'!$B$5:$J$44,6,FALSE)*VLOOKUP(ABSYLD2!BX$4,'[1]INTERNAL PARAMETERS-1'!$B$5:$J$44,3,FALSE) + ABSYLD1!BX230*(1-VLOOKUP(ABSYLD2!BX$4,'[1]INTERNAL PARAMETERS-1'!$B$5:$J$44,5,FALSE))*VLOOKUP(ABSYLD2!BX$4,'[1]INTERNAL PARAMETERS-1'!$B$5:$J$44,8,FALSE)*VLOOKUP(ABSYLD2!BX$4,'[1]INTERNAL PARAMETERS-1'!$B$5:$J$44,3,FALSE)</f>
        <v>0</v>
      </c>
      <c r="BY230" s="47">
        <f>ABSYLD1!BY230*VLOOKUP(ABSYLD2!BY$4,'[1]INTERNAL PARAMETERS-1'!$B$5:$J$44,5,FALSE)*VLOOKUP(ABSYLD2!BY$4,'[1]INTERNAL PARAMETERS-1'!$B$5:$J$44,6,FALSE)*VLOOKUP(ABSYLD2!BY$4,'[1]INTERNAL PARAMETERS-1'!$B$5:$J$44,3,FALSE) + ABSYLD1!BY230*(1-VLOOKUP(ABSYLD2!BY$4,'[1]INTERNAL PARAMETERS-1'!$B$5:$J$44,5,FALSE))*VLOOKUP(ABSYLD2!BY$4,'[1]INTERNAL PARAMETERS-1'!$B$5:$J$44,8,FALSE)*VLOOKUP(ABSYLD2!BY$4,'[1]INTERNAL PARAMETERS-1'!$B$5:$J$44,3,FALSE)</f>
        <v>0</v>
      </c>
      <c r="BZ230" s="47">
        <f>ABSYLD1!BZ230*VLOOKUP(ABSYLD2!BZ$4,'[1]INTERNAL PARAMETERS-1'!$B$5:$J$44,5,FALSE)*VLOOKUP(ABSYLD2!BZ$4,'[1]INTERNAL PARAMETERS-1'!$B$5:$J$44,6,FALSE)*VLOOKUP(ABSYLD2!BZ$4,'[1]INTERNAL PARAMETERS-1'!$B$5:$J$44,3,FALSE) + ABSYLD1!BZ230*(1-VLOOKUP(ABSYLD2!BZ$4,'[1]INTERNAL PARAMETERS-1'!$B$5:$J$44,5,FALSE))*VLOOKUP(ABSYLD2!BZ$4,'[1]INTERNAL PARAMETERS-1'!$B$5:$J$44,8,FALSE)*VLOOKUP(ABSYLD2!BZ$4,'[1]INTERNAL PARAMETERS-1'!$B$5:$J$44,3,FALSE)</f>
        <v>0</v>
      </c>
      <c r="CA230" s="47">
        <f>ABSYLD1!CA230*VLOOKUP(ABSYLD2!CA$4,'[1]INTERNAL PARAMETERS-1'!$B$5:$J$44,5,FALSE)*VLOOKUP(ABSYLD2!CA$4,'[1]INTERNAL PARAMETERS-1'!$B$5:$J$44,6,FALSE)*VLOOKUP(ABSYLD2!CA$4,'[1]INTERNAL PARAMETERS-1'!$B$5:$J$44,3,FALSE) + ABSYLD1!CA230*(1-VLOOKUP(ABSYLD2!CA$4,'[1]INTERNAL PARAMETERS-1'!$B$5:$J$44,5,FALSE))*VLOOKUP(ABSYLD2!CA$4,'[1]INTERNAL PARAMETERS-1'!$B$5:$J$44,8,FALSE)*VLOOKUP(ABSYLD2!CA$4,'[1]INTERNAL PARAMETERS-1'!$B$5:$J$44,3,FALSE)</f>
        <v>0</v>
      </c>
      <c r="CB230" s="47">
        <f>ABSYLD1!CB230*VLOOKUP(ABSYLD2!CB$4,'[1]INTERNAL PARAMETERS-1'!$B$5:$J$44,5,FALSE)*VLOOKUP(ABSYLD2!CB$4,'[1]INTERNAL PARAMETERS-1'!$B$5:$J$44,6,FALSE)*VLOOKUP(ABSYLD2!CB$4,'[1]INTERNAL PARAMETERS-1'!$B$5:$J$44,3,FALSE) + ABSYLD1!CB230*(1-VLOOKUP(ABSYLD2!CB$4,'[1]INTERNAL PARAMETERS-1'!$B$5:$J$44,5,FALSE))*VLOOKUP(ABSYLD2!CB$4,'[1]INTERNAL PARAMETERS-1'!$B$5:$J$44,8,FALSE)*VLOOKUP(ABSYLD2!CB$4,'[1]INTERNAL PARAMETERS-1'!$B$5:$J$44,3,FALSE)</f>
        <v>0</v>
      </c>
      <c r="CC230" s="47">
        <f>ABSYLD1!CC230*VLOOKUP(ABSYLD2!CC$4,'[1]INTERNAL PARAMETERS-1'!$B$5:$J$44,5,FALSE)*VLOOKUP(ABSYLD2!CC$4,'[1]INTERNAL PARAMETERS-1'!$B$5:$J$44,6,FALSE)*VLOOKUP(ABSYLD2!CC$4,'[1]INTERNAL PARAMETERS-1'!$B$5:$J$44,3,FALSE) + ABSYLD1!CC230*(1-VLOOKUP(ABSYLD2!CC$4,'[1]INTERNAL PARAMETERS-1'!$B$5:$J$44,5,FALSE))*VLOOKUP(ABSYLD2!CC$4,'[1]INTERNAL PARAMETERS-1'!$B$5:$J$44,8,FALSE)*VLOOKUP(ABSYLD2!CC$4,'[1]INTERNAL PARAMETERS-1'!$B$5:$J$44,3,FALSE)</f>
        <v>0</v>
      </c>
      <c r="CD230" s="47">
        <f>ABSYLD1!CD230*VLOOKUP(ABSYLD2!CD$4,'[1]INTERNAL PARAMETERS-1'!$B$5:$J$44,5,FALSE)*VLOOKUP(ABSYLD2!CD$4,'[1]INTERNAL PARAMETERS-1'!$B$5:$J$44,6,FALSE)*VLOOKUP(ABSYLD2!CD$4,'[1]INTERNAL PARAMETERS-1'!$B$5:$J$44,3,FALSE) + ABSYLD1!CD230*(1-VLOOKUP(ABSYLD2!CD$4,'[1]INTERNAL PARAMETERS-1'!$B$5:$J$44,5,FALSE))*VLOOKUP(ABSYLD2!CD$4,'[1]INTERNAL PARAMETERS-1'!$B$5:$J$44,8,FALSE)*VLOOKUP(ABSYLD2!CD$4,'[1]INTERNAL PARAMETERS-1'!$B$5:$J$44,3,FALSE)</f>
        <v>0</v>
      </c>
      <c r="CE230" s="47">
        <f>ABSYLD1!CE230*VLOOKUP(ABSYLD2!CE$4,'[1]INTERNAL PARAMETERS-1'!$B$5:$J$44,5,FALSE)*VLOOKUP(ABSYLD2!CE$4,'[1]INTERNAL PARAMETERS-1'!$B$5:$J$44,6,FALSE)*VLOOKUP(ABSYLD2!CE$4,'[1]INTERNAL PARAMETERS-1'!$B$5:$J$44,3,FALSE) + ABSYLD1!CE230*(1-VLOOKUP(ABSYLD2!CE$4,'[1]INTERNAL PARAMETERS-1'!$B$5:$J$44,5,FALSE))*VLOOKUP(ABSYLD2!CE$4,'[1]INTERNAL PARAMETERS-1'!$B$5:$J$44,8,FALSE)*VLOOKUP(ABSYLD2!CE$4,'[1]INTERNAL PARAMETERS-1'!$B$5:$J$44,3,FALSE)</f>
        <v>0</v>
      </c>
      <c r="CF230" s="47">
        <f>ABSYLD1!CF230*VLOOKUP(ABSYLD2!CF$4,'[1]INTERNAL PARAMETERS-1'!$B$5:$J$44,5,FALSE)*VLOOKUP(ABSYLD2!CF$4,'[1]INTERNAL PARAMETERS-1'!$B$5:$J$44,6,FALSE)*VLOOKUP(ABSYLD2!CF$4,'[1]INTERNAL PARAMETERS-1'!$B$5:$J$44,3,FALSE) + ABSYLD1!CF230*(1-VLOOKUP(ABSYLD2!CF$4,'[1]INTERNAL PARAMETERS-1'!$B$5:$J$44,5,FALSE))*VLOOKUP(ABSYLD2!CF$4,'[1]INTERNAL PARAMETERS-1'!$B$5:$J$44,8,FALSE)*VLOOKUP(ABSYLD2!CF$4,'[1]INTERNAL PARAMETERS-1'!$B$5:$J$44,3,FALSE)</f>
        <v>0</v>
      </c>
      <c r="CG230" s="47">
        <f>ABSYLD1!CG230*VLOOKUP(ABSYLD2!CG$4,'[1]INTERNAL PARAMETERS-1'!$B$5:$J$44,5,FALSE)*VLOOKUP(ABSYLD2!CG$4,'[1]INTERNAL PARAMETERS-1'!$B$5:$J$44,6,FALSE)*VLOOKUP(ABSYLD2!CG$4,'[1]INTERNAL PARAMETERS-1'!$B$5:$J$44,3,FALSE) + ABSYLD1!CG230*(1-VLOOKUP(ABSYLD2!CG$4,'[1]INTERNAL PARAMETERS-1'!$B$5:$J$44,5,FALSE))*VLOOKUP(ABSYLD2!CG$4,'[1]INTERNAL PARAMETERS-1'!$B$5:$J$44,8,FALSE)*VLOOKUP(ABSYLD2!CG$4,'[1]INTERNAL PARAMETERS-1'!$B$5:$J$44,3,FALSE)</f>
        <v>0</v>
      </c>
      <c r="CH230" s="46">
        <f>ABSYLD1!CH230*VLOOKUP(ABSYLD2!CH$4,'[1]INTERNAL PARAMETERS-1'!$B$5:$J$44,5,FALSE)*VLOOKUP(ABSYLD2!CH$4,'[1]INTERNAL PARAMETERS-1'!$B$5:$J$44,6,FALSE)*VLOOKUP(ABSYLD2!CH$4,'[1]INTERNAL PARAMETERS-1'!$B$5:$J$44,3,FALSE) + ABSYLD1!CH230*(1-VLOOKUP(ABSYLD2!CH$4,'[1]INTERNAL PARAMETERS-1'!$B$5:$J$44,5,FALSE))*VLOOKUP(ABSYLD2!CH$4,'[1]INTERNAL PARAMETERS-1'!$B$5:$J$44,8,FALSE)*VLOOKUP(ABSYLD2!CH$4,'[1]INTERNAL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>
      <c r="B231" s="61" t="s">
        <v>6</v>
      </c>
      <c r="C231" s="60" t="s">
        <v>89</v>
      </c>
      <c r="D231" s="60" t="s">
        <v>78</v>
      </c>
      <c r="E231" s="137">
        <f>ABS!AL231</f>
        <v>0</v>
      </c>
      <c r="F231" s="62">
        <f>'[1]INTERNAL PARAMETERS-1'!M15</f>
        <v>34.72</v>
      </c>
      <c r="G231" s="48">
        <f>ABSYLD1!G231*VLOOKUP(ABSYLD2!G$4,'[1]INTERNAL PARAMETERS-1'!$B$5:$J$44,5,FALSE)*VLOOKUP(ABSYLD2!G$4,'[1]INTERNAL PARAMETERS-1'!$B$5:$J$44,7,FALSE)*ABSYLD2!$F231 + ABSYLD1!G231*(1-VLOOKUP(ABSYLD2!G$4,'[1]INTERNAL PARAMETERS-1'!$B$5:$J$44,5,FALSE))*VLOOKUP(ABSYLD2!G$4,'[1]INTERNAL PARAMETERS-1'!$B$5:$J$44,9,FALSE)*ABSYLD2!$F231</f>
        <v>0</v>
      </c>
      <c r="H231" s="47">
        <f>ABSYLD1!H231*VLOOKUP(ABSYLD2!H$4,'[1]INTERNAL PARAMETERS-1'!$B$5:$J$44,5,FALSE)*VLOOKUP(ABSYLD2!H$4,'[1]INTERNAL PARAMETERS-1'!$B$5:$J$44,7,FALSE)*ABSYLD2!$F231 + ABSYLD1!H231*(1-VLOOKUP(ABSYLD2!H$4,'[1]INTERNAL PARAMETERS-1'!$B$5:$J$44,5,FALSE))*VLOOKUP(ABSYLD2!H$4,'[1]INTERNAL PARAMETERS-1'!$B$5:$J$44,9,FALSE)*ABSYLD2!$F231</f>
        <v>0</v>
      </c>
      <c r="I231" s="47">
        <f>ABSYLD1!I231*VLOOKUP(ABSYLD2!I$4,'[1]INTERNAL PARAMETERS-1'!$B$5:$J$44,5,FALSE)*VLOOKUP(ABSYLD2!I$4,'[1]INTERNAL PARAMETERS-1'!$B$5:$J$44,7,FALSE)*ABSYLD2!$F231 + ABSYLD1!I231*(1-VLOOKUP(ABSYLD2!I$4,'[1]INTERNAL PARAMETERS-1'!$B$5:$J$44,5,FALSE))*VLOOKUP(ABSYLD2!I$4,'[1]INTERNAL PARAMETERS-1'!$B$5:$J$44,9,FALSE)*ABSYLD2!$F231</f>
        <v>0</v>
      </c>
      <c r="J231" s="47">
        <f>ABSYLD1!J231*VLOOKUP(ABSYLD2!J$4,'[1]INTERNAL PARAMETERS-1'!$B$5:$J$44,5,FALSE)*VLOOKUP(ABSYLD2!J$4,'[1]INTERNAL PARAMETERS-1'!$B$5:$J$44,7,FALSE)*ABSYLD2!$F231 + ABSYLD1!J231*(1-VLOOKUP(ABSYLD2!J$4,'[1]INTERNAL PARAMETERS-1'!$B$5:$J$44,5,FALSE))*VLOOKUP(ABSYLD2!J$4,'[1]INTERNAL PARAMETERS-1'!$B$5:$J$44,9,FALSE)*ABSYLD2!$F231</f>
        <v>0</v>
      </c>
      <c r="K231" s="47">
        <f>ABSYLD1!K231*VLOOKUP(ABSYLD2!K$4,'[1]INTERNAL PARAMETERS-1'!$B$5:$J$44,5,FALSE)*VLOOKUP(ABSYLD2!K$4,'[1]INTERNAL PARAMETERS-1'!$B$5:$J$44,7,FALSE)*ABSYLD2!$F231 + ABSYLD1!K231*(1-VLOOKUP(ABSYLD2!K$4,'[1]INTERNAL PARAMETERS-1'!$B$5:$J$44,5,FALSE))*VLOOKUP(ABSYLD2!K$4,'[1]INTERNAL PARAMETERS-1'!$B$5:$J$44,9,FALSE)*ABSYLD2!$F231</f>
        <v>0</v>
      </c>
      <c r="L231" s="47">
        <f>ABSYLD1!L231*VLOOKUP(ABSYLD2!L$4,'[1]INTERNAL PARAMETERS-1'!$B$5:$J$44,5,FALSE)*VLOOKUP(ABSYLD2!L$4,'[1]INTERNAL PARAMETERS-1'!$B$5:$J$44,7,FALSE)*ABSYLD2!$F231 + ABSYLD1!L231*(1-VLOOKUP(ABSYLD2!L$4,'[1]INTERNAL PARAMETERS-1'!$B$5:$J$44,5,FALSE))*VLOOKUP(ABSYLD2!L$4,'[1]INTERNAL PARAMETERS-1'!$B$5:$J$44,9,FALSE)*ABSYLD2!$F231</f>
        <v>0</v>
      </c>
      <c r="M231" s="47">
        <f>ABSYLD1!M231*VLOOKUP(ABSYLD2!M$4,'[1]INTERNAL PARAMETERS-1'!$B$5:$J$44,5,FALSE)*VLOOKUP(ABSYLD2!M$4,'[1]INTERNAL PARAMETERS-1'!$B$5:$J$44,7,FALSE)*ABSYLD2!$F231 + ABSYLD1!M231*(1-VLOOKUP(ABSYLD2!M$4,'[1]INTERNAL PARAMETERS-1'!$B$5:$J$44,5,FALSE))*VLOOKUP(ABSYLD2!M$4,'[1]INTERNAL PARAMETERS-1'!$B$5:$J$44,9,FALSE)*ABSYLD2!$F231</f>
        <v>0</v>
      </c>
      <c r="N231" s="47">
        <f>ABSYLD1!N231*VLOOKUP(ABSYLD2!N$4,'[1]INTERNAL PARAMETERS-1'!$B$5:$J$44,5,FALSE)*VLOOKUP(ABSYLD2!N$4,'[1]INTERNAL PARAMETERS-1'!$B$5:$J$44,7,FALSE)*ABSYLD2!$F231 + ABSYLD1!N231*(1-VLOOKUP(ABSYLD2!N$4,'[1]INTERNAL PARAMETERS-1'!$B$5:$J$44,5,FALSE))*VLOOKUP(ABSYLD2!N$4,'[1]INTERNAL PARAMETERS-1'!$B$5:$J$44,9,FALSE)*ABSYLD2!$F231</f>
        <v>0</v>
      </c>
      <c r="O231" s="47">
        <f>ABSYLD1!O231*VLOOKUP(ABSYLD2!O$4,'[1]INTERNAL PARAMETERS-1'!$B$5:$J$44,5,FALSE)*VLOOKUP(ABSYLD2!O$4,'[1]INTERNAL PARAMETERS-1'!$B$5:$J$44,7,FALSE)*ABSYLD2!$F231 + ABSYLD1!O231*(1-VLOOKUP(ABSYLD2!O$4,'[1]INTERNAL PARAMETERS-1'!$B$5:$J$44,5,FALSE))*VLOOKUP(ABSYLD2!O$4,'[1]INTERNAL PARAMETERS-1'!$B$5:$J$44,9,FALSE)*ABSYLD2!$F231</f>
        <v>0</v>
      </c>
      <c r="P231" s="47">
        <f>ABSYLD1!P231*VLOOKUP(ABSYLD2!P$4,'[1]INTERNAL PARAMETERS-1'!$B$5:$J$44,5,FALSE)*VLOOKUP(ABSYLD2!P$4,'[1]INTERNAL PARAMETERS-1'!$B$5:$J$44,7,FALSE)*ABSYLD2!$F231 + ABSYLD1!P231*(1-VLOOKUP(ABSYLD2!P$4,'[1]INTERNAL PARAMETERS-1'!$B$5:$J$44,5,FALSE))*VLOOKUP(ABSYLD2!P$4,'[1]INTERNAL PARAMETERS-1'!$B$5:$J$44,9,FALSE)*ABSYLD2!$F231</f>
        <v>0</v>
      </c>
      <c r="Q231" s="47">
        <f>ABSYLD1!Q231*VLOOKUP(ABSYLD2!Q$4,'[1]INTERNAL PARAMETERS-1'!$B$5:$J$44,5,FALSE)*VLOOKUP(ABSYLD2!Q$4,'[1]INTERNAL PARAMETERS-1'!$B$5:$J$44,7,FALSE)*ABSYLD2!$F231 + ABSYLD1!Q231*(1-VLOOKUP(ABSYLD2!Q$4,'[1]INTERNAL PARAMETERS-1'!$B$5:$J$44,5,FALSE))*VLOOKUP(ABSYLD2!Q$4,'[1]INTERNAL PARAMETERS-1'!$B$5:$J$44,9,FALSE)*ABSYLD2!$F231</f>
        <v>0</v>
      </c>
      <c r="R231" s="47">
        <f>ABSYLD1!R231*VLOOKUP(ABSYLD2!R$4,'[1]INTERNAL PARAMETERS-1'!$B$5:$J$44,5,FALSE)*VLOOKUP(ABSYLD2!R$4,'[1]INTERNAL PARAMETERS-1'!$B$5:$J$44,7,FALSE)*ABSYLD2!$F231 + ABSYLD1!R231*(1-VLOOKUP(ABSYLD2!R$4,'[1]INTERNAL PARAMETERS-1'!$B$5:$J$44,5,FALSE))*VLOOKUP(ABSYLD2!R$4,'[1]INTERNAL PARAMETERS-1'!$B$5:$J$44,9,FALSE)*ABSYLD2!$F231</f>
        <v>0</v>
      </c>
      <c r="S231" s="47">
        <f>ABSYLD1!S231*VLOOKUP(ABSYLD2!S$4,'[1]INTERNAL PARAMETERS-1'!$B$5:$J$44,5,FALSE)*VLOOKUP(ABSYLD2!S$4,'[1]INTERNAL PARAMETERS-1'!$B$5:$J$44,7,FALSE)*ABSYLD2!$F231 + ABSYLD1!S231*(1-VLOOKUP(ABSYLD2!S$4,'[1]INTERNAL PARAMETERS-1'!$B$5:$J$44,5,FALSE))*VLOOKUP(ABSYLD2!S$4,'[1]INTERNAL PARAMETERS-1'!$B$5:$J$44,9,FALSE)*ABSYLD2!$F231</f>
        <v>0</v>
      </c>
      <c r="T231" s="47">
        <f>ABSYLD1!T231*VLOOKUP(ABSYLD2!T$4,'[1]INTERNAL PARAMETERS-1'!$B$5:$J$44,5,FALSE)*VLOOKUP(ABSYLD2!T$4,'[1]INTERNAL PARAMETERS-1'!$B$5:$J$44,7,FALSE)*ABSYLD2!$F231 + ABSYLD1!T231*(1-VLOOKUP(ABSYLD2!T$4,'[1]INTERNAL PARAMETERS-1'!$B$5:$J$44,5,FALSE))*VLOOKUP(ABSYLD2!T$4,'[1]INTERNAL PARAMETERS-1'!$B$5:$J$44,9,FALSE)*ABSYLD2!$F231</f>
        <v>0</v>
      </c>
      <c r="U231" s="47">
        <f>ABSYLD1!U231*VLOOKUP(ABSYLD2!U$4,'[1]INTERNAL PARAMETERS-1'!$B$5:$J$44,5,FALSE)*VLOOKUP(ABSYLD2!U$4,'[1]INTERNAL PARAMETERS-1'!$B$5:$J$44,7,FALSE)*ABSYLD2!$F231 + ABSYLD1!U231*(1-VLOOKUP(ABSYLD2!U$4,'[1]INTERNAL PARAMETERS-1'!$B$5:$J$44,5,FALSE))*VLOOKUP(ABSYLD2!U$4,'[1]INTERNAL PARAMETERS-1'!$B$5:$J$44,9,FALSE)*ABSYLD2!$F231</f>
        <v>0</v>
      </c>
      <c r="V231" s="47">
        <f>ABSYLD1!V231*VLOOKUP(ABSYLD2!V$4,'[1]INTERNAL PARAMETERS-1'!$B$5:$J$44,5,FALSE)*VLOOKUP(ABSYLD2!V$4,'[1]INTERNAL PARAMETERS-1'!$B$5:$J$44,7,FALSE)*ABSYLD2!$F231 + ABSYLD1!V231*(1-VLOOKUP(ABSYLD2!V$4,'[1]INTERNAL PARAMETERS-1'!$B$5:$J$44,5,FALSE))*VLOOKUP(ABSYLD2!V$4,'[1]INTERNAL PARAMETERS-1'!$B$5:$J$44,9,FALSE)*ABSYLD2!$F231</f>
        <v>0</v>
      </c>
      <c r="W231" s="47">
        <f>ABSYLD1!W231*VLOOKUP(ABSYLD2!W$4,'[1]INTERNAL PARAMETERS-1'!$B$5:$J$44,5,FALSE)*VLOOKUP(ABSYLD2!W$4,'[1]INTERNAL PARAMETERS-1'!$B$5:$J$44,7,FALSE)*ABSYLD2!$F231 + ABSYLD1!W231*(1-VLOOKUP(ABSYLD2!W$4,'[1]INTERNAL PARAMETERS-1'!$B$5:$J$44,5,FALSE))*VLOOKUP(ABSYLD2!W$4,'[1]INTERNAL PARAMETERS-1'!$B$5:$J$44,9,FALSE)*ABSYLD2!$F231</f>
        <v>0</v>
      </c>
      <c r="X231" s="47">
        <f>ABSYLD1!X231*VLOOKUP(ABSYLD2!X$4,'[1]INTERNAL PARAMETERS-1'!$B$5:$J$44,5,FALSE)*VLOOKUP(ABSYLD2!X$4,'[1]INTERNAL PARAMETERS-1'!$B$5:$J$44,7,FALSE)*ABSYLD2!$F231 + ABSYLD1!X231*(1-VLOOKUP(ABSYLD2!X$4,'[1]INTERNAL PARAMETERS-1'!$B$5:$J$44,5,FALSE))*VLOOKUP(ABSYLD2!X$4,'[1]INTERNAL PARAMETERS-1'!$B$5:$J$44,9,FALSE)*ABSYLD2!$F231</f>
        <v>0</v>
      </c>
      <c r="Y231" s="47">
        <f>ABSYLD1!Y231*VLOOKUP(ABSYLD2!Y$4,'[1]INTERNAL PARAMETERS-1'!$B$5:$J$44,5,FALSE)*VLOOKUP(ABSYLD2!Y$4,'[1]INTERNAL PARAMETERS-1'!$B$5:$J$44,7,FALSE)*ABSYLD2!$F231 + ABSYLD1!Y231*(1-VLOOKUP(ABSYLD2!Y$4,'[1]INTERNAL PARAMETERS-1'!$B$5:$J$44,5,FALSE))*VLOOKUP(ABSYLD2!Y$4,'[1]INTERNAL PARAMETERS-1'!$B$5:$J$44,9,FALSE)*ABSYLD2!$F231</f>
        <v>0</v>
      </c>
      <c r="Z231" s="47">
        <f>ABSYLD1!Z231*VLOOKUP(ABSYLD2!Z$4,'[1]INTERNAL PARAMETERS-1'!$B$5:$J$44,5,FALSE)*VLOOKUP(ABSYLD2!Z$4,'[1]INTERNAL PARAMETERS-1'!$B$5:$J$44,7,FALSE)*ABSYLD2!$F231 + ABSYLD1!Z231*(1-VLOOKUP(ABSYLD2!Z$4,'[1]INTERNAL PARAMETERS-1'!$B$5:$J$44,5,FALSE))*VLOOKUP(ABSYLD2!Z$4,'[1]INTERNAL PARAMETERS-1'!$B$5:$J$44,9,FALSE)*ABSYLD2!$F231</f>
        <v>0</v>
      </c>
      <c r="AA231" s="47">
        <f>ABSYLD1!AA231*VLOOKUP(ABSYLD2!AA$4,'[1]INTERNAL PARAMETERS-1'!$B$5:$J$44,5,FALSE)*VLOOKUP(ABSYLD2!AA$4,'[1]INTERNAL PARAMETERS-1'!$B$5:$J$44,7,FALSE)*ABSYLD2!$F231 + ABSYLD1!AA231*(1-VLOOKUP(ABSYLD2!AA$4,'[1]INTERNAL PARAMETERS-1'!$B$5:$J$44,5,FALSE))*VLOOKUP(ABSYLD2!AA$4,'[1]INTERNAL PARAMETERS-1'!$B$5:$J$44,9,FALSE)*ABSYLD2!$F231</f>
        <v>0</v>
      </c>
      <c r="AB231" s="47">
        <f>ABSYLD1!AB231*VLOOKUP(ABSYLD2!AB$4,'[1]INTERNAL PARAMETERS-1'!$B$5:$J$44,5,FALSE)*VLOOKUP(ABSYLD2!AB$4,'[1]INTERNAL PARAMETERS-1'!$B$5:$J$44,7,FALSE)*ABSYLD2!$F231 + ABSYLD1!AB231*(1-VLOOKUP(ABSYLD2!AB$4,'[1]INTERNAL PARAMETERS-1'!$B$5:$J$44,5,FALSE))*VLOOKUP(ABSYLD2!AB$4,'[1]INTERNAL PARAMETERS-1'!$B$5:$J$44,9,FALSE)*ABSYLD2!$F231</f>
        <v>0</v>
      </c>
      <c r="AC231" s="47">
        <f>ABSYLD1!AC231*VLOOKUP(ABSYLD2!AC$4,'[1]INTERNAL PARAMETERS-1'!$B$5:$J$44,5,FALSE)*VLOOKUP(ABSYLD2!AC$4,'[1]INTERNAL PARAMETERS-1'!$B$5:$J$44,7,FALSE)*ABSYLD2!$F231 + ABSYLD1!AC231*(1-VLOOKUP(ABSYLD2!AC$4,'[1]INTERNAL PARAMETERS-1'!$B$5:$J$44,5,FALSE))*VLOOKUP(ABSYLD2!AC$4,'[1]INTERNAL PARAMETERS-1'!$B$5:$J$44,9,FALSE)*ABSYLD2!$F231</f>
        <v>0</v>
      </c>
      <c r="AD231" s="47">
        <f>ABSYLD1!AD231*VLOOKUP(ABSYLD2!AD$4,'[1]INTERNAL PARAMETERS-1'!$B$5:$J$44,5,FALSE)*VLOOKUP(ABSYLD2!AD$4,'[1]INTERNAL PARAMETERS-1'!$B$5:$J$44,7,FALSE)*ABSYLD2!$F231 + ABSYLD1!AD231*(1-VLOOKUP(ABSYLD2!AD$4,'[1]INTERNAL PARAMETERS-1'!$B$5:$J$44,5,FALSE))*VLOOKUP(ABSYLD2!AD$4,'[1]INTERNAL PARAMETERS-1'!$B$5:$J$44,9,FALSE)*ABSYLD2!$F231</f>
        <v>0</v>
      </c>
      <c r="AE231" s="47">
        <f>ABSYLD1!AE231*VLOOKUP(ABSYLD2!AE$4,'[1]INTERNAL PARAMETERS-1'!$B$5:$J$44,5,FALSE)*VLOOKUP(ABSYLD2!AE$4,'[1]INTERNAL PARAMETERS-1'!$B$5:$J$44,7,FALSE)*ABSYLD2!$F231 + ABSYLD1!AE231*(1-VLOOKUP(ABSYLD2!AE$4,'[1]INTERNAL PARAMETERS-1'!$B$5:$J$44,5,FALSE))*VLOOKUP(ABSYLD2!AE$4,'[1]INTERNAL PARAMETERS-1'!$B$5:$J$44,9,FALSE)*ABSYLD2!$F231</f>
        <v>0</v>
      </c>
      <c r="AF231" s="47">
        <f>ABSYLD1!AF231*VLOOKUP(ABSYLD2!AF$4,'[1]INTERNAL PARAMETERS-1'!$B$5:$J$44,5,FALSE)*VLOOKUP(ABSYLD2!AF$4,'[1]INTERNAL PARAMETERS-1'!$B$5:$J$44,7,FALSE)*ABSYLD2!$F231 + ABSYLD1!AF231*(1-VLOOKUP(ABSYLD2!AF$4,'[1]INTERNAL PARAMETERS-1'!$B$5:$J$44,5,FALSE))*VLOOKUP(ABSYLD2!AF$4,'[1]INTERNAL PARAMETERS-1'!$B$5:$J$44,9,FALSE)*ABSYLD2!$F231</f>
        <v>0</v>
      </c>
      <c r="AG231" s="47">
        <f>ABSYLD1!AG231*VLOOKUP(ABSYLD2!AG$4,'[1]INTERNAL PARAMETERS-1'!$B$5:$J$44,5,FALSE)*VLOOKUP(ABSYLD2!AG$4,'[1]INTERNAL PARAMETERS-1'!$B$5:$J$44,7,FALSE)*ABSYLD2!$F231 + ABSYLD1!AG231*(1-VLOOKUP(ABSYLD2!AG$4,'[1]INTERNAL PARAMETERS-1'!$B$5:$J$44,5,FALSE))*VLOOKUP(ABSYLD2!AG$4,'[1]INTERNAL PARAMETERS-1'!$B$5:$J$44,9,FALSE)*ABSYLD2!$F231</f>
        <v>0</v>
      </c>
      <c r="AH231" s="47">
        <f>ABSYLD1!AH231*VLOOKUP(ABSYLD2!AH$4,'[1]INTERNAL PARAMETERS-1'!$B$5:$J$44,5,FALSE)*VLOOKUP(ABSYLD2!AH$4,'[1]INTERNAL PARAMETERS-1'!$B$5:$J$44,7,FALSE)*ABSYLD2!$F231 + ABSYLD1!AH231*(1-VLOOKUP(ABSYLD2!AH$4,'[1]INTERNAL PARAMETERS-1'!$B$5:$J$44,5,FALSE))*VLOOKUP(ABSYLD2!AH$4,'[1]INTERNAL PARAMETERS-1'!$B$5:$J$44,9,FALSE)*ABSYLD2!$F231</f>
        <v>0</v>
      </c>
      <c r="AI231" s="47">
        <f>ABSYLD1!AI231*VLOOKUP(ABSYLD2!AI$4,'[1]INTERNAL PARAMETERS-1'!$B$5:$J$44,5,FALSE)*VLOOKUP(ABSYLD2!AI$4,'[1]INTERNAL PARAMETERS-1'!$B$5:$J$44,7,FALSE)*ABSYLD2!$F231 + ABSYLD1!AI231*(1-VLOOKUP(ABSYLD2!AI$4,'[1]INTERNAL PARAMETERS-1'!$B$5:$J$44,5,FALSE))*VLOOKUP(ABSYLD2!AI$4,'[1]INTERNAL PARAMETERS-1'!$B$5:$J$44,9,FALSE)*ABSYLD2!$F231</f>
        <v>0</v>
      </c>
      <c r="AJ231" s="47">
        <f>ABSYLD1!AJ231*VLOOKUP(ABSYLD2!AJ$4,'[1]INTERNAL PARAMETERS-1'!$B$5:$J$44,5,FALSE)*VLOOKUP(ABSYLD2!AJ$4,'[1]INTERNAL PARAMETERS-1'!$B$5:$J$44,7,FALSE)*ABSYLD2!$F231 + ABSYLD1!AJ231*(1-VLOOKUP(ABSYLD2!AJ$4,'[1]INTERNAL PARAMETERS-1'!$B$5:$J$44,5,FALSE))*VLOOKUP(ABSYLD2!AJ$4,'[1]INTERNAL PARAMETERS-1'!$B$5:$J$44,9,FALSE)*ABSYLD2!$F231</f>
        <v>0</v>
      </c>
      <c r="AK231" s="47">
        <f>ABSYLD1!AK231*VLOOKUP(ABSYLD2!AK$4,'[1]INTERNAL PARAMETERS-1'!$B$5:$J$44,5,FALSE)*VLOOKUP(ABSYLD2!AK$4,'[1]INTERNAL PARAMETERS-1'!$B$5:$J$44,7,FALSE)*ABSYLD2!$F231 + ABSYLD1!AK231*(1-VLOOKUP(ABSYLD2!AK$4,'[1]INTERNAL PARAMETERS-1'!$B$5:$J$44,5,FALSE))*VLOOKUP(ABSYLD2!AK$4,'[1]INTERNAL PARAMETERS-1'!$B$5:$J$44,9,FALSE)*ABSYLD2!$F231</f>
        <v>0</v>
      </c>
      <c r="AL231" s="47">
        <f>ABSYLD1!AL231*VLOOKUP(ABSYLD2!AL$4,'[1]INTERNAL PARAMETERS-1'!$B$5:$J$44,5,FALSE)*VLOOKUP(ABSYLD2!AL$4,'[1]INTERNAL PARAMETERS-1'!$B$5:$J$44,7,FALSE)*ABSYLD2!$F231 + ABSYLD1!AL231*(1-VLOOKUP(ABSYLD2!AL$4,'[1]INTERNAL PARAMETERS-1'!$B$5:$J$44,5,FALSE))*VLOOKUP(ABSYLD2!AL$4,'[1]INTERNAL PARAMETERS-1'!$B$5:$J$44,9,FALSE)*ABSYLD2!$F231</f>
        <v>0</v>
      </c>
      <c r="AM231" s="47">
        <f>ABSYLD1!AM231*VLOOKUP(ABSYLD2!AM$4,'[1]INTERNAL PARAMETERS-1'!$B$5:$J$44,5,FALSE)*VLOOKUP(ABSYLD2!AM$4,'[1]INTERNAL PARAMETERS-1'!$B$5:$J$44,7,FALSE)*ABSYLD2!$F231 + ABSYLD1!AM231*(1-VLOOKUP(ABSYLD2!AM$4,'[1]INTERNAL PARAMETERS-1'!$B$5:$J$44,5,FALSE))*VLOOKUP(ABSYLD2!AM$4,'[1]INTERNAL PARAMETERS-1'!$B$5:$J$44,9,FALSE)*ABSYLD2!$F231</f>
        <v>0</v>
      </c>
      <c r="AN231" s="47">
        <f>ABSYLD1!AN231*VLOOKUP(ABSYLD2!AN$4,'[1]INTERNAL PARAMETERS-1'!$B$5:$J$44,5,FALSE)*VLOOKUP(ABSYLD2!AN$4,'[1]INTERNAL PARAMETERS-1'!$B$5:$J$44,7,FALSE)*ABSYLD2!$F231 + ABSYLD1!AN231*(1-VLOOKUP(ABSYLD2!AN$4,'[1]INTERNAL PARAMETERS-1'!$B$5:$J$44,5,FALSE))*VLOOKUP(ABSYLD2!AN$4,'[1]INTERNAL PARAMETERS-1'!$B$5:$J$44,9,FALSE)*ABSYLD2!$F231</f>
        <v>0</v>
      </c>
      <c r="AO231" s="47">
        <f>ABSYLD1!AO231*VLOOKUP(ABSYLD2!AO$4,'[1]INTERNAL PARAMETERS-1'!$B$5:$J$44,5,FALSE)*VLOOKUP(ABSYLD2!AO$4,'[1]INTERNAL PARAMETERS-1'!$B$5:$J$44,7,FALSE)*ABSYLD2!$F231 + ABSYLD1!AO231*(1-VLOOKUP(ABSYLD2!AO$4,'[1]INTERNAL PARAMETERS-1'!$B$5:$J$44,5,FALSE))*VLOOKUP(ABSYLD2!AO$4,'[1]INTERNAL PARAMETERS-1'!$B$5:$J$44,9,FALSE)*ABSYLD2!$F231</f>
        <v>0</v>
      </c>
      <c r="AP231" s="47">
        <f>ABSYLD1!AP231*VLOOKUP(ABSYLD2!AP$4,'[1]INTERNAL PARAMETERS-1'!$B$5:$J$44,5,FALSE)*VLOOKUP(ABSYLD2!AP$4,'[1]INTERNAL PARAMETERS-1'!$B$5:$J$44,7,FALSE)*ABSYLD2!$F231 + ABSYLD1!AP231*(1-VLOOKUP(ABSYLD2!AP$4,'[1]INTERNAL PARAMETERS-1'!$B$5:$J$44,5,FALSE))*VLOOKUP(ABSYLD2!AP$4,'[1]INTERNAL PARAMETERS-1'!$B$5:$J$44,9,FALSE)*ABSYLD2!$F231</f>
        <v>0</v>
      </c>
      <c r="AQ231" s="47">
        <f>ABSYLD1!AQ231*VLOOKUP(ABSYLD2!AQ$4,'[1]INTERNAL PARAMETERS-1'!$B$5:$J$44,5,FALSE)*VLOOKUP(ABSYLD2!AQ$4,'[1]INTERNAL PARAMETERS-1'!$B$5:$J$44,7,FALSE)*ABSYLD2!$F231 + ABSYLD1!AQ231*(1-VLOOKUP(ABSYLD2!AQ$4,'[1]INTERNAL PARAMETERS-1'!$B$5:$J$44,5,FALSE))*VLOOKUP(ABSYLD2!AQ$4,'[1]INTERNAL PARAMETERS-1'!$B$5:$J$44,9,FALSE)*ABSYLD2!$F231</f>
        <v>0</v>
      </c>
      <c r="AR231" s="47">
        <f>ABSYLD1!AR231*VLOOKUP(ABSYLD2!AR$4,'[1]INTERNAL PARAMETERS-1'!$B$5:$J$44,5,FALSE)*VLOOKUP(ABSYLD2!AR$4,'[1]INTERNAL PARAMETERS-1'!$B$5:$J$44,7,FALSE)*ABSYLD2!$F231 + ABSYLD1!AR231*(1-VLOOKUP(ABSYLD2!AR$4,'[1]INTERNAL PARAMETERS-1'!$B$5:$J$44,5,FALSE))*VLOOKUP(ABSYLD2!AR$4,'[1]INTERNAL PARAMETERS-1'!$B$5:$J$44,9,FALSE)*ABSYLD2!$F231</f>
        <v>0</v>
      </c>
      <c r="AS231" s="47">
        <f>ABSYLD1!AS231*VLOOKUP(ABSYLD2!AS$4,'[1]INTERNAL PARAMETERS-1'!$B$5:$J$44,5,FALSE)*VLOOKUP(ABSYLD2!AS$4,'[1]INTERNAL PARAMETERS-1'!$B$5:$J$44,7,FALSE)*ABSYLD2!$F231 + ABSYLD1!AS231*(1-VLOOKUP(ABSYLD2!AS$4,'[1]INTERNAL PARAMETERS-1'!$B$5:$J$44,5,FALSE))*VLOOKUP(ABSYLD2!AS$4,'[1]INTERNAL PARAMETERS-1'!$B$5:$J$44,9,FALSE)*ABSYLD2!$F231</f>
        <v>0</v>
      </c>
      <c r="AT231" s="46">
        <f>ABSYLD1!AT231*VLOOKUP(ABSYLD2!AT$4,'[1]INTERNAL PARAMETERS-1'!$B$5:$J$44,5,FALSE)*VLOOKUP(ABSYLD2!AT$4,'[1]INTERNAL PARAMETERS-1'!$B$5:$J$44,7,FALSE)*ABSYLD2!$F231 + ABSYLD1!AT231*(1-VLOOKUP(ABSYLD2!AT$4,'[1]INTERNAL PARAMETERS-1'!$B$5:$J$44,5,FALSE))*VLOOKUP(ABSYLD2!AT$4,'[1]INTERNAL PARAMETERS-1'!$B$5:$J$44,9,FALSE)*ABSYLD2!$F231</f>
        <v>0</v>
      </c>
      <c r="AU231" s="48">
        <f>ABSYLD1!AU231*VLOOKUP(ABSYLD2!AU$4,'[1]INTERNAL PARAMETERS-1'!$B$5:$J$44,5,FALSE)*VLOOKUP(ABSYLD2!AU$4,'[1]INTERNAL PARAMETERS-1'!$B$5:$J$44,6,FALSE)*VLOOKUP(ABSYLD2!AU$4,'[1]INTERNAL PARAMETERS-1'!$B$5:$J$44,3,FALSE) + ABSYLD1!AU231*(1-VLOOKUP(ABSYLD2!AU$4,'[1]INTERNAL PARAMETERS-1'!$B$5:$J$44,5,FALSE))*VLOOKUP(ABSYLD2!AU$4,'[1]INTERNAL PARAMETERS-1'!$B$5:$J$44,8,FALSE)*VLOOKUP(ABSYLD2!AU$4,'[1]INTERNAL PARAMETERS-1'!$B$5:$J$44,3,FALSE)</f>
        <v>0</v>
      </c>
      <c r="AV231" s="47">
        <f>ABSYLD1!AV231*VLOOKUP(ABSYLD2!AV$4,'[1]INTERNAL PARAMETERS-1'!$B$5:$J$44,5,FALSE)*VLOOKUP(ABSYLD2!AV$4,'[1]INTERNAL PARAMETERS-1'!$B$5:$J$44,6,FALSE)*VLOOKUP(ABSYLD2!AV$4,'[1]INTERNAL PARAMETERS-1'!$B$5:$J$44,3,FALSE) + ABSYLD1!AV231*(1-VLOOKUP(ABSYLD2!AV$4,'[1]INTERNAL PARAMETERS-1'!$B$5:$J$44,5,FALSE))*VLOOKUP(ABSYLD2!AV$4,'[1]INTERNAL PARAMETERS-1'!$B$5:$J$44,8,FALSE)*VLOOKUP(ABSYLD2!AV$4,'[1]INTERNAL PARAMETERS-1'!$B$5:$J$44,3,FALSE)</f>
        <v>0</v>
      </c>
      <c r="AW231" s="47">
        <f>ABSYLD1!AW231*VLOOKUP(ABSYLD2!AW$4,'[1]INTERNAL PARAMETERS-1'!$B$5:$J$44,5,FALSE)*VLOOKUP(ABSYLD2!AW$4,'[1]INTERNAL PARAMETERS-1'!$B$5:$J$44,6,FALSE)*VLOOKUP(ABSYLD2!AW$4,'[1]INTERNAL PARAMETERS-1'!$B$5:$J$44,3,FALSE) + ABSYLD1!AW231*(1-VLOOKUP(ABSYLD2!AW$4,'[1]INTERNAL PARAMETERS-1'!$B$5:$J$44,5,FALSE))*VLOOKUP(ABSYLD2!AW$4,'[1]INTERNAL PARAMETERS-1'!$B$5:$J$44,8,FALSE)*VLOOKUP(ABSYLD2!AW$4,'[1]INTERNAL PARAMETERS-1'!$B$5:$J$44,3,FALSE)</f>
        <v>0</v>
      </c>
      <c r="AX231" s="47">
        <f>ABSYLD1!AX231*VLOOKUP(ABSYLD2!AX$4,'[1]INTERNAL PARAMETERS-1'!$B$5:$J$44,5,FALSE)*VLOOKUP(ABSYLD2!AX$4,'[1]INTERNAL PARAMETERS-1'!$B$5:$J$44,6,FALSE)*VLOOKUP(ABSYLD2!AX$4,'[1]INTERNAL PARAMETERS-1'!$B$5:$J$44,3,FALSE) + ABSYLD1!AX231*(1-VLOOKUP(ABSYLD2!AX$4,'[1]INTERNAL PARAMETERS-1'!$B$5:$J$44,5,FALSE))*VLOOKUP(ABSYLD2!AX$4,'[1]INTERNAL PARAMETERS-1'!$B$5:$J$44,8,FALSE)*VLOOKUP(ABSYLD2!AX$4,'[1]INTERNAL PARAMETERS-1'!$B$5:$J$44,3,FALSE)</f>
        <v>0</v>
      </c>
      <c r="AY231" s="47">
        <f>ABSYLD1!AY231*VLOOKUP(ABSYLD2!AY$4,'[1]INTERNAL PARAMETERS-1'!$B$5:$J$44,5,FALSE)*VLOOKUP(ABSYLD2!AY$4,'[1]INTERNAL PARAMETERS-1'!$B$5:$J$44,6,FALSE)*VLOOKUP(ABSYLD2!AY$4,'[1]INTERNAL PARAMETERS-1'!$B$5:$J$44,3,FALSE) + ABSYLD1!AY231*(1-VLOOKUP(ABSYLD2!AY$4,'[1]INTERNAL PARAMETERS-1'!$B$5:$J$44,5,FALSE))*VLOOKUP(ABSYLD2!AY$4,'[1]INTERNAL PARAMETERS-1'!$B$5:$J$44,8,FALSE)*VLOOKUP(ABSYLD2!AY$4,'[1]INTERNAL PARAMETERS-1'!$B$5:$J$44,3,FALSE)</f>
        <v>0</v>
      </c>
      <c r="AZ231" s="47">
        <f>ABSYLD1!AZ231*VLOOKUP(ABSYLD2!AZ$4,'[1]INTERNAL PARAMETERS-1'!$B$5:$J$44,5,FALSE)*VLOOKUP(ABSYLD2!AZ$4,'[1]INTERNAL PARAMETERS-1'!$B$5:$J$44,6,FALSE)*VLOOKUP(ABSYLD2!AZ$4,'[1]INTERNAL PARAMETERS-1'!$B$5:$J$44,3,FALSE) + ABSYLD1!AZ231*(1-VLOOKUP(ABSYLD2!AZ$4,'[1]INTERNAL PARAMETERS-1'!$B$5:$J$44,5,FALSE))*VLOOKUP(ABSYLD2!AZ$4,'[1]INTERNAL PARAMETERS-1'!$B$5:$J$44,8,FALSE)*VLOOKUP(ABSYLD2!AZ$4,'[1]INTERNAL PARAMETERS-1'!$B$5:$J$44,3,FALSE)</f>
        <v>0</v>
      </c>
      <c r="BA231" s="47">
        <f>ABSYLD1!BA231*VLOOKUP(ABSYLD2!BA$4,'[1]INTERNAL PARAMETERS-1'!$B$5:$J$44,5,FALSE)*VLOOKUP(ABSYLD2!BA$4,'[1]INTERNAL PARAMETERS-1'!$B$5:$J$44,6,FALSE)*VLOOKUP(ABSYLD2!BA$4,'[1]INTERNAL PARAMETERS-1'!$B$5:$J$44,3,FALSE) + ABSYLD1!BA231*(1-VLOOKUP(ABSYLD2!BA$4,'[1]INTERNAL PARAMETERS-1'!$B$5:$J$44,5,FALSE))*VLOOKUP(ABSYLD2!BA$4,'[1]INTERNAL PARAMETERS-1'!$B$5:$J$44,8,FALSE)*VLOOKUP(ABSYLD2!BA$4,'[1]INTERNAL PARAMETERS-1'!$B$5:$J$44,3,FALSE)</f>
        <v>0</v>
      </c>
      <c r="BB231" s="47">
        <f>ABSYLD1!BB231*VLOOKUP(ABSYLD2!BB$4,'[1]INTERNAL PARAMETERS-1'!$B$5:$J$44,5,FALSE)*VLOOKUP(ABSYLD2!BB$4,'[1]INTERNAL PARAMETERS-1'!$B$5:$J$44,6,FALSE)*VLOOKUP(ABSYLD2!BB$4,'[1]INTERNAL PARAMETERS-1'!$B$5:$J$44,3,FALSE) + ABSYLD1!BB231*(1-VLOOKUP(ABSYLD2!BB$4,'[1]INTERNAL PARAMETERS-1'!$B$5:$J$44,5,FALSE))*VLOOKUP(ABSYLD2!BB$4,'[1]INTERNAL PARAMETERS-1'!$B$5:$J$44,8,FALSE)*VLOOKUP(ABSYLD2!BB$4,'[1]INTERNAL PARAMETERS-1'!$B$5:$J$44,3,FALSE)</f>
        <v>0</v>
      </c>
      <c r="BC231" s="47">
        <f>ABSYLD1!BC231*VLOOKUP(ABSYLD2!BC$4,'[1]INTERNAL PARAMETERS-1'!$B$5:$J$44,5,FALSE)*VLOOKUP(ABSYLD2!BC$4,'[1]INTERNAL PARAMETERS-1'!$B$5:$J$44,6,FALSE)*VLOOKUP(ABSYLD2!BC$4,'[1]INTERNAL PARAMETERS-1'!$B$5:$J$44,3,FALSE) + ABSYLD1!BC231*(1-VLOOKUP(ABSYLD2!BC$4,'[1]INTERNAL PARAMETERS-1'!$B$5:$J$44,5,FALSE))*VLOOKUP(ABSYLD2!BC$4,'[1]INTERNAL PARAMETERS-1'!$B$5:$J$44,8,FALSE)*VLOOKUP(ABSYLD2!BC$4,'[1]INTERNAL PARAMETERS-1'!$B$5:$J$44,3,FALSE)</f>
        <v>0</v>
      </c>
      <c r="BD231" s="47">
        <f>ABSYLD1!BD231*VLOOKUP(ABSYLD2!BD$4,'[1]INTERNAL PARAMETERS-1'!$B$5:$J$44,5,FALSE)*VLOOKUP(ABSYLD2!BD$4,'[1]INTERNAL PARAMETERS-1'!$B$5:$J$44,6,FALSE)*VLOOKUP(ABSYLD2!BD$4,'[1]INTERNAL PARAMETERS-1'!$B$5:$J$44,3,FALSE) + ABSYLD1!BD231*(1-VLOOKUP(ABSYLD2!BD$4,'[1]INTERNAL PARAMETERS-1'!$B$5:$J$44,5,FALSE))*VLOOKUP(ABSYLD2!BD$4,'[1]INTERNAL PARAMETERS-1'!$B$5:$J$44,8,FALSE)*VLOOKUP(ABSYLD2!BD$4,'[1]INTERNAL PARAMETERS-1'!$B$5:$J$44,3,FALSE)</f>
        <v>0</v>
      </c>
      <c r="BE231" s="47">
        <f>ABSYLD1!BE231*VLOOKUP(ABSYLD2!BE$4,'[1]INTERNAL PARAMETERS-1'!$B$5:$J$44,5,FALSE)*VLOOKUP(ABSYLD2!BE$4,'[1]INTERNAL PARAMETERS-1'!$B$5:$J$44,6,FALSE)*VLOOKUP(ABSYLD2!BE$4,'[1]INTERNAL PARAMETERS-1'!$B$5:$J$44,3,FALSE) + ABSYLD1!BE231*(1-VLOOKUP(ABSYLD2!BE$4,'[1]INTERNAL PARAMETERS-1'!$B$5:$J$44,5,FALSE))*VLOOKUP(ABSYLD2!BE$4,'[1]INTERNAL PARAMETERS-1'!$B$5:$J$44,8,FALSE)*VLOOKUP(ABSYLD2!BE$4,'[1]INTERNAL PARAMETERS-1'!$B$5:$J$44,3,FALSE)</f>
        <v>0</v>
      </c>
      <c r="BF231" s="47">
        <f>ABSYLD1!BF231*VLOOKUP(ABSYLD2!BF$4,'[1]INTERNAL PARAMETERS-1'!$B$5:$J$44,5,FALSE)*VLOOKUP(ABSYLD2!BF$4,'[1]INTERNAL PARAMETERS-1'!$B$5:$J$44,6,FALSE)*VLOOKUP(ABSYLD2!BF$4,'[1]INTERNAL PARAMETERS-1'!$B$5:$J$44,3,FALSE) + ABSYLD1!BF231*(1-VLOOKUP(ABSYLD2!BF$4,'[1]INTERNAL PARAMETERS-1'!$B$5:$J$44,5,FALSE))*VLOOKUP(ABSYLD2!BF$4,'[1]INTERNAL PARAMETERS-1'!$B$5:$J$44,8,FALSE)*VLOOKUP(ABSYLD2!BF$4,'[1]INTERNAL PARAMETERS-1'!$B$5:$J$44,3,FALSE)</f>
        <v>0</v>
      </c>
      <c r="BG231" s="47">
        <f>ABSYLD1!BG231*VLOOKUP(ABSYLD2!BG$4,'[1]INTERNAL PARAMETERS-1'!$B$5:$J$44,5,FALSE)*VLOOKUP(ABSYLD2!BG$4,'[1]INTERNAL PARAMETERS-1'!$B$5:$J$44,6,FALSE)*VLOOKUP(ABSYLD2!BG$4,'[1]INTERNAL PARAMETERS-1'!$B$5:$J$44,3,FALSE) + ABSYLD1!BG231*(1-VLOOKUP(ABSYLD2!BG$4,'[1]INTERNAL PARAMETERS-1'!$B$5:$J$44,5,FALSE))*VLOOKUP(ABSYLD2!BG$4,'[1]INTERNAL PARAMETERS-1'!$B$5:$J$44,8,FALSE)*VLOOKUP(ABSYLD2!BG$4,'[1]INTERNAL PARAMETERS-1'!$B$5:$J$44,3,FALSE)</f>
        <v>0</v>
      </c>
      <c r="BH231" s="47">
        <f>ABSYLD1!BH231*VLOOKUP(ABSYLD2!BH$4,'[1]INTERNAL PARAMETERS-1'!$B$5:$J$44,5,FALSE)*VLOOKUP(ABSYLD2!BH$4,'[1]INTERNAL PARAMETERS-1'!$B$5:$J$44,6,FALSE)*VLOOKUP(ABSYLD2!BH$4,'[1]INTERNAL PARAMETERS-1'!$B$5:$J$44,3,FALSE) + ABSYLD1!BH231*(1-VLOOKUP(ABSYLD2!BH$4,'[1]INTERNAL PARAMETERS-1'!$B$5:$J$44,5,FALSE))*VLOOKUP(ABSYLD2!BH$4,'[1]INTERNAL PARAMETERS-1'!$B$5:$J$44,8,FALSE)*VLOOKUP(ABSYLD2!BH$4,'[1]INTERNAL PARAMETERS-1'!$B$5:$J$44,3,FALSE)</f>
        <v>0</v>
      </c>
      <c r="BI231" s="47">
        <f>ABSYLD1!BI231*VLOOKUP(ABSYLD2!BI$4,'[1]INTERNAL PARAMETERS-1'!$B$5:$J$44,5,FALSE)*VLOOKUP(ABSYLD2!BI$4,'[1]INTERNAL PARAMETERS-1'!$B$5:$J$44,6,FALSE)*VLOOKUP(ABSYLD2!BI$4,'[1]INTERNAL PARAMETERS-1'!$B$5:$J$44,3,FALSE) + ABSYLD1!BI231*(1-VLOOKUP(ABSYLD2!BI$4,'[1]INTERNAL PARAMETERS-1'!$B$5:$J$44,5,FALSE))*VLOOKUP(ABSYLD2!BI$4,'[1]INTERNAL PARAMETERS-1'!$B$5:$J$44,8,FALSE)*VLOOKUP(ABSYLD2!BI$4,'[1]INTERNAL PARAMETERS-1'!$B$5:$J$44,3,FALSE)</f>
        <v>0</v>
      </c>
      <c r="BJ231" s="47">
        <f>ABSYLD1!BJ231*VLOOKUP(ABSYLD2!BJ$4,'[1]INTERNAL PARAMETERS-1'!$B$5:$J$44,5,FALSE)*VLOOKUP(ABSYLD2!BJ$4,'[1]INTERNAL PARAMETERS-1'!$B$5:$J$44,6,FALSE)*VLOOKUP(ABSYLD2!BJ$4,'[1]INTERNAL PARAMETERS-1'!$B$5:$J$44,3,FALSE) + ABSYLD1!BJ231*(1-VLOOKUP(ABSYLD2!BJ$4,'[1]INTERNAL PARAMETERS-1'!$B$5:$J$44,5,FALSE))*VLOOKUP(ABSYLD2!BJ$4,'[1]INTERNAL PARAMETERS-1'!$B$5:$J$44,8,FALSE)*VLOOKUP(ABSYLD2!BJ$4,'[1]INTERNAL PARAMETERS-1'!$B$5:$J$44,3,FALSE)</f>
        <v>0</v>
      </c>
      <c r="BK231" s="47">
        <f>ABSYLD1!BK231*VLOOKUP(ABSYLD2!BK$4,'[1]INTERNAL PARAMETERS-1'!$B$5:$J$44,5,FALSE)*VLOOKUP(ABSYLD2!BK$4,'[1]INTERNAL PARAMETERS-1'!$B$5:$J$44,6,FALSE)*VLOOKUP(ABSYLD2!BK$4,'[1]INTERNAL PARAMETERS-1'!$B$5:$J$44,3,FALSE) + ABSYLD1!BK231*(1-VLOOKUP(ABSYLD2!BK$4,'[1]INTERNAL PARAMETERS-1'!$B$5:$J$44,5,FALSE))*VLOOKUP(ABSYLD2!BK$4,'[1]INTERNAL PARAMETERS-1'!$B$5:$J$44,8,FALSE)*VLOOKUP(ABSYLD2!BK$4,'[1]INTERNAL PARAMETERS-1'!$B$5:$J$44,3,FALSE)</f>
        <v>0</v>
      </c>
      <c r="BL231" s="47">
        <f>ABSYLD1!BL231*VLOOKUP(ABSYLD2!BL$4,'[1]INTERNAL PARAMETERS-1'!$B$5:$J$44,5,FALSE)*VLOOKUP(ABSYLD2!BL$4,'[1]INTERNAL PARAMETERS-1'!$B$5:$J$44,6,FALSE)*VLOOKUP(ABSYLD2!BL$4,'[1]INTERNAL PARAMETERS-1'!$B$5:$J$44,3,FALSE) + ABSYLD1!BL231*(1-VLOOKUP(ABSYLD2!BL$4,'[1]INTERNAL PARAMETERS-1'!$B$5:$J$44,5,FALSE))*VLOOKUP(ABSYLD2!BL$4,'[1]INTERNAL PARAMETERS-1'!$B$5:$J$44,8,FALSE)*VLOOKUP(ABSYLD2!BL$4,'[1]INTERNAL PARAMETERS-1'!$B$5:$J$44,3,FALSE)</f>
        <v>0</v>
      </c>
      <c r="BM231" s="47">
        <f>ABSYLD1!BM231*VLOOKUP(ABSYLD2!BM$4,'[1]INTERNAL PARAMETERS-1'!$B$5:$J$44,5,FALSE)*VLOOKUP(ABSYLD2!BM$4,'[1]INTERNAL PARAMETERS-1'!$B$5:$J$44,6,FALSE)*VLOOKUP(ABSYLD2!BM$4,'[1]INTERNAL PARAMETERS-1'!$B$5:$J$44,3,FALSE) + ABSYLD1!BM231*(1-VLOOKUP(ABSYLD2!BM$4,'[1]INTERNAL PARAMETERS-1'!$B$5:$J$44,5,FALSE))*VLOOKUP(ABSYLD2!BM$4,'[1]INTERNAL PARAMETERS-1'!$B$5:$J$44,8,FALSE)*VLOOKUP(ABSYLD2!BM$4,'[1]INTERNAL PARAMETERS-1'!$B$5:$J$44,3,FALSE)</f>
        <v>0</v>
      </c>
      <c r="BN231" s="47">
        <f>ABSYLD1!BN231*VLOOKUP(ABSYLD2!BN$4,'[1]INTERNAL PARAMETERS-1'!$B$5:$J$44,5,FALSE)*VLOOKUP(ABSYLD2!BN$4,'[1]INTERNAL PARAMETERS-1'!$B$5:$J$44,6,FALSE)*VLOOKUP(ABSYLD2!BN$4,'[1]INTERNAL PARAMETERS-1'!$B$5:$J$44,3,FALSE) + ABSYLD1!BN231*(1-VLOOKUP(ABSYLD2!BN$4,'[1]INTERNAL PARAMETERS-1'!$B$5:$J$44,5,FALSE))*VLOOKUP(ABSYLD2!BN$4,'[1]INTERNAL PARAMETERS-1'!$B$5:$J$44,8,FALSE)*VLOOKUP(ABSYLD2!BN$4,'[1]INTERNAL PARAMETERS-1'!$B$5:$J$44,3,FALSE)</f>
        <v>0</v>
      </c>
      <c r="BO231" s="47">
        <f>ABSYLD1!BO231*VLOOKUP(ABSYLD2!BO$4,'[1]INTERNAL PARAMETERS-1'!$B$5:$J$44,5,FALSE)*VLOOKUP(ABSYLD2!BO$4,'[1]INTERNAL PARAMETERS-1'!$B$5:$J$44,6,FALSE)*VLOOKUP(ABSYLD2!BO$4,'[1]INTERNAL PARAMETERS-1'!$B$5:$J$44,3,FALSE) + ABSYLD1!BO231*(1-VLOOKUP(ABSYLD2!BO$4,'[1]INTERNAL PARAMETERS-1'!$B$5:$J$44,5,FALSE))*VLOOKUP(ABSYLD2!BO$4,'[1]INTERNAL PARAMETERS-1'!$B$5:$J$44,8,FALSE)*VLOOKUP(ABSYLD2!BO$4,'[1]INTERNAL PARAMETERS-1'!$B$5:$J$44,3,FALSE)</f>
        <v>0</v>
      </c>
      <c r="BP231" s="47">
        <f>ABSYLD1!BP231*VLOOKUP(ABSYLD2!BP$4,'[1]INTERNAL PARAMETERS-1'!$B$5:$J$44,5,FALSE)*VLOOKUP(ABSYLD2!BP$4,'[1]INTERNAL PARAMETERS-1'!$B$5:$J$44,6,FALSE)*VLOOKUP(ABSYLD2!BP$4,'[1]INTERNAL PARAMETERS-1'!$B$5:$J$44,3,FALSE) + ABSYLD1!BP231*(1-VLOOKUP(ABSYLD2!BP$4,'[1]INTERNAL PARAMETERS-1'!$B$5:$J$44,5,FALSE))*VLOOKUP(ABSYLD2!BP$4,'[1]INTERNAL PARAMETERS-1'!$B$5:$J$44,8,FALSE)*VLOOKUP(ABSYLD2!BP$4,'[1]INTERNAL PARAMETERS-1'!$B$5:$J$44,3,FALSE)</f>
        <v>0</v>
      </c>
      <c r="BQ231" s="47">
        <f>ABSYLD1!BQ231*VLOOKUP(ABSYLD2!BQ$4,'[1]INTERNAL PARAMETERS-1'!$B$5:$J$44,5,FALSE)*VLOOKUP(ABSYLD2!BQ$4,'[1]INTERNAL PARAMETERS-1'!$B$5:$J$44,6,FALSE)*VLOOKUP(ABSYLD2!BQ$4,'[1]INTERNAL PARAMETERS-1'!$B$5:$J$44,3,FALSE) + ABSYLD1!BQ231*(1-VLOOKUP(ABSYLD2!BQ$4,'[1]INTERNAL PARAMETERS-1'!$B$5:$J$44,5,FALSE))*VLOOKUP(ABSYLD2!BQ$4,'[1]INTERNAL PARAMETERS-1'!$B$5:$J$44,8,FALSE)*VLOOKUP(ABSYLD2!BQ$4,'[1]INTERNAL PARAMETERS-1'!$B$5:$J$44,3,FALSE)</f>
        <v>0</v>
      </c>
      <c r="BR231" s="47">
        <f>ABSYLD1!BR231*VLOOKUP(ABSYLD2!BR$4,'[1]INTERNAL PARAMETERS-1'!$B$5:$J$44,5,FALSE)*VLOOKUP(ABSYLD2!BR$4,'[1]INTERNAL PARAMETERS-1'!$B$5:$J$44,6,FALSE)*VLOOKUP(ABSYLD2!BR$4,'[1]INTERNAL PARAMETERS-1'!$B$5:$J$44,3,FALSE) + ABSYLD1!BR231*(1-VLOOKUP(ABSYLD2!BR$4,'[1]INTERNAL PARAMETERS-1'!$B$5:$J$44,5,FALSE))*VLOOKUP(ABSYLD2!BR$4,'[1]INTERNAL PARAMETERS-1'!$B$5:$J$44,8,FALSE)*VLOOKUP(ABSYLD2!BR$4,'[1]INTERNAL PARAMETERS-1'!$B$5:$J$44,3,FALSE)</f>
        <v>0</v>
      </c>
      <c r="BS231" s="47">
        <f>ABSYLD1!BS231*VLOOKUP(ABSYLD2!BS$4,'[1]INTERNAL PARAMETERS-1'!$B$5:$J$44,5,FALSE)*VLOOKUP(ABSYLD2!BS$4,'[1]INTERNAL PARAMETERS-1'!$B$5:$J$44,6,FALSE)*VLOOKUP(ABSYLD2!BS$4,'[1]INTERNAL PARAMETERS-1'!$B$5:$J$44,3,FALSE) + ABSYLD1!BS231*(1-VLOOKUP(ABSYLD2!BS$4,'[1]INTERNAL PARAMETERS-1'!$B$5:$J$44,5,FALSE))*VLOOKUP(ABSYLD2!BS$4,'[1]INTERNAL PARAMETERS-1'!$B$5:$J$44,8,FALSE)*VLOOKUP(ABSYLD2!BS$4,'[1]INTERNAL PARAMETERS-1'!$B$5:$J$44,3,FALSE)</f>
        <v>0</v>
      </c>
      <c r="BT231" s="47">
        <f>ABSYLD1!BT231*VLOOKUP(ABSYLD2!BT$4,'[1]INTERNAL PARAMETERS-1'!$B$5:$J$44,5,FALSE)*VLOOKUP(ABSYLD2!BT$4,'[1]INTERNAL PARAMETERS-1'!$B$5:$J$44,6,FALSE)*VLOOKUP(ABSYLD2!BT$4,'[1]INTERNAL PARAMETERS-1'!$B$5:$J$44,3,FALSE) + ABSYLD1!BT231*(1-VLOOKUP(ABSYLD2!BT$4,'[1]INTERNAL PARAMETERS-1'!$B$5:$J$44,5,FALSE))*VLOOKUP(ABSYLD2!BT$4,'[1]INTERNAL PARAMETERS-1'!$B$5:$J$44,8,FALSE)*VLOOKUP(ABSYLD2!BT$4,'[1]INTERNAL PARAMETERS-1'!$B$5:$J$44,3,FALSE)</f>
        <v>0</v>
      </c>
      <c r="BU231" s="47">
        <f>ABSYLD1!BU231*VLOOKUP(ABSYLD2!BU$4,'[1]INTERNAL PARAMETERS-1'!$B$5:$J$44,5,FALSE)*VLOOKUP(ABSYLD2!BU$4,'[1]INTERNAL PARAMETERS-1'!$B$5:$J$44,6,FALSE)*VLOOKUP(ABSYLD2!BU$4,'[1]INTERNAL PARAMETERS-1'!$B$5:$J$44,3,FALSE) + ABSYLD1!BU231*(1-VLOOKUP(ABSYLD2!BU$4,'[1]INTERNAL PARAMETERS-1'!$B$5:$J$44,5,FALSE))*VLOOKUP(ABSYLD2!BU$4,'[1]INTERNAL PARAMETERS-1'!$B$5:$J$44,8,FALSE)*VLOOKUP(ABSYLD2!BU$4,'[1]INTERNAL PARAMETERS-1'!$B$5:$J$44,3,FALSE)</f>
        <v>0</v>
      </c>
      <c r="BV231" s="47">
        <f>ABSYLD1!BV231*VLOOKUP(ABSYLD2!BV$4,'[1]INTERNAL PARAMETERS-1'!$B$5:$J$44,5,FALSE)*VLOOKUP(ABSYLD2!BV$4,'[1]INTERNAL PARAMETERS-1'!$B$5:$J$44,6,FALSE)*VLOOKUP(ABSYLD2!BV$4,'[1]INTERNAL PARAMETERS-1'!$B$5:$J$44,3,FALSE) + ABSYLD1!BV231*(1-VLOOKUP(ABSYLD2!BV$4,'[1]INTERNAL PARAMETERS-1'!$B$5:$J$44,5,FALSE))*VLOOKUP(ABSYLD2!BV$4,'[1]INTERNAL PARAMETERS-1'!$B$5:$J$44,8,FALSE)*VLOOKUP(ABSYLD2!BV$4,'[1]INTERNAL PARAMETERS-1'!$B$5:$J$44,3,FALSE)</f>
        <v>0</v>
      </c>
      <c r="BW231" s="47">
        <f>ABSYLD1!BW231*VLOOKUP(ABSYLD2!BW$4,'[1]INTERNAL PARAMETERS-1'!$B$5:$J$44,5,FALSE)*VLOOKUP(ABSYLD2!BW$4,'[1]INTERNAL PARAMETERS-1'!$B$5:$J$44,6,FALSE)*VLOOKUP(ABSYLD2!BW$4,'[1]INTERNAL PARAMETERS-1'!$B$5:$J$44,3,FALSE) + ABSYLD1!BW231*(1-VLOOKUP(ABSYLD2!BW$4,'[1]INTERNAL PARAMETERS-1'!$B$5:$J$44,5,FALSE))*VLOOKUP(ABSYLD2!BW$4,'[1]INTERNAL PARAMETERS-1'!$B$5:$J$44,8,FALSE)*VLOOKUP(ABSYLD2!BW$4,'[1]INTERNAL PARAMETERS-1'!$B$5:$J$44,3,FALSE)</f>
        <v>0</v>
      </c>
      <c r="BX231" s="47">
        <f>ABSYLD1!BX231*VLOOKUP(ABSYLD2!BX$4,'[1]INTERNAL PARAMETERS-1'!$B$5:$J$44,5,FALSE)*VLOOKUP(ABSYLD2!BX$4,'[1]INTERNAL PARAMETERS-1'!$B$5:$J$44,6,FALSE)*VLOOKUP(ABSYLD2!BX$4,'[1]INTERNAL PARAMETERS-1'!$B$5:$J$44,3,FALSE) + ABSYLD1!BX231*(1-VLOOKUP(ABSYLD2!BX$4,'[1]INTERNAL PARAMETERS-1'!$B$5:$J$44,5,FALSE))*VLOOKUP(ABSYLD2!BX$4,'[1]INTERNAL PARAMETERS-1'!$B$5:$J$44,8,FALSE)*VLOOKUP(ABSYLD2!BX$4,'[1]INTERNAL PARAMETERS-1'!$B$5:$J$44,3,FALSE)</f>
        <v>0</v>
      </c>
      <c r="BY231" s="47">
        <f>ABSYLD1!BY231*VLOOKUP(ABSYLD2!BY$4,'[1]INTERNAL PARAMETERS-1'!$B$5:$J$44,5,FALSE)*VLOOKUP(ABSYLD2!BY$4,'[1]INTERNAL PARAMETERS-1'!$B$5:$J$44,6,FALSE)*VLOOKUP(ABSYLD2!BY$4,'[1]INTERNAL PARAMETERS-1'!$B$5:$J$44,3,FALSE) + ABSYLD1!BY231*(1-VLOOKUP(ABSYLD2!BY$4,'[1]INTERNAL PARAMETERS-1'!$B$5:$J$44,5,FALSE))*VLOOKUP(ABSYLD2!BY$4,'[1]INTERNAL PARAMETERS-1'!$B$5:$J$44,8,FALSE)*VLOOKUP(ABSYLD2!BY$4,'[1]INTERNAL PARAMETERS-1'!$B$5:$J$44,3,FALSE)</f>
        <v>0</v>
      </c>
      <c r="BZ231" s="47">
        <f>ABSYLD1!BZ231*VLOOKUP(ABSYLD2!BZ$4,'[1]INTERNAL PARAMETERS-1'!$B$5:$J$44,5,FALSE)*VLOOKUP(ABSYLD2!BZ$4,'[1]INTERNAL PARAMETERS-1'!$B$5:$J$44,6,FALSE)*VLOOKUP(ABSYLD2!BZ$4,'[1]INTERNAL PARAMETERS-1'!$B$5:$J$44,3,FALSE) + ABSYLD1!BZ231*(1-VLOOKUP(ABSYLD2!BZ$4,'[1]INTERNAL PARAMETERS-1'!$B$5:$J$44,5,FALSE))*VLOOKUP(ABSYLD2!BZ$4,'[1]INTERNAL PARAMETERS-1'!$B$5:$J$44,8,FALSE)*VLOOKUP(ABSYLD2!BZ$4,'[1]INTERNAL PARAMETERS-1'!$B$5:$J$44,3,FALSE)</f>
        <v>0</v>
      </c>
      <c r="CA231" s="47">
        <f>ABSYLD1!CA231*VLOOKUP(ABSYLD2!CA$4,'[1]INTERNAL PARAMETERS-1'!$B$5:$J$44,5,FALSE)*VLOOKUP(ABSYLD2!CA$4,'[1]INTERNAL PARAMETERS-1'!$B$5:$J$44,6,FALSE)*VLOOKUP(ABSYLD2!CA$4,'[1]INTERNAL PARAMETERS-1'!$B$5:$J$44,3,FALSE) + ABSYLD1!CA231*(1-VLOOKUP(ABSYLD2!CA$4,'[1]INTERNAL PARAMETERS-1'!$B$5:$J$44,5,FALSE))*VLOOKUP(ABSYLD2!CA$4,'[1]INTERNAL PARAMETERS-1'!$B$5:$J$44,8,FALSE)*VLOOKUP(ABSYLD2!CA$4,'[1]INTERNAL PARAMETERS-1'!$B$5:$J$44,3,FALSE)</f>
        <v>0</v>
      </c>
      <c r="CB231" s="47">
        <f>ABSYLD1!CB231*VLOOKUP(ABSYLD2!CB$4,'[1]INTERNAL PARAMETERS-1'!$B$5:$J$44,5,FALSE)*VLOOKUP(ABSYLD2!CB$4,'[1]INTERNAL PARAMETERS-1'!$B$5:$J$44,6,FALSE)*VLOOKUP(ABSYLD2!CB$4,'[1]INTERNAL PARAMETERS-1'!$B$5:$J$44,3,FALSE) + ABSYLD1!CB231*(1-VLOOKUP(ABSYLD2!CB$4,'[1]INTERNAL PARAMETERS-1'!$B$5:$J$44,5,FALSE))*VLOOKUP(ABSYLD2!CB$4,'[1]INTERNAL PARAMETERS-1'!$B$5:$J$44,8,FALSE)*VLOOKUP(ABSYLD2!CB$4,'[1]INTERNAL PARAMETERS-1'!$B$5:$J$44,3,FALSE)</f>
        <v>0</v>
      </c>
      <c r="CC231" s="47">
        <f>ABSYLD1!CC231*VLOOKUP(ABSYLD2!CC$4,'[1]INTERNAL PARAMETERS-1'!$B$5:$J$44,5,FALSE)*VLOOKUP(ABSYLD2!CC$4,'[1]INTERNAL PARAMETERS-1'!$B$5:$J$44,6,FALSE)*VLOOKUP(ABSYLD2!CC$4,'[1]INTERNAL PARAMETERS-1'!$B$5:$J$44,3,FALSE) + ABSYLD1!CC231*(1-VLOOKUP(ABSYLD2!CC$4,'[1]INTERNAL PARAMETERS-1'!$B$5:$J$44,5,FALSE))*VLOOKUP(ABSYLD2!CC$4,'[1]INTERNAL PARAMETERS-1'!$B$5:$J$44,8,FALSE)*VLOOKUP(ABSYLD2!CC$4,'[1]INTERNAL PARAMETERS-1'!$B$5:$J$44,3,FALSE)</f>
        <v>0</v>
      </c>
      <c r="CD231" s="47">
        <f>ABSYLD1!CD231*VLOOKUP(ABSYLD2!CD$4,'[1]INTERNAL PARAMETERS-1'!$B$5:$J$44,5,FALSE)*VLOOKUP(ABSYLD2!CD$4,'[1]INTERNAL PARAMETERS-1'!$B$5:$J$44,6,FALSE)*VLOOKUP(ABSYLD2!CD$4,'[1]INTERNAL PARAMETERS-1'!$B$5:$J$44,3,FALSE) + ABSYLD1!CD231*(1-VLOOKUP(ABSYLD2!CD$4,'[1]INTERNAL PARAMETERS-1'!$B$5:$J$44,5,FALSE))*VLOOKUP(ABSYLD2!CD$4,'[1]INTERNAL PARAMETERS-1'!$B$5:$J$44,8,FALSE)*VLOOKUP(ABSYLD2!CD$4,'[1]INTERNAL PARAMETERS-1'!$B$5:$J$44,3,FALSE)</f>
        <v>0</v>
      </c>
      <c r="CE231" s="47">
        <f>ABSYLD1!CE231*VLOOKUP(ABSYLD2!CE$4,'[1]INTERNAL PARAMETERS-1'!$B$5:$J$44,5,FALSE)*VLOOKUP(ABSYLD2!CE$4,'[1]INTERNAL PARAMETERS-1'!$B$5:$J$44,6,FALSE)*VLOOKUP(ABSYLD2!CE$4,'[1]INTERNAL PARAMETERS-1'!$B$5:$J$44,3,FALSE) + ABSYLD1!CE231*(1-VLOOKUP(ABSYLD2!CE$4,'[1]INTERNAL PARAMETERS-1'!$B$5:$J$44,5,FALSE))*VLOOKUP(ABSYLD2!CE$4,'[1]INTERNAL PARAMETERS-1'!$B$5:$J$44,8,FALSE)*VLOOKUP(ABSYLD2!CE$4,'[1]INTERNAL PARAMETERS-1'!$B$5:$J$44,3,FALSE)</f>
        <v>0</v>
      </c>
      <c r="CF231" s="47">
        <f>ABSYLD1!CF231*VLOOKUP(ABSYLD2!CF$4,'[1]INTERNAL PARAMETERS-1'!$B$5:$J$44,5,FALSE)*VLOOKUP(ABSYLD2!CF$4,'[1]INTERNAL PARAMETERS-1'!$B$5:$J$44,6,FALSE)*VLOOKUP(ABSYLD2!CF$4,'[1]INTERNAL PARAMETERS-1'!$B$5:$J$44,3,FALSE) + ABSYLD1!CF231*(1-VLOOKUP(ABSYLD2!CF$4,'[1]INTERNAL PARAMETERS-1'!$B$5:$J$44,5,FALSE))*VLOOKUP(ABSYLD2!CF$4,'[1]INTERNAL PARAMETERS-1'!$B$5:$J$44,8,FALSE)*VLOOKUP(ABSYLD2!CF$4,'[1]INTERNAL PARAMETERS-1'!$B$5:$J$44,3,FALSE)</f>
        <v>0</v>
      </c>
      <c r="CG231" s="47">
        <f>ABSYLD1!CG231*VLOOKUP(ABSYLD2!CG$4,'[1]INTERNAL PARAMETERS-1'!$B$5:$J$44,5,FALSE)*VLOOKUP(ABSYLD2!CG$4,'[1]INTERNAL PARAMETERS-1'!$B$5:$J$44,6,FALSE)*VLOOKUP(ABSYLD2!CG$4,'[1]INTERNAL PARAMETERS-1'!$B$5:$J$44,3,FALSE) + ABSYLD1!CG231*(1-VLOOKUP(ABSYLD2!CG$4,'[1]INTERNAL PARAMETERS-1'!$B$5:$J$44,5,FALSE))*VLOOKUP(ABSYLD2!CG$4,'[1]INTERNAL PARAMETERS-1'!$B$5:$J$44,8,FALSE)*VLOOKUP(ABSYLD2!CG$4,'[1]INTERNAL PARAMETERS-1'!$B$5:$J$44,3,FALSE)</f>
        <v>0</v>
      </c>
      <c r="CH231" s="46">
        <f>ABSYLD1!CH231*VLOOKUP(ABSYLD2!CH$4,'[1]INTERNAL PARAMETERS-1'!$B$5:$J$44,5,FALSE)*VLOOKUP(ABSYLD2!CH$4,'[1]INTERNAL PARAMETERS-1'!$B$5:$J$44,6,FALSE)*VLOOKUP(ABSYLD2!CH$4,'[1]INTERNAL PARAMETERS-1'!$B$5:$J$44,3,FALSE) + ABSYLD1!CH231*(1-VLOOKUP(ABSYLD2!CH$4,'[1]INTERNAL PARAMETERS-1'!$B$5:$J$44,5,FALSE))*VLOOKUP(ABSYLD2!CH$4,'[1]INTERNAL PARAMETERS-1'!$B$5:$J$44,8,FALSE)*VLOOKUP(ABSYLD2!CH$4,'[1]INTERNAL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>
      <c r="B232" s="61" t="s">
        <v>6</v>
      </c>
      <c r="C232" s="60" t="s">
        <v>89</v>
      </c>
      <c r="D232" s="60" t="s">
        <v>77</v>
      </c>
      <c r="E232" s="137">
        <f>ABS!AL232</f>
        <v>0</v>
      </c>
      <c r="F232" s="62">
        <f>'[1]INTERNAL PARAMETERS-1'!M16</f>
        <v>30.094999999999999</v>
      </c>
      <c r="G232" s="48">
        <f>ABSYLD1!G232*VLOOKUP(ABSYLD2!G$4,'[1]INTERNAL PARAMETERS-1'!$B$5:$J$44,5,FALSE)*VLOOKUP(ABSYLD2!G$4,'[1]INTERNAL PARAMETERS-1'!$B$5:$J$44,7,FALSE)*ABSYLD2!$F232 + ABSYLD1!G232*(1-VLOOKUP(ABSYLD2!G$4,'[1]INTERNAL PARAMETERS-1'!$B$5:$J$44,5,FALSE))*VLOOKUP(ABSYLD2!G$4,'[1]INTERNAL PARAMETERS-1'!$B$5:$J$44,9,FALSE)*ABSYLD2!$F232</f>
        <v>0</v>
      </c>
      <c r="H232" s="47">
        <f>ABSYLD1!H232*VLOOKUP(ABSYLD2!H$4,'[1]INTERNAL PARAMETERS-1'!$B$5:$J$44,5,FALSE)*VLOOKUP(ABSYLD2!H$4,'[1]INTERNAL PARAMETERS-1'!$B$5:$J$44,7,FALSE)*ABSYLD2!$F232 + ABSYLD1!H232*(1-VLOOKUP(ABSYLD2!H$4,'[1]INTERNAL PARAMETERS-1'!$B$5:$J$44,5,FALSE))*VLOOKUP(ABSYLD2!H$4,'[1]INTERNAL PARAMETERS-1'!$B$5:$J$44,9,FALSE)*ABSYLD2!$F232</f>
        <v>0</v>
      </c>
      <c r="I232" s="47">
        <f>ABSYLD1!I232*VLOOKUP(ABSYLD2!I$4,'[1]INTERNAL PARAMETERS-1'!$B$5:$J$44,5,FALSE)*VLOOKUP(ABSYLD2!I$4,'[1]INTERNAL PARAMETERS-1'!$B$5:$J$44,7,FALSE)*ABSYLD2!$F232 + ABSYLD1!I232*(1-VLOOKUP(ABSYLD2!I$4,'[1]INTERNAL PARAMETERS-1'!$B$5:$J$44,5,FALSE))*VLOOKUP(ABSYLD2!I$4,'[1]INTERNAL PARAMETERS-1'!$B$5:$J$44,9,FALSE)*ABSYLD2!$F232</f>
        <v>0</v>
      </c>
      <c r="J232" s="47">
        <f>ABSYLD1!J232*VLOOKUP(ABSYLD2!J$4,'[1]INTERNAL PARAMETERS-1'!$B$5:$J$44,5,FALSE)*VLOOKUP(ABSYLD2!J$4,'[1]INTERNAL PARAMETERS-1'!$B$5:$J$44,7,FALSE)*ABSYLD2!$F232 + ABSYLD1!J232*(1-VLOOKUP(ABSYLD2!J$4,'[1]INTERNAL PARAMETERS-1'!$B$5:$J$44,5,FALSE))*VLOOKUP(ABSYLD2!J$4,'[1]INTERNAL PARAMETERS-1'!$B$5:$J$44,9,FALSE)*ABSYLD2!$F232</f>
        <v>0</v>
      </c>
      <c r="K232" s="47">
        <f>ABSYLD1!K232*VLOOKUP(ABSYLD2!K$4,'[1]INTERNAL PARAMETERS-1'!$B$5:$J$44,5,FALSE)*VLOOKUP(ABSYLD2!K$4,'[1]INTERNAL PARAMETERS-1'!$B$5:$J$44,7,FALSE)*ABSYLD2!$F232 + ABSYLD1!K232*(1-VLOOKUP(ABSYLD2!K$4,'[1]INTERNAL PARAMETERS-1'!$B$5:$J$44,5,FALSE))*VLOOKUP(ABSYLD2!K$4,'[1]INTERNAL PARAMETERS-1'!$B$5:$J$44,9,FALSE)*ABSYLD2!$F232</f>
        <v>0</v>
      </c>
      <c r="L232" s="47">
        <f>ABSYLD1!L232*VLOOKUP(ABSYLD2!L$4,'[1]INTERNAL PARAMETERS-1'!$B$5:$J$44,5,FALSE)*VLOOKUP(ABSYLD2!L$4,'[1]INTERNAL PARAMETERS-1'!$B$5:$J$44,7,FALSE)*ABSYLD2!$F232 + ABSYLD1!L232*(1-VLOOKUP(ABSYLD2!L$4,'[1]INTERNAL PARAMETERS-1'!$B$5:$J$44,5,FALSE))*VLOOKUP(ABSYLD2!L$4,'[1]INTERNAL PARAMETERS-1'!$B$5:$J$44,9,FALSE)*ABSYLD2!$F232</f>
        <v>0</v>
      </c>
      <c r="M232" s="47">
        <f>ABSYLD1!M232*VLOOKUP(ABSYLD2!M$4,'[1]INTERNAL PARAMETERS-1'!$B$5:$J$44,5,FALSE)*VLOOKUP(ABSYLD2!M$4,'[1]INTERNAL PARAMETERS-1'!$B$5:$J$44,7,FALSE)*ABSYLD2!$F232 + ABSYLD1!M232*(1-VLOOKUP(ABSYLD2!M$4,'[1]INTERNAL PARAMETERS-1'!$B$5:$J$44,5,FALSE))*VLOOKUP(ABSYLD2!M$4,'[1]INTERNAL PARAMETERS-1'!$B$5:$J$44,9,FALSE)*ABSYLD2!$F232</f>
        <v>0</v>
      </c>
      <c r="N232" s="47">
        <f>ABSYLD1!N232*VLOOKUP(ABSYLD2!N$4,'[1]INTERNAL PARAMETERS-1'!$B$5:$J$44,5,FALSE)*VLOOKUP(ABSYLD2!N$4,'[1]INTERNAL PARAMETERS-1'!$B$5:$J$44,7,FALSE)*ABSYLD2!$F232 + ABSYLD1!N232*(1-VLOOKUP(ABSYLD2!N$4,'[1]INTERNAL PARAMETERS-1'!$B$5:$J$44,5,FALSE))*VLOOKUP(ABSYLD2!N$4,'[1]INTERNAL PARAMETERS-1'!$B$5:$J$44,9,FALSE)*ABSYLD2!$F232</f>
        <v>0</v>
      </c>
      <c r="O232" s="47">
        <f>ABSYLD1!O232*VLOOKUP(ABSYLD2!O$4,'[1]INTERNAL PARAMETERS-1'!$B$5:$J$44,5,FALSE)*VLOOKUP(ABSYLD2!O$4,'[1]INTERNAL PARAMETERS-1'!$B$5:$J$44,7,FALSE)*ABSYLD2!$F232 + ABSYLD1!O232*(1-VLOOKUP(ABSYLD2!O$4,'[1]INTERNAL PARAMETERS-1'!$B$5:$J$44,5,FALSE))*VLOOKUP(ABSYLD2!O$4,'[1]INTERNAL PARAMETERS-1'!$B$5:$J$44,9,FALSE)*ABSYLD2!$F232</f>
        <v>0</v>
      </c>
      <c r="P232" s="47">
        <f>ABSYLD1!P232*VLOOKUP(ABSYLD2!P$4,'[1]INTERNAL PARAMETERS-1'!$B$5:$J$44,5,FALSE)*VLOOKUP(ABSYLD2!P$4,'[1]INTERNAL PARAMETERS-1'!$B$5:$J$44,7,FALSE)*ABSYLD2!$F232 + ABSYLD1!P232*(1-VLOOKUP(ABSYLD2!P$4,'[1]INTERNAL PARAMETERS-1'!$B$5:$J$44,5,FALSE))*VLOOKUP(ABSYLD2!P$4,'[1]INTERNAL PARAMETERS-1'!$B$5:$J$44,9,FALSE)*ABSYLD2!$F232</f>
        <v>0</v>
      </c>
      <c r="Q232" s="47">
        <f>ABSYLD1!Q232*VLOOKUP(ABSYLD2!Q$4,'[1]INTERNAL PARAMETERS-1'!$B$5:$J$44,5,FALSE)*VLOOKUP(ABSYLD2!Q$4,'[1]INTERNAL PARAMETERS-1'!$B$5:$J$44,7,FALSE)*ABSYLD2!$F232 + ABSYLD1!Q232*(1-VLOOKUP(ABSYLD2!Q$4,'[1]INTERNAL PARAMETERS-1'!$B$5:$J$44,5,FALSE))*VLOOKUP(ABSYLD2!Q$4,'[1]INTERNAL PARAMETERS-1'!$B$5:$J$44,9,FALSE)*ABSYLD2!$F232</f>
        <v>0</v>
      </c>
      <c r="R232" s="47">
        <f>ABSYLD1!R232*VLOOKUP(ABSYLD2!R$4,'[1]INTERNAL PARAMETERS-1'!$B$5:$J$44,5,FALSE)*VLOOKUP(ABSYLD2!R$4,'[1]INTERNAL PARAMETERS-1'!$B$5:$J$44,7,FALSE)*ABSYLD2!$F232 + ABSYLD1!R232*(1-VLOOKUP(ABSYLD2!R$4,'[1]INTERNAL PARAMETERS-1'!$B$5:$J$44,5,FALSE))*VLOOKUP(ABSYLD2!R$4,'[1]INTERNAL PARAMETERS-1'!$B$5:$J$44,9,FALSE)*ABSYLD2!$F232</f>
        <v>0</v>
      </c>
      <c r="S232" s="47">
        <f>ABSYLD1!S232*VLOOKUP(ABSYLD2!S$4,'[1]INTERNAL PARAMETERS-1'!$B$5:$J$44,5,FALSE)*VLOOKUP(ABSYLD2!S$4,'[1]INTERNAL PARAMETERS-1'!$B$5:$J$44,7,FALSE)*ABSYLD2!$F232 + ABSYLD1!S232*(1-VLOOKUP(ABSYLD2!S$4,'[1]INTERNAL PARAMETERS-1'!$B$5:$J$44,5,FALSE))*VLOOKUP(ABSYLD2!S$4,'[1]INTERNAL PARAMETERS-1'!$B$5:$J$44,9,FALSE)*ABSYLD2!$F232</f>
        <v>0</v>
      </c>
      <c r="T232" s="47">
        <f>ABSYLD1!T232*VLOOKUP(ABSYLD2!T$4,'[1]INTERNAL PARAMETERS-1'!$B$5:$J$44,5,FALSE)*VLOOKUP(ABSYLD2!T$4,'[1]INTERNAL PARAMETERS-1'!$B$5:$J$44,7,FALSE)*ABSYLD2!$F232 + ABSYLD1!T232*(1-VLOOKUP(ABSYLD2!T$4,'[1]INTERNAL PARAMETERS-1'!$B$5:$J$44,5,FALSE))*VLOOKUP(ABSYLD2!T$4,'[1]INTERNAL PARAMETERS-1'!$B$5:$J$44,9,FALSE)*ABSYLD2!$F232</f>
        <v>0</v>
      </c>
      <c r="U232" s="47">
        <f>ABSYLD1!U232*VLOOKUP(ABSYLD2!U$4,'[1]INTERNAL PARAMETERS-1'!$B$5:$J$44,5,FALSE)*VLOOKUP(ABSYLD2!U$4,'[1]INTERNAL PARAMETERS-1'!$B$5:$J$44,7,FALSE)*ABSYLD2!$F232 + ABSYLD1!U232*(1-VLOOKUP(ABSYLD2!U$4,'[1]INTERNAL PARAMETERS-1'!$B$5:$J$44,5,FALSE))*VLOOKUP(ABSYLD2!U$4,'[1]INTERNAL PARAMETERS-1'!$B$5:$J$44,9,FALSE)*ABSYLD2!$F232</f>
        <v>0</v>
      </c>
      <c r="V232" s="47">
        <f>ABSYLD1!V232*VLOOKUP(ABSYLD2!V$4,'[1]INTERNAL PARAMETERS-1'!$B$5:$J$44,5,FALSE)*VLOOKUP(ABSYLD2!V$4,'[1]INTERNAL PARAMETERS-1'!$B$5:$J$44,7,FALSE)*ABSYLD2!$F232 + ABSYLD1!V232*(1-VLOOKUP(ABSYLD2!V$4,'[1]INTERNAL PARAMETERS-1'!$B$5:$J$44,5,FALSE))*VLOOKUP(ABSYLD2!V$4,'[1]INTERNAL PARAMETERS-1'!$B$5:$J$44,9,FALSE)*ABSYLD2!$F232</f>
        <v>0</v>
      </c>
      <c r="W232" s="47">
        <f>ABSYLD1!W232*VLOOKUP(ABSYLD2!W$4,'[1]INTERNAL PARAMETERS-1'!$B$5:$J$44,5,FALSE)*VLOOKUP(ABSYLD2!W$4,'[1]INTERNAL PARAMETERS-1'!$B$5:$J$44,7,FALSE)*ABSYLD2!$F232 + ABSYLD1!W232*(1-VLOOKUP(ABSYLD2!W$4,'[1]INTERNAL PARAMETERS-1'!$B$5:$J$44,5,FALSE))*VLOOKUP(ABSYLD2!W$4,'[1]INTERNAL PARAMETERS-1'!$B$5:$J$44,9,FALSE)*ABSYLD2!$F232</f>
        <v>0</v>
      </c>
      <c r="X232" s="47">
        <f>ABSYLD1!X232*VLOOKUP(ABSYLD2!X$4,'[1]INTERNAL PARAMETERS-1'!$B$5:$J$44,5,FALSE)*VLOOKUP(ABSYLD2!X$4,'[1]INTERNAL PARAMETERS-1'!$B$5:$J$44,7,FALSE)*ABSYLD2!$F232 + ABSYLD1!X232*(1-VLOOKUP(ABSYLD2!X$4,'[1]INTERNAL PARAMETERS-1'!$B$5:$J$44,5,FALSE))*VLOOKUP(ABSYLD2!X$4,'[1]INTERNAL PARAMETERS-1'!$B$5:$J$44,9,FALSE)*ABSYLD2!$F232</f>
        <v>0</v>
      </c>
      <c r="Y232" s="47">
        <f>ABSYLD1!Y232*VLOOKUP(ABSYLD2!Y$4,'[1]INTERNAL PARAMETERS-1'!$B$5:$J$44,5,FALSE)*VLOOKUP(ABSYLD2!Y$4,'[1]INTERNAL PARAMETERS-1'!$B$5:$J$44,7,FALSE)*ABSYLD2!$F232 + ABSYLD1!Y232*(1-VLOOKUP(ABSYLD2!Y$4,'[1]INTERNAL PARAMETERS-1'!$B$5:$J$44,5,FALSE))*VLOOKUP(ABSYLD2!Y$4,'[1]INTERNAL PARAMETERS-1'!$B$5:$J$44,9,FALSE)*ABSYLD2!$F232</f>
        <v>0</v>
      </c>
      <c r="Z232" s="47">
        <f>ABSYLD1!Z232*VLOOKUP(ABSYLD2!Z$4,'[1]INTERNAL PARAMETERS-1'!$B$5:$J$44,5,FALSE)*VLOOKUP(ABSYLD2!Z$4,'[1]INTERNAL PARAMETERS-1'!$B$5:$J$44,7,FALSE)*ABSYLD2!$F232 + ABSYLD1!Z232*(1-VLOOKUP(ABSYLD2!Z$4,'[1]INTERNAL PARAMETERS-1'!$B$5:$J$44,5,FALSE))*VLOOKUP(ABSYLD2!Z$4,'[1]INTERNAL PARAMETERS-1'!$B$5:$J$44,9,FALSE)*ABSYLD2!$F232</f>
        <v>0</v>
      </c>
      <c r="AA232" s="47">
        <f>ABSYLD1!AA232*VLOOKUP(ABSYLD2!AA$4,'[1]INTERNAL PARAMETERS-1'!$B$5:$J$44,5,FALSE)*VLOOKUP(ABSYLD2!AA$4,'[1]INTERNAL PARAMETERS-1'!$B$5:$J$44,7,FALSE)*ABSYLD2!$F232 + ABSYLD1!AA232*(1-VLOOKUP(ABSYLD2!AA$4,'[1]INTERNAL PARAMETERS-1'!$B$5:$J$44,5,FALSE))*VLOOKUP(ABSYLD2!AA$4,'[1]INTERNAL PARAMETERS-1'!$B$5:$J$44,9,FALSE)*ABSYLD2!$F232</f>
        <v>0</v>
      </c>
      <c r="AB232" s="47">
        <f>ABSYLD1!AB232*VLOOKUP(ABSYLD2!AB$4,'[1]INTERNAL PARAMETERS-1'!$B$5:$J$44,5,FALSE)*VLOOKUP(ABSYLD2!AB$4,'[1]INTERNAL PARAMETERS-1'!$B$5:$J$44,7,FALSE)*ABSYLD2!$F232 + ABSYLD1!AB232*(1-VLOOKUP(ABSYLD2!AB$4,'[1]INTERNAL PARAMETERS-1'!$B$5:$J$44,5,FALSE))*VLOOKUP(ABSYLD2!AB$4,'[1]INTERNAL PARAMETERS-1'!$B$5:$J$44,9,FALSE)*ABSYLD2!$F232</f>
        <v>0</v>
      </c>
      <c r="AC232" s="47">
        <f>ABSYLD1!AC232*VLOOKUP(ABSYLD2!AC$4,'[1]INTERNAL PARAMETERS-1'!$B$5:$J$44,5,FALSE)*VLOOKUP(ABSYLD2!AC$4,'[1]INTERNAL PARAMETERS-1'!$B$5:$J$44,7,FALSE)*ABSYLD2!$F232 + ABSYLD1!AC232*(1-VLOOKUP(ABSYLD2!AC$4,'[1]INTERNAL PARAMETERS-1'!$B$5:$J$44,5,FALSE))*VLOOKUP(ABSYLD2!AC$4,'[1]INTERNAL PARAMETERS-1'!$B$5:$J$44,9,FALSE)*ABSYLD2!$F232</f>
        <v>0</v>
      </c>
      <c r="AD232" s="47">
        <f>ABSYLD1!AD232*VLOOKUP(ABSYLD2!AD$4,'[1]INTERNAL PARAMETERS-1'!$B$5:$J$44,5,FALSE)*VLOOKUP(ABSYLD2!AD$4,'[1]INTERNAL PARAMETERS-1'!$B$5:$J$44,7,FALSE)*ABSYLD2!$F232 + ABSYLD1!AD232*(1-VLOOKUP(ABSYLD2!AD$4,'[1]INTERNAL PARAMETERS-1'!$B$5:$J$44,5,FALSE))*VLOOKUP(ABSYLD2!AD$4,'[1]INTERNAL PARAMETERS-1'!$B$5:$J$44,9,FALSE)*ABSYLD2!$F232</f>
        <v>0</v>
      </c>
      <c r="AE232" s="47">
        <f>ABSYLD1!AE232*VLOOKUP(ABSYLD2!AE$4,'[1]INTERNAL PARAMETERS-1'!$B$5:$J$44,5,FALSE)*VLOOKUP(ABSYLD2!AE$4,'[1]INTERNAL PARAMETERS-1'!$B$5:$J$44,7,FALSE)*ABSYLD2!$F232 + ABSYLD1!AE232*(1-VLOOKUP(ABSYLD2!AE$4,'[1]INTERNAL PARAMETERS-1'!$B$5:$J$44,5,FALSE))*VLOOKUP(ABSYLD2!AE$4,'[1]INTERNAL PARAMETERS-1'!$B$5:$J$44,9,FALSE)*ABSYLD2!$F232</f>
        <v>0</v>
      </c>
      <c r="AF232" s="47">
        <f>ABSYLD1!AF232*VLOOKUP(ABSYLD2!AF$4,'[1]INTERNAL PARAMETERS-1'!$B$5:$J$44,5,FALSE)*VLOOKUP(ABSYLD2!AF$4,'[1]INTERNAL PARAMETERS-1'!$B$5:$J$44,7,FALSE)*ABSYLD2!$F232 + ABSYLD1!AF232*(1-VLOOKUP(ABSYLD2!AF$4,'[1]INTERNAL PARAMETERS-1'!$B$5:$J$44,5,FALSE))*VLOOKUP(ABSYLD2!AF$4,'[1]INTERNAL PARAMETERS-1'!$B$5:$J$44,9,FALSE)*ABSYLD2!$F232</f>
        <v>0</v>
      </c>
      <c r="AG232" s="47">
        <f>ABSYLD1!AG232*VLOOKUP(ABSYLD2!AG$4,'[1]INTERNAL PARAMETERS-1'!$B$5:$J$44,5,FALSE)*VLOOKUP(ABSYLD2!AG$4,'[1]INTERNAL PARAMETERS-1'!$B$5:$J$44,7,FALSE)*ABSYLD2!$F232 + ABSYLD1!AG232*(1-VLOOKUP(ABSYLD2!AG$4,'[1]INTERNAL PARAMETERS-1'!$B$5:$J$44,5,FALSE))*VLOOKUP(ABSYLD2!AG$4,'[1]INTERNAL PARAMETERS-1'!$B$5:$J$44,9,FALSE)*ABSYLD2!$F232</f>
        <v>0</v>
      </c>
      <c r="AH232" s="47">
        <f>ABSYLD1!AH232*VLOOKUP(ABSYLD2!AH$4,'[1]INTERNAL PARAMETERS-1'!$B$5:$J$44,5,FALSE)*VLOOKUP(ABSYLD2!AH$4,'[1]INTERNAL PARAMETERS-1'!$B$5:$J$44,7,FALSE)*ABSYLD2!$F232 + ABSYLD1!AH232*(1-VLOOKUP(ABSYLD2!AH$4,'[1]INTERNAL PARAMETERS-1'!$B$5:$J$44,5,FALSE))*VLOOKUP(ABSYLD2!AH$4,'[1]INTERNAL PARAMETERS-1'!$B$5:$J$44,9,FALSE)*ABSYLD2!$F232</f>
        <v>0</v>
      </c>
      <c r="AI232" s="47">
        <f>ABSYLD1!AI232*VLOOKUP(ABSYLD2!AI$4,'[1]INTERNAL PARAMETERS-1'!$B$5:$J$44,5,FALSE)*VLOOKUP(ABSYLD2!AI$4,'[1]INTERNAL PARAMETERS-1'!$B$5:$J$44,7,FALSE)*ABSYLD2!$F232 + ABSYLD1!AI232*(1-VLOOKUP(ABSYLD2!AI$4,'[1]INTERNAL PARAMETERS-1'!$B$5:$J$44,5,FALSE))*VLOOKUP(ABSYLD2!AI$4,'[1]INTERNAL PARAMETERS-1'!$B$5:$J$44,9,FALSE)*ABSYLD2!$F232</f>
        <v>0</v>
      </c>
      <c r="AJ232" s="47">
        <f>ABSYLD1!AJ232*VLOOKUP(ABSYLD2!AJ$4,'[1]INTERNAL PARAMETERS-1'!$B$5:$J$44,5,FALSE)*VLOOKUP(ABSYLD2!AJ$4,'[1]INTERNAL PARAMETERS-1'!$B$5:$J$44,7,FALSE)*ABSYLD2!$F232 + ABSYLD1!AJ232*(1-VLOOKUP(ABSYLD2!AJ$4,'[1]INTERNAL PARAMETERS-1'!$B$5:$J$44,5,FALSE))*VLOOKUP(ABSYLD2!AJ$4,'[1]INTERNAL PARAMETERS-1'!$B$5:$J$44,9,FALSE)*ABSYLD2!$F232</f>
        <v>0</v>
      </c>
      <c r="AK232" s="47">
        <f>ABSYLD1!AK232*VLOOKUP(ABSYLD2!AK$4,'[1]INTERNAL PARAMETERS-1'!$B$5:$J$44,5,FALSE)*VLOOKUP(ABSYLD2!AK$4,'[1]INTERNAL PARAMETERS-1'!$B$5:$J$44,7,FALSE)*ABSYLD2!$F232 + ABSYLD1!AK232*(1-VLOOKUP(ABSYLD2!AK$4,'[1]INTERNAL PARAMETERS-1'!$B$5:$J$44,5,FALSE))*VLOOKUP(ABSYLD2!AK$4,'[1]INTERNAL PARAMETERS-1'!$B$5:$J$44,9,FALSE)*ABSYLD2!$F232</f>
        <v>0</v>
      </c>
      <c r="AL232" s="47">
        <f>ABSYLD1!AL232*VLOOKUP(ABSYLD2!AL$4,'[1]INTERNAL PARAMETERS-1'!$B$5:$J$44,5,FALSE)*VLOOKUP(ABSYLD2!AL$4,'[1]INTERNAL PARAMETERS-1'!$B$5:$J$44,7,FALSE)*ABSYLD2!$F232 + ABSYLD1!AL232*(1-VLOOKUP(ABSYLD2!AL$4,'[1]INTERNAL PARAMETERS-1'!$B$5:$J$44,5,FALSE))*VLOOKUP(ABSYLD2!AL$4,'[1]INTERNAL PARAMETERS-1'!$B$5:$J$44,9,FALSE)*ABSYLD2!$F232</f>
        <v>0</v>
      </c>
      <c r="AM232" s="47">
        <f>ABSYLD1!AM232*VLOOKUP(ABSYLD2!AM$4,'[1]INTERNAL PARAMETERS-1'!$B$5:$J$44,5,FALSE)*VLOOKUP(ABSYLD2!AM$4,'[1]INTERNAL PARAMETERS-1'!$B$5:$J$44,7,FALSE)*ABSYLD2!$F232 + ABSYLD1!AM232*(1-VLOOKUP(ABSYLD2!AM$4,'[1]INTERNAL PARAMETERS-1'!$B$5:$J$44,5,FALSE))*VLOOKUP(ABSYLD2!AM$4,'[1]INTERNAL PARAMETERS-1'!$B$5:$J$44,9,FALSE)*ABSYLD2!$F232</f>
        <v>0</v>
      </c>
      <c r="AN232" s="47">
        <f>ABSYLD1!AN232*VLOOKUP(ABSYLD2!AN$4,'[1]INTERNAL PARAMETERS-1'!$B$5:$J$44,5,FALSE)*VLOOKUP(ABSYLD2!AN$4,'[1]INTERNAL PARAMETERS-1'!$B$5:$J$44,7,FALSE)*ABSYLD2!$F232 + ABSYLD1!AN232*(1-VLOOKUP(ABSYLD2!AN$4,'[1]INTERNAL PARAMETERS-1'!$B$5:$J$44,5,FALSE))*VLOOKUP(ABSYLD2!AN$4,'[1]INTERNAL PARAMETERS-1'!$B$5:$J$44,9,FALSE)*ABSYLD2!$F232</f>
        <v>0</v>
      </c>
      <c r="AO232" s="47">
        <f>ABSYLD1!AO232*VLOOKUP(ABSYLD2!AO$4,'[1]INTERNAL PARAMETERS-1'!$B$5:$J$44,5,FALSE)*VLOOKUP(ABSYLD2!AO$4,'[1]INTERNAL PARAMETERS-1'!$B$5:$J$44,7,FALSE)*ABSYLD2!$F232 + ABSYLD1!AO232*(1-VLOOKUP(ABSYLD2!AO$4,'[1]INTERNAL PARAMETERS-1'!$B$5:$J$44,5,FALSE))*VLOOKUP(ABSYLD2!AO$4,'[1]INTERNAL PARAMETERS-1'!$B$5:$J$44,9,FALSE)*ABSYLD2!$F232</f>
        <v>0</v>
      </c>
      <c r="AP232" s="47">
        <f>ABSYLD1!AP232*VLOOKUP(ABSYLD2!AP$4,'[1]INTERNAL PARAMETERS-1'!$B$5:$J$44,5,FALSE)*VLOOKUP(ABSYLD2!AP$4,'[1]INTERNAL PARAMETERS-1'!$B$5:$J$44,7,FALSE)*ABSYLD2!$F232 + ABSYLD1!AP232*(1-VLOOKUP(ABSYLD2!AP$4,'[1]INTERNAL PARAMETERS-1'!$B$5:$J$44,5,FALSE))*VLOOKUP(ABSYLD2!AP$4,'[1]INTERNAL PARAMETERS-1'!$B$5:$J$44,9,FALSE)*ABSYLD2!$F232</f>
        <v>0</v>
      </c>
      <c r="AQ232" s="47">
        <f>ABSYLD1!AQ232*VLOOKUP(ABSYLD2!AQ$4,'[1]INTERNAL PARAMETERS-1'!$B$5:$J$44,5,FALSE)*VLOOKUP(ABSYLD2!AQ$4,'[1]INTERNAL PARAMETERS-1'!$B$5:$J$44,7,FALSE)*ABSYLD2!$F232 + ABSYLD1!AQ232*(1-VLOOKUP(ABSYLD2!AQ$4,'[1]INTERNAL PARAMETERS-1'!$B$5:$J$44,5,FALSE))*VLOOKUP(ABSYLD2!AQ$4,'[1]INTERNAL PARAMETERS-1'!$B$5:$J$44,9,FALSE)*ABSYLD2!$F232</f>
        <v>0</v>
      </c>
      <c r="AR232" s="47">
        <f>ABSYLD1!AR232*VLOOKUP(ABSYLD2!AR$4,'[1]INTERNAL PARAMETERS-1'!$B$5:$J$44,5,FALSE)*VLOOKUP(ABSYLD2!AR$4,'[1]INTERNAL PARAMETERS-1'!$B$5:$J$44,7,FALSE)*ABSYLD2!$F232 + ABSYLD1!AR232*(1-VLOOKUP(ABSYLD2!AR$4,'[1]INTERNAL PARAMETERS-1'!$B$5:$J$44,5,FALSE))*VLOOKUP(ABSYLD2!AR$4,'[1]INTERNAL PARAMETERS-1'!$B$5:$J$44,9,FALSE)*ABSYLD2!$F232</f>
        <v>0</v>
      </c>
      <c r="AS232" s="47">
        <f>ABSYLD1!AS232*VLOOKUP(ABSYLD2!AS$4,'[1]INTERNAL PARAMETERS-1'!$B$5:$J$44,5,FALSE)*VLOOKUP(ABSYLD2!AS$4,'[1]INTERNAL PARAMETERS-1'!$B$5:$J$44,7,FALSE)*ABSYLD2!$F232 + ABSYLD1!AS232*(1-VLOOKUP(ABSYLD2!AS$4,'[1]INTERNAL PARAMETERS-1'!$B$5:$J$44,5,FALSE))*VLOOKUP(ABSYLD2!AS$4,'[1]INTERNAL PARAMETERS-1'!$B$5:$J$44,9,FALSE)*ABSYLD2!$F232</f>
        <v>0</v>
      </c>
      <c r="AT232" s="46">
        <f>ABSYLD1!AT232*VLOOKUP(ABSYLD2!AT$4,'[1]INTERNAL PARAMETERS-1'!$B$5:$J$44,5,FALSE)*VLOOKUP(ABSYLD2!AT$4,'[1]INTERNAL PARAMETERS-1'!$B$5:$J$44,7,FALSE)*ABSYLD2!$F232 + ABSYLD1!AT232*(1-VLOOKUP(ABSYLD2!AT$4,'[1]INTERNAL PARAMETERS-1'!$B$5:$J$44,5,FALSE))*VLOOKUP(ABSYLD2!AT$4,'[1]INTERNAL PARAMETERS-1'!$B$5:$J$44,9,FALSE)*ABSYLD2!$F232</f>
        <v>0</v>
      </c>
      <c r="AU232" s="48">
        <f>ABSYLD1!AU232*VLOOKUP(ABSYLD2!AU$4,'[1]INTERNAL PARAMETERS-1'!$B$5:$J$44,5,FALSE)*VLOOKUP(ABSYLD2!AU$4,'[1]INTERNAL PARAMETERS-1'!$B$5:$J$44,6,FALSE)*VLOOKUP(ABSYLD2!AU$4,'[1]INTERNAL PARAMETERS-1'!$B$5:$J$44,3,FALSE) + ABSYLD1!AU232*(1-VLOOKUP(ABSYLD2!AU$4,'[1]INTERNAL PARAMETERS-1'!$B$5:$J$44,5,FALSE))*VLOOKUP(ABSYLD2!AU$4,'[1]INTERNAL PARAMETERS-1'!$B$5:$J$44,8,FALSE)*VLOOKUP(ABSYLD2!AU$4,'[1]INTERNAL PARAMETERS-1'!$B$5:$J$44,3,FALSE)</f>
        <v>0</v>
      </c>
      <c r="AV232" s="47">
        <f>ABSYLD1!AV232*VLOOKUP(ABSYLD2!AV$4,'[1]INTERNAL PARAMETERS-1'!$B$5:$J$44,5,FALSE)*VLOOKUP(ABSYLD2!AV$4,'[1]INTERNAL PARAMETERS-1'!$B$5:$J$44,6,FALSE)*VLOOKUP(ABSYLD2!AV$4,'[1]INTERNAL PARAMETERS-1'!$B$5:$J$44,3,FALSE) + ABSYLD1!AV232*(1-VLOOKUP(ABSYLD2!AV$4,'[1]INTERNAL PARAMETERS-1'!$B$5:$J$44,5,FALSE))*VLOOKUP(ABSYLD2!AV$4,'[1]INTERNAL PARAMETERS-1'!$B$5:$J$44,8,FALSE)*VLOOKUP(ABSYLD2!AV$4,'[1]INTERNAL PARAMETERS-1'!$B$5:$J$44,3,FALSE)</f>
        <v>0</v>
      </c>
      <c r="AW232" s="47">
        <f>ABSYLD1!AW232*VLOOKUP(ABSYLD2!AW$4,'[1]INTERNAL PARAMETERS-1'!$B$5:$J$44,5,FALSE)*VLOOKUP(ABSYLD2!AW$4,'[1]INTERNAL PARAMETERS-1'!$B$5:$J$44,6,FALSE)*VLOOKUP(ABSYLD2!AW$4,'[1]INTERNAL PARAMETERS-1'!$B$5:$J$44,3,FALSE) + ABSYLD1!AW232*(1-VLOOKUP(ABSYLD2!AW$4,'[1]INTERNAL PARAMETERS-1'!$B$5:$J$44,5,FALSE))*VLOOKUP(ABSYLD2!AW$4,'[1]INTERNAL PARAMETERS-1'!$B$5:$J$44,8,FALSE)*VLOOKUP(ABSYLD2!AW$4,'[1]INTERNAL PARAMETERS-1'!$B$5:$J$44,3,FALSE)</f>
        <v>0</v>
      </c>
      <c r="AX232" s="47">
        <f>ABSYLD1!AX232*VLOOKUP(ABSYLD2!AX$4,'[1]INTERNAL PARAMETERS-1'!$B$5:$J$44,5,FALSE)*VLOOKUP(ABSYLD2!AX$4,'[1]INTERNAL PARAMETERS-1'!$B$5:$J$44,6,FALSE)*VLOOKUP(ABSYLD2!AX$4,'[1]INTERNAL PARAMETERS-1'!$B$5:$J$44,3,FALSE) + ABSYLD1!AX232*(1-VLOOKUP(ABSYLD2!AX$4,'[1]INTERNAL PARAMETERS-1'!$B$5:$J$44,5,FALSE))*VLOOKUP(ABSYLD2!AX$4,'[1]INTERNAL PARAMETERS-1'!$B$5:$J$44,8,FALSE)*VLOOKUP(ABSYLD2!AX$4,'[1]INTERNAL PARAMETERS-1'!$B$5:$J$44,3,FALSE)</f>
        <v>0</v>
      </c>
      <c r="AY232" s="47">
        <f>ABSYLD1!AY232*VLOOKUP(ABSYLD2!AY$4,'[1]INTERNAL PARAMETERS-1'!$B$5:$J$44,5,FALSE)*VLOOKUP(ABSYLD2!AY$4,'[1]INTERNAL PARAMETERS-1'!$B$5:$J$44,6,FALSE)*VLOOKUP(ABSYLD2!AY$4,'[1]INTERNAL PARAMETERS-1'!$B$5:$J$44,3,FALSE) + ABSYLD1!AY232*(1-VLOOKUP(ABSYLD2!AY$4,'[1]INTERNAL PARAMETERS-1'!$B$5:$J$44,5,FALSE))*VLOOKUP(ABSYLD2!AY$4,'[1]INTERNAL PARAMETERS-1'!$B$5:$J$44,8,FALSE)*VLOOKUP(ABSYLD2!AY$4,'[1]INTERNAL PARAMETERS-1'!$B$5:$J$44,3,FALSE)</f>
        <v>0</v>
      </c>
      <c r="AZ232" s="47">
        <f>ABSYLD1!AZ232*VLOOKUP(ABSYLD2!AZ$4,'[1]INTERNAL PARAMETERS-1'!$B$5:$J$44,5,FALSE)*VLOOKUP(ABSYLD2!AZ$4,'[1]INTERNAL PARAMETERS-1'!$B$5:$J$44,6,FALSE)*VLOOKUP(ABSYLD2!AZ$4,'[1]INTERNAL PARAMETERS-1'!$B$5:$J$44,3,FALSE) + ABSYLD1!AZ232*(1-VLOOKUP(ABSYLD2!AZ$4,'[1]INTERNAL PARAMETERS-1'!$B$5:$J$44,5,FALSE))*VLOOKUP(ABSYLD2!AZ$4,'[1]INTERNAL PARAMETERS-1'!$B$5:$J$44,8,FALSE)*VLOOKUP(ABSYLD2!AZ$4,'[1]INTERNAL PARAMETERS-1'!$B$5:$J$44,3,FALSE)</f>
        <v>0</v>
      </c>
      <c r="BA232" s="47">
        <f>ABSYLD1!BA232*VLOOKUP(ABSYLD2!BA$4,'[1]INTERNAL PARAMETERS-1'!$B$5:$J$44,5,FALSE)*VLOOKUP(ABSYLD2!BA$4,'[1]INTERNAL PARAMETERS-1'!$B$5:$J$44,6,FALSE)*VLOOKUP(ABSYLD2!BA$4,'[1]INTERNAL PARAMETERS-1'!$B$5:$J$44,3,FALSE) + ABSYLD1!BA232*(1-VLOOKUP(ABSYLD2!BA$4,'[1]INTERNAL PARAMETERS-1'!$B$5:$J$44,5,FALSE))*VLOOKUP(ABSYLD2!BA$4,'[1]INTERNAL PARAMETERS-1'!$B$5:$J$44,8,FALSE)*VLOOKUP(ABSYLD2!BA$4,'[1]INTERNAL PARAMETERS-1'!$B$5:$J$44,3,FALSE)</f>
        <v>0</v>
      </c>
      <c r="BB232" s="47">
        <f>ABSYLD1!BB232*VLOOKUP(ABSYLD2!BB$4,'[1]INTERNAL PARAMETERS-1'!$B$5:$J$44,5,FALSE)*VLOOKUP(ABSYLD2!BB$4,'[1]INTERNAL PARAMETERS-1'!$B$5:$J$44,6,FALSE)*VLOOKUP(ABSYLD2!BB$4,'[1]INTERNAL PARAMETERS-1'!$B$5:$J$44,3,FALSE) + ABSYLD1!BB232*(1-VLOOKUP(ABSYLD2!BB$4,'[1]INTERNAL PARAMETERS-1'!$B$5:$J$44,5,FALSE))*VLOOKUP(ABSYLD2!BB$4,'[1]INTERNAL PARAMETERS-1'!$B$5:$J$44,8,FALSE)*VLOOKUP(ABSYLD2!BB$4,'[1]INTERNAL PARAMETERS-1'!$B$5:$J$44,3,FALSE)</f>
        <v>0</v>
      </c>
      <c r="BC232" s="47">
        <f>ABSYLD1!BC232*VLOOKUP(ABSYLD2!BC$4,'[1]INTERNAL PARAMETERS-1'!$B$5:$J$44,5,FALSE)*VLOOKUP(ABSYLD2!BC$4,'[1]INTERNAL PARAMETERS-1'!$B$5:$J$44,6,FALSE)*VLOOKUP(ABSYLD2!BC$4,'[1]INTERNAL PARAMETERS-1'!$B$5:$J$44,3,FALSE) + ABSYLD1!BC232*(1-VLOOKUP(ABSYLD2!BC$4,'[1]INTERNAL PARAMETERS-1'!$B$5:$J$44,5,FALSE))*VLOOKUP(ABSYLD2!BC$4,'[1]INTERNAL PARAMETERS-1'!$B$5:$J$44,8,FALSE)*VLOOKUP(ABSYLD2!BC$4,'[1]INTERNAL PARAMETERS-1'!$B$5:$J$44,3,FALSE)</f>
        <v>0</v>
      </c>
      <c r="BD232" s="47">
        <f>ABSYLD1!BD232*VLOOKUP(ABSYLD2!BD$4,'[1]INTERNAL PARAMETERS-1'!$B$5:$J$44,5,FALSE)*VLOOKUP(ABSYLD2!BD$4,'[1]INTERNAL PARAMETERS-1'!$B$5:$J$44,6,FALSE)*VLOOKUP(ABSYLD2!BD$4,'[1]INTERNAL PARAMETERS-1'!$B$5:$J$44,3,FALSE) + ABSYLD1!BD232*(1-VLOOKUP(ABSYLD2!BD$4,'[1]INTERNAL PARAMETERS-1'!$B$5:$J$44,5,FALSE))*VLOOKUP(ABSYLD2!BD$4,'[1]INTERNAL PARAMETERS-1'!$B$5:$J$44,8,FALSE)*VLOOKUP(ABSYLD2!BD$4,'[1]INTERNAL PARAMETERS-1'!$B$5:$J$44,3,FALSE)</f>
        <v>0</v>
      </c>
      <c r="BE232" s="47">
        <f>ABSYLD1!BE232*VLOOKUP(ABSYLD2!BE$4,'[1]INTERNAL PARAMETERS-1'!$B$5:$J$44,5,FALSE)*VLOOKUP(ABSYLD2!BE$4,'[1]INTERNAL PARAMETERS-1'!$B$5:$J$44,6,FALSE)*VLOOKUP(ABSYLD2!BE$4,'[1]INTERNAL PARAMETERS-1'!$B$5:$J$44,3,FALSE) + ABSYLD1!BE232*(1-VLOOKUP(ABSYLD2!BE$4,'[1]INTERNAL PARAMETERS-1'!$B$5:$J$44,5,FALSE))*VLOOKUP(ABSYLD2!BE$4,'[1]INTERNAL PARAMETERS-1'!$B$5:$J$44,8,FALSE)*VLOOKUP(ABSYLD2!BE$4,'[1]INTERNAL PARAMETERS-1'!$B$5:$J$44,3,FALSE)</f>
        <v>0</v>
      </c>
      <c r="BF232" s="47">
        <f>ABSYLD1!BF232*VLOOKUP(ABSYLD2!BF$4,'[1]INTERNAL PARAMETERS-1'!$B$5:$J$44,5,FALSE)*VLOOKUP(ABSYLD2!BF$4,'[1]INTERNAL PARAMETERS-1'!$B$5:$J$44,6,FALSE)*VLOOKUP(ABSYLD2!BF$4,'[1]INTERNAL PARAMETERS-1'!$B$5:$J$44,3,FALSE) + ABSYLD1!BF232*(1-VLOOKUP(ABSYLD2!BF$4,'[1]INTERNAL PARAMETERS-1'!$B$5:$J$44,5,FALSE))*VLOOKUP(ABSYLD2!BF$4,'[1]INTERNAL PARAMETERS-1'!$B$5:$J$44,8,FALSE)*VLOOKUP(ABSYLD2!BF$4,'[1]INTERNAL PARAMETERS-1'!$B$5:$J$44,3,FALSE)</f>
        <v>0</v>
      </c>
      <c r="BG232" s="47">
        <f>ABSYLD1!BG232*VLOOKUP(ABSYLD2!BG$4,'[1]INTERNAL PARAMETERS-1'!$B$5:$J$44,5,FALSE)*VLOOKUP(ABSYLD2!BG$4,'[1]INTERNAL PARAMETERS-1'!$B$5:$J$44,6,FALSE)*VLOOKUP(ABSYLD2!BG$4,'[1]INTERNAL PARAMETERS-1'!$B$5:$J$44,3,FALSE) + ABSYLD1!BG232*(1-VLOOKUP(ABSYLD2!BG$4,'[1]INTERNAL PARAMETERS-1'!$B$5:$J$44,5,FALSE))*VLOOKUP(ABSYLD2!BG$4,'[1]INTERNAL PARAMETERS-1'!$B$5:$J$44,8,FALSE)*VLOOKUP(ABSYLD2!BG$4,'[1]INTERNAL PARAMETERS-1'!$B$5:$J$44,3,FALSE)</f>
        <v>0</v>
      </c>
      <c r="BH232" s="47">
        <f>ABSYLD1!BH232*VLOOKUP(ABSYLD2!BH$4,'[1]INTERNAL PARAMETERS-1'!$B$5:$J$44,5,FALSE)*VLOOKUP(ABSYLD2!BH$4,'[1]INTERNAL PARAMETERS-1'!$B$5:$J$44,6,FALSE)*VLOOKUP(ABSYLD2!BH$4,'[1]INTERNAL PARAMETERS-1'!$B$5:$J$44,3,FALSE) + ABSYLD1!BH232*(1-VLOOKUP(ABSYLD2!BH$4,'[1]INTERNAL PARAMETERS-1'!$B$5:$J$44,5,FALSE))*VLOOKUP(ABSYLD2!BH$4,'[1]INTERNAL PARAMETERS-1'!$B$5:$J$44,8,FALSE)*VLOOKUP(ABSYLD2!BH$4,'[1]INTERNAL PARAMETERS-1'!$B$5:$J$44,3,FALSE)</f>
        <v>0</v>
      </c>
      <c r="BI232" s="47">
        <f>ABSYLD1!BI232*VLOOKUP(ABSYLD2!BI$4,'[1]INTERNAL PARAMETERS-1'!$B$5:$J$44,5,FALSE)*VLOOKUP(ABSYLD2!BI$4,'[1]INTERNAL PARAMETERS-1'!$B$5:$J$44,6,FALSE)*VLOOKUP(ABSYLD2!BI$4,'[1]INTERNAL PARAMETERS-1'!$B$5:$J$44,3,FALSE) + ABSYLD1!BI232*(1-VLOOKUP(ABSYLD2!BI$4,'[1]INTERNAL PARAMETERS-1'!$B$5:$J$44,5,FALSE))*VLOOKUP(ABSYLD2!BI$4,'[1]INTERNAL PARAMETERS-1'!$B$5:$J$44,8,FALSE)*VLOOKUP(ABSYLD2!BI$4,'[1]INTERNAL PARAMETERS-1'!$B$5:$J$44,3,FALSE)</f>
        <v>0</v>
      </c>
      <c r="BJ232" s="47">
        <f>ABSYLD1!BJ232*VLOOKUP(ABSYLD2!BJ$4,'[1]INTERNAL PARAMETERS-1'!$B$5:$J$44,5,FALSE)*VLOOKUP(ABSYLD2!BJ$4,'[1]INTERNAL PARAMETERS-1'!$B$5:$J$44,6,FALSE)*VLOOKUP(ABSYLD2!BJ$4,'[1]INTERNAL PARAMETERS-1'!$B$5:$J$44,3,FALSE) + ABSYLD1!BJ232*(1-VLOOKUP(ABSYLD2!BJ$4,'[1]INTERNAL PARAMETERS-1'!$B$5:$J$44,5,FALSE))*VLOOKUP(ABSYLD2!BJ$4,'[1]INTERNAL PARAMETERS-1'!$B$5:$J$44,8,FALSE)*VLOOKUP(ABSYLD2!BJ$4,'[1]INTERNAL PARAMETERS-1'!$B$5:$J$44,3,FALSE)</f>
        <v>0</v>
      </c>
      <c r="BK232" s="47">
        <f>ABSYLD1!BK232*VLOOKUP(ABSYLD2!BK$4,'[1]INTERNAL PARAMETERS-1'!$B$5:$J$44,5,FALSE)*VLOOKUP(ABSYLD2!BK$4,'[1]INTERNAL PARAMETERS-1'!$B$5:$J$44,6,FALSE)*VLOOKUP(ABSYLD2!BK$4,'[1]INTERNAL PARAMETERS-1'!$B$5:$J$44,3,FALSE) + ABSYLD1!BK232*(1-VLOOKUP(ABSYLD2!BK$4,'[1]INTERNAL PARAMETERS-1'!$B$5:$J$44,5,FALSE))*VLOOKUP(ABSYLD2!BK$4,'[1]INTERNAL PARAMETERS-1'!$B$5:$J$44,8,FALSE)*VLOOKUP(ABSYLD2!BK$4,'[1]INTERNAL PARAMETERS-1'!$B$5:$J$44,3,FALSE)</f>
        <v>0</v>
      </c>
      <c r="BL232" s="47">
        <f>ABSYLD1!BL232*VLOOKUP(ABSYLD2!BL$4,'[1]INTERNAL PARAMETERS-1'!$B$5:$J$44,5,FALSE)*VLOOKUP(ABSYLD2!BL$4,'[1]INTERNAL PARAMETERS-1'!$B$5:$J$44,6,FALSE)*VLOOKUP(ABSYLD2!BL$4,'[1]INTERNAL PARAMETERS-1'!$B$5:$J$44,3,FALSE) + ABSYLD1!BL232*(1-VLOOKUP(ABSYLD2!BL$4,'[1]INTERNAL PARAMETERS-1'!$B$5:$J$44,5,FALSE))*VLOOKUP(ABSYLD2!BL$4,'[1]INTERNAL PARAMETERS-1'!$B$5:$J$44,8,FALSE)*VLOOKUP(ABSYLD2!BL$4,'[1]INTERNAL PARAMETERS-1'!$B$5:$J$44,3,FALSE)</f>
        <v>0</v>
      </c>
      <c r="BM232" s="47">
        <f>ABSYLD1!BM232*VLOOKUP(ABSYLD2!BM$4,'[1]INTERNAL PARAMETERS-1'!$B$5:$J$44,5,FALSE)*VLOOKUP(ABSYLD2!BM$4,'[1]INTERNAL PARAMETERS-1'!$B$5:$J$44,6,FALSE)*VLOOKUP(ABSYLD2!BM$4,'[1]INTERNAL PARAMETERS-1'!$B$5:$J$44,3,FALSE) + ABSYLD1!BM232*(1-VLOOKUP(ABSYLD2!BM$4,'[1]INTERNAL PARAMETERS-1'!$B$5:$J$44,5,FALSE))*VLOOKUP(ABSYLD2!BM$4,'[1]INTERNAL PARAMETERS-1'!$B$5:$J$44,8,FALSE)*VLOOKUP(ABSYLD2!BM$4,'[1]INTERNAL PARAMETERS-1'!$B$5:$J$44,3,FALSE)</f>
        <v>0</v>
      </c>
      <c r="BN232" s="47">
        <f>ABSYLD1!BN232*VLOOKUP(ABSYLD2!BN$4,'[1]INTERNAL PARAMETERS-1'!$B$5:$J$44,5,FALSE)*VLOOKUP(ABSYLD2!BN$4,'[1]INTERNAL PARAMETERS-1'!$B$5:$J$44,6,FALSE)*VLOOKUP(ABSYLD2!BN$4,'[1]INTERNAL PARAMETERS-1'!$B$5:$J$44,3,FALSE) + ABSYLD1!BN232*(1-VLOOKUP(ABSYLD2!BN$4,'[1]INTERNAL PARAMETERS-1'!$B$5:$J$44,5,FALSE))*VLOOKUP(ABSYLD2!BN$4,'[1]INTERNAL PARAMETERS-1'!$B$5:$J$44,8,FALSE)*VLOOKUP(ABSYLD2!BN$4,'[1]INTERNAL PARAMETERS-1'!$B$5:$J$44,3,FALSE)</f>
        <v>0</v>
      </c>
      <c r="BO232" s="47">
        <f>ABSYLD1!BO232*VLOOKUP(ABSYLD2!BO$4,'[1]INTERNAL PARAMETERS-1'!$B$5:$J$44,5,FALSE)*VLOOKUP(ABSYLD2!BO$4,'[1]INTERNAL PARAMETERS-1'!$B$5:$J$44,6,FALSE)*VLOOKUP(ABSYLD2!BO$4,'[1]INTERNAL PARAMETERS-1'!$B$5:$J$44,3,FALSE) + ABSYLD1!BO232*(1-VLOOKUP(ABSYLD2!BO$4,'[1]INTERNAL PARAMETERS-1'!$B$5:$J$44,5,FALSE))*VLOOKUP(ABSYLD2!BO$4,'[1]INTERNAL PARAMETERS-1'!$B$5:$J$44,8,FALSE)*VLOOKUP(ABSYLD2!BO$4,'[1]INTERNAL PARAMETERS-1'!$B$5:$J$44,3,FALSE)</f>
        <v>0</v>
      </c>
      <c r="BP232" s="47">
        <f>ABSYLD1!BP232*VLOOKUP(ABSYLD2!BP$4,'[1]INTERNAL PARAMETERS-1'!$B$5:$J$44,5,FALSE)*VLOOKUP(ABSYLD2!BP$4,'[1]INTERNAL PARAMETERS-1'!$B$5:$J$44,6,FALSE)*VLOOKUP(ABSYLD2!BP$4,'[1]INTERNAL PARAMETERS-1'!$B$5:$J$44,3,FALSE) + ABSYLD1!BP232*(1-VLOOKUP(ABSYLD2!BP$4,'[1]INTERNAL PARAMETERS-1'!$B$5:$J$44,5,FALSE))*VLOOKUP(ABSYLD2!BP$4,'[1]INTERNAL PARAMETERS-1'!$B$5:$J$44,8,FALSE)*VLOOKUP(ABSYLD2!BP$4,'[1]INTERNAL PARAMETERS-1'!$B$5:$J$44,3,FALSE)</f>
        <v>0</v>
      </c>
      <c r="BQ232" s="47">
        <f>ABSYLD1!BQ232*VLOOKUP(ABSYLD2!BQ$4,'[1]INTERNAL PARAMETERS-1'!$B$5:$J$44,5,FALSE)*VLOOKUP(ABSYLD2!BQ$4,'[1]INTERNAL PARAMETERS-1'!$B$5:$J$44,6,FALSE)*VLOOKUP(ABSYLD2!BQ$4,'[1]INTERNAL PARAMETERS-1'!$B$5:$J$44,3,FALSE) + ABSYLD1!BQ232*(1-VLOOKUP(ABSYLD2!BQ$4,'[1]INTERNAL PARAMETERS-1'!$B$5:$J$44,5,FALSE))*VLOOKUP(ABSYLD2!BQ$4,'[1]INTERNAL PARAMETERS-1'!$B$5:$J$44,8,FALSE)*VLOOKUP(ABSYLD2!BQ$4,'[1]INTERNAL PARAMETERS-1'!$B$5:$J$44,3,FALSE)</f>
        <v>0</v>
      </c>
      <c r="BR232" s="47">
        <f>ABSYLD1!BR232*VLOOKUP(ABSYLD2!BR$4,'[1]INTERNAL PARAMETERS-1'!$B$5:$J$44,5,FALSE)*VLOOKUP(ABSYLD2!BR$4,'[1]INTERNAL PARAMETERS-1'!$B$5:$J$44,6,FALSE)*VLOOKUP(ABSYLD2!BR$4,'[1]INTERNAL PARAMETERS-1'!$B$5:$J$44,3,FALSE) + ABSYLD1!BR232*(1-VLOOKUP(ABSYLD2!BR$4,'[1]INTERNAL PARAMETERS-1'!$B$5:$J$44,5,FALSE))*VLOOKUP(ABSYLD2!BR$4,'[1]INTERNAL PARAMETERS-1'!$B$5:$J$44,8,FALSE)*VLOOKUP(ABSYLD2!BR$4,'[1]INTERNAL PARAMETERS-1'!$B$5:$J$44,3,FALSE)</f>
        <v>0</v>
      </c>
      <c r="BS232" s="47">
        <f>ABSYLD1!BS232*VLOOKUP(ABSYLD2!BS$4,'[1]INTERNAL PARAMETERS-1'!$B$5:$J$44,5,FALSE)*VLOOKUP(ABSYLD2!BS$4,'[1]INTERNAL PARAMETERS-1'!$B$5:$J$44,6,FALSE)*VLOOKUP(ABSYLD2!BS$4,'[1]INTERNAL PARAMETERS-1'!$B$5:$J$44,3,FALSE) + ABSYLD1!BS232*(1-VLOOKUP(ABSYLD2!BS$4,'[1]INTERNAL PARAMETERS-1'!$B$5:$J$44,5,FALSE))*VLOOKUP(ABSYLD2!BS$4,'[1]INTERNAL PARAMETERS-1'!$B$5:$J$44,8,FALSE)*VLOOKUP(ABSYLD2!BS$4,'[1]INTERNAL PARAMETERS-1'!$B$5:$J$44,3,FALSE)</f>
        <v>0</v>
      </c>
      <c r="BT232" s="47">
        <f>ABSYLD1!BT232*VLOOKUP(ABSYLD2!BT$4,'[1]INTERNAL PARAMETERS-1'!$B$5:$J$44,5,FALSE)*VLOOKUP(ABSYLD2!BT$4,'[1]INTERNAL PARAMETERS-1'!$B$5:$J$44,6,FALSE)*VLOOKUP(ABSYLD2!BT$4,'[1]INTERNAL PARAMETERS-1'!$B$5:$J$44,3,FALSE) + ABSYLD1!BT232*(1-VLOOKUP(ABSYLD2!BT$4,'[1]INTERNAL PARAMETERS-1'!$B$5:$J$44,5,FALSE))*VLOOKUP(ABSYLD2!BT$4,'[1]INTERNAL PARAMETERS-1'!$B$5:$J$44,8,FALSE)*VLOOKUP(ABSYLD2!BT$4,'[1]INTERNAL PARAMETERS-1'!$B$5:$J$44,3,FALSE)</f>
        <v>0</v>
      </c>
      <c r="BU232" s="47">
        <f>ABSYLD1!BU232*VLOOKUP(ABSYLD2!BU$4,'[1]INTERNAL PARAMETERS-1'!$B$5:$J$44,5,FALSE)*VLOOKUP(ABSYLD2!BU$4,'[1]INTERNAL PARAMETERS-1'!$B$5:$J$44,6,FALSE)*VLOOKUP(ABSYLD2!BU$4,'[1]INTERNAL PARAMETERS-1'!$B$5:$J$44,3,FALSE) + ABSYLD1!BU232*(1-VLOOKUP(ABSYLD2!BU$4,'[1]INTERNAL PARAMETERS-1'!$B$5:$J$44,5,FALSE))*VLOOKUP(ABSYLD2!BU$4,'[1]INTERNAL PARAMETERS-1'!$B$5:$J$44,8,FALSE)*VLOOKUP(ABSYLD2!BU$4,'[1]INTERNAL PARAMETERS-1'!$B$5:$J$44,3,FALSE)</f>
        <v>0</v>
      </c>
      <c r="BV232" s="47">
        <f>ABSYLD1!BV232*VLOOKUP(ABSYLD2!BV$4,'[1]INTERNAL PARAMETERS-1'!$B$5:$J$44,5,FALSE)*VLOOKUP(ABSYLD2!BV$4,'[1]INTERNAL PARAMETERS-1'!$B$5:$J$44,6,FALSE)*VLOOKUP(ABSYLD2!BV$4,'[1]INTERNAL PARAMETERS-1'!$B$5:$J$44,3,FALSE) + ABSYLD1!BV232*(1-VLOOKUP(ABSYLD2!BV$4,'[1]INTERNAL PARAMETERS-1'!$B$5:$J$44,5,FALSE))*VLOOKUP(ABSYLD2!BV$4,'[1]INTERNAL PARAMETERS-1'!$B$5:$J$44,8,FALSE)*VLOOKUP(ABSYLD2!BV$4,'[1]INTERNAL PARAMETERS-1'!$B$5:$J$44,3,FALSE)</f>
        <v>0</v>
      </c>
      <c r="BW232" s="47">
        <f>ABSYLD1!BW232*VLOOKUP(ABSYLD2!BW$4,'[1]INTERNAL PARAMETERS-1'!$B$5:$J$44,5,FALSE)*VLOOKUP(ABSYLD2!BW$4,'[1]INTERNAL PARAMETERS-1'!$B$5:$J$44,6,FALSE)*VLOOKUP(ABSYLD2!BW$4,'[1]INTERNAL PARAMETERS-1'!$B$5:$J$44,3,FALSE) + ABSYLD1!BW232*(1-VLOOKUP(ABSYLD2!BW$4,'[1]INTERNAL PARAMETERS-1'!$B$5:$J$44,5,FALSE))*VLOOKUP(ABSYLD2!BW$4,'[1]INTERNAL PARAMETERS-1'!$B$5:$J$44,8,FALSE)*VLOOKUP(ABSYLD2!BW$4,'[1]INTERNAL PARAMETERS-1'!$B$5:$J$44,3,FALSE)</f>
        <v>0</v>
      </c>
      <c r="BX232" s="47">
        <f>ABSYLD1!BX232*VLOOKUP(ABSYLD2!BX$4,'[1]INTERNAL PARAMETERS-1'!$B$5:$J$44,5,FALSE)*VLOOKUP(ABSYLD2!BX$4,'[1]INTERNAL PARAMETERS-1'!$B$5:$J$44,6,FALSE)*VLOOKUP(ABSYLD2!BX$4,'[1]INTERNAL PARAMETERS-1'!$B$5:$J$44,3,FALSE) + ABSYLD1!BX232*(1-VLOOKUP(ABSYLD2!BX$4,'[1]INTERNAL PARAMETERS-1'!$B$5:$J$44,5,FALSE))*VLOOKUP(ABSYLD2!BX$4,'[1]INTERNAL PARAMETERS-1'!$B$5:$J$44,8,FALSE)*VLOOKUP(ABSYLD2!BX$4,'[1]INTERNAL PARAMETERS-1'!$B$5:$J$44,3,FALSE)</f>
        <v>0</v>
      </c>
      <c r="BY232" s="47">
        <f>ABSYLD1!BY232*VLOOKUP(ABSYLD2!BY$4,'[1]INTERNAL PARAMETERS-1'!$B$5:$J$44,5,FALSE)*VLOOKUP(ABSYLD2!BY$4,'[1]INTERNAL PARAMETERS-1'!$B$5:$J$44,6,FALSE)*VLOOKUP(ABSYLD2!BY$4,'[1]INTERNAL PARAMETERS-1'!$B$5:$J$44,3,FALSE) + ABSYLD1!BY232*(1-VLOOKUP(ABSYLD2!BY$4,'[1]INTERNAL PARAMETERS-1'!$B$5:$J$44,5,FALSE))*VLOOKUP(ABSYLD2!BY$4,'[1]INTERNAL PARAMETERS-1'!$B$5:$J$44,8,FALSE)*VLOOKUP(ABSYLD2!BY$4,'[1]INTERNAL PARAMETERS-1'!$B$5:$J$44,3,FALSE)</f>
        <v>0</v>
      </c>
      <c r="BZ232" s="47">
        <f>ABSYLD1!BZ232*VLOOKUP(ABSYLD2!BZ$4,'[1]INTERNAL PARAMETERS-1'!$B$5:$J$44,5,FALSE)*VLOOKUP(ABSYLD2!BZ$4,'[1]INTERNAL PARAMETERS-1'!$B$5:$J$44,6,FALSE)*VLOOKUP(ABSYLD2!BZ$4,'[1]INTERNAL PARAMETERS-1'!$B$5:$J$44,3,FALSE) + ABSYLD1!BZ232*(1-VLOOKUP(ABSYLD2!BZ$4,'[1]INTERNAL PARAMETERS-1'!$B$5:$J$44,5,FALSE))*VLOOKUP(ABSYLD2!BZ$4,'[1]INTERNAL PARAMETERS-1'!$B$5:$J$44,8,FALSE)*VLOOKUP(ABSYLD2!BZ$4,'[1]INTERNAL PARAMETERS-1'!$B$5:$J$44,3,FALSE)</f>
        <v>0</v>
      </c>
      <c r="CA232" s="47">
        <f>ABSYLD1!CA232*VLOOKUP(ABSYLD2!CA$4,'[1]INTERNAL PARAMETERS-1'!$B$5:$J$44,5,FALSE)*VLOOKUP(ABSYLD2!CA$4,'[1]INTERNAL PARAMETERS-1'!$B$5:$J$44,6,FALSE)*VLOOKUP(ABSYLD2!CA$4,'[1]INTERNAL PARAMETERS-1'!$B$5:$J$44,3,FALSE) + ABSYLD1!CA232*(1-VLOOKUP(ABSYLD2!CA$4,'[1]INTERNAL PARAMETERS-1'!$B$5:$J$44,5,FALSE))*VLOOKUP(ABSYLD2!CA$4,'[1]INTERNAL PARAMETERS-1'!$B$5:$J$44,8,FALSE)*VLOOKUP(ABSYLD2!CA$4,'[1]INTERNAL PARAMETERS-1'!$B$5:$J$44,3,FALSE)</f>
        <v>0</v>
      </c>
      <c r="CB232" s="47">
        <f>ABSYLD1!CB232*VLOOKUP(ABSYLD2!CB$4,'[1]INTERNAL PARAMETERS-1'!$B$5:$J$44,5,FALSE)*VLOOKUP(ABSYLD2!CB$4,'[1]INTERNAL PARAMETERS-1'!$B$5:$J$44,6,FALSE)*VLOOKUP(ABSYLD2!CB$4,'[1]INTERNAL PARAMETERS-1'!$B$5:$J$44,3,FALSE) + ABSYLD1!CB232*(1-VLOOKUP(ABSYLD2!CB$4,'[1]INTERNAL PARAMETERS-1'!$B$5:$J$44,5,FALSE))*VLOOKUP(ABSYLD2!CB$4,'[1]INTERNAL PARAMETERS-1'!$B$5:$J$44,8,FALSE)*VLOOKUP(ABSYLD2!CB$4,'[1]INTERNAL PARAMETERS-1'!$B$5:$J$44,3,FALSE)</f>
        <v>0</v>
      </c>
      <c r="CC232" s="47">
        <f>ABSYLD1!CC232*VLOOKUP(ABSYLD2!CC$4,'[1]INTERNAL PARAMETERS-1'!$B$5:$J$44,5,FALSE)*VLOOKUP(ABSYLD2!CC$4,'[1]INTERNAL PARAMETERS-1'!$B$5:$J$44,6,FALSE)*VLOOKUP(ABSYLD2!CC$4,'[1]INTERNAL PARAMETERS-1'!$B$5:$J$44,3,FALSE) + ABSYLD1!CC232*(1-VLOOKUP(ABSYLD2!CC$4,'[1]INTERNAL PARAMETERS-1'!$B$5:$J$44,5,FALSE))*VLOOKUP(ABSYLD2!CC$4,'[1]INTERNAL PARAMETERS-1'!$B$5:$J$44,8,FALSE)*VLOOKUP(ABSYLD2!CC$4,'[1]INTERNAL PARAMETERS-1'!$B$5:$J$44,3,FALSE)</f>
        <v>0</v>
      </c>
      <c r="CD232" s="47">
        <f>ABSYLD1!CD232*VLOOKUP(ABSYLD2!CD$4,'[1]INTERNAL PARAMETERS-1'!$B$5:$J$44,5,FALSE)*VLOOKUP(ABSYLD2!CD$4,'[1]INTERNAL PARAMETERS-1'!$B$5:$J$44,6,FALSE)*VLOOKUP(ABSYLD2!CD$4,'[1]INTERNAL PARAMETERS-1'!$B$5:$J$44,3,FALSE) + ABSYLD1!CD232*(1-VLOOKUP(ABSYLD2!CD$4,'[1]INTERNAL PARAMETERS-1'!$B$5:$J$44,5,FALSE))*VLOOKUP(ABSYLD2!CD$4,'[1]INTERNAL PARAMETERS-1'!$B$5:$J$44,8,FALSE)*VLOOKUP(ABSYLD2!CD$4,'[1]INTERNAL PARAMETERS-1'!$B$5:$J$44,3,FALSE)</f>
        <v>0</v>
      </c>
      <c r="CE232" s="47">
        <f>ABSYLD1!CE232*VLOOKUP(ABSYLD2!CE$4,'[1]INTERNAL PARAMETERS-1'!$B$5:$J$44,5,FALSE)*VLOOKUP(ABSYLD2!CE$4,'[1]INTERNAL PARAMETERS-1'!$B$5:$J$44,6,FALSE)*VLOOKUP(ABSYLD2!CE$4,'[1]INTERNAL PARAMETERS-1'!$B$5:$J$44,3,FALSE) + ABSYLD1!CE232*(1-VLOOKUP(ABSYLD2!CE$4,'[1]INTERNAL PARAMETERS-1'!$B$5:$J$44,5,FALSE))*VLOOKUP(ABSYLD2!CE$4,'[1]INTERNAL PARAMETERS-1'!$B$5:$J$44,8,FALSE)*VLOOKUP(ABSYLD2!CE$4,'[1]INTERNAL PARAMETERS-1'!$B$5:$J$44,3,FALSE)</f>
        <v>0</v>
      </c>
      <c r="CF232" s="47">
        <f>ABSYLD1!CF232*VLOOKUP(ABSYLD2!CF$4,'[1]INTERNAL PARAMETERS-1'!$B$5:$J$44,5,FALSE)*VLOOKUP(ABSYLD2!CF$4,'[1]INTERNAL PARAMETERS-1'!$B$5:$J$44,6,FALSE)*VLOOKUP(ABSYLD2!CF$4,'[1]INTERNAL PARAMETERS-1'!$B$5:$J$44,3,FALSE) + ABSYLD1!CF232*(1-VLOOKUP(ABSYLD2!CF$4,'[1]INTERNAL PARAMETERS-1'!$B$5:$J$44,5,FALSE))*VLOOKUP(ABSYLD2!CF$4,'[1]INTERNAL PARAMETERS-1'!$B$5:$J$44,8,FALSE)*VLOOKUP(ABSYLD2!CF$4,'[1]INTERNAL PARAMETERS-1'!$B$5:$J$44,3,FALSE)</f>
        <v>0</v>
      </c>
      <c r="CG232" s="47">
        <f>ABSYLD1!CG232*VLOOKUP(ABSYLD2!CG$4,'[1]INTERNAL PARAMETERS-1'!$B$5:$J$44,5,FALSE)*VLOOKUP(ABSYLD2!CG$4,'[1]INTERNAL PARAMETERS-1'!$B$5:$J$44,6,FALSE)*VLOOKUP(ABSYLD2!CG$4,'[1]INTERNAL PARAMETERS-1'!$B$5:$J$44,3,FALSE) + ABSYLD1!CG232*(1-VLOOKUP(ABSYLD2!CG$4,'[1]INTERNAL PARAMETERS-1'!$B$5:$J$44,5,FALSE))*VLOOKUP(ABSYLD2!CG$4,'[1]INTERNAL PARAMETERS-1'!$B$5:$J$44,8,FALSE)*VLOOKUP(ABSYLD2!CG$4,'[1]INTERNAL PARAMETERS-1'!$B$5:$J$44,3,FALSE)</f>
        <v>0</v>
      </c>
      <c r="CH232" s="46">
        <f>ABSYLD1!CH232*VLOOKUP(ABSYLD2!CH$4,'[1]INTERNAL PARAMETERS-1'!$B$5:$J$44,5,FALSE)*VLOOKUP(ABSYLD2!CH$4,'[1]INTERNAL PARAMETERS-1'!$B$5:$J$44,6,FALSE)*VLOOKUP(ABSYLD2!CH$4,'[1]INTERNAL PARAMETERS-1'!$B$5:$J$44,3,FALSE) + ABSYLD1!CH232*(1-VLOOKUP(ABSYLD2!CH$4,'[1]INTERNAL PARAMETERS-1'!$B$5:$J$44,5,FALSE))*VLOOKUP(ABSYLD2!CH$4,'[1]INTERNAL PARAMETERS-1'!$B$5:$J$44,8,FALSE)*VLOOKUP(ABSYLD2!CH$4,'[1]INTERNAL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>
      <c r="B233" s="64" t="s">
        <v>6</v>
      </c>
      <c r="C233" s="63" t="s">
        <v>89</v>
      </c>
      <c r="D233" s="63" t="s">
        <v>76</v>
      </c>
      <c r="E233" s="137">
        <f>ABS!AL233</f>
        <v>0</v>
      </c>
      <c r="F233" s="62">
        <f>'[1]INTERNAL PARAMETERS-1'!M17</f>
        <v>25.55</v>
      </c>
      <c r="G233" s="48">
        <f>ABSYLD1!G233*VLOOKUP(ABSYLD2!G$4,'[1]INTERNAL PARAMETERS-1'!$B$5:$J$44,5,FALSE)*VLOOKUP(ABSYLD2!G$4,'[1]INTERNAL PARAMETERS-1'!$B$5:$J$44,7,FALSE)*ABSYLD2!$F233 + ABSYLD1!G233*(1-VLOOKUP(ABSYLD2!G$4,'[1]INTERNAL PARAMETERS-1'!$B$5:$J$44,5,FALSE))*VLOOKUP(ABSYLD2!G$4,'[1]INTERNAL PARAMETERS-1'!$B$5:$J$44,9,FALSE)*ABSYLD2!$F233</f>
        <v>0</v>
      </c>
      <c r="H233" s="47">
        <f>ABSYLD1!H233*VLOOKUP(ABSYLD2!H$4,'[1]INTERNAL PARAMETERS-1'!$B$5:$J$44,5,FALSE)*VLOOKUP(ABSYLD2!H$4,'[1]INTERNAL PARAMETERS-1'!$B$5:$J$44,7,FALSE)*ABSYLD2!$F233 + ABSYLD1!H233*(1-VLOOKUP(ABSYLD2!H$4,'[1]INTERNAL PARAMETERS-1'!$B$5:$J$44,5,FALSE))*VLOOKUP(ABSYLD2!H$4,'[1]INTERNAL PARAMETERS-1'!$B$5:$J$44,9,FALSE)*ABSYLD2!$F233</f>
        <v>0</v>
      </c>
      <c r="I233" s="47">
        <f>ABSYLD1!I233*VLOOKUP(ABSYLD2!I$4,'[1]INTERNAL PARAMETERS-1'!$B$5:$J$44,5,FALSE)*VLOOKUP(ABSYLD2!I$4,'[1]INTERNAL PARAMETERS-1'!$B$5:$J$44,7,FALSE)*ABSYLD2!$F233 + ABSYLD1!I233*(1-VLOOKUP(ABSYLD2!I$4,'[1]INTERNAL PARAMETERS-1'!$B$5:$J$44,5,FALSE))*VLOOKUP(ABSYLD2!I$4,'[1]INTERNAL PARAMETERS-1'!$B$5:$J$44,9,FALSE)*ABSYLD2!$F233</f>
        <v>0</v>
      </c>
      <c r="J233" s="47">
        <f>ABSYLD1!J233*VLOOKUP(ABSYLD2!J$4,'[1]INTERNAL PARAMETERS-1'!$B$5:$J$44,5,FALSE)*VLOOKUP(ABSYLD2!J$4,'[1]INTERNAL PARAMETERS-1'!$B$5:$J$44,7,FALSE)*ABSYLD2!$F233 + ABSYLD1!J233*(1-VLOOKUP(ABSYLD2!J$4,'[1]INTERNAL PARAMETERS-1'!$B$5:$J$44,5,FALSE))*VLOOKUP(ABSYLD2!J$4,'[1]INTERNAL PARAMETERS-1'!$B$5:$J$44,9,FALSE)*ABSYLD2!$F233</f>
        <v>0</v>
      </c>
      <c r="K233" s="47">
        <f>ABSYLD1!K233*VLOOKUP(ABSYLD2!K$4,'[1]INTERNAL PARAMETERS-1'!$B$5:$J$44,5,FALSE)*VLOOKUP(ABSYLD2!K$4,'[1]INTERNAL PARAMETERS-1'!$B$5:$J$44,7,FALSE)*ABSYLD2!$F233 + ABSYLD1!K233*(1-VLOOKUP(ABSYLD2!K$4,'[1]INTERNAL PARAMETERS-1'!$B$5:$J$44,5,FALSE))*VLOOKUP(ABSYLD2!K$4,'[1]INTERNAL PARAMETERS-1'!$B$5:$J$44,9,FALSE)*ABSYLD2!$F233</f>
        <v>0</v>
      </c>
      <c r="L233" s="47">
        <f>ABSYLD1!L233*VLOOKUP(ABSYLD2!L$4,'[1]INTERNAL PARAMETERS-1'!$B$5:$J$44,5,FALSE)*VLOOKUP(ABSYLD2!L$4,'[1]INTERNAL PARAMETERS-1'!$B$5:$J$44,7,FALSE)*ABSYLD2!$F233 + ABSYLD1!L233*(1-VLOOKUP(ABSYLD2!L$4,'[1]INTERNAL PARAMETERS-1'!$B$5:$J$44,5,FALSE))*VLOOKUP(ABSYLD2!L$4,'[1]INTERNAL PARAMETERS-1'!$B$5:$J$44,9,FALSE)*ABSYLD2!$F233</f>
        <v>0</v>
      </c>
      <c r="M233" s="47">
        <f>ABSYLD1!M233*VLOOKUP(ABSYLD2!M$4,'[1]INTERNAL PARAMETERS-1'!$B$5:$J$44,5,FALSE)*VLOOKUP(ABSYLD2!M$4,'[1]INTERNAL PARAMETERS-1'!$B$5:$J$44,7,FALSE)*ABSYLD2!$F233 + ABSYLD1!M233*(1-VLOOKUP(ABSYLD2!M$4,'[1]INTERNAL PARAMETERS-1'!$B$5:$J$44,5,FALSE))*VLOOKUP(ABSYLD2!M$4,'[1]INTERNAL PARAMETERS-1'!$B$5:$J$44,9,FALSE)*ABSYLD2!$F233</f>
        <v>0</v>
      </c>
      <c r="N233" s="47">
        <f>ABSYLD1!N233*VLOOKUP(ABSYLD2!N$4,'[1]INTERNAL PARAMETERS-1'!$B$5:$J$44,5,FALSE)*VLOOKUP(ABSYLD2!N$4,'[1]INTERNAL PARAMETERS-1'!$B$5:$J$44,7,FALSE)*ABSYLD2!$F233 + ABSYLD1!N233*(1-VLOOKUP(ABSYLD2!N$4,'[1]INTERNAL PARAMETERS-1'!$B$5:$J$44,5,FALSE))*VLOOKUP(ABSYLD2!N$4,'[1]INTERNAL PARAMETERS-1'!$B$5:$J$44,9,FALSE)*ABSYLD2!$F233</f>
        <v>0</v>
      </c>
      <c r="O233" s="47">
        <f>ABSYLD1!O233*VLOOKUP(ABSYLD2!O$4,'[1]INTERNAL PARAMETERS-1'!$B$5:$J$44,5,FALSE)*VLOOKUP(ABSYLD2!O$4,'[1]INTERNAL PARAMETERS-1'!$B$5:$J$44,7,FALSE)*ABSYLD2!$F233 + ABSYLD1!O233*(1-VLOOKUP(ABSYLD2!O$4,'[1]INTERNAL PARAMETERS-1'!$B$5:$J$44,5,FALSE))*VLOOKUP(ABSYLD2!O$4,'[1]INTERNAL PARAMETERS-1'!$B$5:$J$44,9,FALSE)*ABSYLD2!$F233</f>
        <v>0</v>
      </c>
      <c r="P233" s="47">
        <f>ABSYLD1!P233*VLOOKUP(ABSYLD2!P$4,'[1]INTERNAL PARAMETERS-1'!$B$5:$J$44,5,FALSE)*VLOOKUP(ABSYLD2!P$4,'[1]INTERNAL PARAMETERS-1'!$B$5:$J$44,7,FALSE)*ABSYLD2!$F233 + ABSYLD1!P233*(1-VLOOKUP(ABSYLD2!P$4,'[1]INTERNAL PARAMETERS-1'!$B$5:$J$44,5,FALSE))*VLOOKUP(ABSYLD2!P$4,'[1]INTERNAL PARAMETERS-1'!$B$5:$J$44,9,FALSE)*ABSYLD2!$F233</f>
        <v>0</v>
      </c>
      <c r="Q233" s="47">
        <f>ABSYLD1!Q233*VLOOKUP(ABSYLD2!Q$4,'[1]INTERNAL PARAMETERS-1'!$B$5:$J$44,5,FALSE)*VLOOKUP(ABSYLD2!Q$4,'[1]INTERNAL PARAMETERS-1'!$B$5:$J$44,7,FALSE)*ABSYLD2!$F233 + ABSYLD1!Q233*(1-VLOOKUP(ABSYLD2!Q$4,'[1]INTERNAL PARAMETERS-1'!$B$5:$J$44,5,FALSE))*VLOOKUP(ABSYLD2!Q$4,'[1]INTERNAL PARAMETERS-1'!$B$5:$J$44,9,FALSE)*ABSYLD2!$F233</f>
        <v>0</v>
      </c>
      <c r="R233" s="47">
        <f>ABSYLD1!R233*VLOOKUP(ABSYLD2!R$4,'[1]INTERNAL PARAMETERS-1'!$B$5:$J$44,5,FALSE)*VLOOKUP(ABSYLD2!R$4,'[1]INTERNAL PARAMETERS-1'!$B$5:$J$44,7,FALSE)*ABSYLD2!$F233 + ABSYLD1!R233*(1-VLOOKUP(ABSYLD2!R$4,'[1]INTERNAL PARAMETERS-1'!$B$5:$J$44,5,FALSE))*VLOOKUP(ABSYLD2!R$4,'[1]INTERNAL PARAMETERS-1'!$B$5:$J$44,9,FALSE)*ABSYLD2!$F233</f>
        <v>0</v>
      </c>
      <c r="S233" s="47">
        <f>ABSYLD1!S233*VLOOKUP(ABSYLD2!S$4,'[1]INTERNAL PARAMETERS-1'!$B$5:$J$44,5,FALSE)*VLOOKUP(ABSYLD2!S$4,'[1]INTERNAL PARAMETERS-1'!$B$5:$J$44,7,FALSE)*ABSYLD2!$F233 + ABSYLD1!S233*(1-VLOOKUP(ABSYLD2!S$4,'[1]INTERNAL PARAMETERS-1'!$B$5:$J$44,5,FALSE))*VLOOKUP(ABSYLD2!S$4,'[1]INTERNAL PARAMETERS-1'!$B$5:$J$44,9,FALSE)*ABSYLD2!$F233</f>
        <v>0</v>
      </c>
      <c r="T233" s="47">
        <f>ABSYLD1!T233*VLOOKUP(ABSYLD2!T$4,'[1]INTERNAL PARAMETERS-1'!$B$5:$J$44,5,FALSE)*VLOOKUP(ABSYLD2!T$4,'[1]INTERNAL PARAMETERS-1'!$B$5:$J$44,7,FALSE)*ABSYLD2!$F233 + ABSYLD1!T233*(1-VLOOKUP(ABSYLD2!T$4,'[1]INTERNAL PARAMETERS-1'!$B$5:$J$44,5,FALSE))*VLOOKUP(ABSYLD2!T$4,'[1]INTERNAL PARAMETERS-1'!$B$5:$J$44,9,FALSE)*ABSYLD2!$F233</f>
        <v>0</v>
      </c>
      <c r="U233" s="47">
        <f>ABSYLD1!U233*VLOOKUP(ABSYLD2!U$4,'[1]INTERNAL PARAMETERS-1'!$B$5:$J$44,5,FALSE)*VLOOKUP(ABSYLD2!U$4,'[1]INTERNAL PARAMETERS-1'!$B$5:$J$44,7,FALSE)*ABSYLD2!$F233 + ABSYLD1!U233*(1-VLOOKUP(ABSYLD2!U$4,'[1]INTERNAL PARAMETERS-1'!$B$5:$J$44,5,FALSE))*VLOOKUP(ABSYLD2!U$4,'[1]INTERNAL PARAMETERS-1'!$B$5:$J$44,9,FALSE)*ABSYLD2!$F233</f>
        <v>0</v>
      </c>
      <c r="V233" s="47">
        <f>ABSYLD1!V233*VLOOKUP(ABSYLD2!V$4,'[1]INTERNAL PARAMETERS-1'!$B$5:$J$44,5,FALSE)*VLOOKUP(ABSYLD2!V$4,'[1]INTERNAL PARAMETERS-1'!$B$5:$J$44,7,FALSE)*ABSYLD2!$F233 + ABSYLD1!V233*(1-VLOOKUP(ABSYLD2!V$4,'[1]INTERNAL PARAMETERS-1'!$B$5:$J$44,5,FALSE))*VLOOKUP(ABSYLD2!V$4,'[1]INTERNAL PARAMETERS-1'!$B$5:$J$44,9,FALSE)*ABSYLD2!$F233</f>
        <v>0</v>
      </c>
      <c r="W233" s="47">
        <f>ABSYLD1!W233*VLOOKUP(ABSYLD2!W$4,'[1]INTERNAL PARAMETERS-1'!$B$5:$J$44,5,FALSE)*VLOOKUP(ABSYLD2!W$4,'[1]INTERNAL PARAMETERS-1'!$B$5:$J$44,7,FALSE)*ABSYLD2!$F233 + ABSYLD1!W233*(1-VLOOKUP(ABSYLD2!W$4,'[1]INTERNAL PARAMETERS-1'!$B$5:$J$44,5,FALSE))*VLOOKUP(ABSYLD2!W$4,'[1]INTERNAL PARAMETERS-1'!$B$5:$J$44,9,FALSE)*ABSYLD2!$F233</f>
        <v>0</v>
      </c>
      <c r="X233" s="47">
        <f>ABSYLD1!X233*VLOOKUP(ABSYLD2!X$4,'[1]INTERNAL PARAMETERS-1'!$B$5:$J$44,5,FALSE)*VLOOKUP(ABSYLD2!X$4,'[1]INTERNAL PARAMETERS-1'!$B$5:$J$44,7,FALSE)*ABSYLD2!$F233 + ABSYLD1!X233*(1-VLOOKUP(ABSYLD2!X$4,'[1]INTERNAL PARAMETERS-1'!$B$5:$J$44,5,FALSE))*VLOOKUP(ABSYLD2!X$4,'[1]INTERNAL PARAMETERS-1'!$B$5:$J$44,9,FALSE)*ABSYLD2!$F233</f>
        <v>0</v>
      </c>
      <c r="Y233" s="47">
        <f>ABSYLD1!Y233*VLOOKUP(ABSYLD2!Y$4,'[1]INTERNAL PARAMETERS-1'!$B$5:$J$44,5,FALSE)*VLOOKUP(ABSYLD2!Y$4,'[1]INTERNAL PARAMETERS-1'!$B$5:$J$44,7,FALSE)*ABSYLD2!$F233 + ABSYLD1!Y233*(1-VLOOKUP(ABSYLD2!Y$4,'[1]INTERNAL PARAMETERS-1'!$B$5:$J$44,5,FALSE))*VLOOKUP(ABSYLD2!Y$4,'[1]INTERNAL PARAMETERS-1'!$B$5:$J$44,9,FALSE)*ABSYLD2!$F233</f>
        <v>0</v>
      </c>
      <c r="Z233" s="47">
        <f>ABSYLD1!Z233*VLOOKUP(ABSYLD2!Z$4,'[1]INTERNAL PARAMETERS-1'!$B$5:$J$44,5,FALSE)*VLOOKUP(ABSYLD2!Z$4,'[1]INTERNAL PARAMETERS-1'!$B$5:$J$44,7,FALSE)*ABSYLD2!$F233 + ABSYLD1!Z233*(1-VLOOKUP(ABSYLD2!Z$4,'[1]INTERNAL PARAMETERS-1'!$B$5:$J$44,5,FALSE))*VLOOKUP(ABSYLD2!Z$4,'[1]INTERNAL PARAMETERS-1'!$B$5:$J$44,9,FALSE)*ABSYLD2!$F233</f>
        <v>0</v>
      </c>
      <c r="AA233" s="47">
        <f>ABSYLD1!AA233*VLOOKUP(ABSYLD2!AA$4,'[1]INTERNAL PARAMETERS-1'!$B$5:$J$44,5,FALSE)*VLOOKUP(ABSYLD2!AA$4,'[1]INTERNAL PARAMETERS-1'!$B$5:$J$44,7,FALSE)*ABSYLD2!$F233 + ABSYLD1!AA233*(1-VLOOKUP(ABSYLD2!AA$4,'[1]INTERNAL PARAMETERS-1'!$B$5:$J$44,5,FALSE))*VLOOKUP(ABSYLD2!AA$4,'[1]INTERNAL PARAMETERS-1'!$B$5:$J$44,9,FALSE)*ABSYLD2!$F233</f>
        <v>0</v>
      </c>
      <c r="AB233" s="47">
        <f>ABSYLD1!AB233*VLOOKUP(ABSYLD2!AB$4,'[1]INTERNAL PARAMETERS-1'!$B$5:$J$44,5,FALSE)*VLOOKUP(ABSYLD2!AB$4,'[1]INTERNAL PARAMETERS-1'!$B$5:$J$44,7,FALSE)*ABSYLD2!$F233 + ABSYLD1!AB233*(1-VLOOKUP(ABSYLD2!AB$4,'[1]INTERNAL PARAMETERS-1'!$B$5:$J$44,5,FALSE))*VLOOKUP(ABSYLD2!AB$4,'[1]INTERNAL PARAMETERS-1'!$B$5:$J$44,9,FALSE)*ABSYLD2!$F233</f>
        <v>0</v>
      </c>
      <c r="AC233" s="47">
        <f>ABSYLD1!AC233*VLOOKUP(ABSYLD2!AC$4,'[1]INTERNAL PARAMETERS-1'!$B$5:$J$44,5,FALSE)*VLOOKUP(ABSYLD2!AC$4,'[1]INTERNAL PARAMETERS-1'!$B$5:$J$44,7,FALSE)*ABSYLD2!$F233 + ABSYLD1!AC233*(1-VLOOKUP(ABSYLD2!AC$4,'[1]INTERNAL PARAMETERS-1'!$B$5:$J$44,5,FALSE))*VLOOKUP(ABSYLD2!AC$4,'[1]INTERNAL PARAMETERS-1'!$B$5:$J$44,9,FALSE)*ABSYLD2!$F233</f>
        <v>0</v>
      </c>
      <c r="AD233" s="47">
        <f>ABSYLD1!AD233*VLOOKUP(ABSYLD2!AD$4,'[1]INTERNAL PARAMETERS-1'!$B$5:$J$44,5,FALSE)*VLOOKUP(ABSYLD2!AD$4,'[1]INTERNAL PARAMETERS-1'!$B$5:$J$44,7,FALSE)*ABSYLD2!$F233 + ABSYLD1!AD233*(1-VLOOKUP(ABSYLD2!AD$4,'[1]INTERNAL PARAMETERS-1'!$B$5:$J$44,5,FALSE))*VLOOKUP(ABSYLD2!AD$4,'[1]INTERNAL PARAMETERS-1'!$B$5:$J$44,9,FALSE)*ABSYLD2!$F233</f>
        <v>0</v>
      </c>
      <c r="AE233" s="47">
        <f>ABSYLD1!AE233*VLOOKUP(ABSYLD2!AE$4,'[1]INTERNAL PARAMETERS-1'!$B$5:$J$44,5,FALSE)*VLOOKUP(ABSYLD2!AE$4,'[1]INTERNAL PARAMETERS-1'!$B$5:$J$44,7,FALSE)*ABSYLD2!$F233 + ABSYLD1!AE233*(1-VLOOKUP(ABSYLD2!AE$4,'[1]INTERNAL PARAMETERS-1'!$B$5:$J$44,5,FALSE))*VLOOKUP(ABSYLD2!AE$4,'[1]INTERNAL PARAMETERS-1'!$B$5:$J$44,9,FALSE)*ABSYLD2!$F233</f>
        <v>0</v>
      </c>
      <c r="AF233" s="47">
        <f>ABSYLD1!AF233*VLOOKUP(ABSYLD2!AF$4,'[1]INTERNAL PARAMETERS-1'!$B$5:$J$44,5,FALSE)*VLOOKUP(ABSYLD2!AF$4,'[1]INTERNAL PARAMETERS-1'!$B$5:$J$44,7,FALSE)*ABSYLD2!$F233 + ABSYLD1!AF233*(1-VLOOKUP(ABSYLD2!AF$4,'[1]INTERNAL PARAMETERS-1'!$B$5:$J$44,5,FALSE))*VLOOKUP(ABSYLD2!AF$4,'[1]INTERNAL PARAMETERS-1'!$B$5:$J$44,9,FALSE)*ABSYLD2!$F233</f>
        <v>0</v>
      </c>
      <c r="AG233" s="47">
        <f>ABSYLD1!AG233*VLOOKUP(ABSYLD2!AG$4,'[1]INTERNAL PARAMETERS-1'!$B$5:$J$44,5,FALSE)*VLOOKUP(ABSYLD2!AG$4,'[1]INTERNAL PARAMETERS-1'!$B$5:$J$44,7,FALSE)*ABSYLD2!$F233 + ABSYLD1!AG233*(1-VLOOKUP(ABSYLD2!AG$4,'[1]INTERNAL PARAMETERS-1'!$B$5:$J$44,5,FALSE))*VLOOKUP(ABSYLD2!AG$4,'[1]INTERNAL PARAMETERS-1'!$B$5:$J$44,9,FALSE)*ABSYLD2!$F233</f>
        <v>0</v>
      </c>
      <c r="AH233" s="47">
        <f>ABSYLD1!AH233*VLOOKUP(ABSYLD2!AH$4,'[1]INTERNAL PARAMETERS-1'!$B$5:$J$44,5,FALSE)*VLOOKUP(ABSYLD2!AH$4,'[1]INTERNAL PARAMETERS-1'!$B$5:$J$44,7,FALSE)*ABSYLD2!$F233 + ABSYLD1!AH233*(1-VLOOKUP(ABSYLD2!AH$4,'[1]INTERNAL PARAMETERS-1'!$B$5:$J$44,5,FALSE))*VLOOKUP(ABSYLD2!AH$4,'[1]INTERNAL PARAMETERS-1'!$B$5:$J$44,9,FALSE)*ABSYLD2!$F233</f>
        <v>0</v>
      </c>
      <c r="AI233" s="47">
        <f>ABSYLD1!AI233*VLOOKUP(ABSYLD2!AI$4,'[1]INTERNAL PARAMETERS-1'!$B$5:$J$44,5,FALSE)*VLOOKUP(ABSYLD2!AI$4,'[1]INTERNAL PARAMETERS-1'!$B$5:$J$44,7,FALSE)*ABSYLD2!$F233 + ABSYLD1!AI233*(1-VLOOKUP(ABSYLD2!AI$4,'[1]INTERNAL PARAMETERS-1'!$B$5:$J$44,5,FALSE))*VLOOKUP(ABSYLD2!AI$4,'[1]INTERNAL PARAMETERS-1'!$B$5:$J$44,9,FALSE)*ABSYLD2!$F233</f>
        <v>0</v>
      </c>
      <c r="AJ233" s="47">
        <f>ABSYLD1!AJ233*VLOOKUP(ABSYLD2!AJ$4,'[1]INTERNAL PARAMETERS-1'!$B$5:$J$44,5,FALSE)*VLOOKUP(ABSYLD2!AJ$4,'[1]INTERNAL PARAMETERS-1'!$B$5:$J$44,7,FALSE)*ABSYLD2!$F233 + ABSYLD1!AJ233*(1-VLOOKUP(ABSYLD2!AJ$4,'[1]INTERNAL PARAMETERS-1'!$B$5:$J$44,5,FALSE))*VLOOKUP(ABSYLD2!AJ$4,'[1]INTERNAL PARAMETERS-1'!$B$5:$J$44,9,FALSE)*ABSYLD2!$F233</f>
        <v>0</v>
      </c>
      <c r="AK233" s="47">
        <f>ABSYLD1!AK233*VLOOKUP(ABSYLD2!AK$4,'[1]INTERNAL PARAMETERS-1'!$B$5:$J$44,5,FALSE)*VLOOKUP(ABSYLD2!AK$4,'[1]INTERNAL PARAMETERS-1'!$B$5:$J$44,7,FALSE)*ABSYLD2!$F233 + ABSYLD1!AK233*(1-VLOOKUP(ABSYLD2!AK$4,'[1]INTERNAL PARAMETERS-1'!$B$5:$J$44,5,FALSE))*VLOOKUP(ABSYLD2!AK$4,'[1]INTERNAL PARAMETERS-1'!$B$5:$J$44,9,FALSE)*ABSYLD2!$F233</f>
        <v>0</v>
      </c>
      <c r="AL233" s="47">
        <f>ABSYLD1!AL233*VLOOKUP(ABSYLD2!AL$4,'[1]INTERNAL PARAMETERS-1'!$B$5:$J$44,5,FALSE)*VLOOKUP(ABSYLD2!AL$4,'[1]INTERNAL PARAMETERS-1'!$B$5:$J$44,7,FALSE)*ABSYLD2!$F233 + ABSYLD1!AL233*(1-VLOOKUP(ABSYLD2!AL$4,'[1]INTERNAL PARAMETERS-1'!$B$5:$J$44,5,FALSE))*VLOOKUP(ABSYLD2!AL$4,'[1]INTERNAL PARAMETERS-1'!$B$5:$J$44,9,FALSE)*ABSYLD2!$F233</f>
        <v>0</v>
      </c>
      <c r="AM233" s="47">
        <f>ABSYLD1!AM233*VLOOKUP(ABSYLD2!AM$4,'[1]INTERNAL PARAMETERS-1'!$B$5:$J$44,5,FALSE)*VLOOKUP(ABSYLD2!AM$4,'[1]INTERNAL PARAMETERS-1'!$B$5:$J$44,7,FALSE)*ABSYLD2!$F233 + ABSYLD1!AM233*(1-VLOOKUP(ABSYLD2!AM$4,'[1]INTERNAL PARAMETERS-1'!$B$5:$J$44,5,FALSE))*VLOOKUP(ABSYLD2!AM$4,'[1]INTERNAL PARAMETERS-1'!$B$5:$J$44,9,FALSE)*ABSYLD2!$F233</f>
        <v>0</v>
      </c>
      <c r="AN233" s="47">
        <f>ABSYLD1!AN233*VLOOKUP(ABSYLD2!AN$4,'[1]INTERNAL PARAMETERS-1'!$B$5:$J$44,5,FALSE)*VLOOKUP(ABSYLD2!AN$4,'[1]INTERNAL PARAMETERS-1'!$B$5:$J$44,7,FALSE)*ABSYLD2!$F233 + ABSYLD1!AN233*(1-VLOOKUP(ABSYLD2!AN$4,'[1]INTERNAL PARAMETERS-1'!$B$5:$J$44,5,FALSE))*VLOOKUP(ABSYLD2!AN$4,'[1]INTERNAL PARAMETERS-1'!$B$5:$J$44,9,FALSE)*ABSYLD2!$F233</f>
        <v>0</v>
      </c>
      <c r="AO233" s="47">
        <f>ABSYLD1!AO233*VLOOKUP(ABSYLD2!AO$4,'[1]INTERNAL PARAMETERS-1'!$B$5:$J$44,5,FALSE)*VLOOKUP(ABSYLD2!AO$4,'[1]INTERNAL PARAMETERS-1'!$B$5:$J$44,7,FALSE)*ABSYLD2!$F233 + ABSYLD1!AO233*(1-VLOOKUP(ABSYLD2!AO$4,'[1]INTERNAL PARAMETERS-1'!$B$5:$J$44,5,FALSE))*VLOOKUP(ABSYLD2!AO$4,'[1]INTERNAL PARAMETERS-1'!$B$5:$J$44,9,FALSE)*ABSYLD2!$F233</f>
        <v>0</v>
      </c>
      <c r="AP233" s="47">
        <f>ABSYLD1!AP233*VLOOKUP(ABSYLD2!AP$4,'[1]INTERNAL PARAMETERS-1'!$B$5:$J$44,5,FALSE)*VLOOKUP(ABSYLD2!AP$4,'[1]INTERNAL PARAMETERS-1'!$B$5:$J$44,7,FALSE)*ABSYLD2!$F233 + ABSYLD1!AP233*(1-VLOOKUP(ABSYLD2!AP$4,'[1]INTERNAL PARAMETERS-1'!$B$5:$J$44,5,FALSE))*VLOOKUP(ABSYLD2!AP$4,'[1]INTERNAL PARAMETERS-1'!$B$5:$J$44,9,FALSE)*ABSYLD2!$F233</f>
        <v>0</v>
      </c>
      <c r="AQ233" s="47">
        <f>ABSYLD1!AQ233*VLOOKUP(ABSYLD2!AQ$4,'[1]INTERNAL PARAMETERS-1'!$B$5:$J$44,5,FALSE)*VLOOKUP(ABSYLD2!AQ$4,'[1]INTERNAL PARAMETERS-1'!$B$5:$J$44,7,FALSE)*ABSYLD2!$F233 + ABSYLD1!AQ233*(1-VLOOKUP(ABSYLD2!AQ$4,'[1]INTERNAL PARAMETERS-1'!$B$5:$J$44,5,FALSE))*VLOOKUP(ABSYLD2!AQ$4,'[1]INTERNAL PARAMETERS-1'!$B$5:$J$44,9,FALSE)*ABSYLD2!$F233</f>
        <v>0</v>
      </c>
      <c r="AR233" s="47">
        <f>ABSYLD1!AR233*VLOOKUP(ABSYLD2!AR$4,'[1]INTERNAL PARAMETERS-1'!$B$5:$J$44,5,FALSE)*VLOOKUP(ABSYLD2!AR$4,'[1]INTERNAL PARAMETERS-1'!$B$5:$J$44,7,FALSE)*ABSYLD2!$F233 + ABSYLD1!AR233*(1-VLOOKUP(ABSYLD2!AR$4,'[1]INTERNAL PARAMETERS-1'!$B$5:$J$44,5,FALSE))*VLOOKUP(ABSYLD2!AR$4,'[1]INTERNAL PARAMETERS-1'!$B$5:$J$44,9,FALSE)*ABSYLD2!$F233</f>
        <v>0</v>
      </c>
      <c r="AS233" s="47">
        <f>ABSYLD1!AS233*VLOOKUP(ABSYLD2!AS$4,'[1]INTERNAL PARAMETERS-1'!$B$5:$J$44,5,FALSE)*VLOOKUP(ABSYLD2!AS$4,'[1]INTERNAL PARAMETERS-1'!$B$5:$J$44,7,FALSE)*ABSYLD2!$F233 + ABSYLD1!AS233*(1-VLOOKUP(ABSYLD2!AS$4,'[1]INTERNAL PARAMETERS-1'!$B$5:$J$44,5,FALSE))*VLOOKUP(ABSYLD2!AS$4,'[1]INTERNAL PARAMETERS-1'!$B$5:$J$44,9,FALSE)*ABSYLD2!$F233</f>
        <v>0</v>
      </c>
      <c r="AT233" s="46">
        <f>ABSYLD1!AT233*VLOOKUP(ABSYLD2!AT$4,'[1]INTERNAL PARAMETERS-1'!$B$5:$J$44,5,FALSE)*VLOOKUP(ABSYLD2!AT$4,'[1]INTERNAL PARAMETERS-1'!$B$5:$J$44,7,FALSE)*ABSYLD2!$F233 + ABSYLD1!AT233*(1-VLOOKUP(ABSYLD2!AT$4,'[1]INTERNAL PARAMETERS-1'!$B$5:$J$44,5,FALSE))*VLOOKUP(ABSYLD2!AT$4,'[1]INTERNAL PARAMETERS-1'!$B$5:$J$44,9,FALSE)*ABSYLD2!$F233</f>
        <v>0</v>
      </c>
      <c r="AU233" s="48">
        <f>ABSYLD1!AU233*VLOOKUP(ABSYLD2!AU$4,'[1]INTERNAL PARAMETERS-1'!$B$5:$J$44,5,FALSE)*VLOOKUP(ABSYLD2!AU$4,'[1]INTERNAL PARAMETERS-1'!$B$5:$J$44,6,FALSE)*VLOOKUP(ABSYLD2!AU$4,'[1]INTERNAL PARAMETERS-1'!$B$5:$J$44,3,FALSE) + ABSYLD1!AU233*(1-VLOOKUP(ABSYLD2!AU$4,'[1]INTERNAL PARAMETERS-1'!$B$5:$J$44,5,FALSE))*VLOOKUP(ABSYLD2!AU$4,'[1]INTERNAL PARAMETERS-1'!$B$5:$J$44,8,FALSE)*VLOOKUP(ABSYLD2!AU$4,'[1]INTERNAL PARAMETERS-1'!$B$5:$J$44,3,FALSE)</f>
        <v>0</v>
      </c>
      <c r="AV233" s="47">
        <f>ABSYLD1!AV233*VLOOKUP(ABSYLD2!AV$4,'[1]INTERNAL PARAMETERS-1'!$B$5:$J$44,5,FALSE)*VLOOKUP(ABSYLD2!AV$4,'[1]INTERNAL PARAMETERS-1'!$B$5:$J$44,6,FALSE)*VLOOKUP(ABSYLD2!AV$4,'[1]INTERNAL PARAMETERS-1'!$B$5:$J$44,3,FALSE) + ABSYLD1!AV233*(1-VLOOKUP(ABSYLD2!AV$4,'[1]INTERNAL PARAMETERS-1'!$B$5:$J$44,5,FALSE))*VLOOKUP(ABSYLD2!AV$4,'[1]INTERNAL PARAMETERS-1'!$B$5:$J$44,8,FALSE)*VLOOKUP(ABSYLD2!AV$4,'[1]INTERNAL PARAMETERS-1'!$B$5:$J$44,3,FALSE)</f>
        <v>0</v>
      </c>
      <c r="AW233" s="47">
        <f>ABSYLD1!AW233*VLOOKUP(ABSYLD2!AW$4,'[1]INTERNAL PARAMETERS-1'!$B$5:$J$44,5,FALSE)*VLOOKUP(ABSYLD2!AW$4,'[1]INTERNAL PARAMETERS-1'!$B$5:$J$44,6,FALSE)*VLOOKUP(ABSYLD2!AW$4,'[1]INTERNAL PARAMETERS-1'!$B$5:$J$44,3,FALSE) + ABSYLD1!AW233*(1-VLOOKUP(ABSYLD2!AW$4,'[1]INTERNAL PARAMETERS-1'!$B$5:$J$44,5,FALSE))*VLOOKUP(ABSYLD2!AW$4,'[1]INTERNAL PARAMETERS-1'!$B$5:$J$44,8,FALSE)*VLOOKUP(ABSYLD2!AW$4,'[1]INTERNAL PARAMETERS-1'!$B$5:$J$44,3,FALSE)</f>
        <v>0</v>
      </c>
      <c r="AX233" s="47">
        <f>ABSYLD1!AX233*VLOOKUP(ABSYLD2!AX$4,'[1]INTERNAL PARAMETERS-1'!$B$5:$J$44,5,FALSE)*VLOOKUP(ABSYLD2!AX$4,'[1]INTERNAL PARAMETERS-1'!$B$5:$J$44,6,FALSE)*VLOOKUP(ABSYLD2!AX$4,'[1]INTERNAL PARAMETERS-1'!$B$5:$J$44,3,FALSE) + ABSYLD1!AX233*(1-VLOOKUP(ABSYLD2!AX$4,'[1]INTERNAL PARAMETERS-1'!$B$5:$J$44,5,FALSE))*VLOOKUP(ABSYLD2!AX$4,'[1]INTERNAL PARAMETERS-1'!$B$5:$J$44,8,FALSE)*VLOOKUP(ABSYLD2!AX$4,'[1]INTERNAL PARAMETERS-1'!$B$5:$J$44,3,FALSE)</f>
        <v>0</v>
      </c>
      <c r="AY233" s="47">
        <f>ABSYLD1!AY233*VLOOKUP(ABSYLD2!AY$4,'[1]INTERNAL PARAMETERS-1'!$B$5:$J$44,5,FALSE)*VLOOKUP(ABSYLD2!AY$4,'[1]INTERNAL PARAMETERS-1'!$B$5:$J$44,6,FALSE)*VLOOKUP(ABSYLD2!AY$4,'[1]INTERNAL PARAMETERS-1'!$B$5:$J$44,3,FALSE) + ABSYLD1!AY233*(1-VLOOKUP(ABSYLD2!AY$4,'[1]INTERNAL PARAMETERS-1'!$B$5:$J$44,5,FALSE))*VLOOKUP(ABSYLD2!AY$4,'[1]INTERNAL PARAMETERS-1'!$B$5:$J$44,8,FALSE)*VLOOKUP(ABSYLD2!AY$4,'[1]INTERNAL PARAMETERS-1'!$B$5:$J$44,3,FALSE)</f>
        <v>0</v>
      </c>
      <c r="AZ233" s="47">
        <f>ABSYLD1!AZ233*VLOOKUP(ABSYLD2!AZ$4,'[1]INTERNAL PARAMETERS-1'!$B$5:$J$44,5,FALSE)*VLOOKUP(ABSYLD2!AZ$4,'[1]INTERNAL PARAMETERS-1'!$B$5:$J$44,6,FALSE)*VLOOKUP(ABSYLD2!AZ$4,'[1]INTERNAL PARAMETERS-1'!$B$5:$J$44,3,FALSE) + ABSYLD1!AZ233*(1-VLOOKUP(ABSYLD2!AZ$4,'[1]INTERNAL PARAMETERS-1'!$B$5:$J$44,5,FALSE))*VLOOKUP(ABSYLD2!AZ$4,'[1]INTERNAL PARAMETERS-1'!$B$5:$J$44,8,FALSE)*VLOOKUP(ABSYLD2!AZ$4,'[1]INTERNAL PARAMETERS-1'!$B$5:$J$44,3,FALSE)</f>
        <v>0</v>
      </c>
      <c r="BA233" s="47">
        <f>ABSYLD1!BA233*VLOOKUP(ABSYLD2!BA$4,'[1]INTERNAL PARAMETERS-1'!$B$5:$J$44,5,FALSE)*VLOOKUP(ABSYLD2!BA$4,'[1]INTERNAL PARAMETERS-1'!$B$5:$J$44,6,FALSE)*VLOOKUP(ABSYLD2!BA$4,'[1]INTERNAL PARAMETERS-1'!$B$5:$J$44,3,FALSE) + ABSYLD1!BA233*(1-VLOOKUP(ABSYLD2!BA$4,'[1]INTERNAL PARAMETERS-1'!$B$5:$J$44,5,FALSE))*VLOOKUP(ABSYLD2!BA$4,'[1]INTERNAL PARAMETERS-1'!$B$5:$J$44,8,FALSE)*VLOOKUP(ABSYLD2!BA$4,'[1]INTERNAL PARAMETERS-1'!$B$5:$J$44,3,FALSE)</f>
        <v>0</v>
      </c>
      <c r="BB233" s="47">
        <f>ABSYLD1!BB233*VLOOKUP(ABSYLD2!BB$4,'[1]INTERNAL PARAMETERS-1'!$B$5:$J$44,5,FALSE)*VLOOKUP(ABSYLD2!BB$4,'[1]INTERNAL PARAMETERS-1'!$B$5:$J$44,6,FALSE)*VLOOKUP(ABSYLD2!BB$4,'[1]INTERNAL PARAMETERS-1'!$B$5:$J$44,3,FALSE) + ABSYLD1!BB233*(1-VLOOKUP(ABSYLD2!BB$4,'[1]INTERNAL PARAMETERS-1'!$B$5:$J$44,5,FALSE))*VLOOKUP(ABSYLD2!BB$4,'[1]INTERNAL PARAMETERS-1'!$B$5:$J$44,8,FALSE)*VLOOKUP(ABSYLD2!BB$4,'[1]INTERNAL PARAMETERS-1'!$B$5:$J$44,3,FALSE)</f>
        <v>0</v>
      </c>
      <c r="BC233" s="47">
        <f>ABSYLD1!BC233*VLOOKUP(ABSYLD2!BC$4,'[1]INTERNAL PARAMETERS-1'!$B$5:$J$44,5,FALSE)*VLOOKUP(ABSYLD2!BC$4,'[1]INTERNAL PARAMETERS-1'!$B$5:$J$44,6,FALSE)*VLOOKUP(ABSYLD2!BC$4,'[1]INTERNAL PARAMETERS-1'!$B$5:$J$44,3,FALSE) + ABSYLD1!BC233*(1-VLOOKUP(ABSYLD2!BC$4,'[1]INTERNAL PARAMETERS-1'!$B$5:$J$44,5,FALSE))*VLOOKUP(ABSYLD2!BC$4,'[1]INTERNAL PARAMETERS-1'!$B$5:$J$44,8,FALSE)*VLOOKUP(ABSYLD2!BC$4,'[1]INTERNAL PARAMETERS-1'!$B$5:$J$44,3,FALSE)</f>
        <v>0</v>
      </c>
      <c r="BD233" s="47">
        <f>ABSYLD1!BD233*VLOOKUP(ABSYLD2!BD$4,'[1]INTERNAL PARAMETERS-1'!$B$5:$J$44,5,FALSE)*VLOOKUP(ABSYLD2!BD$4,'[1]INTERNAL PARAMETERS-1'!$B$5:$J$44,6,FALSE)*VLOOKUP(ABSYLD2!BD$4,'[1]INTERNAL PARAMETERS-1'!$B$5:$J$44,3,FALSE) + ABSYLD1!BD233*(1-VLOOKUP(ABSYLD2!BD$4,'[1]INTERNAL PARAMETERS-1'!$B$5:$J$44,5,FALSE))*VLOOKUP(ABSYLD2!BD$4,'[1]INTERNAL PARAMETERS-1'!$B$5:$J$44,8,FALSE)*VLOOKUP(ABSYLD2!BD$4,'[1]INTERNAL PARAMETERS-1'!$B$5:$J$44,3,FALSE)</f>
        <v>0</v>
      </c>
      <c r="BE233" s="47">
        <f>ABSYLD1!BE233*VLOOKUP(ABSYLD2!BE$4,'[1]INTERNAL PARAMETERS-1'!$B$5:$J$44,5,FALSE)*VLOOKUP(ABSYLD2!BE$4,'[1]INTERNAL PARAMETERS-1'!$B$5:$J$44,6,FALSE)*VLOOKUP(ABSYLD2!BE$4,'[1]INTERNAL PARAMETERS-1'!$B$5:$J$44,3,FALSE) + ABSYLD1!BE233*(1-VLOOKUP(ABSYLD2!BE$4,'[1]INTERNAL PARAMETERS-1'!$B$5:$J$44,5,FALSE))*VLOOKUP(ABSYLD2!BE$4,'[1]INTERNAL PARAMETERS-1'!$B$5:$J$44,8,FALSE)*VLOOKUP(ABSYLD2!BE$4,'[1]INTERNAL PARAMETERS-1'!$B$5:$J$44,3,FALSE)</f>
        <v>0</v>
      </c>
      <c r="BF233" s="47">
        <f>ABSYLD1!BF233*VLOOKUP(ABSYLD2!BF$4,'[1]INTERNAL PARAMETERS-1'!$B$5:$J$44,5,FALSE)*VLOOKUP(ABSYLD2!BF$4,'[1]INTERNAL PARAMETERS-1'!$B$5:$J$44,6,FALSE)*VLOOKUP(ABSYLD2!BF$4,'[1]INTERNAL PARAMETERS-1'!$B$5:$J$44,3,FALSE) + ABSYLD1!BF233*(1-VLOOKUP(ABSYLD2!BF$4,'[1]INTERNAL PARAMETERS-1'!$B$5:$J$44,5,FALSE))*VLOOKUP(ABSYLD2!BF$4,'[1]INTERNAL PARAMETERS-1'!$B$5:$J$44,8,FALSE)*VLOOKUP(ABSYLD2!BF$4,'[1]INTERNAL PARAMETERS-1'!$B$5:$J$44,3,FALSE)</f>
        <v>0</v>
      </c>
      <c r="BG233" s="47">
        <f>ABSYLD1!BG233*VLOOKUP(ABSYLD2!BG$4,'[1]INTERNAL PARAMETERS-1'!$B$5:$J$44,5,FALSE)*VLOOKUP(ABSYLD2!BG$4,'[1]INTERNAL PARAMETERS-1'!$B$5:$J$44,6,FALSE)*VLOOKUP(ABSYLD2!BG$4,'[1]INTERNAL PARAMETERS-1'!$B$5:$J$44,3,FALSE) + ABSYLD1!BG233*(1-VLOOKUP(ABSYLD2!BG$4,'[1]INTERNAL PARAMETERS-1'!$B$5:$J$44,5,FALSE))*VLOOKUP(ABSYLD2!BG$4,'[1]INTERNAL PARAMETERS-1'!$B$5:$J$44,8,FALSE)*VLOOKUP(ABSYLD2!BG$4,'[1]INTERNAL PARAMETERS-1'!$B$5:$J$44,3,FALSE)</f>
        <v>0</v>
      </c>
      <c r="BH233" s="47">
        <f>ABSYLD1!BH233*VLOOKUP(ABSYLD2!BH$4,'[1]INTERNAL PARAMETERS-1'!$B$5:$J$44,5,FALSE)*VLOOKUP(ABSYLD2!BH$4,'[1]INTERNAL PARAMETERS-1'!$B$5:$J$44,6,FALSE)*VLOOKUP(ABSYLD2!BH$4,'[1]INTERNAL PARAMETERS-1'!$B$5:$J$44,3,FALSE) + ABSYLD1!BH233*(1-VLOOKUP(ABSYLD2!BH$4,'[1]INTERNAL PARAMETERS-1'!$B$5:$J$44,5,FALSE))*VLOOKUP(ABSYLD2!BH$4,'[1]INTERNAL PARAMETERS-1'!$B$5:$J$44,8,FALSE)*VLOOKUP(ABSYLD2!BH$4,'[1]INTERNAL PARAMETERS-1'!$B$5:$J$44,3,FALSE)</f>
        <v>0</v>
      </c>
      <c r="BI233" s="47">
        <f>ABSYLD1!BI233*VLOOKUP(ABSYLD2!BI$4,'[1]INTERNAL PARAMETERS-1'!$B$5:$J$44,5,FALSE)*VLOOKUP(ABSYLD2!BI$4,'[1]INTERNAL PARAMETERS-1'!$B$5:$J$44,6,FALSE)*VLOOKUP(ABSYLD2!BI$4,'[1]INTERNAL PARAMETERS-1'!$B$5:$J$44,3,FALSE) + ABSYLD1!BI233*(1-VLOOKUP(ABSYLD2!BI$4,'[1]INTERNAL PARAMETERS-1'!$B$5:$J$44,5,FALSE))*VLOOKUP(ABSYLD2!BI$4,'[1]INTERNAL PARAMETERS-1'!$B$5:$J$44,8,FALSE)*VLOOKUP(ABSYLD2!BI$4,'[1]INTERNAL PARAMETERS-1'!$B$5:$J$44,3,FALSE)</f>
        <v>0</v>
      </c>
      <c r="BJ233" s="47">
        <f>ABSYLD1!BJ233*VLOOKUP(ABSYLD2!BJ$4,'[1]INTERNAL PARAMETERS-1'!$B$5:$J$44,5,FALSE)*VLOOKUP(ABSYLD2!BJ$4,'[1]INTERNAL PARAMETERS-1'!$B$5:$J$44,6,FALSE)*VLOOKUP(ABSYLD2!BJ$4,'[1]INTERNAL PARAMETERS-1'!$B$5:$J$44,3,FALSE) + ABSYLD1!BJ233*(1-VLOOKUP(ABSYLD2!BJ$4,'[1]INTERNAL PARAMETERS-1'!$B$5:$J$44,5,FALSE))*VLOOKUP(ABSYLD2!BJ$4,'[1]INTERNAL PARAMETERS-1'!$B$5:$J$44,8,FALSE)*VLOOKUP(ABSYLD2!BJ$4,'[1]INTERNAL PARAMETERS-1'!$B$5:$J$44,3,FALSE)</f>
        <v>0</v>
      </c>
      <c r="BK233" s="47">
        <f>ABSYLD1!BK233*VLOOKUP(ABSYLD2!BK$4,'[1]INTERNAL PARAMETERS-1'!$B$5:$J$44,5,FALSE)*VLOOKUP(ABSYLD2!BK$4,'[1]INTERNAL PARAMETERS-1'!$B$5:$J$44,6,FALSE)*VLOOKUP(ABSYLD2!BK$4,'[1]INTERNAL PARAMETERS-1'!$B$5:$J$44,3,FALSE) + ABSYLD1!BK233*(1-VLOOKUP(ABSYLD2!BK$4,'[1]INTERNAL PARAMETERS-1'!$B$5:$J$44,5,FALSE))*VLOOKUP(ABSYLD2!BK$4,'[1]INTERNAL PARAMETERS-1'!$B$5:$J$44,8,FALSE)*VLOOKUP(ABSYLD2!BK$4,'[1]INTERNAL PARAMETERS-1'!$B$5:$J$44,3,FALSE)</f>
        <v>0</v>
      </c>
      <c r="BL233" s="47">
        <f>ABSYLD1!BL233*VLOOKUP(ABSYLD2!BL$4,'[1]INTERNAL PARAMETERS-1'!$B$5:$J$44,5,FALSE)*VLOOKUP(ABSYLD2!BL$4,'[1]INTERNAL PARAMETERS-1'!$B$5:$J$44,6,FALSE)*VLOOKUP(ABSYLD2!BL$4,'[1]INTERNAL PARAMETERS-1'!$B$5:$J$44,3,FALSE) + ABSYLD1!BL233*(1-VLOOKUP(ABSYLD2!BL$4,'[1]INTERNAL PARAMETERS-1'!$B$5:$J$44,5,FALSE))*VLOOKUP(ABSYLD2!BL$4,'[1]INTERNAL PARAMETERS-1'!$B$5:$J$44,8,FALSE)*VLOOKUP(ABSYLD2!BL$4,'[1]INTERNAL PARAMETERS-1'!$B$5:$J$44,3,FALSE)</f>
        <v>0</v>
      </c>
      <c r="BM233" s="47">
        <f>ABSYLD1!BM233*VLOOKUP(ABSYLD2!BM$4,'[1]INTERNAL PARAMETERS-1'!$B$5:$J$44,5,FALSE)*VLOOKUP(ABSYLD2!BM$4,'[1]INTERNAL PARAMETERS-1'!$B$5:$J$44,6,FALSE)*VLOOKUP(ABSYLD2!BM$4,'[1]INTERNAL PARAMETERS-1'!$B$5:$J$44,3,FALSE) + ABSYLD1!BM233*(1-VLOOKUP(ABSYLD2!BM$4,'[1]INTERNAL PARAMETERS-1'!$B$5:$J$44,5,FALSE))*VLOOKUP(ABSYLD2!BM$4,'[1]INTERNAL PARAMETERS-1'!$B$5:$J$44,8,FALSE)*VLOOKUP(ABSYLD2!BM$4,'[1]INTERNAL PARAMETERS-1'!$B$5:$J$44,3,FALSE)</f>
        <v>0</v>
      </c>
      <c r="BN233" s="47">
        <f>ABSYLD1!BN233*VLOOKUP(ABSYLD2!BN$4,'[1]INTERNAL PARAMETERS-1'!$B$5:$J$44,5,FALSE)*VLOOKUP(ABSYLD2!BN$4,'[1]INTERNAL PARAMETERS-1'!$B$5:$J$44,6,FALSE)*VLOOKUP(ABSYLD2!BN$4,'[1]INTERNAL PARAMETERS-1'!$B$5:$J$44,3,FALSE) + ABSYLD1!BN233*(1-VLOOKUP(ABSYLD2!BN$4,'[1]INTERNAL PARAMETERS-1'!$B$5:$J$44,5,FALSE))*VLOOKUP(ABSYLD2!BN$4,'[1]INTERNAL PARAMETERS-1'!$B$5:$J$44,8,FALSE)*VLOOKUP(ABSYLD2!BN$4,'[1]INTERNAL PARAMETERS-1'!$B$5:$J$44,3,FALSE)</f>
        <v>0</v>
      </c>
      <c r="BO233" s="47">
        <f>ABSYLD1!BO233*VLOOKUP(ABSYLD2!BO$4,'[1]INTERNAL PARAMETERS-1'!$B$5:$J$44,5,FALSE)*VLOOKUP(ABSYLD2!BO$4,'[1]INTERNAL PARAMETERS-1'!$B$5:$J$44,6,FALSE)*VLOOKUP(ABSYLD2!BO$4,'[1]INTERNAL PARAMETERS-1'!$B$5:$J$44,3,FALSE) + ABSYLD1!BO233*(1-VLOOKUP(ABSYLD2!BO$4,'[1]INTERNAL PARAMETERS-1'!$B$5:$J$44,5,FALSE))*VLOOKUP(ABSYLD2!BO$4,'[1]INTERNAL PARAMETERS-1'!$B$5:$J$44,8,FALSE)*VLOOKUP(ABSYLD2!BO$4,'[1]INTERNAL PARAMETERS-1'!$B$5:$J$44,3,FALSE)</f>
        <v>0</v>
      </c>
      <c r="BP233" s="47">
        <f>ABSYLD1!BP233*VLOOKUP(ABSYLD2!BP$4,'[1]INTERNAL PARAMETERS-1'!$B$5:$J$44,5,FALSE)*VLOOKUP(ABSYLD2!BP$4,'[1]INTERNAL PARAMETERS-1'!$B$5:$J$44,6,FALSE)*VLOOKUP(ABSYLD2!BP$4,'[1]INTERNAL PARAMETERS-1'!$B$5:$J$44,3,FALSE) + ABSYLD1!BP233*(1-VLOOKUP(ABSYLD2!BP$4,'[1]INTERNAL PARAMETERS-1'!$B$5:$J$44,5,FALSE))*VLOOKUP(ABSYLD2!BP$4,'[1]INTERNAL PARAMETERS-1'!$B$5:$J$44,8,FALSE)*VLOOKUP(ABSYLD2!BP$4,'[1]INTERNAL PARAMETERS-1'!$B$5:$J$44,3,FALSE)</f>
        <v>0</v>
      </c>
      <c r="BQ233" s="47">
        <f>ABSYLD1!BQ233*VLOOKUP(ABSYLD2!BQ$4,'[1]INTERNAL PARAMETERS-1'!$B$5:$J$44,5,FALSE)*VLOOKUP(ABSYLD2!BQ$4,'[1]INTERNAL PARAMETERS-1'!$B$5:$J$44,6,FALSE)*VLOOKUP(ABSYLD2!BQ$4,'[1]INTERNAL PARAMETERS-1'!$B$5:$J$44,3,FALSE) + ABSYLD1!BQ233*(1-VLOOKUP(ABSYLD2!BQ$4,'[1]INTERNAL PARAMETERS-1'!$B$5:$J$44,5,FALSE))*VLOOKUP(ABSYLD2!BQ$4,'[1]INTERNAL PARAMETERS-1'!$B$5:$J$44,8,FALSE)*VLOOKUP(ABSYLD2!BQ$4,'[1]INTERNAL PARAMETERS-1'!$B$5:$J$44,3,FALSE)</f>
        <v>0</v>
      </c>
      <c r="BR233" s="47">
        <f>ABSYLD1!BR233*VLOOKUP(ABSYLD2!BR$4,'[1]INTERNAL PARAMETERS-1'!$B$5:$J$44,5,FALSE)*VLOOKUP(ABSYLD2!BR$4,'[1]INTERNAL PARAMETERS-1'!$B$5:$J$44,6,FALSE)*VLOOKUP(ABSYLD2!BR$4,'[1]INTERNAL PARAMETERS-1'!$B$5:$J$44,3,FALSE) + ABSYLD1!BR233*(1-VLOOKUP(ABSYLD2!BR$4,'[1]INTERNAL PARAMETERS-1'!$B$5:$J$44,5,FALSE))*VLOOKUP(ABSYLD2!BR$4,'[1]INTERNAL PARAMETERS-1'!$B$5:$J$44,8,FALSE)*VLOOKUP(ABSYLD2!BR$4,'[1]INTERNAL PARAMETERS-1'!$B$5:$J$44,3,FALSE)</f>
        <v>0</v>
      </c>
      <c r="BS233" s="47">
        <f>ABSYLD1!BS233*VLOOKUP(ABSYLD2!BS$4,'[1]INTERNAL PARAMETERS-1'!$B$5:$J$44,5,FALSE)*VLOOKUP(ABSYLD2!BS$4,'[1]INTERNAL PARAMETERS-1'!$B$5:$J$44,6,FALSE)*VLOOKUP(ABSYLD2!BS$4,'[1]INTERNAL PARAMETERS-1'!$B$5:$J$44,3,FALSE) + ABSYLD1!BS233*(1-VLOOKUP(ABSYLD2!BS$4,'[1]INTERNAL PARAMETERS-1'!$B$5:$J$44,5,FALSE))*VLOOKUP(ABSYLD2!BS$4,'[1]INTERNAL PARAMETERS-1'!$B$5:$J$44,8,FALSE)*VLOOKUP(ABSYLD2!BS$4,'[1]INTERNAL PARAMETERS-1'!$B$5:$J$44,3,FALSE)</f>
        <v>0</v>
      </c>
      <c r="BT233" s="47">
        <f>ABSYLD1!BT233*VLOOKUP(ABSYLD2!BT$4,'[1]INTERNAL PARAMETERS-1'!$B$5:$J$44,5,FALSE)*VLOOKUP(ABSYLD2!BT$4,'[1]INTERNAL PARAMETERS-1'!$B$5:$J$44,6,FALSE)*VLOOKUP(ABSYLD2!BT$4,'[1]INTERNAL PARAMETERS-1'!$B$5:$J$44,3,FALSE) + ABSYLD1!BT233*(1-VLOOKUP(ABSYLD2!BT$4,'[1]INTERNAL PARAMETERS-1'!$B$5:$J$44,5,FALSE))*VLOOKUP(ABSYLD2!BT$4,'[1]INTERNAL PARAMETERS-1'!$B$5:$J$44,8,FALSE)*VLOOKUP(ABSYLD2!BT$4,'[1]INTERNAL PARAMETERS-1'!$B$5:$J$44,3,FALSE)</f>
        <v>0</v>
      </c>
      <c r="BU233" s="47">
        <f>ABSYLD1!BU233*VLOOKUP(ABSYLD2!BU$4,'[1]INTERNAL PARAMETERS-1'!$B$5:$J$44,5,FALSE)*VLOOKUP(ABSYLD2!BU$4,'[1]INTERNAL PARAMETERS-1'!$B$5:$J$44,6,FALSE)*VLOOKUP(ABSYLD2!BU$4,'[1]INTERNAL PARAMETERS-1'!$B$5:$J$44,3,FALSE) + ABSYLD1!BU233*(1-VLOOKUP(ABSYLD2!BU$4,'[1]INTERNAL PARAMETERS-1'!$B$5:$J$44,5,FALSE))*VLOOKUP(ABSYLD2!BU$4,'[1]INTERNAL PARAMETERS-1'!$B$5:$J$44,8,FALSE)*VLOOKUP(ABSYLD2!BU$4,'[1]INTERNAL PARAMETERS-1'!$B$5:$J$44,3,FALSE)</f>
        <v>0</v>
      </c>
      <c r="BV233" s="47">
        <f>ABSYLD1!BV233*VLOOKUP(ABSYLD2!BV$4,'[1]INTERNAL PARAMETERS-1'!$B$5:$J$44,5,FALSE)*VLOOKUP(ABSYLD2!BV$4,'[1]INTERNAL PARAMETERS-1'!$B$5:$J$44,6,FALSE)*VLOOKUP(ABSYLD2!BV$4,'[1]INTERNAL PARAMETERS-1'!$B$5:$J$44,3,FALSE) + ABSYLD1!BV233*(1-VLOOKUP(ABSYLD2!BV$4,'[1]INTERNAL PARAMETERS-1'!$B$5:$J$44,5,FALSE))*VLOOKUP(ABSYLD2!BV$4,'[1]INTERNAL PARAMETERS-1'!$B$5:$J$44,8,FALSE)*VLOOKUP(ABSYLD2!BV$4,'[1]INTERNAL PARAMETERS-1'!$B$5:$J$44,3,FALSE)</f>
        <v>0</v>
      </c>
      <c r="BW233" s="47">
        <f>ABSYLD1!BW233*VLOOKUP(ABSYLD2!BW$4,'[1]INTERNAL PARAMETERS-1'!$B$5:$J$44,5,FALSE)*VLOOKUP(ABSYLD2!BW$4,'[1]INTERNAL PARAMETERS-1'!$B$5:$J$44,6,FALSE)*VLOOKUP(ABSYLD2!BW$4,'[1]INTERNAL PARAMETERS-1'!$B$5:$J$44,3,FALSE) + ABSYLD1!BW233*(1-VLOOKUP(ABSYLD2!BW$4,'[1]INTERNAL PARAMETERS-1'!$B$5:$J$44,5,FALSE))*VLOOKUP(ABSYLD2!BW$4,'[1]INTERNAL PARAMETERS-1'!$B$5:$J$44,8,FALSE)*VLOOKUP(ABSYLD2!BW$4,'[1]INTERNAL PARAMETERS-1'!$B$5:$J$44,3,FALSE)</f>
        <v>0</v>
      </c>
      <c r="BX233" s="47">
        <f>ABSYLD1!BX233*VLOOKUP(ABSYLD2!BX$4,'[1]INTERNAL PARAMETERS-1'!$B$5:$J$44,5,FALSE)*VLOOKUP(ABSYLD2!BX$4,'[1]INTERNAL PARAMETERS-1'!$B$5:$J$44,6,FALSE)*VLOOKUP(ABSYLD2!BX$4,'[1]INTERNAL PARAMETERS-1'!$B$5:$J$44,3,FALSE) + ABSYLD1!BX233*(1-VLOOKUP(ABSYLD2!BX$4,'[1]INTERNAL PARAMETERS-1'!$B$5:$J$44,5,FALSE))*VLOOKUP(ABSYLD2!BX$4,'[1]INTERNAL PARAMETERS-1'!$B$5:$J$44,8,FALSE)*VLOOKUP(ABSYLD2!BX$4,'[1]INTERNAL PARAMETERS-1'!$B$5:$J$44,3,FALSE)</f>
        <v>0</v>
      </c>
      <c r="BY233" s="47">
        <f>ABSYLD1!BY233*VLOOKUP(ABSYLD2!BY$4,'[1]INTERNAL PARAMETERS-1'!$B$5:$J$44,5,FALSE)*VLOOKUP(ABSYLD2!BY$4,'[1]INTERNAL PARAMETERS-1'!$B$5:$J$44,6,FALSE)*VLOOKUP(ABSYLD2!BY$4,'[1]INTERNAL PARAMETERS-1'!$B$5:$J$44,3,FALSE) + ABSYLD1!BY233*(1-VLOOKUP(ABSYLD2!BY$4,'[1]INTERNAL PARAMETERS-1'!$B$5:$J$44,5,FALSE))*VLOOKUP(ABSYLD2!BY$4,'[1]INTERNAL PARAMETERS-1'!$B$5:$J$44,8,FALSE)*VLOOKUP(ABSYLD2!BY$4,'[1]INTERNAL PARAMETERS-1'!$B$5:$J$44,3,FALSE)</f>
        <v>0</v>
      </c>
      <c r="BZ233" s="47">
        <f>ABSYLD1!BZ233*VLOOKUP(ABSYLD2!BZ$4,'[1]INTERNAL PARAMETERS-1'!$B$5:$J$44,5,FALSE)*VLOOKUP(ABSYLD2!BZ$4,'[1]INTERNAL PARAMETERS-1'!$B$5:$J$44,6,FALSE)*VLOOKUP(ABSYLD2!BZ$4,'[1]INTERNAL PARAMETERS-1'!$B$5:$J$44,3,FALSE) + ABSYLD1!BZ233*(1-VLOOKUP(ABSYLD2!BZ$4,'[1]INTERNAL PARAMETERS-1'!$B$5:$J$44,5,FALSE))*VLOOKUP(ABSYLD2!BZ$4,'[1]INTERNAL PARAMETERS-1'!$B$5:$J$44,8,FALSE)*VLOOKUP(ABSYLD2!BZ$4,'[1]INTERNAL PARAMETERS-1'!$B$5:$J$44,3,FALSE)</f>
        <v>0</v>
      </c>
      <c r="CA233" s="47">
        <f>ABSYLD1!CA233*VLOOKUP(ABSYLD2!CA$4,'[1]INTERNAL PARAMETERS-1'!$B$5:$J$44,5,FALSE)*VLOOKUP(ABSYLD2!CA$4,'[1]INTERNAL PARAMETERS-1'!$B$5:$J$44,6,FALSE)*VLOOKUP(ABSYLD2!CA$4,'[1]INTERNAL PARAMETERS-1'!$B$5:$J$44,3,FALSE) + ABSYLD1!CA233*(1-VLOOKUP(ABSYLD2!CA$4,'[1]INTERNAL PARAMETERS-1'!$B$5:$J$44,5,FALSE))*VLOOKUP(ABSYLD2!CA$4,'[1]INTERNAL PARAMETERS-1'!$B$5:$J$44,8,FALSE)*VLOOKUP(ABSYLD2!CA$4,'[1]INTERNAL PARAMETERS-1'!$B$5:$J$44,3,FALSE)</f>
        <v>0</v>
      </c>
      <c r="CB233" s="47">
        <f>ABSYLD1!CB233*VLOOKUP(ABSYLD2!CB$4,'[1]INTERNAL PARAMETERS-1'!$B$5:$J$44,5,FALSE)*VLOOKUP(ABSYLD2!CB$4,'[1]INTERNAL PARAMETERS-1'!$B$5:$J$44,6,FALSE)*VLOOKUP(ABSYLD2!CB$4,'[1]INTERNAL PARAMETERS-1'!$B$5:$J$44,3,FALSE) + ABSYLD1!CB233*(1-VLOOKUP(ABSYLD2!CB$4,'[1]INTERNAL PARAMETERS-1'!$B$5:$J$44,5,FALSE))*VLOOKUP(ABSYLD2!CB$4,'[1]INTERNAL PARAMETERS-1'!$B$5:$J$44,8,FALSE)*VLOOKUP(ABSYLD2!CB$4,'[1]INTERNAL PARAMETERS-1'!$B$5:$J$44,3,FALSE)</f>
        <v>0</v>
      </c>
      <c r="CC233" s="47">
        <f>ABSYLD1!CC233*VLOOKUP(ABSYLD2!CC$4,'[1]INTERNAL PARAMETERS-1'!$B$5:$J$44,5,FALSE)*VLOOKUP(ABSYLD2!CC$4,'[1]INTERNAL PARAMETERS-1'!$B$5:$J$44,6,FALSE)*VLOOKUP(ABSYLD2!CC$4,'[1]INTERNAL PARAMETERS-1'!$B$5:$J$44,3,FALSE) + ABSYLD1!CC233*(1-VLOOKUP(ABSYLD2!CC$4,'[1]INTERNAL PARAMETERS-1'!$B$5:$J$44,5,FALSE))*VLOOKUP(ABSYLD2!CC$4,'[1]INTERNAL PARAMETERS-1'!$B$5:$J$44,8,FALSE)*VLOOKUP(ABSYLD2!CC$4,'[1]INTERNAL PARAMETERS-1'!$B$5:$J$44,3,FALSE)</f>
        <v>0</v>
      </c>
      <c r="CD233" s="47">
        <f>ABSYLD1!CD233*VLOOKUP(ABSYLD2!CD$4,'[1]INTERNAL PARAMETERS-1'!$B$5:$J$44,5,FALSE)*VLOOKUP(ABSYLD2!CD$4,'[1]INTERNAL PARAMETERS-1'!$B$5:$J$44,6,FALSE)*VLOOKUP(ABSYLD2!CD$4,'[1]INTERNAL PARAMETERS-1'!$B$5:$J$44,3,FALSE) + ABSYLD1!CD233*(1-VLOOKUP(ABSYLD2!CD$4,'[1]INTERNAL PARAMETERS-1'!$B$5:$J$44,5,FALSE))*VLOOKUP(ABSYLD2!CD$4,'[1]INTERNAL PARAMETERS-1'!$B$5:$J$44,8,FALSE)*VLOOKUP(ABSYLD2!CD$4,'[1]INTERNAL PARAMETERS-1'!$B$5:$J$44,3,FALSE)</f>
        <v>0</v>
      </c>
      <c r="CE233" s="47">
        <f>ABSYLD1!CE233*VLOOKUP(ABSYLD2!CE$4,'[1]INTERNAL PARAMETERS-1'!$B$5:$J$44,5,FALSE)*VLOOKUP(ABSYLD2!CE$4,'[1]INTERNAL PARAMETERS-1'!$B$5:$J$44,6,FALSE)*VLOOKUP(ABSYLD2!CE$4,'[1]INTERNAL PARAMETERS-1'!$B$5:$J$44,3,FALSE) + ABSYLD1!CE233*(1-VLOOKUP(ABSYLD2!CE$4,'[1]INTERNAL PARAMETERS-1'!$B$5:$J$44,5,FALSE))*VLOOKUP(ABSYLD2!CE$4,'[1]INTERNAL PARAMETERS-1'!$B$5:$J$44,8,FALSE)*VLOOKUP(ABSYLD2!CE$4,'[1]INTERNAL PARAMETERS-1'!$B$5:$J$44,3,FALSE)</f>
        <v>0</v>
      </c>
      <c r="CF233" s="47">
        <f>ABSYLD1!CF233*VLOOKUP(ABSYLD2!CF$4,'[1]INTERNAL PARAMETERS-1'!$B$5:$J$44,5,FALSE)*VLOOKUP(ABSYLD2!CF$4,'[1]INTERNAL PARAMETERS-1'!$B$5:$J$44,6,FALSE)*VLOOKUP(ABSYLD2!CF$4,'[1]INTERNAL PARAMETERS-1'!$B$5:$J$44,3,FALSE) + ABSYLD1!CF233*(1-VLOOKUP(ABSYLD2!CF$4,'[1]INTERNAL PARAMETERS-1'!$B$5:$J$44,5,FALSE))*VLOOKUP(ABSYLD2!CF$4,'[1]INTERNAL PARAMETERS-1'!$B$5:$J$44,8,FALSE)*VLOOKUP(ABSYLD2!CF$4,'[1]INTERNAL PARAMETERS-1'!$B$5:$J$44,3,FALSE)</f>
        <v>0</v>
      </c>
      <c r="CG233" s="47">
        <f>ABSYLD1!CG233*VLOOKUP(ABSYLD2!CG$4,'[1]INTERNAL PARAMETERS-1'!$B$5:$J$44,5,FALSE)*VLOOKUP(ABSYLD2!CG$4,'[1]INTERNAL PARAMETERS-1'!$B$5:$J$44,6,FALSE)*VLOOKUP(ABSYLD2!CG$4,'[1]INTERNAL PARAMETERS-1'!$B$5:$J$44,3,FALSE) + ABSYLD1!CG233*(1-VLOOKUP(ABSYLD2!CG$4,'[1]INTERNAL PARAMETERS-1'!$B$5:$J$44,5,FALSE))*VLOOKUP(ABSYLD2!CG$4,'[1]INTERNAL PARAMETERS-1'!$B$5:$J$44,8,FALSE)*VLOOKUP(ABSYLD2!CG$4,'[1]INTERNAL PARAMETERS-1'!$B$5:$J$44,3,FALSE)</f>
        <v>0</v>
      </c>
      <c r="CH233" s="46">
        <f>ABSYLD1!CH233*VLOOKUP(ABSYLD2!CH$4,'[1]INTERNAL PARAMETERS-1'!$B$5:$J$44,5,FALSE)*VLOOKUP(ABSYLD2!CH$4,'[1]INTERNAL PARAMETERS-1'!$B$5:$J$44,6,FALSE)*VLOOKUP(ABSYLD2!CH$4,'[1]INTERNAL PARAMETERS-1'!$B$5:$J$44,3,FALSE) + ABSYLD1!CH233*(1-VLOOKUP(ABSYLD2!CH$4,'[1]INTERNAL PARAMETERS-1'!$B$5:$J$44,5,FALSE))*VLOOKUP(ABSYLD2!CH$4,'[1]INTERNAL PARAMETERS-1'!$B$5:$J$44,8,FALSE)*VLOOKUP(ABSYLD2!CH$4,'[1]INTERNAL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>
      <c r="B234" s="64" t="s">
        <v>6</v>
      </c>
      <c r="C234" s="63" t="s">
        <v>89</v>
      </c>
      <c r="D234" s="63" t="s">
        <v>75</v>
      </c>
      <c r="E234" s="137">
        <f>ABS!AL234</f>
        <v>0</v>
      </c>
      <c r="F234" s="62">
        <f>'[1]INTERNAL PARAMETERS-1'!M18</f>
        <v>21.115000000000002</v>
      </c>
      <c r="G234" s="48">
        <f>ABSYLD1!G234*VLOOKUP(ABSYLD2!G$4,'[1]INTERNAL PARAMETERS-1'!$B$5:$J$44,5,FALSE)*VLOOKUP(ABSYLD2!G$4,'[1]INTERNAL PARAMETERS-1'!$B$5:$J$44,7,FALSE)*ABSYLD2!$F234 + ABSYLD1!G234*(1-VLOOKUP(ABSYLD2!G$4,'[1]INTERNAL PARAMETERS-1'!$B$5:$J$44,5,FALSE))*VLOOKUP(ABSYLD2!G$4,'[1]INTERNAL PARAMETERS-1'!$B$5:$J$44,9,FALSE)*ABSYLD2!$F234</f>
        <v>0</v>
      </c>
      <c r="H234" s="47">
        <f>ABSYLD1!H234*VLOOKUP(ABSYLD2!H$4,'[1]INTERNAL PARAMETERS-1'!$B$5:$J$44,5,FALSE)*VLOOKUP(ABSYLD2!H$4,'[1]INTERNAL PARAMETERS-1'!$B$5:$J$44,7,FALSE)*ABSYLD2!$F234 + ABSYLD1!H234*(1-VLOOKUP(ABSYLD2!H$4,'[1]INTERNAL PARAMETERS-1'!$B$5:$J$44,5,FALSE))*VLOOKUP(ABSYLD2!H$4,'[1]INTERNAL PARAMETERS-1'!$B$5:$J$44,9,FALSE)*ABSYLD2!$F234</f>
        <v>0</v>
      </c>
      <c r="I234" s="47">
        <f>ABSYLD1!I234*VLOOKUP(ABSYLD2!I$4,'[1]INTERNAL PARAMETERS-1'!$B$5:$J$44,5,FALSE)*VLOOKUP(ABSYLD2!I$4,'[1]INTERNAL PARAMETERS-1'!$B$5:$J$44,7,FALSE)*ABSYLD2!$F234 + ABSYLD1!I234*(1-VLOOKUP(ABSYLD2!I$4,'[1]INTERNAL PARAMETERS-1'!$B$5:$J$44,5,FALSE))*VLOOKUP(ABSYLD2!I$4,'[1]INTERNAL PARAMETERS-1'!$B$5:$J$44,9,FALSE)*ABSYLD2!$F234</f>
        <v>0</v>
      </c>
      <c r="J234" s="47">
        <f>ABSYLD1!J234*VLOOKUP(ABSYLD2!J$4,'[1]INTERNAL PARAMETERS-1'!$B$5:$J$44,5,FALSE)*VLOOKUP(ABSYLD2!J$4,'[1]INTERNAL PARAMETERS-1'!$B$5:$J$44,7,FALSE)*ABSYLD2!$F234 + ABSYLD1!J234*(1-VLOOKUP(ABSYLD2!J$4,'[1]INTERNAL PARAMETERS-1'!$B$5:$J$44,5,FALSE))*VLOOKUP(ABSYLD2!J$4,'[1]INTERNAL PARAMETERS-1'!$B$5:$J$44,9,FALSE)*ABSYLD2!$F234</f>
        <v>0</v>
      </c>
      <c r="K234" s="47">
        <f>ABSYLD1!K234*VLOOKUP(ABSYLD2!K$4,'[1]INTERNAL PARAMETERS-1'!$B$5:$J$44,5,FALSE)*VLOOKUP(ABSYLD2!K$4,'[1]INTERNAL PARAMETERS-1'!$B$5:$J$44,7,FALSE)*ABSYLD2!$F234 + ABSYLD1!K234*(1-VLOOKUP(ABSYLD2!K$4,'[1]INTERNAL PARAMETERS-1'!$B$5:$J$44,5,FALSE))*VLOOKUP(ABSYLD2!K$4,'[1]INTERNAL PARAMETERS-1'!$B$5:$J$44,9,FALSE)*ABSYLD2!$F234</f>
        <v>0</v>
      </c>
      <c r="L234" s="47">
        <f>ABSYLD1!L234*VLOOKUP(ABSYLD2!L$4,'[1]INTERNAL PARAMETERS-1'!$B$5:$J$44,5,FALSE)*VLOOKUP(ABSYLD2!L$4,'[1]INTERNAL PARAMETERS-1'!$B$5:$J$44,7,FALSE)*ABSYLD2!$F234 + ABSYLD1!L234*(1-VLOOKUP(ABSYLD2!L$4,'[1]INTERNAL PARAMETERS-1'!$B$5:$J$44,5,FALSE))*VLOOKUP(ABSYLD2!L$4,'[1]INTERNAL PARAMETERS-1'!$B$5:$J$44,9,FALSE)*ABSYLD2!$F234</f>
        <v>0</v>
      </c>
      <c r="M234" s="47">
        <f>ABSYLD1!M234*VLOOKUP(ABSYLD2!M$4,'[1]INTERNAL PARAMETERS-1'!$B$5:$J$44,5,FALSE)*VLOOKUP(ABSYLD2!M$4,'[1]INTERNAL PARAMETERS-1'!$B$5:$J$44,7,FALSE)*ABSYLD2!$F234 + ABSYLD1!M234*(1-VLOOKUP(ABSYLD2!M$4,'[1]INTERNAL PARAMETERS-1'!$B$5:$J$44,5,FALSE))*VLOOKUP(ABSYLD2!M$4,'[1]INTERNAL PARAMETERS-1'!$B$5:$J$44,9,FALSE)*ABSYLD2!$F234</f>
        <v>0</v>
      </c>
      <c r="N234" s="47">
        <f>ABSYLD1!N234*VLOOKUP(ABSYLD2!N$4,'[1]INTERNAL PARAMETERS-1'!$B$5:$J$44,5,FALSE)*VLOOKUP(ABSYLD2!N$4,'[1]INTERNAL PARAMETERS-1'!$B$5:$J$44,7,FALSE)*ABSYLD2!$F234 + ABSYLD1!N234*(1-VLOOKUP(ABSYLD2!N$4,'[1]INTERNAL PARAMETERS-1'!$B$5:$J$44,5,FALSE))*VLOOKUP(ABSYLD2!N$4,'[1]INTERNAL PARAMETERS-1'!$B$5:$J$44,9,FALSE)*ABSYLD2!$F234</f>
        <v>0</v>
      </c>
      <c r="O234" s="47">
        <f>ABSYLD1!O234*VLOOKUP(ABSYLD2!O$4,'[1]INTERNAL PARAMETERS-1'!$B$5:$J$44,5,FALSE)*VLOOKUP(ABSYLD2!O$4,'[1]INTERNAL PARAMETERS-1'!$B$5:$J$44,7,FALSE)*ABSYLD2!$F234 + ABSYLD1!O234*(1-VLOOKUP(ABSYLD2!O$4,'[1]INTERNAL PARAMETERS-1'!$B$5:$J$44,5,FALSE))*VLOOKUP(ABSYLD2!O$4,'[1]INTERNAL PARAMETERS-1'!$B$5:$J$44,9,FALSE)*ABSYLD2!$F234</f>
        <v>0</v>
      </c>
      <c r="P234" s="47">
        <f>ABSYLD1!P234*VLOOKUP(ABSYLD2!P$4,'[1]INTERNAL PARAMETERS-1'!$B$5:$J$44,5,FALSE)*VLOOKUP(ABSYLD2!P$4,'[1]INTERNAL PARAMETERS-1'!$B$5:$J$44,7,FALSE)*ABSYLD2!$F234 + ABSYLD1!P234*(1-VLOOKUP(ABSYLD2!P$4,'[1]INTERNAL PARAMETERS-1'!$B$5:$J$44,5,FALSE))*VLOOKUP(ABSYLD2!P$4,'[1]INTERNAL PARAMETERS-1'!$B$5:$J$44,9,FALSE)*ABSYLD2!$F234</f>
        <v>0</v>
      </c>
      <c r="Q234" s="47">
        <f>ABSYLD1!Q234*VLOOKUP(ABSYLD2!Q$4,'[1]INTERNAL PARAMETERS-1'!$B$5:$J$44,5,FALSE)*VLOOKUP(ABSYLD2!Q$4,'[1]INTERNAL PARAMETERS-1'!$B$5:$J$44,7,FALSE)*ABSYLD2!$F234 + ABSYLD1!Q234*(1-VLOOKUP(ABSYLD2!Q$4,'[1]INTERNAL PARAMETERS-1'!$B$5:$J$44,5,FALSE))*VLOOKUP(ABSYLD2!Q$4,'[1]INTERNAL PARAMETERS-1'!$B$5:$J$44,9,FALSE)*ABSYLD2!$F234</f>
        <v>0</v>
      </c>
      <c r="R234" s="47">
        <f>ABSYLD1!R234*VLOOKUP(ABSYLD2!R$4,'[1]INTERNAL PARAMETERS-1'!$B$5:$J$44,5,FALSE)*VLOOKUP(ABSYLD2!R$4,'[1]INTERNAL PARAMETERS-1'!$B$5:$J$44,7,FALSE)*ABSYLD2!$F234 + ABSYLD1!R234*(1-VLOOKUP(ABSYLD2!R$4,'[1]INTERNAL PARAMETERS-1'!$B$5:$J$44,5,FALSE))*VLOOKUP(ABSYLD2!R$4,'[1]INTERNAL PARAMETERS-1'!$B$5:$J$44,9,FALSE)*ABSYLD2!$F234</f>
        <v>0</v>
      </c>
      <c r="S234" s="47">
        <f>ABSYLD1!S234*VLOOKUP(ABSYLD2!S$4,'[1]INTERNAL PARAMETERS-1'!$B$5:$J$44,5,FALSE)*VLOOKUP(ABSYLD2!S$4,'[1]INTERNAL PARAMETERS-1'!$B$5:$J$44,7,FALSE)*ABSYLD2!$F234 + ABSYLD1!S234*(1-VLOOKUP(ABSYLD2!S$4,'[1]INTERNAL PARAMETERS-1'!$B$5:$J$44,5,FALSE))*VLOOKUP(ABSYLD2!S$4,'[1]INTERNAL PARAMETERS-1'!$B$5:$J$44,9,FALSE)*ABSYLD2!$F234</f>
        <v>0</v>
      </c>
      <c r="T234" s="47">
        <f>ABSYLD1!T234*VLOOKUP(ABSYLD2!T$4,'[1]INTERNAL PARAMETERS-1'!$B$5:$J$44,5,FALSE)*VLOOKUP(ABSYLD2!T$4,'[1]INTERNAL PARAMETERS-1'!$B$5:$J$44,7,FALSE)*ABSYLD2!$F234 + ABSYLD1!T234*(1-VLOOKUP(ABSYLD2!T$4,'[1]INTERNAL PARAMETERS-1'!$B$5:$J$44,5,FALSE))*VLOOKUP(ABSYLD2!T$4,'[1]INTERNAL PARAMETERS-1'!$B$5:$J$44,9,FALSE)*ABSYLD2!$F234</f>
        <v>0</v>
      </c>
      <c r="U234" s="47">
        <f>ABSYLD1!U234*VLOOKUP(ABSYLD2!U$4,'[1]INTERNAL PARAMETERS-1'!$B$5:$J$44,5,FALSE)*VLOOKUP(ABSYLD2!U$4,'[1]INTERNAL PARAMETERS-1'!$B$5:$J$44,7,FALSE)*ABSYLD2!$F234 + ABSYLD1!U234*(1-VLOOKUP(ABSYLD2!U$4,'[1]INTERNAL PARAMETERS-1'!$B$5:$J$44,5,FALSE))*VLOOKUP(ABSYLD2!U$4,'[1]INTERNAL PARAMETERS-1'!$B$5:$J$44,9,FALSE)*ABSYLD2!$F234</f>
        <v>0</v>
      </c>
      <c r="V234" s="47">
        <f>ABSYLD1!V234*VLOOKUP(ABSYLD2!V$4,'[1]INTERNAL PARAMETERS-1'!$B$5:$J$44,5,FALSE)*VLOOKUP(ABSYLD2!V$4,'[1]INTERNAL PARAMETERS-1'!$B$5:$J$44,7,FALSE)*ABSYLD2!$F234 + ABSYLD1!V234*(1-VLOOKUP(ABSYLD2!V$4,'[1]INTERNAL PARAMETERS-1'!$B$5:$J$44,5,FALSE))*VLOOKUP(ABSYLD2!V$4,'[1]INTERNAL PARAMETERS-1'!$B$5:$J$44,9,FALSE)*ABSYLD2!$F234</f>
        <v>0</v>
      </c>
      <c r="W234" s="47">
        <f>ABSYLD1!W234*VLOOKUP(ABSYLD2!W$4,'[1]INTERNAL PARAMETERS-1'!$B$5:$J$44,5,FALSE)*VLOOKUP(ABSYLD2!W$4,'[1]INTERNAL PARAMETERS-1'!$B$5:$J$44,7,FALSE)*ABSYLD2!$F234 + ABSYLD1!W234*(1-VLOOKUP(ABSYLD2!W$4,'[1]INTERNAL PARAMETERS-1'!$B$5:$J$44,5,FALSE))*VLOOKUP(ABSYLD2!W$4,'[1]INTERNAL PARAMETERS-1'!$B$5:$J$44,9,FALSE)*ABSYLD2!$F234</f>
        <v>0</v>
      </c>
      <c r="X234" s="47">
        <f>ABSYLD1!X234*VLOOKUP(ABSYLD2!X$4,'[1]INTERNAL PARAMETERS-1'!$B$5:$J$44,5,FALSE)*VLOOKUP(ABSYLD2!X$4,'[1]INTERNAL PARAMETERS-1'!$B$5:$J$44,7,FALSE)*ABSYLD2!$F234 + ABSYLD1!X234*(1-VLOOKUP(ABSYLD2!X$4,'[1]INTERNAL PARAMETERS-1'!$B$5:$J$44,5,FALSE))*VLOOKUP(ABSYLD2!X$4,'[1]INTERNAL PARAMETERS-1'!$B$5:$J$44,9,FALSE)*ABSYLD2!$F234</f>
        <v>0</v>
      </c>
      <c r="Y234" s="47">
        <f>ABSYLD1!Y234*VLOOKUP(ABSYLD2!Y$4,'[1]INTERNAL PARAMETERS-1'!$B$5:$J$44,5,FALSE)*VLOOKUP(ABSYLD2!Y$4,'[1]INTERNAL PARAMETERS-1'!$B$5:$J$44,7,FALSE)*ABSYLD2!$F234 + ABSYLD1!Y234*(1-VLOOKUP(ABSYLD2!Y$4,'[1]INTERNAL PARAMETERS-1'!$B$5:$J$44,5,FALSE))*VLOOKUP(ABSYLD2!Y$4,'[1]INTERNAL PARAMETERS-1'!$B$5:$J$44,9,FALSE)*ABSYLD2!$F234</f>
        <v>0</v>
      </c>
      <c r="Z234" s="47">
        <f>ABSYLD1!Z234*VLOOKUP(ABSYLD2!Z$4,'[1]INTERNAL PARAMETERS-1'!$B$5:$J$44,5,FALSE)*VLOOKUP(ABSYLD2!Z$4,'[1]INTERNAL PARAMETERS-1'!$B$5:$J$44,7,FALSE)*ABSYLD2!$F234 + ABSYLD1!Z234*(1-VLOOKUP(ABSYLD2!Z$4,'[1]INTERNAL PARAMETERS-1'!$B$5:$J$44,5,FALSE))*VLOOKUP(ABSYLD2!Z$4,'[1]INTERNAL PARAMETERS-1'!$B$5:$J$44,9,FALSE)*ABSYLD2!$F234</f>
        <v>0</v>
      </c>
      <c r="AA234" s="47">
        <f>ABSYLD1!AA234*VLOOKUP(ABSYLD2!AA$4,'[1]INTERNAL PARAMETERS-1'!$B$5:$J$44,5,FALSE)*VLOOKUP(ABSYLD2!AA$4,'[1]INTERNAL PARAMETERS-1'!$B$5:$J$44,7,FALSE)*ABSYLD2!$F234 + ABSYLD1!AA234*(1-VLOOKUP(ABSYLD2!AA$4,'[1]INTERNAL PARAMETERS-1'!$B$5:$J$44,5,FALSE))*VLOOKUP(ABSYLD2!AA$4,'[1]INTERNAL PARAMETERS-1'!$B$5:$J$44,9,FALSE)*ABSYLD2!$F234</f>
        <v>0</v>
      </c>
      <c r="AB234" s="47">
        <f>ABSYLD1!AB234*VLOOKUP(ABSYLD2!AB$4,'[1]INTERNAL PARAMETERS-1'!$B$5:$J$44,5,FALSE)*VLOOKUP(ABSYLD2!AB$4,'[1]INTERNAL PARAMETERS-1'!$B$5:$J$44,7,FALSE)*ABSYLD2!$F234 + ABSYLD1!AB234*(1-VLOOKUP(ABSYLD2!AB$4,'[1]INTERNAL PARAMETERS-1'!$B$5:$J$44,5,FALSE))*VLOOKUP(ABSYLD2!AB$4,'[1]INTERNAL PARAMETERS-1'!$B$5:$J$44,9,FALSE)*ABSYLD2!$F234</f>
        <v>0</v>
      </c>
      <c r="AC234" s="47">
        <f>ABSYLD1!AC234*VLOOKUP(ABSYLD2!AC$4,'[1]INTERNAL PARAMETERS-1'!$B$5:$J$44,5,FALSE)*VLOOKUP(ABSYLD2!AC$4,'[1]INTERNAL PARAMETERS-1'!$B$5:$J$44,7,FALSE)*ABSYLD2!$F234 + ABSYLD1!AC234*(1-VLOOKUP(ABSYLD2!AC$4,'[1]INTERNAL PARAMETERS-1'!$B$5:$J$44,5,FALSE))*VLOOKUP(ABSYLD2!AC$4,'[1]INTERNAL PARAMETERS-1'!$B$5:$J$44,9,FALSE)*ABSYLD2!$F234</f>
        <v>0</v>
      </c>
      <c r="AD234" s="47">
        <f>ABSYLD1!AD234*VLOOKUP(ABSYLD2!AD$4,'[1]INTERNAL PARAMETERS-1'!$B$5:$J$44,5,FALSE)*VLOOKUP(ABSYLD2!AD$4,'[1]INTERNAL PARAMETERS-1'!$B$5:$J$44,7,FALSE)*ABSYLD2!$F234 + ABSYLD1!AD234*(1-VLOOKUP(ABSYLD2!AD$4,'[1]INTERNAL PARAMETERS-1'!$B$5:$J$44,5,FALSE))*VLOOKUP(ABSYLD2!AD$4,'[1]INTERNAL PARAMETERS-1'!$B$5:$J$44,9,FALSE)*ABSYLD2!$F234</f>
        <v>0</v>
      </c>
      <c r="AE234" s="47">
        <f>ABSYLD1!AE234*VLOOKUP(ABSYLD2!AE$4,'[1]INTERNAL PARAMETERS-1'!$B$5:$J$44,5,FALSE)*VLOOKUP(ABSYLD2!AE$4,'[1]INTERNAL PARAMETERS-1'!$B$5:$J$44,7,FALSE)*ABSYLD2!$F234 + ABSYLD1!AE234*(1-VLOOKUP(ABSYLD2!AE$4,'[1]INTERNAL PARAMETERS-1'!$B$5:$J$44,5,FALSE))*VLOOKUP(ABSYLD2!AE$4,'[1]INTERNAL PARAMETERS-1'!$B$5:$J$44,9,FALSE)*ABSYLD2!$F234</f>
        <v>0</v>
      </c>
      <c r="AF234" s="47">
        <f>ABSYLD1!AF234*VLOOKUP(ABSYLD2!AF$4,'[1]INTERNAL PARAMETERS-1'!$B$5:$J$44,5,FALSE)*VLOOKUP(ABSYLD2!AF$4,'[1]INTERNAL PARAMETERS-1'!$B$5:$J$44,7,FALSE)*ABSYLD2!$F234 + ABSYLD1!AF234*(1-VLOOKUP(ABSYLD2!AF$4,'[1]INTERNAL PARAMETERS-1'!$B$5:$J$44,5,FALSE))*VLOOKUP(ABSYLD2!AF$4,'[1]INTERNAL PARAMETERS-1'!$B$5:$J$44,9,FALSE)*ABSYLD2!$F234</f>
        <v>0</v>
      </c>
      <c r="AG234" s="47">
        <f>ABSYLD1!AG234*VLOOKUP(ABSYLD2!AG$4,'[1]INTERNAL PARAMETERS-1'!$B$5:$J$44,5,FALSE)*VLOOKUP(ABSYLD2!AG$4,'[1]INTERNAL PARAMETERS-1'!$B$5:$J$44,7,FALSE)*ABSYLD2!$F234 + ABSYLD1!AG234*(1-VLOOKUP(ABSYLD2!AG$4,'[1]INTERNAL PARAMETERS-1'!$B$5:$J$44,5,FALSE))*VLOOKUP(ABSYLD2!AG$4,'[1]INTERNAL PARAMETERS-1'!$B$5:$J$44,9,FALSE)*ABSYLD2!$F234</f>
        <v>0</v>
      </c>
      <c r="AH234" s="47">
        <f>ABSYLD1!AH234*VLOOKUP(ABSYLD2!AH$4,'[1]INTERNAL PARAMETERS-1'!$B$5:$J$44,5,FALSE)*VLOOKUP(ABSYLD2!AH$4,'[1]INTERNAL PARAMETERS-1'!$B$5:$J$44,7,FALSE)*ABSYLD2!$F234 + ABSYLD1!AH234*(1-VLOOKUP(ABSYLD2!AH$4,'[1]INTERNAL PARAMETERS-1'!$B$5:$J$44,5,FALSE))*VLOOKUP(ABSYLD2!AH$4,'[1]INTERNAL PARAMETERS-1'!$B$5:$J$44,9,FALSE)*ABSYLD2!$F234</f>
        <v>0</v>
      </c>
      <c r="AI234" s="47">
        <f>ABSYLD1!AI234*VLOOKUP(ABSYLD2!AI$4,'[1]INTERNAL PARAMETERS-1'!$B$5:$J$44,5,FALSE)*VLOOKUP(ABSYLD2!AI$4,'[1]INTERNAL PARAMETERS-1'!$B$5:$J$44,7,FALSE)*ABSYLD2!$F234 + ABSYLD1!AI234*(1-VLOOKUP(ABSYLD2!AI$4,'[1]INTERNAL PARAMETERS-1'!$B$5:$J$44,5,FALSE))*VLOOKUP(ABSYLD2!AI$4,'[1]INTERNAL PARAMETERS-1'!$B$5:$J$44,9,FALSE)*ABSYLD2!$F234</f>
        <v>0</v>
      </c>
      <c r="AJ234" s="47">
        <f>ABSYLD1!AJ234*VLOOKUP(ABSYLD2!AJ$4,'[1]INTERNAL PARAMETERS-1'!$B$5:$J$44,5,FALSE)*VLOOKUP(ABSYLD2!AJ$4,'[1]INTERNAL PARAMETERS-1'!$B$5:$J$44,7,FALSE)*ABSYLD2!$F234 + ABSYLD1!AJ234*(1-VLOOKUP(ABSYLD2!AJ$4,'[1]INTERNAL PARAMETERS-1'!$B$5:$J$44,5,FALSE))*VLOOKUP(ABSYLD2!AJ$4,'[1]INTERNAL PARAMETERS-1'!$B$5:$J$44,9,FALSE)*ABSYLD2!$F234</f>
        <v>0</v>
      </c>
      <c r="AK234" s="47">
        <f>ABSYLD1!AK234*VLOOKUP(ABSYLD2!AK$4,'[1]INTERNAL PARAMETERS-1'!$B$5:$J$44,5,FALSE)*VLOOKUP(ABSYLD2!AK$4,'[1]INTERNAL PARAMETERS-1'!$B$5:$J$44,7,FALSE)*ABSYLD2!$F234 + ABSYLD1!AK234*(1-VLOOKUP(ABSYLD2!AK$4,'[1]INTERNAL PARAMETERS-1'!$B$5:$J$44,5,FALSE))*VLOOKUP(ABSYLD2!AK$4,'[1]INTERNAL PARAMETERS-1'!$B$5:$J$44,9,FALSE)*ABSYLD2!$F234</f>
        <v>0</v>
      </c>
      <c r="AL234" s="47">
        <f>ABSYLD1!AL234*VLOOKUP(ABSYLD2!AL$4,'[1]INTERNAL PARAMETERS-1'!$B$5:$J$44,5,FALSE)*VLOOKUP(ABSYLD2!AL$4,'[1]INTERNAL PARAMETERS-1'!$B$5:$J$44,7,FALSE)*ABSYLD2!$F234 + ABSYLD1!AL234*(1-VLOOKUP(ABSYLD2!AL$4,'[1]INTERNAL PARAMETERS-1'!$B$5:$J$44,5,FALSE))*VLOOKUP(ABSYLD2!AL$4,'[1]INTERNAL PARAMETERS-1'!$B$5:$J$44,9,FALSE)*ABSYLD2!$F234</f>
        <v>0</v>
      </c>
      <c r="AM234" s="47">
        <f>ABSYLD1!AM234*VLOOKUP(ABSYLD2!AM$4,'[1]INTERNAL PARAMETERS-1'!$B$5:$J$44,5,FALSE)*VLOOKUP(ABSYLD2!AM$4,'[1]INTERNAL PARAMETERS-1'!$B$5:$J$44,7,FALSE)*ABSYLD2!$F234 + ABSYLD1!AM234*(1-VLOOKUP(ABSYLD2!AM$4,'[1]INTERNAL PARAMETERS-1'!$B$5:$J$44,5,FALSE))*VLOOKUP(ABSYLD2!AM$4,'[1]INTERNAL PARAMETERS-1'!$B$5:$J$44,9,FALSE)*ABSYLD2!$F234</f>
        <v>0</v>
      </c>
      <c r="AN234" s="47">
        <f>ABSYLD1!AN234*VLOOKUP(ABSYLD2!AN$4,'[1]INTERNAL PARAMETERS-1'!$B$5:$J$44,5,FALSE)*VLOOKUP(ABSYLD2!AN$4,'[1]INTERNAL PARAMETERS-1'!$B$5:$J$44,7,FALSE)*ABSYLD2!$F234 + ABSYLD1!AN234*(1-VLOOKUP(ABSYLD2!AN$4,'[1]INTERNAL PARAMETERS-1'!$B$5:$J$44,5,FALSE))*VLOOKUP(ABSYLD2!AN$4,'[1]INTERNAL PARAMETERS-1'!$B$5:$J$44,9,FALSE)*ABSYLD2!$F234</f>
        <v>0</v>
      </c>
      <c r="AO234" s="47">
        <f>ABSYLD1!AO234*VLOOKUP(ABSYLD2!AO$4,'[1]INTERNAL PARAMETERS-1'!$B$5:$J$44,5,FALSE)*VLOOKUP(ABSYLD2!AO$4,'[1]INTERNAL PARAMETERS-1'!$B$5:$J$44,7,FALSE)*ABSYLD2!$F234 + ABSYLD1!AO234*(1-VLOOKUP(ABSYLD2!AO$4,'[1]INTERNAL PARAMETERS-1'!$B$5:$J$44,5,FALSE))*VLOOKUP(ABSYLD2!AO$4,'[1]INTERNAL PARAMETERS-1'!$B$5:$J$44,9,FALSE)*ABSYLD2!$F234</f>
        <v>0</v>
      </c>
      <c r="AP234" s="47">
        <f>ABSYLD1!AP234*VLOOKUP(ABSYLD2!AP$4,'[1]INTERNAL PARAMETERS-1'!$B$5:$J$44,5,FALSE)*VLOOKUP(ABSYLD2!AP$4,'[1]INTERNAL PARAMETERS-1'!$B$5:$J$44,7,FALSE)*ABSYLD2!$F234 + ABSYLD1!AP234*(1-VLOOKUP(ABSYLD2!AP$4,'[1]INTERNAL PARAMETERS-1'!$B$5:$J$44,5,FALSE))*VLOOKUP(ABSYLD2!AP$4,'[1]INTERNAL PARAMETERS-1'!$B$5:$J$44,9,FALSE)*ABSYLD2!$F234</f>
        <v>0</v>
      </c>
      <c r="AQ234" s="47">
        <f>ABSYLD1!AQ234*VLOOKUP(ABSYLD2!AQ$4,'[1]INTERNAL PARAMETERS-1'!$B$5:$J$44,5,FALSE)*VLOOKUP(ABSYLD2!AQ$4,'[1]INTERNAL PARAMETERS-1'!$B$5:$J$44,7,FALSE)*ABSYLD2!$F234 + ABSYLD1!AQ234*(1-VLOOKUP(ABSYLD2!AQ$4,'[1]INTERNAL PARAMETERS-1'!$B$5:$J$44,5,FALSE))*VLOOKUP(ABSYLD2!AQ$4,'[1]INTERNAL PARAMETERS-1'!$B$5:$J$44,9,FALSE)*ABSYLD2!$F234</f>
        <v>0</v>
      </c>
      <c r="AR234" s="47">
        <f>ABSYLD1!AR234*VLOOKUP(ABSYLD2!AR$4,'[1]INTERNAL PARAMETERS-1'!$B$5:$J$44,5,FALSE)*VLOOKUP(ABSYLD2!AR$4,'[1]INTERNAL PARAMETERS-1'!$B$5:$J$44,7,FALSE)*ABSYLD2!$F234 + ABSYLD1!AR234*(1-VLOOKUP(ABSYLD2!AR$4,'[1]INTERNAL PARAMETERS-1'!$B$5:$J$44,5,FALSE))*VLOOKUP(ABSYLD2!AR$4,'[1]INTERNAL PARAMETERS-1'!$B$5:$J$44,9,FALSE)*ABSYLD2!$F234</f>
        <v>0</v>
      </c>
      <c r="AS234" s="47">
        <f>ABSYLD1!AS234*VLOOKUP(ABSYLD2!AS$4,'[1]INTERNAL PARAMETERS-1'!$B$5:$J$44,5,FALSE)*VLOOKUP(ABSYLD2!AS$4,'[1]INTERNAL PARAMETERS-1'!$B$5:$J$44,7,FALSE)*ABSYLD2!$F234 + ABSYLD1!AS234*(1-VLOOKUP(ABSYLD2!AS$4,'[1]INTERNAL PARAMETERS-1'!$B$5:$J$44,5,FALSE))*VLOOKUP(ABSYLD2!AS$4,'[1]INTERNAL PARAMETERS-1'!$B$5:$J$44,9,FALSE)*ABSYLD2!$F234</f>
        <v>0</v>
      </c>
      <c r="AT234" s="46">
        <f>ABSYLD1!AT234*VLOOKUP(ABSYLD2!AT$4,'[1]INTERNAL PARAMETERS-1'!$B$5:$J$44,5,FALSE)*VLOOKUP(ABSYLD2!AT$4,'[1]INTERNAL PARAMETERS-1'!$B$5:$J$44,7,FALSE)*ABSYLD2!$F234 + ABSYLD1!AT234*(1-VLOOKUP(ABSYLD2!AT$4,'[1]INTERNAL PARAMETERS-1'!$B$5:$J$44,5,FALSE))*VLOOKUP(ABSYLD2!AT$4,'[1]INTERNAL PARAMETERS-1'!$B$5:$J$44,9,FALSE)*ABSYLD2!$F234</f>
        <v>0</v>
      </c>
      <c r="AU234" s="48">
        <f>ABSYLD1!AU234*VLOOKUP(ABSYLD2!AU$4,'[1]INTERNAL PARAMETERS-1'!$B$5:$J$44,5,FALSE)*VLOOKUP(ABSYLD2!AU$4,'[1]INTERNAL PARAMETERS-1'!$B$5:$J$44,6,FALSE)*VLOOKUP(ABSYLD2!AU$4,'[1]INTERNAL PARAMETERS-1'!$B$5:$J$44,3,FALSE) + ABSYLD1!AU234*(1-VLOOKUP(ABSYLD2!AU$4,'[1]INTERNAL PARAMETERS-1'!$B$5:$J$44,5,FALSE))*VLOOKUP(ABSYLD2!AU$4,'[1]INTERNAL PARAMETERS-1'!$B$5:$J$44,8,FALSE)*VLOOKUP(ABSYLD2!AU$4,'[1]INTERNAL PARAMETERS-1'!$B$5:$J$44,3,FALSE)</f>
        <v>0</v>
      </c>
      <c r="AV234" s="47">
        <f>ABSYLD1!AV234*VLOOKUP(ABSYLD2!AV$4,'[1]INTERNAL PARAMETERS-1'!$B$5:$J$44,5,FALSE)*VLOOKUP(ABSYLD2!AV$4,'[1]INTERNAL PARAMETERS-1'!$B$5:$J$44,6,FALSE)*VLOOKUP(ABSYLD2!AV$4,'[1]INTERNAL PARAMETERS-1'!$B$5:$J$44,3,FALSE) + ABSYLD1!AV234*(1-VLOOKUP(ABSYLD2!AV$4,'[1]INTERNAL PARAMETERS-1'!$B$5:$J$44,5,FALSE))*VLOOKUP(ABSYLD2!AV$4,'[1]INTERNAL PARAMETERS-1'!$B$5:$J$44,8,FALSE)*VLOOKUP(ABSYLD2!AV$4,'[1]INTERNAL PARAMETERS-1'!$B$5:$J$44,3,FALSE)</f>
        <v>0</v>
      </c>
      <c r="AW234" s="47">
        <f>ABSYLD1!AW234*VLOOKUP(ABSYLD2!AW$4,'[1]INTERNAL PARAMETERS-1'!$B$5:$J$44,5,FALSE)*VLOOKUP(ABSYLD2!AW$4,'[1]INTERNAL PARAMETERS-1'!$B$5:$J$44,6,FALSE)*VLOOKUP(ABSYLD2!AW$4,'[1]INTERNAL PARAMETERS-1'!$B$5:$J$44,3,FALSE) + ABSYLD1!AW234*(1-VLOOKUP(ABSYLD2!AW$4,'[1]INTERNAL PARAMETERS-1'!$B$5:$J$44,5,FALSE))*VLOOKUP(ABSYLD2!AW$4,'[1]INTERNAL PARAMETERS-1'!$B$5:$J$44,8,FALSE)*VLOOKUP(ABSYLD2!AW$4,'[1]INTERNAL PARAMETERS-1'!$B$5:$J$44,3,FALSE)</f>
        <v>0</v>
      </c>
      <c r="AX234" s="47">
        <f>ABSYLD1!AX234*VLOOKUP(ABSYLD2!AX$4,'[1]INTERNAL PARAMETERS-1'!$B$5:$J$44,5,FALSE)*VLOOKUP(ABSYLD2!AX$4,'[1]INTERNAL PARAMETERS-1'!$B$5:$J$44,6,FALSE)*VLOOKUP(ABSYLD2!AX$4,'[1]INTERNAL PARAMETERS-1'!$B$5:$J$44,3,FALSE) + ABSYLD1!AX234*(1-VLOOKUP(ABSYLD2!AX$4,'[1]INTERNAL PARAMETERS-1'!$B$5:$J$44,5,FALSE))*VLOOKUP(ABSYLD2!AX$4,'[1]INTERNAL PARAMETERS-1'!$B$5:$J$44,8,FALSE)*VLOOKUP(ABSYLD2!AX$4,'[1]INTERNAL PARAMETERS-1'!$B$5:$J$44,3,FALSE)</f>
        <v>0</v>
      </c>
      <c r="AY234" s="47">
        <f>ABSYLD1!AY234*VLOOKUP(ABSYLD2!AY$4,'[1]INTERNAL PARAMETERS-1'!$B$5:$J$44,5,FALSE)*VLOOKUP(ABSYLD2!AY$4,'[1]INTERNAL PARAMETERS-1'!$B$5:$J$44,6,FALSE)*VLOOKUP(ABSYLD2!AY$4,'[1]INTERNAL PARAMETERS-1'!$B$5:$J$44,3,FALSE) + ABSYLD1!AY234*(1-VLOOKUP(ABSYLD2!AY$4,'[1]INTERNAL PARAMETERS-1'!$B$5:$J$44,5,FALSE))*VLOOKUP(ABSYLD2!AY$4,'[1]INTERNAL PARAMETERS-1'!$B$5:$J$44,8,FALSE)*VLOOKUP(ABSYLD2!AY$4,'[1]INTERNAL PARAMETERS-1'!$B$5:$J$44,3,FALSE)</f>
        <v>0</v>
      </c>
      <c r="AZ234" s="47">
        <f>ABSYLD1!AZ234*VLOOKUP(ABSYLD2!AZ$4,'[1]INTERNAL PARAMETERS-1'!$B$5:$J$44,5,FALSE)*VLOOKUP(ABSYLD2!AZ$4,'[1]INTERNAL PARAMETERS-1'!$B$5:$J$44,6,FALSE)*VLOOKUP(ABSYLD2!AZ$4,'[1]INTERNAL PARAMETERS-1'!$B$5:$J$44,3,FALSE) + ABSYLD1!AZ234*(1-VLOOKUP(ABSYLD2!AZ$4,'[1]INTERNAL PARAMETERS-1'!$B$5:$J$44,5,FALSE))*VLOOKUP(ABSYLD2!AZ$4,'[1]INTERNAL PARAMETERS-1'!$B$5:$J$44,8,FALSE)*VLOOKUP(ABSYLD2!AZ$4,'[1]INTERNAL PARAMETERS-1'!$B$5:$J$44,3,FALSE)</f>
        <v>0</v>
      </c>
      <c r="BA234" s="47">
        <f>ABSYLD1!BA234*VLOOKUP(ABSYLD2!BA$4,'[1]INTERNAL PARAMETERS-1'!$B$5:$J$44,5,FALSE)*VLOOKUP(ABSYLD2!BA$4,'[1]INTERNAL PARAMETERS-1'!$B$5:$J$44,6,FALSE)*VLOOKUP(ABSYLD2!BA$4,'[1]INTERNAL PARAMETERS-1'!$B$5:$J$44,3,FALSE) + ABSYLD1!BA234*(1-VLOOKUP(ABSYLD2!BA$4,'[1]INTERNAL PARAMETERS-1'!$B$5:$J$44,5,FALSE))*VLOOKUP(ABSYLD2!BA$4,'[1]INTERNAL PARAMETERS-1'!$B$5:$J$44,8,FALSE)*VLOOKUP(ABSYLD2!BA$4,'[1]INTERNAL PARAMETERS-1'!$B$5:$J$44,3,FALSE)</f>
        <v>0</v>
      </c>
      <c r="BB234" s="47">
        <f>ABSYLD1!BB234*VLOOKUP(ABSYLD2!BB$4,'[1]INTERNAL PARAMETERS-1'!$B$5:$J$44,5,FALSE)*VLOOKUP(ABSYLD2!BB$4,'[1]INTERNAL PARAMETERS-1'!$B$5:$J$44,6,FALSE)*VLOOKUP(ABSYLD2!BB$4,'[1]INTERNAL PARAMETERS-1'!$B$5:$J$44,3,FALSE) + ABSYLD1!BB234*(1-VLOOKUP(ABSYLD2!BB$4,'[1]INTERNAL PARAMETERS-1'!$B$5:$J$44,5,FALSE))*VLOOKUP(ABSYLD2!BB$4,'[1]INTERNAL PARAMETERS-1'!$B$5:$J$44,8,FALSE)*VLOOKUP(ABSYLD2!BB$4,'[1]INTERNAL PARAMETERS-1'!$B$5:$J$44,3,FALSE)</f>
        <v>0</v>
      </c>
      <c r="BC234" s="47">
        <f>ABSYLD1!BC234*VLOOKUP(ABSYLD2!BC$4,'[1]INTERNAL PARAMETERS-1'!$B$5:$J$44,5,FALSE)*VLOOKUP(ABSYLD2!BC$4,'[1]INTERNAL PARAMETERS-1'!$B$5:$J$44,6,FALSE)*VLOOKUP(ABSYLD2!BC$4,'[1]INTERNAL PARAMETERS-1'!$B$5:$J$44,3,FALSE) + ABSYLD1!BC234*(1-VLOOKUP(ABSYLD2!BC$4,'[1]INTERNAL PARAMETERS-1'!$B$5:$J$44,5,FALSE))*VLOOKUP(ABSYLD2!BC$4,'[1]INTERNAL PARAMETERS-1'!$B$5:$J$44,8,FALSE)*VLOOKUP(ABSYLD2!BC$4,'[1]INTERNAL PARAMETERS-1'!$B$5:$J$44,3,FALSE)</f>
        <v>0</v>
      </c>
      <c r="BD234" s="47">
        <f>ABSYLD1!BD234*VLOOKUP(ABSYLD2!BD$4,'[1]INTERNAL PARAMETERS-1'!$B$5:$J$44,5,FALSE)*VLOOKUP(ABSYLD2!BD$4,'[1]INTERNAL PARAMETERS-1'!$B$5:$J$44,6,FALSE)*VLOOKUP(ABSYLD2!BD$4,'[1]INTERNAL PARAMETERS-1'!$B$5:$J$44,3,FALSE) + ABSYLD1!BD234*(1-VLOOKUP(ABSYLD2!BD$4,'[1]INTERNAL PARAMETERS-1'!$B$5:$J$44,5,FALSE))*VLOOKUP(ABSYLD2!BD$4,'[1]INTERNAL PARAMETERS-1'!$B$5:$J$44,8,FALSE)*VLOOKUP(ABSYLD2!BD$4,'[1]INTERNAL PARAMETERS-1'!$B$5:$J$44,3,FALSE)</f>
        <v>0</v>
      </c>
      <c r="BE234" s="47">
        <f>ABSYLD1!BE234*VLOOKUP(ABSYLD2!BE$4,'[1]INTERNAL PARAMETERS-1'!$B$5:$J$44,5,FALSE)*VLOOKUP(ABSYLD2!BE$4,'[1]INTERNAL PARAMETERS-1'!$B$5:$J$44,6,FALSE)*VLOOKUP(ABSYLD2!BE$4,'[1]INTERNAL PARAMETERS-1'!$B$5:$J$44,3,FALSE) + ABSYLD1!BE234*(1-VLOOKUP(ABSYLD2!BE$4,'[1]INTERNAL PARAMETERS-1'!$B$5:$J$44,5,FALSE))*VLOOKUP(ABSYLD2!BE$4,'[1]INTERNAL PARAMETERS-1'!$B$5:$J$44,8,FALSE)*VLOOKUP(ABSYLD2!BE$4,'[1]INTERNAL PARAMETERS-1'!$B$5:$J$44,3,FALSE)</f>
        <v>0</v>
      </c>
      <c r="BF234" s="47">
        <f>ABSYLD1!BF234*VLOOKUP(ABSYLD2!BF$4,'[1]INTERNAL PARAMETERS-1'!$B$5:$J$44,5,FALSE)*VLOOKUP(ABSYLD2!BF$4,'[1]INTERNAL PARAMETERS-1'!$B$5:$J$44,6,FALSE)*VLOOKUP(ABSYLD2!BF$4,'[1]INTERNAL PARAMETERS-1'!$B$5:$J$44,3,FALSE) + ABSYLD1!BF234*(1-VLOOKUP(ABSYLD2!BF$4,'[1]INTERNAL PARAMETERS-1'!$B$5:$J$44,5,FALSE))*VLOOKUP(ABSYLD2!BF$4,'[1]INTERNAL PARAMETERS-1'!$B$5:$J$44,8,FALSE)*VLOOKUP(ABSYLD2!BF$4,'[1]INTERNAL PARAMETERS-1'!$B$5:$J$44,3,FALSE)</f>
        <v>0</v>
      </c>
      <c r="BG234" s="47">
        <f>ABSYLD1!BG234*VLOOKUP(ABSYLD2!BG$4,'[1]INTERNAL PARAMETERS-1'!$B$5:$J$44,5,FALSE)*VLOOKUP(ABSYLD2!BG$4,'[1]INTERNAL PARAMETERS-1'!$B$5:$J$44,6,FALSE)*VLOOKUP(ABSYLD2!BG$4,'[1]INTERNAL PARAMETERS-1'!$B$5:$J$44,3,FALSE) + ABSYLD1!BG234*(1-VLOOKUP(ABSYLD2!BG$4,'[1]INTERNAL PARAMETERS-1'!$B$5:$J$44,5,FALSE))*VLOOKUP(ABSYLD2!BG$4,'[1]INTERNAL PARAMETERS-1'!$B$5:$J$44,8,FALSE)*VLOOKUP(ABSYLD2!BG$4,'[1]INTERNAL PARAMETERS-1'!$B$5:$J$44,3,FALSE)</f>
        <v>0</v>
      </c>
      <c r="BH234" s="47">
        <f>ABSYLD1!BH234*VLOOKUP(ABSYLD2!BH$4,'[1]INTERNAL PARAMETERS-1'!$B$5:$J$44,5,FALSE)*VLOOKUP(ABSYLD2!BH$4,'[1]INTERNAL PARAMETERS-1'!$B$5:$J$44,6,FALSE)*VLOOKUP(ABSYLD2!BH$4,'[1]INTERNAL PARAMETERS-1'!$B$5:$J$44,3,FALSE) + ABSYLD1!BH234*(1-VLOOKUP(ABSYLD2!BH$4,'[1]INTERNAL PARAMETERS-1'!$B$5:$J$44,5,FALSE))*VLOOKUP(ABSYLD2!BH$4,'[1]INTERNAL PARAMETERS-1'!$B$5:$J$44,8,FALSE)*VLOOKUP(ABSYLD2!BH$4,'[1]INTERNAL PARAMETERS-1'!$B$5:$J$44,3,FALSE)</f>
        <v>0</v>
      </c>
      <c r="BI234" s="47">
        <f>ABSYLD1!BI234*VLOOKUP(ABSYLD2!BI$4,'[1]INTERNAL PARAMETERS-1'!$B$5:$J$44,5,FALSE)*VLOOKUP(ABSYLD2!BI$4,'[1]INTERNAL PARAMETERS-1'!$B$5:$J$44,6,FALSE)*VLOOKUP(ABSYLD2!BI$4,'[1]INTERNAL PARAMETERS-1'!$B$5:$J$44,3,FALSE) + ABSYLD1!BI234*(1-VLOOKUP(ABSYLD2!BI$4,'[1]INTERNAL PARAMETERS-1'!$B$5:$J$44,5,FALSE))*VLOOKUP(ABSYLD2!BI$4,'[1]INTERNAL PARAMETERS-1'!$B$5:$J$44,8,FALSE)*VLOOKUP(ABSYLD2!BI$4,'[1]INTERNAL PARAMETERS-1'!$B$5:$J$44,3,FALSE)</f>
        <v>0</v>
      </c>
      <c r="BJ234" s="47">
        <f>ABSYLD1!BJ234*VLOOKUP(ABSYLD2!BJ$4,'[1]INTERNAL PARAMETERS-1'!$B$5:$J$44,5,FALSE)*VLOOKUP(ABSYLD2!BJ$4,'[1]INTERNAL PARAMETERS-1'!$B$5:$J$44,6,FALSE)*VLOOKUP(ABSYLD2!BJ$4,'[1]INTERNAL PARAMETERS-1'!$B$5:$J$44,3,FALSE) + ABSYLD1!BJ234*(1-VLOOKUP(ABSYLD2!BJ$4,'[1]INTERNAL PARAMETERS-1'!$B$5:$J$44,5,FALSE))*VLOOKUP(ABSYLD2!BJ$4,'[1]INTERNAL PARAMETERS-1'!$B$5:$J$44,8,FALSE)*VLOOKUP(ABSYLD2!BJ$4,'[1]INTERNAL PARAMETERS-1'!$B$5:$J$44,3,FALSE)</f>
        <v>0</v>
      </c>
      <c r="BK234" s="47">
        <f>ABSYLD1!BK234*VLOOKUP(ABSYLD2!BK$4,'[1]INTERNAL PARAMETERS-1'!$B$5:$J$44,5,FALSE)*VLOOKUP(ABSYLD2!BK$4,'[1]INTERNAL PARAMETERS-1'!$B$5:$J$44,6,FALSE)*VLOOKUP(ABSYLD2!BK$4,'[1]INTERNAL PARAMETERS-1'!$B$5:$J$44,3,FALSE) + ABSYLD1!BK234*(1-VLOOKUP(ABSYLD2!BK$4,'[1]INTERNAL PARAMETERS-1'!$B$5:$J$44,5,FALSE))*VLOOKUP(ABSYLD2!BK$4,'[1]INTERNAL PARAMETERS-1'!$B$5:$J$44,8,FALSE)*VLOOKUP(ABSYLD2!BK$4,'[1]INTERNAL PARAMETERS-1'!$B$5:$J$44,3,FALSE)</f>
        <v>0</v>
      </c>
      <c r="BL234" s="47">
        <f>ABSYLD1!BL234*VLOOKUP(ABSYLD2!BL$4,'[1]INTERNAL PARAMETERS-1'!$B$5:$J$44,5,FALSE)*VLOOKUP(ABSYLD2!BL$4,'[1]INTERNAL PARAMETERS-1'!$B$5:$J$44,6,FALSE)*VLOOKUP(ABSYLD2!BL$4,'[1]INTERNAL PARAMETERS-1'!$B$5:$J$44,3,FALSE) + ABSYLD1!BL234*(1-VLOOKUP(ABSYLD2!BL$4,'[1]INTERNAL PARAMETERS-1'!$B$5:$J$44,5,FALSE))*VLOOKUP(ABSYLD2!BL$4,'[1]INTERNAL PARAMETERS-1'!$B$5:$J$44,8,FALSE)*VLOOKUP(ABSYLD2!BL$4,'[1]INTERNAL PARAMETERS-1'!$B$5:$J$44,3,FALSE)</f>
        <v>0</v>
      </c>
      <c r="BM234" s="47">
        <f>ABSYLD1!BM234*VLOOKUP(ABSYLD2!BM$4,'[1]INTERNAL PARAMETERS-1'!$B$5:$J$44,5,FALSE)*VLOOKUP(ABSYLD2!BM$4,'[1]INTERNAL PARAMETERS-1'!$B$5:$J$44,6,FALSE)*VLOOKUP(ABSYLD2!BM$4,'[1]INTERNAL PARAMETERS-1'!$B$5:$J$44,3,FALSE) + ABSYLD1!BM234*(1-VLOOKUP(ABSYLD2!BM$4,'[1]INTERNAL PARAMETERS-1'!$B$5:$J$44,5,FALSE))*VLOOKUP(ABSYLD2!BM$4,'[1]INTERNAL PARAMETERS-1'!$B$5:$J$44,8,FALSE)*VLOOKUP(ABSYLD2!BM$4,'[1]INTERNAL PARAMETERS-1'!$B$5:$J$44,3,FALSE)</f>
        <v>0</v>
      </c>
      <c r="BN234" s="47">
        <f>ABSYLD1!BN234*VLOOKUP(ABSYLD2!BN$4,'[1]INTERNAL PARAMETERS-1'!$B$5:$J$44,5,FALSE)*VLOOKUP(ABSYLD2!BN$4,'[1]INTERNAL PARAMETERS-1'!$B$5:$J$44,6,FALSE)*VLOOKUP(ABSYLD2!BN$4,'[1]INTERNAL PARAMETERS-1'!$B$5:$J$44,3,FALSE) + ABSYLD1!BN234*(1-VLOOKUP(ABSYLD2!BN$4,'[1]INTERNAL PARAMETERS-1'!$B$5:$J$44,5,FALSE))*VLOOKUP(ABSYLD2!BN$4,'[1]INTERNAL PARAMETERS-1'!$B$5:$J$44,8,FALSE)*VLOOKUP(ABSYLD2!BN$4,'[1]INTERNAL PARAMETERS-1'!$B$5:$J$44,3,FALSE)</f>
        <v>0</v>
      </c>
      <c r="BO234" s="47">
        <f>ABSYLD1!BO234*VLOOKUP(ABSYLD2!BO$4,'[1]INTERNAL PARAMETERS-1'!$B$5:$J$44,5,FALSE)*VLOOKUP(ABSYLD2!BO$4,'[1]INTERNAL PARAMETERS-1'!$B$5:$J$44,6,FALSE)*VLOOKUP(ABSYLD2!BO$4,'[1]INTERNAL PARAMETERS-1'!$B$5:$J$44,3,FALSE) + ABSYLD1!BO234*(1-VLOOKUP(ABSYLD2!BO$4,'[1]INTERNAL PARAMETERS-1'!$B$5:$J$44,5,FALSE))*VLOOKUP(ABSYLD2!BO$4,'[1]INTERNAL PARAMETERS-1'!$B$5:$J$44,8,FALSE)*VLOOKUP(ABSYLD2!BO$4,'[1]INTERNAL PARAMETERS-1'!$B$5:$J$44,3,FALSE)</f>
        <v>0</v>
      </c>
      <c r="BP234" s="47">
        <f>ABSYLD1!BP234*VLOOKUP(ABSYLD2!BP$4,'[1]INTERNAL PARAMETERS-1'!$B$5:$J$44,5,FALSE)*VLOOKUP(ABSYLD2!BP$4,'[1]INTERNAL PARAMETERS-1'!$B$5:$J$44,6,FALSE)*VLOOKUP(ABSYLD2!BP$4,'[1]INTERNAL PARAMETERS-1'!$B$5:$J$44,3,FALSE) + ABSYLD1!BP234*(1-VLOOKUP(ABSYLD2!BP$4,'[1]INTERNAL PARAMETERS-1'!$B$5:$J$44,5,FALSE))*VLOOKUP(ABSYLD2!BP$4,'[1]INTERNAL PARAMETERS-1'!$B$5:$J$44,8,FALSE)*VLOOKUP(ABSYLD2!BP$4,'[1]INTERNAL PARAMETERS-1'!$B$5:$J$44,3,FALSE)</f>
        <v>0</v>
      </c>
      <c r="BQ234" s="47">
        <f>ABSYLD1!BQ234*VLOOKUP(ABSYLD2!BQ$4,'[1]INTERNAL PARAMETERS-1'!$B$5:$J$44,5,FALSE)*VLOOKUP(ABSYLD2!BQ$4,'[1]INTERNAL PARAMETERS-1'!$B$5:$J$44,6,FALSE)*VLOOKUP(ABSYLD2!BQ$4,'[1]INTERNAL PARAMETERS-1'!$B$5:$J$44,3,FALSE) + ABSYLD1!BQ234*(1-VLOOKUP(ABSYLD2!BQ$4,'[1]INTERNAL PARAMETERS-1'!$B$5:$J$44,5,FALSE))*VLOOKUP(ABSYLD2!BQ$4,'[1]INTERNAL PARAMETERS-1'!$B$5:$J$44,8,FALSE)*VLOOKUP(ABSYLD2!BQ$4,'[1]INTERNAL PARAMETERS-1'!$B$5:$J$44,3,FALSE)</f>
        <v>0</v>
      </c>
      <c r="BR234" s="47">
        <f>ABSYLD1!BR234*VLOOKUP(ABSYLD2!BR$4,'[1]INTERNAL PARAMETERS-1'!$B$5:$J$44,5,FALSE)*VLOOKUP(ABSYLD2!BR$4,'[1]INTERNAL PARAMETERS-1'!$B$5:$J$44,6,FALSE)*VLOOKUP(ABSYLD2!BR$4,'[1]INTERNAL PARAMETERS-1'!$B$5:$J$44,3,FALSE) + ABSYLD1!BR234*(1-VLOOKUP(ABSYLD2!BR$4,'[1]INTERNAL PARAMETERS-1'!$B$5:$J$44,5,FALSE))*VLOOKUP(ABSYLD2!BR$4,'[1]INTERNAL PARAMETERS-1'!$B$5:$J$44,8,FALSE)*VLOOKUP(ABSYLD2!BR$4,'[1]INTERNAL PARAMETERS-1'!$B$5:$J$44,3,FALSE)</f>
        <v>0</v>
      </c>
      <c r="BS234" s="47">
        <f>ABSYLD1!BS234*VLOOKUP(ABSYLD2!BS$4,'[1]INTERNAL PARAMETERS-1'!$B$5:$J$44,5,FALSE)*VLOOKUP(ABSYLD2!BS$4,'[1]INTERNAL PARAMETERS-1'!$B$5:$J$44,6,FALSE)*VLOOKUP(ABSYLD2!BS$4,'[1]INTERNAL PARAMETERS-1'!$B$5:$J$44,3,FALSE) + ABSYLD1!BS234*(1-VLOOKUP(ABSYLD2!BS$4,'[1]INTERNAL PARAMETERS-1'!$B$5:$J$44,5,FALSE))*VLOOKUP(ABSYLD2!BS$4,'[1]INTERNAL PARAMETERS-1'!$B$5:$J$44,8,FALSE)*VLOOKUP(ABSYLD2!BS$4,'[1]INTERNAL PARAMETERS-1'!$B$5:$J$44,3,FALSE)</f>
        <v>0</v>
      </c>
      <c r="BT234" s="47">
        <f>ABSYLD1!BT234*VLOOKUP(ABSYLD2!BT$4,'[1]INTERNAL PARAMETERS-1'!$B$5:$J$44,5,FALSE)*VLOOKUP(ABSYLD2!BT$4,'[1]INTERNAL PARAMETERS-1'!$B$5:$J$44,6,FALSE)*VLOOKUP(ABSYLD2!BT$4,'[1]INTERNAL PARAMETERS-1'!$B$5:$J$44,3,FALSE) + ABSYLD1!BT234*(1-VLOOKUP(ABSYLD2!BT$4,'[1]INTERNAL PARAMETERS-1'!$B$5:$J$44,5,FALSE))*VLOOKUP(ABSYLD2!BT$4,'[1]INTERNAL PARAMETERS-1'!$B$5:$J$44,8,FALSE)*VLOOKUP(ABSYLD2!BT$4,'[1]INTERNAL PARAMETERS-1'!$B$5:$J$44,3,FALSE)</f>
        <v>0</v>
      </c>
      <c r="BU234" s="47">
        <f>ABSYLD1!BU234*VLOOKUP(ABSYLD2!BU$4,'[1]INTERNAL PARAMETERS-1'!$B$5:$J$44,5,FALSE)*VLOOKUP(ABSYLD2!BU$4,'[1]INTERNAL PARAMETERS-1'!$B$5:$J$44,6,FALSE)*VLOOKUP(ABSYLD2!BU$4,'[1]INTERNAL PARAMETERS-1'!$B$5:$J$44,3,FALSE) + ABSYLD1!BU234*(1-VLOOKUP(ABSYLD2!BU$4,'[1]INTERNAL PARAMETERS-1'!$B$5:$J$44,5,FALSE))*VLOOKUP(ABSYLD2!BU$4,'[1]INTERNAL PARAMETERS-1'!$B$5:$J$44,8,FALSE)*VLOOKUP(ABSYLD2!BU$4,'[1]INTERNAL PARAMETERS-1'!$B$5:$J$44,3,FALSE)</f>
        <v>0</v>
      </c>
      <c r="BV234" s="47">
        <f>ABSYLD1!BV234*VLOOKUP(ABSYLD2!BV$4,'[1]INTERNAL PARAMETERS-1'!$B$5:$J$44,5,FALSE)*VLOOKUP(ABSYLD2!BV$4,'[1]INTERNAL PARAMETERS-1'!$B$5:$J$44,6,FALSE)*VLOOKUP(ABSYLD2!BV$4,'[1]INTERNAL PARAMETERS-1'!$B$5:$J$44,3,FALSE) + ABSYLD1!BV234*(1-VLOOKUP(ABSYLD2!BV$4,'[1]INTERNAL PARAMETERS-1'!$B$5:$J$44,5,FALSE))*VLOOKUP(ABSYLD2!BV$4,'[1]INTERNAL PARAMETERS-1'!$B$5:$J$44,8,FALSE)*VLOOKUP(ABSYLD2!BV$4,'[1]INTERNAL PARAMETERS-1'!$B$5:$J$44,3,FALSE)</f>
        <v>0</v>
      </c>
      <c r="BW234" s="47">
        <f>ABSYLD1!BW234*VLOOKUP(ABSYLD2!BW$4,'[1]INTERNAL PARAMETERS-1'!$B$5:$J$44,5,FALSE)*VLOOKUP(ABSYLD2!BW$4,'[1]INTERNAL PARAMETERS-1'!$B$5:$J$44,6,FALSE)*VLOOKUP(ABSYLD2!BW$4,'[1]INTERNAL PARAMETERS-1'!$B$5:$J$44,3,FALSE) + ABSYLD1!BW234*(1-VLOOKUP(ABSYLD2!BW$4,'[1]INTERNAL PARAMETERS-1'!$B$5:$J$44,5,FALSE))*VLOOKUP(ABSYLD2!BW$4,'[1]INTERNAL PARAMETERS-1'!$B$5:$J$44,8,FALSE)*VLOOKUP(ABSYLD2!BW$4,'[1]INTERNAL PARAMETERS-1'!$B$5:$J$44,3,FALSE)</f>
        <v>0</v>
      </c>
      <c r="BX234" s="47">
        <f>ABSYLD1!BX234*VLOOKUP(ABSYLD2!BX$4,'[1]INTERNAL PARAMETERS-1'!$B$5:$J$44,5,FALSE)*VLOOKUP(ABSYLD2!BX$4,'[1]INTERNAL PARAMETERS-1'!$B$5:$J$44,6,FALSE)*VLOOKUP(ABSYLD2!BX$4,'[1]INTERNAL PARAMETERS-1'!$B$5:$J$44,3,FALSE) + ABSYLD1!BX234*(1-VLOOKUP(ABSYLD2!BX$4,'[1]INTERNAL PARAMETERS-1'!$B$5:$J$44,5,FALSE))*VLOOKUP(ABSYLD2!BX$4,'[1]INTERNAL PARAMETERS-1'!$B$5:$J$44,8,FALSE)*VLOOKUP(ABSYLD2!BX$4,'[1]INTERNAL PARAMETERS-1'!$B$5:$J$44,3,FALSE)</f>
        <v>0</v>
      </c>
      <c r="BY234" s="47">
        <f>ABSYLD1!BY234*VLOOKUP(ABSYLD2!BY$4,'[1]INTERNAL PARAMETERS-1'!$B$5:$J$44,5,FALSE)*VLOOKUP(ABSYLD2!BY$4,'[1]INTERNAL PARAMETERS-1'!$B$5:$J$44,6,FALSE)*VLOOKUP(ABSYLD2!BY$4,'[1]INTERNAL PARAMETERS-1'!$B$5:$J$44,3,FALSE) + ABSYLD1!BY234*(1-VLOOKUP(ABSYLD2!BY$4,'[1]INTERNAL PARAMETERS-1'!$B$5:$J$44,5,FALSE))*VLOOKUP(ABSYLD2!BY$4,'[1]INTERNAL PARAMETERS-1'!$B$5:$J$44,8,FALSE)*VLOOKUP(ABSYLD2!BY$4,'[1]INTERNAL PARAMETERS-1'!$B$5:$J$44,3,FALSE)</f>
        <v>0</v>
      </c>
      <c r="BZ234" s="47">
        <f>ABSYLD1!BZ234*VLOOKUP(ABSYLD2!BZ$4,'[1]INTERNAL PARAMETERS-1'!$B$5:$J$44,5,FALSE)*VLOOKUP(ABSYLD2!BZ$4,'[1]INTERNAL PARAMETERS-1'!$B$5:$J$44,6,FALSE)*VLOOKUP(ABSYLD2!BZ$4,'[1]INTERNAL PARAMETERS-1'!$B$5:$J$44,3,FALSE) + ABSYLD1!BZ234*(1-VLOOKUP(ABSYLD2!BZ$4,'[1]INTERNAL PARAMETERS-1'!$B$5:$J$44,5,FALSE))*VLOOKUP(ABSYLD2!BZ$4,'[1]INTERNAL PARAMETERS-1'!$B$5:$J$44,8,FALSE)*VLOOKUP(ABSYLD2!BZ$4,'[1]INTERNAL PARAMETERS-1'!$B$5:$J$44,3,FALSE)</f>
        <v>0</v>
      </c>
      <c r="CA234" s="47">
        <f>ABSYLD1!CA234*VLOOKUP(ABSYLD2!CA$4,'[1]INTERNAL PARAMETERS-1'!$B$5:$J$44,5,FALSE)*VLOOKUP(ABSYLD2!CA$4,'[1]INTERNAL PARAMETERS-1'!$B$5:$J$44,6,FALSE)*VLOOKUP(ABSYLD2!CA$4,'[1]INTERNAL PARAMETERS-1'!$B$5:$J$44,3,FALSE) + ABSYLD1!CA234*(1-VLOOKUP(ABSYLD2!CA$4,'[1]INTERNAL PARAMETERS-1'!$B$5:$J$44,5,FALSE))*VLOOKUP(ABSYLD2!CA$4,'[1]INTERNAL PARAMETERS-1'!$B$5:$J$44,8,FALSE)*VLOOKUP(ABSYLD2!CA$4,'[1]INTERNAL PARAMETERS-1'!$B$5:$J$44,3,FALSE)</f>
        <v>0</v>
      </c>
      <c r="CB234" s="47">
        <f>ABSYLD1!CB234*VLOOKUP(ABSYLD2!CB$4,'[1]INTERNAL PARAMETERS-1'!$B$5:$J$44,5,FALSE)*VLOOKUP(ABSYLD2!CB$4,'[1]INTERNAL PARAMETERS-1'!$B$5:$J$44,6,FALSE)*VLOOKUP(ABSYLD2!CB$4,'[1]INTERNAL PARAMETERS-1'!$B$5:$J$44,3,FALSE) + ABSYLD1!CB234*(1-VLOOKUP(ABSYLD2!CB$4,'[1]INTERNAL PARAMETERS-1'!$B$5:$J$44,5,FALSE))*VLOOKUP(ABSYLD2!CB$4,'[1]INTERNAL PARAMETERS-1'!$B$5:$J$44,8,FALSE)*VLOOKUP(ABSYLD2!CB$4,'[1]INTERNAL PARAMETERS-1'!$B$5:$J$44,3,FALSE)</f>
        <v>0</v>
      </c>
      <c r="CC234" s="47">
        <f>ABSYLD1!CC234*VLOOKUP(ABSYLD2!CC$4,'[1]INTERNAL PARAMETERS-1'!$B$5:$J$44,5,FALSE)*VLOOKUP(ABSYLD2!CC$4,'[1]INTERNAL PARAMETERS-1'!$B$5:$J$44,6,FALSE)*VLOOKUP(ABSYLD2!CC$4,'[1]INTERNAL PARAMETERS-1'!$B$5:$J$44,3,FALSE) + ABSYLD1!CC234*(1-VLOOKUP(ABSYLD2!CC$4,'[1]INTERNAL PARAMETERS-1'!$B$5:$J$44,5,FALSE))*VLOOKUP(ABSYLD2!CC$4,'[1]INTERNAL PARAMETERS-1'!$B$5:$J$44,8,FALSE)*VLOOKUP(ABSYLD2!CC$4,'[1]INTERNAL PARAMETERS-1'!$B$5:$J$44,3,FALSE)</f>
        <v>0</v>
      </c>
      <c r="CD234" s="47">
        <f>ABSYLD1!CD234*VLOOKUP(ABSYLD2!CD$4,'[1]INTERNAL PARAMETERS-1'!$B$5:$J$44,5,FALSE)*VLOOKUP(ABSYLD2!CD$4,'[1]INTERNAL PARAMETERS-1'!$B$5:$J$44,6,FALSE)*VLOOKUP(ABSYLD2!CD$4,'[1]INTERNAL PARAMETERS-1'!$B$5:$J$44,3,FALSE) + ABSYLD1!CD234*(1-VLOOKUP(ABSYLD2!CD$4,'[1]INTERNAL PARAMETERS-1'!$B$5:$J$44,5,FALSE))*VLOOKUP(ABSYLD2!CD$4,'[1]INTERNAL PARAMETERS-1'!$B$5:$J$44,8,FALSE)*VLOOKUP(ABSYLD2!CD$4,'[1]INTERNAL PARAMETERS-1'!$B$5:$J$44,3,FALSE)</f>
        <v>0</v>
      </c>
      <c r="CE234" s="47">
        <f>ABSYLD1!CE234*VLOOKUP(ABSYLD2!CE$4,'[1]INTERNAL PARAMETERS-1'!$B$5:$J$44,5,FALSE)*VLOOKUP(ABSYLD2!CE$4,'[1]INTERNAL PARAMETERS-1'!$B$5:$J$44,6,FALSE)*VLOOKUP(ABSYLD2!CE$4,'[1]INTERNAL PARAMETERS-1'!$B$5:$J$44,3,FALSE) + ABSYLD1!CE234*(1-VLOOKUP(ABSYLD2!CE$4,'[1]INTERNAL PARAMETERS-1'!$B$5:$J$44,5,FALSE))*VLOOKUP(ABSYLD2!CE$4,'[1]INTERNAL PARAMETERS-1'!$B$5:$J$44,8,FALSE)*VLOOKUP(ABSYLD2!CE$4,'[1]INTERNAL PARAMETERS-1'!$B$5:$J$44,3,FALSE)</f>
        <v>0</v>
      </c>
      <c r="CF234" s="47">
        <f>ABSYLD1!CF234*VLOOKUP(ABSYLD2!CF$4,'[1]INTERNAL PARAMETERS-1'!$B$5:$J$44,5,FALSE)*VLOOKUP(ABSYLD2!CF$4,'[1]INTERNAL PARAMETERS-1'!$B$5:$J$44,6,FALSE)*VLOOKUP(ABSYLD2!CF$4,'[1]INTERNAL PARAMETERS-1'!$B$5:$J$44,3,FALSE) + ABSYLD1!CF234*(1-VLOOKUP(ABSYLD2!CF$4,'[1]INTERNAL PARAMETERS-1'!$B$5:$J$44,5,FALSE))*VLOOKUP(ABSYLD2!CF$4,'[1]INTERNAL PARAMETERS-1'!$B$5:$J$44,8,FALSE)*VLOOKUP(ABSYLD2!CF$4,'[1]INTERNAL PARAMETERS-1'!$B$5:$J$44,3,FALSE)</f>
        <v>0</v>
      </c>
      <c r="CG234" s="47">
        <f>ABSYLD1!CG234*VLOOKUP(ABSYLD2!CG$4,'[1]INTERNAL PARAMETERS-1'!$B$5:$J$44,5,FALSE)*VLOOKUP(ABSYLD2!CG$4,'[1]INTERNAL PARAMETERS-1'!$B$5:$J$44,6,FALSE)*VLOOKUP(ABSYLD2!CG$4,'[1]INTERNAL PARAMETERS-1'!$B$5:$J$44,3,FALSE) + ABSYLD1!CG234*(1-VLOOKUP(ABSYLD2!CG$4,'[1]INTERNAL PARAMETERS-1'!$B$5:$J$44,5,FALSE))*VLOOKUP(ABSYLD2!CG$4,'[1]INTERNAL PARAMETERS-1'!$B$5:$J$44,8,FALSE)*VLOOKUP(ABSYLD2!CG$4,'[1]INTERNAL PARAMETERS-1'!$B$5:$J$44,3,FALSE)</f>
        <v>0</v>
      </c>
      <c r="CH234" s="46">
        <f>ABSYLD1!CH234*VLOOKUP(ABSYLD2!CH$4,'[1]INTERNAL PARAMETERS-1'!$B$5:$J$44,5,FALSE)*VLOOKUP(ABSYLD2!CH$4,'[1]INTERNAL PARAMETERS-1'!$B$5:$J$44,6,FALSE)*VLOOKUP(ABSYLD2!CH$4,'[1]INTERNAL PARAMETERS-1'!$B$5:$J$44,3,FALSE) + ABSYLD1!CH234*(1-VLOOKUP(ABSYLD2!CH$4,'[1]INTERNAL PARAMETERS-1'!$B$5:$J$44,5,FALSE))*VLOOKUP(ABSYLD2!CH$4,'[1]INTERNAL PARAMETERS-1'!$B$5:$J$44,8,FALSE)*VLOOKUP(ABSYLD2!CH$4,'[1]INTERNAL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>
      <c r="B235" s="64" t="s">
        <v>6</v>
      </c>
      <c r="C235" s="63" t="s">
        <v>89</v>
      </c>
      <c r="D235" s="63" t="s">
        <v>74</v>
      </c>
      <c r="E235" s="137">
        <f>ABS!AL235</f>
        <v>0</v>
      </c>
      <c r="F235" s="62">
        <f>'[1]INTERNAL PARAMETERS-1'!M19</f>
        <v>16.865000000000002</v>
      </c>
      <c r="G235" s="48">
        <f>ABSYLD1!G235*VLOOKUP(ABSYLD2!G$4,'[1]INTERNAL PARAMETERS-1'!$B$5:$J$44,5,FALSE)*VLOOKUP(ABSYLD2!G$4,'[1]INTERNAL PARAMETERS-1'!$B$5:$J$44,7,FALSE)*ABSYLD2!$F235 + ABSYLD1!G235*(1-VLOOKUP(ABSYLD2!G$4,'[1]INTERNAL PARAMETERS-1'!$B$5:$J$44,5,FALSE))*VLOOKUP(ABSYLD2!G$4,'[1]INTERNAL PARAMETERS-1'!$B$5:$J$44,9,FALSE)*ABSYLD2!$F235</f>
        <v>0</v>
      </c>
      <c r="H235" s="47">
        <f>ABSYLD1!H235*VLOOKUP(ABSYLD2!H$4,'[1]INTERNAL PARAMETERS-1'!$B$5:$J$44,5,FALSE)*VLOOKUP(ABSYLD2!H$4,'[1]INTERNAL PARAMETERS-1'!$B$5:$J$44,7,FALSE)*ABSYLD2!$F235 + ABSYLD1!H235*(1-VLOOKUP(ABSYLD2!H$4,'[1]INTERNAL PARAMETERS-1'!$B$5:$J$44,5,FALSE))*VLOOKUP(ABSYLD2!H$4,'[1]INTERNAL PARAMETERS-1'!$B$5:$J$44,9,FALSE)*ABSYLD2!$F235</f>
        <v>0</v>
      </c>
      <c r="I235" s="47">
        <f>ABSYLD1!I235*VLOOKUP(ABSYLD2!I$4,'[1]INTERNAL PARAMETERS-1'!$B$5:$J$44,5,FALSE)*VLOOKUP(ABSYLD2!I$4,'[1]INTERNAL PARAMETERS-1'!$B$5:$J$44,7,FALSE)*ABSYLD2!$F235 + ABSYLD1!I235*(1-VLOOKUP(ABSYLD2!I$4,'[1]INTERNAL PARAMETERS-1'!$B$5:$J$44,5,FALSE))*VLOOKUP(ABSYLD2!I$4,'[1]INTERNAL PARAMETERS-1'!$B$5:$J$44,9,FALSE)*ABSYLD2!$F235</f>
        <v>0</v>
      </c>
      <c r="J235" s="47">
        <f>ABSYLD1!J235*VLOOKUP(ABSYLD2!J$4,'[1]INTERNAL PARAMETERS-1'!$B$5:$J$44,5,FALSE)*VLOOKUP(ABSYLD2!J$4,'[1]INTERNAL PARAMETERS-1'!$B$5:$J$44,7,FALSE)*ABSYLD2!$F235 + ABSYLD1!J235*(1-VLOOKUP(ABSYLD2!J$4,'[1]INTERNAL PARAMETERS-1'!$B$5:$J$44,5,FALSE))*VLOOKUP(ABSYLD2!J$4,'[1]INTERNAL PARAMETERS-1'!$B$5:$J$44,9,FALSE)*ABSYLD2!$F235</f>
        <v>0</v>
      </c>
      <c r="K235" s="47">
        <f>ABSYLD1!K235*VLOOKUP(ABSYLD2!K$4,'[1]INTERNAL PARAMETERS-1'!$B$5:$J$44,5,FALSE)*VLOOKUP(ABSYLD2!K$4,'[1]INTERNAL PARAMETERS-1'!$B$5:$J$44,7,FALSE)*ABSYLD2!$F235 + ABSYLD1!K235*(1-VLOOKUP(ABSYLD2!K$4,'[1]INTERNAL PARAMETERS-1'!$B$5:$J$44,5,FALSE))*VLOOKUP(ABSYLD2!K$4,'[1]INTERNAL PARAMETERS-1'!$B$5:$J$44,9,FALSE)*ABSYLD2!$F235</f>
        <v>0</v>
      </c>
      <c r="L235" s="47">
        <f>ABSYLD1!L235*VLOOKUP(ABSYLD2!L$4,'[1]INTERNAL PARAMETERS-1'!$B$5:$J$44,5,FALSE)*VLOOKUP(ABSYLD2!L$4,'[1]INTERNAL PARAMETERS-1'!$B$5:$J$44,7,FALSE)*ABSYLD2!$F235 + ABSYLD1!L235*(1-VLOOKUP(ABSYLD2!L$4,'[1]INTERNAL PARAMETERS-1'!$B$5:$J$44,5,FALSE))*VLOOKUP(ABSYLD2!L$4,'[1]INTERNAL PARAMETERS-1'!$B$5:$J$44,9,FALSE)*ABSYLD2!$F235</f>
        <v>0</v>
      </c>
      <c r="M235" s="47">
        <f>ABSYLD1!M235*VLOOKUP(ABSYLD2!M$4,'[1]INTERNAL PARAMETERS-1'!$B$5:$J$44,5,FALSE)*VLOOKUP(ABSYLD2!M$4,'[1]INTERNAL PARAMETERS-1'!$B$5:$J$44,7,FALSE)*ABSYLD2!$F235 + ABSYLD1!M235*(1-VLOOKUP(ABSYLD2!M$4,'[1]INTERNAL PARAMETERS-1'!$B$5:$J$44,5,FALSE))*VLOOKUP(ABSYLD2!M$4,'[1]INTERNAL PARAMETERS-1'!$B$5:$J$44,9,FALSE)*ABSYLD2!$F235</f>
        <v>0</v>
      </c>
      <c r="N235" s="47">
        <f>ABSYLD1!N235*VLOOKUP(ABSYLD2!N$4,'[1]INTERNAL PARAMETERS-1'!$B$5:$J$44,5,FALSE)*VLOOKUP(ABSYLD2!N$4,'[1]INTERNAL PARAMETERS-1'!$B$5:$J$44,7,FALSE)*ABSYLD2!$F235 + ABSYLD1!N235*(1-VLOOKUP(ABSYLD2!N$4,'[1]INTERNAL PARAMETERS-1'!$B$5:$J$44,5,FALSE))*VLOOKUP(ABSYLD2!N$4,'[1]INTERNAL PARAMETERS-1'!$B$5:$J$44,9,FALSE)*ABSYLD2!$F235</f>
        <v>0</v>
      </c>
      <c r="O235" s="47">
        <f>ABSYLD1!O235*VLOOKUP(ABSYLD2!O$4,'[1]INTERNAL PARAMETERS-1'!$B$5:$J$44,5,FALSE)*VLOOKUP(ABSYLD2!O$4,'[1]INTERNAL PARAMETERS-1'!$B$5:$J$44,7,FALSE)*ABSYLD2!$F235 + ABSYLD1!O235*(1-VLOOKUP(ABSYLD2!O$4,'[1]INTERNAL PARAMETERS-1'!$B$5:$J$44,5,FALSE))*VLOOKUP(ABSYLD2!O$4,'[1]INTERNAL PARAMETERS-1'!$B$5:$J$44,9,FALSE)*ABSYLD2!$F235</f>
        <v>0</v>
      </c>
      <c r="P235" s="47">
        <f>ABSYLD1!P235*VLOOKUP(ABSYLD2!P$4,'[1]INTERNAL PARAMETERS-1'!$B$5:$J$44,5,FALSE)*VLOOKUP(ABSYLD2!P$4,'[1]INTERNAL PARAMETERS-1'!$B$5:$J$44,7,FALSE)*ABSYLD2!$F235 + ABSYLD1!P235*(1-VLOOKUP(ABSYLD2!P$4,'[1]INTERNAL PARAMETERS-1'!$B$5:$J$44,5,FALSE))*VLOOKUP(ABSYLD2!P$4,'[1]INTERNAL PARAMETERS-1'!$B$5:$J$44,9,FALSE)*ABSYLD2!$F235</f>
        <v>0</v>
      </c>
      <c r="Q235" s="47">
        <f>ABSYLD1!Q235*VLOOKUP(ABSYLD2!Q$4,'[1]INTERNAL PARAMETERS-1'!$B$5:$J$44,5,FALSE)*VLOOKUP(ABSYLD2!Q$4,'[1]INTERNAL PARAMETERS-1'!$B$5:$J$44,7,FALSE)*ABSYLD2!$F235 + ABSYLD1!Q235*(1-VLOOKUP(ABSYLD2!Q$4,'[1]INTERNAL PARAMETERS-1'!$B$5:$J$44,5,FALSE))*VLOOKUP(ABSYLD2!Q$4,'[1]INTERNAL PARAMETERS-1'!$B$5:$J$44,9,FALSE)*ABSYLD2!$F235</f>
        <v>0</v>
      </c>
      <c r="R235" s="47">
        <f>ABSYLD1!R235*VLOOKUP(ABSYLD2!R$4,'[1]INTERNAL PARAMETERS-1'!$B$5:$J$44,5,FALSE)*VLOOKUP(ABSYLD2!R$4,'[1]INTERNAL PARAMETERS-1'!$B$5:$J$44,7,FALSE)*ABSYLD2!$F235 + ABSYLD1!R235*(1-VLOOKUP(ABSYLD2!R$4,'[1]INTERNAL PARAMETERS-1'!$B$5:$J$44,5,FALSE))*VLOOKUP(ABSYLD2!R$4,'[1]INTERNAL PARAMETERS-1'!$B$5:$J$44,9,FALSE)*ABSYLD2!$F235</f>
        <v>0</v>
      </c>
      <c r="S235" s="47">
        <f>ABSYLD1!S235*VLOOKUP(ABSYLD2!S$4,'[1]INTERNAL PARAMETERS-1'!$B$5:$J$44,5,FALSE)*VLOOKUP(ABSYLD2!S$4,'[1]INTERNAL PARAMETERS-1'!$B$5:$J$44,7,FALSE)*ABSYLD2!$F235 + ABSYLD1!S235*(1-VLOOKUP(ABSYLD2!S$4,'[1]INTERNAL PARAMETERS-1'!$B$5:$J$44,5,FALSE))*VLOOKUP(ABSYLD2!S$4,'[1]INTERNAL PARAMETERS-1'!$B$5:$J$44,9,FALSE)*ABSYLD2!$F235</f>
        <v>0</v>
      </c>
      <c r="T235" s="47">
        <f>ABSYLD1!T235*VLOOKUP(ABSYLD2!T$4,'[1]INTERNAL PARAMETERS-1'!$B$5:$J$44,5,FALSE)*VLOOKUP(ABSYLD2!T$4,'[1]INTERNAL PARAMETERS-1'!$B$5:$J$44,7,FALSE)*ABSYLD2!$F235 + ABSYLD1!T235*(1-VLOOKUP(ABSYLD2!T$4,'[1]INTERNAL PARAMETERS-1'!$B$5:$J$44,5,FALSE))*VLOOKUP(ABSYLD2!T$4,'[1]INTERNAL PARAMETERS-1'!$B$5:$J$44,9,FALSE)*ABSYLD2!$F235</f>
        <v>0</v>
      </c>
      <c r="U235" s="47">
        <f>ABSYLD1!U235*VLOOKUP(ABSYLD2!U$4,'[1]INTERNAL PARAMETERS-1'!$B$5:$J$44,5,FALSE)*VLOOKUP(ABSYLD2!U$4,'[1]INTERNAL PARAMETERS-1'!$B$5:$J$44,7,FALSE)*ABSYLD2!$F235 + ABSYLD1!U235*(1-VLOOKUP(ABSYLD2!U$4,'[1]INTERNAL PARAMETERS-1'!$B$5:$J$44,5,FALSE))*VLOOKUP(ABSYLD2!U$4,'[1]INTERNAL PARAMETERS-1'!$B$5:$J$44,9,FALSE)*ABSYLD2!$F235</f>
        <v>0</v>
      </c>
      <c r="V235" s="47">
        <f>ABSYLD1!V235*VLOOKUP(ABSYLD2!V$4,'[1]INTERNAL PARAMETERS-1'!$B$5:$J$44,5,FALSE)*VLOOKUP(ABSYLD2!V$4,'[1]INTERNAL PARAMETERS-1'!$B$5:$J$44,7,FALSE)*ABSYLD2!$F235 + ABSYLD1!V235*(1-VLOOKUP(ABSYLD2!V$4,'[1]INTERNAL PARAMETERS-1'!$B$5:$J$44,5,FALSE))*VLOOKUP(ABSYLD2!V$4,'[1]INTERNAL PARAMETERS-1'!$B$5:$J$44,9,FALSE)*ABSYLD2!$F235</f>
        <v>0</v>
      </c>
      <c r="W235" s="47">
        <f>ABSYLD1!W235*VLOOKUP(ABSYLD2!W$4,'[1]INTERNAL PARAMETERS-1'!$B$5:$J$44,5,FALSE)*VLOOKUP(ABSYLD2!W$4,'[1]INTERNAL PARAMETERS-1'!$B$5:$J$44,7,FALSE)*ABSYLD2!$F235 + ABSYLD1!W235*(1-VLOOKUP(ABSYLD2!W$4,'[1]INTERNAL PARAMETERS-1'!$B$5:$J$44,5,FALSE))*VLOOKUP(ABSYLD2!W$4,'[1]INTERNAL PARAMETERS-1'!$B$5:$J$44,9,FALSE)*ABSYLD2!$F235</f>
        <v>0</v>
      </c>
      <c r="X235" s="47">
        <f>ABSYLD1!X235*VLOOKUP(ABSYLD2!X$4,'[1]INTERNAL PARAMETERS-1'!$B$5:$J$44,5,FALSE)*VLOOKUP(ABSYLD2!X$4,'[1]INTERNAL PARAMETERS-1'!$B$5:$J$44,7,FALSE)*ABSYLD2!$F235 + ABSYLD1!X235*(1-VLOOKUP(ABSYLD2!X$4,'[1]INTERNAL PARAMETERS-1'!$B$5:$J$44,5,FALSE))*VLOOKUP(ABSYLD2!X$4,'[1]INTERNAL PARAMETERS-1'!$B$5:$J$44,9,FALSE)*ABSYLD2!$F235</f>
        <v>0</v>
      </c>
      <c r="Y235" s="47">
        <f>ABSYLD1!Y235*VLOOKUP(ABSYLD2!Y$4,'[1]INTERNAL PARAMETERS-1'!$B$5:$J$44,5,FALSE)*VLOOKUP(ABSYLD2!Y$4,'[1]INTERNAL PARAMETERS-1'!$B$5:$J$44,7,FALSE)*ABSYLD2!$F235 + ABSYLD1!Y235*(1-VLOOKUP(ABSYLD2!Y$4,'[1]INTERNAL PARAMETERS-1'!$B$5:$J$44,5,FALSE))*VLOOKUP(ABSYLD2!Y$4,'[1]INTERNAL PARAMETERS-1'!$B$5:$J$44,9,FALSE)*ABSYLD2!$F235</f>
        <v>0</v>
      </c>
      <c r="Z235" s="47">
        <f>ABSYLD1!Z235*VLOOKUP(ABSYLD2!Z$4,'[1]INTERNAL PARAMETERS-1'!$B$5:$J$44,5,FALSE)*VLOOKUP(ABSYLD2!Z$4,'[1]INTERNAL PARAMETERS-1'!$B$5:$J$44,7,FALSE)*ABSYLD2!$F235 + ABSYLD1!Z235*(1-VLOOKUP(ABSYLD2!Z$4,'[1]INTERNAL PARAMETERS-1'!$B$5:$J$44,5,FALSE))*VLOOKUP(ABSYLD2!Z$4,'[1]INTERNAL PARAMETERS-1'!$B$5:$J$44,9,FALSE)*ABSYLD2!$F235</f>
        <v>0</v>
      </c>
      <c r="AA235" s="47">
        <f>ABSYLD1!AA235*VLOOKUP(ABSYLD2!AA$4,'[1]INTERNAL PARAMETERS-1'!$B$5:$J$44,5,FALSE)*VLOOKUP(ABSYLD2!AA$4,'[1]INTERNAL PARAMETERS-1'!$B$5:$J$44,7,FALSE)*ABSYLD2!$F235 + ABSYLD1!AA235*(1-VLOOKUP(ABSYLD2!AA$4,'[1]INTERNAL PARAMETERS-1'!$B$5:$J$44,5,FALSE))*VLOOKUP(ABSYLD2!AA$4,'[1]INTERNAL PARAMETERS-1'!$B$5:$J$44,9,FALSE)*ABSYLD2!$F235</f>
        <v>0</v>
      </c>
      <c r="AB235" s="47">
        <f>ABSYLD1!AB235*VLOOKUP(ABSYLD2!AB$4,'[1]INTERNAL PARAMETERS-1'!$B$5:$J$44,5,FALSE)*VLOOKUP(ABSYLD2!AB$4,'[1]INTERNAL PARAMETERS-1'!$B$5:$J$44,7,FALSE)*ABSYLD2!$F235 + ABSYLD1!AB235*(1-VLOOKUP(ABSYLD2!AB$4,'[1]INTERNAL PARAMETERS-1'!$B$5:$J$44,5,FALSE))*VLOOKUP(ABSYLD2!AB$4,'[1]INTERNAL PARAMETERS-1'!$B$5:$J$44,9,FALSE)*ABSYLD2!$F235</f>
        <v>0</v>
      </c>
      <c r="AC235" s="47">
        <f>ABSYLD1!AC235*VLOOKUP(ABSYLD2!AC$4,'[1]INTERNAL PARAMETERS-1'!$B$5:$J$44,5,FALSE)*VLOOKUP(ABSYLD2!AC$4,'[1]INTERNAL PARAMETERS-1'!$B$5:$J$44,7,FALSE)*ABSYLD2!$F235 + ABSYLD1!AC235*(1-VLOOKUP(ABSYLD2!AC$4,'[1]INTERNAL PARAMETERS-1'!$B$5:$J$44,5,FALSE))*VLOOKUP(ABSYLD2!AC$4,'[1]INTERNAL PARAMETERS-1'!$B$5:$J$44,9,FALSE)*ABSYLD2!$F235</f>
        <v>0</v>
      </c>
      <c r="AD235" s="47">
        <f>ABSYLD1!AD235*VLOOKUP(ABSYLD2!AD$4,'[1]INTERNAL PARAMETERS-1'!$B$5:$J$44,5,FALSE)*VLOOKUP(ABSYLD2!AD$4,'[1]INTERNAL PARAMETERS-1'!$B$5:$J$44,7,FALSE)*ABSYLD2!$F235 + ABSYLD1!AD235*(1-VLOOKUP(ABSYLD2!AD$4,'[1]INTERNAL PARAMETERS-1'!$B$5:$J$44,5,FALSE))*VLOOKUP(ABSYLD2!AD$4,'[1]INTERNAL PARAMETERS-1'!$B$5:$J$44,9,FALSE)*ABSYLD2!$F235</f>
        <v>0</v>
      </c>
      <c r="AE235" s="47">
        <f>ABSYLD1!AE235*VLOOKUP(ABSYLD2!AE$4,'[1]INTERNAL PARAMETERS-1'!$B$5:$J$44,5,FALSE)*VLOOKUP(ABSYLD2!AE$4,'[1]INTERNAL PARAMETERS-1'!$B$5:$J$44,7,FALSE)*ABSYLD2!$F235 + ABSYLD1!AE235*(1-VLOOKUP(ABSYLD2!AE$4,'[1]INTERNAL PARAMETERS-1'!$B$5:$J$44,5,FALSE))*VLOOKUP(ABSYLD2!AE$4,'[1]INTERNAL PARAMETERS-1'!$B$5:$J$44,9,FALSE)*ABSYLD2!$F235</f>
        <v>0</v>
      </c>
      <c r="AF235" s="47">
        <f>ABSYLD1!AF235*VLOOKUP(ABSYLD2!AF$4,'[1]INTERNAL PARAMETERS-1'!$B$5:$J$44,5,FALSE)*VLOOKUP(ABSYLD2!AF$4,'[1]INTERNAL PARAMETERS-1'!$B$5:$J$44,7,FALSE)*ABSYLD2!$F235 + ABSYLD1!AF235*(1-VLOOKUP(ABSYLD2!AF$4,'[1]INTERNAL PARAMETERS-1'!$B$5:$J$44,5,FALSE))*VLOOKUP(ABSYLD2!AF$4,'[1]INTERNAL PARAMETERS-1'!$B$5:$J$44,9,FALSE)*ABSYLD2!$F235</f>
        <v>0</v>
      </c>
      <c r="AG235" s="47">
        <f>ABSYLD1!AG235*VLOOKUP(ABSYLD2!AG$4,'[1]INTERNAL PARAMETERS-1'!$B$5:$J$44,5,FALSE)*VLOOKUP(ABSYLD2!AG$4,'[1]INTERNAL PARAMETERS-1'!$B$5:$J$44,7,FALSE)*ABSYLD2!$F235 + ABSYLD1!AG235*(1-VLOOKUP(ABSYLD2!AG$4,'[1]INTERNAL PARAMETERS-1'!$B$5:$J$44,5,FALSE))*VLOOKUP(ABSYLD2!AG$4,'[1]INTERNAL PARAMETERS-1'!$B$5:$J$44,9,FALSE)*ABSYLD2!$F235</f>
        <v>0</v>
      </c>
      <c r="AH235" s="47">
        <f>ABSYLD1!AH235*VLOOKUP(ABSYLD2!AH$4,'[1]INTERNAL PARAMETERS-1'!$B$5:$J$44,5,FALSE)*VLOOKUP(ABSYLD2!AH$4,'[1]INTERNAL PARAMETERS-1'!$B$5:$J$44,7,FALSE)*ABSYLD2!$F235 + ABSYLD1!AH235*(1-VLOOKUP(ABSYLD2!AH$4,'[1]INTERNAL PARAMETERS-1'!$B$5:$J$44,5,FALSE))*VLOOKUP(ABSYLD2!AH$4,'[1]INTERNAL PARAMETERS-1'!$B$5:$J$44,9,FALSE)*ABSYLD2!$F235</f>
        <v>0</v>
      </c>
      <c r="AI235" s="47">
        <f>ABSYLD1!AI235*VLOOKUP(ABSYLD2!AI$4,'[1]INTERNAL PARAMETERS-1'!$B$5:$J$44,5,FALSE)*VLOOKUP(ABSYLD2!AI$4,'[1]INTERNAL PARAMETERS-1'!$B$5:$J$44,7,FALSE)*ABSYLD2!$F235 + ABSYLD1!AI235*(1-VLOOKUP(ABSYLD2!AI$4,'[1]INTERNAL PARAMETERS-1'!$B$5:$J$44,5,FALSE))*VLOOKUP(ABSYLD2!AI$4,'[1]INTERNAL PARAMETERS-1'!$B$5:$J$44,9,FALSE)*ABSYLD2!$F235</f>
        <v>0</v>
      </c>
      <c r="AJ235" s="47">
        <f>ABSYLD1!AJ235*VLOOKUP(ABSYLD2!AJ$4,'[1]INTERNAL PARAMETERS-1'!$B$5:$J$44,5,FALSE)*VLOOKUP(ABSYLD2!AJ$4,'[1]INTERNAL PARAMETERS-1'!$B$5:$J$44,7,FALSE)*ABSYLD2!$F235 + ABSYLD1!AJ235*(1-VLOOKUP(ABSYLD2!AJ$4,'[1]INTERNAL PARAMETERS-1'!$B$5:$J$44,5,FALSE))*VLOOKUP(ABSYLD2!AJ$4,'[1]INTERNAL PARAMETERS-1'!$B$5:$J$44,9,FALSE)*ABSYLD2!$F235</f>
        <v>0</v>
      </c>
      <c r="AK235" s="47">
        <f>ABSYLD1!AK235*VLOOKUP(ABSYLD2!AK$4,'[1]INTERNAL PARAMETERS-1'!$B$5:$J$44,5,FALSE)*VLOOKUP(ABSYLD2!AK$4,'[1]INTERNAL PARAMETERS-1'!$B$5:$J$44,7,FALSE)*ABSYLD2!$F235 + ABSYLD1!AK235*(1-VLOOKUP(ABSYLD2!AK$4,'[1]INTERNAL PARAMETERS-1'!$B$5:$J$44,5,FALSE))*VLOOKUP(ABSYLD2!AK$4,'[1]INTERNAL PARAMETERS-1'!$B$5:$J$44,9,FALSE)*ABSYLD2!$F235</f>
        <v>0</v>
      </c>
      <c r="AL235" s="47">
        <f>ABSYLD1!AL235*VLOOKUP(ABSYLD2!AL$4,'[1]INTERNAL PARAMETERS-1'!$B$5:$J$44,5,FALSE)*VLOOKUP(ABSYLD2!AL$4,'[1]INTERNAL PARAMETERS-1'!$B$5:$J$44,7,FALSE)*ABSYLD2!$F235 + ABSYLD1!AL235*(1-VLOOKUP(ABSYLD2!AL$4,'[1]INTERNAL PARAMETERS-1'!$B$5:$J$44,5,FALSE))*VLOOKUP(ABSYLD2!AL$4,'[1]INTERNAL PARAMETERS-1'!$B$5:$J$44,9,FALSE)*ABSYLD2!$F235</f>
        <v>0</v>
      </c>
      <c r="AM235" s="47">
        <f>ABSYLD1!AM235*VLOOKUP(ABSYLD2!AM$4,'[1]INTERNAL PARAMETERS-1'!$B$5:$J$44,5,FALSE)*VLOOKUP(ABSYLD2!AM$4,'[1]INTERNAL PARAMETERS-1'!$B$5:$J$44,7,FALSE)*ABSYLD2!$F235 + ABSYLD1!AM235*(1-VLOOKUP(ABSYLD2!AM$4,'[1]INTERNAL PARAMETERS-1'!$B$5:$J$44,5,FALSE))*VLOOKUP(ABSYLD2!AM$4,'[1]INTERNAL PARAMETERS-1'!$B$5:$J$44,9,FALSE)*ABSYLD2!$F235</f>
        <v>0</v>
      </c>
      <c r="AN235" s="47">
        <f>ABSYLD1!AN235*VLOOKUP(ABSYLD2!AN$4,'[1]INTERNAL PARAMETERS-1'!$B$5:$J$44,5,FALSE)*VLOOKUP(ABSYLD2!AN$4,'[1]INTERNAL PARAMETERS-1'!$B$5:$J$44,7,FALSE)*ABSYLD2!$F235 + ABSYLD1!AN235*(1-VLOOKUP(ABSYLD2!AN$4,'[1]INTERNAL PARAMETERS-1'!$B$5:$J$44,5,FALSE))*VLOOKUP(ABSYLD2!AN$4,'[1]INTERNAL PARAMETERS-1'!$B$5:$J$44,9,FALSE)*ABSYLD2!$F235</f>
        <v>0</v>
      </c>
      <c r="AO235" s="47">
        <f>ABSYLD1!AO235*VLOOKUP(ABSYLD2!AO$4,'[1]INTERNAL PARAMETERS-1'!$B$5:$J$44,5,FALSE)*VLOOKUP(ABSYLD2!AO$4,'[1]INTERNAL PARAMETERS-1'!$B$5:$J$44,7,FALSE)*ABSYLD2!$F235 + ABSYLD1!AO235*(1-VLOOKUP(ABSYLD2!AO$4,'[1]INTERNAL PARAMETERS-1'!$B$5:$J$44,5,FALSE))*VLOOKUP(ABSYLD2!AO$4,'[1]INTERNAL PARAMETERS-1'!$B$5:$J$44,9,FALSE)*ABSYLD2!$F235</f>
        <v>0</v>
      </c>
      <c r="AP235" s="47">
        <f>ABSYLD1!AP235*VLOOKUP(ABSYLD2!AP$4,'[1]INTERNAL PARAMETERS-1'!$B$5:$J$44,5,FALSE)*VLOOKUP(ABSYLD2!AP$4,'[1]INTERNAL PARAMETERS-1'!$B$5:$J$44,7,FALSE)*ABSYLD2!$F235 + ABSYLD1!AP235*(1-VLOOKUP(ABSYLD2!AP$4,'[1]INTERNAL PARAMETERS-1'!$B$5:$J$44,5,FALSE))*VLOOKUP(ABSYLD2!AP$4,'[1]INTERNAL PARAMETERS-1'!$B$5:$J$44,9,FALSE)*ABSYLD2!$F235</f>
        <v>0</v>
      </c>
      <c r="AQ235" s="47">
        <f>ABSYLD1!AQ235*VLOOKUP(ABSYLD2!AQ$4,'[1]INTERNAL PARAMETERS-1'!$B$5:$J$44,5,FALSE)*VLOOKUP(ABSYLD2!AQ$4,'[1]INTERNAL PARAMETERS-1'!$B$5:$J$44,7,FALSE)*ABSYLD2!$F235 + ABSYLD1!AQ235*(1-VLOOKUP(ABSYLD2!AQ$4,'[1]INTERNAL PARAMETERS-1'!$B$5:$J$44,5,FALSE))*VLOOKUP(ABSYLD2!AQ$4,'[1]INTERNAL PARAMETERS-1'!$B$5:$J$44,9,FALSE)*ABSYLD2!$F235</f>
        <v>0</v>
      </c>
      <c r="AR235" s="47">
        <f>ABSYLD1!AR235*VLOOKUP(ABSYLD2!AR$4,'[1]INTERNAL PARAMETERS-1'!$B$5:$J$44,5,FALSE)*VLOOKUP(ABSYLD2!AR$4,'[1]INTERNAL PARAMETERS-1'!$B$5:$J$44,7,FALSE)*ABSYLD2!$F235 + ABSYLD1!AR235*(1-VLOOKUP(ABSYLD2!AR$4,'[1]INTERNAL PARAMETERS-1'!$B$5:$J$44,5,FALSE))*VLOOKUP(ABSYLD2!AR$4,'[1]INTERNAL PARAMETERS-1'!$B$5:$J$44,9,FALSE)*ABSYLD2!$F235</f>
        <v>0</v>
      </c>
      <c r="AS235" s="47">
        <f>ABSYLD1!AS235*VLOOKUP(ABSYLD2!AS$4,'[1]INTERNAL PARAMETERS-1'!$B$5:$J$44,5,FALSE)*VLOOKUP(ABSYLD2!AS$4,'[1]INTERNAL PARAMETERS-1'!$B$5:$J$44,7,FALSE)*ABSYLD2!$F235 + ABSYLD1!AS235*(1-VLOOKUP(ABSYLD2!AS$4,'[1]INTERNAL PARAMETERS-1'!$B$5:$J$44,5,FALSE))*VLOOKUP(ABSYLD2!AS$4,'[1]INTERNAL PARAMETERS-1'!$B$5:$J$44,9,FALSE)*ABSYLD2!$F235</f>
        <v>0</v>
      </c>
      <c r="AT235" s="46">
        <f>ABSYLD1!AT235*VLOOKUP(ABSYLD2!AT$4,'[1]INTERNAL PARAMETERS-1'!$B$5:$J$44,5,FALSE)*VLOOKUP(ABSYLD2!AT$4,'[1]INTERNAL PARAMETERS-1'!$B$5:$J$44,7,FALSE)*ABSYLD2!$F235 + ABSYLD1!AT235*(1-VLOOKUP(ABSYLD2!AT$4,'[1]INTERNAL PARAMETERS-1'!$B$5:$J$44,5,FALSE))*VLOOKUP(ABSYLD2!AT$4,'[1]INTERNAL PARAMETERS-1'!$B$5:$J$44,9,FALSE)*ABSYLD2!$F235</f>
        <v>0</v>
      </c>
      <c r="AU235" s="48">
        <f>ABSYLD1!AU235*VLOOKUP(ABSYLD2!AU$4,'[1]INTERNAL PARAMETERS-1'!$B$5:$J$44,5,FALSE)*VLOOKUP(ABSYLD2!AU$4,'[1]INTERNAL PARAMETERS-1'!$B$5:$J$44,6,FALSE)*VLOOKUP(ABSYLD2!AU$4,'[1]INTERNAL PARAMETERS-1'!$B$5:$J$44,3,FALSE) + ABSYLD1!AU235*(1-VLOOKUP(ABSYLD2!AU$4,'[1]INTERNAL PARAMETERS-1'!$B$5:$J$44,5,FALSE))*VLOOKUP(ABSYLD2!AU$4,'[1]INTERNAL PARAMETERS-1'!$B$5:$J$44,8,FALSE)*VLOOKUP(ABSYLD2!AU$4,'[1]INTERNAL PARAMETERS-1'!$B$5:$J$44,3,FALSE)</f>
        <v>0</v>
      </c>
      <c r="AV235" s="47">
        <f>ABSYLD1!AV235*VLOOKUP(ABSYLD2!AV$4,'[1]INTERNAL PARAMETERS-1'!$B$5:$J$44,5,FALSE)*VLOOKUP(ABSYLD2!AV$4,'[1]INTERNAL PARAMETERS-1'!$B$5:$J$44,6,FALSE)*VLOOKUP(ABSYLD2!AV$4,'[1]INTERNAL PARAMETERS-1'!$B$5:$J$44,3,FALSE) + ABSYLD1!AV235*(1-VLOOKUP(ABSYLD2!AV$4,'[1]INTERNAL PARAMETERS-1'!$B$5:$J$44,5,FALSE))*VLOOKUP(ABSYLD2!AV$4,'[1]INTERNAL PARAMETERS-1'!$B$5:$J$44,8,FALSE)*VLOOKUP(ABSYLD2!AV$4,'[1]INTERNAL PARAMETERS-1'!$B$5:$J$44,3,FALSE)</f>
        <v>0</v>
      </c>
      <c r="AW235" s="47">
        <f>ABSYLD1!AW235*VLOOKUP(ABSYLD2!AW$4,'[1]INTERNAL PARAMETERS-1'!$B$5:$J$44,5,FALSE)*VLOOKUP(ABSYLD2!AW$4,'[1]INTERNAL PARAMETERS-1'!$B$5:$J$44,6,FALSE)*VLOOKUP(ABSYLD2!AW$4,'[1]INTERNAL PARAMETERS-1'!$B$5:$J$44,3,FALSE) + ABSYLD1!AW235*(1-VLOOKUP(ABSYLD2!AW$4,'[1]INTERNAL PARAMETERS-1'!$B$5:$J$44,5,FALSE))*VLOOKUP(ABSYLD2!AW$4,'[1]INTERNAL PARAMETERS-1'!$B$5:$J$44,8,FALSE)*VLOOKUP(ABSYLD2!AW$4,'[1]INTERNAL PARAMETERS-1'!$B$5:$J$44,3,FALSE)</f>
        <v>0</v>
      </c>
      <c r="AX235" s="47">
        <f>ABSYLD1!AX235*VLOOKUP(ABSYLD2!AX$4,'[1]INTERNAL PARAMETERS-1'!$B$5:$J$44,5,FALSE)*VLOOKUP(ABSYLD2!AX$4,'[1]INTERNAL PARAMETERS-1'!$B$5:$J$44,6,FALSE)*VLOOKUP(ABSYLD2!AX$4,'[1]INTERNAL PARAMETERS-1'!$B$5:$J$44,3,FALSE) + ABSYLD1!AX235*(1-VLOOKUP(ABSYLD2!AX$4,'[1]INTERNAL PARAMETERS-1'!$B$5:$J$44,5,FALSE))*VLOOKUP(ABSYLD2!AX$4,'[1]INTERNAL PARAMETERS-1'!$B$5:$J$44,8,FALSE)*VLOOKUP(ABSYLD2!AX$4,'[1]INTERNAL PARAMETERS-1'!$B$5:$J$44,3,FALSE)</f>
        <v>0</v>
      </c>
      <c r="AY235" s="47">
        <f>ABSYLD1!AY235*VLOOKUP(ABSYLD2!AY$4,'[1]INTERNAL PARAMETERS-1'!$B$5:$J$44,5,FALSE)*VLOOKUP(ABSYLD2!AY$4,'[1]INTERNAL PARAMETERS-1'!$B$5:$J$44,6,FALSE)*VLOOKUP(ABSYLD2!AY$4,'[1]INTERNAL PARAMETERS-1'!$B$5:$J$44,3,FALSE) + ABSYLD1!AY235*(1-VLOOKUP(ABSYLD2!AY$4,'[1]INTERNAL PARAMETERS-1'!$B$5:$J$44,5,FALSE))*VLOOKUP(ABSYLD2!AY$4,'[1]INTERNAL PARAMETERS-1'!$B$5:$J$44,8,FALSE)*VLOOKUP(ABSYLD2!AY$4,'[1]INTERNAL PARAMETERS-1'!$B$5:$J$44,3,FALSE)</f>
        <v>0</v>
      </c>
      <c r="AZ235" s="47">
        <f>ABSYLD1!AZ235*VLOOKUP(ABSYLD2!AZ$4,'[1]INTERNAL PARAMETERS-1'!$B$5:$J$44,5,FALSE)*VLOOKUP(ABSYLD2!AZ$4,'[1]INTERNAL PARAMETERS-1'!$B$5:$J$44,6,FALSE)*VLOOKUP(ABSYLD2!AZ$4,'[1]INTERNAL PARAMETERS-1'!$B$5:$J$44,3,FALSE) + ABSYLD1!AZ235*(1-VLOOKUP(ABSYLD2!AZ$4,'[1]INTERNAL PARAMETERS-1'!$B$5:$J$44,5,FALSE))*VLOOKUP(ABSYLD2!AZ$4,'[1]INTERNAL PARAMETERS-1'!$B$5:$J$44,8,FALSE)*VLOOKUP(ABSYLD2!AZ$4,'[1]INTERNAL PARAMETERS-1'!$B$5:$J$44,3,FALSE)</f>
        <v>0</v>
      </c>
      <c r="BA235" s="47">
        <f>ABSYLD1!BA235*VLOOKUP(ABSYLD2!BA$4,'[1]INTERNAL PARAMETERS-1'!$B$5:$J$44,5,FALSE)*VLOOKUP(ABSYLD2!BA$4,'[1]INTERNAL PARAMETERS-1'!$B$5:$J$44,6,FALSE)*VLOOKUP(ABSYLD2!BA$4,'[1]INTERNAL PARAMETERS-1'!$B$5:$J$44,3,FALSE) + ABSYLD1!BA235*(1-VLOOKUP(ABSYLD2!BA$4,'[1]INTERNAL PARAMETERS-1'!$B$5:$J$44,5,FALSE))*VLOOKUP(ABSYLD2!BA$4,'[1]INTERNAL PARAMETERS-1'!$B$5:$J$44,8,FALSE)*VLOOKUP(ABSYLD2!BA$4,'[1]INTERNAL PARAMETERS-1'!$B$5:$J$44,3,FALSE)</f>
        <v>0</v>
      </c>
      <c r="BB235" s="47">
        <f>ABSYLD1!BB235*VLOOKUP(ABSYLD2!BB$4,'[1]INTERNAL PARAMETERS-1'!$B$5:$J$44,5,FALSE)*VLOOKUP(ABSYLD2!BB$4,'[1]INTERNAL PARAMETERS-1'!$B$5:$J$44,6,FALSE)*VLOOKUP(ABSYLD2!BB$4,'[1]INTERNAL PARAMETERS-1'!$B$5:$J$44,3,FALSE) + ABSYLD1!BB235*(1-VLOOKUP(ABSYLD2!BB$4,'[1]INTERNAL PARAMETERS-1'!$B$5:$J$44,5,FALSE))*VLOOKUP(ABSYLD2!BB$4,'[1]INTERNAL PARAMETERS-1'!$B$5:$J$44,8,FALSE)*VLOOKUP(ABSYLD2!BB$4,'[1]INTERNAL PARAMETERS-1'!$B$5:$J$44,3,FALSE)</f>
        <v>0</v>
      </c>
      <c r="BC235" s="47">
        <f>ABSYLD1!BC235*VLOOKUP(ABSYLD2!BC$4,'[1]INTERNAL PARAMETERS-1'!$B$5:$J$44,5,FALSE)*VLOOKUP(ABSYLD2!BC$4,'[1]INTERNAL PARAMETERS-1'!$B$5:$J$44,6,FALSE)*VLOOKUP(ABSYLD2!BC$4,'[1]INTERNAL PARAMETERS-1'!$B$5:$J$44,3,FALSE) + ABSYLD1!BC235*(1-VLOOKUP(ABSYLD2!BC$4,'[1]INTERNAL PARAMETERS-1'!$B$5:$J$44,5,FALSE))*VLOOKUP(ABSYLD2!BC$4,'[1]INTERNAL PARAMETERS-1'!$B$5:$J$44,8,FALSE)*VLOOKUP(ABSYLD2!BC$4,'[1]INTERNAL PARAMETERS-1'!$B$5:$J$44,3,FALSE)</f>
        <v>0</v>
      </c>
      <c r="BD235" s="47">
        <f>ABSYLD1!BD235*VLOOKUP(ABSYLD2!BD$4,'[1]INTERNAL PARAMETERS-1'!$B$5:$J$44,5,FALSE)*VLOOKUP(ABSYLD2!BD$4,'[1]INTERNAL PARAMETERS-1'!$B$5:$J$44,6,FALSE)*VLOOKUP(ABSYLD2!BD$4,'[1]INTERNAL PARAMETERS-1'!$B$5:$J$44,3,FALSE) + ABSYLD1!BD235*(1-VLOOKUP(ABSYLD2!BD$4,'[1]INTERNAL PARAMETERS-1'!$B$5:$J$44,5,FALSE))*VLOOKUP(ABSYLD2!BD$4,'[1]INTERNAL PARAMETERS-1'!$B$5:$J$44,8,FALSE)*VLOOKUP(ABSYLD2!BD$4,'[1]INTERNAL PARAMETERS-1'!$B$5:$J$44,3,FALSE)</f>
        <v>0</v>
      </c>
      <c r="BE235" s="47">
        <f>ABSYLD1!BE235*VLOOKUP(ABSYLD2!BE$4,'[1]INTERNAL PARAMETERS-1'!$B$5:$J$44,5,FALSE)*VLOOKUP(ABSYLD2!BE$4,'[1]INTERNAL PARAMETERS-1'!$B$5:$J$44,6,FALSE)*VLOOKUP(ABSYLD2!BE$4,'[1]INTERNAL PARAMETERS-1'!$B$5:$J$44,3,FALSE) + ABSYLD1!BE235*(1-VLOOKUP(ABSYLD2!BE$4,'[1]INTERNAL PARAMETERS-1'!$B$5:$J$44,5,FALSE))*VLOOKUP(ABSYLD2!BE$4,'[1]INTERNAL PARAMETERS-1'!$B$5:$J$44,8,FALSE)*VLOOKUP(ABSYLD2!BE$4,'[1]INTERNAL PARAMETERS-1'!$B$5:$J$44,3,FALSE)</f>
        <v>0</v>
      </c>
      <c r="BF235" s="47">
        <f>ABSYLD1!BF235*VLOOKUP(ABSYLD2!BF$4,'[1]INTERNAL PARAMETERS-1'!$B$5:$J$44,5,FALSE)*VLOOKUP(ABSYLD2!BF$4,'[1]INTERNAL PARAMETERS-1'!$B$5:$J$44,6,FALSE)*VLOOKUP(ABSYLD2!BF$4,'[1]INTERNAL PARAMETERS-1'!$B$5:$J$44,3,FALSE) + ABSYLD1!BF235*(1-VLOOKUP(ABSYLD2!BF$4,'[1]INTERNAL PARAMETERS-1'!$B$5:$J$44,5,FALSE))*VLOOKUP(ABSYLD2!BF$4,'[1]INTERNAL PARAMETERS-1'!$B$5:$J$44,8,FALSE)*VLOOKUP(ABSYLD2!BF$4,'[1]INTERNAL PARAMETERS-1'!$B$5:$J$44,3,FALSE)</f>
        <v>0</v>
      </c>
      <c r="BG235" s="47">
        <f>ABSYLD1!BG235*VLOOKUP(ABSYLD2!BG$4,'[1]INTERNAL PARAMETERS-1'!$B$5:$J$44,5,FALSE)*VLOOKUP(ABSYLD2!BG$4,'[1]INTERNAL PARAMETERS-1'!$B$5:$J$44,6,FALSE)*VLOOKUP(ABSYLD2!BG$4,'[1]INTERNAL PARAMETERS-1'!$B$5:$J$44,3,FALSE) + ABSYLD1!BG235*(1-VLOOKUP(ABSYLD2!BG$4,'[1]INTERNAL PARAMETERS-1'!$B$5:$J$44,5,FALSE))*VLOOKUP(ABSYLD2!BG$4,'[1]INTERNAL PARAMETERS-1'!$B$5:$J$44,8,FALSE)*VLOOKUP(ABSYLD2!BG$4,'[1]INTERNAL PARAMETERS-1'!$B$5:$J$44,3,FALSE)</f>
        <v>0</v>
      </c>
      <c r="BH235" s="47">
        <f>ABSYLD1!BH235*VLOOKUP(ABSYLD2!BH$4,'[1]INTERNAL PARAMETERS-1'!$B$5:$J$44,5,FALSE)*VLOOKUP(ABSYLD2!BH$4,'[1]INTERNAL PARAMETERS-1'!$B$5:$J$44,6,FALSE)*VLOOKUP(ABSYLD2!BH$4,'[1]INTERNAL PARAMETERS-1'!$B$5:$J$44,3,FALSE) + ABSYLD1!BH235*(1-VLOOKUP(ABSYLD2!BH$4,'[1]INTERNAL PARAMETERS-1'!$B$5:$J$44,5,FALSE))*VLOOKUP(ABSYLD2!BH$4,'[1]INTERNAL PARAMETERS-1'!$B$5:$J$44,8,FALSE)*VLOOKUP(ABSYLD2!BH$4,'[1]INTERNAL PARAMETERS-1'!$B$5:$J$44,3,FALSE)</f>
        <v>0</v>
      </c>
      <c r="BI235" s="47">
        <f>ABSYLD1!BI235*VLOOKUP(ABSYLD2!BI$4,'[1]INTERNAL PARAMETERS-1'!$B$5:$J$44,5,FALSE)*VLOOKUP(ABSYLD2!BI$4,'[1]INTERNAL PARAMETERS-1'!$B$5:$J$44,6,FALSE)*VLOOKUP(ABSYLD2!BI$4,'[1]INTERNAL PARAMETERS-1'!$B$5:$J$44,3,FALSE) + ABSYLD1!BI235*(1-VLOOKUP(ABSYLD2!BI$4,'[1]INTERNAL PARAMETERS-1'!$B$5:$J$44,5,FALSE))*VLOOKUP(ABSYLD2!BI$4,'[1]INTERNAL PARAMETERS-1'!$B$5:$J$44,8,FALSE)*VLOOKUP(ABSYLD2!BI$4,'[1]INTERNAL PARAMETERS-1'!$B$5:$J$44,3,FALSE)</f>
        <v>0</v>
      </c>
      <c r="BJ235" s="47">
        <f>ABSYLD1!BJ235*VLOOKUP(ABSYLD2!BJ$4,'[1]INTERNAL PARAMETERS-1'!$B$5:$J$44,5,FALSE)*VLOOKUP(ABSYLD2!BJ$4,'[1]INTERNAL PARAMETERS-1'!$B$5:$J$44,6,FALSE)*VLOOKUP(ABSYLD2!BJ$4,'[1]INTERNAL PARAMETERS-1'!$B$5:$J$44,3,FALSE) + ABSYLD1!BJ235*(1-VLOOKUP(ABSYLD2!BJ$4,'[1]INTERNAL PARAMETERS-1'!$B$5:$J$44,5,FALSE))*VLOOKUP(ABSYLD2!BJ$4,'[1]INTERNAL PARAMETERS-1'!$B$5:$J$44,8,FALSE)*VLOOKUP(ABSYLD2!BJ$4,'[1]INTERNAL PARAMETERS-1'!$B$5:$J$44,3,FALSE)</f>
        <v>0</v>
      </c>
      <c r="BK235" s="47">
        <f>ABSYLD1!BK235*VLOOKUP(ABSYLD2!BK$4,'[1]INTERNAL PARAMETERS-1'!$B$5:$J$44,5,FALSE)*VLOOKUP(ABSYLD2!BK$4,'[1]INTERNAL PARAMETERS-1'!$B$5:$J$44,6,FALSE)*VLOOKUP(ABSYLD2!BK$4,'[1]INTERNAL PARAMETERS-1'!$B$5:$J$44,3,FALSE) + ABSYLD1!BK235*(1-VLOOKUP(ABSYLD2!BK$4,'[1]INTERNAL PARAMETERS-1'!$B$5:$J$44,5,FALSE))*VLOOKUP(ABSYLD2!BK$4,'[1]INTERNAL PARAMETERS-1'!$B$5:$J$44,8,FALSE)*VLOOKUP(ABSYLD2!BK$4,'[1]INTERNAL PARAMETERS-1'!$B$5:$J$44,3,FALSE)</f>
        <v>0</v>
      </c>
      <c r="BL235" s="47">
        <f>ABSYLD1!BL235*VLOOKUP(ABSYLD2!BL$4,'[1]INTERNAL PARAMETERS-1'!$B$5:$J$44,5,FALSE)*VLOOKUP(ABSYLD2!BL$4,'[1]INTERNAL PARAMETERS-1'!$B$5:$J$44,6,FALSE)*VLOOKUP(ABSYLD2!BL$4,'[1]INTERNAL PARAMETERS-1'!$B$5:$J$44,3,FALSE) + ABSYLD1!BL235*(1-VLOOKUP(ABSYLD2!BL$4,'[1]INTERNAL PARAMETERS-1'!$B$5:$J$44,5,FALSE))*VLOOKUP(ABSYLD2!BL$4,'[1]INTERNAL PARAMETERS-1'!$B$5:$J$44,8,FALSE)*VLOOKUP(ABSYLD2!BL$4,'[1]INTERNAL PARAMETERS-1'!$B$5:$J$44,3,FALSE)</f>
        <v>0</v>
      </c>
      <c r="BM235" s="47">
        <f>ABSYLD1!BM235*VLOOKUP(ABSYLD2!BM$4,'[1]INTERNAL PARAMETERS-1'!$B$5:$J$44,5,FALSE)*VLOOKUP(ABSYLD2!BM$4,'[1]INTERNAL PARAMETERS-1'!$B$5:$J$44,6,FALSE)*VLOOKUP(ABSYLD2!BM$4,'[1]INTERNAL PARAMETERS-1'!$B$5:$J$44,3,FALSE) + ABSYLD1!BM235*(1-VLOOKUP(ABSYLD2!BM$4,'[1]INTERNAL PARAMETERS-1'!$B$5:$J$44,5,FALSE))*VLOOKUP(ABSYLD2!BM$4,'[1]INTERNAL PARAMETERS-1'!$B$5:$J$44,8,FALSE)*VLOOKUP(ABSYLD2!BM$4,'[1]INTERNAL PARAMETERS-1'!$B$5:$J$44,3,FALSE)</f>
        <v>0</v>
      </c>
      <c r="BN235" s="47">
        <f>ABSYLD1!BN235*VLOOKUP(ABSYLD2!BN$4,'[1]INTERNAL PARAMETERS-1'!$B$5:$J$44,5,FALSE)*VLOOKUP(ABSYLD2!BN$4,'[1]INTERNAL PARAMETERS-1'!$B$5:$J$44,6,FALSE)*VLOOKUP(ABSYLD2!BN$4,'[1]INTERNAL PARAMETERS-1'!$B$5:$J$44,3,FALSE) + ABSYLD1!BN235*(1-VLOOKUP(ABSYLD2!BN$4,'[1]INTERNAL PARAMETERS-1'!$B$5:$J$44,5,FALSE))*VLOOKUP(ABSYLD2!BN$4,'[1]INTERNAL PARAMETERS-1'!$B$5:$J$44,8,FALSE)*VLOOKUP(ABSYLD2!BN$4,'[1]INTERNAL PARAMETERS-1'!$B$5:$J$44,3,FALSE)</f>
        <v>0</v>
      </c>
      <c r="BO235" s="47">
        <f>ABSYLD1!BO235*VLOOKUP(ABSYLD2!BO$4,'[1]INTERNAL PARAMETERS-1'!$B$5:$J$44,5,FALSE)*VLOOKUP(ABSYLD2!BO$4,'[1]INTERNAL PARAMETERS-1'!$B$5:$J$44,6,FALSE)*VLOOKUP(ABSYLD2!BO$4,'[1]INTERNAL PARAMETERS-1'!$B$5:$J$44,3,FALSE) + ABSYLD1!BO235*(1-VLOOKUP(ABSYLD2!BO$4,'[1]INTERNAL PARAMETERS-1'!$B$5:$J$44,5,FALSE))*VLOOKUP(ABSYLD2!BO$4,'[1]INTERNAL PARAMETERS-1'!$B$5:$J$44,8,FALSE)*VLOOKUP(ABSYLD2!BO$4,'[1]INTERNAL PARAMETERS-1'!$B$5:$J$44,3,FALSE)</f>
        <v>0</v>
      </c>
      <c r="BP235" s="47">
        <f>ABSYLD1!BP235*VLOOKUP(ABSYLD2!BP$4,'[1]INTERNAL PARAMETERS-1'!$B$5:$J$44,5,FALSE)*VLOOKUP(ABSYLD2!BP$4,'[1]INTERNAL PARAMETERS-1'!$B$5:$J$44,6,FALSE)*VLOOKUP(ABSYLD2!BP$4,'[1]INTERNAL PARAMETERS-1'!$B$5:$J$44,3,FALSE) + ABSYLD1!BP235*(1-VLOOKUP(ABSYLD2!BP$4,'[1]INTERNAL PARAMETERS-1'!$B$5:$J$44,5,FALSE))*VLOOKUP(ABSYLD2!BP$4,'[1]INTERNAL PARAMETERS-1'!$B$5:$J$44,8,FALSE)*VLOOKUP(ABSYLD2!BP$4,'[1]INTERNAL PARAMETERS-1'!$B$5:$J$44,3,FALSE)</f>
        <v>0</v>
      </c>
      <c r="BQ235" s="47">
        <f>ABSYLD1!BQ235*VLOOKUP(ABSYLD2!BQ$4,'[1]INTERNAL PARAMETERS-1'!$B$5:$J$44,5,FALSE)*VLOOKUP(ABSYLD2!BQ$4,'[1]INTERNAL PARAMETERS-1'!$B$5:$J$44,6,FALSE)*VLOOKUP(ABSYLD2!BQ$4,'[1]INTERNAL PARAMETERS-1'!$B$5:$J$44,3,FALSE) + ABSYLD1!BQ235*(1-VLOOKUP(ABSYLD2!BQ$4,'[1]INTERNAL PARAMETERS-1'!$B$5:$J$44,5,FALSE))*VLOOKUP(ABSYLD2!BQ$4,'[1]INTERNAL PARAMETERS-1'!$B$5:$J$44,8,FALSE)*VLOOKUP(ABSYLD2!BQ$4,'[1]INTERNAL PARAMETERS-1'!$B$5:$J$44,3,FALSE)</f>
        <v>0</v>
      </c>
      <c r="BR235" s="47">
        <f>ABSYLD1!BR235*VLOOKUP(ABSYLD2!BR$4,'[1]INTERNAL PARAMETERS-1'!$B$5:$J$44,5,FALSE)*VLOOKUP(ABSYLD2!BR$4,'[1]INTERNAL PARAMETERS-1'!$B$5:$J$44,6,FALSE)*VLOOKUP(ABSYLD2!BR$4,'[1]INTERNAL PARAMETERS-1'!$B$5:$J$44,3,FALSE) + ABSYLD1!BR235*(1-VLOOKUP(ABSYLD2!BR$4,'[1]INTERNAL PARAMETERS-1'!$B$5:$J$44,5,FALSE))*VLOOKUP(ABSYLD2!BR$4,'[1]INTERNAL PARAMETERS-1'!$B$5:$J$44,8,FALSE)*VLOOKUP(ABSYLD2!BR$4,'[1]INTERNAL PARAMETERS-1'!$B$5:$J$44,3,FALSE)</f>
        <v>0</v>
      </c>
      <c r="BS235" s="47">
        <f>ABSYLD1!BS235*VLOOKUP(ABSYLD2!BS$4,'[1]INTERNAL PARAMETERS-1'!$B$5:$J$44,5,FALSE)*VLOOKUP(ABSYLD2!BS$4,'[1]INTERNAL PARAMETERS-1'!$B$5:$J$44,6,FALSE)*VLOOKUP(ABSYLD2!BS$4,'[1]INTERNAL PARAMETERS-1'!$B$5:$J$44,3,FALSE) + ABSYLD1!BS235*(1-VLOOKUP(ABSYLD2!BS$4,'[1]INTERNAL PARAMETERS-1'!$B$5:$J$44,5,FALSE))*VLOOKUP(ABSYLD2!BS$4,'[1]INTERNAL PARAMETERS-1'!$B$5:$J$44,8,FALSE)*VLOOKUP(ABSYLD2!BS$4,'[1]INTERNAL PARAMETERS-1'!$B$5:$J$44,3,FALSE)</f>
        <v>0</v>
      </c>
      <c r="BT235" s="47">
        <f>ABSYLD1!BT235*VLOOKUP(ABSYLD2!BT$4,'[1]INTERNAL PARAMETERS-1'!$B$5:$J$44,5,FALSE)*VLOOKUP(ABSYLD2!BT$4,'[1]INTERNAL PARAMETERS-1'!$B$5:$J$44,6,FALSE)*VLOOKUP(ABSYLD2!BT$4,'[1]INTERNAL PARAMETERS-1'!$B$5:$J$44,3,FALSE) + ABSYLD1!BT235*(1-VLOOKUP(ABSYLD2!BT$4,'[1]INTERNAL PARAMETERS-1'!$B$5:$J$44,5,FALSE))*VLOOKUP(ABSYLD2!BT$4,'[1]INTERNAL PARAMETERS-1'!$B$5:$J$44,8,FALSE)*VLOOKUP(ABSYLD2!BT$4,'[1]INTERNAL PARAMETERS-1'!$B$5:$J$44,3,FALSE)</f>
        <v>0</v>
      </c>
      <c r="BU235" s="47">
        <f>ABSYLD1!BU235*VLOOKUP(ABSYLD2!BU$4,'[1]INTERNAL PARAMETERS-1'!$B$5:$J$44,5,FALSE)*VLOOKUP(ABSYLD2!BU$4,'[1]INTERNAL PARAMETERS-1'!$B$5:$J$44,6,FALSE)*VLOOKUP(ABSYLD2!BU$4,'[1]INTERNAL PARAMETERS-1'!$B$5:$J$44,3,FALSE) + ABSYLD1!BU235*(1-VLOOKUP(ABSYLD2!BU$4,'[1]INTERNAL PARAMETERS-1'!$B$5:$J$44,5,FALSE))*VLOOKUP(ABSYLD2!BU$4,'[1]INTERNAL PARAMETERS-1'!$B$5:$J$44,8,FALSE)*VLOOKUP(ABSYLD2!BU$4,'[1]INTERNAL PARAMETERS-1'!$B$5:$J$44,3,FALSE)</f>
        <v>0</v>
      </c>
      <c r="BV235" s="47">
        <f>ABSYLD1!BV235*VLOOKUP(ABSYLD2!BV$4,'[1]INTERNAL PARAMETERS-1'!$B$5:$J$44,5,FALSE)*VLOOKUP(ABSYLD2!BV$4,'[1]INTERNAL PARAMETERS-1'!$B$5:$J$44,6,FALSE)*VLOOKUP(ABSYLD2!BV$4,'[1]INTERNAL PARAMETERS-1'!$B$5:$J$44,3,FALSE) + ABSYLD1!BV235*(1-VLOOKUP(ABSYLD2!BV$4,'[1]INTERNAL PARAMETERS-1'!$B$5:$J$44,5,FALSE))*VLOOKUP(ABSYLD2!BV$4,'[1]INTERNAL PARAMETERS-1'!$B$5:$J$44,8,FALSE)*VLOOKUP(ABSYLD2!BV$4,'[1]INTERNAL PARAMETERS-1'!$B$5:$J$44,3,FALSE)</f>
        <v>0</v>
      </c>
      <c r="BW235" s="47">
        <f>ABSYLD1!BW235*VLOOKUP(ABSYLD2!BW$4,'[1]INTERNAL PARAMETERS-1'!$B$5:$J$44,5,FALSE)*VLOOKUP(ABSYLD2!BW$4,'[1]INTERNAL PARAMETERS-1'!$B$5:$J$44,6,FALSE)*VLOOKUP(ABSYLD2!BW$4,'[1]INTERNAL PARAMETERS-1'!$B$5:$J$44,3,FALSE) + ABSYLD1!BW235*(1-VLOOKUP(ABSYLD2!BW$4,'[1]INTERNAL PARAMETERS-1'!$B$5:$J$44,5,FALSE))*VLOOKUP(ABSYLD2!BW$4,'[1]INTERNAL PARAMETERS-1'!$B$5:$J$44,8,FALSE)*VLOOKUP(ABSYLD2!BW$4,'[1]INTERNAL PARAMETERS-1'!$B$5:$J$44,3,FALSE)</f>
        <v>0</v>
      </c>
      <c r="BX235" s="47">
        <f>ABSYLD1!BX235*VLOOKUP(ABSYLD2!BX$4,'[1]INTERNAL PARAMETERS-1'!$B$5:$J$44,5,FALSE)*VLOOKUP(ABSYLD2!BX$4,'[1]INTERNAL PARAMETERS-1'!$B$5:$J$44,6,FALSE)*VLOOKUP(ABSYLD2!BX$4,'[1]INTERNAL PARAMETERS-1'!$B$5:$J$44,3,FALSE) + ABSYLD1!BX235*(1-VLOOKUP(ABSYLD2!BX$4,'[1]INTERNAL PARAMETERS-1'!$B$5:$J$44,5,FALSE))*VLOOKUP(ABSYLD2!BX$4,'[1]INTERNAL PARAMETERS-1'!$B$5:$J$44,8,FALSE)*VLOOKUP(ABSYLD2!BX$4,'[1]INTERNAL PARAMETERS-1'!$B$5:$J$44,3,FALSE)</f>
        <v>0</v>
      </c>
      <c r="BY235" s="47">
        <f>ABSYLD1!BY235*VLOOKUP(ABSYLD2!BY$4,'[1]INTERNAL PARAMETERS-1'!$B$5:$J$44,5,FALSE)*VLOOKUP(ABSYLD2!BY$4,'[1]INTERNAL PARAMETERS-1'!$B$5:$J$44,6,FALSE)*VLOOKUP(ABSYLD2!BY$4,'[1]INTERNAL PARAMETERS-1'!$B$5:$J$44,3,FALSE) + ABSYLD1!BY235*(1-VLOOKUP(ABSYLD2!BY$4,'[1]INTERNAL PARAMETERS-1'!$B$5:$J$44,5,FALSE))*VLOOKUP(ABSYLD2!BY$4,'[1]INTERNAL PARAMETERS-1'!$B$5:$J$44,8,FALSE)*VLOOKUP(ABSYLD2!BY$4,'[1]INTERNAL PARAMETERS-1'!$B$5:$J$44,3,FALSE)</f>
        <v>0</v>
      </c>
      <c r="BZ235" s="47">
        <f>ABSYLD1!BZ235*VLOOKUP(ABSYLD2!BZ$4,'[1]INTERNAL PARAMETERS-1'!$B$5:$J$44,5,FALSE)*VLOOKUP(ABSYLD2!BZ$4,'[1]INTERNAL PARAMETERS-1'!$B$5:$J$44,6,FALSE)*VLOOKUP(ABSYLD2!BZ$4,'[1]INTERNAL PARAMETERS-1'!$B$5:$J$44,3,FALSE) + ABSYLD1!BZ235*(1-VLOOKUP(ABSYLD2!BZ$4,'[1]INTERNAL PARAMETERS-1'!$B$5:$J$44,5,FALSE))*VLOOKUP(ABSYLD2!BZ$4,'[1]INTERNAL PARAMETERS-1'!$B$5:$J$44,8,FALSE)*VLOOKUP(ABSYLD2!BZ$4,'[1]INTERNAL PARAMETERS-1'!$B$5:$J$44,3,FALSE)</f>
        <v>0</v>
      </c>
      <c r="CA235" s="47">
        <f>ABSYLD1!CA235*VLOOKUP(ABSYLD2!CA$4,'[1]INTERNAL PARAMETERS-1'!$B$5:$J$44,5,FALSE)*VLOOKUP(ABSYLD2!CA$4,'[1]INTERNAL PARAMETERS-1'!$B$5:$J$44,6,FALSE)*VLOOKUP(ABSYLD2!CA$4,'[1]INTERNAL PARAMETERS-1'!$B$5:$J$44,3,FALSE) + ABSYLD1!CA235*(1-VLOOKUP(ABSYLD2!CA$4,'[1]INTERNAL PARAMETERS-1'!$B$5:$J$44,5,FALSE))*VLOOKUP(ABSYLD2!CA$4,'[1]INTERNAL PARAMETERS-1'!$B$5:$J$44,8,FALSE)*VLOOKUP(ABSYLD2!CA$4,'[1]INTERNAL PARAMETERS-1'!$B$5:$J$44,3,FALSE)</f>
        <v>0</v>
      </c>
      <c r="CB235" s="47">
        <f>ABSYLD1!CB235*VLOOKUP(ABSYLD2!CB$4,'[1]INTERNAL PARAMETERS-1'!$B$5:$J$44,5,FALSE)*VLOOKUP(ABSYLD2!CB$4,'[1]INTERNAL PARAMETERS-1'!$B$5:$J$44,6,FALSE)*VLOOKUP(ABSYLD2!CB$4,'[1]INTERNAL PARAMETERS-1'!$B$5:$J$44,3,FALSE) + ABSYLD1!CB235*(1-VLOOKUP(ABSYLD2!CB$4,'[1]INTERNAL PARAMETERS-1'!$B$5:$J$44,5,FALSE))*VLOOKUP(ABSYLD2!CB$4,'[1]INTERNAL PARAMETERS-1'!$B$5:$J$44,8,FALSE)*VLOOKUP(ABSYLD2!CB$4,'[1]INTERNAL PARAMETERS-1'!$B$5:$J$44,3,FALSE)</f>
        <v>0</v>
      </c>
      <c r="CC235" s="47">
        <f>ABSYLD1!CC235*VLOOKUP(ABSYLD2!CC$4,'[1]INTERNAL PARAMETERS-1'!$B$5:$J$44,5,FALSE)*VLOOKUP(ABSYLD2!CC$4,'[1]INTERNAL PARAMETERS-1'!$B$5:$J$44,6,FALSE)*VLOOKUP(ABSYLD2!CC$4,'[1]INTERNAL PARAMETERS-1'!$B$5:$J$44,3,FALSE) + ABSYLD1!CC235*(1-VLOOKUP(ABSYLD2!CC$4,'[1]INTERNAL PARAMETERS-1'!$B$5:$J$44,5,FALSE))*VLOOKUP(ABSYLD2!CC$4,'[1]INTERNAL PARAMETERS-1'!$B$5:$J$44,8,FALSE)*VLOOKUP(ABSYLD2!CC$4,'[1]INTERNAL PARAMETERS-1'!$B$5:$J$44,3,FALSE)</f>
        <v>0</v>
      </c>
      <c r="CD235" s="47">
        <f>ABSYLD1!CD235*VLOOKUP(ABSYLD2!CD$4,'[1]INTERNAL PARAMETERS-1'!$B$5:$J$44,5,FALSE)*VLOOKUP(ABSYLD2!CD$4,'[1]INTERNAL PARAMETERS-1'!$B$5:$J$44,6,FALSE)*VLOOKUP(ABSYLD2!CD$4,'[1]INTERNAL PARAMETERS-1'!$B$5:$J$44,3,FALSE) + ABSYLD1!CD235*(1-VLOOKUP(ABSYLD2!CD$4,'[1]INTERNAL PARAMETERS-1'!$B$5:$J$44,5,FALSE))*VLOOKUP(ABSYLD2!CD$4,'[1]INTERNAL PARAMETERS-1'!$B$5:$J$44,8,FALSE)*VLOOKUP(ABSYLD2!CD$4,'[1]INTERNAL PARAMETERS-1'!$B$5:$J$44,3,FALSE)</f>
        <v>0</v>
      </c>
      <c r="CE235" s="47">
        <f>ABSYLD1!CE235*VLOOKUP(ABSYLD2!CE$4,'[1]INTERNAL PARAMETERS-1'!$B$5:$J$44,5,FALSE)*VLOOKUP(ABSYLD2!CE$4,'[1]INTERNAL PARAMETERS-1'!$B$5:$J$44,6,FALSE)*VLOOKUP(ABSYLD2!CE$4,'[1]INTERNAL PARAMETERS-1'!$B$5:$J$44,3,FALSE) + ABSYLD1!CE235*(1-VLOOKUP(ABSYLD2!CE$4,'[1]INTERNAL PARAMETERS-1'!$B$5:$J$44,5,FALSE))*VLOOKUP(ABSYLD2!CE$4,'[1]INTERNAL PARAMETERS-1'!$B$5:$J$44,8,FALSE)*VLOOKUP(ABSYLD2!CE$4,'[1]INTERNAL PARAMETERS-1'!$B$5:$J$44,3,FALSE)</f>
        <v>0</v>
      </c>
      <c r="CF235" s="47">
        <f>ABSYLD1!CF235*VLOOKUP(ABSYLD2!CF$4,'[1]INTERNAL PARAMETERS-1'!$B$5:$J$44,5,FALSE)*VLOOKUP(ABSYLD2!CF$4,'[1]INTERNAL PARAMETERS-1'!$B$5:$J$44,6,FALSE)*VLOOKUP(ABSYLD2!CF$4,'[1]INTERNAL PARAMETERS-1'!$B$5:$J$44,3,FALSE) + ABSYLD1!CF235*(1-VLOOKUP(ABSYLD2!CF$4,'[1]INTERNAL PARAMETERS-1'!$B$5:$J$44,5,FALSE))*VLOOKUP(ABSYLD2!CF$4,'[1]INTERNAL PARAMETERS-1'!$B$5:$J$44,8,FALSE)*VLOOKUP(ABSYLD2!CF$4,'[1]INTERNAL PARAMETERS-1'!$B$5:$J$44,3,FALSE)</f>
        <v>0</v>
      </c>
      <c r="CG235" s="47">
        <f>ABSYLD1!CG235*VLOOKUP(ABSYLD2!CG$4,'[1]INTERNAL PARAMETERS-1'!$B$5:$J$44,5,FALSE)*VLOOKUP(ABSYLD2!CG$4,'[1]INTERNAL PARAMETERS-1'!$B$5:$J$44,6,FALSE)*VLOOKUP(ABSYLD2!CG$4,'[1]INTERNAL PARAMETERS-1'!$B$5:$J$44,3,FALSE) + ABSYLD1!CG235*(1-VLOOKUP(ABSYLD2!CG$4,'[1]INTERNAL PARAMETERS-1'!$B$5:$J$44,5,FALSE))*VLOOKUP(ABSYLD2!CG$4,'[1]INTERNAL PARAMETERS-1'!$B$5:$J$44,8,FALSE)*VLOOKUP(ABSYLD2!CG$4,'[1]INTERNAL PARAMETERS-1'!$B$5:$J$44,3,FALSE)</f>
        <v>0</v>
      </c>
      <c r="CH235" s="46">
        <f>ABSYLD1!CH235*VLOOKUP(ABSYLD2!CH$4,'[1]INTERNAL PARAMETERS-1'!$B$5:$J$44,5,FALSE)*VLOOKUP(ABSYLD2!CH$4,'[1]INTERNAL PARAMETERS-1'!$B$5:$J$44,6,FALSE)*VLOOKUP(ABSYLD2!CH$4,'[1]INTERNAL PARAMETERS-1'!$B$5:$J$44,3,FALSE) + ABSYLD1!CH235*(1-VLOOKUP(ABSYLD2!CH$4,'[1]INTERNAL PARAMETERS-1'!$B$5:$J$44,5,FALSE))*VLOOKUP(ABSYLD2!CH$4,'[1]INTERNAL PARAMETERS-1'!$B$5:$J$44,8,FALSE)*VLOOKUP(ABSYLD2!CH$4,'[1]INTERNAL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>
      <c r="B236" s="64" t="s">
        <v>6</v>
      </c>
      <c r="C236" s="63" t="s">
        <v>89</v>
      </c>
      <c r="D236" s="63" t="s">
        <v>73</v>
      </c>
      <c r="E236" s="137">
        <f>ABS!AL236</f>
        <v>0</v>
      </c>
      <c r="F236" s="62">
        <f>'[1]INTERNAL PARAMETERS-1'!M20</f>
        <v>12.89</v>
      </c>
      <c r="G236" s="48">
        <f>ABSYLD1!G236*VLOOKUP(ABSYLD2!G$4,'[1]INTERNAL PARAMETERS-1'!$B$5:$J$44,5,FALSE)*VLOOKUP(ABSYLD2!G$4,'[1]INTERNAL PARAMETERS-1'!$B$5:$J$44,7,FALSE)*ABSYLD2!$F236 + ABSYLD1!G236*(1-VLOOKUP(ABSYLD2!G$4,'[1]INTERNAL PARAMETERS-1'!$B$5:$J$44,5,FALSE))*VLOOKUP(ABSYLD2!G$4,'[1]INTERNAL PARAMETERS-1'!$B$5:$J$44,9,FALSE)*ABSYLD2!$F236</f>
        <v>0</v>
      </c>
      <c r="H236" s="47">
        <f>ABSYLD1!H236*VLOOKUP(ABSYLD2!H$4,'[1]INTERNAL PARAMETERS-1'!$B$5:$J$44,5,FALSE)*VLOOKUP(ABSYLD2!H$4,'[1]INTERNAL PARAMETERS-1'!$B$5:$J$44,7,FALSE)*ABSYLD2!$F236 + ABSYLD1!H236*(1-VLOOKUP(ABSYLD2!H$4,'[1]INTERNAL PARAMETERS-1'!$B$5:$J$44,5,FALSE))*VLOOKUP(ABSYLD2!H$4,'[1]INTERNAL PARAMETERS-1'!$B$5:$J$44,9,FALSE)*ABSYLD2!$F236</f>
        <v>0</v>
      </c>
      <c r="I236" s="47">
        <f>ABSYLD1!I236*VLOOKUP(ABSYLD2!I$4,'[1]INTERNAL PARAMETERS-1'!$B$5:$J$44,5,FALSE)*VLOOKUP(ABSYLD2!I$4,'[1]INTERNAL PARAMETERS-1'!$B$5:$J$44,7,FALSE)*ABSYLD2!$F236 + ABSYLD1!I236*(1-VLOOKUP(ABSYLD2!I$4,'[1]INTERNAL PARAMETERS-1'!$B$5:$J$44,5,FALSE))*VLOOKUP(ABSYLD2!I$4,'[1]INTERNAL PARAMETERS-1'!$B$5:$J$44,9,FALSE)*ABSYLD2!$F236</f>
        <v>0</v>
      </c>
      <c r="J236" s="47">
        <f>ABSYLD1!J236*VLOOKUP(ABSYLD2!J$4,'[1]INTERNAL PARAMETERS-1'!$B$5:$J$44,5,FALSE)*VLOOKUP(ABSYLD2!J$4,'[1]INTERNAL PARAMETERS-1'!$B$5:$J$44,7,FALSE)*ABSYLD2!$F236 + ABSYLD1!J236*(1-VLOOKUP(ABSYLD2!J$4,'[1]INTERNAL PARAMETERS-1'!$B$5:$J$44,5,FALSE))*VLOOKUP(ABSYLD2!J$4,'[1]INTERNAL PARAMETERS-1'!$B$5:$J$44,9,FALSE)*ABSYLD2!$F236</f>
        <v>0</v>
      </c>
      <c r="K236" s="47">
        <f>ABSYLD1!K236*VLOOKUP(ABSYLD2!K$4,'[1]INTERNAL PARAMETERS-1'!$B$5:$J$44,5,FALSE)*VLOOKUP(ABSYLD2!K$4,'[1]INTERNAL PARAMETERS-1'!$B$5:$J$44,7,FALSE)*ABSYLD2!$F236 + ABSYLD1!K236*(1-VLOOKUP(ABSYLD2!K$4,'[1]INTERNAL PARAMETERS-1'!$B$5:$J$44,5,FALSE))*VLOOKUP(ABSYLD2!K$4,'[1]INTERNAL PARAMETERS-1'!$B$5:$J$44,9,FALSE)*ABSYLD2!$F236</f>
        <v>0</v>
      </c>
      <c r="L236" s="47">
        <f>ABSYLD1!L236*VLOOKUP(ABSYLD2!L$4,'[1]INTERNAL PARAMETERS-1'!$B$5:$J$44,5,FALSE)*VLOOKUP(ABSYLD2!L$4,'[1]INTERNAL PARAMETERS-1'!$B$5:$J$44,7,FALSE)*ABSYLD2!$F236 + ABSYLD1!L236*(1-VLOOKUP(ABSYLD2!L$4,'[1]INTERNAL PARAMETERS-1'!$B$5:$J$44,5,FALSE))*VLOOKUP(ABSYLD2!L$4,'[1]INTERNAL PARAMETERS-1'!$B$5:$J$44,9,FALSE)*ABSYLD2!$F236</f>
        <v>0</v>
      </c>
      <c r="M236" s="47">
        <f>ABSYLD1!M236*VLOOKUP(ABSYLD2!M$4,'[1]INTERNAL PARAMETERS-1'!$B$5:$J$44,5,FALSE)*VLOOKUP(ABSYLD2!M$4,'[1]INTERNAL PARAMETERS-1'!$B$5:$J$44,7,FALSE)*ABSYLD2!$F236 + ABSYLD1!M236*(1-VLOOKUP(ABSYLD2!M$4,'[1]INTERNAL PARAMETERS-1'!$B$5:$J$44,5,FALSE))*VLOOKUP(ABSYLD2!M$4,'[1]INTERNAL PARAMETERS-1'!$B$5:$J$44,9,FALSE)*ABSYLD2!$F236</f>
        <v>0</v>
      </c>
      <c r="N236" s="47">
        <f>ABSYLD1!N236*VLOOKUP(ABSYLD2!N$4,'[1]INTERNAL PARAMETERS-1'!$B$5:$J$44,5,FALSE)*VLOOKUP(ABSYLD2!N$4,'[1]INTERNAL PARAMETERS-1'!$B$5:$J$44,7,FALSE)*ABSYLD2!$F236 + ABSYLD1!N236*(1-VLOOKUP(ABSYLD2!N$4,'[1]INTERNAL PARAMETERS-1'!$B$5:$J$44,5,FALSE))*VLOOKUP(ABSYLD2!N$4,'[1]INTERNAL PARAMETERS-1'!$B$5:$J$44,9,FALSE)*ABSYLD2!$F236</f>
        <v>0</v>
      </c>
      <c r="O236" s="47">
        <f>ABSYLD1!O236*VLOOKUP(ABSYLD2!O$4,'[1]INTERNAL PARAMETERS-1'!$B$5:$J$44,5,FALSE)*VLOOKUP(ABSYLD2!O$4,'[1]INTERNAL PARAMETERS-1'!$B$5:$J$44,7,FALSE)*ABSYLD2!$F236 + ABSYLD1!O236*(1-VLOOKUP(ABSYLD2!O$4,'[1]INTERNAL PARAMETERS-1'!$B$5:$J$44,5,FALSE))*VLOOKUP(ABSYLD2!O$4,'[1]INTERNAL PARAMETERS-1'!$B$5:$J$44,9,FALSE)*ABSYLD2!$F236</f>
        <v>0</v>
      </c>
      <c r="P236" s="47">
        <f>ABSYLD1!P236*VLOOKUP(ABSYLD2!P$4,'[1]INTERNAL PARAMETERS-1'!$B$5:$J$44,5,FALSE)*VLOOKUP(ABSYLD2!P$4,'[1]INTERNAL PARAMETERS-1'!$B$5:$J$44,7,FALSE)*ABSYLD2!$F236 + ABSYLD1!P236*(1-VLOOKUP(ABSYLD2!P$4,'[1]INTERNAL PARAMETERS-1'!$B$5:$J$44,5,FALSE))*VLOOKUP(ABSYLD2!P$4,'[1]INTERNAL PARAMETERS-1'!$B$5:$J$44,9,FALSE)*ABSYLD2!$F236</f>
        <v>0</v>
      </c>
      <c r="Q236" s="47">
        <f>ABSYLD1!Q236*VLOOKUP(ABSYLD2!Q$4,'[1]INTERNAL PARAMETERS-1'!$B$5:$J$44,5,FALSE)*VLOOKUP(ABSYLD2!Q$4,'[1]INTERNAL PARAMETERS-1'!$B$5:$J$44,7,FALSE)*ABSYLD2!$F236 + ABSYLD1!Q236*(1-VLOOKUP(ABSYLD2!Q$4,'[1]INTERNAL PARAMETERS-1'!$B$5:$J$44,5,FALSE))*VLOOKUP(ABSYLD2!Q$4,'[1]INTERNAL PARAMETERS-1'!$B$5:$J$44,9,FALSE)*ABSYLD2!$F236</f>
        <v>0</v>
      </c>
      <c r="R236" s="47">
        <f>ABSYLD1!R236*VLOOKUP(ABSYLD2!R$4,'[1]INTERNAL PARAMETERS-1'!$B$5:$J$44,5,FALSE)*VLOOKUP(ABSYLD2!R$4,'[1]INTERNAL PARAMETERS-1'!$B$5:$J$44,7,FALSE)*ABSYLD2!$F236 + ABSYLD1!R236*(1-VLOOKUP(ABSYLD2!R$4,'[1]INTERNAL PARAMETERS-1'!$B$5:$J$44,5,FALSE))*VLOOKUP(ABSYLD2!R$4,'[1]INTERNAL PARAMETERS-1'!$B$5:$J$44,9,FALSE)*ABSYLD2!$F236</f>
        <v>0</v>
      </c>
      <c r="S236" s="47">
        <f>ABSYLD1!S236*VLOOKUP(ABSYLD2!S$4,'[1]INTERNAL PARAMETERS-1'!$B$5:$J$44,5,FALSE)*VLOOKUP(ABSYLD2!S$4,'[1]INTERNAL PARAMETERS-1'!$B$5:$J$44,7,FALSE)*ABSYLD2!$F236 + ABSYLD1!S236*(1-VLOOKUP(ABSYLD2!S$4,'[1]INTERNAL PARAMETERS-1'!$B$5:$J$44,5,FALSE))*VLOOKUP(ABSYLD2!S$4,'[1]INTERNAL PARAMETERS-1'!$B$5:$J$44,9,FALSE)*ABSYLD2!$F236</f>
        <v>0</v>
      </c>
      <c r="T236" s="47">
        <f>ABSYLD1!T236*VLOOKUP(ABSYLD2!T$4,'[1]INTERNAL PARAMETERS-1'!$B$5:$J$44,5,FALSE)*VLOOKUP(ABSYLD2!T$4,'[1]INTERNAL PARAMETERS-1'!$B$5:$J$44,7,FALSE)*ABSYLD2!$F236 + ABSYLD1!T236*(1-VLOOKUP(ABSYLD2!T$4,'[1]INTERNAL PARAMETERS-1'!$B$5:$J$44,5,FALSE))*VLOOKUP(ABSYLD2!T$4,'[1]INTERNAL PARAMETERS-1'!$B$5:$J$44,9,FALSE)*ABSYLD2!$F236</f>
        <v>0</v>
      </c>
      <c r="U236" s="47">
        <f>ABSYLD1!U236*VLOOKUP(ABSYLD2!U$4,'[1]INTERNAL PARAMETERS-1'!$B$5:$J$44,5,FALSE)*VLOOKUP(ABSYLD2!U$4,'[1]INTERNAL PARAMETERS-1'!$B$5:$J$44,7,FALSE)*ABSYLD2!$F236 + ABSYLD1!U236*(1-VLOOKUP(ABSYLD2!U$4,'[1]INTERNAL PARAMETERS-1'!$B$5:$J$44,5,FALSE))*VLOOKUP(ABSYLD2!U$4,'[1]INTERNAL PARAMETERS-1'!$B$5:$J$44,9,FALSE)*ABSYLD2!$F236</f>
        <v>0</v>
      </c>
      <c r="V236" s="47">
        <f>ABSYLD1!V236*VLOOKUP(ABSYLD2!V$4,'[1]INTERNAL PARAMETERS-1'!$B$5:$J$44,5,FALSE)*VLOOKUP(ABSYLD2!V$4,'[1]INTERNAL PARAMETERS-1'!$B$5:$J$44,7,FALSE)*ABSYLD2!$F236 + ABSYLD1!V236*(1-VLOOKUP(ABSYLD2!V$4,'[1]INTERNAL PARAMETERS-1'!$B$5:$J$44,5,FALSE))*VLOOKUP(ABSYLD2!V$4,'[1]INTERNAL PARAMETERS-1'!$B$5:$J$44,9,FALSE)*ABSYLD2!$F236</f>
        <v>0</v>
      </c>
      <c r="W236" s="47">
        <f>ABSYLD1!W236*VLOOKUP(ABSYLD2!W$4,'[1]INTERNAL PARAMETERS-1'!$B$5:$J$44,5,FALSE)*VLOOKUP(ABSYLD2!W$4,'[1]INTERNAL PARAMETERS-1'!$B$5:$J$44,7,FALSE)*ABSYLD2!$F236 + ABSYLD1!W236*(1-VLOOKUP(ABSYLD2!W$4,'[1]INTERNAL PARAMETERS-1'!$B$5:$J$44,5,FALSE))*VLOOKUP(ABSYLD2!W$4,'[1]INTERNAL PARAMETERS-1'!$B$5:$J$44,9,FALSE)*ABSYLD2!$F236</f>
        <v>0</v>
      </c>
      <c r="X236" s="47">
        <f>ABSYLD1!X236*VLOOKUP(ABSYLD2!X$4,'[1]INTERNAL PARAMETERS-1'!$B$5:$J$44,5,FALSE)*VLOOKUP(ABSYLD2!X$4,'[1]INTERNAL PARAMETERS-1'!$B$5:$J$44,7,FALSE)*ABSYLD2!$F236 + ABSYLD1!X236*(1-VLOOKUP(ABSYLD2!X$4,'[1]INTERNAL PARAMETERS-1'!$B$5:$J$44,5,FALSE))*VLOOKUP(ABSYLD2!X$4,'[1]INTERNAL PARAMETERS-1'!$B$5:$J$44,9,FALSE)*ABSYLD2!$F236</f>
        <v>0</v>
      </c>
      <c r="Y236" s="47">
        <f>ABSYLD1!Y236*VLOOKUP(ABSYLD2!Y$4,'[1]INTERNAL PARAMETERS-1'!$B$5:$J$44,5,FALSE)*VLOOKUP(ABSYLD2!Y$4,'[1]INTERNAL PARAMETERS-1'!$B$5:$J$44,7,FALSE)*ABSYLD2!$F236 + ABSYLD1!Y236*(1-VLOOKUP(ABSYLD2!Y$4,'[1]INTERNAL PARAMETERS-1'!$B$5:$J$44,5,FALSE))*VLOOKUP(ABSYLD2!Y$4,'[1]INTERNAL PARAMETERS-1'!$B$5:$J$44,9,FALSE)*ABSYLD2!$F236</f>
        <v>0</v>
      </c>
      <c r="Z236" s="47">
        <f>ABSYLD1!Z236*VLOOKUP(ABSYLD2!Z$4,'[1]INTERNAL PARAMETERS-1'!$B$5:$J$44,5,FALSE)*VLOOKUP(ABSYLD2!Z$4,'[1]INTERNAL PARAMETERS-1'!$B$5:$J$44,7,FALSE)*ABSYLD2!$F236 + ABSYLD1!Z236*(1-VLOOKUP(ABSYLD2!Z$4,'[1]INTERNAL PARAMETERS-1'!$B$5:$J$44,5,FALSE))*VLOOKUP(ABSYLD2!Z$4,'[1]INTERNAL PARAMETERS-1'!$B$5:$J$44,9,FALSE)*ABSYLD2!$F236</f>
        <v>0</v>
      </c>
      <c r="AA236" s="47">
        <f>ABSYLD1!AA236*VLOOKUP(ABSYLD2!AA$4,'[1]INTERNAL PARAMETERS-1'!$B$5:$J$44,5,FALSE)*VLOOKUP(ABSYLD2!AA$4,'[1]INTERNAL PARAMETERS-1'!$B$5:$J$44,7,FALSE)*ABSYLD2!$F236 + ABSYLD1!AA236*(1-VLOOKUP(ABSYLD2!AA$4,'[1]INTERNAL PARAMETERS-1'!$B$5:$J$44,5,FALSE))*VLOOKUP(ABSYLD2!AA$4,'[1]INTERNAL PARAMETERS-1'!$B$5:$J$44,9,FALSE)*ABSYLD2!$F236</f>
        <v>0</v>
      </c>
      <c r="AB236" s="47">
        <f>ABSYLD1!AB236*VLOOKUP(ABSYLD2!AB$4,'[1]INTERNAL PARAMETERS-1'!$B$5:$J$44,5,FALSE)*VLOOKUP(ABSYLD2!AB$4,'[1]INTERNAL PARAMETERS-1'!$B$5:$J$44,7,FALSE)*ABSYLD2!$F236 + ABSYLD1!AB236*(1-VLOOKUP(ABSYLD2!AB$4,'[1]INTERNAL PARAMETERS-1'!$B$5:$J$44,5,FALSE))*VLOOKUP(ABSYLD2!AB$4,'[1]INTERNAL PARAMETERS-1'!$B$5:$J$44,9,FALSE)*ABSYLD2!$F236</f>
        <v>0</v>
      </c>
      <c r="AC236" s="47">
        <f>ABSYLD1!AC236*VLOOKUP(ABSYLD2!AC$4,'[1]INTERNAL PARAMETERS-1'!$B$5:$J$44,5,FALSE)*VLOOKUP(ABSYLD2!AC$4,'[1]INTERNAL PARAMETERS-1'!$B$5:$J$44,7,FALSE)*ABSYLD2!$F236 + ABSYLD1!AC236*(1-VLOOKUP(ABSYLD2!AC$4,'[1]INTERNAL PARAMETERS-1'!$B$5:$J$44,5,FALSE))*VLOOKUP(ABSYLD2!AC$4,'[1]INTERNAL PARAMETERS-1'!$B$5:$J$44,9,FALSE)*ABSYLD2!$F236</f>
        <v>0</v>
      </c>
      <c r="AD236" s="47">
        <f>ABSYLD1!AD236*VLOOKUP(ABSYLD2!AD$4,'[1]INTERNAL PARAMETERS-1'!$B$5:$J$44,5,FALSE)*VLOOKUP(ABSYLD2!AD$4,'[1]INTERNAL PARAMETERS-1'!$B$5:$J$44,7,FALSE)*ABSYLD2!$F236 + ABSYLD1!AD236*(1-VLOOKUP(ABSYLD2!AD$4,'[1]INTERNAL PARAMETERS-1'!$B$5:$J$44,5,FALSE))*VLOOKUP(ABSYLD2!AD$4,'[1]INTERNAL PARAMETERS-1'!$B$5:$J$44,9,FALSE)*ABSYLD2!$F236</f>
        <v>0</v>
      </c>
      <c r="AE236" s="47">
        <f>ABSYLD1!AE236*VLOOKUP(ABSYLD2!AE$4,'[1]INTERNAL PARAMETERS-1'!$B$5:$J$44,5,FALSE)*VLOOKUP(ABSYLD2!AE$4,'[1]INTERNAL PARAMETERS-1'!$B$5:$J$44,7,FALSE)*ABSYLD2!$F236 + ABSYLD1!AE236*(1-VLOOKUP(ABSYLD2!AE$4,'[1]INTERNAL PARAMETERS-1'!$B$5:$J$44,5,FALSE))*VLOOKUP(ABSYLD2!AE$4,'[1]INTERNAL PARAMETERS-1'!$B$5:$J$44,9,FALSE)*ABSYLD2!$F236</f>
        <v>0</v>
      </c>
      <c r="AF236" s="47">
        <f>ABSYLD1!AF236*VLOOKUP(ABSYLD2!AF$4,'[1]INTERNAL PARAMETERS-1'!$B$5:$J$44,5,FALSE)*VLOOKUP(ABSYLD2!AF$4,'[1]INTERNAL PARAMETERS-1'!$B$5:$J$44,7,FALSE)*ABSYLD2!$F236 + ABSYLD1!AF236*(1-VLOOKUP(ABSYLD2!AF$4,'[1]INTERNAL PARAMETERS-1'!$B$5:$J$44,5,FALSE))*VLOOKUP(ABSYLD2!AF$4,'[1]INTERNAL PARAMETERS-1'!$B$5:$J$44,9,FALSE)*ABSYLD2!$F236</f>
        <v>0</v>
      </c>
      <c r="AG236" s="47">
        <f>ABSYLD1!AG236*VLOOKUP(ABSYLD2!AG$4,'[1]INTERNAL PARAMETERS-1'!$B$5:$J$44,5,FALSE)*VLOOKUP(ABSYLD2!AG$4,'[1]INTERNAL PARAMETERS-1'!$B$5:$J$44,7,FALSE)*ABSYLD2!$F236 + ABSYLD1!AG236*(1-VLOOKUP(ABSYLD2!AG$4,'[1]INTERNAL PARAMETERS-1'!$B$5:$J$44,5,FALSE))*VLOOKUP(ABSYLD2!AG$4,'[1]INTERNAL PARAMETERS-1'!$B$5:$J$44,9,FALSE)*ABSYLD2!$F236</f>
        <v>0</v>
      </c>
      <c r="AH236" s="47">
        <f>ABSYLD1!AH236*VLOOKUP(ABSYLD2!AH$4,'[1]INTERNAL PARAMETERS-1'!$B$5:$J$44,5,FALSE)*VLOOKUP(ABSYLD2!AH$4,'[1]INTERNAL PARAMETERS-1'!$B$5:$J$44,7,FALSE)*ABSYLD2!$F236 + ABSYLD1!AH236*(1-VLOOKUP(ABSYLD2!AH$4,'[1]INTERNAL PARAMETERS-1'!$B$5:$J$44,5,FALSE))*VLOOKUP(ABSYLD2!AH$4,'[1]INTERNAL PARAMETERS-1'!$B$5:$J$44,9,FALSE)*ABSYLD2!$F236</f>
        <v>0</v>
      </c>
      <c r="AI236" s="47">
        <f>ABSYLD1!AI236*VLOOKUP(ABSYLD2!AI$4,'[1]INTERNAL PARAMETERS-1'!$B$5:$J$44,5,FALSE)*VLOOKUP(ABSYLD2!AI$4,'[1]INTERNAL PARAMETERS-1'!$B$5:$J$44,7,FALSE)*ABSYLD2!$F236 + ABSYLD1!AI236*(1-VLOOKUP(ABSYLD2!AI$4,'[1]INTERNAL PARAMETERS-1'!$B$5:$J$44,5,FALSE))*VLOOKUP(ABSYLD2!AI$4,'[1]INTERNAL PARAMETERS-1'!$B$5:$J$44,9,FALSE)*ABSYLD2!$F236</f>
        <v>0</v>
      </c>
      <c r="AJ236" s="47">
        <f>ABSYLD1!AJ236*VLOOKUP(ABSYLD2!AJ$4,'[1]INTERNAL PARAMETERS-1'!$B$5:$J$44,5,FALSE)*VLOOKUP(ABSYLD2!AJ$4,'[1]INTERNAL PARAMETERS-1'!$B$5:$J$44,7,FALSE)*ABSYLD2!$F236 + ABSYLD1!AJ236*(1-VLOOKUP(ABSYLD2!AJ$4,'[1]INTERNAL PARAMETERS-1'!$B$5:$J$44,5,FALSE))*VLOOKUP(ABSYLD2!AJ$4,'[1]INTERNAL PARAMETERS-1'!$B$5:$J$44,9,FALSE)*ABSYLD2!$F236</f>
        <v>0</v>
      </c>
      <c r="AK236" s="47">
        <f>ABSYLD1!AK236*VLOOKUP(ABSYLD2!AK$4,'[1]INTERNAL PARAMETERS-1'!$B$5:$J$44,5,FALSE)*VLOOKUP(ABSYLD2!AK$4,'[1]INTERNAL PARAMETERS-1'!$B$5:$J$44,7,FALSE)*ABSYLD2!$F236 + ABSYLD1!AK236*(1-VLOOKUP(ABSYLD2!AK$4,'[1]INTERNAL PARAMETERS-1'!$B$5:$J$44,5,FALSE))*VLOOKUP(ABSYLD2!AK$4,'[1]INTERNAL PARAMETERS-1'!$B$5:$J$44,9,FALSE)*ABSYLD2!$F236</f>
        <v>0</v>
      </c>
      <c r="AL236" s="47">
        <f>ABSYLD1!AL236*VLOOKUP(ABSYLD2!AL$4,'[1]INTERNAL PARAMETERS-1'!$B$5:$J$44,5,FALSE)*VLOOKUP(ABSYLD2!AL$4,'[1]INTERNAL PARAMETERS-1'!$B$5:$J$44,7,FALSE)*ABSYLD2!$F236 + ABSYLD1!AL236*(1-VLOOKUP(ABSYLD2!AL$4,'[1]INTERNAL PARAMETERS-1'!$B$5:$J$44,5,FALSE))*VLOOKUP(ABSYLD2!AL$4,'[1]INTERNAL PARAMETERS-1'!$B$5:$J$44,9,FALSE)*ABSYLD2!$F236</f>
        <v>0</v>
      </c>
      <c r="AM236" s="47">
        <f>ABSYLD1!AM236*VLOOKUP(ABSYLD2!AM$4,'[1]INTERNAL PARAMETERS-1'!$B$5:$J$44,5,FALSE)*VLOOKUP(ABSYLD2!AM$4,'[1]INTERNAL PARAMETERS-1'!$B$5:$J$44,7,FALSE)*ABSYLD2!$F236 + ABSYLD1!AM236*(1-VLOOKUP(ABSYLD2!AM$4,'[1]INTERNAL PARAMETERS-1'!$B$5:$J$44,5,FALSE))*VLOOKUP(ABSYLD2!AM$4,'[1]INTERNAL PARAMETERS-1'!$B$5:$J$44,9,FALSE)*ABSYLD2!$F236</f>
        <v>0</v>
      </c>
      <c r="AN236" s="47">
        <f>ABSYLD1!AN236*VLOOKUP(ABSYLD2!AN$4,'[1]INTERNAL PARAMETERS-1'!$B$5:$J$44,5,FALSE)*VLOOKUP(ABSYLD2!AN$4,'[1]INTERNAL PARAMETERS-1'!$B$5:$J$44,7,FALSE)*ABSYLD2!$F236 + ABSYLD1!AN236*(1-VLOOKUP(ABSYLD2!AN$4,'[1]INTERNAL PARAMETERS-1'!$B$5:$J$44,5,FALSE))*VLOOKUP(ABSYLD2!AN$4,'[1]INTERNAL PARAMETERS-1'!$B$5:$J$44,9,FALSE)*ABSYLD2!$F236</f>
        <v>0</v>
      </c>
      <c r="AO236" s="47">
        <f>ABSYLD1!AO236*VLOOKUP(ABSYLD2!AO$4,'[1]INTERNAL PARAMETERS-1'!$B$5:$J$44,5,FALSE)*VLOOKUP(ABSYLD2!AO$4,'[1]INTERNAL PARAMETERS-1'!$B$5:$J$44,7,FALSE)*ABSYLD2!$F236 + ABSYLD1!AO236*(1-VLOOKUP(ABSYLD2!AO$4,'[1]INTERNAL PARAMETERS-1'!$B$5:$J$44,5,FALSE))*VLOOKUP(ABSYLD2!AO$4,'[1]INTERNAL PARAMETERS-1'!$B$5:$J$44,9,FALSE)*ABSYLD2!$F236</f>
        <v>0</v>
      </c>
      <c r="AP236" s="47">
        <f>ABSYLD1!AP236*VLOOKUP(ABSYLD2!AP$4,'[1]INTERNAL PARAMETERS-1'!$B$5:$J$44,5,FALSE)*VLOOKUP(ABSYLD2!AP$4,'[1]INTERNAL PARAMETERS-1'!$B$5:$J$44,7,FALSE)*ABSYLD2!$F236 + ABSYLD1!AP236*(1-VLOOKUP(ABSYLD2!AP$4,'[1]INTERNAL PARAMETERS-1'!$B$5:$J$44,5,FALSE))*VLOOKUP(ABSYLD2!AP$4,'[1]INTERNAL PARAMETERS-1'!$B$5:$J$44,9,FALSE)*ABSYLD2!$F236</f>
        <v>0</v>
      </c>
      <c r="AQ236" s="47">
        <f>ABSYLD1!AQ236*VLOOKUP(ABSYLD2!AQ$4,'[1]INTERNAL PARAMETERS-1'!$B$5:$J$44,5,FALSE)*VLOOKUP(ABSYLD2!AQ$4,'[1]INTERNAL PARAMETERS-1'!$B$5:$J$44,7,FALSE)*ABSYLD2!$F236 + ABSYLD1!AQ236*(1-VLOOKUP(ABSYLD2!AQ$4,'[1]INTERNAL PARAMETERS-1'!$B$5:$J$44,5,FALSE))*VLOOKUP(ABSYLD2!AQ$4,'[1]INTERNAL PARAMETERS-1'!$B$5:$J$44,9,FALSE)*ABSYLD2!$F236</f>
        <v>0</v>
      </c>
      <c r="AR236" s="47">
        <f>ABSYLD1!AR236*VLOOKUP(ABSYLD2!AR$4,'[1]INTERNAL PARAMETERS-1'!$B$5:$J$44,5,FALSE)*VLOOKUP(ABSYLD2!AR$4,'[1]INTERNAL PARAMETERS-1'!$B$5:$J$44,7,FALSE)*ABSYLD2!$F236 + ABSYLD1!AR236*(1-VLOOKUP(ABSYLD2!AR$4,'[1]INTERNAL PARAMETERS-1'!$B$5:$J$44,5,FALSE))*VLOOKUP(ABSYLD2!AR$4,'[1]INTERNAL PARAMETERS-1'!$B$5:$J$44,9,FALSE)*ABSYLD2!$F236</f>
        <v>0</v>
      </c>
      <c r="AS236" s="47">
        <f>ABSYLD1!AS236*VLOOKUP(ABSYLD2!AS$4,'[1]INTERNAL PARAMETERS-1'!$B$5:$J$44,5,FALSE)*VLOOKUP(ABSYLD2!AS$4,'[1]INTERNAL PARAMETERS-1'!$B$5:$J$44,7,FALSE)*ABSYLD2!$F236 + ABSYLD1!AS236*(1-VLOOKUP(ABSYLD2!AS$4,'[1]INTERNAL PARAMETERS-1'!$B$5:$J$44,5,FALSE))*VLOOKUP(ABSYLD2!AS$4,'[1]INTERNAL PARAMETERS-1'!$B$5:$J$44,9,FALSE)*ABSYLD2!$F236</f>
        <v>0</v>
      </c>
      <c r="AT236" s="46">
        <f>ABSYLD1!AT236*VLOOKUP(ABSYLD2!AT$4,'[1]INTERNAL PARAMETERS-1'!$B$5:$J$44,5,FALSE)*VLOOKUP(ABSYLD2!AT$4,'[1]INTERNAL PARAMETERS-1'!$B$5:$J$44,7,FALSE)*ABSYLD2!$F236 + ABSYLD1!AT236*(1-VLOOKUP(ABSYLD2!AT$4,'[1]INTERNAL PARAMETERS-1'!$B$5:$J$44,5,FALSE))*VLOOKUP(ABSYLD2!AT$4,'[1]INTERNAL PARAMETERS-1'!$B$5:$J$44,9,FALSE)*ABSYLD2!$F236</f>
        <v>0</v>
      </c>
      <c r="AU236" s="48">
        <f>ABSYLD1!AU236*VLOOKUP(ABSYLD2!AU$4,'[1]INTERNAL PARAMETERS-1'!$B$5:$J$44,5,FALSE)*VLOOKUP(ABSYLD2!AU$4,'[1]INTERNAL PARAMETERS-1'!$B$5:$J$44,6,FALSE)*VLOOKUP(ABSYLD2!AU$4,'[1]INTERNAL PARAMETERS-1'!$B$5:$J$44,3,FALSE) + ABSYLD1!AU236*(1-VLOOKUP(ABSYLD2!AU$4,'[1]INTERNAL PARAMETERS-1'!$B$5:$J$44,5,FALSE))*VLOOKUP(ABSYLD2!AU$4,'[1]INTERNAL PARAMETERS-1'!$B$5:$J$44,8,FALSE)*VLOOKUP(ABSYLD2!AU$4,'[1]INTERNAL PARAMETERS-1'!$B$5:$J$44,3,FALSE)</f>
        <v>0</v>
      </c>
      <c r="AV236" s="47">
        <f>ABSYLD1!AV236*VLOOKUP(ABSYLD2!AV$4,'[1]INTERNAL PARAMETERS-1'!$B$5:$J$44,5,FALSE)*VLOOKUP(ABSYLD2!AV$4,'[1]INTERNAL PARAMETERS-1'!$B$5:$J$44,6,FALSE)*VLOOKUP(ABSYLD2!AV$4,'[1]INTERNAL PARAMETERS-1'!$B$5:$J$44,3,FALSE) + ABSYLD1!AV236*(1-VLOOKUP(ABSYLD2!AV$4,'[1]INTERNAL PARAMETERS-1'!$B$5:$J$44,5,FALSE))*VLOOKUP(ABSYLD2!AV$4,'[1]INTERNAL PARAMETERS-1'!$B$5:$J$44,8,FALSE)*VLOOKUP(ABSYLD2!AV$4,'[1]INTERNAL PARAMETERS-1'!$B$5:$J$44,3,FALSE)</f>
        <v>0</v>
      </c>
      <c r="AW236" s="47">
        <f>ABSYLD1!AW236*VLOOKUP(ABSYLD2!AW$4,'[1]INTERNAL PARAMETERS-1'!$B$5:$J$44,5,FALSE)*VLOOKUP(ABSYLD2!AW$4,'[1]INTERNAL PARAMETERS-1'!$B$5:$J$44,6,FALSE)*VLOOKUP(ABSYLD2!AW$4,'[1]INTERNAL PARAMETERS-1'!$B$5:$J$44,3,FALSE) + ABSYLD1!AW236*(1-VLOOKUP(ABSYLD2!AW$4,'[1]INTERNAL PARAMETERS-1'!$B$5:$J$44,5,FALSE))*VLOOKUP(ABSYLD2!AW$4,'[1]INTERNAL PARAMETERS-1'!$B$5:$J$44,8,FALSE)*VLOOKUP(ABSYLD2!AW$4,'[1]INTERNAL PARAMETERS-1'!$B$5:$J$44,3,FALSE)</f>
        <v>0</v>
      </c>
      <c r="AX236" s="47">
        <f>ABSYLD1!AX236*VLOOKUP(ABSYLD2!AX$4,'[1]INTERNAL PARAMETERS-1'!$B$5:$J$44,5,FALSE)*VLOOKUP(ABSYLD2!AX$4,'[1]INTERNAL PARAMETERS-1'!$B$5:$J$44,6,FALSE)*VLOOKUP(ABSYLD2!AX$4,'[1]INTERNAL PARAMETERS-1'!$B$5:$J$44,3,FALSE) + ABSYLD1!AX236*(1-VLOOKUP(ABSYLD2!AX$4,'[1]INTERNAL PARAMETERS-1'!$B$5:$J$44,5,FALSE))*VLOOKUP(ABSYLD2!AX$4,'[1]INTERNAL PARAMETERS-1'!$B$5:$J$44,8,FALSE)*VLOOKUP(ABSYLD2!AX$4,'[1]INTERNAL PARAMETERS-1'!$B$5:$J$44,3,FALSE)</f>
        <v>0</v>
      </c>
      <c r="AY236" s="47">
        <f>ABSYLD1!AY236*VLOOKUP(ABSYLD2!AY$4,'[1]INTERNAL PARAMETERS-1'!$B$5:$J$44,5,FALSE)*VLOOKUP(ABSYLD2!AY$4,'[1]INTERNAL PARAMETERS-1'!$B$5:$J$44,6,FALSE)*VLOOKUP(ABSYLD2!AY$4,'[1]INTERNAL PARAMETERS-1'!$B$5:$J$44,3,FALSE) + ABSYLD1!AY236*(1-VLOOKUP(ABSYLD2!AY$4,'[1]INTERNAL PARAMETERS-1'!$B$5:$J$44,5,FALSE))*VLOOKUP(ABSYLD2!AY$4,'[1]INTERNAL PARAMETERS-1'!$B$5:$J$44,8,FALSE)*VLOOKUP(ABSYLD2!AY$4,'[1]INTERNAL PARAMETERS-1'!$B$5:$J$44,3,FALSE)</f>
        <v>0</v>
      </c>
      <c r="AZ236" s="47">
        <f>ABSYLD1!AZ236*VLOOKUP(ABSYLD2!AZ$4,'[1]INTERNAL PARAMETERS-1'!$B$5:$J$44,5,FALSE)*VLOOKUP(ABSYLD2!AZ$4,'[1]INTERNAL PARAMETERS-1'!$B$5:$J$44,6,FALSE)*VLOOKUP(ABSYLD2!AZ$4,'[1]INTERNAL PARAMETERS-1'!$B$5:$J$44,3,FALSE) + ABSYLD1!AZ236*(1-VLOOKUP(ABSYLD2!AZ$4,'[1]INTERNAL PARAMETERS-1'!$B$5:$J$44,5,FALSE))*VLOOKUP(ABSYLD2!AZ$4,'[1]INTERNAL PARAMETERS-1'!$B$5:$J$44,8,FALSE)*VLOOKUP(ABSYLD2!AZ$4,'[1]INTERNAL PARAMETERS-1'!$B$5:$J$44,3,FALSE)</f>
        <v>0</v>
      </c>
      <c r="BA236" s="47">
        <f>ABSYLD1!BA236*VLOOKUP(ABSYLD2!BA$4,'[1]INTERNAL PARAMETERS-1'!$B$5:$J$44,5,FALSE)*VLOOKUP(ABSYLD2!BA$4,'[1]INTERNAL PARAMETERS-1'!$B$5:$J$44,6,FALSE)*VLOOKUP(ABSYLD2!BA$4,'[1]INTERNAL PARAMETERS-1'!$B$5:$J$44,3,FALSE) + ABSYLD1!BA236*(1-VLOOKUP(ABSYLD2!BA$4,'[1]INTERNAL PARAMETERS-1'!$B$5:$J$44,5,FALSE))*VLOOKUP(ABSYLD2!BA$4,'[1]INTERNAL PARAMETERS-1'!$B$5:$J$44,8,FALSE)*VLOOKUP(ABSYLD2!BA$4,'[1]INTERNAL PARAMETERS-1'!$B$5:$J$44,3,FALSE)</f>
        <v>0</v>
      </c>
      <c r="BB236" s="47">
        <f>ABSYLD1!BB236*VLOOKUP(ABSYLD2!BB$4,'[1]INTERNAL PARAMETERS-1'!$B$5:$J$44,5,FALSE)*VLOOKUP(ABSYLD2!BB$4,'[1]INTERNAL PARAMETERS-1'!$B$5:$J$44,6,FALSE)*VLOOKUP(ABSYLD2!BB$4,'[1]INTERNAL PARAMETERS-1'!$B$5:$J$44,3,FALSE) + ABSYLD1!BB236*(1-VLOOKUP(ABSYLD2!BB$4,'[1]INTERNAL PARAMETERS-1'!$B$5:$J$44,5,FALSE))*VLOOKUP(ABSYLD2!BB$4,'[1]INTERNAL PARAMETERS-1'!$B$5:$J$44,8,FALSE)*VLOOKUP(ABSYLD2!BB$4,'[1]INTERNAL PARAMETERS-1'!$B$5:$J$44,3,FALSE)</f>
        <v>0</v>
      </c>
      <c r="BC236" s="47">
        <f>ABSYLD1!BC236*VLOOKUP(ABSYLD2!BC$4,'[1]INTERNAL PARAMETERS-1'!$B$5:$J$44,5,FALSE)*VLOOKUP(ABSYLD2!BC$4,'[1]INTERNAL PARAMETERS-1'!$B$5:$J$44,6,FALSE)*VLOOKUP(ABSYLD2!BC$4,'[1]INTERNAL PARAMETERS-1'!$B$5:$J$44,3,FALSE) + ABSYLD1!BC236*(1-VLOOKUP(ABSYLD2!BC$4,'[1]INTERNAL PARAMETERS-1'!$B$5:$J$44,5,FALSE))*VLOOKUP(ABSYLD2!BC$4,'[1]INTERNAL PARAMETERS-1'!$B$5:$J$44,8,FALSE)*VLOOKUP(ABSYLD2!BC$4,'[1]INTERNAL PARAMETERS-1'!$B$5:$J$44,3,FALSE)</f>
        <v>0</v>
      </c>
      <c r="BD236" s="47">
        <f>ABSYLD1!BD236*VLOOKUP(ABSYLD2!BD$4,'[1]INTERNAL PARAMETERS-1'!$B$5:$J$44,5,FALSE)*VLOOKUP(ABSYLD2!BD$4,'[1]INTERNAL PARAMETERS-1'!$B$5:$J$44,6,FALSE)*VLOOKUP(ABSYLD2!BD$4,'[1]INTERNAL PARAMETERS-1'!$B$5:$J$44,3,FALSE) + ABSYLD1!BD236*(1-VLOOKUP(ABSYLD2!BD$4,'[1]INTERNAL PARAMETERS-1'!$B$5:$J$44,5,FALSE))*VLOOKUP(ABSYLD2!BD$4,'[1]INTERNAL PARAMETERS-1'!$B$5:$J$44,8,FALSE)*VLOOKUP(ABSYLD2!BD$4,'[1]INTERNAL PARAMETERS-1'!$B$5:$J$44,3,FALSE)</f>
        <v>0</v>
      </c>
      <c r="BE236" s="47">
        <f>ABSYLD1!BE236*VLOOKUP(ABSYLD2!BE$4,'[1]INTERNAL PARAMETERS-1'!$B$5:$J$44,5,FALSE)*VLOOKUP(ABSYLD2!BE$4,'[1]INTERNAL PARAMETERS-1'!$B$5:$J$44,6,FALSE)*VLOOKUP(ABSYLD2!BE$4,'[1]INTERNAL PARAMETERS-1'!$B$5:$J$44,3,FALSE) + ABSYLD1!BE236*(1-VLOOKUP(ABSYLD2!BE$4,'[1]INTERNAL PARAMETERS-1'!$B$5:$J$44,5,FALSE))*VLOOKUP(ABSYLD2!BE$4,'[1]INTERNAL PARAMETERS-1'!$B$5:$J$44,8,FALSE)*VLOOKUP(ABSYLD2!BE$4,'[1]INTERNAL PARAMETERS-1'!$B$5:$J$44,3,FALSE)</f>
        <v>0</v>
      </c>
      <c r="BF236" s="47">
        <f>ABSYLD1!BF236*VLOOKUP(ABSYLD2!BF$4,'[1]INTERNAL PARAMETERS-1'!$B$5:$J$44,5,FALSE)*VLOOKUP(ABSYLD2!BF$4,'[1]INTERNAL PARAMETERS-1'!$B$5:$J$44,6,FALSE)*VLOOKUP(ABSYLD2!BF$4,'[1]INTERNAL PARAMETERS-1'!$B$5:$J$44,3,FALSE) + ABSYLD1!BF236*(1-VLOOKUP(ABSYLD2!BF$4,'[1]INTERNAL PARAMETERS-1'!$B$5:$J$44,5,FALSE))*VLOOKUP(ABSYLD2!BF$4,'[1]INTERNAL PARAMETERS-1'!$B$5:$J$44,8,FALSE)*VLOOKUP(ABSYLD2!BF$4,'[1]INTERNAL PARAMETERS-1'!$B$5:$J$44,3,FALSE)</f>
        <v>0</v>
      </c>
      <c r="BG236" s="47">
        <f>ABSYLD1!BG236*VLOOKUP(ABSYLD2!BG$4,'[1]INTERNAL PARAMETERS-1'!$B$5:$J$44,5,FALSE)*VLOOKUP(ABSYLD2!BG$4,'[1]INTERNAL PARAMETERS-1'!$B$5:$J$44,6,FALSE)*VLOOKUP(ABSYLD2!BG$4,'[1]INTERNAL PARAMETERS-1'!$B$5:$J$44,3,FALSE) + ABSYLD1!BG236*(1-VLOOKUP(ABSYLD2!BG$4,'[1]INTERNAL PARAMETERS-1'!$B$5:$J$44,5,FALSE))*VLOOKUP(ABSYLD2!BG$4,'[1]INTERNAL PARAMETERS-1'!$B$5:$J$44,8,FALSE)*VLOOKUP(ABSYLD2!BG$4,'[1]INTERNAL PARAMETERS-1'!$B$5:$J$44,3,FALSE)</f>
        <v>0</v>
      </c>
      <c r="BH236" s="47">
        <f>ABSYLD1!BH236*VLOOKUP(ABSYLD2!BH$4,'[1]INTERNAL PARAMETERS-1'!$B$5:$J$44,5,FALSE)*VLOOKUP(ABSYLD2!BH$4,'[1]INTERNAL PARAMETERS-1'!$B$5:$J$44,6,FALSE)*VLOOKUP(ABSYLD2!BH$4,'[1]INTERNAL PARAMETERS-1'!$B$5:$J$44,3,FALSE) + ABSYLD1!BH236*(1-VLOOKUP(ABSYLD2!BH$4,'[1]INTERNAL PARAMETERS-1'!$B$5:$J$44,5,FALSE))*VLOOKUP(ABSYLD2!BH$4,'[1]INTERNAL PARAMETERS-1'!$B$5:$J$44,8,FALSE)*VLOOKUP(ABSYLD2!BH$4,'[1]INTERNAL PARAMETERS-1'!$B$5:$J$44,3,FALSE)</f>
        <v>0</v>
      </c>
      <c r="BI236" s="47">
        <f>ABSYLD1!BI236*VLOOKUP(ABSYLD2!BI$4,'[1]INTERNAL PARAMETERS-1'!$B$5:$J$44,5,FALSE)*VLOOKUP(ABSYLD2!BI$4,'[1]INTERNAL PARAMETERS-1'!$B$5:$J$44,6,FALSE)*VLOOKUP(ABSYLD2!BI$4,'[1]INTERNAL PARAMETERS-1'!$B$5:$J$44,3,FALSE) + ABSYLD1!BI236*(1-VLOOKUP(ABSYLD2!BI$4,'[1]INTERNAL PARAMETERS-1'!$B$5:$J$44,5,FALSE))*VLOOKUP(ABSYLD2!BI$4,'[1]INTERNAL PARAMETERS-1'!$B$5:$J$44,8,FALSE)*VLOOKUP(ABSYLD2!BI$4,'[1]INTERNAL PARAMETERS-1'!$B$5:$J$44,3,FALSE)</f>
        <v>0</v>
      </c>
      <c r="BJ236" s="47">
        <f>ABSYLD1!BJ236*VLOOKUP(ABSYLD2!BJ$4,'[1]INTERNAL PARAMETERS-1'!$B$5:$J$44,5,FALSE)*VLOOKUP(ABSYLD2!BJ$4,'[1]INTERNAL PARAMETERS-1'!$B$5:$J$44,6,FALSE)*VLOOKUP(ABSYLD2!BJ$4,'[1]INTERNAL PARAMETERS-1'!$B$5:$J$44,3,FALSE) + ABSYLD1!BJ236*(1-VLOOKUP(ABSYLD2!BJ$4,'[1]INTERNAL PARAMETERS-1'!$B$5:$J$44,5,FALSE))*VLOOKUP(ABSYLD2!BJ$4,'[1]INTERNAL PARAMETERS-1'!$B$5:$J$44,8,FALSE)*VLOOKUP(ABSYLD2!BJ$4,'[1]INTERNAL PARAMETERS-1'!$B$5:$J$44,3,FALSE)</f>
        <v>0</v>
      </c>
      <c r="BK236" s="47">
        <f>ABSYLD1!BK236*VLOOKUP(ABSYLD2!BK$4,'[1]INTERNAL PARAMETERS-1'!$B$5:$J$44,5,FALSE)*VLOOKUP(ABSYLD2!BK$4,'[1]INTERNAL PARAMETERS-1'!$B$5:$J$44,6,FALSE)*VLOOKUP(ABSYLD2!BK$4,'[1]INTERNAL PARAMETERS-1'!$B$5:$J$44,3,FALSE) + ABSYLD1!BK236*(1-VLOOKUP(ABSYLD2!BK$4,'[1]INTERNAL PARAMETERS-1'!$B$5:$J$44,5,FALSE))*VLOOKUP(ABSYLD2!BK$4,'[1]INTERNAL PARAMETERS-1'!$B$5:$J$44,8,FALSE)*VLOOKUP(ABSYLD2!BK$4,'[1]INTERNAL PARAMETERS-1'!$B$5:$J$44,3,FALSE)</f>
        <v>0</v>
      </c>
      <c r="BL236" s="47">
        <f>ABSYLD1!BL236*VLOOKUP(ABSYLD2!BL$4,'[1]INTERNAL PARAMETERS-1'!$B$5:$J$44,5,FALSE)*VLOOKUP(ABSYLD2!BL$4,'[1]INTERNAL PARAMETERS-1'!$B$5:$J$44,6,FALSE)*VLOOKUP(ABSYLD2!BL$4,'[1]INTERNAL PARAMETERS-1'!$B$5:$J$44,3,FALSE) + ABSYLD1!BL236*(1-VLOOKUP(ABSYLD2!BL$4,'[1]INTERNAL PARAMETERS-1'!$B$5:$J$44,5,FALSE))*VLOOKUP(ABSYLD2!BL$4,'[1]INTERNAL PARAMETERS-1'!$B$5:$J$44,8,FALSE)*VLOOKUP(ABSYLD2!BL$4,'[1]INTERNAL PARAMETERS-1'!$B$5:$J$44,3,FALSE)</f>
        <v>0</v>
      </c>
      <c r="BM236" s="47">
        <f>ABSYLD1!BM236*VLOOKUP(ABSYLD2!BM$4,'[1]INTERNAL PARAMETERS-1'!$B$5:$J$44,5,FALSE)*VLOOKUP(ABSYLD2!BM$4,'[1]INTERNAL PARAMETERS-1'!$B$5:$J$44,6,FALSE)*VLOOKUP(ABSYLD2!BM$4,'[1]INTERNAL PARAMETERS-1'!$B$5:$J$44,3,FALSE) + ABSYLD1!BM236*(1-VLOOKUP(ABSYLD2!BM$4,'[1]INTERNAL PARAMETERS-1'!$B$5:$J$44,5,FALSE))*VLOOKUP(ABSYLD2!BM$4,'[1]INTERNAL PARAMETERS-1'!$B$5:$J$44,8,FALSE)*VLOOKUP(ABSYLD2!BM$4,'[1]INTERNAL PARAMETERS-1'!$B$5:$J$44,3,FALSE)</f>
        <v>0</v>
      </c>
      <c r="BN236" s="47">
        <f>ABSYLD1!BN236*VLOOKUP(ABSYLD2!BN$4,'[1]INTERNAL PARAMETERS-1'!$B$5:$J$44,5,FALSE)*VLOOKUP(ABSYLD2!BN$4,'[1]INTERNAL PARAMETERS-1'!$B$5:$J$44,6,FALSE)*VLOOKUP(ABSYLD2!BN$4,'[1]INTERNAL PARAMETERS-1'!$B$5:$J$44,3,FALSE) + ABSYLD1!BN236*(1-VLOOKUP(ABSYLD2!BN$4,'[1]INTERNAL PARAMETERS-1'!$B$5:$J$44,5,FALSE))*VLOOKUP(ABSYLD2!BN$4,'[1]INTERNAL PARAMETERS-1'!$B$5:$J$44,8,FALSE)*VLOOKUP(ABSYLD2!BN$4,'[1]INTERNAL PARAMETERS-1'!$B$5:$J$44,3,FALSE)</f>
        <v>0</v>
      </c>
      <c r="BO236" s="47">
        <f>ABSYLD1!BO236*VLOOKUP(ABSYLD2!BO$4,'[1]INTERNAL PARAMETERS-1'!$B$5:$J$44,5,FALSE)*VLOOKUP(ABSYLD2!BO$4,'[1]INTERNAL PARAMETERS-1'!$B$5:$J$44,6,FALSE)*VLOOKUP(ABSYLD2!BO$4,'[1]INTERNAL PARAMETERS-1'!$B$5:$J$44,3,FALSE) + ABSYLD1!BO236*(1-VLOOKUP(ABSYLD2!BO$4,'[1]INTERNAL PARAMETERS-1'!$B$5:$J$44,5,FALSE))*VLOOKUP(ABSYLD2!BO$4,'[1]INTERNAL PARAMETERS-1'!$B$5:$J$44,8,FALSE)*VLOOKUP(ABSYLD2!BO$4,'[1]INTERNAL PARAMETERS-1'!$B$5:$J$44,3,FALSE)</f>
        <v>0</v>
      </c>
      <c r="BP236" s="47">
        <f>ABSYLD1!BP236*VLOOKUP(ABSYLD2!BP$4,'[1]INTERNAL PARAMETERS-1'!$B$5:$J$44,5,FALSE)*VLOOKUP(ABSYLD2!BP$4,'[1]INTERNAL PARAMETERS-1'!$B$5:$J$44,6,FALSE)*VLOOKUP(ABSYLD2!BP$4,'[1]INTERNAL PARAMETERS-1'!$B$5:$J$44,3,FALSE) + ABSYLD1!BP236*(1-VLOOKUP(ABSYLD2!BP$4,'[1]INTERNAL PARAMETERS-1'!$B$5:$J$44,5,FALSE))*VLOOKUP(ABSYLD2!BP$4,'[1]INTERNAL PARAMETERS-1'!$B$5:$J$44,8,FALSE)*VLOOKUP(ABSYLD2!BP$4,'[1]INTERNAL PARAMETERS-1'!$B$5:$J$44,3,FALSE)</f>
        <v>0</v>
      </c>
      <c r="BQ236" s="47">
        <f>ABSYLD1!BQ236*VLOOKUP(ABSYLD2!BQ$4,'[1]INTERNAL PARAMETERS-1'!$B$5:$J$44,5,FALSE)*VLOOKUP(ABSYLD2!BQ$4,'[1]INTERNAL PARAMETERS-1'!$B$5:$J$44,6,FALSE)*VLOOKUP(ABSYLD2!BQ$4,'[1]INTERNAL PARAMETERS-1'!$B$5:$J$44,3,FALSE) + ABSYLD1!BQ236*(1-VLOOKUP(ABSYLD2!BQ$4,'[1]INTERNAL PARAMETERS-1'!$B$5:$J$44,5,FALSE))*VLOOKUP(ABSYLD2!BQ$4,'[1]INTERNAL PARAMETERS-1'!$B$5:$J$44,8,FALSE)*VLOOKUP(ABSYLD2!BQ$4,'[1]INTERNAL PARAMETERS-1'!$B$5:$J$44,3,FALSE)</f>
        <v>0</v>
      </c>
      <c r="BR236" s="47">
        <f>ABSYLD1!BR236*VLOOKUP(ABSYLD2!BR$4,'[1]INTERNAL PARAMETERS-1'!$B$5:$J$44,5,FALSE)*VLOOKUP(ABSYLD2!BR$4,'[1]INTERNAL PARAMETERS-1'!$B$5:$J$44,6,FALSE)*VLOOKUP(ABSYLD2!BR$4,'[1]INTERNAL PARAMETERS-1'!$B$5:$J$44,3,FALSE) + ABSYLD1!BR236*(1-VLOOKUP(ABSYLD2!BR$4,'[1]INTERNAL PARAMETERS-1'!$B$5:$J$44,5,FALSE))*VLOOKUP(ABSYLD2!BR$4,'[1]INTERNAL PARAMETERS-1'!$B$5:$J$44,8,FALSE)*VLOOKUP(ABSYLD2!BR$4,'[1]INTERNAL PARAMETERS-1'!$B$5:$J$44,3,FALSE)</f>
        <v>0</v>
      </c>
      <c r="BS236" s="47">
        <f>ABSYLD1!BS236*VLOOKUP(ABSYLD2!BS$4,'[1]INTERNAL PARAMETERS-1'!$B$5:$J$44,5,FALSE)*VLOOKUP(ABSYLD2!BS$4,'[1]INTERNAL PARAMETERS-1'!$B$5:$J$44,6,FALSE)*VLOOKUP(ABSYLD2!BS$4,'[1]INTERNAL PARAMETERS-1'!$B$5:$J$44,3,FALSE) + ABSYLD1!BS236*(1-VLOOKUP(ABSYLD2!BS$4,'[1]INTERNAL PARAMETERS-1'!$B$5:$J$44,5,FALSE))*VLOOKUP(ABSYLD2!BS$4,'[1]INTERNAL PARAMETERS-1'!$B$5:$J$44,8,FALSE)*VLOOKUP(ABSYLD2!BS$4,'[1]INTERNAL PARAMETERS-1'!$B$5:$J$44,3,FALSE)</f>
        <v>0</v>
      </c>
      <c r="BT236" s="47">
        <f>ABSYLD1!BT236*VLOOKUP(ABSYLD2!BT$4,'[1]INTERNAL PARAMETERS-1'!$B$5:$J$44,5,FALSE)*VLOOKUP(ABSYLD2!BT$4,'[1]INTERNAL PARAMETERS-1'!$B$5:$J$44,6,FALSE)*VLOOKUP(ABSYLD2!BT$4,'[1]INTERNAL PARAMETERS-1'!$B$5:$J$44,3,FALSE) + ABSYLD1!BT236*(1-VLOOKUP(ABSYLD2!BT$4,'[1]INTERNAL PARAMETERS-1'!$B$5:$J$44,5,FALSE))*VLOOKUP(ABSYLD2!BT$4,'[1]INTERNAL PARAMETERS-1'!$B$5:$J$44,8,FALSE)*VLOOKUP(ABSYLD2!BT$4,'[1]INTERNAL PARAMETERS-1'!$B$5:$J$44,3,FALSE)</f>
        <v>0</v>
      </c>
      <c r="BU236" s="47">
        <f>ABSYLD1!BU236*VLOOKUP(ABSYLD2!BU$4,'[1]INTERNAL PARAMETERS-1'!$B$5:$J$44,5,FALSE)*VLOOKUP(ABSYLD2!BU$4,'[1]INTERNAL PARAMETERS-1'!$B$5:$J$44,6,FALSE)*VLOOKUP(ABSYLD2!BU$4,'[1]INTERNAL PARAMETERS-1'!$B$5:$J$44,3,FALSE) + ABSYLD1!BU236*(1-VLOOKUP(ABSYLD2!BU$4,'[1]INTERNAL PARAMETERS-1'!$B$5:$J$44,5,FALSE))*VLOOKUP(ABSYLD2!BU$4,'[1]INTERNAL PARAMETERS-1'!$B$5:$J$44,8,FALSE)*VLOOKUP(ABSYLD2!BU$4,'[1]INTERNAL PARAMETERS-1'!$B$5:$J$44,3,FALSE)</f>
        <v>0</v>
      </c>
      <c r="BV236" s="47">
        <f>ABSYLD1!BV236*VLOOKUP(ABSYLD2!BV$4,'[1]INTERNAL PARAMETERS-1'!$B$5:$J$44,5,FALSE)*VLOOKUP(ABSYLD2!BV$4,'[1]INTERNAL PARAMETERS-1'!$B$5:$J$44,6,FALSE)*VLOOKUP(ABSYLD2!BV$4,'[1]INTERNAL PARAMETERS-1'!$B$5:$J$44,3,FALSE) + ABSYLD1!BV236*(1-VLOOKUP(ABSYLD2!BV$4,'[1]INTERNAL PARAMETERS-1'!$B$5:$J$44,5,FALSE))*VLOOKUP(ABSYLD2!BV$4,'[1]INTERNAL PARAMETERS-1'!$B$5:$J$44,8,FALSE)*VLOOKUP(ABSYLD2!BV$4,'[1]INTERNAL PARAMETERS-1'!$B$5:$J$44,3,FALSE)</f>
        <v>0</v>
      </c>
      <c r="BW236" s="47">
        <f>ABSYLD1!BW236*VLOOKUP(ABSYLD2!BW$4,'[1]INTERNAL PARAMETERS-1'!$B$5:$J$44,5,FALSE)*VLOOKUP(ABSYLD2!BW$4,'[1]INTERNAL PARAMETERS-1'!$B$5:$J$44,6,FALSE)*VLOOKUP(ABSYLD2!BW$4,'[1]INTERNAL PARAMETERS-1'!$B$5:$J$44,3,FALSE) + ABSYLD1!BW236*(1-VLOOKUP(ABSYLD2!BW$4,'[1]INTERNAL PARAMETERS-1'!$B$5:$J$44,5,FALSE))*VLOOKUP(ABSYLD2!BW$4,'[1]INTERNAL PARAMETERS-1'!$B$5:$J$44,8,FALSE)*VLOOKUP(ABSYLD2!BW$4,'[1]INTERNAL PARAMETERS-1'!$B$5:$J$44,3,FALSE)</f>
        <v>0</v>
      </c>
      <c r="BX236" s="47">
        <f>ABSYLD1!BX236*VLOOKUP(ABSYLD2!BX$4,'[1]INTERNAL PARAMETERS-1'!$B$5:$J$44,5,FALSE)*VLOOKUP(ABSYLD2!BX$4,'[1]INTERNAL PARAMETERS-1'!$B$5:$J$44,6,FALSE)*VLOOKUP(ABSYLD2!BX$4,'[1]INTERNAL PARAMETERS-1'!$B$5:$J$44,3,FALSE) + ABSYLD1!BX236*(1-VLOOKUP(ABSYLD2!BX$4,'[1]INTERNAL PARAMETERS-1'!$B$5:$J$44,5,FALSE))*VLOOKUP(ABSYLD2!BX$4,'[1]INTERNAL PARAMETERS-1'!$B$5:$J$44,8,FALSE)*VLOOKUP(ABSYLD2!BX$4,'[1]INTERNAL PARAMETERS-1'!$B$5:$J$44,3,FALSE)</f>
        <v>0</v>
      </c>
      <c r="BY236" s="47">
        <f>ABSYLD1!BY236*VLOOKUP(ABSYLD2!BY$4,'[1]INTERNAL PARAMETERS-1'!$B$5:$J$44,5,FALSE)*VLOOKUP(ABSYLD2!BY$4,'[1]INTERNAL PARAMETERS-1'!$B$5:$J$44,6,FALSE)*VLOOKUP(ABSYLD2!BY$4,'[1]INTERNAL PARAMETERS-1'!$B$5:$J$44,3,FALSE) + ABSYLD1!BY236*(1-VLOOKUP(ABSYLD2!BY$4,'[1]INTERNAL PARAMETERS-1'!$B$5:$J$44,5,FALSE))*VLOOKUP(ABSYLD2!BY$4,'[1]INTERNAL PARAMETERS-1'!$B$5:$J$44,8,FALSE)*VLOOKUP(ABSYLD2!BY$4,'[1]INTERNAL PARAMETERS-1'!$B$5:$J$44,3,FALSE)</f>
        <v>0</v>
      </c>
      <c r="BZ236" s="47">
        <f>ABSYLD1!BZ236*VLOOKUP(ABSYLD2!BZ$4,'[1]INTERNAL PARAMETERS-1'!$B$5:$J$44,5,FALSE)*VLOOKUP(ABSYLD2!BZ$4,'[1]INTERNAL PARAMETERS-1'!$B$5:$J$44,6,FALSE)*VLOOKUP(ABSYLD2!BZ$4,'[1]INTERNAL PARAMETERS-1'!$B$5:$J$44,3,FALSE) + ABSYLD1!BZ236*(1-VLOOKUP(ABSYLD2!BZ$4,'[1]INTERNAL PARAMETERS-1'!$B$5:$J$44,5,FALSE))*VLOOKUP(ABSYLD2!BZ$4,'[1]INTERNAL PARAMETERS-1'!$B$5:$J$44,8,FALSE)*VLOOKUP(ABSYLD2!BZ$4,'[1]INTERNAL PARAMETERS-1'!$B$5:$J$44,3,FALSE)</f>
        <v>0</v>
      </c>
      <c r="CA236" s="47">
        <f>ABSYLD1!CA236*VLOOKUP(ABSYLD2!CA$4,'[1]INTERNAL PARAMETERS-1'!$B$5:$J$44,5,FALSE)*VLOOKUP(ABSYLD2!CA$4,'[1]INTERNAL PARAMETERS-1'!$B$5:$J$44,6,FALSE)*VLOOKUP(ABSYLD2!CA$4,'[1]INTERNAL PARAMETERS-1'!$B$5:$J$44,3,FALSE) + ABSYLD1!CA236*(1-VLOOKUP(ABSYLD2!CA$4,'[1]INTERNAL PARAMETERS-1'!$B$5:$J$44,5,FALSE))*VLOOKUP(ABSYLD2!CA$4,'[1]INTERNAL PARAMETERS-1'!$B$5:$J$44,8,FALSE)*VLOOKUP(ABSYLD2!CA$4,'[1]INTERNAL PARAMETERS-1'!$B$5:$J$44,3,FALSE)</f>
        <v>0</v>
      </c>
      <c r="CB236" s="47">
        <f>ABSYLD1!CB236*VLOOKUP(ABSYLD2!CB$4,'[1]INTERNAL PARAMETERS-1'!$B$5:$J$44,5,FALSE)*VLOOKUP(ABSYLD2!CB$4,'[1]INTERNAL PARAMETERS-1'!$B$5:$J$44,6,FALSE)*VLOOKUP(ABSYLD2!CB$4,'[1]INTERNAL PARAMETERS-1'!$B$5:$J$44,3,FALSE) + ABSYLD1!CB236*(1-VLOOKUP(ABSYLD2!CB$4,'[1]INTERNAL PARAMETERS-1'!$B$5:$J$44,5,FALSE))*VLOOKUP(ABSYLD2!CB$4,'[1]INTERNAL PARAMETERS-1'!$B$5:$J$44,8,FALSE)*VLOOKUP(ABSYLD2!CB$4,'[1]INTERNAL PARAMETERS-1'!$B$5:$J$44,3,FALSE)</f>
        <v>0</v>
      </c>
      <c r="CC236" s="47">
        <f>ABSYLD1!CC236*VLOOKUP(ABSYLD2!CC$4,'[1]INTERNAL PARAMETERS-1'!$B$5:$J$44,5,FALSE)*VLOOKUP(ABSYLD2!CC$4,'[1]INTERNAL PARAMETERS-1'!$B$5:$J$44,6,FALSE)*VLOOKUP(ABSYLD2!CC$4,'[1]INTERNAL PARAMETERS-1'!$B$5:$J$44,3,FALSE) + ABSYLD1!CC236*(1-VLOOKUP(ABSYLD2!CC$4,'[1]INTERNAL PARAMETERS-1'!$B$5:$J$44,5,FALSE))*VLOOKUP(ABSYLD2!CC$4,'[1]INTERNAL PARAMETERS-1'!$B$5:$J$44,8,FALSE)*VLOOKUP(ABSYLD2!CC$4,'[1]INTERNAL PARAMETERS-1'!$B$5:$J$44,3,FALSE)</f>
        <v>0</v>
      </c>
      <c r="CD236" s="47">
        <f>ABSYLD1!CD236*VLOOKUP(ABSYLD2!CD$4,'[1]INTERNAL PARAMETERS-1'!$B$5:$J$44,5,FALSE)*VLOOKUP(ABSYLD2!CD$4,'[1]INTERNAL PARAMETERS-1'!$B$5:$J$44,6,FALSE)*VLOOKUP(ABSYLD2!CD$4,'[1]INTERNAL PARAMETERS-1'!$B$5:$J$44,3,FALSE) + ABSYLD1!CD236*(1-VLOOKUP(ABSYLD2!CD$4,'[1]INTERNAL PARAMETERS-1'!$B$5:$J$44,5,FALSE))*VLOOKUP(ABSYLD2!CD$4,'[1]INTERNAL PARAMETERS-1'!$B$5:$J$44,8,FALSE)*VLOOKUP(ABSYLD2!CD$4,'[1]INTERNAL PARAMETERS-1'!$B$5:$J$44,3,FALSE)</f>
        <v>0</v>
      </c>
      <c r="CE236" s="47">
        <f>ABSYLD1!CE236*VLOOKUP(ABSYLD2!CE$4,'[1]INTERNAL PARAMETERS-1'!$B$5:$J$44,5,FALSE)*VLOOKUP(ABSYLD2!CE$4,'[1]INTERNAL PARAMETERS-1'!$B$5:$J$44,6,FALSE)*VLOOKUP(ABSYLD2!CE$4,'[1]INTERNAL PARAMETERS-1'!$B$5:$J$44,3,FALSE) + ABSYLD1!CE236*(1-VLOOKUP(ABSYLD2!CE$4,'[1]INTERNAL PARAMETERS-1'!$B$5:$J$44,5,FALSE))*VLOOKUP(ABSYLD2!CE$4,'[1]INTERNAL PARAMETERS-1'!$B$5:$J$44,8,FALSE)*VLOOKUP(ABSYLD2!CE$4,'[1]INTERNAL PARAMETERS-1'!$B$5:$J$44,3,FALSE)</f>
        <v>0</v>
      </c>
      <c r="CF236" s="47">
        <f>ABSYLD1!CF236*VLOOKUP(ABSYLD2!CF$4,'[1]INTERNAL PARAMETERS-1'!$B$5:$J$44,5,FALSE)*VLOOKUP(ABSYLD2!CF$4,'[1]INTERNAL PARAMETERS-1'!$B$5:$J$44,6,FALSE)*VLOOKUP(ABSYLD2!CF$4,'[1]INTERNAL PARAMETERS-1'!$B$5:$J$44,3,FALSE) + ABSYLD1!CF236*(1-VLOOKUP(ABSYLD2!CF$4,'[1]INTERNAL PARAMETERS-1'!$B$5:$J$44,5,FALSE))*VLOOKUP(ABSYLD2!CF$4,'[1]INTERNAL PARAMETERS-1'!$B$5:$J$44,8,FALSE)*VLOOKUP(ABSYLD2!CF$4,'[1]INTERNAL PARAMETERS-1'!$B$5:$J$44,3,FALSE)</f>
        <v>0</v>
      </c>
      <c r="CG236" s="47">
        <f>ABSYLD1!CG236*VLOOKUP(ABSYLD2!CG$4,'[1]INTERNAL PARAMETERS-1'!$B$5:$J$44,5,FALSE)*VLOOKUP(ABSYLD2!CG$4,'[1]INTERNAL PARAMETERS-1'!$B$5:$J$44,6,FALSE)*VLOOKUP(ABSYLD2!CG$4,'[1]INTERNAL PARAMETERS-1'!$B$5:$J$44,3,FALSE) + ABSYLD1!CG236*(1-VLOOKUP(ABSYLD2!CG$4,'[1]INTERNAL PARAMETERS-1'!$B$5:$J$44,5,FALSE))*VLOOKUP(ABSYLD2!CG$4,'[1]INTERNAL PARAMETERS-1'!$B$5:$J$44,8,FALSE)*VLOOKUP(ABSYLD2!CG$4,'[1]INTERNAL PARAMETERS-1'!$B$5:$J$44,3,FALSE)</f>
        <v>0</v>
      </c>
      <c r="CH236" s="46">
        <f>ABSYLD1!CH236*VLOOKUP(ABSYLD2!CH$4,'[1]INTERNAL PARAMETERS-1'!$B$5:$J$44,5,FALSE)*VLOOKUP(ABSYLD2!CH$4,'[1]INTERNAL PARAMETERS-1'!$B$5:$J$44,6,FALSE)*VLOOKUP(ABSYLD2!CH$4,'[1]INTERNAL PARAMETERS-1'!$B$5:$J$44,3,FALSE) + ABSYLD1!CH236*(1-VLOOKUP(ABSYLD2!CH$4,'[1]INTERNAL PARAMETERS-1'!$B$5:$J$44,5,FALSE))*VLOOKUP(ABSYLD2!CH$4,'[1]INTERNAL PARAMETERS-1'!$B$5:$J$44,8,FALSE)*VLOOKUP(ABSYLD2!CH$4,'[1]INTERNAL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>
      <c r="B237" s="64" t="s">
        <v>6</v>
      </c>
      <c r="C237" s="63" t="s">
        <v>89</v>
      </c>
      <c r="D237" s="63" t="s">
        <v>72</v>
      </c>
      <c r="E237" s="137">
        <f>ABS!AL237</f>
        <v>0</v>
      </c>
      <c r="F237" s="62">
        <f>'[1]INTERNAL PARAMETERS-1'!M21</f>
        <v>9.3150000000000013</v>
      </c>
      <c r="G237" s="48">
        <f>ABSYLD1!G237*VLOOKUP(ABSYLD2!G$4,'[1]INTERNAL PARAMETERS-1'!$B$5:$J$44,5,FALSE)*VLOOKUP(ABSYLD2!G$4,'[1]INTERNAL PARAMETERS-1'!$B$5:$J$44,7,FALSE)*ABSYLD2!$F237 + ABSYLD1!G237*(1-VLOOKUP(ABSYLD2!G$4,'[1]INTERNAL PARAMETERS-1'!$B$5:$J$44,5,FALSE))*VLOOKUP(ABSYLD2!G$4,'[1]INTERNAL PARAMETERS-1'!$B$5:$J$44,9,FALSE)*ABSYLD2!$F237</f>
        <v>0</v>
      </c>
      <c r="H237" s="47">
        <f>ABSYLD1!H237*VLOOKUP(ABSYLD2!H$4,'[1]INTERNAL PARAMETERS-1'!$B$5:$J$44,5,FALSE)*VLOOKUP(ABSYLD2!H$4,'[1]INTERNAL PARAMETERS-1'!$B$5:$J$44,7,FALSE)*ABSYLD2!$F237 + ABSYLD1!H237*(1-VLOOKUP(ABSYLD2!H$4,'[1]INTERNAL PARAMETERS-1'!$B$5:$J$44,5,FALSE))*VLOOKUP(ABSYLD2!H$4,'[1]INTERNAL PARAMETERS-1'!$B$5:$J$44,9,FALSE)*ABSYLD2!$F237</f>
        <v>0</v>
      </c>
      <c r="I237" s="47">
        <f>ABSYLD1!I237*VLOOKUP(ABSYLD2!I$4,'[1]INTERNAL PARAMETERS-1'!$B$5:$J$44,5,FALSE)*VLOOKUP(ABSYLD2!I$4,'[1]INTERNAL PARAMETERS-1'!$B$5:$J$44,7,FALSE)*ABSYLD2!$F237 + ABSYLD1!I237*(1-VLOOKUP(ABSYLD2!I$4,'[1]INTERNAL PARAMETERS-1'!$B$5:$J$44,5,FALSE))*VLOOKUP(ABSYLD2!I$4,'[1]INTERNAL PARAMETERS-1'!$B$5:$J$44,9,FALSE)*ABSYLD2!$F237</f>
        <v>0</v>
      </c>
      <c r="J237" s="47">
        <f>ABSYLD1!J237*VLOOKUP(ABSYLD2!J$4,'[1]INTERNAL PARAMETERS-1'!$B$5:$J$44,5,FALSE)*VLOOKUP(ABSYLD2!J$4,'[1]INTERNAL PARAMETERS-1'!$B$5:$J$44,7,FALSE)*ABSYLD2!$F237 + ABSYLD1!J237*(1-VLOOKUP(ABSYLD2!J$4,'[1]INTERNAL PARAMETERS-1'!$B$5:$J$44,5,FALSE))*VLOOKUP(ABSYLD2!J$4,'[1]INTERNAL PARAMETERS-1'!$B$5:$J$44,9,FALSE)*ABSYLD2!$F237</f>
        <v>0</v>
      </c>
      <c r="K237" s="47">
        <f>ABSYLD1!K237*VLOOKUP(ABSYLD2!K$4,'[1]INTERNAL PARAMETERS-1'!$B$5:$J$44,5,FALSE)*VLOOKUP(ABSYLD2!K$4,'[1]INTERNAL PARAMETERS-1'!$B$5:$J$44,7,FALSE)*ABSYLD2!$F237 + ABSYLD1!K237*(1-VLOOKUP(ABSYLD2!K$4,'[1]INTERNAL PARAMETERS-1'!$B$5:$J$44,5,FALSE))*VLOOKUP(ABSYLD2!K$4,'[1]INTERNAL PARAMETERS-1'!$B$5:$J$44,9,FALSE)*ABSYLD2!$F237</f>
        <v>0</v>
      </c>
      <c r="L237" s="47">
        <f>ABSYLD1!L237*VLOOKUP(ABSYLD2!L$4,'[1]INTERNAL PARAMETERS-1'!$B$5:$J$44,5,FALSE)*VLOOKUP(ABSYLD2!L$4,'[1]INTERNAL PARAMETERS-1'!$B$5:$J$44,7,FALSE)*ABSYLD2!$F237 + ABSYLD1!L237*(1-VLOOKUP(ABSYLD2!L$4,'[1]INTERNAL PARAMETERS-1'!$B$5:$J$44,5,FALSE))*VLOOKUP(ABSYLD2!L$4,'[1]INTERNAL PARAMETERS-1'!$B$5:$J$44,9,FALSE)*ABSYLD2!$F237</f>
        <v>0</v>
      </c>
      <c r="M237" s="47">
        <f>ABSYLD1!M237*VLOOKUP(ABSYLD2!M$4,'[1]INTERNAL PARAMETERS-1'!$B$5:$J$44,5,FALSE)*VLOOKUP(ABSYLD2!M$4,'[1]INTERNAL PARAMETERS-1'!$B$5:$J$44,7,FALSE)*ABSYLD2!$F237 + ABSYLD1!M237*(1-VLOOKUP(ABSYLD2!M$4,'[1]INTERNAL PARAMETERS-1'!$B$5:$J$44,5,FALSE))*VLOOKUP(ABSYLD2!M$4,'[1]INTERNAL PARAMETERS-1'!$B$5:$J$44,9,FALSE)*ABSYLD2!$F237</f>
        <v>0</v>
      </c>
      <c r="N237" s="47">
        <f>ABSYLD1!N237*VLOOKUP(ABSYLD2!N$4,'[1]INTERNAL PARAMETERS-1'!$B$5:$J$44,5,FALSE)*VLOOKUP(ABSYLD2!N$4,'[1]INTERNAL PARAMETERS-1'!$B$5:$J$44,7,FALSE)*ABSYLD2!$F237 + ABSYLD1!N237*(1-VLOOKUP(ABSYLD2!N$4,'[1]INTERNAL PARAMETERS-1'!$B$5:$J$44,5,FALSE))*VLOOKUP(ABSYLD2!N$4,'[1]INTERNAL PARAMETERS-1'!$B$5:$J$44,9,FALSE)*ABSYLD2!$F237</f>
        <v>0</v>
      </c>
      <c r="O237" s="47">
        <f>ABSYLD1!O237*VLOOKUP(ABSYLD2!O$4,'[1]INTERNAL PARAMETERS-1'!$B$5:$J$44,5,FALSE)*VLOOKUP(ABSYLD2!O$4,'[1]INTERNAL PARAMETERS-1'!$B$5:$J$44,7,FALSE)*ABSYLD2!$F237 + ABSYLD1!O237*(1-VLOOKUP(ABSYLD2!O$4,'[1]INTERNAL PARAMETERS-1'!$B$5:$J$44,5,FALSE))*VLOOKUP(ABSYLD2!O$4,'[1]INTERNAL PARAMETERS-1'!$B$5:$J$44,9,FALSE)*ABSYLD2!$F237</f>
        <v>0</v>
      </c>
      <c r="P237" s="47">
        <f>ABSYLD1!P237*VLOOKUP(ABSYLD2!P$4,'[1]INTERNAL PARAMETERS-1'!$B$5:$J$44,5,FALSE)*VLOOKUP(ABSYLD2!P$4,'[1]INTERNAL PARAMETERS-1'!$B$5:$J$44,7,FALSE)*ABSYLD2!$F237 + ABSYLD1!P237*(1-VLOOKUP(ABSYLD2!P$4,'[1]INTERNAL PARAMETERS-1'!$B$5:$J$44,5,FALSE))*VLOOKUP(ABSYLD2!P$4,'[1]INTERNAL PARAMETERS-1'!$B$5:$J$44,9,FALSE)*ABSYLD2!$F237</f>
        <v>0</v>
      </c>
      <c r="Q237" s="47">
        <f>ABSYLD1!Q237*VLOOKUP(ABSYLD2!Q$4,'[1]INTERNAL PARAMETERS-1'!$B$5:$J$44,5,FALSE)*VLOOKUP(ABSYLD2!Q$4,'[1]INTERNAL PARAMETERS-1'!$B$5:$J$44,7,FALSE)*ABSYLD2!$F237 + ABSYLD1!Q237*(1-VLOOKUP(ABSYLD2!Q$4,'[1]INTERNAL PARAMETERS-1'!$B$5:$J$44,5,FALSE))*VLOOKUP(ABSYLD2!Q$4,'[1]INTERNAL PARAMETERS-1'!$B$5:$J$44,9,FALSE)*ABSYLD2!$F237</f>
        <v>0</v>
      </c>
      <c r="R237" s="47">
        <f>ABSYLD1!R237*VLOOKUP(ABSYLD2!R$4,'[1]INTERNAL PARAMETERS-1'!$B$5:$J$44,5,FALSE)*VLOOKUP(ABSYLD2!R$4,'[1]INTERNAL PARAMETERS-1'!$B$5:$J$44,7,FALSE)*ABSYLD2!$F237 + ABSYLD1!R237*(1-VLOOKUP(ABSYLD2!R$4,'[1]INTERNAL PARAMETERS-1'!$B$5:$J$44,5,FALSE))*VLOOKUP(ABSYLD2!R$4,'[1]INTERNAL PARAMETERS-1'!$B$5:$J$44,9,FALSE)*ABSYLD2!$F237</f>
        <v>0</v>
      </c>
      <c r="S237" s="47">
        <f>ABSYLD1!S237*VLOOKUP(ABSYLD2!S$4,'[1]INTERNAL PARAMETERS-1'!$B$5:$J$44,5,FALSE)*VLOOKUP(ABSYLD2!S$4,'[1]INTERNAL PARAMETERS-1'!$B$5:$J$44,7,FALSE)*ABSYLD2!$F237 + ABSYLD1!S237*(1-VLOOKUP(ABSYLD2!S$4,'[1]INTERNAL PARAMETERS-1'!$B$5:$J$44,5,FALSE))*VLOOKUP(ABSYLD2!S$4,'[1]INTERNAL PARAMETERS-1'!$B$5:$J$44,9,FALSE)*ABSYLD2!$F237</f>
        <v>0</v>
      </c>
      <c r="T237" s="47">
        <f>ABSYLD1!T237*VLOOKUP(ABSYLD2!T$4,'[1]INTERNAL PARAMETERS-1'!$B$5:$J$44,5,FALSE)*VLOOKUP(ABSYLD2!T$4,'[1]INTERNAL PARAMETERS-1'!$B$5:$J$44,7,FALSE)*ABSYLD2!$F237 + ABSYLD1!T237*(1-VLOOKUP(ABSYLD2!T$4,'[1]INTERNAL PARAMETERS-1'!$B$5:$J$44,5,FALSE))*VLOOKUP(ABSYLD2!T$4,'[1]INTERNAL PARAMETERS-1'!$B$5:$J$44,9,FALSE)*ABSYLD2!$F237</f>
        <v>0</v>
      </c>
      <c r="U237" s="47">
        <f>ABSYLD1!U237*VLOOKUP(ABSYLD2!U$4,'[1]INTERNAL PARAMETERS-1'!$B$5:$J$44,5,FALSE)*VLOOKUP(ABSYLD2!U$4,'[1]INTERNAL PARAMETERS-1'!$B$5:$J$44,7,FALSE)*ABSYLD2!$F237 + ABSYLD1!U237*(1-VLOOKUP(ABSYLD2!U$4,'[1]INTERNAL PARAMETERS-1'!$B$5:$J$44,5,FALSE))*VLOOKUP(ABSYLD2!U$4,'[1]INTERNAL PARAMETERS-1'!$B$5:$J$44,9,FALSE)*ABSYLD2!$F237</f>
        <v>0</v>
      </c>
      <c r="V237" s="47">
        <f>ABSYLD1!V237*VLOOKUP(ABSYLD2!V$4,'[1]INTERNAL PARAMETERS-1'!$B$5:$J$44,5,FALSE)*VLOOKUP(ABSYLD2!V$4,'[1]INTERNAL PARAMETERS-1'!$B$5:$J$44,7,FALSE)*ABSYLD2!$F237 + ABSYLD1!V237*(1-VLOOKUP(ABSYLD2!V$4,'[1]INTERNAL PARAMETERS-1'!$B$5:$J$44,5,FALSE))*VLOOKUP(ABSYLD2!V$4,'[1]INTERNAL PARAMETERS-1'!$B$5:$J$44,9,FALSE)*ABSYLD2!$F237</f>
        <v>0</v>
      </c>
      <c r="W237" s="47">
        <f>ABSYLD1!W237*VLOOKUP(ABSYLD2!W$4,'[1]INTERNAL PARAMETERS-1'!$B$5:$J$44,5,FALSE)*VLOOKUP(ABSYLD2!W$4,'[1]INTERNAL PARAMETERS-1'!$B$5:$J$44,7,FALSE)*ABSYLD2!$F237 + ABSYLD1!W237*(1-VLOOKUP(ABSYLD2!W$4,'[1]INTERNAL PARAMETERS-1'!$B$5:$J$44,5,FALSE))*VLOOKUP(ABSYLD2!W$4,'[1]INTERNAL PARAMETERS-1'!$B$5:$J$44,9,FALSE)*ABSYLD2!$F237</f>
        <v>0</v>
      </c>
      <c r="X237" s="47">
        <f>ABSYLD1!X237*VLOOKUP(ABSYLD2!X$4,'[1]INTERNAL PARAMETERS-1'!$B$5:$J$44,5,FALSE)*VLOOKUP(ABSYLD2!X$4,'[1]INTERNAL PARAMETERS-1'!$B$5:$J$44,7,FALSE)*ABSYLD2!$F237 + ABSYLD1!X237*(1-VLOOKUP(ABSYLD2!X$4,'[1]INTERNAL PARAMETERS-1'!$B$5:$J$44,5,FALSE))*VLOOKUP(ABSYLD2!X$4,'[1]INTERNAL PARAMETERS-1'!$B$5:$J$44,9,FALSE)*ABSYLD2!$F237</f>
        <v>0</v>
      </c>
      <c r="Y237" s="47">
        <f>ABSYLD1!Y237*VLOOKUP(ABSYLD2!Y$4,'[1]INTERNAL PARAMETERS-1'!$B$5:$J$44,5,FALSE)*VLOOKUP(ABSYLD2!Y$4,'[1]INTERNAL PARAMETERS-1'!$B$5:$J$44,7,FALSE)*ABSYLD2!$F237 + ABSYLD1!Y237*(1-VLOOKUP(ABSYLD2!Y$4,'[1]INTERNAL PARAMETERS-1'!$B$5:$J$44,5,FALSE))*VLOOKUP(ABSYLD2!Y$4,'[1]INTERNAL PARAMETERS-1'!$B$5:$J$44,9,FALSE)*ABSYLD2!$F237</f>
        <v>0</v>
      </c>
      <c r="Z237" s="47">
        <f>ABSYLD1!Z237*VLOOKUP(ABSYLD2!Z$4,'[1]INTERNAL PARAMETERS-1'!$B$5:$J$44,5,FALSE)*VLOOKUP(ABSYLD2!Z$4,'[1]INTERNAL PARAMETERS-1'!$B$5:$J$44,7,FALSE)*ABSYLD2!$F237 + ABSYLD1!Z237*(1-VLOOKUP(ABSYLD2!Z$4,'[1]INTERNAL PARAMETERS-1'!$B$5:$J$44,5,FALSE))*VLOOKUP(ABSYLD2!Z$4,'[1]INTERNAL PARAMETERS-1'!$B$5:$J$44,9,FALSE)*ABSYLD2!$F237</f>
        <v>0</v>
      </c>
      <c r="AA237" s="47">
        <f>ABSYLD1!AA237*VLOOKUP(ABSYLD2!AA$4,'[1]INTERNAL PARAMETERS-1'!$B$5:$J$44,5,FALSE)*VLOOKUP(ABSYLD2!AA$4,'[1]INTERNAL PARAMETERS-1'!$B$5:$J$44,7,FALSE)*ABSYLD2!$F237 + ABSYLD1!AA237*(1-VLOOKUP(ABSYLD2!AA$4,'[1]INTERNAL PARAMETERS-1'!$B$5:$J$44,5,FALSE))*VLOOKUP(ABSYLD2!AA$4,'[1]INTERNAL PARAMETERS-1'!$B$5:$J$44,9,FALSE)*ABSYLD2!$F237</f>
        <v>0</v>
      </c>
      <c r="AB237" s="47">
        <f>ABSYLD1!AB237*VLOOKUP(ABSYLD2!AB$4,'[1]INTERNAL PARAMETERS-1'!$B$5:$J$44,5,FALSE)*VLOOKUP(ABSYLD2!AB$4,'[1]INTERNAL PARAMETERS-1'!$B$5:$J$44,7,FALSE)*ABSYLD2!$F237 + ABSYLD1!AB237*(1-VLOOKUP(ABSYLD2!AB$4,'[1]INTERNAL PARAMETERS-1'!$B$5:$J$44,5,FALSE))*VLOOKUP(ABSYLD2!AB$4,'[1]INTERNAL PARAMETERS-1'!$B$5:$J$44,9,FALSE)*ABSYLD2!$F237</f>
        <v>0</v>
      </c>
      <c r="AC237" s="47">
        <f>ABSYLD1!AC237*VLOOKUP(ABSYLD2!AC$4,'[1]INTERNAL PARAMETERS-1'!$B$5:$J$44,5,FALSE)*VLOOKUP(ABSYLD2!AC$4,'[1]INTERNAL PARAMETERS-1'!$B$5:$J$44,7,FALSE)*ABSYLD2!$F237 + ABSYLD1!AC237*(1-VLOOKUP(ABSYLD2!AC$4,'[1]INTERNAL PARAMETERS-1'!$B$5:$J$44,5,FALSE))*VLOOKUP(ABSYLD2!AC$4,'[1]INTERNAL PARAMETERS-1'!$B$5:$J$44,9,FALSE)*ABSYLD2!$F237</f>
        <v>0</v>
      </c>
      <c r="AD237" s="47">
        <f>ABSYLD1!AD237*VLOOKUP(ABSYLD2!AD$4,'[1]INTERNAL PARAMETERS-1'!$B$5:$J$44,5,FALSE)*VLOOKUP(ABSYLD2!AD$4,'[1]INTERNAL PARAMETERS-1'!$B$5:$J$44,7,FALSE)*ABSYLD2!$F237 + ABSYLD1!AD237*(1-VLOOKUP(ABSYLD2!AD$4,'[1]INTERNAL PARAMETERS-1'!$B$5:$J$44,5,FALSE))*VLOOKUP(ABSYLD2!AD$4,'[1]INTERNAL PARAMETERS-1'!$B$5:$J$44,9,FALSE)*ABSYLD2!$F237</f>
        <v>0</v>
      </c>
      <c r="AE237" s="47">
        <f>ABSYLD1!AE237*VLOOKUP(ABSYLD2!AE$4,'[1]INTERNAL PARAMETERS-1'!$B$5:$J$44,5,FALSE)*VLOOKUP(ABSYLD2!AE$4,'[1]INTERNAL PARAMETERS-1'!$B$5:$J$44,7,FALSE)*ABSYLD2!$F237 + ABSYLD1!AE237*(1-VLOOKUP(ABSYLD2!AE$4,'[1]INTERNAL PARAMETERS-1'!$B$5:$J$44,5,FALSE))*VLOOKUP(ABSYLD2!AE$4,'[1]INTERNAL PARAMETERS-1'!$B$5:$J$44,9,FALSE)*ABSYLD2!$F237</f>
        <v>0</v>
      </c>
      <c r="AF237" s="47">
        <f>ABSYLD1!AF237*VLOOKUP(ABSYLD2!AF$4,'[1]INTERNAL PARAMETERS-1'!$B$5:$J$44,5,FALSE)*VLOOKUP(ABSYLD2!AF$4,'[1]INTERNAL PARAMETERS-1'!$B$5:$J$44,7,FALSE)*ABSYLD2!$F237 + ABSYLD1!AF237*(1-VLOOKUP(ABSYLD2!AF$4,'[1]INTERNAL PARAMETERS-1'!$B$5:$J$44,5,FALSE))*VLOOKUP(ABSYLD2!AF$4,'[1]INTERNAL PARAMETERS-1'!$B$5:$J$44,9,FALSE)*ABSYLD2!$F237</f>
        <v>0</v>
      </c>
      <c r="AG237" s="47">
        <f>ABSYLD1!AG237*VLOOKUP(ABSYLD2!AG$4,'[1]INTERNAL PARAMETERS-1'!$B$5:$J$44,5,FALSE)*VLOOKUP(ABSYLD2!AG$4,'[1]INTERNAL PARAMETERS-1'!$B$5:$J$44,7,FALSE)*ABSYLD2!$F237 + ABSYLD1!AG237*(1-VLOOKUP(ABSYLD2!AG$4,'[1]INTERNAL PARAMETERS-1'!$B$5:$J$44,5,FALSE))*VLOOKUP(ABSYLD2!AG$4,'[1]INTERNAL PARAMETERS-1'!$B$5:$J$44,9,FALSE)*ABSYLD2!$F237</f>
        <v>0</v>
      </c>
      <c r="AH237" s="47">
        <f>ABSYLD1!AH237*VLOOKUP(ABSYLD2!AH$4,'[1]INTERNAL PARAMETERS-1'!$B$5:$J$44,5,FALSE)*VLOOKUP(ABSYLD2!AH$4,'[1]INTERNAL PARAMETERS-1'!$B$5:$J$44,7,FALSE)*ABSYLD2!$F237 + ABSYLD1!AH237*(1-VLOOKUP(ABSYLD2!AH$4,'[1]INTERNAL PARAMETERS-1'!$B$5:$J$44,5,FALSE))*VLOOKUP(ABSYLD2!AH$4,'[1]INTERNAL PARAMETERS-1'!$B$5:$J$44,9,FALSE)*ABSYLD2!$F237</f>
        <v>0</v>
      </c>
      <c r="AI237" s="47">
        <f>ABSYLD1!AI237*VLOOKUP(ABSYLD2!AI$4,'[1]INTERNAL PARAMETERS-1'!$B$5:$J$44,5,FALSE)*VLOOKUP(ABSYLD2!AI$4,'[1]INTERNAL PARAMETERS-1'!$B$5:$J$44,7,FALSE)*ABSYLD2!$F237 + ABSYLD1!AI237*(1-VLOOKUP(ABSYLD2!AI$4,'[1]INTERNAL PARAMETERS-1'!$B$5:$J$44,5,FALSE))*VLOOKUP(ABSYLD2!AI$4,'[1]INTERNAL PARAMETERS-1'!$B$5:$J$44,9,FALSE)*ABSYLD2!$F237</f>
        <v>0</v>
      </c>
      <c r="AJ237" s="47">
        <f>ABSYLD1!AJ237*VLOOKUP(ABSYLD2!AJ$4,'[1]INTERNAL PARAMETERS-1'!$B$5:$J$44,5,FALSE)*VLOOKUP(ABSYLD2!AJ$4,'[1]INTERNAL PARAMETERS-1'!$B$5:$J$44,7,FALSE)*ABSYLD2!$F237 + ABSYLD1!AJ237*(1-VLOOKUP(ABSYLD2!AJ$4,'[1]INTERNAL PARAMETERS-1'!$B$5:$J$44,5,FALSE))*VLOOKUP(ABSYLD2!AJ$4,'[1]INTERNAL PARAMETERS-1'!$B$5:$J$44,9,FALSE)*ABSYLD2!$F237</f>
        <v>0</v>
      </c>
      <c r="AK237" s="47">
        <f>ABSYLD1!AK237*VLOOKUP(ABSYLD2!AK$4,'[1]INTERNAL PARAMETERS-1'!$B$5:$J$44,5,FALSE)*VLOOKUP(ABSYLD2!AK$4,'[1]INTERNAL PARAMETERS-1'!$B$5:$J$44,7,FALSE)*ABSYLD2!$F237 + ABSYLD1!AK237*(1-VLOOKUP(ABSYLD2!AK$4,'[1]INTERNAL PARAMETERS-1'!$B$5:$J$44,5,FALSE))*VLOOKUP(ABSYLD2!AK$4,'[1]INTERNAL PARAMETERS-1'!$B$5:$J$44,9,FALSE)*ABSYLD2!$F237</f>
        <v>0</v>
      </c>
      <c r="AL237" s="47">
        <f>ABSYLD1!AL237*VLOOKUP(ABSYLD2!AL$4,'[1]INTERNAL PARAMETERS-1'!$B$5:$J$44,5,FALSE)*VLOOKUP(ABSYLD2!AL$4,'[1]INTERNAL PARAMETERS-1'!$B$5:$J$44,7,FALSE)*ABSYLD2!$F237 + ABSYLD1!AL237*(1-VLOOKUP(ABSYLD2!AL$4,'[1]INTERNAL PARAMETERS-1'!$B$5:$J$44,5,FALSE))*VLOOKUP(ABSYLD2!AL$4,'[1]INTERNAL PARAMETERS-1'!$B$5:$J$44,9,FALSE)*ABSYLD2!$F237</f>
        <v>0</v>
      </c>
      <c r="AM237" s="47">
        <f>ABSYLD1!AM237*VLOOKUP(ABSYLD2!AM$4,'[1]INTERNAL PARAMETERS-1'!$B$5:$J$44,5,FALSE)*VLOOKUP(ABSYLD2!AM$4,'[1]INTERNAL PARAMETERS-1'!$B$5:$J$44,7,FALSE)*ABSYLD2!$F237 + ABSYLD1!AM237*(1-VLOOKUP(ABSYLD2!AM$4,'[1]INTERNAL PARAMETERS-1'!$B$5:$J$44,5,FALSE))*VLOOKUP(ABSYLD2!AM$4,'[1]INTERNAL PARAMETERS-1'!$B$5:$J$44,9,FALSE)*ABSYLD2!$F237</f>
        <v>0</v>
      </c>
      <c r="AN237" s="47">
        <f>ABSYLD1!AN237*VLOOKUP(ABSYLD2!AN$4,'[1]INTERNAL PARAMETERS-1'!$B$5:$J$44,5,FALSE)*VLOOKUP(ABSYLD2!AN$4,'[1]INTERNAL PARAMETERS-1'!$B$5:$J$44,7,FALSE)*ABSYLD2!$F237 + ABSYLD1!AN237*(1-VLOOKUP(ABSYLD2!AN$4,'[1]INTERNAL PARAMETERS-1'!$B$5:$J$44,5,FALSE))*VLOOKUP(ABSYLD2!AN$4,'[1]INTERNAL PARAMETERS-1'!$B$5:$J$44,9,FALSE)*ABSYLD2!$F237</f>
        <v>0</v>
      </c>
      <c r="AO237" s="47">
        <f>ABSYLD1!AO237*VLOOKUP(ABSYLD2!AO$4,'[1]INTERNAL PARAMETERS-1'!$B$5:$J$44,5,FALSE)*VLOOKUP(ABSYLD2!AO$4,'[1]INTERNAL PARAMETERS-1'!$B$5:$J$44,7,FALSE)*ABSYLD2!$F237 + ABSYLD1!AO237*(1-VLOOKUP(ABSYLD2!AO$4,'[1]INTERNAL PARAMETERS-1'!$B$5:$J$44,5,FALSE))*VLOOKUP(ABSYLD2!AO$4,'[1]INTERNAL PARAMETERS-1'!$B$5:$J$44,9,FALSE)*ABSYLD2!$F237</f>
        <v>0</v>
      </c>
      <c r="AP237" s="47">
        <f>ABSYLD1!AP237*VLOOKUP(ABSYLD2!AP$4,'[1]INTERNAL PARAMETERS-1'!$B$5:$J$44,5,FALSE)*VLOOKUP(ABSYLD2!AP$4,'[1]INTERNAL PARAMETERS-1'!$B$5:$J$44,7,FALSE)*ABSYLD2!$F237 + ABSYLD1!AP237*(1-VLOOKUP(ABSYLD2!AP$4,'[1]INTERNAL PARAMETERS-1'!$B$5:$J$44,5,FALSE))*VLOOKUP(ABSYLD2!AP$4,'[1]INTERNAL PARAMETERS-1'!$B$5:$J$44,9,FALSE)*ABSYLD2!$F237</f>
        <v>0</v>
      </c>
      <c r="AQ237" s="47">
        <f>ABSYLD1!AQ237*VLOOKUP(ABSYLD2!AQ$4,'[1]INTERNAL PARAMETERS-1'!$B$5:$J$44,5,FALSE)*VLOOKUP(ABSYLD2!AQ$4,'[1]INTERNAL PARAMETERS-1'!$B$5:$J$44,7,FALSE)*ABSYLD2!$F237 + ABSYLD1!AQ237*(1-VLOOKUP(ABSYLD2!AQ$4,'[1]INTERNAL PARAMETERS-1'!$B$5:$J$44,5,FALSE))*VLOOKUP(ABSYLD2!AQ$4,'[1]INTERNAL PARAMETERS-1'!$B$5:$J$44,9,FALSE)*ABSYLD2!$F237</f>
        <v>0</v>
      </c>
      <c r="AR237" s="47">
        <f>ABSYLD1!AR237*VLOOKUP(ABSYLD2!AR$4,'[1]INTERNAL PARAMETERS-1'!$B$5:$J$44,5,FALSE)*VLOOKUP(ABSYLD2!AR$4,'[1]INTERNAL PARAMETERS-1'!$B$5:$J$44,7,FALSE)*ABSYLD2!$F237 + ABSYLD1!AR237*(1-VLOOKUP(ABSYLD2!AR$4,'[1]INTERNAL PARAMETERS-1'!$B$5:$J$44,5,FALSE))*VLOOKUP(ABSYLD2!AR$4,'[1]INTERNAL PARAMETERS-1'!$B$5:$J$44,9,FALSE)*ABSYLD2!$F237</f>
        <v>0</v>
      </c>
      <c r="AS237" s="47">
        <f>ABSYLD1!AS237*VLOOKUP(ABSYLD2!AS$4,'[1]INTERNAL PARAMETERS-1'!$B$5:$J$44,5,FALSE)*VLOOKUP(ABSYLD2!AS$4,'[1]INTERNAL PARAMETERS-1'!$B$5:$J$44,7,FALSE)*ABSYLD2!$F237 + ABSYLD1!AS237*(1-VLOOKUP(ABSYLD2!AS$4,'[1]INTERNAL PARAMETERS-1'!$B$5:$J$44,5,FALSE))*VLOOKUP(ABSYLD2!AS$4,'[1]INTERNAL PARAMETERS-1'!$B$5:$J$44,9,FALSE)*ABSYLD2!$F237</f>
        <v>0</v>
      </c>
      <c r="AT237" s="46">
        <f>ABSYLD1!AT237*VLOOKUP(ABSYLD2!AT$4,'[1]INTERNAL PARAMETERS-1'!$B$5:$J$44,5,FALSE)*VLOOKUP(ABSYLD2!AT$4,'[1]INTERNAL PARAMETERS-1'!$B$5:$J$44,7,FALSE)*ABSYLD2!$F237 + ABSYLD1!AT237*(1-VLOOKUP(ABSYLD2!AT$4,'[1]INTERNAL PARAMETERS-1'!$B$5:$J$44,5,FALSE))*VLOOKUP(ABSYLD2!AT$4,'[1]INTERNAL PARAMETERS-1'!$B$5:$J$44,9,FALSE)*ABSYLD2!$F237</f>
        <v>0</v>
      </c>
      <c r="AU237" s="48">
        <f>ABSYLD1!AU237*VLOOKUP(ABSYLD2!AU$4,'[1]INTERNAL PARAMETERS-1'!$B$5:$J$44,5,FALSE)*VLOOKUP(ABSYLD2!AU$4,'[1]INTERNAL PARAMETERS-1'!$B$5:$J$44,6,FALSE)*VLOOKUP(ABSYLD2!AU$4,'[1]INTERNAL PARAMETERS-1'!$B$5:$J$44,3,FALSE) + ABSYLD1!AU237*(1-VLOOKUP(ABSYLD2!AU$4,'[1]INTERNAL PARAMETERS-1'!$B$5:$J$44,5,FALSE))*VLOOKUP(ABSYLD2!AU$4,'[1]INTERNAL PARAMETERS-1'!$B$5:$J$44,8,FALSE)*VLOOKUP(ABSYLD2!AU$4,'[1]INTERNAL PARAMETERS-1'!$B$5:$J$44,3,FALSE)</f>
        <v>0</v>
      </c>
      <c r="AV237" s="47">
        <f>ABSYLD1!AV237*VLOOKUP(ABSYLD2!AV$4,'[1]INTERNAL PARAMETERS-1'!$B$5:$J$44,5,FALSE)*VLOOKUP(ABSYLD2!AV$4,'[1]INTERNAL PARAMETERS-1'!$B$5:$J$44,6,FALSE)*VLOOKUP(ABSYLD2!AV$4,'[1]INTERNAL PARAMETERS-1'!$B$5:$J$44,3,FALSE) + ABSYLD1!AV237*(1-VLOOKUP(ABSYLD2!AV$4,'[1]INTERNAL PARAMETERS-1'!$B$5:$J$44,5,FALSE))*VLOOKUP(ABSYLD2!AV$4,'[1]INTERNAL PARAMETERS-1'!$B$5:$J$44,8,FALSE)*VLOOKUP(ABSYLD2!AV$4,'[1]INTERNAL PARAMETERS-1'!$B$5:$J$44,3,FALSE)</f>
        <v>0</v>
      </c>
      <c r="AW237" s="47">
        <f>ABSYLD1!AW237*VLOOKUP(ABSYLD2!AW$4,'[1]INTERNAL PARAMETERS-1'!$B$5:$J$44,5,FALSE)*VLOOKUP(ABSYLD2!AW$4,'[1]INTERNAL PARAMETERS-1'!$B$5:$J$44,6,FALSE)*VLOOKUP(ABSYLD2!AW$4,'[1]INTERNAL PARAMETERS-1'!$B$5:$J$44,3,FALSE) + ABSYLD1!AW237*(1-VLOOKUP(ABSYLD2!AW$4,'[1]INTERNAL PARAMETERS-1'!$B$5:$J$44,5,FALSE))*VLOOKUP(ABSYLD2!AW$4,'[1]INTERNAL PARAMETERS-1'!$B$5:$J$44,8,FALSE)*VLOOKUP(ABSYLD2!AW$4,'[1]INTERNAL PARAMETERS-1'!$B$5:$J$44,3,FALSE)</f>
        <v>0</v>
      </c>
      <c r="AX237" s="47">
        <f>ABSYLD1!AX237*VLOOKUP(ABSYLD2!AX$4,'[1]INTERNAL PARAMETERS-1'!$B$5:$J$44,5,FALSE)*VLOOKUP(ABSYLD2!AX$4,'[1]INTERNAL PARAMETERS-1'!$B$5:$J$44,6,FALSE)*VLOOKUP(ABSYLD2!AX$4,'[1]INTERNAL PARAMETERS-1'!$B$5:$J$44,3,FALSE) + ABSYLD1!AX237*(1-VLOOKUP(ABSYLD2!AX$4,'[1]INTERNAL PARAMETERS-1'!$B$5:$J$44,5,FALSE))*VLOOKUP(ABSYLD2!AX$4,'[1]INTERNAL PARAMETERS-1'!$B$5:$J$44,8,FALSE)*VLOOKUP(ABSYLD2!AX$4,'[1]INTERNAL PARAMETERS-1'!$B$5:$J$44,3,FALSE)</f>
        <v>0</v>
      </c>
      <c r="AY237" s="47">
        <f>ABSYLD1!AY237*VLOOKUP(ABSYLD2!AY$4,'[1]INTERNAL PARAMETERS-1'!$B$5:$J$44,5,FALSE)*VLOOKUP(ABSYLD2!AY$4,'[1]INTERNAL PARAMETERS-1'!$B$5:$J$44,6,FALSE)*VLOOKUP(ABSYLD2!AY$4,'[1]INTERNAL PARAMETERS-1'!$B$5:$J$44,3,FALSE) + ABSYLD1!AY237*(1-VLOOKUP(ABSYLD2!AY$4,'[1]INTERNAL PARAMETERS-1'!$B$5:$J$44,5,FALSE))*VLOOKUP(ABSYLD2!AY$4,'[1]INTERNAL PARAMETERS-1'!$B$5:$J$44,8,FALSE)*VLOOKUP(ABSYLD2!AY$4,'[1]INTERNAL PARAMETERS-1'!$B$5:$J$44,3,FALSE)</f>
        <v>0</v>
      </c>
      <c r="AZ237" s="47">
        <f>ABSYLD1!AZ237*VLOOKUP(ABSYLD2!AZ$4,'[1]INTERNAL PARAMETERS-1'!$B$5:$J$44,5,FALSE)*VLOOKUP(ABSYLD2!AZ$4,'[1]INTERNAL PARAMETERS-1'!$B$5:$J$44,6,FALSE)*VLOOKUP(ABSYLD2!AZ$4,'[1]INTERNAL PARAMETERS-1'!$B$5:$J$44,3,FALSE) + ABSYLD1!AZ237*(1-VLOOKUP(ABSYLD2!AZ$4,'[1]INTERNAL PARAMETERS-1'!$B$5:$J$44,5,FALSE))*VLOOKUP(ABSYLD2!AZ$4,'[1]INTERNAL PARAMETERS-1'!$B$5:$J$44,8,FALSE)*VLOOKUP(ABSYLD2!AZ$4,'[1]INTERNAL PARAMETERS-1'!$B$5:$J$44,3,FALSE)</f>
        <v>0</v>
      </c>
      <c r="BA237" s="47">
        <f>ABSYLD1!BA237*VLOOKUP(ABSYLD2!BA$4,'[1]INTERNAL PARAMETERS-1'!$B$5:$J$44,5,FALSE)*VLOOKUP(ABSYLD2!BA$4,'[1]INTERNAL PARAMETERS-1'!$B$5:$J$44,6,FALSE)*VLOOKUP(ABSYLD2!BA$4,'[1]INTERNAL PARAMETERS-1'!$B$5:$J$44,3,FALSE) + ABSYLD1!BA237*(1-VLOOKUP(ABSYLD2!BA$4,'[1]INTERNAL PARAMETERS-1'!$B$5:$J$44,5,FALSE))*VLOOKUP(ABSYLD2!BA$4,'[1]INTERNAL PARAMETERS-1'!$B$5:$J$44,8,FALSE)*VLOOKUP(ABSYLD2!BA$4,'[1]INTERNAL PARAMETERS-1'!$B$5:$J$44,3,FALSE)</f>
        <v>0</v>
      </c>
      <c r="BB237" s="47">
        <f>ABSYLD1!BB237*VLOOKUP(ABSYLD2!BB$4,'[1]INTERNAL PARAMETERS-1'!$B$5:$J$44,5,FALSE)*VLOOKUP(ABSYLD2!BB$4,'[1]INTERNAL PARAMETERS-1'!$B$5:$J$44,6,FALSE)*VLOOKUP(ABSYLD2!BB$4,'[1]INTERNAL PARAMETERS-1'!$B$5:$J$44,3,FALSE) + ABSYLD1!BB237*(1-VLOOKUP(ABSYLD2!BB$4,'[1]INTERNAL PARAMETERS-1'!$B$5:$J$44,5,FALSE))*VLOOKUP(ABSYLD2!BB$4,'[1]INTERNAL PARAMETERS-1'!$B$5:$J$44,8,FALSE)*VLOOKUP(ABSYLD2!BB$4,'[1]INTERNAL PARAMETERS-1'!$B$5:$J$44,3,FALSE)</f>
        <v>0</v>
      </c>
      <c r="BC237" s="47">
        <f>ABSYLD1!BC237*VLOOKUP(ABSYLD2!BC$4,'[1]INTERNAL PARAMETERS-1'!$B$5:$J$44,5,FALSE)*VLOOKUP(ABSYLD2!BC$4,'[1]INTERNAL PARAMETERS-1'!$B$5:$J$44,6,FALSE)*VLOOKUP(ABSYLD2!BC$4,'[1]INTERNAL PARAMETERS-1'!$B$5:$J$44,3,FALSE) + ABSYLD1!BC237*(1-VLOOKUP(ABSYLD2!BC$4,'[1]INTERNAL PARAMETERS-1'!$B$5:$J$44,5,FALSE))*VLOOKUP(ABSYLD2!BC$4,'[1]INTERNAL PARAMETERS-1'!$B$5:$J$44,8,FALSE)*VLOOKUP(ABSYLD2!BC$4,'[1]INTERNAL PARAMETERS-1'!$B$5:$J$44,3,FALSE)</f>
        <v>0</v>
      </c>
      <c r="BD237" s="47">
        <f>ABSYLD1!BD237*VLOOKUP(ABSYLD2!BD$4,'[1]INTERNAL PARAMETERS-1'!$B$5:$J$44,5,FALSE)*VLOOKUP(ABSYLD2!BD$4,'[1]INTERNAL PARAMETERS-1'!$B$5:$J$44,6,FALSE)*VLOOKUP(ABSYLD2!BD$4,'[1]INTERNAL PARAMETERS-1'!$B$5:$J$44,3,FALSE) + ABSYLD1!BD237*(1-VLOOKUP(ABSYLD2!BD$4,'[1]INTERNAL PARAMETERS-1'!$B$5:$J$44,5,FALSE))*VLOOKUP(ABSYLD2!BD$4,'[1]INTERNAL PARAMETERS-1'!$B$5:$J$44,8,FALSE)*VLOOKUP(ABSYLD2!BD$4,'[1]INTERNAL PARAMETERS-1'!$B$5:$J$44,3,FALSE)</f>
        <v>0</v>
      </c>
      <c r="BE237" s="47">
        <f>ABSYLD1!BE237*VLOOKUP(ABSYLD2!BE$4,'[1]INTERNAL PARAMETERS-1'!$B$5:$J$44,5,FALSE)*VLOOKUP(ABSYLD2!BE$4,'[1]INTERNAL PARAMETERS-1'!$B$5:$J$44,6,FALSE)*VLOOKUP(ABSYLD2!BE$4,'[1]INTERNAL PARAMETERS-1'!$B$5:$J$44,3,FALSE) + ABSYLD1!BE237*(1-VLOOKUP(ABSYLD2!BE$4,'[1]INTERNAL PARAMETERS-1'!$B$5:$J$44,5,FALSE))*VLOOKUP(ABSYLD2!BE$4,'[1]INTERNAL PARAMETERS-1'!$B$5:$J$44,8,FALSE)*VLOOKUP(ABSYLD2!BE$4,'[1]INTERNAL PARAMETERS-1'!$B$5:$J$44,3,FALSE)</f>
        <v>0</v>
      </c>
      <c r="BF237" s="47">
        <f>ABSYLD1!BF237*VLOOKUP(ABSYLD2!BF$4,'[1]INTERNAL PARAMETERS-1'!$B$5:$J$44,5,FALSE)*VLOOKUP(ABSYLD2!BF$4,'[1]INTERNAL PARAMETERS-1'!$B$5:$J$44,6,FALSE)*VLOOKUP(ABSYLD2!BF$4,'[1]INTERNAL PARAMETERS-1'!$B$5:$J$44,3,FALSE) + ABSYLD1!BF237*(1-VLOOKUP(ABSYLD2!BF$4,'[1]INTERNAL PARAMETERS-1'!$B$5:$J$44,5,FALSE))*VLOOKUP(ABSYLD2!BF$4,'[1]INTERNAL PARAMETERS-1'!$B$5:$J$44,8,FALSE)*VLOOKUP(ABSYLD2!BF$4,'[1]INTERNAL PARAMETERS-1'!$B$5:$J$44,3,FALSE)</f>
        <v>0</v>
      </c>
      <c r="BG237" s="47">
        <f>ABSYLD1!BG237*VLOOKUP(ABSYLD2!BG$4,'[1]INTERNAL PARAMETERS-1'!$B$5:$J$44,5,FALSE)*VLOOKUP(ABSYLD2!BG$4,'[1]INTERNAL PARAMETERS-1'!$B$5:$J$44,6,FALSE)*VLOOKUP(ABSYLD2!BG$4,'[1]INTERNAL PARAMETERS-1'!$B$5:$J$44,3,FALSE) + ABSYLD1!BG237*(1-VLOOKUP(ABSYLD2!BG$4,'[1]INTERNAL PARAMETERS-1'!$B$5:$J$44,5,FALSE))*VLOOKUP(ABSYLD2!BG$4,'[1]INTERNAL PARAMETERS-1'!$B$5:$J$44,8,FALSE)*VLOOKUP(ABSYLD2!BG$4,'[1]INTERNAL PARAMETERS-1'!$B$5:$J$44,3,FALSE)</f>
        <v>0</v>
      </c>
      <c r="BH237" s="47">
        <f>ABSYLD1!BH237*VLOOKUP(ABSYLD2!BH$4,'[1]INTERNAL PARAMETERS-1'!$B$5:$J$44,5,FALSE)*VLOOKUP(ABSYLD2!BH$4,'[1]INTERNAL PARAMETERS-1'!$B$5:$J$44,6,FALSE)*VLOOKUP(ABSYLD2!BH$4,'[1]INTERNAL PARAMETERS-1'!$B$5:$J$44,3,FALSE) + ABSYLD1!BH237*(1-VLOOKUP(ABSYLD2!BH$4,'[1]INTERNAL PARAMETERS-1'!$B$5:$J$44,5,FALSE))*VLOOKUP(ABSYLD2!BH$4,'[1]INTERNAL PARAMETERS-1'!$B$5:$J$44,8,FALSE)*VLOOKUP(ABSYLD2!BH$4,'[1]INTERNAL PARAMETERS-1'!$B$5:$J$44,3,FALSE)</f>
        <v>0</v>
      </c>
      <c r="BI237" s="47">
        <f>ABSYLD1!BI237*VLOOKUP(ABSYLD2!BI$4,'[1]INTERNAL PARAMETERS-1'!$B$5:$J$44,5,FALSE)*VLOOKUP(ABSYLD2!BI$4,'[1]INTERNAL PARAMETERS-1'!$B$5:$J$44,6,FALSE)*VLOOKUP(ABSYLD2!BI$4,'[1]INTERNAL PARAMETERS-1'!$B$5:$J$44,3,FALSE) + ABSYLD1!BI237*(1-VLOOKUP(ABSYLD2!BI$4,'[1]INTERNAL PARAMETERS-1'!$B$5:$J$44,5,FALSE))*VLOOKUP(ABSYLD2!BI$4,'[1]INTERNAL PARAMETERS-1'!$B$5:$J$44,8,FALSE)*VLOOKUP(ABSYLD2!BI$4,'[1]INTERNAL PARAMETERS-1'!$B$5:$J$44,3,FALSE)</f>
        <v>0</v>
      </c>
      <c r="BJ237" s="47">
        <f>ABSYLD1!BJ237*VLOOKUP(ABSYLD2!BJ$4,'[1]INTERNAL PARAMETERS-1'!$B$5:$J$44,5,FALSE)*VLOOKUP(ABSYLD2!BJ$4,'[1]INTERNAL PARAMETERS-1'!$B$5:$J$44,6,FALSE)*VLOOKUP(ABSYLD2!BJ$4,'[1]INTERNAL PARAMETERS-1'!$B$5:$J$44,3,FALSE) + ABSYLD1!BJ237*(1-VLOOKUP(ABSYLD2!BJ$4,'[1]INTERNAL PARAMETERS-1'!$B$5:$J$44,5,FALSE))*VLOOKUP(ABSYLD2!BJ$4,'[1]INTERNAL PARAMETERS-1'!$B$5:$J$44,8,FALSE)*VLOOKUP(ABSYLD2!BJ$4,'[1]INTERNAL PARAMETERS-1'!$B$5:$J$44,3,FALSE)</f>
        <v>0</v>
      </c>
      <c r="BK237" s="47">
        <f>ABSYLD1!BK237*VLOOKUP(ABSYLD2!BK$4,'[1]INTERNAL PARAMETERS-1'!$B$5:$J$44,5,FALSE)*VLOOKUP(ABSYLD2!BK$4,'[1]INTERNAL PARAMETERS-1'!$B$5:$J$44,6,FALSE)*VLOOKUP(ABSYLD2!BK$4,'[1]INTERNAL PARAMETERS-1'!$B$5:$J$44,3,FALSE) + ABSYLD1!BK237*(1-VLOOKUP(ABSYLD2!BK$4,'[1]INTERNAL PARAMETERS-1'!$B$5:$J$44,5,FALSE))*VLOOKUP(ABSYLD2!BK$4,'[1]INTERNAL PARAMETERS-1'!$B$5:$J$44,8,FALSE)*VLOOKUP(ABSYLD2!BK$4,'[1]INTERNAL PARAMETERS-1'!$B$5:$J$44,3,FALSE)</f>
        <v>0</v>
      </c>
      <c r="BL237" s="47">
        <f>ABSYLD1!BL237*VLOOKUP(ABSYLD2!BL$4,'[1]INTERNAL PARAMETERS-1'!$B$5:$J$44,5,FALSE)*VLOOKUP(ABSYLD2!BL$4,'[1]INTERNAL PARAMETERS-1'!$B$5:$J$44,6,FALSE)*VLOOKUP(ABSYLD2!BL$4,'[1]INTERNAL PARAMETERS-1'!$B$5:$J$44,3,FALSE) + ABSYLD1!BL237*(1-VLOOKUP(ABSYLD2!BL$4,'[1]INTERNAL PARAMETERS-1'!$B$5:$J$44,5,FALSE))*VLOOKUP(ABSYLD2!BL$4,'[1]INTERNAL PARAMETERS-1'!$B$5:$J$44,8,FALSE)*VLOOKUP(ABSYLD2!BL$4,'[1]INTERNAL PARAMETERS-1'!$B$5:$J$44,3,FALSE)</f>
        <v>0</v>
      </c>
      <c r="BM237" s="47">
        <f>ABSYLD1!BM237*VLOOKUP(ABSYLD2!BM$4,'[1]INTERNAL PARAMETERS-1'!$B$5:$J$44,5,FALSE)*VLOOKUP(ABSYLD2!BM$4,'[1]INTERNAL PARAMETERS-1'!$B$5:$J$44,6,FALSE)*VLOOKUP(ABSYLD2!BM$4,'[1]INTERNAL PARAMETERS-1'!$B$5:$J$44,3,FALSE) + ABSYLD1!BM237*(1-VLOOKUP(ABSYLD2!BM$4,'[1]INTERNAL PARAMETERS-1'!$B$5:$J$44,5,FALSE))*VLOOKUP(ABSYLD2!BM$4,'[1]INTERNAL PARAMETERS-1'!$B$5:$J$44,8,FALSE)*VLOOKUP(ABSYLD2!BM$4,'[1]INTERNAL PARAMETERS-1'!$B$5:$J$44,3,FALSE)</f>
        <v>0</v>
      </c>
      <c r="BN237" s="47">
        <f>ABSYLD1!BN237*VLOOKUP(ABSYLD2!BN$4,'[1]INTERNAL PARAMETERS-1'!$B$5:$J$44,5,FALSE)*VLOOKUP(ABSYLD2!BN$4,'[1]INTERNAL PARAMETERS-1'!$B$5:$J$44,6,FALSE)*VLOOKUP(ABSYLD2!BN$4,'[1]INTERNAL PARAMETERS-1'!$B$5:$J$44,3,FALSE) + ABSYLD1!BN237*(1-VLOOKUP(ABSYLD2!BN$4,'[1]INTERNAL PARAMETERS-1'!$B$5:$J$44,5,FALSE))*VLOOKUP(ABSYLD2!BN$4,'[1]INTERNAL PARAMETERS-1'!$B$5:$J$44,8,FALSE)*VLOOKUP(ABSYLD2!BN$4,'[1]INTERNAL PARAMETERS-1'!$B$5:$J$44,3,FALSE)</f>
        <v>0</v>
      </c>
      <c r="BO237" s="47">
        <f>ABSYLD1!BO237*VLOOKUP(ABSYLD2!BO$4,'[1]INTERNAL PARAMETERS-1'!$B$5:$J$44,5,FALSE)*VLOOKUP(ABSYLD2!BO$4,'[1]INTERNAL PARAMETERS-1'!$B$5:$J$44,6,FALSE)*VLOOKUP(ABSYLD2!BO$4,'[1]INTERNAL PARAMETERS-1'!$B$5:$J$44,3,FALSE) + ABSYLD1!BO237*(1-VLOOKUP(ABSYLD2!BO$4,'[1]INTERNAL PARAMETERS-1'!$B$5:$J$44,5,FALSE))*VLOOKUP(ABSYLD2!BO$4,'[1]INTERNAL PARAMETERS-1'!$B$5:$J$44,8,FALSE)*VLOOKUP(ABSYLD2!BO$4,'[1]INTERNAL PARAMETERS-1'!$B$5:$J$44,3,FALSE)</f>
        <v>0</v>
      </c>
      <c r="BP237" s="47">
        <f>ABSYLD1!BP237*VLOOKUP(ABSYLD2!BP$4,'[1]INTERNAL PARAMETERS-1'!$B$5:$J$44,5,FALSE)*VLOOKUP(ABSYLD2!BP$4,'[1]INTERNAL PARAMETERS-1'!$B$5:$J$44,6,FALSE)*VLOOKUP(ABSYLD2!BP$4,'[1]INTERNAL PARAMETERS-1'!$B$5:$J$44,3,FALSE) + ABSYLD1!BP237*(1-VLOOKUP(ABSYLD2!BP$4,'[1]INTERNAL PARAMETERS-1'!$B$5:$J$44,5,FALSE))*VLOOKUP(ABSYLD2!BP$4,'[1]INTERNAL PARAMETERS-1'!$B$5:$J$44,8,FALSE)*VLOOKUP(ABSYLD2!BP$4,'[1]INTERNAL PARAMETERS-1'!$B$5:$J$44,3,FALSE)</f>
        <v>0</v>
      </c>
      <c r="BQ237" s="47">
        <f>ABSYLD1!BQ237*VLOOKUP(ABSYLD2!BQ$4,'[1]INTERNAL PARAMETERS-1'!$B$5:$J$44,5,FALSE)*VLOOKUP(ABSYLD2!BQ$4,'[1]INTERNAL PARAMETERS-1'!$B$5:$J$44,6,FALSE)*VLOOKUP(ABSYLD2!BQ$4,'[1]INTERNAL PARAMETERS-1'!$B$5:$J$44,3,FALSE) + ABSYLD1!BQ237*(1-VLOOKUP(ABSYLD2!BQ$4,'[1]INTERNAL PARAMETERS-1'!$B$5:$J$44,5,FALSE))*VLOOKUP(ABSYLD2!BQ$4,'[1]INTERNAL PARAMETERS-1'!$B$5:$J$44,8,FALSE)*VLOOKUP(ABSYLD2!BQ$4,'[1]INTERNAL PARAMETERS-1'!$B$5:$J$44,3,FALSE)</f>
        <v>0</v>
      </c>
      <c r="BR237" s="47">
        <f>ABSYLD1!BR237*VLOOKUP(ABSYLD2!BR$4,'[1]INTERNAL PARAMETERS-1'!$B$5:$J$44,5,FALSE)*VLOOKUP(ABSYLD2!BR$4,'[1]INTERNAL PARAMETERS-1'!$B$5:$J$44,6,FALSE)*VLOOKUP(ABSYLD2!BR$4,'[1]INTERNAL PARAMETERS-1'!$B$5:$J$44,3,FALSE) + ABSYLD1!BR237*(1-VLOOKUP(ABSYLD2!BR$4,'[1]INTERNAL PARAMETERS-1'!$B$5:$J$44,5,FALSE))*VLOOKUP(ABSYLD2!BR$4,'[1]INTERNAL PARAMETERS-1'!$B$5:$J$44,8,FALSE)*VLOOKUP(ABSYLD2!BR$4,'[1]INTERNAL PARAMETERS-1'!$B$5:$J$44,3,FALSE)</f>
        <v>0</v>
      </c>
      <c r="BS237" s="47">
        <f>ABSYLD1!BS237*VLOOKUP(ABSYLD2!BS$4,'[1]INTERNAL PARAMETERS-1'!$B$5:$J$44,5,FALSE)*VLOOKUP(ABSYLD2!BS$4,'[1]INTERNAL PARAMETERS-1'!$B$5:$J$44,6,FALSE)*VLOOKUP(ABSYLD2!BS$4,'[1]INTERNAL PARAMETERS-1'!$B$5:$J$44,3,FALSE) + ABSYLD1!BS237*(1-VLOOKUP(ABSYLD2!BS$4,'[1]INTERNAL PARAMETERS-1'!$B$5:$J$44,5,FALSE))*VLOOKUP(ABSYLD2!BS$4,'[1]INTERNAL PARAMETERS-1'!$B$5:$J$44,8,FALSE)*VLOOKUP(ABSYLD2!BS$4,'[1]INTERNAL PARAMETERS-1'!$B$5:$J$44,3,FALSE)</f>
        <v>0</v>
      </c>
      <c r="BT237" s="47">
        <f>ABSYLD1!BT237*VLOOKUP(ABSYLD2!BT$4,'[1]INTERNAL PARAMETERS-1'!$B$5:$J$44,5,FALSE)*VLOOKUP(ABSYLD2!BT$4,'[1]INTERNAL PARAMETERS-1'!$B$5:$J$44,6,FALSE)*VLOOKUP(ABSYLD2!BT$4,'[1]INTERNAL PARAMETERS-1'!$B$5:$J$44,3,FALSE) + ABSYLD1!BT237*(1-VLOOKUP(ABSYLD2!BT$4,'[1]INTERNAL PARAMETERS-1'!$B$5:$J$44,5,FALSE))*VLOOKUP(ABSYLD2!BT$4,'[1]INTERNAL PARAMETERS-1'!$B$5:$J$44,8,FALSE)*VLOOKUP(ABSYLD2!BT$4,'[1]INTERNAL PARAMETERS-1'!$B$5:$J$44,3,FALSE)</f>
        <v>0</v>
      </c>
      <c r="BU237" s="47">
        <f>ABSYLD1!BU237*VLOOKUP(ABSYLD2!BU$4,'[1]INTERNAL PARAMETERS-1'!$B$5:$J$44,5,FALSE)*VLOOKUP(ABSYLD2!BU$4,'[1]INTERNAL PARAMETERS-1'!$B$5:$J$44,6,FALSE)*VLOOKUP(ABSYLD2!BU$4,'[1]INTERNAL PARAMETERS-1'!$B$5:$J$44,3,FALSE) + ABSYLD1!BU237*(1-VLOOKUP(ABSYLD2!BU$4,'[1]INTERNAL PARAMETERS-1'!$B$5:$J$44,5,FALSE))*VLOOKUP(ABSYLD2!BU$4,'[1]INTERNAL PARAMETERS-1'!$B$5:$J$44,8,FALSE)*VLOOKUP(ABSYLD2!BU$4,'[1]INTERNAL PARAMETERS-1'!$B$5:$J$44,3,FALSE)</f>
        <v>0</v>
      </c>
      <c r="BV237" s="47">
        <f>ABSYLD1!BV237*VLOOKUP(ABSYLD2!BV$4,'[1]INTERNAL PARAMETERS-1'!$B$5:$J$44,5,FALSE)*VLOOKUP(ABSYLD2!BV$4,'[1]INTERNAL PARAMETERS-1'!$B$5:$J$44,6,FALSE)*VLOOKUP(ABSYLD2!BV$4,'[1]INTERNAL PARAMETERS-1'!$B$5:$J$44,3,FALSE) + ABSYLD1!BV237*(1-VLOOKUP(ABSYLD2!BV$4,'[1]INTERNAL PARAMETERS-1'!$B$5:$J$44,5,FALSE))*VLOOKUP(ABSYLD2!BV$4,'[1]INTERNAL PARAMETERS-1'!$B$5:$J$44,8,FALSE)*VLOOKUP(ABSYLD2!BV$4,'[1]INTERNAL PARAMETERS-1'!$B$5:$J$44,3,FALSE)</f>
        <v>0</v>
      </c>
      <c r="BW237" s="47">
        <f>ABSYLD1!BW237*VLOOKUP(ABSYLD2!BW$4,'[1]INTERNAL PARAMETERS-1'!$B$5:$J$44,5,FALSE)*VLOOKUP(ABSYLD2!BW$4,'[1]INTERNAL PARAMETERS-1'!$B$5:$J$44,6,FALSE)*VLOOKUP(ABSYLD2!BW$4,'[1]INTERNAL PARAMETERS-1'!$B$5:$J$44,3,FALSE) + ABSYLD1!BW237*(1-VLOOKUP(ABSYLD2!BW$4,'[1]INTERNAL PARAMETERS-1'!$B$5:$J$44,5,FALSE))*VLOOKUP(ABSYLD2!BW$4,'[1]INTERNAL PARAMETERS-1'!$B$5:$J$44,8,FALSE)*VLOOKUP(ABSYLD2!BW$4,'[1]INTERNAL PARAMETERS-1'!$B$5:$J$44,3,FALSE)</f>
        <v>0</v>
      </c>
      <c r="BX237" s="47">
        <f>ABSYLD1!BX237*VLOOKUP(ABSYLD2!BX$4,'[1]INTERNAL PARAMETERS-1'!$B$5:$J$44,5,FALSE)*VLOOKUP(ABSYLD2!BX$4,'[1]INTERNAL PARAMETERS-1'!$B$5:$J$44,6,FALSE)*VLOOKUP(ABSYLD2!BX$4,'[1]INTERNAL PARAMETERS-1'!$B$5:$J$44,3,FALSE) + ABSYLD1!BX237*(1-VLOOKUP(ABSYLD2!BX$4,'[1]INTERNAL PARAMETERS-1'!$B$5:$J$44,5,FALSE))*VLOOKUP(ABSYLD2!BX$4,'[1]INTERNAL PARAMETERS-1'!$B$5:$J$44,8,FALSE)*VLOOKUP(ABSYLD2!BX$4,'[1]INTERNAL PARAMETERS-1'!$B$5:$J$44,3,FALSE)</f>
        <v>0</v>
      </c>
      <c r="BY237" s="47">
        <f>ABSYLD1!BY237*VLOOKUP(ABSYLD2!BY$4,'[1]INTERNAL PARAMETERS-1'!$B$5:$J$44,5,FALSE)*VLOOKUP(ABSYLD2!BY$4,'[1]INTERNAL PARAMETERS-1'!$B$5:$J$44,6,FALSE)*VLOOKUP(ABSYLD2!BY$4,'[1]INTERNAL PARAMETERS-1'!$B$5:$J$44,3,FALSE) + ABSYLD1!BY237*(1-VLOOKUP(ABSYLD2!BY$4,'[1]INTERNAL PARAMETERS-1'!$B$5:$J$44,5,FALSE))*VLOOKUP(ABSYLD2!BY$4,'[1]INTERNAL PARAMETERS-1'!$B$5:$J$44,8,FALSE)*VLOOKUP(ABSYLD2!BY$4,'[1]INTERNAL PARAMETERS-1'!$B$5:$J$44,3,FALSE)</f>
        <v>0</v>
      </c>
      <c r="BZ237" s="47">
        <f>ABSYLD1!BZ237*VLOOKUP(ABSYLD2!BZ$4,'[1]INTERNAL PARAMETERS-1'!$B$5:$J$44,5,FALSE)*VLOOKUP(ABSYLD2!BZ$4,'[1]INTERNAL PARAMETERS-1'!$B$5:$J$44,6,FALSE)*VLOOKUP(ABSYLD2!BZ$4,'[1]INTERNAL PARAMETERS-1'!$B$5:$J$44,3,FALSE) + ABSYLD1!BZ237*(1-VLOOKUP(ABSYLD2!BZ$4,'[1]INTERNAL PARAMETERS-1'!$B$5:$J$44,5,FALSE))*VLOOKUP(ABSYLD2!BZ$4,'[1]INTERNAL PARAMETERS-1'!$B$5:$J$44,8,FALSE)*VLOOKUP(ABSYLD2!BZ$4,'[1]INTERNAL PARAMETERS-1'!$B$5:$J$44,3,FALSE)</f>
        <v>0</v>
      </c>
      <c r="CA237" s="47">
        <f>ABSYLD1!CA237*VLOOKUP(ABSYLD2!CA$4,'[1]INTERNAL PARAMETERS-1'!$B$5:$J$44,5,FALSE)*VLOOKUP(ABSYLD2!CA$4,'[1]INTERNAL PARAMETERS-1'!$B$5:$J$44,6,FALSE)*VLOOKUP(ABSYLD2!CA$4,'[1]INTERNAL PARAMETERS-1'!$B$5:$J$44,3,FALSE) + ABSYLD1!CA237*(1-VLOOKUP(ABSYLD2!CA$4,'[1]INTERNAL PARAMETERS-1'!$B$5:$J$44,5,FALSE))*VLOOKUP(ABSYLD2!CA$4,'[1]INTERNAL PARAMETERS-1'!$B$5:$J$44,8,FALSE)*VLOOKUP(ABSYLD2!CA$4,'[1]INTERNAL PARAMETERS-1'!$B$5:$J$44,3,FALSE)</f>
        <v>0</v>
      </c>
      <c r="CB237" s="47">
        <f>ABSYLD1!CB237*VLOOKUP(ABSYLD2!CB$4,'[1]INTERNAL PARAMETERS-1'!$B$5:$J$44,5,FALSE)*VLOOKUP(ABSYLD2!CB$4,'[1]INTERNAL PARAMETERS-1'!$B$5:$J$44,6,FALSE)*VLOOKUP(ABSYLD2!CB$4,'[1]INTERNAL PARAMETERS-1'!$B$5:$J$44,3,FALSE) + ABSYLD1!CB237*(1-VLOOKUP(ABSYLD2!CB$4,'[1]INTERNAL PARAMETERS-1'!$B$5:$J$44,5,FALSE))*VLOOKUP(ABSYLD2!CB$4,'[1]INTERNAL PARAMETERS-1'!$B$5:$J$44,8,FALSE)*VLOOKUP(ABSYLD2!CB$4,'[1]INTERNAL PARAMETERS-1'!$B$5:$J$44,3,FALSE)</f>
        <v>0</v>
      </c>
      <c r="CC237" s="47">
        <f>ABSYLD1!CC237*VLOOKUP(ABSYLD2!CC$4,'[1]INTERNAL PARAMETERS-1'!$B$5:$J$44,5,FALSE)*VLOOKUP(ABSYLD2!CC$4,'[1]INTERNAL PARAMETERS-1'!$B$5:$J$44,6,FALSE)*VLOOKUP(ABSYLD2!CC$4,'[1]INTERNAL PARAMETERS-1'!$B$5:$J$44,3,FALSE) + ABSYLD1!CC237*(1-VLOOKUP(ABSYLD2!CC$4,'[1]INTERNAL PARAMETERS-1'!$B$5:$J$44,5,FALSE))*VLOOKUP(ABSYLD2!CC$4,'[1]INTERNAL PARAMETERS-1'!$B$5:$J$44,8,FALSE)*VLOOKUP(ABSYLD2!CC$4,'[1]INTERNAL PARAMETERS-1'!$B$5:$J$44,3,FALSE)</f>
        <v>0</v>
      </c>
      <c r="CD237" s="47">
        <f>ABSYLD1!CD237*VLOOKUP(ABSYLD2!CD$4,'[1]INTERNAL PARAMETERS-1'!$B$5:$J$44,5,FALSE)*VLOOKUP(ABSYLD2!CD$4,'[1]INTERNAL PARAMETERS-1'!$B$5:$J$44,6,FALSE)*VLOOKUP(ABSYLD2!CD$4,'[1]INTERNAL PARAMETERS-1'!$B$5:$J$44,3,FALSE) + ABSYLD1!CD237*(1-VLOOKUP(ABSYLD2!CD$4,'[1]INTERNAL PARAMETERS-1'!$B$5:$J$44,5,FALSE))*VLOOKUP(ABSYLD2!CD$4,'[1]INTERNAL PARAMETERS-1'!$B$5:$J$44,8,FALSE)*VLOOKUP(ABSYLD2!CD$4,'[1]INTERNAL PARAMETERS-1'!$B$5:$J$44,3,FALSE)</f>
        <v>0</v>
      </c>
      <c r="CE237" s="47">
        <f>ABSYLD1!CE237*VLOOKUP(ABSYLD2!CE$4,'[1]INTERNAL PARAMETERS-1'!$B$5:$J$44,5,FALSE)*VLOOKUP(ABSYLD2!CE$4,'[1]INTERNAL PARAMETERS-1'!$B$5:$J$44,6,FALSE)*VLOOKUP(ABSYLD2!CE$4,'[1]INTERNAL PARAMETERS-1'!$B$5:$J$44,3,FALSE) + ABSYLD1!CE237*(1-VLOOKUP(ABSYLD2!CE$4,'[1]INTERNAL PARAMETERS-1'!$B$5:$J$44,5,FALSE))*VLOOKUP(ABSYLD2!CE$4,'[1]INTERNAL PARAMETERS-1'!$B$5:$J$44,8,FALSE)*VLOOKUP(ABSYLD2!CE$4,'[1]INTERNAL PARAMETERS-1'!$B$5:$J$44,3,FALSE)</f>
        <v>0</v>
      </c>
      <c r="CF237" s="47">
        <f>ABSYLD1!CF237*VLOOKUP(ABSYLD2!CF$4,'[1]INTERNAL PARAMETERS-1'!$B$5:$J$44,5,FALSE)*VLOOKUP(ABSYLD2!CF$4,'[1]INTERNAL PARAMETERS-1'!$B$5:$J$44,6,FALSE)*VLOOKUP(ABSYLD2!CF$4,'[1]INTERNAL PARAMETERS-1'!$B$5:$J$44,3,FALSE) + ABSYLD1!CF237*(1-VLOOKUP(ABSYLD2!CF$4,'[1]INTERNAL PARAMETERS-1'!$B$5:$J$44,5,FALSE))*VLOOKUP(ABSYLD2!CF$4,'[1]INTERNAL PARAMETERS-1'!$B$5:$J$44,8,FALSE)*VLOOKUP(ABSYLD2!CF$4,'[1]INTERNAL PARAMETERS-1'!$B$5:$J$44,3,FALSE)</f>
        <v>0</v>
      </c>
      <c r="CG237" s="47">
        <f>ABSYLD1!CG237*VLOOKUP(ABSYLD2!CG$4,'[1]INTERNAL PARAMETERS-1'!$B$5:$J$44,5,FALSE)*VLOOKUP(ABSYLD2!CG$4,'[1]INTERNAL PARAMETERS-1'!$B$5:$J$44,6,FALSE)*VLOOKUP(ABSYLD2!CG$4,'[1]INTERNAL PARAMETERS-1'!$B$5:$J$44,3,FALSE) + ABSYLD1!CG237*(1-VLOOKUP(ABSYLD2!CG$4,'[1]INTERNAL PARAMETERS-1'!$B$5:$J$44,5,FALSE))*VLOOKUP(ABSYLD2!CG$4,'[1]INTERNAL PARAMETERS-1'!$B$5:$J$44,8,FALSE)*VLOOKUP(ABSYLD2!CG$4,'[1]INTERNAL PARAMETERS-1'!$B$5:$J$44,3,FALSE)</f>
        <v>0</v>
      </c>
      <c r="CH237" s="46">
        <f>ABSYLD1!CH237*VLOOKUP(ABSYLD2!CH$4,'[1]INTERNAL PARAMETERS-1'!$B$5:$J$44,5,FALSE)*VLOOKUP(ABSYLD2!CH$4,'[1]INTERNAL PARAMETERS-1'!$B$5:$J$44,6,FALSE)*VLOOKUP(ABSYLD2!CH$4,'[1]INTERNAL PARAMETERS-1'!$B$5:$J$44,3,FALSE) + ABSYLD1!CH237*(1-VLOOKUP(ABSYLD2!CH$4,'[1]INTERNAL PARAMETERS-1'!$B$5:$J$44,5,FALSE))*VLOOKUP(ABSYLD2!CH$4,'[1]INTERNAL PARAMETERS-1'!$B$5:$J$44,8,FALSE)*VLOOKUP(ABSYLD2!CH$4,'[1]INTERNAL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>
      <c r="B238" s="64" t="s">
        <v>6</v>
      </c>
      <c r="C238" s="63" t="s">
        <v>89</v>
      </c>
      <c r="D238" s="63" t="s">
        <v>70</v>
      </c>
      <c r="E238" s="137">
        <f>ABS!AL238</f>
        <v>0</v>
      </c>
      <c r="F238" s="62">
        <f>'[1]INTERNAL PARAMETERS-1'!M22</f>
        <v>5.05</v>
      </c>
      <c r="G238" s="48">
        <f>ABSYLD1!G238*VLOOKUP(ABSYLD2!G$4,'[1]INTERNAL PARAMETERS-1'!$B$5:$J$44,5,FALSE)*VLOOKUP(ABSYLD2!G$4,'[1]INTERNAL PARAMETERS-1'!$B$5:$J$44,7,FALSE)*ABSYLD2!$F238 + ABSYLD1!G238*(1-VLOOKUP(ABSYLD2!G$4,'[1]INTERNAL PARAMETERS-1'!$B$5:$J$44,5,FALSE))*VLOOKUP(ABSYLD2!G$4,'[1]INTERNAL PARAMETERS-1'!$B$5:$J$44,9,FALSE)*ABSYLD2!$F238</f>
        <v>0</v>
      </c>
      <c r="H238" s="47">
        <f>ABSYLD1!H238*VLOOKUP(ABSYLD2!H$4,'[1]INTERNAL PARAMETERS-1'!$B$5:$J$44,5,FALSE)*VLOOKUP(ABSYLD2!H$4,'[1]INTERNAL PARAMETERS-1'!$B$5:$J$44,7,FALSE)*ABSYLD2!$F238 + ABSYLD1!H238*(1-VLOOKUP(ABSYLD2!H$4,'[1]INTERNAL PARAMETERS-1'!$B$5:$J$44,5,FALSE))*VLOOKUP(ABSYLD2!H$4,'[1]INTERNAL PARAMETERS-1'!$B$5:$J$44,9,FALSE)*ABSYLD2!$F238</f>
        <v>0</v>
      </c>
      <c r="I238" s="47">
        <f>ABSYLD1!I238*VLOOKUP(ABSYLD2!I$4,'[1]INTERNAL PARAMETERS-1'!$B$5:$J$44,5,FALSE)*VLOOKUP(ABSYLD2!I$4,'[1]INTERNAL PARAMETERS-1'!$B$5:$J$44,7,FALSE)*ABSYLD2!$F238 + ABSYLD1!I238*(1-VLOOKUP(ABSYLD2!I$4,'[1]INTERNAL PARAMETERS-1'!$B$5:$J$44,5,FALSE))*VLOOKUP(ABSYLD2!I$4,'[1]INTERNAL PARAMETERS-1'!$B$5:$J$44,9,FALSE)*ABSYLD2!$F238</f>
        <v>0</v>
      </c>
      <c r="J238" s="47">
        <f>ABSYLD1!J238*VLOOKUP(ABSYLD2!J$4,'[1]INTERNAL PARAMETERS-1'!$B$5:$J$44,5,FALSE)*VLOOKUP(ABSYLD2!J$4,'[1]INTERNAL PARAMETERS-1'!$B$5:$J$44,7,FALSE)*ABSYLD2!$F238 + ABSYLD1!J238*(1-VLOOKUP(ABSYLD2!J$4,'[1]INTERNAL PARAMETERS-1'!$B$5:$J$44,5,FALSE))*VLOOKUP(ABSYLD2!J$4,'[1]INTERNAL PARAMETERS-1'!$B$5:$J$44,9,FALSE)*ABSYLD2!$F238</f>
        <v>0</v>
      </c>
      <c r="K238" s="47">
        <f>ABSYLD1!K238*VLOOKUP(ABSYLD2!K$4,'[1]INTERNAL PARAMETERS-1'!$B$5:$J$44,5,FALSE)*VLOOKUP(ABSYLD2!K$4,'[1]INTERNAL PARAMETERS-1'!$B$5:$J$44,7,FALSE)*ABSYLD2!$F238 + ABSYLD1!K238*(1-VLOOKUP(ABSYLD2!K$4,'[1]INTERNAL PARAMETERS-1'!$B$5:$J$44,5,FALSE))*VLOOKUP(ABSYLD2!K$4,'[1]INTERNAL PARAMETERS-1'!$B$5:$J$44,9,FALSE)*ABSYLD2!$F238</f>
        <v>0</v>
      </c>
      <c r="L238" s="47">
        <f>ABSYLD1!L238*VLOOKUP(ABSYLD2!L$4,'[1]INTERNAL PARAMETERS-1'!$B$5:$J$44,5,FALSE)*VLOOKUP(ABSYLD2!L$4,'[1]INTERNAL PARAMETERS-1'!$B$5:$J$44,7,FALSE)*ABSYLD2!$F238 + ABSYLD1!L238*(1-VLOOKUP(ABSYLD2!L$4,'[1]INTERNAL PARAMETERS-1'!$B$5:$J$44,5,FALSE))*VLOOKUP(ABSYLD2!L$4,'[1]INTERNAL PARAMETERS-1'!$B$5:$J$44,9,FALSE)*ABSYLD2!$F238</f>
        <v>0</v>
      </c>
      <c r="M238" s="47">
        <f>ABSYLD1!M238*VLOOKUP(ABSYLD2!M$4,'[1]INTERNAL PARAMETERS-1'!$B$5:$J$44,5,FALSE)*VLOOKUP(ABSYLD2!M$4,'[1]INTERNAL PARAMETERS-1'!$B$5:$J$44,7,FALSE)*ABSYLD2!$F238 + ABSYLD1!M238*(1-VLOOKUP(ABSYLD2!M$4,'[1]INTERNAL PARAMETERS-1'!$B$5:$J$44,5,FALSE))*VLOOKUP(ABSYLD2!M$4,'[1]INTERNAL PARAMETERS-1'!$B$5:$J$44,9,FALSE)*ABSYLD2!$F238</f>
        <v>0</v>
      </c>
      <c r="N238" s="47">
        <f>ABSYLD1!N238*VLOOKUP(ABSYLD2!N$4,'[1]INTERNAL PARAMETERS-1'!$B$5:$J$44,5,FALSE)*VLOOKUP(ABSYLD2!N$4,'[1]INTERNAL PARAMETERS-1'!$B$5:$J$44,7,FALSE)*ABSYLD2!$F238 + ABSYLD1!N238*(1-VLOOKUP(ABSYLD2!N$4,'[1]INTERNAL PARAMETERS-1'!$B$5:$J$44,5,FALSE))*VLOOKUP(ABSYLD2!N$4,'[1]INTERNAL PARAMETERS-1'!$B$5:$J$44,9,FALSE)*ABSYLD2!$F238</f>
        <v>0</v>
      </c>
      <c r="O238" s="47">
        <f>ABSYLD1!O238*VLOOKUP(ABSYLD2!O$4,'[1]INTERNAL PARAMETERS-1'!$B$5:$J$44,5,FALSE)*VLOOKUP(ABSYLD2!O$4,'[1]INTERNAL PARAMETERS-1'!$B$5:$J$44,7,FALSE)*ABSYLD2!$F238 + ABSYLD1!O238*(1-VLOOKUP(ABSYLD2!O$4,'[1]INTERNAL PARAMETERS-1'!$B$5:$J$44,5,FALSE))*VLOOKUP(ABSYLD2!O$4,'[1]INTERNAL PARAMETERS-1'!$B$5:$J$44,9,FALSE)*ABSYLD2!$F238</f>
        <v>0</v>
      </c>
      <c r="P238" s="47">
        <f>ABSYLD1!P238*VLOOKUP(ABSYLD2!P$4,'[1]INTERNAL PARAMETERS-1'!$B$5:$J$44,5,FALSE)*VLOOKUP(ABSYLD2!P$4,'[1]INTERNAL PARAMETERS-1'!$B$5:$J$44,7,FALSE)*ABSYLD2!$F238 + ABSYLD1!P238*(1-VLOOKUP(ABSYLD2!P$4,'[1]INTERNAL PARAMETERS-1'!$B$5:$J$44,5,FALSE))*VLOOKUP(ABSYLD2!P$4,'[1]INTERNAL PARAMETERS-1'!$B$5:$J$44,9,FALSE)*ABSYLD2!$F238</f>
        <v>0</v>
      </c>
      <c r="Q238" s="47">
        <f>ABSYLD1!Q238*VLOOKUP(ABSYLD2!Q$4,'[1]INTERNAL PARAMETERS-1'!$B$5:$J$44,5,FALSE)*VLOOKUP(ABSYLD2!Q$4,'[1]INTERNAL PARAMETERS-1'!$B$5:$J$44,7,FALSE)*ABSYLD2!$F238 + ABSYLD1!Q238*(1-VLOOKUP(ABSYLD2!Q$4,'[1]INTERNAL PARAMETERS-1'!$B$5:$J$44,5,FALSE))*VLOOKUP(ABSYLD2!Q$4,'[1]INTERNAL PARAMETERS-1'!$B$5:$J$44,9,FALSE)*ABSYLD2!$F238</f>
        <v>0</v>
      </c>
      <c r="R238" s="47">
        <f>ABSYLD1!R238*VLOOKUP(ABSYLD2!R$4,'[1]INTERNAL PARAMETERS-1'!$B$5:$J$44,5,FALSE)*VLOOKUP(ABSYLD2!R$4,'[1]INTERNAL PARAMETERS-1'!$B$5:$J$44,7,FALSE)*ABSYLD2!$F238 + ABSYLD1!R238*(1-VLOOKUP(ABSYLD2!R$4,'[1]INTERNAL PARAMETERS-1'!$B$5:$J$44,5,FALSE))*VLOOKUP(ABSYLD2!R$4,'[1]INTERNAL PARAMETERS-1'!$B$5:$J$44,9,FALSE)*ABSYLD2!$F238</f>
        <v>0</v>
      </c>
      <c r="S238" s="47">
        <f>ABSYLD1!S238*VLOOKUP(ABSYLD2!S$4,'[1]INTERNAL PARAMETERS-1'!$B$5:$J$44,5,FALSE)*VLOOKUP(ABSYLD2!S$4,'[1]INTERNAL PARAMETERS-1'!$B$5:$J$44,7,FALSE)*ABSYLD2!$F238 + ABSYLD1!S238*(1-VLOOKUP(ABSYLD2!S$4,'[1]INTERNAL PARAMETERS-1'!$B$5:$J$44,5,FALSE))*VLOOKUP(ABSYLD2!S$4,'[1]INTERNAL PARAMETERS-1'!$B$5:$J$44,9,FALSE)*ABSYLD2!$F238</f>
        <v>0</v>
      </c>
      <c r="T238" s="47">
        <f>ABSYLD1!T238*VLOOKUP(ABSYLD2!T$4,'[1]INTERNAL PARAMETERS-1'!$B$5:$J$44,5,FALSE)*VLOOKUP(ABSYLD2!T$4,'[1]INTERNAL PARAMETERS-1'!$B$5:$J$44,7,FALSE)*ABSYLD2!$F238 + ABSYLD1!T238*(1-VLOOKUP(ABSYLD2!T$4,'[1]INTERNAL PARAMETERS-1'!$B$5:$J$44,5,FALSE))*VLOOKUP(ABSYLD2!T$4,'[1]INTERNAL PARAMETERS-1'!$B$5:$J$44,9,FALSE)*ABSYLD2!$F238</f>
        <v>0</v>
      </c>
      <c r="U238" s="47">
        <f>ABSYLD1!U238*VLOOKUP(ABSYLD2!U$4,'[1]INTERNAL PARAMETERS-1'!$B$5:$J$44,5,FALSE)*VLOOKUP(ABSYLD2!U$4,'[1]INTERNAL PARAMETERS-1'!$B$5:$J$44,7,FALSE)*ABSYLD2!$F238 + ABSYLD1!U238*(1-VLOOKUP(ABSYLD2!U$4,'[1]INTERNAL PARAMETERS-1'!$B$5:$J$44,5,FALSE))*VLOOKUP(ABSYLD2!U$4,'[1]INTERNAL PARAMETERS-1'!$B$5:$J$44,9,FALSE)*ABSYLD2!$F238</f>
        <v>0</v>
      </c>
      <c r="V238" s="47">
        <f>ABSYLD1!V238*VLOOKUP(ABSYLD2!V$4,'[1]INTERNAL PARAMETERS-1'!$B$5:$J$44,5,FALSE)*VLOOKUP(ABSYLD2!V$4,'[1]INTERNAL PARAMETERS-1'!$B$5:$J$44,7,FALSE)*ABSYLD2!$F238 + ABSYLD1!V238*(1-VLOOKUP(ABSYLD2!V$4,'[1]INTERNAL PARAMETERS-1'!$B$5:$J$44,5,FALSE))*VLOOKUP(ABSYLD2!V$4,'[1]INTERNAL PARAMETERS-1'!$B$5:$J$44,9,FALSE)*ABSYLD2!$F238</f>
        <v>0</v>
      </c>
      <c r="W238" s="47">
        <f>ABSYLD1!W238*VLOOKUP(ABSYLD2!W$4,'[1]INTERNAL PARAMETERS-1'!$B$5:$J$44,5,FALSE)*VLOOKUP(ABSYLD2!W$4,'[1]INTERNAL PARAMETERS-1'!$B$5:$J$44,7,FALSE)*ABSYLD2!$F238 + ABSYLD1!W238*(1-VLOOKUP(ABSYLD2!W$4,'[1]INTERNAL PARAMETERS-1'!$B$5:$J$44,5,FALSE))*VLOOKUP(ABSYLD2!W$4,'[1]INTERNAL PARAMETERS-1'!$B$5:$J$44,9,FALSE)*ABSYLD2!$F238</f>
        <v>0</v>
      </c>
      <c r="X238" s="47">
        <f>ABSYLD1!X238*VLOOKUP(ABSYLD2!X$4,'[1]INTERNAL PARAMETERS-1'!$B$5:$J$44,5,FALSE)*VLOOKUP(ABSYLD2!X$4,'[1]INTERNAL PARAMETERS-1'!$B$5:$J$44,7,FALSE)*ABSYLD2!$F238 + ABSYLD1!X238*(1-VLOOKUP(ABSYLD2!X$4,'[1]INTERNAL PARAMETERS-1'!$B$5:$J$44,5,FALSE))*VLOOKUP(ABSYLD2!X$4,'[1]INTERNAL PARAMETERS-1'!$B$5:$J$44,9,FALSE)*ABSYLD2!$F238</f>
        <v>0</v>
      </c>
      <c r="Y238" s="47">
        <f>ABSYLD1!Y238*VLOOKUP(ABSYLD2!Y$4,'[1]INTERNAL PARAMETERS-1'!$B$5:$J$44,5,FALSE)*VLOOKUP(ABSYLD2!Y$4,'[1]INTERNAL PARAMETERS-1'!$B$5:$J$44,7,FALSE)*ABSYLD2!$F238 + ABSYLD1!Y238*(1-VLOOKUP(ABSYLD2!Y$4,'[1]INTERNAL PARAMETERS-1'!$B$5:$J$44,5,FALSE))*VLOOKUP(ABSYLD2!Y$4,'[1]INTERNAL PARAMETERS-1'!$B$5:$J$44,9,FALSE)*ABSYLD2!$F238</f>
        <v>0</v>
      </c>
      <c r="Z238" s="47">
        <f>ABSYLD1!Z238*VLOOKUP(ABSYLD2!Z$4,'[1]INTERNAL PARAMETERS-1'!$B$5:$J$44,5,FALSE)*VLOOKUP(ABSYLD2!Z$4,'[1]INTERNAL PARAMETERS-1'!$B$5:$J$44,7,FALSE)*ABSYLD2!$F238 + ABSYLD1!Z238*(1-VLOOKUP(ABSYLD2!Z$4,'[1]INTERNAL PARAMETERS-1'!$B$5:$J$44,5,FALSE))*VLOOKUP(ABSYLD2!Z$4,'[1]INTERNAL PARAMETERS-1'!$B$5:$J$44,9,FALSE)*ABSYLD2!$F238</f>
        <v>0</v>
      </c>
      <c r="AA238" s="47">
        <f>ABSYLD1!AA238*VLOOKUP(ABSYLD2!AA$4,'[1]INTERNAL PARAMETERS-1'!$B$5:$J$44,5,FALSE)*VLOOKUP(ABSYLD2!AA$4,'[1]INTERNAL PARAMETERS-1'!$B$5:$J$44,7,FALSE)*ABSYLD2!$F238 + ABSYLD1!AA238*(1-VLOOKUP(ABSYLD2!AA$4,'[1]INTERNAL PARAMETERS-1'!$B$5:$J$44,5,FALSE))*VLOOKUP(ABSYLD2!AA$4,'[1]INTERNAL PARAMETERS-1'!$B$5:$J$44,9,FALSE)*ABSYLD2!$F238</f>
        <v>0</v>
      </c>
      <c r="AB238" s="47">
        <f>ABSYLD1!AB238*VLOOKUP(ABSYLD2!AB$4,'[1]INTERNAL PARAMETERS-1'!$B$5:$J$44,5,FALSE)*VLOOKUP(ABSYLD2!AB$4,'[1]INTERNAL PARAMETERS-1'!$B$5:$J$44,7,FALSE)*ABSYLD2!$F238 + ABSYLD1!AB238*(1-VLOOKUP(ABSYLD2!AB$4,'[1]INTERNAL PARAMETERS-1'!$B$5:$J$44,5,FALSE))*VLOOKUP(ABSYLD2!AB$4,'[1]INTERNAL PARAMETERS-1'!$B$5:$J$44,9,FALSE)*ABSYLD2!$F238</f>
        <v>0</v>
      </c>
      <c r="AC238" s="47">
        <f>ABSYLD1!AC238*VLOOKUP(ABSYLD2!AC$4,'[1]INTERNAL PARAMETERS-1'!$B$5:$J$44,5,FALSE)*VLOOKUP(ABSYLD2!AC$4,'[1]INTERNAL PARAMETERS-1'!$B$5:$J$44,7,FALSE)*ABSYLD2!$F238 + ABSYLD1!AC238*(1-VLOOKUP(ABSYLD2!AC$4,'[1]INTERNAL PARAMETERS-1'!$B$5:$J$44,5,FALSE))*VLOOKUP(ABSYLD2!AC$4,'[1]INTERNAL PARAMETERS-1'!$B$5:$J$44,9,FALSE)*ABSYLD2!$F238</f>
        <v>0</v>
      </c>
      <c r="AD238" s="47">
        <f>ABSYLD1!AD238*VLOOKUP(ABSYLD2!AD$4,'[1]INTERNAL PARAMETERS-1'!$B$5:$J$44,5,FALSE)*VLOOKUP(ABSYLD2!AD$4,'[1]INTERNAL PARAMETERS-1'!$B$5:$J$44,7,FALSE)*ABSYLD2!$F238 + ABSYLD1!AD238*(1-VLOOKUP(ABSYLD2!AD$4,'[1]INTERNAL PARAMETERS-1'!$B$5:$J$44,5,FALSE))*VLOOKUP(ABSYLD2!AD$4,'[1]INTERNAL PARAMETERS-1'!$B$5:$J$44,9,FALSE)*ABSYLD2!$F238</f>
        <v>0</v>
      </c>
      <c r="AE238" s="47">
        <f>ABSYLD1!AE238*VLOOKUP(ABSYLD2!AE$4,'[1]INTERNAL PARAMETERS-1'!$B$5:$J$44,5,FALSE)*VLOOKUP(ABSYLD2!AE$4,'[1]INTERNAL PARAMETERS-1'!$B$5:$J$44,7,FALSE)*ABSYLD2!$F238 + ABSYLD1!AE238*(1-VLOOKUP(ABSYLD2!AE$4,'[1]INTERNAL PARAMETERS-1'!$B$5:$J$44,5,FALSE))*VLOOKUP(ABSYLD2!AE$4,'[1]INTERNAL PARAMETERS-1'!$B$5:$J$44,9,FALSE)*ABSYLD2!$F238</f>
        <v>0</v>
      </c>
      <c r="AF238" s="47">
        <f>ABSYLD1!AF238*VLOOKUP(ABSYLD2!AF$4,'[1]INTERNAL PARAMETERS-1'!$B$5:$J$44,5,FALSE)*VLOOKUP(ABSYLD2!AF$4,'[1]INTERNAL PARAMETERS-1'!$B$5:$J$44,7,FALSE)*ABSYLD2!$F238 + ABSYLD1!AF238*(1-VLOOKUP(ABSYLD2!AF$4,'[1]INTERNAL PARAMETERS-1'!$B$5:$J$44,5,FALSE))*VLOOKUP(ABSYLD2!AF$4,'[1]INTERNAL PARAMETERS-1'!$B$5:$J$44,9,FALSE)*ABSYLD2!$F238</f>
        <v>0</v>
      </c>
      <c r="AG238" s="47">
        <f>ABSYLD1!AG238*VLOOKUP(ABSYLD2!AG$4,'[1]INTERNAL PARAMETERS-1'!$B$5:$J$44,5,FALSE)*VLOOKUP(ABSYLD2!AG$4,'[1]INTERNAL PARAMETERS-1'!$B$5:$J$44,7,FALSE)*ABSYLD2!$F238 + ABSYLD1!AG238*(1-VLOOKUP(ABSYLD2!AG$4,'[1]INTERNAL PARAMETERS-1'!$B$5:$J$44,5,FALSE))*VLOOKUP(ABSYLD2!AG$4,'[1]INTERNAL PARAMETERS-1'!$B$5:$J$44,9,FALSE)*ABSYLD2!$F238</f>
        <v>0</v>
      </c>
      <c r="AH238" s="47">
        <f>ABSYLD1!AH238*VLOOKUP(ABSYLD2!AH$4,'[1]INTERNAL PARAMETERS-1'!$B$5:$J$44,5,FALSE)*VLOOKUP(ABSYLD2!AH$4,'[1]INTERNAL PARAMETERS-1'!$B$5:$J$44,7,FALSE)*ABSYLD2!$F238 + ABSYLD1!AH238*(1-VLOOKUP(ABSYLD2!AH$4,'[1]INTERNAL PARAMETERS-1'!$B$5:$J$44,5,FALSE))*VLOOKUP(ABSYLD2!AH$4,'[1]INTERNAL PARAMETERS-1'!$B$5:$J$44,9,FALSE)*ABSYLD2!$F238</f>
        <v>0</v>
      </c>
      <c r="AI238" s="47">
        <f>ABSYLD1!AI238*VLOOKUP(ABSYLD2!AI$4,'[1]INTERNAL PARAMETERS-1'!$B$5:$J$44,5,FALSE)*VLOOKUP(ABSYLD2!AI$4,'[1]INTERNAL PARAMETERS-1'!$B$5:$J$44,7,FALSE)*ABSYLD2!$F238 + ABSYLD1!AI238*(1-VLOOKUP(ABSYLD2!AI$4,'[1]INTERNAL PARAMETERS-1'!$B$5:$J$44,5,FALSE))*VLOOKUP(ABSYLD2!AI$4,'[1]INTERNAL PARAMETERS-1'!$B$5:$J$44,9,FALSE)*ABSYLD2!$F238</f>
        <v>0</v>
      </c>
      <c r="AJ238" s="47">
        <f>ABSYLD1!AJ238*VLOOKUP(ABSYLD2!AJ$4,'[1]INTERNAL PARAMETERS-1'!$B$5:$J$44,5,FALSE)*VLOOKUP(ABSYLD2!AJ$4,'[1]INTERNAL PARAMETERS-1'!$B$5:$J$44,7,FALSE)*ABSYLD2!$F238 + ABSYLD1!AJ238*(1-VLOOKUP(ABSYLD2!AJ$4,'[1]INTERNAL PARAMETERS-1'!$B$5:$J$44,5,FALSE))*VLOOKUP(ABSYLD2!AJ$4,'[1]INTERNAL PARAMETERS-1'!$B$5:$J$44,9,FALSE)*ABSYLD2!$F238</f>
        <v>0</v>
      </c>
      <c r="AK238" s="47">
        <f>ABSYLD1!AK238*VLOOKUP(ABSYLD2!AK$4,'[1]INTERNAL PARAMETERS-1'!$B$5:$J$44,5,FALSE)*VLOOKUP(ABSYLD2!AK$4,'[1]INTERNAL PARAMETERS-1'!$B$5:$J$44,7,FALSE)*ABSYLD2!$F238 + ABSYLD1!AK238*(1-VLOOKUP(ABSYLD2!AK$4,'[1]INTERNAL PARAMETERS-1'!$B$5:$J$44,5,FALSE))*VLOOKUP(ABSYLD2!AK$4,'[1]INTERNAL PARAMETERS-1'!$B$5:$J$44,9,FALSE)*ABSYLD2!$F238</f>
        <v>0</v>
      </c>
      <c r="AL238" s="47">
        <f>ABSYLD1!AL238*VLOOKUP(ABSYLD2!AL$4,'[1]INTERNAL PARAMETERS-1'!$B$5:$J$44,5,FALSE)*VLOOKUP(ABSYLD2!AL$4,'[1]INTERNAL PARAMETERS-1'!$B$5:$J$44,7,FALSE)*ABSYLD2!$F238 + ABSYLD1!AL238*(1-VLOOKUP(ABSYLD2!AL$4,'[1]INTERNAL PARAMETERS-1'!$B$5:$J$44,5,FALSE))*VLOOKUP(ABSYLD2!AL$4,'[1]INTERNAL PARAMETERS-1'!$B$5:$J$44,9,FALSE)*ABSYLD2!$F238</f>
        <v>0</v>
      </c>
      <c r="AM238" s="47">
        <f>ABSYLD1!AM238*VLOOKUP(ABSYLD2!AM$4,'[1]INTERNAL PARAMETERS-1'!$B$5:$J$44,5,FALSE)*VLOOKUP(ABSYLD2!AM$4,'[1]INTERNAL PARAMETERS-1'!$B$5:$J$44,7,FALSE)*ABSYLD2!$F238 + ABSYLD1!AM238*(1-VLOOKUP(ABSYLD2!AM$4,'[1]INTERNAL PARAMETERS-1'!$B$5:$J$44,5,FALSE))*VLOOKUP(ABSYLD2!AM$4,'[1]INTERNAL PARAMETERS-1'!$B$5:$J$44,9,FALSE)*ABSYLD2!$F238</f>
        <v>0</v>
      </c>
      <c r="AN238" s="47">
        <f>ABSYLD1!AN238*VLOOKUP(ABSYLD2!AN$4,'[1]INTERNAL PARAMETERS-1'!$B$5:$J$44,5,FALSE)*VLOOKUP(ABSYLD2!AN$4,'[1]INTERNAL PARAMETERS-1'!$B$5:$J$44,7,FALSE)*ABSYLD2!$F238 + ABSYLD1!AN238*(1-VLOOKUP(ABSYLD2!AN$4,'[1]INTERNAL PARAMETERS-1'!$B$5:$J$44,5,FALSE))*VLOOKUP(ABSYLD2!AN$4,'[1]INTERNAL PARAMETERS-1'!$B$5:$J$44,9,FALSE)*ABSYLD2!$F238</f>
        <v>0</v>
      </c>
      <c r="AO238" s="47">
        <f>ABSYLD1!AO238*VLOOKUP(ABSYLD2!AO$4,'[1]INTERNAL PARAMETERS-1'!$B$5:$J$44,5,FALSE)*VLOOKUP(ABSYLD2!AO$4,'[1]INTERNAL PARAMETERS-1'!$B$5:$J$44,7,FALSE)*ABSYLD2!$F238 + ABSYLD1!AO238*(1-VLOOKUP(ABSYLD2!AO$4,'[1]INTERNAL PARAMETERS-1'!$B$5:$J$44,5,FALSE))*VLOOKUP(ABSYLD2!AO$4,'[1]INTERNAL PARAMETERS-1'!$B$5:$J$44,9,FALSE)*ABSYLD2!$F238</f>
        <v>0</v>
      </c>
      <c r="AP238" s="47">
        <f>ABSYLD1!AP238*VLOOKUP(ABSYLD2!AP$4,'[1]INTERNAL PARAMETERS-1'!$B$5:$J$44,5,FALSE)*VLOOKUP(ABSYLD2!AP$4,'[1]INTERNAL PARAMETERS-1'!$B$5:$J$44,7,FALSE)*ABSYLD2!$F238 + ABSYLD1!AP238*(1-VLOOKUP(ABSYLD2!AP$4,'[1]INTERNAL PARAMETERS-1'!$B$5:$J$44,5,FALSE))*VLOOKUP(ABSYLD2!AP$4,'[1]INTERNAL PARAMETERS-1'!$B$5:$J$44,9,FALSE)*ABSYLD2!$F238</f>
        <v>0</v>
      </c>
      <c r="AQ238" s="47">
        <f>ABSYLD1!AQ238*VLOOKUP(ABSYLD2!AQ$4,'[1]INTERNAL PARAMETERS-1'!$B$5:$J$44,5,FALSE)*VLOOKUP(ABSYLD2!AQ$4,'[1]INTERNAL PARAMETERS-1'!$B$5:$J$44,7,FALSE)*ABSYLD2!$F238 + ABSYLD1!AQ238*(1-VLOOKUP(ABSYLD2!AQ$4,'[1]INTERNAL PARAMETERS-1'!$B$5:$J$44,5,FALSE))*VLOOKUP(ABSYLD2!AQ$4,'[1]INTERNAL PARAMETERS-1'!$B$5:$J$44,9,FALSE)*ABSYLD2!$F238</f>
        <v>0</v>
      </c>
      <c r="AR238" s="47">
        <f>ABSYLD1!AR238*VLOOKUP(ABSYLD2!AR$4,'[1]INTERNAL PARAMETERS-1'!$B$5:$J$44,5,FALSE)*VLOOKUP(ABSYLD2!AR$4,'[1]INTERNAL PARAMETERS-1'!$B$5:$J$44,7,FALSE)*ABSYLD2!$F238 + ABSYLD1!AR238*(1-VLOOKUP(ABSYLD2!AR$4,'[1]INTERNAL PARAMETERS-1'!$B$5:$J$44,5,FALSE))*VLOOKUP(ABSYLD2!AR$4,'[1]INTERNAL PARAMETERS-1'!$B$5:$J$44,9,FALSE)*ABSYLD2!$F238</f>
        <v>0</v>
      </c>
      <c r="AS238" s="47">
        <f>ABSYLD1!AS238*VLOOKUP(ABSYLD2!AS$4,'[1]INTERNAL PARAMETERS-1'!$B$5:$J$44,5,FALSE)*VLOOKUP(ABSYLD2!AS$4,'[1]INTERNAL PARAMETERS-1'!$B$5:$J$44,7,FALSE)*ABSYLD2!$F238 + ABSYLD1!AS238*(1-VLOOKUP(ABSYLD2!AS$4,'[1]INTERNAL PARAMETERS-1'!$B$5:$J$44,5,FALSE))*VLOOKUP(ABSYLD2!AS$4,'[1]INTERNAL PARAMETERS-1'!$B$5:$J$44,9,FALSE)*ABSYLD2!$F238</f>
        <v>0</v>
      </c>
      <c r="AT238" s="46">
        <f>ABSYLD1!AT238*VLOOKUP(ABSYLD2!AT$4,'[1]INTERNAL PARAMETERS-1'!$B$5:$J$44,5,FALSE)*VLOOKUP(ABSYLD2!AT$4,'[1]INTERNAL PARAMETERS-1'!$B$5:$J$44,7,FALSE)*ABSYLD2!$F238 + ABSYLD1!AT238*(1-VLOOKUP(ABSYLD2!AT$4,'[1]INTERNAL PARAMETERS-1'!$B$5:$J$44,5,FALSE))*VLOOKUP(ABSYLD2!AT$4,'[1]INTERNAL PARAMETERS-1'!$B$5:$J$44,9,FALSE)*ABSYLD2!$F238</f>
        <v>0</v>
      </c>
      <c r="AU238" s="48">
        <f>ABSYLD1!AU238*VLOOKUP(ABSYLD2!AU$4,'[1]INTERNAL PARAMETERS-1'!$B$5:$J$44,5,FALSE)*VLOOKUP(ABSYLD2!AU$4,'[1]INTERNAL PARAMETERS-1'!$B$5:$J$44,6,FALSE)*VLOOKUP(ABSYLD2!AU$4,'[1]INTERNAL PARAMETERS-1'!$B$5:$J$44,3,FALSE) + ABSYLD1!AU238*(1-VLOOKUP(ABSYLD2!AU$4,'[1]INTERNAL PARAMETERS-1'!$B$5:$J$44,5,FALSE))*VLOOKUP(ABSYLD2!AU$4,'[1]INTERNAL PARAMETERS-1'!$B$5:$J$44,8,FALSE)*VLOOKUP(ABSYLD2!AU$4,'[1]INTERNAL PARAMETERS-1'!$B$5:$J$44,3,FALSE)</f>
        <v>0</v>
      </c>
      <c r="AV238" s="47">
        <f>ABSYLD1!AV238*VLOOKUP(ABSYLD2!AV$4,'[1]INTERNAL PARAMETERS-1'!$B$5:$J$44,5,FALSE)*VLOOKUP(ABSYLD2!AV$4,'[1]INTERNAL PARAMETERS-1'!$B$5:$J$44,6,FALSE)*VLOOKUP(ABSYLD2!AV$4,'[1]INTERNAL PARAMETERS-1'!$B$5:$J$44,3,FALSE) + ABSYLD1!AV238*(1-VLOOKUP(ABSYLD2!AV$4,'[1]INTERNAL PARAMETERS-1'!$B$5:$J$44,5,FALSE))*VLOOKUP(ABSYLD2!AV$4,'[1]INTERNAL PARAMETERS-1'!$B$5:$J$44,8,FALSE)*VLOOKUP(ABSYLD2!AV$4,'[1]INTERNAL PARAMETERS-1'!$B$5:$J$44,3,FALSE)</f>
        <v>0</v>
      </c>
      <c r="AW238" s="47">
        <f>ABSYLD1!AW238*VLOOKUP(ABSYLD2!AW$4,'[1]INTERNAL PARAMETERS-1'!$B$5:$J$44,5,FALSE)*VLOOKUP(ABSYLD2!AW$4,'[1]INTERNAL PARAMETERS-1'!$B$5:$J$44,6,FALSE)*VLOOKUP(ABSYLD2!AW$4,'[1]INTERNAL PARAMETERS-1'!$B$5:$J$44,3,FALSE) + ABSYLD1!AW238*(1-VLOOKUP(ABSYLD2!AW$4,'[1]INTERNAL PARAMETERS-1'!$B$5:$J$44,5,FALSE))*VLOOKUP(ABSYLD2!AW$4,'[1]INTERNAL PARAMETERS-1'!$B$5:$J$44,8,FALSE)*VLOOKUP(ABSYLD2!AW$4,'[1]INTERNAL PARAMETERS-1'!$B$5:$J$44,3,FALSE)</f>
        <v>0</v>
      </c>
      <c r="AX238" s="47">
        <f>ABSYLD1!AX238*VLOOKUP(ABSYLD2!AX$4,'[1]INTERNAL PARAMETERS-1'!$B$5:$J$44,5,FALSE)*VLOOKUP(ABSYLD2!AX$4,'[1]INTERNAL PARAMETERS-1'!$B$5:$J$44,6,FALSE)*VLOOKUP(ABSYLD2!AX$4,'[1]INTERNAL PARAMETERS-1'!$B$5:$J$44,3,FALSE) + ABSYLD1!AX238*(1-VLOOKUP(ABSYLD2!AX$4,'[1]INTERNAL PARAMETERS-1'!$B$5:$J$44,5,FALSE))*VLOOKUP(ABSYLD2!AX$4,'[1]INTERNAL PARAMETERS-1'!$B$5:$J$44,8,FALSE)*VLOOKUP(ABSYLD2!AX$4,'[1]INTERNAL PARAMETERS-1'!$B$5:$J$44,3,FALSE)</f>
        <v>0</v>
      </c>
      <c r="AY238" s="47">
        <f>ABSYLD1!AY238*VLOOKUP(ABSYLD2!AY$4,'[1]INTERNAL PARAMETERS-1'!$B$5:$J$44,5,FALSE)*VLOOKUP(ABSYLD2!AY$4,'[1]INTERNAL PARAMETERS-1'!$B$5:$J$44,6,FALSE)*VLOOKUP(ABSYLD2!AY$4,'[1]INTERNAL PARAMETERS-1'!$B$5:$J$44,3,FALSE) + ABSYLD1!AY238*(1-VLOOKUP(ABSYLD2!AY$4,'[1]INTERNAL PARAMETERS-1'!$B$5:$J$44,5,FALSE))*VLOOKUP(ABSYLD2!AY$4,'[1]INTERNAL PARAMETERS-1'!$B$5:$J$44,8,FALSE)*VLOOKUP(ABSYLD2!AY$4,'[1]INTERNAL PARAMETERS-1'!$B$5:$J$44,3,FALSE)</f>
        <v>0</v>
      </c>
      <c r="AZ238" s="47">
        <f>ABSYLD1!AZ238*VLOOKUP(ABSYLD2!AZ$4,'[1]INTERNAL PARAMETERS-1'!$B$5:$J$44,5,FALSE)*VLOOKUP(ABSYLD2!AZ$4,'[1]INTERNAL PARAMETERS-1'!$B$5:$J$44,6,FALSE)*VLOOKUP(ABSYLD2!AZ$4,'[1]INTERNAL PARAMETERS-1'!$B$5:$J$44,3,FALSE) + ABSYLD1!AZ238*(1-VLOOKUP(ABSYLD2!AZ$4,'[1]INTERNAL PARAMETERS-1'!$B$5:$J$44,5,FALSE))*VLOOKUP(ABSYLD2!AZ$4,'[1]INTERNAL PARAMETERS-1'!$B$5:$J$44,8,FALSE)*VLOOKUP(ABSYLD2!AZ$4,'[1]INTERNAL PARAMETERS-1'!$B$5:$J$44,3,FALSE)</f>
        <v>0</v>
      </c>
      <c r="BA238" s="47">
        <f>ABSYLD1!BA238*VLOOKUP(ABSYLD2!BA$4,'[1]INTERNAL PARAMETERS-1'!$B$5:$J$44,5,FALSE)*VLOOKUP(ABSYLD2!BA$4,'[1]INTERNAL PARAMETERS-1'!$B$5:$J$44,6,FALSE)*VLOOKUP(ABSYLD2!BA$4,'[1]INTERNAL PARAMETERS-1'!$B$5:$J$44,3,FALSE) + ABSYLD1!BA238*(1-VLOOKUP(ABSYLD2!BA$4,'[1]INTERNAL PARAMETERS-1'!$B$5:$J$44,5,FALSE))*VLOOKUP(ABSYLD2!BA$4,'[1]INTERNAL PARAMETERS-1'!$B$5:$J$44,8,FALSE)*VLOOKUP(ABSYLD2!BA$4,'[1]INTERNAL PARAMETERS-1'!$B$5:$J$44,3,FALSE)</f>
        <v>0</v>
      </c>
      <c r="BB238" s="47">
        <f>ABSYLD1!BB238*VLOOKUP(ABSYLD2!BB$4,'[1]INTERNAL PARAMETERS-1'!$B$5:$J$44,5,FALSE)*VLOOKUP(ABSYLD2!BB$4,'[1]INTERNAL PARAMETERS-1'!$B$5:$J$44,6,FALSE)*VLOOKUP(ABSYLD2!BB$4,'[1]INTERNAL PARAMETERS-1'!$B$5:$J$44,3,FALSE) + ABSYLD1!BB238*(1-VLOOKUP(ABSYLD2!BB$4,'[1]INTERNAL PARAMETERS-1'!$B$5:$J$44,5,FALSE))*VLOOKUP(ABSYLD2!BB$4,'[1]INTERNAL PARAMETERS-1'!$B$5:$J$44,8,FALSE)*VLOOKUP(ABSYLD2!BB$4,'[1]INTERNAL PARAMETERS-1'!$B$5:$J$44,3,FALSE)</f>
        <v>0</v>
      </c>
      <c r="BC238" s="47">
        <f>ABSYLD1!BC238*VLOOKUP(ABSYLD2!BC$4,'[1]INTERNAL PARAMETERS-1'!$B$5:$J$44,5,FALSE)*VLOOKUP(ABSYLD2!BC$4,'[1]INTERNAL PARAMETERS-1'!$B$5:$J$44,6,FALSE)*VLOOKUP(ABSYLD2!BC$4,'[1]INTERNAL PARAMETERS-1'!$B$5:$J$44,3,FALSE) + ABSYLD1!BC238*(1-VLOOKUP(ABSYLD2!BC$4,'[1]INTERNAL PARAMETERS-1'!$B$5:$J$44,5,FALSE))*VLOOKUP(ABSYLD2!BC$4,'[1]INTERNAL PARAMETERS-1'!$B$5:$J$44,8,FALSE)*VLOOKUP(ABSYLD2!BC$4,'[1]INTERNAL PARAMETERS-1'!$B$5:$J$44,3,FALSE)</f>
        <v>0</v>
      </c>
      <c r="BD238" s="47">
        <f>ABSYLD1!BD238*VLOOKUP(ABSYLD2!BD$4,'[1]INTERNAL PARAMETERS-1'!$B$5:$J$44,5,FALSE)*VLOOKUP(ABSYLD2!BD$4,'[1]INTERNAL PARAMETERS-1'!$B$5:$J$44,6,FALSE)*VLOOKUP(ABSYLD2!BD$4,'[1]INTERNAL PARAMETERS-1'!$B$5:$J$44,3,FALSE) + ABSYLD1!BD238*(1-VLOOKUP(ABSYLD2!BD$4,'[1]INTERNAL PARAMETERS-1'!$B$5:$J$44,5,FALSE))*VLOOKUP(ABSYLD2!BD$4,'[1]INTERNAL PARAMETERS-1'!$B$5:$J$44,8,FALSE)*VLOOKUP(ABSYLD2!BD$4,'[1]INTERNAL PARAMETERS-1'!$B$5:$J$44,3,FALSE)</f>
        <v>0</v>
      </c>
      <c r="BE238" s="47">
        <f>ABSYLD1!BE238*VLOOKUP(ABSYLD2!BE$4,'[1]INTERNAL PARAMETERS-1'!$B$5:$J$44,5,FALSE)*VLOOKUP(ABSYLD2!BE$4,'[1]INTERNAL PARAMETERS-1'!$B$5:$J$44,6,FALSE)*VLOOKUP(ABSYLD2!BE$4,'[1]INTERNAL PARAMETERS-1'!$B$5:$J$44,3,FALSE) + ABSYLD1!BE238*(1-VLOOKUP(ABSYLD2!BE$4,'[1]INTERNAL PARAMETERS-1'!$B$5:$J$44,5,FALSE))*VLOOKUP(ABSYLD2!BE$4,'[1]INTERNAL PARAMETERS-1'!$B$5:$J$44,8,FALSE)*VLOOKUP(ABSYLD2!BE$4,'[1]INTERNAL PARAMETERS-1'!$B$5:$J$44,3,FALSE)</f>
        <v>0</v>
      </c>
      <c r="BF238" s="47">
        <f>ABSYLD1!BF238*VLOOKUP(ABSYLD2!BF$4,'[1]INTERNAL PARAMETERS-1'!$B$5:$J$44,5,FALSE)*VLOOKUP(ABSYLD2!BF$4,'[1]INTERNAL PARAMETERS-1'!$B$5:$J$44,6,FALSE)*VLOOKUP(ABSYLD2!BF$4,'[1]INTERNAL PARAMETERS-1'!$B$5:$J$44,3,FALSE) + ABSYLD1!BF238*(1-VLOOKUP(ABSYLD2!BF$4,'[1]INTERNAL PARAMETERS-1'!$B$5:$J$44,5,FALSE))*VLOOKUP(ABSYLD2!BF$4,'[1]INTERNAL PARAMETERS-1'!$B$5:$J$44,8,FALSE)*VLOOKUP(ABSYLD2!BF$4,'[1]INTERNAL PARAMETERS-1'!$B$5:$J$44,3,FALSE)</f>
        <v>0</v>
      </c>
      <c r="BG238" s="47">
        <f>ABSYLD1!BG238*VLOOKUP(ABSYLD2!BG$4,'[1]INTERNAL PARAMETERS-1'!$B$5:$J$44,5,FALSE)*VLOOKUP(ABSYLD2!BG$4,'[1]INTERNAL PARAMETERS-1'!$B$5:$J$44,6,FALSE)*VLOOKUP(ABSYLD2!BG$4,'[1]INTERNAL PARAMETERS-1'!$B$5:$J$44,3,FALSE) + ABSYLD1!BG238*(1-VLOOKUP(ABSYLD2!BG$4,'[1]INTERNAL PARAMETERS-1'!$B$5:$J$44,5,FALSE))*VLOOKUP(ABSYLD2!BG$4,'[1]INTERNAL PARAMETERS-1'!$B$5:$J$44,8,FALSE)*VLOOKUP(ABSYLD2!BG$4,'[1]INTERNAL PARAMETERS-1'!$B$5:$J$44,3,FALSE)</f>
        <v>0</v>
      </c>
      <c r="BH238" s="47">
        <f>ABSYLD1!BH238*VLOOKUP(ABSYLD2!BH$4,'[1]INTERNAL PARAMETERS-1'!$B$5:$J$44,5,FALSE)*VLOOKUP(ABSYLD2!BH$4,'[1]INTERNAL PARAMETERS-1'!$B$5:$J$44,6,FALSE)*VLOOKUP(ABSYLD2!BH$4,'[1]INTERNAL PARAMETERS-1'!$B$5:$J$44,3,FALSE) + ABSYLD1!BH238*(1-VLOOKUP(ABSYLD2!BH$4,'[1]INTERNAL PARAMETERS-1'!$B$5:$J$44,5,FALSE))*VLOOKUP(ABSYLD2!BH$4,'[1]INTERNAL PARAMETERS-1'!$B$5:$J$44,8,FALSE)*VLOOKUP(ABSYLD2!BH$4,'[1]INTERNAL PARAMETERS-1'!$B$5:$J$44,3,FALSE)</f>
        <v>0</v>
      </c>
      <c r="BI238" s="47">
        <f>ABSYLD1!BI238*VLOOKUP(ABSYLD2!BI$4,'[1]INTERNAL PARAMETERS-1'!$B$5:$J$44,5,FALSE)*VLOOKUP(ABSYLD2!BI$4,'[1]INTERNAL PARAMETERS-1'!$B$5:$J$44,6,FALSE)*VLOOKUP(ABSYLD2!BI$4,'[1]INTERNAL PARAMETERS-1'!$B$5:$J$44,3,FALSE) + ABSYLD1!BI238*(1-VLOOKUP(ABSYLD2!BI$4,'[1]INTERNAL PARAMETERS-1'!$B$5:$J$44,5,FALSE))*VLOOKUP(ABSYLD2!BI$4,'[1]INTERNAL PARAMETERS-1'!$B$5:$J$44,8,FALSE)*VLOOKUP(ABSYLD2!BI$4,'[1]INTERNAL PARAMETERS-1'!$B$5:$J$44,3,FALSE)</f>
        <v>0</v>
      </c>
      <c r="BJ238" s="47">
        <f>ABSYLD1!BJ238*VLOOKUP(ABSYLD2!BJ$4,'[1]INTERNAL PARAMETERS-1'!$B$5:$J$44,5,FALSE)*VLOOKUP(ABSYLD2!BJ$4,'[1]INTERNAL PARAMETERS-1'!$B$5:$J$44,6,FALSE)*VLOOKUP(ABSYLD2!BJ$4,'[1]INTERNAL PARAMETERS-1'!$B$5:$J$44,3,FALSE) + ABSYLD1!BJ238*(1-VLOOKUP(ABSYLD2!BJ$4,'[1]INTERNAL PARAMETERS-1'!$B$5:$J$44,5,FALSE))*VLOOKUP(ABSYLD2!BJ$4,'[1]INTERNAL PARAMETERS-1'!$B$5:$J$44,8,FALSE)*VLOOKUP(ABSYLD2!BJ$4,'[1]INTERNAL PARAMETERS-1'!$B$5:$J$44,3,FALSE)</f>
        <v>0</v>
      </c>
      <c r="BK238" s="47">
        <f>ABSYLD1!BK238*VLOOKUP(ABSYLD2!BK$4,'[1]INTERNAL PARAMETERS-1'!$B$5:$J$44,5,FALSE)*VLOOKUP(ABSYLD2!BK$4,'[1]INTERNAL PARAMETERS-1'!$B$5:$J$44,6,FALSE)*VLOOKUP(ABSYLD2!BK$4,'[1]INTERNAL PARAMETERS-1'!$B$5:$J$44,3,FALSE) + ABSYLD1!BK238*(1-VLOOKUP(ABSYLD2!BK$4,'[1]INTERNAL PARAMETERS-1'!$B$5:$J$44,5,FALSE))*VLOOKUP(ABSYLD2!BK$4,'[1]INTERNAL PARAMETERS-1'!$B$5:$J$44,8,FALSE)*VLOOKUP(ABSYLD2!BK$4,'[1]INTERNAL PARAMETERS-1'!$B$5:$J$44,3,FALSE)</f>
        <v>0</v>
      </c>
      <c r="BL238" s="47">
        <f>ABSYLD1!BL238*VLOOKUP(ABSYLD2!BL$4,'[1]INTERNAL PARAMETERS-1'!$B$5:$J$44,5,FALSE)*VLOOKUP(ABSYLD2!BL$4,'[1]INTERNAL PARAMETERS-1'!$B$5:$J$44,6,FALSE)*VLOOKUP(ABSYLD2!BL$4,'[1]INTERNAL PARAMETERS-1'!$B$5:$J$44,3,FALSE) + ABSYLD1!BL238*(1-VLOOKUP(ABSYLD2!BL$4,'[1]INTERNAL PARAMETERS-1'!$B$5:$J$44,5,FALSE))*VLOOKUP(ABSYLD2!BL$4,'[1]INTERNAL PARAMETERS-1'!$B$5:$J$44,8,FALSE)*VLOOKUP(ABSYLD2!BL$4,'[1]INTERNAL PARAMETERS-1'!$B$5:$J$44,3,FALSE)</f>
        <v>0</v>
      </c>
      <c r="BM238" s="47">
        <f>ABSYLD1!BM238*VLOOKUP(ABSYLD2!BM$4,'[1]INTERNAL PARAMETERS-1'!$B$5:$J$44,5,FALSE)*VLOOKUP(ABSYLD2!BM$4,'[1]INTERNAL PARAMETERS-1'!$B$5:$J$44,6,FALSE)*VLOOKUP(ABSYLD2!BM$4,'[1]INTERNAL PARAMETERS-1'!$B$5:$J$44,3,FALSE) + ABSYLD1!BM238*(1-VLOOKUP(ABSYLD2!BM$4,'[1]INTERNAL PARAMETERS-1'!$B$5:$J$44,5,FALSE))*VLOOKUP(ABSYLD2!BM$4,'[1]INTERNAL PARAMETERS-1'!$B$5:$J$44,8,FALSE)*VLOOKUP(ABSYLD2!BM$4,'[1]INTERNAL PARAMETERS-1'!$B$5:$J$44,3,FALSE)</f>
        <v>0</v>
      </c>
      <c r="BN238" s="47">
        <f>ABSYLD1!BN238*VLOOKUP(ABSYLD2!BN$4,'[1]INTERNAL PARAMETERS-1'!$B$5:$J$44,5,FALSE)*VLOOKUP(ABSYLD2!BN$4,'[1]INTERNAL PARAMETERS-1'!$B$5:$J$44,6,FALSE)*VLOOKUP(ABSYLD2!BN$4,'[1]INTERNAL PARAMETERS-1'!$B$5:$J$44,3,FALSE) + ABSYLD1!BN238*(1-VLOOKUP(ABSYLD2!BN$4,'[1]INTERNAL PARAMETERS-1'!$B$5:$J$44,5,FALSE))*VLOOKUP(ABSYLD2!BN$4,'[1]INTERNAL PARAMETERS-1'!$B$5:$J$44,8,FALSE)*VLOOKUP(ABSYLD2!BN$4,'[1]INTERNAL PARAMETERS-1'!$B$5:$J$44,3,FALSE)</f>
        <v>0</v>
      </c>
      <c r="BO238" s="47">
        <f>ABSYLD1!BO238*VLOOKUP(ABSYLD2!BO$4,'[1]INTERNAL PARAMETERS-1'!$B$5:$J$44,5,FALSE)*VLOOKUP(ABSYLD2!BO$4,'[1]INTERNAL PARAMETERS-1'!$B$5:$J$44,6,FALSE)*VLOOKUP(ABSYLD2!BO$4,'[1]INTERNAL PARAMETERS-1'!$B$5:$J$44,3,FALSE) + ABSYLD1!BO238*(1-VLOOKUP(ABSYLD2!BO$4,'[1]INTERNAL PARAMETERS-1'!$B$5:$J$44,5,FALSE))*VLOOKUP(ABSYLD2!BO$4,'[1]INTERNAL PARAMETERS-1'!$B$5:$J$44,8,FALSE)*VLOOKUP(ABSYLD2!BO$4,'[1]INTERNAL PARAMETERS-1'!$B$5:$J$44,3,FALSE)</f>
        <v>0</v>
      </c>
      <c r="BP238" s="47">
        <f>ABSYLD1!BP238*VLOOKUP(ABSYLD2!BP$4,'[1]INTERNAL PARAMETERS-1'!$B$5:$J$44,5,FALSE)*VLOOKUP(ABSYLD2!BP$4,'[1]INTERNAL PARAMETERS-1'!$B$5:$J$44,6,FALSE)*VLOOKUP(ABSYLD2!BP$4,'[1]INTERNAL PARAMETERS-1'!$B$5:$J$44,3,FALSE) + ABSYLD1!BP238*(1-VLOOKUP(ABSYLD2!BP$4,'[1]INTERNAL PARAMETERS-1'!$B$5:$J$44,5,FALSE))*VLOOKUP(ABSYLD2!BP$4,'[1]INTERNAL PARAMETERS-1'!$B$5:$J$44,8,FALSE)*VLOOKUP(ABSYLD2!BP$4,'[1]INTERNAL PARAMETERS-1'!$B$5:$J$44,3,FALSE)</f>
        <v>0</v>
      </c>
      <c r="BQ238" s="47">
        <f>ABSYLD1!BQ238*VLOOKUP(ABSYLD2!BQ$4,'[1]INTERNAL PARAMETERS-1'!$B$5:$J$44,5,FALSE)*VLOOKUP(ABSYLD2!BQ$4,'[1]INTERNAL PARAMETERS-1'!$B$5:$J$44,6,FALSE)*VLOOKUP(ABSYLD2!BQ$4,'[1]INTERNAL PARAMETERS-1'!$B$5:$J$44,3,FALSE) + ABSYLD1!BQ238*(1-VLOOKUP(ABSYLD2!BQ$4,'[1]INTERNAL PARAMETERS-1'!$B$5:$J$44,5,FALSE))*VLOOKUP(ABSYLD2!BQ$4,'[1]INTERNAL PARAMETERS-1'!$B$5:$J$44,8,FALSE)*VLOOKUP(ABSYLD2!BQ$4,'[1]INTERNAL PARAMETERS-1'!$B$5:$J$44,3,FALSE)</f>
        <v>0</v>
      </c>
      <c r="BR238" s="47">
        <f>ABSYLD1!BR238*VLOOKUP(ABSYLD2!BR$4,'[1]INTERNAL PARAMETERS-1'!$B$5:$J$44,5,FALSE)*VLOOKUP(ABSYLD2!BR$4,'[1]INTERNAL PARAMETERS-1'!$B$5:$J$44,6,FALSE)*VLOOKUP(ABSYLD2!BR$4,'[1]INTERNAL PARAMETERS-1'!$B$5:$J$44,3,FALSE) + ABSYLD1!BR238*(1-VLOOKUP(ABSYLD2!BR$4,'[1]INTERNAL PARAMETERS-1'!$B$5:$J$44,5,FALSE))*VLOOKUP(ABSYLD2!BR$4,'[1]INTERNAL PARAMETERS-1'!$B$5:$J$44,8,FALSE)*VLOOKUP(ABSYLD2!BR$4,'[1]INTERNAL PARAMETERS-1'!$B$5:$J$44,3,FALSE)</f>
        <v>0</v>
      </c>
      <c r="BS238" s="47">
        <f>ABSYLD1!BS238*VLOOKUP(ABSYLD2!BS$4,'[1]INTERNAL PARAMETERS-1'!$B$5:$J$44,5,FALSE)*VLOOKUP(ABSYLD2!BS$4,'[1]INTERNAL PARAMETERS-1'!$B$5:$J$44,6,FALSE)*VLOOKUP(ABSYLD2!BS$4,'[1]INTERNAL PARAMETERS-1'!$B$5:$J$44,3,FALSE) + ABSYLD1!BS238*(1-VLOOKUP(ABSYLD2!BS$4,'[1]INTERNAL PARAMETERS-1'!$B$5:$J$44,5,FALSE))*VLOOKUP(ABSYLD2!BS$4,'[1]INTERNAL PARAMETERS-1'!$B$5:$J$44,8,FALSE)*VLOOKUP(ABSYLD2!BS$4,'[1]INTERNAL PARAMETERS-1'!$B$5:$J$44,3,FALSE)</f>
        <v>0</v>
      </c>
      <c r="BT238" s="47">
        <f>ABSYLD1!BT238*VLOOKUP(ABSYLD2!BT$4,'[1]INTERNAL PARAMETERS-1'!$B$5:$J$44,5,FALSE)*VLOOKUP(ABSYLD2!BT$4,'[1]INTERNAL PARAMETERS-1'!$B$5:$J$44,6,FALSE)*VLOOKUP(ABSYLD2!BT$4,'[1]INTERNAL PARAMETERS-1'!$B$5:$J$44,3,FALSE) + ABSYLD1!BT238*(1-VLOOKUP(ABSYLD2!BT$4,'[1]INTERNAL PARAMETERS-1'!$B$5:$J$44,5,FALSE))*VLOOKUP(ABSYLD2!BT$4,'[1]INTERNAL PARAMETERS-1'!$B$5:$J$44,8,FALSE)*VLOOKUP(ABSYLD2!BT$4,'[1]INTERNAL PARAMETERS-1'!$B$5:$J$44,3,FALSE)</f>
        <v>0</v>
      </c>
      <c r="BU238" s="47">
        <f>ABSYLD1!BU238*VLOOKUP(ABSYLD2!BU$4,'[1]INTERNAL PARAMETERS-1'!$B$5:$J$44,5,FALSE)*VLOOKUP(ABSYLD2!BU$4,'[1]INTERNAL PARAMETERS-1'!$B$5:$J$44,6,FALSE)*VLOOKUP(ABSYLD2!BU$4,'[1]INTERNAL PARAMETERS-1'!$B$5:$J$44,3,FALSE) + ABSYLD1!BU238*(1-VLOOKUP(ABSYLD2!BU$4,'[1]INTERNAL PARAMETERS-1'!$B$5:$J$44,5,FALSE))*VLOOKUP(ABSYLD2!BU$4,'[1]INTERNAL PARAMETERS-1'!$B$5:$J$44,8,FALSE)*VLOOKUP(ABSYLD2!BU$4,'[1]INTERNAL PARAMETERS-1'!$B$5:$J$44,3,FALSE)</f>
        <v>0</v>
      </c>
      <c r="BV238" s="47">
        <f>ABSYLD1!BV238*VLOOKUP(ABSYLD2!BV$4,'[1]INTERNAL PARAMETERS-1'!$B$5:$J$44,5,FALSE)*VLOOKUP(ABSYLD2!BV$4,'[1]INTERNAL PARAMETERS-1'!$B$5:$J$44,6,FALSE)*VLOOKUP(ABSYLD2!BV$4,'[1]INTERNAL PARAMETERS-1'!$B$5:$J$44,3,FALSE) + ABSYLD1!BV238*(1-VLOOKUP(ABSYLD2!BV$4,'[1]INTERNAL PARAMETERS-1'!$B$5:$J$44,5,FALSE))*VLOOKUP(ABSYLD2!BV$4,'[1]INTERNAL PARAMETERS-1'!$B$5:$J$44,8,FALSE)*VLOOKUP(ABSYLD2!BV$4,'[1]INTERNAL PARAMETERS-1'!$B$5:$J$44,3,FALSE)</f>
        <v>0</v>
      </c>
      <c r="BW238" s="47">
        <f>ABSYLD1!BW238*VLOOKUP(ABSYLD2!BW$4,'[1]INTERNAL PARAMETERS-1'!$B$5:$J$44,5,FALSE)*VLOOKUP(ABSYLD2!BW$4,'[1]INTERNAL PARAMETERS-1'!$B$5:$J$44,6,FALSE)*VLOOKUP(ABSYLD2!BW$4,'[1]INTERNAL PARAMETERS-1'!$B$5:$J$44,3,FALSE) + ABSYLD1!BW238*(1-VLOOKUP(ABSYLD2!BW$4,'[1]INTERNAL PARAMETERS-1'!$B$5:$J$44,5,FALSE))*VLOOKUP(ABSYLD2!BW$4,'[1]INTERNAL PARAMETERS-1'!$B$5:$J$44,8,FALSE)*VLOOKUP(ABSYLD2!BW$4,'[1]INTERNAL PARAMETERS-1'!$B$5:$J$44,3,FALSE)</f>
        <v>0</v>
      </c>
      <c r="BX238" s="47">
        <f>ABSYLD1!BX238*VLOOKUP(ABSYLD2!BX$4,'[1]INTERNAL PARAMETERS-1'!$B$5:$J$44,5,FALSE)*VLOOKUP(ABSYLD2!BX$4,'[1]INTERNAL PARAMETERS-1'!$B$5:$J$44,6,FALSE)*VLOOKUP(ABSYLD2!BX$4,'[1]INTERNAL PARAMETERS-1'!$B$5:$J$44,3,FALSE) + ABSYLD1!BX238*(1-VLOOKUP(ABSYLD2!BX$4,'[1]INTERNAL PARAMETERS-1'!$B$5:$J$44,5,FALSE))*VLOOKUP(ABSYLD2!BX$4,'[1]INTERNAL PARAMETERS-1'!$B$5:$J$44,8,FALSE)*VLOOKUP(ABSYLD2!BX$4,'[1]INTERNAL PARAMETERS-1'!$B$5:$J$44,3,FALSE)</f>
        <v>0</v>
      </c>
      <c r="BY238" s="47">
        <f>ABSYLD1!BY238*VLOOKUP(ABSYLD2!BY$4,'[1]INTERNAL PARAMETERS-1'!$B$5:$J$44,5,FALSE)*VLOOKUP(ABSYLD2!BY$4,'[1]INTERNAL PARAMETERS-1'!$B$5:$J$44,6,FALSE)*VLOOKUP(ABSYLD2!BY$4,'[1]INTERNAL PARAMETERS-1'!$B$5:$J$44,3,FALSE) + ABSYLD1!BY238*(1-VLOOKUP(ABSYLD2!BY$4,'[1]INTERNAL PARAMETERS-1'!$B$5:$J$44,5,FALSE))*VLOOKUP(ABSYLD2!BY$4,'[1]INTERNAL PARAMETERS-1'!$B$5:$J$44,8,FALSE)*VLOOKUP(ABSYLD2!BY$4,'[1]INTERNAL PARAMETERS-1'!$B$5:$J$44,3,FALSE)</f>
        <v>0</v>
      </c>
      <c r="BZ238" s="47">
        <f>ABSYLD1!BZ238*VLOOKUP(ABSYLD2!BZ$4,'[1]INTERNAL PARAMETERS-1'!$B$5:$J$44,5,FALSE)*VLOOKUP(ABSYLD2!BZ$4,'[1]INTERNAL PARAMETERS-1'!$B$5:$J$44,6,FALSE)*VLOOKUP(ABSYLD2!BZ$4,'[1]INTERNAL PARAMETERS-1'!$B$5:$J$44,3,FALSE) + ABSYLD1!BZ238*(1-VLOOKUP(ABSYLD2!BZ$4,'[1]INTERNAL PARAMETERS-1'!$B$5:$J$44,5,FALSE))*VLOOKUP(ABSYLD2!BZ$4,'[1]INTERNAL PARAMETERS-1'!$B$5:$J$44,8,FALSE)*VLOOKUP(ABSYLD2!BZ$4,'[1]INTERNAL PARAMETERS-1'!$B$5:$J$44,3,FALSE)</f>
        <v>0</v>
      </c>
      <c r="CA238" s="47">
        <f>ABSYLD1!CA238*VLOOKUP(ABSYLD2!CA$4,'[1]INTERNAL PARAMETERS-1'!$B$5:$J$44,5,FALSE)*VLOOKUP(ABSYLD2!CA$4,'[1]INTERNAL PARAMETERS-1'!$B$5:$J$44,6,FALSE)*VLOOKUP(ABSYLD2!CA$4,'[1]INTERNAL PARAMETERS-1'!$B$5:$J$44,3,FALSE) + ABSYLD1!CA238*(1-VLOOKUP(ABSYLD2!CA$4,'[1]INTERNAL PARAMETERS-1'!$B$5:$J$44,5,FALSE))*VLOOKUP(ABSYLD2!CA$4,'[1]INTERNAL PARAMETERS-1'!$B$5:$J$44,8,FALSE)*VLOOKUP(ABSYLD2!CA$4,'[1]INTERNAL PARAMETERS-1'!$B$5:$J$44,3,FALSE)</f>
        <v>0</v>
      </c>
      <c r="CB238" s="47">
        <f>ABSYLD1!CB238*VLOOKUP(ABSYLD2!CB$4,'[1]INTERNAL PARAMETERS-1'!$B$5:$J$44,5,FALSE)*VLOOKUP(ABSYLD2!CB$4,'[1]INTERNAL PARAMETERS-1'!$B$5:$J$44,6,FALSE)*VLOOKUP(ABSYLD2!CB$4,'[1]INTERNAL PARAMETERS-1'!$B$5:$J$44,3,FALSE) + ABSYLD1!CB238*(1-VLOOKUP(ABSYLD2!CB$4,'[1]INTERNAL PARAMETERS-1'!$B$5:$J$44,5,FALSE))*VLOOKUP(ABSYLD2!CB$4,'[1]INTERNAL PARAMETERS-1'!$B$5:$J$44,8,FALSE)*VLOOKUP(ABSYLD2!CB$4,'[1]INTERNAL PARAMETERS-1'!$B$5:$J$44,3,FALSE)</f>
        <v>0</v>
      </c>
      <c r="CC238" s="47">
        <f>ABSYLD1!CC238*VLOOKUP(ABSYLD2!CC$4,'[1]INTERNAL PARAMETERS-1'!$B$5:$J$44,5,FALSE)*VLOOKUP(ABSYLD2!CC$4,'[1]INTERNAL PARAMETERS-1'!$B$5:$J$44,6,FALSE)*VLOOKUP(ABSYLD2!CC$4,'[1]INTERNAL PARAMETERS-1'!$B$5:$J$44,3,FALSE) + ABSYLD1!CC238*(1-VLOOKUP(ABSYLD2!CC$4,'[1]INTERNAL PARAMETERS-1'!$B$5:$J$44,5,FALSE))*VLOOKUP(ABSYLD2!CC$4,'[1]INTERNAL PARAMETERS-1'!$B$5:$J$44,8,FALSE)*VLOOKUP(ABSYLD2!CC$4,'[1]INTERNAL PARAMETERS-1'!$B$5:$J$44,3,FALSE)</f>
        <v>0</v>
      </c>
      <c r="CD238" s="47">
        <f>ABSYLD1!CD238*VLOOKUP(ABSYLD2!CD$4,'[1]INTERNAL PARAMETERS-1'!$B$5:$J$44,5,FALSE)*VLOOKUP(ABSYLD2!CD$4,'[1]INTERNAL PARAMETERS-1'!$B$5:$J$44,6,FALSE)*VLOOKUP(ABSYLD2!CD$4,'[1]INTERNAL PARAMETERS-1'!$B$5:$J$44,3,FALSE) + ABSYLD1!CD238*(1-VLOOKUP(ABSYLD2!CD$4,'[1]INTERNAL PARAMETERS-1'!$B$5:$J$44,5,FALSE))*VLOOKUP(ABSYLD2!CD$4,'[1]INTERNAL PARAMETERS-1'!$B$5:$J$44,8,FALSE)*VLOOKUP(ABSYLD2!CD$4,'[1]INTERNAL PARAMETERS-1'!$B$5:$J$44,3,FALSE)</f>
        <v>0</v>
      </c>
      <c r="CE238" s="47">
        <f>ABSYLD1!CE238*VLOOKUP(ABSYLD2!CE$4,'[1]INTERNAL PARAMETERS-1'!$B$5:$J$44,5,FALSE)*VLOOKUP(ABSYLD2!CE$4,'[1]INTERNAL PARAMETERS-1'!$B$5:$J$44,6,FALSE)*VLOOKUP(ABSYLD2!CE$4,'[1]INTERNAL PARAMETERS-1'!$B$5:$J$44,3,FALSE) + ABSYLD1!CE238*(1-VLOOKUP(ABSYLD2!CE$4,'[1]INTERNAL PARAMETERS-1'!$B$5:$J$44,5,FALSE))*VLOOKUP(ABSYLD2!CE$4,'[1]INTERNAL PARAMETERS-1'!$B$5:$J$44,8,FALSE)*VLOOKUP(ABSYLD2!CE$4,'[1]INTERNAL PARAMETERS-1'!$B$5:$J$44,3,FALSE)</f>
        <v>0</v>
      </c>
      <c r="CF238" s="47">
        <f>ABSYLD1!CF238*VLOOKUP(ABSYLD2!CF$4,'[1]INTERNAL PARAMETERS-1'!$B$5:$J$44,5,FALSE)*VLOOKUP(ABSYLD2!CF$4,'[1]INTERNAL PARAMETERS-1'!$B$5:$J$44,6,FALSE)*VLOOKUP(ABSYLD2!CF$4,'[1]INTERNAL PARAMETERS-1'!$B$5:$J$44,3,FALSE) + ABSYLD1!CF238*(1-VLOOKUP(ABSYLD2!CF$4,'[1]INTERNAL PARAMETERS-1'!$B$5:$J$44,5,FALSE))*VLOOKUP(ABSYLD2!CF$4,'[1]INTERNAL PARAMETERS-1'!$B$5:$J$44,8,FALSE)*VLOOKUP(ABSYLD2!CF$4,'[1]INTERNAL PARAMETERS-1'!$B$5:$J$44,3,FALSE)</f>
        <v>0</v>
      </c>
      <c r="CG238" s="47">
        <f>ABSYLD1!CG238*VLOOKUP(ABSYLD2!CG$4,'[1]INTERNAL PARAMETERS-1'!$B$5:$J$44,5,FALSE)*VLOOKUP(ABSYLD2!CG$4,'[1]INTERNAL PARAMETERS-1'!$B$5:$J$44,6,FALSE)*VLOOKUP(ABSYLD2!CG$4,'[1]INTERNAL PARAMETERS-1'!$B$5:$J$44,3,FALSE) + ABSYLD1!CG238*(1-VLOOKUP(ABSYLD2!CG$4,'[1]INTERNAL PARAMETERS-1'!$B$5:$J$44,5,FALSE))*VLOOKUP(ABSYLD2!CG$4,'[1]INTERNAL PARAMETERS-1'!$B$5:$J$44,8,FALSE)*VLOOKUP(ABSYLD2!CG$4,'[1]INTERNAL PARAMETERS-1'!$B$5:$J$44,3,FALSE)</f>
        <v>0</v>
      </c>
      <c r="CH238" s="46">
        <f>ABSYLD1!CH238*VLOOKUP(ABSYLD2!CH$4,'[1]INTERNAL PARAMETERS-1'!$B$5:$J$44,5,FALSE)*VLOOKUP(ABSYLD2!CH$4,'[1]INTERNAL PARAMETERS-1'!$B$5:$J$44,6,FALSE)*VLOOKUP(ABSYLD2!CH$4,'[1]INTERNAL PARAMETERS-1'!$B$5:$J$44,3,FALSE) + ABSYLD1!CH238*(1-VLOOKUP(ABSYLD2!CH$4,'[1]INTERNAL PARAMETERS-1'!$B$5:$J$44,5,FALSE))*VLOOKUP(ABSYLD2!CH$4,'[1]INTERNAL PARAMETERS-1'!$B$5:$J$44,8,FALSE)*VLOOKUP(ABSYLD2!CH$4,'[1]INTERNAL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>
      <c r="B239" s="64" t="s">
        <v>6</v>
      </c>
      <c r="C239" s="63" t="s">
        <v>71</v>
      </c>
      <c r="D239" s="63" t="s">
        <v>88</v>
      </c>
      <c r="E239" s="137">
        <f>ABS!AL239</f>
        <v>0</v>
      </c>
      <c r="F239" s="59">
        <f>'[1]INTERNAL PARAMETERS-1'!M5</f>
        <v>85.012</v>
      </c>
      <c r="G239" s="48">
        <f>ABSYLD1!G239*VLOOKUP(ABSYLD2!G$4,'[1]INTERNAL PARAMETERS-1'!$B$5:$J$44,5,FALSE)*VLOOKUP(ABSYLD2!G$4,'[1]INTERNAL PARAMETERS-1'!$B$5:$J$44,7,FALSE)*ABSYLD2!$F239 + ABSYLD1!G239*(1-VLOOKUP(ABSYLD2!G$4,'[1]INTERNAL PARAMETERS-1'!$B$5:$J$44,5,FALSE))*VLOOKUP(ABSYLD2!G$4,'[1]INTERNAL PARAMETERS-1'!$B$5:$J$44,9,FALSE)*ABSYLD2!$F239</f>
        <v>0</v>
      </c>
      <c r="H239" s="47">
        <f>ABSYLD1!H239*VLOOKUP(ABSYLD2!H$4,'[1]INTERNAL PARAMETERS-1'!$B$5:$J$44,5,FALSE)*VLOOKUP(ABSYLD2!H$4,'[1]INTERNAL PARAMETERS-1'!$B$5:$J$44,7,FALSE)*ABSYLD2!$F239 + ABSYLD1!H239*(1-VLOOKUP(ABSYLD2!H$4,'[1]INTERNAL PARAMETERS-1'!$B$5:$J$44,5,FALSE))*VLOOKUP(ABSYLD2!H$4,'[1]INTERNAL PARAMETERS-1'!$B$5:$J$44,9,FALSE)*ABSYLD2!$F239</f>
        <v>0</v>
      </c>
      <c r="I239" s="47">
        <f>ABSYLD1!I239*VLOOKUP(ABSYLD2!I$4,'[1]INTERNAL PARAMETERS-1'!$B$5:$J$44,5,FALSE)*VLOOKUP(ABSYLD2!I$4,'[1]INTERNAL PARAMETERS-1'!$B$5:$J$44,7,FALSE)*ABSYLD2!$F239 + ABSYLD1!I239*(1-VLOOKUP(ABSYLD2!I$4,'[1]INTERNAL PARAMETERS-1'!$B$5:$J$44,5,FALSE))*VLOOKUP(ABSYLD2!I$4,'[1]INTERNAL PARAMETERS-1'!$B$5:$J$44,9,FALSE)*ABSYLD2!$F239</f>
        <v>0</v>
      </c>
      <c r="J239" s="47">
        <f>ABSYLD1!J239*VLOOKUP(ABSYLD2!J$4,'[1]INTERNAL PARAMETERS-1'!$B$5:$J$44,5,FALSE)*VLOOKUP(ABSYLD2!J$4,'[1]INTERNAL PARAMETERS-1'!$B$5:$J$44,7,FALSE)*ABSYLD2!$F239 + ABSYLD1!J239*(1-VLOOKUP(ABSYLD2!J$4,'[1]INTERNAL PARAMETERS-1'!$B$5:$J$44,5,FALSE))*VLOOKUP(ABSYLD2!J$4,'[1]INTERNAL PARAMETERS-1'!$B$5:$J$44,9,FALSE)*ABSYLD2!$F239</f>
        <v>0</v>
      </c>
      <c r="K239" s="47">
        <f>ABSYLD1!K239*VLOOKUP(ABSYLD2!K$4,'[1]INTERNAL PARAMETERS-1'!$B$5:$J$44,5,FALSE)*VLOOKUP(ABSYLD2!K$4,'[1]INTERNAL PARAMETERS-1'!$B$5:$J$44,7,FALSE)*ABSYLD2!$F239 + ABSYLD1!K239*(1-VLOOKUP(ABSYLD2!K$4,'[1]INTERNAL PARAMETERS-1'!$B$5:$J$44,5,FALSE))*VLOOKUP(ABSYLD2!K$4,'[1]INTERNAL PARAMETERS-1'!$B$5:$J$44,9,FALSE)*ABSYLD2!$F239</f>
        <v>0</v>
      </c>
      <c r="L239" s="47">
        <f>ABSYLD1!L239*VLOOKUP(ABSYLD2!L$4,'[1]INTERNAL PARAMETERS-1'!$B$5:$J$44,5,FALSE)*VLOOKUP(ABSYLD2!L$4,'[1]INTERNAL PARAMETERS-1'!$B$5:$J$44,7,FALSE)*ABSYLD2!$F239 + ABSYLD1!L239*(1-VLOOKUP(ABSYLD2!L$4,'[1]INTERNAL PARAMETERS-1'!$B$5:$J$44,5,FALSE))*VLOOKUP(ABSYLD2!L$4,'[1]INTERNAL PARAMETERS-1'!$B$5:$J$44,9,FALSE)*ABSYLD2!$F239</f>
        <v>0</v>
      </c>
      <c r="M239" s="47">
        <f>ABSYLD1!M239*VLOOKUP(ABSYLD2!M$4,'[1]INTERNAL PARAMETERS-1'!$B$5:$J$44,5,FALSE)*VLOOKUP(ABSYLD2!M$4,'[1]INTERNAL PARAMETERS-1'!$B$5:$J$44,7,FALSE)*ABSYLD2!$F239 + ABSYLD1!M239*(1-VLOOKUP(ABSYLD2!M$4,'[1]INTERNAL PARAMETERS-1'!$B$5:$J$44,5,FALSE))*VLOOKUP(ABSYLD2!M$4,'[1]INTERNAL PARAMETERS-1'!$B$5:$J$44,9,FALSE)*ABSYLD2!$F239</f>
        <v>0</v>
      </c>
      <c r="N239" s="47">
        <f>ABSYLD1!N239*VLOOKUP(ABSYLD2!N$4,'[1]INTERNAL PARAMETERS-1'!$B$5:$J$44,5,FALSE)*VLOOKUP(ABSYLD2!N$4,'[1]INTERNAL PARAMETERS-1'!$B$5:$J$44,7,FALSE)*ABSYLD2!$F239 + ABSYLD1!N239*(1-VLOOKUP(ABSYLD2!N$4,'[1]INTERNAL PARAMETERS-1'!$B$5:$J$44,5,FALSE))*VLOOKUP(ABSYLD2!N$4,'[1]INTERNAL PARAMETERS-1'!$B$5:$J$44,9,FALSE)*ABSYLD2!$F239</f>
        <v>0</v>
      </c>
      <c r="O239" s="47">
        <f>ABSYLD1!O239*VLOOKUP(ABSYLD2!O$4,'[1]INTERNAL PARAMETERS-1'!$B$5:$J$44,5,FALSE)*VLOOKUP(ABSYLD2!O$4,'[1]INTERNAL PARAMETERS-1'!$B$5:$J$44,7,FALSE)*ABSYLD2!$F239 + ABSYLD1!O239*(1-VLOOKUP(ABSYLD2!O$4,'[1]INTERNAL PARAMETERS-1'!$B$5:$J$44,5,FALSE))*VLOOKUP(ABSYLD2!O$4,'[1]INTERNAL PARAMETERS-1'!$B$5:$J$44,9,FALSE)*ABSYLD2!$F239</f>
        <v>0</v>
      </c>
      <c r="P239" s="47">
        <f>ABSYLD1!P239*VLOOKUP(ABSYLD2!P$4,'[1]INTERNAL PARAMETERS-1'!$B$5:$J$44,5,FALSE)*VLOOKUP(ABSYLD2!P$4,'[1]INTERNAL PARAMETERS-1'!$B$5:$J$44,7,FALSE)*ABSYLD2!$F239 + ABSYLD1!P239*(1-VLOOKUP(ABSYLD2!P$4,'[1]INTERNAL PARAMETERS-1'!$B$5:$J$44,5,FALSE))*VLOOKUP(ABSYLD2!P$4,'[1]INTERNAL PARAMETERS-1'!$B$5:$J$44,9,FALSE)*ABSYLD2!$F239</f>
        <v>0</v>
      </c>
      <c r="Q239" s="47">
        <f>ABSYLD1!Q239*VLOOKUP(ABSYLD2!Q$4,'[1]INTERNAL PARAMETERS-1'!$B$5:$J$44,5,FALSE)*VLOOKUP(ABSYLD2!Q$4,'[1]INTERNAL PARAMETERS-1'!$B$5:$J$44,7,FALSE)*ABSYLD2!$F239 + ABSYLD1!Q239*(1-VLOOKUP(ABSYLD2!Q$4,'[1]INTERNAL PARAMETERS-1'!$B$5:$J$44,5,FALSE))*VLOOKUP(ABSYLD2!Q$4,'[1]INTERNAL PARAMETERS-1'!$B$5:$J$44,9,FALSE)*ABSYLD2!$F239</f>
        <v>0</v>
      </c>
      <c r="R239" s="47">
        <f>ABSYLD1!R239*VLOOKUP(ABSYLD2!R$4,'[1]INTERNAL PARAMETERS-1'!$B$5:$J$44,5,FALSE)*VLOOKUP(ABSYLD2!R$4,'[1]INTERNAL PARAMETERS-1'!$B$5:$J$44,7,FALSE)*ABSYLD2!$F239 + ABSYLD1!R239*(1-VLOOKUP(ABSYLD2!R$4,'[1]INTERNAL PARAMETERS-1'!$B$5:$J$44,5,FALSE))*VLOOKUP(ABSYLD2!R$4,'[1]INTERNAL PARAMETERS-1'!$B$5:$J$44,9,FALSE)*ABSYLD2!$F239</f>
        <v>0</v>
      </c>
      <c r="S239" s="47">
        <f>ABSYLD1!S239*VLOOKUP(ABSYLD2!S$4,'[1]INTERNAL PARAMETERS-1'!$B$5:$J$44,5,FALSE)*VLOOKUP(ABSYLD2!S$4,'[1]INTERNAL PARAMETERS-1'!$B$5:$J$44,7,FALSE)*ABSYLD2!$F239 + ABSYLD1!S239*(1-VLOOKUP(ABSYLD2!S$4,'[1]INTERNAL PARAMETERS-1'!$B$5:$J$44,5,FALSE))*VLOOKUP(ABSYLD2!S$4,'[1]INTERNAL PARAMETERS-1'!$B$5:$J$44,9,FALSE)*ABSYLD2!$F239</f>
        <v>0</v>
      </c>
      <c r="T239" s="47">
        <f>ABSYLD1!T239*VLOOKUP(ABSYLD2!T$4,'[1]INTERNAL PARAMETERS-1'!$B$5:$J$44,5,FALSE)*VLOOKUP(ABSYLD2!T$4,'[1]INTERNAL PARAMETERS-1'!$B$5:$J$44,7,FALSE)*ABSYLD2!$F239 + ABSYLD1!T239*(1-VLOOKUP(ABSYLD2!T$4,'[1]INTERNAL PARAMETERS-1'!$B$5:$J$44,5,FALSE))*VLOOKUP(ABSYLD2!T$4,'[1]INTERNAL PARAMETERS-1'!$B$5:$J$44,9,FALSE)*ABSYLD2!$F239</f>
        <v>0</v>
      </c>
      <c r="U239" s="47">
        <f>ABSYLD1!U239*VLOOKUP(ABSYLD2!U$4,'[1]INTERNAL PARAMETERS-1'!$B$5:$J$44,5,FALSE)*VLOOKUP(ABSYLD2!U$4,'[1]INTERNAL PARAMETERS-1'!$B$5:$J$44,7,FALSE)*ABSYLD2!$F239 + ABSYLD1!U239*(1-VLOOKUP(ABSYLD2!U$4,'[1]INTERNAL PARAMETERS-1'!$B$5:$J$44,5,FALSE))*VLOOKUP(ABSYLD2!U$4,'[1]INTERNAL PARAMETERS-1'!$B$5:$J$44,9,FALSE)*ABSYLD2!$F239</f>
        <v>0</v>
      </c>
      <c r="V239" s="47">
        <f>ABSYLD1!V239*VLOOKUP(ABSYLD2!V$4,'[1]INTERNAL PARAMETERS-1'!$B$5:$J$44,5,FALSE)*VLOOKUP(ABSYLD2!V$4,'[1]INTERNAL PARAMETERS-1'!$B$5:$J$44,7,FALSE)*ABSYLD2!$F239 + ABSYLD1!V239*(1-VLOOKUP(ABSYLD2!V$4,'[1]INTERNAL PARAMETERS-1'!$B$5:$J$44,5,FALSE))*VLOOKUP(ABSYLD2!V$4,'[1]INTERNAL PARAMETERS-1'!$B$5:$J$44,9,FALSE)*ABSYLD2!$F239</f>
        <v>0</v>
      </c>
      <c r="W239" s="47">
        <f>ABSYLD1!W239*VLOOKUP(ABSYLD2!W$4,'[1]INTERNAL PARAMETERS-1'!$B$5:$J$44,5,FALSE)*VLOOKUP(ABSYLD2!W$4,'[1]INTERNAL PARAMETERS-1'!$B$5:$J$44,7,FALSE)*ABSYLD2!$F239 + ABSYLD1!W239*(1-VLOOKUP(ABSYLD2!W$4,'[1]INTERNAL PARAMETERS-1'!$B$5:$J$44,5,FALSE))*VLOOKUP(ABSYLD2!W$4,'[1]INTERNAL PARAMETERS-1'!$B$5:$J$44,9,FALSE)*ABSYLD2!$F239</f>
        <v>0</v>
      </c>
      <c r="X239" s="47">
        <f>ABSYLD1!X239*VLOOKUP(ABSYLD2!X$4,'[1]INTERNAL PARAMETERS-1'!$B$5:$J$44,5,FALSE)*VLOOKUP(ABSYLD2!X$4,'[1]INTERNAL PARAMETERS-1'!$B$5:$J$44,7,FALSE)*ABSYLD2!$F239 + ABSYLD1!X239*(1-VLOOKUP(ABSYLD2!X$4,'[1]INTERNAL PARAMETERS-1'!$B$5:$J$44,5,FALSE))*VLOOKUP(ABSYLD2!X$4,'[1]INTERNAL PARAMETERS-1'!$B$5:$J$44,9,FALSE)*ABSYLD2!$F239</f>
        <v>0</v>
      </c>
      <c r="Y239" s="47">
        <f>ABSYLD1!Y239*VLOOKUP(ABSYLD2!Y$4,'[1]INTERNAL PARAMETERS-1'!$B$5:$J$44,5,FALSE)*VLOOKUP(ABSYLD2!Y$4,'[1]INTERNAL PARAMETERS-1'!$B$5:$J$44,7,FALSE)*ABSYLD2!$F239 + ABSYLD1!Y239*(1-VLOOKUP(ABSYLD2!Y$4,'[1]INTERNAL PARAMETERS-1'!$B$5:$J$44,5,FALSE))*VLOOKUP(ABSYLD2!Y$4,'[1]INTERNAL PARAMETERS-1'!$B$5:$J$44,9,FALSE)*ABSYLD2!$F239</f>
        <v>0</v>
      </c>
      <c r="Z239" s="47">
        <f>ABSYLD1!Z239*VLOOKUP(ABSYLD2!Z$4,'[1]INTERNAL PARAMETERS-1'!$B$5:$J$44,5,FALSE)*VLOOKUP(ABSYLD2!Z$4,'[1]INTERNAL PARAMETERS-1'!$B$5:$J$44,7,FALSE)*ABSYLD2!$F239 + ABSYLD1!Z239*(1-VLOOKUP(ABSYLD2!Z$4,'[1]INTERNAL PARAMETERS-1'!$B$5:$J$44,5,FALSE))*VLOOKUP(ABSYLD2!Z$4,'[1]INTERNAL PARAMETERS-1'!$B$5:$J$44,9,FALSE)*ABSYLD2!$F239</f>
        <v>0</v>
      </c>
      <c r="AA239" s="47">
        <f>ABSYLD1!AA239*VLOOKUP(ABSYLD2!AA$4,'[1]INTERNAL PARAMETERS-1'!$B$5:$J$44,5,FALSE)*VLOOKUP(ABSYLD2!AA$4,'[1]INTERNAL PARAMETERS-1'!$B$5:$J$44,7,FALSE)*ABSYLD2!$F239 + ABSYLD1!AA239*(1-VLOOKUP(ABSYLD2!AA$4,'[1]INTERNAL PARAMETERS-1'!$B$5:$J$44,5,FALSE))*VLOOKUP(ABSYLD2!AA$4,'[1]INTERNAL PARAMETERS-1'!$B$5:$J$44,9,FALSE)*ABSYLD2!$F239</f>
        <v>0</v>
      </c>
      <c r="AB239" s="47">
        <f>ABSYLD1!AB239*VLOOKUP(ABSYLD2!AB$4,'[1]INTERNAL PARAMETERS-1'!$B$5:$J$44,5,FALSE)*VLOOKUP(ABSYLD2!AB$4,'[1]INTERNAL PARAMETERS-1'!$B$5:$J$44,7,FALSE)*ABSYLD2!$F239 + ABSYLD1!AB239*(1-VLOOKUP(ABSYLD2!AB$4,'[1]INTERNAL PARAMETERS-1'!$B$5:$J$44,5,FALSE))*VLOOKUP(ABSYLD2!AB$4,'[1]INTERNAL PARAMETERS-1'!$B$5:$J$44,9,FALSE)*ABSYLD2!$F239</f>
        <v>0</v>
      </c>
      <c r="AC239" s="47">
        <f>ABSYLD1!AC239*VLOOKUP(ABSYLD2!AC$4,'[1]INTERNAL PARAMETERS-1'!$B$5:$J$44,5,FALSE)*VLOOKUP(ABSYLD2!AC$4,'[1]INTERNAL PARAMETERS-1'!$B$5:$J$44,7,FALSE)*ABSYLD2!$F239 + ABSYLD1!AC239*(1-VLOOKUP(ABSYLD2!AC$4,'[1]INTERNAL PARAMETERS-1'!$B$5:$J$44,5,FALSE))*VLOOKUP(ABSYLD2!AC$4,'[1]INTERNAL PARAMETERS-1'!$B$5:$J$44,9,FALSE)*ABSYLD2!$F239</f>
        <v>0</v>
      </c>
      <c r="AD239" s="47">
        <f>ABSYLD1!AD239*VLOOKUP(ABSYLD2!AD$4,'[1]INTERNAL PARAMETERS-1'!$B$5:$J$44,5,FALSE)*VLOOKUP(ABSYLD2!AD$4,'[1]INTERNAL PARAMETERS-1'!$B$5:$J$44,7,FALSE)*ABSYLD2!$F239 + ABSYLD1!AD239*(1-VLOOKUP(ABSYLD2!AD$4,'[1]INTERNAL PARAMETERS-1'!$B$5:$J$44,5,FALSE))*VLOOKUP(ABSYLD2!AD$4,'[1]INTERNAL PARAMETERS-1'!$B$5:$J$44,9,FALSE)*ABSYLD2!$F239</f>
        <v>0</v>
      </c>
      <c r="AE239" s="47">
        <f>ABSYLD1!AE239*VLOOKUP(ABSYLD2!AE$4,'[1]INTERNAL PARAMETERS-1'!$B$5:$J$44,5,FALSE)*VLOOKUP(ABSYLD2!AE$4,'[1]INTERNAL PARAMETERS-1'!$B$5:$J$44,7,FALSE)*ABSYLD2!$F239 + ABSYLD1!AE239*(1-VLOOKUP(ABSYLD2!AE$4,'[1]INTERNAL PARAMETERS-1'!$B$5:$J$44,5,FALSE))*VLOOKUP(ABSYLD2!AE$4,'[1]INTERNAL PARAMETERS-1'!$B$5:$J$44,9,FALSE)*ABSYLD2!$F239</f>
        <v>0</v>
      </c>
      <c r="AF239" s="47">
        <f>ABSYLD1!AF239*VLOOKUP(ABSYLD2!AF$4,'[1]INTERNAL PARAMETERS-1'!$B$5:$J$44,5,FALSE)*VLOOKUP(ABSYLD2!AF$4,'[1]INTERNAL PARAMETERS-1'!$B$5:$J$44,7,FALSE)*ABSYLD2!$F239 + ABSYLD1!AF239*(1-VLOOKUP(ABSYLD2!AF$4,'[1]INTERNAL PARAMETERS-1'!$B$5:$J$44,5,FALSE))*VLOOKUP(ABSYLD2!AF$4,'[1]INTERNAL PARAMETERS-1'!$B$5:$J$44,9,FALSE)*ABSYLD2!$F239</f>
        <v>0</v>
      </c>
      <c r="AG239" s="47">
        <f>ABSYLD1!AG239*VLOOKUP(ABSYLD2!AG$4,'[1]INTERNAL PARAMETERS-1'!$B$5:$J$44,5,FALSE)*VLOOKUP(ABSYLD2!AG$4,'[1]INTERNAL PARAMETERS-1'!$B$5:$J$44,7,FALSE)*ABSYLD2!$F239 + ABSYLD1!AG239*(1-VLOOKUP(ABSYLD2!AG$4,'[1]INTERNAL PARAMETERS-1'!$B$5:$J$44,5,FALSE))*VLOOKUP(ABSYLD2!AG$4,'[1]INTERNAL PARAMETERS-1'!$B$5:$J$44,9,FALSE)*ABSYLD2!$F239</f>
        <v>0</v>
      </c>
      <c r="AH239" s="47">
        <f>ABSYLD1!AH239*VLOOKUP(ABSYLD2!AH$4,'[1]INTERNAL PARAMETERS-1'!$B$5:$J$44,5,FALSE)*VLOOKUP(ABSYLD2!AH$4,'[1]INTERNAL PARAMETERS-1'!$B$5:$J$44,7,FALSE)*ABSYLD2!$F239 + ABSYLD1!AH239*(1-VLOOKUP(ABSYLD2!AH$4,'[1]INTERNAL PARAMETERS-1'!$B$5:$J$44,5,FALSE))*VLOOKUP(ABSYLD2!AH$4,'[1]INTERNAL PARAMETERS-1'!$B$5:$J$44,9,FALSE)*ABSYLD2!$F239</f>
        <v>0</v>
      </c>
      <c r="AI239" s="47">
        <f>ABSYLD1!AI239*VLOOKUP(ABSYLD2!AI$4,'[1]INTERNAL PARAMETERS-1'!$B$5:$J$44,5,FALSE)*VLOOKUP(ABSYLD2!AI$4,'[1]INTERNAL PARAMETERS-1'!$B$5:$J$44,7,FALSE)*ABSYLD2!$F239 + ABSYLD1!AI239*(1-VLOOKUP(ABSYLD2!AI$4,'[1]INTERNAL PARAMETERS-1'!$B$5:$J$44,5,FALSE))*VLOOKUP(ABSYLD2!AI$4,'[1]INTERNAL PARAMETERS-1'!$B$5:$J$44,9,FALSE)*ABSYLD2!$F239</f>
        <v>0</v>
      </c>
      <c r="AJ239" s="47">
        <f>ABSYLD1!AJ239*VLOOKUP(ABSYLD2!AJ$4,'[1]INTERNAL PARAMETERS-1'!$B$5:$J$44,5,FALSE)*VLOOKUP(ABSYLD2!AJ$4,'[1]INTERNAL PARAMETERS-1'!$B$5:$J$44,7,FALSE)*ABSYLD2!$F239 + ABSYLD1!AJ239*(1-VLOOKUP(ABSYLD2!AJ$4,'[1]INTERNAL PARAMETERS-1'!$B$5:$J$44,5,FALSE))*VLOOKUP(ABSYLD2!AJ$4,'[1]INTERNAL PARAMETERS-1'!$B$5:$J$44,9,FALSE)*ABSYLD2!$F239</f>
        <v>0</v>
      </c>
      <c r="AK239" s="47">
        <f>ABSYLD1!AK239*VLOOKUP(ABSYLD2!AK$4,'[1]INTERNAL PARAMETERS-1'!$B$5:$J$44,5,FALSE)*VLOOKUP(ABSYLD2!AK$4,'[1]INTERNAL PARAMETERS-1'!$B$5:$J$44,7,FALSE)*ABSYLD2!$F239 + ABSYLD1!AK239*(1-VLOOKUP(ABSYLD2!AK$4,'[1]INTERNAL PARAMETERS-1'!$B$5:$J$44,5,FALSE))*VLOOKUP(ABSYLD2!AK$4,'[1]INTERNAL PARAMETERS-1'!$B$5:$J$44,9,FALSE)*ABSYLD2!$F239</f>
        <v>0</v>
      </c>
      <c r="AL239" s="47">
        <f>ABSYLD1!AL239*VLOOKUP(ABSYLD2!AL$4,'[1]INTERNAL PARAMETERS-1'!$B$5:$J$44,5,FALSE)*VLOOKUP(ABSYLD2!AL$4,'[1]INTERNAL PARAMETERS-1'!$B$5:$J$44,7,FALSE)*ABSYLD2!$F239 + ABSYLD1!AL239*(1-VLOOKUP(ABSYLD2!AL$4,'[1]INTERNAL PARAMETERS-1'!$B$5:$J$44,5,FALSE))*VLOOKUP(ABSYLD2!AL$4,'[1]INTERNAL PARAMETERS-1'!$B$5:$J$44,9,FALSE)*ABSYLD2!$F239</f>
        <v>0</v>
      </c>
      <c r="AM239" s="47">
        <f>ABSYLD1!AM239*VLOOKUP(ABSYLD2!AM$4,'[1]INTERNAL PARAMETERS-1'!$B$5:$J$44,5,FALSE)*VLOOKUP(ABSYLD2!AM$4,'[1]INTERNAL PARAMETERS-1'!$B$5:$J$44,7,FALSE)*ABSYLD2!$F239 + ABSYLD1!AM239*(1-VLOOKUP(ABSYLD2!AM$4,'[1]INTERNAL PARAMETERS-1'!$B$5:$J$44,5,FALSE))*VLOOKUP(ABSYLD2!AM$4,'[1]INTERNAL PARAMETERS-1'!$B$5:$J$44,9,FALSE)*ABSYLD2!$F239</f>
        <v>0</v>
      </c>
      <c r="AN239" s="47">
        <f>ABSYLD1!AN239*VLOOKUP(ABSYLD2!AN$4,'[1]INTERNAL PARAMETERS-1'!$B$5:$J$44,5,FALSE)*VLOOKUP(ABSYLD2!AN$4,'[1]INTERNAL PARAMETERS-1'!$B$5:$J$44,7,FALSE)*ABSYLD2!$F239 + ABSYLD1!AN239*(1-VLOOKUP(ABSYLD2!AN$4,'[1]INTERNAL PARAMETERS-1'!$B$5:$J$44,5,FALSE))*VLOOKUP(ABSYLD2!AN$4,'[1]INTERNAL PARAMETERS-1'!$B$5:$J$44,9,FALSE)*ABSYLD2!$F239</f>
        <v>0</v>
      </c>
      <c r="AO239" s="47">
        <f>ABSYLD1!AO239*VLOOKUP(ABSYLD2!AO$4,'[1]INTERNAL PARAMETERS-1'!$B$5:$J$44,5,FALSE)*VLOOKUP(ABSYLD2!AO$4,'[1]INTERNAL PARAMETERS-1'!$B$5:$J$44,7,FALSE)*ABSYLD2!$F239 + ABSYLD1!AO239*(1-VLOOKUP(ABSYLD2!AO$4,'[1]INTERNAL PARAMETERS-1'!$B$5:$J$44,5,FALSE))*VLOOKUP(ABSYLD2!AO$4,'[1]INTERNAL PARAMETERS-1'!$B$5:$J$44,9,FALSE)*ABSYLD2!$F239</f>
        <v>0</v>
      </c>
      <c r="AP239" s="47">
        <f>ABSYLD1!AP239*VLOOKUP(ABSYLD2!AP$4,'[1]INTERNAL PARAMETERS-1'!$B$5:$J$44,5,FALSE)*VLOOKUP(ABSYLD2!AP$4,'[1]INTERNAL PARAMETERS-1'!$B$5:$J$44,7,FALSE)*ABSYLD2!$F239 + ABSYLD1!AP239*(1-VLOOKUP(ABSYLD2!AP$4,'[1]INTERNAL PARAMETERS-1'!$B$5:$J$44,5,FALSE))*VLOOKUP(ABSYLD2!AP$4,'[1]INTERNAL PARAMETERS-1'!$B$5:$J$44,9,FALSE)*ABSYLD2!$F239</f>
        <v>0</v>
      </c>
      <c r="AQ239" s="47">
        <f>ABSYLD1!AQ239*VLOOKUP(ABSYLD2!AQ$4,'[1]INTERNAL PARAMETERS-1'!$B$5:$J$44,5,FALSE)*VLOOKUP(ABSYLD2!AQ$4,'[1]INTERNAL PARAMETERS-1'!$B$5:$J$44,7,FALSE)*ABSYLD2!$F239 + ABSYLD1!AQ239*(1-VLOOKUP(ABSYLD2!AQ$4,'[1]INTERNAL PARAMETERS-1'!$B$5:$J$44,5,FALSE))*VLOOKUP(ABSYLD2!AQ$4,'[1]INTERNAL PARAMETERS-1'!$B$5:$J$44,9,FALSE)*ABSYLD2!$F239</f>
        <v>0</v>
      </c>
      <c r="AR239" s="47">
        <f>ABSYLD1!AR239*VLOOKUP(ABSYLD2!AR$4,'[1]INTERNAL PARAMETERS-1'!$B$5:$J$44,5,FALSE)*VLOOKUP(ABSYLD2!AR$4,'[1]INTERNAL PARAMETERS-1'!$B$5:$J$44,7,FALSE)*ABSYLD2!$F239 + ABSYLD1!AR239*(1-VLOOKUP(ABSYLD2!AR$4,'[1]INTERNAL PARAMETERS-1'!$B$5:$J$44,5,FALSE))*VLOOKUP(ABSYLD2!AR$4,'[1]INTERNAL PARAMETERS-1'!$B$5:$J$44,9,FALSE)*ABSYLD2!$F239</f>
        <v>0</v>
      </c>
      <c r="AS239" s="47">
        <f>ABSYLD1!AS239*VLOOKUP(ABSYLD2!AS$4,'[1]INTERNAL PARAMETERS-1'!$B$5:$J$44,5,FALSE)*VLOOKUP(ABSYLD2!AS$4,'[1]INTERNAL PARAMETERS-1'!$B$5:$J$44,7,FALSE)*ABSYLD2!$F239 + ABSYLD1!AS239*(1-VLOOKUP(ABSYLD2!AS$4,'[1]INTERNAL PARAMETERS-1'!$B$5:$J$44,5,FALSE))*VLOOKUP(ABSYLD2!AS$4,'[1]INTERNAL PARAMETERS-1'!$B$5:$J$44,9,FALSE)*ABSYLD2!$F239</f>
        <v>0</v>
      </c>
      <c r="AT239" s="46">
        <f>ABSYLD1!AT239*VLOOKUP(ABSYLD2!AT$4,'[1]INTERNAL PARAMETERS-1'!$B$5:$J$44,5,FALSE)*VLOOKUP(ABSYLD2!AT$4,'[1]INTERNAL PARAMETERS-1'!$B$5:$J$44,7,FALSE)*ABSYLD2!$F239 + ABSYLD1!AT239*(1-VLOOKUP(ABSYLD2!AT$4,'[1]INTERNAL PARAMETERS-1'!$B$5:$J$44,5,FALSE))*VLOOKUP(ABSYLD2!AT$4,'[1]INTERNAL PARAMETERS-1'!$B$5:$J$44,9,FALSE)*ABSYLD2!$F239</f>
        <v>0</v>
      </c>
      <c r="AU239" s="48">
        <f>ABSYLD1!AU239*VLOOKUP(ABSYLD2!AU$4,'[1]INTERNAL PARAMETERS-1'!$B$5:$J$44,5,FALSE)*VLOOKUP(ABSYLD2!AU$4,'[1]INTERNAL PARAMETERS-1'!$B$5:$J$44,6,FALSE)*VLOOKUP(ABSYLD2!AU$4,'[1]INTERNAL PARAMETERS-1'!$B$5:$J$44,3,FALSE) + ABSYLD1!AU239*(1-VLOOKUP(ABSYLD2!AU$4,'[1]INTERNAL PARAMETERS-1'!$B$5:$J$44,5,FALSE))*VLOOKUP(ABSYLD2!AU$4,'[1]INTERNAL PARAMETERS-1'!$B$5:$J$44,8,FALSE)*VLOOKUP(ABSYLD2!AU$4,'[1]INTERNAL PARAMETERS-1'!$B$5:$J$44,3,FALSE)</f>
        <v>0</v>
      </c>
      <c r="AV239" s="47">
        <f>ABSYLD1!AV239*VLOOKUP(ABSYLD2!AV$4,'[1]INTERNAL PARAMETERS-1'!$B$5:$J$44,5,FALSE)*VLOOKUP(ABSYLD2!AV$4,'[1]INTERNAL PARAMETERS-1'!$B$5:$J$44,6,FALSE)*VLOOKUP(ABSYLD2!AV$4,'[1]INTERNAL PARAMETERS-1'!$B$5:$J$44,3,FALSE) + ABSYLD1!AV239*(1-VLOOKUP(ABSYLD2!AV$4,'[1]INTERNAL PARAMETERS-1'!$B$5:$J$44,5,FALSE))*VLOOKUP(ABSYLD2!AV$4,'[1]INTERNAL PARAMETERS-1'!$B$5:$J$44,8,FALSE)*VLOOKUP(ABSYLD2!AV$4,'[1]INTERNAL PARAMETERS-1'!$B$5:$J$44,3,FALSE)</f>
        <v>0</v>
      </c>
      <c r="AW239" s="47">
        <f>ABSYLD1!AW239*VLOOKUP(ABSYLD2!AW$4,'[1]INTERNAL PARAMETERS-1'!$B$5:$J$44,5,FALSE)*VLOOKUP(ABSYLD2!AW$4,'[1]INTERNAL PARAMETERS-1'!$B$5:$J$44,6,FALSE)*VLOOKUP(ABSYLD2!AW$4,'[1]INTERNAL PARAMETERS-1'!$B$5:$J$44,3,FALSE) + ABSYLD1!AW239*(1-VLOOKUP(ABSYLD2!AW$4,'[1]INTERNAL PARAMETERS-1'!$B$5:$J$44,5,FALSE))*VLOOKUP(ABSYLD2!AW$4,'[1]INTERNAL PARAMETERS-1'!$B$5:$J$44,8,FALSE)*VLOOKUP(ABSYLD2!AW$4,'[1]INTERNAL PARAMETERS-1'!$B$5:$J$44,3,FALSE)</f>
        <v>0</v>
      </c>
      <c r="AX239" s="47">
        <f>ABSYLD1!AX239*VLOOKUP(ABSYLD2!AX$4,'[1]INTERNAL PARAMETERS-1'!$B$5:$J$44,5,FALSE)*VLOOKUP(ABSYLD2!AX$4,'[1]INTERNAL PARAMETERS-1'!$B$5:$J$44,6,FALSE)*VLOOKUP(ABSYLD2!AX$4,'[1]INTERNAL PARAMETERS-1'!$B$5:$J$44,3,FALSE) + ABSYLD1!AX239*(1-VLOOKUP(ABSYLD2!AX$4,'[1]INTERNAL PARAMETERS-1'!$B$5:$J$44,5,FALSE))*VLOOKUP(ABSYLD2!AX$4,'[1]INTERNAL PARAMETERS-1'!$B$5:$J$44,8,FALSE)*VLOOKUP(ABSYLD2!AX$4,'[1]INTERNAL PARAMETERS-1'!$B$5:$J$44,3,FALSE)</f>
        <v>0</v>
      </c>
      <c r="AY239" s="47">
        <f>ABSYLD1!AY239*VLOOKUP(ABSYLD2!AY$4,'[1]INTERNAL PARAMETERS-1'!$B$5:$J$44,5,FALSE)*VLOOKUP(ABSYLD2!AY$4,'[1]INTERNAL PARAMETERS-1'!$B$5:$J$44,6,FALSE)*VLOOKUP(ABSYLD2!AY$4,'[1]INTERNAL PARAMETERS-1'!$B$5:$J$44,3,FALSE) + ABSYLD1!AY239*(1-VLOOKUP(ABSYLD2!AY$4,'[1]INTERNAL PARAMETERS-1'!$B$5:$J$44,5,FALSE))*VLOOKUP(ABSYLD2!AY$4,'[1]INTERNAL PARAMETERS-1'!$B$5:$J$44,8,FALSE)*VLOOKUP(ABSYLD2!AY$4,'[1]INTERNAL PARAMETERS-1'!$B$5:$J$44,3,FALSE)</f>
        <v>0</v>
      </c>
      <c r="AZ239" s="47">
        <f>ABSYLD1!AZ239*VLOOKUP(ABSYLD2!AZ$4,'[1]INTERNAL PARAMETERS-1'!$B$5:$J$44,5,FALSE)*VLOOKUP(ABSYLD2!AZ$4,'[1]INTERNAL PARAMETERS-1'!$B$5:$J$44,6,FALSE)*VLOOKUP(ABSYLD2!AZ$4,'[1]INTERNAL PARAMETERS-1'!$B$5:$J$44,3,FALSE) + ABSYLD1!AZ239*(1-VLOOKUP(ABSYLD2!AZ$4,'[1]INTERNAL PARAMETERS-1'!$B$5:$J$44,5,FALSE))*VLOOKUP(ABSYLD2!AZ$4,'[1]INTERNAL PARAMETERS-1'!$B$5:$J$44,8,FALSE)*VLOOKUP(ABSYLD2!AZ$4,'[1]INTERNAL PARAMETERS-1'!$B$5:$J$44,3,FALSE)</f>
        <v>0</v>
      </c>
      <c r="BA239" s="47">
        <f>ABSYLD1!BA239*VLOOKUP(ABSYLD2!BA$4,'[1]INTERNAL PARAMETERS-1'!$B$5:$J$44,5,FALSE)*VLOOKUP(ABSYLD2!BA$4,'[1]INTERNAL PARAMETERS-1'!$B$5:$J$44,6,FALSE)*VLOOKUP(ABSYLD2!BA$4,'[1]INTERNAL PARAMETERS-1'!$B$5:$J$44,3,FALSE) + ABSYLD1!BA239*(1-VLOOKUP(ABSYLD2!BA$4,'[1]INTERNAL PARAMETERS-1'!$B$5:$J$44,5,FALSE))*VLOOKUP(ABSYLD2!BA$4,'[1]INTERNAL PARAMETERS-1'!$B$5:$J$44,8,FALSE)*VLOOKUP(ABSYLD2!BA$4,'[1]INTERNAL PARAMETERS-1'!$B$5:$J$44,3,FALSE)</f>
        <v>0</v>
      </c>
      <c r="BB239" s="47">
        <f>ABSYLD1!BB239*VLOOKUP(ABSYLD2!BB$4,'[1]INTERNAL PARAMETERS-1'!$B$5:$J$44,5,FALSE)*VLOOKUP(ABSYLD2!BB$4,'[1]INTERNAL PARAMETERS-1'!$B$5:$J$44,6,FALSE)*VLOOKUP(ABSYLD2!BB$4,'[1]INTERNAL PARAMETERS-1'!$B$5:$J$44,3,FALSE) + ABSYLD1!BB239*(1-VLOOKUP(ABSYLD2!BB$4,'[1]INTERNAL PARAMETERS-1'!$B$5:$J$44,5,FALSE))*VLOOKUP(ABSYLD2!BB$4,'[1]INTERNAL PARAMETERS-1'!$B$5:$J$44,8,FALSE)*VLOOKUP(ABSYLD2!BB$4,'[1]INTERNAL PARAMETERS-1'!$B$5:$J$44,3,FALSE)</f>
        <v>0</v>
      </c>
      <c r="BC239" s="47">
        <f>ABSYLD1!BC239*VLOOKUP(ABSYLD2!BC$4,'[1]INTERNAL PARAMETERS-1'!$B$5:$J$44,5,FALSE)*VLOOKUP(ABSYLD2!BC$4,'[1]INTERNAL PARAMETERS-1'!$B$5:$J$44,6,FALSE)*VLOOKUP(ABSYLD2!BC$4,'[1]INTERNAL PARAMETERS-1'!$B$5:$J$44,3,FALSE) + ABSYLD1!BC239*(1-VLOOKUP(ABSYLD2!BC$4,'[1]INTERNAL PARAMETERS-1'!$B$5:$J$44,5,FALSE))*VLOOKUP(ABSYLD2!BC$4,'[1]INTERNAL PARAMETERS-1'!$B$5:$J$44,8,FALSE)*VLOOKUP(ABSYLD2!BC$4,'[1]INTERNAL PARAMETERS-1'!$B$5:$J$44,3,FALSE)</f>
        <v>0</v>
      </c>
      <c r="BD239" s="47">
        <f>ABSYLD1!BD239*VLOOKUP(ABSYLD2!BD$4,'[1]INTERNAL PARAMETERS-1'!$B$5:$J$44,5,FALSE)*VLOOKUP(ABSYLD2!BD$4,'[1]INTERNAL PARAMETERS-1'!$B$5:$J$44,6,FALSE)*VLOOKUP(ABSYLD2!BD$4,'[1]INTERNAL PARAMETERS-1'!$B$5:$J$44,3,FALSE) + ABSYLD1!BD239*(1-VLOOKUP(ABSYLD2!BD$4,'[1]INTERNAL PARAMETERS-1'!$B$5:$J$44,5,FALSE))*VLOOKUP(ABSYLD2!BD$4,'[1]INTERNAL PARAMETERS-1'!$B$5:$J$44,8,FALSE)*VLOOKUP(ABSYLD2!BD$4,'[1]INTERNAL PARAMETERS-1'!$B$5:$J$44,3,FALSE)</f>
        <v>0</v>
      </c>
      <c r="BE239" s="47">
        <f>ABSYLD1!BE239*VLOOKUP(ABSYLD2!BE$4,'[1]INTERNAL PARAMETERS-1'!$B$5:$J$44,5,FALSE)*VLOOKUP(ABSYLD2!BE$4,'[1]INTERNAL PARAMETERS-1'!$B$5:$J$44,6,FALSE)*VLOOKUP(ABSYLD2!BE$4,'[1]INTERNAL PARAMETERS-1'!$B$5:$J$44,3,FALSE) + ABSYLD1!BE239*(1-VLOOKUP(ABSYLD2!BE$4,'[1]INTERNAL PARAMETERS-1'!$B$5:$J$44,5,FALSE))*VLOOKUP(ABSYLD2!BE$4,'[1]INTERNAL PARAMETERS-1'!$B$5:$J$44,8,FALSE)*VLOOKUP(ABSYLD2!BE$4,'[1]INTERNAL PARAMETERS-1'!$B$5:$J$44,3,FALSE)</f>
        <v>0</v>
      </c>
      <c r="BF239" s="47">
        <f>ABSYLD1!BF239*VLOOKUP(ABSYLD2!BF$4,'[1]INTERNAL PARAMETERS-1'!$B$5:$J$44,5,FALSE)*VLOOKUP(ABSYLD2!BF$4,'[1]INTERNAL PARAMETERS-1'!$B$5:$J$44,6,FALSE)*VLOOKUP(ABSYLD2!BF$4,'[1]INTERNAL PARAMETERS-1'!$B$5:$J$44,3,FALSE) + ABSYLD1!BF239*(1-VLOOKUP(ABSYLD2!BF$4,'[1]INTERNAL PARAMETERS-1'!$B$5:$J$44,5,FALSE))*VLOOKUP(ABSYLD2!BF$4,'[1]INTERNAL PARAMETERS-1'!$B$5:$J$44,8,FALSE)*VLOOKUP(ABSYLD2!BF$4,'[1]INTERNAL PARAMETERS-1'!$B$5:$J$44,3,FALSE)</f>
        <v>0</v>
      </c>
      <c r="BG239" s="47">
        <f>ABSYLD1!BG239*VLOOKUP(ABSYLD2!BG$4,'[1]INTERNAL PARAMETERS-1'!$B$5:$J$44,5,FALSE)*VLOOKUP(ABSYLD2!BG$4,'[1]INTERNAL PARAMETERS-1'!$B$5:$J$44,6,FALSE)*VLOOKUP(ABSYLD2!BG$4,'[1]INTERNAL PARAMETERS-1'!$B$5:$J$44,3,FALSE) + ABSYLD1!BG239*(1-VLOOKUP(ABSYLD2!BG$4,'[1]INTERNAL PARAMETERS-1'!$B$5:$J$44,5,FALSE))*VLOOKUP(ABSYLD2!BG$4,'[1]INTERNAL PARAMETERS-1'!$B$5:$J$44,8,FALSE)*VLOOKUP(ABSYLD2!BG$4,'[1]INTERNAL PARAMETERS-1'!$B$5:$J$44,3,FALSE)</f>
        <v>0</v>
      </c>
      <c r="BH239" s="47">
        <f>ABSYLD1!BH239*VLOOKUP(ABSYLD2!BH$4,'[1]INTERNAL PARAMETERS-1'!$B$5:$J$44,5,FALSE)*VLOOKUP(ABSYLD2!BH$4,'[1]INTERNAL PARAMETERS-1'!$B$5:$J$44,6,FALSE)*VLOOKUP(ABSYLD2!BH$4,'[1]INTERNAL PARAMETERS-1'!$B$5:$J$44,3,FALSE) + ABSYLD1!BH239*(1-VLOOKUP(ABSYLD2!BH$4,'[1]INTERNAL PARAMETERS-1'!$B$5:$J$44,5,FALSE))*VLOOKUP(ABSYLD2!BH$4,'[1]INTERNAL PARAMETERS-1'!$B$5:$J$44,8,FALSE)*VLOOKUP(ABSYLD2!BH$4,'[1]INTERNAL PARAMETERS-1'!$B$5:$J$44,3,FALSE)</f>
        <v>0</v>
      </c>
      <c r="BI239" s="47">
        <f>ABSYLD1!BI239*VLOOKUP(ABSYLD2!BI$4,'[1]INTERNAL PARAMETERS-1'!$B$5:$J$44,5,FALSE)*VLOOKUP(ABSYLD2!BI$4,'[1]INTERNAL PARAMETERS-1'!$B$5:$J$44,6,FALSE)*VLOOKUP(ABSYLD2!BI$4,'[1]INTERNAL PARAMETERS-1'!$B$5:$J$44,3,FALSE) + ABSYLD1!BI239*(1-VLOOKUP(ABSYLD2!BI$4,'[1]INTERNAL PARAMETERS-1'!$B$5:$J$44,5,FALSE))*VLOOKUP(ABSYLD2!BI$4,'[1]INTERNAL PARAMETERS-1'!$B$5:$J$44,8,FALSE)*VLOOKUP(ABSYLD2!BI$4,'[1]INTERNAL PARAMETERS-1'!$B$5:$J$44,3,FALSE)</f>
        <v>0</v>
      </c>
      <c r="BJ239" s="47">
        <f>ABSYLD1!BJ239*VLOOKUP(ABSYLD2!BJ$4,'[1]INTERNAL PARAMETERS-1'!$B$5:$J$44,5,FALSE)*VLOOKUP(ABSYLD2!BJ$4,'[1]INTERNAL PARAMETERS-1'!$B$5:$J$44,6,FALSE)*VLOOKUP(ABSYLD2!BJ$4,'[1]INTERNAL PARAMETERS-1'!$B$5:$J$44,3,FALSE) + ABSYLD1!BJ239*(1-VLOOKUP(ABSYLD2!BJ$4,'[1]INTERNAL PARAMETERS-1'!$B$5:$J$44,5,FALSE))*VLOOKUP(ABSYLD2!BJ$4,'[1]INTERNAL PARAMETERS-1'!$B$5:$J$44,8,FALSE)*VLOOKUP(ABSYLD2!BJ$4,'[1]INTERNAL PARAMETERS-1'!$B$5:$J$44,3,FALSE)</f>
        <v>0</v>
      </c>
      <c r="BK239" s="47">
        <f>ABSYLD1!BK239*VLOOKUP(ABSYLD2!BK$4,'[1]INTERNAL PARAMETERS-1'!$B$5:$J$44,5,FALSE)*VLOOKUP(ABSYLD2!BK$4,'[1]INTERNAL PARAMETERS-1'!$B$5:$J$44,6,FALSE)*VLOOKUP(ABSYLD2!BK$4,'[1]INTERNAL PARAMETERS-1'!$B$5:$J$44,3,FALSE) + ABSYLD1!BK239*(1-VLOOKUP(ABSYLD2!BK$4,'[1]INTERNAL PARAMETERS-1'!$B$5:$J$44,5,FALSE))*VLOOKUP(ABSYLD2!BK$4,'[1]INTERNAL PARAMETERS-1'!$B$5:$J$44,8,FALSE)*VLOOKUP(ABSYLD2!BK$4,'[1]INTERNAL PARAMETERS-1'!$B$5:$J$44,3,FALSE)</f>
        <v>0</v>
      </c>
      <c r="BL239" s="47">
        <f>ABSYLD1!BL239*VLOOKUP(ABSYLD2!BL$4,'[1]INTERNAL PARAMETERS-1'!$B$5:$J$44,5,FALSE)*VLOOKUP(ABSYLD2!BL$4,'[1]INTERNAL PARAMETERS-1'!$B$5:$J$44,6,FALSE)*VLOOKUP(ABSYLD2!BL$4,'[1]INTERNAL PARAMETERS-1'!$B$5:$J$44,3,FALSE) + ABSYLD1!BL239*(1-VLOOKUP(ABSYLD2!BL$4,'[1]INTERNAL PARAMETERS-1'!$B$5:$J$44,5,FALSE))*VLOOKUP(ABSYLD2!BL$4,'[1]INTERNAL PARAMETERS-1'!$B$5:$J$44,8,FALSE)*VLOOKUP(ABSYLD2!BL$4,'[1]INTERNAL PARAMETERS-1'!$B$5:$J$44,3,FALSE)</f>
        <v>0</v>
      </c>
      <c r="BM239" s="47">
        <f>ABSYLD1!BM239*VLOOKUP(ABSYLD2!BM$4,'[1]INTERNAL PARAMETERS-1'!$B$5:$J$44,5,FALSE)*VLOOKUP(ABSYLD2!BM$4,'[1]INTERNAL PARAMETERS-1'!$B$5:$J$44,6,FALSE)*VLOOKUP(ABSYLD2!BM$4,'[1]INTERNAL PARAMETERS-1'!$B$5:$J$44,3,FALSE) + ABSYLD1!BM239*(1-VLOOKUP(ABSYLD2!BM$4,'[1]INTERNAL PARAMETERS-1'!$B$5:$J$44,5,FALSE))*VLOOKUP(ABSYLD2!BM$4,'[1]INTERNAL PARAMETERS-1'!$B$5:$J$44,8,FALSE)*VLOOKUP(ABSYLD2!BM$4,'[1]INTERNAL PARAMETERS-1'!$B$5:$J$44,3,FALSE)</f>
        <v>0</v>
      </c>
      <c r="BN239" s="47">
        <f>ABSYLD1!BN239*VLOOKUP(ABSYLD2!BN$4,'[1]INTERNAL PARAMETERS-1'!$B$5:$J$44,5,FALSE)*VLOOKUP(ABSYLD2!BN$4,'[1]INTERNAL PARAMETERS-1'!$B$5:$J$44,6,FALSE)*VLOOKUP(ABSYLD2!BN$4,'[1]INTERNAL PARAMETERS-1'!$B$5:$J$44,3,FALSE) + ABSYLD1!BN239*(1-VLOOKUP(ABSYLD2!BN$4,'[1]INTERNAL PARAMETERS-1'!$B$5:$J$44,5,FALSE))*VLOOKUP(ABSYLD2!BN$4,'[1]INTERNAL PARAMETERS-1'!$B$5:$J$44,8,FALSE)*VLOOKUP(ABSYLD2!BN$4,'[1]INTERNAL PARAMETERS-1'!$B$5:$J$44,3,FALSE)</f>
        <v>0</v>
      </c>
      <c r="BO239" s="47">
        <f>ABSYLD1!BO239*VLOOKUP(ABSYLD2!BO$4,'[1]INTERNAL PARAMETERS-1'!$B$5:$J$44,5,FALSE)*VLOOKUP(ABSYLD2!BO$4,'[1]INTERNAL PARAMETERS-1'!$B$5:$J$44,6,FALSE)*VLOOKUP(ABSYLD2!BO$4,'[1]INTERNAL PARAMETERS-1'!$B$5:$J$44,3,FALSE) + ABSYLD1!BO239*(1-VLOOKUP(ABSYLD2!BO$4,'[1]INTERNAL PARAMETERS-1'!$B$5:$J$44,5,FALSE))*VLOOKUP(ABSYLD2!BO$4,'[1]INTERNAL PARAMETERS-1'!$B$5:$J$44,8,FALSE)*VLOOKUP(ABSYLD2!BO$4,'[1]INTERNAL PARAMETERS-1'!$B$5:$J$44,3,FALSE)</f>
        <v>0</v>
      </c>
      <c r="BP239" s="47">
        <f>ABSYLD1!BP239*VLOOKUP(ABSYLD2!BP$4,'[1]INTERNAL PARAMETERS-1'!$B$5:$J$44,5,FALSE)*VLOOKUP(ABSYLD2!BP$4,'[1]INTERNAL PARAMETERS-1'!$B$5:$J$44,6,FALSE)*VLOOKUP(ABSYLD2!BP$4,'[1]INTERNAL PARAMETERS-1'!$B$5:$J$44,3,FALSE) + ABSYLD1!BP239*(1-VLOOKUP(ABSYLD2!BP$4,'[1]INTERNAL PARAMETERS-1'!$B$5:$J$44,5,FALSE))*VLOOKUP(ABSYLD2!BP$4,'[1]INTERNAL PARAMETERS-1'!$B$5:$J$44,8,FALSE)*VLOOKUP(ABSYLD2!BP$4,'[1]INTERNAL PARAMETERS-1'!$B$5:$J$44,3,FALSE)</f>
        <v>0</v>
      </c>
      <c r="BQ239" s="47">
        <f>ABSYLD1!BQ239*VLOOKUP(ABSYLD2!BQ$4,'[1]INTERNAL PARAMETERS-1'!$B$5:$J$44,5,FALSE)*VLOOKUP(ABSYLD2!BQ$4,'[1]INTERNAL PARAMETERS-1'!$B$5:$J$44,6,FALSE)*VLOOKUP(ABSYLD2!BQ$4,'[1]INTERNAL PARAMETERS-1'!$B$5:$J$44,3,FALSE) + ABSYLD1!BQ239*(1-VLOOKUP(ABSYLD2!BQ$4,'[1]INTERNAL PARAMETERS-1'!$B$5:$J$44,5,FALSE))*VLOOKUP(ABSYLD2!BQ$4,'[1]INTERNAL PARAMETERS-1'!$B$5:$J$44,8,FALSE)*VLOOKUP(ABSYLD2!BQ$4,'[1]INTERNAL PARAMETERS-1'!$B$5:$J$44,3,FALSE)</f>
        <v>0</v>
      </c>
      <c r="BR239" s="47">
        <f>ABSYLD1!BR239*VLOOKUP(ABSYLD2!BR$4,'[1]INTERNAL PARAMETERS-1'!$B$5:$J$44,5,FALSE)*VLOOKUP(ABSYLD2!BR$4,'[1]INTERNAL PARAMETERS-1'!$B$5:$J$44,6,FALSE)*VLOOKUP(ABSYLD2!BR$4,'[1]INTERNAL PARAMETERS-1'!$B$5:$J$44,3,FALSE) + ABSYLD1!BR239*(1-VLOOKUP(ABSYLD2!BR$4,'[1]INTERNAL PARAMETERS-1'!$B$5:$J$44,5,FALSE))*VLOOKUP(ABSYLD2!BR$4,'[1]INTERNAL PARAMETERS-1'!$B$5:$J$44,8,FALSE)*VLOOKUP(ABSYLD2!BR$4,'[1]INTERNAL PARAMETERS-1'!$B$5:$J$44,3,FALSE)</f>
        <v>0</v>
      </c>
      <c r="BS239" s="47">
        <f>ABSYLD1!BS239*VLOOKUP(ABSYLD2!BS$4,'[1]INTERNAL PARAMETERS-1'!$B$5:$J$44,5,FALSE)*VLOOKUP(ABSYLD2!BS$4,'[1]INTERNAL PARAMETERS-1'!$B$5:$J$44,6,FALSE)*VLOOKUP(ABSYLD2!BS$4,'[1]INTERNAL PARAMETERS-1'!$B$5:$J$44,3,FALSE) + ABSYLD1!BS239*(1-VLOOKUP(ABSYLD2!BS$4,'[1]INTERNAL PARAMETERS-1'!$B$5:$J$44,5,FALSE))*VLOOKUP(ABSYLD2!BS$4,'[1]INTERNAL PARAMETERS-1'!$B$5:$J$44,8,FALSE)*VLOOKUP(ABSYLD2!BS$4,'[1]INTERNAL PARAMETERS-1'!$B$5:$J$44,3,FALSE)</f>
        <v>0</v>
      </c>
      <c r="BT239" s="47">
        <f>ABSYLD1!BT239*VLOOKUP(ABSYLD2!BT$4,'[1]INTERNAL PARAMETERS-1'!$B$5:$J$44,5,FALSE)*VLOOKUP(ABSYLD2!BT$4,'[1]INTERNAL PARAMETERS-1'!$B$5:$J$44,6,FALSE)*VLOOKUP(ABSYLD2!BT$4,'[1]INTERNAL PARAMETERS-1'!$B$5:$J$44,3,FALSE) + ABSYLD1!BT239*(1-VLOOKUP(ABSYLD2!BT$4,'[1]INTERNAL PARAMETERS-1'!$B$5:$J$44,5,FALSE))*VLOOKUP(ABSYLD2!BT$4,'[1]INTERNAL PARAMETERS-1'!$B$5:$J$44,8,FALSE)*VLOOKUP(ABSYLD2!BT$4,'[1]INTERNAL PARAMETERS-1'!$B$5:$J$44,3,FALSE)</f>
        <v>0</v>
      </c>
      <c r="BU239" s="47">
        <f>ABSYLD1!BU239*VLOOKUP(ABSYLD2!BU$4,'[1]INTERNAL PARAMETERS-1'!$B$5:$J$44,5,FALSE)*VLOOKUP(ABSYLD2!BU$4,'[1]INTERNAL PARAMETERS-1'!$B$5:$J$44,6,FALSE)*VLOOKUP(ABSYLD2!BU$4,'[1]INTERNAL PARAMETERS-1'!$B$5:$J$44,3,FALSE) + ABSYLD1!BU239*(1-VLOOKUP(ABSYLD2!BU$4,'[1]INTERNAL PARAMETERS-1'!$B$5:$J$44,5,FALSE))*VLOOKUP(ABSYLD2!BU$4,'[1]INTERNAL PARAMETERS-1'!$B$5:$J$44,8,FALSE)*VLOOKUP(ABSYLD2!BU$4,'[1]INTERNAL PARAMETERS-1'!$B$5:$J$44,3,FALSE)</f>
        <v>0</v>
      </c>
      <c r="BV239" s="47">
        <f>ABSYLD1!BV239*VLOOKUP(ABSYLD2!BV$4,'[1]INTERNAL PARAMETERS-1'!$B$5:$J$44,5,FALSE)*VLOOKUP(ABSYLD2!BV$4,'[1]INTERNAL PARAMETERS-1'!$B$5:$J$44,6,FALSE)*VLOOKUP(ABSYLD2!BV$4,'[1]INTERNAL PARAMETERS-1'!$B$5:$J$44,3,FALSE) + ABSYLD1!BV239*(1-VLOOKUP(ABSYLD2!BV$4,'[1]INTERNAL PARAMETERS-1'!$B$5:$J$44,5,FALSE))*VLOOKUP(ABSYLD2!BV$4,'[1]INTERNAL PARAMETERS-1'!$B$5:$J$44,8,FALSE)*VLOOKUP(ABSYLD2!BV$4,'[1]INTERNAL PARAMETERS-1'!$B$5:$J$44,3,FALSE)</f>
        <v>0</v>
      </c>
      <c r="BW239" s="47">
        <f>ABSYLD1!BW239*VLOOKUP(ABSYLD2!BW$4,'[1]INTERNAL PARAMETERS-1'!$B$5:$J$44,5,FALSE)*VLOOKUP(ABSYLD2!BW$4,'[1]INTERNAL PARAMETERS-1'!$B$5:$J$44,6,FALSE)*VLOOKUP(ABSYLD2!BW$4,'[1]INTERNAL PARAMETERS-1'!$B$5:$J$44,3,FALSE) + ABSYLD1!BW239*(1-VLOOKUP(ABSYLD2!BW$4,'[1]INTERNAL PARAMETERS-1'!$B$5:$J$44,5,FALSE))*VLOOKUP(ABSYLD2!BW$4,'[1]INTERNAL PARAMETERS-1'!$B$5:$J$44,8,FALSE)*VLOOKUP(ABSYLD2!BW$4,'[1]INTERNAL PARAMETERS-1'!$B$5:$J$44,3,FALSE)</f>
        <v>0</v>
      </c>
      <c r="BX239" s="47">
        <f>ABSYLD1!BX239*VLOOKUP(ABSYLD2!BX$4,'[1]INTERNAL PARAMETERS-1'!$B$5:$J$44,5,FALSE)*VLOOKUP(ABSYLD2!BX$4,'[1]INTERNAL PARAMETERS-1'!$B$5:$J$44,6,FALSE)*VLOOKUP(ABSYLD2!BX$4,'[1]INTERNAL PARAMETERS-1'!$B$5:$J$44,3,FALSE) + ABSYLD1!BX239*(1-VLOOKUP(ABSYLD2!BX$4,'[1]INTERNAL PARAMETERS-1'!$B$5:$J$44,5,FALSE))*VLOOKUP(ABSYLD2!BX$4,'[1]INTERNAL PARAMETERS-1'!$B$5:$J$44,8,FALSE)*VLOOKUP(ABSYLD2!BX$4,'[1]INTERNAL PARAMETERS-1'!$B$5:$J$44,3,FALSE)</f>
        <v>0</v>
      </c>
      <c r="BY239" s="47">
        <f>ABSYLD1!BY239*VLOOKUP(ABSYLD2!BY$4,'[1]INTERNAL PARAMETERS-1'!$B$5:$J$44,5,FALSE)*VLOOKUP(ABSYLD2!BY$4,'[1]INTERNAL PARAMETERS-1'!$B$5:$J$44,6,FALSE)*VLOOKUP(ABSYLD2!BY$4,'[1]INTERNAL PARAMETERS-1'!$B$5:$J$44,3,FALSE) + ABSYLD1!BY239*(1-VLOOKUP(ABSYLD2!BY$4,'[1]INTERNAL PARAMETERS-1'!$B$5:$J$44,5,FALSE))*VLOOKUP(ABSYLD2!BY$4,'[1]INTERNAL PARAMETERS-1'!$B$5:$J$44,8,FALSE)*VLOOKUP(ABSYLD2!BY$4,'[1]INTERNAL PARAMETERS-1'!$B$5:$J$44,3,FALSE)</f>
        <v>0</v>
      </c>
      <c r="BZ239" s="47">
        <f>ABSYLD1!BZ239*VLOOKUP(ABSYLD2!BZ$4,'[1]INTERNAL PARAMETERS-1'!$B$5:$J$44,5,FALSE)*VLOOKUP(ABSYLD2!BZ$4,'[1]INTERNAL PARAMETERS-1'!$B$5:$J$44,6,FALSE)*VLOOKUP(ABSYLD2!BZ$4,'[1]INTERNAL PARAMETERS-1'!$B$5:$J$44,3,FALSE) + ABSYLD1!BZ239*(1-VLOOKUP(ABSYLD2!BZ$4,'[1]INTERNAL PARAMETERS-1'!$B$5:$J$44,5,FALSE))*VLOOKUP(ABSYLD2!BZ$4,'[1]INTERNAL PARAMETERS-1'!$B$5:$J$44,8,FALSE)*VLOOKUP(ABSYLD2!BZ$4,'[1]INTERNAL PARAMETERS-1'!$B$5:$J$44,3,FALSE)</f>
        <v>0</v>
      </c>
      <c r="CA239" s="47">
        <f>ABSYLD1!CA239*VLOOKUP(ABSYLD2!CA$4,'[1]INTERNAL PARAMETERS-1'!$B$5:$J$44,5,FALSE)*VLOOKUP(ABSYLD2!CA$4,'[1]INTERNAL PARAMETERS-1'!$B$5:$J$44,6,FALSE)*VLOOKUP(ABSYLD2!CA$4,'[1]INTERNAL PARAMETERS-1'!$B$5:$J$44,3,FALSE) + ABSYLD1!CA239*(1-VLOOKUP(ABSYLD2!CA$4,'[1]INTERNAL PARAMETERS-1'!$B$5:$J$44,5,FALSE))*VLOOKUP(ABSYLD2!CA$4,'[1]INTERNAL PARAMETERS-1'!$B$5:$J$44,8,FALSE)*VLOOKUP(ABSYLD2!CA$4,'[1]INTERNAL PARAMETERS-1'!$B$5:$J$44,3,FALSE)</f>
        <v>0</v>
      </c>
      <c r="CB239" s="47">
        <f>ABSYLD1!CB239*VLOOKUP(ABSYLD2!CB$4,'[1]INTERNAL PARAMETERS-1'!$B$5:$J$44,5,FALSE)*VLOOKUP(ABSYLD2!CB$4,'[1]INTERNAL PARAMETERS-1'!$B$5:$J$44,6,FALSE)*VLOOKUP(ABSYLD2!CB$4,'[1]INTERNAL PARAMETERS-1'!$B$5:$J$44,3,FALSE) + ABSYLD1!CB239*(1-VLOOKUP(ABSYLD2!CB$4,'[1]INTERNAL PARAMETERS-1'!$B$5:$J$44,5,FALSE))*VLOOKUP(ABSYLD2!CB$4,'[1]INTERNAL PARAMETERS-1'!$B$5:$J$44,8,FALSE)*VLOOKUP(ABSYLD2!CB$4,'[1]INTERNAL PARAMETERS-1'!$B$5:$J$44,3,FALSE)</f>
        <v>0</v>
      </c>
      <c r="CC239" s="47">
        <f>ABSYLD1!CC239*VLOOKUP(ABSYLD2!CC$4,'[1]INTERNAL PARAMETERS-1'!$B$5:$J$44,5,FALSE)*VLOOKUP(ABSYLD2!CC$4,'[1]INTERNAL PARAMETERS-1'!$B$5:$J$44,6,FALSE)*VLOOKUP(ABSYLD2!CC$4,'[1]INTERNAL PARAMETERS-1'!$B$5:$J$44,3,FALSE) + ABSYLD1!CC239*(1-VLOOKUP(ABSYLD2!CC$4,'[1]INTERNAL PARAMETERS-1'!$B$5:$J$44,5,FALSE))*VLOOKUP(ABSYLD2!CC$4,'[1]INTERNAL PARAMETERS-1'!$B$5:$J$44,8,FALSE)*VLOOKUP(ABSYLD2!CC$4,'[1]INTERNAL PARAMETERS-1'!$B$5:$J$44,3,FALSE)</f>
        <v>0</v>
      </c>
      <c r="CD239" s="47">
        <f>ABSYLD1!CD239*VLOOKUP(ABSYLD2!CD$4,'[1]INTERNAL PARAMETERS-1'!$B$5:$J$44,5,FALSE)*VLOOKUP(ABSYLD2!CD$4,'[1]INTERNAL PARAMETERS-1'!$B$5:$J$44,6,FALSE)*VLOOKUP(ABSYLD2!CD$4,'[1]INTERNAL PARAMETERS-1'!$B$5:$J$44,3,FALSE) + ABSYLD1!CD239*(1-VLOOKUP(ABSYLD2!CD$4,'[1]INTERNAL PARAMETERS-1'!$B$5:$J$44,5,FALSE))*VLOOKUP(ABSYLD2!CD$4,'[1]INTERNAL PARAMETERS-1'!$B$5:$J$44,8,FALSE)*VLOOKUP(ABSYLD2!CD$4,'[1]INTERNAL PARAMETERS-1'!$B$5:$J$44,3,FALSE)</f>
        <v>0</v>
      </c>
      <c r="CE239" s="47">
        <f>ABSYLD1!CE239*VLOOKUP(ABSYLD2!CE$4,'[1]INTERNAL PARAMETERS-1'!$B$5:$J$44,5,FALSE)*VLOOKUP(ABSYLD2!CE$4,'[1]INTERNAL PARAMETERS-1'!$B$5:$J$44,6,FALSE)*VLOOKUP(ABSYLD2!CE$4,'[1]INTERNAL PARAMETERS-1'!$B$5:$J$44,3,FALSE) + ABSYLD1!CE239*(1-VLOOKUP(ABSYLD2!CE$4,'[1]INTERNAL PARAMETERS-1'!$B$5:$J$44,5,FALSE))*VLOOKUP(ABSYLD2!CE$4,'[1]INTERNAL PARAMETERS-1'!$B$5:$J$44,8,FALSE)*VLOOKUP(ABSYLD2!CE$4,'[1]INTERNAL PARAMETERS-1'!$B$5:$J$44,3,FALSE)</f>
        <v>0</v>
      </c>
      <c r="CF239" s="47">
        <f>ABSYLD1!CF239*VLOOKUP(ABSYLD2!CF$4,'[1]INTERNAL PARAMETERS-1'!$B$5:$J$44,5,FALSE)*VLOOKUP(ABSYLD2!CF$4,'[1]INTERNAL PARAMETERS-1'!$B$5:$J$44,6,FALSE)*VLOOKUP(ABSYLD2!CF$4,'[1]INTERNAL PARAMETERS-1'!$B$5:$J$44,3,FALSE) + ABSYLD1!CF239*(1-VLOOKUP(ABSYLD2!CF$4,'[1]INTERNAL PARAMETERS-1'!$B$5:$J$44,5,FALSE))*VLOOKUP(ABSYLD2!CF$4,'[1]INTERNAL PARAMETERS-1'!$B$5:$J$44,8,FALSE)*VLOOKUP(ABSYLD2!CF$4,'[1]INTERNAL PARAMETERS-1'!$B$5:$J$44,3,FALSE)</f>
        <v>0</v>
      </c>
      <c r="CG239" s="47">
        <f>ABSYLD1!CG239*VLOOKUP(ABSYLD2!CG$4,'[1]INTERNAL PARAMETERS-1'!$B$5:$J$44,5,FALSE)*VLOOKUP(ABSYLD2!CG$4,'[1]INTERNAL PARAMETERS-1'!$B$5:$J$44,6,FALSE)*VLOOKUP(ABSYLD2!CG$4,'[1]INTERNAL PARAMETERS-1'!$B$5:$J$44,3,FALSE) + ABSYLD1!CG239*(1-VLOOKUP(ABSYLD2!CG$4,'[1]INTERNAL PARAMETERS-1'!$B$5:$J$44,5,FALSE))*VLOOKUP(ABSYLD2!CG$4,'[1]INTERNAL PARAMETERS-1'!$B$5:$J$44,8,FALSE)*VLOOKUP(ABSYLD2!CG$4,'[1]INTERNAL PARAMETERS-1'!$B$5:$J$44,3,FALSE)</f>
        <v>0</v>
      </c>
      <c r="CH239" s="46">
        <f>ABSYLD1!CH239*VLOOKUP(ABSYLD2!CH$4,'[1]INTERNAL PARAMETERS-1'!$B$5:$J$44,5,FALSE)*VLOOKUP(ABSYLD2!CH$4,'[1]INTERNAL PARAMETERS-1'!$B$5:$J$44,6,FALSE)*VLOOKUP(ABSYLD2!CH$4,'[1]INTERNAL PARAMETERS-1'!$B$5:$J$44,3,FALSE) + ABSYLD1!CH239*(1-VLOOKUP(ABSYLD2!CH$4,'[1]INTERNAL PARAMETERS-1'!$B$5:$J$44,5,FALSE))*VLOOKUP(ABSYLD2!CH$4,'[1]INTERNAL PARAMETERS-1'!$B$5:$J$44,8,FALSE)*VLOOKUP(ABSYLD2!CH$4,'[1]INTERNAL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>
      <c r="B240" s="64" t="s">
        <v>6</v>
      </c>
      <c r="C240" s="63" t="s">
        <v>71</v>
      </c>
      <c r="D240" s="63" t="s">
        <v>87</v>
      </c>
      <c r="E240" s="137">
        <f>ABS!AL240</f>
        <v>0</v>
      </c>
      <c r="F240" s="59">
        <f>'[1]INTERNAL PARAMETERS-1'!M6</f>
        <v>78.760000000000005</v>
      </c>
      <c r="G240" s="48">
        <f>ABSYLD1!G240*VLOOKUP(ABSYLD2!G$4,'[1]INTERNAL PARAMETERS-1'!$B$5:$J$44,5,FALSE)*VLOOKUP(ABSYLD2!G$4,'[1]INTERNAL PARAMETERS-1'!$B$5:$J$44,7,FALSE)*ABSYLD2!$F240 + ABSYLD1!G240*(1-VLOOKUP(ABSYLD2!G$4,'[1]INTERNAL PARAMETERS-1'!$B$5:$J$44,5,FALSE))*VLOOKUP(ABSYLD2!G$4,'[1]INTERNAL PARAMETERS-1'!$B$5:$J$44,9,FALSE)*ABSYLD2!$F240</f>
        <v>0</v>
      </c>
      <c r="H240" s="47">
        <f>ABSYLD1!H240*VLOOKUP(ABSYLD2!H$4,'[1]INTERNAL PARAMETERS-1'!$B$5:$J$44,5,FALSE)*VLOOKUP(ABSYLD2!H$4,'[1]INTERNAL PARAMETERS-1'!$B$5:$J$44,7,FALSE)*ABSYLD2!$F240 + ABSYLD1!H240*(1-VLOOKUP(ABSYLD2!H$4,'[1]INTERNAL PARAMETERS-1'!$B$5:$J$44,5,FALSE))*VLOOKUP(ABSYLD2!H$4,'[1]INTERNAL PARAMETERS-1'!$B$5:$J$44,9,FALSE)*ABSYLD2!$F240</f>
        <v>0</v>
      </c>
      <c r="I240" s="47">
        <f>ABSYLD1!I240*VLOOKUP(ABSYLD2!I$4,'[1]INTERNAL PARAMETERS-1'!$B$5:$J$44,5,FALSE)*VLOOKUP(ABSYLD2!I$4,'[1]INTERNAL PARAMETERS-1'!$B$5:$J$44,7,FALSE)*ABSYLD2!$F240 + ABSYLD1!I240*(1-VLOOKUP(ABSYLD2!I$4,'[1]INTERNAL PARAMETERS-1'!$B$5:$J$44,5,FALSE))*VLOOKUP(ABSYLD2!I$4,'[1]INTERNAL PARAMETERS-1'!$B$5:$J$44,9,FALSE)*ABSYLD2!$F240</f>
        <v>0</v>
      </c>
      <c r="J240" s="47">
        <f>ABSYLD1!J240*VLOOKUP(ABSYLD2!J$4,'[1]INTERNAL PARAMETERS-1'!$B$5:$J$44,5,FALSE)*VLOOKUP(ABSYLD2!J$4,'[1]INTERNAL PARAMETERS-1'!$B$5:$J$44,7,FALSE)*ABSYLD2!$F240 + ABSYLD1!J240*(1-VLOOKUP(ABSYLD2!J$4,'[1]INTERNAL PARAMETERS-1'!$B$5:$J$44,5,FALSE))*VLOOKUP(ABSYLD2!J$4,'[1]INTERNAL PARAMETERS-1'!$B$5:$J$44,9,FALSE)*ABSYLD2!$F240</f>
        <v>0</v>
      </c>
      <c r="K240" s="47">
        <f>ABSYLD1!K240*VLOOKUP(ABSYLD2!K$4,'[1]INTERNAL PARAMETERS-1'!$B$5:$J$44,5,FALSE)*VLOOKUP(ABSYLD2!K$4,'[1]INTERNAL PARAMETERS-1'!$B$5:$J$44,7,FALSE)*ABSYLD2!$F240 + ABSYLD1!K240*(1-VLOOKUP(ABSYLD2!K$4,'[1]INTERNAL PARAMETERS-1'!$B$5:$J$44,5,FALSE))*VLOOKUP(ABSYLD2!K$4,'[1]INTERNAL PARAMETERS-1'!$B$5:$J$44,9,FALSE)*ABSYLD2!$F240</f>
        <v>0</v>
      </c>
      <c r="L240" s="47">
        <f>ABSYLD1!L240*VLOOKUP(ABSYLD2!L$4,'[1]INTERNAL PARAMETERS-1'!$B$5:$J$44,5,FALSE)*VLOOKUP(ABSYLD2!L$4,'[1]INTERNAL PARAMETERS-1'!$B$5:$J$44,7,FALSE)*ABSYLD2!$F240 + ABSYLD1!L240*(1-VLOOKUP(ABSYLD2!L$4,'[1]INTERNAL PARAMETERS-1'!$B$5:$J$44,5,FALSE))*VLOOKUP(ABSYLD2!L$4,'[1]INTERNAL PARAMETERS-1'!$B$5:$J$44,9,FALSE)*ABSYLD2!$F240</f>
        <v>0</v>
      </c>
      <c r="M240" s="47">
        <f>ABSYLD1!M240*VLOOKUP(ABSYLD2!M$4,'[1]INTERNAL PARAMETERS-1'!$B$5:$J$44,5,FALSE)*VLOOKUP(ABSYLD2!M$4,'[1]INTERNAL PARAMETERS-1'!$B$5:$J$44,7,FALSE)*ABSYLD2!$F240 + ABSYLD1!M240*(1-VLOOKUP(ABSYLD2!M$4,'[1]INTERNAL PARAMETERS-1'!$B$5:$J$44,5,FALSE))*VLOOKUP(ABSYLD2!M$4,'[1]INTERNAL PARAMETERS-1'!$B$5:$J$44,9,FALSE)*ABSYLD2!$F240</f>
        <v>0</v>
      </c>
      <c r="N240" s="47">
        <f>ABSYLD1!N240*VLOOKUP(ABSYLD2!N$4,'[1]INTERNAL PARAMETERS-1'!$B$5:$J$44,5,FALSE)*VLOOKUP(ABSYLD2!N$4,'[1]INTERNAL PARAMETERS-1'!$B$5:$J$44,7,FALSE)*ABSYLD2!$F240 + ABSYLD1!N240*(1-VLOOKUP(ABSYLD2!N$4,'[1]INTERNAL PARAMETERS-1'!$B$5:$J$44,5,FALSE))*VLOOKUP(ABSYLD2!N$4,'[1]INTERNAL PARAMETERS-1'!$B$5:$J$44,9,FALSE)*ABSYLD2!$F240</f>
        <v>0</v>
      </c>
      <c r="O240" s="47">
        <f>ABSYLD1!O240*VLOOKUP(ABSYLD2!O$4,'[1]INTERNAL PARAMETERS-1'!$B$5:$J$44,5,FALSE)*VLOOKUP(ABSYLD2!O$4,'[1]INTERNAL PARAMETERS-1'!$B$5:$J$44,7,FALSE)*ABSYLD2!$F240 + ABSYLD1!O240*(1-VLOOKUP(ABSYLD2!O$4,'[1]INTERNAL PARAMETERS-1'!$B$5:$J$44,5,FALSE))*VLOOKUP(ABSYLD2!O$4,'[1]INTERNAL PARAMETERS-1'!$B$5:$J$44,9,FALSE)*ABSYLD2!$F240</f>
        <v>0</v>
      </c>
      <c r="P240" s="47">
        <f>ABSYLD1!P240*VLOOKUP(ABSYLD2!P$4,'[1]INTERNAL PARAMETERS-1'!$B$5:$J$44,5,FALSE)*VLOOKUP(ABSYLD2!P$4,'[1]INTERNAL PARAMETERS-1'!$B$5:$J$44,7,FALSE)*ABSYLD2!$F240 + ABSYLD1!P240*(1-VLOOKUP(ABSYLD2!P$4,'[1]INTERNAL PARAMETERS-1'!$B$5:$J$44,5,FALSE))*VLOOKUP(ABSYLD2!P$4,'[1]INTERNAL PARAMETERS-1'!$B$5:$J$44,9,FALSE)*ABSYLD2!$F240</f>
        <v>0</v>
      </c>
      <c r="Q240" s="47">
        <f>ABSYLD1!Q240*VLOOKUP(ABSYLD2!Q$4,'[1]INTERNAL PARAMETERS-1'!$B$5:$J$44,5,FALSE)*VLOOKUP(ABSYLD2!Q$4,'[1]INTERNAL PARAMETERS-1'!$B$5:$J$44,7,FALSE)*ABSYLD2!$F240 + ABSYLD1!Q240*(1-VLOOKUP(ABSYLD2!Q$4,'[1]INTERNAL PARAMETERS-1'!$B$5:$J$44,5,FALSE))*VLOOKUP(ABSYLD2!Q$4,'[1]INTERNAL PARAMETERS-1'!$B$5:$J$44,9,FALSE)*ABSYLD2!$F240</f>
        <v>0</v>
      </c>
      <c r="R240" s="47">
        <f>ABSYLD1!R240*VLOOKUP(ABSYLD2!R$4,'[1]INTERNAL PARAMETERS-1'!$B$5:$J$44,5,FALSE)*VLOOKUP(ABSYLD2!R$4,'[1]INTERNAL PARAMETERS-1'!$B$5:$J$44,7,FALSE)*ABSYLD2!$F240 + ABSYLD1!R240*(1-VLOOKUP(ABSYLD2!R$4,'[1]INTERNAL PARAMETERS-1'!$B$5:$J$44,5,FALSE))*VLOOKUP(ABSYLD2!R$4,'[1]INTERNAL PARAMETERS-1'!$B$5:$J$44,9,FALSE)*ABSYLD2!$F240</f>
        <v>0</v>
      </c>
      <c r="S240" s="47">
        <f>ABSYLD1!S240*VLOOKUP(ABSYLD2!S$4,'[1]INTERNAL PARAMETERS-1'!$B$5:$J$44,5,FALSE)*VLOOKUP(ABSYLD2!S$4,'[1]INTERNAL PARAMETERS-1'!$B$5:$J$44,7,FALSE)*ABSYLD2!$F240 + ABSYLD1!S240*(1-VLOOKUP(ABSYLD2!S$4,'[1]INTERNAL PARAMETERS-1'!$B$5:$J$44,5,FALSE))*VLOOKUP(ABSYLD2!S$4,'[1]INTERNAL PARAMETERS-1'!$B$5:$J$44,9,FALSE)*ABSYLD2!$F240</f>
        <v>0</v>
      </c>
      <c r="T240" s="47">
        <f>ABSYLD1!T240*VLOOKUP(ABSYLD2!T$4,'[1]INTERNAL PARAMETERS-1'!$B$5:$J$44,5,FALSE)*VLOOKUP(ABSYLD2!T$4,'[1]INTERNAL PARAMETERS-1'!$B$5:$J$44,7,FALSE)*ABSYLD2!$F240 + ABSYLD1!T240*(1-VLOOKUP(ABSYLD2!T$4,'[1]INTERNAL PARAMETERS-1'!$B$5:$J$44,5,FALSE))*VLOOKUP(ABSYLD2!T$4,'[1]INTERNAL PARAMETERS-1'!$B$5:$J$44,9,FALSE)*ABSYLD2!$F240</f>
        <v>0</v>
      </c>
      <c r="U240" s="47">
        <f>ABSYLD1!U240*VLOOKUP(ABSYLD2!U$4,'[1]INTERNAL PARAMETERS-1'!$B$5:$J$44,5,FALSE)*VLOOKUP(ABSYLD2!U$4,'[1]INTERNAL PARAMETERS-1'!$B$5:$J$44,7,FALSE)*ABSYLD2!$F240 + ABSYLD1!U240*(1-VLOOKUP(ABSYLD2!U$4,'[1]INTERNAL PARAMETERS-1'!$B$5:$J$44,5,FALSE))*VLOOKUP(ABSYLD2!U$4,'[1]INTERNAL PARAMETERS-1'!$B$5:$J$44,9,FALSE)*ABSYLD2!$F240</f>
        <v>0</v>
      </c>
      <c r="V240" s="47">
        <f>ABSYLD1!V240*VLOOKUP(ABSYLD2!V$4,'[1]INTERNAL PARAMETERS-1'!$B$5:$J$44,5,FALSE)*VLOOKUP(ABSYLD2!V$4,'[1]INTERNAL PARAMETERS-1'!$B$5:$J$44,7,FALSE)*ABSYLD2!$F240 + ABSYLD1!V240*(1-VLOOKUP(ABSYLD2!V$4,'[1]INTERNAL PARAMETERS-1'!$B$5:$J$44,5,FALSE))*VLOOKUP(ABSYLD2!V$4,'[1]INTERNAL PARAMETERS-1'!$B$5:$J$44,9,FALSE)*ABSYLD2!$F240</f>
        <v>0</v>
      </c>
      <c r="W240" s="47">
        <f>ABSYLD1!W240*VLOOKUP(ABSYLD2!W$4,'[1]INTERNAL PARAMETERS-1'!$B$5:$J$44,5,FALSE)*VLOOKUP(ABSYLD2!W$4,'[1]INTERNAL PARAMETERS-1'!$B$5:$J$44,7,FALSE)*ABSYLD2!$F240 + ABSYLD1!W240*(1-VLOOKUP(ABSYLD2!W$4,'[1]INTERNAL PARAMETERS-1'!$B$5:$J$44,5,FALSE))*VLOOKUP(ABSYLD2!W$4,'[1]INTERNAL PARAMETERS-1'!$B$5:$J$44,9,FALSE)*ABSYLD2!$F240</f>
        <v>0</v>
      </c>
      <c r="X240" s="47">
        <f>ABSYLD1!X240*VLOOKUP(ABSYLD2!X$4,'[1]INTERNAL PARAMETERS-1'!$B$5:$J$44,5,FALSE)*VLOOKUP(ABSYLD2!X$4,'[1]INTERNAL PARAMETERS-1'!$B$5:$J$44,7,FALSE)*ABSYLD2!$F240 + ABSYLD1!X240*(1-VLOOKUP(ABSYLD2!X$4,'[1]INTERNAL PARAMETERS-1'!$B$5:$J$44,5,FALSE))*VLOOKUP(ABSYLD2!X$4,'[1]INTERNAL PARAMETERS-1'!$B$5:$J$44,9,FALSE)*ABSYLD2!$F240</f>
        <v>0</v>
      </c>
      <c r="Y240" s="47">
        <f>ABSYLD1!Y240*VLOOKUP(ABSYLD2!Y$4,'[1]INTERNAL PARAMETERS-1'!$B$5:$J$44,5,FALSE)*VLOOKUP(ABSYLD2!Y$4,'[1]INTERNAL PARAMETERS-1'!$B$5:$J$44,7,FALSE)*ABSYLD2!$F240 + ABSYLD1!Y240*(1-VLOOKUP(ABSYLD2!Y$4,'[1]INTERNAL PARAMETERS-1'!$B$5:$J$44,5,FALSE))*VLOOKUP(ABSYLD2!Y$4,'[1]INTERNAL PARAMETERS-1'!$B$5:$J$44,9,FALSE)*ABSYLD2!$F240</f>
        <v>0</v>
      </c>
      <c r="Z240" s="47">
        <f>ABSYLD1!Z240*VLOOKUP(ABSYLD2!Z$4,'[1]INTERNAL PARAMETERS-1'!$B$5:$J$44,5,FALSE)*VLOOKUP(ABSYLD2!Z$4,'[1]INTERNAL PARAMETERS-1'!$B$5:$J$44,7,FALSE)*ABSYLD2!$F240 + ABSYLD1!Z240*(1-VLOOKUP(ABSYLD2!Z$4,'[1]INTERNAL PARAMETERS-1'!$B$5:$J$44,5,FALSE))*VLOOKUP(ABSYLD2!Z$4,'[1]INTERNAL PARAMETERS-1'!$B$5:$J$44,9,FALSE)*ABSYLD2!$F240</f>
        <v>0</v>
      </c>
      <c r="AA240" s="47">
        <f>ABSYLD1!AA240*VLOOKUP(ABSYLD2!AA$4,'[1]INTERNAL PARAMETERS-1'!$B$5:$J$44,5,FALSE)*VLOOKUP(ABSYLD2!AA$4,'[1]INTERNAL PARAMETERS-1'!$B$5:$J$44,7,FALSE)*ABSYLD2!$F240 + ABSYLD1!AA240*(1-VLOOKUP(ABSYLD2!AA$4,'[1]INTERNAL PARAMETERS-1'!$B$5:$J$44,5,FALSE))*VLOOKUP(ABSYLD2!AA$4,'[1]INTERNAL PARAMETERS-1'!$B$5:$J$44,9,FALSE)*ABSYLD2!$F240</f>
        <v>0</v>
      </c>
      <c r="AB240" s="47">
        <f>ABSYLD1!AB240*VLOOKUP(ABSYLD2!AB$4,'[1]INTERNAL PARAMETERS-1'!$B$5:$J$44,5,FALSE)*VLOOKUP(ABSYLD2!AB$4,'[1]INTERNAL PARAMETERS-1'!$B$5:$J$44,7,FALSE)*ABSYLD2!$F240 + ABSYLD1!AB240*(1-VLOOKUP(ABSYLD2!AB$4,'[1]INTERNAL PARAMETERS-1'!$B$5:$J$44,5,FALSE))*VLOOKUP(ABSYLD2!AB$4,'[1]INTERNAL PARAMETERS-1'!$B$5:$J$44,9,FALSE)*ABSYLD2!$F240</f>
        <v>0</v>
      </c>
      <c r="AC240" s="47">
        <f>ABSYLD1!AC240*VLOOKUP(ABSYLD2!AC$4,'[1]INTERNAL PARAMETERS-1'!$B$5:$J$44,5,FALSE)*VLOOKUP(ABSYLD2!AC$4,'[1]INTERNAL PARAMETERS-1'!$B$5:$J$44,7,FALSE)*ABSYLD2!$F240 + ABSYLD1!AC240*(1-VLOOKUP(ABSYLD2!AC$4,'[1]INTERNAL PARAMETERS-1'!$B$5:$J$44,5,FALSE))*VLOOKUP(ABSYLD2!AC$4,'[1]INTERNAL PARAMETERS-1'!$B$5:$J$44,9,FALSE)*ABSYLD2!$F240</f>
        <v>0</v>
      </c>
      <c r="AD240" s="47">
        <f>ABSYLD1!AD240*VLOOKUP(ABSYLD2!AD$4,'[1]INTERNAL PARAMETERS-1'!$B$5:$J$44,5,FALSE)*VLOOKUP(ABSYLD2!AD$4,'[1]INTERNAL PARAMETERS-1'!$B$5:$J$44,7,FALSE)*ABSYLD2!$F240 + ABSYLD1!AD240*(1-VLOOKUP(ABSYLD2!AD$4,'[1]INTERNAL PARAMETERS-1'!$B$5:$J$44,5,FALSE))*VLOOKUP(ABSYLD2!AD$4,'[1]INTERNAL PARAMETERS-1'!$B$5:$J$44,9,FALSE)*ABSYLD2!$F240</f>
        <v>0</v>
      </c>
      <c r="AE240" s="47">
        <f>ABSYLD1!AE240*VLOOKUP(ABSYLD2!AE$4,'[1]INTERNAL PARAMETERS-1'!$B$5:$J$44,5,FALSE)*VLOOKUP(ABSYLD2!AE$4,'[1]INTERNAL PARAMETERS-1'!$B$5:$J$44,7,FALSE)*ABSYLD2!$F240 + ABSYLD1!AE240*(1-VLOOKUP(ABSYLD2!AE$4,'[1]INTERNAL PARAMETERS-1'!$B$5:$J$44,5,FALSE))*VLOOKUP(ABSYLD2!AE$4,'[1]INTERNAL PARAMETERS-1'!$B$5:$J$44,9,FALSE)*ABSYLD2!$F240</f>
        <v>0</v>
      </c>
      <c r="AF240" s="47">
        <f>ABSYLD1!AF240*VLOOKUP(ABSYLD2!AF$4,'[1]INTERNAL PARAMETERS-1'!$B$5:$J$44,5,FALSE)*VLOOKUP(ABSYLD2!AF$4,'[1]INTERNAL PARAMETERS-1'!$B$5:$J$44,7,FALSE)*ABSYLD2!$F240 + ABSYLD1!AF240*(1-VLOOKUP(ABSYLD2!AF$4,'[1]INTERNAL PARAMETERS-1'!$B$5:$J$44,5,FALSE))*VLOOKUP(ABSYLD2!AF$4,'[1]INTERNAL PARAMETERS-1'!$B$5:$J$44,9,FALSE)*ABSYLD2!$F240</f>
        <v>0</v>
      </c>
      <c r="AG240" s="47">
        <f>ABSYLD1!AG240*VLOOKUP(ABSYLD2!AG$4,'[1]INTERNAL PARAMETERS-1'!$B$5:$J$44,5,FALSE)*VLOOKUP(ABSYLD2!AG$4,'[1]INTERNAL PARAMETERS-1'!$B$5:$J$44,7,FALSE)*ABSYLD2!$F240 + ABSYLD1!AG240*(1-VLOOKUP(ABSYLD2!AG$4,'[1]INTERNAL PARAMETERS-1'!$B$5:$J$44,5,FALSE))*VLOOKUP(ABSYLD2!AG$4,'[1]INTERNAL PARAMETERS-1'!$B$5:$J$44,9,FALSE)*ABSYLD2!$F240</f>
        <v>0</v>
      </c>
      <c r="AH240" s="47">
        <f>ABSYLD1!AH240*VLOOKUP(ABSYLD2!AH$4,'[1]INTERNAL PARAMETERS-1'!$B$5:$J$44,5,FALSE)*VLOOKUP(ABSYLD2!AH$4,'[1]INTERNAL PARAMETERS-1'!$B$5:$J$44,7,FALSE)*ABSYLD2!$F240 + ABSYLD1!AH240*(1-VLOOKUP(ABSYLD2!AH$4,'[1]INTERNAL PARAMETERS-1'!$B$5:$J$44,5,FALSE))*VLOOKUP(ABSYLD2!AH$4,'[1]INTERNAL PARAMETERS-1'!$B$5:$J$44,9,FALSE)*ABSYLD2!$F240</f>
        <v>0</v>
      </c>
      <c r="AI240" s="47">
        <f>ABSYLD1!AI240*VLOOKUP(ABSYLD2!AI$4,'[1]INTERNAL PARAMETERS-1'!$B$5:$J$44,5,FALSE)*VLOOKUP(ABSYLD2!AI$4,'[1]INTERNAL PARAMETERS-1'!$B$5:$J$44,7,FALSE)*ABSYLD2!$F240 + ABSYLD1!AI240*(1-VLOOKUP(ABSYLD2!AI$4,'[1]INTERNAL PARAMETERS-1'!$B$5:$J$44,5,FALSE))*VLOOKUP(ABSYLD2!AI$4,'[1]INTERNAL PARAMETERS-1'!$B$5:$J$44,9,FALSE)*ABSYLD2!$F240</f>
        <v>0</v>
      </c>
      <c r="AJ240" s="47">
        <f>ABSYLD1!AJ240*VLOOKUP(ABSYLD2!AJ$4,'[1]INTERNAL PARAMETERS-1'!$B$5:$J$44,5,FALSE)*VLOOKUP(ABSYLD2!AJ$4,'[1]INTERNAL PARAMETERS-1'!$B$5:$J$44,7,FALSE)*ABSYLD2!$F240 + ABSYLD1!AJ240*(1-VLOOKUP(ABSYLD2!AJ$4,'[1]INTERNAL PARAMETERS-1'!$B$5:$J$44,5,FALSE))*VLOOKUP(ABSYLD2!AJ$4,'[1]INTERNAL PARAMETERS-1'!$B$5:$J$44,9,FALSE)*ABSYLD2!$F240</f>
        <v>0</v>
      </c>
      <c r="AK240" s="47">
        <f>ABSYLD1!AK240*VLOOKUP(ABSYLD2!AK$4,'[1]INTERNAL PARAMETERS-1'!$B$5:$J$44,5,FALSE)*VLOOKUP(ABSYLD2!AK$4,'[1]INTERNAL PARAMETERS-1'!$B$5:$J$44,7,FALSE)*ABSYLD2!$F240 + ABSYLD1!AK240*(1-VLOOKUP(ABSYLD2!AK$4,'[1]INTERNAL PARAMETERS-1'!$B$5:$J$44,5,FALSE))*VLOOKUP(ABSYLD2!AK$4,'[1]INTERNAL PARAMETERS-1'!$B$5:$J$44,9,FALSE)*ABSYLD2!$F240</f>
        <v>0</v>
      </c>
      <c r="AL240" s="47">
        <f>ABSYLD1!AL240*VLOOKUP(ABSYLD2!AL$4,'[1]INTERNAL PARAMETERS-1'!$B$5:$J$44,5,FALSE)*VLOOKUP(ABSYLD2!AL$4,'[1]INTERNAL PARAMETERS-1'!$B$5:$J$44,7,FALSE)*ABSYLD2!$F240 + ABSYLD1!AL240*(1-VLOOKUP(ABSYLD2!AL$4,'[1]INTERNAL PARAMETERS-1'!$B$5:$J$44,5,FALSE))*VLOOKUP(ABSYLD2!AL$4,'[1]INTERNAL PARAMETERS-1'!$B$5:$J$44,9,FALSE)*ABSYLD2!$F240</f>
        <v>0</v>
      </c>
      <c r="AM240" s="47">
        <f>ABSYLD1!AM240*VLOOKUP(ABSYLD2!AM$4,'[1]INTERNAL PARAMETERS-1'!$B$5:$J$44,5,FALSE)*VLOOKUP(ABSYLD2!AM$4,'[1]INTERNAL PARAMETERS-1'!$B$5:$J$44,7,FALSE)*ABSYLD2!$F240 + ABSYLD1!AM240*(1-VLOOKUP(ABSYLD2!AM$4,'[1]INTERNAL PARAMETERS-1'!$B$5:$J$44,5,FALSE))*VLOOKUP(ABSYLD2!AM$4,'[1]INTERNAL PARAMETERS-1'!$B$5:$J$44,9,FALSE)*ABSYLD2!$F240</f>
        <v>0</v>
      </c>
      <c r="AN240" s="47">
        <f>ABSYLD1!AN240*VLOOKUP(ABSYLD2!AN$4,'[1]INTERNAL PARAMETERS-1'!$B$5:$J$44,5,FALSE)*VLOOKUP(ABSYLD2!AN$4,'[1]INTERNAL PARAMETERS-1'!$B$5:$J$44,7,FALSE)*ABSYLD2!$F240 + ABSYLD1!AN240*(1-VLOOKUP(ABSYLD2!AN$4,'[1]INTERNAL PARAMETERS-1'!$B$5:$J$44,5,FALSE))*VLOOKUP(ABSYLD2!AN$4,'[1]INTERNAL PARAMETERS-1'!$B$5:$J$44,9,FALSE)*ABSYLD2!$F240</f>
        <v>0</v>
      </c>
      <c r="AO240" s="47">
        <f>ABSYLD1!AO240*VLOOKUP(ABSYLD2!AO$4,'[1]INTERNAL PARAMETERS-1'!$B$5:$J$44,5,FALSE)*VLOOKUP(ABSYLD2!AO$4,'[1]INTERNAL PARAMETERS-1'!$B$5:$J$44,7,FALSE)*ABSYLD2!$F240 + ABSYLD1!AO240*(1-VLOOKUP(ABSYLD2!AO$4,'[1]INTERNAL PARAMETERS-1'!$B$5:$J$44,5,FALSE))*VLOOKUP(ABSYLD2!AO$4,'[1]INTERNAL PARAMETERS-1'!$B$5:$J$44,9,FALSE)*ABSYLD2!$F240</f>
        <v>0</v>
      </c>
      <c r="AP240" s="47">
        <f>ABSYLD1!AP240*VLOOKUP(ABSYLD2!AP$4,'[1]INTERNAL PARAMETERS-1'!$B$5:$J$44,5,FALSE)*VLOOKUP(ABSYLD2!AP$4,'[1]INTERNAL PARAMETERS-1'!$B$5:$J$44,7,FALSE)*ABSYLD2!$F240 + ABSYLD1!AP240*(1-VLOOKUP(ABSYLD2!AP$4,'[1]INTERNAL PARAMETERS-1'!$B$5:$J$44,5,FALSE))*VLOOKUP(ABSYLD2!AP$4,'[1]INTERNAL PARAMETERS-1'!$B$5:$J$44,9,FALSE)*ABSYLD2!$F240</f>
        <v>0</v>
      </c>
      <c r="AQ240" s="47">
        <f>ABSYLD1!AQ240*VLOOKUP(ABSYLD2!AQ$4,'[1]INTERNAL PARAMETERS-1'!$B$5:$J$44,5,FALSE)*VLOOKUP(ABSYLD2!AQ$4,'[1]INTERNAL PARAMETERS-1'!$B$5:$J$44,7,FALSE)*ABSYLD2!$F240 + ABSYLD1!AQ240*(1-VLOOKUP(ABSYLD2!AQ$4,'[1]INTERNAL PARAMETERS-1'!$B$5:$J$44,5,FALSE))*VLOOKUP(ABSYLD2!AQ$4,'[1]INTERNAL PARAMETERS-1'!$B$5:$J$44,9,FALSE)*ABSYLD2!$F240</f>
        <v>0</v>
      </c>
      <c r="AR240" s="47">
        <f>ABSYLD1!AR240*VLOOKUP(ABSYLD2!AR$4,'[1]INTERNAL PARAMETERS-1'!$B$5:$J$44,5,FALSE)*VLOOKUP(ABSYLD2!AR$4,'[1]INTERNAL PARAMETERS-1'!$B$5:$J$44,7,FALSE)*ABSYLD2!$F240 + ABSYLD1!AR240*(1-VLOOKUP(ABSYLD2!AR$4,'[1]INTERNAL PARAMETERS-1'!$B$5:$J$44,5,FALSE))*VLOOKUP(ABSYLD2!AR$4,'[1]INTERNAL PARAMETERS-1'!$B$5:$J$44,9,FALSE)*ABSYLD2!$F240</f>
        <v>0</v>
      </c>
      <c r="AS240" s="47">
        <f>ABSYLD1!AS240*VLOOKUP(ABSYLD2!AS$4,'[1]INTERNAL PARAMETERS-1'!$B$5:$J$44,5,FALSE)*VLOOKUP(ABSYLD2!AS$4,'[1]INTERNAL PARAMETERS-1'!$B$5:$J$44,7,FALSE)*ABSYLD2!$F240 + ABSYLD1!AS240*(1-VLOOKUP(ABSYLD2!AS$4,'[1]INTERNAL PARAMETERS-1'!$B$5:$J$44,5,FALSE))*VLOOKUP(ABSYLD2!AS$4,'[1]INTERNAL PARAMETERS-1'!$B$5:$J$44,9,FALSE)*ABSYLD2!$F240</f>
        <v>0</v>
      </c>
      <c r="AT240" s="46">
        <f>ABSYLD1!AT240*VLOOKUP(ABSYLD2!AT$4,'[1]INTERNAL PARAMETERS-1'!$B$5:$J$44,5,FALSE)*VLOOKUP(ABSYLD2!AT$4,'[1]INTERNAL PARAMETERS-1'!$B$5:$J$44,7,FALSE)*ABSYLD2!$F240 + ABSYLD1!AT240*(1-VLOOKUP(ABSYLD2!AT$4,'[1]INTERNAL PARAMETERS-1'!$B$5:$J$44,5,FALSE))*VLOOKUP(ABSYLD2!AT$4,'[1]INTERNAL PARAMETERS-1'!$B$5:$J$44,9,FALSE)*ABSYLD2!$F240</f>
        <v>0</v>
      </c>
      <c r="AU240" s="48">
        <f>ABSYLD1!AU240*VLOOKUP(ABSYLD2!AU$4,'[1]INTERNAL PARAMETERS-1'!$B$5:$J$44,5,FALSE)*VLOOKUP(ABSYLD2!AU$4,'[1]INTERNAL PARAMETERS-1'!$B$5:$J$44,6,FALSE)*VLOOKUP(ABSYLD2!AU$4,'[1]INTERNAL PARAMETERS-1'!$B$5:$J$44,3,FALSE) + ABSYLD1!AU240*(1-VLOOKUP(ABSYLD2!AU$4,'[1]INTERNAL PARAMETERS-1'!$B$5:$J$44,5,FALSE))*VLOOKUP(ABSYLD2!AU$4,'[1]INTERNAL PARAMETERS-1'!$B$5:$J$44,8,FALSE)*VLOOKUP(ABSYLD2!AU$4,'[1]INTERNAL PARAMETERS-1'!$B$5:$J$44,3,FALSE)</f>
        <v>0</v>
      </c>
      <c r="AV240" s="47">
        <f>ABSYLD1!AV240*VLOOKUP(ABSYLD2!AV$4,'[1]INTERNAL PARAMETERS-1'!$B$5:$J$44,5,FALSE)*VLOOKUP(ABSYLD2!AV$4,'[1]INTERNAL PARAMETERS-1'!$B$5:$J$44,6,FALSE)*VLOOKUP(ABSYLD2!AV$4,'[1]INTERNAL PARAMETERS-1'!$B$5:$J$44,3,FALSE) + ABSYLD1!AV240*(1-VLOOKUP(ABSYLD2!AV$4,'[1]INTERNAL PARAMETERS-1'!$B$5:$J$44,5,FALSE))*VLOOKUP(ABSYLD2!AV$4,'[1]INTERNAL PARAMETERS-1'!$B$5:$J$44,8,FALSE)*VLOOKUP(ABSYLD2!AV$4,'[1]INTERNAL PARAMETERS-1'!$B$5:$J$44,3,FALSE)</f>
        <v>0</v>
      </c>
      <c r="AW240" s="47">
        <f>ABSYLD1!AW240*VLOOKUP(ABSYLD2!AW$4,'[1]INTERNAL PARAMETERS-1'!$B$5:$J$44,5,FALSE)*VLOOKUP(ABSYLD2!AW$4,'[1]INTERNAL PARAMETERS-1'!$B$5:$J$44,6,FALSE)*VLOOKUP(ABSYLD2!AW$4,'[1]INTERNAL PARAMETERS-1'!$B$5:$J$44,3,FALSE) + ABSYLD1!AW240*(1-VLOOKUP(ABSYLD2!AW$4,'[1]INTERNAL PARAMETERS-1'!$B$5:$J$44,5,FALSE))*VLOOKUP(ABSYLD2!AW$4,'[1]INTERNAL PARAMETERS-1'!$B$5:$J$44,8,FALSE)*VLOOKUP(ABSYLD2!AW$4,'[1]INTERNAL PARAMETERS-1'!$B$5:$J$44,3,FALSE)</f>
        <v>0</v>
      </c>
      <c r="AX240" s="47">
        <f>ABSYLD1!AX240*VLOOKUP(ABSYLD2!AX$4,'[1]INTERNAL PARAMETERS-1'!$B$5:$J$44,5,FALSE)*VLOOKUP(ABSYLD2!AX$4,'[1]INTERNAL PARAMETERS-1'!$B$5:$J$44,6,FALSE)*VLOOKUP(ABSYLD2!AX$4,'[1]INTERNAL PARAMETERS-1'!$B$5:$J$44,3,FALSE) + ABSYLD1!AX240*(1-VLOOKUP(ABSYLD2!AX$4,'[1]INTERNAL PARAMETERS-1'!$B$5:$J$44,5,FALSE))*VLOOKUP(ABSYLD2!AX$4,'[1]INTERNAL PARAMETERS-1'!$B$5:$J$44,8,FALSE)*VLOOKUP(ABSYLD2!AX$4,'[1]INTERNAL PARAMETERS-1'!$B$5:$J$44,3,FALSE)</f>
        <v>0</v>
      </c>
      <c r="AY240" s="47">
        <f>ABSYLD1!AY240*VLOOKUP(ABSYLD2!AY$4,'[1]INTERNAL PARAMETERS-1'!$B$5:$J$44,5,FALSE)*VLOOKUP(ABSYLD2!AY$4,'[1]INTERNAL PARAMETERS-1'!$B$5:$J$44,6,FALSE)*VLOOKUP(ABSYLD2!AY$4,'[1]INTERNAL PARAMETERS-1'!$B$5:$J$44,3,FALSE) + ABSYLD1!AY240*(1-VLOOKUP(ABSYLD2!AY$4,'[1]INTERNAL PARAMETERS-1'!$B$5:$J$44,5,FALSE))*VLOOKUP(ABSYLD2!AY$4,'[1]INTERNAL PARAMETERS-1'!$B$5:$J$44,8,FALSE)*VLOOKUP(ABSYLD2!AY$4,'[1]INTERNAL PARAMETERS-1'!$B$5:$J$44,3,FALSE)</f>
        <v>0</v>
      </c>
      <c r="AZ240" s="47">
        <f>ABSYLD1!AZ240*VLOOKUP(ABSYLD2!AZ$4,'[1]INTERNAL PARAMETERS-1'!$B$5:$J$44,5,FALSE)*VLOOKUP(ABSYLD2!AZ$4,'[1]INTERNAL PARAMETERS-1'!$B$5:$J$44,6,FALSE)*VLOOKUP(ABSYLD2!AZ$4,'[1]INTERNAL PARAMETERS-1'!$B$5:$J$44,3,FALSE) + ABSYLD1!AZ240*(1-VLOOKUP(ABSYLD2!AZ$4,'[1]INTERNAL PARAMETERS-1'!$B$5:$J$44,5,FALSE))*VLOOKUP(ABSYLD2!AZ$4,'[1]INTERNAL PARAMETERS-1'!$B$5:$J$44,8,FALSE)*VLOOKUP(ABSYLD2!AZ$4,'[1]INTERNAL PARAMETERS-1'!$B$5:$J$44,3,FALSE)</f>
        <v>0</v>
      </c>
      <c r="BA240" s="47">
        <f>ABSYLD1!BA240*VLOOKUP(ABSYLD2!BA$4,'[1]INTERNAL PARAMETERS-1'!$B$5:$J$44,5,FALSE)*VLOOKUP(ABSYLD2!BA$4,'[1]INTERNAL PARAMETERS-1'!$B$5:$J$44,6,FALSE)*VLOOKUP(ABSYLD2!BA$4,'[1]INTERNAL PARAMETERS-1'!$B$5:$J$44,3,FALSE) + ABSYLD1!BA240*(1-VLOOKUP(ABSYLD2!BA$4,'[1]INTERNAL PARAMETERS-1'!$B$5:$J$44,5,FALSE))*VLOOKUP(ABSYLD2!BA$4,'[1]INTERNAL PARAMETERS-1'!$B$5:$J$44,8,FALSE)*VLOOKUP(ABSYLD2!BA$4,'[1]INTERNAL PARAMETERS-1'!$B$5:$J$44,3,FALSE)</f>
        <v>0</v>
      </c>
      <c r="BB240" s="47">
        <f>ABSYLD1!BB240*VLOOKUP(ABSYLD2!BB$4,'[1]INTERNAL PARAMETERS-1'!$B$5:$J$44,5,FALSE)*VLOOKUP(ABSYLD2!BB$4,'[1]INTERNAL PARAMETERS-1'!$B$5:$J$44,6,FALSE)*VLOOKUP(ABSYLD2!BB$4,'[1]INTERNAL PARAMETERS-1'!$B$5:$J$44,3,FALSE) + ABSYLD1!BB240*(1-VLOOKUP(ABSYLD2!BB$4,'[1]INTERNAL PARAMETERS-1'!$B$5:$J$44,5,FALSE))*VLOOKUP(ABSYLD2!BB$4,'[1]INTERNAL PARAMETERS-1'!$B$5:$J$44,8,FALSE)*VLOOKUP(ABSYLD2!BB$4,'[1]INTERNAL PARAMETERS-1'!$B$5:$J$44,3,FALSE)</f>
        <v>0</v>
      </c>
      <c r="BC240" s="47">
        <f>ABSYLD1!BC240*VLOOKUP(ABSYLD2!BC$4,'[1]INTERNAL PARAMETERS-1'!$B$5:$J$44,5,FALSE)*VLOOKUP(ABSYLD2!BC$4,'[1]INTERNAL PARAMETERS-1'!$B$5:$J$44,6,FALSE)*VLOOKUP(ABSYLD2!BC$4,'[1]INTERNAL PARAMETERS-1'!$B$5:$J$44,3,FALSE) + ABSYLD1!BC240*(1-VLOOKUP(ABSYLD2!BC$4,'[1]INTERNAL PARAMETERS-1'!$B$5:$J$44,5,FALSE))*VLOOKUP(ABSYLD2!BC$4,'[1]INTERNAL PARAMETERS-1'!$B$5:$J$44,8,FALSE)*VLOOKUP(ABSYLD2!BC$4,'[1]INTERNAL PARAMETERS-1'!$B$5:$J$44,3,FALSE)</f>
        <v>0</v>
      </c>
      <c r="BD240" s="47">
        <f>ABSYLD1!BD240*VLOOKUP(ABSYLD2!BD$4,'[1]INTERNAL PARAMETERS-1'!$B$5:$J$44,5,FALSE)*VLOOKUP(ABSYLD2!BD$4,'[1]INTERNAL PARAMETERS-1'!$B$5:$J$44,6,FALSE)*VLOOKUP(ABSYLD2!BD$4,'[1]INTERNAL PARAMETERS-1'!$B$5:$J$44,3,FALSE) + ABSYLD1!BD240*(1-VLOOKUP(ABSYLD2!BD$4,'[1]INTERNAL PARAMETERS-1'!$B$5:$J$44,5,FALSE))*VLOOKUP(ABSYLD2!BD$4,'[1]INTERNAL PARAMETERS-1'!$B$5:$J$44,8,FALSE)*VLOOKUP(ABSYLD2!BD$4,'[1]INTERNAL PARAMETERS-1'!$B$5:$J$44,3,FALSE)</f>
        <v>0</v>
      </c>
      <c r="BE240" s="47">
        <f>ABSYLD1!BE240*VLOOKUP(ABSYLD2!BE$4,'[1]INTERNAL PARAMETERS-1'!$B$5:$J$44,5,FALSE)*VLOOKUP(ABSYLD2!BE$4,'[1]INTERNAL PARAMETERS-1'!$B$5:$J$44,6,FALSE)*VLOOKUP(ABSYLD2!BE$4,'[1]INTERNAL PARAMETERS-1'!$B$5:$J$44,3,FALSE) + ABSYLD1!BE240*(1-VLOOKUP(ABSYLD2!BE$4,'[1]INTERNAL PARAMETERS-1'!$B$5:$J$44,5,FALSE))*VLOOKUP(ABSYLD2!BE$4,'[1]INTERNAL PARAMETERS-1'!$B$5:$J$44,8,FALSE)*VLOOKUP(ABSYLD2!BE$4,'[1]INTERNAL PARAMETERS-1'!$B$5:$J$44,3,FALSE)</f>
        <v>0</v>
      </c>
      <c r="BF240" s="47">
        <f>ABSYLD1!BF240*VLOOKUP(ABSYLD2!BF$4,'[1]INTERNAL PARAMETERS-1'!$B$5:$J$44,5,FALSE)*VLOOKUP(ABSYLD2!BF$4,'[1]INTERNAL PARAMETERS-1'!$B$5:$J$44,6,FALSE)*VLOOKUP(ABSYLD2!BF$4,'[1]INTERNAL PARAMETERS-1'!$B$5:$J$44,3,FALSE) + ABSYLD1!BF240*(1-VLOOKUP(ABSYLD2!BF$4,'[1]INTERNAL PARAMETERS-1'!$B$5:$J$44,5,FALSE))*VLOOKUP(ABSYLD2!BF$4,'[1]INTERNAL PARAMETERS-1'!$B$5:$J$44,8,FALSE)*VLOOKUP(ABSYLD2!BF$4,'[1]INTERNAL PARAMETERS-1'!$B$5:$J$44,3,FALSE)</f>
        <v>0</v>
      </c>
      <c r="BG240" s="47">
        <f>ABSYLD1!BG240*VLOOKUP(ABSYLD2!BG$4,'[1]INTERNAL PARAMETERS-1'!$B$5:$J$44,5,FALSE)*VLOOKUP(ABSYLD2!BG$4,'[1]INTERNAL PARAMETERS-1'!$B$5:$J$44,6,FALSE)*VLOOKUP(ABSYLD2!BG$4,'[1]INTERNAL PARAMETERS-1'!$B$5:$J$44,3,FALSE) + ABSYLD1!BG240*(1-VLOOKUP(ABSYLD2!BG$4,'[1]INTERNAL PARAMETERS-1'!$B$5:$J$44,5,FALSE))*VLOOKUP(ABSYLD2!BG$4,'[1]INTERNAL PARAMETERS-1'!$B$5:$J$44,8,FALSE)*VLOOKUP(ABSYLD2!BG$4,'[1]INTERNAL PARAMETERS-1'!$B$5:$J$44,3,FALSE)</f>
        <v>0</v>
      </c>
      <c r="BH240" s="47">
        <f>ABSYLD1!BH240*VLOOKUP(ABSYLD2!BH$4,'[1]INTERNAL PARAMETERS-1'!$B$5:$J$44,5,FALSE)*VLOOKUP(ABSYLD2!BH$4,'[1]INTERNAL PARAMETERS-1'!$B$5:$J$44,6,FALSE)*VLOOKUP(ABSYLD2!BH$4,'[1]INTERNAL PARAMETERS-1'!$B$5:$J$44,3,FALSE) + ABSYLD1!BH240*(1-VLOOKUP(ABSYLD2!BH$4,'[1]INTERNAL PARAMETERS-1'!$B$5:$J$44,5,FALSE))*VLOOKUP(ABSYLD2!BH$4,'[1]INTERNAL PARAMETERS-1'!$B$5:$J$44,8,FALSE)*VLOOKUP(ABSYLD2!BH$4,'[1]INTERNAL PARAMETERS-1'!$B$5:$J$44,3,FALSE)</f>
        <v>0</v>
      </c>
      <c r="BI240" s="47">
        <f>ABSYLD1!BI240*VLOOKUP(ABSYLD2!BI$4,'[1]INTERNAL PARAMETERS-1'!$B$5:$J$44,5,FALSE)*VLOOKUP(ABSYLD2!BI$4,'[1]INTERNAL PARAMETERS-1'!$B$5:$J$44,6,FALSE)*VLOOKUP(ABSYLD2!BI$4,'[1]INTERNAL PARAMETERS-1'!$B$5:$J$44,3,FALSE) + ABSYLD1!BI240*(1-VLOOKUP(ABSYLD2!BI$4,'[1]INTERNAL PARAMETERS-1'!$B$5:$J$44,5,FALSE))*VLOOKUP(ABSYLD2!BI$4,'[1]INTERNAL PARAMETERS-1'!$B$5:$J$44,8,FALSE)*VLOOKUP(ABSYLD2!BI$4,'[1]INTERNAL PARAMETERS-1'!$B$5:$J$44,3,FALSE)</f>
        <v>0</v>
      </c>
      <c r="BJ240" s="47">
        <f>ABSYLD1!BJ240*VLOOKUP(ABSYLD2!BJ$4,'[1]INTERNAL PARAMETERS-1'!$B$5:$J$44,5,FALSE)*VLOOKUP(ABSYLD2!BJ$4,'[1]INTERNAL PARAMETERS-1'!$B$5:$J$44,6,FALSE)*VLOOKUP(ABSYLD2!BJ$4,'[1]INTERNAL PARAMETERS-1'!$B$5:$J$44,3,FALSE) + ABSYLD1!BJ240*(1-VLOOKUP(ABSYLD2!BJ$4,'[1]INTERNAL PARAMETERS-1'!$B$5:$J$44,5,FALSE))*VLOOKUP(ABSYLD2!BJ$4,'[1]INTERNAL PARAMETERS-1'!$B$5:$J$44,8,FALSE)*VLOOKUP(ABSYLD2!BJ$4,'[1]INTERNAL PARAMETERS-1'!$B$5:$J$44,3,FALSE)</f>
        <v>0</v>
      </c>
      <c r="BK240" s="47">
        <f>ABSYLD1!BK240*VLOOKUP(ABSYLD2!BK$4,'[1]INTERNAL PARAMETERS-1'!$B$5:$J$44,5,FALSE)*VLOOKUP(ABSYLD2!BK$4,'[1]INTERNAL PARAMETERS-1'!$B$5:$J$44,6,FALSE)*VLOOKUP(ABSYLD2!BK$4,'[1]INTERNAL PARAMETERS-1'!$B$5:$J$44,3,FALSE) + ABSYLD1!BK240*(1-VLOOKUP(ABSYLD2!BK$4,'[1]INTERNAL PARAMETERS-1'!$B$5:$J$44,5,FALSE))*VLOOKUP(ABSYLD2!BK$4,'[1]INTERNAL PARAMETERS-1'!$B$5:$J$44,8,FALSE)*VLOOKUP(ABSYLD2!BK$4,'[1]INTERNAL PARAMETERS-1'!$B$5:$J$44,3,FALSE)</f>
        <v>0</v>
      </c>
      <c r="BL240" s="47">
        <f>ABSYLD1!BL240*VLOOKUP(ABSYLD2!BL$4,'[1]INTERNAL PARAMETERS-1'!$B$5:$J$44,5,FALSE)*VLOOKUP(ABSYLD2!BL$4,'[1]INTERNAL PARAMETERS-1'!$B$5:$J$44,6,FALSE)*VLOOKUP(ABSYLD2!BL$4,'[1]INTERNAL PARAMETERS-1'!$B$5:$J$44,3,FALSE) + ABSYLD1!BL240*(1-VLOOKUP(ABSYLD2!BL$4,'[1]INTERNAL PARAMETERS-1'!$B$5:$J$44,5,FALSE))*VLOOKUP(ABSYLD2!BL$4,'[1]INTERNAL PARAMETERS-1'!$B$5:$J$44,8,FALSE)*VLOOKUP(ABSYLD2!BL$4,'[1]INTERNAL PARAMETERS-1'!$B$5:$J$44,3,FALSE)</f>
        <v>0</v>
      </c>
      <c r="BM240" s="47">
        <f>ABSYLD1!BM240*VLOOKUP(ABSYLD2!BM$4,'[1]INTERNAL PARAMETERS-1'!$B$5:$J$44,5,FALSE)*VLOOKUP(ABSYLD2!BM$4,'[1]INTERNAL PARAMETERS-1'!$B$5:$J$44,6,FALSE)*VLOOKUP(ABSYLD2!BM$4,'[1]INTERNAL PARAMETERS-1'!$B$5:$J$44,3,FALSE) + ABSYLD1!BM240*(1-VLOOKUP(ABSYLD2!BM$4,'[1]INTERNAL PARAMETERS-1'!$B$5:$J$44,5,FALSE))*VLOOKUP(ABSYLD2!BM$4,'[1]INTERNAL PARAMETERS-1'!$B$5:$J$44,8,FALSE)*VLOOKUP(ABSYLD2!BM$4,'[1]INTERNAL PARAMETERS-1'!$B$5:$J$44,3,FALSE)</f>
        <v>0</v>
      </c>
      <c r="BN240" s="47">
        <f>ABSYLD1!BN240*VLOOKUP(ABSYLD2!BN$4,'[1]INTERNAL PARAMETERS-1'!$B$5:$J$44,5,FALSE)*VLOOKUP(ABSYLD2!BN$4,'[1]INTERNAL PARAMETERS-1'!$B$5:$J$44,6,FALSE)*VLOOKUP(ABSYLD2!BN$4,'[1]INTERNAL PARAMETERS-1'!$B$5:$J$44,3,FALSE) + ABSYLD1!BN240*(1-VLOOKUP(ABSYLD2!BN$4,'[1]INTERNAL PARAMETERS-1'!$B$5:$J$44,5,FALSE))*VLOOKUP(ABSYLD2!BN$4,'[1]INTERNAL PARAMETERS-1'!$B$5:$J$44,8,FALSE)*VLOOKUP(ABSYLD2!BN$4,'[1]INTERNAL PARAMETERS-1'!$B$5:$J$44,3,FALSE)</f>
        <v>0</v>
      </c>
      <c r="BO240" s="47">
        <f>ABSYLD1!BO240*VLOOKUP(ABSYLD2!BO$4,'[1]INTERNAL PARAMETERS-1'!$B$5:$J$44,5,FALSE)*VLOOKUP(ABSYLD2!BO$4,'[1]INTERNAL PARAMETERS-1'!$B$5:$J$44,6,FALSE)*VLOOKUP(ABSYLD2!BO$4,'[1]INTERNAL PARAMETERS-1'!$B$5:$J$44,3,FALSE) + ABSYLD1!BO240*(1-VLOOKUP(ABSYLD2!BO$4,'[1]INTERNAL PARAMETERS-1'!$B$5:$J$44,5,FALSE))*VLOOKUP(ABSYLD2!BO$4,'[1]INTERNAL PARAMETERS-1'!$B$5:$J$44,8,FALSE)*VLOOKUP(ABSYLD2!BO$4,'[1]INTERNAL PARAMETERS-1'!$B$5:$J$44,3,FALSE)</f>
        <v>0</v>
      </c>
      <c r="BP240" s="47">
        <f>ABSYLD1!BP240*VLOOKUP(ABSYLD2!BP$4,'[1]INTERNAL PARAMETERS-1'!$B$5:$J$44,5,FALSE)*VLOOKUP(ABSYLD2!BP$4,'[1]INTERNAL PARAMETERS-1'!$B$5:$J$44,6,FALSE)*VLOOKUP(ABSYLD2!BP$4,'[1]INTERNAL PARAMETERS-1'!$B$5:$J$44,3,FALSE) + ABSYLD1!BP240*(1-VLOOKUP(ABSYLD2!BP$4,'[1]INTERNAL PARAMETERS-1'!$B$5:$J$44,5,FALSE))*VLOOKUP(ABSYLD2!BP$4,'[1]INTERNAL PARAMETERS-1'!$B$5:$J$44,8,FALSE)*VLOOKUP(ABSYLD2!BP$4,'[1]INTERNAL PARAMETERS-1'!$B$5:$J$44,3,FALSE)</f>
        <v>0</v>
      </c>
      <c r="BQ240" s="47">
        <f>ABSYLD1!BQ240*VLOOKUP(ABSYLD2!BQ$4,'[1]INTERNAL PARAMETERS-1'!$B$5:$J$44,5,FALSE)*VLOOKUP(ABSYLD2!BQ$4,'[1]INTERNAL PARAMETERS-1'!$B$5:$J$44,6,FALSE)*VLOOKUP(ABSYLD2!BQ$4,'[1]INTERNAL PARAMETERS-1'!$B$5:$J$44,3,FALSE) + ABSYLD1!BQ240*(1-VLOOKUP(ABSYLD2!BQ$4,'[1]INTERNAL PARAMETERS-1'!$B$5:$J$44,5,FALSE))*VLOOKUP(ABSYLD2!BQ$4,'[1]INTERNAL PARAMETERS-1'!$B$5:$J$44,8,FALSE)*VLOOKUP(ABSYLD2!BQ$4,'[1]INTERNAL PARAMETERS-1'!$B$5:$J$44,3,FALSE)</f>
        <v>0</v>
      </c>
      <c r="BR240" s="47">
        <f>ABSYLD1!BR240*VLOOKUP(ABSYLD2!BR$4,'[1]INTERNAL PARAMETERS-1'!$B$5:$J$44,5,FALSE)*VLOOKUP(ABSYLD2!BR$4,'[1]INTERNAL PARAMETERS-1'!$B$5:$J$44,6,FALSE)*VLOOKUP(ABSYLD2!BR$4,'[1]INTERNAL PARAMETERS-1'!$B$5:$J$44,3,FALSE) + ABSYLD1!BR240*(1-VLOOKUP(ABSYLD2!BR$4,'[1]INTERNAL PARAMETERS-1'!$B$5:$J$44,5,FALSE))*VLOOKUP(ABSYLD2!BR$4,'[1]INTERNAL PARAMETERS-1'!$B$5:$J$44,8,FALSE)*VLOOKUP(ABSYLD2!BR$4,'[1]INTERNAL PARAMETERS-1'!$B$5:$J$44,3,FALSE)</f>
        <v>0</v>
      </c>
      <c r="BS240" s="47">
        <f>ABSYLD1!BS240*VLOOKUP(ABSYLD2!BS$4,'[1]INTERNAL PARAMETERS-1'!$B$5:$J$44,5,FALSE)*VLOOKUP(ABSYLD2!BS$4,'[1]INTERNAL PARAMETERS-1'!$B$5:$J$44,6,FALSE)*VLOOKUP(ABSYLD2!BS$4,'[1]INTERNAL PARAMETERS-1'!$B$5:$J$44,3,FALSE) + ABSYLD1!BS240*(1-VLOOKUP(ABSYLD2!BS$4,'[1]INTERNAL PARAMETERS-1'!$B$5:$J$44,5,FALSE))*VLOOKUP(ABSYLD2!BS$4,'[1]INTERNAL PARAMETERS-1'!$B$5:$J$44,8,FALSE)*VLOOKUP(ABSYLD2!BS$4,'[1]INTERNAL PARAMETERS-1'!$B$5:$J$44,3,FALSE)</f>
        <v>0</v>
      </c>
      <c r="BT240" s="47">
        <f>ABSYLD1!BT240*VLOOKUP(ABSYLD2!BT$4,'[1]INTERNAL PARAMETERS-1'!$B$5:$J$44,5,FALSE)*VLOOKUP(ABSYLD2!BT$4,'[1]INTERNAL PARAMETERS-1'!$B$5:$J$44,6,FALSE)*VLOOKUP(ABSYLD2!BT$4,'[1]INTERNAL PARAMETERS-1'!$B$5:$J$44,3,FALSE) + ABSYLD1!BT240*(1-VLOOKUP(ABSYLD2!BT$4,'[1]INTERNAL PARAMETERS-1'!$B$5:$J$44,5,FALSE))*VLOOKUP(ABSYLD2!BT$4,'[1]INTERNAL PARAMETERS-1'!$B$5:$J$44,8,FALSE)*VLOOKUP(ABSYLD2!BT$4,'[1]INTERNAL PARAMETERS-1'!$B$5:$J$44,3,FALSE)</f>
        <v>0</v>
      </c>
      <c r="BU240" s="47">
        <f>ABSYLD1!BU240*VLOOKUP(ABSYLD2!BU$4,'[1]INTERNAL PARAMETERS-1'!$B$5:$J$44,5,FALSE)*VLOOKUP(ABSYLD2!BU$4,'[1]INTERNAL PARAMETERS-1'!$B$5:$J$44,6,FALSE)*VLOOKUP(ABSYLD2!BU$4,'[1]INTERNAL PARAMETERS-1'!$B$5:$J$44,3,FALSE) + ABSYLD1!BU240*(1-VLOOKUP(ABSYLD2!BU$4,'[1]INTERNAL PARAMETERS-1'!$B$5:$J$44,5,FALSE))*VLOOKUP(ABSYLD2!BU$4,'[1]INTERNAL PARAMETERS-1'!$B$5:$J$44,8,FALSE)*VLOOKUP(ABSYLD2!BU$4,'[1]INTERNAL PARAMETERS-1'!$B$5:$J$44,3,FALSE)</f>
        <v>0</v>
      </c>
      <c r="BV240" s="47">
        <f>ABSYLD1!BV240*VLOOKUP(ABSYLD2!BV$4,'[1]INTERNAL PARAMETERS-1'!$B$5:$J$44,5,FALSE)*VLOOKUP(ABSYLD2!BV$4,'[1]INTERNAL PARAMETERS-1'!$B$5:$J$44,6,FALSE)*VLOOKUP(ABSYLD2!BV$4,'[1]INTERNAL PARAMETERS-1'!$B$5:$J$44,3,FALSE) + ABSYLD1!BV240*(1-VLOOKUP(ABSYLD2!BV$4,'[1]INTERNAL PARAMETERS-1'!$B$5:$J$44,5,FALSE))*VLOOKUP(ABSYLD2!BV$4,'[1]INTERNAL PARAMETERS-1'!$B$5:$J$44,8,FALSE)*VLOOKUP(ABSYLD2!BV$4,'[1]INTERNAL PARAMETERS-1'!$B$5:$J$44,3,FALSE)</f>
        <v>0</v>
      </c>
      <c r="BW240" s="47">
        <f>ABSYLD1!BW240*VLOOKUP(ABSYLD2!BW$4,'[1]INTERNAL PARAMETERS-1'!$B$5:$J$44,5,FALSE)*VLOOKUP(ABSYLD2!BW$4,'[1]INTERNAL PARAMETERS-1'!$B$5:$J$44,6,FALSE)*VLOOKUP(ABSYLD2!BW$4,'[1]INTERNAL PARAMETERS-1'!$B$5:$J$44,3,FALSE) + ABSYLD1!BW240*(1-VLOOKUP(ABSYLD2!BW$4,'[1]INTERNAL PARAMETERS-1'!$B$5:$J$44,5,FALSE))*VLOOKUP(ABSYLD2!BW$4,'[1]INTERNAL PARAMETERS-1'!$B$5:$J$44,8,FALSE)*VLOOKUP(ABSYLD2!BW$4,'[1]INTERNAL PARAMETERS-1'!$B$5:$J$44,3,FALSE)</f>
        <v>0</v>
      </c>
      <c r="BX240" s="47">
        <f>ABSYLD1!BX240*VLOOKUP(ABSYLD2!BX$4,'[1]INTERNAL PARAMETERS-1'!$B$5:$J$44,5,FALSE)*VLOOKUP(ABSYLD2!BX$4,'[1]INTERNAL PARAMETERS-1'!$B$5:$J$44,6,FALSE)*VLOOKUP(ABSYLD2!BX$4,'[1]INTERNAL PARAMETERS-1'!$B$5:$J$44,3,FALSE) + ABSYLD1!BX240*(1-VLOOKUP(ABSYLD2!BX$4,'[1]INTERNAL PARAMETERS-1'!$B$5:$J$44,5,FALSE))*VLOOKUP(ABSYLD2!BX$4,'[1]INTERNAL PARAMETERS-1'!$B$5:$J$44,8,FALSE)*VLOOKUP(ABSYLD2!BX$4,'[1]INTERNAL PARAMETERS-1'!$B$5:$J$44,3,FALSE)</f>
        <v>0</v>
      </c>
      <c r="BY240" s="47">
        <f>ABSYLD1!BY240*VLOOKUP(ABSYLD2!BY$4,'[1]INTERNAL PARAMETERS-1'!$B$5:$J$44,5,FALSE)*VLOOKUP(ABSYLD2!BY$4,'[1]INTERNAL PARAMETERS-1'!$B$5:$J$44,6,FALSE)*VLOOKUP(ABSYLD2!BY$4,'[1]INTERNAL PARAMETERS-1'!$B$5:$J$44,3,FALSE) + ABSYLD1!BY240*(1-VLOOKUP(ABSYLD2!BY$4,'[1]INTERNAL PARAMETERS-1'!$B$5:$J$44,5,FALSE))*VLOOKUP(ABSYLD2!BY$4,'[1]INTERNAL PARAMETERS-1'!$B$5:$J$44,8,FALSE)*VLOOKUP(ABSYLD2!BY$4,'[1]INTERNAL PARAMETERS-1'!$B$5:$J$44,3,FALSE)</f>
        <v>0</v>
      </c>
      <c r="BZ240" s="47">
        <f>ABSYLD1!BZ240*VLOOKUP(ABSYLD2!BZ$4,'[1]INTERNAL PARAMETERS-1'!$B$5:$J$44,5,FALSE)*VLOOKUP(ABSYLD2!BZ$4,'[1]INTERNAL PARAMETERS-1'!$B$5:$J$44,6,FALSE)*VLOOKUP(ABSYLD2!BZ$4,'[1]INTERNAL PARAMETERS-1'!$B$5:$J$44,3,FALSE) + ABSYLD1!BZ240*(1-VLOOKUP(ABSYLD2!BZ$4,'[1]INTERNAL PARAMETERS-1'!$B$5:$J$44,5,FALSE))*VLOOKUP(ABSYLD2!BZ$4,'[1]INTERNAL PARAMETERS-1'!$B$5:$J$44,8,FALSE)*VLOOKUP(ABSYLD2!BZ$4,'[1]INTERNAL PARAMETERS-1'!$B$5:$J$44,3,FALSE)</f>
        <v>0</v>
      </c>
      <c r="CA240" s="47">
        <f>ABSYLD1!CA240*VLOOKUP(ABSYLD2!CA$4,'[1]INTERNAL PARAMETERS-1'!$B$5:$J$44,5,FALSE)*VLOOKUP(ABSYLD2!CA$4,'[1]INTERNAL PARAMETERS-1'!$B$5:$J$44,6,FALSE)*VLOOKUP(ABSYLD2!CA$4,'[1]INTERNAL PARAMETERS-1'!$B$5:$J$44,3,FALSE) + ABSYLD1!CA240*(1-VLOOKUP(ABSYLD2!CA$4,'[1]INTERNAL PARAMETERS-1'!$B$5:$J$44,5,FALSE))*VLOOKUP(ABSYLD2!CA$4,'[1]INTERNAL PARAMETERS-1'!$B$5:$J$44,8,FALSE)*VLOOKUP(ABSYLD2!CA$4,'[1]INTERNAL PARAMETERS-1'!$B$5:$J$44,3,FALSE)</f>
        <v>0</v>
      </c>
      <c r="CB240" s="47">
        <f>ABSYLD1!CB240*VLOOKUP(ABSYLD2!CB$4,'[1]INTERNAL PARAMETERS-1'!$B$5:$J$44,5,FALSE)*VLOOKUP(ABSYLD2!CB$4,'[1]INTERNAL PARAMETERS-1'!$B$5:$J$44,6,FALSE)*VLOOKUP(ABSYLD2!CB$4,'[1]INTERNAL PARAMETERS-1'!$B$5:$J$44,3,FALSE) + ABSYLD1!CB240*(1-VLOOKUP(ABSYLD2!CB$4,'[1]INTERNAL PARAMETERS-1'!$B$5:$J$44,5,FALSE))*VLOOKUP(ABSYLD2!CB$4,'[1]INTERNAL PARAMETERS-1'!$B$5:$J$44,8,FALSE)*VLOOKUP(ABSYLD2!CB$4,'[1]INTERNAL PARAMETERS-1'!$B$5:$J$44,3,FALSE)</f>
        <v>0</v>
      </c>
      <c r="CC240" s="47">
        <f>ABSYLD1!CC240*VLOOKUP(ABSYLD2!CC$4,'[1]INTERNAL PARAMETERS-1'!$B$5:$J$44,5,FALSE)*VLOOKUP(ABSYLD2!CC$4,'[1]INTERNAL PARAMETERS-1'!$B$5:$J$44,6,FALSE)*VLOOKUP(ABSYLD2!CC$4,'[1]INTERNAL PARAMETERS-1'!$B$5:$J$44,3,FALSE) + ABSYLD1!CC240*(1-VLOOKUP(ABSYLD2!CC$4,'[1]INTERNAL PARAMETERS-1'!$B$5:$J$44,5,FALSE))*VLOOKUP(ABSYLD2!CC$4,'[1]INTERNAL PARAMETERS-1'!$B$5:$J$44,8,FALSE)*VLOOKUP(ABSYLD2!CC$4,'[1]INTERNAL PARAMETERS-1'!$B$5:$J$44,3,FALSE)</f>
        <v>0</v>
      </c>
      <c r="CD240" s="47">
        <f>ABSYLD1!CD240*VLOOKUP(ABSYLD2!CD$4,'[1]INTERNAL PARAMETERS-1'!$B$5:$J$44,5,FALSE)*VLOOKUP(ABSYLD2!CD$4,'[1]INTERNAL PARAMETERS-1'!$B$5:$J$44,6,FALSE)*VLOOKUP(ABSYLD2!CD$4,'[1]INTERNAL PARAMETERS-1'!$B$5:$J$44,3,FALSE) + ABSYLD1!CD240*(1-VLOOKUP(ABSYLD2!CD$4,'[1]INTERNAL PARAMETERS-1'!$B$5:$J$44,5,FALSE))*VLOOKUP(ABSYLD2!CD$4,'[1]INTERNAL PARAMETERS-1'!$B$5:$J$44,8,FALSE)*VLOOKUP(ABSYLD2!CD$4,'[1]INTERNAL PARAMETERS-1'!$B$5:$J$44,3,FALSE)</f>
        <v>0</v>
      </c>
      <c r="CE240" s="47">
        <f>ABSYLD1!CE240*VLOOKUP(ABSYLD2!CE$4,'[1]INTERNAL PARAMETERS-1'!$B$5:$J$44,5,FALSE)*VLOOKUP(ABSYLD2!CE$4,'[1]INTERNAL PARAMETERS-1'!$B$5:$J$44,6,FALSE)*VLOOKUP(ABSYLD2!CE$4,'[1]INTERNAL PARAMETERS-1'!$B$5:$J$44,3,FALSE) + ABSYLD1!CE240*(1-VLOOKUP(ABSYLD2!CE$4,'[1]INTERNAL PARAMETERS-1'!$B$5:$J$44,5,FALSE))*VLOOKUP(ABSYLD2!CE$4,'[1]INTERNAL PARAMETERS-1'!$B$5:$J$44,8,FALSE)*VLOOKUP(ABSYLD2!CE$4,'[1]INTERNAL PARAMETERS-1'!$B$5:$J$44,3,FALSE)</f>
        <v>0</v>
      </c>
      <c r="CF240" s="47">
        <f>ABSYLD1!CF240*VLOOKUP(ABSYLD2!CF$4,'[1]INTERNAL PARAMETERS-1'!$B$5:$J$44,5,FALSE)*VLOOKUP(ABSYLD2!CF$4,'[1]INTERNAL PARAMETERS-1'!$B$5:$J$44,6,FALSE)*VLOOKUP(ABSYLD2!CF$4,'[1]INTERNAL PARAMETERS-1'!$B$5:$J$44,3,FALSE) + ABSYLD1!CF240*(1-VLOOKUP(ABSYLD2!CF$4,'[1]INTERNAL PARAMETERS-1'!$B$5:$J$44,5,FALSE))*VLOOKUP(ABSYLD2!CF$4,'[1]INTERNAL PARAMETERS-1'!$B$5:$J$44,8,FALSE)*VLOOKUP(ABSYLD2!CF$4,'[1]INTERNAL PARAMETERS-1'!$B$5:$J$44,3,FALSE)</f>
        <v>0</v>
      </c>
      <c r="CG240" s="47">
        <f>ABSYLD1!CG240*VLOOKUP(ABSYLD2!CG$4,'[1]INTERNAL PARAMETERS-1'!$B$5:$J$44,5,FALSE)*VLOOKUP(ABSYLD2!CG$4,'[1]INTERNAL PARAMETERS-1'!$B$5:$J$44,6,FALSE)*VLOOKUP(ABSYLD2!CG$4,'[1]INTERNAL PARAMETERS-1'!$B$5:$J$44,3,FALSE) + ABSYLD1!CG240*(1-VLOOKUP(ABSYLD2!CG$4,'[1]INTERNAL PARAMETERS-1'!$B$5:$J$44,5,FALSE))*VLOOKUP(ABSYLD2!CG$4,'[1]INTERNAL PARAMETERS-1'!$B$5:$J$44,8,FALSE)*VLOOKUP(ABSYLD2!CG$4,'[1]INTERNAL PARAMETERS-1'!$B$5:$J$44,3,FALSE)</f>
        <v>0</v>
      </c>
      <c r="CH240" s="46">
        <f>ABSYLD1!CH240*VLOOKUP(ABSYLD2!CH$4,'[1]INTERNAL PARAMETERS-1'!$B$5:$J$44,5,FALSE)*VLOOKUP(ABSYLD2!CH$4,'[1]INTERNAL PARAMETERS-1'!$B$5:$J$44,6,FALSE)*VLOOKUP(ABSYLD2!CH$4,'[1]INTERNAL PARAMETERS-1'!$B$5:$J$44,3,FALSE) + ABSYLD1!CH240*(1-VLOOKUP(ABSYLD2!CH$4,'[1]INTERNAL PARAMETERS-1'!$B$5:$J$44,5,FALSE))*VLOOKUP(ABSYLD2!CH$4,'[1]INTERNAL PARAMETERS-1'!$B$5:$J$44,8,FALSE)*VLOOKUP(ABSYLD2!CH$4,'[1]INTERNAL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>
      <c r="B241" s="64" t="s">
        <v>6</v>
      </c>
      <c r="C241" s="63" t="s">
        <v>71</v>
      </c>
      <c r="D241" s="63" t="s">
        <v>86</v>
      </c>
      <c r="E241" s="137">
        <f>ABS!AL241</f>
        <v>0</v>
      </c>
      <c r="F241" s="59">
        <f>'[1]INTERNAL PARAMETERS-1'!M7</f>
        <v>73.784999999999997</v>
      </c>
      <c r="G241" s="48">
        <f>ABSYLD1!G241*VLOOKUP(ABSYLD2!G$4,'[1]INTERNAL PARAMETERS-1'!$B$5:$J$44,5,FALSE)*VLOOKUP(ABSYLD2!G$4,'[1]INTERNAL PARAMETERS-1'!$B$5:$J$44,7,FALSE)*ABSYLD2!$F241 + ABSYLD1!G241*(1-VLOOKUP(ABSYLD2!G$4,'[1]INTERNAL PARAMETERS-1'!$B$5:$J$44,5,FALSE))*VLOOKUP(ABSYLD2!G$4,'[1]INTERNAL PARAMETERS-1'!$B$5:$J$44,9,FALSE)*ABSYLD2!$F241</f>
        <v>0</v>
      </c>
      <c r="H241" s="47">
        <f>ABSYLD1!H241*VLOOKUP(ABSYLD2!H$4,'[1]INTERNAL PARAMETERS-1'!$B$5:$J$44,5,FALSE)*VLOOKUP(ABSYLD2!H$4,'[1]INTERNAL PARAMETERS-1'!$B$5:$J$44,7,FALSE)*ABSYLD2!$F241 + ABSYLD1!H241*(1-VLOOKUP(ABSYLD2!H$4,'[1]INTERNAL PARAMETERS-1'!$B$5:$J$44,5,FALSE))*VLOOKUP(ABSYLD2!H$4,'[1]INTERNAL PARAMETERS-1'!$B$5:$J$44,9,FALSE)*ABSYLD2!$F241</f>
        <v>0</v>
      </c>
      <c r="I241" s="47">
        <f>ABSYLD1!I241*VLOOKUP(ABSYLD2!I$4,'[1]INTERNAL PARAMETERS-1'!$B$5:$J$44,5,FALSE)*VLOOKUP(ABSYLD2!I$4,'[1]INTERNAL PARAMETERS-1'!$B$5:$J$44,7,FALSE)*ABSYLD2!$F241 + ABSYLD1!I241*(1-VLOOKUP(ABSYLD2!I$4,'[1]INTERNAL PARAMETERS-1'!$B$5:$J$44,5,FALSE))*VLOOKUP(ABSYLD2!I$4,'[1]INTERNAL PARAMETERS-1'!$B$5:$J$44,9,FALSE)*ABSYLD2!$F241</f>
        <v>0</v>
      </c>
      <c r="J241" s="47">
        <f>ABSYLD1!J241*VLOOKUP(ABSYLD2!J$4,'[1]INTERNAL PARAMETERS-1'!$B$5:$J$44,5,FALSE)*VLOOKUP(ABSYLD2!J$4,'[1]INTERNAL PARAMETERS-1'!$B$5:$J$44,7,FALSE)*ABSYLD2!$F241 + ABSYLD1!J241*(1-VLOOKUP(ABSYLD2!J$4,'[1]INTERNAL PARAMETERS-1'!$B$5:$J$44,5,FALSE))*VLOOKUP(ABSYLD2!J$4,'[1]INTERNAL PARAMETERS-1'!$B$5:$J$44,9,FALSE)*ABSYLD2!$F241</f>
        <v>0</v>
      </c>
      <c r="K241" s="47">
        <f>ABSYLD1!K241*VLOOKUP(ABSYLD2!K$4,'[1]INTERNAL PARAMETERS-1'!$B$5:$J$44,5,FALSE)*VLOOKUP(ABSYLD2!K$4,'[1]INTERNAL PARAMETERS-1'!$B$5:$J$44,7,FALSE)*ABSYLD2!$F241 + ABSYLD1!K241*(1-VLOOKUP(ABSYLD2!K$4,'[1]INTERNAL PARAMETERS-1'!$B$5:$J$44,5,FALSE))*VLOOKUP(ABSYLD2!K$4,'[1]INTERNAL PARAMETERS-1'!$B$5:$J$44,9,FALSE)*ABSYLD2!$F241</f>
        <v>0</v>
      </c>
      <c r="L241" s="47">
        <f>ABSYLD1!L241*VLOOKUP(ABSYLD2!L$4,'[1]INTERNAL PARAMETERS-1'!$B$5:$J$44,5,FALSE)*VLOOKUP(ABSYLD2!L$4,'[1]INTERNAL PARAMETERS-1'!$B$5:$J$44,7,FALSE)*ABSYLD2!$F241 + ABSYLD1!L241*(1-VLOOKUP(ABSYLD2!L$4,'[1]INTERNAL PARAMETERS-1'!$B$5:$J$44,5,FALSE))*VLOOKUP(ABSYLD2!L$4,'[1]INTERNAL PARAMETERS-1'!$B$5:$J$44,9,FALSE)*ABSYLD2!$F241</f>
        <v>0</v>
      </c>
      <c r="M241" s="47">
        <f>ABSYLD1!M241*VLOOKUP(ABSYLD2!M$4,'[1]INTERNAL PARAMETERS-1'!$B$5:$J$44,5,FALSE)*VLOOKUP(ABSYLD2!M$4,'[1]INTERNAL PARAMETERS-1'!$B$5:$J$44,7,FALSE)*ABSYLD2!$F241 + ABSYLD1!M241*(1-VLOOKUP(ABSYLD2!M$4,'[1]INTERNAL PARAMETERS-1'!$B$5:$J$44,5,FALSE))*VLOOKUP(ABSYLD2!M$4,'[1]INTERNAL PARAMETERS-1'!$B$5:$J$44,9,FALSE)*ABSYLD2!$F241</f>
        <v>0</v>
      </c>
      <c r="N241" s="47">
        <f>ABSYLD1!N241*VLOOKUP(ABSYLD2!N$4,'[1]INTERNAL PARAMETERS-1'!$B$5:$J$44,5,FALSE)*VLOOKUP(ABSYLD2!N$4,'[1]INTERNAL PARAMETERS-1'!$B$5:$J$44,7,FALSE)*ABSYLD2!$F241 + ABSYLD1!N241*(1-VLOOKUP(ABSYLD2!N$4,'[1]INTERNAL PARAMETERS-1'!$B$5:$J$44,5,FALSE))*VLOOKUP(ABSYLD2!N$4,'[1]INTERNAL PARAMETERS-1'!$B$5:$J$44,9,FALSE)*ABSYLD2!$F241</f>
        <v>0</v>
      </c>
      <c r="O241" s="47">
        <f>ABSYLD1!O241*VLOOKUP(ABSYLD2!O$4,'[1]INTERNAL PARAMETERS-1'!$B$5:$J$44,5,FALSE)*VLOOKUP(ABSYLD2!O$4,'[1]INTERNAL PARAMETERS-1'!$B$5:$J$44,7,FALSE)*ABSYLD2!$F241 + ABSYLD1!O241*(1-VLOOKUP(ABSYLD2!O$4,'[1]INTERNAL PARAMETERS-1'!$B$5:$J$44,5,FALSE))*VLOOKUP(ABSYLD2!O$4,'[1]INTERNAL PARAMETERS-1'!$B$5:$J$44,9,FALSE)*ABSYLD2!$F241</f>
        <v>0</v>
      </c>
      <c r="P241" s="47">
        <f>ABSYLD1!P241*VLOOKUP(ABSYLD2!P$4,'[1]INTERNAL PARAMETERS-1'!$B$5:$J$44,5,FALSE)*VLOOKUP(ABSYLD2!P$4,'[1]INTERNAL PARAMETERS-1'!$B$5:$J$44,7,FALSE)*ABSYLD2!$F241 + ABSYLD1!P241*(1-VLOOKUP(ABSYLD2!P$4,'[1]INTERNAL PARAMETERS-1'!$B$5:$J$44,5,FALSE))*VLOOKUP(ABSYLD2!P$4,'[1]INTERNAL PARAMETERS-1'!$B$5:$J$44,9,FALSE)*ABSYLD2!$F241</f>
        <v>0</v>
      </c>
      <c r="Q241" s="47">
        <f>ABSYLD1!Q241*VLOOKUP(ABSYLD2!Q$4,'[1]INTERNAL PARAMETERS-1'!$B$5:$J$44,5,FALSE)*VLOOKUP(ABSYLD2!Q$4,'[1]INTERNAL PARAMETERS-1'!$B$5:$J$44,7,FALSE)*ABSYLD2!$F241 + ABSYLD1!Q241*(1-VLOOKUP(ABSYLD2!Q$4,'[1]INTERNAL PARAMETERS-1'!$B$5:$J$44,5,FALSE))*VLOOKUP(ABSYLD2!Q$4,'[1]INTERNAL PARAMETERS-1'!$B$5:$J$44,9,FALSE)*ABSYLD2!$F241</f>
        <v>0</v>
      </c>
      <c r="R241" s="47">
        <f>ABSYLD1!R241*VLOOKUP(ABSYLD2!R$4,'[1]INTERNAL PARAMETERS-1'!$B$5:$J$44,5,FALSE)*VLOOKUP(ABSYLD2!R$4,'[1]INTERNAL PARAMETERS-1'!$B$5:$J$44,7,FALSE)*ABSYLD2!$F241 + ABSYLD1!R241*(1-VLOOKUP(ABSYLD2!R$4,'[1]INTERNAL PARAMETERS-1'!$B$5:$J$44,5,FALSE))*VLOOKUP(ABSYLD2!R$4,'[1]INTERNAL PARAMETERS-1'!$B$5:$J$44,9,FALSE)*ABSYLD2!$F241</f>
        <v>0</v>
      </c>
      <c r="S241" s="47">
        <f>ABSYLD1!S241*VLOOKUP(ABSYLD2!S$4,'[1]INTERNAL PARAMETERS-1'!$B$5:$J$44,5,FALSE)*VLOOKUP(ABSYLD2!S$4,'[1]INTERNAL PARAMETERS-1'!$B$5:$J$44,7,FALSE)*ABSYLD2!$F241 + ABSYLD1!S241*(1-VLOOKUP(ABSYLD2!S$4,'[1]INTERNAL PARAMETERS-1'!$B$5:$J$44,5,FALSE))*VLOOKUP(ABSYLD2!S$4,'[1]INTERNAL PARAMETERS-1'!$B$5:$J$44,9,FALSE)*ABSYLD2!$F241</f>
        <v>0</v>
      </c>
      <c r="T241" s="47">
        <f>ABSYLD1!T241*VLOOKUP(ABSYLD2!T$4,'[1]INTERNAL PARAMETERS-1'!$B$5:$J$44,5,FALSE)*VLOOKUP(ABSYLD2!T$4,'[1]INTERNAL PARAMETERS-1'!$B$5:$J$44,7,FALSE)*ABSYLD2!$F241 + ABSYLD1!T241*(1-VLOOKUP(ABSYLD2!T$4,'[1]INTERNAL PARAMETERS-1'!$B$5:$J$44,5,FALSE))*VLOOKUP(ABSYLD2!T$4,'[1]INTERNAL PARAMETERS-1'!$B$5:$J$44,9,FALSE)*ABSYLD2!$F241</f>
        <v>0</v>
      </c>
      <c r="U241" s="47">
        <f>ABSYLD1!U241*VLOOKUP(ABSYLD2!U$4,'[1]INTERNAL PARAMETERS-1'!$B$5:$J$44,5,FALSE)*VLOOKUP(ABSYLD2!U$4,'[1]INTERNAL PARAMETERS-1'!$B$5:$J$44,7,FALSE)*ABSYLD2!$F241 + ABSYLD1!U241*(1-VLOOKUP(ABSYLD2!U$4,'[1]INTERNAL PARAMETERS-1'!$B$5:$J$44,5,FALSE))*VLOOKUP(ABSYLD2!U$4,'[1]INTERNAL PARAMETERS-1'!$B$5:$J$44,9,FALSE)*ABSYLD2!$F241</f>
        <v>0</v>
      </c>
      <c r="V241" s="47">
        <f>ABSYLD1!V241*VLOOKUP(ABSYLD2!V$4,'[1]INTERNAL PARAMETERS-1'!$B$5:$J$44,5,FALSE)*VLOOKUP(ABSYLD2!V$4,'[1]INTERNAL PARAMETERS-1'!$B$5:$J$44,7,FALSE)*ABSYLD2!$F241 + ABSYLD1!V241*(1-VLOOKUP(ABSYLD2!V$4,'[1]INTERNAL PARAMETERS-1'!$B$5:$J$44,5,FALSE))*VLOOKUP(ABSYLD2!V$4,'[1]INTERNAL PARAMETERS-1'!$B$5:$J$44,9,FALSE)*ABSYLD2!$F241</f>
        <v>0</v>
      </c>
      <c r="W241" s="47">
        <f>ABSYLD1!W241*VLOOKUP(ABSYLD2!W$4,'[1]INTERNAL PARAMETERS-1'!$B$5:$J$44,5,FALSE)*VLOOKUP(ABSYLD2!W$4,'[1]INTERNAL PARAMETERS-1'!$B$5:$J$44,7,FALSE)*ABSYLD2!$F241 + ABSYLD1!W241*(1-VLOOKUP(ABSYLD2!W$4,'[1]INTERNAL PARAMETERS-1'!$B$5:$J$44,5,FALSE))*VLOOKUP(ABSYLD2!W$4,'[1]INTERNAL PARAMETERS-1'!$B$5:$J$44,9,FALSE)*ABSYLD2!$F241</f>
        <v>0</v>
      </c>
      <c r="X241" s="47">
        <f>ABSYLD1!X241*VLOOKUP(ABSYLD2!X$4,'[1]INTERNAL PARAMETERS-1'!$B$5:$J$44,5,FALSE)*VLOOKUP(ABSYLD2!X$4,'[1]INTERNAL PARAMETERS-1'!$B$5:$J$44,7,FALSE)*ABSYLD2!$F241 + ABSYLD1!X241*(1-VLOOKUP(ABSYLD2!X$4,'[1]INTERNAL PARAMETERS-1'!$B$5:$J$44,5,FALSE))*VLOOKUP(ABSYLD2!X$4,'[1]INTERNAL PARAMETERS-1'!$B$5:$J$44,9,FALSE)*ABSYLD2!$F241</f>
        <v>0</v>
      </c>
      <c r="Y241" s="47">
        <f>ABSYLD1!Y241*VLOOKUP(ABSYLD2!Y$4,'[1]INTERNAL PARAMETERS-1'!$B$5:$J$44,5,FALSE)*VLOOKUP(ABSYLD2!Y$4,'[1]INTERNAL PARAMETERS-1'!$B$5:$J$44,7,FALSE)*ABSYLD2!$F241 + ABSYLD1!Y241*(1-VLOOKUP(ABSYLD2!Y$4,'[1]INTERNAL PARAMETERS-1'!$B$5:$J$44,5,FALSE))*VLOOKUP(ABSYLD2!Y$4,'[1]INTERNAL PARAMETERS-1'!$B$5:$J$44,9,FALSE)*ABSYLD2!$F241</f>
        <v>0</v>
      </c>
      <c r="Z241" s="47">
        <f>ABSYLD1!Z241*VLOOKUP(ABSYLD2!Z$4,'[1]INTERNAL PARAMETERS-1'!$B$5:$J$44,5,FALSE)*VLOOKUP(ABSYLD2!Z$4,'[1]INTERNAL PARAMETERS-1'!$B$5:$J$44,7,FALSE)*ABSYLD2!$F241 + ABSYLD1!Z241*(1-VLOOKUP(ABSYLD2!Z$4,'[1]INTERNAL PARAMETERS-1'!$B$5:$J$44,5,FALSE))*VLOOKUP(ABSYLD2!Z$4,'[1]INTERNAL PARAMETERS-1'!$B$5:$J$44,9,FALSE)*ABSYLD2!$F241</f>
        <v>0</v>
      </c>
      <c r="AA241" s="47">
        <f>ABSYLD1!AA241*VLOOKUP(ABSYLD2!AA$4,'[1]INTERNAL PARAMETERS-1'!$B$5:$J$44,5,FALSE)*VLOOKUP(ABSYLD2!AA$4,'[1]INTERNAL PARAMETERS-1'!$B$5:$J$44,7,FALSE)*ABSYLD2!$F241 + ABSYLD1!AA241*(1-VLOOKUP(ABSYLD2!AA$4,'[1]INTERNAL PARAMETERS-1'!$B$5:$J$44,5,FALSE))*VLOOKUP(ABSYLD2!AA$4,'[1]INTERNAL PARAMETERS-1'!$B$5:$J$44,9,FALSE)*ABSYLD2!$F241</f>
        <v>0</v>
      </c>
      <c r="AB241" s="47">
        <f>ABSYLD1!AB241*VLOOKUP(ABSYLD2!AB$4,'[1]INTERNAL PARAMETERS-1'!$B$5:$J$44,5,FALSE)*VLOOKUP(ABSYLD2!AB$4,'[1]INTERNAL PARAMETERS-1'!$B$5:$J$44,7,FALSE)*ABSYLD2!$F241 + ABSYLD1!AB241*(1-VLOOKUP(ABSYLD2!AB$4,'[1]INTERNAL PARAMETERS-1'!$B$5:$J$44,5,FALSE))*VLOOKUP(ABSYLD2!AB$4,'[1]INTERNAL PARAMETERS-1'!$B$5:$J$44,9,FALSE)*ABSYLD2!$F241</f>
        <v>0</v>
      </c>
      <c r="AC241" s="47">
        <f>ABSYLD1!AC241*VLOOKUP(ABSYLD2!AC$4,'[1]INTERNAL PARAMETERS-1'!$B$5:$J$44,5,FALSE)*VLOOKUP(ABSYLD2!AC$4,'[1]INTERNAL PARAMETERS-1'!$B$5:$J$44,7,FALSE)*ABSYLD2!$F241 + ABSYLD1!AC241*(1-VLOOKUP(ABSYLD2!AC$4,'[1]INTERNAL PARAMETERS-1'!$B$5:$J$44,5,FALSE))*VLOOKUP(ABSYLD2!AC$4,'[1]INTERNAL PARAMETERS-1'!$B$5:$J$44,9,FALSE)*ABSYLD2!$F241</f>
        <v>0</v>
      </c>
      <c r="AD241" s="47">
        <f>ABSYLD1!AD241*VLOOKUP(ABSYLD2!AD$4,'[1]INTERNAL PARAMETERS-1'!$B$5:$J$44,5,FALSE)*VLOOKUP(ABSYLD2!AD$4,'[1]INTERNAL PARAMETERS-1'!$B$5:$J$44,7,FALSE)*ABSYLD2!$F241 + ABSYLD1!AD241*(1-VLOOKUP(ABSYLD2!AD$4,'[1]INTERNAL PARAMETERS-1'!$B$5:$J$44,5,FALSE))*VLOOKUP(ABSYLD2!AD$4,'[1]INTERNAL PARAMETERS-1'!$B$5:$J$44,9,FALSE)*ABSYLD2!$F241</f>
        <v>0</v>
      </c>
      <c r="AE241" s="47">
        <f>ABSYLD1!AE241*VLOOKUP(ABSYLD2!AE$4,'[1]INTERNAL PARAMETERS-1'!$B$5:$J$44,5,FALSE)*VLOOKUP(ABSYLD2!AE$4,'[1]INTERNAL PARAMETERS-1'!$B$5:$J$44,7,FALSE)*ABSYLD2!$F241 + ABSYLD1!AE241*(1-VLOOKUP(ABSYLD2!AE$4,'[1]INTERNAL PARAMETERS-1'!$B$5:$J$44,5,FALSE))*VLOOKUP(ABSYLD2!AE$4,'[1]INTERNAL PARAMETERS-1'!$B$5:$J$44,9,FALSE)*ABSYLD2!$F241</f>
        <v>0</v>
      </c>
      <c r="AF241" s="47">
        <f>ABSYLD1!AF241*VLOOKUP(ABSYLD2!AF$4,'[1]INTERNAL PARAMETERS-1'!$B$5:$J$44,5,FALSE)*VLOOKUP(ABSYLD2!AF$4,'[1]INTERNAL PARAMETERS-1'!$B$5:$J$44,7,FALSE)*ABSYLD2!$F241 + ABSYLD1!AF241*(1-VLOOKUP(ABSYLD2!AF$4,'[1]INTERNAL PARAMETERS-1'!$B$5:$J$44,5,FALSE))*VLOOKUP(ABSYLD2!AF$4,'[1]INTERNAL PARAMETERS-1'!$B$5:$J$44,9,FALSE)*ABSYLD2!$F241</f>
        <v>0</v>
      </c>
      <c r="AG241" s="47">
        <f>ABSYLD1!AG241*VLOOKUP(ABSYLD2!AG$4,'[1]INTERNAL PARAMETERS-1'!$B$5:$J$44,5,FALSE)*VLOOKUP(ABSYLD2!AG$4,'[1]INTERNAL PARAMETERS-1'!$B$5:$J$44,7,FALSE)*ABSYLD2!$F241 + ABSYLD1!AG241*(1-VLOOKUP(ABSYLD2!AG$4,'[1]INTERNAL PARAMETERS-1'!$B$5:$J$44,5,FALSE))*VLOOKUP(ABSYLD2!AG$4,'[1]INTERNAL PARAMETERS-1'!$B$5:$J$44,9,FALSE)*ABSYLD2!$F241</f>
        <v>0</v>
      </c>
      <c r="AH241" s="47">
        <f>ABSYLD1!AH241*VLOOKUP(ABSYLD2!AH$4,'[1]INTERNAL PARAMETERS-1'!$B$5:$J$44,5,FALSE)*VLOOKUP(ABSYLD2!AH$4,'[1]INTERNAL PARAMETERS-1'!$B$5:$J$44,7,FALSE)*ABSYLD2!$F241 + ABSYLD1!AH241*(1-VLOOKUP(ABSYLD2!AH$4,'[1]INTERNAL PARAMETERS-1'!$B$5:$J$44,5,FALSE))*VLOOKUP(ABSYLD2!AH$4,'[1]INTERNAL PARAMETERS-1'!$B$5:$J$44,9,FALSE)*ABSYLD2!$F241</f>
        <v>0</v>
      </c>
      <c r="AI241" s="47">
        <f>ABSYLD1!AI241*VLOOKUP(ABSYLD2!AI$4,'[1]INTERNAL PARAMETERS-1'!$B$5:$J$44,5,FALSE)*VLOOKUP(ABSYLD2!AI$4,'[1]INTERNAL PARAMETERS-1'!$B$5:$J$44,7,FALSE)*ABSYLD2!$F241 + ABSYLD1!AI241*(1-VLOOKUP(ABSYLD2!AI$4,'[1]INTERNAL PARAMETERS-1'!$B$5:$J$44,5,FALSE))*VLOOKUP(ABSYLD2!AI$4,'[1]INTERNAL PARAMETERS-1'!$B$5:$J$44,9,FALSE)*ABSYLD2!$F241</f>
        <v>0</v>
      </c>
      <c r="AJ241" s="47">
        <f>ABSYLD1!AJ241*VLOOKUP(ABSYLD2!AJ$4,'[1]INTERNAL PARAMETERS-1'!$B$5:$J$44,5,FALSE)*VLOOKUP(ABSYLD2!AJ$4,'[1]INTERNAL PARAMETERS-1'!$B$5:$J$44,7,FALSE)*ABSYLD2!$F241 + ABSYLD1!AJ241*(1-VLOOKUP(ABSYLD2!AJ$4,'[1]INTERNAL PARAMETERS-1'!$B$5:$J$44,5,FALSE))*VLOOKUP(ABSYLD2!AJ$4,'[1]INTERNAL PARAMETERS-1'!$B$5:$J$44,9,FALSE)*ABSYLD2!$F241</f>
        <v>0</v>
      </c>
      <c r="AK241" s="47">
        <f>ABSYLD1!AK241*VLOOKUP(ABSYLD2!AK$4,'[1]INTERNAL PARAMETERS-1'!$B$5:$J$44,5,FALSE)*VLOOKUP(ABSYLD2!AK$4,'[1]INTERNAL PARAMETERS-1'!$B$5:$J$44,7,FALSE)*ABSYLD2!$F241 + ABSYLD1!AK241*(1-VLOOKUP(ABSYLD2!AK$4,'[1]INTERNAL PARAMETERS-1'!$B$5:$J$44,5,FALSE))*VLOOKUP(ABSYLD2!AK$4,'[1]INTERNAL PARAMETERS-1'!$B$5:$J$44,9,FALSE)*ABSYLD2!$F241</f>
        <v>0</v>
      </c>
      <c r="AL241" s="47">
        <f>ABSYLD1!AL241*VLOOKUP(ABSYLD2!AL$4,'[1]INTERNAL PARAMETERS-1'!$B$5:$J$44,5,FALSE)*VLOOKUP(ABSYLD2!AL$4,'[1]INTERNAL PARAMETERS-1'!$B$5:$J$44,7,FALSE)*ABSYLD2!$F241 + ABSYLD1!AL241*(1-VLOOKUP(ABSYLD2!AL$4,'[1]INTERNAL PARAMETERS-1'!$B$5:$J$44,5,FALSE))*VLOOKUP(ABSYLD2!AL$4,'[1]INTERNAL PARAMETERS-1'!$B$5:$J$44,9,FALSE)*ABSYLD2!$F241</f>
        <v>0</v>
      </c>
      <c r="AM241" s="47">
        <f>ABSYLD1!AM241*VLOOKUP(ABSYLD2!AM$4,'[1]INTERNAL PARAMETERS-1'!$B$5:$J$44,5,FALSE)*VLOOKUP(ABSYLD2!AM$4,'[1]INTERNAL PARAMETERS-1'!$B$5:$J$44,7,FALSE)*ABSYLD2!$F241 + ABSYLD1!AM241*(1-VLOOKUP(ABSYLD2!AM$4,'[1]INTERNAL PARAMETERS-1'!$B$5:$J$44,5,FALSE))*VLOOKUP(ABSYLD2!AM$4,'[1]INTERNAL PARAMETERS-1'!$B$5:$J$44,9,FALSE)*ABSYLD2!$F241</f>
        <v>0</v>
      </c>
      <c r="AN241" s="47">
        <f>ABSYLD1!AN241*VLOOKUP(ABSYLD2!AN$4,'[1]INTERNAL PARAMETERS-1'!$B$5:$J$44,5,FALSE)*VLOOKUP(ABSYLD2!AN$4,'[1]INTERNAL PARAMETERS-1'!$B$5:$J$44,7,FALSE)*ABSYLD2!$F241 + ABSYLD1!AN241*(1-VLOOKUP(ABSYLD2!AN$4,'[1]INTERNAL PARAMETERS-1'!$B$5:$J$44,5,FALSE))*VLOOKUP(ABSYLD2!AN$4,'[1]INTERNAL PARAMETERS-1'!$B$5:$J$44,9,FALSE)*ABSYLD2!$F241</f>
        <v>0</v>
      </c>
      <c r="AO241" s="47">
        <f>ABSYLD1!AO241*VLOOKUP(ABSYLD2!AO$4,'[1]INTERNAL PARAMETERS-1'!$B$5:$J$44,5,FALSE)*VLOOKUP(ABSYLD2!AO$4,'[1]INTERNAL PARAMETERS-1'!$B$5:$J$44,7,FALSE)*ABSYLD2!$F241 + ABSYLD1!AO241*(1-VLOOKUP(ABSYLD2!AO$4,'[1]INTERNAL PARAMETERS-1'!$B$5:$J$44,5,FALSE))*VLOOKUP(ABSYLD2!AO$4,'[1]INTERNAL PARAMETERS-1'!$B$5:$J$44,9,FALSE)*ABSYLD2!$F241</f>
        <v>0</v>
      </c>
      <c r="AP241" s="47">
        <f>ABSYLD1!AP241*VLOOKUP(ABSYLD2!AP$4,'[1]INTERNAL PARAMETERS-1'!$B$5:$J$44,5,FALSE)*VLOOKUP(ABSYLD2!AP$4,'[1]INTERNAL PARAMETERS-1'!$B$5:$J$44,7,FALSE)*ABSYLD2!$F241 + ABSYLD1!AP241*(1-VLOOKUP(ABSYLD2!AP$4,'[1]INTERNAL PARAMETERS-1'!$B$5:$J$44,5,FALSE))*VLOOKUP(ABSYLD2!AP$4,'[1]INTERNAL PARAMETERS-1'!$B$5:$J$44,9,FALSE)*ABSYLD2!$F241</f>
        <v>0</v>
      </c>
      <c r="AQ241" s="47">
        <f>ABSYLD1!AQ241*VLOOKUP(ABSYLD2!AQ$4,'[1]INTERNAL PARAMETERS-1'!$B$5:$J$44,5,FALSE)*VLOOKUP(ABSYLD2!AQ$4,'[1]INTERNAL PARAMETERS-1'!$B$5:$J$44,7,FALSE)*ABSYLD2!$F241 + ABSYLD1!AQ241*(1-VLOOKUP(ABSYLD2!AQ$4,'[1]INTERNAL PARAMETERS-1'!$B$5:$J$44,5,FALSE))*VLOOKUP(ABSYLD2!AQ$4,'[1]INTERNAL PARAMETERS-1'!$B$5:$J$44,9,FALSE)*ABSYLD2!$F241</f>
        <v>0</v>
      </c>
      <c r="AR241" s="47">
        <f>ABSYLD1!AR241*VLOOKUP(ABSYLD2!AR$4,'[1]INTERNAL PARAMETERS-1'!$B$5:$J$44,5,FALSE)*VLOOKUP(ABSYLD2!AR$4,'[1]INTERNAL PARAMETERS-1'!$B$5:$J$44,7,FALSE)*ABSYLD2!$F241 + ABSYLD1!AR241*(1-VLOOKUP(ABSYLD2!AR$4,'[1]INTERNAL PARAMETERS-1'!$B$5:$J$44,5,FALSE))*VLOOKUP(ABSYLD2!AR$4,'[1]INTERNAL PARAMETERS-1'!$B$5:$J$44,9,FALSE)*ABSYLD2!$F241</f>
        <v>0</v>
      </c>
      <c r="AS241" s="47">
        <f>ABSYLD1!AS241*VLOOKUP(ABSYLD2!AS$4,'[1]INTERNAL PARAMETERS-1'!$B$5:$J$44,5,FALSE)*VLOOKUP(ABSYLD2!AS$4,'[1]INTERNAL PARAMETERS-1'!$B$5:$J$44,7,FALSE)*ABSYLD2!$F241 + ABSYLD1!AS241*(1-VLOOKUP(ABSYLD2!AS$4,'[1]INTERNAL PARAMETERS-1'!$B$5:$J$44,5,FALSE))*VLOOKUP(ABSYLD2!AS$4,'[1]INTERNAL PARAMETERS-1'!$B$5:$J$44,9,FALSE)*ABSYLD2!$F241</f>
        <v>0</v>
      </c>
      <c r="AT241" s="46">
        <f>ABSYLD1!AT241*VLOOKUP(ABSYLD2!AT$4,'[1]INTERNAL PARAMETERS-1'!$B$5:$J$44,5,FALSE)*VLOOKUP(ABSYLD2!AT$4,'[1]INTERNAL PARAMETERS-1'!$B$5:$J$44,7,FALSE)*ABSYLD2!$F241 + ABSYLD1!AT241*(1-VLOOKUP(ABSYLD2!AT$4,'[1]INTERNAL PARAMETERS-1'!$B$5:$J$44,5,FALSE))*VLOOKUP(ABSYLD2!AT$4,'[1]INTERNAL PARAMETERS-1'!$B$5:$J$44,9,FALSE)*ABSYLD2!$F241</f>
        <v>0</v>
      </c>
      <c r="AU241" s="48">
        <f>ABSYLD1!AU241*VLOOKUP(ABSYLD2!AU$4,'[1]INTERNAL PARAMETERS-1'!$B$5:$J$44,5,FALSE)*VLOOKUP(ABSYLD2!AU$4,'[1]INTERNAL PARAMETERS-1'!$B$5:$J$44,6,FALSE)*VLOOKUP(ABSYLD2!AU$4,'[1]INTERNAL PARAMETERS-1'!$B$5:$J$44,3,FALSE) + ABSYLD1!AU241*(1-VLOOKUP(ABSYLD2!AU$4,'[1]INTERNAL PARAMETERS-1'!$B$5:$J$44,5,FALSE))*VLOOKUP(ABSYLD2!AU$4,'[1]INTERNAL PARAMETERS-1'!$B$5:$J$44,8,FALSE)*VLOOKUP(ABSYLD2!AU$4,'[1]INTERNAL PARAMETERS-1'!$B$5:$J$44,3,FALSE)</f>
        <v>0</v>
      </c>
      <c r="AV241" s="47">
        <f>ABSYLD1!AV241*VLOOKUP(ABSYLD2!AV$4,'[1]INTERNAL PARAMETERS-1'!$B$5:$J$44,5,FALSE)*VLOOKUP(ABSYLD2!AV$4,'[1]INTERNAL PARAMETERS-1'!$B$5:$J$44,6,FALSE)*VLOOKUP(ABSYLD2!AV$4,'[1]INTERNAL PARAMETERS-1'!$B$5:$J$44,3,FALSE) + ABSYLD1!AV241*(1-VLOOKUP(ABSYLD2!AV$4,'[1]INTERNAL PARAMETERS-1'!$B$5:$J$44,5,FALSE))*VLOOKUP(ABSYLD2!AV$4,'[1]INTERNAL PARAMETERS-1'!$B$5:$J$44,8,FALSE)*VLOOKUP(ABSYLD2!AV$4,'[1]INTERNAL PARAMETERS-1'!$B$5:$J$44,3,FALSE)</f>
        <v>0</v>
      </c>
      <c r="AW241" s="47">
        <f>ABSYLD1!AW241*VLOOKUP(ABSYLD2!AW$4,'[1]INTERNAL PARAMETERS-1'!$B$5:$J$44,5,FALSE)*VLOOKUP(ABSYLD2!AW$4,'[1]INTERNAL PARAMETERS-1'!$B$5:$J$44,6,FALSE)*VLOOKUP(ABSYLD2!AW$4,'[1]INTERNAL PARAMETERS-1'!$B$5:$J$44,3,FALSE) + ABSYLD1!AW241*(1-VLOOKUP(ABSYLD2!AW$4,'[1]INTERNAL PARAMETERS-1'!$B$5:$J$44,5,FALSE))*VLOOKUP(ABSYLD2!AW$4,'[1]INTERNAL PARAMETERS-1'!$B$5:$J$44,8,FALSE)*VLOOKUP(ABSYLD2!AW$4,'[1]INTERNAL PARAMETERS-1'!$B$5:$J$44,3,FALSE)</f>
        <v>0</v>
      </c>
      <c r="AX241" s="47">
        <f>ABSYLD1!AX241*VLOOKUP(ABSYLD2!AX$4,'[1]INTERNAL PARAMETERS-1'!$B$5:$J$44,5,FALSE)*VLOOKUP(ABSYLD2!AX$4,'[1]INTERNAL PARAMETERS-1'!$B$5:$J$44,6,FALSE)*VLOOKUP(ABSYLD2!AX$4,'[1]INTERNAL PARAMETERS-1'!$B$5:$J$44,3,FALSE) + ABSYLD1!AX241*(1-VLOOKUP(ABSYLD2!AX$4,'[1]INTERNAL PARAMETERS-1'!$B$5:$J$44,5,FALSE))*VLOOKUP(ABSYLD2!AX$4,'[1]INTERNAL PARAMETERS-1'!$B$5:$J$44,8,FALSE)*VLOOKUP(ABSYLD2!AX$4,'[1]INTERNAL PARAMETERS-1'!$B$5:$J$44,3,FALSE)</f>
        <v>0</v>
      </c>
      <c r="AY241" s="47">
        <f>ABSYLD1!AY241*VLOOKUP(ABSYLD2!AY$4,'[1]INTERNAL PARAMETERS-1'!$B$5:$J$44,5,FALSE)*VLOOKUP(ABSYLD2!AY$4,'[1]INTERNAL PARAMETERS-1'!$B$5:$J$44,6,FALSE)*VLOOKUP(ABSYLD2!AY$4,'[1]INTERNAL PARAMETERS-1'!$B$5:$J$44,3,FALSE) + ABSYLD1!AY241*(1-VLOOKUP(ABSYLD2!AY$4,'[1]INTERNAL PARAMETERS-1'!$B$5:$J$44,5,FALSE))*VLOOKUP(ABSYLD2!AY$4,'[1]INTERNAL PARAMETERS-1'!$B$5:$J$44,8,FALSE)*VLOOKUP(ABSYLD2!AY$4,'[1]INTERNAL PARAMETERS-1'!$B$5:$J$44,3,FALSE)</f>
        <v>0</v>
      </c>
      <c r="AZ241" s="47">
        <f>ABSYLD1!AZ241*VLOOKUP(ABSYLD2!AZ$4,'[1]INTERNAL PARAMETERS-1'!$B$5:$J$44,5,FALSE)*VLOOKUP(ABSYLD2!AZ$4,'[1]INTERNAL PARAMETERS-1'!$B$5:$J$44,6,FALSE)*VLOOKUP(ABSYLD2!AZ$4,'[1]INTERNAL PARAMETERS-1'!$B$5:$J$44,3,FALSE) + ABSYLD1!AZ241*(1-VLOOKUP(ABSYLD2!AZ$4,'[1]INTERNAL PARAMETERS-1'!$B$5:$J$44,5,FALSE))*VLOOKUP(ABSYLD2!AZ$4,'[1]INTERNAL PARAMETERS-1'!$B$5:$J$44,8,FALSE)*VLOOKUP(ABSYLD2!AZ$4,'[1]INTERNAL PARAMETERS-1'!$B$5:$J$44,3,FALSE)</f>
        <v>0</v>
      </c>
      <c r="BA241" s="47">
        <f>ABSYLD1!BA241*VLOOKUP(ABSYLD2!BA$4,'[1]INTERNAL PARAMETERS-1'!$B$5:$J$44,5,FALSE)*VLOOKUP(ABSYLD2!BA$4,'[1]INTERNAL PARAMETERS-1'!$B$5:$J$44,6,FALSE)*VLOOKUP(ABSYLD2!BA$4,'[1]INTERNAL PARAMETERS-1'!$B$5:$J$44,3,FALSE) + ABSYLD1!BA241*(1-VLOOKUP(ABSYLD2!BA$4,'[1]INTERNAL PARAMETERS-1'!$B$5:$J$44,5,FALSE))*VLOOKUP(ABSYLD2!BA$4,'[1]INTERNAL PARAMETERS-1'!$B$5:$J$44,8,FALSE)*VLOOKUP(ABSYLD2!BA$4,'[1]INTERNAL PARAMETERS-1'!$B$5:$J$44,3,FALSE)</f>
        <v>0</v>
      </c>
      <c r="BB241" s="47">
        <f>ABSYLD1!BB241*VLOOKUP(ABSYLD2!BB$4,'[1]INTERNAL PARAMETERS-1'!$B$5:$J$44,5,FALSE)*VLOOKUP(ABSYLD2!BB$4,'[1]INTERNAL PARAMETERS-1'!$B$5:$J$44,6,FALSE)*VLOOKUP(ABSYLD2!BB$4,'[1]INTERNAL PARAMETERS-1'!$B$5:$J$44,3,FALSE) + ABSYLD1!BB241*(1-VLOOKUP(ABSYLD2!BB$4,'[1]INTERNAL PARAMETERS-1'!$B$5:$J$44,5,FALSE))*VLOOKUP(ABSYLD2!BB$4,'[1]INTERNAL PARAMETERS-1'!$B$5:$J$44,8,FALSE)*VLOOKUP(ABSYLD2!BB$4,'[1]INTERNAL PARAMETERS-1'!$B$5:$J$44,3,FALSE)</f>
        <v>0</v>
      </c>
      <c r="BC241" s="47">
        <f>ABSYLD1!BC241*VLOOKUP(ABSYLD2!BC$4,'[1]INTERNAL PARAMETERS-1'!$B$5:$J$44,5,FALSE)*VLOOKUP(ABSYLD2!BC$4,'[1]INTERNAL PARAMETERS-1'!$B$5:$J$44,6,FALSE)*VLOOKUP(ABSYLD2!BC$4,'[1]INTERNAL PARAMETERS-1'!$B$5:$J$44,3,FALSE) + ABSYLD1!BC241*(1-VLOOKUP(ABSYLD2!BC$4,'[1]INTERNAL PARAMETERS-1'!$B$5:$J$44,5,FALSE))*VLOOKUP(ABSYLD2!BC$4,'[1]INTERNAL PARAMETERS-1'!$B$5:$J$44,8,FALSE)*VLOOKUP(ABSYLD2!BC$4,'[1]INTERNAL PARAMETERS-1'!$B$5:$J$44,3,FALSE)</f>
        <v>0</v>
      </c>
      <c r="BD241" s="47">
        <f>ABSYLD1!BD241*VLOOKUP(ABSYLD2!BD$4,'[1]INTERNAL PARAMETERS-1'!$B$5:$J$44,5,FALSE)*VLOOKUP(ABSYLD2!BD$4,'[1]INTERNAL PARAMETERS-1'!$B$5:$J$44,6,FALSE)*VLOOKUP(ABSYLD2!BD$4,'[1]INTERNAL PARAMETERS-1'!$B$5:$J$44,3,FALSE) + ABSYLD1!BD241*(1-VLOOKUP(ABSYLD2!BD$4,'[1]INTERNAL PARAMETERS-1'!$B$5:$J$44,5,FALSE))*VLOOKUP(ABSYLD2!BD$4,'[1]INTERNAL PARAMETERS-1'!$B$5:$J$44,8,FALSE)*VLOOKUP(ABSYLD2!BD$4,'[1]INTERNAL PARAMETERS-1'!$B$5:$J$44,3,FALSE)</f>
        <v>0</v>
      </c>
      <c r="BE241" s="47">
        <f>ABSYLD1!BE241*VLOOKUP(ABSYLD2!BE$4,'[1]INTERNAL PARAMETERS-1'!$B$5:$J$44,5,FALSE)*VLOOKUP(ABSYLD2!BE$4,'[1]INTERNAL PARAMETERS-1'!$B$5:$J$44,6,FALSE)*VLOOKUP(ABSYLD2!BE$4,'[1]INTERNAL PARAMETERS-1'!$B$5:$J$44,3,FALSE) + ABSYLD1!BE241*(1-VLOOKUP(ABSYLD2!BE$4,'[1]INTERNAL PARAMETERS-1'!$B$5:$J$44,5,FALSE))*VLOOKUP(ABSYLD2!BE$4,'[1]INTERNAL PARAMETERS-1'!$B$5:$J$44,8,FALSE)*VLOOKUP(ABSYLD2!BE$4,'[1]INTERNAL PARAMETERS-1'!$B$5:$J$44,3,FALSE)</f>
        <v>0</v>
      </c>
      <c r="BF241" s="47">
        <f>ABSYLD1!BF241*VLOOKUP(ABSYLD2!BF$4,'[1]INTERNAL PARAMETERS-1'!$B$5:$J$44,5,FALSE)*VLOOKUP(ABSYLD2!BF$4,'[1]INTERNAL PARAMETERS-1'!$B$5:$J$44,6,FALSE)*VLOOKUP(ABSYLD2!BF$4,'[1]INTERNAL PARAMETERS-1'!$B$5:$J$44,3,FALSE) + ABSYLD1!BF241*(1-VLOOKUP(ABSYLD2!BF$4,'[1]INTERNAL PARAMETERS-1'!$B$5:$J$44,5,FALSE))*VLOOKUP(ABSYLD2!BF$4,'[1]INTERNAL PARAMETERS-1'!$B$5:$J$44,8,FALSE)*VLOOKUP(ABSYLD2!BF$4,'[1]INTERNAL PARAMETERS-1'!$B$5:$J$44,3,FALSE)</f>
        <v>0</v>
      </c>
      <c r="BG241" s="47">
        <f>ABSYLD1!BG241*VLOOKUP(ABSYLD2!BG$4,'[1]INTERNAL PARAMETERS-1'!$B$5:$J$44,5,FALSE)*VLOOKUP(ABSYLD2!BG$4,'[1]INTERNAL PARAMETERS-1'!$B$5:$J$44,6,FALSE)*VLOOKUP(ABSYLD2!BG$4,'[1]INTERNAL PARAMETERS-1'!$B$5:$J$44,3,FALSE) + ABSYLD1!BG241*(1-VLOOKUP(ABSYLD2!BG$4,'[1]INTERNAL PARAMETERS-1'!$B$5:$J$44,5,FALSE))*VLOOKUP(ABSYLD2!BG$4,'[1]INTERNAL PARAMETERS-1'!$B$5:$J$44,8,FALSE)*VLOOKUP(ABSYLD2!BG$4,'[1]INTERNAL PARAMETERS-1'!$B$5:$J$44,3,FALSE)</f>
        <v>0</v>
      </c>
      <c r="BH241" s="47">
        <f>ABSYLD1!BH241*VLOOKUP(ABSYLD2!BH$4,'[1]INTERNAL PARAMETERS-1'!$B$5:$J$44,5,FALSE)*VLOOKUP(ABSYLD2!BH$4,'[1]INTERNAL PARAMETERS-1'!$B$5:$J$44,6,FALSE)*VLOOKUP(ABSYLD2!BH$4,'[1]INTERNAL PARAMETERS-1'!$B$5:$J$44,3,FALSE) + ABSYLD1!BH241*(1-VLOOKUP(ABSYLD2!BH$4,'[1]INTERNAL PARAMETERS-1'!$B$5:$J$44,5,FALSE))*VLOOKUP(ABSYLD2!BH$4,'[1]INTERNAL PARAMETERS-1'!$B$5:$J$44,8,FALSE)*VLOOKUP(ABSYLD2!BH$4,'[1]INTERNAL PARAMETERS-1'!$B$5:$J$44,3,FALSE)</f>
        <v>0</v>
      </c>
      <c r="BI241" s="47">
        <f>ABSYLD1!BI241*VLOOKUP(ABSYLD2!BI$4,'[1]INTERNAL PARAMETERS-1'!$B$5:$J$44,5,FALSE)*VLOOKUP(ABSYLD2!BI$4,'[1]INTERNAL PARAMETERS-1'!$B$5:$J$44,6,FALSE)*VLOOKUP(ABSYLD2!BI$4,'[1]INTERNAL PARAMETERS-1'!$B$5:$J$44,3,FALSE) + ABSYLD1!BI241*(1-VLOOKUP(ABSYLD2!BI$4,'[1]INTERNAL PARAMETERS-1'!$B$5:$J$44,5,FALSE))*VLOOKUP(ABSYLD2!BI$4,'[1]INTERNAL PARAMETERS-1'!$B$5:$J$44,8,FALSE)*VLOOKUP(ABSYLD2!BI$4,'[1]INTERNAL PARAMETERS-1'!$B$5:$J$44,3,FALSE)</f>
        <v>0</v>
      </c>
      <c r="BJ241" s="47">
        <f>ABSYLD1!BJ241*VLOOKUP(ABSYLD2!BJ$4,'[1]INTERNAL PARAMETERS-1'!$B$5:$J$44,5,FALSE)*VLOOKUP(ABSYLD2!BJ$4,'[1]INTERNAL PARAMETERS-1'!$B$5:$J$44,6,FALSE)*VLOOKUP(ABSYLD2!BJ$4,'[1]INTERNAL PARAMETERS-1'!$B$5:$J$44,3,FALSE) + ABSYLD1!BJ241*(1-VLOOKUP(ABSYLD2!BJ$4,'[1]INTERNAL PARAMETERS-1'!$B$5:$J$44,5,FALSE))*VLOOKUP(ABSYLD2!BJ$4,'[1]INTERNAL PARAMETERS-1'!$B$5:$J$44,8,FALSE)*VLOOKUP(ABSYLD2!BJ$4,'[1]INTERNAL PARAMETERS-1'!$B$5:$J$44,3,FALSE)</f>
        <v>0</v>
      </c>
      <c r="BK241" s="47">
        <f>ABSYLD1!BK241*VLOOKUP(ABSYLD2!BK$4,'[1]INTERNAL PARAMETERS-1'!$B$5:$J$44,5,FALSE)*VLOOKUP(ABSYLD2!BK$4,'[1]INTERNAL PARAMETERS-1'!$B$5:$J$44,6,FALSE)*VLOOKUP(ABSYLD2!BK$4,'[1]INTERNAL PARAMETERS-1'!$B$5:$J$44,3,FALSE) + ABSYLD1!BK241*(1-VLOOKUP(ABSYLD2!BK$4,'[1]INTERNAL PARAMETERS-1'!$B$5:$J$44,5,FALSE))*VLOOKUP(ABSYLD2!BK$4,'[1]INTERNAL PARAMETERS-1'!$B$5:$J$44,8,FALSE)*VLOOKUP(ABSYLD2!BK$4,'[1]INTERNAL PARAMETERS-1'!$B$5:$J$44,3,FALSE)</f>
        <v>0</v>
      </c>
      <c r="BL241" s="47">
        <f>ABSYLD1!BL241*VLOOKUP(ABSYLD2!BL$4,'[1]INTERNAL PARAMETERS-1'!$B$5:$J$44,5,FALSE)*VLOOKUP(ABSYLD2!BL$4,'[1]INTERNAL PARAMETERS-1'!$B$5:$J$44,6,FALSE)*VLOOKUP(ABSYLD2!BL$4,'[1]INTERNAL PARAMETERS-1'!$B$5:$J$44,3,FALSE) + ABSYLD1!BL241*(1-VLOOKUP(ABSYLD2!BL$4,'[1]INTERNAL PARAMETERS-1'!$B$5:$J$44,5,FALSE))*VLOOKUP(ABSYLD2!BL$4,'[1]INTERNAL PARAMETERS-1'!$B$5:$J$44,8,FALSE)*VLOOKUP(ABSYLD2!BL$4,'[1]INTERNAL PARAMETERS-1'!$B$5:$J$44,3,FALSE)</f>
        <v>0</v>
      </c>
      <c r="BM241" s="47">
        <f>ABSYLD1!BM241*VLOOKUP(ABSYLD2!BM$4,'[1]INTERNAL PARAMETERS-1'!$B$5:$J$44,5,FALSE)*VLOOKUP(ABSYLD2!BM$4,'[1]INTERNAL PARAMETERS-1'!$B$5:$J$44,6,FALSE)*VLOOKUP(ABSYLD2!BM$4,'[1]INTERNAL PARAMETERS-1'!$B$5:$J$44,3,FALSE) + ABSYLD1!BM241*(1-VLOOKUP(ABSYLD2!BM$4,'[1]INTERNAL PARAMETERS-1'!$B$5:$J$44,5,FALSE))*VLOOKUP(ABSYLD2!BM$4,'[1]INTERNAL PARAMETERS-1'!$B$5:$J$44,8,FALSE)*VLOOKUP(ABSYLD2!BM$4,'[1]INTERNAL PARAMETERS-1'!$B$5:$J$44,3,FALSE)</f>
        <v>0</v>
      </c>
      <c r="BN241" s="47">
        <f>ABSYLD1!BN241*VLOOKUP(ABSYLD2!BN$4,'[1]INTERNAL PARAMETERS-1'!$B$5:$J$44,5,FALSE)*VLOOKUP(ABSYLD2!BN$4,'[1]INTERNAL PARAMETERS-1'!$B$5:$J$44,6,FALSE)*VLOOKUP(ABSYLD2!BN$4,'[1]INTERNAL PARAMETERS-1'!$B$5:$J$44,3,FALSE) + ABSYLD1!BN241*(1-VLOOKUP(ABSYLD2!BN$4,'[1]INTERNAL PARAMETERS-1'!$B$5:$J$44,5,FALSE))*VLOOKUP(ABSYLD2!BN$4,'[1]INTERNAL PARAMETERS-1'!$B$5:$J$44,8,FALSE)*VLOOKUP(ABSYLD2!BN$4,'[1]INTERNAL PARAMETERS-1'!$B$5:$J$44,3,FALSE)</f>
        <v>0</v>
      </c>
      <c r="BO241" s="47">
        <f>ABSYLD1!BO241*VLOOKUP(ABSYLD2!BO$4,'[1]INTERNAL PARAMETERS-1'!$B$5:$J$44,5,FALSE)*VLOOKUP(ABSYLD2!BO$4,'[1]INTERNAL PARAMETERS-1'!$B$5:$J$44,6,FALSE)*VLOOKUP(ABSYLD2!BO$4,'[1]INTERNAL PARAMETERS-1'!$B$5:$J$44,3,FALSE) + ABSYLD1!BO241*(1-VLOOKUP(ABSYLD2!BO$4,'[1]INTERNAL PARAMETERS-1'!$B$5:$J$44,5,FALSE))*VLOOKUP(ABSYLD2!BO$4,'[1]INTERNAL PARAMETERS-1'!$B$5:$J$44,8,FALSE)*VLOOKUP(ABSYLD2!BO$4,'[1]INTERNAL PARAMETERS-1'!$B$5:$J$44,3,FALSE)</f>
        <v>0</v>
      </c>
      <c r="BP241" s="47">
        <f>ABSYLD1!BP241*VLOOKUP(ABSYLD2!BP$4,'[1]INTERNAL PARAMETERS-1'!$B$5:$J$44,5,FALSE)*VLOOKUP(ABSYLD2!BP$4,'[1]INTERNAL PARAMETERS-1'!$B$5:$J$44,6,FALSE)*VLOOKUP(ABSYLD2!BP$4,'[1]INTERNAL PARAMETERS-1'!$B$5:$J$44,3,FALSE) + ABSYLD1!BP241*(1-VLOOKUP(ABSYLD2!BP$4,'[1]INTERNAL PARAMETERS-1'!$B$5:$J$44,5,FALSE))*VLOOKUP(ABSYLD2!BP$4,'[1]INTERNAL PARAMETERS-1'!$B$5:$J$44,8,FALSE)*VLOOKUP(ABSYLD2!BP$4,'[1]INTERNAL PARAMETERS-1'!$B$5:$J$44,3,FALSE)</f>
        <v>0</v>
      </c>
      <c r="BQ241" s="47">
        <f>ABSYLD1!BQ241*VLOOKUP(ABSYLD2!BQ$4,'[1]INTERNAL PARAMETERS-1'!$B$5:$J$44,5,FALSE)*VLOOKUP(ABSYLD2!BQ$4,'[1]INTERNAL PARAMETERS-1'!$B$5:$J$44,6,FALSE)*VLOOKUP(ABSYLD2!BQ$4,'[1]INTERNAL PARAMETERS-1'!$B$5:$J$44,3,FALSE) + ABSYLD1!BQ241*(1-VLOOKUP(ABSYLD2!BQ$4,'[1]INTERNAL PARAMETERS-1'!$B$5:$J$44,5,FALSE))*VLOOKUP(ABSYLD2!BQ$4,'[1]INTERNAL PARAMETERS-1'!$B$5:$J$44,8,FALSE)*VLOOKUP(ABSYLD2!BQ$4,'[1]INTERNAL PARAMETERS-1'!$B$5:$J$44,3,FALSE)</f>
        <v>0</v>
      </c>
      <c r="BR241" s="47">
        <f>ABSYLD1!BR241*VLOOKUP(ABSYLD2!BR$4,'[1]INTERNAL PARAMETERS-1'!$B$5:$J$44,5,FALSE)*VLOOKUP(ABSYLD2!BR$4,'[1]INTERNAL PARAMETERS-1'!$B$5:$J$44,6,FALSE)*VLOOKUP(ABSYLD2!BR$4,'[1]INTERNAL PARAMETERS-1'!$B$5:$J$44,3,FALSE) + ABSYLD1!BR241*(1-VLOOKUP(ABSYLD2!BR$4,'[1]INTERNAL PARAMETERS-1'!$B$5:$J$44,5,FALSE))*VLOOKUP(ABSYLD2!BR$4,'[1]INTERNAL PARAMETERS-1'!$B$5:$J$44,8,FALSE)*VLOOKUP(ABSYLD2!BR$4,'[1]INTERNAL PARAMETERS-1'!$B$5:$J$44,3,FALSE)</f>
        <v>0</v>
      </c>
      <c r="BS241" s="47">
        <f>ABSYLD1!BS241*VLOOKUP(ABSYLD2!BS$4,'[1]INTERNAL PARAMETERS-1'!$B$5:$J$44,5,FALSE)*VLOOKUP(ABSYLD2!BS$4,'[1]INTERNAL PARAMETERS-1'!$B$5:$J$44,6,FALSE)*VLOOKUP(ABSYLD2!BS$4,'[1]INTERNAL PARAMETERS-1'!$B$5:$J$44,3,FALSE) + ABSYLD1!BS241*(1-VLOOKUP(ABSYLD2!BS$4,'[1]INTERNAL PARAMETERS-1'!$B$5:$J$44,5,FALSE))*VLOOKUP(ABSYLD2!BS$4,'[1]INTERNAL PARAMETERS-1'!$B$5:$J$44,8,FALSE)*VLOOKUP(ABSYLD2!BS$4,'[1]INTERNAL PARAMETERS-1'!$B$5:$J$44,3,FALSE)</f>
        <v>0</v>
      </c>
      <c r="BT241" s="47">
        <f>ABSYLD1!BT241*VLOOKUP(ABSYLD2!BT$4,'[1]INTERNAL PARAMETERS-1'!$B$5:$J$44,5,FALSE)*VLOOKUP(ABSYLD2!BT$4,'[1]INTERNAL PARAMETERS-1'!$B$5:$J$44,6,FALSE)*VLOOKUP(ABSYLD2!BT$4,'[1]INTERNAL PARAMETERS-1'!$B$5:$J$44,3,FALSE) + ABSYLD1!BT241*(1-VLOOKUP(ABSYLD2!BT$4,'[1]INTERNAL PARAMETERS-1'!$B$5:$J$44,5,FALSE))*VLOOKUP(ABSYLD2!BT$4,'[1]INTERNAL PARAMETERS-1'!$B$5:$J$44,8,FALSE)*VLOOKUP(ABSYLD2!BT$4,'[1]INTERNAL PARAMETERS-1'!$B$5:$J$44,3,FALSE)</f>
        <v>0</v>
      </c>
      <c r="BU241" s="47">
        <f>ABSYLD1!BU241*VLOOKUP(ABSYLD2!BU$4,'[1]INTERNAL PARAMETERS-1'!$B$5:$J$44,5,FALSE)*VLOOKUP(ABSYLD2!BU$4,'[1]INTERNAL PARAMETERS-1'!$B$5:$J$44,6,FALSE)*VLOOKUP(ABSYLD2!BU$4,'[1]INTERNAL PARAMETERS-1'!$B$5:$J$44,3,FALSE) + ABSYLD1!BU241*(1-VLOOKUP(ABSYLD2!BU$4,'[1]INTERNAL PARAMETERS-1'!$B$5:$J$44,5,FALSE))*VLOOKUP(ABSYLD2!BU$4,'[1]INTERNAL PARAMETERS-1'!$B$5:$J$44,8,FALSE)*VLOOKUP(ABSYLD2!BU$4,'[1]INTERNAL PARAMETERS-1'!$B$5:$J$44,3,FALSE)</f>
        <v>0</v>
      </c>
      <c r="BV241" s="47">
        <f>ABSYLD1!BV241*VLOOKUP(ABSYLD2!BV$4,'[1]INTERNAL PARAMETERS-1'!$B$5:$J$44,5,FALSE)*VLOOKUP(ABSYLD2!BV$4,'[1]INTERNAL PARAMETERS-1'!$B$5:$J$44,6,FALSE)*VLOOKUP(ABSYLD2!BV$4,'[1]INTERNAL PARAMETERS-1'!$B$5:$J$44,3,FALSE) + ABSYLD1!BV241*(1-VLOOKUP(ABSYLD2!BV$4,'[1]INTERNAL PARAMETERS-1'!$B$5:$J$44,5,FALSE))*VLOOKUP(ABSYLD2!BV$4,'[1]INTERNAL PARAMETERS-1'!$B$5:$J$44,8,FALSE)*VLOOKUP(ABSYLD2!BV$4,'[1]INTERNAL PARAMETERS-1'!$B$5:$J$44,3,FALSE)</f>
        <v>0</v>
      </c>
      <c r="BW241" s="47">
        <f>ABSYLD1!BW241*VLOOKUP(ABSYLD2!BW$4,'[1]INTERNAL PARAMETERS-1'!$B$5:$J$44,5,FALSE)*VLOOKUP(ABSYLD2!BW$4,'[1]INTERNAL PARAMETERS-1'!$B$5:$J$44,6,FALSE)*VLOOKUP(ABSYLD2!BW$4,'[1]INTERNAL PARAMETERS-1'!$B$5:$J$44,3,FALSE) + ABSYLD1!BW241*(1-VLOOKUP(ABSYLD2!BW$4,'[1]INTERNAL PARAMETERS-1'!$B$5:$J$44,5,FALSE))*VLOOKUP(ABSYLD2!BW$4,'[1]INTERNAL PARAMETERS-1'!$B$5:$J$44,8,FALSE)*VLOOKUP(ABSYLD2!BW$4,'[1]INTERNAL PARAMETERS-1'!$B$5:$J$44,3,FALSE)</f>
        <v>0</v>
      </c>
      <c r="BX241" s="47">
        <f>ABSYLD1!BX241*VLOOKUP(ABSYLD2!BX$4,'[1]INTERNAL PARAMETERS-1'!$B$5:$J$44,5,FALSE)*VLOOKUP(ABSYLD2!BX$4,'[1]INTERNAL PARAMETERS-1'!$B$5:$J$44,6,FALSE)*VLOOKUP(ABSYLD2!BX$4,'[1]INTERNAL PARAMETERS-1'!$B$5:$J$44,3,FALSE) + ABSYLD1!BX241*(1-VLOOKUP(ABSYLD2!BX$4,'[1]INTERNAL PARAMETERS-1'!$B$5:$J$44,5,FALSE))*VLOOKUP(ABSYLD2!BX$4,'[1]INTERNAL PARAMETERS-1'!$B$5:$J$44,8,FALSE)*VLOOKUP(ABSYLD2!BX$4,'[1]INTERNAL PARAMETERS-1'!$B$5:$J$44,3,FALSE)</f>
        <v>0</v>
      </c>
      <c r="BY241" s="47">
        <f>ABSYLD1!BY241*VLOOKUP(ABSYLD2!BY$4,'[1]INTERNAL PARAMETERS-1'!$B$5:$J$44,5,FALSE)*VLOOKUP(ABSYLD2!BY$4,'[1]INTERNAL PARAMETERS-1'!$B$5:$J$44,6,FALSE)*VLOOKUP(ABSYLD2!BY$4,'[1]INTERNAL PARAMETERS-1'!$B$5:$J$44,3,FALSE) + ABSYLD1!BY241*(1-VLOOKUP(ABSYLD2!BY$4,'[1]INTERNAL PARAMETERS-1'!$B$5:$J$44,5,FALSE))*VLOOKUP(ABSYLD2!BY$4,'[1]INTERNAL PARAMETERS-1'!$B$5:$J$44,8,FALSE)*VLOOKUP(ABSYLD2!BY$4,'[1]INTERNAL PARAMETERS-1'!$B$5:$J$44,3,FALSE)</f>
        <v>0</v>
      </c>
      <c r="BZ241" s="47">
        <f>ABSYLD1!BZ241*VLOOKUP(ABSYLD2!BZ$4,'[1]INTERNAL PARAMETERS-1'!$B$5:$J$44,5,FALSE)*VLOOKUP(ABSYLD2!BZ$4,'[1]INTERNAL PARAMETERS-1'!$B$5:$J$44,6,FALSE)*VLOOKUP(ABSYLD2!BZ$4,'[1]INTERNAL PARAMETERS-1'!$B$5:$J$44,3,FALSE) + ABSYLD1!BZ241*(1-VLOOKUP(ABSYLD2!BZ$4,'[1]INTERNAL PARAMETERS-1'!$B$5:$J$44,5,FALSE))*VLOOKUP(ABSYLD2!BZ$4,'[1]INTERNAL PARAMETERS-1'!$B$5:$J$44,8,FALSE)*VLOOKUP(ABSYLD2!BZ$4,'[1]INTERNAL PARAMETERS-1'!$B$5:$J$44,3,FALSE)</f>
        <v>0</v>
      </c>
      <c r="CA241" s="47">
        <f>ABSYLD1!CA241*VLOOKUP(ABSYLD2!CA$4,'[1]INTERNAL PARAMETERS-1'!$B$5:$J$44,5,FALSE)*VLOOKUP(ABSYLD2!CA$4,'[1]INTERNAL PARAMETERS-1'!$B$5:$J$44,6,FALSE)*VLOOKUP(ABSYLD2!CA$4,'[1]INTERNAL PARAMETERS-1'!$B$5:$J$44,3,FALSE) + ABSYLD1!CA241*(1-VLOOKUP(ABSYLD2!CA$4,'[1]INTERNAL PARAMETERS-1'!$B$5:$J$44,5,FALSE))*VLOOKUP(ABSYLD2!CA$4,'[1]INTERNAL PARAMETERS-1'!$B$5:$J$44,8,FALSE)*VLOOKUP(ABSYLD2!CA$4,'[1]INTERNAL PARAMETERS-1'!$B$5:$J$44,3,FALSE)</f>
        <v>0</v>
      </c>
      <c r="CB241" s="47">
        <f>ABSYLD1!CB241*VLOOKUP(ABSYLD2!CB$4,'[1]INTERNAL PARAMETERS-1'!$B$5:$J$44,5,FALSE)*VLOOKUP(ABSYLD2!CB$4,'[1]INTERNAL PARAMETERS-1'!$B$5:$J$44,6,FALSE)*VLOOKUP(ABSYLD2!CB$4,'[1]INTERNAL PARAMETERS-1'!$B$5:$J$44,3,FALSE) + ABSYLD1!CB241*(1-VLOOKUP(ABSYLD2!CB$4,'[1]INTERNAL PARAMETERS-1'!$B$5:$J$44,5,FALSE))*VLOOKUP(ABSYLD2!CB$4,'[1]INTERNAL PARAMETERS-1'!$B$5:$J$44,8,FALSE)*VLOOKUP(ABSYLD2!CB$4,'[1]INTERNAL PARAMETERS-1'!$B$5:$J$44,3,FALSE)</f>
        <v>0</v>
      </c>
      <c r="CC241" s="47">
        <f>ABSYLD1!CC241*VLOOKUP(ABSYLD2!CC$4,'[1]INTERNAL PARAMETERS-1'!$B$5:$J$44,5,FALSE)*VLOOKUP(ABSYLD2!CC$4,'[1]INTERNAL PARAMETERS-1'!$B$5:$J$44,6,FALSE)*VLOOKUP(ABSYLD2!CC$4,'[1]INTERNAL PARAMETERS-1'!$B$5:$J$44,3,FALSE) + ABSYLD1!CC241*(1-VLOOKUP(ABSYLD2!CC$4,'[1]INTERNAL PARAMETERS-1'!$B$5:$J$44,5,FALSE))*VLOOKUP(ABSYLD2!CC$4,'[1]INTERNAL PARAMETERS-1'!$B$5:$J$44,8,FALSE)*VLOOKUP(ABSYLD2!CC$4,'[1]INTERNAL PARAMETERS-1'!$B$5:$J$44,3,FALSE)</f>
        <v>0</v>
      </c>
      <c r="CD241" s="47">
        <f>ABSYLD1!CD241*VLOOKUP(ABSYLD2!CD$4,'[1]INTERNAL PARAMETERS-1'!$B$5:$J$44,5,FALSE)*VLOOKUP(ABSYLD2!CD$4,'[1]INTERNAL PARAMETERS-1'!$B$5:$J$44,6,FALSE)*VLOOKUP(ABSYLD2!CD$4,'[1]INTERNAL PARAMETERS-1'!$B$5:$J$44,3,FALSE) + ABSYLD1!CD241*(1-VLOOKUP(ABSYLD2!CD$4,'[1]INTERNAL PARAMETERS-1'!$B$5:$J$44,5,FALSE))*VLOOKUP(ABSYLD2!CD$4,'[1]INTERNAL PARAMETERS-1'!$B$5:$J$44,8,FALSE)*VLOOKUP(ABSYLD2!CD$4,'[1]INTERNAL PARAMETERS-1'!$B$5:$J$44,3,FALSE)</f>
        <v>0</v>
      </c>
      <c r="CE241" s="47">
        <f>ABSYLD1!CE241*VLOOKUP(ABSYLD2!CE$4,'[1]INTERNAL PARAMETERS-1'!$B$5:$J$44,5,FALSE)*VLOOKUP(ABSYLD2!CE$4,'[1]INTERNAL PARAMETERS-1'!$B$5:$J$44,6,FALSE)*VLOOKUP(ABSYLD2!CE$4,'[1]INTERNAL PARAMETERS-1'!$B$5:$J$44,3,FALSE) + ABSYLD1!CE241*(1-VLOOKUP(ABSYLD2!CE$4,'[1]INTERNAL PARAMETERS-1'!$B$5:$J$44,5,FALSE))*VLOOKUP(ABSYLD2!CE$4,'[1]INTERNAL PARAMETERS-1'!$B$5:$J$44,8,FALSE)*VLOOKUP(ABSYLD2!CE$4,'[1]INTERNAL PARAMETERS-1'!$B$5:$J$44,3,FALSE)</f>
        <v>0</v>
      </c>
      <c r="CF241" s="47">
        <f>ABSYLD1!CF241*VLOOKUP(ABSYLD2!CF$4,'[1]INTERNAL PARAMETERS-1'!$B$5:$J$44,5,FALSE)*VLOOKUP(ABSYLD2!CF$4,'[1]INTERNAL PARAMETERS-1'!$B$5:$J$44,6,FALSE)*VLOOKUP(ABSYLD2!CF$4,'[1]INTERNAL PARAMETERS-1'!$B$5:$J$44,3,FALSE) + ABSYLD1!CF241*(1-VLOOKUP(ABSYLD2!CF$4,'[1]INTERNAL PARAMETERS-1'!$B$5:$J$44,5,FALSE))*VLOOKUP(ABSYLD2!CF$4,'[1]INTERNAL PARAMETERS-1'!$B$5:$J$44,8,FALSE)*VLOOKUP(ABSYLD2!CF$4,'[1]INTERNAL PARAMETERS-1'!$B$5:$J$44,3,FALSE)</f>
        <v>0</v>
      </c>
      <c r="CG241" s="47">
        <f>ABSYLD1!CG241*VLOOKUP(ABSYLD2!CG$4,'[1]INTERNAL PARAMETERS-1'!$B$5:$J$44,5,FALSE)*VLOOKUP(ABSYLD2!CG$4,'[1]INTERNAL PARAMETERS-1'!$B$5:$J$44,6,FALSE)*VLOOKUP(ABSYLD2!CG$4,'[1]INTERNAL PARAMETERS-1'!$B$5:$J$44,3,FALSE) + ABSYLD1!CG241*(1-VLOOKUP(ABSYLD2!CG$4,'[1]INTERNAL PARAMETERS-1'!$B$5:$J$44,5,FALSE))*VLOOKUP(ABSYLD2!CG$4,'[1]INTERNAL PARAMETERS-1'!$B$5:$J$44,8,FALSE)*VLOOKUP(ABSYLD2!CG$4,'[1]INTERNAL PARAMETERS-1'!$B$5:$J$44,3,FALSE)</f>
        <v>0</v>
      </c>
      <c r="CH241" s="46">
        <f>ABSYLD1!CH241*VLOOKUP(ABSYLD2!CH$4,'[1]INTERNAL PARAMETERS-1'!$B$5:$J$44,5,FALSE)*VLOOKUP(ABSYLD2!CH$4,'[1]INTERNAL PARAMETERS-1'!$B$5:$J$44,6,FALSE)*VLOOKUP(ABSYLD2!CH$4,'[1]INTERNAL PARAMETERS-1'!$B$5:$J$44,3,FALSE) + ABSYLD1!CH241*(1-VLOOKUP(ABSYLD2!CH$4,'[1]INTERNAL PARAMETERS-1'!$B$5:$J$44,5,FALSE))*VLOOKUP(ABSYLD2!CH$4,'[1]INTERNAL PARAMETERS-1'!$B$5:$J$44,8,FALSE)*VLOOKUP(ABSYLD2!CH$4,'[1]INTERNAL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>
      <c r="B242" s="64" t="s">
        <v>6</v>
      </c>
      <c r="C242" s="63" t="s">
        <v>71</v>
      </c>
      <c r="D242" s="63" t="s">
        <v>85</v>
      </c>
      <c r="E242" s="137">
        <f>ABS!AL242</f>
        <v>0</v>
      </c>
      <c r="F242" s="59">
        <f>'[1]INTERNAL PARAMETERS-1'!M8</f>
        <v>68.824999999999989</v>
      </c>
      <c r="G242" s="48">
        <f>ABSYLD1!G242*VLOOKUP(ABSYLD2!G$4,'[1]INTERNAL PARAMETERS-1'!$B$5:$J$44,5,FALSE)*VLOOKUP(ABSYLD2!G$4,'[1]INTERNAL PARAMETERS-1'!$B$5:$J$44,7,FALSE)*ABSYLD2!$F242 + ABSYLD1!G242*(1-VLOOKUP(ABSYLD2!G$4,'[1]INTERNAL PARAMETERS-1'!$B$5:$J$44,5,FALSE))*VLOOKUP(ABSYLD2!G$4,'[1]INTERNAL PARAMETERS-1'!$B$5:$J$44,9,FALSE)*ABSYLD2!$F242</f>
        <v>0</v>
      </c>
      <c r="H242" s="47">
        <f>ABSYLD1!H242*VLOOKUP(ABSYLD2!H$4,'[1]INTERNAL PARAMETERS-1'!$B$5:$J$44,5,FALSE)*VLOOKUP(ABSYLD2!H$4,'[1]INTERNAL PARAMETERS-1'!$B$5:$J$44,7,FALSE)*ABSYLD2!$F242 + ABSYLD1!H242*(1-VLOOKUP(ABSYLD2!H$4,'[1]INTERNAL PARAMETERS-1'!$B$5:$J$44,5,FALSE))*VLOOKUP(ABSYLD2!H$4,'[1]INTERNAL PARAMETERS-1'!$B$5:$J$44,9,FALSE)*ABSYLD2!$F242</f>
        <v>0</v>
      </c>
      <c r="I242" s="47">
        <f>ABSYLD1!I242*VLOOKUP(ABSYLD2!I$4,'[1]INTERNAL PARAMETERS-1'!$B$5:$J$44,5,FALSE)*VLOOKUP(ABSYLD2!I$4,'[1]INTERNAL PARAMETERS-1'!$B$5:$J$44,7,FALSE)*ABSYLD2!$F242 + ABSYLD1!I242*(1-VLOOKUP(ABSYLD2!I$4,'[1]INTERNAL PARAMETERS-1'!$B$5:$J$44,5,FALSE))*VLOOKUP(ABSYLD2!I$4,'[1]INTERNAL PARAMETERS-1'!$B$5:$J$44,9,FALSE)*ABSYLD2!$F242</f>
        <v>0</v>
      </c>
      <c r="J242" s="47">
        <f>ABSYLD1!J242*VLOOKUP(ABSYLD2!J$4,'[1]INTERNAL PARAMETERS-1'!$B$5:$J$44,5,FALSE)*VLOOKUP(ABSYLD2!J$4,'[1]INTERNAL PARAMETERS-1'!$B$5:$J$44,7,FALSE)*ABSYLD2!$F242 + ABSYLD1!J242*(1-VLOOKUP(ABSYLD2!J$4,'[1]INTERNAL PARAMETERS-1'!$B$5:$J$44,5,FALSE))*VLOOKUP(ABSYLD2!J$4,'[1]INTERNAL PARAMETERS-1'!$B$5:$J$44,9,FALSE)*ABSYLD2!$F242</f>
        <v>0</v>
      </c>
      <c r="K242" s="47">
        <f>ABSYLD1!K242*VLOOKUP(ABSYLD2!K$4,'[1]INTERNAL PARAMETERS-1'!$B$5:$J$44,5,FALSE)*VLOOKUP(ABSYLD2!K$4,'[1]INTERNAL PARAMETERS-1'!$B$5:$J$44,7,FALSE)*ABSYLD2!$F242 + ABSYLD1!K242*(1-VLOOKUP(ABSYLD2!K$4,'[1]INTERNAL PARAMETERS-1'!$B$5:$J$44,5,FALSE))*VLOOKUP(ABSYLD2!K$4,'[1]INTERNAL PARAMETERS-1'!$B$5:$J$44,9,FALSE)*ABSYLD2!$F242</f>
        <v>0</v>
      </c>
      <c r="L242" s="47">
        <f>ABSYLD1!L242*VLOOKUP(ABSYLD2!L$4,'[1]INTERNAL PARAMETERS-1'!$B$5:$J$44,5,FALSE)*VLOOKUP(ABSYLD2!L$4,'[1]INTERNAL PARAMETERS-1'!$B$5:$J$44,7,FALSE)*ABSYLD2!$F242 + ABSYLD1!L242*(1-VLOOKUP(ABSYLD2!L$4,'[1]INTERNAL PARAMETERS-1'!$B$5:$J$44,5,FALSE))*VLOOKUP(ABSYLD2!L$4,'[1]INTERNAL PARAMETERS-1'!$B$5:$J$44,9,FALSE)*ABSYLD2!$F242</f>
        <v>0</v>
      </c>
      <c r="M242" s="47">
        <f>ABSYLD1!M242*VLOOKUP(ABSYLD2!M$4,'[1]INTERNAL PARAMETERS-1'!$B$5:$J$44,5,FALSE)*VLOOKUP(ABSYLD2!M$4,'[1]INTERNAL PARAMETERS-1'!$B$5:$J$44,7,FALSE)*ABSYLD2!$F242 + ABSYLD1!M242*(1-VLOOKUP(ABSYLD2!M$4,'[1]INTERNAL PARAMETERS-1'!$B$5:$J$44,5,FALSE))*VLOOKUP(ABSYLD2!M$4,'[1]INTERNAL PARAMETERS-1'!$B$5:$J$44,9,FALSE)*ABSYLD2!$F242</f>
        <v>0</v>
      </c>
      <c r="N242" s="47">
        <f>ABSYLD1!N242*VLOOKUP(ABSYLD2!N$4,'[1]INTERNAL PARAMETERS-1'!$B$5:$J$44,5,FALSE)*VLOOKUP(ABSYLD2!N$4,'[1]INTERNAL PARAMETERS-1'!$B$5:$J$44,7,FALSE)*ABSYLD2!$F242 + ABSYLD1!N242*(1-VLOOKUP(ABSYLD2!N$4,'[1]INTERNAL PARAMETERS-1'!$B$5:$J$44,5,FALSE))*VLOOKUP(ABSYLD2!N$4,'[1]INTERNAL PARAMETERS-1'!$B$5:$J$44,9,FALSE)*ABSYLD2!$F242</f>
        <v>0</v>
      </c>
      <c r="O242" s="47">
        <f>ABSYLD1!O242*VLOOKUP(ABSYLD2!O$4,'[1]INTERNAL PARAMETERS-1'!$B$5:$J$44,5,FALSE)*VLOOKUP(ABSYLD2!O$4,'[1]INTERNAL PARAMETERS-1'!$B$5:$J$44,7,FALSE)*ABSYLD2!$F242 + ABSYLD1!O242*(1-VLOOKUP(ABSYLD2!O$4,'[1]INTERNAL PARAMETERS-1'!$B$5:$J$44,5,FALSE))*VLOOKUP(ABSYLD2!O$4,'[1]INTERNAL PARAMETERS-1'!$B$5:$J$44,9,FALSE)*ABSYLD2!$F242</f>
        <v>0</v>
      </c>
      <c r="P242" s="47">
        <f>ABSYLD1!P242*VLOOKUP(ABSYLD2!P$4,'[1]INTERNAL PARAMETERS-1'!$B$5:$J$44,5,FALSE)*VLOOKUP(ABSYLD2!P$4,'[1]INTERNAL PARAMETERS-1'!$B$5:$J$44,7,FALSE)*ABSYLD2!$F242 + ABSYLD1!P242*(1-VLOOKUP(ABSYLD2!P$4,'[1]INTERNAL PARAMETERS-1'!$B$5:$J$44,5,FALSE))*VLOOKUP(ABSYLD2!P$4,'[1]INTERNAL PARAMETERS-1'!$B$5:$J$44,9,FALSE)*ABSYLD2!$F242</f>
        <v>0</v>
      </c>
      <c r="Q242" s="47">
        <f>ABSYLD1!Q242*VLOOKUP(ABSYLD2!Q$4,'[1]INTERNAL PARAMETERS-1'!$B$5:$J$44,5,FALSE)*VLOOKUP(ABSYLD2!Q$4,'[1]INTERNAL PARAMETERS-1'!$B$5:$J$44,7,FALSE)*ABSYLD2!$F242 + ABSYLD1!Q242*(1-VLOOKUP(ABSYLD2!Q$4,'[1]INTERNAL PARAMETERS-1'!$B$5:$J$44,5,FALSE))*VLOOKUP(ABSYLD2!Q$4,'[1]INTERNAL PARAMETERS-1'!$B$5:$J$44,9,FALSE)*ABSYLD2!$F242</f>
        <v>0</v>
      </c>
      <c r="R242" s="47">
        <f>ABSYLD1!R242*VLOOKUP(ABSYLD2!R$4,'[1]INTERNAL PARAMETERS-1'!$B$5:$J$44,5,FALSE)*VLOOKUP(ABSYLD2!R$4,'[1]INTERNAL PARAMETERS-1'!$B$5:$J$44,7,FALSE)*ABSYLD2!$F242 + ABSYLD1!R242*(1-VLOOKUP(ABSYLD2!R$4,'[1]INTERNAL PARAMETERS-1'!$B$5:$J$44,5,FALSE))*VLOOKUP(ABSYLD2!R$4,'[1]INTERNAL PARAMETERS-1'!$B$5:$J$44,9,FALSE)*ABSYLD2!$F242</f>
        <v>0</v>
      </c>
      <c r="S242" s="47">
        <f>ABSYLD1!S242*VLOOKUP(ABSYLD2!S$4,'[1]INTERNAL PARAMETERS-1'!$B$5:$J$44,5,FALSE)*VLOOKUP(ABSYLD2!S$4,'[1]INTERNAL PARAMETERS-1'!$B$5:$J$44,7,FALSE)*ABSYLD2!$F242 + ABSYLD1!S242*(1-VLOOKUP(ABSYLD2!S$4,'[1]INTERNAL PARAMETERS-1'!$B$5:$J$44,5,FALSE))*VLOOKUP(ABSYLD2!S$4,'[1]INTERNAL PARAMETERS-1'!$B$5:$J$44,9,FALSE)*ABSYLD2!$F242</f>
        <v>0</v>
      </c>
      <c r="T242" s="47">
        <f>ABSYLD1!T242*VLOOKUP(ABSYLD2!T$4,'[1]INTERNAL PARAMETERS-1'!$B$5:$J$44,5,FALSE)*VLOOKUP(ABSYLD2!T$4,'[1]INTERNAL PARAMETERS-1'!$B$5:$J$44,7,FALSE)*ABSYLD2!$F242 + ABSYLD1!T242*(1-VLOOKUP(ABSYLD2!T$4,'[1]INTERNAL PARAMETERS-1'!$B$5:$J$44,5,FALSE))*VLOOKUP(ABSYLD2!T$4,'[1]INTERNAL PARAMETERS-1'!$B$5:$J$44,9,FALSE)*ABSYLD2!$F242</f>
        <v>0</v>
      </c>
      <c r="U242" s="47">
        <f>ABSYLD1!U242*VLOOKUP(ABSYLD2!U$4,'[1]INTERNAL PARAMETERS-1'!$B$5:$J$44,5,FALSE)*VLOOKUP(ABSYLD2!U$4,'[1]INTERNAL PARAMETERS-1'!$B$5:$J$44,7,FALSE)*ABSYLD2!$F242 + ABSYLD1!U242*(1-VLOOKUP(ABSYLD2!U$4,'[1]INTERNAL PARAMETERS-1'!$B$5:$J$44,5,FALSE))*VLOOKUP(ABSYLD2!U$4,'[1]INTERNAL PARAMETERS-1'!$B$5:$J$44,9,FALSE)*ABSYLD2!$F242</f>
        <v>0</v>
      </c>
      <c r="V242" s="47">
        <f>ABSYLD1!V242*VLOOKUP(ABSYLD2!V$4,'[1]INTERNAL PARAMETERS-1'!$B$5:$J$44,5,FALSE)*VLOOKUP(ABSYLD2!V$4,'[1]INTERNAL PARAMETERS-1'!$B$5:$J$44,7,FALSE)*ABSYLD2!$F242 + ABSYLD1!V242*(1-VLOOKUP(ABSYLD2!V$4,'[1]INTERNAL PARAMETERS-1'!$B$5:$J$44,5,FALSE))*VLOOKUP(ABSYLD2!V$4,'[1]INTERNAL PARAMETERS-1'!$B$5:$J$44,9,FALSE)*ABSYLD2!$F242</f>
        <v>0</v>
      </c>
      <c r="W242" s="47">
        <f>ABSYLD1!W242*VLOOKUP(ABSYLD2!W$4,'[1]INTERNAL PARAMETERS-1'!$B$5:$J$44,5,FALSE)*VLOOKUP(ABSYLD2!W$4,'[1]INTERNAL PARAMETERS-1'!$B$5:$J$44,7,FALSE)*ABSYLD2!$F242 + ABSYLD1!W242*(1-VLOOKUP(ABSYLD2!W$4,'[1]INTERNAL PARAMETERS-1'!$B$5:$J$44,5,FALSE))*VLOOKUP(ABSYLD2!W$4,'[1]INTERNAL PARAMETERS-1'!$B$5:$J$44,9,FALSE)*ABSYLD2!$F242</f>
        <v>0</v>
      </c>
      <c r="X242" s="47">
        <f>ABSYLD1!X242*VLOOKUP(ABSYLD2!X$4,'[1]INTERNAL PARAMETERS-1'!$B$5:$J$44,5,FALSE)*VLOOKUP(ABSYLD2!X$4,'[1]INTERNAL PARAMETERS-1'!$B$5:$J$44,7,FALSE)*ABSYLD2!$F242 + ABSYLD1!X242*(1-VLOOKUP(ABSYLD2!X$4,'[1]INTERNAL PARAMETERS-1'!$B$5:$J$44,5,FALSE))*VLOOKUP(ABSYLD2!X$4,'[1]INTERNAL PARAMETERS-1'!$B$5:$J$44,9,FALSE)*ABSYLD2!$F242</f>
        <v>0</v>
      </c>
      <c r="Y242" s="47">
        <f>ABSYLD1!Y242*VLOOKUP(ABSYLD2!Y$4,'[1]INTERNAL PARAMETERS-1'!$B$5:$J$44,5,FALSE)*VLOOKUP(ABSYLD2!Y$4,'[1]INTERNAL PARAMETERS-1'!$B$5:$J$44,7,FALSE)*ABSYLD2!$F242 + ABSYLD1!Y242*(1-VLOOKUP(ABSYLD2!Y$4,'[1]INTERNAL PARAMETERS-1'!$B$5:$J$44,5,FALSE))*VLOOKUP(ABSYLD2!Y$4,'[1]INTERNAL PARAMETERS-1'!$B$5:$J$44,9,FALSE)*ABSYLD2!$F242</f>
        <v>0</v>
      </c>
      <c r="Z242" s="47">
        <f>ABSYLD1!Z242*VLOOKUP(ABSYLD2!Z$4,'[1]INTERNAL PARAMETERS-1'!$B$5:$J$44,5,FALSE)*VLOOKUP(ABSYLD2!Z$4,'[1]INTERNAL PARAMETERS-1'!$B$5:$J$44,7,FALSE)*ABSYLD2!$F242 + ABSYLD1!Z242*(1-VLOOKUP(ABSYLD2!Z$4,'[1]INTERNAL PARAMETERS-1'!$B$5:$J$44,5,FALSE))*VLOOKUP(ABSYLD2!Z$4,'[1]INTERNAL PARAMETERS-1'!$B$5:$J$44,9,FALSE)*ABSYLD2!$F242</f>
        <v>0</v>
      </c>
      <c r="AA242" s="47">
        <f>ABSYLD1!AA242*VLOOKUP(ABSYLD2!AA$4,'[1]INTERNAL PARAMETERS-1'!$B$5:$J$44,5,FALSE)*VLOOKUP(ABSYLD2!AA$4,'[1]INTERNAL PARAMETERS-1'!$B$5:$J$44,7,FALSE)*ABSYLD2!$F242 + ABSYLD1!AA242*(1-VLOOKUP(ABSYLD2!AA$4,'[1]INTERNAL PARAMETERS-1'!$B$5:$J$44,5,FALSE))*VLOOKUP(ABSYLD2!AA$4,'[1]INTERNAL PARAMETERS-1'!$B$5:$J$44,9,FALSE)*ABSYLD2!$F242</f>
        <v>0</v>
      </c>
      <c r="AB242" s="47">
        <f>ABSYLD1!AB242*VLOOKUP(ABSYLD2!AB$4,'[1]INTERNAL PARAMETERS-1'!$B$5:$J$44,5,FALSE)*VLOOKUP(ABSYLD2!AB$4,'[1]INTERNAL PARAMETERS-1'!$B$5:$J$44,7,FALSE)*ABSYLD2!$F242 + ABSYLD1!AB242*(1-VLOOKUP(ABSYLD2!AB$4,'[1]INTERNAL PARAMETERS-1'!$B$5:$J$44,5,FALSE))*VLOOKUP(ABSYLD2!AB$4,'[1]INTERNAL PARAMETERS-1'!$B$5:$J$44,9,FALSE)*ABSYLD2!$F242</f>
        <v>0</v>
      </c>
      <c r="AC242" s="47">
        <f>ABSYLD1!AC242*VLOOKUP(ABSYLD2!AC$4,'[1]INTERNAL PARAMETERS-1'!$B$5:$J$44,5,FALSE)*VLOOKUP(ABSYLD2!AC$4,'[1]INTERNAL PARAMETERS-1'!$B$5:$J$44,7,FALSE)*ABSYLD2!$F242 + ABSYLD1!AC242*(1-VLOOKUP(ABSYLD2!AC$4,'[1]INTERNAL PARAMETERS-1'!$B$5:$J$44,5,FALSE))*VLOOKUP(ABSYLD2!AC$4,'[1]INTERNAL PARAMETERS-1'!$B$5:$J$44,9,FALSE)*ABSYLD2!$F242</f>
        <v>0</v>
      </c>
      <c r="AD242" s="47">
        <f>ABSYLD1!AD242*VLOOKUP(ABSYLD2!AD$4,'[1]INTERNAL PARAMETERS-1'!$B$5:$J$44,5,FALSE)*VLOOKUP(ABSYLD2!AD$4,'[1]INTERNAL PARAMETERS-1'!$B$5:$J$44,7,FALSE)*ABSYLD2!$F242 + ABSYLD1!AD242*(1-VLOOKUP(ABSYLD2!AD$4,'[1]INTERNAL PARAMETERS-1'!$B$5:$J$44,5,FALSE))*VLOOKUP(ABSYLD2!AD$4,'[1]INTERNAL PARAMETERS-1'!$B$5:$J$44,9,FALSE)*ABSYLD2!$F242</f>
        <v>0</v>
      </c>
      <c r="AE242" s="47">
        <f>ABSYLD1!AE242*VLOOKUP(ABSYLD2!AE$4,'[1]INTERNAL PARAMETERS-1'!$B$5:$J$44,5,FALSE)*VLOOKUP(ABSYLD2!AE$4,'[1]INTERNAL PARAMETERS-1'!$B$5:$J$44,7,FALSE)*ABSYLD2!$F242 + ABSYLD1!AE242*(1-VLOOKUP(ABSYLD2!AE$4,'[1]INTERNAL PARAMETERS-1'!$B$5:$J$44,5,FALSE))*VLOOKUP(ABSYLD2!AE$4,'[1]INTERNAL PARAMETERS-1'!$B$5:$J$44,9,FALSE)*ABSYLD2!$F242</f>
        <v>0</v>
      </c>
      <c r="AF242" s="47">
        <f>ABSYLD1!AF242*VLOOKUP(ABSYLD2!AF$4,'[1]INTERNAL PARAMETERS-1'!$B$5:$J$44,5,FALSE)*VLOOKUP(ABSYLD2!AF$4,'[1]INTERNAL PARAMETERS-1'!$B$5:$J$44,7,FALSE)*ABSYLD2!$F242 + ABSYLD1!AF242*(1-VLOOKUP(ABSYLD2!AF$4,'[1]INTERNAL PARAMETERS-1'!$B$5:$J$44,5,FALSE))*VLOOKUP(ABSYLD2!AF$4,'[1]INTERNAL PARAMETERS-1'!$B$5:$J$44,9,FALSE)*ABSYLD2!$F242</f>
        <v>0</v>
      </c>
      <c r="AG242" s="47">
        <f>ABSYLD1!AG242*VLOOKUP(ABSYLD2!AG$4,'[1]INTERNAL PARAMETERS-1'!$B$5:$J$44,5,FALSE)*VLOOKUP(ABSYLD2!AG$4,'[1]INTERNAL PARAMETERS-1'!$B$5:$J$44,7,FALSE)*ABSYLD2!$F242 + ABSYLD1!AG242*(1-VLOOKUP(ABSYLD2!AG$4,'[1]INTERNAL PARAMETERS-1'!$B$5:$J$44,5,FALSE))*VLOOKUP(ABSYLD2!AG$4,'[1]INTERNAL PARAMETERS-1'!$B$5:$J$44,9,FALSE)*ABSYLD2!$F242</f>
        <v>0</v>
      </c>
      <c r="AH242" s="47">
        <f>ABSYLD1!AH242*VLOOKUP(ABSYLD2!AH$4,'[1]INTERNAL PARAMETERS-1'!$B$5:$J$44,5,FALSE)*VLOOKUP(ABSYLD2!AH$4,'[1]INTERNAL PARAMETERS-1'!$B$5:$J$44,7,FALSE)*ABSYLD2!$F242 + ABSYLD1!AH242*(1-VLOOKUP(ABSYLD2!AH$4,'[1]INTERNAL PARAMETERS-1'!$B$5:$J$44,5,FALSE))*VLOOKUP(ABSYLD2!AH$4,'[1]INTERNAL PARAMETERS-1'!$B$5:$J$44,9,FALSE)*ABSYLD2!$F242</f>
        <v>0</v>
      </c>
      <c r="AI242" s="47">
        <f>ABSYLD1!AI242*VLOOKUP(ABSYLD2!AI$4,'[1]INTERNAL PARAMETERS-1'!$B$5:$J$44,5,FALSE)*VLOOKUP(ABSYLD2!AI$4,'[1]INTERNAL PARAMETERS-1'!$B$5:$J$44,7,FALSE)*ABSYLD2!$F242 + ABSYLD1!AI242*(1-VLOOKUP(ABSYLD2!AI$4,'[1]INTERNAL PARAMETERS-1'!$B$5:$J$44,5,FALSE))*VLOOKUP(ABSYLD2!AI$4,'[1]INTERNAL PARAMETERS-1'!$B$5:$J$44,9,FALSE)*ABSYLD2!$F242</f>
        <v>0</v>
      </c>
      <c r="AJ242" s="47">
        <f>ABSYLD1!AJ242*VLOOKUP(ABSYLD2!AJ$4,'[1]INTERNAL PARAMETERS-1'!$B$5:$J$44,5,FALSE)*VLOOKUP(ABSYLD2!AJ$4,'[1]INTERNAL PARAMETERS-1'!$B$5:$J$44,7,FALSE)*ABSYLD2!$F242 + ABSYLD1!AJ242*(1-VLOOKUP(ABSYLD2!AJ$4,'[1]INTERNAL PARAMETERS-1'!$B$5:$J$44,5,FALSE))*VLOOKUP(ABSYLD2!AJ$4,'[1]INTERNAL PARAMETERS-1'!$B$5:$J$44,9,FALSE)*ABSYLD2!$F242</f>
        <v>0</v>
      </c>
      <c r="AK242" s="47">
        <f>ABSYLD1!AK242*VLOOKUP(ABSYLD2!AK$4,'[1]INTERNAL PARAMETERS-1'!$B$5:$J$44,5,FALSE)*VLOOKUP(ABSYLD2!AK$4,'[1]INTERNAL PARAMETERS-1'!$B$5:$J$44,7,FALSE)*ABSYLD2!$F242 + ABSYLD1!AK242*(1-VLOOKUP(ABSYLD2!AK$4,'[1]INTERNAL PARAMETERS-1'!$B$5:$J$44,5,FALSE))*VLOOKUP(ABSYLD2!AK$4,'[1]INTERNAL PARAMETERS-1'!$B$5:$J$44,9,FALSE)*ABSYLD2!$F242</f>
        <v>0</v>
      </c>
      <c r="AL242" s="47">
        <f>ABSYLD1!AL242*VLOOKUP(ABSYLD2!AL$4,'[1]INTERNAL PARAMETERS-1'!$B$5:$J$44,5,FALSE)*VLOOKUP(ABSYLD2!AL$4,'[1]INTERNAL PARAMETERS-1'!$B$5:$J$44,7,FALSE)*ABSYLD2!$F242 + ABSYLD1!AL242*(1-VLOOKUP(ABSYLD2!AL$4,'[1]INTERNAL PARAMETERS-1'!$B$5:$J$44,5,FALSE))*VLOOKUP(ABSYLD2!AL$4,'[1]INTERNAL PARAMETERS-1'!$B$5:$J$44,9,FALSE)*ABSYLD2!$F242</f>
        <v>0</v>
      </c>
      <c r="AM242" s="47">
        <f>ABSYLD1!AM242*VLOOKUP(ABSYLD2!AM$4,'[1]INTERNAL PARAMETERS-1'!$B$5:$J$44,5,FALSE)*VLOOKUP(ABSYLD2!AM$4,'[1]INTERNAL PARAMETERS-1'!$B$5:$J$44,7,FALSE)*ABSYLD2!$F242 + ABSYLD1!AM242*(1-VLOOKUP(ABSYLD2!AM$4,'[1]INTERNAL PARAMETERS-1'!$B$5:$J$44,5,FALSE))*VLOOKUP(ABSYLD2!AM$4,'[1]INTERNAL PARAMETERS-1'!$B$5:$J$44,9,FALSE)*ABSYLD2!$F242</f>
        <v>0</v>
      </c>
      <c r="AN242" s="47">
        <f>ABSYLD1!AN242*VLOOKUP(ABSYLD2!AN$4,'[1]INTERNAL PARAMETERS-1'!$B$5:$J$44,5,FALSE)*VLOOKUP(ABSYLD2!AN$4,'[1]INTERNAL PARAMETERS-1'!$B$5:$J$44,7,FALSE)*ABSYLD2!$F242 + ABSYLD1!AN242*(1-VLOOKUP(ABSYLD2!AN$4,'[1]INTERNAL PARAMETERS-1'!$B$5:$J$44,5,FALSE))*VLOOKUP(ABSYLD2!AN$4,'[1]INTERNAL PARAMETERS-1'!$B$5:$J$44,9,FALSE)*ABSYLD2!$F242</f>
        <v>0</v>
      </c>
      <c r="AO242" s="47">
        <f>ABSYLD1!AO242*VLOOKUP(ABSYLD2!AO$4,'[1]INTERNAL PARAMETERS-1'!$B$5:$J$44,5,FALSE)*VLOOKUP(ABSYLD2!AO$4,'[1]INTERNAL PARAMETERS-1'!$B$5:$J$44,7,FALSE)*ABSYLD2!$F242 + ABSYLD1!AO242*(1-VLOOKUP(ABSYLD2!AO$4,'[1]INTERNAL PARAMETERS-1'!$B$5:$J$44,5,FALSE))*VLOOKUP(ABSYLD2!AO$4,'[1]INTERNAL PARAMETERS-1'!$B$5:$J$44,9,FALSE)*ABSYLD2!$F242</f>
        <v>0</v>
      </c>
      <c r="AP242" s="47">
        <f>ABSYLD1!AP242*VLOOKUP(ABSYLD2!AP$4,'[1]INTERNAL PARAMETERS-1'!$B$5:$J$44,5,FALSE)*VLOOKUP(ABSYLD2!AP$4,'[1]INTERNAL PARAMETERS-1'!$B$5:$J$44,7,FALSE)*ABSYLD2!$F242 + ABSYLD1!AP242*(1-VLOOKUP(ABSYLD2!AP$4,'[1]INTERNAL PARAMETERS-1'!$B$5:$J$44,5,FALSE))*VLOOKUP(ABSYLD2!AP$4,'[1]INTERNAL PARAMETERS-1'!$B$5:$J$44,9,FALSE)*ABSYLD2!$F242</f>
        <v>0</v>
      </c>
      <c r="AQ242" s="47">
        <f>ABSYLD1!AQ242*VLOOKUP(ABSYLD2!AQ$4,'[1]INTERNAL PARAMETERS-1'!$B$5:$J$44,5,FALSE)*VLOOKUP(ABSYLD2!AQ$4,'[1]INTERNAL PARAMETERS-1'!$B$5:$J$44,7,FALSE)*ABSYLD2!$F242 + ABSYLD1!AQ242*(1-VLOOKUP(ABSYLD2!AQ$4,'[1]INTERNAL PARAMETERS-1'!$B$5:$J$44,5,FALSE))*VLOOKUP(ABSYLD2!AQ$4,'[1]INTERNAL PARAMETERS-1'!$B$5:$J$44,9,FALSE)*ABSYLD2!$F242</f>
        <v>0</v>
      </c>
      <c r="AR242" s="47">
        <f>ABSYLD1!AR242*VLOOKUP(ABSYLD2!AR$4,'[1]INTERNAL PARAMETERS-1'!$B$5:$J$44,5,FALSE)*VLOOKUP(ABSYLD2!AR$4,'[1]INTERNAL PARAMETERS-1'!$B$5:$J$44,7,FALSE)*ABSYLD2!$F242 + ABSYLD1!AR242*(1-VLOOKUP(ABSYLD2!AR$4,'[1]INTERNAL PARAMETERS-1'!$B$5:$J$44,5,FALSE))*VLOOKUP(ABSYLD2!AR$4,'[1]INTERNAL PARAMETERS-1'!$B$5:$J$44,9,FALSE)*ABSYLD2!$F242</f>
        <v>0</v>
      </c>
      <c r="AS242" s="47">
        <f>ABSYLD1!AS242*VLOOKUP(ABSYLD2!AS$4,'[1]INTERNAL PARAMETERS-1'!$B$5:$J$44,5,FALSE)*VLOOKUP(ABSYLD2!AS$4,'[1]INTERNAL PARAMETERS-1'!$B$5:$J$44,7,FALSE)*ABSYLD2!$F242 + ABSYLD1!AS242*(1-VLOOKUP(ABSYLD2!AS$4,'[1]INTERNAL PARAMETERS-1'!$B$5:$J$44,5,FALSE))*VLOOKUP(ABSYLD2!AS$4,'[1]INTERNAL PARAMETERS-1'!$B$5:$J$44,9,FALSE)*ABSYLD2!$F242</f>
        <v>0</v>
      </c>
      <c r="AT242" s="46">
        <f>ABSYLD1!AT242*VLOOKUP(ABSYLD2!AT$4,'[1]INTERNAL PARAMETERS-1'!$B$5:$J$44,5,FALSE)*VLOOKUP(ABSYLD2!AT$4,'[1]INTERNAL PARAMETERS-1'!$B$5:$J$44,7,FALSE)*ABSYLD2!$F242 + ABSYLD1!AT242*(1-VLOOKUP(ABSYLD2!AT$4,'[1]INTERNAL PARAMETERS-1'!$B$5:$J$44,5,FALSE))*VLOOKUP(ABSYLD2!AT$4,'[1]INTERNAL PARAMETERS-1'!$B$5:$J$44,9,FALSE)*ABSYLD2!$F242</f>
        <v>0</v>
      </c>
      <c r="AU242" s="48">
        <f>ABSYLD1!AU242*VLOOKUP(ABSYLD2!AU$4,'[1]INTERNAL PARAMETERS-1'!$B$5:$J$44,5,FALSE)*VLOOKUP(ABSYLD2!AU$4,'[1]INTERNAL PARAMETERS-1'!$B$5:$J$44,6,FALSE)*VLOOKUP(ABSYLD2!AU$4,'[1]INTERNAL PARAMETERS-1'!$B$5:$J$44,3,FALSE) + ABSYLD1!AU242*(1-VLOOKUP(ABSYLD2!AU$4,'[1]INTERNAL PARAMETERS-1'!$B$5:$J$44,5,FALSE))*VLOOKUP(ABSYLD2!AU$4,'[1]INTERNAL PARAMETERS-1'!$B$5:$J$44,8,FALSE)*VLOOKUP(ABSYLD2!AU$4,'[1]INTERNAL PARAMETERS-1'!$B$5:$J$44,3,FALSE)</f>
        <v>0</v>
      </c>
      <c r="AV242" s="47">
        <f>ABSYLD1!AV242*VLOOKUP(ABSYLD2!AV$4,'[1]INTERNAL PARAMETERS-1'!$B$5:$J$44,5,FALSE)*VLOOKUP(ABSYLD2!AV$4,'[1]INTERNAL PARAMETERS-1'!$B$5:$J$44,6,FALSE)*VLOOKUP(ABSYLD2!AV$4,'[1]INTERNAL PARAMETERS-1'!$B$5:$J$44,3,FALSE) + ABSYLD1!AV242*(1-VLOOKUP(ABSYLD2!AV$4,'[1]INTERNAL PARAMETERS-1'!$B$5:$J$44,5,FALSE))*VLOOKUP(ABSYLD2!AV$4,'[1]INTERNAL PARAMETERS-1'!$B$5:$J$44,8,FALSE)*VLOOKUP(ABSYLD2!AV$4,'[1]INTERNAL PARAMETERS-1'!$B$5:$J$44,3,FALSE)</f>
        <v>0</v>
      </c>
      <c r="AW242" s="47">
        <f>ABSYLD1!AW242*VLOOKUP(ABSYLD2!AW$4,'[1]INTERNAL PARAMETERS-1'!$B$5:$J$44,5,FALSE)*VLOOKUP(ABSYLD2!AW$4,'[1]INTERNAL PARAMETERS-1'!$B$5:$J$44,6,FALSE)*VLOOKUP(ABSYLD2!AW$4,'[1]INTERNAL PARAMETERS-1'!$B$5:$J$44,3,FALSE) + ABSYLD1!AW242*(1-VLOOKUP(ABSYLD2!AW$4,'[1]INTERNAL PARAMETERS-1'!$B$5:$J$44,5,FALSE))*VLOOKUP(ABSYLD2!AW$4,'[1]INTERNAL PARAMETERS-1'!$B$5:$J$44,8,FALSE)*VLOOKUP(ABSYLD2!AW$4,'[1]INTERNAL PARAMETERS-1'!$B$5:$J$44,3,FALSE)</f>
        <v>0</v>
      </c>
      <c r="AX242" s="47">
        <f>ABSYLD1!AX242*VLOOKUP(ABSYLD2!AX$4,'[1]INTERNAL PARAMETERS-1'!$B$5:$J$44,5,FALSE)*VLOOKUP(ABSYLD2!AX$4,'[1]INTERNAL PARAMETERS-1'!$B$5:$J$44,6,FALSE)*VLOOKUP(ABSYLD2!AX$4,'[1]INTERNAL PARAMETERS-1'!$B$5:$J$44,3,FALSE) + ABSYLD1!AX242*(1-VLOOKUP(ABSYLD2!AX$4,'[1]INTERNAL PARAMETERS-1'!$B$5:$J$44,5,FALSE))*VLOOKUP(ABSYLD2!AX$4,'[1]INTERNAL PARAMETERS-1'!$B$5:$J$44,8,FALSE)*VLOOKUP(ABSYLD2!AX$4,'[1]INTERNAL PARAMETERS-1'!$B$5:$J$44,3,FALSE)</f>
        <v>0</v>
      </c>
      <c r="AY242" s="47">
        <f>ABSYLD1!AY242*VLOOKUP(ABSYLD2!AY$4,'[1]INTERNAL PARAMETERS-1'!$B$5:$J$44,5,FALSE)*VLOOKUP(ABSYLD2!AY$4,'[1]INTERNAL PARAMETERS-1'!$B$5:$J$44,6,FALSE)*VLOOKUP(ABSYLD2!AY$4,'[1]INTERNAL PARAMETERS-1'!$B$5:$J$44,3,FALSE) + ABSYLD1!AY242*(1-VLOOKUP(ABSYLD2!AY$4,'[1]INTERNAL PARAMETERS-1'!$B$5:$J$44,5,FALSE))*VLOOKUP(ABSYLD2!AY$4,'[1]INTERNAL PARAMETERS-1'!$B$5:$J$44,8,FALSE)*VLOOKUP(ABSYLD2!AY$4,'[1]INTERNAL PARAMETERS-1'!$B$5:$J$44,3,FALSE)</f>
        <v>0</v>
      </c>
      <c r="AZ242" s="47">
        <f>ABSYLD1!AZ242*VLOOKUP(ABSYLD2!AZ$4,'[1]INTERNAL PARAMETERS-1'!$B$5:$J$44,5,FALSE)*VLOOKUP(ABSYLD2!AZ$4,'[1]INTERNAL PARAMETERS-1'!$B$5:$J$44,6,FALSE)*VLOOKUP(ABSYLD2!AZ$4,'[1]INTERNAL PARAMETERS-1'!$B$5:$J$44,3,FALSE) + ABSYLD1!AZ242*(1-VLOOKUP(ABSYLD2!AZ$4,'[1]INTERNAL PARAMETERS-1'!$B$5:$J$44,5,FALSE))*VLOOKUP(ABSYLD2!AZ$4,'[1]INTERNAL PARAMETERS-1'!$B$5:$J$44,8,FALSE)*VLOOKUP(ABSYLD2!AZ$4,'[1]INTERNAL PARAMETERS-1'!$B$5:$J$44,3,FALSE)</f>
        <v>0</v>
      </c>
      <c r="BA242" s="47">
        <f>ABSYLD1!BA242*VLOOKUP(ABSYLD2!BA$4,'[1]INTERNAL PARAMETERS-1'!$B$5:$J$44,5,FALSE)*VLOOKUP(ABSYLD2!BA$4,'[1]INTERNAL PARAMETERS-1'!$B$5:$J$44,6,FALSE)*VLOOKUP(ABSYLD2!BA$4,'[1]INTERNAL PARAMETERS-1'!$B$5:$J$44,3,FALSE) + ABSYLD1!BA242*(1-VLOOKUP(ABSYLD2!BA$4,'[1]INTERNAL PARAMETERS-1'!$B$5:$J$44,5,FALSE))*VLOOKUP(ABSYLD2!BA$4,'[1]INTERNAL PARAMETERS-1'!$B$5:$J$44,8,FALSE)*VLOOKUP(ABSYLD2!BA$4,'[1]INTERNAL PARAMETERS-1'!$B$5:$J$44,3,FALSE)</f>
        <v>0</v>
      </c>
      <c r="BB242" s="47">
        <f>ABSYLD1!BB242*VLOOKUP(ABSYLD2!BB$4,'[1]INTERNAL PARAMETERS-1'!$B$5:$J$44,5,FALSE)*VLOOKUP(ABSYLD2!BB$4,'[1]INTERNAL PARAMETERS-1'!$B$5:$J$44,6,FALSE)*VLOOKUP(ABSYLD2!BB$4,'[1]INTERNAL PARAMETERS-1'!$B$5:$J$44,3,FALSE) + ABSYLD1!BB242*(1-VLOOKUP(ABSYLD2!BB$4,'[1]INTERNAL PARAMETERS-1'!$B$5:$J$44,5,FALSE))*VLOOKUP(ABSYLD2!BB$4,'[1]INTERNAL PARAMETERS-1'!$B$5:$J$44,8,FALSE)*VLOOKUP(ABSYLD2!BB$4,'[1]INTERNAL PARAMETERS-1'!$B$5:$J$44,3,FALSE)</f>
        <v>0</v>
      </c>
      <c r="BC242" s="47">
        <f>ABSYLD1!BC242*VLOOKUP(ABSYLD2!BC$4,'[1]INTERNAL PARAMETERS-1'!$B$5:$J$44,5,FALSE)*VLOOKUP(ABSYLD2!BC$4,'[1]INTERNAL PARAMETERS-1'!$B$5:$J$44,6,FALSE)*VLOOKUP(ABSYLD2!BC$4,'[1]INTERNAL PARAMETERS-1'!$B$5:$J$44,3,FALSE) + ABSYLD1!BC242*(1-VLOOKUP(ABSYLD2!BC$4,'[1]INTERNAL PARAMETERS-1'!$B$5:$J$44,5,FALSE))*VLOOKUP(ABSYLD2!BC$4,'[1]INTERNAL PARAMETERS-1'!$B$5:$J$44,8,FALSE)*VLOOKUP(ABSYLD2!BC$4,'[1]INTERNAL PARAMETERS-1'!$B$5:$J$44,3,FALSE)</f>
        <v>0</v>
      </c>
      <c r="BD242" s="47">
        <f>ABSYLD1!BD242*VLOOKUP(ABSYLD2!BD$4,'[1]INTERNAL PARAMETERS-1'!$B$5:$J$44,5,FALSE)*VLOOKUP(ABSYLD2!BD$4,'[1]INTERNAL PARAMETERS-1'!$B$5:$J$44,6,FALSE)*VLOOKUP(ABSYLD2!BD$4,'[1]INTERNAL PARAMETERS-1'!$B$5:$J$44,3,FALSE) + ABSYLD1!BD242*(1-VLOOKUP(ABSYLD2!BD$4,'[1]INTERNAL PARAMETERS-1'!$B$5:$J$44,5,FALSE))*VLOOKUP(ABSYLD2!BD$4,'[1]INTERNAL PARAMETERS-1'!$B$5:$J$44,8,FALSE)*VLOOKUP(ABSYLD2!BD$4,'[1]INTERNAL PARAMETERS-1'!$B$5:$J$44,3,FALSE)</f>
        <v>0</v>
      </c>
      <c r="BE242" s="47">
        <f>ABSYLD1!BE242*VLOOKUP(ABSYLD2!BE$4,'[1]INTERNAL PARAMETERS-1'!$B$5:$J$44,5,FALSE)*VLOOKUP(ABSYLD2!BE$4,'[1]INTERNAL PARAMETERS-1'!$B$5:$J$44,6,FALSE)*VLOOKUP(ABSYLD2!BE$4,'[1]INTERNAL PARAMETERS-1'!$B$5:$J$44,3,FALSE) + ABSYLD1!BE242*(1-VLOOKUP(ABSYLD2!BE$4,'[1]INTERNAL PARAMETERS-1'!$B$5:$J$44,5,FALSE))*VLOOKUP(ABSYLD2!BE$4,'[1]INTERNAL PARAMETERS-1'!$B$5:$J$44,8,FALSE)*VLOOKUP(ABSYLD2!BE$4,'[1]INTERNAL PARAMETERS-1'!$B$5:$J$44,3,FALSE)</f>
        <v>0</v>
      </c>
      <c r="BF242" s="47">
        <f>ABSYLD1!BF242*VLOOKUP(ABSYLD2!BF$4,'[1]INTERNAL PARAMETERS-1'!$B$5:$J$44,5,FALSE)*VLOOKUP(ABSYLD2!BF$4,'[1]INTERNAL PARAMETERS-1'!$B$5:$J$44,6,FALSE)*VLOOKUP(ABSYLD2!BF$4,'[1]INTERNAL PARAMETERS-1'!$B$5:$J$44,3,FALSE) + ABSYLD1!BF242*(1-VLOOKUP(ABSYLD2!BF$4,'[1]INTERNAL PARAMETERS-1'!$B$5:$J$44,5,FALSE))*VLOOKUP(ABSYLD2!BF$4,'[1]INTERNAL PARAMETERS-1'!$B$5:$J$44,8,FALSE)*VLOOKUP(ABSYLD2!BF$4,'[1]INTERNAL PARAMETERS-1'!$B$5:$J$44,3,FALSE)</f>
        <v>0</v>
      </c>
      <c r="BG242" s="47">
        <f>ABSYLD1!BG242*VLOOKUP(ABSYLD2!BG$4,'[1]INTERNAL PARAMETERS-1'!$B$5:$J$44,5,FALSE)*VLOOKUP(ABSYLD2!BG$4,'[1]INTERNAL PARAMETERS-1'!$B$5:$J$44,6,FALSE)*VLOOKUP(ABSYLD2!BG$4,'[1]INTERNAL PARAMETERS-1'!$B$5:$J$44,3,FALSE) + ABSYLD1!BG242*(1-VLOOKUP(ABSYLD2!BG$4,'[1]INTERNAL PARAMETERS-1'!$B$5:$J$44,5,FALSE))*VLOOKUP(ABSYLD2!BG$4,'[1]INTERNAL PARAMETERS-1'!$B$5:$J$44,8,FALSE)*VLOOKUP(ABSYLD2!BG$4,'[1]INTERNAL PARAMETERS-1'!$B$5:$J$44,3,FALSE)</f>
        <v>0</v>
      </c>
      <c r="BH242" s="47">
        <f>ABSYLD1!BH242*VLOOKUP(ABSYLD2!BH$4,'[1]INTERNAL PARAMETERS-1'!$B$5:$J$44,5,FALSE)*VLOOKUP(ABSYLD2!BH$4,'[1]INTERNAL PARAMETERS-1'!$B$5:$J$44,6,FALSE)*VLOOKUP(ABSYLD2!BH$4,'[1]INTERNAL PARAMETERS-1'!$B$5:$J$44,3,FALSE) + ABSYLD1!BH242*(1-VLOOKUP(ABSYLD2!BH$4,'[1]INTERNAL PARAMETERS-1'!$B$5:$J$44,5,FALSE))*VLOOKUP(ABSYLD2!BH$4,'[1]INTERNAL PARAMETERS-1'!$B$5:$J$44,8,FALSE)*VLOOKUP(ABSYLD2!BH$4,'[1]INTERNAL PARAMETERS-1'!$B$5:$J$44,3,FALSE)</f>
        <v>0</v>
      </c>
      <c r="BI242" s="47">
        <f>ABSYLD1!BI242*VLOOKUP(ABSYLD2!BI$4,'[1]INTERNAL PARAMETERS-1'!$B$5:$J$44,5,FALSE)*VLOOKUP(ABSYLD2!BI$4,'[1]INTERNAL PARAMETERS-1'!$B$5:$J$44,6,FALSE)*VLOOKUP(ABSYLD2!BI$4,'[1]INTERNAL PARAMETERS-1'!$B$5:$J$44,3,FALSE) + ABSYLD1!BI242*(1-VLOOKUP(ABSYLD2!BI$4,'[1]INTERNAL PARAMETERS-1'!$B$5:$J$44,5,FALSE))*VLOOKUP(ABSYLD2!BI$4,'[1]INTERNAL PARAMETERS-1'!$B$5:$J$44,8,FALSE)*VLOOKUP(ABSYLD2!BI$4,'[1]INTERNAL PARAMETERS-1'!$B$5:$J$44,3,FALSE)</f>
        <v>0</v>
      </c>
      <c r="BJ242" s="47">
        <f>ABSYLD1!BJ242*VLOOKUP(ABSYLD2!BJ$4,'[1]INTERNAL PARAMETERS-1'!$B$5:$J$44,5,FALSE)*VLOOKUP(ABSYLD2!BJ$4,'[1]INTERNAL PARAMETERS-1'!$B$5:$J$44,6,FALSE)*VLOOKUP(ABSYLD2!BJ$4,'[1]INTERNAL PARAMETERS-1'!$B$5:$J$44,3,FALSE) + ABSYLD1!BJ242*(1-VLOOKUP(ABSYLD2!BJ$4,'[1]INTERNAL PARAMETERS-1'!$B$5:$J$44,5,FALSE))*VLOOKUP(ABSYLD2!BJ$4,'[1]INTERNAL PARAMETERS-1'!$B$5:$J$44,8,FALSE)*VLOOKUP(ABSYLD2!BJ$4,'[1]INTERNAL PARAMETERS-1'!$B$5:$J$44,3,FALSE)</f>
        <v>0</v>
      </c>
      <c r="BK242" s="47">
        <f>ABSYLD1!BK242*VLOOKUP(ABSYLD2!BK$4,'[1]INTERNAL PARAMETERS-1'!$B$5:$J$44,5,FALSE)*VLOOKUP(ABSYLD2!BK$4,'[1]INTERNAL PARAMETERS-1'!$B$5:$J$44,6,FALSE)*VLOOKUP(ABSYLD2!BK$4,'[1]INTERNAL PARAMETERS-1'!$B$5:$J$44,3,FALSE) + ABSYLD1!BK242*(1-VLOOKUP(ABSYLD2!BK$4,'[1]INTERNAL PARAMETERS-1'!$B$5:$J$44,5,FALSE))*VLOOKUP(ABSYLD2!BK$4,'[1]INTERNAL PARAMETERS-1'!$B$5:$J$44,8,FALSE)*VLOOKUP(ABSYLD2!BK$4,'[1]INTERNAL PARAMETERS-1'!$B$5:$J$44,3,FALSE)</f>
        <v>0</v>
      </c>
      <c r="BL242" s="47">
        <f>ABSYLD1!BL242*VLOOKUP(ABSYLD2!BL$4,'[1]INTERNAL PARAMETERS-1'!$B$5:$J$44,5,FALSE)*VLOOKUP(ABSYLD2!BL$4,'[1]INTERNAL PARAMETERS-1'!$B$5:$J$44,6,FALSE)*VLOOKUP(ABSYLD2!BL$4,'[1]INTERNAL PARAMETERS-1'!$B$5:$J$44,3,FALSE) + ABSYLD1!BL242*(1-VLOOKUP(ABSYLD2!BL$4,'[1]INTERNAL PARAMETERS-1'!$B$5:$J$44,5,FALSE))*VLOOKUP(ABSYLD2!BL$4,'[1]INTERNAL PARAMETERS-1'!$B$5:$J$44,8,FALSE)*VLOOKUP(ABSYLD2!BL$4,'[1]INTERNAL PARAMETERS-1'!$B$5:$J$44,3,FALSE)</f>
        <v>0</v>
      </c>
      <c r="BM242" s="47">
        <f>ABSYLD1!BM242*VLOOKUP(ABSYLD2!BM$4,'[1]INTERNAL PARAMETERS-1'!$B$5:$J$44,5,FALSE)*VLOOKUP(ABSYLD2!BM$4,'[1]INTERNAL PARAMETERS-1'!$B$5:$J$44,6,FALSE)*VLOOKUP(ABSYLD2!BM$4,'[1]INTERNAL PARAMETERS-1'!$B$5:$J$44,3,FALSE) + ABSYLD1!BM242*(1-VLOOKUP(ABSYLD2!BM$4,'[1]INTERNAL PARAMETERS-1'!$B$5:$J$44,5,FALSE))*VLOOKUP(ABSYLD2!BM$4,'[1]INTERNAL PARAMETERS-1'!$B$5:$J$44,8,FALSE)*VLOOKUP(ABSYLD2!BM$4,'[1]INTERNAL PARAMETERS-1'!$B$5:$J$44,3,FALSE)</f>
        <v>0</v>
      </c>
      <c r="BN242" s="47">
        <f>ABSYLD1!BN242*VLOOKUP(ABSYLD2!BN$4,'[1]INTERNAL PARAMETERS-1'!$B$5:$J$44,5,FALSE)*VLOOKUP(ABSYLD2!BN$4,'[1]INTERNAL PARAMETERS-1'!$B$5:$J$44,6,FALSE)*VLOOKUP(ABSYLD2!BN$4,'[1]INTERNAL PARAMETERS-1'!$B$5:$J$44,3,FALSE) + ABSYLD1!BN242*(1-VLOOKUP(ABSYLD2!BN$4,'[1]INTERNAL PARAMETERS-1'!$B$5:$J$44,5,FALSE))*VLOOKUP(ABSYLD2!BN$4,'[1]INTERNAL PARAMETERS-1'!$B$5:$J$44,8,FALSE)*VLOOKUP(ABSYLD2!BN$4,'[1]INTERNAL PARAMETERS-1'!$B$5:$J$44,3,FALSE)</f>
        <v>0</v>
      </c>
      <c r="BO242" s="47">
        <f>ABSYLD1!BO242*VLOOKUP(ABSYLD2!BO$4,'[1]INTERNAL PARAMETERS-1'!$B$5:$J$44,5,FALSE)*VLOOKUP(ABSYLD2!BO$4,'[1]INTERNAL PARAMETERS-1'!$B$5:$J$44,6,FALSE)*VLOOKUP(ABSYLD2!BO$4,'[1]INTERNAL PARAMETERS-1'!$B$5:$J$44,3,FALSE) + ABSYLD1!BO242*(1-VLOOKUP(ABSYLD2!BO$4,'[1]INTERNAL PARAMETERS-1'!$B$5:$J$44,5,FALSE))*VLOOKUP(ABSYLD2!BO$4,'[1]INTERNAL PARAMETERS-1'!$B$5:$J$44,8,FALSE)*VLOOKUP(ABSYLD2!BO$4,'[1]INTERNAL PARAMETERS-1'!$B$5:$J$44,3,FALSE)</f>
        <v>0</v>
      </c>
      <c r="BP242" s="47">
        <f>ABSYLD1!BP242*VLOOKUP(ABSYLD2!BP$4,'[1]INTERNAL PARAMETERS-1'!$B$5:$J$44,5,FALSE)*VLOOKUP(ABSYLD2!BP$4,'[1]INTERNAL PARAMETERS-1'!$B$5:$J$44,6,FALSE)*VLOOKUP(ABSYLD2!BP$4,'[1]INTERNAL PARAMETERS-1'!$B$5:$J$44,3,FALSE) + ABSYLD1!BP242*(1-VLOOKUP(ABSYLD2!BP$4,'[1]INTERNAL PARAMETERS-1'!$B$5:$J$44,5,FALSE))*VLOOKUP(ABSYLD2!BP$4,'[1]INTERNAL PARAMETERS-1'!$B$5:$J$44,8,FALSE)*VLOOKUP(ABSYLD2!BP$4,'[1]INTERNAL PARAMETERS-1'!$B$5:$J$44,3,FALSE)</f>
        <v>0</v>
      </c>
      <c r="BQ242" s="47">
        <f>ABSYLD1!BQ242*VLOOKUP(ABSYLD2!BQ$4,'[1]INTERNAL PARAMETERS-1'!$B$5:$J$44,5,FALSE)*VLOOKUP(ABSYLD2!BQ$4,'[1]INTERNAL PARAMETERS-1'!$B$5:$J$44,6,FALSE)*VLOOKUP(ABSYLD2!BQ$4,'[1]INTERNAL PARAMETERS-1'!$B$5:$J$44,3,FALSE) + ABSYLD1!BQ242*(1-VLOOKUP(ABSYLD2!BQ$4,'[1]INTERNAL PARAMETERS-1'!$B$5:$J$44,5,FALSE))*VLOOKUP(ABSYLD2!BQ$4,'[1]INTERNAL PARAMETERS-1'!$B$5:$J$44,8,FALSE)*VLOOKUP(ABSYLD2!BQ$4,'[1]INTERNAL PARAMETERS-1'!$B$5:$J$44,3,FALSE)</f>
        <v>0</v>
      </c>
      <c r="BR242" s="47">
        <f>ABSYLD1!BR242*VLOOKUP(ABSYLD2!BR$4,'[1]INTERNAL PARAMETERS-1'!$B$5:$J$44,5,FALSE)*VLOOKUP(ABSYLD2!BR$4,'[1]INTERNAL PARAMETERS-1'!$B$5:$J$44,6,FALSE)*VLOOKUP(ABSYLD2!BR$4,'[1]INTERNAL PARAMETERS-1'!$B$5:$J$44,3,FALSE) + ABSYLD1!BR242*(1-VLOOKUP(ABSYLD2!BR$4,'[1]INTERNAL PARAMETERS-1'!$B$5:$J$44,5,FALSE))*VLOOKUP(ABSYLD2!BR$4,'[1]INTERNAL PARAMETERS-1'!$B$5:$J$44,8,FALSE)*VLOOKUP(ABSYLD2!BR$4,'[1]INTERNAL PARAMETERS-1'!$B$5:$J$44,3,FALSE)</f>
        <v>0</v>
      </c>
      <c r="BS242" s="47">
        <f>ABSYLD1!BS242*VLOOKUP(ABSYLD2!BS$4,'[1]INTERNAL PARAMETERS-1'!$B$5:$J$44,5,FALSE)*VLOOKUP(ABSYLD2!BS$4,'[1]INTERNAL PARAMETERS-1'!$B$5:$J$44,6,FALSE)*VLOOKUP(ABSYLD2!BS$4,'[1]INTERNAL PARAMETERS-1'!$B$5:$J$44,3,FALSE) + ABSYLD1!BS242*(1-VLOOKUP(ABSYLD2!BS$4,'[1]INTERNAL PARAMETERS-1'!$B$5:$J$44,5,FALSE))*VLOOKUP(ABSYLD2!BS$4,'[1]INTERNAL PARAMETERS-1'!$B$5:$J$44,8,FALSE)*VLOOKUP(ABSYLD2!BS$4,'[1]INTERNAL PARAMETERS-1'!$B$5:$J$44,3,FALSE)</f>
        <v>0</v>
      </c>
      <c r="BT242" s="47">
        <f>ABSYLD1!BT242*VLOOKUP(ABSYLD2!BT$4,'[1]INTERNAL PARAMETERS-1'!$B$5:$J$44,5,FALSE)*VLOOKUP(ABSYLD2!BT$4,'[1]INTERNAL PARAMETERS-1'!$B$5:$J$44,6,FALSE)*VLOOKUP(ABSYLD2!BT$4,'[1]INTERNAL PARAMETERS-1'!$B$5:$J$44,3,FALSE) + ABSYLD1!BT242*(1-VLOOKUP(ABSYLD2!BT$4,'[1]INTERNAL PARAMETERS-1'!$B$5:$J$44,5,FALSE))*VLOOKUP(ABSYLD2!BT$4,'[1]INTERNAL PARAMETERS-1'!$B$5:$J$44,8,FALSE)*VLOOKUP(ABSYLD2!BT$4,'[1]INTERNAL PARAMETERS-1'!$B$5:$J$44,3,FALSE)</f>
        <v>0</v>
      </c>
      <c r="BU242" s="47">
        <f>ABSYLD1!BU242*VLOOKUP(ABSYLD2!BU$4,'[1]INTERNAL PARAMETERS-1'!$B$5:$J$44,5,FALSE)*VLOOKUP(ABSYLD2!BU$4,'[1]INTERNAL PARAMETERS-1'!$B$5:$J$44,6,FALSE)*VLOOKUP(ABSYLD2!BU$4,'[1]INTERNAL PARAMETERS-1'!$B$5:$J$44,3,FALSE) + ABSYLD1!BU242*(1-VLOOKUP(ABSYLD2!BU$4,'[1]INTERNAL PARAMETERS-1'!$B$5:$J$44,5,FALSE))*VLOOKUP(ABSYLD2!BU$4,'[1]INTERNAL PARAMETERS-1'!$B$5:$J$44,8,FALSE)*VLOOKUP(ABSYLD2!BU$4,'[1]INTERNAL PARAMETERS-1'!$B$5:$J$44,3,FALSE)</f>
        <v>0</v>
      </c>
      <c r="BV242" s="47">
        <f>ABSYLD1!BV242*VLOOKUP(ABSYLD2!BV$4,'[1]INTERNAL PARAMETERS-1'!$B$5:$J$44,5,FALSE)*VLOOKUP(ABSYLD2!BV$4,'[1]INTERNAL PARAMETERS-1'!$B$5:$J$44,6,FALSE)*VLOOKUP(ABSYLD2!BV$4,'[1]INTERNAL PARAMETERS-1'!$B$5:$J$44,3,FALSE) + ABSYLD1!BV242*(1-VLOOKUP(ABSYLD2!BV$4,'[1]INTERNAL PARAMETERS-1'!$B$5:$J$44,5,FALSE))*VLOOKUP(ABSYLD2!BV$4,'[1]INTERNAL PARAMETERS-1'!$B$5:$J$44,8,FALSE)*VLOOKUP(ABSYLD2!BV$4,'[1]INTERNAL PARAMETERS-1'!$B$5:$J$44,3,FALSE)</f>
        <v>0</v>
      </c>
      <c r="BW242" s="47">
        <f>ABSYLD1!BW242*VLOOKUP(ABSYLD2!BW$4,'[1]INTERNAL PARAMETERS-1'!$B$5:$J$44,5,FALSE)*VLOOKUP(ABSYLD2!BW$4,'[1]INTERNAL PARAMETERS-1'!$B$5:$J$44,6,FALSE)*VLOOKUP(ABSYLD2!BW$4,'[1]INTERNAL PARAMETERS-1'!$B$5:$J$44,3,FALSE) + ABSYLD1!BW242*(1-VLOOKUP(ABSYLD2!BW$4,'[1]INTERNAL PARAMETERS-1'!$B$5:$J$44,5,FALSE))*VLOOKUP(ABSYLD2!BW$4,'[1]INTERNAL PARAMETERS-1'!$B$5:$J$44,8,FALSE)*VLOOKUP(ABSYLD2!BW$4,'[1]INTERNAL PARAMETERS-1'!$B$5:$J$44,3,FALSE)</f>
        <v>0</v>
      </c>
      <c r="BX242" s="47">
        <f>ABSYLD1!BX242*VLOOKUP(ABSYLD2!BX$4,'[1]INTERNAL PARAMETERS-1'!$B$5:$J$44,5,FALSE)*VLOOKUP(ABSYLD2!BX$4,'[1]INTERNAL PARAMETERS-1'!$B$5:$J$44,6,FALSE)*VLOOKUP(ABSYLD2!BX$4,'[1]INTERNAL PARAMETERS-1'!$B$5:$J$44,3,FALSE) + ABSYLD1!BX242*(1-VLOOKUP(ABSYLD2!BX$4,'[1]INTERNAL PARAMETERS-1'!$B$5:$J$44,5,FALSE))*VLOOKUP(ABSYLD2!BX$4,'[1]INTERNAL PARAMETERS-1'!$B$5:$J$44,8,FALSE)*VLOOKUP(ABSYLD2!BX$4,'[1]INTERNAL PARAMETERS-1'!$B$5:$J$44,3,FALSE)</f>
        <v>0</v>
      </c>
      <c r="BY242" s="47">
        <f>ABSYLD1!BY242*VLOOKUP(ABSYLD2!BY$4,'[1]INTERNAL PARAMETERS-1'!$B$5:$J$44,5,FALSE)*VLOOKUP(ABSYLD2!BY$4,'[1]INTERNAL PARAMETERS-1'!$B$5:$J$44,6,FALSE)*VLOOKUP(ABSYLD2!BY$4,'[1]INTERNAL PARAMETERS-1'!$B$5:$J$44,3,FALSE) + ABSYLD1!BY242*(1-VLOOKUP(ABSYLD2!BY$4,'[1]INTERNAL PARAMETERS-1'!$B$5:$J$44,5,FALSE))*VLOOKUP(ABSYLD2!BY$4,'[1]INTERNAL PARAMETERS-1'!$B$5:$J$44,8,FALSE)*VLOOKUP(ABSYLD2!BY$4,'[1]INTERNAL PARAMETERS-1'!$B$5:$J$44,3,FALSE)</f>
        <v>0</v>
      </c>
      <c r="BZ242" s="47">
        <f>ABSYLD1!BZ242*VLOOKUP(ABSYLD2!BZ$4,'[1]INTERNAL PARAMETERS-1'!$B$5:$J$44,5,FALSE)*VLOOKUP(ABSYLD2!BZ$4,'[1]INTERNAL PARAMETERS-1'!$B$5:$J$44,6,FALSE)*VLOOKUP(ABSYLD2!BZ$4,'[1]INTERNAL PARAMETERS-1'!$B$5:$J$44,3,FALSE) + ABSYLD1!BZ242*(1-VLOOKUP(ABSYLD2!BZ$4,'[1]INTERNAL PARAMETERS-1'!$B$5:$J$44,5,FALSE))*VLOOKUP(ABSYLD2!BZ$4,'[1]INTERNAL PARAMETERS-1'!$B$5:$J$44,8,FALSE)*VLOOKUP(ABSYLD2!BZ$4,'[1]INTERNAL PARAMETERS-1'!$B$5:$J$44,3,FALSE)</f>
        <v>0</v>
      </c>
      <c r="CA242" s="47">
        <f>ABSYLD1!CA242*VLOOKUP(ABSYLD2!CA$4,'[1]INTERNAL PARAMETERS-1'!$B$5:$J$44,5,FALSE)*VLOOKUP(ABSYLD2!CA$4,'[1]INTERNAL PARAMETERS-1'!$B$5:$J$44,6,FALSE)*VLOOKUP(ABSYLD2!CA$4,'[1]INTERNAL PARAMETERS-1'!$B$5:$J$44,3,FALSE) + ABSYLD1!CA242*(1-VLOOKUP(ABSYLD2!CA$4,'[1]INTERNAL PARAMETERS-1'!$B$5:$J$44,5,FALSE))*VLOOKUP(ABSYLD2!CA$4,'[1]INTERNAL PARAMETERS-1'!$B$5:$J$44,8,FALSE)*VLOOKUP(ABSYLD2!CA$4,'[1]INTERNAL PARAMETERS-1'!$B$5:$J$44,3,FALSE)</f>
        <v>0</v>
      </c>
      <c r="CB242" s="47">
        <f>ABSYLD1!CB242*VLOOKUP(ABSYLD2!CB$4,'[1]INTERNAL PARAMETERS-1'!$B$5:$J$44,5,FALSE)*VLOOKUP(ABSYLD2!CB$4,'[1]INTERNAL PARAMETERS-1'!$B$5:$J$44,6,FALSE)*VLOOKUP(ABSYLD2!CB$4,'[1]INTERNAL PARAMETERS-1'!$B$5:$J$44,3,FALSE) + ABSYLD1!CB242*(1-VLOOKUP(ABSYLD2!CB$4,'[1]INTERNAL PARAMETERS-1'!$B$5:$J$44,5,FALSE))*VLOOKUP(ABSYLD2!CB$4,'[1]INTERNAL PARAMETERS-1'!$B$5:$J$44,8,FALSE)*VLOOKUP(ABSYLD2!CB$4,'[1]INTERNAL PARAMETERS-1'!$B$5:$J$44,3,FALSE)</f>
        <v>0</v>
      </c>
      <c r="CC242" s="47">
        <f>ABSYLD1!CC242*VLOOKUP(ABSYLD2!CC$4,'[1]INTERNAL PARAMETERS-1'!$B$5:$J$44,5,FALSE)*VLOOKUP(ABSYLD2!CC$4,'[1]INTERNAL PARAMETERS-1'!$B$5:$J$44,6,FALSE)*VLOOKUP(ABSYLD2!CC$4,'[1]INTERNAL PARAMETERS-1'!$B$5:$J$44,3,FALSE) + ABSYLD1!CC242*(1-VLOOKUP(ABSYLD2!CC$4,'[1]INTERNAL PARAMETERS-1'!$B$5:$J$44,5,FALSE))*VLOOKUP(ABSYLD2!CC$4,'[1]INTERNAL PARAMETERS-1'!$B$5:$J$44,8,FALSE)*VLOOKUP(ABSYLD2!CC$4,'[1]INTERNAL PARAMETERS-1'!$B$5:$J$44,3,FALSE)</f>
        <v>0</v>
      </c>
      <c r="CD242" s="47">
        <f>ABSYLD1!CD242*VLOOKUP(ABSYLD2!CD$4,'[1]INTERNAL PARAMETERS-1'!$B$5:$J$44,5,FALSE)*VLOOKUP(ABSYLD2!CD$4,'[1]INTERNAL PARAMETERS-1'!$B$5:$J$44,6,FALSE)*VLOOKUP(ABSYLD2!CD$4,'[1]INTERNAL PARAMETERS-1'!$B$5:$J$44,3,FALSE) + ABSYLD1!CD242*(1-VLOOKUP(ABSYLD2!CD$4,'[1]INTERNAL PARAMETERS-1'!$B$5:$J$44,5,FALSE))*VLOOKUP(ABSYLD2!CD$4,'[1]INTERNAL PARAMETERS-1'!$B$5:$J$44,8,FALSE)*VLOOKUP(ABSYLD2!CD$4,'[1]INTERNAL PARAMETERS-1'!$B$5:$J$44,3,FALSE)</f>
        <v>0</v>
      </c>
      <c r="CE242" s="47">
        <f>ABSYLD1!CE242*VLOOKUP(ABSYLD2!CE$4,'[1]INTERNAL PARAMETERS-1'!$B$5:$J$44,5,FALSE)*VLOOKUP(ABSYLD2!CE$4,'[1]INTERNAL PARAMETERS-1'!$B$5:$J$44,6,FALSE)*VLOOKUP(ABSYLD2!CE$4,'[1]INTERNAL PARAMETERS-1'!$B$5:$J$44,3,FALSE) + ABSYLD1!CE242*(1-VLOOKUP(ABSYLD2!CE$4,'[1]INTERNAL PARAMETERS-1'!$B$5:$J$44,5,FALSE))*VLOOKUP(ABSYLD2!CE$4,'[1]INTERNAL PARAMETERS-1'!$B$5:$J$44,8,FALSE)*VLOOKUP(ABSYLD2!CE$4,'[1]INTERNAL PARAMETERS-1'!$B$5:$J$44,3,FALSE)</f>
        <v>0</v>
      </c>
      <c r="CF242" s="47">
        <f>ABSYLD1!CF242*VLOOKUP(ABSYLD2!CF$4,'[1]INTERNAL PARAMETERS-1'!$B$5:$J$44,5,FALSE)*VLOOKUP(ABSYLD2!CF$4,'[1]INTERNAL PARAMETERS-1'!$B$5:$J$44,6,FALSE)*VLOOKUP(ABSYLD2!CF$4,'[1]INTERNAL PARAMETERS-1'!$B$5:$J$44,3,FALSE) + ABSYLD1!CF242*(1-VLOOKUP(ABSYLD2!CF$4,'[1]INTERNAL PARAMETERS-1'!$B$5:$J$44,5,FALSE))*VLOOKUP(ABSYLD2!CF$4,'[1]INTERNAL PARAMETERS-1'!$B$5:$J$44,8,FALSE)*VLOOKUP(ABSYLD2!CF$4,'[1]INTERNAL PARAMETERS-1'!$B$5:$J$44,3,FALSE)</f>
        <v>0</v>
      </c>
      <c r="CG242" s="47">
        <f>ABSYLD1!CG242*VLOOKUP(ABSYLD2!CG$4,'[1]INTERNAL PARAMETERS-1'!$B$5:$J$44,5,FALSE)*VLOOKUP(ABSYLD2!CG$4,'[1]INTERNAL PARAMETERS-1'!$B$5:$J$44,6,FALSE)*VLOOKUP(ABSYLD2!CG$4,'[1]INTERNAL PARAMETERS-1'!$B$5:$J$44,3,FALSE) + ABSYLD1!CG242*(1-VLOOKUP(ABSYLD2!CG$4,'[1]INTERNAL PARAMETERS-1'!$B$5:$J$44,5,FALSE))*VLOOKUP(ABSYLD2!CG$4,'[1]INTERNAL PARAMETERS-1'!$B$5:$J$44,8,FALSE)*VLOOKUP(ABSYLD2!CG$4,'[1]INTERNAL PARAMETERS-1'!$B$5:$J$44,3,FALSE)</f>
        <v>0</v>
      </c>
      <c r="CH242" s="46">
        <f>ABSYLD1!CH242*VLOOKUP(ABSYLD2!CH$4,'[1]INTERNAL PARAMETERS-1'!$B$5:$J$44,5,FALSE)*VLOOKUP(ABSYLD2!CH$4,'[1]INTERNAL PARAMETERS-1'!$B$5:$J$44,6,FALSE)*VLOOKUP(ABSYLD2!CH$4,'[1]INTERNAL PARAMETERS-1'!$B$5:$J$44,3,FALSE) + ABSYLD1!CH242*(1-VLOOKUP(ABSYLD2!CH$4,'[1]INTERNAL PARAMETERS-1'!$B$5:$J$44,5,FALSE))*VLOOKUP(ABSYLD2!CH$4,'[1]INTERNAL PARAMETERS-1'!$B$5:$J$44,8,FALSE)*VLOOKUP(ABSYLD2!CH$4,'[1]INTERNAL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>
      <c r="B243" s="64" t="s">
        <v>6</v>
      </c>
      <c r="C243" s="63" t="s">
        <v>71</v>
      </c>
      <c r="D243" s="63" t="s">
        <v>84</v>
      </c>
      <c r="E243" s="137">
        <f>ABS!AL243</f>
        <v>0</v>
      </c>
      <c r="F243" s="59">
        <f>'[1]INTERNAL PARAMETERS-1'!M9</f>
        <v>63.875</v>
      </c>
      <c r="G243" s="48">
        <f>ABSYLD1!G243*VLOOKUP(ABSYLD2!G$4,'[1]INTERNAL PARAMETERS-1'!$B$5:$J$44,5,FALSE)*VLOOKUP(ABSYLD2!G$4,'[1]INTERNAL PARAMETERS-1'!$B$5:$J$44,7,FALSE)*ABSYLD2!$F243 + ABSYLD1!G243*(1-VLOOKUP(ABSYLD2!G$4,'[1]INTERNAL PARAMETERS-1'!$B$5:$J$44,5,FALSE))*VLOOKUP(ABSYLD2!G$4,'[1]INTERNAL PARAMETERS-1'!$B$5:$J$44,9,FALSE)*ABSYLD2!$F243</f>
        <v>0</v>
      </c>
      <c r="H243" s="47">
        <f>ABSYLD1!H243*VLOOKUP(ABSYLD2!H$4,'[1]INTERNAL PARAMETERS-1'!$B$5:$J$44,5,FALSE)*VLOOKUP(ABSYLD2!H$4,'[1]INTERNAL PARAMETERS-1'!$B$5:$J$44,7,FALSE)*ABSYLD2!$F243 + ABSYLD1!H243*(1-VLOOKUP(ABSYLD2!H$4,'[1]INTERNAL PARAMETERS-1'!$B$5:$J$44,5,FALSE))*VLOOKUP(ABSYLD2!H$4,'[1]INTERNAL PARAMETERS-1'!$B$5:$J$44,9,FALSE)*ABSYLD2!$F243</f>
        <v>0</v>
      </c>
      <c r="I243" s="47">
        <f>ABSYLD1!I243*VLOOKUP(ABSYLD2!I$4,'[1]INTERNAL PARAMETERS-1'!$B$5:$J$44,5,FALSE)*VLOOKUP(ABSYLD2!I$4,'[1]INTERNAL PARAMETERS-1'!$B$5:$J$44,7,FALSE)*ABSYLD2!$F243 + ABSYLD1!I243*(1-VLOOKUP(ABSYLD2!I$4,'[1]INTERNAL PARAMETERS-1'!$B$5:$J$44,5,FALSE))*VLOOKUP(ABSYLD2!I$4,'[1]INTERNAL PARAMETERS-1'!$B$5:$J$44,9,FALSE)*ABSYLD2!$F243</f>
        <v>0</v>
      </c>
      <c r="J243" s="47">
        <f>ABSYLD1!J243*VLOOKUP(ABSYLD2!J$4,'[1]INTERNAL PARAMETERS-1'!$B$5:$J$44,5,FALSE)*VLOOKUP(ABSYLD2!J$4,'[1]INTERNAL PARAMETERS-1'!$B$5:$J$44,7,FALSE)*ABSYLD2!$F243 + ABSYLD1!J243*(1-VLOOKUP(ABSYLD2!J$4,'[1]INTERNAL PARAMETERS-1'!$B$5:$J$44,5,FALSE))*VLOOKUP(ABSYLD2!J$4,'[1]INTERNAL PARAMETERS-1'!$B$5:$J$44,9,FALSE)*ABSYLD2!$F243</f>
        <v>0</v>
      </c>
      <c r="K243" s="47">
        <f>ABSYLD1!K243*VLOOKUP(ABSYLD2!K$4,'[1]INTERNAL PARAMETERS-1'!$B$5:$J$44,5,FALSE)*VLOOKUP(ABSYLD2!K$4,'[1]INTERNAL PARAMETERS-1'!$B$5:$J$44,7,FALSE)*ABSYLD2!$F243 + ABSYLD1!K243*(1-VLOOKUP(ABSYLD2!K$4,'[1]INTERNAL PARAMETERS-1'!$B$5:$J$44,5,FALSE))*VLOOKUP(ABSYLD2!K$4,'[1]INTERNAL PARAMETERS-1'!$B$5:$J$44,9,FALSE)*ABSYLD2!$F243</f>
        <v>0</v>
      </c>
      <c r="L243" s="47">
        <f>ABSYLD1!L243*VLOOKUP(ABSYLD2!L$4,'[1]INTERNAL PARAMETERS-1'!$B$5:$J$44,5,FALSE)*VLOOKUP(ABSYLD2!L$4,'[1]INTERNAL PARAMETERS-1'!$B$5:$J$44,7,FALSE)*ABSYLD2!$F243 + ABSYLD1!L243*(1-VLOOKUP(ABSYLD2!L$4,'[1]INTERNAL PARAMETERS-1'!$B$5:$J$44,5,FALSE))*VLOOKUP(ABSYLD2!L$4,'[1]INTERNAL PARAMETERS-1'!$B$5:$J$44,9,FALSE)*ABSYLD2!$F243</f>
        <v>0</v>
      </c>
      <c r="M243" s="47">
        <f>ABSYLD1!M243*VLOOKUP(ABSYLD2!M$4,'[1]INTERNAL PARAMETERS-1'!$B$5:$J$44,5,FALSE)*VLOOKUP(ABSYLD2!M$4,'[1]INTERNAL PARAMETERS-1'!$B$5:$J$44,7,FALSE)*ABSYLD2!$F243 + ABSYLD1!M243*(1-VLOOKUP(ABSYLD2!M$4,'[1]INTERNAL PARAMETERS-1'!$B$5:$J$44,5,FALSE))*VLOOKUP(ABSYLD2!M$4,'[1]INTERNAL PARAMETERS-1'!$B$5:$J$44,9,FALSE)*ABSYLD2!$F243</f>
        <v>0</v>
      </c>
      <c r="N243" s="47">
        <f>ABSYLD1!N243*VLOOKUP(ABSYLD2!N$4,'[1]INTERNAL PARAMETERS-1'!$B$5:$J$44,5,FALSE)*VLOOKUP(ABSYLD2!N$4,'[1]INTERNAL PARAMETERS-1'!$B$5:$J$44,7,FALSE)*ABSYLD2!$F243 + ABSYLD1!N243*(1-VLOOKUP(ABSYLD2!N$4,'[1]INTERNAL PARAMETERS-1'!$B$5:$J$44,5,FALSE))*VLOOKUP(ABSYLD2!N$4,'[1]INTERNAL PARAMETERS-1'!$B$5:$J$44,9,FALSE)*ABSYLD2!$F243</f>
        <v>0</v>
      </c>
      <c r="O243" s="47">
        <f>ABSYLD1!O243*VLOOKUP(ABSYLD2!O$4,'[1]INTERNAL PARAMETERS-1'!$B$5:$J$44,5,FALSE)*VLOOKUP(ABSYLD2!O$4,'[1]INTERNAL PARAMETERS-1'!$B$5:$J$44,7,FALSE)*ABSYLD2!$F243 + ABSYLD1!O243*(1-VLOOKUP(ABSYLD2!O$4,'[1]INTERNAL PARAMETERS-1'!$B$5:$J$44,5,FALSE))*VLOOKUP(ABSYLD2!O$4,'[1]INTERNAL PARAMETERS-1'!$B$5:$J$44,9,FALSE)*ABSYLD2!$F243</f>
        <v>0</v>
      </c>
      <c r="P243" s="47">
        <f>ABSYLD1!P243*VLOOKUP(ABSYLD2!P$4,'[1]INTERNAL PARAMETERS-1'!$B$5:$J$44,5,FALSE)*VLOOKUP(ABSYLD2!P$4,'[1]INTERNAL PARAMETERS-1'!$B$5:$J$44,7,FALSE)*ABSYLD2!$F243 + ABSYLD1!P243*(1-VLOOKUP(ABSYLD2!P$4,'[1]INTERNAL PARAMETERS-1'!$B$5:$J$44,5,FALSE))*VLOOKUP(ABSYLD2!P$4,'[1]INTERNAL PARAMETERS-1'!$B$5:$J$44,9,FALSE)*ABSYLD2!$F243</f>
        <v>0</v>
      </c>
      <c r="Q243" s="47">
        <f>ABSYLD1!Q243*VLOOKUP(ABSYLD2!Q$4,'[1]INTERNAL PARAMETERS-1'!$B$5:$J$44,5,FALSE)*VLOOKUP(ABSYLD2!Q$4,'[1]INTERNAL PARAMETERS-1'!$B$5:$J$44,7,FALSE)*ABSYLD2!$F243 + ABSYLD1!Q243*(1-VLOOKUP(ABSYLD2!Q$4,'[1]INTERNAL PARAMETERS-1'!$B$5:$J$44,5,FALSE))*VLOOKUP(ABSYLD2!Q$4,'[1]INTERNAL PARAMETERS-1'!$B$5:$J$44,9,FALSE)*ABSYLD2!$F243</f>
        <v>0</v>
      </c>
      <c r="R243" s="47">
        <f>ABSYLD1!R243*VLOOKUP(ABSYLD2!R$4,'[1]INTERNAL PARAMETERS-1'!$B$5:$J$44,5,FALSE)*VLOOKUP(ABSYLD2!R$4,'[1]INTERNAL PARAMETERS-1'!$B$5:$J$44,7,FALSE)*ABSYLD2!$F243 + ABSYLD1!R243*(1-VLOOKUP(ABSYLD2!R$4,'[1]INTERNAL PARAMETERS-1'!$B$5:$J$44,5,FALSE))*VLOOKUP(ABSYLD2!R$4,'[1]INTERNAL PARAMETERS-1'!$B$5:$J$44,9,FALSE)*ABSYLD2!$F243</f>
        <v>0</v>
      </c>
      <c r="S243" s="47">
        <f>ABSYLD1!S243*VLOOKUP(ABSYLD2!S$4,'[1]INTERNAL PARAMETERS-1'!$B$5:$J$44,5,FALSE)*VLOOKUP(ABSYLD2!S$4,'[1]INTERNAL PARAMETERS-1'!$B$5:$J$44,7,FALSE)*ABSYLD2!$F243 + ABSYLD1!S243*(1-VLOOKUP(ABSYLD2!S$4,'[1]INTERNAL PARAMETERS-1'!$B$5:$J$44,5,FALSE))*VLOOKUP(ABSYLD2!S$4,'[1]INTERNAL PARAMETERS-1'!$B$5:$J$44,9,FALSE)*ABSYLD2!$F243</f>
        <v>0</v>
      </c>
      <c r="T243" s="47">
        <f>ABSYLD1!T243*VLOOKUP(ABSYLD2!T$4,'[1]INTERNAL PARAMETERS-1'!$B$5:$J$44,5,FALSE)*VLOOKUP(ABSYLD2!T$4,'[1]INTERNAL PARAMETERS-1'!$B$5:$J$44,7,FALSE)*ABSYLD2!$F243 + ABSYLD1!T243*(1-VLOOKUP(ABSYLD2!T$4,'[1]INTERNAL PARAMETERS-1'!$B$5:$J$44,5,FALSE))*VLOOKUP(ABSYLD2!T$4,'[1]INTERNAL PARAMETERS-1'!$B$5:$J$44,9,FALSE)*ABSYLD2!$F243</f>
        <v>0</v>
      </c>
      <c r="U243" s="47">
        <f>ABSYLD1!U243*VLOOKUP(ABSYLD2!U$4,'[1]INTERNAL PARAMETERS-1'!$B$5:$J$44,5,FALSE)*VLOOKUP(ABSYLD2!U$4,'[1]INTERNAL PARAMETERS-1'!$B$5:$J$44,7,FALSE)*ABSYLD2!$F243 + ABSYLD1!U243*(1-VLOOKUP(ABSYLD2!U$4,'[1]INTERNAL PARAMETERS-1'!$B$5:$J$44,5,FALSE))*VLOOKUP(ABSYLD2!U$4,'[1]INTERNAL PARAMETERS-1'!$B$5:$J$44,9,FALSE)*ABSYLD2!$F243</f>
        <v>0</v>
      </c>
      <c r="V243" s="47">
        <f>ABSYLD1!V243*VLOOKUP(ABSYLD2!V$4,'[1]INTERNAL PARAMETERS-1'!$B$5:$J$44,5,FALSE)*VLOOKUP(ABSYLD2!V$4,'[1]INTERNAL PARAMETERS-1'!$B$5:$J$44,7,FALSE)*ABSYLD2!$F243 + ABSYLD1!V243*(1-VLOOKUP(ABSYLD2!V$4,'[1]INTERNAL PARAMETERS-1'!$B$5:$J$44,5,FALSE))*VLOOKUP(ABSYLD2!V$4,'[1]INTERNAL PARAMETERS-1'!$B$5:$J$44,9,FALSE)*ABSYLD2!$F243</f>
        <v>0</v>
      </c>
      <c r="W243" s="47">
        <f>ABSYLD1!W243*VLOOKUP(ABSYLD2!W$4,'[1]INTERNAL PARAMETERS-1'!$B$5:$J$44,5,FALSE)*VLOOKUP(ABSYLD2!W$4,'[1]INTERNAL PARAMETERS-1'!$B$5:$J$44,7,FALSE)*ABSYLD2!$F243 + ABSYLD1!W243*(1-VLOOKUP(ABSYLD2!W$4,'[1]INTERNAL PARAMETERS-1'!$B$5:$J$44,5,FALSE))*VLOOKUP(ABSYLD2!W$4,'[1]INTERNAL PARAMETERS-1'!$B$5:$J$44,9,FALSE)*ABSYLD2!$F243</f>
        <v>0</v>
      </c>
      <c r="X243" s="47">
        <f>ABSYLD1!X243*VLOOKUP(ABSYLD2!X$4,'[1]INTERNAL PARAMETERS-1'!$B$5:$J$44,5,FALSE)*VLOOKUP(ABSYLD2!X$4,'[1]INTERNAL PARAMETERS-1'!$B$5:$J$44,7,FALSE)*ABSYLD2!$F243 + ABSYLD1!X243*(1-VLOOKUP(ABSYLD2!X$4,'[1]INTERNAL PARAMETERS-1'!$B$5:$J$44,5,FALSE))*VLOOKUP(ABSYLD2!X$4,'[1]INTERNAL PARAMETERS-1'!$B$5:$J$44,9,FALSE)*ABSYLD2!$F243</f>
        <v>0</v>
      </c>
      <c r="Y243" s="47">
        <f>ABSYLD1!Y243*VLOOKUP(ABSYLD2!Y$4,'[1]INTERNAL PARAMETERS-1'!$B$5:$J$44,5,FALSE)*VLOOKUP(ABSYLD2!Y$4,'[1]INTERNAL PARAMETERS-1'!$B$5:$J$44,7,FALSE)*ABSYLD2!$F243 + ABSYLD1!Y243*(1-VLOOKUP(ABSYLD2!Y$4,'[1]INTERNAL PARAMETERS-1'!$B$5:$J$44,5,FALSE))*VLOOKUP(ABSYLD2!Y$4,'[1]INTERNAL PARAMETERS-1'!$B$5:$J$44,9,FALSE)*ABSYLD2!$F243</f>
        <v>0</v>
      </c>
      <c r="Z243" s="47">
        <f>ABSYLD1!Z243*VLOOKUP(ABSYLD2!Z$4,'[1]INTERNAL PARAMETERS-1'!$B$5:$J$44,5,FALSE)*VLOOKUP(ABSYLD2!Z$4,'[1]INTERNAL PARAMETERS-1'!$B$5:$J$44,7,FALSE)*ABSYLD2!$F243 + ABSYLD1!Z243*(1-VLOOKUP(ABSYLD2!Z$4,'[1]INTERNAL PARAMETERS-1'!$B$5:$J$44,5,FALSE))*VLOOKUP(ABSYLD2!Z$4,'[1]INTERNAL PARAMETERS-1'!$B$5:$J$44,9,FALSE)*ABSYLD2!$F243</f>
        <v>0</v>
      </c>
      <c r="AA243" s="47">
        <f>ABSYLD1!AA243*VLOOKUP(ABSYLD2!AA$4,'[1]INTERNAL PARAMETERS-1'!$B$5:$J$44,5,FALSE)*VLOOKUP(ABSYLD2!AA$4,'[1]INTERNAL PARAMETERS-1'!$B$5:$J$44,7,FALSE)*ABSYLD2!$F243 + ABSYLD1!AA243*(1-VLOOKUP(ABSYLD2!AA$4,'[1]INTERNAL PARAMETERS-1'!$B$5:$J$44,5,FALSE))*VLOOKUP(ABSYLD2!AA$4,'[1]INTERNAL PARAMETERS-1'!$B$5:$J$44,9,FALSE)*ABSYLD2!$F243</f>
        <v>0</v>
      </c>
      <c r="AB243" s="47">
        <f>ABSYLD1!AB243*VLOOKUP(ABSYLD2!AB$4,'[1]INTERNAL PARAMETERS-1'!$B$5:$J$44,5,FALSE)*VLOOKUP(ABSYLD2!AB$4,'[1]INTERNAL PARAMETERS-1'!$B$5:$J$44,7,FALSE)*ABSYLD2!$F243 + ABSYLD1!AB243*(1-VLOOKUP(ABSYLD2!AB$4,'[1]INTERNAL PARAMETERS-1'!$B$5:$J$44,5,FALSE))*VLOOKUP(ABSYLD2!AB$4,'[1]INTERNAL PARAMETERS-1'!$B$5:$J$44,9,FALSE)*ABSYLD2!$F243</f>
        <v>0</v>
      </c>
      <c r="AC243" s="47">
        <f>ABSYLD1!AC243*VLOOKUP(ABSYLD2!AC$4,'[1]INTERNAL PARAMETERS-1'!$B$5:$J$44,5,FALSE)*VLOOKUP(ABSYLD2!AC$4,'[1]INTERNAL PARAMETERS-1'!$B$5:$J$44,7,FALSE)*ABSYLD2!$F243 + ABSYLD1!AC243*(1-VLOOKUP(ABSYLD2!AC$4,'[1]INTERNAL PARAMETERS-1'!$B$5:$J$44,5,FALSE))*VLOOKUP(ABSYLD2!AC$4,'[1]INTERNAL PARAMETERS-1'!$B$5:$J$44,9,FALSE)*ABSYLD2!$F243</f>
        <v>0</v>
      </c>
      <c r="AD243" s="47">
        <f>ABSYLD1!AD243*VLOOKUP(ABSYLD2!AD$4,'[1]INTERNAL PARAMETERS-1'!$B$5:$J$44,5,FALSE)*VLOOKUP(ABSYLD2!AD$4,'[1]INTERNAL PARAMETERS-1'!$B$5:$J$44,7,FALSE)*ABSYLD2!$F243 + ABSYLD1!AD243*(1-VLOOKUP(ABSYLD2!AD$4,'[1]INTERNAL PARAMETERS-1'!$B$5:$J$44,5,FALSE))*VLOOKUP(ABSYLD2!AD$4,'[1]INTERNAL PARAMETERS-1'!$B$5:$J$44,9,FALSE)*ABSYLD2!$F243</f>
        <v>0</v>
      </c>
      <c r="AE243" s="47">
        <f>ABSYLD1!AE243*VLOOKUP(ABSYLD2!AE$4,'[1]INTERNAL PARAMETERS-1'!$B$5:$J$44,5,FALSE)*VLOOKUP(ABSYLD2!AE$4,'[1]INTERNAL PARAMETERS-1'!$B$5:$J$44,7,FALSE)*ABSYLD2!$F243 + ABSYLD1!AE243*(1-VLOOKUP(ABSYLD2!AE$4,'[1]INTERNAL PARAMETERS-1'!$B$5:$J$44,5,FALSE))*VLOOKUP(ABSYLD2!AE$4,'[1]INTERNAL PARAMETERS-1'!$B$5:$J$44,9,FALSE)*ABSYLD2!$F243</f>
        <v>0</v>
      </c>
      <c r="AF243" s="47">
        <f>ABSYLD1!AF243*VLOOKUP(ABSYLD2!AF$4,'[1]INTERNAL PARAMETERS-1'!$B$5:$J$44,5,FALSE)*VLOOKUP(ABSYLD2!AF$4,'[1]INTERNAL PARAMETERS-1'!$B$5:$J$44,7,FALSE)*ABSYLD2!$F243 + ABSYLD1!AF243*(1-VLOOKUP(ABSYLD2!AF$4,'[1]INTERNAL PARAMETERS-1'!$B$5:$J$44,5,FALSE))*VLOOKUP(ABSYLD2!AF$4,'[1]INTERNAL PARAMETERS-1'!$B$5:$J$44,9,FALSE)*ABSYLD2!$F243</f>
        <v>0</v>
      </c>
      <c r="AG243" s="47">
        <f>ABSYLD1!AG243*VLOOKUP(ABSYLD2!AG$4,'[1]INTERNAL PARAMETERS-1'!$B$5:$J$44,5,FALSE)*VLOOKUP(ABSYLD2!AG$4,'[1]INTERNAL PARAMETERS-1'!$B$5:$J$44,7,FALSE)*ABSYLD2!$F243 + ABSYLD1!AG243*(1-VLOOKUP(ABSYLD2!AG$4,'[1]INTERNAL PARAMETERS-1'!$B$5:$J$44,5,FALSE))*VLOOKUP(ABSYLD2!AG$4,'[1]INTERNAL PARAMETERS-1'!$B$5:$J$44,9,FALSE)*ABSYLD2!$F243</f>
        <v>0</v>
      </c>
      <c r="AH243" s="47">
        <f>ABSYLD1!AH243*VLOOKUP(ABSYLD2!AH$4,'[1]INTERNAL PARAMETERS-1'!$B$5:$J$44,5,FALSE)*VLOOKUP(ABSYLD2!AH$4,'[1]INTERNAL PARAMETERS-1'!$B$5:$J$44,7,FALSE)*ABSYLD2!$F243 + ABSYLD1!AH243*(1-VLOOKUP(ABSYLD2!AH$4,'[1]INTERNAL PARAMETERS-1'!$B$5:$J$44,5,FALSE))*VLOOKUP(ABSYLD2!AH$4,'[1]INTERNAL PARAMETERS-1'!$B$5:$J$44,9,FALSE)*ABSYLD2!$F243</f>
        <v>0</v>
      </c>
      <c r="AI243" s="47">
        <f>ABSYLD1!AI243*VLOOKUP(ABSYLD2!AI$4,'[1]INTERNAL PARAMETERS-1'!$B$5:$J$44,5,FALSE)*VLOOKUP(ABSYLD2!AI$4,'[1]INTERNAL PARAMETERS-1'!$B$5:$J$44,7,FALSE)*ABSYLD2!$F243 + ABSYLD1!AI243*(1-VLOOKUP(ABSYLD2!AI$4,'[1]INTERNAL PARAMETERS-1'!$B$5:$J$44,5,FALSE))*VLOOKUP(ABSYLD2!AI$4,'[1]INTERNAL PARAMETERS-1'!$B$5:$J$44,9,FALSE)*ABSYLD2!$F243</f>
        <v>0</v>
      </c>
      <c r="AJ243" s="47">
        <f>ABSYLD1!AJ243*VLOOKUP(ABSYLD2!AJ$4,'[1]INTERNAL PARAMETERS-1'!$B$5:$J$44,5,FALSE)*VLOOKUP(ABSYLD2!AJ$4,'[1]INTERNAL PARAMETERS-1'!$B$5:$J$44,7,FALSE)*ABSYLD2!$F243 + ABSYLD1!AJ243*(1-VLOOKUP(ABSYLD2!AJ$4,'[1]INTERNAL PARAMETERS-1'!$B$5:$J$44,5,FALSE))*VLOOKUP(ABSYLD2!AJ$4,'[1]INTERNAL PARAMETERS-1'!$B$5:$J$44,9,FALSE)*ABSYLD2!$F243</f>
        <v>0</v>
      </c>
      <c r="AK243" s="47">
        <f>ABSYLD1!AK243*VLOOKUP(ABSYLD2!AK$4,'[1]INTERNAL PARAMETERS-1'!$B$5:$J$44,5,FALSE)*VLOOKUP(ABSYLD2!AK$4,'[1]INTERNAL PARAMETERS-1'!$B$5:$J$44,7,FALSE)*ABSYLD2!$F243 + ABSYLD1!AK243*(1-VLOOKUP(ABSYLD2!AK$4,'[1]INTERNAL PARAMETERS-1'!$B$5:$J$44,5,FALSE))*VLOOKUP(ABSYLD2!AK$4,'[1]INTERNAL PARAMETERS-1'!$B$5:$J$44,9,FALSE)*ABSYLD2!$F243</f>
        <v>0</v>
      </c>
      <c r="AL243" s="47">
        <f>ABSYLD1!AL243*VLOOKUP(ABSYLD2!AL$4,'[1]INTERNAL PARAMETERS-1'!$B$5:$J$44,5,FALSE)*VLOOKUP(ABSYLD2!AL$4,'[1]INTERNAL PARAMETERS-1'!$B$5:$J$44,7,FALSE)*ABSYLD2!$F243 + ABSYLD1!AL243*(1-VLOOKUP(ABSYLD2!AL$4,'[1]INTERNAL PARAMETERS-1'!$B$5:$J$44,5,FALSE))*VLOOKUP(ABSYLD2!AL$4,'[1]INTERNAL PARAMETERS-1'!$B$5:$J$44,9,FALSE)*ABSYLD2!$F243</f>
        <v>0</v>
      </c>
      <c r="AM243" s="47">
        <f>ABSYLD1!AM243*VLOOKUP(ABSYLD2!AM$4,'[1]INTERNAL PARAMETERS-1'!$B$5:$J$44,5,FALSE)*VLOOKUP(ABSYLD2!AM$4,'[1]INTERNAL PARAMETERS-1'!$B$5:$J$44,7,FALSE)*ABSYLD2!$F243 + ABSYLD1!AM243*(1-VLOOKUP(ABSYLD2!AM$4,'[1]INTERNAL PARAMETERS-1'!$B$5:$J$44,5,FALSE))*VLOOKUP(ABSYLD2!AM$4,'[1]INTERNAL PARAMETERS-1'!$B$5:$J$44,9,FALSE)*ABSYLD2!$F243</f>
        <v>0</v>
      </c>
      <c r="AN243" s="47">
        <f>ABSYLD1!AN243*VLOOKUP(ABSYLD2!AN$4,'[1]INTERNAL PARAMETERS-1'!$B$5:$J$44,5,FALSE)*VLOOKUP(ABSYLD2!AN$4,'[1]INTERNAL PARAMETERS-1'!$B$5:$J$44,7,FALSE)*ABSYLD2!$F243 + ABSYLD1!AN243*(1-VLOOKUP(ABSYLD2!AN$4,'[1]INTERNAL PARAMETERS-1'!$B$5:$J$44,5,FALSE))*VLOOKUP(ABSYLD2!AN$4,'[1]INTERNAL PARAMETERS-1'!$B$5:$J$44,9,FALSE)*ABSYLD2!$F243</f>
        <v>0</v>
      </c>
      <c r="AO243" s="47">
        <f>ABSYLD1!AO243*VLOOKUP(ABSYLD2!AO$4,'[1]INTERNAL PARAMETERS-1'!$B$5:$J$44,5,FALSE)*VLOOKUP(ABSYLD2!AO$4,'[1]INTERNAL PARAMETERS-1'!$B$5:$J$44,7,FALSE)*ABSYLD2!$F243 + ABSYLD1!AO243*(1-VLOOKUP(ABSYLD2!AO$4,'[1]INTERNAL PARAMETERS-1'!$B$5:$J$44,5,FALSE))*VLOOKUP(ABSYLD2!AO$4,'[1]INTERNAL PARAMETERS-1'!$B$5:$J$44,9,FALSE)*ABSYLD2!$F243</f>
        <v>0</v>
      </c>
      <c r="AP243" s="47">
        <f>ABSYLD1!AP243*VLOOKUP(ABSYLD2!AP$4,'[1]INTERNAL PARAMETERS-1'!$B$5:$J$44,5,FALSE)*VLOOKUP(ABSYLD2!AP$4,'[1]INTERNAL PARAMETERS-1'!$B$5:$J$44,7,FALSE)*ABSYLD2!$F243 + ABSYLD1!AP243*(1-VLOOKUP(ABSYLD2!AP$4,'[1]INTERNAL PARAMETERS-1'!$B$5:$J$44,5,FALSE))*VLOOKUP(ABSYLD2!AP$4,'[1]INTERNAL PARAMETERS-1'!$B$5:$J$44,9,FALSE)*ABSYLD2!$F243</f>
        <v>0</v>
      </c>
      <c r="AQ243" s="47">
        <f>ABSYLD1!AQ243*VLOOKUP(ABSYLD2!AQ$4,'[1]INTERNAL PARAMETERS-1'!$B$5:$J$44,5,FALSE)*VLOOKUP(ABSYLD2!AQ$4,'[1]INTERNAL PARAMETERS-1'!$B$5:$J$44,7,FALSE)*ABSYLD2!$F243 + ABSYLD1!AQ243*(1-VLOOKUP(ABSYLD2!AQ$4,'[1]INTERNAL PARAMETERS-1'!$B$5:$J$44,5,FALSE))*VLOOKUP(ABSYLD2!AQ$4,'[1]INTERNAL PARAMETERS-1'!$B$5:$J$44,9,FALSE)*ABSYLD2!$F243</f>
        <v>0</v>
      </c>
      <c r="AR243" s="47">
        <f>ABSYLD1!AR243*VLOOKUP(ABSYLD2!AR$4,'[1]INTERNAL PARAMETERS-1'!$B$5:$J$44,5,FALSE)*VLOOKUP(ABSYLD2!AR$4,'[1]INTERNAL PARAMETERS-1'!$B$5:$J$44,7,FALSE)*ABSYLD2!$F243 + ABSYLD1!AR243*(1-VLOOKUP(ABSYLD2!AR$4,'[1]INTERNAL PARAMETERS-1'!$B$5:$J$44,5,FALSE))*VLOOKUP(ABSYLD2!AR$4,'[1]INTERNAL PARAMETERS-1'!$B$5:$J$44,9,FALSE)*ABSYLD2!$F243</f>
        <v>0</v>
      </c>
      <c r="AS243" s="47">
        <f>ABSYLD1!AS243*VLOOKUP(ABSYLD2!AS$4,'[1]INTERNAL PARAMETERS-1'!$B$5:$J$44,5,FALSE)*VLOOKUP(ABSYLD2!AS$4,'[1]INTERNAL PARAMETERS-1'!$B$5:$J$44,7,FALSE)*ABSYLD2!$F243 + ABSYLD1!AS243*(1-VLOOKUP(ABSYLD2!AS$4,'[1]INTERNAL PARAMETERS-1'!$B$5:$J$44,5,FALSE))*VLOOKUP(ABSYLD2!AS$4,'[1]INTERNAL PARAMETERS-1'!$B$5:$J$44,9,FALSE)*ABSYLD2!$F243</f>
        <v>0</v>
      </c>
      <c r="AT243" s="46">
        <f>ABSYLD1!AT243*VLOOKUP(ABSYLD2!AT$4,'[1]INTERNAL PARAMETERS-1'!$B$5:$J$44,5,FALSE)*VLOOKUP(ABSYLD2!AT$4,'[1]INTERNAL PARAMETERS-1'!$B$5:$J$44,7,FALSE)*ABSYLD2!$F243 + ABSYLD1!AT243*(1-VLOOKUP(ABSYLD2!AT$4,'[1]INTERNAL PARAMETERS-1'!$B$5:$J$44,5,FALSE))*VLOOKUP(ABSYLD2!AT$4,'[1]INTERNAL PARAMETERS-1'!$B$5:$J$44,9,FALSE)*ABSYLD2!$F243</f>
        <v>0</v>
      </c>
      <c r="AU243" s="48">
        <f>ABSYLD1!AU243*VLOOKUP(ABSYLD2!AU$4,'[1]INTERNAL PARAMETERS-1'!$B$5:$J$44,5,FALSE)*VLOOKUP(ABSYLD2!AU$4,'[1]INTERNAL PARAMETERS-1'!$B$5:$J$44,6,FALSE)*VLOOKUP(ABSYLD2!AU$4,'[1]INTERNAL PARAMETERS-1'!$B$5:$J$44,3,FALSE) + ABSYLD1!AU243*(1-VLOOKUP(ABSYLD2!AU$4,'[1]INTERNAL PARAMETERS-1'!$B$5:$J$44,5,FALSE))*VLOOKUP(ABSYLD2!AU$4,'[1]INTERNAL PARAMETERS-1'!$B$5:$J$44,8,FALSE)*VLOOKUP(ABSYLD2!AU$4,'[1]INTERNAL PARAMETERS-1'!$B$5:$J$44,3,FALSE)</f>
        <v>0</v>
      </c>
      <c r="AV243" s="47">
        <f>ABSYLD1!AV243*VLOOKUP(ABSYLD2!AV$4,'[1]INTERNAL PARAMETERS-1'!$B$5:$J$44,5,FALSE)*VLOOKUP(ABSYLD2!AV$4,'[1]INTERNAL PARAMETERS-1'!$B$5:$J$44,6,FALSE)*VLOOKUP(ABSYLD2!AV$4,'[1]INTERNAL PARAMETERS-1'!$B$5:$J$44,3,FALSE) + ABSYLD1!AV243*(1-VLOOKUP(ABSYLD2!AV$4,'[1]INTERNAL PARAMETERS-1'!$B$5:$J$44,5,FALSE))*VLOOKUP(ABSYLD2!AV$4,'[1]INTERNAL PARAMETERS-1'!$B$5:$J$44,8,FALSE)*VLOOKUP(ABSYLD2!AV$4,'[1]INTERNAL PARAMETERS-1'!$B$5:$J$44,3,FALSE)</f>
        <v>0</v>
      </c>
      <c r="AW243" s="47">
        <f>ABSYLD1!AW243*VLOOKUP(ABSYLD2!AW$4,'[1]INTERNAL PARAMETERS-1'!$B$5:$J$44,5,FALSE)*VLOOKUP(ABSYLD2!AW$4,'[1]INTERNAL PARAMETERS-1'!$B$5:$J$44,6,FALSE)*VLOOKUP(ABSYLD2!AW$4,'[1]INTERNAL PARAMETERS-1'!$B$5:$J$44,3,FALSE) + ABSYLD1!AW243*(1-VLOOKUP(ABSYLD2!AW$4,'[1]INTERNAL PARAMETERS-1'!$B$5:$J$44,5,FALSE))*VLOOKUP(ABSYLD2!AW$4,'[1]INTERNAL PARAMETERS-1'!$B$5:$J$44,8,FALSE)*VLOOKUP(ABSYLD2!AW$4,'[1]INTERNAL PARAMETERS-1'!$B$5:$J$44,3,FALSE)</f>
        <v>0</v>
      </c>
      <c r="AX243" s="47">
        <f>ABSYLD1!AX243*VLOOKUP(ABSYLD2!AX$4,'[1]INTERNAL PARAMETERS-1'!$B$5:$J$44,5,FALSE)*VLOOKUP(ABSYLD2!AX$4,'[1]INTERNAL PARAMETERS-1'!$B$5:$J$44,6,FALSE)*VLOOKUP(ABSYLD2!AX$4,'[1]INTERNAL PARAMETERS-1'!$B$5:$J$44,3,FALSE) + ABSYLD1!AX243*(1-VLOOKUP(ABSYLD2!AX$4,'[1]INTERNAL PARAMETERS-1'!$B$5:$J$44,5,FALSE))*VLOOKUP(ABSYLD2!AX$4,'[1]INTERNAL PARAMETERS-1'!$B$5:$J$44,8,FALSE)*VLOOKUP(ABSYLD2!AX$4,'[1]INTERNAL PARAMETERS-1'!$B$5:$J$44,3,FALSE)</f>
        <v>0</v>
      </c>
      <c r="AY243" s="47">
        <f>ABSYLD1!AY243*VLOOKUP(ABSYLD2!AY$4,'[1]INTERNAL PARAMETERS-1'!$B$5:$J$44,5,FALSE)*VLOOKUP(ABSYLD2!AY$4,'[1]INTERNAL PARAMETERS-1'!$B$5:$J$44,6,FALSE)*VLOOKUP(ABSYLD2!AY$4,'[1]INTERNAL PARAMETERS-1'!$B$5:$J$44,3,FALSE) + ABSYLD1!AY243*(1-VLOOKUP(ABSYLD2!AY$4,'[1]INTERNAL PARAMETERS-1'!$B$5:$J$44,5,FALSE))*VLOOKUP(ABSYLD2!AY$4,'[1]INTERNAL PARAMETERS-1'!$B$5:$J$44,8,FALSE)*VLOOKUP(ABSYLD2!AY$4,'[1]INTERNAL PARAMETERS-1'!$B$5:$J$44,3,FALSE)</f>
        <v>0</v>
      </c>
      <c r="AZ243" s="47">
        <f>ABSYLD1!AZ243*VLOOKUP(ABSYLD2!AZ$4,'[1]INTERNAL PARAMETERS-1'!$B$5:$J$44,5,FALSE)*VLOOKUP(ABSYLD2!AZ$4,'[1]INTERNAL PARAMETERS-1'!$B$5:$J$44,6,FALSE)*VLOOKUP(ABSYLD2!AZ$4,'[1]INTERNAL PARAMETERS-1'!$B$5:$J$44,3,FALSE) + ABSYLD1!AZ243*(1-VLOOKUP(ABSYLD2!AZ$4,'[1]INTERNAL PARAMETERS-1'!$B$5:$J$44,5,FALSE))*VLOOKUP(ABSYLD2!AZ$4,'[1]INTERNAL PARAMETERS-1'!$B$5:$J$44,8,FALSE)*VLOOKUP(ABSYLD2!AZ$4,'[1]INTERNAL PARAMETERS-1'!$B$5:$J$44,3,FALSE)</f>
        <v>0</v>
      </c>
      <c r="BA243" s="47">
        <f>ABSYLD1!BA243*VLOOKUP(ABSYLD2!BA$4,'[1]INTERNAL PARAMETERS-1'!$B$5:$J$44,5,FALSE)*VLOOKUP(ABSYLD2!BA$4,'[1]INTERNAL PARAMETERS-1'!$B$5:$J$44,6,FALSE)*VLOOKUP(ABSYLD2!BA$4,'[1]INTERNAL PARAMETERS-1'!$B$5:$J$44,3,FALSE) + ABSYLD1!BA243*(1-VLOOKUP(ABSYLD2!BA$4,'[1]INTERNAL PARAMETERS-1'!$B$5:$J$44,5,FALSE))*VLOOKUP(ABSYLD2!BA$4,'[1]INTERNAL PARAMETERS-1'!$B$5:$J$44,8,FALSE)*VLOOKUP(ABSYLD2!BA$4,'[1]INTERNAL PARAMETERS-1'!$B$5:$J$44,3,FALSE)</f>
        <v>0</v>
      </c>
      <c r="BB243" s="47">
        <f>ABSYLD1!BB243*VLOOKUP(ABSYLD2!BB$4,'[1]INTERNAL PARAMETERS-1'!$B$5:$J$44,5,FALSE)*VLOOKUP(ABSYLD2!BB$4,'[1]INTERNAL PARAMETERS-1'!$B$5:$J$44,6,FALSE)*VLOOKUP(ABSYLD2!BB$4,'[1]INTERNAL PARAMETERS-1'!$B$5:$J$44,3,FALSE) + ABSYLD1!BB243*(1-VLOOKUP(ABSYLD2!BB$4,'[1]INTERNAL PARAMETERS-1'!$B$5:$J$44,5,FALSE))*VLOOKUP(ABSYLD2!BB$4,'[1]INTERNAL PARAMETERS-1'!$B$5:$J$44,8,FALSE)*VLOOKUP(ABSYLD2!BB$4,'[1]INTERNAL PARAMETERS-1'!$B$5:$J$44,3,FALSE)</f>
        <v>0</v>
      </c>
      <c r="BC243" s="47">
        <f>ABSYLD1!BC243*VLOOKUP(ABSYLD2!BC$4,'[1]INTERNAL PARAMETERS-1'!$B$5:$J$44,5,FALSE)*VLOOKUP(ABSYLD2!BC$4,'[1]INTERNAL PARAMETERS-1'!$B$5:$J$44,6,FALSE)*VLOOKUP(ABSYLD2!BC$4,'[1]INTERNAL PARAMETERS-1'!$B$5:$J$44,3,FALSE) + ABSYLD1!BC243*(1-VLOOKUP(ABSYLD2!BC$4,'[1]INTERNAL PARAMETERS-1'!$B$5:$J$44,5,FALSE))*VLOOKUP(ABSYLD2!BC$4,'[1]INTERNAL PARAMETERS-1'!$B$5:$J$44,8,FALSE)*VLOOKUP(ABSYLD2!BC$4,'[1]INTERNAL PARAMETERS-1'!$B$5:$J$44,3,FALSE)</f>
        <v>0</v>
      </c>
      <c r="BD243" s="47">
        <f>ABSYLD1!BD243*VLOOKUP(ABSYLD2!BD$4,'[1]INTERNAL PARAMETERS-1'!$B$5:$J$44,5,FALSE)*VLOOKUP(ABSYLD2!BD$4,'[1]INTERNAL PARAMETERS-1'!$B$5:$J$44,6,FALSE)*VLOOKUP(ABSYLD2!BD$4,'[1]INTERNAL PARAMETERS-1'!$B$5:$J$44,3,FALSE) + ABSYLD1!BD243*(1-VLOOKUP(ABSYLD2!BD$4,'[1]INTERNAL PARAMETERS-1'!$B$5:$J$44,5,FALSE))*VLOOKUP(ABSYLD2!BD$4,'[1]INTERNAL PARAMETERS-1'!$B$5:$J$44,8,FALSE)*VLOOKUP(ABSYLD2!BD$4,'[1]INTERNAL PARAMETERS-1'!$B$5:$J$44,3,FALSE)</f>
        <v>0</v>
      </c>
      <c r="BE243" s="47">
        <f>ABSYLD1!BE243*VLOOKUP(ABSYLD2!BE$4,'[1]INTERNAL PARAMETERS-1'!$B$5:$J$44,5,FALSE)*VLOOKUP(ABSYLD2!BE$4,'[1]INTERNAL PARAMETERS-1'!$B$5:$J$44,6,FALSE)*VLOOKUP(ABSYLD2!BE$4,'[1]INTERNAL PARAMETERS-1'!$B$5:$J$44,3,FALSE) + ABSYLD1!BE243*(1-VLOOKUP(ABSYLD2!BE$4,'[1]INTERNAL PARAMETERS-1'!$B$5:$J$44,5,FALSE))*VLOOKUP(ABSYLD2!BE$4,'[1]INTERNAL PARAMETERS-1'!$B$5:$J$44,8,FALSE)*VLOOKUP(ABSYLD2!BE$4,'[1]INTERNAL PARAMETERS-1'!$B$5:$J$44,3,FALSE)</f>
        <v>0</v>
      </c>
      <c r="BF243" s="47">
        <f>ABSYLD1!BF243*VLOOKUP(ABSYLD2!BF$4,'[1]INTERNAL PARAMETERS-1'!$B$5:$J$44,5,FALSE)*VLOOKUP(ABSYLD2!BF$4,'[1]INTERNAL PARAMETERS-1'!$B$5:$J$44,6,FALSE)*VLOOKUP(ABSYLD2!BF$4,'[1]INTERNAL PARAMETERS-1'!$B$5:$J$44,3,FALSE) + ABSYLD1!BF243*(1-VLOOKUP(ABSYLD2!BF$4,'[1]INTERNAL PARAMETERS-1'!$B$5:$J$44,5,FALSE))*VLOOKUP(ABSYLD2!BF$4,'[1]INTERNAL PARAMETERS-1'!$B$5:$J$44,8,FALSE)*VLOOKUP(ABSYLD2!BF$4,'[1]INTERNAL PARAMETERS-1'!$B$5:$J$44,3,FALSE)</f>
        <v>0</v>
      </c>
      <c r="BG243" s="47">
        <f>ABSYLD1!BG243*VLOOKUP(ABSYLD2!BG$4,'[1]INTERNAL PARAMETERS-1'!$B$5:$J$44,5,FALSE)*VLOOKUP(ABSYLD2!BG$4,'[1]INTERNAL PARAMETERS-1'!$B$5:$J$44,6,FALSE)*VLOOKUP(ABSYLD2!BG$4,'[1]INTERNAL PARAMETERS-1'!$B$5:$J$44,3,FALSE) + ABSYLD1!BG243*(1-VLOOKUP(ABSYLD2!BG$4,'[1]INTERNAL PARAMETERS-1'!$B$5:$J$44,5,FALSE))*VLOOKUP(ABSYLD2!BG$4,'[1]INTERNAL PARAMETERS-1'!$B$5:$J$44,8,FALSE)*VLOOKUP(ABSYLD2!BG$4,'[1]INTERNAL PARAMETERS-1'!$B$5:$J$44,3,FALSE)</f>
        <v>0</v>
      </c>
      <c r="BH243" s="47">
        <f>ABSYLD1!BH243*VLOOKUP(ABSYLD2!BH$4,'[1]INTERNAL PARAMETERS-1'!$B$5:$J$44,5,FALSE)*VLOOKUP(ABSYLD2!BH$4,'[1]INTERNAL PARAMETERS-1'!$B$5:$J$44,6,FALSE)*VLOOKUP(ABSYLD2!BH$4,'[1]INTERNAL PARAMETERS-1'!$B$5:$J$44,3,FALSE) + ABSYLD1!BH243*(1-VLOOKUP(ABSYLD2!BH$4,'[1]INTERNAL PARAMETERS-1'!$B$5:$J$44,5,FALSE))*VLOOKUP(ABSYLD2!BH$4,'[1]INTERNAL PARAMETERS-1'!$B$5:$J$44,8,FALSE)*VLOOKUP(ABSYLD2!BH$4,'[1]INTERNAL PARAMETERS-1'!$B$5:$J$44,3,FALSE)</f>
        <v>0</v>
      </c>
      <c r="BI243" s="47">
        <f>ABSYLD1!BI243*VLOOKUP(ABSYLD2!BI$4,'[1]INTERNAL PARAMETERS-1'!$B$5:$J$44,5,FALSE)*VLOOKUP(ABSYLD2!BI$4,'[1]INTERNAL PARAMETERS-1'!$B$5:$J$44,6,FALSE)*VLOOKUP(ABSYLD2!BI$4,'[1]INTERNAL PARAMETERS-1'!$B$5:$J$44,3,FALSE) + ABSYLD1!BI243*(1-VLOOKUP(ABSYLD2!BI$4,'[1]INTERNAL PARAMETERS-1'!$B$5:$J$44,5,FALSE))*VLOOKUP(ABSYLD2!BI$4,'[1]INTERNAL PARAMETERS-1'!$B$5:$J$44,8,FALSE)*VLOOKUP(ABSYLD2!BI$4,'[1]INTERNAL PARAMETERS-1'!$B$5:$J$44,3,FALSE)</f>
        <v>0</v>
      </c>
      <c r="BJ243" s="47">
        <f>ABSYLD1!BJ243*VLOOKUP(ABSYLD2!BJ$4,'[1]INTERNAL PARAMETERS-1'!$B$5:$J$44,5,FALSE)*VLOOKUP(ABSYLD2!BJ$4,'[1]INTERNAL PARAMETERS-1'!$B$5:$J$44,6,FALSE)*VLOOKUP(ABSYLD2!BJ$4,'[1]INTERNAL PARAMETERS-1'!$B$5:$J$44,3,FALSE) + ABSYLD1!BJ243*(1-VLOOKUP(ABSYLD2!BJ$4,'[1]INTERNAL PARAMETERS-1'!$B$5:$J$44,5,FALSE))*VLOOKUP(ABSYLD2!BJ$4,'[1]INTERNAL PARAMETERS-1'!$B$5:$J$44,8,FALSE)*VLOOKUP(ABSYLD2!BJ$4,'[1]INTERNAL PARAMETERS-1'!$B$5:$J$44,3,FALSE)</f>
        <v>0</v>
      </c>
      <c r="BK243" s="47">
        <f>ABSYLD1!BK243*VLOOKUP(ABSYLD2!BK$4,'[1]INTERNAL PARAMETERS-1'!$B$5:$J$44,5,FALSE)*VLOOKUP(ABSYLD2!BK$4,'[1]INTERNAL PARAMETERS-1'!$B$5:$J$44,6,FALSE)*VLOOKUP(ABSYLD2!BK$4,'[1]INTERNAL PARAMETERS-1'!$B$5:$J$44,3,FALSE) + ABSYLD1!BK243*(1-VLOOKUP(ABSYLD2!BK$4,'[1]INTERNAL PARAMETERS-1'!$B$5:$J$44,5,FALSE))*VLOOKUP(ABSYLD2!BK$4,'[1]INTERNAL PARAMETERS-1'!$B$5:$J$44,8,FALSE)*VLOOKUP(ABSYLD2!BK$4,'[1]INTERNAL PARAMETERS-1'!$B$5:$J$44,3,FALSE)</f>
        <v>0</v>
      </c>
      <c r="BL243" s="47">
        <f>ABSYLD1!BL243*VLOOKUP(ABSYLD2!BL$4,'[1]INTERNAL PARAMETERS-1'!$B$5:$J$44,5,FALSE)*VLOOKUP(ABSYLD2!BL$4,'[1]INTERNAL PARAMETERS-1'!$B$5:$J$44,6,FALSE)*VLOOKUP(ABSYLD2!BL$4,'[1]INTERNAL PARAMETERS-1'!$B$5:$J$44,3,FALSE) + ABSYLD1!BL243*(1-VLOOKUP(ABSYLD2!BL$4,'[1]INTERNAL PARAMETERS-1'!$B$5:$J$44,5,FALSE))*VLOOKUP(ABSYLD2!BL$4,'[1]INTERNAL PARAMETERS-1'!$B$5:$J$44,8,FALSE)*VLOOKUP(ABSYLD2!BL$4,'[1]INTERNAL PARAMETERS-1'!$B$5:$J$44,3,FALSE)</f>
        <v>0</v>
      </c>
      <c r="BM243" s="47">
        <f>ABSYLD1!BM243*VLOOKUP(ABSYLD2!BM$4,'[1]INTERNAL PARAMETERS-1'!$B$5:$J$44,5,FALSE)*VLOOKUP(ABSYLD2!BM$4,'[1]INTERNAL PARAMETERS-1'!$B$5:$J$44,6,FALSE)*VLOOKUP(ABSYLD2!BM$4,'[1]INTERNAL PARAMETERS-1'!$B$5:$J$44,3,FALSE) + ABSYLD1!BM243*(1-VLOOKUP(ABSYLD2!BM$4,'[1]INTERNAL PARAMETERS-1'!$B$5:$J$44,5,FALSE))*VLOOKUP(ABSYLD2!BM$4,'[1]INTERNAL PARAMETERS-1'!$B$5:$J$44,8,FALSE)*VLOOKUP(ABSYLD2!BM$4,'[1]INTERNAL PARAMETERS-1'!$B$5:$J$44,3,FALSE)</f>
        <v>0</v>
      </c>
      <c r="BN243" s="47">
        <f>ABSYLD1!BN243*VLOOKUP(ABSYLD2!BN$4,'[1]INTERNAL PARAMETERS-1'!$B$5:$J$44,5,FALSE)*VLOOKUP(ABSYLD2!BN$4,'[1]INTERNAL PARAMETERS-1'!$B$5:$J$44,6,FALSE)*VLOOKUP(ABSYLD2!BN$4,'[1]INTERNAL PARAMETERS-1'!$B$5:$J$44,3,FALSE) + ABSYLD1!BN243*(1-VLOOKUP(ABSYLD2!BN$4,'[1]INTERNAL PARAMETERS-1'!$B$5:$J$44,5,FALSE))*VLOOKUP(ABSYLD2!BN$4,'[1]INTERNAL PARAMETERS-1'!$B$5:$J$44,8,FALSE)*VLOOKUP(ABSYLD2!BN$4,'[1]INTERNAL PARAMETERS-1'!$B$5:$J$44,3,FALSE)</f>
        <v>0</v>
      </c>
      <c r="BO243" s="47">
        <f>ABSYLD1!BO243*VLOOKUP(ABSYLD2!BO$4,'[1]INTERNAL PARAMETERS-1'!$B$5:$J$44,5,FALSE)*VLOOKUP(ABSYLD2!BO$4,'[1]INTERNAL PARAMETERS-1'!$B$5:$J$44,6,FALSE)*VLOOKUP(ABSYLD2!BO$4,'[1]INTERNAL PARAMETERS-1'!$B$5:$J$44,3,FALSE) + ABSYLD1!BO243*(1-VLOOKUP(ABSYLD2!BO$4,'[1]INTERNAL PARAMETERS-1'!$B$5:$J$44,5,FALSE))*VLOOKUP(ABSYLD2!BO$4,'[1]INTERNAL PARAMETERS-1'!$B$5:$J$44,8,FALSE)*VLOOKUP(ABSYLD2!BO$4,'[1]INTERNAL PARAMETERS-1'!$B$5:$J$44,3,FALSE)</f>
        <v>0</v>
      </c>
      <c r="BP243" s="47">
        <f>ABSYLD1!BP243*VLOOKUP(ABSYLD2!BP$4,'[1]INTERNAL PARAMETERS-1'!$B$5:$J$44,5,FALSE)*VLOOKUP(ABSYLD2!BP$4,'[1]INTERNAL PARAMETERS-1'!$B$5:$J$44,6,FALSE)*VLOOKUP(ABSYLD2!BP$4,'[1]INTERNAL PARAMETERS-1'!$B$5:$J$44,3,FALSE) + ABSYLD1!BP243*(1-VLOOKUP(ABSYLD2!BP$4,'[1]INTERNAL PARAMETERS-1'!$B$5:$J$44,5,FALSE))*VLOOKUP(ABSYLD2!BP$4,'[1]INTERNAL PARAMETERS-1'!$B$5:$J$44,8,FALSE)*VLOOKUP(ABSYLD2!BP$4,'[1]INTERNAL PARAMETERS-1'!$B$5:$J$44,3,FALSE)</f>
        <v>0</v>
      </c>
      <c r="BQ243" s="47">
        <f>ABSYLD1!BQ243*VLOOKUP(ABSYLD2!BQ$4,'[1]INTERNAL PARAMETERS-1'!$B$5:$J$44,5,FALSE)*VLOOKUP(ABSYLD2!BQ$4,'[1]INTERNAL PARAMETERS-1'!$B$5:$J$44,6,FALSE)*VLOOKUP(ABSYLD2!BQ$4,'[1]INTERNAL PARAMETERS-1'!$B$5:$J$44,3,FALSE) + ABSYLD1!BQ243*(1-VLOOKUP(ABSYLD2!BQ$4,'[1]INTERNAL PARAMETERS-1'!$B$5:$J$44,5,FALSE))*VLOOKUP(ABSYLD2!BQ$4,'[1]INTERNAL PARAMETERS-1'!$B$5:$J$44,8,FALSE)*VLOOKUP(ABSYLD2!BQ$4,'[1]INTERNAL PARAMETERS-1'!$B$5:$J$44,3,FALSE)</f>
        <v>0</v>
      </c>
      <c r="BR243" s="47">
        <f>ABSYLD1!BR243*VLOOKUP(ABSYLD2!BR$4,'[1]INTERNAL PARAMETERS-1'!$B$5:$J$44,5,FALSE)*VLOOKUP(ABSYLD2!BR$4,'[1]INTERNAL PARAMETERS-1'!$B$5:$J$44,6,FALSE)*VLOOKUP(ABSYLD2!BR$4,'[1]INTERNAL PARAMETERS-1'!$B$5:$J$44,3,FALSE) + ABSYLD1!BR243*(1-VLOOKUP(ABSYLD2!BR$4,'[1]INTERNAL PARAMETERS-1'!$B$5:$J$44,5,FALSE))*VLOOKUP(ABSYLD2!BR$4,'[1]INTERNAL PARAMETERS-1'!$B$5:$J$44,8,FALSE)*VLOOKUP(ABSYLD2!BR$4,'[1]INTERNAL PARAMETERS-1'!$B$5:$J$44,3,FALSE)</f>
        <v>0</v>
      </c>
      <c r="BS243" s="47">
        <f>ABSYLD1!BS243*VLOOKUP(ABSYLD2!BS$4,'[1]INTERNAL PARAMETERS-1'!$B$5:$J$44,5,FALSE)*VLOOKUP(ABSYLD2!BS$4,'[1]INTERNAL PARAMETERS-1'!$B$5:$J$44,6,FALSE)*VLOOKUP(ABSYLD2!BS$4,'[1]INTERNAL PARAMETERS-1'!$B$5:$J$44,3,FALSE) + ABSYLD1!BS243*(1-VLOOKUP(ABSYLD2!BS$4,'[1]INTERNAL PARAMETERS-1'!$B$5:$J$44,5,FALSE))*VLOOKUP(ABSYLD2!BS$4,'[1]INTERNAL PARAMETERS-1'!$B$5:$J$44,8,FALSE)*VLOOKUP(ABSYLD2!BS$4,'[1]INTERNAL PARAMETERS-1'!$B$5:$J$44,3,FALSE)</f>
        <v>0</v>
      </c>
      <c r="BT243" s="47">
        <f>ABSYLD1!BT243*VLOOKUP(ABSYLD2!BT$4,'[1]INTERNAL PARAMETERS-1'!$B$5:$J$44,5,FALSE)*VLOOKUP(ABSYLD2!BT$4,'[1]INTERNAL PARAMETERS-1'!$B$5:$J$44,6,FALSE)*VLOOKUP(ABSYLD2!BT$4,'[1]INTERNAL PARAMETERS-1'!$B$5:$J$44,3,FALSE) + ABSYLD1!BT243*(1-VLOOKUP(ABSYLD2!BT$4,'[1]INTERNAL PARAMETERS-1'!$B$5:$J$44,5,FALSE))*VLOOKUP(ABSYLD2!BT$4,'[1]INTERNAL PARAMETERS-1'!$B$5:$J$44,8,FALSE)*VLOOKUP(ABSYLD2!BT$4,'[1]INTERNAL PARAMETERS-1'!$B$5:$J$44,3,FALSE)</f>
        <v>0</v>
      </c>
      <c r="BU243" s="47">
        <f>ABSYLD1!BU243*VLOOKUP(ABSYLD2!BU$4,'[1]INTERNAL PARAMETERS-1'!$B$5:$J$44,5,FALSE)*VLOOKUP(ABSYLD2!BU$4,'[1]INTERNAL PARAMETERS-1'!$B$5:$J$44,6,FALSE)*VLOOKUP(ABSYLD2!BU$4,'[1]INTERNAL PARAMETERS-1'!$B$5:$J$44,3,FALSE) + ABSYLD1!BU243*(1-VLOOKUP(ABSYLD2!BU$4,'[1]INTERNAL PARAMETERS-1'!$B$5:$J$44,5,FALSE))*VLOOKUP(ABSYLD2!BU$4,'[1]INTERNAL PARAMETERS-1'!$B$5:$J$44,8,FALSE)*VLOOKUP(ABSYLD2!BU$4,'[1]INTERNAL PARAMETERS-1'!$B$5:$J$44,3,FALSE)</f>
        <v>0</v>
      </c>
      <c r="BV243" s="47">
        <f>ABSYLD1!BV243*VLOOKUP(ABSYLD2!BV$4,'[1]INTERNAL PARAMETERS-1'!$B$5:$J$44,5,FALSE)*VLOOKUP(ABSYLD2!BV$4,'[1]INTERNAL PARAMETERS-1'!$B$5:$J$44,6,FALSE)*VLOOKUP(ABSYLD2!BV$4,'[1]INTERNAL PARAMETERS-1'!$B$5:$J$44,3,FALSE) + ABSYLD1!BV243*(1-VLOOKUP(ABSYLD2!BV$4,'[1]INTERNAL PARAMETERS-1'!$B$5:$J$44,5,FALSE))*VLOOKUP(ABSYLD2!BV$4,'[1]INTERNAL PARAMETERS-1'!$B$5:$J$44,8,FALSE)*VLOOKUP(ABSYLD2!BV$4,'[1]INTERNAL PARAMETERS-1'!$B$5:$J$44,3,FALSE)</f>
        <v>0</v>
      </c>
      <c r="BW243" s="47">
        <f>ABSYLD1!BW243*VLOOKUP(ABSYLD2!BW$4,'[1]INTERNAL PARAMETERS-1'!$B$5:$J$44,5,FALSE)*VLOOKUP(ABSYLD2!BW$4,'[1]INTERNAL PARAMETERS-1'!$B$5:$J$44,6,FALSE)*VLOOKUP(ABSYLD2!BW$4,'[1]INTERNAL PARAMETERS-1'!$B$5:$J$44,3,FALSE) + ABSYLD1!BW243*(1-VLOOKUP(ABSYLD2!BW$4,'[1]INTERNAL PARAMETERS-1'!$B$5:$J$44,5,FALSE))*VLOOKUP(ABSYLD2!BW$4,'[1]INTERNAL PARAMETERS-1'!$B$5:$J$44,8,FALSE)*VLOOKUP(ABSYLD2!BW$4,'[1]INTERNAL PARAMETERS-1'!$B$5:$J$44,3,FALSE)</f>
        <v>0</v>
      </c>
      <c r="BX243" s="47">
        <f>ABSYLD1!BX243*VLOOKUP(ABSYLD2!BX$4,'[1]INTERNAL PARAMETERS-1'!$B$5:$J$44,5,FALSE)*VLOOKUP(ABSYLD2!BX$4,'[1]INTERNAL PARAMETERS-1'!$B$5:$J$44,6,FALSE)*VLOOKUP(ABSYLD2!BX$4,'[1]INTERNAL PARAMETERS-1'!$B$5:$J$44,3,FALSE) + ABSYLD1!BX243*(1-VLOOKUP(ABSYLD2!BX$4,'[1]INTERNAL PARAMETERS-1'!$B$5:$J$44,5,FALSE))*VLOOKUP(ABSYLD2!BX$4,'[1]INTERNAL PARAMETERS-1'!$B$5:$J$44,8,FALSE)*VLOOKUP(ABSYLD2!BX$4,'[1]INTERNAL PARAMETERS-1'!$B$5:$J$44,3,FALSE)</f>
        <v>0</v>
      </c>
      <c r="BY243" s="47">
        <f>ABSYLD1!BY243*VLOOKUP(ABSYLD2!BY$4,'[1]INTERNAL PARAMETERS-1'!$B$5:$J$44,5,FALSE)*VLOOKUP(ABSYLD2!BY$4,'[1]INTERNAL PARAMETERS-1'!$B$5:$J$44,6,FALSE)*VLOOKUP(ABSYLD2!BY$4,'[1]INTERNAL PARAMETERS-1'!$B$5:$J$44,3,FALSE) + ABSYLD1!BY243*(1-VLOOKUP(ABSYLD2!BY$4,'[1]INTERNAL PARAMETERS-1'!$B$5:$J$44,5,FALSE))*VLOOKUP(ABSYLD2!BY$4,'[1]INTERNAL PARAMETERS-1'!$B$5:$J$44,8,FALSE)*VLOOKUP(ABSYLD2!BY$4,'[1]INTERNAL PARAMETERS-1'!$B$5:$J$44,3,FALSE)</f>
        <v>0</v>
      </c>
      <c r="BZ243" s="47">
        <f>ABSYLD1!BZ243*VLOOKUP(ABSYLD2!BZ$4,'[1]INTERNAL PARAMETERS-1'!$B$5:$J$44,5,FALSE)*VLOOKUP(ABSYLD2!BZ$4,'[1]INTERNAL PARAMETERS-1'!$B$5:$J$44,6,FALSE)*VLOOKUP(ABSYLD2!BZ$4,'[1]INTERNAL PARAMETERS-1'!$B$5:$J$44,3,FALSE) + ABSYLD1!BZ243*(1-VLOOKUP(ABSYLD2!BZ$4,'[1]INTERNAL PARAMETERS-1'!$B$5:$J$44,5,FALSE))*VLOOKUP(ABSYLD2!BZ$4,'[1]INTERNAL PARAMETERS-1'!$B$5:$J$44,8,FALSE)*VLOOKUP(ABSYLD2!BZ$4,'[1]INTERNAL PARAMETERS-1'!$B$5:$J$44,3,FALSE)</f>
        <v>0</v>
      </c>
      <c r="CA243" s="47">
        <f>ABSYLD1!CA243*VLOOKUP(ABSYLD2!CA$4,'[1]INTERNAL PARAMETERS-1'!$B$5:$J$44,5,FALSE)*VLOOKUP(ABSYLD2!CA$4,'[1]INTERNAL PARAMETERS-1'!$B$5:$J$44,6,FALSE)*VLOOKUP(ABSYLD2!CA$4,'[1]INTERNAL PARAMETERS-1'!$B$5:$J$44,3,FALSE) + ABSYLD1!CA243*(1-VLOOKUP(ABSYLD2!CA$4,'[1]INTERNAL PARAMETERS-1'!$B$5:$J$44,5,FALSE))*VLOOKUP(ABSYLD2!CA$4,'[1]INTERNAL PARAMETERS-1'!$B$5:$J$44,8,FALSE)*VLOOKUP(ABSYLD2!CA$4,'[1]INTERNAL PARAMETERS-1'!$B$5:$J$44,3,FALSE)</f>
        <v>0</v>
      </c>
      <c r="CB243" s="47">
        <f>ABSYLD1!CB243*VLOOKUP(ABSYLD2!CB$4,'[1]INTERNAL PARAMETERS-1'!$B$5:$J$44,5,FALSE)*VLOOKUP(ABSYLD2!CB$4,'[1]INTERNAL PARAMETERS-1'!$B$5:$J$44,6,FALSE)*VLOOKUP(ABSYLD2!CB$4,'[1]INTERNAL PARAMETERS-1'!$B$5:$J$44,3,FALSE) + ABSYLD1!CB243*(1-VLOOKUP(ABSYLD2!CB$4,'[1]INTERNAL PARAMETERS-1'!$B$5:$J$44,5,FALSE))*VLOOKUP(ABSYLD2!CB$4,'[1]INTERNAL PARAMETERS-1'!$B$5:$J$44,8,FALSE)*VLOOKUP(ABSYLD2!CB$4,'[1]INTERNAL PARAMETERS-1'!$B$5:$J$44,3,FALSE)</f>
        <v>0</v>
      </c>
      <c r="CC243" s="47">
        <f>ABSYLD1!CC243*VLOOKUP(ABSYLD2!CC$4,'[1]INTERNAL PARAMETERS-1'!$B$5:$J$44,5,FALSE)*VLOOKUP(ABSYLD2!CC$4,'[1]INTERNAL PARAMETERS-1'!$B$5:$J$44,6,FALSE)*VLOOKUP(ABSYLD2!CC$4,'[1]INTERNAL PARAMETERS-1'!$B$5:$J$44,3,FALSE) + ABSYLD1!CC243*(1-VLOOKUP(ABSYLD2!CC$4,'[1]INTERNAL PARAMETERS-1'!$B$5:$J$44,5,FALSE))*VLOOKUP(ABSYLD2!CC$4,'[1]INTERNAL PARAMETERS-1'!$B$5:$J$44,8,FALSE)*VLOOKUP(ABSYLD2!CC$4,'[1]INTERNAL PARAMETERS-1'!$B$5:$J$44,3,FALSE)</f>
        <v>0</v>
      </c>
      <c r="CD243" s="47">
        <f>ABSYLD1!CD243*VLOOKUP(ABSYLD2!CD$4,'[1]INTERNAL PARAMETERS-1'!$B$5:$J$44,5,FALSE)*VLOOKUP(ABSYLD2!CD$4,'[1]INTERNAL PARAMETERS-1'!$B$5:$J$44,6,FALSE)*VLOOKUP(ABSYLD2!CD$4,'[1]INTERNAL PARAMETERS-1'!$B$5:$J$44,3,FALSE) + ABSYLD1!CD243*(1-VLOOKUP(ABSYLD2!CD$4,'[1]INTERNAL PARAMETERS-1'!$B$5:$J$44,5,FALSE))*VLOOKUP(ABSYLD2!CD$4,'[1]INTERNAL PARAMETERS-1'!$B$5:$J$44,8,FALSE)*VLOOKUP(ABSYLD2!CD$4,'[1]INTERNAL PARAMETERS-1'!$B$5:$J$44,3,FALSE)</f>
        <v>0</v>
      </c>
      <c r="CE243" s="47">
        <f>ABSYLD1!CE243*VLOOKUP(ABSYLD2!CE$4,'[1]INTERNAL PARAMETERS-1'!$B$5:$J$44,5,FALSE)*VLOOKUP(ABSYLD2!CE$4,'[1]INTERNAL PARAMETERS-1'!$B$5:$J$44,6,FALSE)*VLOOKUP(ABSYLD2!CE$4,'[1]INTERNAL PARAMETERS-1'!$B$5:$J$44,3,FALSE) + ABSYLD1!CE243*(1-VLOOKUP(ABSYLD2!CE$4,'[1]INTERNAL PARAMETERS-1'!$B$5:$J$44,5,FALSE))*VLOOKUP(ABSYLD2!CE$4,'[1]INTERNAL PARAMETERS-1'!$B$5:$J$44,8,FALSE)*VLOOKUP(ABSYLD2!CE$4,'[1]INTERNAL PARAMETERS-1'!$B$5:$J$44,3,FALSE)</f>
        <v>0</v>
      </c>
      <c r="CF243" s="47">
        <f>ABSYLD1!CF243*VLOOKUP(ABSYLD2!CF$4,'[1]INTERNAL PARAMETERS-1'!$B$5:$J$44,5,FALSE)*VLOOKUP(ABSYLD2!CF$4,'[1]INTERNAL PARAMETERS-1'!$B$5:$J$44,6,FALSE)*VLOOKUP(ABSYLD2!CF$4,'[1]INTERNAL PARAMETERS-1'!$B$5:$J$44,3,FALSE) + ABSYLD1!CF243*(1-VLOOKUP(ABSYLD2!CF$4,'[1]INTERNAL PARAMETERS-1'!$B$5:$J$44,5,FALSE))*VLOOKUP(ABSYLD2!CF$4,'[1]INTERNAL PARAMETERS-1'!$B$5:$J$44,8,FALSE)*VLOOKUP(ABSYLD2!CF$4,'[1]INTERNAL PARAMETERS-1'!$B$5:$J$44,3,FALSE)</f>
        <v>0</v>
      </c>
      <c r="CG243" s="47">
        <f>ABSYLD1!CG243*VLOOKUP(ABSYLD2!CG$4,'[1]INTERNAL PARAMETERS-1'!$B$5:$J$44,5,FALSE)*VLOOKUP(ABSYLD2!CG$4,'[1]INTERNAL PARAMETERS-1'!$B$5:$J$44,6,FALSE)*VLOOKUP(ABSYLD2!CG$4,'[1]INTERNAL PARAMETERS-1'!$B$5:$J$44,3,FALSE) + ABSYLD1!CG243*(1-VLOOKUP(ABSYLD2!CG$4,'[1]INTERNAL PARAMETERS-1'!$B$5:$J$44,5,FALSE))*VLOOKUP(ABSYLD2!CG$4,'[1]INTERNAL PARAMETERS-1'!$B$5:$J$44,8,FALSE)*VLOOKUP(ABSYLD2!CG$4,'[1]INTERNAL PARAMETERS-1'!$B$5:$J$44,3,FALSE)</f>
        <v>0</v>
      </c>
      <c r="CH243" s="46">
        <f>ABSYLD1!CH243*VLOOKUP(ABSYLD2!CH$4,'[1]INTERNAL PARAMETERS-1'!$B$5:$J$44,5,FALSE)*VLOOKUP(ABSYLD2!CH$4,'[1]INTERNAL PARAMETERS-1'!$B$5:$J$44,6,FALSE)*VLOOKUP(ABSYLD2!CH$4,'[1]INTERNAL PARAMETERS-1'!$B$5:$J$44,3,FALSE) + ABSYLD1!CH243*(1-VLOOKUP(ABSYLD2!CH$4,'[1]INTERNAL PARAMETERS-1'!$B$5:$J$44,5,FALSE))*VLOOKUP(ABSYLD2!CH$4,'[1]INTERNAL PARAMETERS-1'!$B$5:$J$44,8,FALSE)*VLOOKUP(ABSYLD2!CH$4,'[1]INTERNAL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>
      <c r="B244" s="64" t="s">
        <v>6</v>
      </c>
      <c r="C244" s="63" t="s">
        <v>71</v>
      </c>
      <c r="D244" s="63" t="s">
        <v>83</v>
      </c>
      <c r="E244" s="137">
        <f>ABS!AL244</f>
        <v>0</v>
      </c>
      <c r="F244" s="59">
        <f>'[1]INTERNAL PARAMETERS-1'!M10</f>
        <v>58.935000000000002</v>
      </c>
      <c r="G244" s="48">
        <f>ABSYLD1!G244*VLOOKUP(ABSYLD2!G$4,'[1]INTERNAL PARAMETERS-1'!$B$5:$J$44,5,FALSE)*VLOOKUP(ABSYLD2!G$4,'[1]INTERNAL PARAMETERS-1'!$B$5:$J$44,7,FALSE)*ABSYLD2!$F244 + ABSYLD1!G244*(1-VLOOKUP(ABSYLD2!G$4,'[1]INTERNAL PARAMETERS-1'!$B$5:$J$44,5,FALSE))*VLOOKUP(ABSYLD2!G$4,'[1]INTERNAL PARAMETERS-1'!$B$5:$J$44,9,FALSE)*ABSYLD2!$F244</f>
        <v>0</v>
      </c>
      <c r="H244" s="47">
        <f>ABSYLD1!H244*VLOOKUP(ABSYLD2!H$4,'[1]INTERNAL PARAMETERS-1'!$B$5:$J$44,5,FALSE)*VLOOKUP(ABSYLD2!H$4,'[1]INTERNAL PARAMETERS-1'!$B$5:$J$44,7,FALSE)*ABSYLD2!$F244 + ABSYLD1!H244*(1-VLOOKUP(ABSYLD2!H$4,'[1]INTERNAL PARAMETERS-1'!$B$5:$J$44,5,FALSE))*VLOOKUP(ABSYLD2!H$4,'[1]INTERNAL PARAMETERS-1'!$B$5:$J$44,9,FALSE)*ABSYLD2!$F244</f>
        <v>0</v>
      </c>
      <c r="I244" s="47">
        <f>ABSYLD1!I244*VLOOKUP(ABSYLD2!I$4,'[1]INTERNAL PARAMETERS-1'!$B$5:$J$44,5,FALSE)*VLOOKUP(ABSYLD2!I$4,'[1]INTERNAL PARAMETERS-1'!$B$5:$J$44,7,FALSE)*ABSYLD2!$F244 + ABSYLD1!I244*(1-VLOOKUP(ABSYLD2!I$4,'[1]INTERNAL PARAMETERS-1'!$B$5:$J$44,5,FALSE))*VLOOKUP(ABSYLD2!I$4,'[1]INTERNAL PARAMETERS-1'!$B$5:$J$44,9,FALSE)*ABSYLD2!$F244</f>
        <v>0</v>
      </c>
      <c r="J244" s="47">
        <f>ABSYLD1!J244*VLOOKUP(ABSYLD2!J$4,'[1]INTERNAL PARAMETERS-1'!$B$5:$J$44,5,FALSE)*VLOOKUP(ABSYLD2!J$4,'[1]INTERNAL PARAMETERS-1'!$B$5:$J$44,7,FALSE)*ABSYLD2!$F244 + ABSYLD1!J244*(1-VLOOKUP(ABSYLD2!J$4,'[1]INTERNAL PARAMETERS-1'!$B$5:$J$44,5,FALSE))*VLOOKUP(ABSYLD2!J$4,'[1]INTERNAL PARAMETERS-1'!$B$5:$J$44,9,FALSE)*ABSYLD2!$F244</f>
        <v>0</v>
      </c>
      <c r="K244" s="47">
        <f>ABSYLD1!K244*VLOOKUP(ABSYLD2!K$4,'[1]INTERNAL PARAMETERS-1'!$B$5:$J$44,5,FALSE)*VLOOKUP(ABSYLD2!K$4,'[1]INTERNAL PARAMETERS-1'!$B$5:$J$44,7,FALSE)*ABSYLD2!$F244 + ABSYLD1!K244*(1-VLOOKUP(ABSYLD2!K$4,'[1]INTERNAL PARAMETERS-1'!$B$5:$J$44,5,FALSE))*VLOOKUP(ABSYLD2!K$4,'[1]INTERNAL PARAMETERS-1'!$B$5:$J$44,9,FALSE)*ABSYLD2!$F244</f>
        <v>0</v>
      </c>
      <c r="L244" s="47">
        <f>ABSYLD1!L244*VLOOKUP(ABSYLD2!L$4,'[1]INTERNAL PARAMETERS-1'!$B$5:$J$44,5,FALSE)*VLOOKUP(ABSYLD2!L$4,'[1]INTERNAL PARAMETERS-1'!$B$5:$J$44,7,FALSE)*ABSYLD2!$F244 + ABSYLD1!L244*(1-VLOOKUP(ABSYLD2!L$4,'[1]INTERNAL PARAMETERS-1'!$B$5:$J$44,5,FALSE))*VLOOKUP(ABSYLD2!L$4,'[1]INTERNAL PARAMETERS-1'!$B$5:$J$44,9,FALSE)*ABSYLD2!$F244</f>
        <v>0</v>
      </c>
      <c r="M244" s="47">
        <f>ABSYLD1!M244*VLOOKUP(ABSYLD2!M$4,'[1]INTERNAL PARAMETERS-1'!$B$5:$J$44,5,FALSE)*VLOOKUP(ABSYLD2!M$4,'[1]INTERNAL PARAMETERS-1'!$B$5:$J$44,7,FALSE)*ABSYLD2!$F244 + ABSYLD1!M244*(1-VLOOKUP(ABSYLD2!M$4,'[1]INTERNAL PARAMETERS-1'!$B$5:$J$44,5,FALSE))*VLOOKUP(ABSYLD2!M$4,'[1]INTERNAL PARAMETERS-1'!$B$5:$J$44,9,FALSE)*ABSYLD2!$F244</f>
        <v>0</v>
      </c>
      <c r="N244" s="47">
        <f>ABSYLD1!N244*VLOOKUP(ABSYLD2!N$4,'[1]INTERNAL PARAMETERS-1'!$B$5:$J$44,5,FALSE)*VLOOKUP(ABSYLD2!N$4,'[1]INTERNAL PARAMETERS-1'!$B$5:$J$44,7,FALSE)*ABSYLD2!$F244 + ABSYLD1!N244*(1-VLOOKUP(ABSYLD2!N$4,'[1]INTERNAL PARAMETERS-1'!$B$5:$J$44,5,FALSE))*VLOOKUP(ABSYLD2!N$4,'[1]INTERNAL PARAMETERS-1'!$B$5:$J$44,9,FALSE)*ABSYLD2!$F244</f>
        <v>0</v>
      </c>
      <c r="O244" s="47">
        <f>ABSYLD1!O244*VLOOKUP(ABSYLD2!O$4,'[1]INTERNAL PARAMETERS-1'!$B$5:$J$44,5,FALSE)*VLOOKUP(ABSYLD2!O$4,'[1]INTERNAL PARAMETERS-1'!$B$5:$J$44,7,FALSE)*ABSYLD2!$F244 + ABSYLD1!O244*(1-VLOOKUP(ABSYLD2!O$4,'[1]INTERNAL PARAMETERS-1'!$B$5:$J$44,5,FALSE))*VLOOKUP(ABSYLD2!O$4,'[1]INTERNAL PARAMETERS-1'!$B$5:$J$44,9,FALSE)*ABSYLD2!$F244</f>
        <v>0</v>
      </c>
      <c r="P244" s="47">
        <f>ABSYLD1!P244*VLOOKUP(ABSYLD2!P$4,'[1]INTERNAL PARAMETERS-1'!$B$5:$J$44,5,FALSE)*VLOOKUP(ABSYLD2!P$4,'[1]INTERNAL PARAMETERS-1'!$B$5:$J$44,7,FALSE)*ABSYLD2!$F244 + ABSYLD1!P244*(1-VLOOKUP(ABSYLD2!P$4,'[1]INTERNAL PARAMETERS-1'!$B$5:$J$44,5,FALSE))*VLOOKUP(ABSYLD2!P$4,'[1]INTERNAL PARAMETERS-1'!$B$5:$J$44,9,FALSE)*ABSYLD2!$F244</f>
        <v>0</v>
      </c>
      <c r="Q244" s="47">
        <f>ABSYLD1!Q244*VLOOKUP(ABSYLD2!Q$4,'[1]INTERNAL PARAMETERS-1'!$B$5:$J$44,5,FALSE)*VLOOKUP(ABSYLD2!Q$4,'[1]INTERNAL PARAMETERS-1'!$B$5:$J$44,7,FALSE)*ABSYLD2!$F244 + ABSYLD1!Q244*(1-VLOOKUP(ABSYLD2!Q$4,'[1]INTERNAL PARAMETERS-1'!$B$5:$J$44,5,FALSE))*VLOOKUP(ABSYLD2!Q$4,'[1]INTERNAL PARAMETERS-1'!$B$5:$J$44,9,FALSE)*ABSYLD2!$F244</f>
        <v>0</v>
      </c>
      <c r="R244" s="47">
        <f>ABSYLD1!R244*VLOOKUP(ABSYLD2!R$4,'[1]INTERNAL PARAMETERS-1'!$B$5:$J$44,5,FALSE)*VLOOKUP(ABSYLD2!R$4,'[1]INTERNAL PARAMETERS-1'!$B$5:$J$44,7,FALSE)*ABSYLD2!$F244 + ABSYLD1!R244*(1-VLOOKUP(ABSYLD2!R$4,'[1]INTERNAL PARAMETERS-1'!$B$5:$J$44,5,FALSE))*VLOOKUP(ABSYLD2!R$4,'[1]INTERNAL PARAMETERS-1'!$B$5:$J$44,9,FALSE)*ABSYLD2!$F244</f>
        <v>0</v>
      </c>
      <c r="S244" s="47">
        <f>ABSYLD1!S244*VLOOKUP(ABSYLD2!S$4,'[1]INTERNAL PARAMETERS-1'!$B$5:$J$44,5,FALSE)*VLOOKUP(ABSYLD2!S$4,'[1]INTERNAL PARAMETERS-1'!$B$5:$J$44,7,FALSE)*ABSYLD2!$F244 + ABSYLD1!S244*(1-VLOOKUP(ABSYLD2!S$4,'[1]INTERNAL PARAMETERS-1'!$B$5:$J$44,5,FALSE))*VLOOKUP(ABSYLD2!S$4,'[1]INTERNAL PARAMETERS-1'!$B$5:$J$44,9,FALSE)*ABSYLD2!$F244</f>
        <v>0</v>
      </c>
      <c r="T244" s="47">
        <f>ABSYLD1!T244*VLOOKUP(ABSYLD2!T$4,'[1]INTERNAL PARAMETERS-1'!$B$5:$J$44,5,FALSE)*VLOOKUP(ABSYLD2!T$4,'[1]INTERNAL PARAMETERS-1'!$B$5:$J$44,7,FALSE)*ABSYLD2!$F244 + ABSYLD1!T244*(1-VLOOKUP(ABSYLD2!T$4,'[1]INTERNAL PARAMETERS-1'!$B$5:$J$44,5,FALSE))*VLOOKUP(ABSYLD2!T$4,'[1]INTERNAL PARAMETERS-1'!$B$5:$J$44,9,FALSE)*ABSYLD2!$F244</f>
        <v>0</v>
      </c>
      <c r="U244" s="47">
        <f>ABSYLD1!U244*VLOOKUP(ABSYLD2!U$4,'[1]INTERNAL PARAMETERS-1'!$B$5:$J$44,5,FALSE)*VLOOKUP(ABSYLD2!U$4,'[1]INTERNAL PARAMETERS-1'!$B$5:$J$44,7,FALSE)*ABSYLD2!$F244 + ABSYLD1!U244*(1-VLOOKUP(ABSYLD2!U$4,'[1]INTERNAL PARAMETERS-1'!$B$5:$J$44,5,FALSE))*VLOOKUP(ABSYLD2!U$4,'[1]INTERNAL PARAMETERS-1'!$B$5:$J$44,9,FALSE)*ABSYLD2!$F244</f>
        <v>0</v>
      </c>
      <c r="V244" s="47">
        <f>ABSYLD1!V244*VLOOKUP(ABSYLD2!V$4,'[1]INTERNAL PARAMETERS-1'!$B$5:$J$44,5,FALSE)*VLOOKUP(ABSYLD2!V$4,'[1]INTERNAL PARAMETERS-1'!$B$5:$J$44,7,FALSE)*ABSYLD2!$F244 + ABSYLD1!V244*(1-VLOOKUP(ABSYLD2!V$4,'[1]INTERNAL PARAMETERS-1'!$B$5:$J$44,5,FALSE))*VLOOKUP(ABSYLD2!V$4,'[1]INTERNAL PARAMETERS-1'!$B$5:$J$44,9,FALSE)*ABSYLD2!$F244</f>
        <v>0</v>
      </c>
      <c r="W244" s="47">
        <f>ABSYLD1!W244*VLOOKUP(ABSYLD2!W$4,'[1]INTERNAL PARAMETERS-1'!$B$5:$J$44,5,FALSE)*VLOOKUP(ABSYLD2!W$4,'[1]INTERNAL PARAMETERS-1'!$B$5:$J$44,7,FALSE)*ABSYLD2!$F244 + ABSYLD1!W244*(1-VLOOKUP(ABSYLD2!W$4,'[1]INTERNAL PARAMETERS-1'!$B$5:$J$44,5,FALSE))*VLOOKUP(ABSYLD2!W$4,'[1]INTERNAL PARAMETERS-1'!$B$5:$J$44,9,FALSE)*ABSYLD2!$F244</f>
        <v>0</v>
      </c>
      <c r="X244" s="47">
        <f>ABSYLD1!X244*VLOOKUP(ABSYLD2!X$4,'[1]INTERNAL PARAMETERS-1'!$B$5:$J$44,5,FALSE)*VLOOKUP(ABSYLD2!X$4,'[1]INTERNAL PARAMETERS-1'!$B$5:$J$44,7,FALSE)*ABSYLD2!$F244 + ABSYLD1!X244*(1-VLOOKUP(ABSYLD2!X$4,'[1]INTERNAL PARAMETERS-1'!$B$5:$J$44,5,FALSE))*VLOOKUP(ABSYLD2!X$4,'[1]INTERNAL PARAMETERS-1'!$B$5:$J$44,9,FALSE)*ABSYLD2!$F244</f>
        <v>0</v>
      </c>
      <c r="Y244" s="47">
        <f>ABSYLD1!Y244*VLOOKUP(ABSYLD2!Y$4,'[1]INTERNAL PARAMETERS-1'!$B$5:$J$44,5,FALSE)*VLOOKUP(ABSYLD2!Y$4,'[1]INTERNAL PARAMETERS-1'!$B$5:$J$44,7,FALSE)*ABSYLD2!$F244 + ABSYLD1!Y244*(1-VLOOKUP(ABSYLD2!Y$4,'[1]INTERNAL PARAMETERS-1'!$B$5:$J$44,5,FALSE))*VLOOKUP(ABSYLD2!Y$4,'[1]INTERNAL PARAMETERS-1'!$B$5:$J$44,9,FALSE)*ABSYLD2!$F244</f>
        <v>0</v>
      </c>
      <c r="Z244" s="47">
        <f>ABSYLD1!Z244*VLOOKUP(ABSYLD2!Z$4,'[1]INTERNAL PARAMETERS-1'!$B$5:$J$44,5,FALSE)*VLOOKUP(ABSYLD2!Z$4,'[1]INTERNAL PARAMETERS-1'!$B$5:$J$44,7,FALSE)*ABSYLD2!$F244 + ABSYLD1!Z244*(1-VLOOKUP(ABSYLD2!Z$4,'[1]INTERNAL PARAMETERS-1'!$B$5:$J$44,5,FALSE))*VLOOKUP(ABSYLD2!Z$4,'[1]INTERNAL PARAMETERS-1'!$B$5:$J$44,9,FALSE)*ABSYLD2!$F244</f>
        <v>0</v>
      </c>
      <c r="AA244" s="47">
        <f>ABSYLD1!AA244*VLOOKUP(ABSYLD2!AA$4,'[1]INTERNAL PARAMETERS-1'!$B$5:$J$44,5,FALSE)*VLOOKUP(ABSYLD2!AA$4,'[1]INTERNAL PARAMETERS-1'!$B$5:$J$44,7,FALSE)*ABSYLD2!$F244 + ABSYLD1!AA244*(1-VLOOKUP(ABSYLD2!AA$4,'[1]INTERNAL PARAMETERS-1'!$B$5:$J$44,5,FALSE))*VLOOKUP(ABSYLD2!AA$4,'[1]INTERNAL PARAMETERS-1'!$B$5:$J$44,9,FALSE)*ABSYLD2!$F244</f>
        <v>0</v>
      </c>
      <c r="AB244" s="47">
        <f>ABSYLD1!AB244*VLOOKUP(ABSYLD2!AB$4,'[1]INTERNAL PARAMETERS-1'!$B$5:$J$44,5,FALSE)*VLOOKUP(ABSYLD2!AB$4,'[1]INTERNAL PARAMETERS-1'!$B$5:$J$44,7,FALSE)*ABSYLD2!$F244 + ABSYLD1!AB244*(1-VLOOKUP(ABSYLD2!AB$4,'[1]INTERNAL PARAMETERS-1'!$B$5:$J$44,5,FALSE))*VLOOKUP(ABSYLD2!AB$4,'[1]INTERNAL PARAMETERS-1'!$B$5:$J$44,9,FALSE)*ABSYLD2!$F244</f>
        <v>0</v>
      </c>
      <c r="AC244" s="47">
        <f>ABSYLD1!AC244*VLOOKUP(ABSYLD2!AC$4,'[1]INTERNAL PARAMETERS-1'!$B$5:$J$44,5,FALSE)*VLOOKUP(ABSYLD2!AC$4,'[1]INTERNAL PARAMETERS-1'!$B$5:$J$44,7,FALSE)*ABSYLD2!$F244 + ABSYLD1!AC244*(1-VLOOKUP(ABSYLD2!AC$4,'[1]INTERNAL PARAMETERS-1'!$B$5:$J$44,5,FALSE))*VLOOKUP(ABSYLD2!AC$4,'[1]INTERNAL PARAMETERS-1'!$B$5:$J$44,9,FALSE)*ABSYLD2!$F244</f>
        <v>0</v>
      </c>
      <c r="AD244" s="47">
        <f>ABSYLD1!AD244*VLOOKUP(ABSYLD2!AD$4,'[1]INTERNAL PARAMETERS-1'!$B$5:$J$44,5,FALSE)*VLOOKUP(ABSYLD2!AD$4,'[1]INTERNAL PARAMETERS-1'!$B$5:$J$44,7,FALSE)*ABSYLD2!$F244 + ABSYLD1!AD244*(1-VLOOKUP(ABSYLD2!AD$4,'[1]INTERNAL PARAMETERS-1'!$B$5:$J$44,5,FALSE))*VLOOKUP(ABSYLD2!AD$4,'[1]INTERNAL PARAMETERS-1'!$B$5:$J$44,9,FALSE)*ABSYLD2!$F244</f>
        <v>0</v>
      </c>
      <c r="AE244" s="47">
        <f>ABSYLD1!AE244*VLOOKUP(ABSYLD2!AE$4,'[1]INTERNAL PARAMETERS-1'!$B$5:$J$44,5,FALSE)*VLOOKUP(ABSYLD2!AE$4,'[1]INTERNAL PARAMETERS-1'!$B$5:$J$44,7,FALSE)*ABSYLD2!$F244 + ABSYLD1!AE244*(1-VLOOKUP(ABSYLD2!AE$4,'[1]INTERNAL PARAMETERS-1'!$B$5:$J$44,5,FALSE))*VLOOKUP(ABSYLD2!AE$4,'[1]INTERNAL PARAMETERS-1'!$B$5:$J$44,9,FALSE)*ABSYLD2!$F244</f>
        <v>0</v>
      </c>
      <c r="AF244" s="47">
        <f>ABSYLD1!AF244*VLOOKUP(ABSYLD2!AF$4,'[1]INTERNAL PARAMETERS-1'!$B$5:$J$44,5,FALSE)*VLOOKUP(ABSYLD2!AF$4,'[1]INTERNAL PARAMETERS-1'!$B$5:$J$44,7,FALSE)*ABSYLD2!$F244 + ABSYLD1!AF244*(1-VLOOKUP(ABSYLD2!AF$4,'[1]INTERNAL PARAMETERS-1'!$B$5:$J$44,5,FALSE))*VLOOKUP(ABSYLD2!AF$4,'[1]INTERNAL PARAMETERS-1'!$B$5:$J$44,9,FALSE)*ABSYLD2!$F244</f>
        <v>0</v>
      </c>
      <c r="AG244" s="47">
        <f>ABSYLD1!AG244*VLOOKUP(ABSYLD2!AG$4,'[1]INTERNAL PARAMETERS-1'!$B$5:$J$44,5,FALSE)*VLOOKUP(ABSYLD2!AG$4,'[1]INTERNAL PARAMETERS-1'!$B$5:$J$44,7,FALSE)*ABSYLD2!$F244 + ABSYLD1!AG244*(1-VLOOKUP(ABSYLD2!AG$4,'[1]INTERNAL PARAMETERS-1'!$B$5:$J$44,5,FALSE))*VLOOKUP(ABSYLD2!AG$4,'[1]INTERNAL PARAMETERS-1'!$B$5:$J$44,9,FALSE)*ABSYLD2!$F244</f>
        <v>0</v>
      </c>
      <c r="AH244" s="47">
        <f>ABSYLD1!AH244*VLOOKUP(ABSYLD2!AH$4,'[1]INTERNAL PARAMETERS-1'!$B$5:$J$44,5,FALSE)*VLOOKUP(ABSYLD2!AH$4,'[1]INTERNAL PARAMETERS-1'!$B$5:$J$44,7,FALSE)*ABSYLD2!$F244 + ABSYLD1!AH244*(1-VLOOKUP(ABSYLD2!AH$4,'[1]INTERNAL PARAMETERS-1'!$B$5:$J$44,5,FALSE))*VLOOKUP(ABSYLD2!AH$4,'[1]INTERNAL PARAMETERS-1'!$B$5:$J$44,9,FALSE)*ABSYLD2!$F244</f>
        <v>0</v>
      </c>
      <c r="AI244" s="47">
        <f>ABSYLD1!AI244*VLOOKUP(ABSYLD2!AI$4,'[1]INTERNAL PARAMETERS-1'!$B$5:$J$44,5,FALSE)*VLOOKUP(ABSYLD2!AI$4,'[1]INTERNAL PARAMETERS-1'!$B$5:$J$44,7,FALSE)*ABSYLD2!$F244 + ABSYLD1!AI244*(1-VLOOKUP(ABSYLD2!AI$4,'[1]INTERNAL PARAMETERS-1'!$B$5:$J$44,5,FALSE))*VLOOKUP(ABSYLD2!AI$4,'[1]INTERNAL PARAMETERS-1'!$B$5:$J$44,9,FALSE)*ABSYLD2!$F244</f>
        <v>0</v>
      </c>
      <c r="AJ244" s="47">
        <f>ABSYLD1!AJ244*VLOOKUP(ABSYLD2!AJ$4,'[1]INTERNAL PARAMETERS-1'!$B$5:$J$44,5,FALSE)*VLOOKUP(ABSYLD2!AJ$4,'[1]INTERNAL PARAMETERS-1'!$B$5:$J$44,7,FALSE)*ABSYLD2!$F244 + ABSYLD1!AJ244*(1-VLOOKUP(ABSYLD2!AJ$4,'[1]INTERNAL PARAMETERS-1'!$B$5:$J$44,5,FALSE))*VLOOKUP(ABSYLD2!AJ$4,'[1]INTERNAL PARAMETERS-1'!$B$5:$J$44,9,FALSE)*ABSYLD2!$F244</f>
        <v>0</v>
      </c>
      <c r="AK244" s="47">
        <f>ABSYLD1!AK244*VLOOKUP(ABSYLD2!AK$4,'[1]INTERNAL PARAMETERS-1'!$B$5:$J$44,5,FALSE)*VLOOKUP(ABSYLD2!AK$4,'[1]INTERNAL PARAMETERS-1'!$B$5:$J$44,7,FALSE)*ABSYLD2!$F244 + ABSYLD1!AK244*(1-VLOOKUP(ABSYLD2!AK$4,'[1]INTERNAL PARAMETERS-1'!$B$5:$J$44,5,FALSE))*VLOOKUP(ABSYLD2!AK$4,'[1]INTERNAL PARAMETERS-1'!$B$5:$J$44,9,FALSE)*ABSYLD2!$F244</f>
        <v>0</v>
      </c>
      <c r="AL244" s="47">
        <f>ABSYLD1!AL244*VLOOKUP(ABSYLD2!AL$4,'[1]INTERNAL PARAMETERS-1'!$B$5:$J$44,5,FALSE)*VLOOKUP(ABSYLD2!AL$4,'[1]INTERNAL PARAMETERS-1'!$B$5:$J$44,7,FALSE)*ABSYLD2!$F244 + ABSYLD1!AL244*(1-VLOOKUP(ABSYLD2!AL$4,'[1]INTERNAL PARAMETERS-1'!$B$5:$J$44,5,FALSE))*VLOOKUP(ABSYLD2!AL$4,'[1]INTERNAL PARAMETERS-1'!$B$5:$J$44,9,FALSE)*ABSYLD2!$F244</f>
        <v>0</v>
      </c>
      <c r="AM244" s="47">
        <f>ABSYLD1!AM244*VLOOKUP(ABSYLD2!AM$4,'[1]INTERNAL PARAMETERS-1'!$B$5:$J$44,5,FALSE)*VLOOKUP(ABSYLD2!AM$4,'[1]INTERNAL PARAMETERS-1'!$B$5:$J$44,7,FALSE)*ABSYLD2!$F244 + ABSYLD1!AM244*(1-VLOOKUP(ABSYLD2!AM$4,'[1]INTERNAL PARAMETERS-1'!$B$5:$J$44,5,FALSE))*VLOOKUP(ABSYLD2!AM$4,'[1]INTERNAL PARAMETERS-1'!$B$5:$J$44,9,FALSE)*ABSYLD2!$F244</f>
        <v>0</v>
      </c>
      <c r="AN244" s="47">
        <f>ABSYLD1!AN244*VLOOKUP(ABSYLD2!AN$4,'[1]INTERNAL PARAMETERS-1'!$B$5:$J$44,5,FALSE)*VLOOKUP(ABSYLD2!AN$4,'[1]INTERNAL PARAMETERS-1'!$B$5:$J$44,7,FALSE)*ABSYLD2!$F244 + ABSYLD1!AN244*(1-VLOOKUP(ABSYLD2!AN$4,'[1]INTERNAL PARAMETERS-1'!$B$5:$J$44,5,FALSE))*VLOOKUP(ABSYLD2!AN$4,'[1]INTERNAL PARAMETERS-1'!$B$5:$J$44,9,FALSE)*ABSYLD2!$F244</f>
        <v>0</v>
      </c>
      <c r="AO244" s="47">
        <f>ABSYLD1!AO244*VLOOKUP(ABSYLD2!AO$4,'[1]INTERNAL PARAMETERS-1'!$B$5:$J$44,5,FALSE)*VLOOKUP(ABSYLD2!AO$4,'[1]INTERNAL PARAMETERS-1'!$B$5:$J$44,7,FALSE)*ABSYLD2!$F244 + ABSYLD1!AO244*(1-VLOOKUP(ABSYLD2!AO$4,'[1]INTERNAL PARAMETERS-1'!$B$5:$J$44,5,FALSE))*VLOOKUP(ABSYLD2!AO$4,'[1]INTERNAL PARAMETERS-1'!$B$5:$J$44,9,FALSE)*ABSYLD2!$F244</f>
        <v>0</v>
      </c>
      <c r="AP244" s="47">
        <f>ABSYLD1!AP244*VLOOKUP(ABSYLD2!AP$4,'[1]INTERNAL PARAMETERS-1'!$B$5:$J$44,5,FALSE)*VLOOKUP(ABSYLD2!AP$4,'[1]INTERNAL PARAMETERS-1'!$B$5:$J$44,7,FALSE)*ABSYLD2!$F244 + ABSYLD1!AP244*(1-VLOOKUP(ABSYLD2!AP$4,'[1]INTERNAL PARAMETERS-1'!$B$5:$J$44,5,FALSE))*VLOOKUP(ABSYLD2!AP$4,'[1]INTERNAL PARAMETERS-1'!$B$5:$J$44,9,FALSE)*ABSYLD2!$F244</f>
        <v>0</v>
      </c>
      <c r="AQ244" s="47">
        <f>ABSYLD1!AQ244*VLOOKUP(ABSYLD2!AQ$4,'[1]INTERNAL PARAMETERS-1'!$B$5:$J$44,5,FALSE)*VLOOKUP(ABSYLD2!AQ$4,'[1]INTERNAL PARAMETERS-1'!$B$5:$J$44,7,FALSE)*ABSYLD2!$F244 + ABSYLD1!AQ244*(1-VLOOKUP(ABSYLD2!AQ$4,'[1]INTERNAL PARAMETERS-1'!$B$5:$J$44,5,FALSE))*VLOOKUP(ABSYLD2!AQ$4,'[1]INTERNAL PARAMETERS-1'!$B$5:$J$44,9,FALSE)*ABSYLD2!$F244</f>
        <v>0</v>
      </c>
      <c r="AR244" s="47">
        <f>ABSYLD1!AR244*VLOOKUP(ABSYLD2!AR$4,'[1]INTERNAL PARAMETERS-1'!$B$5:$J$44,5,FALSE)*VLOOKUP(ABSYLD2!AR$4,'[1]INTERNAL PARAMETERS-1'!$B$5:$J$44,7,FALSE)*ABSYLD2!$F244 + ABSYLD1!AR244*(1-VLOOKUP(ABSYLD2!AR$4,'[1]INTERNAL PARAMETERS-1'!$B$5:$J$44,5,FALSE))*VLOOKUP(ABSYLD2!AR$4,'[1]INTERNAL PARAMETERS-1'!$B$5:$J$44,9,FALSE)*ABSYLD2!$F244</f>
        <v>0</v>
      </c>
      <c r="AS244" s="47">
        <f>ABSYLD1!AS244*VLOOKUP(ABSYLD2!AS$4,'[1]INTERNAL PARAMETERS-1'!$B$5:$J$44,5,FALSE)*VLOOKUP(ABSYLD2!AS$4,'[1]INTERNAL PARAMETERS-1'!$B$5:$J$44,7,FALSE)*ABSYLD2!$F244 + ABSYLD1!AS244*(1-VLOOKUP(ABSYLD2!AS$4,'[1]INTERNAL PARAMETERS-1'!$B$5:$J$44,5,FALSE))*VLOOKUP(ABSYLD2!AS$4,'[1]INTERNAL PARAMETERS-1'!$B$5:$J$44,9,FALSE)*ABSYLD2!$F244</f>
        <v>0</v>
      </c>
      <c r="AT244" s="46">
        <f>ABSYLD1!AT244*VLOOKUP(ABSYLD2!AT$4,'[1]INTERNAL PARAMETERS-1'!$B$5:$J$44,5,FALSE)*VLOOKUP(ABSYLD2!AT$4,'[1]INTERNAL PARAMETERS-1'!$B$5:$J$44,7,FALSE)*ABSYLD2!$F244 + ABSYLD1!AT244*(1-VLOOKUP(ABSYLD2!AT$4,'[1]INTERNAL PARAMETERS-1'!$B$5:$J$44,5,FALSE))*VLOOKUP(ABSYLD2!AT$4,'[1]INTERNAL PARAMETERS-1'!$B$5:$J$44,9,FALSE)*ABSYLD2!$F244</f>
        <v>0</v>
      </c>
      <c r="AU244" s="48">
        <f>ABSYLD1!AU244*VLOOKUP(ABSYLD2!AU$4,'[1]INTERNAL PARAMETERS-1'!$B$5:$J$44,5,FALSE)*VLOOKUP(ABSYLD2!AU$4,'[1]INTERNAL PARAMETERS-1'!$B$5:$J$44,6,FALSE)*VLOOKUP(ABSYLD2!AU$4,'[1]INTERNAL PARAMETERS-1'!$B$5:$J$44,3,FALSE) + ABSYLD1!AU244*(1-VLOOKUP(ABSYLD2!AU$4,'[1]INTERNAL PARAMETERS-1'!$B$5:$J$44,5,FALSE))*VLOOKUP(ABSYLD2!AU$4,'[1]INTERNAL PARAMETERS-1'!$B$5:$J$44,8,FALSE)*VLOOKUP(ABSYLD2!AU$4,'[1]INTERNAL PARAMETERS-1'!$B$5:$J$44,3,FALSE)</f>
        <v>0</v>
      </c>
      <c r="AV244" s="47">
        <f>ABSYLD1!AV244*VLOOKUP(ABSYLD2!AV$4,'[1]INTERNAL PARAMETERS-1'!$B$5:$J$44,5,FALSE)*VLOOKUP(ABSYLD2!AV$4,'[1]INTERNAL PARAMETERS-1'!$B$5:$J$44,6,FALSE)*VLOOKUP(ABSYLD2!AV$4,'[1]INTERNAL PARAMETERS-1'!$B$5:$J$44,3,FALSE) + ABSYLD1!AV244*(1-VLOOKUP(ABSYLD2!AV$4,'[1]INTERNAL PARAMETERS-1'!$B$5:$J$44,5,FALSE))*VLOOKUP(ABSYLD2!AV$4,'[1]INTERNAL PARAMETERS-1'!$B$5:$J$44,8,FALSE)*VLOOKUP(ABSYLD2!AV$4,'[1]INTERNAL PARAMETERS-1'!$B$5:$J$44,3,FALSE)</f>
        <v>0</v>
      </c>
      <c r="AW244" s="47">
        <f>ABSYLD1!AW244*VLOOKUP(ABSYLD2!AW$4,'[1]INTERNAL PARAMETERS-1'!$B$5:$J$44,5,FALSE)*VLOOKUP(ABSYLD2!AW$4,'[1]INTERNAL PARAMETERS-1'!$B$5:$J$44,6,FALSE)*VLOOKUP(ABSYLD2!AW$4,'[1]INTERNAL PARAMETERS-1'!$B$5:$J$44,3,FALSE) + ABSYLD1!AW244*(1-VLOOKUP(ABSYLD2!AW$4,'[1]INTERNAL PARAMETERS-1'!$B$5:$J$44,5,FALSE))*VLOOKUP(ABSYLD2!AW$4,'[1]INTERNAL PARAMETERS-1'!$B$5:$J$44,8,FALSE)*VLOOKUP(ABSYLD2!AW$4,'[1]INTERNAL PARAMETERS-1'!$B$5:$J$44,3,FALSE)</f>
        <v>0</v>
      </c>
      <c r="AX244" s="47">
        <f>ABSYLD1!AX244*VLOOKUP(ABSYLD2!AX$4,'[1]INTERNAL PARAMETERS-1'!$B$5:$J$44,5,FALSE)*VLOOKUP(ABSYLD2!AX$4,'[1]INTERNAL PARAMETERS-1'!$B$5:$J$44,6,FALSE)*VLOOKUP(ABSYLD2!AX$4,'[1]INTERNAL PARAMETERS-1'!$B$5:$J$44,3,FALSE) + ABSYLD1!AX244*(1-VLOOKUP(ABSYLD2!AX$4,'[1]INTERNAL PARAMETERS-1'!$B$5:$J$44,5,FALSE))*VLOOKUP(ABSYLD2!AX$4,'[1]INTERNAL PARAMETERS-1'!$B$5:$J$44,8,FALSE)*VLOOKUP(ABSYLD2!AX$4,'[1]INTERNAL PARAMETERS-1'!$B$5:$J$44,3,FALSE)</f>
        <v>0</v>
      </c>
      <c r="AY244" s="47">
        <f>ABSYLD1!AY244*VLOOKUP(ABSYLD2!AY$4,'[1]INTERNAL PARAMETERS-1'!$B$5:$J$44,5,FALSE)*VLOOKUP(ABSYLD2!AY$4,'[1]INTERNAL PARAMETERS-1'!$B$5:$J$44,6,FALSE)*VLOOKUP(ABSYLD2!AY$4,'[1]INTERNAL PARAMETERS-1'!$B$5:$J$44,3,FALSE) + ABSYLD1!AY244*(1-VLOOKUP(ABSYLD2!AY$4,'[1]INTERNAL PARAMETERS-1'!$B$5:$J$44,5,FALSE))*VLOOKUP(ABSYLD2!AY$4,'[1]INTERNAL PARAMETERS-1'!$B$5:$J$44,8,FALSE)*VLOOKUP(ABSYLD2!AY$4,'[1]INTERNAL PARAMETERS-1'!$B$5:$J$44,3,FALSE)</f>
        <v>0</v>
      </c>
      <c r="AZ244" s="47">
        <f>ABSYLD1!AZ244*VLOOKUP(ABSYLD2!AZ$4,'[1]INTERNAL PARAMETERS-1'!$B$5:$J$44,5,FALSE)*VLOOKUP(ABSYLD2!AZ$4,'[1]INTERNAL PARAMETERS-1'!$B$5:$J$44,6,FALSE)*VLOOKUP(ABSYLD2!AZ$4,'[1]INTERNAL PARAMETERS-1'!$B$5:$J$44,3,FALSE) + ABSYLD1!AZ244*(1-VLOOKUP(ABSYLD2!AZ$4,'[1]INTERNAL PARAMETERS-1'!$B$5:$J$44,5,FALSE))*VLOOKUP(ABSYLD2!AZ$4,'[1]INTERNAL PARAMETERS-1'!$B$5:$J$44,8,FALSE)*VLOOKUP(ABSYLD2!AZ$4,'[1]INTERNAL PARAMETERS-1'!$B$5:$J$44,3,FALSE)</f>
        <v>0</v>
      </c>
      <c r="BA244" s="47">
        <f>ABSYLD1!BA244*VLOOKUP(ABSYLD2!BA$4,'[1]INTERNAL PARAMETERS-1'!$B$5:$J$44,5,FALSE)*VLOOKUP(ABSYLD2!BA$4,'[1]INTERNAL PARAMETERS-1'!$B$5:$J$44,6,FALSE)*VLOOKUP(ABSYLD2!BA$4,'[1]INTERNAL PARAMETERS-1'!$B$5:$J$44,3,FALSE) + ABSYLD1!BA244*(1-VLOOKUP(ABSYLD2!BA$4,'[1]INTERNAL PARAMETERS-1'!$B$5:$J$44,5,FALSE))*VLOOKUP(ABSYLD2!BA$4,'[1]INTERNAL PARAMETERS-1'!$B$5:$J$44,8,FALSE)*VLOOKUP(ABSYLD2!BA$4,'[1]INTERNAL PARAMETERS-1'!$B$5:$J$44,3,FALSE)</f>
        <v>0</v>
      </c>
      <c r="BB244" s="47">
        <f>ABSYLD1!BB244*VLOOKUP(ABSYLD2!BB$4,'[1]INTERNAL PARAMETERS-1'!$B$5:$J$44,5,FALSE)*VLOOKUP(ABSYLD2!BB$4,'[1]INTERNAL PARAMETERS-1'!$B$5:$J$44,6,FALSE)*VLOOKUP(ABSYLD2!BB$4,'[1]INTERNAL PARAMETERS-1'!$B$5:$J$44,3,FALSE) + ABSYLD1!BB244*(1-VLOOKUP(ABSYLD2!BB$4,'[1]INTERNAL PARAMETERS-1'!$B$5:$J$44,5,FALSE))*VLOOKUP(ABSYLD2!BB$4,'[1]INTERNAL PARAMETERS-1'!$B$5:$J$44,8,FALSE)*VLOOKUP(ABSYLD2!BB$4,'[1]INTERNAL PARAMETERS-1'!$B$5:$J$44,3,FALSE)</f>
        <v>0</v>
      </c>
      <c r="BC244" s="47">
        <f>ABSYLD1!BC244*VLOOKUP(ABSYLD2!BC$4,'[1]INTERNAL PARAMETERS-1'!$B$5:$J$44,5,FALSE)*VLOOKUP(ABSYLD2!BC$4,'[1]INTERNAL PARAMETERS-1'!$B$5:$J$44,6,FALSE)*VLOOKUP(ABSYLD2!BC$4,'[1]INTERNAL PARAMETERS-1'!$B$5:$J$44,3,FALSE) + ABSYLD1!BC244*(1-VLOOKUP(ABSYLD2!BC$4,'[1]INTERNAL PARAMETERS-1'!$B$5:$J$44,5,FALSE))*VLOOKUP(ABSYLD2!BC$4,'[1]INTERNAL PARAMETERS-1'!$B$5:$J$44,8,FALSE)*VLOOKUP(ABSYLD2!BC$4,'[1]INTERNAL PARAMETERS-1'!$B$5:$J$44,3,FALSE)</f>
        <v>0</v>
      </c>
      <c r="BD244" s="47">
        <f>ABSYLD1!BD244*VLOOKUP(ABSYLD2!BD$4,'[1]INTERNAL PARAMETERS-1'!$B$5:$J$44,5,FALSE)*VLOOKUP(ABSYLD2!BD$4,'[1]INTERNAL PARAMETERS-1'!$B$5:$J$44,6,FALSE)*VLOOKUP(ABSYLD2!BD$4,'[1]INTERNAL PARAMETERS-1'!$B$5:$J$44,3,FALSE) + ABSYLD1!BD244*(1-VLOOKUP(ABSYLD2!BD$4,'[1]INTERNAL PARAMETERS-1'!$B$5:$J$44,5,FALSE))*VLOOKUP(ABSYLD2!BD$4,'[1]INTERNAL PARAMETERS-1'!$B$5:$J$44,8,FALSE)*VLOOKUP(ABSYLD2!BD$4,'[1]INTERNAL PARAMETERS-1'!$B$5:$J$44,3,FALSE)</f>
        <v>0</v>
      </c>
      <c r="BE244" s="47">
        <f>ABSYLD1!BE244*VLOOKUP(ABSYLD2!BE$4,'[1]INTERNAL PARAMETERS-1'!$B$5:$J$44,5,FALSE)*VLOOKUP(ABSYLD2!BE$4,'[1]INTERNAL PARAMETERS-1'!$B$5:$J$44,6,FALSE)*VLOOKUP(ABSYLD2!BE$4,'[1]INTERNAL PARAMETERS-1'!$B$5:$J$44,3,FALSE) + ABSYLD1!BE244*(1-VLOOKUP(ABSYLD2!BE$4,'[1]INTERNAL PARAMETERS-1'!$B$5:$J$44,5,FALSE))*VLOOKUP(ABSYLD2!BE$4,'[1]INTERNAL PARAMETERS-1'!$B$5:$J$44,8,FALSE)*VLOOKUP(ABSYLD2!BE$4,'[1]INTERNAL PARAMETERS-1'!$B$5:$J$44,3,FALSE)</f>
        <v>0</v>
      </c>
      <c r="BF244" s="47">
        <f>ABSYLD1!BF244*VLOOKUP(ABSYLD2!BF$4,'[1]INTERNAL PARAMETERS-1'!$B$5:$J$44,5,FALSE)*VLOOKUP(ABSYLD2!BF$4,'[1]INTERNAL PARAMETERS-1'!$B$5:$J$44,6,FALSE)*VLOOKUP(ABSYLD2!BF$4,'[1]INTERNAL PARAMETERS-1'!$B$5:$J$44,3,FALSE) + ABSYLD1!BF244*(1-VLOOKUP(ABSYLD2!BF$4,'[1]INTERNAL PARAMETERS-1'!$B$5:$J$44,5,FALSE))*VLOOKUP(ABSYLD2!BF$4,'[1]INTERNAL PARAMETERS-1'!$B$5:$J$44,8,FALSE)*VLOOKUP(ABSYLD2!BF$4,'[1]INTERNAL PARAMETERS-1'!$B$5:$J$44,3,FALSE)</f>
        <v>0</v>
      </c>
      <c r="BG244" s="47">
        <f>ABSYLD1!BG244*VLOOKUP(ABSYLD2!BG$4,'[1]INTERNAL PARAMETERS-1'!$B$5:$J$44,5,FALSE)*VLOOKUP(ABSYLD2!BG$4,'[1]INTERNAL PARAMETERS-1'!$B$5:$J$44,6,FALSE)*VLOOKUP(ABSYLD2!BG$4,'[1]INTERNAL PARAMETERS-1'!$B$5:$J$44,3,FALSE) + ABSYLD1!BG244*(1-VLOOKUP(ABSYLD2!BG$4,'[1]INTERNAL PARAMETERS-1'!$B$5:$J$44,5,FALSE))*VLOOKUP(ABSYLD2!BG$4,'[1]INTERNAL PARAMETERS-1'!$B$5:$J$44,8,FALSE)*VLOOKUP(ABSYLD2!BG$4,'[1]INTERNAL PARAMETERS-1'!$B$5:$J$44,3,FALSE)</f>
        <v>0</v>
      </c>
      <c r="BH244" s="47">
        <f>ABSYLD1!BH244*VLOOKUP(ABSYLD2!BH$4,'[1]INTERNAL PARAMETERS-1'!$B$5:$J$44,5,FALSE)*VLOOKUP(ABSYLD2!BH$4,'[1]INTERNAL PARAMETERS-1'!$B$5:$J$44,6,FALSE)*VLOOKUP(ABSYLD2!BH$4,'[1]INTERNAL PARAMETERS-1'!$B$5:$J$44,3,FALSE) + ABSYLD1!BH244*(1-VLOOKUP(ABSYLD2!BH$4,'[1]INTERNAL PARAMETERS-1'!$B$5:$J$44,5,FALSE))*VLOOKUP(ABSYLD2!BH$4,'[1]INTERNAL PARAMETERS-1'!$B$5:$J$44,8,FALSE)*VLOOKUP(ABSYLD2!BH$4,'[1]INTERNAL PARAMETERS-1'!$B$5:$J$44,3,FALSE)</f>
        <v>0</v>
      </c>
      <c r="BI244" s="47">
        <f>ABSYLD1!BI244*VLOOKUP(ABSYLD2!BI$4,'[1]INTERNAL PARAMETERS-1'!$B$5:$J$44,5,FALSE)*VLOOKUP(ABSYLD2!BI$4,'[1]INTERNAL PARAMETERS-1'!$B$5:$J$44,6,FALSE)*VLOOKUP(ABSYLD2!BI$4,'[1]INTERNAL PARAMETERS-1'!$B$5:$J$44,3,FALSE) + ABSYLD1!BI244*(1-VLOOKUP(ABSYLD2!BI$4,'[1]INTERNAL PARAMETERS-1'!$B$5:$J$44,5,FALSE))*VLOOKUP(ABSYLD2!BI$4,'[1]INTERNAL PARAMETERS-1'!$B$5:$J$44,8,FALSE)*VLOOKUP(ABSYLD2!BI$4,'[1]INTERNAL PARAMETERS-1'!$B$5:$J$44,3,FALSE)</f>
        <v>0</v>
      </c>
      <c r="BJ244" s="47">
        <f>ABSYLD1!BJ244*VLOOKUP(ABSYLD2!BJ$4,'[1]INTERNAL PARAMETERS-1'!$B$5:$J$44,5,FALSE)*VLOOKUP(ABSYLD2!BJ$4,'[1]INTERNAL PARAMETERS-1'!$B$5:$J$44,6,FALSE)*VLOOKUP(ABSYLD2!BJ$4,'[1]INTERNAL PARAMETERS-1'!$B$5:$J$44,3,FALSE) + ABSYLD1!BJ244*(1-VLOOKUP(ABSYLD2!BJ$4,'[1]INTERNAL PARAMETERS-1'!$B$5:$J$44,5,FALSE))*VLOOKUP(ABSYLD2!BJ$4,'[1]INTERNAL PARAMETERS-1'!$B$5:$J$44,8,FALSE)*VLOOKUP(ABSYLD2!BJ$4,'[1]INTERNAL PARAMETERS-1'!$B$5:$J$44,3,FALSE)</f>
        <v>0</v>
      </c>
      <c r="BK244" s="47">
        <f>ABSYLD1!BK244*VLOOKUP(ABSYLD2!BK$4,'[1]INTERNAL PARAMETERS-1'!$B$5:$J$44,5,FALSE)*VLOOKUP(ABSYLD2!BK$4,'[1]INTERNAL PARAMETERS-1'!$B$5:$J$44,6,FALSE)*VLOOKUP(ABSYLD2!BK$4,'[1]INTERNAL PARAMETERS-1'!$B$5:$J$44,3,FALSE) + ABSYLD1!BK244*(1-VLOOKUP(ABSYLD2!BK$4,'[1]INTERNAL PARAMETERS-1'!$B$5:$J$44,5,FALSE))*VLOOKUP(ABSYLD2!BK$4,'[1]INTERNAL PARAMETERS-1'!$B$5:$J$44,8,FALSE)*VLOOKUP(ABSYLD2!BK$4,'[1]INTERNAL PARAMETERS-1'!$B$5:$J$44,3,FALSE)</f>
        <v>0</v>
      </c>
      <c r="BL244" s="47">
        <f>ABSYLD1!BL244*VLOOKUP(ABSYLD2!BL$4,'[1]INTERNAL PARAMETERS-1'!$B$5:$J$44,5,FALSE)*VLOOKUP(ABSYLD2!BL$4,'[1]INTERNAL PARAMETERS-1'!$B$5:$J$44,6,FALSE)*VLOOKUP(ABSYLD2!BL$4,'[1]INTERNAL PARAMETERS-1'!$B$5:$J$44,3,FALSE) + ABSYLD1!BL244*(1-VLOOKUP(ABSYLD2!BL$4,'[1]INTERNAL PARAMETERS-1'!$B$5:$J$44,5,FALSE))*VLOOKUP(ABSYLD2!BL$4,'[1]INTERNAL PARAMETERS-1'!$B$5:$J$44,8,FALSE)*VLOOKUP(ABSYLD2!BL$4,'[1]INTERNAL PARAMETERS-1'!$B$5:$J$44,3,FALSE)</f>
        <v>0</v>
      </c>
      <c r="BM244" s="47">
        <f>ABSYLD1!BM244*VLOOKUP(ABSYLD2!BM$4,'[1]INTERNAL PARAMETERS-1'!$B$5:$J$44,5,FALSE)*VLOOKUP(ABSYLD2!BM$4,'[1]INTERNAL PARAMETERS-1'!$B$5:$J$44,6,FALSE)*VLOOKUP(ABSYLD2!BM$4,'[1]INTERNAL PARAMETERS-1'!$B$5:$J$44,3,FALSE) + ABSYLD1!BM244*(1-VLOOKUP(ABSYLD2!BM$4,'[1]INTERNAL PARAMETERS-1'!$B$5:$J$44,5,FALSE))*VLOOKUP(ABSYLD2!BM$4,'[1]INTERNAL PARAMETERS-1'!$B$5:$J$44,8,FALSE)*VLOOKUP(ABSYLD2!BM$4,'[1]INTERNAL PARAMETERS-1'!$B$5:$J$44,3,FALSE)</f>
        <v>0</v>
      </c>
      <c r="BN244" s="47">
        <f>ABSYLD1!BN244*VLOOKUP(ABSYLD2!BN$4,'[1]INTERNAL PARAMETERS-1'!$B$5:$J$44,5,FALSE)*VLOOKUP(ABSYLD2!BN$4,'[1]INTERNAL PARAMETERS-1'!$B$5:$J$44,6,FALSE)*VLOOKUP(ABSYLD2!BN$4,'[1]INTERNAL PARAMETERS-1'!$B$5:$J$44,3,FALSE) + ABSYLD1!BN244*(1-VLOOKUP(ABSYLD2!BN$4,'[1]INTERNAL PARAMETERS-1'!$B$5:$J$44,5,FALSE))*VLOOKUP(ABSYLD2!BN$4,'[1]INTERNAL PARAMETERS-1'!$B$5:$J$44,8,FALSE)*VLOOKUP(ABSYLD2!BN$4,'[1]INTERNAL PARAMETERS-1'!$B$5:$J$44,3,FALSE)</f>
        <v>0</v>
      </c>
      <c r="BO244" s="47">
        <f>ABSYLD1!BO244*VLOOKUP(ABSYLD2!BO$4,'[1]INTERNAL PARAMETERS-1'!$B$5:$J$44,5,FALSE)*VLOOKUP(ABSYLD2!BO$4,'[1]INTERNAL PARAMETERS-1'!$B$5:$J$44,6,FALSE)*VLOOKUP(ABSYLD2!BO$4,'[1]INTERNAL PARAMETERS-1'!$B$5:$J$44,3,FALSE) + ABSYLD1!BO244*(1-VLOOKUP(ABSYLD2!BO$4,'[1]INTERNAL PARAMETERS-1'!$B$5:$J$44,5,FALSE))*VLOOKUP(ABSYLD2!BO$4,'[1]INTERNAL PARAMETERS-1'!$B$5:$J$44,8,FALSE)*VLOOKUP(ABSYLD2!BO$4,'[1]INTERNAL PARAMETERS-1'!$B$5:$J$44,3,FALSE)</f>
        <v>0</v>
      </c>
      <c r="BP244" s="47">
        <f>ABSYLD1!BP244*VLOOKUP(ABSYLD2!BP$4,'[1]INTERNAL PARAMETERS-1'!$B$5:$J$44,5,FALSE)*VLOOKUP(ABSYLD2!BP$4,'[1]INTERNAL PARAMETERS-1'!$B$5:$J$44,6,FALSE)*VLOOKUP(ABSYLD2!BP$4,'[1]INTERNAL PARAMETERS-1'!$B$5:$J$44,3,FALSE) + ABSYLD1!BP244*(1-VLOOKUP(ABSYLD2!BP$4,'[1]INTERNAL PARAMETERS-1'!$B$5:$J$44,5,FALSE))*VLOOKUP(ABSYLD2!BP$4,'[1]INTERNAL PARAMETERS-1'!$B$5:$J$44,8,FALSE)*VLOOKUP(ABSYLD2!BP$4,'[1]INTERNAL PARAMETERS-1'!$B$5:$J$44,3,FALSE)</f>
        <v>0</v>
      </c>
      <c r="BQ244" s="47">
        <f>ABSYLD1!BQ244*VLOOKUP(ABSYLD2!BQ$4,'[1]INTERNAL PARAMETERS-1'!$B$5:$J$44,5,FALSE)*VLOOKUP(ABSYLD2!BQ$4,'[1]INTERNAL PARAMETERS-1'!$B$5:$J$44,6,FALSE)*VLOOKUP(ABSYLD2!BQ$4,'[1]INTERNAL PARAMETERS-1'!$B$5:$J$44,3,FALSE) + ABSYLD1!BQ244*(1-VLOOKUP(ABSYLD2!BQ$4,'[1]INTERNAL PARAMETERS-1'!$B$5:$J$44,5,FALSE))*VLOOKUP(ABSYLD2!BQ$4,'[1]INTERNAL PARAMETERS-1'!$B$5:$J$44,8,FALSE)*VLOOKUP(ABSYLD2!BQ$4,'[1]INTERNAL PARAMETERS-1'!$B$5:$J$44,3,FALSE)</f>
        <v>0</v>
      </c>
      <c r="BR244" s="47">
        <f>ABSYLD1!BR244*VLOOKUP(ABSYLD2!BR$4,'[1]INTERNAL PARAMETERS-1'!$B$5:$J$44,5,FALSE)*VLOOKUP(ABSYLD2!BR$4,'[1]INTERNAL PARAMETERS-1'!$B$5:$J$44,6,FALSE)*VLOOKUP(ABSYLD2!BR$4,'[1]INTERNAL PARAMETERS-1'!$B$5:$J$44,3,FALSE) + ABSYLD1!BR244*(1-VLOOKUP(ABSYLD2!BR$4,'[1]INTERNAL PARAMETERS-1'!$B$5:$J$44,5,FALSE))*VLOOKUP(ABSYLD2!BR$4,'[1]INTERNAL PARAMETERS-1'!$B$5:$J$44,8,FALSE)*VLOOKUP(ABSYLD2!BR$4,'[1]INTERNAL PARAMETERS-1'!$B$5:$J$44,3,FALSE)</f>
        <v>0</v>
      </c>
      <c r="BS244" s="47">
        <f>ABSYLD1!BS244*VLOOKUP(ABSYLD2!BS$4,'[1]INTERNAL PARAMETERS-1'!$B$5:$J$44,5,FALSE)*VLOOKUP(ABSYLD2!BS$4,'[1]INTERNAL PARAMETERS-1'!$B$5:$J$44,6,FALSE)*VLOOKUP(ABSYLD2!BS$4,'[1]INTERNAL PARAMETERS-1'!$B$5:$J$44,3,FALSE) + ABSYLD1!BS244*(1-VLOOKUP(ABSYLD2!BS$4,'[1]INTERNAL PARAMETERS-1'!$B$5:$J$44,5,FALSE))*VLOOKUP(ABSYLD2!BS$4,'[1]INTERNAL PARAMETERS-1'!$B$5:$J$44,8,FALSE)*VLOOKUP(ABSYLD2!BS$4,'[1]INTERNAL PARAMETERS-1'!$B$5:$J$44,3,FALSE)</f>
        <v>0</v>
      </c>
      <c r="BT244" s="47">
        <f>ABSYLD1!BT244*VLOOKUP(ABSYLD2!BT$4,'[1]INTERNAL PARAMETERS-1'!$B$5:$J$44,5,FALSE)*VLOOKUP(ABSYLD2!BT$4,'[1]INTERNAL PARAMETERS-1'!$B$5:$J$44,6,FALSE)*VLOOKUP(ABSYLD2!BT$4,'[1]INTERNAL PARAMETERS-1'!$B$5:$J$44,3,FALSE) + ABSYLD1!BT244*(1-VLOOKUP(ABSYLD2!BT$4,'[1]INTERNAL PARAMETERS-1'!$B$5:$J$44,5,FALSE))*VLOOKUP(ABSYLD2!BT$4,'[1]INTERNAL PARAMETERS-1'!$B$5:$J$44,8,FALSE)*VLOOKUP(ABSYLD2!BT$4,'[1]INTERNAL PARAMETERS-1'!$B$5:$J$44,3,FALSE)</f>
        <v>0</v>
      </c>
      <c r="BU244" s="47">
        <f>ABSYLD1!BU244*VLOOKUP(ABSYLD2!BU$4,'[1]INTERNAL PARAMETERS-1'!$B$5:$J$44,5,FALSE)*VLOOKUP(ABSYLD2!BU$4,'[1]INTERNAL PARAMETERS-1'!$B$5:$J$44,6,FALSE)*VLOOKUP(ABSYLD2!BU$4,'[1]INTERNAL PARAMETERS-1'!$B$5:$J$44,3,FALSE) + ABSYLD1!BU244*(1-VLOOKUP(ABSYLD2!BU$4,'[1]INTERNAL PARAMETERS-1'!$B$5:$J$44,5,FALSE))*VLOOKUP(ABSYLD2!BU$4,'[1]INTERNAL PARAMETERS-1'!$B$5:$J$44,8,FALSE)*VLOOKUP(ABSYLD2!BU$4,'[1]INTERNAL PARAMETERS-1'!$B$5:$J$44,3,FALSE)</f>
        <v>0</v>
      </c>
      <c r="BV244" s="47">
        <f>ABSYLD1!BV244*VLOOKUP(ABSYLD2!BV$4,'[1]INTERNAL PARAMETERS-1'!$B$5:$J$44,5,FALSE)*VLOOKUP(ABSYLD2!BV$4,'[1]INTERNAL PARAMETERS-1'!$B$5:$J$44,6,FALSE)*VLOOKUP(ABSYLD2!BV$4,'[1]INTERNAL PARAMETERS-1'!$B$5:$J$44,3,FALSE) + ABSYLD1!BV244*(1-VLOOKUP(ABSYLD2!BV$4,'[1]INTERNAL PARAMETERS-1'!$B$5:$J$44,5,FALSE))*VLOOKUP(ABSYLD2!BV$4,'[1]INTERNAL PARAMETERS-1'!$B$5:$J$44,8,FALSE)*VLOOKUP(ABSYLD2!BV$4,'[1]INTERNAL PARAMETERS-1'!$B$5:$J$44,3,FALSE)</f>
        <v>0</v>
      </c>
      <c r="BW244" s="47">
        <f>ABSYLD1!BW244*VLOOKUP(ABSYLD2!BW$4,'[1]INTERNAL PARAMETERS-1'!$B$5:$J$44,5,FALSE)*VLOOKUP(ABSYLD2!BW$4,'[1]INTERNAL PARAMETERS-1'!$B$5:$J$44,6,FALSE)*VLOOKUP(ABSYLD2!BW$4,'[1]INTERNAL PARAMETERS-1'!$B$5:$J$44,3,FALSE) + ABSYLD1!BW244*(1-VLOOKUP(ABSYLD2!BW$4,'[1]INTERNAL PARAMETERS-1'!$B$5:$J$44,5,FALSE))*VLOOKUP(ABSYLD2!BW$4,'[1]INTERNAL PARAMETERS-1'!$B$5:$J$44,8,FALSE)*VLOOKUP(ABSYLD2!BW$4,'[1]INTERNAL PARAMETERS-1'!$B$5:$J$44,3,FALSE)</f>
        <v>0</v>
      </c>
      <c r="BX244" s="47">
        <f>ABSYLD1!BX244*VLOOKUP(ABSYLD2!BX$4,'[1]INTERNAL PARAMETERS-1'!$B$5:$J$44,5,FALSE)*VLOOKUP(ABSYLD2!BX$4,'[1]INTERNAL PARAMETERS-1'!$B$5:$J$44,6,FALSE)*VLOOKUP(ABSYLD2!BX$4,'[1]INTERNAL PARAMETERS-1'!$B$5:$J$44,3,FALSE) + ABSYLD1!BX244*(1-VLOOKUP(ABSYLD2!BX$4,'[1]INTERNAL PARAMETERS-1'!$B$5:$J$44,5,FALSE))*VLOOKUP(ABSYLD2!BX$4,'[1]INTERNAL PARAMETERS-1'!$B$5:$J$44,8,FALSE)*VLOOKUP(ABSYLD2!BX$4,'[1]INTERNAL PARAMETERS-1'!$B$5:$J$44,3,FALSE)</f>
        <v>0</v>
      </c>
      <c r="BY244" s="47">
        <f>ABSYLD1!BY244*VLOOKUP(ABSYLD2!BY$4,'[1]INTERNAL PARAMETERS-1'!$B$5:$J$44,5,FALSE)*VLOOKUP(ABSYLD2!BY$4,'[1]INTERNAL PARAMETERS-1'!$B$5:$J$44,6,FALSE)*VLOOKUP(ABSYLD2!BY$4,'[1]INTERNAL PARAMETERS-1'!$B$5:$J$44,3,FALSE) + ABSYLD1!BY244*(1-VLOOKUP(ABSYLD2!BY$4,'[1]INTERNAL PARAMETERS-1'!$B$5:$J$44,5,FALSE))*VLOOKUP(ABSYLD2!BY$4,'[1]INTERNAL PARAMETERS-1'!$B$5:$J$44,8,FALSE)*VLOOKUP(ABSYLD2!BY$4,'[1]INTERNAL PARAMETERS-1'!$B$5:$J$44,3,FALSE)</f>
        <v>0</v>
      </c>
      <c r="BZ244" s="47">
        <f>ABSYLD1!BZ244*VLOOKUP(ABSYLD2!BZ$4,'[1]INTERNAL PARAMETERS-1'!$B$5:$J$44,5,FALSE)*VLOOKUP(ABSYLD2!BZ$4,'[1]INTERNAL PARAMETERS-1'!$B$5:$J$44,6,FALSE)*VLOOKUP(ABSYLD2!BZ$4,'[1]INTERNAL PARAMETERS-1'!$B$5:$J$44,3,FALSE) + ABSYLD1!BZ244*(1-VLOOKUP(ABSYLD2!BZ$4,'[1]INTERNAL PARAMETERS-1'!$B$5:$J$44,5,FALSE))*VLOOKUP(ABSYLD2!BZ$4,'[1]INTERNAL PARAMETERS-1'!$B$5:$J$44,8,FALSE)*VLOOKUP(ABSYLD2!BZ$4,'[1]INTERNAL PARAMETERS-1'!$B$5:$J$44,3,FALSE)</f>
        <v>0</v>
      </c>
      <c r="CA244" s="47">
        <f>ABSYLD1!CA244*VLOOKUP(ABSYLD2!CA$4,'[1]INTERNAL PARAMETERS-1'!$B$5:$J$44,5,FALSE)*VLOOKUP(ABSYLD2!CA$4,'[1]INTERNAL PARAMETERS-1'!$B$5:$J$44,6,FALSE)*VLOOKUP(ABSYLD2!CA$4,'[1]INTERNAL PARAMETERS-1'!$B$5:$J$44,3,FALSE) + ABSYLD1!CA244*(1-VLOOKUP(ABSYLD2!CA$4,'[1]INTERNAL PARAMETERS-1'!$B$5:$J$44,5,FALSE))*VLOOKUP(ABSYLD2!CA$4,'[1]INTERNAL PARAMETERS-1'!$B$5:$J$44,8,FALSE)*VLOOKUP(ABSYLD2!CA$4,'[1]INTERNAL PARAMETERS-1'!$B$5:$J$44,3,FALSE)</f>
        <v>0</v>
      </c>
      <c r="CB244" s="47">
        <f>ABSYLD1!CB244*VLOOKUP(ABSYLD2!CB$4,'[1]INTERNAL PARAMETERS-1'!$B$5:$J$44,5,FALSE)*VLOOKUP(ABSYLD2!CB$4,'[1]INTERNAL PARAMETERS-1'!$B$5:$J$44,6,FALSE)*VLOOKUP(ABSYLD2!CB$4,'[1]INTERNAL PARAMETERS-1'!$B$5:$J$44,3,FALSE) + ABSYLD1!CB244*(1-VLOOKUP(ABSYLD2!CB$4,'[1]INTERNAL PARAMETERS-1'!$B$5:$J$44,5,FALSE))*VLOOKUP(ABSYLD2!CB$4,'[1]INTERNAL PARAMETERS-1'!$B$5:$J$44,8,FALSE)*VLOOKUP(ABSYLD2!CB$4,'[1]INTERNAL PARAMETERS-1'!$B$5:$J$44,3,FALSE)</f>
        <v>0</v>
      </c>
      <c r="CC244" s="47">
        <f>ABSYLD1!CC244*VLOOKUP(ABSYLD2!CC$4,'[1]INTERNAL PARAMETERS-1'!$B$5:$J$44,5,FALSE)*VLOOKUP(ABSYLD2!CC$4,'[1]INTERNAL PARAMETERS-1'!$B$5:$J$44,6,FALSE)*VLOOKUP(ABSYLD2!CC$4,'[1]INTERNAL PARAMETERS-1'!$B$5:$J$44,3,FALSE) + ABSYLD1!CC244*(1-VLOOKUP(ABSYLD2!CC$4,'[1]INTERNAL PARAMETERS-1'!$B$5:$J$44,5,FALSE))*VLOOKUP(ABSYLD2!CC$4,'[1]INTERNAL PARAMETERS-1'!$B$5:$J$44,8,FALSE)*VLOOKUP(ABSYLD2!CC$4,'[1]INTERNAL PARAMETERS-1'!$B$5:$J$44,3,FALSE)</f>
        <v>0</v>
      </c>
      <c r="CD244" s="47">
        <f>ABSYLD1!CD244*VLOOKUP(ABSYLD2!CD$4,'[1]INTERNAL PARAMETERS-1'!$B$5:$J$44,5,FALSE)*VLOOKUP(ABSYLD2!CD$4,'[1]INTERNAL PARAMETERS-1'!$B$5:$J$44,6,FALSE)*VLOOKUP(ABSYLD2!CD$4,'[1]INTERNAL PARAMETERS-1'!$B$5:$J$44,3,FALSE) + ABSYLD1!CD244*(1-VLOOKUP(ABSYLD2!CD$4,'[1]INTERNAL PARAMETERS-1'!$B$5:$J$44,5,FALSE))*VLOOKUP(ABSYLD2!CD$4,'[1]INTERNAL PARAMETERS-1'!$B$5:$J$44,8,FALSE)*VLOOKUP(ABSYLD2!CD$4,'[1]INTERNAL PARAMETERS-1'!$B$5:$J$44,3,FALSE)</f>
        <v>0</v>
      </c>
      <c r="CE244" s="47">
        <f>ABSYLD1!CE244*VLOOKUP(ABSYLD2!CE$4,'[1]INTERNAL PARAMETERS-1'!$B$5:$J$44,5,FALSE)*VLOOKUP(ABSYLD2!CE$4,'[1]INTERNAL PARAMETERS-1'!$B$5:$J$44,6,FALSE)*VLOOKUP(ABSYLD2!CE$4,'[1]INTERNAL PARAMETERS-1'!$B$5:$J$44,3,FALSE) + ABSYLD1!CE244*(1-VLOOKUP(ABSYLD2!CE$4,'[1]INTERNAL PARAMETERS-1'!$B$5:$J$44,5,FALSE))*VLOOKUP(ABSYLD2!CE$4,'[1]INTERNAL PARAMETERS-1'!$B$5:$J$44,8,FALSE)*VLOOKUP(ABSYLD2!CE$4,'[1]INTERNAL PARAMETERS-1'!$B$5:$J$44,3,FALSE)</f>
        <v>0</v>
      </c>
      <c r="CF244" s="47">
        <f>ABSYLD1!CF244*VLOOKUP(ABSYLD2!CF$4,'[1]INTERNAL PARAMETERS-1'!$B$5:$J$44,5,FALSE)*VLOOKUP(ABSYLD2!CF$4,'[1]INTERNAL PARAMETERS-1'!$B$5:$J$44,6,FALSE)*VLOOKUP(ABSYLD2!CF$4,'[1]INTERNAL PARAMETERS-1'!$B$5:$J$44,3,FALSE) + ABSYLD1!CF244*(1-VLOOKUP(ABSYLD2!CF$4,'[1]INTERNAL PARAMETERS-1'!$B$5:$J$44,5,FALSE))*VLOOKUP(ABSYLD2!CF$4,'[1]INTERNAL PARAMETERS-1'!$B$5:$J$44,8,FALSE)*VLOOKUP(ABSYLD2!CF$4,'[1]INTERNAL PARAMETERS-1'!$B$5:$J$44,3,FALSE)</f>
        <v>0</v>
      </c>
      <c r="CG244" s="47">
        <f>ABSYLD1!CG244*VLOOKUP(ABSYLD2!CG$4,'[1]INTERNAL PARAMETERS-1'!$B$5:$J$44,5,FALSE)*VLOOKUP(ABSYLD2!CG$4,'[1]INTERNAL PARAMETERS-1'!$B$5:$J$44,6,FALSE)*VLOOKUP(ABSYLD2!CG$4,'[1]INTERNAL PARAMETERS-1'!$B$5:$J$44,3,FALSE) + ABSYLD1!CG244*(1-VLOOKUP(ABSYLD2!CG$4,'[1]INTERNAL PARAMETERS-1'!$B$5:$J$44,5,FALSE))*VLOOKUP(ABSYLD2!CG$4,'[1]INTERNAL PARAMETERS-1'!$B$5:$J$44,8,FALSE)*VLOOKUP(ABSYLD2!CG$4,'[1]INTERNAL PARAMETERS-1'!$B$5:$J$44,3,FALSE)</f>
        <v>0</v>
      </c>
      <c r="CH244" s="46">
        <f>ABSYLD1!CH244*VLOOKUP(ABSYLD2!CH$4,'[1]INTERNAL PARAMETERS-1'!$B$5:$J$44,5,FALSE)*VLOOKUP(ABSYLD2!CH$4,'[1]INTERNAL PARAMETERS-1'!$B$5:$J$44,6,FALSE)*VLOOKUP(ABSYLD2!CH$4,'[1]INTERNAL PARAMETERS-1'!$B$5:$J$44,3,FALSE) + ABSYLD1!CH244*(1-VLOOKUP(ABSYLD2!CH$4,'[1]INTERNAL PARAMETERS-1'!$B$5:$J$44,5,FALSE))*VLOOKUP(ABSYLD2!CH$4,'[1]INTERNAL PARAMETERS-1'!$B$5:$J$44,8,FALSE)*VLOOKUP(ABSYLD2!CH$4,'[1]INTERNAL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>
      <c r="B245" s="64" t="s">
        <v>6</v>
      </c>
      <c r="C245" s="63" t="s">
        <v>71</v>
      </c>
      <c r="D245" s="63" t="s">
        <v>82</v>
      </c>
      <c r="E245" s="137">
        <f>ABS!AL245</f>
        <v>0</v>
      </c>
      <c r="F245" s="59">
        <f>'[1]INTERNAL PARAMETERS-1'!M11</f>
        <v>53.995000000000005</v>
      </c>
      <c r="G245" s="48">
        <f>ABSYLD1!G245*VLOOKUP(ABSYLD2!G$4,'[1]INTERNAL PARAMETERS-1'!$B$5:$J$44,5,FALSE)*VLOOKUP(ABSYLD2!G$4,'[1]INTERNAL PARAMETERS-1'!$B$5:$J$44,7,FALSE)*ABSYLD2!$F245 + ABSYLD1!G245*(1-VLOOKUP(ABSYLD2!G$4,'[1]INTERNAL PARAMETERS-1'!$B$5:$J$44,5,FALSE))*VLOOKUP(ABSYLD2!G$4,'[1]INTERNAL PARAMETERS-1'!$B$5:$J$44,9,FALSE)*ABSYLD2!$F245</f>
        <v>0</v>
      </c>
      <c r="H245" s="47">
        <f>ABSYLD1!H245*VLOOKUP(ABSYLD2!H$4,'[1]INTERNAL PARAMETERS-1'!$B$5:$J$44,5,FALSE)*VLOOKUP(ABSYLD2!H$4,'[1]INTERNAL PARAMETERS-1'!$B$5:$J$44,7,FALSE)*ABSYLD2!$F245 + ABSYLD1!H245*(1-VLOOKUP(ABSYLD2!H$4,'[1]INTERNAL PARAMETERS-1'!$B$5:$J$44,5,FALSE))*VLOOKUP(ABSYLD2!H$4,'[1]INTERNAL PARAMETERS-1'!$B$5:$J$44,9,FALSE)*ABSYLD2!$F245</f>
        <v>0</v>
      </c>
      <c r="I245" s="47">
        <f>ABSYLD1!I245*VLOOKUP(ABSYLD2!I$4,'[1]INTERNAL PARAMETERS-1'!$B$5:$J$44,5,FALSE)*VLOOKUP(ABSYLD2!I$4,'[1]INTERNAL PARAMETERS-1'!$B$5:$J$44,7,FALSE)*ABSYLD2!$F245 + ABSYLD1!I245*(1-VLOOKUP(ABSYLD2!I$4,'[1]INTERNAL PARAMETERS-1'!$B$5:$J$44,5,FALSE))*VLOOKUP(ABSYLD2!I$4,'[1]INTERNAL PARAMETERS-1'!$B$5:$J$44,9,FALSE)*ABSYLD2!$F245</f>
        <v>0</v>
      </c>
      <c r="J245" s="47">
        <f>ABSYLD1!J245*VLOOKUP(ABSYLD2!J$4,'[1]INTERNAL PARAMETERS-1'!$B$5:$J$44,5,FALSE)*VLOOKUP(ABSYLD2!J$4,'[1]INTERNAL PARAMETERS-1'!$B$5:$J$44,7,FALSE)*ABSYLD2!$F245 + ABSYLD1!J245*(1-VLOOKUP(ABSYLD2!J$4,'[1]INTERNAL PARAMETERS-1'!$B$5:$J$44,5,FALSE))*VLOOKUP(ABSYLD2!J$4,'[1]INTERNAL PARAMETERS-1'!$B$5:$J$44,9,FALSE)*ABSYLD2!$F245</f>
        <v>0</v>
      </c>
      <c r="K245" s="47">
        <f>ABSYLD1!K245*VLOOKUP(ABSYLD2!K$4,'[1]INTERNAL PARAMETERS-1'!$B$5:$J$44,5,FALSE)*VLOOKUP(ABSYLD2!K$4,'[1]INTERNAL PARAMETERS-1'!$B$5:$J$44,7,FALSE)*ABSYLD2!$F245 + ABSYLD1!K245*(1-VLOOKUP(ABSYLD2!K$4,'[1]INTERNAL PARAMETERS-1'!$B$5:$J$44,5,FALSE))*VLOOKUP(ABSYLD2!K$4,'[1]INTERNAL PARAMETERS-1'!$B$5:$J$44,9,FALSE)*ABSYLD2!$F245</f>
        <v>0</v>
      </c>
      <c r="L245" s="47">
        <f>ABSYLD1!L245*VLOOKUP(ABSYLD2!L$4,'[1]INTERNAL PARAMETERS-1'!$B$5:$J$44,5,FALSE)*VLOOKUP(ABSYLD2!L$4,'[1]INTERNAL PARAMETERS-1'!$B$5:$J$44,7,FALSE)*ABSYLD2!$F245 + ABSYLD1!L245*(1-VLOOKUP(ABSYLD2!L$4,'[1]INTERNAL PARAMETERS-1'!$B$5:$J$44,5,FALSE))*VLOOKUP(ABSYLD2!L$4,'[1]INTERNAL PARAMETERS-1'!$B$5:$J$44,9,FALSE)*ABSYLD2!$F245</f>
        <v>0</v>
      </c>
      <c r="M245" s="47">
        <f>ABSYLD1!M245*VLOOKUP(ABSYLD2!M$4,'[1]INTERNAL PARAMETERS-1'!$B$5:$J$44,5,FALSE)*VLOOKUP(ABSYLD2!M$4,'[1]INTERNAL PARAMETERS-1'!$B$5:$J$44,7,FALSE)*ABSYLD2!$F245 + ABSYLD1!M245*(1-VLOOKUP(ABSYLD2!M$4,'[1]INTERNAL PARAMETERS-1'!$B$5:$J$44,5,FALSE))*VLOOKUP(ABSYLD2!M$4,'[1]INTERNAL PARAMETERS-1'!$B$5:$J$44,9,FALSE)*ABSYLD2!$F245</f>
        <v>0</v>
      </c>
      <c r="N245" s="47">
        <f>ABSYLD1!N245*VLOOKUP(ABSYLD2!N$4,'[1]INTERNAL PARAMETERS-1'!$B$5:$J$44,5,FALSE)*VLOOKUP(ABSYLD2!N$4,'[1]INTERNAL PARAMETERS-1'!$B$5:$J$44,7,FALSE)*ABSYLD2!$F245 + ABSYLD1!N245*(1-VLOOKUP(ABSYLD2!N$4,'[1]INTERNAL PARAMETERS-1'!$B$5:$J$44,5,FALSE))*VLOOKUP(ABSYLD2!N$4,'[1]INTERNAL PARAMETERS-1'!$B$5:$J$44,9,FALSE)*ABSYLD2!$F245</f>
        <v>0</v>
      </c>
      <c r="O245" s="47">
        <f>ABSYLD1!O245*VLOOKUP(ABSYLD2!O$4,'[1]INTERNAL PARAMETERS-1'!$B$5:$J$44,5,FALSE)*VLOOKUP(ABSYLD2!O$4,'[1]INTERNAL PARAMETERS-1'!$B$5:$J$44,7,FALSE)*ABSYLD2!$F245 + ABSYLD1!O245*(1-VLOOKUP(ABSYLD2!O$4,'[1]INTERNAL PARAMETERS-1'!$B$5:$J$44,5,FALSE))*VLOOKUP(ABSYLD2!O$4,'[1]INTERNAL PARAMETERS-1'!$B$5:$J$44,9,FALSE)*ABSYLD2!$F245</f>
        <v>0</v>
      </c>
      <c r="P245" s="47">
        <f>ABSYLD1!P245*VLOOKUP(ABSYLD2!P$4,'[1]INTERNAL PARAMETERS-1'!$B$5:$J$44,5,FALSE)*VLOOKUP(ABSYLD2!P$4,'[1]INTERNAL PARAMETERS-1'!$B$5:$J$44,7,FALSE)*ABSYLD2!$F245 + ABSYLD1!P245*(1-VLOOKUP(ABSYLD2!P$4,'[1]INTERNAL PARAMETERS-1'!$B$5:$J$44,5,FALSE))*VLOOKUP(ABSYLD2!P$4,'[1]INTERNAL PARAMETERS-1'!$B$5:$J$44,9,FALSE)*ABSYLD2!$F245</f>
        <v>0</v>
      </c>
      <c r="Q245" s="47">
        <f>ABSYLD1!Q245*VLOOKUP(ABSYLD2!Q$4,'[1]INTERNAL PARAMETERS-1'!$B$5:$J$44,5,FALSE)*VLOOKUP(ABSYLD2!Q$4,'[1]INTERNAL PARAMETERS-1'!$B$5:$J$44,7,FALSE)*ABSYLD2!$F245 + ABSYLD1!Q245*(1-VLOOKUP(ABSYLD2!Q$4,'[1]INTERNAL PARAMETERS-1'!$B$5:$J$44,5,FALSE))*VLOOKUP(ABSYLD2!Q$4,'[1]INTERNAL PARAMETERS-1'!$B$5:$J$44,9,FALSE)*ABSYLD2!$F245</f>
        <v>0</v>
      </c>
      <c r="R245" s="47">
        <f>ABSYLD1!R245*VLOOKUP(ABSYLD2!R$4,'[1]INTERNAL PARAMETERS-1'!$B$5:$J$44,5,FALSE)*VLOOKUP(ABSYLD2!R$4,'[1]INTERNAL PARAMETERS-1'!$B$5:$J$44,7,FALSE)*ABSYLD2!$F245 + ABSYLD1!R245*(1-VLOOKUP(ABSYLD2!R$4,'[1]INTERNAL PARAMETERS-1'!$B$5:$J$44,5,FALSE))*VLOOKUP(ABSYLD2!R$4,'[1]INTERNAL PARAMETERS-1'!$B$5:$J$44,9,FALSE)*ABSYLD2!$F245</f>
        <v>0</v>
      </c>
      <c r="S245" s="47">
        <f>ABSYLD1!S245*VLOOKUP(ABSYLD2!S$4,'[1]INTERNAL PARAMETERS-1'!$B$5:$J$44,5,FALSE)*VLOOKUP(ABSYLD2!S$4,'[1]INTERNAL PARAMETERS-1'!$B$5:$J$44,7,FALSE)*ABSYLD2!$F245 + ABSYLD1!S245*(1-VLOOKUP(ABSYLD2!S$4,'[1]INTERNAL PARAMETERS-1'!$B$5:$J$44,5,FALSE))*VLOOKUP(ABSYLD2!S$4,'[1]INTERNAL PARAMETERS-1'!$B$5:$J$44,9,FALSE)*ABSYLD2!$F245</f>
        <v>0</v>
      </c>
      <c r="T245" s="47">
        <f>ABSYLD1!T245*VLOOKUP(ABSYLD2!T$4,'[1]INTERNAL PARAMETERS-1'!$B$5:$J$44,5,FALSE)*VLOOKUP(ABSYLD2!T$4,'[1]INTERNAL PARAMETERS-1'!$B$5:$J$44,7,FALSE)*ABSYLD2!$F245 + ABSYLD1!T245*(1-VLOOKUP(ABSYLD2!T$4,'[1]INTERNAL PARAMETERS-1'!$B$5:$J$44,5,FALSE))*VLOOKUP(ABSYLD2!T$4,'[1]INTERNAL PARAMETERS-1'!$B$5:$J$44,9,FALSE)*ABSYLD2!$F245</f>
        <v>0</v>
      </c>
      <c r="U245" s="47">
        <f>ABSYLD1!U245*VLOOKUP(ABSYLD2!U$4,'[1]INTERNAL PARAMETERS-1'!$B$5:$J$44,5,FALSE)*VLOOKUP(ABSYLD2!U$4,'[1]INTERNAL PARAMETERS-1'!$B$5:$J$44,7,FALSE)*ABSYLD2!$F245 + ABSYLD1!U245*(1-VLOOKUP(ABSYLD2!U$4,'[1]INTERNAL PARAMETERS-1'!$B$5:$J$44,5,FALSE))*VLOOKUP(ABSYLD2!U$4,'[1]INTERNAL PARAMETERS-1'!$B$5:$J$44,9,FALSE)*ABSYLD2!$F245</f>
        <v>0</v>
      </c>
      <c r="V245" s="47">
        <f>ABSYLD1!V245*VLOOKUP(ABSYLD2!V$4,'[1]INTERNAL PARAMETERS-1'!$B$5:$J$44,5,FALSE)*VLOOKUP(ABSYLD2!V$4,'[1]INTERNAL PARAMETERS-1'!$B$5:$J$44,7,FALSE)*ABSYLD2!$F245 + ABSYLD1!V245*(1-VLOOKUP(ABSYLD2!V$4,'[1]INTERNAL PARAMETERS-1'!$B$5:$J$44,5,FALSE))*VLOOKUP(ABSYLD2!V$4,'[1]INTERNAL PARAMETERS-1'!$B$5:$J$44,9,FALSE)*ABSYLD2!$F245</f>
        <v>0</v>
      </c>
      <c r="W245" s="47">
        <f>ABSYLD1!W245*VLOOKUP(ABSYLD2!W$4,'[1]INTERNAL PARAMETERS-1'!$B$5:$J$44,5,FALSE)*VLOOKUP(ABSYLD2!W$4,'[1]INTERNAL PARAMETERS-1'!$B$5:$J$44,7,FALSE)*ABSYLD2!$F245 + ABSYLD1!W245*(1-VLOOKUP(ABSYLD2!W$4,'[1]INTERNAL PARAMETERS-1'!$B$5:$J$44,5,FALSE))*VLOOKUP(ABSYLD2!W$4,'[1]INTERNAL PARAMETERS-1'!$B$5:$J$44,9,FALSE)*ABSYLD2!$F245</f>
        <v>0</v>
      </c>
      <c r="X245" s="47">
        <f>ABSYLD1!X245*VLOOKUP(ABSYLD2!X$4,'[1]INTERNAL PARAMETERS-1'!$B$5:$J$44,5,FALSE)*VLOOKUP(ABSYLD2!X$4,'[1]INTERNAL PARAMETERS-1'!$B$5:$J$44,7,FALSE)*ABSYLD2!$F245 + ABSYLD1!X245*(1-VLOOKUP(ABSYLD2!X$4,'[1]INTERNAL PARAMETERS-1'!$B$5:$J$44,5,FALSE))*VLOOKUP(ABSYLD2!X$4,'[1]INTERNAL PARAMETERS-1'!$B$5:$J$44,9,FALSE)*ABSYLD2!$F245</f>
        <v>0</v>
      </c>
      <c r="Y245" s="47">
        <f>ABSYLD1!Y245*VLOOKUP(ABSYLD2!Y$4,'[1]INTERNAL PARAMETERS-1'!$B$5:$J$44,5,FALSE)*VLOOKUP(ABSYLD2!Y$4,'[1]INTERNAL PARAMETERS-1'!$B$5:$J$44,7,FALSE)*ABSYLD2!$F245 + ABSYLD1!Y245*(1-VLOOKUP(ABSYLD2!Y$4,'[1]INTERNAL PARAMETERS-1'!$B$5:$J$44,5,FALSE))*VLOOKUP(ABSYLD2!Y$4,'[1]INTERNAL PARAMETERS-1'!$B$5:$J$44,9,FALSE)*ABSYLD2!$F245</f>
        <v>0</v>
      </c>
      <c r="Z245" s="47">
        <f>ABSYLD1!Z245*VLOOKUP(ABSYLD2!Z$4,'[1]INTERNAL PARAMETERS-1'!$B$5:$J$44,5,FALSE)*VLOOKUP(ABSYLD2!Z$4,'[1]INTERNAL PARAMETERS-1'!$B$5:$J$44,7,FALSE)*ABSYLD2!$F245 + ABSYLD1!Z245*(1-VLOOKUP(ABSYLD2!Z$4,'[1]INTERNAL PARAMETERS-1'!$B$5:$J$44,5,FALSE))*VLOOKUP(ABSYLD2!Z$4,'[1]INTERNAL PARAMETERS-1'!$B$5:$J$44,9,FALSE)*ABSYLD2!$F245</f>
        <v>0</v>
      </c>
      <c r="AA245" s="47">
        <f>ABSYLD1!AA245*VLOOKUP(ABSYLD2!AA$4,'[1]INTERNAL PARAMETERS-1'!$B$5:$J$44,5,FALSE)*VLOOKUP(ABSYLD2!AA$4,'[1]INTERNAL PARAMETERS-1'!$B$5:$J$44,7,FALSE)*ABSYLD2!$F245 + ABSYLD1!AA245*(1-VLOOKUP(ABSYLD2!AA$4,'[1]INTERNAL PARAMETERS-1'!$B$5:$J$44,5,FALSE))*VLOOKUP(ABSYLD2!AA$4,'[1]INTERNAL PARAMETERS-1'!$B$5:$J$44,9,FALSE)*ABSYLD2!$F245</f>
        <v>0</v>
      </c>
      <c r="AB245" s="47">
        <f>ABSYLD1!AB245*VLOOKUP(ABSYLD2!AB$4,'[1]INTERNAL PARAMETERS-1'!$B$5:$J$44,5,FALSE)*VLOOKUP(ABSYLD2!AB$4,'[1]INTERNAL PARAMETERS-1'!$B$5:$J$44,7,FALSE)*ABSYLD2!$F245 + ABSYLD1!AB245*(1-VLOOKUP(ABSYLD2!AB$4,'[1]INTERNAL PARAMETERS-1'!$B$5:$J$44,5,FALSE))*VLOOKUP(ABSYLD2!AB$4,'[1]INTERNAL PARAMETERS-1'!$B$5:$J$44,9,FALSE)*ABSYLD2!$F245</f>
        <v>0</v>
      </c>
      <c r="AC245" s="47">
        <f>ABSYLD1!AC245*VLOOKUP(ABSYLD2!AC$4,'[1]INTERNAL PARAMETERS-1'!$B$5:$J$44,5,FALSE)*VLOOKUP(ABSYLD2!AC$4,'[1]INTERNAL PARAMETERS-1'!$B$5:$J$44,7,FALSE)*ABSYLD2!$F245 + ABSYLD1!AC245*(1-VLOOKUP(ABSYLD2!AC$4,'[1]INTERNAL PARAMETERS-1'!$B$5:$J$44,5,FALSE))*VLOOKUP(ABSYLD2!AC$4,'[1]INTERNAL PARAMETERS-1'!$B$5:$J$44,9,FALSE)*ABSYLD2!$F245</f>
        <v>0</v>
      </c>
      <c r="AD245" s="47">
        <f>ABSYLD1!AD245*VLOOKUP(ABSYLD2!AD$4,'[1]INTERNAL PARAMETERS-1'!$B$5:$J$44,5,FALSE)*VLOOKUP(ABSYLD2!AD$4,'[1]INTERNAL PARAMETERS-1'!$B$5:$J$44,7,FALSE)*ABSYLD2!$F245 + ABSYLD1!AD245*(1-VLOOKUP(ABSYLD2!AD$4,'[1]INTERNAL PARAMETERS-1'!$B$5:$J$44,5,FALSE))*VLOOKUP(ABSYLD2!AD$4,'[1]INTERNAL PARAMETERS-1'!$B$5:$J$44,9,FALSE)*ABSYLD2!$F245</f>
        <v>0</v>
      </c>
      <c r="AE245" s="47">
        <f>ABSYLD1!AE245*VLOOKUP(ABSYLD2!AE$4,'[1]INTERNAL PARAMETERS-1'!$B$5:$J$44,5,FALSE)*VLOOKUP(ABSYLD2!AE$4,'[1]INTERNAL PARAMETERS-1'!$B$5:$J$44,7,FALSE)*ABSYLD2!$F245 + ABSYLD1!AE245*(1-VLOOKUP(ABSYLD2!AE$4,'[1]INTERNAL PARAMETERS-1'!$B$5:$J$44,5,FALSE))*VLOOKUP(ABSYLD2!AE$4,'[1]INTERNAL PARAMETERS-1'!$B$5:$J$44,9,FALSE)*ABSYLD2!$F245</f>
        <v>0</v>
      </c>
      <c r="AF245" s="47">
        <f>ABSYLD1!AF245*VLOOKUP(ABSYLD2!AF$4,'[1]INTERNAL PARAMETERS-1'!$B$5:$J$44,5,FALSE)*VLOOKUP(ABSYLD2!AF$4,'[1]INTERNAL PARAMETERS-1'!$B$5:$J$44,7,FALSE)*ABSYLD2!$F245 + ABSYLD1!AF245*(1-VLOOKUP(ABSYLD2!AF$4,'[1]INTERNAL PARAMETERS-1'!$B$5:$J$44,5,FALSE))*VLOOKUP(ABSYLD2!AF$4,'[1]INTERNAL PARAMETERS-1'!$B$5:$J$44,9,FALSE)*ABSYLD2!$F245</f>
        <v>0</v>
      </c>
      <c r="AG245" s="47">
        <f>ABSYLD1!AG245*VLOOKUP(ABSYLD2!AG$4,'[1]INTERNAL PARAMETERS-1'!$B$5:$J$44,5,FALSE)*VLOOKUP(ABSYLD2!AG$4,'[1]INTERNAL PARAMETERS-1'!$B$5:$J$44,7,FALSE)*ABSYLD2!$F245 + ABSYLD1!AG245*(1-VLOOKUP(ABSYLD2!AG$4,'[1]INTERNAL PARAMETERS-1'!$B$5:$J$44,5,FALSE))*VLOOKUP(ABSYLD2!AG$4,'[1]INTERNAL PARAMETERS-1'!$B$5:$J$44,9,FALSE)*ABSYLD2!$F245</f>
        <v>0</v>
      </c>
      <c r="AH245" s="47">
        <f>ABSYLD1!AH245*VLOOKUP(ABSYLD2!AH$4,'[1]INTERNAL PARAMETERS-1'!$B$5:$J$44,5,FALSE)*VLOOKUP(ABSYLD2!AH$4,'[1]INTERNAL PARAMETERS-1'!$B$5:$J$44,7,FALSE)*ABSYLD2!$F245 + ABSYLD1!AH245*(1-VLOOKUP(ABSYLD2!AH$4,'[1]INTERNAL PARAMETERS-1'!$B$5:$J$44,5,FALSE))*VLOOKUP(ABSYLD2!AH$4,'[1]INTERNAL PARAMETERS-1'!$B$5:$J$44,9,FALSE)*ABSYLD2!$F245</f>
        <v>0</v>
      </c>
      <c r="AI245" s="47">
        <f>ABSYLD1!AI245*VLOOKUP(ABSYLD2!AI$4,'[1]INTERNAL PARAMETERS-1'!$B$5:$J$44,5,FALSE)*VLOOKUP(ABSYLD2!AI$4,'[1]INTERNAL PARAMETERS-1'!$B$5:$J$44,7,FALSE)*ABSYLD2!$F245 + ABSYLD1!AI245*(1-VLOOKUP(ABSYLD2!AI$4,'[1]INTERNAL PARAMETERS-1'!$B$5:$J$44,5,FALSE))*VLOOKUP(ABSYLD2!AI$4,'[1]INTERNAL PARAMETERS-1'!$B$5:$J$44,9,FALSE)*ABSYLD2!$F245</f>
        <v>0</v>
      </c>
      <c r="AJ245" s="47">
        <f>ABSYLD1!AJ245*VLOOKUP(ABSYLD2!AJ$4,'[1]INTERNAL PARAMETERS-1'!$B$5:$J$44,5,FALSE)*VLOOKUP(ABSYLD2!AJ$4,'[1]INTERNAL PARAMETERS-1'!$B$5:$J$44,7,FALSE)*ABSYLD2!$F245 + ABSYLD1!AJ245*(1-VLOOKUP(ABSYLD2!AJ$4,'[1]INTERNAL PARAMETERS-1'!$B$5:$J$44,5,FALSE))*VLOOKUP(ABSYLD2!AJ$4,'[1]INTERNAL PARAMETERS-1'!$B$5:$J$44,9,FALSE)*ABSYLD2!$F245</f>
        <v>0</v>
      </c>
      <c r="AK245" s="47">
        <f>ABSYLD1!AK245*VLOOKUP(ABSYLD2!AK$4,'[1]INTERNAL PARAMETERS-1'!$B$5:$J$44,5,FALSE)*VLOOKUP(ABSYLD2!AK$4,'[1]INTERNAL PARAMETERS-1'!$B$5:$J$44,7,FALSE)*ABSYLD2!$F245 + ABSYLD1!AK245*(1-VLOOKUP(ABSYLD2!AK$4,'[1]INTERNAL PARAMETERS-1'!$B$5:$J$44,5,FALSE))*VLOOKUP(ABSYLD2!AK$4,'[1]INTERNAL PARAMETERS-1'!$B$5:$J$44,9,FALSE)*ABSYLD2!$F245</f>
        <v>0</v>
      </c>
      <c r="AL245" s="47">
        <f>ABSYLD1!AL245*VLOOKUP(ABSYLD2!AL$4,'[1]INTERNAL PARAMETERS-1'!$B$5:$J$44,5,FALSE)*VLOOKUP(ABSYLD2!AL$4,'[1]INTERNAL PARAMETERS-1'!$B$5:$J$44,7,FALSE)*ABSYLD2!$F245 + ABSYLD1!AL245*(1-VLOOKUP(ABSYLD2!AL$4,'[1]INTERNAL PARAMETERS-1'!$B$5:$J$44,5,FALSE))*VLOOKUP(ABSYLD2!AL$4,'[1]INTERNAL PARAMETERS-1'!$B$5:$J$44,9,FALSE)*ABSYLD2!$F245</f>
        <v>0</v>
      </c>
      <c r="AM245" s="47">
        <f>ABSYLD1!AM245*VLOOKUP(ABSYLD2!AM$4,'[1]INTERNAL PARAMETERS-1'!$B$5:$J$44,5,FALSE)*VLOOKUP(ABSYLD2!AM$4,'[1]INTERNAL PARAMETERS-1'!$B$5:$J$44,7,FALSE)*ABSYLD2!$F245 + ABSYLD1!AM245*(1-VLOOKUP(ABSYLD2!AM$4,'[1]INTERNAL PARAMETERS-1'!$B$5:$J$44,5,FALSE))*VLOOKUP(ABSYLD2!AM$4,'[1]INTERNAL PARAMETERS-1'!$B$5:$J$44,9,FALSE)*ABSYLD2!$F245</f>
        <v>0</v>
      </c>
      <c r="AN245" s="47">
        <f>ABSYLD1!AN245*VLOOKUP(ABSYLD2!AN$4,'[1]INTERNAL PARAMETERS-1'!$B$5:$J$44,5,FALSE)*VLOOKUP(ABSYLD2!AN$4,'[1]INTERNAL PARAMETERS-1'!$B$5:$J$44,7,FALSE)*ABSYLD2!$F245 + ABSYLD1!AN245*(1-VLOOKUP(ABSYLD2!AN$4,'[1]INTERNAL PARAMETERS-1'!$B$5:$J$44,5,FALSE))*VLOOKUP(ABSYLD2!AN$4,'[1]INTERNAL PARAMETERS-1'!$B$5:$J$44,9,FALSE)*ABSYLD2!$F245</f>
        <v>0</v>
      </c>
      <c r="AO245" s="47">
        <f>ABSYLD1!AO245*VLOOKUP(ABSYLD2!AO$4,'[1]INTERNAL PARAMETERS-1'!$B$5:$J$44,5,FALSE)*VLOOKUP(ABSYLD2!AO$4,'[1]INTERNAL PARAMETERS-1'!$B$5:$J$44,7,FALSE)*ABSYLD2!$F245 + ABSYLD1!AO245*(1-VLOOKUP(ABSYLD2!AO$4,'[1]INTERNAL PARAMETERS-1'!$B$5:$J$44,5,FALSE))*VLOOKUP(ABSYLD2!AO$4,'[1]INTERNAL PARAMETERS-1'!$B$5:$J$44,9,FALSE)*ABSYLD2!$F245</f>
        <v>0</v>
      </c>
      <c r="AP245" s="47">
        <f>ABSYLD1!AP245*VLOOKUP(ABSYLD2!AP$4,'[1]INTERNAL PARAMETERS-1'!$B$5:$J$44,5,FALSE)*VLOOKUP(ABSYLD2!AP$4,'[1]INTERNAL PARAMETERS-1'!$B$5:$J$44,7,FALSE)*ABSYLD2!$F245 + ABSYLD1!AP245*(1-VLOOKUP(ABSYLD2!AP$4,'[1]INTERNAL PARAMETERS-1'!$B$5:$J$44,5,FALSE))*VLOOKUP(ABSYLD2!AP$4,'[1]INTERNAL PARAMETERS-1'!$B$5:$J$44,9,FALSE)*ABSYLD2!$F245</f>
        <v>0</v>
      </c>
      <c r="AQ245" s="47">
        <f>ABSYLD1!AQ245*VLOOKUP(ABSYLD2!AQ$4,'[1]INTERNAL PARAMETERS-1'!$B$5:$J$44,5,FALSE)*VLOOKUP(ABSYLD2!AQ$4,'[1]INTERNAL PARAMETERS-1'!$B$5:$J$44,7,FALSE)*ABSYLD2!$F245 + ABSYLD1!AQ245*(1-VLOOKUP(ABSYLD2!AQ$4,'[1]INTERNAL PARAMETERS-1'!$B$5:$J$44,5,FALSE))*VLOOKUP(ABSYLD2!AQ$4,'[1]INTERNAL PARAMETERS-1'!$B$5:$J$44,9,FALSE)*ABSYLD2!$F245</f>
        <v>0</v>
      </c>
      <c r="AR245" s="47">
        <f>ABSYLD1!AR245*VLOOKUP(ABSYLD2!AR$4,'[1]INTERNAL PARAMETERS-1'!$B$5:$J$44,5,FALSE)*VLOOKUP(ABSYLD2!AR$4,'[1]INTERNAL PARAMETERS-1'!$B$5:$J$44,7,FALSE)*ABSYLD2!$F245 + ABSYLD1!AR245*(1-VLOOKUP(ABSYLD2!AR$4,'[1]INTERNAL PARAMETERS-1'!$B$5:$J$44,5,FALSE))*VLOOKUP(ABSYLD2!AR$4,'[1]INTERNAL PARAMETERS-1'!$B$5:$J$44,9,FALSE)*ABSYLD2!$F245</f>
        <v>0</v>
      </c>
      <c r="AS245" s="47">
        <f>ABSYLD1!AS245*VLOOKUP(ABSYLD2!AS$4,'[1]INTERNAL PARAMETERS-1'!$B$5:$J$44,5,FALSE)*VLOOKUP(ABSYLD2!AS$4,'[1]INTERNAL PARAMETERS-1'!$B$5:$J$44,7,FALSE)*ABSYLD2!$F245 + ABSYLD1!AS245*(1-VLOOKUP(ABSYLD2!AS$4,'[1]INTERNAL PARAMETERS-1'!$B$5:$J$44,5,FALSE))*VLOOKUP(ABSYLD2!AS$4,'[1]INTERNAL PARAMETERS-1'!$B$5:$J$44,9,FALSE)*ABSYLD2!$F245</f>
        <v>0</v>
      </c>
      <c r="AT245" s="46">
        <f>ABSYLD1!AT245*VLOOKUP(ABSYLD2!AT$4,'[1]INTERNAL PARAMETERS-1'!$B$5:$J$44,5,FALSE)*VLOOKUP(ABSYLD2!AT$4,'[1]INTERNAL PARAMETERS-1'!$B$5:$J$44,7,FALSE)*ABSYLD2!$F245 + ABSYLD1!AT245*(1-VLOOKUP(ABSYLD2!AT$4,'[1]INTERNAL PARAMETERS-1'!$B$5:$J$44,5,FALSE))*VLOOKUP(ABSYLD2!AT$4,'[1]INTERNAL PARAMETERS-1'!$B$5:$J$44,9,FALSE)*ABSYLD2!$F245</f>
        <v>0</v>
      </c>
      <c r="AU245" s="48">
        <f>ABSYLD1!AU245*VLOOKUP(ABSYLD2!AU$4,'[1]INTERNAL PARAMETERS-1'!$B$5:$J$44,5,FALSE)*VLOOKUP(ABSYLD2!AU$4,'[1]INTERNAL PARAMETERS-1'!$B$5:$J$44,6,FALSE)*VLOOKUP(ABSYLD2!AU$4,'[1]INTERNAL PARAMETERS-1'!$B$5:$J$44,3,FALSE) + ABSYLD1!AU245*(1-VLOOKUP(ABSYLD2!AU$4,'[1]INTERNAL PARAMETERS-1'!$B$5:$J$44,5,FALSE))*VLOOKUP(ABSYLD2!AU$4,'[1]INTERNAL PARAMETERS-1'!$B$5:$J$44,8,FALSE)*VLOOKUP(ABSYLD2!AU$4,'[1]INTERNAL PARAMETERS-1'!$B$5:$J$44,3,FALSE)</f>
        <v>0</v>
      </c>
      <c r="AV245" s="47">
        <f>ABSYLD1!AV245*VLOOKUP(ABSYLD2!AV$4,'[1]INTERNAL PARAMETERS-1'!$B$5:$J$44,5,FALSE)*VLOOKUP(ABSYLD2!AV$4,'[1]INTERNAL PARAMETERS-1'!$B$5:$J$44,6,FALSE)*VLOOKUP(ABSYLD2!AV$4,'[1]INTERNAL PARAMETERS-1'!$B$5:$J$44,3,FALSE) + ABSYLD1!AV245*(1-VLOOKUP(ABSYLD2!AV$4,'[1]INTERNAL PARAMETERS-1'!$B$5:$J$44,5,FALSE))*VLOOKUP(ABSYLD2!AV$4,'[1]INTERNAL PARAMETERS-1'!$B$5:$J$44,8,FALSE)*VLOOKUP(ABSYLD2!AV$4,'[1]INTERNAL PARAMETERS-1'!$B$5:$J$44,3,FALSE)</f>
        <v>0</v>
      </c>
      <c r="AW245" s="47">
        <f>ABSYLD1!AW245*VLOOKUP(ABSYLD2!AW$4,'[1]INTERNAL PARAMETERS-1'!$B$5:$J$44,5,FALSE)*VLOOKUP(ABSYLD2!AW$4,'[1]INTERNAL PARAMETERS-1'!$B$5:$J$44,6,FALSE)*VLOOKUP(ABSYLD2!AW$4,'[1]INTERNAL PARAMETERS-1'!$B$5:$J$44,3,FALSE) + ABSYLD1!AW245*(1-VLOOKUP(ABSYLD2!AW$4,'[1]INTERNAL PARAMETERS-1'!$B$5:$J$44,5,FALSE))*VLOOKUP(ABSYLD2!AW$4,'[1]INTERNAL PARAMETERS-1'!$B$5:$J$44,8,FALSE)*VLOOKUP(ABSYLD2!AW$4,'[1]INTERNAL PARAMETERS-1'!$B$5:$J$44,3,FALSE)</f>
        <v>0</v>
      </c>
      <c r="AX245" s="47">
        <f>ABSYLD1!AX245*VLOOKUP(ABSYLD2!AX$4,'[1]INTERNAL PARAMETERS-1'!$B$5:$J$44,5,FALSE)*VLOOKUP(ABSYLD2!AX$4,'[1]INTERNAL PARAMETERS-1'!$B$5:$J$44,6,FALSE)*VLOOKUP(ABSYLD2!AX$4,'[1]INTERNAL PARAMETERS-1'!$B$5:$J$44,3,FALSE) + ABSYLD1!AX245*(1-VLOOKUP(ABSYLD2!AX$4,'[1]INTERNAL PARAMETERS-1'!$B$5:$J$44,5,FALSE))*VLOOKUP(ABSYLD2!AX$4,'[1]INTERNAL PARAMETERS-1'!$B$5:$J$44,8,FALSE)*VLOOKUP(ABSYLD2!AX$4,'[1]INTERNAL PARAMETERS-1'!$B$5:$J$44,3,FALSE)</f>
        <v>0</v>
      </c>
      <c r="AY245" s="47">
        <f>ABSYLD1!AY245*VLOOKUP(ABSYLD2!AY$4,'[1]INTERNAL PARAMETERS-1'!$B$5:$J$44,5,FALSE)*VLOOKUP(ABSYLD2!AY$4,'[1]INTERNAL PARAMETERS-1'!$B$5:$J$44,6,FALSE)*VLOOKUP(ABSYLD2!AY$4,'[1]INTERNAL PARAMETERS-1'!$B$5:$J$44,3,FALSE) + ABSYLD1!AY245*(1-VLOOKUP(ABSYLD2!AY$4,'[1]INTERNAL PARAMETERS-1'!$B$5:$J$44,5,FALSE))*VLOOKUP(ABSYLD2!AY$4,'[1]INTERNAL PARAMETERS-1'!$B$5:$J$44,8,FALSE)*VLOOKUP(ABSYLD2!AY$4,'[1]INTERNAL PARAMETERS-1'!$B$5:$J$44,3,FALSE)</f>
        <v>0</v>
      </c>
      <c r="AZ245" s="47">
        <f>ABSYLD1!AZ245*VLOOKUP(ABSYLD2!AZ$4,'[1]INTERNAL PARAMETERS-1'!$B$5:$J$44,5,FALSE)*VLOOKUP(ABSYLD2!AZ$4,'[1]INTERNAL PARAMETERS-1'!$B$5:$J$44,6,FALSE)*VLOOKUP(ABSYLD2!AZ$4,'[1]INTERNAL PARAMETERS-1'!$B$5:$J$44,3,FALSE) + ABSYLD1!AZ245*(1-VLOOKUP(ABSYLD2!AZ$4,'[1]INTERNAL PARAMETERS-1'!$B$5:$J$44,5,FALSE))*VLOOKUP(ABSYLD2!AZ$4,'[1]INTERNAL PARAMETERS-1'!$B$5:$J$44,8,FALSE)*VLOOKUP(ABSYLD2!AZ$4,'[1]INTERNAL PARAMETERS-1'!$B$5:$J$44,3,FALSE)</f>
        <v>0</v>
      </c>
      <c r="BA245" s="47">
        <f>ABSYLD1!BA245*VLOOKUP(ABSYLD2!BA$4,'[1]INTERNAL PARAMETERS-1'!$B$5:$J$44,5,FALSE)*VLOOKUP(ABSYLD2!BA$4,'[1]INTERNAL PARAMETERS-1'!$B$5:$J$44,6,FALSE)*VLOOKUP(ABSYLD2!BA$4,'[1]INTERNAL PARAMETERS-1'!$B$5:$J$44,3,FALSE) + ABSYLD1!BA245*(1-VLOOKUP(ABSYLD2!BA$4,'[1]INTERNAL PARAMETERS-1'!$B$5:$J$44,5,FALSE))*VLOOKUP(ABSYLD2!BA$4,'[1]INTERNAL PARAMETERS-1'!$B$5:$J$44,8,FALSE)*VLOOKUP(ABSYLD2!BA$4,'[1]INTERNAL PARAMETERS-1'!$B$5:$J$44,3,FALSE)</f>
        <v>0</v>
      </c>
      <c r="BB245" s="47">
        <f>ABSYLD1!BB245*VLOOKUP(ABSYLD2!BB$4,'[1]INTERNAL PARAMETERS-1'!$B$5:$J$44,5,FALSE)*VLOOKUP(ABSYLD2!BB$4,'[1]INTERNAL PARAMETERS-1'!$B$5:$J$44,6,FALSE)*VLOOKUP(ABSYLD2!BB$4,'[1]INTERNAL PARAMETERS-1'!$B$5:$J$44,3,FALSE) + ABSYLD1!BB245*(1-VLOOKUP(ABSYLD2!BB$4,'[1]INTERNAL PARAMETERS-1'!$B$5:$J$44,5,FALSE))*VLOOKUP(ABSYLD2!BB$4,'[1]INTERNAL PARAMETERS-1'!$B$5:$J$44,8,FALSE)*VLOOKUP(ABSYLD2!BB$4,'[1]INTERNAL PARAMETERS-1'!$B$5:$J$44,3,FALSE)</f>
        <v>0</v>
      </c>
      <c r="BC245" s="47">
        <f>ABSYLD1!BC245*VLOOKUP(ABSYLD2!BC$4,'[1]INTERNAL PARAMETERS-1'!$B$5:$J$44,5,FALSE)*VLOOKUP(ABSYLD2!BC$4,'[1]INTERNAL PARAMETERS-1'!$B$5:$J$44,6,FALSE)*VLOOKUP(ABSYLD2!BC$4,'[1]INTERNAL PARAMETERS-1'!$B$5:$J$44,3,FALSE) + ABSYLD1!BC245*(1-VLOOKUP(ABSYLD2!BC$4,'[1]INTERNAL PARAMETERS-1'!$B$5:$J$44,5,FALSE))*VLOOKUP(ABSYLD2!BC$4,'[1]INTERNAL PARAMETERS-1'!$B$5:$J$44,8,FALSE)*VLOOKUP(ABSYLD2!BC$4,'[1]INTERNAL PARAMETERS-1'!$B$5:$J$44,3,FALSE)</f>
        <v>0</v>
      </c>
      <c r="BD245" s="47">
        <f>ABSYLD1!BD245*VLOOKUP(ABSYLD2!BD$4,'[1]INTERNAL PARAMETERS-1'!$B$5:$J$44,5,FALSE)*VLOOKUP(ABSYLD2!BD$4,'[1]INTERNAL PARAMETERS-1'!$B$5:$J$44,6,FALSE)*VLOOKUP(ABSYLD2!BD$4,'[1]INTERNAL PARAMETERS-1'!$B$5:$J$44,3,FALSE) + ABSYLD1!BD245*(1-VLOOKUP(ABSYLD2!BD$4,'[1]INTERNAL PARAMETERS-1'!$B$5:$J$44,5,FALSE))*VLOOKUP(ABSYLD2!BD$4,'[1]INTERNAL PARAMETERS-1'!$B$5:$J$44,8,FALSE)*VLOOKUP(ABSYLD2!BD$4,'[1]INTERNAL PARAMETERS-1'!$B$5:$J$44,3,FALSE)</f>
        <v>0</v>
      </c>
      <c r="BE245" s="47">
        <f>ABSYLD1!BE245*VLOOKUP(ABSYLD2!BE$4,'[1]INTERNAL PARAMETERS-1'!$B$5:$J$44,5,FALSE)*VLOOKUP(ABSYLD2!BE$4,'[1]INTERNAL PARAMETERS-1'!$B$5:$J$44,6,FALSE)*VLOOKUP(ABSYLD2!BE$4,'[1]INTERNAL PARAMETERS-1'!$B$5:$J$44,3,FALSE) + ABSYLD1!BE245*(1-VLOOKUP(ABSYLD2!BE$4,'[1]INTERNAL PARAMETERS-1'!$B$5:$J$44,5,FALSE))*VLOOKUP(ABSYLD2!BE$4,'[1]INTERNAL PARAMETERS-1'!$B$5:$J$44,8,FALSE)*VLOOKUP(ABSYLD2!BE$4,'[1]INTERNAL PARAMETERS-1'!$B$5:$J$44,3,FALSE)</f>
        <v>0</v>
      </c>
      <c r="BF245" s="47">
        <f>ABSYLD1!BF245*VLOOKUP(ABSYLD2!BF$4,'[1]INTERNAL PARAMETERS-1'!$B$5:$J$44,5,FALSE)*VLOOKUP(ABSYLD2!BF$4,'[1]INTERNAL PARAMETERS-1'!$B$5:$J$44,6,FALSE)*VLOOKUP(ABSYLD2!BF$4,'[1]INTERNAL PARAMETERS-1'!$B$5:$J$44,3,FALSE) + ABSYLD1!BF245*(1-VLOOKUP(ABSYLD2!BF$4,'[1]INTERNAL PARAMETERS-1'!$B$5:$J$44,5,FALSE))*VLOOKUP(ABSYLD2!BF$4,'[1]INTERNAL PARAMETERS-1'!$B$5:$J$44,8,FALSE)*VLOOKUP(ABSYLD2!BF$4,'[1]INTERNAL PARAMETERS-1'!$B$5:$J$44,3,FALSE)</f>
        <v>0</v>
      </c>
      <c r="BG245" s="47">
        <f>ABSYLD1!BG245*VLOOKUP(ABSYLD2!BG$4,'[1]INTERNAL PARAMETERS-1'!$B$5:$J$44,5,FALSE)*VLOOKUP(ABSYLD2!BG$4,'[1]INTERNAL PARAMETERS-1'!$B$5:$J$44,6,FALSE)*VLOOKUP(ABSYLD2!BG$4,'[1]INTERNAL PARAMETERS-1'!$B$5:$J$44,3,FALSE) + ABSYLD1!BG245*(1-VLOOKUP(ABSYLD2!BG$4,'[1]INTERNAL PARAMETERS-1'!$B$5:$J$44,5,FALSE))*VLOOKUP(ABSYLD2!BG$4,'[1]INTERNAL PARAMETERS-1'!$B$5:$J$44,8,FALSE)*VLOOKUP(ABSYLD2!BG$4,'[1]INTERNAL PARAMETERS-1'!$B$5:$J$44,3,FALSE)</f>
        <v>0</v>
      </c>
      <c r="BH245" s="47">
        <f>ABSYLD1!BH245*VLOOKUP(ABSYLD2!BH$4,'[1]INTERNAL PARAMETERS-1'!$B$5:$J$44,5,FALSE)*VLOOKUP(ABSYLD2!BH$4,'[1]INTERNAL PARAMETERS-1'!$B$5:$J$44,6,FALSE)*VLOOKUP(ABSYLD2!BH$4,'[1]INTERNAL PARAMETERS-1'!$B$5:$J$44,3,FALSE) + ABSYLD1!BH245*(1-VLOOKUP(ABSYLD2!BH$4,'[1]INTERNAL PARAMETERS-1'!$B$5:$J$44,5,FALSE))*VLOOKUP(ABSYLD2!BH$4,'[1]INTERNAL PARAMETERS-1'!$B$5:$J$44,8,FALSE)*VLOOKUP(ABSYLD2!BH$4,'[1]INTERNAL PARAMETERS-1'!$B$5:$J$44,3,FALSE)</f>
        <v>0</v>
      </c>
      <c r="BI245" s="47">
        <f>ABSYLD1!BI245*VLOOKUP(ABSYLD2!BI$4,'[1]INTERNAL PARAMETERS-1'!$B$5:$J$44,5,FALSE)*VLOOKUP(ABSYLD2!BI$4,'[1]INTERNAL PARAMETERS-1'!$B$5:$J$44,6,FALSE)*VLOOKUP(ABSYLD2!BI$4,'[1]INTERNAL PARAMETERS-1'!$B$5:$J$44,3,FALSE) + ABSYLD1!BI245*(1-VLOOKUP(ABSYLD2!BI$4,'[1]INTERNAL PARAMETERS-1'!$B$5:$J$44,5,FALSE))*VLOOKUP(ABSYLD2!BI$4,'[1]INTERNAL PARAMETERS-1'!$B$5:$J$44,8,FALSE)*VLOOKUP(ABSYLD2!BI$4,'[1]INTERNAL PARAMETERS-1'!$B$5:$J$44,3,FALSE)</f>
        <v>0</v>
      </c>
      <c r="BJ245" s="47">
        <f>ABSYLD1!BJ245*VLOOKUP(ABSYLD2!BJ$4,'[1]INTERNAL PARAMETERS-1'!$B$5:$J$44,5,FALSE)*VLOOKUP(ABSYLD2!BJ$4,'[1]INTERNAL PARAMETERS-1'!$B$5:$J$44,6,FALSE)*VLOOKUP(ABSYLD2!BJ$4,'[1]INTERNAL PARAMETERS-1'!$B$5:$J$44,3,FALSE) + ABSYLD1!BJ245*(1-VLOOKUP(ABSYLD2!BJ$4,'[1]INTERNAL PARAMETERS-1'!$B$5:$J$44,5,FALSE))*VLOOKUP(ABSYLD2!BJ$4,'[1]INTERNAL PARAMETERS-1'!$B$5:$J$44,8,FALSE)*VLOOKUP(ABSYLD2!BJ$4,'[1]INTERNAL PARAMETERS-1'!$B$5:$J$44,3,FALSE)</f>
        <v>0</v>
      </c>
      <c r="BK245" s="47">
        <f>ABSYLD1!BK245*VLOOKUP(ABSYLD2!BK$4,'[1]INTERNAL PARAMETERS-1'!$B$5:$J$44,5,FALSE)*VLOOKUP(ABSYLD2!BK$4,'[1]INTERNAL PARAMETERS-1'!$B$5:$J$44,6,FALSE)*VLOOKUP(ABSYLD2!BK$4,'[1]INTERNAL PARAMETERS-1'!$B$5:$J$44,3,FALSE) + ABSYLD1!BK245*(1-VLOOKUP(ABSYLD2!BK$4,'[1]INTERNAL PARAMETERS-1'!$B$5:$J$44,5,FALSE))*VLOOKUP(ABSYLD2!BK$4,'[1]INTERNAL PARAMETERS-1'!$B$5:$J$44,8,FALSE)*VLOOKUP(ABSYLD2!BK$4,'[1]INTERNAL PARAMETERS-1'!$B$5:$J$44,3,FALSE)</f>
        <v>0</v>
      </c>
      <c r="BL245" s="47">
        <f>ABSYLD1!BL245*VLOOKUP(ABSYLD2!BL$4,'[1]INTERNAL PARAMETERS-1'!$B$5:$J$44,5,FALSE)*VLOOKUP(ABSYLD2!BL$4,'[1]INTERNAL PARAMETERS-1'!$B$5:$J$44,6,FALSE)*VLOOKUP(ABSYLD2!BL$4,'[1]INTERNAL PARAMETERS-1'!$B$5:$J$44,3,FALSE) + ABSYLD1!BL245*(1-VLOOKUP(ABSYLD2!BL$4,'[1]INTERNAL PARAMETERS-1'!$B$5:$J$44,5,FALSE))*VLOOKUP(ABSYLD2!BL$4,'[1]INTERNAL PARAMETERS-1'!$B$5:$J$44,8,FALSE)*VLOOKUP(ABSYLD2!BL$4,'[1]INTERNAL PARAMETERS-1'!$B$5:$J$44,3,FALSE)</f>
        <v>0</v>
      </c>
      <c r="BM245" s="47">
        <f>ABSYLD1!BM245*VLOOKUP(ABSYLD2!BM$4,'[1]INTERNAL PARAMETERS-1'!$B$5:$J$44,5,FALSE)*VLOOKUP(ABSYLD2!BM$4,'[1]INTERNAL PARAMETERS-1'!$B$5:$J$44,6,FALSE)*VLOOKUP(ABSYLD2!BM$4,'[1]INTERNAL PARAMETERS-1'!$B$5:$J$44,3,FALSE) + ABSYLD1!BM245*(1-VLOOKUP(ABSYLD2!BM$4,'[1]INTERNAL PARAMETERS-1'!$B$5:$J$44,5,FALSE))*VLOOKUP(ABSYLD2!BM$4,'[1]INTERNAL PARAMETERS-1'!$B$5:$J$44,8,FALSE)*VLOOKUP(ABSYLD2!BM$4,'[1]INTERNAL PARAMETERS-1'!$B$5:$J$44,3,FALSE)</f>
        <v>0</v>
      </c>
      <c r="BN245" s="47">
        <f>ABSYLD1!BN245*VLOOKUP(ABSYLD2!BN$4,'[1]INTERNAL PARAMETERS-1'!$B$5:$J$44,5,FALSE)*VLOOKUP(ABSYLD2!BN$4,'[1]INTERNAL PARAMETERS-1'!$B$5:$J$44,6,FALSE)*VLOOKUP(ABSYLD2!BN$4,'[1]INTERNAL PARAMETERS-1'!$B$5:$J$44,3,FALSE) + ABSYLD1!BN245*(1-VLOOKUP(ABSYLD2!BN$4,'[1]INTERNAL PARAMETERS-1'!$B$5:$J$44,5,FALSE))*VLOOKUP(ABSYLD2!BN$4,'[1]INTERNAL PARAMETERS-1'!$B$5:$J$44,8,FALSE)*VLOOKUP(ABSYLD2!BN$4,'[1]INTERNAL PARAMETERS-1'!$B$5:$J$44,3,FALSE)</f>
        <v>0</v>
      </c>
      <c r="BO245" s="47">
        <f>ABSYLD1!BO245*VLOOKUP(ABSYLD2!BO$4,'[1]INTERNAL PARAMETERS-1'!$B$5:$J$44,5,FALSE)*VLOOKUP(ABSYLD2!BO$4,'[1]INTERNAL PARAMETERS-1'!$B$5:$J$44,6,FALSE)*VLOOKUP(ABSYLD2!BO$4,'[1]INTERNAL PARAMETERS-1'!$B$5:$J$44,3,FALSE) + ABSYLD1!BO245*(1-VLOOKUP(ABSYLD2!BO$4,'[1]INTERNAL PARAMETERS-1'!$B$5:$J$44,5,FALSE))*VLOOKUP(ABSYLD2!BO$4,'[1]INTERNAL PARAMETERS-1'!$B$5:$J$44,8,FALSE)*VLOOKUP(ABSYLD2!BO$4,'[1]INTERNAL PARAMETERS-1'!$B$5:$J$44,3,FALSE)</f>
        <v>0</v>
      </c>
      <c r="BP245" s="47">
        <f>ABSYLD1!BP245*VLOOKUP(ABSYLD2!BP$4,'[1]INTERNAL PARAMETERS-1'!$B$5:$J$44,5,FALSE)*VLOOKUP(ABSYLD2!BP$4,'[1]INTERNAL PARAMETERS-1'!$B$5:$J$44,6,FALSE)*VLOOKUP(ABSYLD2!BP$4,'[1]INTERNAL PARAMETERS-1'!$B$5:$J$44,3,FALSE) + ABSYLD1!BP245*(1-VLOOKUP(ABSYLD2!BP$4,'[1]INTERNAL PARAMETERS-1'!$B$5:$J$44,5,FALSE))*VLOOKUP(ABSYLD2!BP$4,'[1]INTERNAL PARAMETERS-1'!$B$5:$J$44,8,FALSE)*VLOOKUP(ABSYLD2!BP$4,'[1]INTERNAL PARAMETERS-1'!$B$5:$J$44,3,FALSE)</f>
        <v>0</v>
      </c>
      <c r="BQ245" s="47">
        <f>ABSYLD1!BQ245*VLOOKUP(ABSYLD2!BQ$4,'[1]INTERNAL PARAMETERS-1'!$B$5:$J$44,5,FALSE)*VLOOKUP(ABSYLD2!BQ$4,'[1]INTERNAL PARAMETERS-1'!$B$5:$J$44,6,FALSE)*VLOOKUP(ABSYLD2!BQ$4,'[1]INTERNAL PARAMETERS-1'!$B$5:$J$44,3,FALSE) + ABSYLD1!BQ245*(1-VLOOKUP(ABSYLD2!BQ$4,'[1]INTERNAL PARAMETERS-1'!$B$5:$J$44,5,FALSE))*VLOOKUP(ABSYLD2!BQ$4,'[1]INTERNAL PARAMETERS-1'!$B$5:$J$44,8,FALSE)*VLOOKUP(ABSYLD2!BQ$4,'[1]INTERNAL PARAMETERS-1'!$B$5:$J$44,3,FALSE)</f>
        <v>0</v>
      </c>
      <c r="BR245" s="47">
        <f>ABSYLD1!BR245*VLOOKUP(ABSYLD2!BR$4,'[1]INTERNAL PARAMETERS-1'!$B$5:$J$44,5,FALSE)*VLOOKUP(ABSYLD2!BR$4,'[1]INTERNAL PARAMETERS-1'!$B$5:$J$44,6,FALSE)*VLOOKUP(ABSYLD2!BR$4,'[1]INTERNAL PARAMETERS-1'!$B$5:$J$44,3,FALSE) + ABSYLD1!BR245*(1-VLOOKUP(ABSYLD2!BR$4,'[1]INTERNAL PARAMETERS-1'!$B$5:$J$44,5,FALSE))*VLOOKUP(ABSYLD2!BR$4,'[1]INTERNAL PARAMETERS-1'!$B$5:$J$44,8,FALSE)*VLOOKUP(ABSYLD2!BR$4,'[1]INTERNAL PARAMETERS-1'!$B$5:$J$44,3,FALSE)</f>
        <v>0</v>
      </c>
      <c r="BS245" s="47">
        <f>ABSYLD1!BS245*VLOOKUP(ABSYLD2!BS$4,'[1]INTERNAL PARAMETERS-1'!$B$5:$J$44,5,FALSE)*VLOOKUP(ABSYLD2!BS$4,'[1]INTERNAL PARAMETERS-1'!$B$5:$J$44,6,FALSE)*VLOOKUP(ABSYLD2!BS$4,'[1]INTERNAL PARAMETERS-1'!$B$5:$J$44,3,FALSE) + ABSYLD1!BS245*(1-VLOOKUP(ABSYLD2!BS$4,'[1]INTERNAL PARAMETERS-1'!$B$5:$J$44,5,FALSE))*VLOOKUP(ABSYLD2!BS$4,'[1]INTERNAL PARAMETERS-1'!$B$5:$J$44,8,FALSE)*VLOOKUP(ABSYLD2!BS$4,'[1]INTERNAL PARAMETERS-1'!$B$5:$J$44,3,FALSE)</f>
        <v>0</v>
      </c>
      <c r="BT245" s="47">
        <f>ABSYLD1!BT245*VLOOKUP(ABSYLD2!BT$4,'[1]INTERNAL PARAMETERS-1'!$B$5:$J$44,5,FALSE)*VLOOKUP(ABSYLD2!BT$4,'[1]INTERNAL PARAMETERS-1'!$B$5:$J$44,6,FALSE)*VLOOKUP(ABSYLD2!BT$4,'[1]INTERNAL PARAMETERS-1'!$B$5:$J$44,3,FALSE) + ABSYLD1!BT245*(1-VLOOKUP(ABSYLD2!BT$4,'[1]INTERNAL PARAMETERS-1'!$B$5:$J$44,5,FALSE))*VLOOKUP(ABSYLD2!BT$4,'[1]INTERNAL PARAMETERS-1'!$B$5:$J$44,8,FALSE)*VLOOKUP(ABSYLD2!BT$4,'[1]INTERNAL PARAMETERS-1'!$B$5:$J$44,3,FALSE)</f>
        <v>0</v>
      </c>
      <c r="BU245" s="47">
        <f>ABSYLD1!BU245*VLOOKUP(ABSYLD2!BU$4,'[1]INTERNAL PARAMETERS-1'!$B$5:$J$44,5,FALSE)*VLOOKUP(ABSYLD2!BU$4,'[1]INTERNAL PARAMETERS-1'!$B$5:$J$44,6,FALSE)*VLOOKUP(ABSYLD2!BU$4,'[1]INTERNAL PARAMETERS-1'!$B$5:$J$44,3,FALSE) + ABSYLD1!BU245*(1-VLOOKUP(ABSYLD2!BU$4,'[1]INTERNAL PARAMETERS-1'!$B$5:$J$44,5,FALSE))*VLOOKUP(ABSYLD2!BU$4,'[1]INTERNAL PARAMETERS-1'!$B$5:$J$44,8,FALSE)*VLOOKUP(ABSYLD2!BU$4,'[1]INTERNAL PARAMETERS-1'!$B$5:$J$44,3,FALSE)</f>
        <v>0</v>
      </c>
      <c r="BV245" s="47">
        <f>ABSYLD1!BV245*VLOOKUP(ABSYLD2!BV$4,'[1]INTERNAL PARAMETERS-1'!$B$5:$J$44,5,FALSE)*VLOOKUP(ABSYLD2!BV$4,'[1]INTERNAL PARAMETERS-1'!$B$5:$J$44,6,FALSE)*VLOOKUP(ABSYLD2!BV$4,'[1]INTERNAL PARAMETERS-1'!$B$5:$J$44,3,FALSE) + ABSYLD1!BV245*(1-VLOOKUP(ABSYLD2!BV$4,'[1]INTERNAL PARAMETERS-1'!$B$5:$J$44,5,FALSE))*VLOOKUP(ABSYLD2!BV$4,'[1]INTERNAL PARAMETERS-1'!$B$5:$J$44,8,FALSE)*VLOOKUP(ABSYLD2!BV$4,'[1]INTERNAL PARAMETERS-1'!$B$5:$J$44,3,FALSE)</f>
        <v>0</v>
      </c>
      <c r="BW245" s="47">
        <f>ABSYLD1!BW245*VLOOKUP(ABSYLD2!BW$4,'[1]INTERNAL PARAMETERS-1'!$B$5:$J$44,5,FALSE)*VLOOKUP(ABSYLD2!BW$4,'[1]INTERNAL PARAMETERS-1'!$B$5:$J$44,6,FALSE)*VLOOKUP(ABSYLD2!BW$4,'[1]INTERNAL PARAMETERS-1'!$B$5:$J$44,3,FALSE) + ABSYLD1!BW245*(1-VLOOKUP(ABSYLD2!BW$4,'[1]INTERNAL PARAMETERS-1'!$B$5:$J$44,5,FALSE))*VLOOKUP(ABSYLD2!BW$4,'[1]INTERNAL PARAMETERS-1'!$B$5:$J$44,8,FALSE)*VLOOKUP(ABSYLD2!BW$4,'[1]INTERNAL PARAMETERS-1'!$B$5:$J$44,3,FALSE)</f>
        <v>0</v>
      </c>
      <c r="BX245" s="47">
        <f>ABSYLD1!BX245*VLOOKUP(ABSYLD2!BX$4,'[1]INTERNAL PARAMETERS-1'!$B$5:$J$44,5,FALSE)*VLOOKUP(ABSYLD2!BX$4,'[1]INTERNAL PARAMETERS-1'!$B$5:$J$44,6,FALSE)*VLOOKUP(ABSYLD2!BX$4,'[1]INTERNAL PARAMETERS-1'!$B$5:$J$44,3,FALSE) + ABSYLD1!BX245*(1-VLOOKUP(ABSYLD2!BX$4,'[1]INTERNAL PARAMETERS-1'!$B$5:$J$44,5,FALSE))*VLOOKUP(ABSYLD2!BX$4,'[1]INTERNAL PARAMETERS-1'!$B$5:$J$44,8,FALSE)*VLOOKUP(ABSYLD2!BX$4,'[1]INTERNAL PARAMETERS-1'!$B$5:$J$44,3,FALSE)</f>
        <v>0</v>
      </c>
      <c r="BY245" s="47">
        <f>ABSYLD1!BY245*VLOOKUP(ABSYLD2!BY$4,'[1]INTERNAL PARAMETERS-1'!$B$5:$J$44,5,FALSE)*VLOOKUP(ABSYLD2!BY$4,'[1]INTERNAL PARAMETERS-1'!$B$5:$J$44,6,FALSE)*VLOOKUP(ABSYLD2!BY$4,'[1]INTERNAL PARAMETERS-1'!$B$5:$J$44,3,FALSE) + ABSYLD1!BY245*(1-VLOOKUP(ABSYLD2!BY$4,'[1]INTERNAL PARAMETERS-1'!$B$5:$J$44,5,FALSE))*VLOOKUP(ABSYLD2!BY$4,'[1]INTERNAL PARAMETERS-1'!$B$5:$J$44,8,FALSE)*VLOOKUP(ABSYLD2!BY$4,'[1]INTERNAL PARAMETERS-1'!$B$5:$J$44,3,FALSE)</f>
        <v>0</v>
      </c>
      <c r="BZ245" s="47">
        <f>ABSYLD1!BZ245*VLOOKUP(ABSYLD2!BZ$4,'[1]INTERNAL PARAMETERS-1'!$B$5:$J$44,5,FALSE)*VLOOKUP(ABSYLD2!BZ$4,'[1]INTERNAL PARAMETERS-1'!$B$5:$J$44,6,FALSE)*VLOOKUP(ABSYLD2!BZ$4,'[1]INTERNAL PARAMETERS-1'!$B$5:$J$44,3,FALSE) + ABSYLD1!BZ245*(1-VLOOKUP(ABSYLD2!BZ$4,'[1]INTERNAL PARAMETERS-1'!$B$5:$J$44,5,FALSE))*VLOOKUP(ABSYLD2!BZ$4,'[1]INTERNAL PARAMETERS-1'!$B$5:$J$44,8,FALSE)*VLOOKUP(ABSYLD2!BZ$4,'[1]INTERNAL PARAMETERS-1'!$B$5:$J$44,3,FALSE)</f>
        <v>0</v>
      </c>
      <c r="CA245" s="47">
        <f>ABSYLD1!CA245*VLOOKUP(ABSYLD2!CA$4,'[1]INTERNAL PARAMETERS-1'!$B$5:$J$44,5,FALSE)*VLOOKUP(ABSYLD2!CA$4,'[1]INTERNAL PARAMETERS-1'!$B$5:$J$44,6,FALSE)*VLOOKUP(ABSYLD2!CA$4,'[1]INTERNAL PARAMETERS-1'!$B$5:$J$44,3,FALSE) + ABSYLD1!CA245*(1-VLOOKUP(ABSYLD2!CA$4,'[1]INTERNAL PARAMETERS-1'!$B$5:$J$44,5,FALSE))*VLOOKUP(ABSYLD2!CA$4,'[1]INTERNAL PARAMETERS-1'!$B$5:$J$44,8,FALSE)*VLOOKUP(ABSYLD2!CA$4,'[1]INTERNAL PARAMETERS-1'!$B$5:$J$44,3,FALSE)</f>
        <v>0</v>
      </c>
      <c r="CB245" s="47">
        <f>ABSYLD1!CB245*VLOOKUP(ABSYLD2!CB$4,'[1]INTERNAL PARAMETERS-1'!$B$5:$J$44,5,FALSE)*VLOOKUP(ABSYLD2!CB$4,'[1]INTERNAL PARAMETERS-1'!$B$5:$J$44,6,FALSE)*VLOOKUP(ABSYLD2!CB$4,'[1]INTERNAL PARAMETERS-1'!$B$5:$J$44,3,FALSE) + ABSYLD1!CB245*(1-VLOOKUP(ABSYLD2!CB$4,'[1]INTERNAL PARAMETERS-1'!$B$5:$J$44,5,FALSE))*VLOOKUP(ABSYLD2!CB$4,'[1]INTERNAL PARAMETERS-1'!$B$5:$J$44,8,FALSE)*VLOOKUP(ABSYLD2!CB$4,'[1]INTERNAL PARAMETERS-1'!$B$5:$J$44,3,FALSE)</f>
        <v>0</v>
      </c>
      <c r="CC245" s="47">
        <f>ABSYLD1!CC245*VLOOKUP(ABSYLD2!CC$4,'[1]INTERNAL PARAMETERS-1'!$B$5:$J$44,5,FALSE)*VLOOKUP(ABSYLD2!CC$4,'[1]INTERNAL PARAMETERS-1'!$B$5:$J$44,6,FALSE)*VLOOKUP(ABSYLD2!CC$4,'[1]INTERNAL PARAMETERS-1'!$B$5:$J$44,3,FALSE) + ABSYLD1!CC245*(1-VLOOKUP(ABSYLD2!CC$4,'[1]INTERNAL PARAMETERS-1'!$B$5:$J$44,5,FALSE))*VLOOKUP(ABSYLD2!CC$4,'[1]INTERNAL PARAMETERS-1'!$B$5:$J$44,8,FALSE)*VLOOKUP(ABSYLD2!CC$4,'[1]INTERNAL PARAMETERS-1'!$B$5:$J$44,3,FALSE)</f>
        <v>0</v>
      </c>
      <c r="CD245" s="47">
        <f>ABSYLD1!CD245*VLOOKUP(ABSYLD2!CD$4,'[1]INTERNAL PARAMETERS-1'!$B$5:$J$44,5,FALSE)*VLOOKUP(ABSYLD2!CD$4,'[1]INTERNAL PARAMETERS-1'!$B$5:$J$44,6,FALSE)*VLOOKUP(ABSYLD2!CD$4,'[1]INTERNAL PARAMETERS-1'!$B$5:$J$44,3,FALSE) + ABSYLD1!CD245*(1-VLOOKUP(ABSYLD2!CD$4,'[1]INTERNAL PARAMETERS-1'!$B$5:$J$44,5,FALSE))*VLOOKUP(ABSYLD2!CD$4,'[1]INTERNAL PARAMETERS-1'!$B$5:$J$44,8,FALSE)*VLOOKUP(ABSYLD2!CD$4,'[1]INTERNAL PARAMETERS-1'!$B$5:$J$44,3,FALSE)</f>
        <v>0</v>
      </c>
      <c r="CE245" s="47">
        <f>ABSYLD1!CE245*VLOOKUP(ABSYLD2!CE$4,'[1]INTERNAL PARAMETERS-1'!$B$5:$J$44,5,FALSE)*VLOOKUP(ABSYLD2!CE$4,'[1]INTERNAL PARAMETERS-1'!$B$5:$J$44,6,FALSE)*VLOOKUP(ABSYLD2!CE$4,'[1]INTERNAL PARAMETERS-1'!$B$5:$J$44,3,FALSE) + ABSYLD1!CE245*(1-VLOOKUP(ABSYLD2!CE$4,'[1]INTERNAL PARAMETERS-1'!$B$5:$J$44,5,FALSE))*VLOOKUP(ABSYLD2!CE$4,'[1]INTERNAL PARAMETERS-1'!$B$5:$J$44,8,FALSE)*VLOOKUP(ABSYLD2!CE$4,'[1]INTERNAL PARAMETERS-1'!$B$5:$J$44,3,FALSE)</f>
        <v>0</v>
      </c>
      <c r="CF245" s="47">
        <f>ABSYLD1!CF245*VLOOKUP(ABSYLD2!CF$4,'[1]INTERNAL PARAMETERS-1'!$B$5:$J$44,5,FALSE)*VLOOKUP(ABSYLD2!CF$4,'[1]INTERNAL PARAMETERS-1'!$B$5:$J$44,6,FALSE)*VLOOKUP(ABSYLD2!CF$4,'[1]INTERNAL PARAMETERS-1'!$B$5:$J$44,3,FALSE) + ABSYLD1!CF245*(1-VLOOKUP(ABSYLD2!CF$4,'[1]INTERNAL PARAMETERS-1'!$B$5:$J$44,5,FALSE))*VLOOKUP(ABSYLD2!CF$4,'[1]INTERNAL PARAMETERS-1'!$B$5:$J$44,8,FALSE)*VLOOKUP(ABSYLD2!CF$4,'[1]INTERNAL PARAMETERS-1'!$B$5:$J$44,3,FALSE)</f>
        <v>0</v>
      </c>
      <c r="CG245" s="47">
        <f>ABSYLD1!CG245*VLOOKUP(ABSYLD2!CG$4,'[1]INTERNAL PARAMETERS-1'!$B$5:$J$44,5,FALSE)*VLOOKUP(ABSYLD2!CG$4,'[1]INTERNAL PARAMETERS-1'!$B$5:$J$44,6,FALSE)*VLOOKUP(ABSYLD2!CG$4,'[1]INTERNAL PARAMETERS-1'!$B$5:$J$44,3,FALSE) + ABSYLD1!CG245*(1-VLOOKUP(ABSYLD2!CG$4,'[1]INTERNAL PARAMETERS-1'!$B$5:$J$44,5,FALSE))*VLOOKUP(ABSYLD2!CG$4,'[1]INTERNAL PARAMETERS-1'!$B$5:$J$44,8,FALSE)*VLOOKUP(ABSYLD2!CG$4,'[1]INTERNAL PARAMETERS-1'!$B$5:$J$44,3,FALSE)</f>
        <v>0</v>
      </c>
      <c r="CH245" s="46">
        <f>ABSYLD1!CH245*VLOOKUP(ABSYLD2!CH$4,'[1]INTERNAL PARAMETERS-1'!$B$5:$J$44,5,FALSE)*VLOOKUP(ABSYLD2!CH$4,'[1]INTERNAL PARAMETERS-1'!$B$5:$J$44,6,FALSE)*VLOOKUP(ABSYLD2!CH$4,'[1]INTERNAL PARAMETERS-1'!$B$5:$J$44,3,FALSE) + ABSYLD1!CH245*(1-VLOOKUP(ABSYLD2!CH$4,'[1]INTERNAL PARAMETERS-1'!$B$5:$J$44,5,FALSE))*VLOOKUP(ABSYLD2!CH$4,'[1]INTERNAL PARAMETERS-1'!$B$5:$J$44,8,FALSE)*VLOOKUP(ABSYLD2!CH$4,'[1]INTERNAL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>
      <c r="B246" s="64" t="s">
        <v>6</v>
      </c>
      <c r="C246" s="63" t="s">
        <v>71</v>
      </c>
      <c r="D246" s="63" t="s">
        <v>81</v>
      </c>
      <c r="E246" s="137">
        <f>ABS!AL246</f>
        <v>0</v>
      </c>
      <c r="F246" s="59">
        <f>'[1]INTERNAL PARAMETERS-1'!M12</f>
        <v>49.09</v>
      </c>
      <c r="G246" s="48">
        <f>ABSYLD1!G246*VLOOKUP(ABSYLD2!G$4,'[1]INTERNAL PARAMETERS-1'!$B$5:$J$44,5,FALSE)*VLOOKUP(ABSYLD2!G$4,'[1]INTERNAL PARAMETERS-1'!$B$5:$J$44,7,FALSE)*ABSYLD2!$F246 + ABSYLD1!G246*(1-VLOOKUP(ABSYLD2!G$4,'[1]INTERNAL PARAMETERS-1'!$B$5:$J$44,5,FALSE))*VLOOKUP(ABSYLD2!G$4,'[1]INTERNAL PARAMETERS-1'!$B$5:$J$44,9,FALSE)*ABSYLD2!$F246</f>
        <v>0</v>
      </c>
      <c r="H246" s="47">
        <f>ABSYLD1!H246*VLOOKUP(ABSYLD2!H$4,'[1]INTERNAL PARAMETERS-1'!$B$5:$J$44,5,FALSE)*VLOOKUP(ABSYLD2!H$4,'[1]INTERNAL PARAMETERS-1'!$B$5:$J$44,7,FALSE)*ABSYLD2!$F246 + ABSYLD1!H246*(1-VLOOKUP(ABSYLD2!H$4,'[1]INTERNAL PARAMETERS-1'!$B$5:$J$44,5,FALSE))*VLOOKUP(ABSYLD2!H$4,'[1]INTERNAL PARAMETERS-1'!$B$5:$J$44,9,FALSE)*ABSYLD2!$F246</f>
        <v>0</v>
      </c>
      <c r="I246" s="47">
        <f>ABSYLD1!I246*VLOOKUP(ABSYLD2!I$4,'[1]INTERNAL PARAMETERS-1'!$B$5:$J$44,5,FALSE)*VLOOKUP(ABSYLD2!I$4,'[1]INTERNAL PARAMETERS-1'!$B$5:$J$44,7,FALSE)*ABSYLD2!$F246 + ABSYLD1!I246*(1-VLOOKUP(ABSYLD2!I$4,'[1]INTERNAL PARAMETERS-1'!$B$5:$J$44,5,FALSE))*VLOOKUP(ABSYLD2!I$4,'[1]INTERNAL PARAMETERS-1'!$B$5:$J$44,9,FALSE)*ABSYLD2!$F246</f>
        <v>0</v>
      </c>
      <c r="J246" s="47">
        <f>ABSYLD1!J246*VLOOKUP(ABSYLD2!J$4,'[1]INTERNAL PARAMETERS-1'!$B$5:$J$44,5,FALSE)*VLOOKUP(ABSYLD2!J$4,'[1]INTERNAL PARAMETERS-1'!$B$5:$J$44,7,FALSE)*ABSYLD2!$F246 + ABSYLD1!J246*(1-VLOOKUP(ABSYLD2!J$4,'[1]INTERNAL PARAMETERS-1'!$B$5:$J$44,5,FALSE))*VLOOKUP(ABSYLD2!J$4,'[1]INTERNAL PARAMETERS-1'!$B$5:$J$44,9,FALSE)*ABSYLD2!$F246</f>
        <v>0</v>
      </c>
      <c r="K246" s="47">
        <f>ABSYLD1!K246*VLOOKUP(ABSYLD2!K$4,'[1]INTERNAL PARAMETERS-1'!$B$5:$J$44,5,FALSE)*VLOOKUP(ABSYLD2!K$4,'[1]INTERNAL PARAMETERS-1'!$B$5:$J$44,7,FALSE)*ABSYLD2!$F246 + ABSYLD1!K246*(1-VLOOKUP(ABSYLD2!K$4,'[1]INTERNAL PARAMETERS-1'!$B$5:$J$44,5,FALSE))*VLOOKUP(ABSYLD2!K$4,'[1]INTERNAL PARAMETERS-1'!$B$5:$J$44,9,FALSE)*ABSYLD2!$F246</f>
        <v>0</v>
      </c>
      <c r="L246" s="47">
        <f>ABSYLD1!L246*VLOOKUP(ABSYLD2!L$4,'[1]INTERNAL PARAMETERS-1'!$B$5:$J$44,5,FALSE)*VLOOKUP(ABSYLD2!L$4,'[1]INTERNAL PARAMETERS-1'!$B$5:$J$44,7,FALSE)*ABSYLD2!$F246 + ABSYLD1!L246*(1-VLOOKUP(ABSYLD2!L$4,'[1]INTERNAL PARAMETERS-1'!$B$5:$J$44,5,FALSE))*VLOOKUP(ABSYLD2!L$4,'[1]INTERNAL PARAMETERS-1'!$B$5:$J$44,9,FALSE)*ABSYLD2!$F246</f>
        <v>0</v>
      </c>
      <c r="M246" s="47">
        <f>ABSYLD1!M246*VLOOKUP(ABSYLD2!M$4,'[1]INTERNAL PARAMETERS-1'!$B$5:$J$44,5,FALSE)*VLOOKUP(ABSYLD2!M$4,'[1]INTERNAL PARAMETERS-1'!$B$5:$J$44,7,FALSE)*ABSYLD2!$F246 + ABSYLD1!M246*(1-VLOOKUP(ABSYLD2!M$4,'[1]INTERNAL PARAMETERS-1'!$B$5:$J$44,5,FALSE))*VLOOKUP(ABSYLD2!M$4,'[1]INTERNAL PARAMETERS-1'!$B$5:$J$44,9,FALSE)*ABSYLD2!$F246</f>
        <v>0</v>
      </c>
      <c r="N246" s="47">
        <f>ABSYLD1!N246*VLOOKUP(ABSYLD2!N$4,'[1]INTERNAL PARAMETERS-1'!$B$5:$J$44,5,FALSE)*VLOOKUP(ABSYLD2!N$4,'[1]INTERNAL PARAMETERS-1'!$B$5:$J$44,7,FALSE)*ABSYLD2!$F246 + ABSYLD1!N246*(1-VLOOKUP(ABSYLD2!N$4,'[1]INTERNAL PARAMETERS-1'!$B$5:$J$44,5,FALSE))*VLOOKUP(ABSYLD2!N$4,'[1]INTERNAL PARAMETERS-1'!$B$5:$J$44,9,FALSE)*ABSYLD2!$F246</f>
        <v>0</v>
      </c>
      <c r="O246" s="47">
        <f>ABSYLD1!O246*VLOOKUP(ABSYLD2!O$4,'[1]INTERNAL PARAMETERS-1'!$B$5:$J$44,5,FALSE)*VLOOKUP(ABSYLD2!O$4,'[1]INTERNAL PARAMETERS-1'!$B$5:$J$44,7,FALSE)*ABSYLD2!$F246 + ABSYLD1!O246*(1-VLOOKUP(ABSYLD2!O$4,'[1]INTERNAL PARAMETERS-1'!$B$5:$J$44,5,FALSE))*VLOOKUP(ABSYLD2!O$4,'[1]INTERNAL PARAMETERS-1'!$B$5:$J$44,9,FALSE)*ABSYLD2!$F246</f>
        <v>0</v>
      </c>
      <c r="P246" s="47">
        <f>ABSYLD1!P246*VLOOKUP(ABSYLD2!P$4,'[1]INTERNAL PARAMETERS-1'!$B$5:$J$44,5,FALSE)*VLOOKUP(ABSYLD2!P$4,'[1]INTERNAL PARAMETERS-1'!$B$5:$J$44,7,FALSE)*ABSYLD2!$F246 + ABSYLD1!P246*(1-VLOOKUP(ABSYLD2!P$4,'[1]INTERNAL PARAMETERS-1'!$B$5:$J$44,5,FALSE))*VLOOKUP(ABSYLD2!P$4,'[1]INTERNAL PARAMETERS-1'!$B$5:$J$44,9,FALSE)*ABSYLD2!$F246</f>
        <v>0</v>
      </c>
      <c r="Q246" s="47">
        <f>ABSYLD1!Q246*VLOOKUP(ABSYLD2!Q$4,'[1]INTERNAL PARAMETERS-1'!$B$5:$J$44,5,FALSE)*VLOOKUP(ABSYLD2!Q$4,'[1]INTERNAL PARAMETERS-1'!$B$5:$J$44,7,FALSE)*ABSYLD2!$F246 + ABSYLD1!Q246*(1-VLOOKUP(ABSYLD2!Q$4,'[1]INTERNAL PARAMETERS-1'!$B$5:$J$44,5,FALSE))*VLOOKUP(ABSYLD2!Q$4,'[1]INTERNAL PARAMETERS-1'!$B$5:$J$44,9,FALSE)*ABSYLD2!$F246</f>
        <v>0</v>
      </c>
      <c r="R246" s="47">
        <f>ABSYLD1!R246*VLOOKUP(ABSYLD2!R$4,'[1]INTERNAL PARAMETERS-1'!$B$5:$J$44,5,FALSE)*VLOOKUP(ABSYLD2!R$4,'[1]INTERNAL PARAMETERS-1'!$B$5:$J$44,7,FALSE)*ABSYLD2!$F246 + ABSYLD1!R246*(1-VLOOKUP(ABSYLD2!R$4,'[1]INTERNAL PARAMETERS-1'!$B$5:$J$44,5,FALSE))*VLOOKUP(ABSYLD2!R$4,'[1]INTERNAL PARAMETERS-1'!$B$5:$J$44,9,FALSE)*ABSYLD2!$F246</f>
        <v>0</v>
      </c>
      <c r="S246" s="47">
        <f>ABSYLD1!S246*VLOOKUP(ABSYLD2!S$4,'[1]INTERNAL PARAMETERS-1'!$B$5:$J$44,5,FALSE)*VLOOKUP(ABSYLD2!S$4,'[1]INTERNAL PARAMETERS-1'!$B$5:$J$44,7,FALSE)*ABSYLD2!$F246 + ABSYLD1!S246*(1-VLOOKUP(ABSYLD2!S$4,'[1]INTERNAL PARAMETERS-1'!$B$5:$J$44,5,FALSE))*VLOOKUP(ABSYLD2!S$4,'[1]INTERNAL PARAMETERS-1'!$B$5:$J$44,9,FALSE)*ABSYLD2!$F246</f>
        <v>0</v>
      </c>
      <c r="T246" s="47">
        <f>ABSYLD1!T246*VLOOKUP(ABSYLD2!T$4,'[1]INTERNAL PARAMETERS-1'!$B$5:$J$44,5,FALSE)*VLOOKUP(ABSYLD2!T$4,'[1]INTERNAL PARAMETERS-1'!$B$5:$J$44,7,FALSE)*ABSYLD2!$F246 + ABSYLD1!T246*(1-VLOOKUP(ABSYLD2!T$4,'[1]INTERNAL PARAMETERS-1'!$B$5:$J$44,5,FALSE))*VLOOKUP(ABSYLD2!T$4,'[1]INTERNAL PARAMETERS-1'!$B$5:$J$44,9,FALSE)*ABSYLD2!$F246</f>
        <v>0</v>
      </c>
      <c r="U246" s="47">
        <f>ABSYLD1!U246*VLOOKUP(ABSYLD2!U$4,'[1]INTERNAL PARAMETERS-1'!$B$5:$J$44,5,FALSE)*VLOOKUP(ABSYLD2!U$4,'[1]INTERNAL PARAMETERS-1'!$B$5:$J$44,7,FALSE)*ABSYLD2!$F246 + ABSYLD1!U246*(1-VLOOKUP(ABSYLD2!U$4,'[1]INTERNAL PARAMETERS-1'!$B$5:$J$44,5,FALSE))*VLOOKUP(ABSYLD2!U$4,'[1]INTERNAL PARAMETERS-1'!$B$5:$J$44,9,FALSE)*ABSYLD2!$F246</f>
        <v>0</v>
      </c>
      <c r="V246" s="47">
        <f>ABSYLD1!V246*VLOOKUP(ABSYLD2!V$4,'[1]INTERNAL PARAMETERS-1'!$B$5:$J$44,5,FALSE)*VLOOKUP(ABSYLD2!V$4,'[1]INTERNAL PARAMETERS-1'!$B$5:$J$44,7,FALSE)*ABSYLD2!$F246 + ABSYLD1!V246*(1-VLOOKUP(ABSYLD2!V$4,'[1]INTERNAL PARAMETERS-1'!$B$5:$J$44,5,FALSE))*VLOOKUP(ABSYLD2!V$4,'[1]INTERNAL PARAMETERS-1'!$B$5:$J$44,9,FALSE)*ABSYLD2!$F246</f>
        <v>0</v>
      </c>
      <c r="W246" s="47">
        <f>ABSYLD1!W246*VLOOKUP(ABSYLD2!W$4,'[1]INTERNAL PARAMETERS-1'!$B$5:$J$44,5,FALSE)*VLOOKUP(ABSYLD2!W$4,'[1]INTERNAL PARAMETERS-1'!$B$5:$J$44,7,FALSE)*ABSYLD2!$F246 + ABSYLD1!W246*(1-VLOOKUP(ABSYLD2!W$4,'[1]INTERNAL PARAMETERS-1'!$B$5:$J$44,5,FALSE))*VLOOKUP(ABSYLD2!W$4,'[1]INTERNAL PARAMETERS-1'!$B$5:$J$44,9,FALSE)*ABSYLD2!$F246</f>
        <v>0</v>
      </c>
      <c r="X246" s="47">
        <f>ABSYLD1!X246*VLOOKUP(ABSYLD2!X$4,'[1]INTERNAL PARAMETERS-1'!$B$5:$J$44,5,FALSE)*VLOOKUP(ABSYLD2!X$4,'[1]INTERNAL PARAMETERS-1'!$B$5:$J$44,7,FALSE)*ABSYLD2!$F246 + ABSYLD1!X246*(1-VLOOKUP(ABSYLD2!X$4,'[1]INTERNAL PARAMETERS-1'!$B$5:$J$44,5,FALSE))*VLOOKUP(ABSYLD2!X$4,'[1]INTERNAL PARAMETERS-1'!$B$5:$J$44,9,FALSE)*ABSYLD2!$F246</f>
        <v>0</v>
      </c>
      <c r="Y246" s="47">
        <f>ABSYLD1!Y246*VLOOKUP(ABSYLD2!Y$4,'[1]INTERNAL PARAMETERS-1'!$B$5:$J$44,5,FALSE)*VLOOKUP(ABSYLD2!Y$4,'[1]INTERNAL PARAMETERS-1'!$B$5:$J$44,7,FALSE)*ABSYLD2!$F246 + ABSYLD1!Y246*(1-VLOOKUP(ABSYLD2!Y$4,'[1]INTERNAL PARAMETERS-1'!$B$5:$J$44,5,FALSE))*VLOOKUP(ABSYLD2!Y$4,'[1]INTERNAL PARAMETERS-1'!$B$5:$J$44,9,FALSE)*ABSYLD2!$F246</f>
        <v>0</v>
      </c>
      <c r="Z246" s="47">
        <f>ABSYLD1!Z246*VLOOKUP(ABSYLD2!Z$4,'[1]INTERNAL PARAMETERS-1'!$B$5:$J$44,5,FALSE)*VLOOKUP(ABSYLD2!Z$4,'[1]INTERNAL PARAMETERS-1'!$B$5:$J$44,7,FALSE)*ABSYLD2!$F246 + ABSYLD1!Z246*(1-VLOOKUP(ABSYLD2!Z$4,'[1]INTERNAL PARAMETERS-1'!$B$5:$J$44,5,FALSE))*VLOOKUP(ABSYLD2!Z$4,'[1]INTERNAL PARAMETERS-1'!$B$5:$J$44,9,FALSE)*ABSYLD2!$F246</f>
        <v>0</v>
      </c>
      <c r="AA246" s="47">
        <f>ABSYLD1!AA246*VLOOKUP(ABSYLD2!AA$4,'[1]INTERNAL PARAMETERS-1'!$B$5:$J$44,5,FALSE)*VLOOKUP(ABSYLD2!AA$4,'[1]INTERNAL PARAMETERS-1'!$B$5:$J$44,7,FALSE)*ABSYLD2!$F246 + ABSYLD1!AA246*(1-VLOOKUP(ABSYLD2!AA$4,'[1]INTERNAL PARAMETERS-1'!$B$5:$J$44,5,FALSE))*VLOOKUP(ABSYLD2!AA$4,'[1]INTERNAL PARAMETERS-1'!$B$5:$J$44,9,FALSE)*ABSYLD2!$F246</f>
        <v>0</v>
      </c>
      <c r="AB246" s="47">
        <f>ABSYLD1!AB246*VLOOKUP(ABSYLD2!AB$4,'[1]INTERNAL PARAMETERS-1'!$B$5:$J$44,5,FALSE)*VLOOKUP(ABSYLD2!AB$4,'[1]INTERNAL PARAMETERS-1'!$B$5:$J$44,7,FALSE)*ABSYLD2!$F246 + ABSYLD1!AB246*(1-VLOOKUP(ABSYLD2!AB$4,'[1]INTERNAL PARAMETERS-1'!$B$5:$J$44,5,FALSE))*VLOOKUP(ABSYLD2!AB$4,'[1]INTERNAL PARAMETERS-1'!$B$5:$J$44,9,FALSE)*ABSYLD2!$F246</f>
        <v>0</v>
      </c>
      <c r="AC246" s="47">
        <f>ABSYLD1!AC246*VLOOKUP(ABSYLD2!AC$4,'[1]INTERNAL PARAMETERS-1'!$B$5:$J$44,5,FALSE)*VLOOKUP(ABSYLD2!AC$4,'[1]INTERNAL PARAMETERS-1'!$B$5:$J$44,7,FALSE)*ABSYLD2!$F246 + ABSYLD1!AC246*(1-VLOOKUP(ABSYLD2!AC$4,'[1]INTERNAL PARAMETERS-1'!$B$5:$J$44,5,FALSE))*VLOOKUP(ABSYLD2!AC$4,'[1]INTERNAL PARAMETERS-1'!$B$5:$J$44,9,FALSE)*ABSYLD2!$F246</f>
        <v>0</v>
      </c>
      <c r="AD246" s="47">
        <f>ABSYLD1!AD246*VLOOKUP(ABSYLD2!AD$4,'[1]INTERNAL PARAMETERS-1'!$B$5:$J$44,5,FALSE)*VLOOKUP(ABSYLD2!AD$4,'[1]INTERNAL PARAMETERS-1'!$B$5:$J$44,7,FALSE)*ABSYLD2!$F246 + ABSYLD1!AD246*(1-VLOOKUP(ABSYLD2!AD$4,'[1]INTERNAL PARAMETERS-1'!$B$5:$J$44,5,FALSE))*VLOOKUP(ABSYLD2!AD$4,'[1]INTERNAL PARAMETERS-1'!$B$5:$J$44,9,FALSE)*ABSYLD2!$F246</f>
        <v>0</v>
      </c>
      <c r="AE246" s="47">
        <f>ABSYLD1!AE246*VLOOKUP(ABSYLD2!AE$4,'[1]INTERNAL PARAMETERS-1'!$B$5:$J$44,5,FALSE)*VLOOKUP(ABSYLD2!AE$4,'[1]INTERNAL PARAMETERS-1'!$B$5:$J$44,7,FALSE)*ABSYLD2!$F246 + ABSYLD1!AE246*(1-VLOOKUP(ABSYLD2!AE$4,'[1]INTERNAL PARAMETERS-1'!$B$5:$J$44,5,FALSE))*VLOOKUP(ABSYLD2!AE$4,'[1]INTERNAL PARAMETERS-1'!$B$5:$J$44,9,FALSE)*ABSYLD2!$F246</f>
        <v>0</v>
      </c>
      <c r="AF246" s="47">
        <f>ABSYLD1!AF246*VLOOKUP(ABSYLD2!AF$4,'[1]INTERNAL PARAMETERS-1'!$B$5:$J$44,5,FALSE)*VLOOKUP(ABSYLD2!AF$4,'[1]INTERNAL PARAMETERS-1'!$B$5:$J$44,7,FALSE)*ABSYLD2!$F246 + ABSYLD1!AF246*(1-VLOOKUP(ABSYLD2!AF$4,'[1]INTERNAL PARAMETERS-1'!$B$5:$J$44,5,FALSE))*VLOOKUP(ABSYLD2!AF$4,'[1]INTERNAL PARAMETERS-1'!$B$5:$J$44,9,FALSE)*ABSYLD2!$F246</f>
        <v>0</v>
      </c>
      <c r="AG246" s="47">
        <f>ABSYLD1!AG246*VLOOKUP(ABSYLD2!AG$4,'[1]INTERNAL PARAMETERS-1'!$B$5:$J$44,5,FALSE)*VLOOKUP(ABSYLD2!AG$4,'[1]INTERNAL PARAMETERS-1'!$B$5:$J$44,7,FALSE)*ABSYLD2!$F246 + ABSYLD1!AG246*(1-VLOOKUP(ABSYLD2!AG$4,'[1]INTERNAL PARAMETERS-1'!$B$5:$J$44,5,FALSE))*VLOOKUP(ABSYLD2!AG$4,'[1]INTERNAL PARAMETERS-1'!$B$5:$J$44,9,FALSE)*ABSYLD2!$F246</f>
        <v>0</v>
      </c>
      <c r="AH246" s="47">
        <f>ABSYLD1!AH246*VLOOKUP(ABSYLD2!AH$4,'[1]INTERNAL PARAMETERS-1'!$B$5:$J$44,5,FALSE)*VLOOKUP(ABSYLD2!AH$4,'[1]INTERNAL PARAMETERS-1'!$B$5:$J$44,7,FALSE)*ABSYLD2!$F246 + ABSYLD1!AH246*(1-VLOOKUP(ABSYLD2!AH$4,'[1]INTERNAL PARAMETERS-1'!$B$5:$J$44,5,FALSE))*VLOOKUP(ABSYLD2!AH$4,'[1]INTERNAL PARAMETERS-1'!$B$5:$J$44,9,FALSE)*ABSYLD2!$F246</f>
        <v>0</v>
      </c>
      <c r="AI246" s="47">
        <f>ABSYLD1!AI246*VLOOKUP(ABSYLD2!AI$4,'[1]INTERNAL PARAMETERS-1'!$B$5:$J$44,5,FALSE)*VLOOKUP(ABSYLD2!AI$4,'[1]INTERNAL PARAMETERS-1'!$B$5:$J$44,7,FALSE)*ABSYLD2!$F246 + ABSYLD1!AI246*(1-VLOOKUP(ABSYLD2!AI$4,'[1]INTERNAL PARAMETERS-1'!$B$5:$J$44,5,FALSE))*VLOOKUP(ABSYLD2!AI$4,'[1]INTERNAL PARAMETERS-1'!$B$5:$J$44,9,FALSE)*ABSYLD2!$F246</f>
        <v>0</v>
      </c>
      <c r="AJ246" s="47">
        <f>ABSYLD1!AJ246*VLOOKUP(ABSYLD2!AJ$4,'[1]INTERNAL PARAMETERS-1'!$B$5:$J$44,5,FALSE)*VLOOKUP(ABSYLD2!AJ$4,'[1]INTERNAL PARAMETERS-1'!$B$5:$J$44,7,FALSE)*ABSYLD2!$F246 + ABSYLD1!AJ246*(1-VLOOKUP(ABSYLD2!AJ$4,'[1]INTERNAL PARAMETERS-1'!$B$5:$J$44,5,FALSE))*VLOOKUP(ABSYLD2!AJ$4,'[1]INTERNAL PARAMETERS-1'!$B$5:$J$44,9,FALSE)*ABSYLD2!$F246</f>
        <v>0</v>
      </c>
      <c r="AK246" s="47">
        <f>ABSYLD1!AK246*VLOOKUP(ABSYLD2!AK$4,'[1]INTERNAL PARAMETERS-1'!$B$5:$J$44,5,FALSE)*VLOOKUP(ABSYLD2!AK$4,'[1]INTERNAL PARAMETERS-1'!$B$5:$J$44,7,FALSE)*ABSYLD2!$F246 + ABSYLD1!AK246*(1-VLOOKUP(ABSYLD2!AK$4,'[1]INTERNAL PARAMETERS-1'!$B$5:$J$44,5,FALSE))*VLOOKUP(ABSYLD2!AK$4,'[1]INTERNAL PARAMETERS-1'!$B$5:$J$44,9,FALSE)*ABSYLD2!$F246</f>
        <v>0</v>
      </c>
      <c r="AL246" s="47">
        <f>ABSYLD1!AL246*VLOOKUP(ABSYLD2!AL$4,'[1]INTERNAL PARAMETERS-1'!$B$5:$J$44,5,FALSE)*VLOOKUP(ABSYLD2!AL$4,'[1]INTERNAL PARAMETERS-1'!$B$5:$J$44,7,FALSE)*ABSYLD2!$F246 + ABSYLD1!AL246*(1-VLOOKUP(ABSYLD2!AL$4,'[1]INTERNAL PARAMETERS-1'!$B$5:$J$44,5,FALSE))*VLOOKUP(ABSYLD2!AL$4,'[1]INTERNAL PARAMETERS-1'!$B$5:$J$44,9,FALSE)*ABSYLD2!$F246</f>
        <v>0</v>
      </c>
      <c r="AM246" s="47">
        <f>ABSYLD1!AM246*VLOOKUP(ABSYLD2!AM$4,'[1]INTERNAL PARAMETERS-1'!$B$5:$J$44,5,FALSE)*VLOOKUP(ABSYLD2!AM$4,'[1]INTERNAL PARAMETERS-1'!$B$5:$J$44,7,FALSE)*ABSYLD2!$F246 + ABSYLD1!AM246*(1-VLOOKUP(ABSYLD2!AM$4,'[1]INTERNAL PARAMETERS-1'!$B$5:$J$44,5,FALSE))*VLOOKUP(ABSYLD2!AM$4,'[1]INTERNAL PARAMETERS-1'!$B$5:$J$44,9,FALSE)*ABSYLD2!$F246</f>
        <v>0</v>
      </c>
      <c r="AN246" s="47">
        <f>ABSYLD1!AN246*VLOOKUP(ABSYLD2!AN$4,'[1]INTERNAL PARAMETERS-1'!$B$5:$J$44,5,FALSE)*VLOOKUP(ABSYLD2!AN$4,'[1]INTERNAL PARAMETERS-1'!$B$5:$J$44,7,FALSE)*ABSYLD2!$F246 + ABSYLD1!AN246*(1-VLOOKUP(ABSYLD2!AN$4,'[1]INTERNAL PARAMETERS-1'!$B$5:$J$44,5,FALSE))*VLOOKUP(ABSYLD2!AN$4,'[1]INTERNAL PARAMETERS-1'!$B$5:$J$44,9,FALSE)*ABSYLD2!$F246</f>
        <v>0</v>
      </c>
      <c r="AO246" s="47">
        <f>ABSYLD1!AO246*VLOOKUP(ABSYLD2!AO$4,'[1]INTERNAL PARAMETERS-1'!$B$5:$J$44,5,FALSE)*VLOOKUP(ABSYLD2!AO$4,'[1]INTERNAL PARAMETERS-1'!$B$5:$J$44,7,FALSE)*ABSYLD2!$F246 + ABSYLD1!AO246*(1-VLOOKUP(ABSYLD2!AO$4,'[1]INTERNAL PARAMETERS-1'!$B$5:$J$44,5,FALSE))*VLOOKUP(ABSYLD2!AO$4,'[1]INTERNAL PARAMETERS-1'!$B$5:$J$44,9,FALSE)*ABSYLD2!$F246</f>
        <v>0</v>
      </c>
      <c r="AP246" s="47">
        <f>ABSYLD1!AP246*VLOOKUP(ABSYLD2!AP$4,'[1]INTERNAL PARAMETERS-1'!$B$5:$J$44,5,FALSE)*VLOOKUP(ABSYLD2!AP$4,'[1]INTERNAL PARAMETERS-1'!$B$5:$J$44,7,FALSE)*ABSYLD2!$F246 + ABSYLD1!AP246*(1-VLOOKUP(ABSYLD2!AP$4,'[1]INTERNAL PARAMETERS-1'!$B$5:$J$44,5,FALSE))*VLOOKUP(ABSYLD2!AP$4,'[1]INTERNAL PARAMETERS-1'!$B$5:$J$44,9,FALSE)*ABSYLD2!$F246</f>
        <v>0</v>
      </c>
      <c r="AQ246" s="47">
        <f>ABSYLD1!AQ246*VLOOKUP(ABSYLD2!AQ$4,'[1]INTERNAL PARAMETERS-1'!$B$5:$J$44,5,FALSE)*VLOOKUP(ABSYLD2!AQ$4,'[1]INTERNAL PARAMETERS-1'!$B$5:$J$44,7,FALSE)*ABSYLD2!$F246 + ABSYLD1!AQ246*(1-VLOOKUP(ABSYLD2!AQ$4,'[1]INTERNAL PARAMETERS-1'!$B$5:$J$44,5,FALSE))*VLOOKUP(ABSYLD2!AQ$4,'[1]INTERNAL PARAMETERS-1'!$B$5:$J$44,9,FALSE)*ABSYLD2!$F246</f>
        <v>0</v>
      </c>
      <c r="AR246" s="47">
        <f>ABSYLD1!AR246*VLOOKUP(ABSYLD2!AR$4,'[1]INTERNAL PARAMETERS-1'!$B$5:$J$44,5,FALSE)*VLOOKUP(ABSYLD2!AR$4,'[1]INTERNAL PARAMETERS-1'!$B$5:$J$44,7,FALSE)*ABSYLD2!$F246 + ABSYLD1!AR246*(1-VLOOKUP(ABSYLD2!AR$4,'[1]INTERNAL PARAMETERS-1'!$B$5:$J$44,5,FALSE))*VLOOKUP(ABSYLD2!AR$4,'[1]INTERNAL PARAMETERS-1'!$B$5:$J$44,9,FALSE)*ABSYLD2!$F246</f>
        <v>0</v>
      </c>
      <c r="AS246" s="47">
        <f>ABSYLD1!AS246*VLOOKUP(ABSYLD2!AS$4,'[1]INTERNAL PARAMETERS-1'!$B$5:$J$44,5,FALSE)*VLOOKUP(ABSYLD2!AS$4,'[1]INTERNAL PARAMETERS-1'!$B$5:$J$44,7,FALSE)*ABSYLD2!$F246 + ABSYLD1!AS246*(1-VLOOKUP(ABSYLD2!AS$4,'[1]INTERNAL PARAMETERS-1'!$B$5:$J$44,5,FALSE))*VLOOKUP(ABSYLD2!AS$4,'[1]INTERNAL PARAMETERS-1'!$B$5:$J$44,9,FALSE)*ABSYLD2!$F246</f>
        <v>0</v>
      </c>
      <c r="AT246" s="46">
        <f>ABSYLD1!AT246*VLOOKUP(ABSYLD2!AT$4,'[1]INTERNAL PARAMETERS-1'!$B$5:$J$44,5,FALSE)*VLOOKUP(ABSYLD2!AT$4,'[1]INTERNAL PARAMETERS-1'!$B$5:$J$44,7,FALSE)*ABSYLD2!$F246 + ABSYLD1!AT246*(1-VLOOKUP(ABSYLD2!AT$4,'[1]INTERNAL PARAMETERS-1'!$B$5:$J$44,5,FALSE))*VLOOKUP(ABSYLD2!AT$4,'[1]INTERNAL PARAMETERS-1'!$B$5:$J$44,9,FALSE)*ABSYLD2!$F246</f>
        <v>0</v>
      </c>
      <c r="AU246" s="48">
        <f>ABSYLD1!AU246*VLOOKUP(ABSYLD2!AU$4,'[1]INTERNAL PARAMETERS-1'!$B$5:$J$44,5,FALSE)*VLOOKUP(ABSYLD2!AU$4,'[1]INTERNAL PARAMETERS-1'!$B$5:$J$44,6,FALSE)*VLOOKUP(ABSYLD2!AU$4,'[1]INTERNAL PARAMETERS-1'!$B$5:$J$44,3,FALSE) + ABSYLD1!AU246*(1-VLOOKUP(ABSYLD2!AU$4,'[1]INTERNAL PARAMETERS-1'!$B$5:$J$44,5,FALSE))*VLOOKUP(ABSYLD2!AU$4,'[1]INTERNAL PARAMETERS-1'!$B$5:$J$44,8,FALSE)*VLOOKUP(ABSYLD2!AU$4,'[1]INTERNAL PARAMETERS-1'!$B$5:$J$44,3,FALSE)</f>
        <v>0</v>
      </c>
      <c r="AV246" s="47">
        <f>ABSYLD1!AV246*VLOOKUP(ABSYLD2!AV$4,'[1]INTERNAL PARAMETERS-1'!$B$5:$J$44,5,FALSE)*VLOOKUP(ABSYLD2!AV$4,'[1]INTERNAL PARAMETERS-1'!$B$5:$J$44,6,FALSE)*VLOOKUP(ABSYLD2!AV$4,'[1]INTERNAL PARAMETERS-1'!$B$5:$J$44,3,FALSE) + ABSYLD1!AV246*(1-VLOOKUP(ABSYLD2!AV$4,'[1]INTERNAL PARAMETERS-1'!$B$5:$J$44,5,FALSE))*VLOOKUP(ABSYLD2!AV$4,'[1]INTERNAL PARAMETERS-1'!$B$5:$J$44,8,FALSE)*VLOOKUP(ABSYLD2!AV$4,'[1]INTERNAL PARAMETERS-1'!$B$5:$J$44,3,FALSE)</f>
        <v>0</v>
      </c>
      <c r="AW246" s="47">
        <f>ABSYLD1!AW246*VLOOKUP(ABSYLD2!AW$4,'[1]INTERNAL PARAMETERS-1'!$B$5:$J$44,5,FALSE)*VLOOKUP(ABSYLD2!AW$4,'[1]INTERNAL PARAMETERS-1'!$B$5:$J$44,6,FALSE)*VLOOKUP(ABSYLD2!AW$4,'[1]INTERNAL PARAMETERS-1'!$B$5:$J$44,3,FALSE) + ABSYLD1!AW246*(1-VLOOKUP(ABSYLD2!AW$4,'[1]INTERNAL PARAMETERS-1'!$B$5:$J$44,5,FALSE))*VLOOKUP(ABSYLD2!AW$4,'[1]INTERNAL PARAMETERS-1'!$B$5:$J$44,8,FALSE)*VLOOKUP(ABSYLD2!AW$4,'[1]INTERNAL PARAMETERS-1'!$B$5:$J$44,3,FALSE)</f>
        <v>0</v>
      </c>
      <c r="AX246" s="47">
        <f>ABSYLD1!AX246*VLOOKUP(ABSYLD2!AX$4,'[1]INTERNAL PARAMETERS-1'!$B$5:$J$44,5,FALSE)*VLOOKUP(ABSYLD2!AX$4,'[1]INTERNAL PARAMETERS-1'!$B$5:$J$44,6,FALSE)*VLOOKUP(ABSYLD2!AX$4,'[1]INTERNAL PARAMETERS-1'!$B$5:$J$44,3,FALSE) + ABSYLD1!AX246*(1-VLOOKUP(ABSYLD2!AX$4,'[1]INTERNAL PARAMETERS-1'!$B$5:$J$44,5,FALSE))*VLOOKUP(ABSYLD2!AX$4,'[1]INTERNAL PARAMETERS-1'!$B$5:$J$44,8,FALSE)*VLOOKUP(ABSYLD2!AX$4,'[1]INTERNAL PARAMETERS-1'!$B$5:$J$44,3,FALSE)</f>
        <v>0</v>
      </c>
      <c r="AY246" s="47">
        <f>ABSYLD1!AY246*VLOOKUP(ABSYLD2!AY$4,'[1]INTERNAL PARAMETERS-1'!$B$5:$J$44,5,FALSE)*VLOOKUP(ABSYLD2!AY$4,'[1]INTERNAL PARAMETERS-1'!$B$5:$J$44,6,FALSE)*VLOOKUP(ABSYLD2!AY$4,'[1]INTERNAL PARAMETERS-1'!$B$5:$J$44,3,FALSE) + ABSYLD1!AY246*(1-VLOOKUP(ABSYLD2!AY$4,'[1]INTERNAL PARAMETERS-1'!$B$5:$J$44,5,FALSE))*VLOOKUP(ABSYLD2!AY$4,'[1]INTERNAL PARAMETERS-1'!$B$5:$J$44,8,FALSE)*VLOOKUP(ABSYLD2!AY$4,'[1]INTERNAL PARAMETERS-1'!$B$5:$J$44,3,FALSE)</f>
        <v>0</v>
      </c>
      <c r="AZ246" s="47">
        <f>ABSYLD1!AZ246*VLOOKUP(ABSYLD2!AZ$4,'[1]INTERNAL PARAMETERS-1'!$B$5:$J$44,5,FALSE)*VLOOKUP(ABSYLD2!AZ$4,'[1]INTERNAL PARAMETERS-1'!$B$5:$J$44,6,FALSE)*VLOOKUP(ABSYLD2!AZ$4,'[1]INTERNAL PARAMETERS-1'!$B$5:$J$44,3,FALSE) + ABSYLD1!AZ246*(1-VLOOKUP(ABSYLD2!AZ$4,'[1]INTERNAL PARAMETERS-1'!$B$5:$J$44,5,FALSE))*VLOOKUP(ABSYLD2!AZ$4,'[1]INTERNAL PARAMETERS-1'!$B$5:$J$44,8,FALSE)*VLOOKUP(ABSYLD2!AZ$4,'[1]INTERNAL PARAMETERS-1'!$B$5:$J$44,3,FALSE)</f>
        <v>0</v>
      </c>
      <c r="BA246" s="47">
        <f>ABSYLD1!BA246*VLOOKUP(ABSYLD2!BA$4,'[1]INTERNAL PARAMETERS-1'!$B$5:$J$44,5,FALSE)*VLOOKUP(ABSYLD2!BA$4,'[1]INTERNAL PARAMETERS-1'!$B$5:$J$44,6,FALSE)*VLOOKUP(ABSYLD2!BA$4,'[1]INTERNAL PARAMETERS-1'!$B$5:$J$44,3,FALSE) + ABSYLD1!BA246*(1-VLOOKUP(ABSYLD2!BA$4,'[1]INTERNAL PARAMETERS-1'!$B$5:$J$44,5,FALSE))*VLOOKUP(ABSYLD2!BA$4,'[1]INTERNAL PARAMETERS-1'!$B$5:$J$44,8,FALSE)*VLOOKUP(ABSYLD2!BA$4,'[1]INTERNAL PARAMETERS-1'!$B$5:$J$44,3,FALSE)</f>
        <v>0</v>
      </c>
      <c r="BB246" s="47">
        <f>ABSYLD1!BB246*VLOOKUP(ABSYLD2!BB$4,'[1]INTERNAL PARAMETERS-1'!$B$5:$J$44,5,FALSE)*VLOOKUP(ABSYLD2!BB$4,'[1]INTERNAL PARAMETERS-1'!$B$5:$J$44,6,FALSE)*VLOOKUP(ABSYLD2!BB$4,'[1]INTERNAL PARAMETERS-1'!$B$5:$J$44,3,FALSE) + ABSYLD1!BB246*(1-VLOOKUP(ABSYLD2!BB$4,'[1]INTERNAL PARAMETERS-1'!$B$5:$J$44,5,FALSE))*VLOOKUP(ABSYLD2!BB$4,'[1]INTERNAL PARAMETERS-1'!$B$5:$J$44,8,FALSE)*VLOOKUP(ABSYLD2!BB$4,'[1]INTERNAL PARAMETERS-1'!$B$5:$J$44,3,FALSE)</f>
        <v>0</v>
      </c>
      <c r="BC246" s="47">
        <f>ABSYLD1!BC246*VLOOKUP(ABSYLD2!BC$4,'[1]INTERNAL PARAMETERS-1'!$B$5:$J$44,5,FALSE)*VLOOKUP(ABSYLD2!BC$4,'[1]INTERNAL PARAMETERS-1'!$B$5:$J$44,6,FALSE)*VLOOKUP(ABSYLD2!BC$4,'[1]INTERNAL PARAMETERS-1'!$B$5:$J$44,3,FALSE) + ABSYLD1!BC246*(1-VLOOKUP(ABSYLD2!BC$4,'[1]INTERNAL PARAMETERS-1'!$B$5:$J$44,5,FALSE))*VLOOKUP(ABSYLD2!BC$4,'[1]INTERNAL PARAMETERS-1'!$B$5:$J$44,8,FALSE)*VLOOKUP(ABSYLD2!BC$4,'[1]INTERNAL PARAMETERS-1'!$B$5:$J$44,3,FALSE)</f>
        <v>0</v>
      </c>
      <c r="BD246" s="47">
        <f>ABSYLD1!BD246*VLOOKUP(ABSYLD2!BD$4,'[1]INTERNAL PARAMETERS-1'!$B$5:$J$44,5,FALSE)*VLOOKUP(ABSYLD2!BD$4,'[1]INTERNAL PARAMETERS-1'!$B$5:$J$44,6,FALSE)*VLOOKUP(ABSYLD2!BD$4,'[1]INTERNAL PARAMETERS-1'!$B$5:$J$44,3,FALSE) + ABSYLD1!BD246*(1-VLOOKUP(ABSYLD2!BD$4,'[1]INTERNAL PARAMETERS-1'!$B$5:$J$44,5,FALSE))*VLOOKUP(ABSYLD2!BD$4,'[1]INTERNAL PARAMETERS-1'!$B$5:$J$44,8,FALSE)*VLOOKUP(ABSYLD2!BD$4,'[1]INTERNAL PARAMETERS-1'!$B$5:$J$44,3,FALSE)</f>
        <v>0</v>
      </c>
      <c r="BE246" s="47">
        <f>ABSYLD1!BE246*VLOOKUP(ABSYLD2!BE$4,'[1]INTERNAL PARAMETERS-1'!$B$5:$J$44,5,FALSE)*VLOOKUP(ABSYLD2!BE$4,'[1]INTERNAL PARAMETERS-1'!$B$5:$J$44,6,FALSE)*VLOOKUP(ABSYLD2!BE$4,'[1]INTERNAL PARAMETERS-1'!$B$5:$J$44,3,FALSE) + ABSYLD1!BE246*(1-VLOOKUP(ABSYLD2!BE$4,'[1]INTERNAL PARAMETERS-1'!$B$5:$J$44,5,FALSE))*VLOOKUP(ABSYLD2!BE$4,'[1]INTERNAL PARAMETERS-1'!$B$5:$J$44,8,FALSE)*VLOOKUP(ABSYLD2!BE$4,'[1]INTERNAL PARAMETERS-1'!$B$5:$J$44,3,FALSE)</f>
        <v>0</v>
      </c>
      <c r="BF246" s="47">
        <f>ABSYLD1!BF246*VLOOKUP(ABSYLD2!BF$4,'[1]INTERNAL PARAMETERS-1'!$B$5:$J$44,5,FALSE)*VLOOKUP(ABSYLD2!BF$4,'[1]INTERNAL PARAMETERS-1'!$B$5:$J$44,6,FALSE)*VLOOKUP(ABSYLD2!BF$4,'[1]INTERNAL PARAMETERS-1'!$B$5:$J$44,3,FALSE) + ABSYLD1!BF246*(1-VLOOKUP(ABSYLD2!BF$4,'[1]INTERNAL PARAMETERS-1'!$B$5:$J$44,5,FALSE))*VLOOKUP(ABSYLD2!BF$4,'[1]INTERNAL PARAMETERS-1'!$B$5:$J$44,8,FALSE)*VLOOKUP(ABSYLD2!BF$4,'[1]INTERNAL PARAMETERS-1'!$B$5:$J$44,3,FALSE)</f>
        <v>0</v>
      </c>
      <c r="BG246" s="47">
        <f>ABSYLD1!BG246*VLOOKUP(ABSYLD2!BG$4,'[1]INTERNAL PARAMETERS-1'!$B$5:$J$44,5,FALSE)*VLOOKUP(ABSYLD2!BG$4,'[1]INTERNAL PARAMETERS-1'!$B$5:$J$44,6,FALSE)*VLOOKUP(ABSYLD2!BG$4,'[1]INTERNAL PARAMETERS-1'!$B$5:$J$44,3,FALSE) + ABSYLD1!BG246*(1-VLOOKUP(ABSYLD2!BG$4,'[1]INTERNAL PARAMETERS-1'!$B$5:$J$44,5,FALSE))*VLOOKUP(ABSYLD2!BG$4,'[1]INTERNAL PARAMETERS-1'!$B$5:$J$44,8,FALSE)*VLOOKUP(ABSYLD2!BG$4,'[1]INTERNAL PARAMETERS-1'!$B$5:$J$44,3,FALSE)</f>
        <v>0</v>
      </c>
      <c r="BH246" s="47">
        <f>ABSYLD1!BH246*VLOOKUP(ABSYLD2!BH$4,'[1]INTERNAL PARAMETERS-1'!$B$5:$J$44,5,FALSE)*VLOOKUP(ABSYLD2!BH$4,'[1]INTERNAL PARAMETERS-1'!$B$5:$J$44,6,FALSE)*VLOOKUP(ABSYLD2!BH$4,'[1]INTERNAL PARAMETERS-1'!$B$5:$J$44,3,FALSE) + ABSYLD1!BH246*(1-VLOOKUP(ABSYLD2!BH$4,'[1]INTERNAL PARAMETERS-1'!$B$5:$J$44,5,FALSE))*VLOOKUP(ABSYLD2!BH$4,'[1]INTERNAL PARAMETERS-1'!$B$5:$J$44,8,FALSE)*VLOOKUP(ABSYLD2!BH$4,'[1]INTERNAL PARAMETERS-1'!$B$5:$J$44,3,FALSE)</f>
        <v>0</v>
      </c>
      <c r="BI246" s="47">
        <f>ABSYLD1!BI246*VLOOKUP(ABSYLD2!BI$4,'[1]INTERNAL PARAMETERS-1'!$B$5:$J$44,5,FALSE)*VLOOKUP(ABSYLD2!BI$4,'[1]INTERNAL PARAMETERS-1'!$B$5:$J$44,6,FALSE)*VLOOKUP(ABSYLD2!BI$4,'[1]INTERNAL PARAMETERS-1'!$B$5:$J$44,3,FALSE) + ABSYLD1!BI246*(1-VLOOKUP(ABSYLD2!BI$4,'[1]INTERNAL PARAMETERS-1'!$B$5:$J$44,5,FALSE))*VLOOKUP(ABSYLD2!BI$4,'[1]INTERNAL PARAMETERS-1'!$B$5:$J$44,8,FALSE)*VLOOKUP(ABSYLD2!BI$4,'[1]INTERNAL PARAMETERS-1'!$B$5:$J$44,3,FALSE)</f>
        <v>0</v>
      </c>
      <c r="BJ246" s="47">
        <f>ABSYLD1!BJ246*VLOOKUP(ABSYLD2!BJ$4,'[1]INTERNAL PARAMETERS-1'!$B$5:$J$44,5,FALSE)*VLOOKUP(ABSYLD2!BJ$4,'[1]INTERNAL PARAMETERS-1'!$B$5:$J$44,6,FALSE)*VLOOKUP(ABSYLD2!BJ$4,'[1]INTERNAL PARAMETERS-1'!$B$5:$J$44,3,FALSE) + ABSYLD1!BJ246*(1-VLOOKUP(ABSYLD2!BJ$4,'[1]INTERNAL PARAMETERS-1'!$B$5:$J$44,5,FALSE))*VLOOKUP(ABSYLD2!BJ$4,'[1]INTERNAL PARAMETERS-1'!$B$5:$J$44,8,FALSE)*VLOOKUP(ABSYLD2!BJ$4,'[1]INTERNAL PARAMETERS-1'!$B$5:$J$44,3,FALSE)</f>
        <v>0</v>
      </c>
      <c r="BK246" s="47">
        <f>ABSYLD1!BK246*VLOOKUP(ABSYLD2!BK$4,'[1]INTERNAL PARAMETERS-1'!$B$5:$J$44,5,FALSE)*VLOOKUP(ABSYLD2!BK$4,'[1]INTERNAL PARAMETERS-1'!$B$5:$J$44,6,FALSE)*VLOOKUP(ABSYLD2!BK$4,'[1]INTERNAL PARAMETERS-1'!$B$5:$J$44,3,FALSE) + ABSYLD1!BK246*(1-VLOOKUP(ABSYLD2!BK$4,'[1]INTERNAL PARAMETERS-1'!$B$5:$J$44,5,FALSE))*VLOOKUP(ABSYLD2!BK$4,'[1]INTERNAL PARAMETERS-1'!$B$5:$J$44,8,FALSE)*VLOOKUP(ABSYLD2!BK$4,'[1]INTERNAL PARAMETERS-1'!$B$5:$J$44,3,FALSE)</f>
        <v>0</v>
      </c>
      <c r="BL246" s="47">
        <f>ABSYLD1!BL246*VLOOKUP(ABSYLD2!BL$4,'[1]INTERNAL PARAMETERS-1'!$B$5:$J$44,5,FALSE)*VLOOKUP(ABSYLD2!BL$4,'[1]INTERNAL PARAMETERS-1'!$B$5:$J$44,6,FALSE)*VLOOKUP(ABSYLD2!BL$4,'[1]INTERNAL PARAMETERS-1'!$B$5:$J$44,3,FALSE) + ABSYLD1!BL246*(1-VLOOKUP(ABSYLD2!BL$4,'[1]INTERNAL PARAMETERS-1'!$B$5:$J$44,5,FALSE))*VLOOKUP(ABSYLD2!BL$4,'[1]INTERNAL PARAMETERS-1'!$B$5:$J$44,8,FALSE)*VLOOKUP(ABSYLD2!BL$4,'[1]INTERNAL PARAMETERS-1'!$B$5:$J$44,3,FALSE)</f>
        <v>0</v>
      </c>
      <c r="BM246" s="47">
        <f>ABSYLD1!BM246*VLOOKUP(ABSYLD2!BM$4,'[1]INTERNAL PARAMETERS-1'!$B$5:$J$44,5,FALSE)*VLOOKUP(ABSYLD2!BM$4,'[1]INTERNAL PARAMETERS-1'!$B$5:$J$44,6,FALSE)*VLOOKUP(ABSYLD2!BM$4,'[1]INTERNAL PARAMETERS-1'!$B$5:$J$44,3,FALSE) + ABSYLD1!BM246*(1-VLOOKUP(ABSYLD2!BM$4,'[1]INTERNAL PARAMETERS-1'!$B$5:$J$44,5,FALSE))*VLOOKUP(ABSYLD2!BM$4,'[1]INTERNAL PARAMETERS-1'!$B$5:$J$44,8,FALSE)*VLOOKUP(ABSYLD2!BM$4,'[1]INTERNAL PARAMETERS-1'!$B$5:$J$44,3,FALSE)</f>
        <v>0</v>
      </c>
      <c r="BN246" s="47">
        <f>ABSYLD1!BN246*VLOOKUP(ABSYLD2!BN$4,'[1]INTERNAL PARAMETERS-1'!$B$5:$J$44,5,FALSE)*VLOOKUP(ABSYLD2!BN$4,'[1]INTERNAL PARAMETERS-1'!$B$5:$J$44,6,FALSE)*VLOOKUP(ABSYLD2!BN$4,'[1]INTERNAL PARAMETERS-1'!$B$5:$J$44,3,FALSE) + ABSYLD1!BN246*(1-VLOOKUP(ABSYLD2!BN$4,'[1]INTERNAL PARAMETERS-1'!$B$5:$J$44,5,FALSE))*VLOOKUP(ABSYLD2!BN$4,'[1]INTERNAL PARAMETERS-1'!$B$5:$J$44,8,FALSE)*VLOOKUP(ABSYLD2!BN$4,'[1]INTERNAL PARAMETERS-1'!$B$5:$J$44,3,FALSE)</f>
        <v>0</v>
      </c>
      <c r="BO246" s="47">
        <f>ABSYLD1!BO246*VLOOKUP(ABSYLD2!BO$4,'[1]INTERNAL PARAMETERS-1'!$B$5:$J$44,5,FALSE)*VLOOKUP(ABSYLD2!BO$4,'[1]INTERNAL PARAMETERS-1'!$B$5:$J$44,6,FALSE)*VLOOKUP(ABSYLD2!BO$4,'[1]INTERNAL PARAMETERS-1'!$B$5:$J$44,3,FALSE) + ABSYLD1!BO246*(1-VLOOKUP(ABSYLD2!BO$4,'[1]INTERNAL PARAMETERS-1'!$B$5:$J$44,5,FALSE))*VLOOKUP(ABSYLD2!BO$4,'[1]INTERNAL PARAMETERS-1'!$B$5:$J$44,8,FALSE)*VLOOKUP(ABSYLD2!BO$4,'[1]INTERNAL PARAMETERS-1'!$B$5:$J$44,3,FALSE)</f>
        <v>0</v>
      </c>
      <c r="BP246" s="47">
        <f>ABSYLD1!BP246*VLOOKUP(ABSYLD2!BP$4,'[1]INTERNAL PARAMETERS-1'!$B$5:$J$44,5,FALSE)*VLOOKUP(ABSYLD2!BP$4,'[1]INTERNAL PARAMETERS-1'!$B$5:$J$44,6,FALSE)*VLOOKUP(ABSYLD2!BP$4,'[1]INTERNAL PARAMETERS-1'!$B$5:$J$44,3,FALSE) + ABSYLD1!BP246*(1-VLOOKUP(ABSYLD2!BP$4,'[1]INTERNAL PARAMETERS-1'!$B$5:$J$44,5,FALSE))*VLOOKUP(ABSYLD2!BP$4,'[1]INTERNAL PARAMETERS-1'!$B$5:$J$44,8,FALSE)*VLOOKUP(ABSYLD2!BP$4,'[1]INTERNAL PARAMETERS-1'!$B$5:$J$44,3,FALSE)</f>
        <v>0</v>
      </c>
      <c r="BQ246" s="47">
        <f>ABSYLD1!BQ246*VLOOKUP(ABSYLD2!BQ$4,'[1]INTERNAL PARAMETERS-1'!$B$5:$J$44,5,FALSE)*VLOOKUP(ABSYLD2!BQ$4,'[1]INTERNAL PARAMETERS-1'!$B$5:$J$44,6,FALSE)*VLOOKUP(ABSYLD2!BQ$4,'[1]INTERNAL PARAMETERS-1'!$B$5:$J$44,3,FALSE) + ABSYLD1!BQ246*(1-VLOOKUP(ABSYLD2!BQ$4,'[1]INTERNAL PARAMETERS-1'!$B$5:$J$44,5,FALSE))*VLOOKUP(ABSYLD2!BQ$4,'[1]INTERNAL PARAMETERS-1'!$B$5:$J$44,8,FALSE)*VLOOKUP(ABSYLD2!BQ$4,'[1]INTERNAL PARAMETERS-1'!$B$5:$J$44,3,FALSE)</f>
        <v>0</v>
      </c>
      <c r="BR246" s="47">
        <f>ABSYLD1!BR246*VLOOKUP(ABSYLD2!BR$4,'[1]INTERNAL PARAMETERS-1'!$B$5:$J$44,5,FALSE)*VLOOKUP(ABSYLD2!BR$4,'[1]INTERNAL PARAMETERS-1'!$B$5:$J$44,6,FALSE)*VLOOKUP(ABSYLD2!BR$4,'[1]INTERNAL PARAMETERS-1'!$B$5:$J$44,3,FALSE) + ABSYLD1!BR246*(1-VLOOKUP(ABSYLD2!BR$4,'[1]INTERNAL PARAMETERS-1'!$B$5:$J$44,5,FALSE))*VLOOKUP(ABSYLD2!BR$4,'[1]INTERNAL PARAMETERS-1'!$B$5:$J$44,8,FALSE)*VLOOKUP(ABSYLD2!BR$4,'[1]INTERNAL PARAMETERS-1'!$B$5:$J$44,3,FALSE)</f>
        <v>0</v>
      </c>
      <c r="BS246" s="47">
        <f>ABSYLD1!BS246*VLOOKUP(ABSYLD2!BS$4,'[1]INTERNAL PARAMETERS-1'!$B$5:$J$44,5,FALSE)*VLOOKUP(ABSYLD2!BS$4,'[1]INTERNAL PARAMETERS-1'!$B$5:$J$44,6,FALSE)*VLOOKUP(ABSYLD2!BS$4,'[1]INTERNAL PARAMETERS-1'!$B$5:$J$44,3,FALSE) + ABSYLD1!BS246*(1-VLOOKUP(ABSYLD2!BS$4,'[1]INTERNAL PARAMETERS-1'!$B$5:$J$44,5,FALSE))*VLOOKUP(ABSYLD2!BS$4,'[1]INTERNAL PARAMETERS-1'!$B$5:$J$44,8,FALSE)*VLOOKUP(ABSYLD2!BS$4,'[1]INTERNAL PARAMETERS-1'!$B$5:$J$44,3,FALSE)</f>
        <v>0</v>
      </c>
      <c r="BT246" s="47">
        <f>ABSYLD1!BT246*VLOOKUP(ABSYLD2!BT$4,'[1]INTERNAL PARAMETERS-1'!$B$5:$J$44,5,FALSE)*VLOOKUP(ABSYLD2!BT$4,'[1]INTERNAL PARAMETERS-1'!$B$5:$J$44,6,FALSE)*VLOOKUP(ABSYLD2!BT$4,'[1]INTERNAL PARAMETERS-1'!$B$5:$J$44,3,FALSE) + ABSYLD1!BT246*(1-VLOOKUP(ABSYLD2!BT$4,'[1]INTERNAL PARAMETERS-1'!$B$5:$J$44,5,FALSE))*VLOOKUP(ABSYLD2!BT$4,'[1]INTERNAL PARAMETERS-1'!$B$5:$J$44,8,FALSE)*VLOOKUP(ABSYLD2!BT$4,'[1]INTERNAL PARAMETERS-1'!$B$5:$J$44,3,FALSE)</f>
        <v>0</v>
      </c>
      <c r="BU246" s="47">
        <f>ABSYLD1!BU246*VLOOKUP(ABSYLD2!BU$4,'[1]INTERNAL PARAMETERS-1'!$B$5:$J$44,5,FALSE)*VLOOKUP(ABSYLD2!BU$4,'[1]INTERNAL PARAMETERS-1'!$B$5:$J$44,6,FALSE)*VLOOKUP(ABSYLD2!BU$4,'[1]INTERNAL PARAMETERS-1'!$B$5:$J$44,3,FALSE) + ABSYLD1!BU246*(1-VLOOKUP(ABSYLD2!BU$4,'[1]INTERNAL PARAMETERS-1'!$B$5:$J$44,5,FALSE))*VLOOKUP(ABSYLD2!BU$4,'[1]INTERNAL PARAMETERS-1'!$B$5:$J$44,8,FALSE)*VLOOKUP(ABSYLD2!BU$4,'[1]INTERNAL PARAMETERS-1'!$B$5:$J$44,3,FALSE)</f>
        <v>0</v>
      </c>
      <c r="BV246" s="47">
        <f>ABSYLD1!BV246*VLOOKUP(ABSYLD2!BV$4,'[1]INTERNAL PARAMETERS-1'!$B$5:$J$44,5,FALSE)*VLOOKUP(ABSYLD2!BV$4,'[1]INTERNAL PARAMETERS-1'!$B$5:$J$44,6,FALSE)*VLOOKUP(ABSYLD2!BV$4,'[1]INTERNAL PARAMETERS-1'!$B$5:$J$44,3,FALSE) + ABSYLD1!BV246*(1-VLOOKUP(ABSYLD2!BV$4,'[1]INTERNAL PARAMETERS-1'!$B$5:$J$44,5,FALSE))*VLOOKUP(ABSYLD2!BV$4,'[1]INTERNAL PARAMETERS-1'!$B$5:$J$44,8,FALSE)*VLOOKUP(ABSYLD2!BV$4,'[1]INTERNAL PARAMETERS-1'!$B$5:$J$44,3,FALSE)</f>
        <v>0</v>
      </c>
      <c r="BW246" s="47">
        <f>ABSYLD1!BW246*VLOOKUP(ABSYLD2!BW$4,'[1]INTERNAL PARAMETERS-1'!$B$5:$J$44,5,FALSE)*VLOOKUP(ABSYLD2!BW$4,'[1]INTERNAL PARAMETERS-1'!$B$5:$J$44,6,FALSE)*VLOOKUP(ABSYLD2!BW$4,'[1]INTERNAL PARAMETERS-1'!$B$5:$J$44,3,FALSE) + ABSYLD1!BW246*(1-VLOOKUP(ABSYLD2!BW$4,'[1]INTERNAL PARAMETERS-1'!$B$5:$J$44,5,FALSE))*VLOOKUP(ABSYLD2!BW$4,'[1]INTERNAL PARAMETERS-1'!$B$5:$J$44,8,FALSE)*VLOOKUP(ABSYLD2!BW$4,'[1]INTERNAL PARAMETERS-1'!$B$5:$J$44,3,FALSE)</f>
        <v>0</v>
      </c>
      <c r="BX246" s="47">
        <f>ABSYLD1!BX246*VLOOKUP(ABSYLD2!BX$4,'[1]INTERNAL PARAMETERS-1'!$B$5:$J$44,5,FALSE)*VLOOKUP(ABSYLD2!BX$4,'[1]INTERNAL PARAMETERS-1'!$B$5:$J$44,6,FALSE)*VLOOKUP(ABSYLD2!BX$4,'[1]INTERNAL PARAMETERS-1'!$B$5:$J$44,3,FALSE) + ABSYLD1!BX246*(1-VLOOKUP(ABSYLD2!BX$4,'[1]INTERNAL PARAMETERS-1'!$B$5:$J$44,5,FALSE))*VLOOKUP(ABSYLD2!BX$4,'[1]INTERNAL PARAMETERS-1'!$B$5:$J$44,8,FALSE)*VLOOKUP(ABSYLD2!BX$4,'[1]INTERNAL PARAMETERS-1'!$B$5:$J$44,3,FALSE)</f>
        <v>0</v>
      </c>
      <c r="BY246" s="47">
        <f>ABSYLD1!BY246*VLOOKUP(ABSYLD2!BY$4,'[1]INTERNAL PARAMETERS-1'!$B$5:$J$44,5,FALSE)*VLOOKUP(ABSYLD2!BY$4,'[1]INTERNAL PARAMETERS-1'!$B$5:$J$44,6,FALSE)*VLOOKUP(ABSYLD2!BY$4,'[1]INTERNAL PARAMETERS-1'!$B$5:$J$44,3,FALSE) + ABSYLD1!BY246*(1-VLOOKUP(ABSYLD2!BY$4,'[1]INTERNAL PARAMETERS-1'!$B$5:$J$44,5,FALSE))*VLOOKUP(ABSYLD2!BY$4,'[1]INTERNAL PARAMETERS-1'!$B$5:$J$44,8,FALSE)*VLOOKUP(ABSYLD2!BY$4,'[1]INTERNAL PARAMETERS-1'!$B$5:$J$44,3,FALSE)</f>
        <v>0</v>
      </c>
      <c r="BZ246" s="47">
        <f>ABSYLD1!BZ246*VLOOKUP(ABSYLD2!BZ$4,'[1]INTERNAL PARAMETERS-1'!$B$5:$J$44,5,FALSE)*VLOOKUP(ABSYLD2!BZ$4,'[1]INTERNAL PARAMETERS-1'!$B$5:$J$44,6,FALSE)*VLOOKUP(ABSYLD2!BZ$4,'[1]INTERNAL PARAMETERS-1'!$B$5:$J$44,3,FALSE) + ABSYLD1!BZ246*(1-VLOOKUP(ABSYLD2!BZ$4,'[1]INTERNAL PARAMETERS-1'!$B$5:$J$44,5,FALSE))*VLOOKUP(ABSYLD2!BZ$4,'[1]INTERNAL PARAMETERS-1'!$B$5:$J$44,8,FALSE)*VLOOKUP(ABSYLD2!BZ$4,'[1]INTERNAL PARAMETERS-1'!$B$5:$J$44,3,FALSE)</f>
        <v>0</v>
      </c>
      <c r="CA246" s="47">
        <f>ABSYLD1!CA246*VLOOKUP(ABSYLD2!CA$4,'[1]INTERNAL PARAMETERS-1'!$B$5:$J$44,5,FALSE)*VLOOKUP(ABSYLD2!CA$4,'[1]INTERNAL PARAMETERS-1'!$B$5:$J$44,6,FALSE)*VLOOKUP(ABSYLD2!CA$4,'[1]INTERNAL PARAMETERS-1'!$B$5:$J$44,3,FALSE) + ABSYLD1!CA246*(1-VLOOKUP(ABSYLD2!CA$4,'[1]INTERNAL PARAMETERS-1'!$B$5:$J$44,5,FALSE))*VLOOKUP(ABSYLD2!CA$4,'[1]INTERNAL PARAMETERS-1'!$B$5:$J$44,8,FALSE)*VLOOKUP(ABSYLD2!CA$4,'[1]INTERNAL PARAMETERS-1'!$B$5:$J$44,3,FALSE)</f>
        <v>0</v>
      </c>
      <c r="CB246" s="47">
        <f>ABSYLD1!CB246*VLOOKUP(ABSYLD2!CB$4,'[1]INTERNAL PARAMETERS-1'!$B$5:$J$44,5,FALSE)*VLOOKUP(ABSYLD2!CB$4,'[1]INTERNAL PARAMETERS-1'!$B$5:$J$44,6,FALSE)*VLOOKUP(ABSYLD2!CB$4,'[1]INTERNAL PARAMETERS-1'!$B$5:$J$44,3,FALSE) + ABSYLD1!CB246*(1-VLOOKUP(ABSYLD2!CB$4,'[1]INTERNAL PARAMETERS-1'!$B$5:$J$44,5,FALSE))*VLOOKUP(ABSYLD2!CB$4,'[1]INTERNAL PARAMETERS-1'!$B$5:$J$44,8,FALSE)*VLOOKUP(ABSYLD2!CB$4,'[1]INTERNAL PARAMETERS-1'!$B$5:$J$44,3,FALSE)</f>
        <v>0</v>
      </c>
      <c r="CC246" s="47">
        <f>ABSYLD1!CC246*VLOOKUP(ABSYLD2!CC$4,'[1]INTERNAL PARAMETERS-1'!$B$5:$J$44,5,FALSE)*VLOOKUP(ABSYLD2!CC$4,'[1]INTERNAL PARAMETERS-1'!$B$5:$J$44,6,FALSE)*VLOOKUP(ABSYLD2!CC$4,'[1]INTERNAL PARAMETERS-1'!$B$5:$J$44,3,FALSE) + ABSYLD1!CC246*(1-VLOOKUP(ABSYLD2!CC$4,'[1]INTERNAL PARAMETERS-1'!$B$5:$J$44,5,FALSE))*VLOOKUP(ABSYLD2!CC$4,'[1]INTERNAL PARAMETERS-1'!$B$5:$J$44,8,FALSE)*VLOOKUP(ABSYLD2!CC$4,'[1]INTERNAL PARAMETERS-1'!$B$5:$J$44,3,FALSE)</f>
        <v>0</v>
      </c>
      <c r="CD246" s="47">
        <f>ABSYLD1!CD246*VLOOKUP(ABSYLD2!CD$4,'[1]INTERNAL PARAMETERS-1'!$B$5:$J$44,5,FALSE)*VLOOKUP(ABSYLD2!CD$4,'[1]INTERNAL PARAMETERS-1'!$B$5:$J$44,6,FALSE)*VLOOKUP(ABSYLD2!CD$4,'[1]INTERNAL PARAMETERS-1'!$B$5:$J$44,3,FALSE) + ABSYLD1!CD246*(1-VLOOKUP(ABSYLD2!CD$4,'[1]INTERNAL PARAMETERS-1'!$B$5:$J$44,5,FALSE))*VLOOKUP(ABSYLD2!CD$4,'[1]INTERNAL PARAMETERS-1'!$B$5:$J$44,8,FALSE)*VLOOKUP(ABSYLD2!CD$4,'[1]INTERNAL PARAMETERS-1'!$B$5:$J$44,3,FALSE)</f>
        <v>0</v>
      </c>
      <c r="CE246" s="47">
        <f>ABSYLD1!CE246*VLOOKUP(ABSYLD2!CE$4,'[1]INTERNAL PARAMETERS-1'!$B$5:$J$44,5,FALSE)*VLOOKUP(ABSYLD2!CE$4,'[1]INTERNAL PARAMETERS-1'!$B$5:$J$44,6,FALSE)*VLOOKUP(ABSYLD2!CE$4,'[1]INTERNAL PARAMETERS-1'!$B$5:$J$44,3,FALSE) + ABSYLD1!CE246*(1-VLOOKUP(ABSYLD2!CE$4,'[1]INTERNAL PARAMETERS-1'!$B$5:$J$44,5,FALSE))*VLOOKUP(ABSYLD2!CE$4,'[1]INTERNAL PARAMETERS-1'!$B$5:$J$44,8,FALSE)*VLOOKUP(ABSYLD2!CE$4,'[1]INTERNAL PARAMETERS-1'!$B$5:$J$44,3,FALSE)</f>
        <v>0</v>
      </c>
      <c r="CF246" s="47">
        <f>ABSYLD1!CF246*VLOOKUP(ABSYLD2!CF$4,'[1]INTERNAL PARAMETERS-1'!$B$5:$J$44,5,FALSE)*VLOOKUP(ABSYLD2!CF$4,'[1]INTERNAL PARAMETERS-1'!$B$5:$J$44,6,FALSE)*VLOOKUP(ABSYLD2!CF$4,'[1]INTERNAL PARAMETERS-1'!$B$5:$J$44,3,FALSE) + ABSYLD1!CF246*(1-VLOOKUP(ABSYLD2!CF$4,'[1]INTERNAL PARAMETERS-1'!$B$5:$J$44,5,FALSE))*VLOOKUP(ABSYLD2!CF$4,'[1]INTERNAL PARAMETERS-1'!$B$5:$J$44,8,FALSE)*VLOOKUP(ABSYLD2!CF$4,'[1]INTERNAL PARAMETERS-1'!$B$5:$J$44,3,FALSE)</f>
        <v>0</v>
      </c>
      <c r="CG246" s="47">
        <f>ABSYLD1!CG246*VLOOKUP(ABSYLD2!CG$4,'[1]INTERNAL PARAMETERS-1'!$B$5:$J$44,5,FALSE)*VLOOKUP(ABSYLD2!CG$4,'[1]INTERNAL PARAMETERS-1'!$B$5:$J$44,6,FALSE)*VLOOKUP(ABSYLD2!CG$4,'[1]INTERNAL PARAMETERS-1'!$B$5:$J$44,3,FALSE) + ABSYLD1!CG246*(1-VLOOKUP(ABSYLD2!CG$4,'[1]INTERNAL PARAMETERS-1'!$B$5:$J$44,5,FALSE))*VLOOKUP(ABSYLD2!CG$4,'[1]INTERNAL PARAMETERS-1'!$B$5:$J$44,8,FALSE)*VLOOKUP(ABSYLD2!CG$4,'[1]INTERNAL PARAMETERS-1'!$B$5:$J$44,3,FALSE)</f>
        <v>0</v>
      </c>
      <c r="CH246" s="46">
        <f>ABSYLD1!CH246*VLOOKUP(ABSYLD2!CH$4,'[1]INTERNAL PARAMETERS-1'!$B$5:$J$44,5,FALSE)*VLOOKUP(ABSYLD2!CH$4,'[1]INTERNAL PARAMETERS-1'!$B$5:$J$44,6,FALSE)*VLOOKUP(ABSYLD2!CH$4,'[1]INTERNAL PARAMETERS-1'!$B$5:$J$44,3,FALSE) + ABSYLD1!CH246*(1-VLOOKUP(ABSYLD2!CH$4,'[1]INTERNAL PARAMETERS-1'!$B$5:$J$44,5,FALSE))*VLOOKUP(ABSYLD2!CH$4,'[1]INTERNAL PARAMETERS-1'!$B$5:$J$44,8,FALSE)*VLOOKUP(ABSYLD2!CH$4,'[1]INTERNAL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>
      <c r="B247" s="64" t="s">
        <v>6</v>
      </c>
      <c r="C247" s="63" t="s">
        <v>71</v>
      </c>
      <c r="D247" s="63" t="s">
        <v>80</v>
      </c>
      <c r="E247" s="137">
        <f>ABS!AL247</f>
        <v>0</v>
      </c>
      <c r="F247" s="59">
        <f>'[1]INTERNAL PARAMETERS-1'!M13</f>
        <v>44.225000000000001</v>
      </c>
      <c r="G247" s="48">
        <f>ABSYLD1!G247*VLOOKUP(ABSYLD2!G$4,'[1]INTERNAL PARAMETERS-1'!$B$5:$J$44,5,FALSE)*VLOOKUP(ABSYLD2!G$4,'[1]INTERNAL PARAMETERS-1'!$B$5:$J$44,7,FALSE)*ABSYLD2!$F247 + ABSYLD1!G247*(1-VLOOKUP(ABSYLD2!G$4,'[1]INTERNAL PARAMETERS-1'!$B$5:$J$44,5,FALSE))*VLOOKUP(ABSYLD2!G$4,'[1]INTERNAL PARAMETERS-1'!$B$5:$J$44,9,FALSE)*ABSYLD2!$F247</f>
        <v>0</v>
      </c>
      <c r="H247" s="47">
        <f>ABSYLD1!H247*VLOOKUP(ABSYLD2!H$4,'[1]INTERNAL PARAMETERS-1'!$B$5:$J$44,5,FALSE)*VLOOKUP(ABSYLD2!H$4,'[1]INTERNAL PARAMETERS-1'!$B$5:$J$44,7,FALSE)*ABSYLD2!$F247 + ABSYLD1!H247*(1-VLOOKUP(ABSYLD2!H$4,'[1]INTERNAL PARAMETERS-1'!$B$5:$J$44,5,FALSE))*VLOOKUP(ABSYLD2!H$4,'[1]INTERNAL PARAMETERS-1'!$B$5:$J$44,9,FALSE)*ABSYLD2!$F247</f>
        <v>0</v>
      </c>
      <c r="I247" s="47">
        <f>ABSYLD1!I247*VLOOKUP(ABSYLD2!I$4,'[1]INTERNAL PARAMETERS-1'!$B$5:$J$44,5,FALSE)*VLOOKUP(ABSYLD2!I$4,'[1]INTERNAL PARAMETERS-1'!$B$5:$J$44,7,FALSE)*ABSYLD2!$F247 + ABSYLD1!I247*(1-VLOOKUP(ABSYLD2!I$4,'[1]INTERNAL PARAMETERS-1'!$B$5:$J$44,5,FALSE))*VLOOKUP(ABSYLD2!I$4,'[1]INTERNAL PARAMETERS-1'!$B$5:$J$44,9,FALSE)*ABSYLD2!$F247</f>
        <v>0</v>
      </c>
      <c r="J247" s="47">
        <f>ABSYLD1!J247*VLOOKUP(ABSYLD2!J$4,'[1]INTERNAL PARAMETERS-1'!$B$5:$J$44,5,FALSE)*VLOOKUP(ABSYLD2!J$4,'[1]INTERNAL PARAMETERS-1'!$B$5:$J$44,7,FALSE)*ABSYLD2!$F247 + ABSYLD1!J247*(1-VLOOKUP(ABSYLD2!J$4,'[1]INTERNAL PARAMETERS-1'!$B$5:$J$44,5,FALSE))*VLOOKUP(ABSYLD2!J$4,'[1]INTERNAL PARAMETERS-1'!$B$5:$J$44,9,FALSE)*ABSYLD2!$F247</f>
        <v>0</v>
      </c>
      <c r="K247" s="47">
        <f>ABSYLD1!K247*VLOOKUP(ABSYLD2!K$4,'[1]INTERNAL PARAMETERS-1'!$B$5:$J$44,5,FALSE)*VLOOKUP(ABSYLD2!K$4,'[1]INTERNAL PARAMETERS-1'!$B$5:$J$44,7,FALSE)*ABSYLD2!$F247 + ABSYLD1!K247*(1-VLOOKUP(ABSYLD2!K$4,'[1]INTERNAL PARAMETERS-1'!$B$5:$J$44,5,FALSE))*VLOOKUP(ABSYLD2!K$4,'[1]INTERNAL PARAMETERS-1'!$B$5:$J$44,9,FALSE)*ABSYLD2!$F247</f>
        <v>0</v>
      </c>
      <c r="L247" s="47">
        <f>ABSYLD1!L247*VLOOKUP(ABSYLD2!L$4,'[1]INTERNAL PARAMETERS-1'!$B$5:$J$44,5,FALSE)*VLOOKUP(ABSYLD2!L$4,'[1]INTERNAL PARAMETERS-1'!$B$5:$J$44,7,FALSE)*ABSYLD2!$F247 + ABSYLD1!L247*(1-VLOOKUP(ABSYLD2!L$4,'[1]INTERNAL PARAMETERS-1'!$B$5:$J$44,5,FALSE))*VLOOKUP(ABSYLD2!L$4,'[1]INTERNAL PARAMETERS-1'!$B$5:$J$44,9,FALSE)*ABSYLD2!$F247</f>
        <v>0</v>
      </c>
      <c r="M247" s="47">
        <f>ABSYLD1!M247*VLOOKUP(ABSYLD2!M$4,'[1]INTERNAL PARAMETERS-1'!$B$5:$J$44,5,FALSE)*VLOOKUP(ABSYLD2!M$4,'[1]INTERNAL PARAMETERS-1'!$B$5:$J$44,7,FALSE)*ABSYLD2!$F247 + ABSYLD1!M247*(1-VLOOKUP(ABSYLD2!M$4,'[1]INTERNAL PARAMETERS-1'!$B$5:$J$44,5,FALSE))*VLOOKUP(ABSYLD2!M$4,'[1]INTERNAL PARAMETERS-1'!$B$5:$J$44,9,FALSE)*ABSYLD2!$F247</f>
        <v>0</v>
      </c>
      <c r="N247" s="47">
        <f>ABSYLD1!N247*VLOOKUP(ABSYLD2!N$4,'[1]INTERNAL PARAMETERS-1'!$B$5:$J$44,5,FALSE)*VLOOKUP(ABSYLD2!N$4,'[1]INTERNAL PARAMETERS-1'!$B$5:$J$44,7,FALSE)*ABSYLD2!$F247 + ABSYLD1!N247*(1-VLOOKUP(ABSYLD2!N$4,'[1]INTERNAL PARAMETERS-1'!$B$5:$J$44,5,FALSE))*VLOOKUP(ABSYLD2!N$4,'[1]INTERNAL PARAMETERS-1'!$B$5:$J$44,9,FALSE)*ABSYLD2!$F247</f>
        <v>0</v>
      </c>
      <c r="O247" s="47">
        <f>ABSYLD1!O247*VLOOKUP(ABSYLD2!O$4,'[1]INTERNAL PARAMETERS-1'!$B$5:$J$44,5,FALSE)*VLOOKUP(ABSYLD2!O$4,'[1]INTERNAL PARAMETERS-1'!$B$5:$J$44,7,FALSE)*ABSYLD2!$F247 + ABSYLD1!O247*(1-VLOOKUP(ABSYLD2!O$4,'[1]INTERNAL PARAMETERS-1'!$B$5:$J$44,5,FALSE))*VLOOKUP(ABSYLD2!O$4,'[1]INTERNAL PARAMETERS-1'!$B$5:$J$44,9,FALSE)*ABSYLD2!$F247</f>
        <v>0</v>
      </c>
      <c r="P247" s="47">
        <f>ABSYLD1!P247*VLOOKUP(ABSYLD2!P$4,'[1]INTERNAL PARAMETERS-1'!$B$5:$J$44,5,FALSE)*VLOOKUP(ABSYLD2!P$4,'[1]INTERNAL PARAMETERS-1'!$B$5:$J$44,7,FALSE)*ABSYLD2!$F247 + ABSYLD1!P247*(1-VLOOKUP(ABSYLD2!P$4,'[1]INTERNAL PARAMETERS-1'!$B$5:$J$44,5,FALSE))*VLOOKUP(ABSYLD2!P$4,'[1]INTERNAL PARAMETERS-1'!$B$5:$J$44,9,FALSE)*ABSYLD2!$F247</f>
        <v>0</v>
      </c>
      <c r="Q247" s="47">
        <f>ABSYLD1!Q247*VLOOKUP(ABSYLD2!Q$4,'[1]INTERNAL PARAMETERS-1'!$B$5:$J$44,5,FALSE)*VLOOKUP(ABSYLD2!Q$4,'[1]INTERNAL PARAMETERS-1'!$B$5:$J$44,7,FALSE)*ABSYLD2!$F247 + ABSYLD1!Q247*(1-VLOOKUP(ABSYLD2!Q$4,'[1]INTERNAL PARAMETERS-1'!$B$5:$J$44,5,FALSE))*VLOOKUP(ABSYLD2!Q$4,'[1]INTERNAL PARAMETERS-1'!$B$5:$J$44,9,FALSE)*ABSYLD2!$F247</f>
        <v>0</v>
      </c>
      <c r="R247" s="47">
        <f>ABSYLD1!R247*VLOOKUP(ABSYLD2!R$4,'[1]INTERNAL PARAMETERS-1'!$B$5:$J$44,5,FALSE)*VLOOKUP(ABSYLD2!R$4,'[1]INTERNAL PARAMETERS-1'!$B$5:$J$44,7,FALSE)*ABSYLD2!$F247 + ABSYLD1!R247*(1-VLOOKUP(ABSYLD2!R$4,'[1]INTERNAL PARAMETERS-1'!$B$5:$J$44,5,FALSE))*VLOOKUP(ABSYLD2!R$4,'[1]INTERNAL PARAMETERS-1'!$B$5:$J$44,9,FALSE)*ABSYLD2!$F247</f>
        <v>0</v>
      </c>
      <c r="S247" s="47">
        <f>ABSYLD1!S247*VLOOKUP(ABSYLD2!S$4,'[1]INTERNAL PARAMETERS-1'!$B$5:$J$44,5,FALSE)*VLOOKUP(ABSYLD2!S$4,'[1]INTERNAL PARAMETERS-1'!$B$5:$J$44,7,FALSE)*ABSYLD2!$F247 + ABSYLD1!S247*(1-VLOOKUP(ABSYLD2!S$4,'[1]INTERNAL PARAMETERS-1'!$B$5:$J$44,5,FALSE))*VLOOKUP(ABSYLD2!S$4,'[1]INTERNAL PARAMETERS-1'!$B$5:$J$44,9,FALSE)*ABSYLD2!$F247</f>
        <v>0</v>
      </c>
      <c r="T247" s="47">
        <f>ABSYLD1!T247*VLOOKUP(ABSYLD2!T$4,'[1]INTERNAL PARAMETERS-1'!$B$5:$J$44,5,FALSE)*VLOOKUP(ABSYLD2!T$4,'[1]INTERNAL PARAMETERS-1'!$B$5:$J$44,7,FALSE)*ABSYLD2!$F247 + ABSYLD1!T247*(1-VLOOKUP(ABSYLD2!T$4,'[1]INTERNAL PARAMETERS-1'!$B$5:$J$44,5,FALSE))*VLOOKUP(ABSYLD2!T$4,'[1]INTERNAL PARAMETERS-1'!$B$5:$J$44,9,FALSE)*ABSYLD2!$F247</f>
        <v>0</v>
      </c>
      <c r="U247" s="47">
        <f>ABSYLD1!U247*VLOOKUP(ABSYLD2!U$4,'[1]INTERNAL PARAMETERS-1'!$B$5:$J$44,5,FALSE)*VLOOKUP(ABSYLD2!U$4,'[1]INTERNAL PARAMETERS-1'!$B$5:$J$44,7,FALSE)*ABSYLD2!$F247 + ABSYLD1!U247*(1-VLOOKUP(ABSYLD2!U$4,'[1]INTERNAL PARAMETERS-1'!$B$5:$J$44,5,FALSE))*VLOOKUP(ABSYLD2!U$4,'[1]INTERNAL PARAMETERS-1'!$B$5:$J$44,9,FALSE)*ABSYLD2!$F247</f>
        <v>0</v>
      </c>
      <c r="V247" s="47">
        <f>ABSYLD1!V247*VLOOKUP(ABSYLD2!V$4,'[1]INTERNAL PARAMETERS-1'!$B$5:$J$44,5,FALSE)*VLOOKUP(ABSYLD2!V$4,'[1]INTERNAL PARAMETERS-1'!$B$5:$J$44,7,FALSE)*ABSYLD2!$F247 + ABSYLD1!V247*(1-VLOOKUP(ABSYLD2!V$4,'[1]INTERNAL PARAMETERS-1'!$B$5:$J$44,5,FALSE))*VLOOKUP(ABSYLD2!V$4,'[1]INTERNAL PARAMETERS-1'!$B$5:$J$44,9,FALSE)*ABSYLD2!$F247</f>
        <v>0</v>
      </c>
      <c r="W247" s="47">
        <f>ABSYLD1!W247*VLOOKUP(ABSYLD2!W$4,'[1]INTERNAL PARAMETERS-1'!$B$5:$J$44,5,FALSE)*VLOOKUP(ABSYLD2!W$4,'[1]INTERNAL PARAMETERS-1'!$B$5:$J$44,7,FALSE)*ABSYLD2!$F247 + ABSYLD1!W247*(1-VLOOKUP(ABSYLD2!W$4,'[1]INTERNAL PARAMETERS-1'!$B$5:$J$44,5,FALSE))*VLOOKUP(ABSYLD2!W$4,'[1]INTERNAL PARAMETERS-1'!$B$5:$J$44,9,FALSE)*ABSYLD2!$F247</f>
        <v>0</v>
      </c>
      <c r="X247" s="47">
        <f>ABSYLD1!X247*VLOOKUP(ABSYLD2!X$4,'[1]INTERNAL PARAMETERS-1'!$B$5:$J$44,5,FALSE)*VLOOKUP(ABSYLD2!X$4,'[1]INTERNAL PARAMETERS-1'!$B$5:$J$44,7,FALSE)*ABSYLD2!$F247 + ABSYLD1!X247*(1-VLOOKUP(ABSYLD2!X$4,'[1]INTERNAL PARAMETERS-1'!$B$5:$J$44,5,FALSE))*VLOOKUP(ABSYLD2!X$4,'[1]INTERNAL PARAMETERS-1'!$B$5:$J$44,9,FALSE)*ABSYLD2!$F247</f>
        <v>0</v>
      </c>
      <c r="Y247" s="47">
        <f>ABSYLD1!Y247*VLOOKUP(ABSYLD2!Y$4,'[1]INTERNAL PARAMETERS-1'!$B$5:$J$44,5,FALSE)*VLOOKUP(ABSYLD2!Y$4,'[1]INTERNAL PARAMETERS-1'!$B$5:$J$44,7,FALSE)*ABSYLD2!$F247 + ABSYLD1!Y247*(1-VLOOKUP(ABSYLD2!Y$4,'[1]INTERNAL PARAMETERS-1'!$B$5:$J$44,5,FALSE))*VLOOKUP(ABSYLD2!Y$4,'[1]INTERNAL PARAMETERS-1'!$B$5:$J$44,9,FALSE)*ABSYLD2!$F247</f>
        <v>0</v>
      </c>
      <c r="Z247" s="47">
        <f>ABSYLD1!Z247*VLOOKUP(ABSYLD2!Z$4,'[1]INTERNAL PARAMETERS-1'!$B$5:$J$44,5,FALSE)*VLOOKUP(ABSYLD2!Z$4,'[1]INTERNAL PARAMETERS-1'!$B$5:$J$44,7,FALSE)*ABSYLD2!$F247 + ABSYLD1!Z247*(1-VLOOKUP(ABSYLD2!Z$4,'[1]INTERNAL PARAMETERS-1'!$B$5:$J$44,5,FALSE))*VLOOKUP(ABSYLD2!Z$4,'[1]INTERNAL PARAMETERS-1'!$B$5:$J$44,9,FALSE)*ABSYLD2!$F247</f>
        <v>0</v>
      </c>
      <c r="AA247" s="47">
        <f>ABSYLD1!AA247*VLOOKUP(ABSYLD2!AA$4,'[1]INTERNAL PARAMETERS-1'!$B$5:$J$44,5,FALSE)*VLOOKUP(ABSYLD2!AA$4,'[1]INTERNAL PARAMETERS-1'!$B$5:$J$44,7,FALSE)*ABSYLD2!$F247 + ABSYLD1!AA247*(1-VLOOKUP(ABSYLD2!AA$4,'[1]INTERNAL PARAMETERS-1'!$B$5:$J$44,5,FALSE))*VLOOKUP(ABSYLD2!AA$4,'[1]INTERNAL PARAMETERS-1'!$B$5:$J$44,9,FALSE)*ABSYLD2!$F247</f>
        <v>0</v>
      </c>
      <c r="AB247" s="47">
        <f>ABSYLD1!AB247*VLOOKUP(ABSYLD2!AB$4,'[1]INTERNAL PARAMETERS-1'!$B$5:$J$44,5,FALSE)*VLOOKUP(ABSYLD2!AB$4,'[1]INTERNAL PARAMETERS-1'!$B$5:$J$44,7,FALSE)*ABSYLD2!$F247 + ABSYLD1!AB247*(1-VLOOKUP(ABSYLD2!AB$4,'[1]INTERNAL PARAMETERS-1'!$B$5:$J$44,5,FALSE))*VLOOKUP(ABSYLD2!AB$4,'[1]INTERNAL PARAMETERS-1'!$B$5:$J$44,9,FALSE)*ABSYLD2!$F247</f>
        <v>0</v>
      </c>
      <c r="AC247" s="47">
        <f>ABSYLD1!AC247*VLOOKUP(ABSYLD2!AC$4,'[1]INTERNAL PARAMETERS-1'!$B$5:$J$44,5,FALSE)*VLOOKUP(ABSYLD2!AC$4,'[1]INTERNAL PARAMETERS-1'!$B$5:$J$44,7,FALSE)*ABSYLD2!$F247 + ABSYLD1!AC247*(1-VLOOKUP(ABSYLD2!AC$4,'[1]INTERNAL PARAMETERS-1'!$B$5:$J$44,5,FALSE))*VLOOKUP(ABSYLD2!AC$4,'[1]INTERNAL PARAMETERS-1'!$B$5:$J$44,9,FALSE)*ABSYLD2!$F247</f>
        <v>0</v>
      </c>
      <c r="AD247" s="47">
        <f>ABSYLD1!AD247*VLOOKUP(ABSYLD2!AD$4,'[1]INTERNAL PARAMETERS-1'!$B$5:$J$44,5,FALSE)*VLOOKUP(ABSYLD2!AD$4,'[1]INTERNAL PARAMETERS-1'!$B$5:$J$44,7,FALSE)*ABSYLD2!$F247 + ABSYLD1!AD247*(1-VLOOKUP(ABSYLD2!AD$4,'[1]INTERNAL PARAMETERS-1'!$B$5:$J$44,5,FALSE))*VLOOKUP(ABSYLD2!AD$4,'[1]INTERNAL PARAMETERS-1'!$B$5:$J$44,9,FALSE)*ABSYLD2!$F247</f>
        <v>0</v>
      </c>
      <c r="AE247" s="47">
        <f>ABSYLD1!AE247*VLOOKUP(ABSYLD2!AE$4,'[1]INTERNAL PARAMETERS-1'!$B$5:$J$44,5,FALSE)*VLOOKUP(ABSYLD2!AE$4,'[1]INTERNAL PARAMETERS-1'!$B$5:$J$44,7,FALSE)*ABSYLD2!$F247 + ABSYLD1!AE247*(1-VLOOKUP(ABSYLD2!AE$4,'[1]INTERNAL PARAMETERS-1'!$B$5:$J$44,5,FALSE))*VLOOKUP(ABSYLD2!AE$4,'[1]INTERNAL PARAMETERS-1'!$B$5:$J$44,9,FALSE)*ABSYLD2!$F247</f>
        <v>0</v>
      </c>
      <c r="AF247" s="47">
        <f>ABSYLD1!AF247*VLOOKUP(ABSYLD2!AF$4,'[1]INTERNAL PARAMETERS-1'!$B$5:$J$44,5,FALSE)*VLOOKUP(ABSYLD2!AF$4,'[1]INTERNAL PARAMETERS-1'!$B$5:$J$44,7,FALSE)*ABSYLD2!$F247 + ABSYLD1!AF247*(1-VLOOKUP(ABSYLD2!AF$4,'[1]INTERNAL PARAMETERS-1'!$B$5:$J$44,5,FALSE))*VLOOKUP(ABSYLD2!AF$4,'[1]INTERNAL PARAMETERS-1'!$B$5:$J$44,9,FALSE)*ABSYLD2!$F247</f>
        <v>0</v>
      </c>
      <c r="AG247" s="47">
        <f>ABSYLD1!AG247*VLOOKUP(ABSYLD2!AG$4,'[1]INTERNAL PARAMETERS-1'!$B$5:$J$44,5,FALSE)*VLOOKUP(ABSYLD2!AG$4,'[1]INTERNAL PARAMETERS-1'!$B$5:$J$44,7,FALSE)*ABSYLD2!$F247 + ABSYLD1!AG247*(1-VLOOKUP(ABSYLD2!AG$4,'[1]INTERNAL PARAMETERS-1'!$B$5:$J$44,5,FALSE))*VLOOKUP(ABSYLD2!AG$4,'[1]INTERNAL PARAMETERS-1'!$B$5:$J$44,9,FALSE)*ABSYLD2!$F247</f>
        <v>0</v>
      </c>
      <c r="AH247" s="47">
        <f>ABSYLD1!AH247*VLOOKUP(ABSYLD2!AH$4,'[1]INTERNAL PARAMETERS-1'!$B$5:$J$44,5,FALSE)*VLOOKUP(ABSYLD2!AH$4,'[1]INTERNAL PARAMETERS-1'!$B$5:$J$44,7,FALSE)*ABSYLD2!$F247 + ABSYLD1!AH247*(1-VLOOKUP(ABSYLD2!AH$4,'[1]INTERNAL PARAMETERS-1'!$B$5:$J$44,5,FALSE))*VLOOKUP(ABSYLD2!AH$4,'[1]INTERNAL PARAMETERS-1'!$B$5:$J$44,9,FALSE)*ABSYLD2!$F247</f>
        <v>0</v>
      </c>
      <c r="AI247" s="47">
        <f>ABSYLD1!AI247*VLOOKUP(ABSYLD2!AI$4,'[1]INTERNAL PARAMETERS-1'!$B$5:$J$44,5,FALSE)*VLOOKUP(ABSYLD2!AI$4,'[1]INTERNAL PARAMETERS-1'!$B$5:$J$44,7,FALSE)*ABSYLD2!$F247 + ABSYLD1!AI247*(1-VLOOKUP(ABSYLD2!AI$4,'[1]INTERNAL PARAMETERS-1'!$B$5:$J$44,5,FALSE))*VLOOKUP(ABSYLD2!AI$4,'[1]INTERNAL PARAMETERS-1'!$B$5:$J$44,9,FALSE)*ABSYLD2!$F247</f>
        <v>0</v>
      </c>
      <c r="AJ247" s="47">
        <f>ABSYLD1!AJ247*VLOOKUP(ABSYLD2!AJ$4,'[1]INTERNAL PARAMETERS-1'!$B$5:$J$44,5,FALSE)*VLOOKUP(ABSYLD2!AJ$4,'[1]INTERNAL PARAMETERS-1'!$B$5:$J$44,7,FALSE)*ABSYLD2!$F247 + ABSYLD1!AJ247*(1-VLOOKUP(ABSYLD2!AJ$4,'[1]INTERNAL PARAMETERS-1'!$B$5:$J$44,5,FALSE))*VLOOKUP(ABSYLD2!AJ$4,'[1]INTERNAL PARAMETERS-1'!$B$5:$J$44,9,FALSE)*ABSYLD2!$F247</f>
        <v>0</v>
      </c>
      <c r="AK247" s="47">
        <f>ABSYLD1!AK247*VLOOKUP(ABSYLD2!AK$4,'[1]INTERNAL PARAMETERS-1'!$B$5:$J$44,5,FALSE)*VLOOKUP(ABSYLD2!AK$4,'[1]INTERNAL PARAMETERS-1'!$B$5:$J$44,7,FALSE)*ABSYLD2!$F247 + ABSYLD1!AK247*(1-VLOOKUP(ABSYLD2!AK$4,'[1]INTERNAL PARAMETERS-1'!$B$5:$J$44,5,FALSE))*VLOOKUP(ABSYLD2!AK$4,'[1]INTERNAL PARAMETERS-1'!$B$5:$J$44,9,FALSE)*ABSYLD2!$F247</f>
        <v>0</v>
      </c>
      <c r="AL247" s="47">
        <f>ABSYLD1!AL247*VLOOKUP(ABSYLD2!AL$4,'[1]INTERNAL PARAMETERS-1'!$B$5:$J$44,5,FALSE)*VLOOKUP(ABSYLD2!AL$4,'[1]INTERNAL PARAMETERS-1'!$B$5:$J$44,7,FALSE)*ABSYLD2!$F247 + ABSYLD1!AL247*(1-VLOOKUP(ABSYLD2!AL$4,'[1]INTERNAL PARAMETERS-1'!$B$5:$J$44,5,FALSE))*VLOOKUP(ABSYLD2!AL$4,'[1]INTERNAL PARAMETERS-1'!$B$5:$J$44,9,FALSE)*ABSYLD2!$F247</f>
        <v>0</v>
      </c>
      <c r="AM247" s="47">
        <f>ABSYLD1!AM247*VLOOKUP(ABSYLD2!AM$4,'[1]INTERNAL PARAMETERS-1'!$B$5:$J$44,5,FALSE)*VLOOKUP(ABSYLD2!AM$4,'[1]INTERNAL PARAMETERS-1'!$B$5:$J$44,7,FALSE)*ABSYLD2!$F247 + ABSYLD1!AM247*(1-VLOOKUP(ABSYLD2!AM$4,'[1]INTERNAL PARAMETERS-1'!$B$5:$J$44,5,FALSE))*VLOOKUP(ABSYLD2!AM$4,'[1]INTERNAL PARAMETERS-1'!$B$5:$J$44,9,FALSE)*ABSYLD2!$F247</f>
        <v>0</v>
      </c>
      <c r="AN247" s="47">
        <f>ABSYLD1!AN247*VLOOKUP(ABSYLD2!AN$4,'[1]INTERNAL PARAMETERS-1'!$B$5:$J$44,5,FALSE)*VLOOKUP(ABSYLD2!AN$4,'[1]INTERNAL PARAMETERS-1'!$B$5:$J$44,7,FALSE)*ABSYLD2!$F247 + ABSYLD1!AN247*(1-VLOOKUP(ABSYLD2!AN$4,'[1]INTERNAL PARAMETERS-1'!$B$5:$J$44,5,FALSE))*VLOOKUP(ABSYLD2!AN$4,'[1]INTERNAL PARAMETERS-1'!$B$5:$J$44,9,FALSE)*ABSYLD2!$F247</f>
        <v>0</v>
      </c>
      <c r="AO247" s="47">
        <f>ABSYLD1!AO247*VLOOKUP(ABSYLD2!AO$4,'[1]INTERNAL PARAMETERS-1'!$B$5:$J$44,5,FALSE)*VLOOKUP(ABSYLD2!AO$4,'[1]INTERNAL PARAMETERS-1'!$B$5:$J$44,7,FALSE)*ABSYLD2!$F247 + ABSYLD1!AO247*(1-VLOOKUP(ABSYLD2!AO$4,'[1]INTERNAL PARAMETERS-1'!$B$5:$J$44,5,FALSE))*VLOOKUP(ABSYLD2!AO$4,'[1]INTERNAL PARAMETERS-1'!$B$5:$J$44,9,FALSE)*ABSYLD2!$F247</f>
        <v>0</v>
      </c>
      <c r="AP247" s="47">
        <f>ABSYLD1!AP247*VLOOKUP(ABSYLD2!AP$4,'[1]INTERNAL PARAMETERS-1'!$B$5:$J$44,5,FALSE)*VLOOKUP(ABSYLD2!AP$4,'[1]INTERNAL PARAMETERS-1'!$B$5:$J$44,7,FALSE)*ABSYLD2!$F247 + ABSYLD1!AP247*(1-VLOOKUP(ABSYLD2!AP$4,'[1]INTERNAL PARAMETERS-1'!$B$5:$J$44,5,FALSE))*VLOOKUP(ABSYLD2!AP$4,'[1]INTERNAL PARAMETERS-1'!$B$5:$J$44,9,FALSE)*ABSYLD2!$F247</f>
        <v>0</v>
      </c>
      <c r="AQ247" s="47">
        <f>ABSYLD1!AQ247*VLOOKUP(ABSYLD2!AQ$4,'[1]INTERNAL PARAMETERS-1'!$B$5:$J$44,5,FALSE)*VLOOKUP(ABSYLD2!AQ$4,'[1]INTERNAL PARAMETERS-1'!$B$5:$J$44,7,FALSE)*ABSYLD2!$F247 + ABSYLD1!AQ247*(1-VLOOKUP(ABSYLD2!AQ$4,'[1]INTERNAL PARAMETERS-1'!$B$5:$J$44,5,FALSE))*VLOOKUP(ABSYLD2!AQ$4,'[1]INTERNAL PARAMETERS-1'!$B$5:$J$44,9,FALSE)*ABSYLD2!$F247</f>
        <v>0</v>
      </c>
      <c r="AR247" s="47">
        <f>ABSYLD1!AR247*VLOOKUP(ABSYLD2!AR$4,'[1]INTERNAL PARAMETERS-1'!$B$5:$J$44,5,FALSE)*VLOOKUP(ABSYLD2!AR$4,'[1]INTERNAL PARAMETERS-1'!$B$5:$J$44,7,FALSE)*ABSYLD2!$F247 + ABSYLD1!AR247*(1-VLOOKUP(ABSYLD2!AR$4,'[1]INTERNAL PARAMETERS-1'!$B$5:$J$44,5,FALSE))*VLOOKUP(ABSYLD2!AR$4,'[1]INTERNAL PARAMETERS-1'!$B$5:$J$44,9,FALSE)*ABSYLD2!$F247</f>
        <v>0</v>
      </c>
      <c r="AS247" s="47">
        <f>ABSYLD1!AS247*VLOOKUP(ABSYLD2!AS$4,'[1]INTERNAL PARAMETERS-1'!$B$5:$J$44,5,FALSE)*VLOOKUP(ABSYLD2!AS$4,'[1]INTERNAL PARAMETERS-1'!$B$5:$J$44,7,FALSE)*ABSYLD2!$F247 + ABSYLD1!AS247*(1-VLOOKUP(ABSYLD2!AS$4,'[1]INTERNAL PARAMETERS-1'!$B$5:$J$44,5,FALSE))*VLOOKUP(ABSYLD2!AS$4,'[1]INTERNAL PARAMETERS-1'!$B$5:$J$44,9,FALSE)*ABSYLD2!$F247</f>
        <v>0</v>
      </c>
      <c r="AT247" s="46">
        <f>ABSYLD1!AT247*VLOOKUP(ABSYLD2!AT$4,'[1]INTERNAL PARAMETERS-1'!$B$5:$J$44,5,FALSE)*VLOOKUP(ABSYLD2!AT$4,'[1]INTERNAL PARAMETERS-1'!$B$5:$J$44,7,FALSE)*ABSYLD2!$F247 + ABSYLD1!AT247*(1-VLOOKUP(ABSYLD2!AT$4,'[1]INTERNAL PARAMETERS-1'!$B$5:$J$44,5,FALSE))*VLOOKUP(ABSYLD2!AT$4,'[1]INTERNAL PARAMETERS-1'!$B$5:$J$44,9,FALSE)*ABSYLD2!$F247</f>
        <v>0</v>
      </c>
      <c r="AU247" s="48">
        <f>ABSYLD1!AU247*VLOOKUP(ABSYLD2!AU$4,'[1]INTERNAL PARAMETERS-1'!$B$5:$J$44,5,FALSE)*VLOOKUP(ABSYLD2!AU$4,'[1]INTERNAL PARAMETERS-1'!$B$5:$J$44,6,FALSE)*VLOOKUP(ABSYLD2!AU$4,'[1]INTERNAL PARAMETERS-1'!$B$5:$J$44,3,FALSE) + ABSYLD1!AU247*(1-VLOOKUP(ABSYLD2!AU$4,'[1]INTERNAL PARAMETERS-1'!$B$5:$J$44,5,FALSE))*VLOOKUP(ABSYLD2!AU$4,'[1]INTERNAL PARAMETERS-1'!$B$5:$J$44,8,FALSE)*VLOOKUP(ABSYLD2!AU$4,'[1]INTERNAL PARAMETERS-1'!$B$5:$J$44,3,FALSE)</f>
        <v>0</v>
      </c>
      <c r="AV247" s="47">
        <f>ABSYLD1!AV247*VLOOKUP(ABSYLD2!AV$4,'[1]INTERNAL PARAMETERS-1'!$B$5:$J$44,5,FALSE)*VLOOKUP(ABSYLD2!AV$4,'[1]INTERNAL PARAMETERS-1'!$B$5:$J$44,6,FALSE)*VLOOKUP(ABSYLD2!AV$4,'[1]INTERNAL PARAMETERS-1'!$B$5:$J$44,3,FALSE) + ABSYLD1!AV247*(1-VLOOKUP(ABSYLD2!AV$4,'[1]INTERNAL PARAMETERS-1'!$B$5:$J$44,5,FALSE))*VLOOKUP(ABSYLD2!AV$4,'[1]INTERNAL PARAMETERS-1'!$B$5:$J$44,8,FALSE)*VLOOKUP(ABSYLD2!AV$4,'[1]INTERNAL PARAMETERS-1'!$B$5:$J$44,3,FALSE)</f>
        <v>0</v>
      </c>
      <c r="AW247" s="47">
        <f>ABSYLD1!AW247*VLOOKUP(ABSYLD2!AW$4,'[1]INTERNAL PARAMETERS-1'!$B$5:$J$44,5,FALSE)*VLOOKUP(ABSYLD2!AW$4,'[1]INTERNAL PARAMETERS-1'!$B$5:$J$44,6,FALSE)*VLOOKUP(ABSYLD2!AW$4,'[1]INTERNAL PARAMETERS-1'!$B$5:$J$44,3,FALSE) + ABSYLD1!AW247*(1-VLOOKUP(ABSYLD2!AW$4,'[1]INTERNAL PARAMETERS-1'!$B$5:$J$44,5,FALSE))*VLOOKUP(ABSYLD2!AW$4,'[1]INTERNAL PARAMETERS-1'!$B$5:$J$44,8,FALSE)*VLOOKUP(ABSYLD2!AW$4,'[1]INTERNAL PARAMETERS-1'!$B$5:$J$44,3,FALSE)</f>
        <v>0</v>
      </c>
      <c r="AX247" s="47">
        <f>ABSYLD1!AX247*VLOOKUP(ABSYLD2!AX$4,'[1]INTERNAL PARAMETERS-1'!$B$5:$J$44,5,FALSE)*VLOOKUP(ABSYLD2!AX$4,'[1]INTERNAL PARAMETERS-1'!$B$5:$J$44,6,FALSE)*VLOOKUP(ABSYLD2!AX$4,'[1]INTERNAL PARAMETERS-1'!$B$5:$J$44,3,FALSE) + ABSYLD1!AX247*(1-VLOOKUP(ABSYLD2!AX$4,'[1]INTERNAL PARAMETERS-1'!$B$5:$J$44,5,FALSE))*VLOOKUP(ABSYLD2!AX$4,'[1]INTERNAL PARAMETERS-1'!$B$5:$J$44,8,FALSE)*VLOOKUP(ABSYLD2!AX$4,'[1]INTERNAL PARAMETERS-1'!$B$5:$J$44,3,FALSE)</f>
        <v>0</v>
      </c>
      <c r="AY247" s="47">
        <f>ABSYLD1!AY247*VLOOKUP(ABSYLD2!AY$4,'[1]INTERNAL PARAMETERS-1'!$B$5:$J$44,5,FALSE)*VLOOKUP(ABSYLD2!AY$4,'[1]INTERNAL PARAMETERS-1'!$B$5:$J$44,6,FALSE)*VLOOKUP(ABSYLD2!AY$4,'[1]INTERNAL PARAMETERS-1'!$B$5:$J$44,3,FALSE) + ABSYLD1!AY247*(1-VLOOKUP(ABSYLD2!AY$4,'[1]INTERNAL PARAMETERS-1'!$B$5:$J$44,5,FALSE))*VLOOKUP(ABSYLD2!AY$4,'[1]INTERNAL PARAMETERS-1'!$B$5:$J$44,8,FALSE)*VLOOKUP(ABSYLD2!AY$4,'[1]INTERNAL PARAMETERS-1'!$B$5:$J$44,3,FALSE)</f>
        <v>0</v>
      </c>
      <c r="AZ247" s="47">
        <f>ABSYLD1!AZ247*VLOOKUP(ABSYLD2!AZ$4,'[1]INTERNAL PARAMETERS-1'!$B$5:$J$44,5,FALSE)*VLOOKUP(ABSYLD2!AZ$4,'[1]INTERNAL PARAMETERS-1'!$B$5:$J$44,6,FALSE)*VLOOKUP(ABSYLD2!AZ$4,'[1]INTERNAL PARAMETERS-1'!$B$5:$J$44,3,FALSE) + ABSYLD1!AZ247*(1-VLOOKUP(ABSYLD2!AZ$4,'[1]INTERNAL PARAMETERS-1'!$B$5:$J$44,5,FALSE))*VLOOKUP(ABSYLD2!AZ$4,'[1]INTERNAL PARAMETERS-1'!$B$5:$J$44,8,FALSE)*VLOOKUP(ABSYLD2!AZ$4,'[1]INTERNAL PARAMETERS-1'!$B$5:$J$44,3,FALSE)</f>
        <v>0</v>
      </c>
      <c r="BA247" s="47">
        <f>ABSYLD1!BA247*VLOOKUP(ABSYLD2!BA$4,'[1]INTERNAL PARAMETERS-1'!$B$5:$J$44,5,FALSE)*VLOOKUP(ABSYLD2!BA$4,'[1]INTERNAL PARAMETERS-1'!$B$5:$J$44,6,FALSE)*VLOOKUP(ABSYLD2!BA$4,'[1]INTERNAL PARAMETERS-1'!$B$5:$J$44,3,FALSE) + ABSYLD1!BA247*(1-VLOOKUP(ABSYLD2!BA$4,'[1]INTERNAL PARAMETERS-1'!$B$5:$J$44,5,FALSE))*VLOOKUP(ABSYLD2!BA$4,'[1]INTERNAL PARAMETERS-1'!$B$5:$J$44,8,FALSE)*VLOOKUP(ABSYLD2!BA$4,'[1]INTERNAL PARAMETERS-1'!$B$5:$J$44,3,FALSE)</f>
        <v>0</v>
      </c>
      <c r="BB247" s="47">
        <f>ABSYLD1!BB247*VLOOKUP(ABSYLD2!BB$4,'[1]INTERNAL PARAMETERS-1'!$B$5:$J$44,5,FALSE)*VLOOKUP(ABSYLD2!BB$4,'[1]INTERNAL PARAMETERS-1'!$B$5:$J$44,6,FALSE)*VLOOKUP(ABSYLD2!BB$4,'[1]INTERNAL PARAMETERS-1'!$B$5:$J$44,3,FALSE) + ABSYLD1!BB247*(1-VLOOKUP(ABSYLD2!BB$4,'[1]INTERNAL PARAMETERS-1'!$B$5:$J$44,5,FALSE))*VLOOKUP(ABSYLD2!BB$4,'[1]INTERNAL PARAMETERS-1'!$B$5:$J$44,8,FALSE)*VLOOKUP(ABSYLD2!BB$4,'[1]INTERNAL PARAMETERS-1'!$B$5:$J$44,3,FALSE)</f>
        <v>0</v>
      </c>
      <c r="BC247" s="47">
        <f>ABSYLD1!BC247*VLOOKUP(ABSYLD2!BC$4,'[1]INTERNAL PARAMETERS-1'!$B$5:$J$44,5,FALSE)*VLOOKUP(ABSYLD2!BC$4,'[1]INTERNAL PARAMETERS-1'!$B$5:$J$44,6,FALSE)*VLOOKUP(ABSYLD2!BC$4,'[1]INTERNAL PARAMETERS-1'!$B$5:$J$44,3,FALSE) + ABSYLD1!BC247*(1-VLOOKUP(ABSYLD2!BC$4,'[1]INTERNAL PARAMETERS-1'!$B$5:$J$44,5,FALSE))*VLOOKUP(ABSYLD2!BC$4,'[1]INTERNAL PARAMETERS-1'!$B$5:$J$44,8,FALSE)*VLOOKUP(ABSYLD2!BC$4,'[1]INTERNAL PARAMETERS-1'!$B$5:$J$44,3,FALSE)</f>
        <v>0</v>
      </c>
      <c r="BD247" s="47">
        <f>ABSYLD1!BD247*VLOOKUP(ABSYLD2!BD$4,'[1]INTERNAL PARAMETERS-1'!$B$5:$J$44,5,FALSE)*VLOOKUP(ABSYLD2!BD$4,'[1]INTERNAL PARAMETERS-1'!$B$5:$J$44,6,FALSE)*VLOOKUP(ABSYLD2!BD$4,'[1]INTERNAL PARAMETERS-1'!$B$5:$J$44,3,FALSE) + ABSYLD1!BD247*(1-VLOOKUP(ABSYLD2!BD$4,'[1]INTERNAL PARAMETERS-1'!$B$5:$J$44,5,FALSE))*VLOOKUP(ABSYLD2!BD$4,'[1]INTERNAL PARAMETERS-1'!$B$5:$J$44,8,FALSE)*VLOOKUP(ABSYLD2!BD$4,'[1]INTERNAL PARAMETERS-1'!$B$5:$J$44,3,FALSE)</f>
        <v>0</v>
      </c>
      <c r="BE247" s="47">
        <f>ABSYLD1!BE247*VLOOKUP(ABSYLD2!BE$4,'[1]INTERNAL PARAMETERS-1'!$B$5:$J$44,5,FALSE)*VLOOKUP(ABSYLD2!BE$4,'[1]INTERNAL PARAMETERS-1'!$B$5:$J$44,6,FALSE)*VLOOKUP(ABSYLD2!BE$4,'[1]INTERNAL PARAMETERS-1'!$B$5:$J$44,3,FALSE) + ABSYLD1!BE247*(1-VLOOKUP(ABSYLD2!BE$4,'[1]INTERNAL PARAMETERS-1'!$B$5:$J$44,5,FALSE))*VLOOKUP(ABSYLD2!BE$4,'[1]INTERNAL PARAMETERS-1'!$B$5:$J$44,8,FALSE)*VLOOKUP(ABSYLD2!BE$4,'[1]INTERNAL PARAMETERS-1'!$B$5:$J$44,3,FALSE)</f>
        <v>0</v>
      </c>
      <c r="BF247" s="47">
        <f>ABSYLD1!BF247*VLOOKUP(ABSYLD2!BF$4,'[1]INTERNAL PARAMETERS-1'!$B$5:$J$44,5,FALSE)*VLOOKUP(ABSYLD2!BF$4,'[1]INTERNAL PARAMETERS-1'!$B$5:$J$44,6,FALSE)*VLOOKUP(ABSYLD2!BF$4,'[1]INTERNAL PARAMETERS-1'!$B$5:$J$44,3,FALSE) + ABSYLD1!BF247*(1-VLOOKUP(ABSYLD2!BF$4,'[1]INTERNAL PARAMETERS-1'!$B$5:$J$44,5,FALSE))*VLOOKUP(ABSYLD2!BF$4,'[1]INTERNAL PARAMETERS-1'!$B$5:$J$44,8,FALSE)*VLOOKUP(ABSYLD2!BF$4,'[1]INTERNAL PARAMETERS-1'!$B$5:$J$44,3,FALSE)</f>
        <v>0</v>
      </c>
      <c r="BG247" s="47">
        <f>ABSYLD1!BG247*VLOOKUP(ABSYLD2!BG$4,'[1]INTERNAL PARAMETERS-1'!$B$5:$J$44,5,FALSE)*VLOOKUP(ABSYLD2!BG$4,'[1]INTERNAL PARAMETERS-1'!$B$5:$J$44,6,FALSE)*VLOOKUP(ABSYLD2!BG$4,'[1]INTERNAL PARAMETERS-1'!$B$5:$J$44,3,FALSE) + ABSYLD1!BG247*(1-VLOOKUP(ABSYLD2!BG$4,'[1]INTERNAL PARAMETERS-1'!$B$5:$J$44,5,FALSE))*VLOOKUP(ABSYLD2!BG$4,'[1]INTERNAL PARAMETERS-1'!$B$5:$J$44,8,FALSE)*VLOOKUP(ABSYLD2!BG$4,'[1]INTERNAL PARAMETERS-1'!$B$5:$J$44,3,FALSE)</f>
        <v>0</v>
      </c>
      <c r="BH247" s="47">
        <f>ABSYLD1!BH247*VLOOKUP(ABSYLD2!BH$4,'[1]INTERNAL PARAMETERS-1'!$B$5:$J$44,5,FALSE)*VLOOKUP(ABSYLD2!BH$4,'[1]INTERNAL PARAMETERS-1'!$B$5:$J$44,6,FALSE)*VLOOKUP(ABSYLD2!BH$4,'[1]INTERNAL PARAMETERS-1'!$B$5:$J$44,3,FALSE) + ABSYLD1!BH247*(1-VLOOKUP(ABSYLD2!BH$4,'[1]INTERNAL PARAMETERS-1'!$B$5:$J$44,5,FALSE))*VLOOKUP(ABSYLD2!BH$4,'[1]INTERNAL PARAMETERS-1'!$B$5:$J$44,8,FALSE)*VLOOKUP(ABSYLD2!BH$4,'[1]INTERNAL PARAMETERS-1'!$B$5:$J$44,3,FALSE)</f>
        <v>0</v>
      </c>
      <c r="BI247" s="47">
        <f>ABSYLD1!BI247*VLOOKUP(ABSYLD2!BI$4,'[1]INTERNAL PARAMETERS-1'!$B$5:$J$44,5,FALSE)*VLOOKUP(ABSYLD2!BI$4,'[1]INTERNAL PARAMETERS-1'!$B$5:$J$44,6,FALSE)*VLOOKUP(ABSYLD2!BI$4,'[1]INTERNAL PARAMETERS-1'!$B$5:$J$44,3,FALSE) + ABSYLD1!BI247*(1-VLOOKUP(ABSYLD2!BI$4,'[1]INTERNAL PARAMETERS-1'!$B$5:$J$44,5,FALSE))*VLOOKUP(ABSYLD2!BI$4,'[1]INTERNAL PARAMETERS-1'!$B$5:$J$44,8,FALSE)*VLOOKUP(ABSYLD2!BI$4,'[1]INTERNAL PARAMETERS-1'!$B$5:$J$44,3,FALSE)</f>
        <v>0</v>
      </c>
      <c r="BJ247" s="47">
        <f>ABSYLD1!BJ247*VLOOKUP(ABSYLD2!BJ$4,'[1]INTERNAL PARAMETERS-1'!$B$5:$J$44,5,FALSE)*VLOOKUP(ABSYLD2!BJ$4,'[1]INTERNAL PARAMETERS-1'!$B$5:$J$44,6,FALSE)*VLOOKUP(ABSYLD2!BJ$4,'[1]INTERNAL PARAMETERS-1'!$B$5:$J$44,3,FALSE) + ABSYLD1!BJ247*(1-VLOOKUP(ABSYLD2!BJ$4,'[1]INTERNAL PARAMETERS-1'!$B$5:$J$44,5,FALSE))*VLOOKUP(ABSYLD2!BJ$4,'[1]INTERNAL PARAMETERS-1'!$B$5:$J$44,8,FALSE)*VLOOKUP(ABSYLD2!BJ$4,'[1]INTERNAL PARAMETERS-1'!$B$5:$J$44,3,FALSE)</f>
        <v>0</v>
      </c>
      <c r="BK247" s="47">
        <f>ABSYLD1!BK247*VLOOKUP(ABSYLD2!BK$4,'[1]INTERNAL PARAMETERS-1'!$B$5:$J$44,5,FALSE)*VLOOKUP(ABSYLD2!BK$4,'[1]INTERNAL PARAMETERS-1'!$B$5:$J$44,6,FALSE)*VLOOKUP(ABSYLD2!BK$4,'[1]INTERNAL PARAMETERS-1'!$B$5:$J$44,3,FALSE) + ABSYLD1!BK247*(1-VLOOKUP(ABSYLD2!BK$4,'[1]INTERNAL PARAMETERS-1'!$B$5:$J$44,5,FALSE))*VLOOKUP(ABSYLD2!BK$4,'[1]INTERNAL PARAMETERS-1'!$B$5:$J$44,8,FALSE)*VLOOKUP(ABSYLD2!BK$4,'[1]INTERNAL PARAMETERS-1'!$B$5:$J$44,3,FALSE)</f>
        <v>0</v>
      </c>
      <c r="BL247" s="47">
        <f>ABSYLD1!BL247*VLOOKUP(ABSYLD2!BL$4,'[1]INTERNAL PARAMETERS-1'!$B$5:$J$44,5,FALSE)*VLOOKUP(ABSYLD2!BL$4,'[1]INTERNAL PARAMETERS-1'!$B$5:$J$44,6,FALSE)*VLOOKUP(ABSYLD2!BL$4,'[1]INTERNAL PARAMETERS-1'!$B$5:$J$44,3,FALSE) + ABSYLD1!BL247*(1-VLOOKUP(ABSYLD2!BL$4,'[1]INTERNAL PARAMETERS-1'!$B$5:$J$44,5,FALSE))*VLOOKUP(ABSYLD2!BL$4,'[1]INTERNAL PARAMETERS-1'!$B$5:$J$44,8,FALSE)*VLOOKUP(ABSYLD2!BL$4,'[1]INTERNAL PARAMETERS-1'!$B$5:$J$44,3,FALSE)</f>
        <v>0</v>
      </c>
      <c r="BM247" s="47">
        <f>ABSYLD1!BM247*VLOOKUP(ABSYLD2!BM$4,'[1]INTERNAL PARAMETERS-1'!$B$5:$J$44,5,FALSE)*VLOOKUP(ABSYLD2!BM$4,'[1]INTERNAL PARAMETERS-1'!$B$5:$J$44,6,FALSE)*VLOOKUP(ABSYLD2!BM$4,'[1]INTERNAL PARAMETERS-1'!$B$5:$J$44,3,FALSE) + ABSYLD1!BM247*(1-VLOOKUP(ABSYLD2!BM$4,'[1]INTERNAL PARAMETERS-1'!$B$5:$J$44,5,FALSE))*VLOOKUP(ABSYLD2!BM$4,'[1]INTERNAL PARAMETERS-1'!$B$5:$J$44,8,FALSE)*VLOOKUP(ABSYLD2!BM$4,'[1]INTERNAL PARAMETERS-1'!$B$5:$J$44,3,FALSE)</f>
        <v>0</v>
      </c>
      <c r="BN247" s="47">
        <f>ABSYLD1!BN247*VLOOKUP(ABSYLD2!BN$4,'[1]INTERNAL PARAMETERS-1'!$B$5:$J$44,5,FALSE)*VLOOKUP(ABSYLD2!BN$4,'[1]INTERNAL PARAMETERS-1'!$B$5:$J$44,6,FALSE)*VLOOKUP(ABSYLD2!BN$4,'[1]INTERNAL PARAMETERS-1'!$B$5:$J$44,3,FALSE) + ABSYLD1!BN247*(1-VLOOKUP(ABSYLD2!BN$4,'[1]INTERNAL PARAMETERS-1'!$B$5:$J$44,5,FALSE))*VLOOKUP(ABSYLD2!BN$4,'[1]INTERNAL PARAMETERS-1'!$B$5:$J$44,8,FALSE)*VLOOKUP(ABSYLD2!BN$4,'[1]INTERNAL PARAMETERS-1'!$B$5:$J$44,3,FALSE)</f>
        <v>0</v>
      </c>
      <c r="BO247" s="47">
        <f>ABSYLD1!BO247*VLOOKUP(ABSYLD2!BO$4,'[1]INTERNAL PARAMETERS-1'!$B$5:$J$44,5,FALSE)*VLOOKUP(ABSYLD2!BO$4,'[1]INTERNAL PARAMETERS-1'!$B$5:$J$44,6,FALSE)*VLOOKUP(ABSYLD2!BO$4,'[1]INTERNAL PARAMETERS-1'!$B$5:$J$44,3,FALSE) + ABSYLD1!BO247*(1-VLOOKUP(ABSYLD2!BO$4,'[1]INTERNAL PARAMETERS-1'!$B$5:$J$44,5,FALSE))*VLOOKUP(ABSYLD2!BO$4,'[1]INTERNAL PARAMETERS-1'!$B$5:$J$44,8,FALSE)*VLOOKUP(ABSYLD2!BO$4,'[1]INTERNAL PARAMETERS-1'!$B$5:$J$44,3,FALSE)</f>
        <v>0</v>
      </c>
      <c r="BP247" s="47">
        <f>ABSYLD1!BP247*VLOOKUP(ABSYLD2!BP$4,'[1]INTERNAL PARAMETERS-1'!$B$5:$J$44,5,FALSE)*VLOOKUP(ABSYLD2!BP$4,'[1]INTERNAL PARAMETERS-1'!$B$5:$J$44,6,FALSE)*VLOOKUP(ABSYLD2!BP$4,'[1]INTERNAL PARAMETERS-1'!$B$5:$J$44,3,FALSE) + ABSYLD1!BP247*(1-VLOOKUP(ABSYLD2!BP$4,'[1]INTERNAL PARAMETERS-1'!$B$5:$J$44,5,FALSE))*VLOOKUP(ABSYLD2!BP$4,'[1]INTERNAL PARAMETERS-1'!$B$5:$J$44,8,FALSE)*VLOOKUP(ABSYLD2!BP$4,'[1]INTERNAL PARAMETERS-1'!$B$5:$J$44,3,FALSE)</f>
        <v>0</v>
      </c>
      <c r="BQ247" s="47">
        <f>ABSYLD1!BQ247*VLOOKUP(ABSYLD2!BQ$4,'[1]INTERNAL PARAMETERS-1'!$B$5:$J$44,5,FALSE)*VLOOKUP(ABSYLD2!BQ$4,'[1]INTERNAL PARAMETERS-1'!$B$5:$J$44,6,FALSE)*VLOOKUP(ABSYLD2!BQ$4,'[1]INTERNAL PARAMETERS-1'!$B$5:$J$44,3,FALSE) + ABSYLD1!BQ247*(1-VLOOKUP(ABSYLD2!BQ$4,'[1]INTERNAL PARAMETERS-1'!$B$5:$J$44,5,FALSE))*VLOOKUP(ABSYLD2!BQ$4,'[1]INTERNAL PARAMETERS-1'!$B$5:$J$44,8,FALSE)*VLOOKUP(ABSYLD2!BQ$4,'[1]INTERNAL PARAMETERS-1'!$B$5:$J$44,3,FALSE)</f>
        <v>0</v>
      </c>
      <c r="BR247" s="47">
        <f>ABSYLD1!BR247*VLOOKUP(ABSYLD2!BR$4,'[1]INTERNAL PARAMETERS-1'!$B$5:$J$44,5,FALSE)*VLOOKUP(ABSYLD2!BR$4,'[1]INTERNAL PARAMETERS-1'!$B$5:$J$44,6,FALSE)*VLOOKUP(ABSYLD2!BR$4,'[1]INTERNAL PARAMETERS-1'!$B$5:$J$44,3,FALSE) + ABSYLD1!BR247*(1-VLOOKUP(ABSYLD2!BR$4,'[1]INTERNAL PARAMETERS-1'!$B$5:$J$44,5,FALSE))*VLOOKUP(ABSYLD2!BR$4,'[1]INTERNAL PARAMETERS-1'!$B$5:$J$44,8,FALSE)*VLOOKUP(ABSYLD2!BR$4,'[1]INTERNAL PARAMETERS-1'!$B$5:$J$44,3,FALSE)</f>
        <v>0</v>
      </c>
      <c r="BS247" s="47">
        <f>ABSYLD1!BS247*VLOOKUP(ABSYLD2!BS$4,'[1]INTERNAL PARAMETERS-1'!$B$5:$J$44,5,FALSE)*VLOOKUP(ABSYLD2!BS$4,'[1]INTERNAL PARAMETERS-1'!$B$5:$J$44,6,FALSE)*VLOOKUP(ABSYLD2!BS$4,'[1]INTERNAL PARAMETERS-1'!$B$5:$J$44,3,FALSE) + ABSYLD1!BS247*(1-VLOOKUP(ABSYLD2!BS$4,'[1]INTERNAL PARAMETERS-1'!$B$5:$J$44,5,FALSE))*VLOOKUP(ABSYLD2!BS$4,'[1]INTERNAL PARAMETERS-1'!$B$5:$J$44,8,FALSE)*VLOOKUP(ABSYLD2!BS$4,'[1]INTERNAL PARAMETERS-1'!$B$5:$J$44,3,FALSE)</f>
        <v>0</v>
      </c>
      <c r="BT247" s="47">
        <f>ABSYLD1!BT247*VLOOKUP(ABSYLD2!BT$4,'[1]INTERNAL PARAMETERS-1'!$B$5:$J$44,5,FALSE)*VLOOKUP(ABSYLD2!BT$4,'[1]INTERNAL PARAMETERS-1'!$B$5:$J$44,6,FALSE)*VLOOKUP(ABSYLD2!BT$4,'[1]INTERNAL PARAMETERS-1'!$B$5:$J$44,3,FALSE) + ABSYLD1!BT247*(1-VLOOKUP(ABSYLD2!BT$4,'[1]INTERNAL PARAMETERS-1'!$B$5:$J$44,5,FALSE))*VLOOKUP(ABSYLD2!BT$4,'[1]INTERNAL PARAMETERS-1'!$B$5:$J$44,8,FALSE)*VLOOKUP(ABSYLD2!BT$4,'[1]INTERNAL PARAMETERS-1'!$B$5:$J$44,3,FALSE)</f>
        <v>0</v>
      </c>
      <c r="BU247" s="47">
        <f>ABSYLD1!BU247*VLOOKUP(ABSYLD2!BU$4,'[1]INTERNAL PARAMETERS-1'!$B$5:$J$44,5,FALSE)*VLOOKUP(ABSYLD2!BU$4,'[1]INTERNAL PARAMETERS-1'!$B$5:$J$44,6,FALSE)*VLOOKUP(ABSYLD2!BU$4,'[1]INTERNAL PARAMETERS-1'!$B$5:$J$44,3,FALSE) + ABSYLD1!BU247*(1-VLOOKUP(ABSYLD2!BU$4,'[1]INTERNAL PARAMETERS-1'!$B$5:$J$44,5,FALSE))*VLOOKUP(ABSYLD2!BU$4,'[1]INTERNAL PARAMETERS-1'!$B$5:$J$44,8,FALSE)*VLOOKUP(ABSYLD2!BU$4,'[1]INTERNAL PARAMETERS-1'!$B$5:$J$44,3,FALSE)</f>
        <v>0</v>
      </c>
      <c r="BV247" s="47">
        <f>ABSYLD1!BV247*VLOOKUP(ABSYLD2!BV$4,'[1]INTERNAL PARAMETERS-1'!$B$5:$J$44,5,FALSE)*VLOOKUP(ABSYLD2!BV$4,'[1]INTERNAL PARAMETERS-1'!$B$5:$J$44,6,FALSE)*VLOOKUP(ABSYLD2!BV$4,'[1]INTERNAL PARAMETERS-1'!$B$5:$J$44,3,FALSE) + ABSYLD1!BV247*(1-VLOOKUP(ABSYLD2!BV$4,'[1]INTERNAL PARAMETERS-1'!$B$5:$J$44,5,FALSE))*VLOOKUP(ABSYLD2!BV$4,'[1]INTERNAL PARAMETERS-1'!$B$5:$J$44,8,FALSE)*VLOOKUP(ABSYLD2!BV$4,'[1]INTERNAL PARAMETERS-1'!$B$5:$J$44,3,FALSE)</f>
        <v>0</v>
      </c>
      <c r="BW247" s="47">
        <f>ABSYLD1!BW247*VLOOKUP(ABSYLD2!BW$4,'[1]INTERNAL PARAMETERS-1'!$B$5:$J$44,5,FALSE)*VLOOKUP(ABSYLD2!BW$4,'[1]INTERNAL PARAMETERS-1'!$B$5:$J$44,6,FALSE)*VLOOKUP(ABSYLD2!BW$4,'[1]INTERNAL PARAMETERS-1'!$B$5:$J$44,3,FALSE) + ABSYLD1!BW247*(1-VLOOKUP(ABSYLD2!BW$4,'[1]INTERNAL PARAMETERS-1'!$B$5:$J$44,5,FALSE))*VLOOKUP(ABSYLD2!BW$4,'[1]INTERNAL PARAMETERS-1'!$B$5:$J$44,8,FALSE)*VLOOKUP(ABSYLD2!BW$4,'[1]INTERNAL PARAMETERS-1'!$B$5:$J$44,3,FALSE)</f>
        <v>0</v>
      </c>
      <c r="BX247" s="47">
        <f>ABSYLD1!BX247*VLOOKUP(ABSYLD2!BX$4,'[1]INTERNAL PARAMETERS-1'!$B$5:$J$44,5,FALSE)*VLOOKUP(ABSYLD2!BX$4,'[1]INTERNAL PARAMETERS-1'!$B$5:$J$44,6,FALSE)*VLOOKUP(ABSYLD2!BX$4,'[1]INTERNAL PARAMETERS-1'!$B$5:$J$44,3,FALSE) + ABSYLD1!BX247*(1-VLOOKUP(ABSYLD2!BX$4,'[1]INTERNAL PARAMETERS-1'!$B$5:$J$44,5,FALSE))*VLOOKUP(ABSYLD2!BX$4,'[1]INTERNAL PARAMETERS-1'!$B$5:$J$44,8,FALSE)*VLOOKUP(ABSYLD2!BX$4,'[1]INTERNAL PARAMETERS-1'!$B$5:$J$44,3,FALSE)</f>
        <v>0</v>
      </c>
      <c r="BY247" s="47">
        <f>ABSYLD1!BY247*VLOOKUP(ABSYLD2!BY$4,'[1]INTERNAL PARAMETERS-1'!$B$5:$J$44,5,FALSE)*VLOOKUP(ABSYLD2!BY$4,'[1]INTERNAL PARAMETERS-1'!$B$5:$J$44,6,FALSE)*VLOOKUP(ABSYLD2!BY$4,'[1]INTERNAL PARAMETERS-1'!$B$5:$J$44,3,FALSE) + ABSYLD1!BY247*(1-VLOOKUP(ABSYLD2!BY$4,'[1]INTERNAL PARAMETERS-1'!$B$5:$J$44,5,FALSE))*VLOOKUP(ABSYLD2!BY$4,'[1]INTERNAL PARAMETERS-1'!$B$5:$J$44,8,FALSE)*VLOOKUP(ABSYLD2!BY$4,'[1]INTERNAL PARAMETERS-1'!$B$5:$J$44,3,FALSE)</f>
        <v>0</v>
      </c>
      <c r="BZ247" s="47">
        <f>ABSYLD1!BZ247*VLOOKUP(ABSYLD2!BZ$4,'[1]INTERNAL PARAMETERS-1'!$B$5:$J$44,5,FALSE)*VLOOKUP(ABSYLD2!BZ$4,'[1]INTERNAL PARAMETERS-1'!$B$5:$J$44,6,FALSE)*VLOOKUP(ABSYLD2!BZ$4,'[1]INTERNAL PARAMETERS-1'!$B$5:$J$44,3,FALSE) + ABSYLD1!BZ247*(1-VLOOKUP(ABSYLD2!BZ$4,'[1]INTERNAL PARAMETERS-1'!$B$5:$J$44,5,FALSE))*VLOOKUP(ABSYLD2!BZ$4,'[1]INTERNAL PARAMETERS-1'!$B$5:$J$44,8,FALSE)*VLOOKUP(ABSYLD2!BZ$4,'[1]INTERNAL PARAMETERS-1'!$B$5:$J$44,3,FALSE)</f>
        <v>0</v>
      </c>
      <c r="CA247" s="47">
        <f>ABSYLD1!CA247*VLOOKUP(ABSYLD2!CA$4,'[1]INTERNAL PARAMETERS-1'!$B$5:$J$44,5,FALSE)*VLOOKUP(ABSYLD2!CA$4,'[1]INTERNAL PARAMETERS-1'!$B$5:$J$44,6,FALSE)*VLOOKUP(ABSYLD2!CA$4,'[1]INTERNAL PARAMETERS-1'!$B$5:$J$44,3,FALSE) + ABSYLD1!CA247*(1-VLOOKUP(ABSYLD2!CA$4,'[1]INTERNAL PARAMETERS-1'!$B$5:$J$44,5,FALSE))*VLOOKUP(ABSYLD2!CA$4,'[1]INTERNAL PARAMETERS-1'!$B$5:$J$44,8,FALSE)*VLOOKUP(ABSYLD2!CA$4,'[1]INTERNAL PARAMETERS-1'!$B$5:$J$44,3,FALSE)</f>
        <v>0</v>
      </c>
      <c r="CB247" s="47">
        <f>ABSYLD1!CB247*VLOOKUP(ABSYLD2!CB$4,'[1]INTERNAL PARAMETERS-1'!$B$5:$J$44,5,FALSE)*VLOOKUP(ABSYLD2!CB$4,'[1]INTERNAL PARAMETERS-1'!$B$5:$J$44,6,FALSE)*VLOOKUP(ABSYLD2!CB$4,'[1]INTERNAL PARAMETERS-1'!$B$5:$J$44,3,FALSE) + ABSYLD1!CB247*(1-VLOOKUP(ABSYLD2!CB$4,'[1]INTERNAL PARAMETERS-1'!$B$5:$J$44,5,FALSE))*VLOOKUP(ABSYLD2!CB$4,'[1]INTERNAL PARAMETERS-1'!$B$5:$J$44,8,FALSE)*VLOOKUP(ABSYLD2!CB$4,'[1]INTERNAL PARAMETERS-1'!$B$5:$J$44,3,FALSE)</f>
        <v>0</v>
      </c>
      <c r="CC247" s="47">
        <f>ABSYLD1!CC247*VLOOKUP(ABSYLD2!CC$4,'[1]INTERNAL PARAMETERS-1'!$B$5:$J$44,5,FALSE)*VLOOKUP(ABSYLD2!CC$4,'[1]INTERNAL PARAMETERS-1'!$B$5:$J$44,6,FALSE)*VLOOKUP(ABSYLD2!CC$4,'[1]INTERNAL PARAMETERS-1'!$B$5:$J$44,3,FALSE) + ABSYLD1!CC247*(1-VLOOKUP(ABSYLD2!CC$4,'[1]INTERNAL PARAMETERS-1'!$B$5:$J$44,5,FALSE))*VLOOKUP(ABSYLD2!CC$4,'[1]INTERNAL PARAMETERS-1'!$B$5:$J$44,8,FALSE)*VLOOKUP(ABSYLD2!CC$4,'[1]INTERNAL PARAMETERS-1'!$B$5:$J$44,3,FALSE)</f>
        <v>0</v>
      </c>
      <c r="CD247" s="47">
        <f>ABSYLD1!CD247*VLOOKUP(ABSYLD2!CD$4,'[1]INTERNAL PARAMETERS-1'!$B$5:$J$44,5,FALSE)*VLOOKUP(ABSYLD2!CD$4,'[1]INTERNAL PARAMETERS-1'!$B$5:$J$44,6,FALSE)*VLOOKUP(ABSYLD2!CD$4,'[1]INTERNAL PARAMETERS-1'!$B$5:$J$44,3,FALSE) + ABSYLD1!CD247*(1-VLOOKUP(ABSYLD2!CD$4,'[1]INTERNAL PARAMETERS-1'!$B$5:$J$44,5,FALSE))*VLOOKUP(ABSYLD2!CD$4,'[1]INTERNAL PARAMETERS-1'!$B$5:$J$44,8,FALSE)*VLOOKUP(ABSYLD2!CD$4,'[1]INTERNAL PARAMETERS-1'!$B$5:$J$44,3,FALSE)</f>
        <v>0</v>
      </c>
      <c r="CE247" s="47">
        <f>ABSYLD1!CE247*VLOOKUP(ABSYLD2!CE$4,'[1]INTERNAL PARAMETERS-1'!$B$5:$J$44,5,FALSE)*VLOOKUP(ABSYLD2!CE$4,'[1]INTERNAL PARAMETERS-1'!$B$5:$J$44,6,FALSE)*VLOOKUP(ABSYLD2!CE$4,'[1]INTERNAL PARAMETERS-1'!$B$5:$J$44,3,FALSE) + ABSYLD1!CE247*(1-VLOOKUP(ABSYLD2!CE$4,'[1]INTERNAL PARAMETERS-1'!$B$5:$J$44,5,FALSE))*VLOOKUP(ABSYLD2!CE$4,'[1]INTERNAL PARAMETERS-1'!$B$5:$J$44,8,FALSE)*VLOOKUP(ABSYLD2!CE$4,'[1]INTERNAL PARAMETERS-1'!$B$5:$J$44,3,FALSE)</f>
        <v>0</v>
      </c>
      <c r="CF247" s="47">
        <f>ABSYLD1!CF247*VLOOKUP(ABSYLD2!CF$4,'[1]INTERNAL PARAMETERS-1'!$B$5:$J$44,5,FALSE)*VLOOKUP(ABSYLD2!CF$4,'[1]INTERNAL PARAMETERS-1'!$B$5:$J$44,6,FALSE)*VLOOKUP(ABSYLD2!CF$4,'[1]INTERNAL PARAMETERS-1'!$B$5:$J$44,3,FALSE) + ABSYLD1!CF247*(1-VLOOKUP(ABSYLD2!CF$4,'[1]INTERNAL PARAMETERS-1'!$B$5:$J$44,5,FALSE))*VLOOKUP(ABSYLD2!CF$4,'[1]INTERNAL PARAMETERS-1'!$B$5:$J$44,8,FALSE)*VLOOKUP(ABSYLD2!CF$4,'[1]INTERNAL PARAMETERS-1'!$B$5:$J$44,3,FALSE)</f>
        <v>0</v>
      </c>
      <c r="CG247" s="47">
        <f>ABSYLD1!CG247*VLOOKUP(ABSYLD2!CG$4,'[1]INTERNAL PARAMETERS-1'!$B$5:$J$44,5,FALSE)*VLOOKUP(ABSYLD2!CG$4,'[1]INTERNAL PARAMETERS-1'!$B$5:$J$44,6,FALSE)*VLOOKUP(ABSYLD2!CG$4,'[1]INTERNAL PARAMETERS-1'!$B$5:$J$44,3,FALSE) + ABSYLD1!CG247*(1-VLOOKUP(ABSYLD2!CG$4,'[1]INTERNAL PARAMETERS-1'!$B$5:$J$44,5,FALSE))*VLOOKUP(ABSYLD2!CG$4,'[1]INTERNAL PARAMETERS-1'!$B$5:$J$44,8,FALSE)*VLOOKUP(ABSYLD2!CG$4,'[1]INTERNAL PARAMETERS-1'!$B$5:$J$44,3,FALSE)</f>
        <v>0</v>
      </c>
      <c r="CH247" s="46">
        <f>ABSYLD1!CH247*VLOOKUP(ABSYLD2!CH$4,'[1]INTERNAL PARAMETERS-1'!$B$5:$J$44,5,FALSE)*VLOOKUP(ABSYLD2!CH$4,'[1]INTERNAL PARAMETERS-1'!$B$5:$J$44,6,FALSE)*VLOOKUP(ABSYLD2!CH$4,'[1]INTERNAL PARAMETERS-1'!$B$5:$J$44,3,FALSE) + ABSYLD1!CH247*(1-VLOOKUP(ABSYLD2!CH$4,'[1]INTERNAL PARAMETERS-1'!$B$5:$J$44,5,FALSE))*VLOOKUP(ABSYLD2!CH$4,'[1]INTERNAL PARAMETERS-1'!$B$5:$J$44,8,FALSE)*VLOOKUP(ABSYLD2!CH$4,'[1]INTERNAL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>
      <c r="B248" s="64" t="s">
        <v>6</v>
      </c>
      <c r="C248" s="63" t="s">
        <v>71</v>
      </c>
      <c r="D248" s="63" t="s">
        <v>79</v>
      </c>
      <c r="E248" s="137">
        <f>ABS!AL248</f>
        <v>0</v>
      </c>
      <c r="F248" s="59">
        <f>'[1]INTERNAL PARAMETERS-1'!M14</f>
        <v>39.424999999999997</v>
      </c>
      <c r="G248" s="48">
        <f>ABSYLD1!G248*VLOOKUP(ABSYLD2!G$4,'[1]INTERNAL PARAMETERS-1'!$B$5:$J$44,5,FALSE)*VLOOKUP(ABSYLD2!G$4,'[1]INTERNAL PARAMETERS-1'!$B$5:$J$44,7,FALSE)*ABSYLD2!$F248 + ABSYLD1!G248*(1-VLOOKUP(ABSYLD2!G$4,'[1]INTERNAL PARAMETERS-1'!$B$5:$J$44,5,FALSE))*VLOOKUP(ABSYLD2!G$4,'[1]INTERNAL PARAMETERS-1'!$B$5:$J$44,9,FALSE)*ABSYLD2!$F248</f>
        <v>0</v>
      </c>
      <c r="H248" s="47">
        <f>ABSYLD1!H248*VLOOKUP(ABSYLD2!H$4,'[1]INTERNAL PARAMETERS-1'!$B$5:$J$44,5,FALSE)*VLOOKUP(ABSYLD2!H$4,'[1]INTERNAL PARAMETERS-1'!$B$5:$J$44,7,FALSE)*ABSYLD2!$F248 + ABSYLD1!H248*(1-VLOOKUP(ABSYLD2!H$4,'[1]INTERNAL PARAMETERS-1'!$B$5:$J$44,5,FALSE))*VLOOKUP(ABSYLD2!H$4,'[1]INTERNAL PARAMETERS-1'!$B$5:$J$44,9,FALSE)*ABSYLD2!$F248</f>
        <v>0</v>
      </c>
      <c r="I248" s="47">
        <f>ABSYLD1!I248*VLOOKUP(ABSYLD2!I$4,'[1]INTERNAL PARAMETERS-1'!$B$5:$J$44,5,FALSE)*VLOOKUP(ABSYLD2!I$4,'[1]INTERNAL PARAMETERS-1'!$B$5:$J$44,7,FALSE)*ABSYLD2!$F248 + ABSYLD1!I248*(1-VLOOKUP(ABSYLD2!I$4,'[1]INTERNAL PARAMETERS-1'!$B$5:$J$44,5,FALSE))*VLOOKUP(ABSYLD2!I$4,'[1]INTERNAL PARAMETERS-1'!$B$5:$J$44,9,FALSE)*ABSYLD2!$F248</f>
        <v>0</v>
      </c>
      <c r="J248" s="47">
        <f>ABSYLD1!J248*VLOOKUP(ABSYLD2!J$4,'[1]INTERNAL PARAMETERS-1'!$B$5:$J$44,5,FALSE)*VLOOKUP(ABSYLD2!J$4,'[1]INTERNAL PARAMETERS-1'!$B$5:$J$44,7,FALSE)*ABSYLD2!$F248 + ABSYLD1!J248*(1-VLOOKUP(ABSYLD2!J$4,'[1]INTERNAL PARAMETERS-1'!$B$5:$J$44,5,FALSE))*VLOOKUP(ABSYLD2!J$4,'[1]INTERNAL PARAMETERS-1'!$B$5:$J$44,9,FALSE)*ABSYLD2!$F248</f>
        <v>0</v>
      </c>
      <c r="K248" s="47">
        <f>ABSYLD1!K248*VLOOKUP(ABSYLD2!K$4,'[1]INTERNAL PARAMETERS-1'!$B$5:$J$44,5,FALSE)*VLOOKUP(ABSYLD2!K$4,'[1]INTERNAL PARAMETERS-1'!$B$5:$J$44,7,FALSE)*ABSYLD2!$F248 + ABSYLD1!K248*(1-VLOOKUP(ABSYLD2!K$4,'[1]INTERNAL PARAMETERS-1'!$B$5:$J$44,5,FALSE))*VLOOKUP(ABSYLD2!K$4,'[1]INTERNAL PARAMETERS-1'!$B$5:$J$44,9,FALSE)*ABSYLD2!$F248</f>
        <v>0</v>
      </c>
      <c r="L248" s="47">
        <f>ABSYLD1!L248*VLOOKUP(ABSYLD2!L$4,'[1]INTERNAL PARAMETERS-1'!$B$5:$J$44,5,FALSE)*VLOOKUP(ABSYLD2!L$4,'[1]INTERNAL PARAMETERS-1'!$B$5:$J$44,7,FALSE)*ABSYLD2!$F248 + ABSYLD1!L248*(1-VLOOKUP(ABSYLD2!L$4,'[1]INTERNAL PARAMETERS-1'!$B$5:$J$44,5,FALSE))*VLOOKUP(ABSYLD2!L$4,'[1]INTERNAL PARAMETERS-1'!$B$5:$J$44,9,FALSE)*ABSYLD2!$F248</f>
        <v>0</v>
      </c>
      <c r="M248" s="47">
        <f>ABSYLD1!M248*VLOOKUP(ABSYLD2!M$4,'[1]INTERNAL PARAMETERS-1'!$B$5:$J$44,5,FALSE)*VLOOKUP(ABSYLD2!M$4,'[1]INTERNAL PARAMETERS-1'!$B$5:$J$44,7,FALSE)*ABSYLD2!$F248 + ABSYLD1!M248*(1-VLOOKUP(ABSYLD2!M$4,'[1]INTERNAL PARAMETERS-1'!$B$5:$J$44,5,FALSE))*VLOOKUP(ABSYLD2!M$4,'[1]INTERNAL PARAMETERS-1'!$B$5:$J$44,9,FALSE)*ABSYLD2!$F248</f>
        <v>0</v>
      </c>
      <c r="N248" s="47">
        <f>ABSYLD1!N248*VLOOKUP(ABSYLD2!N$4,'[1]INTERNAL PARAMETERS-1'!$B$5:$J$44,5,FALSE)*VLOOKUP(ABSYLD2!N$4,'[1]INTERNAL PARAMETERS-1'!$B$5:$J$44,7,FALSE)*ABSYLD2!$F248 + ABSYLD1!N248*(1-VLOOKUP(ABSYLD2!N$4,'[1]INTERNAL PARAMETERS-1'!$B$5:$J$44,5,FALSE))*VLOOKUP(ABSYLD2!N$4,'[1]INTERNAL PARAMETERS-1'!$B$5:$J$44,9,FALSE)*ABSYLD2!$F248</f>
        <v>0</v>
      </c>
      <c r="O248" s="47">
        <f>ABSYLD1!O248*VLOOKUP(ABSYLD2!O$4,'[1]INTERNAL PARAMETERS-1'!$B$5:$J$44,5,FALSE)*VLOOKUP(ABSYLD2!O$4,'[1]INTERNAL PARAMETERS-1'!$B$5:$J$44,7,FALSE)*ABSYLD2!$F248 + ABSYLD1!O248*(1-VLOOKUP(ABSYLD2!O$4,'[1]INTERNAL PARAMETERS-1'!$B$5:$J$44,5,FALSE))*VLOOKUP(ABSYLD2!O$4,'[1]INTERNAL PARAMETERS-1'!$B$5:$J$44,9,FALSE)*ABSYLD2!$F248</f>
        <v>0</v>
      </c>
      <c r="P248" s="47">
        <f>ABSYLD1!P248*VLOOKUP(ABSYLD2!P$4,'[1]INTERNAL PARAMETERS-1'!$B$5:$J$44,5,FALSE)*VLOOKUP(ABSYLD2!P$4,'[1]INTERNAL PARAMETERS-1'!$B$5:$J$44,7,FALSE)*ABSYLD2!$F248 + ABSYLD1!P248*(1-VLOOKUP(ABSYLD2!P$4,'[1]INTERNAL PARAMETERS-1'!$B$5:$J$44,5,FALSE))*VLOOKUP(ABSYLD2!P$4,'[1]INTERNAL PARAMETERS-1'!$B$5:$J$44,9,FALSE)*ABSYLD2!$F248</f>
        <v>0</v>
      </c>
      <c r="Q248" s="47">
        <f>ABSYLD1!Q248*VLOOKUP(ABSYLD2!Q$4,'[1]INTERNAL PARAMETERS-1'!$B$5:$J$44,5,FALSE)*VLOOKUP(ABSYLD2!Q$4,'[1]INTERNAL PARAMETERS-1'!$B$5:$J$44,7,FALSE)*ABSYLD2!$F248 + ABSYLD1!Q248*(1-VLOOKUP(ABSYLD2!Q$4,'[1]INTERNAL PARAMETERS-1'!$B$5:$J$44,5,FALSE))*VLOOKUP(ABSYLD2!Q$4,'[1]INTERNAL PARAMETERS-1'!$B$5:$J$44,9,FALSE)*ABSYLD2!$F248</f>
        <v>0</v>
      </c>
      <c r="R248" s="47">
        <f>ABSYLD1!R248*VLOOKUP(ABSYLD2!R$4,'[1]INTERNAL PARAMETERS-1'!$B$5:$J$44,5,FALSE)*VLOOKUP(ABSYLD2!R$4,'[1]INTERNAL PARAMETERS-1'!$B$5:$J$44,7,FALSE)*ABSYLD2!$F248 + ABSYLD1!R248*(1-VLOOKUP(ABSYLD2!R$4,'[1]INTERNAL PARAMETERS-1'!$B$5:$J$44,5,FALSE))*VLOOKUP(ABSYLD2!R$4,'[1]INTERNAL PARAMETERS-1'!$B$5:$J$44,9,FALSE)*ABSYLD2!$F248</f>
        <v>0</v>
      </c>
      <c r="S248" s="47">
        <f>ABSYLD1!S248*VLOOKUP(ABSYLD2!S$4,'[1]INTERNAL PARAMETERS-1'!$B$5:$J$44,5,FALSE)*VLOOKUP(ABSYLD2!S$4,'[1]INTERNAL PARAMETERS-1'!$B$5:$J$44,7,FALSE)*ABSYLD2!$F248 + ABSYLD1!S248*(1-VLOOKUP(ABSYLD2!S$4,'[1]INTERNAL PARAMETERS-1'!$B$5:$J$44,5,FALSE))*VLOOKUP(ABSYLD2!S$4,'[1]INTERNAL PARAMETERS-1'!$B$5:$J$44,9,FALSE)*ABSYLD2!$F248</f>
        <v>0</v>
      </c>
      <c r="T248" s="47">
        <f>ABSYLD1!T248*VLOOKUP(ABSYLD2!T$4,'[1]INTERNAL PARAMETERS-1'!$B$5:$J$44,5,FALSE)*VLOOKUP(ABSYLD2!T$4,'[1]INTERNAL PARAMETERS-1'!$B$5:$J$44,7,FALSE)*ABSYLD2!$F248 + ABSYLD1!T248*(1-VLOOKUP(ABSYLD2!T$4,'[1]INTERNAL PARAMETERS-1'!$B$5:$J$44,5,FALSE))*VLOOKUP(ABSYLD2!T$4,'[1]INTERNAL PARAMETERS-1'!$B$5:$J$44,9,FALSE)*ABSYLD2!$F248</f>
        <v>0</v>
      </c>
      <c r="U248" s="47">
        <f>ABSYLD1!U248*VLOOKUP(ABSYLD2!U$4,'[1]INTERNAL PARAMETERS-1'!$B$5:$J$44,5,FALSE)*VLOOKUP(ABSYLD2!U$4,'[1]INTERNAL PARAMETERS-1'!$B$5:$J$44,7,FALSE)*ABSYLD2!$F248 + ABSYLD1!U248*(1-VLOOKUP(ABSYLD2!U$4,'[1]INTERNAL PARAMETERS-1'!$B$5:$J$44,5,FALSE))*VLOOKUP(ABSYLD2!U$4,'[1]INTERNAL PARAMETERS-1'!$B$5:$J$44,9,FALSE)*ABSYLD2!$F248</f>
        <v>0</v>
      </c>
      <c r="V248" s="47">
        <f>ABSYLD1!V248*VLOOKUP(ABSYLD2!V$4,'[1]INTERNAL PARAMETERS-1'!$B$5:$J$44,5,FALSE)*VLOOKUP(ABSYLD2!V$4,'[1]INTERNAL PARAMETERS-1'!$B$5:$J$44,7,FALSE)*ABSYLD2!$F248 + ABSYLD1!V248*(1-VLOOKUP(ABSYLD2!V$4,'[1]INTERNAL PARAMETERS-1'!$B$5:$J$44,5,FALSE))*VLOOKUP(ABSYLD2!V$4,'[1]INTERNAL PARAMETERS-1'!$B$5:$J$44,9,FALSE)*ABSYLD2!$F248</f>
        <v>0</v>
      </c>
      <c r="W248" s="47">
        <f>ABSYLD1!W248*VLOOKUP(ABSYLD2!W$4,'[1]INTERNAL PARAMETERS-1'!$B$5:$J$44,5,FALSE)*VLOOKUP(ABSYLD2!W$4,'[1]INTERNAL PARAMETERS-1'!$B$5:$J$44,7,FALSE)*ABSYLD2!$F248 + ABSYLD1!W248*(1-VLOOKUP(ABSYLD2!W$4,'[1]INTERNAL PARAMETERS-1'!$B$5:$J$44,5,FALSE))*VLOOKUP(ABSYLD2!W$4,'[1]INTERNAL PARAMETERS-1'!$B$5:$J$44,9,FALSE)*ABSYLD2!$F248</f>
        <v>0</v>
      </c>
      <c r="X248" s="47">
        <f>ABSYLD1!X248*VLOOKUP(ABSYLD2!X$4,'[1]INTERNAL PARAMETERS-1'!$B$5:$J$44,5,FALSE)*VLOOKUP(ABSYLD2!X$4,'[1]INTERNAL PARAMETERS-1'!$B$5:$J$44,7,FALSE)*ABSYLD2!$F248 + ABSYLD1!X248*(1-VLOOKUP(ABSYLD2!X$4,'[1]INTERNAL PARAMETERS-1'!$B$5:$J$44,5,FALSE))*VLOOKUP(ABSYLD2!X$4,'[1]INTERNAL PARAMETERS-1'!$B$5:$J$44,9,FALSE)*ABSYLD2!$F248</f>
        <v>0</v>
      </c>
      <c r="Y248" s="47">
        <f>ABSYLD1!Y248*VLOOKUP(ABSYLD2!Y$4,'[1]INTERNAL PARAMETERS-1'!$B$5:$J$44,5,FALSE)*VLOOKUP(ABSYLD2!Y$4,'[1]INTERNAL PARAMETERS-1'!$B$5:$J$44,7,FALSE)*ABSYLD2!$F248 + ABSYLD1!Y248*(1-VLOOKUP(ABSYLD2!Y$4,'[1]INTERNAL PARAMETERS-1'!$B$5:$J$44,5,FALSE))*VLOOKUP(ABSYLD2!Y$4,'[1]INTERNAL PARAMETERS-1'!$B$5:$J$44,9,FALSE)*ABSYLD2!$F248</f>
        <v>0</v>
      </c>
      <c r="Z248" s="47">
        <f>ABSYLD1!Z248*VLOOKUP(ABSYLD2!Z$4,'[1]INTERNAL PARAMETERS-1'!$B$5:$J$44,5,FALSE)*VLOOKUP(ABSYLD2!Z$4,'[1]INTERNAL PARAMETERS-1'!$B$5:$J$44,7,FALSE)*ABSYLD2!$F248 + ABSYLD1!Z248*(1-VLOOKUP(ABSYLD2!Z$4,'[1]INTERNAL PARAMETERS-1'!$B$5:$J$44,5,FALSE))*VLOOKUP(ABSYLD2!Z$4,'[1]INTERNAL PARAMETERS-1'!$B$5:$J$44,9,FALSE)*ABSYLD2!$F248</f>
        <v>0</v>
      </c>
      <c r="AA248" s="47">
        <f>ABSYLD1!AA248*VLOOKUP(ABSYLD2!AA$4,'[1]INTERNAL PARAMETERS-1'!$B$5:$J$44,5,FALSE)*VLOOKUP(ABSYLD2!AA$4,'[1]INTERNAL PARAMETERS-1'!$B$5:$J$44,7,FALSE)*ABSYLD2!$F248 + ABSYLD1!AA248*(1-VLOOKUP(ABSYLD2!AA$4,'[1]INTERNAL PARAMETERS-1'!$B$5:$J$44,5,FALSE))*VLOOKUP(ABSYLD2!AA$4,'[1]INTERNAL PARAMETERS-1'!$B$5:$J$44,9,FALSE)*ABSYLD2!$F248</f>
        <v>0</v>
      </c>
      <c r="AB248" s="47">
        <f>ABSYLD1!AB248*VLOOKUP(ABSYLD2!AB$4,'[1]INTERNAL PARAMETERS-1'!$B$5:$J$44,5,FALSE)*VLOOKUP(ABSYLD2!AB$4,'[1]INTERNAL PARAMETERS-1'!$B$5:$J$44,7,FALSE)*ABSYLD2!$F248 + ABSYLD1!AB248*(1-VLOOKUP(ABSYLD2!AB$4,'[1]INTERNAL PARAMETERS-1'!$B$5:$J$44,5,FALSE))*VLOOKUP(ABSYLD2!AB$4,'[1]INTERNAL PARAMETERS-1'!$B$5:$J$44,9,FALSE)*ABSYLD2!$F248</f>
        <v>0</v>
      </c>
      <c r="AC248" s="47">
        <f>ABSYLD1!AC248*VLOOKUP(ABSYLD2!AC$4,'[1]INTERNAL PARAMETERS-1'!$B$5:$J$44,5,FALSE)*VLOOKUP(ABSYLD2!AC$4,'[1]INTERNAL PARAMETERS-1'!$B$5:$J$44,7,FALSE)*ABSYLD2!$F248 + ABSYLD1!AC248*(1-VLOOKUP(ABSYLD2!AC$4,'[1]INTERNAL PARAMETERS-1'!$B$5:$J$44,5,FALSE))*VLOOKUP(ABSYLD2!AC$4,'[1]INTERNAL PARAMETERS-1'!$B$5:$J$44,9,FALSE)*ABSYLD2!$F248</f>
        <v>0</v>
      </c>
      <c r="AD248" s="47">
        <f>ABSYLD1!AD248*VLOOKUP(ABSYLD2!AD$4,'[1]INTERNAL PARAMETERS-1'!$B$5:$J$44,5,FALSE)*VLOOKUP(ABSYLD2!AD$4,'[1]INTERNAL PARAMETERS-1'!$B$5:$J$44,7,FALSE)*ABSYLD2!$F248 + ABSYLD1!AD248*(1-VLOOKUP(ABSYLD2!AD$4,'[1]INTERNAL PARAMETERS-1'!$B$5:$J$44,5,FALSE))*VLOOKUP(ABSYLD2!AD$4,'[1]INTERNAL PARAMETERS-1'!$B$5:$J$44,9,FALSE)*ABSYLD2!$F248</f>
        <v>0</v>
      </c>
      <c r="AE248" s="47">
        <f>ABSYLD1!AE248*VLOOKUP(ABSYLD2!AE$4,'[1]INTERNAL PARAMETERS-1'!$B$5:$J$44,5,FALSE)*VLOOKUP(ABSYLD2!AE$4,'[1]INTERNAL PARAMETERS-1'!$B$5:$J$44,7,FALSE)*ABSYLD2!$F248 + ABSYLD1!AE248*(1-VLOOKUP(ABSYLD2!AE$4,'[1]INTERNAL PARAMETERS-1'!$B$5:$J$44,5,FALSE))*VLOOKUP(ABSYLD2!AE$4,'[1]INTERNAL PARAMETERS-1'!$B$5:$J$44,9,FALSE)*ABSYLD2!$F248</f>
        <v>0</v>
      </c>
      <c r="AF248" s="47">
        <f>ABSYLD1!AF248*VLOOKUP(ABSYLD2!AF$4,'[1]INTERNAL PARAMETERS-1'!$B$5:$J$44,5,FALSE)*VLOOKUP(ABSYLD2!AF$4,'[1]INTERNAL PARAMETERS-1'!$B$5:$J$44,7,FALSE)*ABSYLD2!$F248 + ABSYLD1!AF248*(1-VLOOKUP(ABSYLD2!AF$4,'[1]INTERNAL PARAMETERS-1'!$B$5:$J$44,5,FALSE))*VLOOKUP(ABSYLD2!AF$4,'[1]INTERNAL PARAMETERS-1'!$B$5:$J$44,9,FALSE)*ABSYLD2!$F248</f>
        <v>0</v>
      </c>
      <c r="AG248" s="47">
        <f>ABSYLD1!AG248*VLOOKUP(ABSYLD2!AG$4,'[1]INTERNAL PARAMETERS-1'!$B$5:$J$44,5,FALSE)*VLOOKUP(ABSYLD2!AG$4,'[1]INTERNAL PARAMETERS-1'!$B$5:$J$44,7,FALSE)*ABSYLD2!$F248 + ABSYLD1!AG248*(1-VLOOKUP(ABSYLD2!AG$4,'[1]INTERNAL PARAMETERS-1'!$B$5:$J$44,5,FALSE))*VLOOKUP(ABSYLD2!AG$4,'[1]INTERNAL PARAMETERS-1'!$B$5:$J$44,9,FALSE)*ABSYLD2!$F248</f>
        <v>0</v>
      </c>
      <c r="AH248" s="47">
        <f>ABSYLD1!AH248*VLOOKUP(ABSYLD2!AH$4,'[1]INTERNAL PARAMETERS-1'!$B$5:$J$44,5,FALSE)*VLOOKUP(ABSYLD2!AH$4,'[1]INTERNAL PARAMETERS-1'!$B$5:$J$44,7,FALSE)*ABSYLD2!$F248 + ABSYLD1!AH248*(1-VLOOKUP(ABSYLD2!AH$4,'[1]INTERNAL PARAMETERS-1'!$B$5:$J$44,5,FALSE))*VLOOKUP(ABSYLD2!AH$4,'[1]INTERNAL PARAMETERS-1'!$B$5:$J$44,9,FALSE)*ABSYLD2!$F248</f>
        <v>0</v>
      </c>
      <c r="AI248" s="47">
        <f>ABSYLD1!AI248*VLOOKUP(ABSYLD2!AI$4,'[1]INTERNAL PARAMETERS-1'!$B$5:$J$44,5,FALSE)*VLOOKUP(ABSYLD2!AI$4,'[1]INTERNAL PARAMETERS-1'!$B$5:$J$44,7,FALSE)*ABSYLD2!$F248 + ABSYLD1!AI248*(1-VLOOKUP(ABSYLD2!AI$4,'[1]INTERNAL PARAMETERS-1'!$B$5:$J$44,5,FALSE))*VLOOKUP(ABSYLD2!AI$4,'[1]INTERNAL PARAMETERS-1'!$B$5:$J$44,9,FALSE)*ABSYLD2!$F248</f>
        <v>0</v>
      </c>
      <c r="AJ248" s="47">
        <f>ABSYLD1!AJ248*VLOOKUP(ABSYLD2!AJ$4,'[1]INTERNAL PARAMETERS-1'!$B$5:$J$44,5,FALSE)*VLOOKUP(ABSYLD2!AJ$4,'[1]INTERNAL PARAMETERS-1'!$B$5:$J$44,7,FALSE)*ABSYLD2!$F248 + ABSYLD1!AJ248*(1-VLOOKUP(ABSYLD2!AJ$4,'[1]INTERNAL PARAMETERS-1'!$B$5:$J$44,5,FALSE))*VLOOKUP(ABSYLD2!AJ$4,'[1]INTERNAL PARAMETERS-1'!$B$5:$J$44,9,FALSE)*ABSYLD2!$F248</f>
        <v>0</v>
      </c>
      <c r="AK248" s="47">
        <f>ABSYLD1!AK248*VLOOKUP(ABSYLD2!AK$4,'[1]INTERNAL PARAMETERS-1'!$B$5:$J$44,5,FALSE)*VLOOKUP(ABSYLD2!AK$4,'[1]INTERNAL PARAMETERS-1'!$B$5:$J$44,7,FALSE)*ABSYLD2!$F248 + ABSYLD1!AK248*(1-VLOOKUP(ABSYLD2!AK$4,'[1]INTERNAL PARAMETERS-1'!$B$5:$J$44,5,FALSE))*VLOOKUP(ABSYLD2!AK$4,'[1]INTERNAL PARAMETERS-1'!$B$5:$J$44,9,FALSE)*ABSYLD2!$F248</f>
        <v>0</v>
      </c>
      <c r="AL248" s="47">
        <f>ABSYLD1!AL248*VLOOKUP(ABSYLD2!AL$4,'[1]INTERNAL PARAMETERS-1'!$B$5:$J$44,5,FALSE)*VLOOKUP(ABSYLD2!AL$4,'[1]INTERNAL PARAMETERS-1'!$B$5:$J$44,7,FALSE)*ABSYLD2!$F248 + ABSYLD1!AL248*(1-VLOOKUP(ABSYLD2!AL$4,'[1]INTERNAL PARAMETERS-1'!$B$5:$J$44,5,FALSE))*VLOOKUP(ABSYLD2!AL$4,'[1]INTERNAL PARAMETERS-1'!$B$5:$J$44,9,FALSE)*ABSYLD2!$F248</f>
        <v>0</v>
      </c>
      <c r="AM248" s="47">
        <f>ABSYLD1!AM248*VLOOKUP(ABSYLD2!AM$4,'[1]INTERNAL PARAMETERS-1'!$B$5:$J$44,5,FALSE)*VLOOKUP(ABSYLD2!AM$4,'[1]INTERNAL PARAMETERS-1'!$B$5:$J$44,7,FALSE)*ABSYLD2!$F248 + ABSYLD1!AM248*(1-VLOOKUP(ABSYLD2!AM$4,'[1]INTERNAL PARAMETERS-1'!$B$5:$J$44,5,FALSE))*VLOOKUP(ABSYLD2!AM$4,'[1]INTERNAL PARAMETERS-1'!$B$5:$J$44,9,FALSE)*ABSYLD2!$F248</f>
        <v>0</v>
      </c>
      <c r="AN248" s="47">
        <f>ABSYLD1!AN248*VLOOKUP(ABSYLD2!AN$4,'[1]INTERNAL PARAMETERS-1'!$B$5:$J$44,5,FALSE)*VLOOKUP(ABSYLD2!AN$4,'[1]INTERNAL PARAMETERS-1'!$B$5:$J$44,7,FALSE)*ABSYLD2!$F248 + ABSYLD1!AN248*(1-VLOOKUP(ABSYLD2!AN$4,'[1]INTERNAL PARAMETERS-1'!$B$5:$J$44,5,FALSE))*VLOOKUP(ABSYLD2!AN$4,'[1]INTERNAL PARAMETERS-1'!$B$5:$J$44,9,FALSE)*ABSYLD2!$F248</f>
        <v>0</v>
      </c>
      <c r="AO248" s="47">
        <f>ABSYLD1!AO248*VLOOKUP(ABSYLD2!AO$4,'[1]INTERNAL PARAMETERS-1'!$B$5:$J$44,5,FALSE)*VLOOKUP(ABSYLD2!AO$4,'[1]INTERNAL PARAMETERS-1'!$B$5:$J$44,7,FALSE)*ABSYLD2!$F248 + ABSYLD1!AO248*(1-VLOOKUP(ABSYLD2!AO$4,'[1]INTERNAL PARAMETERS-1'!$B$5:$J$44,5,FALSE))*VLOOKUP(ABSYLD2!AO$4,'[1]INTERNAL PARAMETERS-1'!$B$5:$J$44,9,FALSE)*ABSYLD2!$F248</f>
        <v>0</v>
      </c>
      <c r="AP248" s="47">
        <f>ABSYLD1!AP248*VLOOKUP(ABSYLD2!AP$4,'[1]INTERNAL PARAMETERS-1'!$B$5:$J$44,5,FALSE)*VLOOKUP(ABSYLD2!AP$4,'[1]INTERNAL PARAMETERS-1'!$B$5:$J$44,7,FALSE)*ABSYLD2!$F248 + ABSYLD1!AP248*(1-VLOOKUP(ABSYLD2!AP$4,'[1]INTERNAL PARAMETERS-1'!$B$5:$J$44,5,FALSE))*VLOOKUP(ABSYLD2!AP$4,'[1]INTERNAL PARAMETERS-1'!$B$5:$J$44,9,FALSE)*ABSYLD2!$F248</f>
        <v>0</v>
      </c>
      <c r="AQ248" s="47">
        <f>ABSYLD1!AQ248*VLOOKUP(ABSYLD2!AQ$4,'[1]INTERNAL PARAMETERS-1'!$B$5:$J$44,5,FALSE)*VLOOKUP(ABSYLD2!AQ$4,'[1]INTERNAL PARAMETERS-1'!$B$5:$J$44,7,FALSE)*ABSYLD2!$F248 + ABSYLD1!AQ248*(1-VLOOKUP(ABSYLD2!AQ$4,'[1]INTERNAL PARAMETERS-1'!$B$5:$J$44,5,FALSE))*VLOOKUP(ABSYLD2!AQ$4,'[1]INTERNAL PARAMETERS-1'!$B$5:$J$44,9,FALSE)*ABSYLD2!$F248</f>
        <v>0</v>
      </c>
      <c r="AR248" s="47">
        <f>ABSYLD1!AR248*VLOOKUP(ABSYLD2!AR$4,'[1]INTERNAL PARAMETERS-1'!$B$5:$J$44,5,FALSE)*VLOOKUP(ABSYLD2!AR$4,'[1]INTERNAL PARAMETERS-1'!$B$5:$J$44,7,FALSE)*ABSYLD2!$F248 + ABSYLD1!AR248*(1-VLOOKUP(ABSYLD2!AR$4,'[1]INTERNAL PARAMETERS-1'!$B$5:$J$44,5,FALSE))*VLOOKUP(ABSYLD2!AR$4,'[1]INTERNAL PARAMETERS-1'!$B$5:$J$44,9,FALSE)*ABSYLD2!$F248</f>
        <v>0</v>
      </c>
      <c r="AS248" s="47">
        <f>ABSYLD1!AS248*VLOOKUP(ABSYLD2!AS$4,'[1]INTERNAL PARAMETERS-1'!$B$5:$J$44,5,FALSE)*VLOOKUP(ABSYLD2!AS$4,'[1]INTERNAL PARAMETERS-1'!$B$5:$J$44,7,FALSE)*ABSYLD2!$F248 + ABSYLD1!AS248*(1-VLOOKUP(ABSYLD2!AS$4,'[1]INTERNAL PARAMETERS-1'!$B$5:$J$44,5,FALSE))*VLOOKUP(ABSYLD2!AS$4,'[1]INTERNAL PARAMETERS-1'!$B$5:$J$44,9,FALSE)*ABSYLD2!$F248</f>
        <v>0</v>
      </c>
      <c r="AT248" s="46">
        <f>ABSYLD1!AT248*VLOOKUP(ABSYLD2!AT$4,'[1]INTERNAL PARAMETERS-1'!$B$5:$J$44,5,FALSE)*VLOOKUP(ABSYLD2!AT$4,'[1]INTERNAL PARAMETERS-1'!$B$5:$J$44,7,FALSE)*ABSYLD2!$F248 + ABSYLD1!AT248*(1-VLOOKUP(ABSYLD2!AT$4,'[1]INTERNAL PARAMETERS-1'!$B$5:$J$44,5,FALSE))*VLOOKUP(ABSYLD2!AT$4,'[1]INTERNAL PARAMETERS-1'!$B$5:$J$44,9,FALSE)*ABSYLD2!$F248</f>
        <v>0</v>
      </c>
      <c r="AU248" s="48">
        <f>ABSYLD1!AU248*VLOOKUP(ABSYLD2!AU$4,'[1]INTERNAL PARAMETERS-1'!$B$5:$J$44,5,FALSE)*VLOOKUP(ABSYLD2!AU$4,'[1]INTERNAL PARAMETERS-1'!$B$5:$J$44,6,FALSE)*VLOOKUP(ABSYLD2!AU$4,'[1]INTERNAL PARAMETERS-1'!$B$5:$J$44,3,FALSE) + ABSYLD1!AU248*(1-VLOOKUP(ABSYLD2!AU$4,'[1]INTERNAL PARAMETERS-1'!$B$5:$J$44,5,FALSE))*VLOOKUP(ABSYLD2!AU$4,'[1]INTERNAL PARAMETERS-1'!$B$5:$J$44,8,FALSE)*VLOOKUP(ABSYLD2!AU$4,'[1]INTERNAL PARAMETERS-1'!$B$5:$J$44,3,FALSE)</f>
        <v>0</v>
      </c>
      <c r="AV248" s="47">
        <f>ABSYLD1!AV248*VLOOKUP(ABSYLD2!AV$4,'[1]INTERNAL PARAMETERS-1'!$B$5:$J$44,5,FALSE)*VLOOKUP(ABSYLD2!AV$4,'[1]INTERNAL PARAMETERS-1'!$B$5:$J$44,6,FALSE)*VLOOKUP(ABSYLD2!AV$4,'[1]INTERNAL PARAMETERS-1'!$B$5:$J$44,3,FALSE) + ABSYLD1!AV248*(1-VLOOKUP(ABSYLD2!AV$4,'[1]INTERNAL PARAMETERS-1'!$B$5:$J$44,5,FALSE))*VLOOKUP(ABSYLD2!AV$4,'[1]INTERNAL PARAMETERS-1'!$B$5:$J$44,8,FALSE)*VLOOKUP(ABSYLD2!AV$4,'[1]INTERNAL PARAMETERS-1'!$B$5:$J$44,3,FALSE)</f>
        <v>0</v>
      </c>
      <c r="AW248" s="47">
        <f>ABSYLD1!AW248*VLOOKUP(ABSYLD2!AW$4,'[1]INTERNAL PARAMETERS-1'!$B$5:$J$44,5,FALSE)*VLOOKUP(ABSYLD2!AW$4,'[1]INTERNAL PARAMETERS-1'!$B$5:$J$44,6,FALSE)*VLOOKUP(ABSYLD2!AW$4,'[1]INTERNAL PARAMETERS-1'!$B$5:$J$44,3,FALSE) + ABSYLD1!AW248*(1-VLOOKUP(ABSYLD2!AW$4,'[1]INTERNAL PARAMETERS-1'!$B$5:$J$44,5,FALSE))*VLOOKUP(ABSYLD2!AW$4,'[1]INTERNAL PARAMETERS-1'!$B$5:$J$44,8,FALSE)*VLOOKUP(ABSYLD2!AW$4,'[1]INTERNAL PARAMETERS-1'!$B$5:$J$44,3,FALSE)</f>
        <v>0</v>
      </c>
      <c r="AX248" s="47">
        <f>ABSYLD1!AX248*VLOOKUP(ABSYLD2!AX$4,'[1]INTERNAL PARAMETERS-1'!$B$5:$J$44,5,FALSE)*VLOOKUP(ABSYLD2!AX$4,'[1]INTERNAL PARAMETERS-1'!$B$5:$J$44,6,FALSE)*VLOOKUP(ABSYLD2!AX$4,'[1]INTERNAL PARAMETERS-1'!$B$5:$J$44,3,FALSE) + ABSYLD1!AX248*(1-VLOOKUP(ABSYLD2!AX$4,'[1]INTERNAL PARAMETERS-1'!$B$5:$J$44,5,FALSE))*VLOOKUP(ABSYLD2!AX$4,'[1]INTERNAL PARAMETERS-1'!$B$5:$J$44,8,FALSE)*VLOOKUP(ABSYLD2!AX$4,'[1]INTERNAL PARAMETERS-1'!$B$5:$J$44,3,FALSE)</f>
        <v>0</v>
      </c>
      <c r="AY248" s="47">
        <f>ABSYLD1!AY248*VLOOKUP(ABSYLD2!AY$4,'[1]INTERNAL PARAMETERS-1'!$B$5:$J$44,5,FALSE)*VLOOKUP(ABSYLD2!AY$4,'[1]INTERNAL PARAMETERS-1'!$B$5:$J$44,6,FALSE)*VLOOKUP(ABSYLD2!AY$4,'[1]INTERNAL PARAMETERS-1'!$B$5:$J$44,3,FALSE) + ABSYLD1!AY248*(1-VLOOKUP(ABSYLD2!AY$4,'[1]INTERNAL PARAMETERS-1'!$B$5:$J$44,5,FALSE))*VLOOKUP(ABSYLD2!AY$4,'[1]INTERNAL PARAMETERS-1'!$B$5:$J$44,8,FALSE)*VLOOKUP(ABSYLD2!AY$4,'[1]INTERNAL PARAMETERS-1'!$B$5:$J$44,3,FALSE)</f>
        <v>0</v>
      </c>
      <c r="AZ248" s="47">
        <f>ABSYLD1!AZ248*VLOOKUP(ABSYLD2!AZ$4,'[1]INTERNAL PARAMETERS-1'!$B$5:$J$44,5,FALSE)*VLOOKUP(ABSYLD2!AZ$4,'[1]INTERNAL PARAMETERS-1'!$B$5:$J$44,6,FALSE)*VLOOKUP(ABSYLD2!AZ$4,'[1]INTERNAL PARAMETERS-1'!$B$5:$J$44,3,FALSE) + ABSYLD1!AZ248*(1-VLOOKUP(ABSYLD2!AZ$4,'[1]INTERNAL PARAMETERS-1'!$B$5:$J$44,5,FALSE))*VLOOKUP(ABSYLD2!AZ$4,'[1]INTERNAL PARAMETERS-1'!$B$5:$J$44,8,FALSE)*VLOOKUP(ABSYLD2!AZ$4,'[1]INTERNAL PARAMETERS-1'!$B$5:$J$44,3,FALSE)</f>
        <v>0</v>
      </c>
      <c r="BA248" s="47">
        <f>ABSYLD1!BA248*VLOOKUP(ABSYLD2!BA$4,'[1]INTERNAL PARAMETERS-1'!$B$5:$J$44,5,FALSE)*VLOOKUP(ABSYLD2!BA$4,'[1]INTERNAL PARAMETERS-1'!$B$5:$J$44,6,FALSE)*VLOOKUP(ABSYLD2!BA$4,'[1]INTERNAL PARAMETERS-1'!$B$5:$J$44,3,FALSE) + ABSYLD1!BA248*(1-VLOOKUP(ABSYLD2!BA$4,'[1]INTERNAL PARAMETERS-1'!$B$5:$J$44,5,FALSE))*VLOOKUP(ABSYLD2!BA$4,'[1]INTERNAL PARAMETERS-1'!$B$5:$J$44,8,FALSE)*VLOOKUP(ABSYLD2!BA$4,'[1]INTERNAL PARAMETERS-1'!$B$5:$J$44,3,FALSE)</f>
        <v>0</v>
      </c>
      <c r="BB248" s="47">
        <f>ABSYLD1!BB248*VLOOKUP(ABSYLD2!BB$4,'[1]INTERNAL PARAMETERS-1'!$B$5:$J$44,5,FALSE)*VLOOKUP(ABSYLD2!BB$4,'[1]INTERNAL PARAMETERS-1'!$B$5:$J$44,6,FALSE)*VLOOKUP(ABSYLD2!BB$4,'[1]INTERNAL PARAMETERS-1'!$B$5:$J$44,3,FALSE) + ABSYLD1!BB248*(1-VLOOKUP(ABSYLD2!BB$4,'[1]INTERNAL PARAMETERS-1'!$B$5:$J$44,5,FALSE))*VLOOKUP(ABSYLD2!BB$4,'[1]INTERNAL PARAMETERS-1'!$B$5:$J$44,8,FALSE)*VLOOKUP(ABSYLD2!BB$4,'[1]INTERNAL PARAMETERS-1'!$B$5:$J$44,3,FALSE)</f>
        <v>0</v>
      </c>
      <c r="BC248" s="47">
        <f>ABSYLD1!BC248*VLOOKUP(ABSYLD2!BC$4,'[1]INTERNAL PARAMETERS-1'!$B$5:$J$44,5,FALSE)*VLOOKUP(ABSYLD2!BC$4,'[1]INTERNAL PARAMETERS-1'!$B$5:$J$44,6,FALSE)*VLOOKUP(ABSYLD2!BC$4,'[1]INTERNAL PARAMETERS-1'!$B$5:$J$44,3,FALSE) + ABSYLD1!BC248*(1-VLOOKUP(ABSYLD2!BC$4,'[1]INTERNAL PARAMETERS-1'!$B$5:$J$44,5,FALSE))*VLOOKUP(ABSYLD2!BC$4,'[1]INTERNAL PARAMETERS-1'!$B$5:$J$44,8,FALSE)*VLOOKUP(ABSYLD2!BC$4,'[1]INTERNAL PARAMETERS-1'!$B$5:$J$44,3,FALSE)</f>
        <v>0</v>
      </c>
      <c r="BD248" s="47">
        <f>ABSYLD1!BD248*VLOOKUP(ABSYLD2!BD$4,'[1]INTERNAL PARAMETERS-1'!$B$5:$J$44,5,FALSE)*VLOOKUP(ABSYLD2!BD$4,'[1]INTERNAL PARAMETERS-1'!$B$5:$J$44,6,FALSE)*VLOOKUP(ABSYLD2!BD$4,'[1]INTERNAL PARAMETERS-1'!$B$5:$J$44,3,FALSE) + ABSYLD1!BD248*(1-VLOOKUP(ABSYLD2!BD$4,'[1]INTERNAL PARAMETERS-1'!$B$5:$J$44,5,FALSE))*VLOOKUP(ABSYLD2!BD$4,'[1]INTERNAL PARAMETERS-1'!$B$5:$J$44,8,FALSE)*VLOOKUP(ABSYLD2!BD$4,'[1]INTERNAL PARAMETERS-1'!$B$5:$J$44,3,FALSE)</f>
        <v>0</v>
      </c>
      <c r="BE248" s="47">
        <f>ABSYLD1!BE248*VLOOKUP(ABSYLD2!BE$4,'[1]INTERNAL PARAMETERS-1'!$B$5:$J$44,5,FALSE)*VLOOKUP(ABSYLD2!BE$4,'[1]INTERNAL PARAMETERS-1'!$B$5:$J$44,6,FALSE)*VLOOKUP(ABSYLD2!BE$4,'[1]INTERNAL PARAMETERS-1'!$B$5:$J$44,3,FALSE) + ABSYLD1!BE248*(1-VLOOKUP(ABSYLD2!BE$4,'[1]INTERNAL PARAMETERS-1'!$B$5:$J$44,5,FALSE))*VLOOKUP(ABSYLD2!BE$4,'[1]INTERNAL PARAMETERS-1'!$B$5:$J$44,8,FALSE)*VLOOKUP(ABSYLD2!BE$4,'[1]INTERNAL PARAMETERS-1'!$B$5:$J$44,3,FALSE)</f>
        <v>0</v>
      </c>
      <c r="BF248" s="47">
        <f>ABSYLD1!BF248*VLOOKUP(ABSYLD2!BF$4,'[1]INTERNAL PARAMETERS-1'!$B$5:$J$44,5,FALSE)*VLOOKUP(ABSYLD2!BF$4,'[1]INTERNAL PARAMETERS-1'!$B$5:$J$44,6,FALSE)*VLOOKUP(ABSYLD2!BF$4,'[1]INTERNAL PARAMETERS-1'!$B$5:$J$44,3,FALSE) + ABSYLD1!BF248*(1-VLOOKUP(ABSYLD2!BF$4,'[1]INTERNAL PARAMETERS-1'!$B$5:$J$44,5,FALSE))*VLOOKUP(ABSYLD2!BF$4,'[1]INTERNAL PARAMETERS-1'!$B$5:$J$44,8,FALSE)*VLOOKUP(ABSYLD2!BF$4,'[1]INTERNAL PARAMETERS-1'!$B$5:$J$44,3,FALSE)</f>
        <v>0</v>
      </c>
      <c r="BG248" s="47">
        <f>ABSYLD1!BG248*VLOOKUP(ABSYLD2!BG$4,'[1]INTERNAL PARAMETERS-1'!$B$5:$J$44,5,FALSE)*VLOOKUP(ABSYLD2!BG$4,'[1]INTERNAL PARAMETERS-1'!$B$5:$J$44,6,FALSE)*VLOOKUP(ABSYLD2!BG$4,'[1]INTERNAL PARAMETERS-1'!$B$5:$J$44,3,FALSE) + ABSYLD1!BG248*(1-VLOOKUP(ABSYLD2!BG$4,'[1]INTERNAL PARAMETERS-1'!$B$5:$J$44,5,FALSE))*VLOOKUP(ABSYLD2!BG$4,'[1]INTERNAL PARAMETERS-1'!$B$5:$J$44,8,FALSE)*VLOOKUP(ABSYLD2!BG$4,'[1]INTERNAL PARAMETERS-1'!$B$5:$J$44,3,FALSE)</f>
        <v>0</v>
      </c>
      <c r="BH248" s="47">
        <f>ABSYLD1!BH248*VLOOKUP(ABSYLD2!BH$4,'[1]INTERNAL PARAMETERS-1'!$B$5:$J$44,5,FALSE)*VLOOKUP(ABSYLD2!BH$4,'[1]INTERNAL PARAMETERS-1'!$B$5:$J$44,6,FALSE)*VLOOKUP(ABSYLD2!BH$4,'[1]INTERNAL PARAMETERS-1'!$B$5:$J$44,3,FALSE) + ABSYLD1!BH248*(1-VLOOKUP(ABSYLD2!BH$4,'[1]INTERNAL PARAMETERS-1'!$B$5:$J$44,5,FALSE))*VLOOKUP(ABSYLD2!BH$4,'[1]INTERNAL PARAMETERS-1'!$B$5:$J$44,8,FALSE)*VLOOKUP(ABSYLD2!BH$4,'[1]INTERNAL PARAMETERS-1'!$B$5:$J$44,3,FALSE)</f>
        <v>0</v>
      </c>
      <c r="BI248" s="47">
        <f>ABSYLD1!BI248*VLOOKUP(ABSYLD2!BI$4,'[1]INTERNAL PARAMETERS-1'!$B$5:$J$44,5,FALSE)*VLOOKUP(ABSYLD2!BI$4,'[1]INTERNAL PARAMETERS-1'!$B$5:$J$44,6,FALSE)*VLOOKUP(ABSYLD2!BI$4,'[1]INTERNAL PARAMETERS-1'!$B$5:$J$44,3,FALSE) + ABSYLD1!BI248*(1-VLOOKUP(ABSYLD2!BI$4,'[1]INTERNAL PARAMETERS-1'!$B$5:$J$44,5,FALSE))*VLOOKUP(ABSYLD2!BI$4,'[1]INTERNAL PARAMETERS-1'!$B$5:$J$44,8,FALSE)*VLOOKUP(ABSYLD2!BI$4,'[1]INTERNAL PARAMETERS-1'!$B$5:$J$44,3,FALSE)</f>
        <v>0</v>
      </c>
      <c r="BJ248" s="47">
        <f>ABSYLD1!BJ248*VLOOKUP(ABSYLD2!BJ$4,'[1]INTERNAL PARAMETERS-1'!$B$5:$J$44,5,FALSE)*VLOOKUP(ABSYLD2!BJ$4,'[1]INTERNAL PARAMETERS-1'!$B$5:$J$44,6,FALSE)*VLOOKUP(ABSYLD2!BJ$4,'[1]INTERNAL PARAMETERS-1'!$B$5:$J$44,3,FALSE) + ABSYLD1!BJ248*(1-VLOOKUP(ABSYLD2!BJ$4,'[1]INTERNAL PARAMETERS-1'!$B$5:$J$44,5,FALSE))*VLOOKUP(ABSYLD2!BJ$4,'[1]INTERNAL PARAMETERS-1'!$B$5:$J$44,8,FALSE)*VLOOKUP(ABSYLD2!BJ$4,'[1]INTERNAL PARAMETERS-1'!$B$5:$J$44,3,FALSE)</f>
        <v>0</v>
      </c>
      <c r="BK248" s="47">
        <f>ABSYLD1!BK248*VLOOKUP(ABSYLD2!BK$4,'[1]INTERNAL PARAMETERS-1'!$B$5:$J$44,5,FALSE)*VLOOKUP(ABSYLD2!BK$4,'[1]INTERNAL PARAMETERS-1'!$B$5:$J$44,6,FALSE)*VLOOKUP(ABSYLD2!BK$4,'[1]INTERNAL PARAMETERS-1'!$B$5:$J$44,3,FALSE) + ABSYLD1!BK248*(1-VLOOKUP(ABSYLD2!BK$4,'[1]INTERNAL PARAMETERS-1'!$B$5:$J$44,5,FALSE))*VLOOKUP(ABSYLD2!BK$4,'[1]INTERNAL PARAMETERS-1'!$B$5:$J$44,8,FALSE)*VLOOKUP(ABSYLD2!BK$4,'[1]INTERNAL PARAMETERS-1'!$B$5:$J$44,3,FALSE)</f>
        <v>0</v>
      </c>
      <c r="BL248" s="47">
        <f>ABSYLD1!BL248*VLOOKUP(ABSYLD2!BL$4,'[1]INTERNAL PARAMETERS-1'!$B$5:$J$44,5,FALSE)*VLOOKUP(ABSYLD2!BL$4,'[1]INTERNAL PARAMETERS-1'!$B$5:$J$44,6,FALSE)*VLOOKUP(ABSYLD2!BL$4,'[1]INTERNAL PARAMETERS-1'!$B$5:$J$44,3,FALSE) + ABSYLD1!BL248*(1-VLOOKUP(ABSYLD2!BL$4,'[1]INTERNAL PARAMETERS-1'!$B$5:$J$44,5,FALSE))*VLOOKUP(ABSYLD2!BL$4,'[1]INTERNAL PARAMETERS-1'!$B$5:$J$44,8,FALSE)*VLOOKUP(ABSYLD2!BL$4,'[1]INTERNAL PARAMETERS-1'!$B$5:$J$44,3,FALSE)</f>
        <v>0</v>
      </c>
      <c r="BM248" s="47">
        <f>ABSYLD1!BM248*VLOOKUP(ABSYLD2!BM$4,'[1]INTERNAL PARAMETERS-1'!$B$5:$J$44,5,FALSE)*VLOOKUP(ABSYLD2!BM$4,'[1]INTERNAL PARAMETERS-1'!$B$5:$J$44,6,FALSE)*VLOOKUP(ABSYLD2!BM$4,'[1]INTERNAL PARAMETERS-1'!$B$5:$J$44,3,FALSE) + ABSYLD1!BM248*(1-VLOOKUP(ABSYLD2!BM$4,'[1]INTERNAL PARAMETERS-1'!$B$5:$J$44,5,FALSE))*VLOOKUP(ABSYLD2!BM$4,'[1]INTERNAL PARAMETERS-1'!$B$5:$J$44,8,FALSE)*VLOOKUP(ABSYLD2!BM$4,'[1]INTERNAL PARAMETERS-1'!$B$5:$J$44,3,FALSE)</f>
        <v>0</v>
      </c>
      <c r="BN248" s="47">
        <f>ABSYLD1!BN248*VLOOKUP(ABSYLD2!BN$4,'[1]INTERNAL PARAMETERS-1'!$B$5:$J$44,5,FALSE)*VLOOKUP(ABSYLD2!BN$4,'[1]INTERNAL PARAMETERS-1'!$B$5:$J$44,6,FALSE)*VLOOKUP(ABSYLD2!BN$4,'[1]INTERNAL PARAMETERS-1'!$B$5:$J$44,3,FALSE) + ABSYLD1!BN248*(1-VLOOKUP(ABSYLD2!BN$4,'[1]INTERNAL PARAMETERS-1'!$B$5:$J$44,5,FALSE))*VLOOKUP(ABSYLD2!BN$4,'[1]INTERNAL PARAMETERS-1'!$B$5:$J$44,8,FALSE)*VLOOKUP(ABSYLD2!BN$4,'[1]INTERNAL PARAMETERS-1'!$B$5:$J$44,3,FALSE)</f>
        <v>0</v>
      </c>
      <c r="BO248" s="47">
        <f>ABSYLD1!BO248*VLOOKUP(ABSYLD2!BO$4,'[1]INTERNAL PARAMETERS-1'!$B$5:$J$44,5,FALSE)*VLOOKUP(ABSYLD2!BO$4,'[1]INTERNAL PARAMETERS-1'!$B$5:$J$44,6,FALSE)*VLOOKUP(ABSYLD2!BO$4,'[1]INTERNAL PARAMETERS-1'!$B$5:$J$44,3,FALSE) + ABSYLD1!BO248*(1-VLOOKUP(ABSYLD2!BO$4,'[1]INTERNAL PARAMETERS-1'!$B$5:$J$44,5,FALSE))*VLOOKUP(ABSYLD2!BO$4,'[1]INTERNAL PARAMETERS-1'!$B$5:$J$44,8,FALSE)*VLOOKUP(ABSYLD2!BO$4,'[1]INTERNAL PARAMETERS-1'!$B$5:$J$44,3,FALSE)</f>
        <v>0</v>
      </c>
      <c r="BP248" s="47">
        <f>ABSYLD1!BP248*VLOOKUP(ABSYLD2!BP$4,'[1]INTERNAL PARAMETERS-1'!$B$5:$J$44,5,FALSE)*VLOOKUP(ABSYLD2!BP$4,'[1]INTERNAL PARAMETERS-1'!$B$5:$J$44,6,FALSE)*VLOOKUP(ABSYLD2!BP$4,'[1]INTERNAL PARAMETERS-1'!$B$5:$J$44,3,FALSE) + ABSYLD1!BP248*(1-VLOOKUP(ABSYLD2!BP$4,'[1]INTERNAL PARAMETERS-1'!$B$5:$J$44,5,FALSE))*VLOOKUP(ABSYLD2!BP$4,'[1]INTERNAL PARAMETERS-1'!$B$5:$J$44,8,FALSE)*VLOOKUP(ABSYLD2!BP$4,'[1]INTERNAL PARAMETERS-1'!$B$5:$J$44,3,FALSE)</f>
        <v>0</v>
      </c>
      <c r="BQ248" s="47">
        <f>ABSYLD1!BQ248*VLOOKUP(ABSYLD2!BQ$4,'[1]INTERNAL PARAMETERS-1'!$B$5:$J$44,5,FALSE)*VLOOKUP(ABSYLD2!BQ$4,'[1]INTERNAL PARAMETERS-1'!$B$5:$J$44,6,FALSE)*VLOOKUP(ABSYLD2!BQ$4,'[1]INTERNAL PARAMETERS-1'!$B$5:$J$44,3,FALSE) + ABSYLD1!BQ248*(1-VLOOKUP(ABSYLD2!BQ$4,'[1]INTERNAL PARAMETERS-1'!$B$5:$J$44,5,FALSE))*VLOOKUP(ABSYLD2!BQ$4,'[1]INTERNAL PARAMETERS-1'!$B$5:$J$44,8,FALSE)*VLOOKUP(ABSYLD2!BQ$4,'[1]INTERNAL PARAMETERS-1'!$B$5:$J$44,3,FALSE)</f>
        <v>0</v>
      </c>
      <c r="BR248" s="47">
        <f>ABSYLD1!BR248*VLOOKUP(ABSYLD2!BR$4,'[1]INTERNAL PARAMETERS-1'!$B$5:$J$44,5,FALSE)*VLOOKUP(ABSYLD2!BR$4,'[1]INTERNAL PARAMETERS-1'!$B$5:$J$44,6,FALSE)*VLOOKUP(ABSYLD2!BR$4,'[1]INTERNAL PARAMETERS-1'!$B$5:$J$44,3,FALSE) + ABSYLD1!BR248*(1-VLOOKUP(ABSYLD2!BR$4,'[1]INTERNAL PARAMETERS-1'!$B$5:$J$44,5,FALSE))*VLOOKUP(ABSYLD2!BR$4,'[1]INTERNAL PARAMETERS-1'!$B$5:$J$44,8,FALSE)*VLOOKUP(ABSYLD2!BR$4,'[1]INTERNAL PARAMETERS-1'!$B$5:$J$44,3,FALSE)</f>
        <v>0</v>
      </c>
      <c r="BS248" s="47">
        <f>ABSYLD1!BS248*VLOOKUP(ABSYLD2!BS$4,'[1]INTERNAL PARAMETERS-1'!$B$5:$J$44,5,FALSE)*VLOOKUP(ABSYLD2!BS$4,'[1]INTERNAL PARAMETERS-1'!$B$5:$J$44,6,FALSE)*VLOOKUP(ABSYLD2!BS$4,'[1]INTERNAL PARAMETERS-1'!$B$5:$J$44,3,FALSE) + ABSYLD1!BS248*(1-VLOOKUP(ABSYLD2!BS$4,'[1]INTERNAL PARAMETERS-1'!$B$5:$J$44,5,FALSE))*VLOOKUP(ABSYLD2!BS$4,'[1]INTERNAL PARAMETERS-1'!$B$5:$J$44,8,FALSE)*VLOOKUP(ABSYLD2!BS$4,'[1]INTERNAL PARAMETERS-1'!$B$5:$J$44,3,FALSE)</f>
        <v>0</v>
      </c>
      <c r="BT248" s="47">
        <f>ABSYLD1!BT248*VLOOKUP(ABSYLD2!BT$4,'[1]INTERNAL PARAMETERS-1'!$B$5:$J$44,5,FALSE)*VLOOKUP(ABSYLD2!BT$4,'[1]INTERNAL PARAMETERS-1'!$B$5:$J$44,6,FALSE)*VLOOKUP(ABSYLD2!BT$4,'[1]INTERNAL PARAMETERS-1'!$B$5:$J$44,3,FALSE) + ABSYLD1!BT248*(1-VLOOKUP(ABSYLD2!BT$4,'[1]INTERNAL PARAMETERS-1'!$B$5:$J$44,5,FALSE))*VLOOKUP(ABSYLD2!BT$4,'[1]INTERNAL PARAMETERS-1'!$B$5:$J$44,8,FALSE)*VLOOKUP(ABSYLD2!BT$4,'[1]INTERNAL PARAMETERS-1'!$B$5:$J$44,3,FALSE)</f>
        <v>0</v>
      </c>
      <c r="BU248" s="47">
        <f>ABSYLD1!BU248*VLOOKUP(ABSYLD2!BU$4,'[1]INTERNAL PARAMETERS-1'!$B$5:$J$44,5,FALSE)*VLOOKUP(ABSYLD2!BU$4,'[1]INTERNAL PARAMETERS-1'!$B$5:$J$44,6,FALSE)*VLOOKUP(ABSYLD2!BU$4,'[1]INTERNAL PARAMETERS-1'!$B$5:$J$44,3,FALSE) + ABSYLD1!BU248*(1-VLOOKUP(ABSYLD2!BU$4,'[1]INTERNAL PARAMETERS-1'!$B$5:$J$44,5,FALSE))*VLOOKUP(ABSYLD2!BU$4,'[1]INTERNAL PARAMETERS-1'!$B$5:$J$44,8,FALSE)*VLOOKUP(ABSYLD2!BU$4,'[1]INTERNAL PARAMETERS-1'!$B$5:$J$44,3,FALSE)</f>
        <v>0</v>
      </c>
      <c r="BV248" s="47">
        <f>ABSYLD1!BV248*VLOOKUP(ABSYLD2!BV$4,'[1]INTERNAL PARAMETERS-1'!$B$5:$J$44,5,FALSE)*VLOOKUP(ABSYLD2!BV$4,'[1]INTERNAL PARAMETERS-1'!$B$5:$J$44,6,FALSE)*VLOOKUP(ABSYLD2!BV$4,'[1]INTERNAL PARAMETERS-1'!$B$5:$J$44,3,FALSE) + ABSYLD1!BV248*(1-VLOOKUP(ABSYLD2!BV$4,'[1]INTERNAL PARAMETERS-1'!$B$5:$J$44,5,FALSE))*VLOOKUP(ABSYLD2!BV$4,'[1]INTERNAL PARAMETERS-1'!$B$5:$J$44,8,FALSE)*VLOOKUP(ABSYLD2!BV$4,'[1]INTERNAL PARAMETERS-1'!$B$5:$J$44,3,FALSE)</f>
        <v>0</v>
      </c>
      <c r="BW248" s="47">
        <f>ABSYLD1!BW248*VLOOKUP(ABSYLD2!BW$4,'[1]INTERNAL PARAMETERS-1'!$B$5:$J$44,5,FALSE)*VLOOKUP(ABSYLD2!BW$4,'[1]INTERNAL PARAMETERS-1'!$B$5:$J$44,6,FALSE)*VLOOKUP(ABSYLD2!BW$4,'[1]INTERNAL PARAMETERS-1'!$B$5:$J$44,3,FALSE) + ABSYLD1!BW248*(1-VLOOKUP(ABSYLD2!BW$4,'[1]INTERNAL PARAMETERS-1'!$B$5:$J$44,5,FALSE))*VLOOKUP(ABSYLD2!BW$4,'[1]INTERNAL PARAMETERS-1'!$B$5:$J$44,8,FALSE)*VLOOKUP(ABSYLD2!BW$4,'[1]INTERNAL PARAMETERS-1'!$B$5:$J$44,3,FALSE)</f>
        <v>0</v>
      </c>
      <c r="BX248" s="47">
        <f>ABSYLD1!BX248*VLOOKUP(ABSYLD2!BX$4,'[1]INTERNAL PARAMETERS-1'!$B$5:$J$44,5,FALSE)*VLOOKUP(ABSYLD2!BX$4,'[1]INTERNAL PARAMETERS-1'!$B$5:$J$44,6,FALSE)*VLOOKUP(ABSYLD2!BX$4,'[1]INTERNAL PARAMETERS-1'!$B$5:$J$44,3,FALSE) + ABSYLD1!BX248*(1-VLOOKUP(ABSYLD2!BX$4,'[1]INTERNAL PARAMETERS-1'!$B$5:$J$44,5,FALSE))*VLOOKUP(ABSYLD2!BX$4,'[1]INTERNAL PARAMETERS-1'!$B$5:$J$44,8,FALSE)*VLOOKUP(ABSYLD2!BX$4,'[1]INTERNAL PARAMETERS-1'!$B$5:$J$44,3,FALSE)</f>
        <v>0</v>
      </c>
      <c r="BY248" s="47">
        <f>ABSYLD1!BY248*VLOOKUP(ABSYLD2!BY$4,'[1]INTERNAL PARAMETERS-1'!$B$5:$J$44,5,FALSE)*VLOOKUP(ABSYLD2!BY$4,'[1]INTERNAL PARAMETERS-1'!$B$5:$J$44,6,FALSE)*VLOOKUP(ABSYLD2!BY$4,'[1]INTERNAL PARAMETERS-1'!$B$5:$J$44,3,FALSE) + ABSYLD1!BY248*(1-VLOOKUP(ABSYLD2!BY$4,'[1]INTERNAL PARAMETERS-1'!$B$5:$J$44,5,FALSE))*VLOOKUP(ABSYLD2!BY$4,'[1]INTERNAL PARAMETERS-1'!$B$5:$J$44,8,FALSE)*VLOOKUP(ABSYLD2!BY$4,'[1]INTERNAL PARAMETERS-1'!$B$5:$J$44,3,FALSE)</f>
        <v>0</v>
      </c>
      <c r="BZ248" s="47">
        <f>ABSYLD1!BZ248*VLOOKUP(ABSYLD2!BZ$4,'[1]INTERNAL PARAMETERS-1'!$B$5:$J$44,5,FALSE)*VLOOKUP(ABSYLD2!BZ$4,'[1]INTERNAL PARAMETERS-1'!$B$5:$J$44,6,FALSE)*VLOOKUP(ABSYLD2!BZ$4,'[1]INTERNAL PARAMETERS-1'!$B$5:$J$44,3,FALSE) + ABSYLD1!BZ248*(1-VLOOKUP(ABSYLD2!BZ$4,'[1]INTERNAL PARAMETERS-1'!$B$5:$J$44,5,FALSE))*VLOOKUP(ABSYLD2!BZ$4,'[1]INTERNAL PARAMETERS-1'!$B$5:$J$44,8,FALSE)*VLOOKUP(ABSYLD2!BZ$4,'[1]INTERNAL PARAMETERS-1'!$B$5:$J$44,3,FALSE)</f>
        <v>0</v>
      </c>
      <c r="CA248" s="47">
        <f>ABSYLD1!CA248*VLOOKUP(ABSYLD2!CA$4,'[1]INTERNAL PARAMETERS-1'!$B$5:$J$44,5,FALSE)*VLOOKUP(ABSYLD2!CA$4,'[1]INTERNAL PARAMETERS-1'!$B$5:$J$44,6,FALSE)*VLOOKUP(ABSYLD2!CA$4,'[1]INTERNAL PARAMETERS-1'!$B$5:$J$44,3,FALSE) + ABSYLD1!CA248*(1-VLOOKUP(ABSYLD2!CA$4,'[1]INTERNAL PARAMETERS-1'!$B$5:$J$44,5,FALSE))*VLOOKUP(ABSYLD2!CA$4,'[1]INTERNAL PARAMETERS-1'!$B$5:$J$44,8,FALSE)*VLOOKUP(ABSYLD2!CA$4,'[1]INTERNAL PARAMETERS-1'!$B$5:$J$44,3,FALSE)</f>
        <v>0</v>
      </c>
      <c r="CB248" s="47">
        <f>ABSYLD1!CB248*VLOOKUP(ABSYLD2!CB$4,'[1]INTERNAL PARAMETERS-1'!$B$5:$J$44,5,FALSE)*VLOOKUP(ABSYLD2!CB$4,'[1]INTERNAL PARAMETERS-1'!$B$5:$J$44,6,FALSE)*VLOOKUP(ABSYLD2!CB$4,'[1]INTERNAL PARAMETERS-1'!$B$5:$J$44,3,FALSE) + ABSYLD1!CB248*(1-VLOOKUP(ABSYLD2!CB$4,'[1]INTERNAL PARAMETERS-1'!$B$5:$J$44,5,FALSE))*VLOOKUP(ABSYLD2!CB$4,'[1]INTERNAL PARAMETERS-1'!$B$5:$J$44,8,FALSE)*VLOOKUP(ABSYLD2!CB$4,'[1]INTERNAL PARAMETERS-1'!$B$5:$J$44,3,FALSE)</f>
        <v>0</v>
      </c>
      <c r="CC248" s="47">
        <f>ABSYLD1!CC248*VLOOKUP(ABSYLD2!CC$4,'[1]INTERNAL PARAMETERS-1'!$B$5:$J$44,5,FALSE)*VLOOKUP(ABSYLD2!CC$4,'[1]INTERNAL PARAMETERS-1'!$B$5:$J$44,6,FALSE)*VLOOKUP(ABSYLD2!CC$4,'[1]INTERNAL PARAMETERS-1'!$B$5:$J$44,3,FALSE) + ABSYLD1!CC248*(1-VLOOKUP(ABSYLD2!CC$4,'[1]INTERNAL PARAMETERS-1'!$B$5:$J$44,5,FALSE))*VLOOKUP(ABSYLD2!CC$4,'[1]INTERNAL PARAMETERS-1'!$B$5:$J$44,8,FALSE)*VLOOKUP(ABSYLD2!CC$4,'[1]INTERNAL PARAMETERS-1'!$B$5:$J$44,3,FALSE)</f>
        <v>0</v>
      </c>
      <c r="CD248" s="47">
        <f>ABSYLD1!CD248*VLOOKUP(ABSYLD2!CD$4,'[1]INTERNAL PARAMETERS-1'!$B$5:$J$44,5,FALSE)*VLOOKUP(ABSYLD2!CD$4,'[1]INTERNAL PARAMETERS-1'!$B$5:$J$44,6,FALSE)*VLOOKUP(ABSYLD2!CD$4,'[1]INTERNAL PARAMETERS-1'!$B$5:$J$44,3,FALSE) + ABSYLD1!CD248*(1-VLOOKUP(ABSYLD2!CD$4,'[1]INTERNAL PARAMETERS-1'!$B$5:$J$44,5,FALSE))*VLOOKUP(ABSYLD2!CD$4,'[1]INTERNAL PARAMETERS-1'!$B$5:$J$44,8,FALSE)*VLOOKUP(ABSYLD2!CD$4,'[1]INTERNAL PARAMETERS-1'!$B$5:$J$44,3,FALSE)</f>
        <v>0</v>
      </c>
      <c r="CE248" s="47">
        <f>ABSYLD1!CE248*VLOOKUP(ABSYLD2!CE$4,'[1]INTERNAL PARAMETERS-1'!$B$5:$J$44,5,FALSE)*VLOOKUP(ABSYLD2!CE$4,'[1]INTERNAL PARAMETERS-1'!$B$5:$J$44,6,FALSE)*VLOOKUP(ABSYLD2!CE$4,'[1]INTERNAL PARAMETERS-1'!$B$5:$J$44,3,FALSE) + ABSYLD1!CE248*(1-VLOOKUP(ABSYLD2!CE$4,'[1]INTERNAL PARAMETERS-1'!$B$5:$J$44,5,FALSE))*VLOOKUP(ABSYLD2!CE$4,'[1]INTERNAL PARAMETERS-1'!$B$5:$J$44,8,FALSE)*VLOOKUP(ABSYLD2!CE$4,'[1]INTERNAL PARAMETERS-1'!$B$5:$J$44,3,FALSE)</f>
        <v>0</v>
      </c>
      <c r="CF248" s="47">
        <f>ABSYLD1!CF248*VLOOKUP(ABSYLD2!CF$4,'[1]INTERNAL PARAMETERS-1'!$B$5:$J$44,5,FALSE)*VLOOKUP(ABSYLD2!CF$4,'[1]INTERNAL PARAMETERS-1'!$B$5:$J$44,6,FALSE)*VLOOKUP(ABSYLD2!CF$4,'[1]INTERNAL PARAMETERS-1'!$B$5:$J$44,3,FALSE) + ABSYLD1!CF248*(1-VLOOKUP(ABSYLD2!CF$4,'[1]INTERNAL PARAMETERS-1'!$B$5:$J$44,5,FALSE))*VLOOKUP(ABSYLD2!CF$4,'[1]INTERNAL PARAMETERS-1'!$B$5:$J$44,8,FALSE)*VLOOKUP(ABSYLD2!CF$4,'[1]INTERNAL PARAMETERS-1'!$B$5:$J$44,3,FALSE)</f>
        <v>0</v>
      </c>
      <c r="CG248" s="47">
        <f>ABSYLD1!CG248*VLOOKUP(ABSYLD2!CG$4,'[1]INTERNAL PARAMETERS-1'!$B$5:$J$44,5,FALSE)*VLOOKUP(ABSYLD2!CG$4,'[1]INTERNAL PARAMETERS-1'!$B$5:$J$44,6,FALSE)*VLOOKUP(ABSYLD2!CG$4,'[1]INTERNAL PARAMETERS-1'!$B$5:$J$44,3,FALSE) + ABSYLD1!CG248*(1-VLOOKUP(ABSYLD2!CG$4,'[1]INTERNAL PARAMETERS-1'!$B$5:$J$44,5,FALSE))*VLOOKUP(ABSYLD2!CG$4,'[1]INTERNAL PARAMETERS-1'!$B$5:$J$44,8,FALSE)*VLOOKUP(ABSYLD2!CG$4,'[1]INTERNAL PARAMETERS-1'!$B$5:$J$44,3,FALSE)</f>
        <v>0</v>
      </c>
      <c r="CH248" s="46">
        <f>ABSYLD1!CH248*VLOOKUP(ABSYLD2!CH$4,'[1]INTERNAL PARAMETERS-1'!$B$5:$J$44,5,FALSE)*VLOOKUP(ABSYLD2!CH$4,'[1]INTERNAL PARAMETERS-1'!$B$5:$J$44,6,FALSE)*VLOOKUP(ABSYLD2!CH$4,'[1]INTERNAL PARAMETERS-1'!$B$5:$J$44,3,FALSE) + ABSYLD1!CH248*(1-VLOOKUP(ABSYLD2!CH$4,'[1]INTERNAL PARAMETERS-1'!$B$5:$J$44,5,FALSE))*VLOOKUP(ABSYLD2!CH$4,'[1]INTERNAL PARAMETERS-1'!$B$5:$J$44,8,FALSE)*VLOOKUP(ABSYLD2!CH$4,'[1]INTERNAL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>
      <c r="B249" s="64" t="s">
        <v>6</v>
      </c>
      <c r="C249" s="63" t="s">
        <v>71</v>
      </c>
      <c r="D249" s="63" t="s">
        <v>78</v>
      </c>
      <c r="E249" s="137">
        <f>ABS!AL249</f>
        <v>0</v>
      </c>
      <c r="F249" s="59">
        <f>'[1]INTERNAL PARAMETERS-1'!M15</f>
        <v>34.72</v>
      </c>
      <c r="G249" s="48">
        <f>ABSYLD1!G249*VLOOKUP(ABSYLD2!G$4,'[1]INTERNAL PARAMETERS-1'!$B$5:$J$44,5,FALSE)*VLOOKUP(ABSYLD2!G$4,'[1]INTERNAL PARAMETERS-1'!$B$5:$J$44,7,FALSE)*ABSYLD2!$F249 + ABSYLD1!G249*(1-VLOOKUP(ABSYLD2!G$4,'[1]INTERNAL PARAMETERS-1'!$B$5:$J$44,5,FALSE))*VLOOKUP(ABSYLD2!G$4,'[1]INTERNAL PARAMETERS-1'!$B$5:$J$44,9,FALSE)*ABSYLD2!$F249</f>
        <v>0</v>
      </c>
      <c r="H249" s="47">
        <f>ABSYLD1!H249*VLOOKUP(ABSYLD2!H$4,'[1]INTERNAL PARAMETERS-1'!$B$5:$J$44,5,FALSE)*VLOOKUP(ABSYLD2!H$4,'[1]INTERNAL PARAMETERS-1'!$B$5:$J$44,7,FALSE)*ABSYLD2!$F249 + ABSYLD1!H249*(1-VLOOKUP(ABSYLD2!H$4,'[1]INTERNAL PARAMETERS-1'!$B$5:$J$44,5,FALSE))*VLOOKUP(ABSYLD2!H$4,'[1]INTERNAL PARAMETERS-1'!$B$5:$J$44,9,FALSE)*ABSYLD2!$F249</f>
        <v>0</v>
      </c>
      <c r="I249" s="47">
        <f>ABSYLD1!I249*VLOOKUP(ABSYLD2!I$4,'[1]INTERNAL PARAMETERS-1'!$B$5:$J$44,5,FALSE)*VLOOKUP(ABSYLD2!I$4,'[1]INTERNAL PARAMETERS-1'!$B$5:$J$44,7,FALSE)*ABSYLD2!$F249 + ABSYLD1!I249*(1-VLOOKUP(ABSYLD2!I$4,'[1]INTERNAL PARAMETERS-1'!$B$5:$J$44,5,FALSE))*VLOOKUP(ABSYLD2!I$4,'[1]INTERNAL PARAMETERS-1'!$B$5:$J$44,9,FALSE)*ABSYLD2!$F249</f>
        <v>0</v>
      </c>
      <c r="J249" s="47">
        <f>ABSYLD1!J249*VLOOKUP(ABSYLD2!J$4,'[1]INTERNAL PARAMETERS-1'!$B$5:$J$44,5,FALSE)*VLOOKUP(ABSYLD2!J$4,'[1]INTERNAL PARAMETERS-1'!$B$5:$J$44,7,FALSE)*ABSYLD2!$F249 + ABSYLD1!J249*(1-VLOOKUP(ABSYLD2!J$4,'[1]INTERNAL PARAMETERS-1'!$B$5:$J$44,5,FALSE))*VLOOKUP(ABSYLD2!J$4,'[1]INTERNAL PARAMETERS-1'!$B$5:$J$44,9,FALSE)*ABSYLD2!$F249</f>
        <v>0</v>
      </c>
      <c r="K249" s="47">
        <f>ABSYLD1!K249*VLOOKUP(ABSYLD2!K$4,'[1]INTERNAL PARAMETERS-1'!$B$5:$J$44,5,FALSE)*VLOOKUP(ABSYLD2!K$4,'[1]INTERNAL PARAMETERS-1'!$B$5:$J$44,7,FALSE)*ABSYLD2!$F249 + ABSYLD1!K249*(1-VLOOKUP(ABSYLD2!K$4,'[1]INTERNAL PARAMETERS-1'!$B$5:$J$44,5,FALSE))*VLOOKUP(ABSYLD2!K$4,'[1]INTERNAL PARAMETERS-1'!$B$5:$J$44,9,FALSE)*ABSYLD2!$F249</f>
        <v>0</v>
      </c>
      <c r="L249" s="47">
        <f>ABSYLD1!L249*VLOOKUP(ABSYLD2!L$4,'[1]INTERNAL PARAMETERS-1'!$B$5:$J$44,5,FALSE)*VLOOKUP(ABSYLD2!L$4,'[1]INTERNAL PARAMETERS-1'!$B$5:$J$44,7,FALSE)*ABSYLD2!$F249 + ABSYLD1!L249*(1-VLOOKUP(ABSYLD2!L$4,'[1]INTERNAL PARAMETERS-1'!$B$5:$J$44,5,FALSE))*VLOOKUP(ABSYLD2!L$4,'[1]INTERNAL PARAMETERS-1'!$B$5:$J$44,9,FALSE)*ABSYLD2!$F249</f>
        <v>0</v>
      </c>
      <c r="M249" s="47">
        <f>ABSYLD1!M249*VLOOKUP(ABSYLD2!M$4,'[1]INTERNAL PARAMETERS-1'!$B$5:$J$44,5,FALSE)*VLOOKUP(ABSYLD2!M$4,'[1]INTERNAL PARAMETERS-1'!$B$5:$J$44,7,FALSE)*ABSYLD2!$F249 + ABSYLD1!M249*(1-VLOOKUP(ABSYLD2!M$4,'[1]INTERNAL PARAMETERS-1'!$B$5:$J$44,5,FALSE))*VLOOKUP(ABSYLD2!M$4,'[1]INTERNAL PARAMETERS-1'!$B$5:$J$44,9,FALSE)*ABSYLD2!$F249</f>
        <v>0</v>
      </c>
      <c r="N249" s="47">
        <f>ABSYLD1!N249*VLOOKUP(ABSYLD2!N$4,'[1]INTERNAL PARAMETERS-1'!$B$5:$J$44,5,FALSE)*VLOOKUP(ABSYLD2!N$4,'[1]INTERNAL PARAMETERS-1'!$B$5:$J$44,7,FALSE)*ABSYLD2!$F249 + ABSYLD1!N249*(1-VLOOKUP(ABSYLD2!N$4,'[1]INTERNAL PARAMETERS-1'!$B$5:$J$44,5,FALSE))*VLOOKUP(ABSYLD2!N$4,'[1]INTERNAL PARAMETERS-1'!$B$5:$J$44,9,FALSE)*ABSYLD2!$F249</f>
        <v>0</v>
      </c>
      <c r="O249" s="47">
        <f>ABSYLD1!O249*VLOOKUP(ABSYLD2!O$4,'[1]INTERNAL PARAMETERS-1'!$B$5:$J$44,5,FALSE)*VLOOKUP(ABSYLD2!O$4,'[1]INTERNAL PARAMETERS-1'!$B$5:$J$44,7,FALSE)*ABSYLD2!$F249 + ABSYLD1!O249*(1-VLOOKUP(ABSYLD2!O$4,'[1]INTERNAL PARAMETERS-1'!$B$5:$J$44,5,FALSE))*VLOOKUP(ABSYLD2!O$4,'[1]INTERNAL PARAMETERS-1'!$B$5:$J$44,9,FALSE)*ABSYLD2!$F249</f>
        <v>0</v>
      </c>
      <c r="P249" s="47">
        <f>ABSYLD1!P249*VLOOKUP(ABSYLD2!P$4,'[1]INTERNAL PARAMETERS-1'!$B$5:$J$44,5,FALSE)*VLOOKUP(ABSYLD2!P$4,'[1]INTERNAL PARAMETERS-1'!$B$5:$J$44,7,FALSE)*ABSYLD2!$F249 + ABSYLD1!P249*(1-VLOOKUP(ABSYLD2!P$4,'[1]INTERNAL PARAMETERS-1'!$B$5:$J$44,5,FALSE))*VLOOKUP(ABSYLD2!P$4,'[1]INTERNAL PARAMETERS-1'!$B$5:$J$44,9,FALSE)*ABSYLD2!$F249</f>
        <v>0</v>
      </c>
      <c r="Q249" s="47">
        <f>ABSYLD1!Q249*VLOOKUP(ABSYLD2!Q$4,'[1]INTERNAL PARAMETERS-1'!$B$5:$J$44,5,FALSE)*VLOOKUP(ABSYLD2!Q$4,'[1]INTERNAL PARAMETERS-1'!$B$5:$J$44,7,FALSE)*ABSYLD2!$F249 + ABSYLD1!Q249*(1-VLOOKUP(ABSYLD2!Q$4,'[1]INTERNAL PARAMETERS-1'!$B$5:$J$44,5,FALSE))*VLOOKUP(ABSYLD2!Q$4,'[1]INTERNAL PARAMETERS-1'!$B$5:$J$44,9,FALSE)*ABSYLD2!$F249</f>
        <v>0</v>
      </c>
      <c r="R249" s="47">
        <f>ABSYLD1!R249*VLOOKUP(ABSYLD2!R$4,'[1]INTERNAL PARAMETERS-1'!$B$5:$J$44,5,FALSE)*VLOOKUP(ABSYLD2!R$4,'[1]INTERNAL PARAMETERS-1'!$B$5:$J$44,7,FALSE)*ABSYLD2!$F249 + ABSYLD1!R249*(1-VLOOKUP(ABSYLD2!R$4,'[1]INTERNAL PARAMETERS-1'!$B$5:$J$44,5,FALSE))*VLOOKUP(ABSYLD2!R$4,'[1]INTERNAL PARAMETERS-1'!$B$5:$J$44,9,FALSE)*ABSYLD2!$F249</f>
        <v>0</v>
      </c>
      <c r="S249" s="47">
        <f>ABSYLD1!S249*VLOOKUP(ABSYLD2!S$4,'[1]INTERNAL PARAMETERS-1'!$B$5:$J$44,5,FALSE)*VLOOKUP(ABSYLD2!S$4,'[1]INTERNAL PARAMETERS-1'!$B$5:$J$44,7,FALSE)*ABSYLD2!$F249 + ABSYLD1!S249*(1-VLOOKUP(ABSYLD2!S$4,'[1]INTERNAL PARAMETERS-1'!$B$5:$J$44,5,FALSE))*VLOOKUP(ABSYLD2!S$4,'[1]INTERNAL PARAMETERS-1'!$B$5:$J$44,9,FALSE)*ABSYLD2!$F249</f>
        <v>0</v>
      </c>
      <c r="T249" s="47">
        <f>ABSYLD1!T249*VLOOKUP(ABSYLD2!T$4,'[1]INTERNAL PARAMETERS-1'!$B$5:$J$44,5,FALSE)*VLOOKUP(ABSYLD2!T$4,'[1]INTERNAL PARAMETERS-1'!$B$5:$J$44,7,FALSE)*ABSYLD2!$F249 + ABSYLD1!T249*(1-VLOOKUP(ABSYLD2!T$4,'[1]INTERNAL PARAMETERS-1'!$B$5:$J$44,5,FALSE))*VLOOKUP(ABSYLD2!T$4,'[1]INTERNAL PARAMETERS-1'!$B$5:$J$44,9,FALSE)*ABSYLD2!$F249</f>
        <v>0</v>
      </c>
      <c r="U249" s="47">
        <f>ABSYLD1!U249*VLOOKUP(ABSYLD2!U$4,'[1]INTERNAL PARAMETERS-1'!$B$5:$J$44,5,FALSE)*VLOOKUP(ABSYLD2!U$4,'[1]INTERNAL PARAMETERS-1'!$B$5:$J$44,7,FALSE)*ABSYLD2!$F249 + ABSYLD1!U249*(1-VLOOKUP(ABSYLD2!U$4,'[1]INTERNAL PARAMETERS-1'!$B$5:$J$44,5,FALSE))*VLOOKUP(ABSYLD2!U$4,'[1]INTERNAL PARAMETERS-1'!$B$5:$J$44,9,FALSE)*ABSYLD2!$F249</f>
        <v>0</v>
      </c>
      <c r="V249" s="47">
        <f>ABSYLD1!V249*VLOOKUP(ABSYLD2!V$4,'[1]INTERNAL PARAMETERS-1'!$B$5:$J$44,5,FALSE)*VLOOKUP(ABSYLD2!V$4,'[1]INTERNAL PARAMETERS-1'!$B$5:$J$44,7,FALSE)*ABSYLD2!$F249 + ABSYLD1!V249*(1-VLOOKUP(ABSYLD2!V$4,'[1]INTERNAL PARAMETERS-1'!$B$5:$J$44,5,FALSE))*VLOOKUP(ABSYLD2!V$4,'[1]INTERNAL PARAMETERS-1'!$B$5:$J$44,9,FALSE)*ABSYLD2!$F249</f>
        <v>0</v>
      </c>
      <c r="W249" s="47">
        <f>ABSYLD1!W249*VLOOKUP(ABSYLD2!W$4,'[1]INTERNAL PARAMETERS-1'!$B$5:$J$44,5,FALSE)*VLOOKUP(ABSYLD2!W$4,'[1]INTERNAL PARAMETERS-1'!$B$5:$J$44,7,FALSE)*ABSYLD2!$F249 + ABSYLD1!W249*(1-VLOOKUP(ABSYLD2!W$4,'[1]INTERNAL PARAMETERS-1'!$B$5:$J$44,5,FALSE))*VLOOKUP(ABSYLD2!W$4,'[1]INTERNAL PARAMETERS-1'!$B$5:$J$44,9,FALSE)*ABSYLD2!$F249</f>
        <v>0</v>
      </c>
      <c r="X249" s="47">
        <f>ABSYLD1!X249*VLOOKUP(ABSYLD2!X$4,'[1]INTERNAL PARAMETERS-1'!$B$5:$J$44,5,FALSE)*VLOOKUP(ABSYLD2!X$4,'[1]INTERNAL PARAMETERS-1'!$B$5:$J$44,7,FALSE)*ABSYLD2!$F249 + ABSYLD1!X249*(1-VLOOKUP(ABSYLD2!X$4,'[1]INTERNAL PARAMETERS-1'!$B$5:$J$44,5,FALSE))*VLOOKUP(ABSYLD2!X$4,'[1]INTERNAL PARAMETERS-1'!$B$5:$J$44,9,FALSE)*ABSYLD2!$F249</f>
        <v>0</v>
      </c>
      <c r="Y249" s="47">
        <f>ABSYLD1!Y249*VLOOKUP(ABSYLD2!Y$4,'[1]INTERNAL PARAMETERS-1'!$B$5:$J$44,5,FALSE)*VLOOKUP(ABSYLD2!Y$4,'[1]INTERNAL PARAMETERS-1'!$B$5:$J$44,7,FALSE)*ABSYLD2!$F249 + ABSYLD1!Y249*(1-VLOOKUP(ABSYLD2!Y$4,'[1]INTERNAL PARAMETERS-1'!$B$5:$J$44,5,FALSE))*VLOOKUP(ABSYLD2!Y$4,'[1]INTERNAL PARAMETERS-1'!$B$5:$J$44,9,FALSE)*ABSYLD2!$F249</f>
        <v>0</v>
      </c>
      <c r="Z249" s="47">
        <f>ABSYLD1!Z249*VLOOKUP(ABSYLD2!Z$4,'[1]INTERNAL PARAMETERS-1'!$B$5:$J$44,5,FALSE)*VLOOKUP(ABSYLD2!Z$4,'[1]INTERNAL PARAMETERS-1'!$B$5:$J$44,7,FALSE)*ABSYLD2!$F249 + ABSYLD1!Z249*(1-VLOOKUP(ABSYLD2!Z$4,'[1]INTERNAL PARAMETERS-1'!$B$5:$J$44,5,FALSE))*VLOOKUP(ABSYLD2!Z$4,'[1]INTERNAL PARAMETERS-1'!$B$5:$J$44,9,FALSE)*ABSYLD2!$F249</f>
        <v>0</v>
      </c>
      <c r="AA249" s="47">
        <f>ABSYLD1!AA249*VLOOKUP(ABSYLD2!AA$4,'[1]INTERNAL PARAMETERS-1'!$B$5:$J$44,5,FALSE)*VLOOKUP(ABSYLD2!AA$4,'[1]INTERNAL PARAMETERS-1'!$B$5:$J$44,7,FALSE)*ABSYLD2!$F249 + ABSYLD1!AA249*(1-VLOOKUP(ABSYLD2!AA$4,'[1]INTERNAL PARAMETERS-1'!$B$5:$J$44,5,FALSE))*VLOOKUP(ABSYLD2!AA$4,'[1]INTERNAL PARAMETERS-1'!$B$5:$J$44,9,FALSE)*ABSYLD2!$F249</f>
        <v>0</v>
      </c>
      <c r="AB249" s="47">
        <f>ABSYLD1!AB249*VLOOKUP(ABSYLD2!AB$4,'[1]INTERNAL PARAMETERS-1'!$B$5:$J$44,5,FALSE)*VLOOKUP(ABSYLD2!AB$4,'[1]INTERNAL PARAMETERS-1'!$B$5:$J$44,7,FALSE)*ABSYLD2!$F249 + ABSYLD1!AB249*(1-VLOOKUP(ABSYLD2!AB$4,'[1]INTERNAL PARAMETERS-1'!$B$5:$J$44,5,FALSE))*VLOOKUP(ABSYLD2!AB$4,'[1]INTERNAL PARAMETERS-1'!$B$5:$J$44,9,FALSE)*ABSYLD2!$F249</f>
        <v>0</v>
      </c>
      <c r="AC249" s="47">
        <f>ABSYLD1!AC249*VLOOKUP(ABSYLD2!AC$4,'[1]INTERNAL PARAMETERS-1'!$B$5:$J$44,5,FALSE)*VLOOKUP(ABSYLD2!AC$4,'[1]INTERNAL PARAMETERS-1'!$B$5:$J$44,7,FALSE)*ABSYLD2!$F249 + ABSYLD1!AC249*(1-VLOOKUP(ABSYLD2!AC$4,'[1]INTERNAL PARAMETERS-1'!$B$5:$J$44,5,FALSE))*VLOOKUP(ABSYLD2!AC$4,'[1]INTERNAL PARAMETERS-1'!$B$5:$J$44,9,FALSE)*ABSYLD2!$F249</f>
        <v>0</v>
      </c>
      <c r="AD249" s="47">
        <f>ABSYLD1!AD249*VLOOKUP(ABSYLD2!AD$4,'[1]INTERNAL PARAMETERS-1'!$B$5:$J$44,5,FALSE)*VLOOKUP(ABSYLD2!AD$4,'[1]INTERNAL PARAMETERS-1'!$B$5:$J$44,7,FALSE)*ABSYLD2!$F249 + ABSYLD1!AD249*(1-VLOOKUP(ABSYLD2!AD$4,'[1]INTERNAL PARAMETERS-1'!$B$5:$J$44,5,FALSE))*VLOOKUP(ABSYLD2!AD$4,'[1]INTERNAL PARAMETERS-1'!$B$5:$J$44,9,FALSE)*ABSYLD2!$F249</f>
        <v>0</v>
      </c>
      <c r="AE249" s="47">
        <f>ABSYLD1!AE249*VLOOKUP(ABSYLD2!AE$4,'[1]INTERNAL PARAMETERS-1'!$B$5:$J$44,5,FALSE)*VLOOKUP(ABSYLD2!AE$4,'[1]INTERNAL PARAMETERS-1'!$B$5:$J$44,7,FALSE)*ABSYLD2!$F249 + ABSYLD1!AE249*(1-VLOOKUP(ABSYLD2!AE$4,'[1]INTERNAL PARAMETERS-1'!$B$5:$J$44,5,FALSE))*VLOOKUP(ABSYLD2!AE$4,'[1]INTERNAL PARAMETERS-1'!$B$5:$J$44,9,FALSE)*ABSYLD2!$F249</f>
        <v>0</v>
      </c>
      <c r="AF249" s="47">
        <f>ABSYLD1!AF249*VLOOKUP(ABSYLD2!AF$4,'[1]INTERNAL PARAMETERS-1'!$B$5:$J$44,5,FALSE)*VLOOKUP(ABSYLD2!AF$4,'[1]INTERNAL PARAMETERS-1'!$B$5:$J$44,7,FALSE)*ABSYLD2!$F249 + ABSYLD1!AF249*(1-VLOOKUP(ABSYLD2!AF$4,'[1]INTERNAL PARAMETERS-1'!$B$5:$J$44,5,FALSE))*VLOOKUP(ABSYLD2!AF$4,'[1]INTERNAL PARAMETERS-1'!$B$5:$J$44,9,FALSE)*ABSYLD2!$F249</f>
        <v>0</v>
      </c>
      <c r="AG249" s="47">
        <f>ABSYLD1!AG249*VLOOKUP(ABSYLD2!AG$4,'[1]INTERNAL PARAMETERS-1'!$B$5:$J$44,5,FALSE)*VLOOKUP(ABSYLD2!AG$4,'[1]INTERNAL PARAMETERS-1'!$B$5:$J$44,7,FALSE)*ABSYLD2!$F249 + ABSYLD1!AG249*(1-VLOOKUP(ABSYLD2!AG$4,'[1]INTERNAL PARAMETERS-1'!$B$5:$J$44,5,FALSE))*VLOOKUP(ABSYLD2!AG$4,'[1]INTERNAL PARAMETERS-1'!$B$5:$J$44,9,FALSE)*ABSYLD2!$F249</f>
        <v>0</v>
      </c>
      <c r="AH249" s="47">
        <f>ABSYLD1!AH249*VLOOKUP(ABSYLD2!AH$4,'[1]INTERNAL PARAMETERS-1'!$B$5:$J$44,5,FALSE)*VLOOKUP(ABSYLD2!AH$4,'[1]INTERNAL PARAMETERS-1'!$B$5:$J$44,7,FALSE)*ABSYLD2!$F249 + ABSYLD1!AH249*(1-VLOOKUP(ABSYLD2!AH$4,'[1]INTERNAL PARAMETERS-1'!$B$5:$J$44,5,FALSE))*VLOOKUP(ABSYLD2!AH$4,'[1]INTERNAL PARAMETERS-1'!$B$5:$J$44,9,FALSE)*ABSYLD2!$F249</f>
        <v>0</v>
      </c>
      <c r="AI249" s="47">
        <f>ABSYLD1!AI249*VLOOKUP(ABSYLD2!AI$4,'[1]INTERNAL PARAMETERS-1'!$B$5:$J$44,5,FALSE)*VLOOKUP(ABSYLD2!AI$4,'[1]INTERNAL PARAMETERS-1'!$B$5:$J$44,7,FALSE)*ABSYLD2!$F249 + ABSYLD1!AI249*(1-VLOOKUP(ABSYLD2!AI$4,'[1]INTERNAL PARAMETERS-1'!$B$5:$J$44,5,FALSE))*VLOOKUP(ABSYLD2!AI$4,'[1]INTERNAL PARAMETERS-1'!$B$5:$J$44,9,FALSE)*ABSYLD2!$F249</f>
        <v>0</v>
      </c>
      <c r="AJ249" s="47">
        <f>ABSYLD1!AJ249*VLOOKUP(ABSYLD2!AJ$4,'[1]INTERNAL PARAMETERS-1'!$B$5:$J$44,5,FALSE)*VLOOKUP(ABSYLD2!AJ$4,'[1]INTERNAL PARAMETERS-1'!$B$5:$J$44,7,FALSE)*ABSYLD2!$F249 + ABSYLD1!AJ249*(1-VLOOKUP(ABSYLD2!AJ$4,'[1]INTERNAL PARAMETERS-1'!$B$5:$J$44,5,FALSE))*VLOOKUP(ABSYLD2!AJ$4,'[1]INTERNAL PARAMETERS-1'!$B$5:$J$44,9,FALSE)*ABSYLD2!$F249</f>
        <v>0</v>
      </c>
      <c r="AK249" s="47">
        <f>ABSYLD1!AK249*VLOOKUP(ABSYLD2!AK$4,'[1]INTERNAL PARAMETERS-1'!$B$5:$J$44,5,FALSE)*VLOOKUP(ABSYLD2!AK$4,'[1]INTERNAL PARAMETERS-1'!$B$5:$J$44,7,FALSE)*ABSYLD2!$F249 + ABSYLD1!AK249*(1-VLOOKUP(ABSYLD2!AK$4,'[1]INTERNAL PARAMETERS-1'!$B$5:$J$44,5,FALSE))*VLOOKUP(ABSYLD2!AK$4,'[1]INTERNAL PARAMETERS-1'!$B$5:$J$44,9,FALSE)*ABSYLD2!$F249</f>
        <v>0</v>
      </c>
      <c r="AL249" s="47">
        <f>ABSYLD1!AL249*VLOOKUP(ABSYLD2!AL$4,'[1]INTERNAL PARAMETERS-1'!$B$5:$J$44,5,FALSE)*VLOOKUP(ABSYLD2!AL$4,'[1]INTERNAL PARAMETERS-1'!$B$5:$J$44,7,FALSE)*ABSYLD2!$F249 + ABSYLD1!AL249*(1-VLOOKUP(ABSYLD2!AL$4,'[1]INTERNAL PARAMETERS-1'!$B$5:$J$44,5,FALSE))*VLOOKUP(ABSYLD2!AL$4,'[1]INTERNAL PARAMETERS-1'!$B$5:$J$44,9,FALSE)*ABSYLD2!$F249</f>
        <v>0</v>
      </c>
      <c r="AM249" s="47">
        <f>ABSYLD1!AM249*VLOOKUP(ABSYLD2!AM$4,'[1]INTERNAL PARAMETERS-1'!$B$5:$J$44,5,FALSE)*VLOOKUP(ABSYLD2!AM$4,'[1]INTERNAL PARAMETERS-1'!$B$5:$J$44,7,FALSE)*ABSYLD2!$F249 + ABSYLD1!AM249*(1-VLOOKUP(ABSYLD2!AM$4,'[1]INTERNAL PARAMETERS-1'!$B$5:$J$44,5,FALSE))*VLOOKUP(ABSYLD2!AM$4,'[1]INTERNAL PARAMETERS-1'!$B$5:$J$44,9,FALSE)*ABSYLD2!$F249</f>
        <v>0</v>
      </c>
      <c r="AN249" s="47">
        <f>ABSYLD1!AN249*VLOOKUP(ABSYLD2!AN$4,'[1]INTERNAL PARAMETERS-1'!$B$5:$J$44,5,FALSE)*VLOOKUP(ABSYLD2!AN$4,'[1]INTERNAL PARAMETERS-1'!$B$5:$J$44,7,FALSE)*ABSYLD2!$F249 + ABSYLD1!AN249*(1-VLOOKUP(ABSYLD2!AN$4,'[1]INTERNAL PARAMETERS-1'!$B$5:$J$44,5,FALSE))*VLOOKUP(ABSYLD2!AN$4,'[1]INTERNAL PARAMETERS-1'!$B$5:$J$44,9,FALSE)*ABSYLD2!$F249</f>
        <v>0</v>
      </c>
      <c r="AO249" s="47">
        <f>ABSYLD1!AO249*VLOOKUP(ABSYLD2!AO$4,'[1]INTERNAL PARAMETERS-1'!$B$5:$J$44,5,FALSE)*VLOOKUP(ABSYLD2!AO$4,'[1]INTERNAL PARAMETERS-1'!$B$5:$J$44,7,FALSE)*ABSYLD2!$F249 + ABSYLD1!AO249*(1-VLOOKUP(ABSYLD2!AO$4,'[1]INTERNAL PARAMETERS-1'!$B$5:$J$44,5,FALSE))*VLOOKUP(ABSYLD2!AO$4,'[1]INTERNAL PARAMETERS-1'!$B$5:$J$44,9,FALSE)*ABSYLD2!$F249</f>
        <v>0</v>
      </c>
      <c r="AP249" s="47">
        <f>ABSYLD1!AP249*VLOOKUP(ABSYLD2!AP$4,'[1]INTERNAL PARAMETERS-1'!$B$5:$J$44,5,FALSE)*VLOOKUP(ABSYLD2!AP$4,'[1]INTERNAL PARAMETERS-1'!$B$5:$J$44,7,FALSE)*ABSYLD2!$F249 + ABSYLD1!AP249*(1-VLOOKUP(ABSYLD2!AP$4,'[1]INTERNAL PARAMETERS-1'!$B$5:$J$44,5,FALSE))*VLOOKUP(ABSYLD2!AP$4,'[1]INTERNAL PARAMETERS-1'!$B$5:$J$44,9,FALSE)*ABSYLD2!$F249</f>
        <v>0</v>
      </c>
      <c r="AQ249" s="47">
        <f>ABSYLD1!AQ249*VLOOKUP(ABSYLD2!AQ$4,'[1]INTERNAL PARAMETERS-1'!$B$5:$J$44,5,FALSE)*VLOOKUP(ABSYLD2!AQ$4,'[1]INTERNAL PARAMETERS-1'!$B$5:$J$44,7,FALSE)*ABSYLD2!$F249 + ABSYLD1!AQ249*(1-VLOOKUP(ABSYLD2!AQ$4,'[1]INTERNAL PARAMETERS-1'!$B$5:$J$44,5,FALSE))*VLOOKUP(ABSYLD2!AQ$4,'[1]INTERNAL PARAMETERS-1'!$B$5:$J$44,9,FALSE)*ABSYLD2!$F249</f>
        <v>0</v>
      </c>
      <c r="AR249" s="47">
        <f>ABSYLD1!AR249*VLOOKUP(ABSYLD2!AR$4,'[1]INTERNAL PARAMETERS-1'!$B$5:$J$44,5,FALSE)*VLOOKUP(ABSYLD2!AR$4,'[1]INTERNAL PARAMETERS-1'!$B$5:$J$44,7,FALSE)*ABSYLD2!$F249 + ABSYLD1!AR249*(1-VLOOKUP(ABSYLD2!AR$4,'[1]INTERNAL PARAMETERS-1'!$B$5:$J$44,5,FALSE))*VLOOKUP(ABSYLD2!AR$4,'[1]INTERNAL PARAMETERS-1'!$B$5:$J$44,9,FALSE)*ABSYLD2!$F249</f>
        <v>0</v>
      </c>
      <c r="AS249" s="47">
        <f>ABSYLD1!AS249*VLOOKUP(ABSYLD2!AS$4,'[1]INTERNAL PARAMETERS-1'!$B$5:$J$44,5,FALSE)*VLOOKUP(ABSYLD2!AS$4,'[1]INTERNAL PARAMETERS-1'!$B$5:$J$44,7,FALSE)*ABSYLD2!$F249 + ABSYLD1!AS249*(1-VLOOKUP(ABSYLD2!AS$4,'[1]INTERNAL PARAMETERS-1'!$B$5:$J$44,5,FALSE))*VLOOKUP(ABSYLD2!AS$4,'[1]INTERNAL PARAMETERS-1'!$B$5:$J$44,9,FALSE)*ABSYLD2!$F249</f>
        <v>0</v>
      </c>
      <c r="AT249" s="46">
        <f>ABSYLD1!AT249*VLOOKUP(ABSYLD2!AT$4,'[1]INTERNAL PARAMETERS-1'!$B$5:$J$44,5,FALSE)*VLOOKUP(ABSYLD2!AT$4,'[1]INTERNAL PARAMETERS-1'!$B$5:$J$44,7,FALSE)*ABSYLD2!$F249 + ABSYLD1!AT249*(1-VLOOKUP(ABSYLD2!AT$4,'[1]INTERNAL PARAMETERS-1'!$B$5:$J$44,5,FALSE))*VLOOKUP(ABSYLD2!AT$4,'[1]INTERNAL PARAMETERS-1'!$B$5:$J$44,9,FALSE)*ABSYLD2!$F249</f>
        <v>0</v>
      </c>
      <c r="AU249" s="48">
        <f>ABSYLD1!AU249*VLOOKUP(ABSYLD2!AU$4,'[1]INTERNAL PARAMETERS-1'!$B$5:$J$44,5,FALSE)*VLOOKUP(ABSYLD2!AU$4,'[1]INTERNAL PARAMETERS-1'!$B$5:$J$44,6,FALSE)*VLOOKUP(ABSYLD2!AU$4,'[1]INTERNAL PARAMETERS-1'!$B$5:$J$44,3,FALSE) + ABSYLD1!AU249*(1-VLOOKUP(ABSYLD2!AU$4,'[1]INTERNAL PARAMETERS-1'!$B$5:$J$44,5,FALSE))*VLOOKUP(ABSYLD2!AU$4,'[1]INTERNAL PARAMETERS-1'!$B$5:$J$44,8,FALSE)*VLOOKUP(ABSYLD2!AU$4,'[1]INTERNAL PARAMETERS-1'!$B$5:$J$44,3,FALSE)</f>
        <v>0</v>
      </c>
      <c r="AV249" s="47">
        <f>ABSYLD1!AV249*VLOOKUP(ABSYLD2!AV$4,'[1]INTERNAL PARAMETERS-1'!$B$5:$J$44,5,FALSE)*VLOOKUP(ABSYLD2!AV$4,'[1]INTERNAL PARAMETERS-1'!$B$5:$J$44,6,FALSE)*VLOOKUP(ABSYLD2!AV$4,'[1]INTERNAL PARAMETERS-1'!$B$5:$J$44,3,FALSE) + ABSYLD1!AV249*(1-VLOOKUP(ABSYLD2!AV$4,'[1]INTERNAL PARAMETERS-1'!$B$5:$J$44,5,FALSE))*VLOOKUP(ABSYLD2!AV$4,'[1]INTERNAL PARAMETERS-1'!$B$5:$J$44,8,FALSE)*VLOOKUP(ABSYLD2!AV$4,'[1]INTERNAL PARAMETERS-1'!$B$5:$J$44,3,FALSE)</f>
        <v>0</v>
      </c>
      <c r="AW249" s="47">
        <f>ABSYLD1!AW249*VLOOKUP(ABSYLD2!AW$4,'[1]INTERNAL PARAMETERS-1'!$B$5:$J$44,5,FALSE)*VLOOKUP(ABSYLD2!AW$4,'[1]INTERNAL PARAMETERS-1'!$B$5:$J$44,6,FALSE)*VLOOKUP(ABSYLD2!AW$4,'[1]INTERNAL PARAMETERS-1'!$B$5:$J$44,3,FALSE) + ABSYLD1!AW249*(1-VLOOKUP(ABSYLD2!AW$4,'[1]INTERNAL PARAMETERS-1'!$B$5:$J$44,5,FALSE))*VLOOKUP(ABSYLD2!AW$4,'[1]INTERNAL PARAMETERS-1'!$B$5:$J$44,8,FALSE)*VLOOKUP(ABSYLD2!AW$4,'[1]INTERNAL PARAMETERS-1'!$B$5:$J$44,3,FALSE)</f>
        <v>0</v>
      </c>
      <c r="AX249" s="47">
        <f>ABSYLD1!AX249*VLOOKUP(ABSYLD2!AX$4,'[1]INTERNAL PARAMETERS-1'!$B$5:$J$44,5,FALSE)*VLOOKUP(ABSYLD2!AX$4,'[1]INTERNAL PARAMETERS-1'!$B$5:$J$44,6,FALSE)*VLOOKUP(ABSYLD2!AX$4,'[1]INTERNAL PARAMETERS-1'!$B$5:$J$44,3,FALSE) + ABSYLD1!AX249*(1-VLOOKUP(ABSYLD2!AX$4,'[1]INTERNAL PARAMETERS-1'!$B$5:$J$44,5,FALSE))*VLOOKUP(ABSYLD2!AX$4,'[1]INTERNAL PARAMETERS-1'!$B$5:$J$44,8,FALSE)*VLOOKUP(ABSYLD2!AX$4,'[1]INTERNAL PARAMETERS-1'!$B$5:$J$44,3,FALSE)</f>
        <v>0</v>
      </c>
      <c r="AY249" s="47">
        <f>ABSYLD1!AY249*VLOOKUP(ABSYLD2!AY$4,'[1]INTERNAL PARAMETERS-1'!$B$5:$J$44,5,FALSE)*VLOOKUP(ABSYLD2!AY$4,'[1]INTERNAL PARAMETERS-1'!$B$5:$J$44,6,FALSE)*VLOOKUP(ABSYLD2!AY$4,'[1]INTERNAL PARAMETERS-1'!$B$5:$J$44,3,FALSE) + ABSYLD1!AY249*(1-VLOOKUP(ABSYLD2!AY$4,'[1]INTERNAL PARAMETERS-1'!$B$5:$J$44,5,FALSE))*VLOOKUP(ABSYLD2!AY$4,'[1]INTERNAL PARAMETERS-1'!$B$5:$J$44,8,FALSE)*VLOOKUP(ABSYLD2!AY$4,'[1]INTERNAL PARAMETERS-1'!$B$5:$J$44,3,FALSE)</f>
        <v>0</v>
      </c>
      <c r="AZ249" s="47">
        <f>ABSYLD1!AZ249*VLOOKUP(ABSYLD2!AZ$4,'[1]INTERNAL PARAMETERS-1'!$B$5:$J$44,5,FALSE)*VLOOKUP(ABSYLD2!AZ$4,'[1]INTERNAL PARAMETERS-1'!$B$5:$J$44,6,FALSE)*VLOOKUP(ABSYLD2!AZ$4,'[1]INTERNAL PARAMETERS-1'!$B$5:$J$44,3,FALSE) + ABSYLD1!AZ249*(1-VLOOKUP(ABSYLD2!AZ$4,'[1]INTERNAL PARAMETERS-1'!$B$5:$J$44,5,FALSE))*VLOOKUP(ABSYLD2!AZ$4,'[1]INTERNAL PARAMETERS-1'!$B$5:$J$44,8,FALSE)*VLOOKUP(ABSYLD2!AZ$4,'[1]INTERNAL PARAMETERS-1'!$B$5:$J$44,3,FALSE)</f>
        <v>0</v>
      </c>
      <c r="BA249" s="47">
        <f>ABSYLD1!BA249*VLOOKUP(ABSYLD2!BA$4,'[1]INTERNAL PARAMETERS-1'!$B$5:$J$44,5,FALSE)*VLOOKUP(ABSYLD2!BA$4,'[1]INTERNAL PARAMETERS-1'!$B$5:$J$44,6,FALSE)*VLOOKUP(ABSYLD2!BA$4,'[1]INTERNAL PARAMETERS-1'!$B$5:$J$44,3,FALSE) + ABSYLD1!BA249*(1-VLOOKUP(ABSYLD2!BA$4,'[1]INTERNAL PARAMETERS-1'!$B$5:$J$44,5,FALSE))*VLOOKUP(ABSYLD2!BA$4,'[1]INTERNAL PARAMETERS-1'!$B$5:$J$44,8,FALSE)*VLOOKUP(ABSYLD2!BA$4,'[1]INTERNAL PARAMETERS-1'!$B$5:$J$44,3,FALSE)</f>
        <v>0</v>
      </c>
      <c r="BB249" s="47">
        <f>ABSYLD1!BB249*VLOOKUP(ABSYLD2!BB$4,'[1]INTERNAL PARAMETERS-1'!$B$5:$J$44,5,FALSE)*VLOOKUP(ABSYLD2!BB$4,'[1]INTERNAL PARAMETERS-1'!$B$5:$J$44,6,FALSE)*VLOOKUP(ABSYLD2!BB$4,'[1]INTERNAL PARAMETERS-1'!$B$5:$J$44,3,FALSE) + ABSYLD1!BB249*(1-VLOOKUP(ABSYLD2!BB$4,'[1]INTERNAL PARAMETERS-1'!$B$5:$J$44,5,FALSE))*VLOOKUP(ABSYLD2!BB$4,'[1]INTERNAL PARAMETERS-1'!$B$5:$J$44,8,FALSE)*VLOOKUP(ABSYLD2!BB$4,'[1]INTERNAL PARAMETERS-1'!$B$5:$J$44,3,FALSE)</f>
        <v>0</v>
      </c>
      <c r="BC249" s="47">
        <f>ABSYLD1!BC249*VLOOKUP(ABSYLD2!BC$4,'[1]INTERNAL PARAMETERS-1'!$B$5:$J$44,5,FALSE)*VLOOKUP(ABSYLD2!BC$4,'[1]INTERNAL PARAMETERS-1'!$B$5:$J$44,6,FALSE)*VLOOKUP(ABSYLD2!BC$4,'[1]INTERNAL PARAMETERS-1'!$B$5:$J$44,3,FALSE) + ABSYLD1!BC249*(1-VLOOKUP(ABSYLD2!BC$4,'[1]INTERNAL PARAMETERS-1'!$B$5:$J$44,5,FALSE))*VLOOKUP(ABSYLD2!BC$4,'[1]INTERNAL PARAMETERS-1'!$B$5:$J$44,8,FALSE)*VLOOKUP(ABSYLD2!BC$4,'[1]INTERNAL PARAMETERS-1'!$B$5:$J$44,3,FALSE)</f>
        <v>0</v>
      </c>
      <c r="BD249" s="47">
        <f>ABSYLD1!BD249*VLOOKUP(ABSYLD2!BD$4,'[1]INTERNAL PARAMETERS-1'!$B$5:$J$44,5,FALSE)*VLOOKUP(ABSYLD2!BD$4,'[1]INTERNAL PARAMETERS-1'!$B$5:$J$44,6,FALSE)*VLOOKUP(ABSYLD2!BD$4,'[1]INTERNAL PARAMETERS-1'!$B$5:$J$44,3,FALSE) + ABSYLD1!BD249*(1-VLOOKUP(ABSYLD2!BD$4,'[1]INTERNAL PARAMETERS-1'!$B$5:$J$44,5,FALSE))*VLOOKUP(ABSYLD2!BD$4,'[1]INTERNAL PARAMETERS-1'!$B$5:$J$44,8,FALSE)*VLOOKUP(ABSYLD2!BD$4,'[1]INTERNAL PARAMETERS-1'!$B$5:$J$44,3,FALSE)</f>
        <v>0</v>
      </c>
      <c r="BE249" s="47">
        <f>ABSYLD1!BE249*VLOOKUP(ABSYLD2!BE$4,'[1]INTERNAL PARAMETERS-1'!$B$5:$J$44,5,FALSE)*VLOOKUP(ABSYLD2!BE$4,'[1]INTERNAL PARAMETERS-1'!$B$5:$J$44,6,FALSE)*VLOOKUP(ABSYLD2!BE$4,'[1]INTERNAL PARAMETERS-1'!$B$5:$J$44,3,FALSE) + ABSYLD1!BE249*(1-VLOOKUP(ABSYLD2!BE$4,'[1]INTERNAL PARAMETERS-1'!$B$5:$J$44,5,FALSE))*VLOOKUP(ABSYLD2!BE$4,'[1]INTERNAL PARAMETERS-1'!$B$5:$J$44,8,FALSE)*VLOOKUP(ABSYLD2!BE$4,'[1]INTERNAL PARAMETERS-1'!$B$5:$J$44,3,FALSE)</f>
        <v>0</v>
      </c>
      <c r="BF249" s="47">
        <f>ABSYLD1!BF249*VLOOKUP(ABSYLD2!BF$4,'[1]INTERNAL PARAMETERS-1'!$B$5:$J$44,5,FALSE)*VLOOKUP(ABSYLD2!BF$4,'[1]INTERNAL PARAMETERS-1'!$B$5:$J$44,6,FALSE)*VLOOKUP(ABSYLD2!BF$4,'[1]INTERNAL PARAMETERS-1'!$B$5:$J$44,3,FALSE) + ABSYLD1!BF249*(1-VLOOKUP(ABSYLD2!BF$4,'[1]INTERNAL PARAMETERS-1'!$B$5:$J$44,5,FALSE))*VLOOKUP(ABSYLD2!BF$4,'[1]INTERNAL PARAMETERS-1'!$B$5:$J$44,8,FALSE)*VLOOKUP(ABSYLD2!BF$4,'[1]INTERNAL PARAMETERS-1'!$B$5:$J$44,3,FALSE)</f>
        <v>0</v>
      </c>
      <c r="BG249" s="47">
        <f>ABSYLD1!BG249*VLOOKUP(ABSYLD2!BG$4,'[1]INTERNAL PARAMETERS-1'!$B$5:$J$44,5,FALSE)*VLOOKUP(ABSYLD2!BG$4,'[1]INTERNAL PARAMETERS-1'!$B$5:$J$44,6,FALSE)*VLOOKUP(ABSYLD2!BG$4,'[1]INTERNAL PARAMETERS-1'!$B$5:$J$44,3,FALSE) + ABSYLD1!BG249*(1-VLOOKUP(ABSYLD2!BG$4,'[1]INTERNAL PARAMETERS-1'!$B$5:$J$44,5,FALSE))*VLOOKUP(ABSYLD2!BG$4,'[1]INTERNAL PARAMETERS-1'!$B$5:$J$44,8,FALSE)*VLOOKUP(ABSYLD2!BG$4,'[1]INTERNAL PARAMETERS-1'!$B$5:$J$44,3,FALSE)</f>
        <v>0</v>
      </c>
      <c r="BH249" s="47">
        <f>ABSYLD1!BH249*VLOOKUP(ABSYLD2!BH$4,'[1]INTERNAL PARAMETERS-1'!$B$5:$J$44,5,FALSE)*VLOOKUP(ABSYLD2!BH$4,'[1]INTERNAL PARAMETERS-1'!$B$5:$J$44,6,FALSE)*VLOOKUP(ABSYLD2!BH$4,'[1]INTERNAL PARAMETERS-1'!$B$5:$J$44,3,FALSE) + ABSYLD1!BH249*(1-VLOOKUP(ABSYLD2!BH$4,'[1]INTERNAL PARAMETERS-1'!$B$5:$J$44,5,FALSE))*VLOOKUP(ABSYLD2!BH$4,'[1]INTERNAL PARAMETERS-1'!$B$5:$J$44,8,FALSE)*VLOOKUP(ABSYLD2!BH$4,'[1]INTERNAL PARAMETERS-1'!$B$5:$J$44,3,FALSE)</f>
        <v>0</v>
      </c>
      <c r="BI249" s="47">
        <f>ABSYLD1!BI249*VLOOKUP(ABSYLD2!BI$4,'[1]INTERNAL PARAMETERS-1'!$B$5:$J$44,5,FALSE)*VLOOKUP(ABSYLD2!BI$4,'[1]INTERNAL PARAMETERS-1'!$B$5:$J$44,6,FALSE)*VLOOKUP(ABSYLD2!BI$4,'[1]INTERNAL PARAMETERS-1'!$B$5:$J$44,3,FALSE) + ABSYLD1!BI249*(1-VLOOKUP(ABSYLD2!BI$4,'[1]INTERNAL PARAMETERS-1'!$B$5:$J$44,5,FALSE))*VLOOKUP(ABSYLD2!BI$4,'[1]INTERNAL PARAMETERS-1'!$B$5:$J$44,8,FALSE)*VLOOKUP(ABSYLD2!BI$4,'[1]INTERNAL PARAMETERS-1'!$B$5:$J$44,3,FALSE)</f>
        <v>0</v>
      </c>
      <c r="BJ249" s="47">
        <f>ABSYLD1!BJ249*VLOOKUP(ABSYLD2!BJ$4,'[1]INTERNAL PARAMETERS-1'!$B$5:$J$44,5,FALSE)*VLOOKUP(ABSYLD2!BJ$4,'[1]INTERNAL PARAMETERS-1'!$B$5:$J$44,6,FALSE)*VLOOKUP(ABSYLD2!BJ$4,'[1]INTERNAL PARAMETERS-1'!$B$5:$J$44,3,FALSE) + ABSYLD1!BJ249*(1-VLOOKUP(ABSYLD2!BJ$4,'[1]INTERNAL PARAMETERS-1'!$B$5:$J$44,5,FALSE))*VLOOKUP(ABSYLD2!BJ$4,'[1]INTERNAL PARAMETERS-1'!$B$5:$J$44,8,FALSE)*VLOOKUP(ABSYLD2!BJ$4,'[1]INTERNAL PARAMETERS-1'!$B$5:$J$44,3,FALSE)</f>
        <v>0</v>
      </c>
      <c r="BK249" s="47">
        <f>ABSYLD1!BK249*VLOOKUP(ABSYLD2!BK$4,'[1]INTERNAL PARAMETERS-1'!$B$5:$J$44,5,FALSE)*VLOOKUP(ABSYLD2!BK$4,'[1]INTERNAL PARAMETERS-1'!$B$5:$J$44,6,FALSE)*VLOOKUP(ABSYLD2!BK$4,'[1]INTERNAL PARAMETERS-1'!$B$5:$J$44,3,FALSE) + ABSYLD1!BK249*(1-VLOOKUP(ABSYLD2!BK$4,'[1]INTERNAL PARAMETERS-1'!$B$5:$J$44,5,FALSE))*VLOOKUP(ABSYLD2!BK$4,'[1]INTERNAL PARAMETERS-1'!$B$5:$J$44,8,FALSE)*VLOOKUP(ABSYLD2!BK$4,'[1]INTERNAL PARAMETERS-1'!$B$5:$J$44,3,FALSE)</f>
        <v>0</v>
      </c>
      <c r="BL249" s="47">
        <f>ABSYLD1!BL249*VLOOKUP(ABSYLD2!BL$4,'[1]INTERNAL PARAMETERS-1'!$B$5:$J$44,5,FALSE)*VLOOKUP(ABSYLD2!BL$4,'[1]INTERNAL PARAMETERS-1'!$B$5:$J$44,6,FALSE)*VLOOKUP(ABSYLD2!BL$4,'[1]INTERNAL PARAMETERS-1'!$B$5:$J$44,3,FALSE) + ABSYLD1!BL249*(1-VLOOKUP(ABSYLD2!BL$4,'[1]INTERNAL PARAMETERS-1'!$B$5:$J$44,5,FALSE))*VLOOKUP(ABSYLD2!BL$4,'[1]INTERNAL PARAMETERS-1'!$B$5:$J$44,8,FALSE)*VLOOKUP(ABSYLD2!BL$4,'[1]INTERNAL PARAMETERS-1'!$B$5:$J$44,3,FALSE)</f>
        <v>0</v>
      </c>
      <c r="BM249" s="47">
        <f>ABSYLD1!BM249*VLOOKUP(ABSYLD2!BM$4,'[1]INTERNAL PARAMETERS-1'!$B$5:$J$44,5,FALSE)*VLOOKUP(ABSYLD2!BM$4,'[1]INTERNAL PARAMETERS-1'!$B$5:$J$44,6,FALSE)*VLOOKUP(ABSYLD2!BM$4,'[1]INTERNAL PARAMETERS-1'!$B$5:$J$44,3,FALSE) + ABSYLD1!BM249*(1-VLOOKUP(ABSYLD2!BM$4,'[1]INTERNAL PARAMETERS-1'!$B$5:$J$44,5,FALSE))*VLOOKUP(ABSYLD2!BM$4,'[1]INTERNAL PARAMETERS-1'!$B$5:$J$44,8,FALSE)*VLOOKUP(ABSYLD2!BM$4,'[1]INTERNAL PARAMETERS-1'!$B$5:$J$44,3,FALSE)</f>
        <v>0</v>
      </c>
      <c r="BN249" s="47">
        <f>ABSYLD1!BN249*VLOOKUP(ABSYLD2!BN$4,'[1]INTERNAL PARAMETERS-1'!$B$5:$J$44,5,FALSE)*VLOOKUP(ABSYLD2!BN$4,'[1]INTERNAL PARAMETERS-1'!$B$5:$J$44,6,FALSE)*VLOOKUP(ABSYLD2!BN$4,'[1]INTERNAL PARAMETERS-1'!$B$5:$J$44,3,FALSE) + ABSYLD1!BN249*(1-VLOOKUP(ABSYLD2!BN$4,'[1]INTERNAL PARAMETERS-1'!$B$5:$J$44,5,FALSE))*VLOOKUP(ABSYLD2!BN$4,'[1]INTERNAL PARAMETERS-1'!$B$5:$J$44,8,FALSE)*VLOOKUP(ABSYLD2!BN$4,'[1]INTERNAL PARAMETERS-1'!$B$5:$J$44,3,FALSE)</f>
        <v>0</v>
      </c>
      <c r="BO249" s="47">
        <f>ABSYLD1!BO249*VLOOKUP(ABSYLD2!BO$4,'[1]INTERNAL PARAMETERS-1'!$B$5:$J$44,5,FALSE)*VLOOKUP(ABSYLD2!BO$4,'[1]INTERNAL PARAMETERS-1'!$B$5:$J$44,6,FALSE)*VLOOKUP(ABSYLD2!BO$4,'[1]INTERNAL PARAMETERS-1'!$B$5:$J$44,3,FALSE) + ABSYLD1!BO249*(1-VLOOKUP(ABSYLD2!BO$4,'[1]INTERNAL PARAMETERS-1'!$B$5:$J$44,5,FALSE))*VLOOKUP(ABSYLD2!BO$4,'[1]INTERNAL PARAMETERS-1'!$B$5:$J$44,8,FALSE)*VLOOKUP(ABSYLD2!BO$4,'[1]INTERNAL PARAMETERS-1'!$B$5:$J$44,3,FALSE)</f>
        <v>0</v>
      </c>
      <c r="BP249" s="47">
        <f>ABSYLD1!BP249*VLOOKUP(ABSYLD2!BP$4,'[1]INTERNAL PARAMETERS-1'!$B$5:$J$44,5,FALSE)*VLOOKUP(ABSYLD2!BP$4,'[1]INTERNAL PARAMETERS-1'!$B$5:$J$44,6,FALSE)*VLOOKUP(ABSYLD2!BP$4,'[1]INTERNAL PARAMETERS-1'!$B$5:$J$44,3,FALSE) + ABSYLD1!BP249*(1-VLOOKUP(ABSYLD2!BP$4,'[1]INTERNAL PARAMETERS-1'!$B$5:$J$44,5,FALSE))*VLOOKUP(ABSYLD2!BP$4,'[1]INTERNAL PARAMETERS-1'!$B$5:$J$44,8,FALSE)*VLOOKUP(ABSYLD2!BP$4,'[1]INTERNAL PARAMETERS-1'!$B$5:$J$44,3,FALSE)</f>
        <v>0</v>
      </c>
      <c r="BQ249" s="47">
        <f>ABSYLD1!BQ249*VLOOKUP(ABSYLD2!BQ$4,'[1]INTERNAL PARAMETERS-1'!$B$5:$J$44,5,FALSE)*VLOOKUP(ABSYLD2!BQ$4,'[1]INTERNAL PARAMETERS-1'!$B$5:$J$44,6,FALSE)*VLOOKUP(ABSYLD2!BQ$4,'[1]INTERNAL PARAMETERS-1'!$B$5:$J$44,3,FALSE) + ABSYLD1!BQ249*(1-VLOOKUP(ABSYLD2!BQ$4,'[1]INTERNAL PARAMETERS-1'!$B$5:$J$44,5,FALSE))*VLOOKUP(ABSYLD2!BQ$4,'[1]INTERNAL PARAMETERS-1'!$B$5:$J$44,8,FALSE)*VLOOKUP(ABSYLD2!BQ$4,'[1]INTERNAL PARAMETERS-1'!$B$5:$J$44,3,FALSE)</f>
        <v>0</v>
      </c>
      <c r="BR249" s="47">
        <f>ABSYLD1!BR249*VLOOKUP(ABSYLD2!BR$4,'[1]INTERNAL PARAMETERS-1'!$B$5:$J$44,5,FALSE)*VLOOKUP(ABSYLD2!BR$4,'[1]INTERNAL PARAMETERS-1'!$B$5:$J$44,6,FALSE)*VLOOKUP(ABSYLD2!BR$4,'[1]INTERNAL PARAMETERS-1'!$B$5:$J$44,3,FALSE) + ABSYLD1!BR249*(1-VLOOKUP(ABSYLD2!BR$4,'[1]INTERNAL PARAMETERS-1'!$B$5:$J$44,5,FALSE))*VLOOKUP(ABSYLD2!BR$4,'[1]INTERNAL PARAMETERS-1'!$B$5:$J$44,8,FALSE)*VLOOKUP(ABSYLD2!BR$4,'[1]INTERNAL PARAMETERS-1'!$B$5:$J$44,3,FALSE)</f>
        <v>0</v>
      </c>
      <c r="BS249" s="47">
        <f>ABSYLD1!BS249*VLOOKUP(ABSYLD2!BS$4,'[1]INTERNAL PARAMETERS-1'!$B$5:$J$44,5,FALSE)*VLOOKUP(ABSYLD2!BS$4,'[1]INTERNAL PARAMETERS-1'!$B$5:$J$44,6,FALSE)*VLOOKUP(ABSYLD2!BS$4,'[1]INTERNAL PARAMETERS-1'!$B$5:$J$44,3,FALSE) + ABSYLD1!BS249*(1-VLOOKUP(ABSYLD2!BS$4,'[1]INTERNAL PARAMETERS-1'!$B$5:$J$44,5,FALSE))*VLOOKUP(ABSYLD2!BS$4,'[1]INTERNAL PARAMETERS-1'!$B$5:$J$44,8,FALSE)*VLOOKUP(ABSYLD2!BS$4,'[1]INTERNAL PARAMETERS-1'!$B$5:$J$44,3,FALSE)</f>
        <v>0</v>
      </c>
      <c r="BT249" s="47">
        <f>ABSYLD1!BT249*VLOOKUP(ABSYLD2!BT$4,'[1]INTERNAL PARAMETERS-1'!$B$5:$J$44,5,FALSE)*VLOOKUP(ABSYLD2!BT$4,'[1]INTERNAL PARAMETERS-1'!$B$5:$J$44,6,FALSE)*VLOOKUP(ABSYLD2!BT$4,'[1]INTERNAL PARAMETERS-1'!$B$5:$J$44,3,FALSE) + ABSYLD1!BT249*(1-VLOOKUP(ABSYLD2!BT$4,'[1]INTERNAL PARAMETERS-1'!$B$5:$J$44,5,FALSE))*VLOOKUP(ABSYLD2!BT$4,'[1]INTERNAL PARAMETERS-1'!$B$5:$J$44,8,FALSE)*VLOOKUP(ABSYLD2!BT$4,'[1]INTERNAL PARAMETERS-1'!$B$5:$J$44,3,FALSE)</f>
        <v>0</v>
      </c>
      <c r="BU249" s="47">
        <f>ABSYLD1!BU249*VLOOKUP(ABSYLD2!BU$4,'[1]INTERNAL PARAMETERS-1'!$B$5:$J$44,5,FALSE)*VLOOKUP(ABSYLD2!BU$4,'[1]INTERNAL PARAMETERS-1'!$B$5:$J$44,6,FALSE)*VLOOKUP(ABSYLD2!BU$4,'[1]INTERNAL PARAMETERS-1'!$B$5:$J$44,3,FALSE) + ABSYLD1!BU249*(1-VLOOKUP(ABSYLD2!BU$4,'[1]INTERNAL PARAMETERS-1'!$B$5:$J$44,5,FALSE))*VLOOKUP(ABSYLD2!BU$4,'[1]INTERNAL PARAMETERS-1'!$B$5:$J$44,8,FALSE)*VLOOKUP(ABSYLD2!BU$4,'[1]INTERNAL PARAMETERS-1'!$B$5:$J$44,3,FALSE)</f>
        <v>0</v>
      </c>
      <c r="BV249" s="47">
        <f>ABSYLD1!BV249*VLOOKUP(ABSYLD2!BV$4,'[1]INTERNAL PARAMETERS-1'!$B$5:$J$44,5,FALSE)*VLOOKUP(ABSYLD2!BV$4,'[1]INTERNAL PARAMETERS-1'!$B$5:$J$44,6,FALSE)*VLOOKUP(ABSYLD2!BV$4,'[1]INTERNAL PARAMETERS-1'!$B$5:$J$44,3,FALSE) + ABSYLD1!BV249*(1-VLOOKUP(ABSYLD2!BV$4,'[1]INTERNAL PARAMETERS-1'!$B$5:$J$44,5,FALSE))*VLOOKUP(ABSYLD2!BV$4,'[1]INTERNAL PARAMETERS-1'!$B$5:$J$44,8,FALSE)*VLOOKUP(ABSYLD2!BV$4,'[1]INTERNAL PARAMETERS-1'!$B$5:$J$44,3,FALSE)</f>
        <v>0</v>
      </c>
      <c r="BW249" s="47">
        <f>ABSYLD1!BW249*VLOOKUP(ABSYLD2!BW$4,'[1]INTERNAL PARAMETERS-1'!$B$5:$J$44,5,FALSE)*VLOOKUP(ABSYLD2!BW$4,'[1]INTERNAL PARAMETERS-1'!$B$5:$J$44,6,FALSE)*VLOOKUP(ABSYLD2!BW$4,'[1]INTERNAL PARAMETERS-1'!$B$5:$J$44,3,FALSE) + ABSYLD1!BW249*(1-VLOOKUP(ABSYLD2!BW$4,'[1]INTERNAL PARAMETERS-1'!$B$5:$J$44,5,FALSE))*VLOOKUP(ABSYLD2!BW$4,'[1]INTERNAL PARAMETERS-1'!$B$5:$J$44,8,FALSE)*VLOOKUP(ABSYLD2!BW$4,'[1]INTERNAL PARAMETERS-1'!$B$5:$J$44,3,FALSE)</f>
        <v>0</v>
      </c>
      <c r="BX249" s="47">
        <f>ABSYLD1!BX249*VLOOKUP(ABSYLD2!BX$4,'[1]INTERNAL PARAMETERS-1'!$B$5:$J$44,5,FALSE)*VLOOKUP(ABSYLD2!BX$4,'[1]INTERNAL PARAMETERS-1'!$B$5:$J$44,6,FALSE)*VLOOKUP(ABSYLD2!BX$4,'[1]INTERNAL PARAMETERS-1'!$B$5:$J$44,3,FALSE) + ABSYLD1!BX249*(1-VLOOKUP(ABSYLD2!BX$4,'[1]INTERNAL PARAMETERS-1'!$B$5:$J$44,5,FALSE))*VLOOKUP(ABSYLD2!BX$4,'[1]INTERNAL PARAMETERS-1'!$B$5:$J$44,8,FALSE)*VLOOKUP(ABSYLD2!BX$4,'[1]INTERNAL PARAMETERS-1'!$B$5:$J$44,3,FALSE)</f>
        <v>0</v>
      </c>
      <c r="BY249" s="47">
        <f>ABSYLD1!BY249*VLOOKUP(ABSYLD2!BY$4,'[1]INTERNAL PARAMETERS-1'!$B$5:$J$44,5,FALSE)*VLOOKUP(ABSYLD2!BY$4,'[1]INTERNAL PARAMETERS-1'!$B$5:$J$44,6,FALSE)*VLOOKUP(ABSYLD2!BY$4,'[1]INTERNAL PARAMETERS-1'!$B$5:$J$44,3,FALSE) + ABSYLD1!BY249*(1-VLOOKUP(ABSYLD2!BY$4,'[1]INTERNAL PARAMETERS-1'!$B$5:$J$44,5,FALSE))*VLOOKUP(ABSYLD2!BY$4,'[1]INTERNAL PARAMETERS-1'!$B$5:$J$44,8,FALSE)*VLOOKUP(ABSYLD2!BY$4,'[1]INTERNAL PARAMETERS-1'!$B$5:$J$44,3,FALSE)</f>
        <v>0</v>
      </c>
      <c r="BZ249" s="47">
        <f>ABSYLD1!BZ249*VLOOKUP(ABSYLD2!BZ$4,'[1]INTERNAL PARAMETERS-1'!$B$5:$J$44,5,FALSE)*VLOOKUP(ABSYLD2!BZ$4,'[1]INTERNAL PARAMETERS-1'!$B$5:$J$44,6,FALSE)*VLOOKUP(ABSYLD2!BZ$4,'[1]INTERNAL PARAMETERS-1'!$B$5:$J$44,3,FALSE) + ABSYLD1!BZ249*(1-VLOOKUP(ABSYLD2!BZ$4,'[1]INTERNAL PARAMETERS-1'!$B$5:$J$44,5,FALSE))*VLOOKUP(ABSYLD2!BZ$4,'[1]INTERNAL PARAMETERS-1'!$B$5:$J$44,8,FALSE)*VLOOKUP(ABSYLD2!BZ$4,'[1]INTERNAL PARAMETERS-1'!$B$5:$J$44,3,FALSE)</f>
        <v>0</v>
      </c>
      <c r="CA249" s="47">
        <f>ABSYLD1!CA249*VLOOKUP(ABSYLD2!CA$4,'[1]INTERNAL PARAMETERS-1'!$B$5:$J$44,5,FALSE)*VLOOKUP(ABSYLD2!CA$4,'[1]INTERNAL PARAMETERS-1'!$B$5:$J$44,6,FALSE)*VLOOKUP(ABSYLD2!CA$4,'[1]INTERNAL PARAMETERS-1'!$B$5:$J$44,3,FALSE) + ABSYLD1!CA249*(1-VLOOKUP(ABSYLD2!CA$4,'[1]INTERNAL PARAMETERS-1'!$B$5:$J$44,5,FALSE))*VLOOKUP(ABSYLD2!CA$4,'[1]INTERNAL PARAMETERS-1'!$B$5:$J$44,8,FALSE)*VLOOKUP(ABSYLD2!CA$4,'[1]INTERNAL PARAMETERS-1'!$B$5:$J$44,3,FALSE)</f>
        <v>0</v>
      </c>
      <c r="CB249" s="47">
        <f>ABSYLD1!CB249*VLOOKUP(ABSYLD2!CB$4,'[1]INTERNAL PARAMETERS-1'!$B$5:$J$44,5,FALSE)*VLOOKUP(ABSYLD2!CB$4,'[1]INTERNAL PARAMETERS-1'!$B$5:$J$44,6,FALSE)*VLOOKUP(ABSYLD2!CB$4,'[1]INTERNAL PARAMETERS-1'!$B$5:$J$44,3,FALSE) + ABSYLD1!CB249*(1-VLOOKUP(ABSYLD2!CB$4,'[1]INTERNAL PARAMETERS-1'!$B$5:$J$44,5,FALSE))*VLOOKUP(ABSYLD2!CB$4,'[1]INTERNAL PARAMETERS-1'!$B$5:$J$44,8,FALSE)*VLOOKUP(ABSYLD2!CB$4,'[1]INTERNAL PARAMETERS-1'!$B$5:$J$44,3,FALSE)</f>
        <v>0</v>
      </c>
      <c r="CC249" s="47">
        <f>ABSYLD1!CC249*VLOOKUP(ABSYLD2!CC$4,'[1]INTERNAL PARAMETERS-1'!$B$5:$J$44,5,FALSE)*VLOOKUP(ABSYLD2!CC$4,'[1]INTERNAL PARAMETERS-1'!$B$5:$J$44,6,FALSE)*VLOOKUP(ABSYLD2!CC$4,'[1]INTERNAL PARAMETERS-1'!$B$5:$J$44,3,FALSE) + ABSYLD1!CC249*(1-VLOOKUP(ABSYLD2!CC$4,'[1]INTERNAL PARAMETERS-1'!$B$5:$J$44,5,FALSE))*VLOOKUP(ABSYLD2!CC$4,'[1]INTERNAL PARAMETERS-1'!$B$5:$J$44,8,FALSE)*VLOOKUP(ABSYLD2!CC$4,'[1]INTERNAL PARAMETERS-1'!$B$5:$J$44,3,FALSE)</f>
        <v>0</v>
      </c>
      <c r="CD249" s="47">
        <f>ABSYLD1!CD249*VLOOKUP(ABSYLD2!CD$4,'[1]INTERNAL PARAMETERS-1'!$B$5:$J$44,5,FALSE)*VLOOKUP(ABSYLD2!CD$4,'[1]INTERNAL PARAMETERS-1'!$B$5:$J$44,6,FALSE)*VLOOKUP(ABSYLD2!CD$4,'[1]INTERNAL PARAMETERS-1'!$B$5:$J$44,3,FALSE) + ABSYLD1!CD249*(1-VLOOKUP(ABSYLD2!CD$4,'[1]INTERNAL PARAMETERS-1'!$B$5:$J$44,5,FALSE))*VLOOKUP(ABSYLD2!CD$4,'[1]INTERNAL PARAMETERS-1'!$B$5:$J$44,8,FALSE)*VLOOKUP(ABSYLD2!CD$4,'[1]INTERNAL PARAMETERS-1'!$B$5:$J$44,3,FALSE)</f>
        <v>0</v>
      </c>
      <c r="CE249" s="47">
        <f>ABSYLD1!CE249*VLOOKUP(ABSYLD2!CE$4,'[1]INTERNAL PARAMETERS-1'!$B$5:$J$44,5,FALSE)*VLOOKUP(ABSYLD2!CE$4,'[1]INTERNAL PARAMETERS-1'!$B$5:$J$44,6,FALSE)*VLOOKUP(ABSYLD2!CE$4,'[1]INTERNAL PARAMETERS-1'!$B$5:$J$44,3,FALSE) + ABSYLD1!CE249*(1-VLOOKUP(ABSYLD2!CE$4,'[1]INTERNAL PARAMETERS-1'!$B$5:$J$44,5,FALSE))*VLOOKUP(ABSYLD2!CE$4,'[1]INTERNAL PARAMETERS-1'!$B$5:$J$44,8,FALSE)*VLOOKUP(ABSYLD2!CE$4,'[1]INTERNAL PARAMETERS-1'!$B$5:$J$44,3,FALSE)</f>
        <v>0</v>
      </c>
      <c r="CF249" s="47">
        <f>ABSYLD1!CF249*VLOOKUP(ABSYLD2!CF$4,'[1]INTERNAL PARAMETERS-1'!$B$5:$J$44,5,FALSE)*VLOOKUP(ABSYLD2!CF$4,'[1]INTERNAL PARAMETERS-1'!$B$5:$J$44,6,FALSE)*VLOOKUP(ABSYLD2!CF$4,'[1]INTERNAL PARAMETERS-1'!$B$5:$J$44,3,FALSE) + ABSYLD1!CF249*(1-VLOOKUP(ABSYLD2!CF$4,'[1]INTERNAL PARAMETERS-1'!$B$5:$J$44,5,FALSE))*VLOOKUP(ABSYLD2!CF$4,'[1]INTERNAL PARAMETERS-1'!$B$5:$J$44,8,FALSE)*VLOOKUP(ABSYLD2!CF$4,'[1]INTERNAL PARAMETERS-1'!$B$5:$J$44,3,FALSE)</f>
        <v>0</v>
      </c>
      <c r="CG249" s="47">
        <f>ABSYLD1!CG249*VLOOKUP(ABSYLD2!CG$4,'[1]INTERNAL PARAMETERS-1'!$B$5:$J$44,5,FALSE)*VLOOKUP(ABSYLD2!CG$4,'[1]INTERNAL PARAMETERS-1'!$B$5:$J$44,6,FALSE)*VLOOKUP(ABSYLD2!CG$4,'[1]INTERNAL PARAMETERS-1'!$B$5:$J$44,3,FALSE) + ABSYLD1!CG249*(1-VLOOKUP(ABSYLD2!CG$4,'[1]INTERNAL PARAMETERS-1'!$B$5:$J$44,5,FALSE))*VLOOKUP(ABSYLD2!CG$4,'[1]INTERNAL PARAMETERS-1'!$B$5:$J$44,8,FALSE)*VLOOKUP(ABSYLD2!CG$4,'[1]INTERNAL PARAMETERS-1'!$B$5:$J$44,3,FALSE)</f>
        <v>0</v>
      </c>
      <c r="CH249" s="46">
        <f>ABSYLD1!CH249*VLOOKUP(ABSYLD2!CH$4,'[1]INTERNAL PARAMETERS-1'!$B$5:$J$44,5,FALSE)*VLOOKUP(ABSYLD2!CH$4,'[1]INTERNAL PARAMETERS-1'!$B$5:$J$44,6,FALSE)*VLOOKUP(ABSYLD2!CH$4,'[1]INTERNAL PARAMETERS-1'!$B$5:$J$44,3,FALSE) + ABSYLD1!CH249*(1-VLOOKUP(ABSYLD2!CH$4,'[1]INTERNAL PARAMETERS-1'!$B$5:$J$44,5,FALSE))*VLOOKUP(ABSYLD2!CH$4,'[1]INTERNAL PARAMETERS-1'!$B$5:$J$44,8,FALSE)*VLOOKUP(ABSYLD2!CH$4,'[1]INTERNAL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>
      <c r="B250" s="64" t="s">
        <v>6</v>
      </c>
      <c r="C250" s="63" t="s">
        <v>71</v>
      </c>
      <c r="D250" s="63" t="s">
        <v>77</v>
      </c>
      <c r="E250" s="137">
        <f>ABS!AL250</f>
        <v>0</v>
      </c>
      <c r="F250" s="59">
        <f>'[1]INTERNAL PARAMETERS-1'!M16</f>
        <v>30.094999999999999</v>
      </c>
      <c r="G250" s="48">
        <f>ABSYLD1!G250*VLOOKUP(ABSYLD2!G$4,'[1]INTERNAL PARAMETERS-1'!$B$5:$J$44,5,FALSE)*VLOOKUP(ABSYLD2!G$4,'[1]INTERNAL PARAMETERS-1'!$B$5:$J$44,7,FALSE)*ABSYLD2!$F250 + ABSYLD1!G250*(1-VLOOKUP(ABSYLD2!G$4,'[1]INTERNAL PARAMETERS-1'!$B$5:$J$44,5,FALSE))*VLOOKUP(ABSYLD2!G$4,'[1]INTERNAL PARAMETERS-1'!$B$5:$J$44,9,FALSE)*ABSYLD2!$F250</f>
        <v>0</v>
      </c>
      <c r="H250" s="47">
        <f>ABSYLD1!H250*VLOOKUP(ABSYLD2!H$4,'[1]INTERNAL PARAMETERS-1'!$B$5:$J$44,5,FALSE)*VLOOKUP(ABSYLD2!H$4,'[1]INTERNAL PARAMETERS-1'!$B$5:$J$44,7,FALSE)*ABSYLD2!$F250 + ABSYLD1!H250*(1-VLOOKUP(ABSYLD2!H$4,'[1]INTERNAL PARAMETERS-1'!$B$5:$J$44,5,FALSE))*VLOOKUP(ABSYLD2!H$4,'[1]INTERNAL PARAMETERS-1'!$B$5:$J$44,9,FALSE)*ABSYLD2!$F250</f>
        <v>0</v>
      </c>
      <c r="I250" s="47">
        <f>ABSYLD1!I250*VLOOKUP(ABSYLD2!I$4,'[1]INTERNAL PARAMETERS-1'!$B$5:$J$44,5,FALSE)*VLOOKUP(ABSYLD2!I$4,'[1]INTERNAL PARAMETERS-1'!$B$5:$J$44,7,FALSE)*ABSYLD2!$F250 + ABSYLD1!I250*(1-VLOOKUP(ABSYLD2!I$4,'[1]INTERNAL PARAMETERS-1'!$B$5:$J$44,5,FALSE))*VLOOKUP(ABSYLD2!I$4,'[1]INTERNAL PARAMETERS-1'!$B$5:$J$44,9,FALSE)*ABSYLD2!$F250</f>
        <v>0</v>
      </c>
      <c r="J250" s="47">
        <f>ABSYLD1!J250*VLOOKUP(ABSYLD2!J$4,'[1]INTERNAL PARAMETERS-1'!$B$5:$J$44,5,FALSE)*VLOOKUP(ABSYLD2!J$4,'[1]INTERNAL PARAMETERS-1'!$B$5:$J$44,7,FALSE)*ABSYLD2!$F250 + ABSYLD1!J250*(1-VLOOKUP(ABSYLD2!J$4,'[1]INTERNAL PARAMETERS-1'!$B$5:$J$44,5,FALSE))*VLOOKUP(ABSYLD2!J$4,'[1]INTERNAL PARAMETERS-1'!$B$5:$J$44,9,FALSE)*ABSYLD2!$F250</f>
        <v>0</v>
      </c>
      <c r="K250" s="47">
        <f>ABSYLD1!K250*VLOOKUP(ABSYLD2!K$4,'[1]INTERNAL PARAMETERS-1'!$B$5:$J$44,5,FALSE)*VLOOKUP(ABSYLD2!K$4,'[1]INTERNAL PARAMETERS-1'!$B$5:$J$44,7,FALSE)*ABSYLD2!$F250 + ABSYLD1!K250*(1-VLOOKUP(ABSYLD2!K$4,'[1]INTERNAL PARAMETERS-1'!$B$5:$J$44,5,FALSE))*VLOOKUP(ABSYLD2!K$4,'[1]INTERNAL PARAMETERS-1'!$B$5:$J$44,9,FALSE)*ABSYLD2!$F250</f>
        <v>0</v>
      </c>
      <c r="L250" s="47">
        <f>ABSYLD1!L250*VLOOKUP(ABSYLD2!L$4,'[1]INTERNAL PARAMETERS-1'!$B$5:$J$44,5,FALSE)*VLOOKUP(ABSYLD2!L$4,'[1]INTERNAL PARAMETERS-1'!$B$5:$J$44,7,FALSE)*ABSYLD2!$F250 + ABSYLD1!L250*(1-VLOOKUP(ABSYLD2!L$4,'[1]INTERNAL PARAMETERS-1'!$B$5:$J$44,5,FALSE))*VLOOKUP(ABSYLD2!L$4,'[1]INTERNAL PARAMETERS-1'!$B$5:$J$44,9,FALSE)*ABSYLD2!$F250</f>
        <v>0</v>
      </c>
      <c r="M250" s="47">
        <f>ABSYLD1!M250*VLOOKUP(ABSYLD2!M$4,'[1]INTERNAL PARAMETERS-1'!$B$5:$J$44,5,FALSE)*VLOOKUP(ABSYLD2!M$4,'[1]INTERNAL PARAMETERS-1'!$B$5:$J$44,7,FALSE)*ABSYLD2!$F250 + ABSYLD1!M250*(1-VLOOKUP(ABSYLD2!M$4,'[1]INTERNAL PARAMETERS-1'!$B$5:$J$44,5,FALSE))*VLOOKUP(ABSYLD2!M$4,'[1]INTERNAL PARAMETERS-1'!$B$5:$J$44,9,FALSE)*ABSYLD2!$F250</f>
        <v>0</v>
      </c>
      <c r="N250" s="47">
        <f>ABSYLD1!N250*VLOOKUP(ABSYLD2!N$4,'[1]INTERNAL PARAMETERS-1'!$B$5:$J$44,5,FALSE)*VLOOKUP(ABSYLD2!N$4,'[1]INTERNAL PARAMETERS-1'!$B$5:$J$44,7,FALSE)*ABSYLD2!$F250 + ABSYLD1!N250*(1-VLOOKUP(ABSYLD2!N$4,'[1]INTERNAL PARAMETERS-1'!$B$5:$J$44,5,FALSE))*VLOOKUP(ABSYLD2!N$4,'[1]INTERNAL PARAMETERS-1'!$B$5:$J$44,9,FALSE)*ABSYLD2!$F250</f>
        <v>0</v>
      </c>
      <c r="O250" s="47">
        <f>ABSYLD1!O250*VLOOKUP(ABSYLD2!O$4,'[1]INTERNAL PARAMETERS-1'!$B$5:$J$44,5,FALSE)*VLOOKUP(ABSYLD2!O$4,'[1]INTERNAL PARAMETERS-1'!$B$5:$J$44,7,FALSE)*ABSYLD2!$F250 + ABSYLD1!O250*(1-VLOOKUP(ABSYLD2!O$4,'[1]INTERNAL PARAMETERS-1'!$B$5:$J$44,5,FALSE))*VLOOKUP(ABSYLD2!O$4,'[1]INTERNAL PARAMETERS-1'!$B$5:$J$44,9,FALSE)*ABSYLD2!$F250</f>
        <v>0</v>
      </c>
      <c r="P250" s="47">
        <f>ABSYLD1!P250*VLOOKUP(ABSYLD2!P$4,'[1]INTERNAL PARAMETERS-1'!$B$5:$J$44,5,FALSE)*VLOOKUP(ABSYLD2!P$4,'[1]INTERNAL PARAMETERS-1'!$B$5:$J$44,7,FALSE)*ABSYLD2!$F250 + ABSYLD1!P250*(1-VLOOKUP(ABSYLD2!P$4,'[1]INTERNAL PARAMETERS-1'!$B$5:$J$44,5,FALSE))*VLOOKUP(ABSYLD2!P$4,'[1]INTERNAL PARAMETERS-1'!$B$5:$J$44,9,FALSE)*ABSYLD2!$F250</f>
        <v>0</v>
      </c>
      <c r="Q250" s="47">
        <f>ABSYLD1!Q250*VLOOKUP(ABSYLD2!Q$4,'[1]INTERNAL PARAMETERS-1'!$B$5:$J$44,5,FALSE)*VLOOKUP(ABSYLD2!Q$4,'[1]INTERNAL PARAMETERS-1'!$B$5:$J$44,7,FALSE)*ABSYLD2!$F250 + ABSYLD1!Q250*(1-VLOOKUP(ABSYLD2!Q$4,'[1]INTERNAL PARAMETERS-1'!$B$5:$J$44,5,FALSE))*VLOOKUP(ABSYLD2!Q$4,'[1]INTERNAL PARAMETERS-1'!$B$5:$J$44,9,FALSE)*ABSYLD2!$F250</f>
        <v>0</v>
      </c>
      <c r="R250" s="47">
        <f>ABSYLD1!R250*VLOOKUP(ABSYLD2!R$4,'[1]INTERNAL PARAMETERS-1'!$B$5:$J$44,5,FALSE)*VLOOKUP(ABSYLD2!R$4,'[1]INTERNAL PARAMETERS-1'!$B$5:$J$44,7,FALSE)*ABSYLD2!$F250 + ABSYLD1!R250*(1-VLOOKUP(ABSYLD2!R$4,'[1]INTERNAL PARAMETERS-1'!$B$5:$J$44,5,FALSE))*VLOOKUP(ABSYLD2!R$4,'[1]INTERNAL PARAMETERS-1'!$B$5:$J$44,9,FALSE)*ABSYLD2!$F250</f>
        <v>0</v>
      </c>
      <c r="S250" s="47">
        <f>ABSYLD1!S250*VLOOKUP(ABSYLD2!S$4,'[1]INTERNAL PARAMETERS-1'!$B$5:$J$44,5,FALSE)*VLOOKUP(ABSYLD2!S$4,'[1]INTERNAL PARAMETERS-1'!$B$5:$J$44,7,FALSE)*ABSYLD2!$F250 + ABSYLD1!S250*(1-VLOOKUP(ABSYLD2!S$4,'[1]INTERNAL PARAMETERS-1'!$B$5:$J$44,5,FALSE))*VLOOKUP(ABSYLD2!S$4,'[1]INTERNAL PARAMETERS-1'!$B$5:$J$44,9,FALSE)*ABSYLD2!$F250</f>
        <v>0</v>
      </c>
      <c r="T250" s="47">
        <f>ABSYLD1!T250*VLOOKUP(ABSYLD2!T$4,'[1]INTERNAL PARAMETERS-1'!$B$5:$J$44,5,FALSE)*VLOOKUP(ABSYLD2!T$4,'[1]INTERNAL PARAMETERS-1'!$B$5:$J$44,7,FALSE)*ABSYLD2!$F250 + ABSYLD1!T250*(1-VLOOKUP(ABSYLD2!T$4,'[1]INTERNAL PARAMETERS-1'!$B$5:$J$44,5,FALSE))*VLOOKUP(ABSYLD2!T$4,'[1]INTERNAL PARAMETERS-1'!$B$5:$J$44,9,FALSE)*ABSYLD2!$F250</f>
        <v>0</v>
      </c>
      <c r="U250" s="47">
        <f>ABSYLD1!U250*VLOOKUP(ABSYLD2!U$4,'[1]INTERNAL PARAMETERS-1'!$B$5:$J$44,5,FALSE)*VLOOKUP(ABSYLD2!U$4,'[1]INTERNAL PARAMETERS-1'!$B$5:$J$44,7,FALSE)*ABSYLD2!$F250 + ABSYLD1!U250*(1-VLOOKUP(ABSYLD2!U$4,'[1]INTERNAL PARAMETERS-1'!$B$5:$J$44,5,FALSE))*VLOOKUP(ABSYLD2!U$4,'[1]INTERNAL PARAMETERS-1'!$B$5:$J$44,9,FALSE)*ABSYLD2!$F250</f>
        <v>0</v>
      </c>
      <c r="V250" s="47">
        <f>ABSYLD1!V250*VLOOKUP(ABSYLD2!V$4,'[1]INTERNAL PARAMETERS-1'!$B$5:$J$44,5,FALSE)*VLOOKUP(ABSYLD2!V$4,'[1]INTERNAL PARAMETERS-1'!$B$5:$J$44,7,FALSE)*ABSYLD2!$F250 + ABSYLD1!V250*(1-VLOOKUP(ABSYLD2!V$4,'[1]INTERNAL PARAMETERS-1'!$B$5:$J$44,5,FALSE))*VLOOKUP(ABSYLD2!V$4,'[1]INTERNAL PARAMETERS-1'!$B$5:$J$44,9,FALSE)*ABSYLD2!$F250</f>
        <v>0</v>
      </c>
      <c r="W250" s="47">
        <f>ABSYLD1!W250*VLOOKUP(ABSYLD2!W$4,'[1]INTERNAL PARAMETERS-1'!$B$5:$J$44,5,FALSE)*VLOOKUP(ABSYLD2!W$4,'[1]INTERNAL PARAMETERS-1'!$B$5:$J$44,7,FALSE)*ABSYLD2!$F250 + ABSYLD1!W250*(1-VLOOKUP(ABSYLD2!W$4,'[1]INTERNAL PARAMETERS-1'!$B$5:$J$44,5,FALSE))*VLOOKUP(ABSYLD2!W$4,'[1]INTERNAL PARAMETERS-1'!$B$5:$J$44,9,FALSE)*ABSYLD2!$F250</f>
        <v>0</v>
      </c>
      <c r="X250" s="47">
        <f>ABSYLD1!X250*VLOOKUP(ABSYLD2!X$4,'[1]INTERNAL PARAMETERS-1'!$B$5:$J$44,5,FALSE)*VLOOKUP(ABSYLD2!X$4,'[1]INTERNAL PARAMETERS-1'!$B$5:$J$44,7,FALSE)*ABSYLD2!$F250 + ABSYLD1!X250*(1-VLOOKUP(ABSYLD2!X$4,'[1]INTERNAL PARAMETERS-1'!$B$5:$J$44,5,FALSE))*VLOOKUP(ABSYLD2!X$4,'[1]INTERNAL PARAMETERS-1'!$B$5:$J$44,9,FALSE)*ABSYLD2!$F250</f>
        <v>0</v>
      </c>
      <c r="Y250" s="47">
        <f>ABSYLD1!Y250*VLOOKUP(ABSYLD2!Y$4,'[1]INTERNAL PARAMETERS-1'!$B$5:$J$44,5,FALSE)*VLOOKUP(ABSYLD2!Y$4,'[1]INTERNAL PARAMETERS-1'!$B$5:$J$44,7,FALSE)*ABSYLD2!$F250 + ABSYLD1!Y250*(1-VLOOKUP(ABSYLD2!Y$4,'[1]INTERNAL PARAMETERS-1'!$B$5:$J$44,5,FALSE))*VLOOKUP(ABSYLD2!Y$4,'[1]INTERNAL PARAMETERS-1'!$B$5:$J$44,9,FALSE)*ABSYLD2!$F250</f>
        <v>0</v>
      </c>
      <c r="Z250" s="47">
        <f>ABSYLD1!Z250*VLOOKUP(ABSYLD2!Z$4,'[1]INTERNAL PARAMETERS-1'!$B$5:$J$44,5,FALSE)*VLOOKUP(ABSYLD2!Z$4,'[1]INTERNAL PARAMETERS-1'!$B$5:$J$44,7,FALSE)*ABSYLD2!$F250 + ABSYLD1!Z250*(1-VLOOKUP(ABSYLD2!Z$4,'[1]INTERNAL PARAMETERS-1'!$B$5:$J$44,5,FALSE))*VLOOKUP(ABSYLD2!Z$4,'[1]INTERNAL PARAMETERS-1'!$B$5:$J$44,9,FALSE)*ABSYLD2!$F250</f>
        <v>0</v>
      </c>
      <c r="AA250" s="47">
        <f>ABSYLD1!AA250*VLOOKUP(ABSYLD2!AA$4,'[1]INTERNAL PARAMETERS-1'!$B$5:$J$44,5,FALSE)*VLOOKUP(ABSYLD2!AA$4,'[1]INTERNAL PARAMETERS-1'!$B$5:$J$44,7,FALSE)*ABSYLD2!$F250 + ABSYLD1!AA250*(1-VLOOKUP(ABSYLD2!AA$4,'[1]INTERNAL PARAMETERS-1'!$B$5:$J$44,5,FALSE))*VLOOKUP(ABSYLD2!AA$4,'[1]INTERNAL PARAMETERS-1'!$B$5:$J$44,9,FALSE)*ABSYLD2!$F250</f>
        <v>0</v>
      </c>
      <c r="AB250" s="47">
        <f>ABSYLD1!AB250*VLOOKUP(ABSYLD2!AB$4,'[1]INTERNAL PARAMETERS-1'!$B$5:$J$44,5,FALSE)*VLOOKUP(ABSYLD2!AB$4,'[1]INTERNAL PARAMETERS-1'!$B$5:$J$44,7,FALSE)*ABSYLD2!$F250 + ABSYLD1!AB250*(1-VLOOKUP(ABSYLD2!AB$4,'[1]INTERNAL PARAMETERS-1'!$B$5:$J$44,5,FALSE))*VLOOKUP(ABSYLD2!AB$4,'[1]INTERNAL PARAMETERS-1'!$B$5:$J$44,9,FALSE)*ABSYLD2!$F250</f>
        <v>0</v>
      </c>
      <c r="AC250" s="47">
        <f>ABSYLD1!AC250*VLOOKUP(ABSYLD2!AC$4,'[1]INTERNAL PARAMETERS-1'!$B$5:$J$44,5,FALSE)*VLOOKUP(ABSYLD2!AC$4,'[1]INTERNAL PARAMETERS-1'!$B$5:$J$44,7,FALSE)*ABSYLD2!$F250 + ABSYLD1!AC250*(1-VLOOKUP(ABSYLD2!AC$4,'[1]INTERNAL PARAMETERS-1'!$B$5:$J$44,5,FALSE))*VLOOKUP(ABSYLD2!AC$4,'[1]INTERNAL PARAMETERS-1'!$B$5:$J$44,9,FALSE)*ABSYLD2!$F250</f>
        <v>0</v>
      </c>
      <c r="AD250" s="47">
        <f>ABSYLD1!AD250*VLOOKUP(ABSYLD2!AD$4,'[1]INTERNAL PARAMETERS-1'!$B$5:$J$44,5,FALSE)*VLOOKUP(ABSYLD2!AD$4,'[1]INTERNAL PARAMETERS-1'!$B$5:$J$44,7,FALSE)*ABSYLD2!$F250 + ABSYLD1!AD250*(1-VLOOKUP(ABSYLD2!AD$4,'[1]INTERNAL PARAMETERS-1'!$B$5:$J$44,5,FALSE))*VLOOKUP(ABSYLD2!AD$4,'[1]INTERNAL PARAMETERS-1'!$B$5:$J$44,9,FALSE)*ABSYLD2!$F250</f>
        <v>0</v>
      </c>
      <c r="AE250" s="47">
        <f>ABSYLD1!AE250*VLOOKUP(ABSYLD2!AE$4,'[1]INTERNAL PARAMETERS-1'!$B$5:$J$44,5,FALSE)*VLOOKUP(ABSYLD2!AE$4,'[1]INTERNAL PARAMETERS-1'!$B$5:$J$44,7,FALSE)*ABSYLD2!$F250 + ABSYLD1!AE250*(1-VLOOKUP(ABSYLD2!AE$4,'[1]INTERNAL PARAMETERS-1'!$B$5:$J$44,5,FALSE))*VLOOKUP(ABSYLD2!AE$4,'[1]INTERNAL PARAMETERS-1'!$B$5:$J$44,9,FALSE)*ABSYLD2!$F250</f>
        <v>0</v>
      </c>
      <c r="AF250" s="47">
        <f>ABSYLD1!AF250*VLOOKUP(ABSYLD2!AF$4,'[1]INTERNAL PARAMETERS-1'!$B$5:$J$44,5,FALSE)*VLOOKUP(ABSYLD2!AF$4,'[1]INTERNAL PARAMETERS-1'!$B$5:$J$44,7,FALSE)*ABSYLD2!$F250 + ABSYLD1!AF250*(1-VLOOKUP(ABSYLD2!AF$4,'[1]INTERNAL PARAMETERS-1'!$B$5:$J$44,5,FALSE))*VLOOKUP(ABSYLD2!AF$4,'[1]INTERNAL PARAMETERS-1'!$B$5:$J$44,9,FALSE)*ABSYLD2!$F250</f>
        <v>0</v>
      </c>
      <c r="AG250" s="47">
        <f>ABSYLD1!AG250*VLOOKUP(ABSYLD2!AG$4,'[1]INTERNAL PARAMETERS-1'!$B$5:$J$44,5,FALSE)*VLOOKUP(ABSYLD2!AG$4,'[1]INTERNAL PARAMETERS-1'!$B$5:$J$44,7,FALSE)*ABSYLD2!$F250 + ABSYLD1!AG250*(1-VLOOKUP(ABSYLD2!AG$4,'[1]INTERNAL PARAMETERS-1'!$B$5:$J$44,5,FALSE))*VLOOKUP(ABSYLD2!AG$4,'[1]INTERNAL PARAMETERS-1'!$B$5:$J$44,9,FALSE)*ABSYLD2!$F250</f>
        <v>0</v>
      </c>
      <c r="AH250" s="47">
        <f>ABSYLD1!AH250*VLOOKUP(ABSYLD2!AH$4,'[1]INTERNAL PARAMETERS-1'!$B$5:$J$44,5,FALSE)*VLOOKUP(ABSYLD2!AH$4,'[1]INTERNAL PARAMETERS-1'!$B$5:$J$44,7,FALSE)*ABSYLD2!$F250 + ABSYLD1!AH250*(1-VLOOKUP(ABSYLD2!AH$4,'[1]INTERNAL PARAMETERS-1'!$B$5:$J$44,5,FALSE))*VLOOKUP(ABSYLD2!AH$4,'[1]INTERNAL PARAMETERS-1'!$B$5:$J$44,9,FALSE)*ABSYLD2!$F250</f>
        <v>0</v>
      </c>
      <c r="AI250" s="47">
        <f>ABSYLD1!AI250*VLOOKUP(ABSYLD2!AI$4,'[1]INTERNAL PARAMETERS-1'!$B$5:$J$44,5,FALSE)*VLOOKUP(ABSYLD2!AI$4,'[1]INTERNAL PARAMETERS-1'!$B$5:$J$44,7,FALSE)*ABSYLD2!$F250 + ABSYLD1!AI250*(1-VLOOKUP(ABSYLD2!AI$4,'[1]INTERNAL PARAMETERS-1'!$B$5:$J$44,5,FALSE))*VLOOKUP(ABSYLD2!AI$4,'[1]INTERNAL PARAMETERS-1'!$B$5:$J$44,9,FALSE)*ABSYLD2!$F250</f>
        <v>0</v>
      </c>
      <c r="AJ250" s="47">
        <f>ABSYLD1!AJ250*VLOOKUP(ABSYLD2!AJ$4,'[1]INTERNAL PARAMETERS-1'!$B$5:$J$44,5,FALSE)*VLOOKUP(ABSYLD2!AJ$4,'[1]INTERNAL PARAMETERS-1'!$B$5:$J$44,7,FALSE)*ABSYLD2!$F250 + ABSYLD1!AJ250*(1-VLOOKUP(ABSYLD2!AJ$4,'[1]INTERNAL PARAMETERS-1'!$B$5:$J$44,5,FALSE))*VLOOKUP(ABSYLD2!AJ$4,'[1]INTERNAL PARAMETERS-1'!$B$5:$J$44,9,FALSE)*ABSYLD2!$F250</f>
        <v>0</v>
      </c>
      <c r="AK250" s="47">
        <f>ABSYLD1!AK250*VLOOKUP(ABSYLD2!AK$4,'[1]INTERNAL PARAMETERS-1'!$B$5:$J$44,5,FALSE)*VLOOKUP(ABSYLD2!AK$4,'[1]INTERNAL PARAMETERS-1'!$B$5:$J$44,7,FALSE)*ABSYLD2!$F250 + ABSYLD1!AK250*(1-VLOOKUP(ABSYLD2!AK$4,'[1]INTERNAL PARAMETERS-1'!$B$5:$J$44,5,FALSE))*VLOOKUP(ABSYLD2!AK$4,'[1]INTERNAL PARAMETERS-1'!$B$5:$J$44,9,FALSE)*ABSYLD2!$F250</f>
        <v>0</v>
      </c>
      <c r="AL250" s="47">
        <f>ABSYLD1!AL250*VLOOKUP(ABSYLD2!AL$4,'[1]INTERNAL PARAMETERS-1'!$B$5:$J$44,5,FALSE)*VLOOKUP(ABSYLD2!AL$4,'[1]INTERNAL PARAMETERS-1'!$B$5:$J$44,7,FALSE)*ABSYLD2!$F250 + ABSYLD1!AL250*(1-VLOOKUP(ABSYLD2!AL$4,'[1]INTERNAL PARAMETERS-1'!$B$5:$J$44,5,FALSE))*VLOOKUP(ABSYLD2!AL$4,'[1]INTERNAL PARAMETERS-1'!$B$5:$J$44,9,FALSE)*ABSYLD2!$F250</f>
        <v>0</v>
      </c>
      <c r="AM250" s="47">
        <f>ABSYLD1!AM250*VLOOKUP(ABSYLD2!AM$4,'[1]INTERNAL PARAMETERS-1'!$B$5:$J$44,5,FALSE)*VLOOKUP(ABSYLD2!AM$4,'[1]INTERNAL PARAMETERS-1'!$B$5:$J$44,7,FALSE)*ABSYLD2!$F250 + ABSYLD1!AM250*(1-VLOOKUP(ABSYLD2!AM$4,'[1]INTERNAL PARAMETERS-1'!$B$5:$J$44,5,FALSE))*VLOOKUP(ABSYLD2!AM$4,'[1]INTERNAL PARAMETERS-1'!$B$5:$J$44,9,FALSE)*ABSYLD2!$F250</f>
        <v>0</v>
      </c>
      <c r="AN250" s="47">
        <f>ABSYLD1!AN250*VLOOKUP(ABSYLD2!AN$4,'[1]INTERNAL PARAMETERS-1'!$B$5:$J$44,5,FALSE)*VLOOKUP(ABSYLD2!AN$4,'[1]INTERNAL PARAMETERS-1'!$B$5:$J$44,7,FALSE)*ABSYLD2!$F250 + ABSYLD1!AN250*(1-VLOOKUP(ABSYLD2!AN$4,'[1]INTERNAL PARAMETERS-1'!$B$5:$J$44,5,FALSE))*VLOOKUP(ABSYLD2!AN$4,'[1]INTERNAL PARAMETERS-1'!$B$5:$J$44,9,FALSE)*ABSYLD2!$F250</f>
        <v>0</v>
      </c>
      <c r="AO250" s="47">
        <f>ABSYLD1!AO250*VLOOKUP(ABSYLD2!AO$4,'[1]INTERNAL PARAMETERS-1'!$B$5:$J$44,5,FALSE)*VLOOKUP(ABSYLD2!AO$4,'[1]INTERNAL PARAMETERS-1'!$B$5:$J$44,7,FALSE)*ABSYLD2!$F250 + ABSYLD1!AO250*(1-VLOOKUP(ABSYLD2!AO$4,'[1]INTERNAL PARAMETERS-1'!$B$5:$J$44,5,FALSE))*VLOOKUP(ABSYLD2!AO$4,'[1]INTERNAL PARAMETERS-1'!$B$5:$J$44,9,FALSE)*ABSYLD2!$F250</f>
        <v>0</v>
      </c>
      <c r="AP250" s="47">
        <f>ABSYLD1!AP250*VLOOKUP(ABSYLD2!AP$4,'[1]INTERNAL PARAMETERS-1'!$B$5:$J$44,5,FALSE)*VLOOKUP(ABSYLD2!AP$4,'[1]INTERNAL PARAMETERS-1'!$B$5:$J$44,7,FALSE)*ABSYLD2!$F250 + ABSYLD1!AP250*(1-VLOOKUP(ABSYLD2!AP$4,'[1]INTERNAL PARAMETERS-1'!$B$5:$J$44,5,FALSE))*VLOOKUP(ABSYLD2!AP$4,'[1]INTERNAL PARAMETERS-1'!$B$5:$J$44,9,FALSE)*ABSYLD2!$F250</f>
        <v>0</v>
      </c>
      <c r="AQ250" s="47">
        <f>ABSYLD1!AQ250*VLOOKUP(ABSYLD2!AQ$4,'[1]INTERNAL PARAMETERS-1'!$B$5:$J$44,5,FALSE)*VLOOKUP(ABSYLD2!AQ$4,'[1]INTERNAL PARAMETERS-1'!$B$5:$J$44,7,FALSE)*ABSYLD2!$F250 + ABSYLD1!AQ250*(1-VLOOKUP(ABSYLD2!AQ$4,'[1]INTERNAL PARAMETERS-1'!$B$5:$J$44,5,FALSE))*VLOOKUP(ABSYLD2!AQ$4,'[1]INTERNAL PARAMETERS-1'!$B$5:$J$44,9,FALSE)*ABSYLD2!$F250</f>
        <v>0</v>
      </c>
      <c r="AR250" s="47">
        <f>ABSYLD1!AR250*VLOOKUP(ABSYLD2!AR$4,'[1]INTERNAL PARAMETERS-1'!$B$5:$J$44,5,FALSE)*VLOOKUP(ABSYLD2!AR$4,'[1]INTERNAL PARAMETERS-1'!$B$5:$J$44,7,FALSE)*ABSYLD2!$F250 + ABSYLD1!AR250*(1-VLOOKUP(ABSYLD2!AR$4,'[1]INTERNAL PARAMETERS-1'!$B$5:$J$44,5,FALSE))*VLOOKUP(ABSYLD2!AR$4,'[1]INTERNAL PARAMETERS-1'!$B$5:$J$44,9,FALSE)*ABSYLD2!$F250</f>
        <v>0</v>
      </c>
      <c r="AS250" s="47">
        <f>ABSYLD1!AS250*VLOOKUP(ABSYLD2!AS$4,'[1]INTERNAL PARAMETERS-1'!$B$5:$J$44,5,FALSE)*VLOOKUP(ABSYLD2!AS$4,'[1]INTERNAL PARAMETERS-1'!$B$5:$J$44,7,FALSE)*ABSYLD2!$F250 + ABSYLD1!AS250*(1-VLOOKUP(ABSYLD2!AS$4,'[1]INTERNAL PARAMETERS-1'!$B$5:$J$44,5,FALSE))*VLOOKUP(ABSYLD2!AS$4,'[1]INTERNAL PARAMETERS-1'!$B$5:$J$44,9,FALSE)*ABSYLD2!$F250</f>
        <v>0</v>
      </c>
      <c r="AT250" s="46">
        <f>ABSYLD1!AT250*VLOOKUP(ABSYLD2!AT$4,'[1]INTERNAL PARAMETERS-1'!$B$5:$J$44,5,FALSE)*VLOOKUP(ABSYLD2!AT$4,'[1]INTERNAL PARAMETERS-1'!$B$5:$J$44,7,FALSE)*ABSYLD2!$F250 + ABSYLD1!AT250*(1-VLOOKUP(ABSYLD2!AT$4,'[1]INTERNAL PARAMETERS-1'!$B$5:$J$44,5,FALSE))*VLOOKUP(ABSYLD2!AT$4,'[1]INTERNAL PARAMETERS-1'!$B$5:$J$44,9,FALSE)*ABSYLD2!$F250</f>
        <v>0</v>
      </c>
      <c r="AU250" s="48">
        <f>ABSYLD1!AU250*VLOOKUP(ABSYLD2!AU$4,'[1]INTERNAL PARAMETERS-1'!$B$5:$J$44,5,FALSE)*VLOOKUP(ABSYLD2!AU$4,'[1]INTERNAL PARAMETERS-1'!$B$5:$J$44,6,FALSE)*VLOOKUP(ABSYLD2!AU$4,'[1]INTERNAL PARAMETERS-1'!$B$5:$J$44,3,FALSE) + ABSYLD1!AU250*(1-VLOOKUP(ABSYLD2!AU$4,'[1]INTERNAL PARAMETERS-1'!$B$5:$J$44,5,FALSE))*VLOOKUP(ABSYLD2!AU$4,'[1]INTERNAL PARAMETERS-1'!$B$5:$J$44,8,FALSE)*VLOOKUP(ABSYLD2!AU$4,'[1]INTERNAL PARAMETERS-1'!$B$5:$J$44,3,FALSE)</f>
        <v>0</v>
      </c>
      <c r="AV250" s="47">
        <f>ABSYLD1!AV250*VLOOKUP(ABSYLD2!AV$4,'[1]INTERNAL PARAMETERS-1'!$B$5:$J$44,5,FALSE)*VLOOKUP(ABSYLD2!AV$4,'[1]INTERNAL PARAMETERS-1'!$B$5:$J$44,6,FALSE)*VLOOKUP(ABSYLD2!AV$4,'[1]INTERNAL PARAMETERS-1'!$B$5:$J$44,3,FALSE) + ABSYLD1!AV250*(1-VLOOKUP(ABSYLD2!AV$4,'[1]INTERNAL PARAMETERS-1'!$B$5:$J$44,5,FALSE))*VLOOKUP(ABSYLD2!AV$4,'[1]INTERNAL PARAMETERS-1'!$B$5:$J$44,8,FALSE)*VLOOKUP(ABSYLD2!AV$4,'[1]INTERNAL PARAMETERS-1'!$B$5:$J$44,3,FALSE)</f>
        <v>0</v>
      </c>
      <c r="AW250" s="47">
        <f>ABSYLD1!AW250*VLOOKUP(ABSYLD2!AW$4,'[1]INTERNAL PARAMETERS-1'!$B$5:$J$44,5,FALSE)*VLOOKUP(ABSYLD2!AW$4,'[1]INTERNAL PARAMETERS-1'!$B$5:$J$44,6,FALSE)*VLOOKUP(ABSYLD2!AW$4,'[1]INTERNAL PARAMETERS-1'!$B$5:$J$44,3,FALSE) + ABSYLD1!AW250*(1-VLOOKUP(ABSYLD2!AW$4,'[1]INTERNAL PARAMETERS-1'!$B$5:$J$44,5,FALSE))*VLOOKUP(ABSYLD2!AW$4,'[1]INTERNAL PARAMETERS-1'!$B$5:$J$44,8,FALSE)*VLOOKUP(ABSYLD2!AW$4,'[1]INTERNAL PARAMETERS-1'!$B$5:$J$44,3,FALSE)</f>
        <v>0</v>
      </c>
      <c r="AX250" s="47">
        <f>ABSYLD1!AX250*VLOOKUP(ABSYLD2!AX$4,'[1]INTERNAL PARAMETERS-1'!$B$5:$J$44,5,FALSE)*VLOOKUP(ABSYLD2!AX$4,'[1]INTERNAL PARAMETERS-1'!$B$5:$J$44,6,FALSE)*VLOOKUP(ABSYLD2!AX$4,'[1]INTERNAL PARAMETERS-1'!$B$5:$J$44,3,FALSE) + ABSYLD1!AX250*(1-VLOOKUP(ABSYLD2!AX$4,'[1]INTERNAL PARAMETERS-1'!$B$5:$J$44,5,FALSE))*VLOOKUP(ABSYLD2!AX$4,'[1]INTERNAL PARAMETERS-1'!$B$5:$J$44,8,FALSE)*VLOOKUP(ABSYLD2!AX$4,'[1]INTERNAL PARAMETERS-1'!$B$5:$J$44,3,FALSE)</f>
        <v>0</v>
      </c>
      <c r="AY250" s="47">
        <f>ABSYLD1!AY250*VLOOKUP(ABSYLD2!AY$4,'[1]INTERNAL PARAMETERS-1'!$B$5:$J$44,5,FALSE)*VLOOKUP(ABSYLD2!AY$4,'[1]INTERNAL PARAMETERS-1'!$B$5:$J$44,6,FALSE)*VLOOKUP(ABSYLD2!AY$4,'[1]INTERNAL PARAMETERS-1'!$B$5:$J$44,3,FALSE) + ABSYLD1!AY250*(1-VLOOKUP(ABSYLD2!AY$4,'[1]INTERNAL PARAMETERS-1'!$B$5:$J$44,5,FALSE))*VLOOKUP(ABSYLD2!AY$4,'[1]INTERNAL PARAMETERS-1'!$B$5:$J$44,8,FALSE)*VLOOKUP(ABSYLD2!AY$4,'[1]INTERNAL PARAMETERS-1'!$B$5:$J$44,3,FALSE)</f>
        <v>0</v>
      </c>
      <c r="AZ250" s="47">
        <f>ABSYLD1!AZ250*VLOOKUP(ABSYLD2!AZ$4,'[1]INTERNAL PARAMETERS-1'!$B$5:$J$44,5,FALSE)*VLOOKUP(ABSYLD2!AZ$4,'[1]INTERNAL PARAMETERS-1'!$B$5:$J$44,6,FALSE)*VLOOKUP(ABSYLD2!AZ$4,'[1]INTERNAL PARAMETERS-1'!$B$5:$J$44,3,FALSE) + ABSYLD1!AZ250*(1-VLOOKUP(ABSYLD2!AZ$4,'[1]INTERNAL PARAMETERS-1'!$B$5:$J$44,5,FALSE))*VLOOKUP(ABSYLD2!AZ$4,'[1]INTERNAL PARAMETERS-1'!$B$5:$J$44,8,FALSE)*VLOOKUP(ABSYLD2!AZ$4,'[1]INTERNAL PARAMETERS-1'!$B$5:$J$44,3,FALSE)</f>
        <v>0</v>
      </c>
      <c r="BA250" s="47">
        <f>ABSYLD1!BA250*VLOOKUP(ABSYLD2!BA$4,'[1]INTERNAL PARAMETERS-1'!$B$5:$J$44,5,FALSE)*VLOOKUP(ABSYLD2!BA$4,'[1]INTERNAL PARAMETERS-1'!$B$5:$J$44,6,FALSE)*VLOOKUP(ABSYLD2!BA$4,'[1]INTERNAL PARAMETERS-1'!$B$5:$J$44,3,FALSE) + ABSYLD1!BA250*(1-VLOOKUP(ABSYLD2!BA$4,'[1]INTERNAL PARAMETERS-1'!$B$5:$J$44,5,FALSE))*VLOOKUP(ABSYLD2!BA$4,'[1]INTERNAL PARAMETERS-1'!$B$5:$J$44,8,FALSE)*VLOOKUP(ABSYLD2!BA$4,'[1]INTERNAL PARAMETERS-1'!$B$5:$J$44,3,FALSE)</f>
        <v>0</v>
      </c>
      <c r="BB250" s="47">
        <f>ABSYLD1!BB250*VLOOKUP(ABSYLD2!BB$4,'[1]INTERNAL PARAMETERS-1'!$B$5:$J$44,5,FALSE)*VLOOKUP(ABSYLD2!BB$4,'[1]INTERNAL PARAMETERS-1'!$B$5:$J$44,6,FALSE)*VLOOKUP(ABSYLD2!BB$4,'[1]INTERNAL PARAMETERS-1'!$B$5:$J$44,3,FALSE) + ABSYLD1!BB250*(1-VLOOKUP(ABSYLD2!BB$4,'[1]INTERNAL PARAMETERS-1'!$B$5:$J$44,5,FALSE))*VLOOKUP(ABSYLD2!BB$4,'[1]INTERNAL PARAMETERS-1'!$B$5:$J$44,8,FALSE)*VLOOKUP(ABSYLD2!BB$4,'[1]INTERNAL PARAMETERS-1'!$B$5:$J$44,3,FALSE)</f>
        <v>0</v>
      </c>
      <c r="BC250" s="47">
        <f>ABSYLD1!BC250*VLOOKUP(ABSYLD2!BC$4,'[1]INTERNAL PARAMETERS-1'!$B$5:$J$44,5,FALSE)*VLOOKUP(ABSYLD2!BC$4,'[1]INTERNAL PARAMETERS-1'!$B$5:$J$44,6,FALSE)*VLOOKUP(ABSYLD2!BC$4,'[1]INTERNAL PARAMETERS-1'!$B$5:$J$44,3,FALSE) + ABSYLD1!BC250*(1-VLOOKUP(ABSYLD2!BC$4,'[1]INTERNAL PARAMETERS-1'!$B$5:$J$44,5,FALSE))*VLOOKUP(ABSYLD2!BC$4,'[1]INTERNAL PARAMETERS-1'!$B$5:$J$44,8,FALSE)*VLOOKUP(ABSYLD2!BC$4,'[1]INTERNAL PARAMETERS-1'!$B$5:$J$44,3,FALSE)</f>
        <v>0</v>
      </c>
      <c r="BD250" s="47">
        <f>ABSYLD1!BD250*VLOOKUP(ABSYLD2!BD$4,'[1]INTERNAL PARAMETERS-1'!$B$5:$J$44,5,FALSE)*VLOOKUP(ABSYLD2!BD$4,'[1]INTERNAL PARAMETERS-1'!$B$5:$J$44,6,FALSE)*VLOOKUP(ABSYLD2!BD$4,'[1]INTERNAL PARAMETERS-1'!$B$5:$J$44,3,FALSE) + ABSYLD1!BD250*(1-VLOOKUP(ABSYLD2!BD$4,'[1]INTERNAL PARAMETERS-1'!$B$5:$J$44,5,FALSE))*VLOOKUP(ABSYLD2!BD$4,'[1]INTERNAL PARAMETERS-1'!$B$5:$J$44,8,FALSE)*VLOOKUP(ABSYLD2!BD$4,'[1]INTERNAL PARAMETERS-1'!$B$5:$J$44,3,FALSE)</f>
        <v>0</v>
      </c>
      <c r="BE250" s="47">
        <f>ABSYLD1!BE250*VLOOKUP(ABSYLD2!BE$4,'[1]INTERNAL PARAMETERS-1'!$B$5:$J$44,5,FALSE)*VLOOKUP(ABSYLD2!BE$4,'[1]INTERNAL PARAMETERS-1'!$B$5:$J$44,6,FALSE)*VLOOKUP(ABSYLD2!BE$4,'[1]INTERNAL PARAMETERS-1'!$B$5:$J$44,3,FALSE) + ABSYLD1!BE250*(1-VLOOKUP(ABSYLD2!BE$4,'[1]INTERNAL PARAMETERS-1'!$B$5:$J$44,5,FALSE))*VLOOKUP(ABSYLD2!BE$4,'[1]INTERNAL PARAMETERS-1'!$B$5:$J$44,8,FALSE)*VLOOKUP(ABSYLD2!BE$4,'[1]INTERNAL PARAMETERS-1'!$B$5:$J$44,3,FALSE)</f>
        <v>0</v>
      </c>
      <c r="BF250" s="47">
        <f>ABSYLD1!BF250*VLOOKUP(ABSYLD2!BF$4,'[1]INTERNAL PARAMETERS-1'!$B$5:$J$44,5,FALSE)*VLOOKUP(ABSYLD2!BF$4,'[1]INTERNAL PARAMETERS-1'!$B$5:$J$44,6,FALSE)*VLOOKUP(ABSYLD2!BF$4,'[1]INTERNAL PARAMETERS-1'!$B$5:$J$44,3,FALSE) + ABSYLD1!BF250*(1-VLOOKUP(ABSYLD2!BF$4,'[1]INTERNAL PARAMETERS-1'!$B$5:$J$44,5,FALSE))*VLOOKUP(ABSYLD2!BF$4,'[1]INTERNAL PARAMETERS-1'!$B$5:$J$44,8,FALSE)*VLOOKUP(ABSYLD2!BF$4,'[1]INTERNAL PARAMETERS-1'!$B$5:$J$44,3,FALSE)</f>
        <v>0</v>
      </c>
      <c r="BG250" s="47">
        <f>ABSYLD1!BG250*VLOOKUP(ABSYLD2!BG$4,'[1]INTERNAL PARAMETERS-1'!$B$5:$J$44,5,FALSE)*VLOOKUP(ABSYLD2!BG$4,'[1]INTERNAL PARAMETERS-1'!$B$5:$J$44,6,FALSE)*VLOOKUP(ABSYLD2!BG$4,'[1]INTERNAL PARAMETERS-1'!$B$5:$J$44,3,FALSE) + ABSYLD1!BG250*(1-VLOOKUP(ABSYLD2!BG$4,'[1]INTERNAL PARAMETERS-1'!$B$5:$J$44,5,FALSE))*VLOOKUP(ABSYLD2!BG$4,'[1]INTERNAL PARAMETERS-1'!$B$5:$J$44,8,FALSE)*VLOOKUP(ABSYLD2!BG$4,'[1]INTERNAL PARAMETERS-1'!$B$5:$J$44,3,FALSE)</f>
        <v>0</v>
      </c>
      <c r="BH250" s="47">
        <f>ABSYLD1!BH250*VLOOKUP(ABSYLD2!BH$4,'[1]INTERNAL PARAMETERS-1'!$B$5:$J$44,5,FALSE)*VLOOKUP(ABSYLD2!BH$4,'[1]INTERNAL PARAMETERS-1'!$B$5:$J$44,6,FALSE)*VLOOKUP(ABSYLD2!BH$4,'[1]INTERNAL PARAMETERS-1'!$B$5:$J$44,3,FALSE) + ABSYLD1!BH250*(1-VLOOKUP(ABSYLD2!BH$4,'[1]INTERNAL PARAMETERS-1'!$B$5:$J$44,5,FALSE))*VLOOKUP(ABSYLD2!BH$4,'[1]INTERNAL PARAMETERS-1'!$B$5:$J$44,8,FALSE)*VLOOKUP(ABSYLD2!BH$4,'[1]INTERNAL PARAMETERS-1'!$B$5:$J$44,3,FALSE)</f>
        <v>0</v>
      </c>
      <c r="BI250" s="47">
        <f>ABSYLD1!BI250*VLOOKUP(ABSYLD2!BI$4,'[1]INTERNAL PARAMETERS-1'!$B$5:$J$44,5,FALSE)*VLOOKUP(ABSYLD2!BI$4,'[1]INTERNAL PARAMETERS-1'!$B$5:$J$44,6,FALSE)*VLOOKUP(ABSYLD2!BI$4,'[1]INTERNAL PARAMETERS-1'!$B$5:$J$44,3,FALSE) + ABSYLD1!BI250*(1-VLOOKUP(ABSYLD2!BI$4,'[1]INTERNAL PARAMETERS-1'!$B$5:$J$44,5,FALSE))*VLOOKUP(ABSYLD2!BI$4,'[1]INTERNAL PARAMETERS-1'!$B$5:$J$44,8,FALSE)*VLOOKUP(ABSYLD2!BI$4,'[1]INTERNAL PARAMETERS-1'!$B$5:$J$44,3,FALSE)</f>
        <v>0</v>
      </c>
      <c r="BJ250" s="47">
        <f>ABSYLD1!BJ250*VLOOKUP(ABSYLD2!BJ$4,'[1]INTERNAL PARAMETERS-1'!$B$5:$J$44,5,FALSE)*VLOOKUP(ABSYLD2!BJ$4,'[1]INTERNAL PARAMETERS-1'!$B$5:$J$44,6,FALSE)*VLOOKUP(ABSYLD2!BJ$4,'[1]INTERNAL PARAMETERS-1'!$B$5:$J$44,3,FALSE) + ABSYLD1!BJ250*(1-VLOOKUP(ABSYLD2!BJ$4,'[1]INTERNAL PARAMETERS-1'!$B$5:$J$44,5,FALSE))*VLOOKUP(ABSYLD2!BJ$4,'[1]INTERNAL PARAMETERS-1'!$B$5:$J$44,8,FALSE)*VLOOKUP(ABSYLD2!BJ$4,'[1]INTERNAL PARAMETERS-1'!$B$5:$J$44,3,FALSE)</f>
        <v>0</v>
      </c>
      <c r="BK250" s="47">
        <f>ABSYLD1!BK250*VLOOKUP(ABSYLD2!BK$4,'[1]INTERNAL PARAMETERS-1'!$B$5:$J$44,5,FALSE)*VLOOKUP(ABSYLD2!BK$4,'[1]INTERNAL PARAMETERS-1'!$B$5:$J$44,6,FALSE)*VLOOKUP(ABSYLD2!BK$4,'[1]INTERNAL PARAMETERS-1'!$B$5:$J$44,3,FALSE) + ABSYLD1!BK250*(1-VLOOKUP(ABSYLD2!BK$4,'[1]INTERNAL PARAMETERS-1'!$B$5:$J$44,5,FALSE))*VLOOKUP(ABSYLD2!BK$4,'[1]INTERNAL PARAMETERS-1'!$B$5:$J$44,8,FALSE)*VLOOKUP(ABSYLD2!BK$4,'[1]INTERNAL PARAMETERS-1'!$B$5:$J$44,3,FALSE)</f>
        <v>0</v>
      </c>
      <c r="BL250" s="47">
        <f>ABSYLD1!BL250*VLOOKUP(ABSYLD2!BL$4,'[1]INTERNAL PARAMETERS-1'!$B$5:$J$44,5,FALSE)*VLOOKUP(ABSYLD2!BL$4,'[1]INTERNAL PARAMETERS-1'!$B$5:$J$44,6,FALSE)*VLOOKUP(ABSYLD2!BL$4,'[1]INTERNAL PARAMETERS-1'!$B$5:$J$44,3,FALSE) + ABSYLD1!BL250*(1-VLOOKUP(ABSYLD2!BL$4,'[1]INTERNAL PARAMETERS-1'!$B$5:$J$44,5,FALSE))*VLOOKUP(ABSYLD2!BL$4,'[1]INTERNAL PARAMETERS-1'!$B$5:$J$44,8,FALSE)*VLOOKUP(ABSYLD2!BL$4,'[1]INTERNAL PARAMETERS-1'!$B$5:$J$44,3,FALSE)</f>
        <v>0</v>
      </c>
      <c r="BM250" s="47">
        <f>ABSYLD1!BM250*VLOOKUP(ABSYLD2!BM$4,'[1]INTERNAL PARAMETERS-1'!$B$5:$J$44,5,FALSE)*VLOOKUP(ABSYLD2!BM$4,'[1]INTERNAL PARAMETERS-1'!$B$5:$J$44,6,FALSE)*VLOOKUP(ABSYLD2!BM$4,'[1]INTERNAL PARAMETERS-1'!$B$5:$J$44,3,FALSE) + ABSYLD1!BM250*(1-VLOOKUP(ABSYLD2!BM$4,'[1]INTERNAL PARAMETERS-1'!$B$5:$J$44,5,FALSE))*VLOOKUP(ABSYLD2!BM$4,'[1]INTERNAL PARAMETERS-1'!$B$5:$J$44,8,FALSE)*VLOOKUP(ABSYLD2!BM$4,'[1]INTERNAL PARAMETERS-1'!$B$5:$J$44,3,FALSE)</f>
        <v>0</v>
      </c>
      <c r="BN250" s="47">
        <f>ABSYLD1!BN250*VLOOKUP(ABSYLD2!BN$4,'[1]INTERNAL PARAMETERS-1'!$B$5:$J$44,5,FALSE)*VLOOKUP(ABSYLD2!BN$4,'[1]INTERNAL PARAMETERS-1'!$B$5:$J$44,6,FALSE)*VLOOKUP(ABSYLD2!BN$4,'[1]INTERNAL PARAMETERS-1'!$B$5:$J$44,3,FALSE) + ABSYLD1!BN250*(1-VLOOKUP(ABSYLD2!BN$4,'[1]INTERNAL PARAMETERS-1'!$B$5:$J$44,5,FALSE))*VLOOKUP(ABSYLD2!BN$4,'[1]INTERNAL PARAMETERS-1'!$B$5:$J$44,8,FALSE)*VLOOKUP(ABSYLD2!BN$4,'[1]INTERNAL PARAMETERS-1'!$B$5:$J$44,3,FALSE)</f>
        <v>0</v>
      </c>
      <c r="BO250" s="47">
        <f>ABSYLD1!BO250*VLOOKUP(ABSYLD2!BO$4,'[1]INTERNAL PARAMETERS-1'!$B$5:$J$44,5,FALSE)*VLOOKUP(ABSYLD2!BO$4,'[1]INTERNAL PARAMETERS-1'!$B$5:$J$44,6,FALSE)*VLOOKUP(ABSYLD2!BO$4,'[1]INTERNAL PARAMETERS-1'!$B$5:$J$44,3,FALSE) + ABSYLD1!BO250*(1-VLOOKUP(ABSYLD2!BO$4,'[1]INTERNAL PARAMETERS-1'!$B$5:$J$44,5,FALSE))*VLOOKUP(ABSYLD2!BO$4,'[1]INTERNAL PARAMETERS-1'!$B$5:$J$44,8,FALSE)*VLOOKUP(ABSYLD2!BO$4,'[1]INTERNAL PARAMETERS-1'!$B$5:$J$44,3,FALSE)</f>
        <v>0</v>
      </c>
      <c r="BP250" s="47">
        <f>ABSYLD1!BP250*VLOOKUP(ABSYLD2!BP$4,'[1]INTERNAL PARAMETERS-1'!$B$5:$J$44,5,FALSE)*VLOOKUP(ABSYLD2!BP$4,'[1]INTERNAL PARAMETERS-1'!$B$5:$J$44,6,FALSE)*VLOOKUP(ABSYLD2!BP$4,'[1]INTERNAL PARAMETERS-1'!$B$5:$J$44,3,FALSE) + ABSYLD1!BP250*(1-VLOOKUP(ABSYLD2!BP$4,'[1]INTERNAL PARAMETERS-1'!$B$5:$J$44,5,FALSE))*VLOOKUP(ABSYLD2!BP$4,'[1]INTERNAL PARAMETERS-1'!$B$5:$J$44,8,FALSE)*VLOOKUP(ABSYLD2!BP$4,'[1]INTERNAL PARAMETERS-1'!$B$5:$J$44,3,FALSE)</f>
        <v>0</v>
      </c>
      <c r="BQ250" s="47">
        <f>ABSYLD1!BQ250*VLOOKUP(ABSYLD2!BQ$4,'[1]INTERNAL PARAMETERS-1'!$B$5:$J$44,5,FALSE)*VLOOKUP(ABSYLD2!BQ$4,'[1]INTERNAL PARAMETERS-1'!$B$5:$J$44,6,FALSE)*VLOOKUP(ABSYLD2!BQ$4,'[1]INTERNAL PARAMETERS-1'!$B$5:$J$44,3,FALSE) + ABSYLD1!BQ250*(1-VLOOKUP(ABSYLD2!BQ$4,'[1]INTERNAL PARAMETERS-1'!$B$5:$J$44,5,FALSE))*VLOOKUP(ABSYLD2!BQ$4,'[1]INTERNAL PARAMETERS-1'!$B$5:$J$44,8,FALSE)*VLOOKUP(ABSYLD2!BQ$4,'[1]INTERNAL PARAMETERS-1'!$B$5:$J$44,3,FALSE)</f>
        <v>0</v>
      </c>
      <c r="BR250" s="47">
        <f>ABSYLD1!BR250*VLOOKUP(ABSYLD2!BR$4,'[1]INTERNAL PARAMETERS-1'!$B$5:$J$44,5,FALSE)*VLOOKUP(ABSYLD2!BR$4,'[1]INTERNAL PARAMETERS-1'!$B$5:$J$44,6,FALSE)*VLOOKUP(ABSYLD2!BR$4,'[1]INTERNAL PARAMETERS-1'!$B$5:$J$44,3,FALSE) + ABSYLD1!BR250*(1-VLOOKUP(ABSYLD2!BR$4,'[1]INTERNAL PARAMETERS-1'!$B$5:$J$44,5,FALSE))*VLOOKUP(ABSYLD2!BR$4,'[1]INTERNAL PARAMETERS-1'!$B$5:$J$44,8,FALSE)*VLOOKUP(ABSYLD2!BR$4,'[1]INTERNAL PARAMETERS-1'!$B$5:$J$44,3,FALSE)</f>
        <v>0</v>
      </c>
      <c r="BS250" s="47">
        <f>ABSYLD1!BS250*VLOOKUP(ABSYLD2!BS$4,'[1]INTERNAL PARAMETERS-1'!$B$5:$J$44,5,FALSE)*VLOOKUP(ABSYLD2!BS$4,'[1]INTERNAL PARAMETERS-1'!$B$5:$J$44,6,FALSE)*VLOOKUP(ABSYLD2!BS$4,'[1]INTERNAL PARAMETERS-1'!$B$5:$J$44,3,FALSE) + ABSYLD1!BS250*(1-VLOOKUP(ABSYLD2!BS$4,'[1]INTERNAL PARAMETERS-1'!$B$5:$J$44,5,FALSE))*VLOOKUP(ABSYLD2!BS$4,'[1]INTERNAL PARAMETERS-1'!$B$5:$J$44,8,FALSE)*VLOOKUP(ABSYLD2!BS$4,'[1]INTERNAL PARAMETERS-1'!$B$5:$J$44,3,FALSE)</f>
        <v>0</v>
      </c>
      <c r="BT250" s="47">
        <f>ABSYLD1!BT250*VLOOKUP(ABSYLD2!BT$4,'[1]INTERNAL PARAMETERS-1'!$B$5:$J$44,5,FALSE)*VLOOKUP(ABSYLD2!BT$4,'[1]INTERNAL PARAMETERS-1'!$B$5:$J$44,6,FALSE)*VLOOKUP(ABSYLD2!BT$4,'[1]INTERNAL PARAMETERS-1'!$B$5:$J$44,3,FALSE) + ABSYLD1!BT250*(1-VLOOKUP(ABSYLD2!BT$4,'[1]INTERNAL PARAMETERS-1'!$B$5:$J$44,5,FALSE))*VLOOKUP(ABSYLD2!BT$4,'[1]INTERNAL PARAMETERS-1'!$B$5:$J$44,8,FALSE)*VLOOKUP(ABSYLD2!BT$4,'[1]INTERNAL PARAMETERS-1'!$B$5:$J$44,3,FALSE)</f>
        <v>0</v>
      </c>
      <c r="BU250" s="47">
        <f>ABSYLD1!BU250*VLOOKUP(ABSYLD2!BU$4,'[1]INTERNAL PARAMETERS-1'!$B$5:$J$44,5,FALSE)*VLOOKUP(ABSYLD2!BU$4,'[1]INTERNAL PARAMETERS-1'!$B$5:$J$44,6,FALSE)*VLOOKUP(ABSYLD2!BU$4,'[1]INTERNAL PARAMETERS-1'!$B$5:$J$44,3,FALSE) + ABSYLD1!BU250*(1-VLOOKUP(ABSYLD2!BU$4,'[1]INTERNAL PARAMETERS-1'!$B$5:$J$44,5,FALSE))*VLOOKUP(ABSYLD2!BU$4,'[1]INTERNAL PARAMETERS-1'!$B$5:$J$44,8,FALSE)*VLOOKUP(ABSYLD2!BU$4,'[1]INTERNAL PARAMETERS-1'!$B$5:$J$44,3,FALSE)</f>
        <v>0</v>
      </c>
      <c r="BV250" s="47">
        <f>ABSYLD1!BV250*VLOOKUP(ABSYLD2!BV$4,'[1]INTERNAL PARAMETERS-1'!$B$5:$J$44,5,FALSE)*VLOOKUP(ABSYLD2!BV$4,'[1]INTERNAL PARAMETERS-1'!$B$5:$J$44,6,FALSE)*VLOOKUP(ABSYLD2!BV$4,'[1]INTERNAL PARAMETERS-1'!$B$5:$J$44,3,FALSE) + ABSYLD1!BV250*(1-VLOOKUP(ABSYLD2!BV$4,'[1]INTERNAL PARAMETERS-1'!$B$5:$J$44,5,FALSE))*VLOOKUP(ABSYLD2!BV$4,'[1]INTERNAL PARAMETERS-1'!$B$5:$J$44,8,FALSE)*VLOOKUP(ABSYLD2!BV$4,'[1]INTERNAL PARAMETERS-1'!$B$5:$J$44,3,FALSE)</f>
        <v>0</v>
      </c>
      <c r="BW250" s="47">
        <f>ABSYLD1!BW250*VLOOKUP(ABSYLD2!BW$4,'[1]INTERNAL PARAMETERS-1'!$B$5:$J$44,5,FALSE)*VLOOKUP(ABSYLD2!BW$4,'[1]INTERNAL PARAMETERS-1'!$B$5:$J$44,6,FALSE)*VLOOKUP(ABSYLD2!BW$4,'[1]INTERNAL PARAMETERS-1'!$B$5:$J$44,3,FALSE) + ABSYLD1!BW250*(1-VLOOKUP(ABSYLD2!BW$4,'[1]INTERNAL PARAMETERS-1'!$B$5:$J$44,5,FALSE))*VLOOKUP(ABSYLD2!BW$4,'[1]INTERNAL PARAMETERS-1'!$B$5:$J$44,8,FALSE)*VLOOKUP(ABSYLD2!BW$4,'[1]INTERNAL PARAMETERS-1'!$B$5:$J$44,3,FALSE)</f>
        <v>0</v>
      </c>
      <c r="BX250" s="47">
        <f>ABSYLD1!BX250*VLOOKUP(ABSYLD2!BX$4,'[1]INTERNAL PARAMETERS-1'!$B$5:$J$44,5,FALSE)*VLOOKUP(ABSYLD2!BX$4,'[1]INTERNAL PARAMETERS-1'!$B$5:$J$44,6,FALSE)*VLOOKUP(ABSYLD2!BX$4,'[1]INTERNAL PARAMETERS-1'!$B$5:$J$44,3,FALSE) + ABSYLD1!BX250*(1-VLOOKUP(ABSYLD2!BX$4,'[1]INTERNAL PARAMETERS-1'!$B$5:$J$44,5,FALSE))*VLOOKUP(ABSYLD2!BX$4,'[1]INTERNAL PARAMETERS-1'!$B$5:$J$44,8,FALSE)*VLOOKUP(ABSYLD2!BX$4,'[1]INTERNAL PARAMETERS-1'!$B$5:$J$44,3,FALSE)</f>
        <v>0</v>
      </c>
      <c r="BY250" s="47">
        <f>ABSYLD1!BY250*VLOOKUP(ABSYLD2!BY$4,'[1]INTERNAL PARAMETERS-1'!$B$5:$J$44,5,FALSE)*VLOOKUP(ABSYLD2!BY$4,'[1]INTERNAL PARAMETERS-1'!$B$5:$J$44,6,FALSE)*VLOOKUP(ABSYLD2!BY$4,'[1]INTERNAL PARAMETERS-1'!$B$5:$J$44,3,FALSE) + ABSYLD1!BY250*(1-VLOOKUP(ABSYLD2!BY$4,'[1]INTERNAL PARAMETERS-1'!$B$5:$J$44,5,FALSE))*VLOOKUP(ABSYLD2!BY$4,'[1]INTERNAL PARAMETERS-1'!$B$5:$J$44,8,FALSE)*VLOOKUP(ABSYLD2!BY$4,'[1]INTERNAL PARAMETERS-1'!$B$5:$J$44,3,FALSE)</f>
        <v>0</v>
      </c>
      <c r="BZ250" s="47">
        <f>ABSYLD1!BZ250*VLOOKUP(ABSYLD2!BZ$4,'[1]INTERNAL PARAMETERS-1'!$B$5:$J$44,5,FALSE)*VLOOKUP(ABSYLD2!BZ$4,'[1]INTERNAL PARAMETERS-1'!$B$5:$J$44,6,FALSE)*VLOOKUP(ABSYLD2!BZ$4,'[1]INTERNAL PARAMETERS-1'!$B$5:$J$44,3,FALSE) + ABSYLD1!BZ250*(1-VLOOKUP(ABSYLD2!BZ$4,'[1]INTERNAL PARAMETERS-1'!$B$5:$J$44,5,FALSE))*VLOOKUP(ABSYLD2!BZ$4,'[1]INTERNAL PARAMETERS-1'!$B$5:$J$44,8,FALSE)*VLOOKUP(ABSYLD2!BZ$4,'[1]INTERNAL PARAMETERS-1'!$B$5:$J$44,3,FALSE)</f>
        <v>0</v>
      </c>
      <c r="CA250" s="47">
        <f>ABSYLD1!CA250*VLOOKUP(ABSYLD2!CA$4,'[1]INTERNAL PARAMETERS-1'!$B$5:$J$44,5,FALSE)*VLOOKUP(ABSYLD2!CA$4,'[1]INTERNAL PARAMETERS-1'!$B$5:$J$44,6,FALSE)*VLOOKUP(ABSYLD2!CA$4,'[1]INTERNAL PARAMETERS-1'!$B$5:$J$44,3,FALSE) + ABSYLD1!CA250*(1-VLOOKUP(ABSYLD2!CA$4,'[1]INTERNAL PARAMETERS-1'!$B$5:$J$44,5,FALSE))*VLOOKUP(ABSYLD2!CA$4,'[1]INTERNAL PARAMETERS-1'!$B$5:$J$44,8,FALSE)*VLOOKUP(ABSYLD2!CA$4,'[1]INTERNAL PARAMETERS-1'!$B$5:$J$44,3,FALSE)</f>
        <v>0</v>
      </c>
      <c r="CB250" s="47">
        <f>ABSYLD1!CB250*VLOOKUP(ABSYLD2!CB$4,'[1]INTERNAL PARAMETERS-1'!$B$5:$J$44,5,FALSE)*VLOOKUP(ABSYLD2!CB$4,'[1]INTERNAL PARAMETERS-1'!$B$5:$J$44,6,FALSE)*VLOOKUP(ABSYLD2!CB$4,'[1]INTERNAL PARAMETERS-1'!$B$5:$J$44,3,FALSE) + ABSYLD1!CB250*(1-VLOOKUP(ABSYLD2!CB$4,'[1]INTERNAL PARAMETERS-1'!$B$5:$J$44,5,FALSE))*VLOOKUP(ABSYLD2!CB$4,'[1]INTERNAL PARAMETERS-1'!$B$5:$J$44,8,FALSE)*VLOOKUP(ABSYLD2!CB$4,'[1]INTERNAL PARAMETERS-1'!$B$5:$J$44,3,FALSE)</f>
        <v>0</v>
      </c>
      <c r="CC250" s="47">
        <f>ABSYLD1!CC250*VLOOKUP(ABSYLD2!CC$4,'[1]INTERNAL PARAMETERS-1'!$B$5:$J$44,5,FALSE)*VLOOKUP(ABSYLD2!CC$4,'[1]INTERNAL PARAMETERS-1'!$B$5:$J$44,6,FALSE)*VLOOKUP(ABSYLD2!CC$4,'[1]INTERNAL PARAMETERS-1'!$B$5:$J$44,3,FALSE) + ABSYLD1!CC250*(1-VLOOKUP(ABSYLD2!CC$4,'[1]INTERNAL PARAMETERS-1'!$B$5:$J$44,5,FALSE))*VLOOKUP(ABSYLD2!CC$4,'[1]INTERNAL PARAMETERS-1'!$B$5:$J$44,8,FALSE)*VLOOKUP(ABSYLD2!CC$4,'[1]INTERNAL PARAMETERS-1'!$B$5:$J$44,3,FALSE)</f>
        <v>0</v>
      </c>
      <c r="CD250" s="47">
        <f>ABSYLD1!CD250*VLOOKUP(ABSYLD2!CD$4,'[1]INTERNAL PARAMETERS-1'!$B$5:$J$44,5,FALSE)*VLOOKUP(ABSYLD2!CD$4,'[1]INTERNAL PARAMETERS-1'!$B$5:$J$44,6,FALSE)*VLOOKUP(ABSYLD2!CD$4,'[1]INTERNAL PARAMETERS-1'!$B$5:$J$44,3,FALSE) + ABSYLD1!CD250*(1-VLOOKUP(ABSYLD2!CD$4,'[1]INTERNAL PARAMETERS-1'!$B$5:$J$44,5,FALSE))*VLOOKUP(ABSYLD2!CD$4,'[1]INTERNAL PARAMETERS-1'!$B$5:$J$44,8,FALSE)*VLOOKUP(ABSYLD2!CD$4,'[1]INTERNAL PARAMETERS-1'!$B$5:$J$44,3,FALSE)</f>
        <v>0</v>
      </c>
      <c r="CE250" s="47">
        <f>ABSYLD1!CE250*VLOOKUP(ABSYLD2!CE$4,'[1]INTERNAL PARAMETERS-1'!$B$5:$J$44,5,FALSE)*VLOOKUP(ABSYLD2!CE$4,'[1]INTERNAL PARAMETERS-1'!$B$5:$J$44,6,FALSE)*VLOOKUP(ABSYLD2!CE$4,'[1]INTERNAL PARAMETERS-1'!$B$5:$J$44,3,FALSE) + ABSYLD1!CE250*(1-VLOOKUP(ABSYLD2!CE$4,'[1]INTERNAL PARAMETERS-1'!$B$5:$J$44,5,FALSE))*VLOOKUP(ABSYLD2!CE$4,'[1]INTERNAL PARAMETERS-1'!$B$5:$J$44,8,FALSE)*VLOOKUP(ABSYLD2!CE$4,'[1]INTERNAL PARAMETERS-1'!$B$5:$J$44,3,FALSE)</f>
        <v>0</v>
      </c>
      <c r="CF250" s="47">
        <f>ABSYLD1!CF250*VLOOKUP(ABSYLD2!CF$4,'[1]INTERNAL PARAMETERS-1'!$B$5:$J$44,5,FALSE)*VLOOKUP(ABSYLD2!CF$4,'[1]INTERNAL PARAMETERS-1'!$B$5:$J$44,6,FALSE)*VLOOKUP(ABSYLD2!CF$4,'[1]INTERNAL PARAMETERS-1'!$B$5:$J$44,3,FALSE) + ABSYLD1!CF250*(1-VLOOKUP(ABSYLD2!CF$4,'[1]INTERNAL PARAMETERS-1'!$B$5:$J$44,5,FALSE))*VLOOKUP(ABSYLD2!CF$4,'[1]INTERNAL PARAMETERS-1'!$B$5:$J$44,8,FALSE)*VLOOKUP(ABSYLD2!CF$4,'[1]INTERNAL PARAMETERS-1'!$B$5:$J$44,3,FALSE)</f>
        <v>0</v>
      </c>
      <c r="CG250" s="47">
        <f>ABSYLD1!CG250*VLOOKUP(ABSYLD2!CG$4,'[1]INTERNAL PARAMETERS-1'!$B$5:$J$44,5,FALSE)*VLOOKUP(ABSYLD2!CG$4,'[1]INTERNAL PARAMETERS-1'!$B$5:$J$44,6,FALSE)*VLOOKUP(ABSYLD2!CG$4,'[1]INTERNAL PARAMETERS-1'!$B$5:$J$44,3,FALSE) + ABSYLD1!CG250*(1-VLOOKUP(ABSYLD2!CG$4,'[1]INTERNAL PARAMETERS-1'!$B$5:$J$44,5,FALSE))*VLOOKUP(ABSYLD2!CG$4,'[1]INTERNAL PARAMETERS-1'!$B$5:$J$44,8,FALSE)*VLOOKUP(ABSYLD2!CG$4,'[1]INTERNAL PARAMETERS-1'!$B$5:$J$44,3,FALSE)</f>
        <v>0</v>
      </c>
      <c r="CH250" s="46">
        <f>ABSYLD1!CH250*VLOOKUP(ABSYLD2!CH$4,'[1]INTERNAL PARAMETERS-1'!$B$5:$J$44,5,FALSE)*VLOOKUP(ABSYLD2!CH$4,'[1]INTERNAL PARAMETERS-1'!$B$5:$J$44,6,FALSE)*VLOOKUP(ABSYLD2!CH$4,'[1]INTERNAL PARAMETERS-1'!$B$5:$J$44,3,FALSE) + ABSYLD1!CH250*(1-VLOOKUP(ABSYLD2!CH$4,'[1]INTERNAL PARAMETERS-1'!$B$5:$J$44,5,FALSE))*VLOOKUP(ABSYLD2!CH$4,'[1]INTERNAL PARAMETERS-1'!$B$5:$J$44,8,FALSE)*VLOOKUP(ABSYLD2!CH$4,'[1]INTERNAL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>
      <c r="B251" s="64" t="s">
        <v>6</v>
      </c>
      <c r="C251" s="63" t="s">
        <v>71</v>
      </c>
      <c r="D251" s="63" t="s">
        <v>76</v>
      </c>
      <c r="E251" s="137">
        <f>ABS!AL251</f>
        <v>0</v>
      </c>
      <c r="F251" s="59">
        <f>'[1]INTERNAL PARAMETERS-1'!M17</f>
        <v>25.55</v>
      </c>
      <c r="G251" s="48">
        <f>ABSYLD1!G251*VLOOKUP(ABSYLD2!G$4,'[1]INTERNAL PARAMETERS-1'!$B$5:$J$44,5,FALSE)*VLOOKUP(ABSYLD2!G$4,'[1]INTERNAL PARAMETERS-1'!$B$5:$J$44,7,FALSE)*ABSYLD2!$F251 + ABSYLD1!G251*(1-VLOOKUP(ABSYLD2!G$4,'[1]INTERNAL PARAMETERS-1'!$B$5:$J$44,5,FALSE))*VLOOKUP(ABSYLD2!G$4,'[1]INTERNAL PARAMETERS-1'!$B$5:$J$44,9,FALSE)*ABSYLD2!$F251</f>
        <v>0</v>
      </c>
      <c r="H251" s="47">
        <f>ABSYLD1!H251*VLOOKUP(ABSYLD2!H$4,'[1]INTERNAL PARAMETERS-1'!$B$5:$J$44,5,FALSE)*VLOOKUP(ABSYLD2!H$4,'[1]INTERNAL PARAMETERS-1'!$B$5:$J$44,7,FALSE)*ABSYLD2!$F251 + ABSYLD1!H251*(1-VLOOKUP(ABSYLD2!H$4,'[1]INTERNAL PARAMETERS-1'!$B$5:$J$44,5,FALSE))*VLOOKUP(ABSYLD2!H$4,'[1]INTERNAL PARAMETERS-1'!$B$5:$J$44,9,FALSE)*ABSYLD2!$F251</f>
        <v>0</v>
      </c>
      <c r="I251" s="47">
        <f>ABSYLD1!I251*VLOOKUP(ABSYLD2!I$4,'[1]INTERNAL PARAMETERS-1'!$B$5:$J$44,5,FALSE)*VLOOKUP(ABSYLD2!I$4,'[1]INTERNAL PARAMETERS-1'!$B$5:$J$44,7,FALSE)*ABSYLD2!$F251 + ABSYLD1!I251*(1-VLOOKUP(ABSYLD2!I$4,'[1]INTERNAL PARAMETERS-1'!$B$5:$J$44,5,FALSE))*VLOOKUP(ABSYLD2!I$4,'[1]INTERNAL PARAMETERS-1'!$B$5:$J$44,9,FALSE)*ABSYLD2!$F251</f>
        <v>0</v>
      </c>
      <c r="J251" s="47">
        <f>ABSYLD1!J251*VLOOKUP(ABSYLD2!J$4,'[1]INTERNAL PARAMETERS-1'!$B$5:$J$44,5,FALSE)*VLOOKUP(ABSYLD2!J$4,'[1]INTERNAL PARAMETERS-1'!$B$5:$J$44,7,FALSE)*ABSYLD2!$F251 + ABSYLD1!J251*(1-VLOOKUP(ABSYLD2!J$4,'[1]INTERNAL PARAMETERS-1'!$B$5:$J$44,5,FALSE))*VLOOKUP(ABSYLD2!J$4,'[1]INTERNAL PARAMETERS-1'!$B$5:$J$44,9,FALSE)*ABSYLD2!$F251</f>
        <v>0</v>
      </c>
      <c r="K251" s="47">
        <f>ABSYLD1!K251*VLOOKUP(ABSYLD2!K$4,'[1]INTERNAL PARAMETERS-1'!$B$5:$J$44,5,FALSE)*VLOOKUP(ABSYLD2!K$4,'[1]INTERNAL PARAMETERS-1'!$B$5:$J$44,7,FALSE)*ABSYLD2!$F251 + ABSYLD1!K251*(1-VLOOKUP(ABSYLD2!K$4,'[1]INTERNAL PARAMETERS-1'!$B$5:$J$44,5,FALSE))*VLOOKUP(ABSYLD2!K$4,'[1]INTERNAL PARAMETERS-1'!$B$5:$J$44,9,FALSE)*ABSYLD2!$F251</f>
        <v>0</v>
      </c>
      <c r="L251" s="47">
        <f>ABSYLD1!L251*VLOOKUP(ABSYLD2!L$4,'[1]INTERNAL PARAMETERS-1'!$B$5:$J$44,5,FALSE)*VLOOKUP(ABSYLD2!L$4,'[1]INTERNAL PARAMETERS-1'!$B$5:$J$44,7,FALSE)*ABSYLD2!$F251 + ABSYLD1!L251*(1-VLOOKUP(ABSYLD2!L$4,'[1]INTERNAL PARAMETERS-1'!$B$5:$J$44,5,FALSE))*VLOOKUP(ABSYLD2!L$4,'[1]INTERNAL PARAMETERS-1'!$B$5:$J$44,9,FALSE)*ABSYLD2!$F251</f>
        <v>0</v>
      </c>
      <c r="M251" s="47">
        <f>ABSYLD1!M251*VLOOKUP(ABSYLD2!M$4,'[1]INTERNAL PARAMETERS-1'!$B$5:$J$44,5,FALSE)*VLOOKUP(ABSYLD2!M$4,'[1]INTERNAL PARAMETERS-1'!$B$5:$J$44,7,FALSE)*ABSYLD2!$F251 + ABSYLD1!M251*(1-VLOOKUP(ABSYLD2!M$4,'[1]INTERNAL PARAMETERS-1'!$B$5:$J$44,5,FALSE))*VLOOKUP(ABSYLD2!M$4,'[1]INTERNAL PARAMETERS-1'!$B$5:$J$44,9,FALSE)*ABSYLD2!$F251</f>
        <v>0</v>
      </c>
      <c r="N251" s="47">
        <f>ABSYLD1!N251*VLOOKUP(ABSYLD2!N$4,'[1]INTERNAL PARAMETERS-1'!$B$5:$J$44,5,FALSE)*VLOOKUP(ABSYLD2!N$4,'[1]INTERNAL PARAMETERS-1'!$B$5:$J$44,7,FALSE)*ABSYLD2!$F251 + ABSYLD1!N251*(1-VLOOKUP(ABSYLD2!N$4,'[1]INTERNAL PARAMETERS-1'!$B$5:$J$44,5,FALSE))*VLOOKUP(ABSYLD2!N$4,'[1]INTERNAL PARAMETERS-1'!$B$5:$J$44,9,FALSE)*ABSYLD2!$F251</f>
        <v>0</v>
      </c>
      <c r="O251" s="47">
        <f>ABSYLD1!O251*VLOOKUP(ABSYLD2!O$4,'[1]INTERNAL PARAMETERS-1'!$B$5:$J$44,5,FALSE)*VLOOKUP(ABSYLD2!O$4,'[1]INTERNAL PARAMETERS-1'!$B$5:$J$44,7,FALSE)*ABSYLD2!$F251 + ABSYLD1!O251*(1-VLOOKUP(ABSYLD2!O$4,'[1]INTERNAL PARAMETERS-1'!$B$5:$J$44,5,FALSE))*VLOOKUP(ABSYLD2!O$4,'[1]INTERNAL PARAMETERS-1'!$B$5:$J$44,9,FALSE)*ABSYLD2!$F251</f>
        <v>0</v>
      </c>
      <c r="P251" s="47">
        <f>ABSYLD1!P251*VLOOKUP(ABSYLD2!P$4,'[1]INTERNAL PARAMETERS-1'!$B$5:$J$44,5,FALSE)*VLOOKUP(ABSYLD2!P$4,'[1]INTERNAL PARAMETERS-1'!$B$5:$J$44,7,FALSE)*ABSYLD2!$F251 + ABSYLD1!P251*(1-VLOOKUP(ABSYLD2!P$4,'[1]INTERNAL PARAMETERS-1'!$B$5:$J$44,5,FALSE))*VLOOKUP(ABSYLD2!P$4,'[1]INTERNAL PARAMETERS-1'!$B$5:$J$44,9,FALSE)*ABSYLD2!$F251</f>
        <v>0</v>
      </c>
      <c r="Q251" s="47">
        <f>ABSYLD1!Q251*VLOOKUP(ABSYLD2!Q$4,'[1]INTERNAL PARAMETERS-1'!$B$5:$J$44,5,FALSE)*VLOOKUP(ABSYLD2!Q$4,'[1]INTERNAL PARAMETERS-1'!$B$5:$J$44,7,FALSE)*ABSYLD2!$F251 + ABSYLD1!Q251*(1-VLOOKUP(ABSYLD2!Q$4,'[1]INTERNAL PARAMETERS-1'!$B$5:$J$44,5,FALSE))*VLOOKUP(ABSYLD2!Q$4,'[1]INTERNAL PARAMETERS-1'!$B$5:$J$44,9,FALSE)*ABSYLD2!$F251</f>
        <v>0</v>
      </c>
      <c r="R251" s="47">
        <f>ABSYLD1!R251*VLOOKUP(ABSYLD2!R$4,'[1]INTERNAL PARAMETERS-1'!$B$5:$J$44,5,FALSE)*VLOOKUP(ABSYLD2!R$4,'[1]INTERNAL PARAMETERS-1'!$B$5:$J$44,7,FALSE)*ABSYLD2!$F251 + ABSYLD1!R251*(1-VLOOKUP(ABSYLD2!R$4,'[1]INTERNAL PARAMETERS-1'!$B$5:$J$44,5,FALSE))*VLOOKUP(ABSYLD2!R$4,'[1]INTERNAL PARAMETERS-1'!$B$5:$J$44,9,FALSE)*ABSYLD2!$F251</f>
        <v>0</v>
      </c>
      <c r="S251" s="47">
        <f>ABSYLD1!S251*VLOOKUP(ABSYLD2!S$4,'[1]INTERNAL PARAMETERS-1'!$B$5:$J$44,5,FALSE)*VLOOKUP(ABSYLD2!S$4,'[1]INTERNAL PARAMETERS-1'!$B$5:$J$44,7,FALSE)*ABSYLD2!$F251 + ABSYLD1!S251*(1-VLOOKUP(ABSYLD2!S$4,'[1]INTERNAL PARAMETERS-1'!$B$5:$J$44,5,FALSE))*VLOOKUP(ABSYLD2!S$4,'[1]INTERNAL PARAMETERS-1'!$B$5:$J$44,9,FALSE)*ABSYLD2!$F251</f>
        <v>0</v>
      </c>
      <c r="T251" s="47">
        <f>ABSYLD1!T251*VLOOKUP(ABSYLD2!T$4,'[1]INTERNAL PARAMETERS-1'!$B$5:$J$44,5,FALSE)*VLOOKUP(ABSYLD2!T$4,'[1]INTERNAL PARAMETERS-1'!$B$5:$J$44,7,FALSE)*ABSYLD2!$F251 + ABSYLD1!T251*(1-VLOOKUP(ABSYLD2!T$4,'[1]INTERNAL PARAMETERS-1'!$B$5:$J$44,5,FALSE))*VLOOKUP(ABSYLD2!T$4,'[1]INTERNAL PARAMETERS-1'!$B$5:$J$44,9,FALSE)*ABSYLD2!$F251</f>
        <v>0</v>
      </c>
      <c r="U251" s="47">
        <f>ABSYLD1!U251*VLOOKUP(ABSYLD2!U$4,'[1]INTERNAL PARAMETERS-1'!$B$5:$J$44,5,FALSE)*VLOOKUP(ABSYLD2!U$4,'[1]INTERNAL PARAMETERS-1'!$B$5:$J$44,7,FALSE)*ABSYLD2!$F251 + ABSYLD1!U251*(1-VLOOKUP(ABSYLD2!U$4,'[1]INTERNAL PARAMETERS-1'!$B$5:$J$44,5,FALSE))*VLOOKUP(ABSYLD2!U$4,'[1]INTERNAL PARAMETERS-1'!$B$5:$J$44,9,FALSE)*ABSYLD2!$F251</f>
        <v>0</v>
      </c>
      <c r="V251" s="47">
        <f>ABSYLD1!V251*VLOOKUP(ABSYLD2!V$4,'[1]INTERNAL PARAMETERS-1'!$B$5:$J$44,5,FALSE)*VLOOKUP(ABSYLD2!V$4,'[1]INTERNAL PARAMETERS-1'!$B$5:$J$44,7,FALSE)*ABSYLD2!$F251 + ABSYLD1!V251*(1-VLOOKUP(ABSYLD2!V$4,'[1]INTERNAL PARAMETERS-1'!$B$5:$J$44,5,FALSE))*VLOOKUP(ABSYLD2!V$4,'[1]INTERNAL PARAMETERS-1'!$B$5:$J$44,9,FALSE)*ABSYLD2!$F251</f>
        <v>0</v>
      </c>
      <c r="W251" s="47">
        <f>ABSYLD1!W251*VLOOKUP(ABSYLD2!W$4,'[1]INTERNAL PARAMETERS-1'!$B$5:$J$44,5,FALSE)*VLOOKUP(ABSYLD2!W$4,'[1]INTERNAL PARAMETERS-1'!$B$5:$J$44,7,FALSE)*ABSYLD2!$F251 + ABSYLD1!W251*(1-VLOOKUP(ABSYLD2!W$4,'[1]INTERNAL PARAMETERS-1'!$B$5:$J$44,5,FALSE))*VLOOKUP(ABSYLD2!W$4,'[1]INTERNAL PARAMETERS-1'!$B$5:$J$44,9,FALSE)*ABSYLD2!$F251</f>
        <v>0</v>
      </c>
      <c r="X251" s="47">
        <f>ABSYLD1!X251*VLOOKUP(ABSYLD2!X$4,'[1]INTERNAL PARAMETERS-1'!$B$5:$J$44,5,FALSE)*VLOOKUP(ABSYLD2!X$4,'[1]INTERNAL PARAMETERS-1'!$B$5:$J$44,7,FALSE)*ABSYLD2!$F251 + ABSYLD1!X251*(1-VLOOKUP(ABSYLD2!X$4,'[1]INTERNAL PARAMETERS-1'!$B$5:$J$44,5,FALSE))*VLOOKUP(ABSYLD2!X$4,'[1]INTERNAL PARAMETERS-1'!$B$5:$J$44,9,FALSE)*ABSYLD2!$F251</f>
        <v>0</v>
      </c>
      <c r="Y251" s="47">
        <f>ABSYLD1!Y251*VLOOKUP(ABSYLD2!Y$4,'[1]INTERNAL PARAMETERS-1'!$B$5:$J$44,5,FALSE)*VLOOKUP(ABSYLD2!Y$4,'[1]INTERNAL PARAMETERS-1'!$B$5:$J$44,7,FALSE)*ABSYLD2!$F251 + ABSYLD1!Y251*(1-VLOOKUP(ABSYLD2!Y$4,'[1]INTERNAL PARAMETERS-1'!$B$5:$J$44,5,FALSE))*VLOOKUP(ABSYLD2!Y$4,'[1]INTERNAL PARAMETERS-1'!$B$5:$J$44,9,FALSE)*ABSYLD2!$F251</f>
        <v>0</v>
      </c>
      <c r="Z251" s="47">
        <f>ABSYLD1!Z251*VLOOKUP(ABSYLD2!Z$4,'[1]INTERNAL PARAMETERS-1'!$B$5:$J$44,5,FALSE)*VLOOKUP(ABSYLD2!Z$4,'[1]INTERNAL PARAMETERS-1'!$B$5:$J$44,7,FALSE)*ABSYLD2!$F251 + ABSYLD1!Z251*(1-VLOOKUP(ABSYLD2!Z$4,'[1]INTERNAL PARAMETERS-1'!$B$5:$J$44,5,FALSE))*VLOOKUP(ABSYLD2!Z$4,'[1]INTERNAL PARAMETERS-1'!$B$5:$J$44,9,FALSE)*ABSYLD2!$F251</f>
        <v>0</v>
      </c>
      <c r="AA251" s="47">
        <f>ABSYLD1!AA251*VLOOKUP(ABSYLD2!AA$4,'[1]INTERNAL PARAMETERS-1'!$B$5:$J$44,5,FALSE)*VLOOKUP(ABSYLD2!AA$4,'[1]INTERNAL PARAMETERS-1'!$B$5:$J$44,7,FALSE)*ABSYLD2!$F251 + ABSYLD1!AA251*(1-VLOOKUP(ABSYLD2!AA$4,'[1]INTERNAL PARAMETERS-1'!$B$5:$J$44,5,FALSE))*VLOOKUP(ABSYLD2!AA$4,'[1]INTERNAL PARAMETERS-1'!$B$5:$J$44,9,FALSE)*ABSYLD2!$F251</f>
        <v>0</v>
      </c>
      <c r="AB251" s="47">
        <f>ABSYLD1!AB251*VLOOKUP(ABSYLD2!AB$4,'[1]INTERNAL PARAMETERS-1'!$B$5:$J$44,5,FALSE)*VLOOKUP(ABSYLD2!AB$4,'[1]INTERNAL PARAMETERS-1'!$B$5:$J$44,7,FALSE)*ABSYLD2!$F251 + ABSYLD1!AB251*(1-VLOOKUP(ABSYLD2!AB$4,'[1]INTERNAL PARAMETERS-1'!$B$5:$J$44,5,FALSE))*VLOOKUP(ABSYLD2!AB$4,'[1]INTERNAL PARAMETERS-1'!$B$5:$J$44,9,FALSE)*ABSYLD2!$F251</f>
        <v>0</v>
      </c>
      <c r="AC251" s="47">
        <f>ABSYLD1!AC251*VLOOKUP(ABSYLD2!AC$4,'[1]INTERNAL PARAMETERS-1'!$B$5:$J$44,5,FALSE)*VLOOKUP(ABSYLD2!AC$4,'[1]INTERNAL PARAMETERS-1'!$B$5:$J$44,7,FALSE)*ABSYLD2!$F251 + ABSYLD1!AC251*(1-VLOOKUP(ABSYLD2!AC$4,'[1]INTERNAL PARAMETERS-1'!$B$5:$J$44,5,FALSE))*VLOOKUP(ABSYLD2!AC$4,'[1]INTERNAL PARAMETERS-1'!$B$5:$J$44,9,FALSE)*ABSYLD2!$F251</f>
        <v>0</v>
      </c>
      <c r="AD251" s="47">
        <f>ABSYLD1!AD251*VLOOKUP(ABSYLD2!AD$4,'[1]INTERNAL PARAMETERS-1'!$B$5:$J$44,5,FALSE)*VLOOKUP(ABSYLD2!AD$4,'[1]INTERNAL PARAMETERS-1'!$B$5:$J$44,7,FALSE)*ABSYLD2!$F251 + ABSYLD1!AD251*(1-VLOOKUP(ABSYLD2!AD$4,'[1]INTERNAL PARAMETERS-1'!$B$5:$J$44,5,FALSE))*VLOOKUP(ABSYLD2!AD$4,'[1]INTERNAL PARAMETERS-1'!$B$5:$J$44,9,FALSE)*ABSYLD2!$F251</f>
        <v>0</v>
      </c>
      <c r="AE251" s="47">
        <f>ABSYLD1!AE251*VLOOKUP(ABSYLD2!AE$4,'[1]INTERNAL PARAMETERS-1'!$B$5:$J$44,5,FALSE)*VLOOKUP(ABSYLD2!AE$4,'[1]INTERNAL PARAMETERS-1'!$B$5:$J$44,7,FALSE)*ABSYLD2!$F251 + ABSYLD1!AE251*(1-VLOOKUP(ABSYLD2!AE$4,'[1]INTERNAL PARAMETERS-1'!$B$5:$J$44,5,FALSE))*VLOOKUP(ABSYLD2!AE$4,'[1]INTERNAL PARAMETERS-1'!$B$5:$J$44,9,FALSE)*ABSYLD2!$F251</f>
        <v>0</v>
      </c>
      <c r="AF251" s="47">
        <f>ABSYLD1!AF251*VLOOKUP(ABSYLD2!AF$4,'[1]INTERNAL PARAMETERS-1'!$B$5:$J$44,5,FALSE)*VLOOKUP(ABSYLD2!AF$4,'[1]INTERNAL PARAMETERS-1'!$B$5:$J$44,7,FALSE)*ABSYLD2!$F251 + ABSYLD1!AF251*(1-VLOOKUP(ABSYLD2!AF$4,'[1]INTERNAL PARAMETERS-1'!$B$5:$J$44,5,FALSE))*VLOOKUP(ABSYLD2!AF$4,'[1]INTERNAL PARAMETERS-1'!$B$5:$J$44,9,FALSE)*ABSYLD2!$F251</f>
        <v>0</v>
      </c>
      <c r="AG251" s="47">
        <f>ABSYLD1!AG251*VLOOKUP(ABSYLD2!AG$4,'[1]INTERNAL PARAMETERS-1'!$B$5:$J$44,5,FALSE)*VLOOKUP(ABSYLD2!AG$4,'[1]INTERNAL PARAMETERS-1'!$B$5:$J$44,7,FALSE)*ABSYLD2!$F251 + ABSYLD1!AG251*(1-VLOOKUP(ABSYLD2!AG$4,'[1]INTERNAL PARAMETERS-1'!$B$5:$J$44,5,FALSE))*VLOOKUP(ABSYLD2!AG$4,'[1]INTERNAL PARAMETERS-1'!$B$5:$J$44,9,FALSE)*ABSYLD2!$F251</f>
        <v>0</v>
      </c>
      <c r="AH251" s="47">
        <f>ABSYLD1!AH251*VLOOKUP(ABSYLD2!AH$4,'[1]INTERNAL PARAMETERS-1'!$B$5:$J$44,5,FALSE)*VLOOKUP(ABSYLD2!AH$4,'[1]INTERNAL PARAMETERS-1'!$B$5:$J$44,7,FALSE)*ABSYLD2!$F251 + ABSYLD1!AH251*(1-VLOOKUP(ABSYLD2!AH$4,'[1]INTERNAL PARAMETERS-1'!$B$5:$J$44,5,FALSE))*VLOOKUP(ABSYLD2!AH$4,'[1]INTERNAL PARAMETERS-1'!$B$5:$J$44,9,FALSE)*ABSYLD2!$F251</f>
        <v>0</v>
      </c>
      <c r="AI251" s="47">
        <f>ABSYLD1!AI251*VLOOKUP(ABSYLD2!AI$4,'[1]INTERNAL PARAMETERS-1'!$B$5:$J$44,5,FALSE)*VLOOKUP(ABSYLD2!AI$4,'[1]INTERNAL PARAMETERS-1'!$B$5:$J$44,7,FALSE)*ABSYLD2!$F251 + ABSYLD1!AI251*(1-VLOOKUP(ABSYLD2!AI$4,'[1]INTERNAL PARAMETERS-1'!$B$5:$J$44,5,FALSE))*VLOOKUP(ABSYLD2!AI$4,'[1]INTERNAL PARAMETERS-1'!$B$5:$J$44,9,FALSE)*ABSYLD2!$F251</f>
        <v>0</v>
      </c>
      <c r="AJ251" s="47">
        <f>ABSYLD1!AJ251*VLOOKUP(ABSYLD2!AJ$4,'[1]INTERNAL PARAMETERS-1'!$B$5:$J$44,5,FALSE)*VLOOKUP(ABSYLD2!AJ$4,'[1]INTERNAL PARAMETERS-1'!$B$5:$J$44,7,FALSE)*ABSYLD2!$F251 + ABSYLD1!AJ251*(1-VLOOKUP(ABSYLD2!AJ$4,'[1]INTERNAL PARAMETERS-1'!$B$5:$J$44,5,FALSE))*VLOOKUP(ABSYLD2!AJ$4,'[1]INTERNAL PARAMETERS-1'!$B$5:$J$44,9,FALSE)*ABSYLD2!$F251</f>
        <v>0</v>
      </c>
      <c r="AK251" s="47">
        <f>ABSYLD1!AK251*VLOOKUP(ABSYLD2!AK$4,'[1]INTERNAL PARAMETERS-1'!$B$5:$J$44,5,FALSE)*VLOOKUP(ABSYLD2!AK$4,'[1]INTERNAL PARAMETERS-1'!$B$5:$J$44,7,FALSE)*ABSYLD2!$F251 + ABSYLD1!AK251*(1-VLOOKUP(ABSYLD2!AK$4,'[1]INTERNAL PARAMETERS-1'!$B$5:$J$44,5,FALSE))*VLOOKUP(ABSYLD2!AK$4,'[1]INTERNAL PARAMETERS-1'!$B$5:$J$44,9,FALSE)*ABSYLD2!$F251</f>
        <v>0</v>
      </c>
      <c r="AL251" s="47">
        <f>ABSYLD1!AL251*VLOOKUP(ABSYLD2!AL$4,'[1]INTERNAL PARAMETERS-1'!$B$5:$J$44,5,FALSE)*VLOOKUP(ABSYLD2!AL$4,'[1]INTERNAL PARAMETERS-1'!$B$5:$J$44,7,FALSE)*ABSYLD2!$F251 + ABSYLD1!AL251*(1-VLOOKUP(ABSYLD2!AL$4,'[1]INTERNAL PARAMETERS-1'!$B$5:$J$44,5,FALSE))*VLOOKUP(ABSYLD2!AL$4,'[1]INTERNAL PARAMETERS-1'!$B$5:$J$44,9,FALSE)*ABSYLD2!$F251</f>
        <v>0</v>
      </c>
      <c r="AM251" s="47">
        <f>ABSYLD1!AM251*VLOOKUP(ABSYLD2!AM$4,'[1]INTERNAL PARAMETERS-1'!$B$5:$J$44,5,FALSE)*VLOOKUP(ABSYLD2!AM$4,'[1]INTERNAL PARAMETERS-1'!$B$5:$J$44,7,FALSE)*ABSYLD2!$F251 + ABSYLD1!AM251*(1-VLOOKUP(ABSYLD2!AM$4,'[1]INTERNAL PARAMETERS-1'!$B$5:$J$44,5,FALSE))*VLOOKUP(ABSYLD2!AM$4,'[1]INTERNAL PARAMETERS-1'!$B$5:$J$44,9,FALSE)*ABSYLD2!$F251</f>
        <v>0</v>
      </c>
      <c r="AN251" s="47">
        <f>ABSYLD1!AN251*VLOOKUP(ABSYLD2!AN$4,'[1]INTERNAL PARAMETERS-1'!$B$5:$J$44,5,FALSE)*VLOOKUP(ABSYLD2!AN$4,'[1]INTERNAL PARAMETERS-1'!$B$5:$J$44,7,FALSE)*ABSYLD2!$F251 + ABSYLD1!AN251*(1-VLOOKUP(ABSYLD2!AN$4,'[1]INTERNAL PARAMETERS-1'!$B$5:$J$44,5,FALSE))*VLOOKUP(ABSYLD2!AN$4,'[1]INTERNAL PARAMETERS-1'!$B$5:$J$44,9,FALSE)*ABSYLD2!$F251</f>
        <v>0</v>
      </c>
      <c r="AO251" s="47">
        <f>ABSYLD1!AO251*VLOOKUP(ABSYLD2!AO$4,'[1]INTERNAL PARAMETERS-1'!$B$5:$J$44,5,FALSE)*VLOOKUP(ABSYLD2!AO$4,'[1]INTERNAL PARAMETERS-1'!$B$5:$J$44,7,FALSE)*ABSYLD2!$F251 + ABSYLD1!AO251*(1-VLOOKUP(ABSYLD2!AO$4,'[1]INTERNAL PARAMETERS-1'!$B$5:$J$44,5,FALSE))*VLOOKUP(ABSYLD2!AO$4,'[1]INTERNAL PARAMETERS-1'!$B$5:$J$44,9,FALSE)*ABSYLD2!$F251</f>
        <v>0</v>
      </c>
      <c r="AP251" s="47">
        <f>ABSYLD1!AP251*VLOOKUP(ABSYLD2!AP$4,'[1]INTERNAL PARAMETERS-1'!$B$5:$J$44,5,FALSE)*VLOOKUP(ABSYLD2!AP$4,'[1]INTERNAL PARAMETERS-1'!$B$5:$J$44,7,FALSE)*ABSYLD2!$F251 + ABSYLD1!AP251*(1-VLOOKUP(ABSYLD2!AP$4,'[1]INTERNAL PARAMETERS-1'!$B$5:$J$44,5,FALSE))*VLOOKUP(ABSYLD2!AP$4,'[1]INTERNAL PARAMETERS-1'!$B$5:$J$44,9,FALSE)*ABSYLD2!$F251</f>
        <v>0</v>
      </c>
      <c r="AQ251" s="47">
        <f>ABSYLD1!AQ251*VLOOKUP(ABSYLD2!AQ$4,'[1]INTERNAL PARAMETERS-1'!$B$5:$J$44,5,FALSE)*VLOOKUP(ABSYLD2!AQ$4,'[1]INTERNAL PARAMETERS-1'!$B$5:$J$44,7,FALSE)*ABSYLD2!$F251 + ABSYLD1!AQ251*(1-VLOOKUP(ABSYLD2!AQ$4,'[1]INTERNAL PARAMETERS-1'!$B$5:$J$44,5,FALSE))*VLOOKUP(ABSYLD2!AQ$4,'[1]INTERNAL PARAMETERS-1'!$B$5:$J$44,9,FALSE)*ABSYLD2!$F251</f>
        <v>0</v>
      </c>
      <c r="AR251" s="47">
        <f>ABSYLD1!AR251*VLOOKUP(ABSYLD2!AR$4,'[1]INTERNAL PARAMETERS-1'!$B$5:$J$44,5,FALSE)*VLOOKUP(ABSYLD2!AR$4,'[1]INTERNAL PARAMETERS-1'!$B$5:$J$44,7,FALSE)*ABSYLD2!$F251 + ABSYLD1!AR251*(1-VLOOKUP(ABSYLD2!AR$4,'[1]INTERNAL PARAMETERS-1'!$B$5:$J$44,5,FALSE))*VLOOKUP(ABSYLD2!AR$4,'[1]INTERNAL PARAMETERS-1'!$B$5:$J$44,9,FALSE)*ABSYLD2!$F251</f>
        <v>0</v>
      </c>
      <c r="AS251" s="47">
        <f>ABSYLD1!AS251*VLOOKUP(ABSYLD2!AS$4,'[1]INTERNAL PARAMETERS-1'!$B$5:$J$44,5,FALSE)*VLOOKUP(ABSYLD2!AS$4,'[1]INTERNAL PARAMETERS-1'!$B$5:$J$44,7,FALSE)*ABSYLD2!$F251 + ABSYLD1!AS251*(1-VLOOKUP(ABSYLD2!AS$4,'[1]INTERNAL PARAMETERS-1'!$B$5:$J$44,5,FALSE))*VLOOKUP(ABSYLD2!AS$4,'[1]INTERNAL PARAMETERS-1'!$B$5:$J$44,9,FALSE)*ABSYLD2!$F251</f>
        <v>0</v>
      </c>
      <c r="AT251" s="46">
        <f>ABSYLD1!AT251*VLOOKUP(ABSYLD2!AT$4,'[1]INTERNAL PARAMETERS-1'!$B$5:$J$44,5,FALSE)*VLOOKUP(ABSYLD2!AT$4,'[1]INTERNAL PARAMETERS-1'!$B$5:$J$44,7,FALSE)*ABSYLD2!$F251 + ABSYLD1!AT251*(1-VLOOKUP(ABSYLD2!AT$4,'[1]INTERNAL PARAMETERS-1'!$B$5:$J$44,5,FALSE))*VLOOKUP(ABSYLD2!AT$4,'[1]INTERNAL PARAMETERS-1'!$B$5:$J$44,9,FALSE)*ABSYLD2!$F251</f>
        <v>0</v>
      </c>
      <c r="AU251" s="48">
        <f>ABSYLD1!AU251*VLOOKUP(ABSYLD2!AU$4,'[1]INTERNAL PARAMETERS-1'!$B$5:$J$44,5,FALSE)*VLOOKUP(ABSYLD2!AU$4,'[1]INTERNAL PARAMETERS-1'!$B$5:$J$44,6,FALSE)*VLOOKUP(ABSYLD2!AU$4,'[1]INTERNAL PARAMETERS-1'!$B$5:$J$44,3,FALSE) + ABSYLD1!AU251*(1-VLOOKUP(ABSYLD2!AU$4,'[1]INTERNAL PARAMETERS-1'!$B$5:$J$44,5,FALSE))*VLOOKUP(ABSYLD2!AU$4,'[1]INTERNAL PARAMETERS-1'!$B$5:$J$44,8,FALSE)*VLOOKUP(ABSYLD2!AU$4,'[1]INTERNAL PARAMETERS-1'!$B$5:$J$44,3,FALSE)</f>
        <v>0</v>
      </c>
      <c r="AV251" s="47">
        <f>ABSYLD1!AV251*VLOOKUP(ABSYLD2!AV$4,'[1]INTERNAL PARAMETERS-1'!$B$5:$J$44,5,FALSE)*VLOOKUP(ABSYLD2!AV$4,'[1]INTERNAL PARAMETERS-1'!$B$5:$J$44,6,FALSE)*VLOOKUP(ABSYLD2!AV$4,'[1]INTERNAL PARAMETERS-1'!$B$5:$J$44,3,FALSE) + ABSYLD1!AV251*(1-VLOOKUP(ABSYLD2!AV$4,'[1]INTERNAL PARAMETERS-1'!$B$5:$J$44,5,FALSE))*VLOOKUP(ABSYLD2!AV$4,'[1]INTERNAL PARAMETERS-1'!$B$5:$J$44,8,FALSE)*VLOOKUP(ABSYLD2!AV$4,'[1]INTERNAL PARAMETERS-1'!$B$5:$J$44,3,FALSE)</f>
        <v>0</v>
      </c>
      <c r="AW251" s="47">
        <f>ABSYLD1!AW251*VLOOKUP(ABSYLD2!AW$4,'[1]INTERNAL PARAMETERS-1'!$B$5:$J$44,5,FALSE)*VLOOKUP(ABSYLD2!AW$4,'[1]INTERNAL PARAMETERS-1'!$B$5:$J$44,6,FALSE)*VLOOKUP(ABSYLD2!AW$4,'[1]INTERNAL PARAMETERS-1'!$B$5:$J$44,3,FALSE) + ABSYLD1!AW251*(1-VLOOKUP(ABSYLD2!AW$4,'[1]INTERNAL PARAMETERS-1'!$B$5:$J$44,5,FALSE))*VLOOKUP(ABSYLD2!AW$4,'[1]INTERNAL PARAMETERS-1'!$B$5:$J$44,8,FALSE)*VLOOKUP(ABSYLD2!AW$4,'[1]INTERNAL PARAMETERS-1'!$B$5:$J$44,3,FALSE)</f>
        <v>0</v>
      </c>
      <c r="AX251" s="47">
        <f>ABSYLD1!AX251*VLOOKUP(ABSYLD2!AX$4,'[1]INTERNAL PARAMETERS-1'!$B$5:$J$44,5,FALSE)*VLOOKUP(ABSYLD2!AX$4,'[1]INTERNAL PARAMETERS-1'!$B$5:$J$44,6,FALSE)*VLOOKUP(ABSYLD2!AX$4,'[1]INTERNAL PARAMETERS-1'!$B$5:$J$44,3,FALSE) + ABSYLD1!AX251*(1-VLOOKUP(ABSYLD2!AX$4,'[1]INTERNAL PARAMETERS-1'!$B$5:$J$44,5,FALSE))*VLOOKUP(ABSYLD2!AX$4,'[1]INTERNAL PARAMETERS-1'!$B$5:$J$44,8,FALSE)*VLOOKUP(ABSYLD2!AX$4,'[1]INTERNAL PARAMETERS-1'!$B$5:$J$44,3,FALSE)</f>
        <v>0</v>
      </c>
      <c r="AY251" s="47">
        <f>ABSYLD1!AY251*VLOOKUP(ABSYLD2!AY$4,'[1]INTERNAL PARAMETERS-1'!$B$5:$J$44,5,FALSE)*VLOOKUP(ABSYLD2!AY$4,'[1]INTERNAL PARAMETERS-1'!$B$5:$J$44,6,FALSE)*VLOOKUP(ABSYLD2!AY$4,'[1]INTERNAL PARAMETERS-1'!$B$5:$J$44,3,FALSE) + ABSYLD1!AY251*(1-VLOOKUP(ABSYLD2!AY$4,'[1]INTERNAL PARAMETERS-1'!$B$5:$J$44,5,FALSE))*VLOOKUP(ABSYLD2!AY$4,'[1]INTERNAL PARAMETERS-1'!$B$5:$J$44,8,FALSE)*VLOOKUP(ABSYLD2!AY$4,'[1]INTERNAL PARAMETERS-1'!$B$5:$J$44,3,FALSE)</f>
        <v>0</v>
      </c>
      <c r="AZ251" s="47">
        <f>ABSYLD1!AZ251*VLOOKUP(ABSYLD2!AZ$4,'[1]INTERNAL PARAMETERS-1'!$B$5:$J$44,5,FALSE)*VLOOKUP(ABSYLD2!AZ$4,'[1]INTERNAL PARAMETERS-1'!$B$5:$J$44,6,FALSE)*VLOOKUP(ABSYLD2!AZ$4,'[1]INTERNAL PARAMETERS-1'!$B$5:$J$44,3,FALSE) + ABSYLD1!AZ251*(1-VLOOKUP(ABSYLD2!AZ$4,'[1]INTERNAL PARAMETERS-1'!$B$5:$J$44,5,FALSE))*VLOOKUP(ABSYLD2!AZ$4,'[1]INTERNAL PARAMETERS-1'!$B$5:$J$44,8,FALSE)*VLOOKUP(ABSYLD2!AZ$4,'[1]INTERNAL PARAMETERS-1'!$B$5:$J$44,3,FALSE)</f>
        <v>0</v>
      </c>
      <c r="BA251" s="47">
        <f>ABSYLD1!BA251*VLOOKUP(ABSYLD2!BA$4,'[1]INTERNAL PARAMETERS-1'!$B$5:$J$44,5,FALSE)*VLOOKUP(ABSYLD2!BA$4,'[1]INTERNAL PARAMETERS-1'!$B$5:$J$44,6,FALSE)*VLOOKUP(ABSYLD2!BA$4,'[1]INTERNAL PARAMETERS-1'!$B$5:$J$44,3,FALSE) + ABSYLD1!BA251*(1-VLOOKUP(ABSYLD2!BA$4,'[1]INTERNAL PARAMETERS-1'!$B$5:$J$44,5,FALSE))*VLOOKUP(ABSYLD2!BA$4,'[1]INTERNAL PARAMETERS-1'!$B$5:$J$44,8,FALSE)*VLOOKUP(ABSYLD2!BA$4,'[1]INTERNAL PARAMETERS-1'!$B$5:$J$44,3,FALSE)</f>
        <v>0</v>
      </c>
      <c r="BB251" s="47">
        <f>ABSYLD1!BB251*VLOOKUP(ABSYLD2!BB$4,'[1]INTERNAL PARAMETERS-1'!$B$5:$J$44,5,FALSE)*VLOOKUP(ABSYLD2!BB$4,'[1]INTERNAL PARAMETERS-1'!$B$5:$J$44,6,FALSE)*VLOOKUP(ABSYLD2!BB$4,'[1]INTERNAL PARAMETERS-1'!$B$5:$J$44,3,FALSE) + ABSYLD1!BB251*(1-VLOOKUP(ABSYLD2!BB$4,'[1]INTERNAL PARAMETERS-1'!$B$5:$J$44,5,FALSE))*VLOOKUP(ABSYLD2!BB$4,'[1]INTERNAL PARAMETERS-1'!$B$5:$J$44,8,FALSE)*VLOOKUP(ABSYLD2!BB$4,'[1]INTERNAL PARAMETERS-1'!$B$5:$J$44,3,FALSE)</f>
        <v>0</v>
      </c>
      <c r="BC251" s="47">
        <f>ABSYLD1!BC251*VLOOKUP(ABSYLD2!BC$4,'[1]INTERNAL PARAMETERS-1'!$B$5:$J$44,5,FALSE)*VLOOKUP(ABSYLD2!BC$4,'[1]INTERNAL PARAMETERS-1'!$B$5:$J$44,6,FALSE)*VLOOKUP(ABSYLD2!BC$4,'[1]INTERNAL PARAMETERS-1'!$B$5:$J$44,3,FALSE) + ABSYLD1!BC251*(1-VLOOKUP(ABSYLD2!BC$4,'[1]INTERNAL PARAMETERS-1'!$B$5:$J$44,5,FALSE))*VLOOKUP(ABSYLD2!BC$4,'[1]INTERNAL PARAMETERS-1'!$B$5:$J$44,8,FALSE)*VLOOKUP(ABSYLD2!BC$4,'[1]INTERNAL PARAMETERS-1'!$B$5:$J$44,3,FALSE)</f>
        <v>0</v>
      </c>
      <c r="BD251" s="47">
        <f>ABSYLD1!BD251*VLOOKUP(ABSYLD2!BD$4,'[1]INTERNAL PARAMETERS-1'!$B$5:$J$44,5,FALSE)*VLOOKUP(ABSYLD2!BD$4,'[1]INTERNAL PARAMETERS-1'!$B$5:$J$44,6,FALSE)*VLOOKUP(ABSYLD2!BD$4,'[1]INTERNAL PARAMETERS-1'!$B$5:$J$44,3,FALSE) + ABSYLD1!BD251*(1-VLOOKUP(ABSYLD2!BD$4,'[1]INTERNAL PARAMETERS-1'!$B$5:$J$44,5,FALSE))*VLOOKUP(ABSYLD2!BD$4,'[1]INTERNAL PARAMETERS-1'!$B$5:$J$44,8,FALSE)*VLOOKUP(ABSYLD2!BD$4,'[1]INTERNAL PARAMETERS-1'!$B$5:$J$44,3,FALSE)</f>
        <v>0</v>
      </c>
      <c r="BE251" s="47">
        <f>ABSYLD1!BE251*VLOOKUP(ABSYLD2!BE$4,'[1]INTERNAL PARAMETERS-1'!$B$5:$J$44,5,FALSE)*VLOOKUP(ABSYLD2!BE$4,'[1]INTERNAL PARAMETERS-1'!$B$5:$J$44,6,FALSE)*VLOOKUP(ABSYLD2!BE$4,'[1]INTERNAL PARAMETERS-1'!$B$5:$J$44,3,FALSE) + ABSYLD1!BE251*(1-VLOOKUP(ABSYLD2!BE$4,'[1]INTERNAL PARAMETERS-1'!$B$5:$J$44,5,FALSE))*VLOOKUP(ABSYLD2!BE$4,'[1]INTERNAL PARAMETERS-1'!$B$5:$J$44,8,FALSE)*VLOOKUP(ABSYLD2!BE$4,'[1]INTERNAL PARAMETERS-1'!$B$5:$J$44,3,FALSE)</f>
        <v>0</v>
      </c>
      <c r="BF251" s="47">
        <f>ABSYLD1!BF251*VLOOKUP(ABSYLD2!BF$4,'[1]INTERNAL PARAMETERS-1'!$B$5:$J$44,5,FALSE)*VLOOKUP(ABSYLD2!BF$4,'[1]INTERNAL PARAMETERS-1'!$B$5:$J$44,6,FALSE)*VLOOKUP(ABSYLD2!BF$4,'[1]INTERNAL PARAMETERS-1'!$B$5:$J$44,3,FALSE) + ABSYLD1!BF251*(1-VLOOKUP(ABSYLD2!BF$4,'[1]INTERNAL PARAMETERS-1'!$B$5:$J$44,5,FALSE))*VLOOKUP(ABSYLD2!BF$4,'[1]INTERNAL PARAMETERS-1'!$B$5:$J$44,8,FALSE)*VLOOKUP(ABSYLD2!BF$4,'[1]INTERNAL PARAMETERS-1'!$B$5:$J$44,3,FALSE)</f>
        <v>0</v>
      </c>
      <c r="BG251" s="47">
        <f>ABSYLD1!BG251*VLOOKUP(ABSYLD2!BG$4,'[1]INTERNAL PARAMETERS-1'!$B$5:$J$44,5,FALSE)*VLOOKUP(ABSYLD2!BG$4,'[1]INTERNAL PARAMETERS-1'!$B$5:$J$44,6,FALSE)*VLOOKUP(ABSYLD2!BG$4,'[1]INTERNAL PARAMETERS-1'!$B$5:$J$44,3,FALSE) + ABSYLD1!BG251*(1-VLOOKUP(ABSYLD2!BG$4,'[1]INTERNAL PARAMETERS-1'!$B$5:$J$44,5,FALSE))*VLOOKUP(ABSYLD2!BG$4,'[1]INTERNAL PARAMETERS-1'!$B$5:$J$44,8,FALSE)*VLOOKUP(ABSYLD2!BG$4,'[1]INTERNAL PARAMETERS-1'!$B$5:$J$44,3,FALSE)</f>
        <v>0</v>
      </c>
      <c r="BH251" s="47">
        <f>ABSYLD1!BH251*VLOOKUP(ABSYLD2!BH$4,'[1]INTERNAL PARAMETERS-1'!$B$5:$J$44,5,FALSE)*VLOOKUP(ABSYLD2!BH$4,'[1]INTERNAL PARAMETERS-1'!$B$5:$J$44,6,FALSE)*VLOOKUP(ABSYLD2!BH$4,'[1]INTERNAL PARAMETERS-1'!$B$5:$J$44,3,FALSE) + ABSYLD1!BH251*(1-VLOOKUP(ABSYLD2!BH$4,'[1]INTERNAL PARAMETERS-1'!$B$5:$J$44,5,FALSE))*VLOOKUP(ABSYLD2!BH$4,'[1]INTERNAL PARAMETERS-1'!$B$5:$J$44,8,FALSE)*VLOOKUP(ABSYLD2!BH$4,'[1]INTERNAL PARAMETERS-1'!$B$5:$J$44,3,FALSE)</f>
        <v>0</v>
      </c>
      <c r="BI251" s="47">
        <f>ABSYLD1!BI251*VLOOKUP(ABSYLD2!BI$4,'[1]INTERNAL PARAMETERS-1'!$B$5:$J$44,5,FALSE)*VLOOKUP(ABSYLD2!BI$4,'[1]INTERNAL PARAMETERS-1'!$B$5:$J$44,6,FALSE)*VLOOKUP(ABSYLD2!BI$4,'[1]INTERNAL PARAMETERS-1'!$B$5:$J$44,3,FALSE) + ABSYLD1!BI251*(1-VLOOKUP(ABSYLD2!BI$4,'[1]INTERNAL PARAMETERS-1'!$B$5:$J$44,5,FALSE))*VLOOKUP(ABSYLD2!BI$4,'[1]INTERNAL PARAMETERS-1'!$B$5:$J$44,8,FALSE)*VLOOKUP(ABSYLD2!BI$4,'[1]INTERNAL PARAMETERS-1'!$B$5:$J$44,3,FALSE)</f>
        <v>0</v>
      </c>
      <c r="BJ251" s="47">
        <f>ABSYLD1!BJ251*VLOOKUP(ABSYLD2!BJ$4,'[1]INTERNAL PARAMETERS-1'!$B$5:$J$44,5,FALSE)*VLOOKUP(ABSYLD2!BJ$4,'[1]INTERNAL PARAMETERS-1'!$B$5:$J$44,6,FALSE)*VLOOKUP(ABSYLD2!BJ$4,'[1]INTERNAL PARAMETERS-1'!$B$5:$J$44,3,FALSE) + ABSYLD1!BJ251*(1-VLOOKUP(ABSYLD2!BJ$4,'[1]INTERNAL PARAMETERS-1'!$B$5:$J$44,5,FALSE))*VLOOKUP(ABSYLD2!BJ$4,'[1]INTERNAL PARAMETERS-1'!$B$5:$J$44,8,FALSE)*VLOOKUP(ABSYLD2!BJ$4,'[1]INTERNAL PARAMETERS-1'!$B$5:$J$44,3,FALSE)</f>
        <v>0</v>
      </c>
      <c r="BK251" s="47">
        <f>ABSYLD1!BK251*VLOOKUP(ABSYLD2!BK$4,'[1]INTERNAL PARAMETERS-1'!$B$5:$J$44,5,FALSE)*VLOOKUP(ABSYLD2!BK$4,'[1]INTERNAL PARAMETERS-1'!$B$5:$J$44,6,FALSE)*VLOOKUP(ABSYLD2!BK$4,'[1]INTERNAL PARAMETERS-1'!$B$5:$J$44,3,FALSE) + ABSYLD1!BK251*(1-VLOOKUP(ABSYLD2!BK$4,'[1]INTERNAL PARAMETERS-1'!$B$5:$J$44,5,FALSE))*VLOOKUP(ABSYLD2!BK$4,'[1]INTERNAL PARAMETERS-1'!$B$5:$J$44,8,FALSE)*VLOOKUP(ABSYLD2!BK$4,'[1]INTERNAL PARAMETERS-1'!$B$5:$J$44,3,FALSE)</f>
        <v>0</v>
      </c>
      <c r="BL251" s="47">
        <f>ABSYLD1!BL251*VLOOKUP(ABSYLD2!BL$4,'[1]INTERNAL PARAMETERS-1'!$B$5:$J$44,5,FALSE)*VLOOKUP(ABSYLD2!BL$4,'[1]INTERNAL PARAMETERS-1'!$B$5:$J$44,6,FALSE)*VLOOKUP(ABSYLD2!BL$4,'[1]INTERNAL PARAMETERS-1'!$B$5:$J$44,3,FALSE) + ABSYLD1!BL251*(1-VLOOKUP(ABSYLD2!BL$4,'[1]INTERNAL PARAMETERS-1'!$B$5:$J$44,5,FALSE))*VLOOKUP(ABSYLD2!BL$4,'[1]INTERNAL PARAMETERS-1'!$B$5:$J$44,8,FALSE)*VLOOKUP(ABSYLD2!BL$4,'[1]INTERNAL PARAMETERS-1'!$B$5:$J$44,3,FALSE)</f>
        <v>0</v>
      </c>
      <c r="BM251" s="47">
        <f>ABSYLD1!BM251*VLOOKUP(ABSYLD2!BM$4,'[1]INTERNAL PARAMETERS-1'!$B$5:$J$44,5,FALSE)*VLOOKUP(ABSYLD2!BM$4,'[1]INTERNAL PARAMETERS-1'!$B$5:$J$44,6,FALSE)*VLOOKUP(ABSYLD2!BM$4,'[1]INTERNAL PARAMETERS-1'!$B$5:$J$44,3,FALSE) + ABSYLD1!BM251*(1-VLOOKUP(ABSYLD2!BM$4,'[1]INTERNAL PARAMETERS-1'!$B$5:$J$44,5,FALSE))*VLOOKUP(ABSYLD2!BM$4,'[1]INTERNAL PARAMETERS-1'!$B$5:$J$44,8,FALSE)*VLOOKUP(ABSYLD2!BM$4,'[1]INTERNAL PARAMETERS-1'!$B$5:$J$44,3,FALSE)</f>
        <v>0</v>
      </c>
      <c r="BN251" s="47">
        <f>ABSYLD1!BN251*VLOOKUP(ABSYLD2!BN$4,'[1]INTERNAL PARAMETERS-1'!$B$5:$J$44,5,FALSE)*VLOOKUP(ABSYLD2!BN$4,'[1]INTERNAL PARAMETERS-1'!$B$5:$J$44,6,FALSE)*VLOOKUP(ABSYLD2!BN$4,'[1]INTERNAL PARAMETERS-1'!$B$5:$J$44,3,FALSE) + ABSYLD1!BN251*(1-VLOOKUP(ABSYLD2!BN$4,'[1]INTERNAL PARAMETERS-1'!$B$5:$J$44,5,FALSE))*VLOOKUP(ABSYLD2!BN$4,'[1]INTERNAL PARAMETERS-1'!$B$5:$J$44,8,FALSE)*VLOOKUP(ABSYLD2!BN$4,'[1]INTERNAL PARAMETERS-1'!$B$5:$J$44,3,FALSE)</f>
        <v>0</v>
      </c>
      <c r="BO251" s="47">
        <f>ABSYLD1!BO251*VLOOKUP(ABSYLD2!BO$4,'[1]INTERNAL PARAMETERS-1'!$B$5:$J$44,5,FALSE)*VLOOKUP(ABSYLD2!BO$4,'[1]INTERNAL PARAMETERS-1'!$B$5:$J$44,6,FALSE)*VLOOKUP(ABSYLD2!BO$4,'[1]INTERNAL PARAMETERS-1'!$B$5:$J$44,3,FALSE) + ABSYLD1!BO251*(1-VLOOKUP(ABSYLD2!BO$4,'[1]INTERNAL PARAMETERS-1'!$B$5:$J$44,5,FALSE))*VLOOKUP(ABSYLD2!BO$4,'[1]INTERNAL PARAMETERS-1'!$B$5:$J$44,8,FALSE)*VLOOKUP(ABSYLD2!BO$4,'[1]INTERNAL PARAMETERS-1'!$B$5:$J$44,3,FALSE)</f>
        <v>0</v>
      </c>
      <c r="BP251" s="47">
        <f>ABSYLD1!BP251*VLOOKUP(ABSYLD2!BP$4,'[1]INTERNAL PARAMETERS-1'!$B$5:$J$44,5,FALSE)*VLOOKUP(ABSYLD2!BP$4,'[1]INTERNAL PARAMETERS-1'!$B$5:$J$44,6,FALSE)*VLOOKUP(ABSYLD2!BP$4,'[1]INTERNAL PARAMETERS-1'!$B$5:$J$44,3,FALSE) + ABSYLD1!BP251*(1-VLOOKUP(ABSYLD2!BP$4,'[1]INTERNAL PARAMETERS-1'!$B$5:$J$44,5,FALSE))*VLOOKUP(ABSYLD2!BP$4,'[1]INTERNAL PARAMETERS-1'!$B$5:$J$44,8,FALSE)*VLOOKUP(ABSYLD2!BP$4,'[1]INTERNAL PARAMETERS-1'!$B$5:$J$44,3,FALSE)</f>
        <v>0</v>
      </c>
      <c r="BQ251" s="47">
        <f>ABSYLD1!BQ251*VLOOKUP(ABSYLD2!BQ$4,'[1]INTERNAL PARAMETERS-1'!$B$5:$J$44,5,FALSE)*VLOOKUP(ABSYLD2!BQ$4,'[1]INTERNAL PARAMETERS-1'!$B$5:$J$44,6,FALSE)*VLOOKUP(ABSYLD2!BQ$4,'[1]INTERNAL PARAMETERS-1'!$B$5:$J$44,3,FALSE) + ABSYLD1!BQ251*(1-VLOOKUP(ABSYLD2!BQ$4,'[1]INTERNAL PARAMETERS-1'!$B$5:$J$44,5,FALSE))*VLOOKUP(ABSYLD2!BQ$4,'[1]INTERNAL PARAMETERS-1'!$B$5:$J$44,8,FALSE)*VLOOKUP(ABSYLD2!BQ$4,'[1]INTERNAL PARAMETERS-1'!$B$5:$J$44,3,FALSE)</f>
        <v>0</v>
      </c>
      <c r="BR251" s="47">
        <f>ABSYLD1!BR251*VLOOKUP(ABSYLD2!BR$4,'[1]INTERNAL PARAMETERS-1'!$B$5:$J$44,5,FALSE)*VLOOKUP(ABSYLD2!BR$4,'[1]INTERNAL PARAMETERS-1'!$B$5:$J$44,6,FALSE)*VLOOKUP(ABSYLD2!BR$4,'[1]INTERNAL PARAMETERS-1'!$B$5:$J$44,3,FALSE) + ABSYLD1!BR251*(1-VLOOKUP(ABSYLD2!BR$4,'[1]INTERNAL PARAMETERS-1'!$B$5:$J$44,5,FALSE))*VLOOKUP(ABSYLD2!BR$4,'[1]INTERNAL PARAMETERS-1'!$B$5:$J$44,8,FALSE)*VLOOKUP(ABSYLD2!BR$4,'[1]INTERNAL PARAMETERS-1'!$B$5:$J$44,3,FALSE)</f>
        <v>0</v>
      </c>
      <c r="BS251" s="47">
        <f>ABSYLD1!BS251*VLOOKUP(ABSYLD2!BS$4,'[1]INTERNAL PARAMETERS-1'!$B$5:$J$44,5,FALSE)*VLOOKUP(ABSYLD2!BS$4,'[1]INTERNAL PARAMETERS-1'!$B$5:$J$44,6,FALSE)*VLOOKUP(ABSYLD2!BS$4,'[1]INTERNAL PARAMETERS-1'!$B$5:$J$44,3,FALSE) + ABSYLD1!BS251*(1-VLOOKUP(ABSYLD2!BS$4,'[1]INTERNAL PARAMETERS-1'!$B$5:$J$44,5,FALSE))*VLOOKUP(ABSYLD2!BS$4,'[1]INTERNAL PARAMETERS-1'!$B$5:$J$44,8,FALSE)*VLOOKUP(ABSYLD2!BS$4,'[1]INTERNAL PARAMETERS-1'!$B$5:$J$44,3,FALSE)</f>
        <v>0</v>
      </c>
      <c r="BT251" s="47">
        <f>ABSYLD1!BT251*VLOOKUP(ABSYLD2!BT$4,'[1]INTERNAL PARAMETERS-1'!$B$5:$J$44,5,FALSE)*VLOOKUP(ABSYLD2!BT$4,'[1]INTERNAL PARAMETERS-1'!$B$5:$J$44,6,FALSE)*VLOOKUP(ABSYLD2!BT$4,'[1]INTERNAL PARAMETERS-1'!$B$5:$J$44,3,FALSE) + ABSYLD1!BT251*(1-VLOOKUP(ABSYLD2!BT$4,'[1]INTERNAL PARAMETERS-1'!$B$5:$J$44,5,FALSE))*VLOOKUP(ABSYLD2!BT$4,'[1]INTERNAL PARAMETERS-1'!$B$5:$J$44,8,FALSE)*VLOOKUP(ABSYLD2!BT$4,'[1]INTERNAL PARAMETERS-1'!$B$5:$J$44,3,FALSE)</f>
        <v>0</v>
      </c>
      <c r="BU251" s="47">
        <f>ABSYLD1!BU251*VLOOKUP(ABSYLD2!BU$4,'[1]INTERNAL PARAMETERS-1'!$B$5:$J$44,5,FALSE)*VLOOKUP(ABSYLD2!BU$4,'[1]INTERNAL PARAMETERS-1'!$B$5:$J$44,6,FALSE)*VLOOKUP(ABSYLD2!BU$4,'[1]INTERNAL PARAMETERS-1'!$B$5:$J$44,3,FALSE) + ABSYLD1!BU251*(1-VLOOKUP(ABSYLD2!BU$4,'[1]INTERNAL PARAMETERS-1'!$B$5:$J$44,5,FALSE))*VLOOKUP(ABSYLD2!BU$4,'[1]INTERNAL PARAMETERS-1'!$B$5:$J$44,8,FALSE)*VLOOKUP(ABSYLD2!BU$4,'[1]INTERNAL PARAMETERS-1'!$B$5:$J$44,3,FALSE)</f>
        <v>0</v>
      </c>
      <c r="BV251" s="47">
        <f>ABSYLD1!BV251*VLOOKUP(ABSYLD2!BV$4,'[1]INTERNAL PARAMETERS-1'!$B$5:$J$44,5,FALSE)*VLOOKUP(ABSYLD2!BV$4,'[1]INTERNAL PARAMETERS-1'!$B$5:$J$44,6,FALSE)*VLOOKUP(ABSYLD2!BV$4,'[1]INTERNAL PARAMETERS-1'!$B$5:$J$44,3,FALSE) + ABSYLD1!BV251*(1-VLOOKUP(ABSYLD2!BV$4,'[1]INTERNAL PARAMETERS-1'!$B$5:$J$44,5,FALSE))*VLOOKUP(ABSYLD2!BV$4,'[1]INTERNAL PARAMETERS-1'!$B$5:$J$44,8,FALSE)*VLOOKUP(ABSYLD2!BV$4,'[1]INTERNAL PARAMETERS-1'!$B$5:$J$44,3,FALSE)</f>
        <v>0</v>
      </c>
      <c r="BW251" s="47">
        <f>ABSYLD1!BW251*VLOOKUP(ABSYLD2!BW$4,'[1]INTERNAL PARAMETERS-1'!$B$5:$J$44,5,FALSE)*VLOOKUP(ABSYLD2!BW$4,'[1]INTERNAL PARAMETERS-1'!$B$5:$J$44,6,FALSE)*VLOOKUP(ABSYLD2!BW$4,'[1]INTERNAL PARAMETERS-1'!$B$5:$J$44,3,FALSE) + ABSYLD1!BW251*(1-VLOOKUP(ABSYLD2!BW$4,'[1]INTERNAL PARAMETERS-1'!$B$5:$J$44,5,FALSE))*VLOOKUP(ABSYLD2!BW$4,'[1]INTERNAL PARAMETERS-1'!$B$5:$J$44,8,FALSE)*VLOOKUP(ABSYLD2!BW$4,'[1]INTERNAL PARAMETERS-1'!$B$5:$J$44,3,FALSE)</f>
        <v>0</v>
      </c>
      <c r="BX251" s="47">
        <f>ABSYLD1!BX251*VLOOKUP(ABSYLD2!BX$4,'[1]INTERNAL PARAMETERS-1'!$B$5:$J$44,5,FALSE)*VLOOKUP(ABSYLD2!BX$4,'[1]INTERNAL PARAMETERS-1'!$B$5:$J$44,6,FALSE)*VLOOKUP(ABSYLD2!BX$4,'[1]INTERNAL PARAMETERS-1'!$B$5:$J$44,3,FALSE) + ABSYLD1!BX251*(1-VLOOKUP(ABSYLD2!BX$4,'[1]INTERNAL PARAMETERS-1'!$B$5:$J$44,5,FALSE))*VLOOKUP(ABSYLD2!BX$4,'[1]INTERNAL PARAMETERS-1'!$B$5:$J$44,8,FALSE)*VLOOKUP(ABSYLD2!BX$4,'[1]INTERNAL PARAMETERS-1'!$B$5:$J$44,3,FALSE)</f>
        <v>0</v>
      </c>
      <c r="BY251" s="47">
        <f>ABSYLD1!BY251*VLOOKUP(ABSYLD2!BY$4,'[1]INTERNAL PARAMETERS-1'!$B$5:$J$44,5,FALSE)*VLOOKUP(ABSYLD2!BY$4,'[1]INTERNAL PARAMETERS-1'!$B$5:$J$44,6,FALSE)*VLOOKUP(ABSYLD2!BY$4,'[1]INTERNAL PARAMETERS-1'!$B$5:$J$44,3,FALSE) + ABSYLD1!BY251*(1-VLOOKUP(ABSYLD2!BY$4,'[1]INTERNAL PARAMETERS-1'!$B$5:$J$44,5,FALSE))*VLOOKUP(ABSYLD2!BY$4,'[1]INTERNAL PARAMETERS-1'!$B$5:$J$44,8,FALSE)*VLOOKUP(ABSYLD2!BY$4,'[1]INTERNAL PARAMETERS-1'!$B$5:$J$44,3,FALSE)</f>
        <v>0</v>
      </c>
      <c r="BZ251" s="47">
        <f>ABSYLD1!BZ251*VLOOKUP(ABSYLD2!BZ$4,'[1]INTERNAL PARAMETERS-1'!$B$5:$J$44,5,FALSE)*VLOOKUP(ABSYLD2!BZ$4,'[1]INTERNAL PARAMETERS-1'!$B$5:$J$44,6,FALSE)*VLOOKUP(ABSYLD2!BZ$4,'[1]INTERNAL PARAMETERS-1'!$B$5:$J$44,3,FALSE) + ABSYLD1!BZ251*(1-VLOOKUP(ABSYLD2!BZ$4,'[1]INTERNAL PARAMETERS-1'!$B$5:$J$44,5,FALSE))*VLOOKUP(ABSYLD2!BZ$4,'[1]INTERNAL PARAMETERS-1'!$B$5:$J$44,8,FALSE)*VLOOKUP(ABSYLD2!BZ$4,'[1]INTERNAL PARAMETERS-1'!$B$5:$J$44,3,FALSE)</f>
        <v>0</v>
      </c>
      <c r="CA251" s="47">
        <f>ABSYLD1!CA251*VLOOKUP(ABSYLD2!CA$4,'[1]INTERNAL PARAMETERS-1'!$B$5:$J$44,5,FALSE)*VLOOKUP(ABSYLD2!CA$4,'[1]INTERNAL PARAMETERS-1'!$B$5:$J$44,6,FALSE)*VLOOKUP(ABSYLD2!CA$4,'[1]INTERNAL PARAMETERS-1'!$B$5:$J$44,3,FALSE) + ABSYLD1!CA251*(1-VLOOKUP(ABSYLD2!CA$4,'[1]INTERNAL PARAMETERS-1'!$B$5:$J$44,5,FALSE))*VLOOKUP(ABSYLD2!CA$4,'[1]INTERNAL PARAMETERS-1'!$B$5:$J$44,8,FALSE)*VLOOKUP(ABSYLD2!CA$4,'[1]INTERNAL PARAMETERS-1'!$B$5:$J$44,3,FALSE)</f>
        <v>0</v>
      </c>
      <c r="CB251" s="47">
        <f>ABSYLD1!CB251*VLOOKUP(ABSYLD2!CB$4,'[1]INTERNAL PARAMETERS-1'!$B$5:$J$44,5,FALSE)*VLOOKUP(ABSYLD2!CB$4,'[1]INTERNAL PARAMETERS-1'!$B$5:$J$44,6,FALSE)*VLOOKUP(ABSYLD2!CB$4,'[1]INTERNAL PARAMETERS-1'!$B$5:$J$44,3,FALSE) + ABSYLD1!CB251*(1-VLOOKUP(ABSYLD2!CB$4,'[1]INTERNAL PARAMETERS-1'!$B$5:$J$44,5,FALSE))*VLOOKUP(ABSYLD2!CB$4,'[1]INTERNAL PARAMETERS-1'!$B$5:$J$44,8,FALSE)*VLOOKUP(ABSYLD2!CB$4,'[1]INTERNAL PARAMETERS-1'!$B$5:$J$44,3,FALSE)</f>
        <v>0</v>
      </c>
      <c r="CC251" s="47">
        <f>ABSYLD1!CC251*VLOOKUP(ABSYLD2!CC$4,'[1]INTERNAL PARAMETERS-1'!$B$5:$J$44,5,FALSE)*VLOOKUP(ABSYLD2!CC$4,'[1]INTERNAL PARAMETERS-1'!$B$5:$J$44,6,FALSE)*VLOOKUP(ABSYLD2!CC$4,'[1]INTERNAL PARAMETERS-1'!$B$5:$J$44,3,FALSE) + ABSYLD1!CC251*(1-VLOOKUP(ABSYLD2!CC$4,'[1]INTERNAL PARAMETERS-1'!$B$5:$J$44,5,FALSE))*VLOOKUP(ABSYLD2!CC$4,'[1]INTERNAL PARAMETERS-1'!$B$5:$J$44,8,FALSE)*VLOOKUP(ABSYLD2!CC$4,'[1]INTERNAL PARAMETERS-1'!$B$5:$J$44,3,FALSE)</f>
        <v>0</v>
      </c>
      <c r="CD251" s="47">
        <f>ABSYLD1!CD251*VLOOKUP(ABSYLD2!CD$4,'[1]INTERNAL PARAMETERS-1'!$B$5:$J$44,5,FALSE)*VLOOKUP(ABSYLD2!CD$4,'[1]INTERNAL PARAMETERS-1'!$B$5:$J$44,6,FALSE)*VLOOKUP(ABSYLD2!CD$4,'[1]INTERNAL PARAMETERS-1'!$B$5:$J$44,3,FALSE) + ABSYLD1!CD251*(1-VLOOKUP(ABSYLD2!CD$4,'[1]INTERNAL PARAMETERS-1'!$B$5:$J$44,5,FALSE))*VLOOKUP(ABSYLD2!CD$4,'[1]INTERNAL PARAMETERS-1'!$B$5:$J$44,8,FALSE)*VLOOKUP(ABSYLD2!CD$4,'[1]INTERNAL PARAMETERS-1'!$B$5:$J$44,3,FALSE)</f>
        <v>0</v>
      </c>
      <c r="CE251" s="47">
        <f>ABSYLD1!CE251*VLOOKUP(ABSYLD2!CE$4,'[1]INTERNAL PARAMETERS-1'!$B$5:$J$44,5,FALSE)*VLOOKUP(ABSYLD2!CE$4,'[1]INTERNAL PARAMETERS-1'!$B$5:$J$44,6,FALSE)*VLOOKUP(ABSYLD2!CE$4,'[1]INTERNAL PARAMETERS-1'!$B$5:$J$44,3,FALSE) + ABSYLD1!CE251*(1-VLOOKUP(ABSYLD2!CE$4,'[1]INTERNAL PARAMETERS-1'!$B$5:$J$44,5,FALSE))*VLOOKUP(ABSYLD2!CE$4,'[1]INTERNAL PARAMETERS-1'!$B$5:$J$44,8,FALSE)*VLOOKUP(ABSYLD2!CE$4,'[1]INTERNAL PARAMETERS-1'!$B$5:$J$44,3,FALSE)</f>
        <v>0</v>
      </c>
      <c r="CF251" s="47">
        <f>ABSYLD1!CF251*VLOOKUP(ABSYLD2!CF$4,'[1]INTERNAL PARAMETERS-1'!$B$5:$J$44,5,FALSE)*VLOOKUP(ABSYLD2!CF$4,'[1]INTERNAL PARAMETERS-1'!$B$5:$J$44,6,FALSE)*VLOOKUP(ABSYLD2!CF$4,'[1]INTERNAL PARAMETERS-1'!$B$5:$J$44,3,FALSE) + ABSYLD1!CF251*(1-VLOOKUP(ABSYLD2!CF$4,'[1]INTERNAL PARAMETERS-1'!$B$5:$J$44,5,FALSE))*VLOOKUP(ABSYLD2!CF$4,'[1]INTERNAL PARAMETERS-1'!$B$5:$J$44,8,FALSE)*VLOOKUP(ABSYLD2!CF$4,'[1]INTERNAL PARAMETERS-1'!$B$5:$J$44,3,FALSE)</f>
        <v>0</v>
      </c>
      <c r="CG251" s="47">
        <f>ABSYLD1!CG251*VLOOKUP(ABSYLD2!CG$4,'[1]INTERNAL PARAMETERS-1'!$B$5:$J$44,5,FALSE)*VLOOKUP(ABSYLD2!CG$4,'[1]INTERNAL PARAMETERS-1'!$B$5:$J$44,6,FALSE)*VLOOKUP(ABSYLD2!CG$4,'[1]INTERNAL PARAMETERS-1'!$B$5:$J$44,3,FALSE) + ABSYLD1!CG251*(1-VLOOKUP(ABSYLD2!CG$4,'[1]INTERNAL PARAMETERS-1'!$B$5:$J$44,5,FALSE))*VLOOKUP(ABSYLD2!CG$4,'[1]INTERNAL PARAMETERS-1'!$B$5:$J$44,8,FALSE)*VLOOKUP(ABSYLD2!CG$4,'[1]INTERNAL PARAMETERS-1'!$B$5:$J$44,3,FALSE)</f>
        <v>0</v>
      </c>
      <c r="CH251" s="46">
        <f>ABSYLD1!CH251*VLOOKUP(ABSYLD2!CH$4,'[1]INTERNAL PARAMETERS-1'!$B$5:$J$44,5,FALSE)*VLOOKUP(ABSYLD2!CH$4,'[1]INTERNAL PARAMETERS-1'!$B$5:$J$44,6,FALSE)*VLOOKUP(ABSYLD2!CH$4,'[1]INTERNAL PARAMETERS-1'!$B$5:$J$44,3,FALSE) + ABSYLD1!CH251*(1-VLOOKUP(ABSYLD2!CH$4,'[1]INTERNAL PARAMETERS-1'!$B$5:$J$44,5,FALSE))*VLOOKUP(ABSYLD2!CH$4,'[1]INTERNAL PARAMETERS-1'!$B$5:$J$44,8,FALSE)*VLOOKUP(ABSYLD2!CH$4,'[1]INTERNAL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>
      <c r="B252" s="64" t="s">
        <v>6</v>
      </c>
      <c r="C252" s="63" t="s">
        <v>71</v>
      </c>
      <c r="D252" s="63" t="s">
        <v>75</v>
      </c>
      <c r="E252" s="137">
        <f>ABS!AL252</f>
        <v>0</v>
      </c>
      <c r="F252" s="59">
        <f>'[1]INTERNAL PARAMETERS-1'!M18</f>
        <v>21.115000000000002</v>
      </c>
      <c r="G252" s="48">
        <f>ABSYLD1!G252*VLOOKUP(ABSYLD2!G$4,'[1]INTERNAL PARAMETERS-1'!$B$5:$J$44,5,FALSE)*VLOOKUP(ABSYLD2!G$4,'[1]INTERNAL PARAMETERS-1'!$B$5:$J$44,7,FALSE)*ABSYLD2!$F252 + ABSYLD1!G252*(1-VLOOKUP(ABSYLD2!G$4,'[1]INTERNAL PARAMETERS-1'!$B$5:$J$44,5,FALSE))*VLOOKUP(ABSYLD2!G$4,'[1]INTERNAL PARAMETERS-1'!$B$5:$J$44,9,FALSE)*ABSYLD2!$F252</f>
        <v>0</v>
      </c>
      <c r="H252" s="47">
        <f>ABSYLD1!H252*VLOOKUP(ABSYLD2!H$4,'[1]INTERNAL PARAMETERS-1'!$B$5:$J$44,5,FALSE)*VLOOKUP(ABSYLD2!H$4,'[1]INTERNAL PARAMETERS-1'!$B$5:$J$44,7,FALSE)*ABSYLD2!$F252 + ABSYLD1!H252*(1-VLOOKUP(ABSYLD2!H$4,'[1]INTERNAL PARAMETERS-1'!$B$5:$J$44,5,FALSE))*VLOOKUP(ABSYLD2!H$4,'[1]INTERNAL PARAMETERS-1'!$B$5:$J$44,9,FALSE)*ABSYLD2!$F252</f>
        <v>0</v>
      </c>
      <c r="I252" s="47">
        <f>ABSYLD1!I252*VLOOKUP(ABSYLD2!I$4,'[1]INTERNAL PARAMETERS-1'!$B$5:$J$44,5,FALSE)*VLOOKUP(ABSYLD2!I$4,'[1]INTERNAL PARAMETERS-1'!$B$5:$J$44,7,FALSE)*ABSYLD2!$F252 + ABSYLD1!I252*(1-VLOOKUP(ABSYLD2!I$4,'[1]INTERNAL PARAMETERS-1'!$B$5:$J$44,5,FALSE))*VLOOKUP(ABSYLD2!I$4,'[1]INTERNAL PARAMETERS-1'!$B$5:$J$44,9,FALSE)*ABSYLD2!$F252</f>
        <v>0</v>
      </c>
      <c r="J252" s="47">
        <f>ABSYLD1!J252*VLOOKUP(ABSYLD2!J$4,'[1]INTERNAL PARAMETERS-1'!$B$5:$J$44,5,FALSE)*VLOOKUP(ABSYLD2!J$4,'[1]INTERNAL PARAMETERS-1'!$B$5:$J$44,7,FALSE)*ABSYLD2!$F252 + ABSYLD1!J252*(1-VLOOKUP(ABSYLD2!J$4,'[1]INTERNAL PARAMETERS-1'!$B$5:$J$44,5,FALSE))*VLOOKUP(ABSYLD2!J$4,'[1]INTERNAL PARAMETERS-1'!$B$5:$J$44,9,FALSE)*ABSYLD2!$F252</f>
        <v>0</v>
      </c>
      <c r="K252" s="47">
        <f>ABSYLD1!K252*VLOOKUP(ABSYLD2!K$4,'[1]INTERNAL PARAMETERS-1'!$B$5:$J$44,5,FALSE)*VLOOKUP(ABSYLD2!K$4,'[1]INTERNAL PARAMETERS-1'!$B$5:$J$44,7,FALSE)*ABSYLD2!$F252 + ABSYLD1!K252*(1-VLOOKUP(ABSYLD2!K$4,'[1]INTERNAL PARAMETERS-1'!$B$5:$J$44,5,FALSE))*VLOOKUP(ABSYLD2!K$4,'[1]INTERNAL PARAMETERS-1'!$B$5:$J$44,9,FALSE)*ABSYLD2!$F252</f>
        <v>0</v>
      </c>
      <c r="L252" s="47">
        <f>ABSYLD1!L252*VLOOKUP(ABSYLD2!L$4,'[1]INTERNAL PARAMETERS-1'!$B$5:$J$44,5,FALSE)*VLOOKUP(ABSYLD2!L$4,'[1]INTERNAL PARAMETERS-1'!$B$5:$J$44,7,FALSE)*ABSYLD2!$F252 + ABSYLD1!L252*(1-VLOOKUP(ABSYLD2!L$4,'[1]INTERNAL PARAMETERS-1'!$B$5:$J$44,5,FALSE))*VLOOKUP(ABSYLD2!L$4,'[1]INTERNAL PARAMETERS-1'!$B$5:$J$44,9,FALSE)*ABSYLD2!$F252</f>
        <v>0</v>
      </c>
      <c r="M252" s="47">
        <f>ABSYLD1!M252*VLOOKUP(ABSYLD2!M$4,'[1]INTERNAL PARAMETERS-1'!$B$5:$J$44,5,FALSE)*VLOOKUP(ABSYLD2!M$4,'[1]INTERNAL PARAMETERS-1'!$B$5:$J$44,7,FALSE)*ABSYLD2!$F252 + ABSYLD1!M252*(1-VLOOKUP(ABSYLD2!M$4,'[1]INTERNAL PARAMETERS-1'!$B$5:$J$44,5,FALSE))*VLOOKUP(ABSYLD2!M$4,'[1]INTERNAL PARAMETERS-1'!$B$5:$J$44,9,FALSE)*ABSYLD2!$F252</f>
        <v>0</v>
      </c>
      <c r="N252" s="47">
        <f>ABSYLD1!N252*VLOOKUP(ABSYLD2!N$4,'[1]INTERNAL PARAMETERS-1'!$B$5:$J$44,5,FALSE)*VLOOKUP(ABSYLD2!N$4,'[1]INTERNAL PARAMETERS-1'!$B$5:$J$44,7,FALSE)*ABSYLD2!$F252 + ABSYLD1!N252*(1-VLOOKUP(ABSYLD2!N$4,'[1]INTERNAL PARAMETERS-1'!$B$5:$J$44,5,FALSE))*VLOOKUP(ABSYLD2!N$4,'[1]INTERNAL PARAMETERS-1'!$B$5:$J$44,9,FALSE)*ABSYLD2!$F252</f>
        <v>0</v>
      </c>
      <c r="O252" s="47">
        <f>ABSYLD1!O252*VLOOKUP(ABSYLD2!O$4,'[1]INTERNAL PARAMETERS-1'!$B$5:$J$44,5,FALSE)*VLOOKUP(ABSYLD2!O$4,'[1]INTERNAL PARAMETERS-1'!$B$5:$J$44,7,FALSE)*ABSYLD2!$F252 + ABSYLD1!O252*(1-VLOOKUP(ABSYLD2!O$4,'[1]INTERNAL PARAMETERS-1'!$B$5:$J$44,5,FALSE))*VLOOKUP(ABSYLD2!O$4,'[1]INTERNAL PARAMETERS-1'!$B$5:$J$44,9,FALSE)*ABSYLD2!$F252</f>
        <v>0</v>
      </c>
      <c r="P252" s="47">
        <f>ABSYLD1!P252*VLOOKUP(ABSYLD2!P$4,'[1]INTERNAL PARAMETERS-1'!$B$5:$J$44,5,FALSE)*VLOOKUP(ABSYLD2!P$4,'[1]INTERNAL PARAMETERS-1'!$B$5:$J$44,7,FALSE)*ABSYLD2!$F252 + ABSYLD1!P252*(1-VLOOKUP(ABSYLD2!P$4,'[1]INTERNAL PARAMETERS-1'!$B$5:$J$44,5,FALSE))*VLOOKUP(ABSYLD2!P$4,'[1]INTERNAL PARAMETERS-1'!$B$5:$J$44,9,FALSE)*ABSYLD2!$F252</f>
        <v>0</v>
      </c>
      <c r="Q252" s="47">
        <f>ABSYLD1!Q252*VLOOKUP(ABSYLD2!Q$4,'[1]INTERNAL PARAMETERS-1'!$B$5:$J$44,5,FALSE)*VLOOKUP(ABSYLD2!Q$4,'[1]INTERNAL PARAMETERS-1'!$B$5:$J$44,7,FALSE)*ABSYLD2!$F252 + ABSYLD1!Q252*(1-VLOOKUP(ABSYLD2!Q$4,'[1]INTERNAL PARAMETERS-1'!$B$5:$J$44,5,FALSE))*VLOOKUP(ABSYLD2!Q$4,'[1]INTERNAL PARAMETERS-1'!$B$5:$J$44,9,FALSE)*ABSYLD2!$F252</f>
        <v>0</v>
      </c>
      <c r="R252" s="47">
        <f>ABSYLD1!R252*VLOOKUP(ABSYLD2!R$4,'[1]INTERNAL PARAMETERS-1'!$B$5:$J$44,5,FALSE)*VLOOKUP(ABSYLD2!R$4,'[1]INTERNAL PARAMETERS-1'!$B$5:$J$44,7,FALSE)*ABSYLD2!$F252 + ABSYLD1!R252*(1-VLOOKUP(ABSYLD2!R$4,'[1]INTERNAL PARAMETERS-1'!$B$5:$J$44,5,FALSE))*VLOOKUP(ABSYLD2!R$4,'[1]INTERNAL PARAMETERS-1'!$B$5:$J$44,9,FALSE)*ABSYLD2!$F252</f>
        <v>0</v>
      </c>
      <c r="S252" s="47">
        <f>ABSYLD1!S252*VLOOKUP(ABSYLD2!S$4,'[1]INTERNAL PARAMETERS-1'!$B$5:$J$44,5,FALSE)*VLOOKUP(ABSYLD2!S$4,'[1]INTERNAL PARAMETERS-1'!$B$5:$J$44,7,FALSE)*ABSYLD2!$F252 + ABSYLD1!S252*(1-VLOOKUP(ABSYLD2!S$4,'[1]INTERNAL PARAMETERS-1'!$B$5:$J$44,5,FALSE))*VLOOKUP(ABSYLD2!S$4,'[1]INTERNAL PARAMETERS-1'!$B$5:$J$44,9,FALSE)*ABSYLD2!$F252</f>
        <v>0</v>
      </c>
      <c r="T252" s="47">
        <f>ABSYLD1!T252*VLOOKUP(ABSYLD2!T$4,'[1]INTERNAL PARAMETERS-1'!$B$5:$J$44,5,FALSE)*VLOOKUP(ABSYLD2!T$4,'[1]INTERNAL PARAMETERS-1'!$B$5:$J$44,7,FALSE)*ABSYLD2!$F252 + ABSYLD1!T252*(1-VLOOKUP(ABSYLD2!T$4,'[1]INTERNAL PARAMETERS-1'!$B$5:$J$44,5,FALSE))*VLOOKUP(ABSYLD2!T$4,'[1]INTERNAL PARAMETERS-1'!$B$5:$J$44,9,FALSE)*ABSYLD2!$F252</f>
        <v>0</v>
      </c>
      <c r="U252" s="47">
        <f>ABSYLD1!U252*VLOOKUP(ABSYLD2!U$4,'[1]INTERNAL PARAMETERS-1'!$B$5:$J$44,5,FALSE)*VLOOKUP(ABSYLD2!U$4,'[1]INTERNAL PARAMETERS-1'!$B$5:$J$44,7,FALSE)*ABSYLD2!$F252 + ABSYLD1!U252*(1-VLOOKUP(ABSYLD2!U$4,'[1]INTERNAL PARAMETERS-1'!$B$5:$J$44,5,FALSE))*VLOOKUP(ABSYLD2!U$4,'[1]INTERNAL PARAMETERS-1'!$B$5:$J$44,9,FALSE)*ABSYLD2!$F252</f>
        <v>0</v>
      </c>
      <c r="V252" s="47">
        <f>ABSYLD1!V252*VLOOKUP(ABSYLD2!V$4,'[1]INTERNAL PARAMETERS-1'!$B$5:$J$44,5,FALSE)*VLOOKUP(ABSYLD2!V$4,'[1]INTERNAL PARAMETERS-1'!$B$5:$J$44,7,FALSE)*ABSYLD2!$F252 + ABSYLD1!V252*(1-VLOOKUP(ABSYLD2!V$4,'[1]INTERNAL PARAMETERS-1'!$B$5:$J$44,5,FALSE))*VLOOKUP(ABSYLD2!V$4,'[1]INTERNAL PARAMETERS-1'!$B$5:$J$44,9,FALSE)*ABSYLD2!$F252</f>
        <v>0</v>
      </c>
      <c r="W252" s="47">
        <f>ABSYLD1!W252*VLOOKUP(ABSYLD2!W$4,'[1]INTERNAL PARAMETERS-1'!$B$5:$J$44,5,FALSE)*VLOOKUP(ABSYLD2!W$4,'[1]INTERNAL PARAMETERS-1'!$B$5:$J$44,7,FALSE)*ABSYLD2!$F252 + ABSYLD1!W252*(1-VLOOKUP(ABSYLD2!W$4,'[1]INTERNAL PARAMETERS-1'!$B$5:$J$44,5,FALSE))*VLOOKUP(ABSYLD2!W$4,'[1]INTERNAL PARAMETERS-1'!$B$5:$J$44,9,FALSE)*ABSYLD2!$F252</f>
        <v>0</v>
      </c>
      <c r="X252" s="47">
        <f>ABSYLD1!X252*VLOOKUP(ABSYLD2!X$4,'[1]INTERNAL PARAMETERS-1'!$B$5:$J$44,5,FALSE)*VLOOKUP(ABSYLD2!X$4,'[1]INTERNAL PARAMETERS-1'!$B$5:$J$44,7,FALSE)*ABSYLD2!$F252 + ABSYLD1!X252*(1-VLOOKUP(ABSYLD2!X$4,'[1]INTERNAL PARAMETERS-1'!$B$5:$J$44,5,FALSE))*VLOOKUP(ABSYLD2!X$4,'[1]INTERNAL PARAMETERS-1'!$B$5:$J$44,9,FALSE)*ABSYLD2!$F252</f>
        <v>0</v>
      </c>
      <c r="Y252" s="47">
        <f>ABSYLD1!Y252*VLOOKUP(ABSYLD2!Y$4,'[1]INTERNAL PARAMETERS-1'!$B$5:$J$44,5,FALSE)*VLOOKUP(ABSYLD2!Y$4,'[1]INTERNAL PARAMETERS-1'!$B$5:$J$44,7,FALSE)*ABSYLD2!$F252 + ABSYLD1!Y252*(1-VLOOKUP(ABSYLD2!Y$4,'[1]INTERNAL PARAMETERS-1'!$B$5:$J$44,5,FALSE))*VLOOKUP(ABSYLD2!Y$4,'[1]INTERNAL PARAMETERS-1'!$B$5:$J$44,9,FALSE)*ABSYLD2!$F252</f>
        <v>0</v>
      </c>
      <c r="Z252" s="47">
        <f>ABSYLD1!Z252*VLOOKUP(ABSYLD2!Z$4,'[1]INTERNAL PARAMETERS-1'!$B$5:$J$44,5,FALSE)*VLOOKUP(ABSYLD2!Z$4,'[1]INTERNAL PARAMETERS-1'!$B$5:$J$44,7,FALSE)*ABSYLD2!$F252 + ABSYLD1!Z252*(1-VLOOKUP(ABSYLD2!Z$4,'[1]INTERNAL PARAMETERS-1'!$B$5:$J$44,5,FALSE))*VLOOKUP(ABSYLD2!Z$4,'[1]INTERNAL PARAMETERS-1'!$B$5:$J$44,9,FALSE)*ABSYLD2!$F252</f>
        <v>0</v>
      </c>
      <c r="AA252" s="47">
        <f>ABSYLD1!AA252*VLOOKUP(ABSYLD2!AA$4,'[1]INTERNAL PARAMETERS-1'!$B$5:$J$44,5,FALSE)*VLOOKUP(ABSYLD2!AA$4,'[1]INTERNAL PARAMETERS-1'!$B$5:$J$44,7,FALSE)*ABSYLD2!$F252 + ABSYLD1!AA252*(1-VLOOKUP(ABSYLD2!AA$4,'[1]INTERNAL PARAMETERS-1'!$B$5:$J$44,5,FALSE))*VLOOKUP(ABSYLD2!AA$4,'[1]INTERNAL PARAMETERS-1'!$B$5:$J$44,9,FALSE)*ABSYLD2!$F252</f>
        <v>0</v>
      </c>
      <c r="AB252" s="47">
        <f>ABSYLD1!AB252*VLOOKUP(ABSYLD2!AB$4,'[1]INTERNAL PARAMETERS-1'!$B$5:$J$44,5,FALSE)*VLOOKUP(ABSYLD2!AB$4,'[1]INTERNAL PARAMETERS-1'!$B$5:$J$44,7,FALSE)*ABSYLD2!$F252 + ABSYLD1!AB252*(1-VLOOKUP(ABSYLD2!AB$4,'[1]INTERNAL PARAMETERS-1'!$B$5:$J$44,5,FALSE))*VLOOKUP(ABSYLD2!AB$4,'[1]INTERNAL PARAMETERS-1'!$B$5:$J$44,9,FALSE)*ABSYLD2!$F252</f>
        <v>0</v>
      </c>
      <c r="AC252" s="47">
        <f>ABSYLD1!AC252*VLOOKUP(ABSYLD2!AC$4,'[1]INTERNAL PARAMETERS-1'!$B$5:$J$44,5,FALSE)*VLOOKUP(ABSYLD2!AC$4,'[1]INTERNAL PARAMETERS-1'!$B$5:$J$44,7,FALSE)*ABSYLD2!$F252 + ABSYLD1!AC252*(1-VLOOKUP(ABSYLD2!AC$4,'[1]INTERNAL PARAMETERS-1'!$B$5:$J$44,5,FALSE))*VLOOKUP(ABSYLD2!AC$4,'[1]INTERNAL PARAMETERS-1'!$B$5:$J$44,9,FALSE)*ABSYLD2!$F252</f>
        <v>0</v>
      </c>
      <c r="AD252" s="47">
        <f>ABSYLD1!AD252*VLOOKUP(ABSYLD2!AD$4,'[1]INTERNAL PARAMETERS-1'!$B$5:$J$44,5,FALSE)*VLOOKUP(ABSYLD2!AD$4,'[1]INTERNAL PARAMETERS-1'!$B$5:$J$44,7,FALSE)*ABSYLD2!$F252 + ABSYLD1!AD252*(1-VLOOKUP(ABSYLD2!AD$4,'[1]INTERNAL PARAMETERS-1'!$B$5:$J$44,5,FALSE))*VLOOKUP(ABSYLD2!AD$4,'[1]INTERNAL PARAMETERS-1'!$B$5:$J$44,9,FALSE)*ABSYLD2!$F252</f>
        <v>0</v>
      </c>
      <c r="AE252" s="47">
        <f>ABSYLD1!AE252*VLOOKUP(ABSYLD2!AE$4,'[1]INTERNAL PARAMETERS-1'!$B$5:$J$44,5,FALSE)*VLOOKUP(ABSYLD2!AE$4,'[1]INTERNAL PARAMETERS-1'!$B$5:$J$44,7,FALSE)*ABSYLD2!$F252 + ABSYLD1!AE252*(1-VLOOKUP(ABSYLD2!AE$4,'[1]INTERNAL PARAMETERS-1'!$B$5:$J$44,5,FALSE))*VLOOKUP(ABSYLD2!AE$4,'[1]INTERNAL PARAMETERS-1'!$B$5:$J$44,9,FALSE)*ABSYLD2!$F252</f>
        <v>0</v>
      </c>
      <c r="AF252" s="47">
        <f>ABSYLD1!AF252*VLOOKUP(ABSYLD2!AF$4,'[1]INTERNAL PARAMETERS-1'!$B$5:$J$44,5,FALSE)*VLOOKUP(ABSYLD2!AF$4,'[1]INTERNAL PARAMETERS-1'!$B$5:$J$44,7,FALSE)*ABSYLD2!$F252 + ABSYLD1!AF252*(1-VLOOKUP(ABSYLD2!AF$4,'[1]INTERNAL PARAMETERS-1'!$B$5:$J$44,5,FALSE))*VLOOKUP(ABSYLD2!AF$4,'[1]INTERNAL PARAMETERS-1'!$B$5:$J$44,9,FALSE)*ABSYLD2!$F252</f>
        <v>0</v>
      </c>
      <c r="AG252" s="47">
        <f>ABSYLD1!AG252*VLOOKUP(ABSYLD2!AG$4,'[1]INTERNAL PARAMETERS-1'!$B$5:$J$44,5,FALSE)*VLOOKUP(ABSYLD2!AG$4,'[1]INTERNAL PARAMETERS-1'!$B$5:$J$44,7,FALSE)*ABSYLD2!$F252 + ABSYLD1!AG252*(1-VLOOKUP(ABSYLD2!AG$4,'[1]INTERNAL PARAMETERS-1'!$B$5:$J$44,5,FALSE))*VLOOKUP(ABSYLD2!AG$4,'[1]INTERNAL PARAMETERS-1'!$B$5:$J$44,9,FALSE)*ABSYLD2!$F252</f>
        <v>0</v>
      </c>
      <c r="AH252" s="47">
        <f>ABSYLD1!AH252*VLOOKUP(ABSYLD2!AH$4,'[1]INTERNAL PARAMETERS-1'!$B$5:$J$44,5,FALSE)*VLOOKUP(ABSYLD2!AH$4,'[1]INTERNAL PARAMETERS-1'!$B$5:$J$44,7,FALSE)*ABSYLD2!$F252 + ABSYLD1!AH252*(1-VLOOKUP(ABSYLD2!AH$4,'[1]INTERNAL PARAMETERS-1'!$B$5:$J$44,5,FALSE))*VLOOKUP(ABSYLD2!AH$4,'[1]INTERNAL PARAMETERS-1'!$B$5:$J$44,9,FALSE)*ABSYLD2!$F252</f>
        <v>0</v>
      </c>
      <c r="AI252" s="47">
        <f>ABSYLD1!AI252*VLOOKUP(ABSYLD2!AI$4,'[1]INTERNAL PARAMETERS-1'!$B$5:$J$44,5,FALSE)*VLOOKUP(ABSYLD2!AI$4,'[1]INTERNAL PARAMETERS-1'!$B$5:$J$44,7,FALSE)*ABSYLD2!$F252 + ABSYLD1!AI252*(1-VLOOKUP(ABSYLD2!AI$4,'[1]INTERNAL PARAMETERS-1'!$B$5:$J$44,5,FALSE))*VLOOKUP(ABSYLD2!AI$4,'[1]INTERNAL PARAMETERS-1'!$B$5:$J$44,9,FALSE)*ABSYLD2!$F252</f>
        <v>0</v>
      </c>
      <c r="AJ252" s="47">
        <f>ABSYLD1!AJ252*VLOOKUP(ABSYLD2!AJ$4,'[1]INTERNAL PARAMETERS-1'!$B$5:$J$44,5,FALSE)*VLOOKUP(ABSYLD2!AJ$4,'[1]INTERNAL PARAMETERS-1'!$B$5:$J$44,7,FALSE)*ABSYLD2!$F252 + ABSYLD1!AJ252*(1-VLOOKUP(ABSYLD2!AJ$4,'[1]INTERNAL PARAMETERS-1'!$B$5:$J$44,5,FALSE))*VLOOKUP(ABSYLD2!AJ$4,'[1]INTERNAL PARAMETERS-1'!$B$5:$J$44,9,FALSE)*ABSYLD2!$F252</f>
        <v>0</v>
      </c>
      <c r="AK252" s="47">
        <f>ABSYLD1!AK252*VLOOKUP(ABSYLD2!AK$4,'[1]INTERNAL PARAMETERS-1'!$B$5:$J$44,5,FALSE)*VLOOKUP(ABSYLD2!AK$4,'[1]INTERNAL PARAMETERS-1'!$B$5:$J$44,7,FALSE)*ABSYLD2!$F252 + ABSYLD1!AK252*(1-VLOOKUP(ABSYLD2!AK$4,'[1]INTERNAL PARAMETERS-1'!$B$5:$J$44,5,FALSE))*VLOOKUP(ABSYLD2!AK$4,'[1]INTERNAL PARAMETERS-1'!$B$5:$J$44,9,FALSE)*ABSYLD2!$F252</f>
        <v>0</v>
      </c>
      <c r="AL252" s="47">
        <f>ABSYLD1!AL252*VLOOKUP(ABSYLD2!AL$4,'[1]INTERNAL PARAMETERS-1'!$B$5:$J$44,5,FALSE)*VLOOKUP(ABSYLD2!AL$4,'[1]INTERNAL PARAMETERS-1'!$B$5:$J$44,7,FALSE)*ABSYLD2!$F252 + ABSYLD1!AL252*(1-VLOOKUP(ABSYLD2!AL$4,'[1]INTERNAL PARAMETERS-1'!$B$5:$J$44,5,FALSE))*VLOOKUP(ABSYLD2!AL$4,'[1]INTERNAL PARAMETERS-1'!$B$5:$J$44,9,FALSE)*ABSYLD2!$F252</f>
        <v>0</v>
      </c>
      <c r="AM252" s="47">
        <f>ABSYLD1!AM252*VLOOKUP(ABSYLD2!AM$4,'[1]INTERNAL PARAMETERS-1'!$B$5:$J$44,5,FALSE)*VLOOKUP(ABSYLD2!AM$4,'[1]INTERNAL PARAMETERS-1'!$B$5:$J$44,7,FALSE)*ABSYLD2!$F252 + ABSYLD1!AM252*(1-VLOOKUP(ABSYLD2!AM$4,'[1]INTERNAL PARAMETERS-1'!$B$5:$J$44,5,FALSE))*VLOOKUP(ABSYLD2!AM$4,'[1]INTERNAL PARAMETERS-1'!$B$5:$J$44,9,FALSE)*ABSYLD2!$F252</f>
        <v>0</v>
      </c>
      <c r="AN252" s="47">
        <f>ABSYLD1!AN252*VLOOKUP(ABSYLD2!AN$4,'[1]INTERNAL PARAMETERS-1'!$B$5:$J$44,5,FALSE)*VLOOKUP(ABSYLD2!AN$4,'[1]INTERNAL PARAMETERS-1'!$B$5:$J$44,7,FALSE)*ABSYLD2!$F252 + ABSYLD1!AN252*(1-VLOOKUP(ABSYLD2!AN$4,'[1]INTERNAL PARAMETERS-1'!$B$5:$J$44,5,FALSE))*VLOOKUP(ABSYLD2!AN$4,'[1]INTERNAL PARAMETERS-1'!$B$5:$J$44,9,FALSE)*ABSYLD2!$F252</f>
        <v>0</v>
      </c>
      <c r="AO252" s="47">
        <f>ABSYLD1!AO252*VLOOKUP(ABSYLD2!AO$4,'[1]INTERNAL PARAMETERS-1'!$B$5:$J$44,5,FALSE)*VLOOKUP(ABSYLD2!AO$4,'[1]INTERNAL PARAMETERS-1'!$B$5:$J$44,7,FALSE)*ABSYLD2!$F252 + ABSYLD1!AO252*(1-VLOOKUP(ABSYLD2!AO$4,'[1]INTERNAL PARAMETERS-1'!$B$5:$J$44,5,FALSE))*VLOOKUP(ABSYLD2!AO$4,'[1]INTERNAL PARAMETERS-1'!$B$5:$J$44,9,FALSE)*ABSYLD2!$F252</f>
        <v>0</v>
      </c>
      <c r="AP252" s="47">
        <f>ABSYLD1!AP252*VLOOKUP(ABSYLD2!AP$4,'[1]INTERNAL PARAMETERS-1'!$B$5:$J$44,5,FALSE)*VLOOKUP(ABSYLD2!AP$4,'[1]INTERNAL PARAMETERS-1'!$B$5:$J$44,7,FALSE)*ABSYLD2!$F252 + ABSYLD1!AP252*(1-VLOOKUP(ABSYLD2!AP$4,'[1]INTERNAL PARAMETERS-1'!$B$5:$J$44,5,FALSE))*VLOOKUP(ABSYLD2!AP$4,'[1]INTERNAL PARAMETERS-1'!$B$5:$J$44,9,FALSE)*ABSYLD2!$F252</f>
        <v>0</v>
      </c>
      <c r="AQ252" s="47">
        <f>ABSYLD1!AQ252*VLOOKUP(ABSYLD2!AQ$4,'[1]INTERNAL PARAMETERS-1'!$B$5:$J$44,5,FALSE)*VLOOKUP(ABSYLD2!AQ$4,'[1]INTERNAL PARAMETERS-1'!$B$5:$J$44,7,FALSE)*ABSYLD2!$F252 + ABSYLD1!AQ252*(1-VLOOKUP(ABSYLD2!AQ$4,'[1]INTERNAL PARAMETERS-1'!$B$5:$J$44,5,FALSE))*VLOOKUP(ABSYLD2!AQ$4,'[1]INTERNAL PARAMETERS-1'!$B$5:$J$44,9,FALSE)*ABSYLD2!$F252</f>
        <v>0</v>
      </c>
      <c r="AR252" s="47">
        <f>ABSYLD1!AR252*VLOOKUP(ABSYLD2!AR$4,'[1]INTERNAL PARAMETERS-1'!$B$5:$J$44,5,FALSE)*VLOOKUP(ABSYLD2!AR$4,'[1]INTERNAL PARAMETERS-1'!$B$5:$J$44,7,FALSE)*ABSYLD2!$F252 + ABSYLD1!AR252*(1-VLOOKUP(ABSYLD2!AR$4,'[1]INTERNAL PARAMETERS-1'!$B$5:$J$44,5,FALSE))*VLOOKUP(ABSYLD2!AR$4,'[1]INTERNAL PARAMETERS-1'!$B$5:$J$44,9,FALSE)*ABSYLD2!$F252</f>
        <v>0</v>
      </c>
      <c r="AS252" s="47">
        <f>ABSYLD1!AS252*VLOOKUP(ABSYLD2!AS$4,'[1]INTERNAL PARAMETERS-1'!$B$5:$J$44,5,FALSE)*VLOOKUP(ABSYLD2!AS$4,'[1]INTERNAL PARAMETERS-1'!$B$5:$J$44,7,FALSE)*ABSYLD2!$F252 + ABSYLD1!AS252*(1-VLOOKUP(ABSYLD2!AS$4,'[1]INTERNAL PARAMETERS-1'!$B$5:$J$44,5,FALSE))*VLOOKUP(ABSYLD2!AS$4,'[1]INTERNAL PARAMETERS-1'!$B$5:$J$44,9,FALSE)*ABSYLD2!$F252</f>
        <v>0</v>
      </c>
      <c r="AT252" s="46">
        <f>ABSYLD1!AT252*VLOOKUP(ABSYLD2!AT$4,'[1]INTERNAL PARAMETERS-1'!$B$5:$J$44,5,FALSE)*VLOOKUP(ABSYLD2!AT$4,'[1]INTERNAL PARAMETERS-1'!$B$5:$J$44,7,FALSE)*ABSYLD2!$F252 + ABSYLD1!AT252*(1-VLOOKUP(ABSYLD2!AT$4,'[1]INTERNAL PARAMETERS-1'!$B$5:$J$44,5,FALSE))*VLOOKUP(ABSYLD2!AT$4,'[1]INTERNAL PARAMETERS-1'!$B$5:$J$44,9,FALSE)*ABSYLD2!$F252</f>
        <v>0</v>
      </c>
      <c r="AU252" s="48">
        <f>ABSYLD1!AU252*VLOOKUP(ABSYLD2!AU$4,'[1]INTERNAL PARAMETERS-1'!$B$5:$J$44,5,FALSE)*VLOOKUP(ABSYLD2!AU$4,'[1]INTERNAL PARAMETERS-1'!$B$5:$J$44,6,FALSE)*VLOOKUP(ABSYLD2!AU$4,'[1]INTERNAL PARAMETERS-1'!$B$5:$J$44,3,FALSE) + ABSYLD1!AU252*(1-VLOOKUP(ABSYLD2!AU$4,'[1]INTERNAL PARAMETERS-1'!$B$5:$J$44,5,FALSE))*VLOOKUP(ABSYLD2!AU$4,'[1]INTERNAL PARAMETERS-1'!$B$5:$J$44,8,FALSE)*VLOOKUP(ABSYLD2!AU$4,'[1]INTERNAL PARAMETERS-1'!$B$5:$J$44,3,FALSE)</f>
        <v>0</v>
      </c>
      <c r="AV252" s="47">
        <f>ABSYLD1!AV252*VLOOKUP(ABSYLD2!AV$4,'[1]INTERNAL PARAMETERS-1'!$B$5:$J$44,5,FALSE)*VLOOKUP(ABSYLD2!AV$4,'[1]INTERNAL PARAMETERS-1'!$B$5:$J$44,6,FALSE)*VLOOKUP(ABSYLD2!AV$4,'[1]INTERNAL PARAMETERS-1'!$B$5:$J$44,3,FALSE) + ABSYLD1!AV252*(1-VLOOKUP(ABSYLD2!AV$4,'[1]INTERNAL PARAMETERS-1'!$B$5:$J$44,5,FALSE))*VLOOKUP(ABSYLD2!AV$4,'[1]INTERNAL PARAMETERS-1'!$B$5:$J$44,8,FALSE)*VLOOKUP(ABSYLD2!AV$4,'[1]INTERNAL PARAMETERS-1'!$B$5:$J$44,3,FALSE)</f>
        <v>0</v>
      </c>
      <c r="AW252" s="47">
        <f>ABSYLD1!AW252*VLOOKUP(ABSYLD2!AW$4,'[1]INTERNAL PARAMETERS-1'!$B$5:$J$44,5,FALSE)*VLOOKUP(ABSYLD2!AW$4,'[1]INTERNAL PARAMETERS-1'!$B$5:$J$44,6,FALSE)*VLOOKUP(ABSYLD2!AW$4,'[1]INTERNAL PARAMETERS-1'!$B$5:$J$44,3,FALSE) + ABSYLD1!AW252*(1-VLOOKUP(ABSYLD2!AW$4,'[1]INTERNAL PARAMETERS-1'!$B$5:$J$44,5,FALSE))*VLOOKUP(ABSYLD2!AW$4,'[1]INTERNAL PARAMETERS-1'!$B$5:$J$44,8,FALSE)*VLOOKUP(ABSYLD2!AW$4,'[1]INTERNAL PARAMETERS-1'!$B$5:$J$44,3,FALSE)</f>
        <v>0</v>
      </c>
      <c r="AX252" s="47">
        <f>ABSYLD1!AX252*VLOOKUP(ABSYLD2!AX$4,'[1]INTERNAL PARAMETERS-1'!$B$5:$J$44,5,FALSE)*VLOOKUP(ABSYLD2!AX$4,'[1]INTERNAL PARAMETERS-1'!$B$5:$J$44,6,FALSE)*VLOOKUP(ABSYLD2!AX$4,'[1]INTERNAL PARAMETERS-1'!$B$5:$J$44,3,FALSE) + ABSYLD1!AX252*(1-VLOOKUP(ABSYLD2!AX$4,'[1]INTERNAL PARAMETERS-1'!$B$5:$J$44,5,FALSE))*VLOOKUP(ABSYLD2!AX$4,'[1]INTERNAL PARAMETERS-1'!$B$5:$J$44,8,FALSE)*VLOOKUP(ABSYLD2!AX$4,'[1]INTERNAL PARAMETERS-1'!$B$5:$J$44,3,FALSE)</f>
        <v>0</v>
      </c>
      <c r="AY252" s="47">
        <f>ABSYLD1!AY252*VLOOKUP(ABSYLD2!AY$4,'[1]INTERNAL PARAMETERS-1'!$B$5:$J$44,5,FALSE)*VLOOKUP(ABSYLD2!AY$4,'[1]INTERNAL PARAMETERS-1'!$B$5:$J$44,6,FALSE)*VLOOKUP(ABSYLD2!AY$4,'[1]INTERNAL PARAMETERS-1'!$B$5:$J$44,3,FALSE) + ABSYLD1!AY252*(1-VLOOKUP(ABSYLD2!AY$4,'[1]INTERNAL PARAMETERS-1'!$B$5:$J$44,5,FALSE))*VLOOKUP(ABSYLD2!AY$4,'[1]INTERNAL PARAMETERS-1'!$B$5:$J$44,8,FALSE)*VLOOKUP(ABSYLD2!AY$4,'[1]INTERNAL PARAMETERS-1'!$B$5:$J$44,3,FALSE)</f>
        <v>0</v>
      </c>
      <c r="AZ252" s="47">
        <f>ABSYLD1!AZ252*VLOOKUP(ABSYLD2!AZ$4,'[1]INTERNAL PARAMETERS-1'!$B$5:$J$44,5,FALSE)*VLOOKUP(ABSYLD2!AZ$4,'[1]INTERNAL PARAMETERS-1'!$B$5:$J$44,6,FALSE)*VLOOKUP(ABSYLD2!AZ$4,'[1]INTERNAL PARAMETERS-1'!$B$5:$J$44,3,FALSE) + ABSYLD1!AZ252*(1-VLOOKUP(ABSYLD2!AZ$4,'[1]INTERNAL PARAMETERS-1'!$B$5:$J$44,5,FALSE))*VLOOKUP(ABSYLD2!AZ$4,'[1]INTERNAL PARAMETERS-1'!$B$5:$J$44,8,FALSE)*VLOOKUP(ABSYLD2!AZ$4,'[1]INTERNAL PARAMETERS-1'!$B$5:$J$44,3,FALSE)</f>
        <v>0</v>
      </c>
      <c r="BA252" s="47">
        <f>ABSYLD1!BA252*VLOOKUP(ABSYLD2!BA$4,'[1]INTERNAL PARAMETERS-1'!$B$5:$J$44,5,FALSE)*VLOOKUP(ABSYLD2!BA$4,'[1]INTERNAL PARAMETERS-1'!$B$5:$J$44,6,FALSE)*VLOOKUP(ABSYLD2!BA$4,'[1]INTERNAL PARAMETERS-1'!$B$5:$J$44,3,FALSE) + ABSYLD1!BA252*(1-VLOOKUP(ABSYLD2!BA$4,'[1]INTERNAL PARAMETERS-1'!$B$5:$J$44,5,FALSE))*VLOOKUP(ABSYLD2!BA$4,'[1]INTERNAL PARAMETERS-1'!$B$5:$J$44,8,FALSE)*VLOOKUP(ABSYLD2!BA$4,'[1]INTERNAL PARAMETERS-1'!$B$5:$J$44,3,FALSE)</f>
        <v>0</v>
      </c>
      <c r="BB252" s="47">
        <f>ABSYLD1!BB252*VLOOKUP(ABSYLD2!BB$4,'[1]INTERNAL PARAMETERS-1'!$B$5:$J$44,5,FALSE)*VLOOKUP(ABSYLD2!BB$4,'[1]INTERNAL PARAMETERS-1'!$B$5:$J$44,6,FALSE)*VLOOKUP(ABSYLD2!BB$4,'[1]INTERNAL PARAMETERS-1'!$B$5:$J$44,3,FALSE) + ABSYLD1!BB252*(1-VLOOKUP(ABSYLD2!BB$4,'[1]INTERNAL PARAMETERS-1'!$B$5:$J$44,5,FALSE))*VLOOKUP(ABSYLD2!BB$4,'[1]INTERNAL PARAMETERS-1'!$B$5:$J$44,8,FALSE)*VLOOKUP(ABSYLD2!BB$4,'[1]INTERNAL PARAMETERS-1'!$B$5:$J$44,3,FALSE)</f>
        <v>0</v>
      </c>
      <c r="BC252" s="47">
        <f>ABSYLD1!BC252*VLOOKUP(ABSYLD2!BC$4,'[1]INTERNAL PARAMETERS-1'!$B$5:$J$44,5,FALSE)*VLOOKUP(ABSYLD2!BC$4,'[1]INTERNAL PARAMETERS-1'!$B$5:$J$44,6,FALSE)*VLOOKUP(ABSYLD2!BC$4,'[1]INTERNAL PARAMETERS-1'!$B$5:$J$44,3,FALSE) + ABSYLD1!BC252*(1-VLOOKUP(ABSYLD2!BC$4,'[1]INTERNAL PARAMETERS-1'!$B$5:$J$44,5,FALSE))*VLOOKUP(ABSYLD2!BC$4,'[1]INTERNAL PARAMETERS-1'!$B$5:$J$44,8,FALSE)*VLOOKUP(ABSYLD2!BC$4,'[1]INTERNAL PARAMETERS-1'!$B$5:$J$44,3,FALSE)</f>
        <v>0</v>
      </c>
      <c r="BD252" s="47">
        <f>ABSYLD1!BD252*VLOOKUP(ABSYLD2!BD$4,'[1]INTERNAL PARAMETERS-1'!$B$5:$J$44,5,FALSE)*VLOOKUP(ABSYLD2!BD$4,'[1]INTERNAL PARAMETERS-1'!$B$5:$J$44,6,FALSE)*VLOOKUP(ABSYLD2!BD$4,'[1]INTERNAL PARAMETERS-1'!$B$5:$J$44,3,FALSE) + ABSYLD1!BD252*(1-VLOOKUP(ABSYLD2!BD$4,'[1]INTERNAL PARAMETERS-1'!$B$5:$J$44,5,FALSE))*VLOOKUP(ABSYLD2!BD$4,'[1]INTERNAL PARAMETERS-1'!$B$5:$J$44,8,FALSE)*VLOOKUP(ABSYLD2!BD$4,'[1]INTERNAL PARAMETERS-1'!$B$5:$J$44,3,FALSE)</f>
        <v>0</v>
      </c>
      <c r="BE252" s="47">
        <f>ABSYLD1!BE252*VLOOKUP(ABSYLD2!BE$4,'[1]INTERNAL PARAMETERS-1'!$B$5:$J$44,5,FALSE)*VLOOKUP(ABSYLD2!BE$4,'[1]INTERNAL PARAMETERS-1'!$B$5:$J$44,6,FALSE)*VLOOKUP(ABSYLD2!BE$4,'[1]INTERNAL PARAMETERS-1'!$B$5:$J$44,3,FALSE) + ABSYLD1!BE252*(1-VLOOKUP(ABSYLD2!BE$4,'[1]INTERNAL PARAMETERS-1'!$B$5:$J$44,5,FALSE))*VLOOKUP(ABSYLD2!BE$4,'[1]INTERNAL PARAMETERS-1'!$B$5:$J$44,8,FALSE)*VLOOKUP(ABSYLD2!BE$4,'[1]INTERNAL PARAMETERS-1'!$B$5:$J$44,3,FALSE)</f>
        <v>0</v>
      </c>
      <c r="BF252" s="47">
        <f>ABSYLD1!BF252*VLOOKUP(ABSYLD2!BF$4,'[1]INTERNAL PARAMETERS-1'!$B$5:$J$44,5,FALSE)*VLOOKUP(ABSYLD2!BF$4,'[1]INTERNAL PARAMETERS-1'!$B$5:$J$44,6,FALSE)*VLOOKUP(ABSYLD2!BF$4,'[1]INTERNAL PARAMETERS-1'!$B$5:$J$44,3,FALSE) + ABSYLD1!BF252*(1-VLOOKUP(ABSYLD2!BF$4,'[1]INTERNAL PARAMETERS-1'!$B$5:$J$44,5,FALSE))*VLOOKUP(ABSYLD2!BF$4,'[1]INTERNAL PARAMETERS-1'!$B$5:$J$44,8,FALSE)*VLOOKUP(ABSYLD2!BF$4,'[1]INTERNAL PARAMETERS-1'!$B$5:$J$44,3,FALSE)</f>
        <v>0</v>
      </c>
      <c r="BG252" s="47">
        <f>ABSYLD1!BG252*VLOOKUP(ABSYLD2!BG$4,'[1]INTERNAL PARAMETERS-1'!$B$5:$J$44,5,FALSE)*VLOOKUP(ABSYLD2!BG$4,'[1]INTERNAL PARAMETERS-1'!$B$5:$J$44,6,FALSE)*VLOOKUP(ABSYLD2!BG$4,'[1]INTERNAL PARAMETERS-1'!$B$5:$J$44,3,FALSE) + ABSYLD1!BG252*(1-VLOOKUP(ABSYLD2!BG$4,'[1]INTERNAL PARAMETERS-1'!$B$5:$J$44,5,FALSE))*VLOOKUP(ABSYLD2!BG$4,'[1]INTERNAL PARAMETERS-1'!$B$5:$J$44,8,FALSE)*VLOOKUP(ABSYLD2!BG$4,'[1]INTERNAL PARAMETERS-1'!$B$5:$J$44,3,FALSE)</f>
        <v>0</v>
      </c>
      <c r="BH252" s="47">
        <f>ABSYLD1!BH252*VLOOKUP(ABSYLD2!BH$4,'[1]INTERNAL PARAMETERS-1'!$B$5:$J$44,5,FALSE)*VLOOKUP(ABSYLD2!BH$4,'[1]INTERNAL PARAMETERS-1'!$B$5:$J$44,6,FALSE)*VLOOKUP(ABSYLD2!BH$4,'[1]INTERNAL PARAMETERS-1'!$B$5:$J$44,3,FALSE) + ABSYLD1!BH252*(1-VLOOKUP(ABSYLD2!BH$4,'[1]INTERNAL PARAMETERS-1'!$B$5:$J$44,5,FALSE))*VLOOKUP(ABSYLD2!BH$4,'[1]INTERNAL PARAMETERS-1'!$B$5:$J$44,8,FALSE)*VLOOKUP(ABSYLD2!BH$4,'[1]INTERNAL PARAMETERS-1'!$B$5:$J$44,3,FALSE)</f>
        <v>0</v>
      </c>
      <c r="BI252" s="47">
        <f>ABSYLD1!BI252*VLOOKUP(ABSYLD2!BI$4,'[1]INTERNAL PARAMETERS-1'!$B$5:$J$44,5,FALSE)*VLOOKUP(ABSYLD2!BI$4,'[1]INTERNAL PARAMETERS-1'!$B$5:$J$44,6,FALSE)*VLOOKUP(ABSYLD2!BI$4,'[1]INTERNAL PARAMETERS-1'!$B$5:$J$44,3,FALSE) + ABSYLD1!BI252*(1-VLOOKUP(ABSYLD2!BI$4,'[1]INTERNAL PARAMETERS-1'!$B$5:$J$44,5,FALSE))*VLOOKUP(ABSYLD2!BI$4,'[1]INTERNAL PARAMETERS-1'!$B$5:$J$44,8,FALSE)*VLOOKUP(ABSYLD2!BI$4,'[1]INTERNAL PARAMETERS-1'!$B$5:$J$44,3,FALSE)</f>
        <v>0</v>
      </c>
      <c r="BJ252" s="47">
        <f>ABSYLD1!BJ252*VLOOKUP(ABSYLD2!BJ$4,'[1]INTERNAL PARAMETERS-1'!$B$5:$J$44,5,FALSE)*VLOOKUP(ABSYLD2!BJ$4,'[1]INTERNAL PARAMETERS-1'!$B$5:$J$44,6,FALSE)*VLOOKUP(ABSYLD2!BJ$4,'[1]INTERNAL PARAMETERS-1'!$B$5:$J$44,3,FALSE) + ABSYLD1!BJ252*(1-VLOOKUP(ABSYLD2!BJ$4,'[1]INTERNAL PARAMETERS-1'!$B$5:$J$44,5,FALSE))*VLOOKUP(ABSYLD2!BJ$4,'[1]INTERNAL PARAMETERS-1'!$B$5:$J$44,8,FALSE)*VLOOKUP(ABSYLD2!BJ$4,'[1]INTERNAL PARAMETERS-1'!$B$5:$J$44,3,FALSE)</f>
        <v>0</v>
      </c>
      <c r="BK252" s="47">
        <f>ABSYLD1!BK252*VLOOKUP(ABSYLD2!BK$4,'[1]INTERNAL PARAMETERS-1'!$B$5:$J$44,5,FALSE)*VLOOKUP(ABSYLD2!BK$4,'[1]INTERNAL PARAMETERS-1'!$B$5:$J$44,6,FALSE)*VLOOKUP(ABSYLD2!BK$4,'[1]INTERNAL PARAMETERS-1'!$B$5:$J$44,3,FALSE) + ABSYLD1!BK252*(1-VLOOKUP(ABSYLD2!BK$4,'[1]INTERNAL PARAMETERS-1'!$B$5:$J$44,5,FALSE))*VLOOKUP(ABSYLD2!BK$4,'[1]INTERNAL PARAMETERS-1'!$B$5:$J$44,8,FALSE)*VLOOKUP(ABSYLD2!BK$4,'[1]INTERNAL PARAMETERS-1'!$B$5:$J$44,3,FALSE)</f>
        <v>0</v>
      </c>
      <c r="BL252" s="47">
        <f>ABSYLD1!BL252*VLOOKUP(ABSYLD2!BL$4,'[1]INTERNAL PARAMETERS-1'!$B$5:$J$44,5,FALSE)*VLOOKUP(ABSYLD2!BL$4,'[1]INTERNAL PARAMETERS-1'!$B$5:$J$44,6,FALSE)*VLOOKUP(ABSYLD2!BL$4,'[1]INTERNAL PARAMETERS-1'!$B$5:$J$44,3,FALSE) + ABSYLD1!BL252*(1-VLOOKUP(ABSYLD2!BL$4,'[1]INTERNAL PARAMETERS-1'!$B$5:$J$44,5,FALSE))*VLOOKUP(ABSYLD2!BL$4,'[1]INTERNAL PARAMETERS-1'!$B$5:$J$44,8,FALSE)*VLOOKUP(ABSYLD2!BL$4,'[1]INTERNAL PARAMETERS-1'!$B$5:$J$44,3,FALSE)</f>
        <v>0</v>
      </c>
      <c r="BM252" s="47">
        <f>ABSYLD1!BM252*VLOOKUP(ABSYLD2!BM$4,'[1]INTERNAL PARAMETERS-1'!$B$5:$J$44,5,FALSE)*VLOOKUP(ABSYLD2!BM$4,'[1]INTERNAL PARAMETERS-1'!$B$5:$J$44,6,FALSE)*VLOOKUP(ABSYLD2!BM$4,'[1]INTERNAL PARAMETERS-1'!$B$5:$J$44,3,FALSE) + ABSYLD1!BM252*(1-VLOOKUP(ABSYLD2!BM$4,'[1]INTERNAL PARAMETERS-1'!$B$5:$J$44,5,FALSE))*VLOOKUP(ABSYLD2!BM$4,'[1]INTERNAL PARAMETERS-1'!$B$5:$J$44,8,FALSE)*VLOOKUP(ABSYLD2!BM$4,'[1]INTERNAL PARAMETERS-1'!$B$5:$J$44,3,FALSE)</f>
        <v>0</v>
      </c>
      <c r="BN252" s="47">
        <f>ABSYLD1!BN252*VLOOKUP(ABSYLD2!BN$4,'[1]INTERNAL PARAMETERS-1'!$B$5:$J$44,5,FALSE)*VLOOKUP(ABSYLD2!BN$4,'[1]INTERNAL PARAMETERS-1'!$B$5:$J$44,6,FALSE)*VLOOKUP(ABSYLD2!BN$4,'[1]INTERNAL PARAMETERS-1'!$B$5:$J$44,3,FALSE) + ABSYLD1!BN252*(1-VLOOKUP(ABSYLD2!BN$4,'[1]INTERNAL PARAMETERS-1'!$B$5:$J$44,5,FALSE))*VLOOKUP(ABSYLD2!BN$4,'[1]INTERNAL PARAMETERS-1'!$B$5:$J$44,8,FALSE)*VLOOKUP(ABSYLD2!BN$4,'[1]INTERNAL PARAMETERS-1'!$B$5:$J$44,3,FALSE)</f>
        <v>0</v>
      </c>
      <c r="BO252" s="47">
        <f>ABSYLD1!BO252*VLOOKUP(ABSYLD2!BO$4,'[1]INTERNAL PARAMETERS-1'!$B$5:$J$44,5,FALSE)*VLOOKUP(ABSYLD2!BO$4,'[1]INTERNAL PARAMETERS-1'!$B$5:$J$44,6,FALSE)*VLOOKUP(ABSYLD2!BO$4,'[1]INTERNAL PARAMETERS-1'!$B$5:$J$44,3,FALSE) + ABSYLD1!BO252*(1-VLOOKUP(ABSYLD2!BO$4,'[1]INTERNAL PARAMETERS-1'!$B$5:$J$44,5,FALSE))*VLOOKUP(ABSYLD2!BO$4,'[1]INTERNAL PARAMETERS-1'!$B$5:$J$44,8,FALSE)*VLOOKUP(ABSYLD2!BO$4,'[1]INTERNAL PARAMETERS-1'!$B$5:$J$44,3,FALSE)</f>
        <v>0</v>
      </c>
      <c r="BP252" s="47">
        <f>ABSYLD1!BP252*VLOOKUP(ABSYLD2!BP$4,'[1]INTERNAL PARAMETERS-1'!$B$5:$J$44,5,FALSE)*VLOOKUP(ABSYLD2!BP$4,'[1]INTERNAL PARAMETERS-1'!$B$5:$J$44,6,FALSE)*VLOOKUP(ABSYLD2!BP$4,'[1]INTERNAL PARAMETERS-1'!$B$5:$J$44,3,FALSE) + ABSYLD1!BP252*(1-VLOOKUP(ABSYLD2!BP$4,'[1]INTERNAL PARAMETERS-1'!$B$5:$J$44,5,FALSE))*VLOOKUP(ABSYLD2!BP$4,'[1]INTERNAL PARAMETERS-1'!$B$5:$J$44,8,FALSE)*VLOOKUP(ABSYLD2!BP$4,'[1]INTERNAL PARAMETERS-1'!$B$5:$J$44,3,FALSE)</f>
        <v>0</v>
      </c>
      <c r="BQ252" s="47">
        <f>ABSYLD1!BQ252*VLOOKUP(ABSYLD2!BQ$4,'[1]INTERNAL PARAMETERS-1'!$B$5:$J$44,5,FALSE)*VLOOKUP(ABSYLD2!BQ$4,'[1]INTERNAL PARAMETERS-1'!$B$5:$J$44,6,FALSE)*VLOOKUP(ABSYLD2!BQ$4,'[1]INTERNAL PARAMETERS-1'!$B$5:$J$44,3,FALSE) + ABSYLD1!BQ252*(1-VLOOKUP(ABSYLD2!BQ$4,'[1]INTERNAL PARAMETERS-1'!$B$5:$J$44,5,FALSE))*VLOOKUP(ABSYLD2!BQ$4,'[1]INTERNAL PARAMETERS-1'!$B$5:$J$44,8,FALSE)*VLOOKUP(ABSYLD2!BQ$4,'[1]INTERNAL PARAMETERS-1'!$B$5:$J$44,3,FALSE)</f>
        <v>0</v>
      </c>
      <c r="BR252" s="47">
        <f>ABSYLD1!BR252*VLOOKUP(ABSYLD2!BR$4,'[1]INTERNAL PARAMETERS-1'!$B$5:$J$44,5,FALSE)*VLOOKUP(ABSYLD2!BR$4,'[1]INTERNAL PARAMETERS-1'!$B$5:$J$44,6,FALSE)*VLOOKUP(ABSYLD2!BR$4,'[1]INTERNAL PARAMETERS-1'!$B$5:$J$44,3,FALSE) + ABSYLD1!BR252*(1-VLOOKUP(ABSYLD2!BR$4,'[1]INTERNAL PARAMETERS-1'!$B$5:$J$44,5,FALSE))*VLOOKUP(ABSYLD2!BR$4,'[1]INTERNAL PARAMETERS-1'!$B$5:$J$44,8,FALSE)*VLOOKUP(ABSYLD2!BR$4,'[1]INTERNAL PARAMETERS-1'!$B$5:$J$44,3,FALSE)</f>
        <v>0</v>
      </c>
      <c r="BS252" s="47">
        <f>ABSYLD1!BS252*VLOOKUP(ABSYLD2!BS$4,'[1]INTERNAL PARAMETERS-1'!$B$5:$J$44,5,FALSE)*VLOOKUP(ABSYLD2!BS$4,'[1]INTERNAL PARAMETERS-1'!$B$5:$J$44,6,FALSE)*VLOOKUP(ABSYLD2!BS$4,'[1]INTERNAL PARAMETERS-1'!$B$5:$J$44,3,FALSE) + ABSYLD1!BS252*(1-VLOOKUP(ABSYLD2!BS$4,'[1]INTERNAL PARAMETERS-1'!$B$5:$J$44,5,FALSE))*VLOOKUP(ABSYLD2!BS$4,'[1]INTERNAL PARAMETERS-1'!$B$5:$J$44,8,FALSE)*VLOOKUP(ABSYLD2!BS$4,'[1]INTERNAL PARAMETERS-1'!$B$5:$J$44,3,FALSE)</f>
        <v>0</v>
      </c>
      <c r="BT252" s="47">
        <f>ABSYLD1!BT252*VLOOKUP(ABSYLD2!BT$4,'[1]INTERNAL PARAMETERS-1'!$B$5:$J$44,5,FALSE)*VLOOKUP(ABSYLD2!BT$4,'[1]INTERNAL PARAMETERS-1'!$B$5:$J$44,6,FALSE)*VLOOKUP(ABSYLD2!BT$4,'[1]INTERNAL PARAMETERS-1'!$B$5:$J$44,3,FALSE) + ABSYLD1!BT252*(1-VLOOKUP(ABSYLD2!BT$4,'[1]INTERNAL PARAMETERS-1'!$B$5:$J$44,5,FALSE))*VLOOKUP(ABSYLD2!BT$4,'[1]INTERNAL PARAMETERS-1'!$B$5:$J$44,8,FALSE)*VLOOKUP(ABSYLD2!BT$4,'[1]INTERNAL PARAMETERS-1'!$B$5:$J$44,3,FALSE)</f>
        <v>0</v>
      </c>
      <c r="BU252" s="47">
        <f>ABSYLD1!BU252*VLOOKUP(ABSYLD2!BU$4,'[1]INTERNAL PARAMETERS-1'!$B$5:$J$44,5,FALSE)*VLOOKUP(ABSYLD2!BU$4,'[1]INTERNAL PARAMETERS-1'!$B$5:$J$44,6,FALSE)*VLOOKUP(ABSYLD2!BU$4,'[1]INTERNAL PARAMETERS-1'!$B$5:$J$44,3,FALSE) + ABSYLD1!BU252*(1-VLOOKUP(ABSYLD2!BU$4,'[1]INTERNAL PARAMETERS-1'!$B$5:$J$44,5,FALSE))*VLOOKUP(ABSYLD2!BU$4,'[1]INTERNAL PARAMETERS-1'!$B$5:$J$44,8,FALSE)*VLOOKUP(ABSYLD2!BU$4,'[1]INTERNAL PARAMETERS-1'!$B$5:$J$44,3,FALSE)</f>
        <v>0</v>
      </c>
      <c r="BV252" s="47">
        <f>ABSYLD1!BV252*VLOOKUP(ABSYLD2!BV$4,'[1]INTERNAL PARAMETERS-1'!$B$5:$J$44,5,FALSE)*VLOOKUP(ABSYLD2!BV$4,'[1]INTERNAL PARAMETERS-1'!$B$5:$J$44,6,FALSE)*VLOOKUP(ABSYLD2!BV$4,'[1]INTERNAL PARAMETERS-1'!$B$5:$J$44,3,FALSE) + ABSYLD1!BV252*(1-VLOOKUP(ABSYLD2!BV$4,'[1]INTERNAL PARAMETERS-1'!$B$5:$J$44,5,FALSE))*VLOOKUP(ABSYLD2!BV$4,'[1]INTERNAL PARAMETERS-1'!$B$5:$J$44,8,FALSE)*VLOOKUP(ABSYLD2!BV$4,'[1]INTERNAL PARAMETERS-1'!$B$5:$J$44,3,FALSE)</f>
        <v>0</v>
      </c>
      <c r="BW252" s="47">
        <f>ABSYLD1!BW252*VLOOKUP(ABSYLD2!BW$4,'[1]INTERNAL PARAMETERS-1'!$B$5:$J$44,5,FALSE)*VLOOKUP(ABSYLD2!BW$4,'[1]INTERNAL PARAMETERS-1'!$B$5:$J$44,6,FALSE)*VLOOKUP(ABSYLD2!BW$4,'[1]INTERNAL PARAMETERS-1'!$B$5:$J$44,3,FALSE) + ABSYLD1!BW252*(1-VLOOKUP(ABSYLD2!BW$4,'[1]INTERNAL PARAMETERS-1'!$B$5:$J$44,5,FALSE))*VLOOKUP(ABSYLD2!BW$4,'[1]INTERNAL PARAMETERS-1'!$B$5:$J$44,8,FALSE)*VLOOKUP(ABSYLD2!BW$4,'[1]INTERNAL PARAMETERS-1'!$B$5:$J$44,3,FALSE)</f>
        <v>0</v>
      </c>
      <c r="BX252" s="47">
        <f>ABSYLD1!BX252*VLOOKUP(ABSYLD2!BX$4,'[1]INTERNAL PARAMETERS-1'!$B$5:$J$44,5,FALSE)*VLOOKUP(ABSYLD2!BX$4,'[1]INTERNAL PARAMETERS-1'!$B$5:$J$44,6,FALSE)*VLOOKUP(ABSYLD2!BX$4,'[1]INTERNAL PARAMETERS-1'!$B$5:$J$44,3,FALSE) + ABSYLD1!BX252*(1-VLOOKUP(ABSYLD2!BX$4,'[1]INTERNAL PARAMETERS-1'!$B$5:$J$44,5,FALSE))*VLOOKUP(ABSYLD2!BX$4,'[1]INTERNAL PARAMETERS-1'!$B$5:$J$44,8,FALSE)*VLOOKUP(ABSYLD2!BX$4,'[1]INTERNAL PARAMETERS-1'!$B$5:$J$44,3,FALSE)</f>
        <v>0</v>
      </c>
      <c r="BY252" s="47">
        <f>ABSYLD1!BY252*VLOOKUP(ABSYLD2!BY$4,'[1]INTERNAL PARAMETERS-1'!$B$5:$J$44,5,FALSE)*VLOOKUP(ABSYLD2!BY$4,'[1]INTERNAL PARAMETERS-1'!$B$5:$J$44,6,FALSE)*VLOOKUP(ABSYLD2!BY$4,'[1]INTERNAL PARAMETERS-1'!$B$5:$J$44,3,FALSE) + ABSYLD1!BY252*(1-VLOOKUP(ABSYLD2!BY$4,'[1]INTERNAL PARAMETERS-1'!$B$5:$J$44,5,FALSE))*VLOOKUP(ABSYLD2!BY$4,'[1]INTERNAL PARAMETERS-1'!$B$5:$J$44,8,FALSE)*VLOOKUP(ABSYLD2!BY$4,'[1]INTERNAL PARAMETERS-1'!$B$5:$J$44,3,FALSE)</f>
        <v>0</v>
      </c>
      <c r="BZ252" s="47">
        <f>ABSYLD1!BZ252*VLOOKUP(ABSYLD2!BZ$4,'[1]INTERNAL PARAMETERS-1'!$B$5:$J$44,5,FALSE)*VLOOKUP(ABSYLD2!BZ$4,'[1]INTERNAL PARAMETERS-1'!$B$5:$J$44,6,FALSE)*VLOOKUP(ABSYLD2!BZ$4,'[1]INTERNAL PARAMETERS-1'!$B$5:$J$44,3,FALSE) + ABSYLD1!BZ252*(1-VLOOKUP(ABSYLD2!BZ$4,'[1]INTERNAL PARAMETERS-1'!$B$5:$J$44,5,FALSE))*VLOOKUP(ABSYLD2!BZ$4,'[1]INTERNAL PARAMETERS-1'!$B$5:$J$44,8,FALSE)*VLOOKUP(ABSYLD2!BZ$4,'[1]INTERNAL PARAMETERS-1'!$B$5:$J$44,3,FALSE)</f>
        <v>0</v>
      </c>
      <c r="CA252" s="47">
        <f>ABSYLD1!CA252*VLOOKUP(ABSYLD2!CA$4,'[1]INTERNAL PARAMETERS-1'!$B$5:$J$44,5,FALSE)*VLOOKUP(ABSYLD2!CA$4,'[1]INTERNAL PARAMETERS-1'!$B$5:$J$44,6,FALSE)*VLOOKUP(ABSYLD2!CA$4,'[1]INTERNAL PARAMETERS-1'!$B$5:$J$44,3,FALSE) + ABSYLD1!CA252*(1-VLOOKUP(ABSYLD2!CA$4,'[1]INTERNAL PARAMETERS-1'!$B$5:$J$44,5,FALSE))*VLOOKUP(ABSYLD2!CA$4,'[1]INTERNAL PARAMETERS-1'!$B$5:$J$44,8,FALSE)*VLOOKUP(ABSYLD2!CA$4,'[1]INTERNAL PARAMETERS-1'!$B$5:$J$44,3,FALSE)</f>
        <v>0</v>
      </c>
      <c r="CB252" s="47">
        <f>ABSYLD1!CB252*VLOOKUP(ABSYLD2!CB$4,'[1]INTERNAL PARAMETERS-1'!$B$5:$J$44,5,FALSE)*VLOOKUP(ABSYLD2!CB$4,'[1]INTERNAL PARAMETERS-1'!$B$5:$J$44,6,FALSE)*VLOOKUP(ABSYLD2!CB$4,'[1]INTERNAL PARAMETERS-1'!$B$5:$J$44,3,FALSE) + ABSYLD1!CB252*(1-VLOOKUP(ABSYLD2!CB$4,'[1]INTERNAL PARAMETERS-1'!$B$5:$J$44,5,FALSE))*VLOOKUP(ABSYLD2!CB$4,'[1]INTERNAL PARAMETERS-1'!$B$5:$J$44,8,FALSE)*VLOOKUP(ABSYLD2!CB$4,'[1]INTERNAL PARAMETERS-1'!$B$5:$J$44,3,FALSE)</f>
        <v>0</v>
      </c>
      <c r="CC252" s="47">
        <f>ABSYLD1!CC252*VLOOKUP(ABSYLD2!CC$4,'[1]INTERNAL PARAMETERS-1'!$B$5:$J$44,5,FALSE)*VLOOKUP(ABSYLD2!CC$4,'[1]INTERNAL PARAMETERS-1'!$B$5:$J$44,6,FALSE)*VLOOKUP(ABSYLD2!CC$4,'[1]INTERNAL PARAMETERS-1'!$B$5:$J$44,3,FALSE) + ABSYLD1!CC252*(1-VLOOKUP(ABSYLD2!CC$4,'[1]INTERNAL PARAMETERS-1'!$B$5:$J$44,5,FALSE))*VLOOKUP(ABSYLD2!CC$4,'[1]INTERNAL PARAMETERS-1'!$B$5:$J$44,8,FALSE)*VLOOKUP(ABSYLD2!CC$4,'[1]INTERNAL PARAMETERS-1'!$B$5:$J$44,3,FALSE)</f>
        <v>0</v>
      </c>
      <c r="CD252" s="47">
        <f>ABSYLD1!CD252*VLOOKUP(ABSYLD2!CD$4,'[1]INTERNAL PARAMETERS-1'!$B$5:$J$44,5,FALSE)*VLOOKUP(ABSYLD2!CD$4,'[1]INTERNAL PARAMETERS-1'!$B$5:$J$44,6,FALSE)*VLOOKUP(ABSYLD2!CD$4,'[1]INTERNAL PARAMETERS-1'!$B$5:$J$44,3,FALSE) + ABSYLD1!CD252*(1-VLOOKUP(ABSYLD2!CD$4,'[1]INTERNAL PARAMETERS-1'!$B$5:$J$44,5,FALSE))*VLOOKUP(ABSYLD2!CD$4,'[1]INTERNAL PARAMETERS-1'!$B$5:$J$44,8,FALSE)*VLOOKUP(ABSYLD2!CD$4,'[1]INTERNAL PARAMETERS-1'!$B$5:$J$44,3,FALSE)</f>
        <v>0</v>
      </c>
      <c r="CE252" s="47">
        <f>ABSYLD1!CE252*VLOOKUP(ABSYLD2!CE$4,'[1]INTERNAL PARAMETERS-1'!$B$5:$J$44,5,FALSE)*VLOOKUP(ABSYLD2!CE$4,'[1]INTERNAL PARAMETERS-1'!$B$5:$J$44,6,FALSE)*VLOOKUP(ABSYLD2!CE$4,'[1]INTERNAL PARAMETERS-1'!$B$5:$J$44,3,FALSE) + ABSYLD1!CE252*(1-VLOOKUP(ABSYLD2!CE$4,'[1]INTERNAL PARAMETERS-1'!$B$5:$J$44,5,FALSE))*VLOOKUP(ABSYLD2!CE$4,'[1]INTERNAL PARAMETERS-1'!$B$5:$J$44,8,FALSE)*VLOOKUP(ABSYLD2!CE$4,'[1]INTERNAL PARAMETERS-1'!$B$5:$J$44,3,FALSE)</f>
        <v>0</v>
      </c>
      <c r="CF252" s="47">
        <f>ABSYLD1!CF252*VLOOKUP(ABSYLD2!CF$4,'[1]INTERNAL PARAMETERS-1'!$B$5:$J$44,5,FALSE)*VLOOKUP(ABSYLD2!CF$4,'[1]INTERNAL PARAMETERS-1'!$B$5:$J$44,6,FALSE)*VLOOKUP(ABSYLD2!CF$4,'[1]INTERNAL PARAMETERS-1'!$B$5:$J$44,3,FALSE) + ABSYLD1!CF252*(1-VLOOKUP(ABSYLD2!CF$4,'[1]INTERNAL PARAMETERS-1'!$B$5:$J$44,5,FALSE))*VLOOKUP(ABSYLD2!CF$4,'[1]INTERNAL PARAMETERS-1'!$B$5:$J$44,8,FALSE)*VLOOKUP(ABSYLD2!CF$4,'[1]INTERNAL PARAMETERS-1'!$B$5:$J$44,3,FALSE)</f>
        <v>0</v>
      </c>
      <c r="CG252" s="47">
        <f>ABSYLD1!CG252*VLOOKUP(ABSYLD2!CG$4,'[1]INTERNAL PARAMETERS-1'!$B$5:$J$44,5,FALSE)*VLOOKUP(ABSYLD2!CG$4,'[1]INTERNAL PARAMETERS-1'!$B$5:$J$44,6,FALSE)*VLOOKUP(ABSYLD2!CG$4,'[1]INTERNAL PARAMETERS-1'!$B$5:$J$44,3,FALSE) + ABSYLD1!CG252*(1-VLOOKUP(ABSYLD2!CG$4,'[1]INTERNAL PARAMETERS-1'!$B$5:$J$44,5,FALSE))*VLOOKUP(ABSYLD2!CG$4,'[1]INTERNAL PARAMETERS-1'!$B$5:$J$44,8,FALSE)*VLOOKUP(ABSYLD2!CG$4,'[1]INTERNAL PARAMETERS-1'!$B$5:$J$44,3,FALSE)</f>
        <v>0</v>
      </c>
      <c r="CH252" s="46">
        <f>ABSYLD1!CH252*VLOOKUP(ABSYLD2!CH$4,'[1]INTERNAL PARAMETERS-1'!$B$5:$J$44,5,FALSE)*VLOOKUP(ABSYLD2!CH$4,'[1]INTERNAL PARAMETERS-1'!$B$5:$J$44,6,FALSE)*VLOOKUP(ABSYLD2!CH$4,'[1]INTERNAL PARAMETERS-1'!$B$5:$J$44,3,FALSE) + ABSYLD1!CH252*(1-VLOOKUP(ABSYLD2!CH$4,'[1]INTERNAL PARAMETERS-1'!$B$5:$J$44,5,FALSE))*VLOOKUP(ABSYLD2!CH$4,'[1]INTERNAL PARAMETERS-1'!$B$5:$J$44,8,FALSE)*VLOOKUP(ABSYLD2!CH$4,'[1]INTERNAL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>
      <c r="B253" s="64" t="s">
        <v>6</v>
      </c>
      <c r="C253" s="63" t="s">
        <v>71</v>
      </c>
      <c r="D253" s="63" t="s">
        <v>74</v>
      </c>
      <c r="E253" s="137">
        <f>ABS!AL253</f>
        <v>0</v>
      </c>
      <c r="F253" s="59">
        <f>'[1]INTERNAL PARAMETERS-1'!M19</f>
        <v>16.865000000000002</v>
      </c>
      <c r="G253" s="48">
        <f>ABSYLD1!G253*VLOOKUP(ABSYLD2!G$4,'[1]INTERNAL PARAMETERS-1'!$B$5:$J$44,5,FALSE)*VLOOKUP(ABSYLD2!G$4,'[1]INTERNAL PARAMETERS-1'!$B$5:$J$44,7,FALSE)*ABSYLD2!$F253 + ABSYLD1!G253*(1-VLOOKUP(ABSYLD2!G$4,'[1]INTERNAL PARAMETERS-1'!$B$5:$J$44,5,FALSE))*VLOOKUP(ABSYLD2!G$4,'[1]INTERNAL PARAMETERS-1'!$B$5:$J$44,9,FALSE)*ABSYLD2!$F253</f>
        <v>0</v>
      </c>
      <c r="H253" s="47">
        <f>ABSYLD1!H253*VLOOKUP(ABSYLD2!H$4,'[1]INTERNAL PARAMETERS-1'!$B$5:$J$44,5,FALSE)*VLOOKUP(ABSYLD2!H$4,'[1]INTERNAL PARAMETERS-1'!$B$5:$J$44,7,FALSE)*ABSYLD2!$F253 + ABSYLD1!H253*(1-VLOOKUP(ABSYLD2!H$4,'[1]INTERNAL PARAMETERS-1'!$B$5:$J$44,5,FALSE))*VLOOKUP(ABSYLD2!H$4,'[1]INTERNAL PARAMETERS-1'!$B$5:$J$44,9,FALSE)*ABSYLD2!$F253</f>
        <v>0</v>
      </c>
      <c r="I253" s="47">
        <f>ABSYLD1!I253*VLOOKUP(ABSYLD2!I$4,'[1]INTERNAL PARAMETERS-1'!$B$5:$J$44,5,FALSE)*VLOOKUP(ABSYLD2!I$4,'[1]INTERNAL PARAMETERS-1'!$B$5:$J$44,7,FALSE)*ABSYLD2!$F253 + ABSYLD1!I253*(1-VLOOKUP(ABSYLD2!I$4,'[1]INTERNAL PARAMETERS-1'!$B$5:$J$44,5,FALSE))*VLOOKUP(ABSYLD2!I$4,'[1]INTERNAL PARAMETERS-1'!$B$5:$J$44,9,FALSE)*ABSYLD2!$F253</f>
        <v>0</v>
      </c>
      <c r="J253" s="47">
        <f>ABSYLD1!J253*VLOOKUP(ABSYLD2!J$4,'[1]INTERNAL PARAMETERS-1'!$B$5:$J$44,5,FALSE)*VLOOKUP(ABSYLD2!J$4,'[1]INTERNAL PARAMETERS-1'!$B$5:$J$44,7,FALSE)*ABSYLD2!$F253 + ABSYLD1!J253*(1-VLOOKUP(ABSYLD2!J$4,'[1]INTERNAL PARAMETERS-1'!$B$5:$J$44,5,FALSE))*VLOOKUP(ABSYLD2!J$4,'[1]INTERNAL PARAMETERS-1'!$B$5:$J$44,9,FALSE)*ABSYLD2!$F253</f>
        <v>0</v>
      </c>
      <c r="K253" s="47">
        <f>ABSYLD1!K253*VLOOKUP(ABSYLD2!K$4,'[1]INTERNAL PARAMETERS-1'!$B$5:$J$44,5,FALSE)*VLOOKUP(ABSYLD2!K$4,'[1]INTERNAL PARAMETERS-1'!$B$5:$J$44,7,FALSE)*ABSYLD2!$F253 + ABSYLD1!K253*(1-VLOOKUP(ABSYLD2!K$4,'[1]INTERNAL PARAMETERS-1'!$B$5:$J$44,5,FALSE))*VLOOKUP(ABSYLD2!K$4,'[1]INTERNAL PARAMETERS-1'!$B$5:$J$44,9,FALSE)*ABSYLD2!$F253</f>
        <v>0</v>
      </c>
      <c r="L253" s="47">
        <f>ABSYLD1!L253*VLOOKUP(ABSYLD2!L$4,'[1]INTERNAL PARAMETERS-1'!$B$5:$J$44,5,FALSE)*VLOOKUP(ABSYLD2!L$4,'[1]INTERNAL PARAMETERS-1'!$B$5:$J$44,7,FALSE)*ABSYLD2!$F253 + ABSYLD1!L253*(1-VLOOKUP(ABSYLD2!L$4,'[1]INTERNAL PARAMETERS-1'!$B$5:$J$44,5,FALSE))*VLOOKUP(ABSYLD2!L$4,'[1]INTERNAL PARAMETERS-1'!$B$5:$J$44,9,FALSE)*ABSYLD2!$F253</f>
        <v>0</v>
      </c>
      <c r="M253" s="47">
        <f>ABSYLD1!M253*VLOOKUP(ABSYLD2!M$4,'[1]INTERNAL PARAMETERS-1'!$B$5:$J$44,5,FALSE)*VLOOKUP(ABSYLD2!M$4,'[1]INTERNAL PARAMETERS-1'!$B$5:$J$44,7,FALSE)*ABSYLD2!$F253 + ABSYLD1!M253*(1-VLOOKUP(ABSYLD2!M$4,'[1]INTERNAL PARAMETERS-1'!$B$5:$J$44,5,FALSE))*VLOOKUP(ABSYLD2!M$4,'[1]INTERNAL PARAMETERS-1'!$B$5:$J$44,9,FALSE)*ABSYLD2!$F253</f>
        <v>0</v>
      </c>
      <c r="N253" s="47">
        <f>ABSYLD1!N253*VLOOKUP(ABSYLD2!N$4,'[1]INTERNAL PARAMETERS-1'!$B$5:$J$44,5,FALSE)*VLOOKUP(ABSYLD2!N$4,'[1]INTERNAL PARAMETERS-1'!$B$5:$J$44,7,FALSE)*ABSYLD2!$F253 + ABSYLD1!N253*(1-VLOOKUP(ABSYLD2!N$4,'[1]INTERNAL PARAMETERS-1'!$B$5:$J$44,5,FALSE))*VLOOKUP(ABSYLD2!N$4,'[1]INTERNAL PARAMETERS-1'!$B$5:$J$44,9,FALSE)*ABSYLD2!$F253</f>
        <v>0</v>
      </c>
      <c r="O253" s="47">
        <f>ABSYLD1!O253*VLOOKUP(ABSYLD2!O$4,'[1]INTERNAL PARAMETERS-1'!$B$5:$J$44,5,FALSE)*VLOOKUP(ABSYLD2!O$4,'[1]INTERNAL PARAMETERS-1'!$B$5:$J$44,7,FALSE)*ABSYLD2!$F253 + ABSYLD1!O253*(1-VLOOKUP(ABSYLD2!O$4,'[1]INTERNAL PARAMETERS-1'!$B$5:$J$44,5,FALSE))*VLOOKUP(ABSYLD2!O$4,'[1]INTERNAL PARAMETERS-1'!$B$5:$J$44,9,FALSE)*ABSYLD2!$F253</f>
        <v>0</v>
      </c>
      <c r="P253" s="47">
        <f>ABSYLD1!P253*VLOOKUP(ABSYLD2!P$4,'[1]INTERNAL PARAMETERS-1'!$B$5:$J$44,5,FALSE)*VLOOKUP(ABSYLD2!P$4,'[1]INTERNAL PARAMETERS-1'!$B$5:$J$44,7,FALSE)*ABSYLD2!$F253 + ABSYLD1!P253*(1-VLOOKUP(ABSYLD2!P$4,'[1]INTERNAL PARAMETERS-1'!$B$5:$J$44,5,FALSE))*VLOOKUP(ABSYLD2!P$4,'[1]INTERNAL PARAMETERS-1'!$B$5:$J$44,9,FALSE)*ABSYLD2!$F253</f>
        <v>0</v>
      </c>
      <c r="Q253" s="47">
        <f>ABSYLD1!Q253*VLOOKUP(ABSYLD2!Q$4,'[1]INTERNAL PARAMETERS-1'!$B$5:$J$44,5,FALSE)*VLOOKUP(ABSYLD2!Q$4,'[1]INTERNAL PARAMETERS-1'!$B$5:$J$44,7,FALSE)*ABSYLD2!$F253 + ABSYLD1!Q253*(1-VLOOKUP(ABSYLD2!Q$4,'[1]INTERNAL PARAMETERS-1'!$B$5:$J$44,5,FALSE))*VLOOKUP(ABSYLD2!Q$4,'[1]INTERNAL PARAMETERS-1'!$B$5:$J$44,9,FALSE)*ABSYLD2!$F253</f>
        <v>0</v>
      </c>
      <c r="R253" s="47">
        <f>ABSYLD1!R253*VLOOKUP(ABSYLD2!R$4,'[1]INTERNAL PARAMETERS-1'!$B$5:$J$44,5,FALSE)*VLOOKUP(ABSYLD2!R$4,'[1]INTERNAL PARAMETERS-1'!$B$5:$J$44,7,FALSE)*ABSYLD2!$F253 + ABSYLD1!R253*(1-VLOOKUP(ABSYLD2!R$4,'[1]INTERNAL PARAMETERS-1'!$B$5:$J$44,5,FALSE))*VLOOKUP(ABSYLD2!R$4,'[1]INTERNAL PARAMETERS-1'!$B$5:$J$44,9,FALSE)*ABSYLD2!$F253</f>
        <v>0</v>
      </c>
      <c r="S253" s="47">
        <f>ABSYLD1!S253*VLOOKUP(ABSYLD2!S$4,'[1]INTERNAL PARAMETERS-1'!$B$5:$J$44,5,FALSE)*VLOOKUP(ABSYLD2!S$4,'[1]INTERNAL PARAMETERS-1'!$B$5:$J$44,7,FALSE)*ABSYLD2!$F253 + ABSYLD1!S253*(1-VLOOKUP(ABSYLD2!S$4,'[1]INTERNAL PARAMETERS-1'!$B$5:$J$44,5,FALSE))*VLOOKUP(ABSYLD2!S$4,'[1]INTERNAL PARAMETERS-1'!$B$5:$J$44,9,FALSE)*ABSYLD2!$F253</f>
        <v>0</v>
      </c>
      <c r="T253" s="47">
        <f>ABSYLD1!T253*VLOOKUP(ABSYLD2!T$4,'[1]INTERNAL PARAMETERS-1'!$B$5:$J$44,5,FALSE)*VLOOKUP(ABSYLD2!T$4,'[1]INTERNAL PARAMETERS-1'!$B$5:$J$44,7,FALSE)*ABSYLD2!$F253 + ABSYLD1!T253*(1-VLOOKUP(ABSYLD2!T$4,'[1]INTERNAL PARAMETERS-1'!$B$5:$J$44,5,FALSE))*VLOOKUP(ABSYLD2!T$4,'[1]INTERNAL PARAMETERS-1'!$B$5:$J$44,9,FALSE)*ABSYLD2!$F253</f>
        <v>0</v>
      </c>
      <c r="U253" s="47">
        <f>ABSYLD1!U253*VLOOKUP(ABSYLD2!U$4,'[1]INTERNAL PARAMETERS-1'!$B$5:$J$44,5,FALSE)*VLOOKUP(ABSYLD2!U$4,'[1]INTERNAL PARAMETERS-1'!$B$5:$J$44,7,FALSE)*ABSYLD2!$F253 + ABSYLD1!U253*(1-VLOOKUP(ABSYLD2!U$4,'[1]INTERNAL PARAMETERS-1'!$B$5:$J$44,5,FALSE))*VLOOKUP(ABSYLD2!U$4,'[1]INTERNAL PARAMETERS-1'!$B$5:$J$44,9,FALSE)*ABSYLD2!$F253</f>
        <v>0</v>
      </c>
      <c r="V253" s="47">
        <f>ABSYLD1!V253*VLOOKUP(ABSYLD2!V$4,'[1]INTERNAL PARAMETERS-1'!$B$5:$J$44,5,FALSE)*VLOOKUP(ABSYLD2!V$4,'[1]INTERNAL PARAMETERS-1'!$B$5:$J$44,7,FALSE)*ABSYLD2!$F253 + ABSYLD1!V253*(1-VLOOKUP(ABSYLD2!V$4,'[1]INTERNAL PARAMETERS-1'!$B$5:$J$44,5,FALSE))*VLOOKUP(ABSYLD2!V$4,'[1]INTERNAL PARAMETERS-1'!$B$5:$J$44,9,FALSE)*ABSYLD2!$F253</f>
        <v>0</v>
      </c>
      <c r="W253" s="47">
        <f>ABSYLD1!W253*VLOOKUP(ABSYLD2!W$4,'[1]INTERNAL PARAMETERS-1'!$B$5:$J$44,5,FALSE)*VLOOKUP(ABSYLD2!W$4,'[1]INTERNAL PARAMETERS-1'!$B$5:$J$44,7,FALSE)*ABSYLD2!$F253 + ABSYLD1!W253*(1-VLOOKUP(ABSYLD2!W$4,'[1]INTERNAL PARAMETERS-1'!$B$5:$J$44,5,FALSE))*VLOOKUP(ABSYLD2!W$4,'[1]INTERNAL PARAMETERS-1'!$B$5:$J$44,9,FALSE)*ABSYLD2!$F253</f>
        <v>0</v>
      </c>
      <c r="X253" s="47">
        <f>ABSYLD1!X253*VLOOKUP(ABSYLD2!X$4,'[1]INTERNAL PARAMETERS-1'!$B$5:$J$44,5,FALSE)*VLOOKUP(ABSYLD2!X$4,'[1]INTERNAL PARAMETERS-1'!$B$5:$J$44,7,FALSE)*ABSYLD2!$F253 + ABSYLD1!X253*(1-VLOOKUP(ABSYLD2!X$4,'[1]INTERNAL PARAMETERS-1'!$B$5:$J$44,5,FALSE))*VLOOKUP(ABSYLD2!X$4,'[1]INTERNAL PARAMETERS-1'!$B$5:$J$44,9,FALSE)*ABSYLD2!$F253</f>
        <v>0</v>
      </c>
      <c r="Y253" s="47">
        <f>ABSYLD1!Y253*VLOOKUP(ABSYLD2!Y$4,'[1]INTERNAL PARAMETERS-1'!$B$5:$J$44,5,FALSE)*VLOOKUP(ABSYLD2!Y$4,'[1]INTERNAL PARAMETERS-1'!$B$5:$J$44,7,FALSE)*ABSYLD2!$F253 + ABSYLD1!Y253*(1-VLOOKUP(ABSYLD2!Y$4,'[1]INTERNAL PARAMETERS-1'!$B$5:$J$44,5,FALSE))*VLOOKUP(ABSYLD2!Y$4,'[1]INTERNAL PARAMETERS-1'!$B$5:$J$44,9,FALSE)*ABSYLD2!$F253</f>
        <v>0</v>
      </c>
      <c r="Z253" s="47">
        <f>ABSYLD1!Z253*VLOOKUP(ABSYLD2!Z$4,'[1]INTERNAL PARAMETERS-1'!$B$5:$J$44,5,FALSE)*VLOOKUP(ABSYLD2!Z$4,'[1]INTERNAL PARAMETERS-1'!$B$5:$J$44,7,FALSE)*ABSYLD2!$F253 + ABSYLD1!Z253*(1-VLOOKUP(ABSYLD2!Z$4,'[1]INTERNAL PARAMETERS-1'!$B$5:$J$44,5,FALSE))*VLOOKUP(ABSYLD2!Z$4,'[1]INTERNAL PARAMETERS-1'!$B$5:$J$44,9,FALSE)*ABSYLD2!$F253</f>
        <v>0</v>
      </c>
      <c r="AA253" s="47">
        <f>ABSYLD1!AA253*VLOOKUP(ABSYLD2!AA$4,'[1]INTERNAL PARAMETERS-1'!$B$5:$J$44,5,FALSE)*VLOOKUP(ABSYLD2!AA$4,'[1]INTERNAL PARAMETERS-1'!$B$5:$J$44,7,FALSE)*ABSYLD2!$F253 + ABSYLD1!AA253*(1-VLOOKUP(ABSYLD2!AA$4,'[1]INTERNAL PARAMETERS-1'!$B$5:$J$44,5,FALSE))*VLOOKUP(ABSYLD2!AA$4,'[1]INTERNAL PARAMETERS-1'!$B$5:$J$44,9,FALSE)*ABSYLD2!$F253</f>
        <v>0</v>
      </c>
      <c r="AB253" s="47">
        <f>ABSYLD1!AB253*VLOOKUP(ABSYLD2!AB$4,'[1]INTERNAL PARAMETERS-1'!$B$5:$J$44,5,FALSE)*VLOOKUP(ABSYLD2!AB$4,'[1]INTERNAL PARAMETERS-1'!$B$5:$J$44,7,FALSE)*ABSYLD2!$F253 + ABSYLD1!AB253*(1-VLOOKUP(ABSYLD2!AB$4,'[1]INTERNAL PARAMETERS-1'!$B$5:$J$44,5,FALSE))*VLOOKUP(ABSYLD2!AB$4,'[1]INTERNAL PARAMETERS-1'!$B$5:$J$44,9,FALSE)*ABSYLD2!$F253</f>
        <v>0</v>
      </c>
      <c r="AC253" s="47">
        <f>ABSYLD1!AC253*VLOOKUP(ABSYLD2!AC$4,'[1]INTERNAL PARAMETERS-1'!$B$5:$J$44,5,FALSE)*VLOOKUP(ABSYLD2!AC$4,'[1]INTERNAL PARAMETERS-1'!$B$5:$J$44,7,FALSE)*ABSYLD2!$F253 + ABSYLD1!AC253*(1-VLOOKUP(ABSYLD2!AC$4,'[1]INTERNAL PARAMETERS-1'!$B$5:$J$44,5,FALSE))*VLOOKUP(ABSYLD2!AC$4,'[1]INTERNAL PARAMETERS-1'!$B$5:$J$44,9,FALSE)*ABSYLD2!$F253</f>
        <v>0</v>
      </c>
      <c r="AD253" s="47">
        <f>ABSYLD1!AD253*VLOOKUP(ABSYLD2!AD$4,'[1]INTERNAL PARAMETERS-1'!$B$5:$J$44,5,FALSE)*VLOOKUP(ABSYLD2!AD$4,'[1]INTERNAL PARAMETERS-1'!$B$5:$J$44,7,FALSE)*ABSYLD2!$F253 + ABSYLD1!AD253*(1-VLOOKUP(ABSYLD2!AD$4,'[1]INTERNAL PARAMETERS-1'!$B$5:$J$44,5,FALSE))*VLOOKUP(ABSYLD2!AD$4,'[1]INTERNAL PARAMETERS-1'!$B$5:$J$44,9,FALSE)*ABSYLD2!$F253</f>
        <v>0</v>
      </c>
      <c r="AE253" s="47">
        <f>ABSYLD1!AE253*VLOOKUP(ABSYLD2!AE$4,'[1]INTERNAL PARAMETERS-1'!$B$5:$J$44,5,FALSE)*VLOOKUP(ABSYLD2!AE$4,'[1]INTERNAL PARAMETERS-1'!$B$5:$J$44,7,FALSE)*ABSYLD2!$F253 + ABSYLD1!AE253*(1-VLOOKUP(ABSYLD2!AE$4,'[1]INTERNAL PARAMETERS-1'!$B$5:$J$44,5,FALSE))*VLOOKUP(ABSYLD2!AE$4,'[1]INTERNAL PARAMETERS-1'!$B$5:$J$44,9,FALSE)*ABSYLD2!$F253</f>
        <v>0</v>
      </c>
      <c r="AF253" s="47">
        <f>ABSYLD1!AF253*VLOOKUP(ABSYLD2!AF$4,'[1]INTERNAL PARAMETERS-1'!$B$5:$J$44,5,FALSE)*VLOOKUP(ABSYLD2!AF$4,'[1]INTERNAL PARAMETERS-1'!$B$5:$J$44,7,FALSE)*ABSYLD2!$F253 + ABSYLD1!AF253*(1-VLOOKUP(ABSYLD2!AF$4,'[1]INTERNAL PARAMETERS-1'!$B$5:$J$44,5,FALSE))*VLOOKUP(ABSYLD2!AF$4,'[1]INTERNAL PARAMETERS-1'!$B$5:$J$44,9,FALSE)*ABSYLD2!$F253</f>
        <v>0</v>
      </c>
      <c r="AG253" s="47">
        <f>ABSYLD1!AG253*VLOOKUP(ABSYLD2!AG$4,'[1]INTERNAL PARAMETERS-1'!$B$5:$J$44,5,FALSE)*VLOOKUP(ABSYLD2!AG$4,'[1]INTERNAL PARAMETERS-1'!$B$5:$J$44,7,FALSE)*ABSYLD2!$F253 + ABSYLD1!AG253*(1-VLOOKUP(ABSYLD2!AG$4,'[1]INTERNAL PARAMETERS-1'!$B$5:$J$44,5,FALSE))*VLOOKUP(ABSYLD2!AG$4,'[1]INTERNAL PARAMETERS-1'!$B$5:$J$44,9,FALSE)*ABSYLD2!$F253</f>
        <v>0</v>
      </c>
      <c r="AH253" s="47">
        <f>ABSYLD1!AH253*VLOOKUP(ABSYLD2!AH$4,'[1]INTERNAL PARAMETERS-1'!$B$5:$J$44,5,FALSE)*VLOOKUP(ABSYLD2!AH$4,'[1]INTERNAL PARAMETERS-1'!$B$5:$J$44,7,FALSE)*ABSYLD2!$F253 + ABSYLD1!AH253*(1-VLOOKUP(ABSYLD2!AH$4,'[1]INTERNAL PARAMETERS-1'!$B$5:$J$44,5,FALSE))*VLOOKUP(ABSYLD2!AH$4,'[1]INTERNAL PARAMETERS-1'!$B$5:$J$44,9,FALSE)*ABSYLD2!$F253</f>
        <v>0</v>
      </c>
      <c r="AI253" s="47">
        <f>ABSYLD1!AI253*VLOOKUP(ABSYLD2!AI$4,'[1]INTERNAL PARAMETERS-1'!$B$5:$J$44,5,FALSE)*VLOOKUP(ABSYLD2!AI$4,'[1]INTERNAL PARAMETERS-1'!$B$5:$J$44,7,FALSE)*ABSYLD2!$F253 + ABSYLD1!AI253*(1-VLOOKUP(ABSYLD2!AI$4,'[1]INTERNAL PARAMETERS-1'!$B$5:$J$44,5,FALSE))*VLOOKUP(ABSYLD2!AI$4,'[1]INTERNAL PARAMETERS-1'!$B$5:$J$44,9,FALSE)*ABSYLD2!$F253</f>
        <v>0</v>
      </c>
      <c r="AJ253" s="47">
        <f>ABSYLD1!AJ253*VLOOKUP(ABSYLD2!AJ$4,'[1]INTERNAL PARAMETERS-1'!$B$5:$J$44,5,FALSE)*VLOOKUP(ABSYLD2!AJ$4,'[1]INTERNAL PARAMETERS-1'!$B$5:$J$44,7,FALSE)*ABSYLD2!$F253 + ABSYLD1!AJ253*(1-VLOOKUP(ABSYLD2!AJ$4,'[1]INTERNAL PARAMETERS-1'!$B$5:$J$44,5,FALSE))*VLOOKUP(ABSYLD2!AJ$4,'[1]INTERNAL PARAMETERS-1'!$B$5:$J$44,9,FALSE)*ABSYLD2!$F253</f>
        <v>0</v>
      </c>
      <c r="AK253" s="47">
        <f>ABSYLD1!AK253*VLOOKUP(ABSYLD2!AK$4,'[1]INTERNAL PARAMETERS-1'!$B$5:$J$44,5,FALSE)*VLOOKUP(ABSYLD2!AK$4,'[1]INTERNAL PARAMETERS-1'!$B$5:$J$44,7,FALSE)*ABSYLD2!$F253 + ABSYLD1!AK253*(1-VLOOKUP(ABSYLD2!AK$4,'[1]INTERNAL PARAMETERS-1'!$B$5:$J$44,5,FALSE))*VLOOKUP(ABSYLD2!AK$4,'[1]INTERNAL PARAMETERS-1'!$B$5:$J$44,9,FALSE)*ABSYLD2!$F253</f>
        <v>0</v>
      </c>
      <c r="AL253" s="47">
        <f>ABSYLD1!AL253*VLOOKUP(ABSYLD2!AL$4,'[1]INTERNAL PARAMETERS-1'!$B$5:$J$44,5,FALSE)*VLOOKUP(ABSYLD2!AL$4,'[1]INTERNAL PARAMETERS-1'!$B$5:$J$44,7,FALSE)*ABSYLD2!$F253 + ABSYLD1!AL253*(1-VLOOKUP(ABSYLD2!AL$4,'[1]INTERNAL PARAMETERS-1'!$B$5:$J$44,5,FALSE))*VLOOKUP(ABSYLD2!AL$4,'[1]INTERNAL PARAMETERS-1'!$B$5:$J$44,9,FALSE)*ABSYLD2!$F253</f>
        <v>0</v>
      </c>
      <c r="AM253" s="47">
        <f>ABSYLD1!AM253*VLOOKUP(ABSYLD2!AM$4,'[1]INTERNAL PARAMETERS-1'!$B$5:$J$44,5,FALSE)*VLOOKUP(ABSYLD2!AM$4,'[1]INTERNAL PARAMETERS-1'!$B$5:$J$44,7,FALSE)*ABSYLD2!$F253 + ABSYLD1!AM253*(1-VLOOKUP(ABSYLD2!AM$4,'[1]INTERNAL PARAMETERS-1'!$B$5:$J$44,5,FALSE))*VLOOKUP(ABSYLD2!AM$4,'[1]INTERNAL PARAMETERS-1'!$B$5:$J$44,9,FALSE)*ABSYLD2!$F253</f>
        <v>0</v>
      </c>
      <c r="AN253" s="47">
        <f>ABSYLD1!AN253*VLOOKUP(ABSYLD2!AN$4,'[1]INTERNAL PARAMETERS-1'!$B$5:$J$44,5,FALSE)*VLOOKUP(ABSYLD2!AN$4,'[1]INTERNAL PARAMETERS-1'!$B$5:$J$44,7,FALSE)*ABSYLD2!$F253 + ABSYLD1!AN253*(1-VLOOKUP(ABSYLD2!AN$4,'[1]INTERNAL PARAMETERS-1'!$B$5:$J$44,5,FALSE))*VLOOKUP(ABSYLD2!AN$4,'[1]INTERNAL PARAMETERS-1'!$B$5:$J$44,9,FALSE)*ABSYLD2!$F253</f>
        <v>0</v>
      </c>
      <c r="AO253" s="47">
        <f>ABSYLD1!AO253*VLOOKUP(ABSYLD2!AO$4,'[1]INTERNAL PARAMETERS-1'!$B$5:$J$44,5,FALSE)*VLOOKUP(ABSYLD2!AO$4,'[1]INTERNAL PARAMETERS-1'!$B$5:$J$44,7,FALSE)*ABSYLD2!$F253 + ABSYLD1!AO253*(1-VLOOKUP(ABSYLD2!AO$4,'[1]INTERNAL PARAMETERS-1'!$B$5:$J$44,5,FALSE))*VLOOKUP(ABSYLD2!AO$4,'[1]INTERNAL PARAMETERS-1'!$B$5:$J$44,9,FALSE)*ABSYLD2!$F253</f>
        <v>0</v>
      </c>
      <c r="AP253" s="47">
        <f>ABSYLD1!AP253*VLOOKUP(ABSYLD2!AP$4,'[1]INTERNAL PARAMETERS-1'!$B$5:$J$44,5,FALSE)*VLOOKUP(ABSYLD2!AP$4,'[1]INTERNAL PARAMETERS-1'!$B$5:$J$44,7,FALSE)*ABSYLD2!$F253 + ABSYLD1!AP253*(1-VLOOKUP(ABSYLD2!AP$4,'[1]INTERNAL PARAMETERS-1'!$B$5:$J$44,5,FALSE))*VLOOKUP(ABSYLD2!AP$4,'[1]INTERNAL PARAMETERS-1'!$B$5:$J$44,9,FALSE)*ABSYLD2!$F253</f>
        <v>0</v>
      </c>
      <c r="AQ253" s="47">
        <f>ABSYLD1!AQ253*VLOOKUP(ABSYLD2!AQ$4,'[1]INTERNAL PARAMETERS-1'!$B$5:$J$44,5,FALSE)*VLOOKUP(ABSYLD2!AQ$4,'[1]INTERNAL PARAMETERS-1'!$B$5:$J$44,7,FALSE)*ABSYLD2!$F253 + ABSYLD1!AQ253*(1-VLOOKUP(ABSYLD2!AQ$4,'[1]INTERNAL PARAMETERS-1'!$B$5:$J$44,5,FALSE))*VLOOKUP(ABSYLD2!AQ$4,'[1]INTERNAL PARAMETERS-1'!$B$5:$J$44,9,FALSE)*ABSYLD2!$F253</f>
        <v>0</v>
      </c>
      <c r="AR253" s="47">
        <f>ABSYLD1!AR253*VLOOKUP(ABSYLD2!AR$4,'[1]INTERNAL PARAMETERS-1'!$B$5:$J$44,5,FALSE)*VLOOKUP(ABSYLD2!AR$4,'[1]INTERNAL PARAMETERS-1'!$B$5:$J$44,7,FALSE)*ABSYLD2!$F253 + ABSYLD1!AR253*(1-VLOOKUP(ABSYLD2!AR$4,'[1]INTERNAL PARAMETERS-1'!$B$5:$J$44,5,FALSE))*VLOOKUP(ABSYLD2!AR$4,'[1]INTERNAL PARAMETERS-1'!$B$5:$J$44,9,FALSE)*ABSYLD2!$F253</f>
        <v>0</v>
      </c>
      <c r="AS253" s="47">
        <f>ABSYLD1!AS253*VLOOKUP(ABSYLD2!AS$4,'[1]INTERNAL PARAMETERS-1'!$B$5:$J$44,5,FALSE)*VLOOKUP(ABSYLD2!AS$4,'[1]INTERNAL PARAMETERS-1'!$B$5:$J$44,7,FALSE)*ABSYLD2!$F253 + ABSYLD1!AS253*(1-VLOOKUP(ABSYLD2!AS$4,'[1]INTERNAL PARAMETERS-1'!$B$5:$J$44,5,FALSE))*VLOOKUP(ABSYLD2!AS$4,'[1]INTERNAL PARAMETERS-1'!$B$5:$J$44,9,FALSE)*ABSYLD2!$F253</f>
        <v>0</v>
      </c>
      <c r="AT253" s="46">
        <f>ABSYLD1!AT253*VLOOKUP(ABSYLD2!AT$4,'[1]INTERNAL PARAMETERS-1'!$B$5:$J$44,5,FALSE)*VLOOKUP(ABSYLD2!AT$4,'[1]INTERNAL PARAMETERS-1'!$B$5:$J$44,7,FALSE)*ABSYLD2!$F253 + ABSYLD1!AT253*(1-VLOOKUP(ABSYLD2!AT$4,'[1]INTERNAL PARAMETERS-1'!$B$5:$J$44,5,FALSE))*VLOOKUP(ABSYLD2!AT$4,'[1]INTERNAL PARAMETERS-1'!$B$5:$J$44,9,FALSE)*ABSYLD2!$F253</f>
        <v>0</v>
      </c>
      <c r="AU253" s="48">
        <f>ABSYLD1!AU253*VLOOKUP(ABSYLD2!AU$4,'[1]INTERNAL PARAMETERS-1'!$B$5:$J$44,5,FALSE)*VLOOKUP(ABSYLD2!AU$4,'[1]INTERNAL PARAMETERS-1'!$B$5:$J$44,6,FALSE)*VLOOKUP(ABSYLD2!AU$4,'[1]INTERNAL PARAMETERS-1'!$B$5:$J$44,3,FALSE) + ABSYLD1!AU253*(1-VLOOKUP(ABSYLD2!AU$4,'[1]INTERNAL PARAMETERS-1'!$B$5:$J$44,5,FALSE))*VLOOKUP(ABSYLD2!AU$4,'[1]INTERNAL PARAMETERS-1'!$B$5:$J$44,8,FALSE)*VLOOKUP(ABSYLD2!AU$4,'[1]INTERNAL PARAMETERS-1'!$B$5:$J$44,3,FALSE)</f>
        <v>0</v>
      </c>
      <c r="AV253" s="47">
        <f>ABSYLD1!AV253*VLOOKUP(ABSYLD2!AV$4,'[1]INTERNAL PARAMETERS-1'!$B$5:$J$44,5,FALSE)*VLOOKUP(ABSYLD2!AV$4,'[1]INTERNAL PARAMETERS-1'!$B$5:$J$44,6,FALSE)*VLOOKUP(ABSYLD2!AV$4,'[1]INTERNAL PARAMETERS-1'!$B$5:$J$44,3,FALSE) + ABSYLD1!AV253*(1-VLOOKUP(ABSYLD2!AV$4,'[1]INTERNAL PARAMETERS-1'!$B$5:$J$44,5,FALSE))*VLOOKUP(ABSYLD2!AV$4,'[1]INTERNAL PARAMETERS-1'!$B$5:$J$44,8,FALSE)*VLOOKUP(ABSYLD2!AV$4,'[1]INTERNAL PARAMETERS-1'!$B$5:$J$44,3,FALSE)</f>
        <v>0</v>
      </c>
      <c r="AW253" s="47">
        <f>ABSYLD1!AW253*VLOOKUP(ABSYLD2!AW$4,'[1]INTERNAL PARAMETERS-1'!$B$5:$J$44,5,FALSE)*VLOOKUP(ABSYLD2!AW$4,'[1]INTERNAL PARAMETERS-1'!$B$5:$J$44,6,FALSE)*VLOOKUP(ABSYLD2!AW$4,'[1]INTERNAL PARAMETERS-1'!$B$5:$J$44,3,FALSE) + ABSYLD1!AW253*(1-VLOOKUP(ABSYLD2!AW$4,'[1]INTERNAL PARAMETERS-1'!$B$5:$J$44,5,FALSE))*VLOOKUP(ABSYLD2!AW$4,'[1]INTERNAL PARAMETERS-1'!$B$5:$J$44,8,FALSE)*VLOOKUP(ABSYLD2!AW$4,'[1]INTERNAL PARAMETERS-1'!$B$5:$J$44,3,FALSE)</f>
        <v>0</v>
      </c>
      <c r="AX253" s="47">
        <f>ABSYLD1!AX253*VLOOKUP(ABSYLD2!AX$4,'[1]INTERNAL PARAMETERS-1'!$B$5:$J$44,5,FALSE)*VLOOKUP(ABSYLD2!AX$4,'[1]INTERNAL PARAMETERS-1'!$B$5:$J$44,6,FALSE)*VLOOKUP(ABSYLD2!AX$4,'[1]INTERNAL PARAMETERS-1'!$B$5:$J$44,3,FALSE) + ABSYLD1!AX253*(1-VLOOKUP(ABSYLD2!AX$4,'[1]INTERNAL PARAMETERS-1'!$B$5:$J$44,5,FALSE))*VLOOKUP(ABSYLD2!AX$4,'[1]INTERNAL PARAMETERS-1'!$B$5:$J$44,8,FALSE)*VLOOKUP(ABSYLD2!AX$4,'[1]INTERNAL PARAMETERS-1'!$B$5:$J$44,3,FALSE)</f>
        <v>0</v>
      </c>
      <c r="AY253" s="47">
        <f>ABSYLD1!AY253*VLOOKUP(ABSYLD2!AY$4,'[1]INTERNAL PARAMETERS-1'!$B$5:$J$44,5,FALSE)*VLOOKUP(ABSYLD2!AY$4,'[1]INTERNAL PARAMETERS-1'!$B$5:$J$44,6,FALSE)*VLOOKUP(ABSYLD2!AY$4,'[1]INTERNAL PARAMETERS-1'!$B$5:$J$44,3,FALSE) + ABSYLD1!AY253*(1-VLOOKUP(ABSYLD2!AY$4,'[1]INTERNAL PARAMETERS-1'!$B$5:$J$44,5,FALSE))*VLOOKUP(ABSYLD2!AY$4,'[1]INTERNAL PARAMETERS-1'!$B$5:$J$44,8,FALSE)*VLOOKUP(ABSYLD2!AY$4,'[1]INTERNAL PARAMETERS-1'!$B$5:$J$44,3,FALSE)</f>
        <v>0</v>
      </c>
      <c r="AZ253" s="47">
        <f>ABSYLD1!AZ253*VLOOKUP(ABSYLD2!AZ$4,'[1]INTERNAL PARAMETERS-1'!$B$5:$J$44,5,FALSE)*VLOOKUP(ABSYLD2!AZ$4,'[1]INTERNAL PARAMETERS-1'!$B$5:$J$44,6,FALSE)*VLOOKUP(ABSYLD2!AZ$4,'[1]INTERNAL PARAMETERS-1'!$B$5:$J$44,3,FALSE) + ABSYLD1!AZ253*(1-VLOOKUP(ABSYLD2!AZ$4,'[1]INTERNAL PARAMETERS-1'!$B$5:$J$44,5,FALSE))*VLOOKUP(ABSYLD2!AZ$4,'[1]INTERNAL PARAMETERS-1'!$B$5:$J$44,8,FALSE)*VLOOKUP(ABSYLD2!AZ$4,'[1]INTERNAL PARAMETERS-1'!$B$5:$J$44,3,FALSE)</f>
        <v>0</v>
      </c>
      <c r="BA253" s="47">
        <f>ABSYLD1!BA253*VLOOKUP(ABSYLD2!BA$4,'[1]INTERNAL PARAMETERS-1'!$B$5:$J$44,5,FALSE)*VLOOKUP(ABSYLD2!BA$4,'[1]INTERNAL PARAMETERS-1'!$B$5:$J$44,6,FALSE)*VLOOKUP(ABSYLD2!BA$4,'[1]INTERNAL PARAMETERS-1'!$B$5:$J$44,3,FALSE) + ABSYLD1!BA253*(1-VLOOKUP(ABSYLD2!BA$4,'[1]INTERNAL PARAMETERS-1'!$B$5:$J$44,5,FALSE))*VLOOKUP(ABSYLD2!BA$4,'[1]INTERNAL PARAMETERS-1'!$B$5:$J$44,8,FALSE)*VLOOKUP(ABSYLD2!BA$4,'[1]INTERNAL PARAMETERS-1'!$B$5:$J$44,3,FALSE)</f>
        <v>0</v>
      </c>
      <c r="BB253" s="47">
        <f>ABSYLD1!BB253*VLOOKUP(ABSYLD2!BB$4,'[1]INTERNAL PARAMETERS-1'!$B$5:$J$44,5,FALSE)*VLOOKUP(ABSYLD2!BB$4,'[1]INTERNAL PARAMETERS-1'!$B$5:$J$44,6,FALSE)*VLOOKUP(ABSYLD2!BB$4,'[1]INTERNAL PARAMETERS-1'!$B$5:$J$44,3,FALSE) + ABSYLD1!BB253*(1-VLOOKUP(ABSYLD2!BB$4,'[1]INTERNAL PARAMETERS-1'!$B$5:$J$44,5,FALSE))*VLOOKUP(ABSYLD2!BB$4,'[1]INTERNAL PARAMETERS-1'!$B$5:$J$44,8,FALSE)*VLOOKUP(ABSYLD2!BB$4,'[1]INTERNAL PARAMETERS-1'!$B$5:$J$44,3,FALSE)</f>
        <v>0</v>
      </c>
      <c r="BC253" s="47">
        <f>ABSYLD1!BC253*VLOOKUP(ABSYLD2!BC$4,'[1]INTERNAL PARAMETERS-1'!$B$5:$J$44,5,FALSE)*VLOOKUP(ABSYLD2!BC$4,'[1]INTERNAL PARAMETERS-1'!$B$5:$J$44,6,FALSE)*VLOOKUP(ABSYLD2!BC$4,'[1]INTERNAL PARAMETERS-1'!$B$5:$J$44,3,FALSE) + ABSYLD1!BC253*(1-VLOOKUP(ABSYLD2!BC$4,'[1]INTERNAL PARAMETERS-1'!$B$5:$J$44,5,FALSE))*VLOOKUP(ABSYLD2!BC$4,'[1]INTERNAL PARAMETERS-1'!$B$5:$J$44,8,FALSE)*VLOOKUP(ABSYLD2!BC$4,'[1]INTERNAL PARAMETERS-1'!$B$5:$J$44,3,FALSE)</f>
        <v>0</v>
      </c>
      <c r="BD253" s="47">
        <f>ABSYLD1!BD253*VLOOKUP(ABSYLD2!BD$4,'[1]INTERNAL PARAMETERS-1'!$B$5:$J$44,5,FALSE)*VLOOKUP(ABSYLD2!BD$4,'[1]INTERNAL PARAMETERS-1'!$B$5:$J$44,6,FALSE)*VLOOKUP(ABSYLD2!BD$4,'[1]INTERNAL PARAMETERS-1'!$B$5:$J$44,3,FALSE) + ABSYLD1!BD253*(1-VLOOKUP(ABSYLD2!BD$4,'[1]INTERNAL PARAMETERS-1'!$B$5:$J$44,5,FALSE))*VLOOKUP(ABSYLD2!BD$4,'[1]INTERNAL PARAMETERS-1'!$B$5:$J$44,8,FALSE)*VLOOKUP(ABSYLD2!BD$4,'[1]INTERNAL PARAMETERS-1'!$B$5:$J$44,3,FALSE)</f>
        <v>0</v>
      </c>
      <c r="BE253" s="47">
        <f>ABSYLD1!BE253*VLOOKUP(ABSYLD2!BE$4,'[1]INTERNAL PARAMETERS-1'!$B$5:$J$44,5,FALSE)*VLOOKUP(ABSYLD2!BE$4,'[1]INTERNAL PARAMETERS-1'!$B$5:$J$44,6,FALSE)*VLOOKUP(ABSYLD2!BE$4,'[1]INTERNAL PARAMETERS-1'!$B$5:$J$44,3,FALSE) + ABSYLD1!BE253*(1-VLOOKUP(ABSYLD2!BE$4,'[1]INTERNAL PARAMETERS-1'!$B$5:$J$44,5,FALSE))*VLOOKUP(ABSYLD2!BE$4,'[1]INTERNAL PARAMETERS-1'!$B$5:$J$44,8,FALSE)*VLOOKUP(ABSYLD2!BE$4,'[1]INTERNAL PARAMETERS-1'!$B$5:$J$44,3,FALSE)</f>
        <v>0</v>
      </c>
      <c r="BF253" s="47">
        <f>ABSYLD1!BF253*VLOOKUP(ABSYLD2!BF$4,'[1]INTERNAL PARAMETERS-1'!$B$5:$J$44,5,FALSE)*VLOOKUP(ABSYLD2!BF$4,'[1]INTERNAL PARAMETERS-1'!$B$5:$J$44,6,FALSE)*VLOOKUP(ABSYLD2!BF$4,'[1]INTERNAL PARAMETERS-1'!$B$5:$J$44,3,FALSE) + ABSYLD1!BF253*(1-VLOOKUP(ABSYLD2!BF$4,'[1]INTERNAL PARAMETERS-1'!$B$5:$J$44,5,FALSE))*VLOOKUP(ABSYLD2!BF$4,'[1]INTERNAL PARAMETERS-1'!$B$5:$J$44,8,FALSE)*VLOOKUP(ABSYLD2!BF$4,'[1]INTERNAL PARAMETERS-1'!$B$5:$J$44,3,FALSE)</f>
        <v>0</v>
      </c>
      <c r="BG253" s="47">
        <f>ABSYLD1!BG253*VLOOKUP(ABSYLD2!BG$4,'[1]INTERNAL PARAMETERS-1'!$B$5:$J$44,5,FALSE)*VLOOKUP(ABSYLD2!BG$4,'[1]INTERNAL PARAMETERS-1'!$B$5:$J$44,6,FALSE)*VLOOKUP(ABSYLD2!BG$4,'[1]INTERNAL PARAMETERS-1'!$B$5:$J$44,3,FALSE) + ABSYLD1!BG253*(1-VLOOKUP(ABSYLD2!BG$4,'[1]INTERNAL PARAMETERS-1'!$B$5:$J$44,5,FALSE))*VLOOKUP(ABSYLD2!BG$4,'[1]INTERNAL PARAMETERS-1'!$B$5:$J$44,8,FALSE)*VLOOKUP(ABSYLD2!BG$4,'[1]INTERNAL PARAMETERS-1'!$B$5:$J$44,3,FALSE)</f>
        <v>0</v>
      </c>
      <c r="BH253" s="47">
        <f>ABSYLD1!BH253*VLOOKUP(ABSYLD2!BH$4,'[1]INTERNAL PARAMETERS-1'!$B$5:$J$44,5,FALSE)*VLOOKUP(ABSYLD2!BH$4,'[1]INTERNAL PARAMETERS-1'!$B$5:$J$44,6,FALSE)*VLOOKUP(ABSYLD2!BH$4,'[1]INTERNAL PARAMETERS-1'!$B$5:$J$44,3,FALSE) + ABSYLD1!BH253*(1-VLOOKUP(ABSYLD2!BH$4,'[1]INTERNAL PARAMETERS-1'!$B$5:$J$44,5,FALSE))*VLOOKUP(ABSYLD2!BH$4,'[1]INTERNAL PARAMETERS-1'!$B$5:$J$44,8,FALSE)*VLOOKUP(ABSYLD2!BH$4,'[1]INTERNAL PARAMETERS-1'!$B$5:$J$44,3,FALSE)</f>
        <v>0</v>
      </c>
      <c r="BI253" s="47">
        <f>ABSYLD1!BI253*VLOOKUP(ABSYLD2!BI$4,'[1]INTERNAL PARAMETERS-1'!$B$5:$J$44,5,FALSE)*VLOOKUP(ABSYLD2!BI$4,'[1]INTERNAL PARAMETERS-1'!$B$5:$J$44,6,FALSE)*VLOOKUP(ABSYLD2!BI$4,'[1]INTERNAL PARAMETERS-1'!$B$5:$J$44,3,FALSE) + ABSYLD1!BI253*(1-VLOOKUP(ABSYLD2!BI$4,'[1]INTERNAL PARAMETERS-1'!$B$5:$J$44,5,FALSE))*VLOOKUP(ABSYLD2!BI$4,'[1]INTERNAL PARAMETERS-1'!$B$5:$J$44,8,FALSE)*VLOOKUP(ABSYLD2!BI$4,'[1]INTERNAL PARAMETERS-1'!$B$5:$J$44,3,FALSE)</f>
        <v>0</v>
      </c>
      <c r="BJ253" s="47">
        <f>ABSYLD1!BJ253*VLOOKUP(ABSYLD2!BJ$4,'[1]INTERNAL PARAMETERS-1'!$B$5:$J$44,5,FALSE)*VLOOKUP(ABSYLD2!BJ$4,'[1]INTERNAL PARAMETERS-1'!$B$5:$J$44,6,FALSE)*VLOOKUP(ABSYLD2!BJ$4,'[1]INTERNAL PARAMETERS-1'!$B$5:$J$44,3,FALSE) + ABSYLD1!BJ253*(1-VLOOKUP(ABSYLD2!BJ$4,'[1]INTERNAL PARAMETERS-1'!$B$5:$J$44,5,FALSE))*VLOOKUP(ABSYLD2!BJ$4,'[1]INTERNAL PARAMETERS-1'!$B$5:$J$44,8,FALSE)*VLOOKUP(ABSYLD2!BJ$4,'[1]INTERNAL PARAMETERS-1'!$B$5:$J$44,3,FALSE)</f>
        <v>0</v>
      </c>
      <c r="BK253" s="47">
        <f>ABSYLD1!BK253*VLOOKUP(ABSYLD2!BK$4,'[1]INTERNAL PARAMETERS-1'!$B$5:$J$44,5,FALSE)*VLOOKUP(ABSYLD2!BK$4,'[1]INTERNAL PARAMETERS-1'!$B$5:$J$44,6,FALSE)*VLOOKUP(ABSYLD2!BK$4,'[1]INTERNAL PARAMETERS-1'!$B$5:$J$44,3,FALSE) + ABSYLD1!BK253*(1-VLOOKUP(ABSYLD2!BK$4,'[1]INTERNAL PARAMETERS-1'!$B$5:$J$44,5,FALSE))*VLOOKUP(ABSYLD2!BK$4,'[1]INTERNAL PARAMETERS-1'!$B$5:$J$44,8,FALSE)*VLOOKUP(ABSYLD2!BK$4,'[1]INTERNAL PARAMETERS-1'!$B$5:$J$44,3,FALSE)</f>
        <v>0</v>
      </c>
      <c r="BL253" s="47">
        <f>ABSYLD1!BL253*VLOOKUP(ABSYLD2!BL$4,'[1]INTERNAL PARAMETERS-1'!$B$5:$J$44,5,FALSE)*VLOOKUP(ABSYLD2!BL$4,'[1]INTERNAL PARAMETERS-1'!$B$5:$J$44,6,FALSE)*VLOOKUP(ABSYLD2!BL$4,'[1]INTERNAL PARAMETERS-1'!$B$5:$J$44,3,FALSE) + ABSYLD1!BL253*(1-VLOOKUP(ABSYLD2!BL$4,'[1]INTERNAL PARAMETERS-1'!$B$5:$J$44,5,FALSE))*VLOOKUP(ABSYLD2!BL$4,'[1]INTERNAL PARAMETERS-1'!$B$5:$J$44,8,FALSE)*VLOOKUP(ABSYLD2!BL$4,'[1]INTERNAL PARAMETERS-1'!$B$5:$J$44,3,FALSE)</f>
        <v>0</v>
      </c>
      <c r="BM253" s="47">
        <f>ABSYLD1!BM253*VLOOKUP(ABSYLD2!BM$4,'[1]INTERNAL PARAMETERS-1'!$B$5:$J$44,5,FALSE)*VLOOKUP(ABSYLD2!BM$4,'[1]INTERNAL PARAMETERS-1'!$B$5:$J$44,6,FALSE)*VLOOKUP(ABSYLD2!BM$4,'[1]INTERNAL PARAMETERS-1'!$B$5:$J$44,3,FALSE) + ABSYLD1!BM253*(1-VLOOKUP(ABSYLD2!BM$4,'[1]INTERNAL PARAMETERS-1'!$B$5:$J$44,5,FALSE))*VLOOKUP(ABSYLD2!BM$4,'[1]INTERNAL PARAMETERS-1'!$B$5:$J$44,8,FALSE)*VLOOKUP(ABSYLD2!BM$4,'[1]INTERNAL PARAMETERS-1'!$B$5:$J$44,3,FALSE)</f>
        <v>0</v>
      </c>
      <c r="BN253" s="47">
        <f>ABSYLD1!BN253*VLOOKUP(ABSYLD2!BN$4,'[1]INTERNAL PARAMETERS-1'!$B$5:$J$44,5,FALSE)*VLOOKUP(ABSYLD2!BN$4,'[1]INTERNAL PARAMETERS-1'!$B$5:$J$44,6,FALSE)*VLOOKUP(ABSYLD2!BN$4,'[1]INTERNAL PARAMETERS-1'!$B$5:$J$44,3,FALSE) + ABSYLD1!BN253*(1-VLOOKUP(ABSYLD2!BN$4,'[1]INTERNAL PARAMETERS-1'!$B$5:$J$44,5,FALSE))*VLOOKUP(ABSYLD2!BN$4,'[1]INTERNAL PARAMETERS-1'!$B$5:$J$44,8,FALSE)*VLOOKUP(ABSYLD2!BN$4,'[1]INTERNAL PARAMETERS-1'!$B$5:$J$44,3,FALSE)</f>
        <v>0</v>
      </c>
      <c r="BO253" s="47">
        <f>ABSYLD1!BO253*VLOOKUP(ABSYLD2!BO$4,'[1]INTERNAL PARAMETERS-1'!$B$5:$J$44,5,FALSE)*VLOOKUP(ABSYLD2!BO$4,'[1]INTERNAL PARAMETERS-1'!$B$5:$J$44,6,FALSE)*VLOOKUP(ABSYLD2!BO$4,'[1]INTERNAL PARAMETERS-1'!$B$5:$J$44,3,FALSE) + ABSYLD1!BO253*(1-VLOOKUP(ABSYLD2!BO$4,'[1]INTERNAL PARAMETERS-1'!$B$5:$J$44,5,FALSE))*VLOOKUP(ABSYLD2!BO$4,'[1]INTERNAL PARAMETERS-1'!$B$5:$J$44,8,FALSE)*VLOOKUP(ABSYLD2!BO$4,'[1]INTERNAL PARAMETERS-1'!$B$5:$J$44,3,FALSE)</f>
        <v>0</v>
      </c>
      <c r="BP253" s="47">
        <f>ABSYLD1!BP253*VLOOKUP(ABSYLD2!BP$4,'[1]INTERNAL PARAMETERS-1'!$B$5:$J$44,5,FALSE)*VLOOKUP(ABSYLD2!BP$4,'[1]INTERNAL PARAMETERS-1'!$B$5:$J$44,6,FALSE)*VLOOKUP(ABSYLD2!BP$4,'[1]INTERNAL PARAMETERS-1'!$B$5:$J$44,3,FALSE) + ABSYLD1!BP253*(1-VLOOKUP(ABSYLD2!BP$4,'[1]INTERNAL PARAMETERS-1'!$B$5:$J$44,5,FALSE))*VLOOKUP(ABSYLD2!BP$4,'[1]INTERNAL PARAMETERS-1'!$B$5:$J$44,8,FALSE)*VLOOKUP(ABSYLD2!BP$4,'[1]INTERNAL PARAMETERS-1'!$B$5:$J$44,3,FALSE)</f>
        <v>0</v>
      </c>
      <c r="BQ253" s="47">
        <f>ABSYLD1!BQ253*VLOOKUP(ABSYLD2!BQ$4,'[1]INTERNAL PARAMETERS-1'!$B$5:$J$44,5,FALSE)*VLOOKUP(ABSYLD2!BQ$4,'[1]INTERNAL PARAMETERS-1'!$B$5:$J$44,6,FALSE)*VLOOKUP(ABSYLD2!BQ$4,'[1]INTERNAL PARAMETERS-1'!$B$5:$J$44,3,FALSE) + ABSYLD1!BQ253*(1-VLOOKUP(ABSYLD2!BQ$4,'[1]INTERNAL PARAMETERS-1'!$B$5:$J$44,5,FALSE))*VLOOKUP(ABSYLD2!BQ$4,'[1]INTERNAL PARAMETERS-1'!$B$5:$J$44,8,FALSE)*VLOOKUP(ABSYLD2!BQ$4,'[1]INTERNAL PARAMETERS-1'!$B$5:$J$44,3,FALSE)</f>
        <v>0</v>
      </c>
      <c r="BR253" s="47">
        <f>ABSYLD1!BR253*VLOOKUP(ABSYLD2!BR$4,'[1]INTERNAL PARAMETERS-1'!$B$5:$J$44,5,FALSE)*VLOOKUP(ABSYLD2!BR$4,'[1]INTERNAL PARAMETERS-1'!$B$5:$J$44,6,FALSE)*VLOOKUP(ABSYLD2!BR$4,'[1]INTERNAL PARAMETERS-1'!$B$5:$J$44,3,FALSE) + ABSYLD1!BR253*(1-VLOOKUP(ABSYLD2!BR$4,'[1]INTERNAL PARAMETERS-1'!$B$5:$J$44,5,FALSE))*VLOOKUP(ABSYLD2!BR$4,'[1]INTERNAL PARAMETERS-1'!$B$5:$J$44,8,FALSE)*VLOOKUP(ABSYLD2!BR$4,'[1]INTERNAL PARAMETERS-1'!$B$5:$J$44,3,FALSE)</f>
        <v>0</v>
      </c>
      <c r="BS253" s="47">
        <f>ABSYLD1!BS253*VLOOKUP(ABSYLD2!BS$4,'[1]INTERNAL PARAMETERS-1'!$B$5:$J$44,5,FALSE)*VLOOKUP(ABSYLD2!BS$4,'[1]INTERNAL PARAMETERS-1'!$B$5:$J$44,6,FALSE)*VLOOKUP(ABSYLD2!BS$4,'[1]INTERNAL PARAMETERS-1'!$B$5:$J$44,3,FALSE) + ABSYLD1!BS253*(1-VLOOKUP(ABSYLD2!BS$4,'[1]INTERNAL PARAMETERS-1'!$B$5:$J$44,5,FALSE))*VLOOKUP(ABSYLD2!BS$4,'[1]INTERNAL PARAMETERS-1'!$B$5:$J$44,8,FALSE)*VLOOKUP(ABSYLD2!BS$4,'[1]INTERNAL PARAMETERS-1'!$B$5:$J$44,3,FALSE)</f>
        <v>0</v>
      </c>
      <c r="BT253" s="47">
        <f>ABSYLD1!BT253*VLOOKUP(ABSYLD2!BT$4,'[1]INTERNAL PARAMETERS-1'!$B$5:$J$44,5,FALSE)*VLOOKUP(ABSYLD2!BT$4,'[1]INTERNAL PARAMETERS-1'!$B$5:$J$44,6,FALSE)*VLOOKUP(ABSYLD2!BT$4,'[1]INTERNAL PARAMETERS-1'!$B$5:$J$44,3,FALSE) + ABSYLD1!BT253*(1-VLOOKUP(ABSYLD2!BT$4,'[1]INTERNAL PARAMETERS-1'!$B$5:$J$44,5,FALSE))*VLOOKUP(ABSYLD2!BT$4,'[1]INTERNAL PARAMETERS-1'!$B$5:$J$44,8,FALSE)*VLOOKUP(ABSYLD2!BT$4,'[1]INTERNAL PARAMETERS-1'!$B$5:$J$44,3,FALSE)</f>
        <v>0</v>
      </c>
      <c r="BU253" s="47">
        <f>ABSYLD1!BU253*VLOOKUP(ABSYLD2!BU$4,'[1]INTERNAL PARAMETERS-1'!$B$5:$J$44,5,FALSE)*VLOOKUP(ABSYLD2!BU$4,'[1]INTERNAL PARAMETERS-1'!$B$5:$J$44,6,FALSE)*VLOOKUP(ABSYLD2!BU$4,'[1]INTERNAL PARAMETERS-1'!$B$5:$J$44,3,FALSE) + ABSYLD1!BU253*(1-VLOOKUP(ABSYLD2!BU$4,'[1]INTERNAL PARAMETERS-1'!$B$5:$J$44,5,FALSE))*VLOOKUP(ABSYLD2!BU$4,'[1]INTERNAL PARAMETERS-1'!$B$5:$J$44,8,FALSE)*VLOOKUP(ABSYLD2!BU$4,'[1]INTERNAL PARAMETERS-1'!$B$5:$J$44,3,FALSE)</f>
        <v>0</v>
      </c>
      <c r="BV253" s="47">
        <f>ABSYLD1!BV253*VLOOKUP(ABSYLD2!BV$4,'[1]INTERNAL PARAMETERS-1'!$B$5:$J$44,5,FALSE)*VLOOKUP(ABSYLD2!BV$4,'[1]INTERNAL PARAMETERS-1'!$B$5:$J$44,6,FALSE)*VLOOKUP(ABSYLD2!BV$4,'[1]INTERNAL PARAMETERS-1'!$B$5:$J$44,3,FALSE) + ABSYLD1!BV253*(1-VLOOKUP(ABSYLD2!BV$4,'[1]INTERNAL PARAMETERS-1'!$B$5:$J$44,5,FALSE))*VLOOKUP(ABSYLD2!BV$4,'[1]INTERNAL PARAMETERS-1'!$B$5:$J$44,8,FALSE)*VLOOKUP(ABSYLD2!BV$4,'[1]INTERNAL PARAMETERS-1'!$B$5:$J$44,3,FALSE)</f>
        <v>0</v>
      </c>
      <c r="BW253" s="47">
        <f>ABSYLD1!BW253*VLOOKUP(ABSYLD2!BW$4,'[1]INTERNAL PARAMETERS-1'!$B$5:$J$44,5,FALSE)*VLOOKUP(ABSYLD2!BW$4,'[1]INTERNAL PARAMETERS-1'!$B$5:$J$44,6,FALSE)*VLOOKUP(ABSYLD2!BW$4,'[1]INTERNAL PARAMETERS-1'!$B$5:$J$44,3,FALSE) + ABSYLD1!BW253*(1-VLOOKUP(ABSYLD2!BW$4,'[1]INTERNAL PARAMETERS-1'!$B$5:$J$44,5,FALSE))*VLOOKUP(ABSYLD2!BW$4,'[1]INTERNAL PARAMETERS-1'!$B$5:$J$44,8,FALSE)*VLOOKUP(ABSYLD2!BW$4,'[1]INTERNAL PARAMETERS-1'!$B$5:$J$44,3,FALSE)</f>
        <v>0</v>
      </c>
      <c r="BX253" s="47">
        <f>ABSYLD1!BX253*VLOOKUP(ABSYLD2!BX$4,'[1]INTERNAL PARAMETERS-1'!$B$5:$J$44,5,FALSE)*VLOOKUP(ABSYLD2!BX$4,'[1]INTERNAL PARAMETERS-1'!$B$5:$J$44,6,FALSE)*VLOOKUP(ABSYLD2!BX$4,'[1]INTERNAL PARAMETERS-1'!$B$5:$J$44,3,FALSE) + ABSYLD1!BX253*(1-VLOOKUP(ABSYLD2!BX$4,'[1]INTERNAL PARAMETERS-1'!$B$5:$J$44,5,FALSE))*VLOOKUP(ABSYLD2!BX$4,'[1]INTERNAL PARAMETERS-1'!$B$5:$J$44,8,FALSE)*VLOOKUP(ABSYLD2!BX$4,'[1]INTERNAL PARAMETERS-1'!$B$5:$J$44,3,FALSE)</f>
        <v>0</v>
      </c>
      <c r="BY253" s="47">
        <f>ABSYLD1!BY253*VLOOKUP(ABSYLD2!BY$4,'[1]INTERNAL PARAMETERS-1'!$B$5:$J$44,5,FALSE)*VLOOKUP(ABSYLD2!BY$4,'[1]INTERNAL PARAMETERS-1'!$B$5:$J$44,6,FALSE)*VLOOKUP(ABSYLD2!BY$4,'[1]INTERNAL PARAMETERS-1'!$B$5:$J$44,3,FALSE) + ABSYLD1!BY253*(1-VLOOKUP(ABSYLD2!BY$4,'[1]INTERNAL PARAMETERS-1'!$B$5:$J$44,5,FALSE))*VLOOKUP(ABSYLD2!BY$4,'[1]INTERNAL PARAMETERS-1'!$B$5:$J$44,8,FALSE)*VLOOKUP(ABSYLD2!BY$4,'[1]INTERNAL PARAMETERS-1'!$B$5:$J$44,3,FALSE)</f>
        <v>0</v>
      </c>
      <c r="BZ253" s="47">
        <f>ABSYLD1!BZ253*VLOOKUP(ABSYLD2!BZ$4,'[1]INTERNAL PARAMETERS-1'!$B$5:$J$44,5,FALSE)*VLOOKUP(ABSYLD2!BZ$4,'[1]INTERNAL PARAMETERS-1'!$B$5:$J$44,6,FALSE)*VLOOKUP(ABSYLD2!BZ$4,'[1]INTERNAL PARAMETERS-1'!$B$5:$J$44,3,FALSE) + ABSYLD1!BZ253*(1-VLOOKUP(ABSYLD2!BZ$4,'[1]INTERNAL PARAMETERS-1'!$B$5:$J$44,5,FALSE))*VLOOKUP(ABSYLD2!BZ$4,'[1]INTERNAL PARAMETERS-1'!$B$5:$J$44,8,FALSE)*VLOOKUP(ABSYLD2!BZ$4,'[1]INTERNAL PARAMETERS-1'!$B$5:$J$44,3,FALSE)</f>
        <v>0</v>
      </c>
      <c r="CA253" s="47">
        <f>ABSYLD1!CA253*VLOOKUP(ABSYLD2!CA$4,'[1]INTERNAL PARAMETERS-1'!$B$5:$J$44,5,FALSE)*VLOOKUP(ABSYLD2!CA$4,'[1]INTERNAL PARAMETERS-1'!$B$5:$J$44,6,FALSE)*VLOOKUP(ABSYLD2!CA$4,'[1]INTERNAL PARAMETERS-1'!$B$5:$J$44,3,FALSE) + ABSYLD1!CA253*(1-VLOOKUP(ABSYLD2!CA$4,'[1]INTERNAL PARAMETERS-1'!$B$5:$J$44,5,FALSE))*VLOOKUP(ABSYLD2!CA$4,'[1]INTERNAL PARAMETERS-1'!$B$5:$J$44,8,FALSE)*VLOOKUP(ABSYLD2!CA$4,'[1]INTERNAL PARAMETERS-1'!$B$5:$J$44,3,FALSE)</f>
        <v>0</v>
      </c>
      <c r="CB253" s="47">
        <f>ABSYLD1!CB253*VLOOKUP(ABSYLD2!CB$4,'[1]INTERNAL PARAMETERS-1'!$B$5:$J$44,5,FALSE)*VLOOKUP(ABSYLD2!CB$4,'[1]INTERNAL PARAMETERS-1'!$B$5:$J$44,6,FALSE)*VLOOKUP(ABSYLD2!CB$4,'[1]INTERNAL PARAMETERS-1'!$B$5:$J$44,3,FALSE) + ABSYLD1!CB253*(1-VLOOKUP(ABSYLD2!CB$4,'[1]INTERNAL PARAMETERS-1'!$B$5:$J$44,5,FALSE))*VLOOKUP(ABSYLD2!CB$4,'[1]INTERNAL PARAMETERS-1'!$B$5:$J$44,8,FALSE)*VLOOKUP(ABSYLD2!CB$4,'[1]INTERNAL PARAMETERS-1'!$B$5:$J$44,3,FALSE)</f>
        <v>0</v>
      </c>
      <c r="CC253" s="47">
        <f>ABSYLD1!CC253*VLOOKUP(ABSYLD2!CC$4,'[1]INTERNAL PARAMETERS-1'!$B$5:$J$44,5,FALSE)*VLOOKUP(ABSYLD2!CC$4,'[1]INTERNAL PARAMETERS-1'!$B$5:$J$44,6,FALSE)*VLOOKUP(ABSYLD2!CC$4,'[1]INTERNAL PARAMETERS-1'!$B$5:$J$44,3,FALSE) + ABSYLD1!CC253*(1-VLOOKUP(ABSYLD2!CC$4,'[1]INTERNAL PARAMETERS-1'!$B$5:$J$44,5,FALSE))*VLOOKUP(ABSYLD2!CC$4,'[1]INTERNAL PARAMETERS-1'!$B$5:$J$44,8,FALSE)*VLOOKUP(ABSYLD2!CC$4,'[1]INTERNAL PARAMETERS-1'!$B$5:$J$44,3,FALSE)</f>
        <v>0</v>
      </c>
      <c r="CD253" s="47">
        <f>ABSYLD1!CD253*VLOOKUP(ABSYLD2!CD$4,'[1]INTERNAL PARAMETERS-1'!$B$5:$J$44,5,FALSE)*VLOOKUP(ABSYLD2!CD$4,'[1]INTERNAL PARAMETERS-1'!$B$5:$J$44,6,FALSE)*VLOOKUP(ABSYLD2!CD$4,'[1]INTERNAL PARAMETERS-1'!$B$5:$J$44,3,FALSE) + ABSYLD1!CD253*(1-VLOOKUP(ABSYLD2!CD$4,'[1]INTERNAL PARAMETERS-1'!$B$5:$J$44,5,FALSE))*VLOOKUP(ABSYLD2!CD$4,'[1]INTERNAL PARAMETERS-1'!$B$5:$J$44,8,FALSE)*VLOOKUP(ABSYLD2!CD$4,'[1]INTERNAL PARAMETERS-1'!$B$5:$J$44,3,FALSE)</f>
        <v>0</v>
      </c>
      <c r="CE253" s="47">
        <f>ABSYLD1!CE253*VLOOKUP(ABSYLD2!CE$4,'[1]INTERNAL PARAMETERS-1'!$B$5:$J$44,5,FALSE)*VLOOKUP(ABSYLD2!CE$4,'[1]INTERNAL PARAMETERS-1'!$B$5:$J$44,6,FALSE)*VLOOKUP(ABSYLD2!CE$4,'[1]INTERNAL PARAMETERS-1'!$B$5:$J$44,3,FALSE) + ABSYLD1!CE253*(1-VLOOKUP(ABSYLD2!CE$4,'[1]INTERNAL PARAMETERS-1'!$B$5:$J$44,5,FALSE))*VLOOKUP(ABSYLD2!CE$4,'[1]INTERNAL PARAMETERS-1'!$B$5:$J$44,8,FALSE)*VLOOKUP(ABSYLD2!CE$4,'[1]INTERNAL PARAMETERS-1'!$B$5:$J$44,3,FALSE)</f>
        <v>0</v>
      </c>
      <c r="CF253" s="47">
        <f>ABSYLD1!CF253*VLOOKUP(ABSYLD2!CF$4,'[1]INTERNAL PARAMETERS-1'!$B$5:$J$44,5,FALSE)*VLOOKUP(ABSYLD2!CF$4,'[1]INTERNAL PARAMETERS-1'!$B$5:$J$44,6,FALSE)*VLOOKUP(ABSYLD2!CF$4,'[1]INTERNAL PARAMETERS-1'!$B$5:$J$44,3,FALSE) + ABSYLD1!CF253*(1-VLOOKUP(ABSYLD2!CF$4,'[1]INTERNAL PARAMETERS-1'!$B$5:$J$44,5,FALSE))*VLOOKUP(ABSYLD2!CF$4,'[1]INTERNAL PARAMETERS-1'!$B$5:$J$44,8,FALSE)*VLOOKUP(ABSYLD2!CF$4,'[1]INTERNAL PARAMETERS-1'!$B$5:$J$44,3,FALSE)</f>
        <v>0</v>
      </c>
      <c r="CG253" s="47">
        <f>ABSYLD1!CG253*VLOOKUP(ABSYLD2!CG$4,'[1]INTERNAL PARAMETERS-1'!$B$5:$J$44,5,FALSE)*VLOOKUP(ABSYLD2!CG$4,'[1]INTERNAL PARAMETERS-1'!$B$5:$J$44,6,FALSE)*VLOOKUP(ABSYLD2!CG$4,'[1]INTERNAL PARAMETERS-1'!$B$5:$J$44,3,FALSE) + ABSYLD1!CG253*(1-VLOOKUP(ABSYLD2!CG$4,'[1]INTERNAL PARAMETERS-1'!$B$5:$J$44,5,FALSE))*VLOOKUP(ABSYLD2!CG$4,'[1]INTERNAL PARAMETERS-1'!$B$5:$J$44,8,FALSE)*VLOOKUP(ABSYLD2!CG$4,'[1]INTERNAL PARAMETERS-1'!$B$5:$J$44,3,FALSE)</f>
        <v>0</v>
      </c>
      <c r="CH253" s="46">
        <f>ABSYLD1!CH253*VLOOKUP(ABSYLD2!CH$4,'[1]INTERNAL PARAMETERS-1'!$B$5:$J$44,5,FALSE)*VLOOKUP(ABSYLD2!CH$4,'[1]INTERNAL PARAMETERS-1'!$B$5:$J$44,6,FALSE)*VLOOKUP(ABSYLD2!CH$4,'[1]INTERNAL PARAMETERS-1'!$B$5:$J$44,3,FALSE) + ABSYLD1!CH253*(1-VLOOKUP(ABSYLD2!CH$4,'[1]INTERNAL PARAMETERS-1'!$B$5:$J$44,5,FALSE))*VLOOKUP(ABSYLD2!CH$4,'[1]INTERNAL PARAMETERS-1'!$B$5:$J$44,8,FALSE)*VLOOKUP(ABSYLD2!CH$4,'[1]INTERNAL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>
      <c r="B254" s="64" t="s">
        <v>6</v>
      </c>
      <c r="C254" s="63" t="s">
        <v>71</v>
      </c>
      <c r="D254" s="63" t="s">
        <v>73</v>
      </c>
      <c r="E254" s="137">
        <f>ABS!AL254</f>
        <v>0</v>
      </c>
      <c r="F254" s="59">
        <f>'[1]INTERNAL PARAMETERS-1'!M20</f>
        <v>12.89</v>
      </c>
      <c r="G254" s="48">
        <f>ABSYLD1!G254*VLOOKUP(ABSYLD2!G$4,'[1]INTERNAL PARAMETERS-1'!$B$5:$J$44,5,FALSE)*VLOOKUP(ABSYLD2!G$4,'[1]INTERNAL PARAMETERS-1'!$B$5:$J$44,7,FALSE)*ABSYLD2!$F254 + ABSYLD1!G254*(1-VLOOKUP(ABSYLD2!G$4,'[1]INTERNAL PARAMETERS-1'!$B$5:$J$44,5,FALSE))*VLOOKUP(ABSYLD2!G$4,'[1]INTERNAL PARAMETERS-1'!$B$5:$J$44,9,FALSE)*ABSYLD2!$F254</f>
        <v>0</v>
      </c>
      <c r="H254" s="47">
        <f>ABSYLD1!H254*VLOOKUP(ABSYLD2!H$4,'[1]INTERNAL PARAMETERS-1'!$B$5:$J$44,5,FALSE)*VLOOKUP(ABSYLD2!H$4,'[1]INTERNAL PARAMETERS-1'!$B$5:$J$44,7,FALSE)*ABSYLD2!$F254 + ABSYLD1!H254*(1-VLOOKUP(ABSYLD2!H$4,'[1]INTERNAL PARAMETERS-1'!$B$5:$J$44,5,FALSE))*VLOOKUP(ABSYLD2!H$4,'[1]INTERNAL PARAMETERS-1'!$B$5:$J$44,9,FALSE)*ABSYLD2!$F254</f>
        <v>0</v>
      </c>
      <c r="I254" s="47">
        <f>ABSYLD1!I254*VLOOKUP(ABSYLD2!I$4,'[1]INTERNAL PARAMETERS-1'!$B$5:$J$44,5,FALSE)*VLOOKUP(ABSYLD2!I$4,'[1]INTERNAL PARAMETERS-1'!$B$5:$J$44,7,FALSE)*ABSYLD2!$F254 + ABSYLD1!I254*(1-VLOOKUP(ABSYLD2!I$4,'[1]INTERNAL PARAMETERS-1'!$B$5:$J$44,5,FALSE))*VLOOKUP(ABSYLD2!I$4,'[1]INTERNAL PARAMETERS-1'!$B$5:$J$44,9,FALSE)*ABSYLD2!$F254</f>
        <v>0</v>
      </c>
      <c r="J254" s="47">
        <f>ABSYLD1!J254*VLOOKUP(ABSYLD2!J$4,'[1]INTERNAL PARAMETERS-1'!$B$5:$J$44,5,FALSE)*VLOOKUP(ABSYLD2!J$4,'[1]INTERNAL PARAMETERS-1'!$B$5:$J$44,7,FALSE)*ABSYLD2!$F254 + ABSYLD1!J254*(1-VLOOKUP(ABSYLD2!J$4,'[1]INTERNAL PARAMETERS-1'!$B$5:$J$44,5,FALSE))*VLOOKUP(ABSYLD2!J$4,'[1]INTERNAL PARAMETERS-1'!$B$5:$J$44,9,FALSE)*ABSYLD2!$F254</f>
        <v>0</v>
      </c>
      <c r="K254" s="47">
        <f>ABSYLD1!K254*VLOOKUP(ABSYLD2!K$4,'[1]INTERNAL PARAMETERS-1'!$B$5:$J$44,5,FALSE)*VLOOKUP(ABSYLD2!K$4,'[1]INTERNAL PARAMETERS-1'!$B$5:$J$44,7,FALSE)*ABSYLD2!$F254 + ABSYLD1!K254*(1-VLOOKUP(ABSYLD2!K$4,'[1]INTERNAL PARAMETERS-1'!$B$5:$J$44,5,FALSE))*VLOOKUP(ABSYLD2!K$4,'[1]INTERNAL PARAMETERS-1'!$B$5:$J$44,9,FALSE)*ABSYLD2!$F254</f>
        <v>0</v>
      </c>
      <c r="L254" s="47">
        <f>ABSYLD1!L254*VLOOKUP(ABSYLD2!L$4,'[1]INTERNAL PARAMETERS-1'!$B$5:$J$44,5,FALSE)*VLOOKUP(ABSYLD2!L$4,'[1]INTERNAL PARAMETERS-1'!$B$5:$J$44,7,FALSE)*ABSYLD2!$F254 + ABSYLD1!L254*(1-VLOOKUP(ABSYLD2!L$4,'[1]INTERNAL PARAMETERS-1'!$B$5:$J$44,5,FALSE))*VLOOKUP(ABSYLD2!L$4,'[1]INTERNAL PARAMETERS-1'!$B$5:$J$44,9,FALSE)*ABSYLD2!$F254</f>
        <v>0</v>
      </c>
      <c r="M254" s="47">
        <f>ABSYLD1!M254*VLOOKUP(ABSYLD2!M$4,'[1]INTERNAL PARAMETERS-1'!$B$5:$J$44,5,FALSE)*VLOOKUP(ABSYLD2!M$4,'[1]INTERNAL PARAMETERS-1'!$B$5:$J$44,7,FALSE)*ABSYLD2!$F254 + ABSYLD1!M254*(1-VLOOKUP(ABSYLD2!M$4,'[1]INTERNAL PARAMETERS-1'!$B$5:$J$44,5,FALSE))*VLOOKUP(ABSYLD2!M$4,'[1]INTERNAL PARAMETERS-1'!$B$5:$J$44,9,FALSE)*ABSYLD2!$F254</f>
        <v>0</v>
      </c>
      <c r="N254" s="47">
        <f>ABSYLD1!N254*VLOOKUP(ABSYLD2!N$4,'[1]INTERNAL PARAMETERS-1'!$B$5:$J$44,5,FALSE)*VLOOKUP(ABSYLD2!N$4,'[1]INTERNAL PARAMETERS-1'!$B$5:$J$44,7,FALSE)*ABSYLD2!$F254 + ABSYLD1!N254*(1-VLOOKUP(ABSYLD2!N$4,'[1]INTERNAL PARAMETERS-1'!$B$5:$J$44,5,FALSE))*VLOOKUP(ABSYLD2!N$4,'[1]INTERNAL PARAMETERS-1'!$B$5:$J$44,9,FALSE)*ABSYLD2!$F254</f>
        <v>0</v>
      </c>
      <c r="O254" s="47">
        <f>ABSYLD1!O254*VLOOKUP(ABSYLD2!O$4,'[1]INTERNAL PARAMETERS-1'!$B$5:$J$44,5,FALSE)*VLOOKUP(ABSYLD2!O$4,'[1]INTERNAL PARAMETERS-1'!$B$5:$J$44,7,FALSE)*ABSYLD2!$F254 + ABSYLD1!O254*(1-VLOOKUP(ABSYLD2!O$4,'[1]INTERNAL PARAMETERS-1'!$B$5:$J$44,5,FALSE))*VLOOKUP(ABSYLD2!O$4,'[1]INTERNAL PARAMETERS-1'!$B$5:$J$44,9,FALSE)*ABSYLD2!$F254</f>
        <v>0</v>
      </c>
      <c r="P254" s="47">
        <f>ABSYLD1!P254*VLOOKUP(ABSYLD2!P$4,'[1]INTERNAL PARAMETERS-1'!$B$5:$J$44,5,FALSE)*VLOOKUP(ABSYLD2!P$4,'[1]INTERNAL PARAMETERS-1'!$B$5:$J$44,7,FALSE)*ABSYLD2!$F254 + ABSYLD1!P254*(1-VLOOKUP(ABSYLD2!P$4,'[1]INTERNAL PARAMETERS-1'!$B$5:$J$44,5,FALSE))*VLOOKUP(ABSYLD2!P$4,'[1]INTERNAL PARAMETERS-1'!$B$5:$J$44,9,FALSE)*ABSYLD2!$F254</f>
        <v>0</v>
      </c>
      <c r="Q254" s="47">
        <f>ABSYLD1!Q254*VLOOKUP(ABSYLD2!Q$4,'[1]INTERNAL PARAMETERS-1'!$B$5:$J$44,5,FALSE)*VLOOKUP(ABSYLD2!Q$4,'[1]INTERNAL PARAMETERS-1'!$B$5:$J$44,7,FALSE)*ABSYLD2!$F254 + ABSYLD1!Q254*(1-VLOOKUP(ABSYLD2!Q$4,'[1]INTERNAL PARAMETERS-1'!$B$5:$J$44,5,FALSE))*VLOOKUP(ABSYLD2!Q$4,'[1]INTERNAL PARAMETERS-1'!$B$5:$J$44,9,FALSE)*ABSYLD2!$F254</f>
        <v>0</v>
      </c>
      <c r="R254" s="47">
        <f>ABSYLD1!R254*VLOOKUP(ABSYLD2!R$4,'[1]INTERNAL PARAMETERS-1'!$B$5:$J$44,5,FALSE)*VLOOKUP(ABSYLD2!R$4,'[1]INTERNAL PARAMETERS-1'!$B$5:$J$44,7,FALSE)*ABSYLD2!$F254 + ABSYLD1!R254*(1-VLOOKUP(ABSYLD2!R$4,'[1]INTERNAL PARAMETERS-1'!$B$5:$J$44,5,FALSE))*VLOOKUP(ABSYLD2!R$4,'[1]INTERNAL PARAMETERS-1'!$B$5:$J$44,9,FALSE)*ABSYLD2!$F254</f>
        <v>0</v>
      </c>
      <c r="S254" s="47">
        <f>ABSYLD1!S254*VLOOKUP(ABSYLD2!S$4,'[1]INTERNAL PARAMETERS-1'!$B$5:$J$44,5,FALSE)*VLOOKUP(ABSYLD2!S$4,'[1]INTERNAL PARAMETERS-1'!$B$5:$J$44,7,FALSE)*ABSYLD2!$F254 + ABSYLD1!S254*(1-VLOOKUP(ABSYLD2!S$4,'[1]INTERNAL PARAMETERS-1'!$B$5:$J$44,5,FALSE))*VLOOKUP(ABSYLD2!S$4,'[1]INTERNAL PARAMETERS-1'!$B$5:$J$44,9,FALSE)*ABSYLD2!$F254</f>
        <v>0</v>
      </c>
      <c r="T254" s="47">
        <f>ABSYLD1!T254*VLOOKUP(ABSYLD2!T$4,'[1]INTERNAL PARAMETERS-1'!$B$5:$J$44,5,FALSE)*VLOOKUP(ABSYLD2!T$4,'[1]INTERNAL PARAMETERS-1'!$B$5:$J$44,7,FALSE)*ABSYLD2!$F254 + ABSYLD1!T254*(1-VLOOKUP(ABSYLD2!T$4,'[1]INTERNAL PARAMETERS-1'!$B$5:$J$44,5,FALSE))*VLOOKUP(ABSYLD2!T$4,'[1]INTERNAL PARAMETERS-1'!$B$5:$J$44,9,FALSE)*ABSYLD2!$F254</f>
        <v>0</v>
      </c>
      <c r="U254" s="47">
        <f>ABSYLD1!U254*VLOOKUP(ABSYLD2!U$4,'[1]INTERNAL PARAMETERS-1'!$B$5:$J$44,5,FALSE)*VLOOKUP(ABSYLD2!U$4,'[1]INTERNAL PARAMETERS-1'!$B$5:$J$44,7,FALSE)*ABSYLD2!$F254 + ABSYLD1!U254*(1-VLOOKUP(ABSYLD2!U$4,'[1]INTERNAL PARAMETERS-1'!$B$5:$J$44,5,FALSE))*VLOOKUP(ABSYLD2!U$4,'[1]INTERNAL PARAMETERS-1'!$B$5:$J$44,9,FALSE)*ABSYLD2!$F254</f>
        <v>0</v>
      </c>
      <c r="V254" s="47">
        <f>ABSYLD1!V254*VLOOKUP(ABSYLD2!V$4,'[1]INTERNAL PARAMETERS-1'!$B$5:$J$44,5,FALSE)*VLOOKUP(ABSYLD2!V$4,'[1]INTERNAL PARAMETERS-1'!$B$5:$J$44,7,FALSE)*ABSYLD2!$F254 + ABSYLD1!V254*(1-VLOOKUP(ABSYLD2!V$4,'[1]INTERNAL PARAMETERS-1'!$B$5:$J$44,5,FALSE))*VLOOKUP(ABSYLD2!V$4,'[1]INTERNAL PARAMETERS-1'!$B$5:$J$44,9,FALSE)*ABSYLD2!$F254</f>
        <v>0</v>
      </c>
      <c r="W254" s="47">
        <f>ABSYLD1!W254*VLOOKUP(ABSYLD2!W$4,'[1]INTERNAL PARAMETERS-1'!$B$5:$J$44,5,FALSE)*VLOOKUP(ABSYLD2!W$4,'[1]INTERNAL PARAMETERS-1'!$B$5:$J$44,7,FALSE)*ABSYLD2!$F254 + ABSYLD1!W254*(1-VLOOKUP(ABSYLD2!W$4,'[1]INTERNAL PARAMETERS-1'!$B$5:$J$44,5,FALSE))*VLOOKUP(ABSYLD2!W$4,'[1]INTERNAL PARAMETERS-1'!$B$5:$J$44,9,FALSE)*ABSYLD2!$F254</f>
        <v>0</v>
      </c>
      <c r="X254" s="47">
        <f>ABSYLD1!X254*VLOOKUP(ABSYLD2!X$4,'[1]INTERNAL PARAMETERS-1'!$B$5:$J$44,5,FALSE)*VLOOKUP(ABSYLD2!X$4,'[1]INTERNAL PARAMETERS-1'!$B$5:$J$44,7,FALSE)*ABSYLD2!$F254 + ABSYLD1!X254*(1-VLOOKUP(ABSYLD2!X$4,'[1]INTERNAL PARAMETERS-1'!$B$5:$J$44,5,FALSE))*VLOOKUP(ABSYLD2!X$4,'[1]INTERNAL PARAMETERS-1'!$B$5:$J$44,9,FALSE)*ABSYLD2!$F254</f>
        <v>0</v>
      </c>
      <c r="Y254" s="47">
        <f>ABSYLD1!Y254*VLOOKUP(ABSYLD2!Y$4,'[1]INTERNAL PARAMETERS-1'!$B$5:$J$44,5,FALSE)*VLOOKUP(ABSYLD2!Y$4,'[1]INTERNAL PARAMETERS-1'!$B$5:$J$44,7,FALSE)*ABSYLD2!$F254 + ABSYLD1!Y254*(1-VLOOKUP(ABSYLD2!Y$4,'[1]INTERNAL PARAMETERS-1'!$B$5:$J$44,5,FALSE))*VLOOKUP(ABSYLD2!Y$4,'[1]INTERNAL PARAMETERS-1'!$B$5:$J$44,9,FALSE)*ABSYLD2!$F254</f>
        <v>0</v>
      </c>
      <c r="Z254" s="47">
        <f>ABSYLD1!Z254*VLOOKUP(ABSYLD2!Z$4,'[1]INTERNAL PARAMETERS-1'!$B$5:$J$44,5,FALSE)*VLOOKUP(ABSYLD2!Z$4,'[1]INTERNAL PARAMETERS-1'!$B$5:$J$44,7,FALSE)*ABSYLD2!$F254 + ABSYLD1!Z254*(1-VLOOKUP(ABSYLD2!Z$4,'[1]INTERNAL PARAMETERS-1'!$B$5:$J$44,5,FALSE))*VLOOKUP(ABSYLD2!Z$4,'[1]INTERNAL PARAMETERS-1'!$B$5:$J$44,9,FALSE)*ABSYLD2!$F254</f>
        <v>0</v>
      </c>
      <c r="AA254" s="47">
        <f>ABSYLD1!AA254*VLOOKUP(ABSYLD2!AA$4,'[1]INTERNAL PARAMETERS-1'!$B$5:$J$44,5,FALSE)*VLOOKUP(ABSYLD2!AA$4,'[1]INTERNAL PARAMETERS-1'!$B$5:$J$44,7,FALSE)*ABSYLD2!$F254 + ABSYLD1!AA254*(1-VLOOKUP(ABSYLD2!AA$4,'[1]INTERNAL PARAMETERS-1'!$B$5:$J$44,5,FALSE))*VLOOKUP(ABSYLD2!AA$4,'[1]INTERNAL PARAMETERS-1'!$B$5:$J$44,9,FALSE)*ABSYLD2!$F254</f>
        <v>0</v>
      </c>
      <c r="AB254" s="47">
        <f>ABSYLD1!AB254*VLOOKUP(ABSYLD2!AB$4,'[1]INTERNAL PARAMETERS-1'!$B$5:$J$44,5,FALSE)*VLOOKUP(ABSYLD2!AB$4,'[1]INTERNAL PARAMETERS-1'!$B$5:$J$44,7,FALSE)*ABSYLD2!$F254 + ABSYLD1!AB254*(1-VLOOKUP(ABSYLD2!AB$4,'[1]INTERNAL PARAMETERS-1'!$B$5:$J$44,5,FALSE))*VLOOKUP(ABSYLD2!AB$4,'[1]INTERNAL PARAMETERS-1'!$B$5:$J$44,9,FALSE)*ABSYLD2!$F254</f>
        <v>0</v>
      </c>
      <c r="AC254" s="47">
        <f>ABSYLD1!AC254*VLOOKUP(ABSYLD2!AC$4,'[1]INTERNAL PARAMETERS-1'!$B$5:$J$44,5,FALSE)*VLOOKUP(ABSYLD2!AC$4,'[1]INTERNAL PARAMETERS-1'!$B$5:$J$44,7,FALSE)*ABSYLD2!$F254 + ABSYLD1!AC254*(1-VLOOKUP(ABSYLD2!AC$4,'[1]INTERNAL PARAMETERS-1'!$B$5:$J$44,5,FALSE))*VLOOKUP(ABSYLD2!AC$4,'[1]INTERNAL PARAMETERS-1'!$B$5:$J$44,9,FALSE)*ABSYLD2!$F254</f>
        <v>0</v>
      </c>
      <c r="AD254" s="47">
        <f>ABSYLD1!AD254*VLOOKUP(ABSYLD2!AD$4,'[1]INTERNAL PARAMETERS-1'!$B$5:$J$44,5,FALSE)*VLOOKUP(ABSYLD2!AD$4,'[1]INTERNAL PARAMETERS-1'!$B$5:$J$44,7,FALSE)*ABSYLD2!$F254 + ABSYLD1!AD254*(1-VLOOKUP(ABSYLD2!AD$4,'[1]INTERNAL PARAMETERS-1'!$B$5:$J$44,5,FALSE))*VLOOKUP(ABSYLD2!AD$4,'[1]INTERNAL PARAMETERS-1'!$B$5:$J$44,9,FALSE)*ABSYLD2!$F254</f>
        <v>0</v>
      </c>
      <c r="AE254" s="47">
        <f>ABSYLD1!AE254*VLOOKUP(ABSYLD2!AE$4,'[1]INTERNAL PARAMETERS-1'!$B$5:$J$44,5,FALSE)*VLOOKUP(ABSYLD2!AE$4,'[1]INTERNAL PARAMETERS-1'!$B$5:$J$44,7,FALSE)*ABSYLD2!$F254 + ABSYLD1!AE254*(1-VLOOKUP(ABSYLD2!AE$4,'[1]INTERNAL PARAMETERS-1'!$B$5:$J$44,5,FALSE))*VLOOKUP(ABSYLD2!AE$4,'[1]INTERNAL PARAMETERS-1'!$B$5:$J$44,9,FALSE)*ABSYLD2!$F254</f>
        <v>0</v>
      </c>
      <c r="AF254" s="47">
        <f>ABSYLD1!AF254*VLOOKUP(ABSYLD2!AF$4,'[1]INTERNAL PARAMETERS-1'!$B$5:$J$44,5,FALSE)*VLOOKUP(ABSYLD2!AF$4,'[1]INTERNAL PARAMETERS-1'!$B$5:$J$44,7,FALSE)*ABSYLD2!$F254 + ABSYLD1!AF254*(1-VLOOKUP(ABSYLD2!AF$4,'[1]INTERNAL PARAMETERS-1'!$B$5:$J$44,5,FALSE))*VLOOKUP(ABSYLD2!AF$4,'[1]INTERNAL PARAMETERS-1'!$B$5:$J$44,9,FALSE)*ABSYLD2!$F254</f>
        <v>0</v>
      </c>
      <c r="AG254" s="47">
        <f>ABSYLD1!AG254*VLOOKUP(ABSYLD2!AG$4,'[1]INTERNAL PARAMETERS-1'!$B$5:$J$44,5,FALSE)*VLOOKUP(ABSYLD2!AG$4,'[1]INTERNAL PARAMETERS-1'!$B$5:$J$44,7,FALSE)*ABSYLD2!$F254 + ABSYLD1!AG254*(1-VLOOKUP(ABSYLD2!AG$4,'[1]INTERNAL PARAMETERS-1'!$B$5:$J$44,5,FALSE))*VLOOKUP(ABSYLD2!AG$4,'[1]INTERNAL PARAMETERS-1'!$B$5:$J$44,9,FALSE)*ABSYLD2!$F254</f>
        <v>0</v>
      </c>
      <c r="AH254" s="47">
        <f>ABSYLD1!AH254*VLOOKUP(ABSYLD2!AH$4,'[1]INTERNAL PARAMETERS-1'!$B$5:$J$44,5,FALSE)*VLOOKUP(ABSYLD2!AH$4,'[1]INTERNAL PARAMETERS-1'!$B$5:$J$44,7,FALSE)*ABSYLD2!$F254 + ABSYLD1!AH254*(1-VLOOKUP(ABSYLD2!AH$4,'[1]INTERNAL PARAMETERS-1'!$B$5:$J$44,5,FALSE))*VLOOKUP(ABSYLD2!AH$4,'[1]INTERNAL PARAMETERS-1'!$B$5:$J$44,9,FALSE)*ABSYLD2!$F254</f>
        <v>0</v>
      </c>
      <c r="AI254" s="47">
        <f>ABSYLD1!AI254*VLOOKUP(ABSYLD2!AI$4,'[1]INTERNAL PARAMETERS-1'!$B$5:$J$44,5,FALSE)*VLOOKUP(ABSYLD2!AI$4,'[1]INTERNAL PARAMETERS-1'!$B$5:$J$44,7,FALSE)*ABSYLD2!$F254 + ABSYLD1!AI254*(1-VLOOKUP(ABSYLD2!AI$4,'[1]INTERNAL PARAMETERS-1'!$B$5:$J$44,5,FALSE))*VLOOKUP(ABSYLD2!AI$4,'[1]INTERNAL PARAMETERS-1'!$B$5:$J$44,9,FALSE)*ABSYLD2!$F254</f>
        <v>0</v>
      </c>
      <c r="AJ254" s="47">
        <f>ABSYLD1!AJ254*VLOOKUP(ABSYLD2!AJ$4,'[1]INTERNAL PARAMETERS-1'!$B$5:$J$44,5,FALSE)*VLOOKUP(ABSYLD2!AJ$4,'[1]INTERNAL PARAMETERS-1'!$B$5:$J$44,7,FALSE)*ABSYLD2!$F254 + ABSYLD1!AJ254*(1-VLOOKUP(ABSYLD2!AJ$4,'[1]INTERNAL PARAMETERS-1'!$B$5:$J$44,5,FALSE))*VLOOKUP(ABSYLD2!AJ$4,'[1]INTERNAL PARAMETERS-1'!$B$5:$J$44,9,FALSE)*ABSYLD2!$F254</f>
        <v>0</v>
      </c>
      <c r="AK254" s="47">
        <f>ABSYLD1!AK254*VLOOKUP(ABSYLD2!AK$4,'[1]INTERNAL PARAMETERS-1'!$B$5:$J$44,5,FALSE)*VLOOKUP(ABSYLD2!AK$4,'[1]INTERNAL PARAMETERS-1'!$B$5:$J$44,7,FALSE)*ABSYLD2!$F254 + ABSYLD1!AK254*(1-VLOOKUP(ABSYLD2!AK$4,'[1]INTERNAL PARAMETERS-1'!$B$5:$J$44,5,FALSE))*VLOOKUP(ABSYLD2!AK$4,'[1]INTERNAL PARAMETERS-1'!$B$5:$J$44,9,FALSE)*ABSYLD2!$F254</f>
        <v>0</v>
      </c>
      <c r="AL254" s="47">
        <f>ABSYLD1!AL254*VLOOKUP(ABSYLD2!AL$4,'[1]INTERNAL PARAMETERS-1'!$B$5:$J$44,5,FALSE)*VLOOKUP(ABSYLD2!AL$4,'[1]INTERNAL PARAMETERS-1'!$B$5:$J$44,7,FALSE)*ABSYLD2!$F254 + ABSYLD1!AL254*(1-VLOOKUP(ABSYLD2!AL$4,'[1]INTERNAL PARAMETERS-1'!$B$5:$J$44,5,FALSE))*VLOOKUP(ABSYLD2!AL$4,'[1]INTERNAL PARAMETERS-1'!$B$5:$J$44,9,FALSE)*ABSYLD2!$F254</f>
        <v>0</v>
      </c>
      <c r="AM254" s="47">
        <f>ABSYLD1!AM254*VLOOKUP(ABSYLD2!AM$4,'[1]INTERNAL PARAMETERS-1'!$B$5:$J$44,5,FALSE)*VLOOKUP(ABSYLD2!AM$4,'[1]INTERNAL PARAMETERS-1'!$B$5:$J$44,7,FALSE)*ABSYLD2!$F254 + ABSYLD1!AM254*(1-VLOOKUP(ABSYLD2!AM$4,'[1]INTERNAL PARAMETERS-1'!$B$5:$J$44,5,FALSE))*VLOOKUP(ABSYLD2!AM$4,'[1]INTERNAL PARAMETERS-1'!$B$5:$J$44,9,FALSE)*ABSYLD2!$F254</f>
        <v>0</v>
      </c>
      <c r="AN254" s="47">
        <f>ABSYLD1!AN254*VLOOKUP(ABSYLD2!AN$4,'[1]INTERNAL PARAMETERS-1'!$B$5:$J$44,5,FALSE)*VLOOKUP(ABSYLD2!AN$4,'[1]INTERNAL PARAMETERS-1'!$B$5:$J$44,7,FALSE)*ABSYLD2!$F254 + ABSYLD1!AN254*(1-VLOOKUP(ABSYLD2!AN$4,'[1]INTERNAL PARAMETERS-1'!$B$5:$J$44,5,FALSE))*VLOOKUP(ABSYLD2!AN$4,'[1]INTERNAL PARAMETERS-1'!$B$5:$J$44,9,FALSE)*ABSYLD2!$F254</f>
        <v>0</v>
      </c>
      <c r="AO254" s="47">
        <f>ABSYLD1!AO254*VLOOKUP(ABSYLD2!AO$4,'[1]INTERNAL PARAMETERS-1'!$B$5:$J$44,5,FALSE)*VLOOKUP(ABSYLD2!AO$4,'[1]INTERNAL PARAMETERS-1'!$B$5:$J$44,7,FALSE)*ABSYLD2!$F254 + ABSYLD1!AO254*(1-VLOOKUP(ABSYLD2!AO$4,'[1]INTERNAL PARAMETERS-1'!$B$5:$J$44,5,FALSE))*VLOOKUP(ABSYLD2!AO$4,'[1]INTERNAL PARAMETERS-1'!$B$5:$J$44,9,FALSE)*ABSYLD2!$F254</f>
        <v>0</v>
      </c>
      <c r="AP254" s="47">
        <f>ABSYLD1!AP254*VLOOKUP(ABSYLD2!AP$4,'[1]INTERNAL PARAMETERS-1'!$B$5:$J$44,5,FALSE)*VLOOKUP(ABSYLD2!AP$4,'[1]INTERNAL PARAMETERS-1'!$B$5:$J$44,7,FALSE)*ABSYLD2!$F254 + ABSYLD1!AP254*(1-VLOOKUP(ABSYLD2!AP$4,'[1]INTERNAL PARAMETERS-1'!$B$5:$J$44,5,FALSE))*VLOOKUP(ABSYLD2!AP$4,'[1]INTERNAL PARAMETERS-1'!$B$5:$J$44,9,FALSE)*ABSYLD2!$F254</f>
        <v>0</v>
      </c>
      <c r="AQ254" s="47">
        <f>ABSYLD1!AQ254*VLOOKUP(ABSYLD2!AQ$4,'[1]INTERNAL PARAMETERS-1'!$B$5:$J$44,5,FALSE)*VLOOKUP(ABSYLD2!AQ$4,'[1]INTERNAL PARAMETERS-1'!$B$5:$J$44,7,FALSE)*ABSYLD2!$F254 + ABSYLD1!AQ254*(1-VLOOKUP(ABSYLD2!AQ$4,'[1]INTERNAL PARAMETERS-1'!$B$5:$J$44,5,FALSE))*VLOOKUP(ABSYLD2!AQ$4,'[1]INTERNAL PARAMETERS-1'!$B$5:$J$44,9,FALSE)*ABSYLD2!$F254</f>
        <v>0</v>
      </c>
      <c r="AR254" s="47">
        <f>ABSYLD1!AR254*VLOOKUP(ABSYLD2!AR$4,'[1]INTERNAL PARAMETERS-1'!$B$5:$J$44,5,FALSE)*VLOOKUP(ABSYLD2!AR$4,'[1]INTERNAL PARAMETERS-1'!$B$5:$J$44,7,FALSE)*ABSYLD2!$F254 + ABSYLD1!AR254*(1-VLOOKUP(ABSYLD2!AR$4,'[1]INTERNAL PARAMETERS-1'!$B$5:$J$44,5,FALSE))*VLOOKUP(ABSYLD2!AR$4,'[1]INTERNAL PARAMETERS-1'!$B$5:$J$44,9,FALSE)*ABSYLD2!$F254</f>
        <v>0</v>
      </c>
      <c r="AS254" s="47">
        <f>ABSYLD1!AS254*VLOOKUP(ABSYLD2!AS$4,'[1]INTERNAL PARAMETERS-1'!$B$5:$J$44,5,FALSE)*VLOOKUP(ABSYLD2!AS$4,'[1]INTERNAL PARAMETERS-1'!$B$5:$J$44,7,FALSE)*ABSYLD2!$F254 + ABSYLD1!AS254*(1-VLOOKUP(ABSYLD2!AS$4,'[1]INTERNAL PARAMETERS-1'!$B$5:$J$44,5,FALSE))*VLOOKUP(ABSYLD2!AS$4,'[1]INTERNAL PARAMETERS-1'!$B$5:$J$44,9,FALSE)*ABSYLD2!$F254</f>
        <v>0</v>
      </c>
      <c r="AT254" s="46">
        <f>ABSYLD1!AT254*VLOOKUP(ABSYLD2!AT$4,'[1]INTERNAL PARAMETERS-1'!$B$5:$J$44,5,FALSE)*VLOOKUP(ABSYLD2!AT$4,'[1]INTERNAL PARAMETERS-1'!$B$5:$J$44,7,FALSE)*ABSYLD2!$F254 + ABSYLD1!AT254*(1-VLOOKUP(ABSYLD2!AT$4,'[1]INTERNAL PARAMETERS-1'!$B$5:$J$44,5,FALSE))*VLOOKUP(ABSYLD2!AT$4,'[1]INTERNAL PARAMETERS-1'!$B$5:$J$44,9,FALSE)*ABSYLD2!$F254</f>
        <v>0</v>
      </c>
      <c r="AU254" s="48">
        <f>ABSYLD1!AU254*VLOOKUP(ABSYLD2!AU$4,'[1]INTERNAL PARAMETERS-1'!$B$5:$J$44,5,FALSE)*VLOOKUP(ABSYLD2!AU$4,'[1]INTERNAL PARAMETERS-1'!$B$5:$J$44,6,FALSE)*VLOOKUP(ABSYLD2!AU$4,'[1]INTERNAL PARAMETERS-1'!$B$5:$J$44,3,FALSE) + ABSYLD1!AU254*(1-VLOOKUP(ABSYLD2!AU$4,'[1]INTERNAL PARAMETERS-1'!$B$5:$J$44,5,FALSE))*VLOOKUP(ABSYLD2!AU$4,'[1]INTERNAL PARAMETERS-1'!$B$5:$J$44,8,FALSE)*VLOOKUP(ABSYLD2!AU$4,'[1]INTERNAL PARAMETERS-1'!$B$5:$J$44,3,FALSE)</f>
        <v>0</v>
      </c>
      <c r="AV254" s="47">
        <f>ABSYLD1!AV254*VLOOKUP(ABSYLD2!AV$4,'[1]INTERNAL PARAMETERS-1'!$B$5:$J$44,5,FALSE)*VLOOKUP(ABSYLD2!AV$4,'[1]INTERNAL PARAMETERS-1'!$B$5:$J$44,6,FALSE)*VLOOKUP(ABSYLD2!AV$4,'[1]INTERNAL PARAMETERS-1'!$B$5:$J$44,3,FALSE) + ABSYLD1!AV254*(1-VLOOKUP(ABSYLD2!AV$4,'[1]INTERNAL PARAMETERS-1'!$B$5:$J$44,5,FALSE))*VLOOKUP(ABSYLD2!AV$4,'[1]INTERNAL PARAMETERS-1'!$B$5:$J$44,8,FALSE)*VLOOKUP(ABSYLD2!AV$4,'[1]INTERNAL PARAMETERS-1'!$B$5:$J$44,3,FALSE)</f>
        <v>0</v>
      </c>
      <c r="AW254" s="47">
        <f>ABSYLD1!AW254*VLOOKUP(ABSYLD2!AW$4,'[1]INTERNAL PARAMETERS-1'!$B$5:$J$44,5,FALSE)*VLOOKUP(ABSYLD2!AW$4,'[1]INTERNAL PARAMETERS-1'!$B$5:$J$44,6,FALSE)*VLOOKUP(ABSYLD2!AW$4,'[1]INTERNAL PARAMETERS-1'!$B$5:$J$44,3,FALSE) + ABSYLD1!AW254*(1-VLOOKUP(ABSYLD2!AW$4,'[1]INTERNAL PARAMETERS-1'!$B$5:$J$44,5,FALSE))*VLOOKUP(ABSYLD2!AW$4,'[1]INTERNAL PARAMETERS-1'!$B$5:$J$44,8,FALSE)*VLOOKUP(ABSYLD2!AW$4,'[1]INTERNAL PARAMETERS-1'!$B$5:$J$44,3,FALSE)</f>
        <v>0</v>
      </c>
      <c r="AX254" s="47">
        <f>ABSYLD1!AX254*VLOOKUP(ABSYLD2!AX$4,'[1]INTERNAL PARAMETERS-1'!$B$5:$J$44,5,FALSE)*VLOOKUP(ABSYLD2!AX$4,'[1]INTERNAL PARAMETERS-1'!$B$5:$J$44,6,FALSE)*VLOOKUP(ABSYLD2!AX$4,'[1]INTERNAL PARAMETERS-1'!$B$5:$J$44,3,FALSE) + ABSYLD1!AX254*(1-VLOOKUP(ABSYLD2!AX$4,'[1]INTERNAL PARAMETERS-1'!$B$5:$J$44,5,FALSE))*VLOOKUP(ABSYLD2!AX$4,'[1]INTERNAL PARAMETERS-1'!$B$5:$J$44,8,FALSE)*VLOOKUP(ABSYLD2!AX$4,'[1]INTERNAL PARAMETERS-1'!$B$5:$J$44,3,FALSE)</f>
        <v>0</v>
      </c>
      <c r="AY254" s="47">
        <f>ABSYLD1!AY254*VLOOKUP(ABSYLD2!AY$4,'[1]INTERNAL PARAMETERS-1'!$B$5:$J$44,5,FALSE)*VLOOKUP(ABSYLD2!AY$4,'[1]INTERNAL PARAMETERS-1'!$B$5:$J$44,6,FALSE)*VLOOKUP(ABSYLD2!AY$4,'[1]INTERNAL PARAMETERS-1'!$B$5:$J$44,3,FALSE) + ABSYLD1!AY254*(1-VLOOKUP(ABSYLD2!AY$4,'[1]INTERNAL PARAMETERS-1'!$B$5:$J$44,5,FALSE))*VLOOKUP(ABSYLD2!AY$4,'[1]INTERNAL PARAMETERS-1'!$B$5:$J$44,8,FALSE)*VLOOKUP(ABSYLD2!AY$4,'[1]INTERNAL PARAMETERS-1'!$B$5:$J$44,3,FALSE)</f>
        <v>0</v>
      </c>
      <c r="AZ254" s="47">
        <f>ABSYLD1!AZ254*VLOOKUP(ABSYLD2!AZ$4,'[1]INTERNAL PARAMETERS-1'!$B$5:$J$44,5,FALSE)*VLOOKUP(ABSYLD2!AZ$4,'[1]INTERNAL PARAMETERS-1'!$B$5:$J$44,6,FALSE)*VLOOKUP(ABSYLD2!AZ$4,'[1]INTERNAL PARAMETERS-1'!$B$5:$J$44,3,FALSE) + ABSYLD1!AZ254*(1-VLOOKUP(ABSYLD2!AZ$4,'[1]INTERNAL PARAMETERS-1'!$B$5:$J$44,5,FALSE))*VLOOKUP(ABSYLD2!AZ$4,'[1]INTERNAL PARAMETERS-1'!$B$5:$J$44,8,FALSE)*VLOOKUP(ABSYLD2!AZ$4,'[1]INTERNAL PARAMETERS-1'!$B$5:$J$44,3,FALSE)</f>
        <v>0</v>
      </c>
      <c r="BA254" s="47">
        <f>ABSYLD1!BA254*VLOOKUP(ABSYLD2!BA$4,'[1]INTERNAL PARAMETERS-1'!$B$5:$J$44,5,FALSE)*VLOOKUP(ABSYLD2!BA$4,'[1]INTERNAL PARAMETERS-1'!$B$5:$J$44,6,FALSE)*VLOOKUP(ABSYLD2!BA$4,'[1]INTERNAL PARAMETERS-1'!$B$5:$J$44,3,FALSE) + ABSYLD1!BA254*(1-VLOOKUP(ABSYLD2!BA$4,'[1]INTERNAL PARAMETERS-1'!$B$5:$J$44,5,FALSE))*VLOOKUP(ABSYLD2!BA$4,'[1]INTERNAL PARAMETERS-1'!$B$5:$J$44,8,FALSE)*VLOOKUP(ABSYLD2!BA$4,'[1]INTERNAL PARAMETERS-1'!$B$5:$J$44,3,FALSE)</f>
        <v>0</v>
      </c>
      <c r="BB254" s="47">
        <f>ABSYLD1!BB254*VLOOKUP(ABSYLD2!BB$4,'[1]INTERNAL PARAMETERS-1'!$B$5:$J$44,5,FALSE)*VLOOKUP(ABSYLD2!BB$4,'[1]INTERNAL PARAMETERS-1'!$B$5:$J$44,6,FALSE)*VLOOKUP(ABSYLD2!BB$4,'[1]INTERNAL PARAMETERS-1'!$B$5:$J$44,3,FALSE) + ABSYLD1!BB254*(1-VLOOKUP(ABSYLD2!BB$4,'[1]INTERNAL PARAMETERS-1'!$B$5:$J$44,5,FALSE))*VLOOKUP(ABSYLD2!BB$4,'[1]INTERNAL PARAMETERS-1'!$B$5:$J$44,8,FALSE)*VLOOKUP(ABSYLD2!BB$4,'[1]INTERNAL PARAMETERS-1'!$B$5:$J$44,3,FALSE)</f>
        <v>0</v>
      </c>
      <c r="BC254" s="47">
        <f>ABSYLD1!BC254*VLOOKUP(ABSYLD2!BC$4,'[1]INTERNAL PARAMETERS-1'!$B$5:$J$44,5,FALSE)*VLOOKUP(ABSYLD2!BC$4,'[1]INTERNAL PARAMETERS-1'!$B$5:$J$44,6,FALSE)*VLOOKUP(ABSYLD2!BC$4,'[1]INTERNAL PARAMETERS-1'!$B$5:$J$44,3,FALSE) + ABSYLD1!BC254*(1-VLOOKUP(ABSYLD2!BC$4,'[1]INTERNAL PARAMETERS-1'!$B$5:$J$44,5,FALSE))*VLOOKUP(ABSYLD2!BC$4,'[1]INTERNAL PARAMETERS-1'!$B$5:$J$44,8,FALSE)*VLOOKUP(ABSYLD2!BC$4,'[1]INTERNAL PARAMETERS-1'!$B$5:$J$44,3,FALSE)</f>
        <v>0</v>
      </c>
      <c r="BD254" s="47">
        <f>ABSYLD1!BD254*VLOOKUP(ABSYLD2!BD$4,'[1]INTERNAL PARAMETERS-1'!$B$5:$J$44,5,FALSE)*VLOOKUP(ABSYLD2!BD$4,'[1]INTERNAL PARAMETERS-1'!$B$5:$J$44,6,FALSE)*VLOOKUP(ABSYLD2!BD$4,'[1]INTERNAL PARAMETERS-1'!$B$5:$J$44,3,FALSE) + ABSYLD1!BD254*(1-VLOOKUP(ABSYLD2!BD$4,'[1]INTERNAL PARAMETERS-1'!$B$5:$J$44,5,FALSE))*VLOOKUP(ABSYLD2!BD$4,'[1]INTERNAL PARAMETERS-1'!$B$5:$J$44,8,FALSE)*VLOOKUP(ABSYLD2!BD$4,'[1]INTERNAL PARAMETERS-1'!$B$5:$J$44,3,FALSE)</f>
        <v>0</v>
      </c>
      <c r="BE254" s="47">
        <f>ABSYLD1!BE254*VLOOKUP(ABSYLD2!BE$4,'[1]INTERNAL PARAMETERS-1'!$B$5:$J$44,5,FALSE)*VLOOKUP(ABSYLD2!BE$4,'[1]INTERNAL PARAMETERS-1'!$B$5:$J$44,6,FALSE)*VLOOKUP(ABSYLD2!BE$4,'[1]INTERNAL PARAMETERS-1'!$B$5:$J$44,3,FALSE) + ABSYLD1!BE254*(1-VLOOKUP(ABSYLD2!BE$4,'[1]INTERNAL PARAMETERS-1'!$B$5:$J$44,5,FALSE))*VLOOKUP(ABSYLD2!BE$4,'[1]INTERNAL PARAMETERS-1'!$B$5:$J$44,8,FALSE)*VLOOKUP(ABSYLD2!BE$4,'[1]INTERNAL PARAMETERS-1'!$B$5:$J$44,3,FALSE)</f>
        <v>0</v>
      </c>
      <c r="BF254" s="47">
        <f>ABSYLD1!BF254*VLOOKUP(ABSYLD2!BF$4,'[1]INTERNAL PARAMETERS-1'!$B$5:$J$44,5,FALSE)*VLOOKUP(ABSYLD2!BF$4,'[1]INTERNAL PARAMETERS-1'!$B$5:$J$44,6,FALSE)*VLOOKUP(ABSYLD2!BF$4,'[1]INTERNAL PARAMETERS-1'!$B$5:$J$44,3,FALSE) + ABSYLD1!BF254*(1-VLOOKUP(ABSYLD2!BF$4,'[1]INTERNAL PARAMETERS-1'!$B$5:$J$44,5,FALSE))*VLOOKUP(ABSYLD2!BF$4,'[1]INTERNAL PARAMETERS-1'!$B$5:$J$44,8,FALSE)*VLOOKUP(ABSYLD2!BF$4,'[1]INTERNAL PARAMETERS-1'!$B$5:$J$44,3,FALSE)</f>
        <v>0</v>
      </c>
      <c r="BG254" s="47">
        <f>ABSYLD1!BG254*VLOOKUP(ABSYLD2!BG$4,'[1]INTERNAL PARAMETERS-1'!$B$5:$J$44,5,FALSE)*VLOOKUP(ABSYLD2!BG$4,'[1]INTERNAL PARAMETERS-1'!$B$5:$J$44,6,FALSE)*VLOOKUP(ABSYLD2!BG$4,'[1]INTERNAL PARAMETERS-1'!$B$5:$J$44,3,FALSE) + ABSYLD1!BG254*(1-VLOOKUP(ABSYLD2!BG$4,'[1]INTERNAL PARAMETERS-1'!$B$5:$J$44,5,FALSE))*VLOOKUP(ABSYLD2!BG$4,'[1]INTERNAL PARAMETERS-1'!$B$5:$J$44,8,FALSE)*VLOOKUP(ABSYLD2!BG$4,'[1]INTERNAL PARAMETERS-1'!$B$5:$J$44,3,FALSE)</f>
        <v>0</v>
      </c>
      <c r="BH254" s="47">
        <f>ABSYLD1!BH254*VLOOKUP(ABSYLD2!BH$4,'[1]INTERNAL PARAMETERS-1'!$B$5:$J$44,5,FALSE)*VLOOKUP(ABSYLD2!BH$4,'[1]INTERNAL PARAMETERS-1'!$B$5:$J$44,6,FALSE)*VLOOKUP(ABSYLD2!BH$4,'[1]INTERNAL PARAMETERS-1'!$B$5:$J$44,3,FALSE) + ABSYLD1!BH254*(1-VLOOKUP(ABSYLD2!BH$4,'[1]INTERNAL PARAMETERS-1'!$B$5:$J$44,5,FALSE))*VLOOKUP(ABSYLD2!BH$4,'[1]INTERNAL PARAMETERS-1'!$B$5:$J$44,8,FALSE)*VLOOKUP(ABSYLD2!BH$4,'[1]INTERNAL PARAMETERS-1'!$B$5:$J$44,3,FALSE)</f>
        <v>0</v>
      </c>
      <c r="BI254" s="47">
        <f>ABSYLD1!BI254*VLOOKUP(ABSYLD2!BI$4,'[1]INTERNAL PARAMETERS-1'!$B$5:$J$44,5,FALSE)*VLOOKUP(ABSYLD2!BI$4,'[1]INTERNAL PARAMETERS-1'!$B$5:$J$44,6,FALSE)*VLOOKUP(ABSYLD2!BI$4,'[1]INTERNAL PARAMETERS-1'!$B$5:$J$44,3,FALSE) + ABSYLD1!BI254*(1-VLOOKUP(ABSYLD2!BI$4,'[1]INTERNAL PARAMETERS-1'!$B$5:$J$44,5,FALSE))*VLOOKUP(ABSYLD2!BI$4,'[1]INTERNAL PARAMETERS-1'!$B$5:$J$44,8,FALSE)*VLOOKUP(ABSYLD2!BI$4,'[1]INTERNAL PARAMETERS-1'!$B$5:$J$44,3,FALSE)</f>
        <v>0</v>
      </c>
      <c r="BJ254" s="47">
        <f>ABSYLD1!BJ254*VLOOKUP(ABSYLD2!BJ$4,'[1]INTERNAL PARAMETERS-1'!$B$5:$J$44,5,FALSE)*VLOOKUP(ABSYLD2!BJ$4,'[1]INTERNAL PARAMETERS-1'!$B$5:$J$44,6,FALSE)*VLOOKUP(ABSYLD2!BJ$4,'[1]INTERNAL PARAMETERS-1'!$B$5:$J$44,3,FALSE) + ABSYLD1!BJ254*(1-VLOOKUP(ABSYLD2!BJ$4,'[1]INTERNAL PARAMETERS-1'!$B$5:$J$44,5,FALSE))*VLOOKUP(ABSYLD2!BJ$4,'[1]INTERNAL PARAMETERS-1'!$B$5:$J$44,8,FALSE)*VLOOKUP(ABSYLD2!BJ$4,'[1]INTERNAL PARAMETERS-1'!$B$5:$J$44,3,FALSE)</f>
        <v>0</v>
      </c>
      <c r="BK254" s="47">
        <f>ABSYLD1!BK254*VLOOKUP(ABSYLD2!BK$4,'[1]INTERNAL PARAMETERS-1'!$B$5:$J$44,5,FALSE)*VLOOKUP(ABSYLD2!BK$4,'[1]INTERNAL PARAMETERS-1'!$B$5:$J$44,6,FALSE)*VLOOKUP(ABSYLD2!BK$4,'[1]INTERNAL PARAMETERS-1'!$B$5:$J$44,3,FALSE) + ABSYLD1!BK254*(1-VLOOKUP(ABSYLD2!BK$4,'[1]INTERNAL PARAMETERS-1'!$B$5:$J$44,5,FALSE))*VLOOKUP(ABSYLD2!BK$4,'[1]INTERNAL PARAMETERS-1'!$B$5:$J$44,8,FALSE)*VLOOKUP(ABSYLD2!BK$4,'[1]INTERNAL PARAMETERS-1'!$B$5:$J$44,3,FALSE)</f>
        <v>0</v>
      </c>
      <c r="BL254" s="47">
        <f>ABSYLD1!BL254*VLOOKUP(ABSYLD2!BL$4,'[1]INTERNAL PARAMETERS-1'!$B$5:$J$44,5,FALSE)*VLOOKUP(ABSYLD2!BL$4,'[1]INTERNAL PARAMETERS-1'!$B$5:$J$44,6,FALSE)*VLOOKUP(ABSYLD2!BL$4,'[1]INTERNAL PARAMETERS-1'!$B$5:$J$44,3,FALSE) + ABSYLD1!BL254*(1-VLOOKUP(ABSYLD2!BL$4,'[1]INTERNAL PARAMETERS-1'!$B$5:$J$44,5,FALSE))*VLOOKUP(ABSYLD2!BL$4,'[1]INTERNAL PARAMETERS-1'!$B$5:$J$44,8,FALSE)*VLOOKUP(ABSYLD2!BL$4,'[1]INTERNAL PARAMETERS-1'!$B$5:$J$44,3,FALSE)</f>
        <v>0</v>
      </c>
      <c r="BM254" s="47">
        <f>ABSYLD1!BM254*VLOOKUP(ABSYLD2!BM$4,'[1]INTERNAL PARAMETERS-1'!$B$5:$J$44,5,FALSE)*VLOOKUP(ABSYLD2!BM$4,'[1]INTERNAL PARAMETERS-1'!$B$5:$J$44,6,FALSE)*VLOOKUP(ABSYLD2!BM$4,'[1]INTERNAL PARAMETERS-1'!$B$5:$J$44,3,FALSE) + ABSYLD1!BM254*(1-VLOOKUP(ABSYLD2!BM$4,'[1]INTERNAL PARAMETERS-1'!$B$5:$J$44,5,FALSE))*VLOOKUP(ABSYLD2!BM$4,'[1]INTERNAL PARAMETERS-1'!$B$5:$J$44,8,FALSE)*VLOOKUP(ABSYLD2!BM$4,'[1]INTERNAL PARAMETERS-1'!$B$5:$J$44,3,FALSE)</f>
        <v>0</v>
      </c>
      <c r="BN254" s="47">
        <f>ABSYLD1!BN254*VLOOKUP(ABSYLD2!BN$4,'[1]INTERNAL PARAMETERS-1'!$B$5:$J$44,5,FALSE)*VLOOKUP(ABSYLD2!BN$4,'[1]INTERNAL PARAMETERS-1'!$B$5:$J$44,6,FALSE)*VLOOKUP(ABSYLD2!BN$4,'[1]INTERNAL PARAMETERS-1'!$B$5:$J$44,3,FALSE) + ABSYLD1!BN254*(1-VLOOKUP(ABSYLD2!BN$4,'[1]INTERNAL PARAMETERS-1'!$B$5:$J$44,5,FALSE))*VLOOKUP(ABSYLD2!BN$4,'[1]INTERNAL PARAMETERS-1'!$B$5:$J$44,8,FALSE)*VLOOKUP(ABSYLD2!BN$4,'[1]INTERNAL PARAMETERS-1'!$B$5:$J$44,3,FALSE)</f>
        <v>0</v>
      </c>
      <c r="BO254" s="47">
        <f>ABSYLD1!BO254*VLOOKUP(ABSYLD2!BO$4,'[1]INTERNAL PARAMETERS-1'!$B$5:$J$44,5,FALSE)*VLOOKUP(ABSYLD2!BO$4,'[1]INTERNAL PARAMETERS-1'!$B$5:$J$44,6,FALSE)*VLOOKUP(ABSYLD2!BO$4,'[1]INTERNAL PARAMETERS-1'!$B$5:$J$44,3,FALSE) + ABSYLD1!BO254*(1-VLOOKUP(ABSYLD2!BO$4,'[1]INTERNAL PARAMETERS-1'!$B$5:$J$44,5,FALSE))*VLOOKUP(ABSYLD2!BO$4,'[1]INTERNAL PARAMETERS-1'!$B$5:$J$44,8,FALSE)*VLOOKUP(ABSYLD2!BO$4,'[1]INTERNAL PARAMETERS-1'!$B$5:$J$44,3,FALSE)</f>
        <v>0</v>
      </c>
      <c r="BP254" s="47">
        <f>ABSYLD1!BP254*VLOOKUP(ABSYLD2!BP$4,'[1]INTERNAL PARAMETERS-1'!$B$5:$J$44,5,FALSE)*VLOOKUP(ABSYLD2!BP$4,'[1]INTERNAL PARAMETERS-1'!$B$5:$J$44,6,FALSE)*VLOOKUP(ABSYLD2!BP$4,'[1]INTERNAL PARAMETERS-1'!$B$5:$J$44,3,FALSE) + ABSYLD1!BP254*(1-VLOOKUP(ABSYLD2!BP$4,'[1]INTERNAL PARAMETERS-1'!$B$5:$J$44,5,FALSE))*VLOOKUP(ABSYLD2!BP$4,'[1]INTERNAL PARAMETERS-1'!$B$5:$J$44,8,FALSE)*VLOOKUP(ABSYLD2!BP$4,'[1]INTERNAL PARAMETERS-1'!$B$5:$J$44,3,FALSE)</f>
        <v>0</v>
      </c>
      <c r="BQ254" s="47">
        <f>ABSYLD1!BQ254*VLOOKUP(ABSYLD2!BQ$4,'[1]INTERNAL PARAMETERS-1'!$B$5:$J$44,5,FALSE)*VLOOKUP(ABSYLD2!BQ$4,'[1]INTERNAL PARAMETERS-1'!$B$5:$J$44,6,FALSE)*VLOOKUP(ABSYLD2!BQ$4,'[1]INTERNAL PARAMETERS-1'!$B$5:$J$44,3,FALSE) + ABSYLD1!BQ254*(1-VLOOKUP(ABSYLD2!BQ$4,'[1]INTERNAL PARAMETERS-1'!$B$5:$J$44,5,FALSE))*VLOOKUP(ABSYLD2!BQ$4,'[1]INTERNAL PARAMETERS-1'!$B$5:$J$44,8,FALSE)*VLOOKUP(ABSYLD2!BQ$4,'[1]INTERNAL PARAMETERS-1'!$B$5:$J$44,3,FALSE)</f>
        <v>0</v>
      </c>
      <c r="BR254" s="47">
        <f>ABSYLD1!BR254*VLOOKUP(ABSYLD2!BR$4,'[1]INTERNAL PARAMETERS-1'!$B$5:$J$44,5,FALSE)*VLOOKUP(ABSYLD2!BR$4,'[1]INTERNAL PARAMETERS-1'!$B$5:$J$44,6,FALSE)*VLOOKUP(ABSYLD2!BR$4,'[1]INTERNAL PARAMETERS-1'!$B$5:$J$44,3,FALSE) + ABSYLD1!BR254*(1-VLOOKUP(ABSYLD2!BR$4,'[1]INTERNAL PARAMETERS-1'!$B$5:$J$44,5,FALSE))*VLOOKUP(ABSYLD2!BR$4,'[1]INTERNAL PARAMETERS-1'!$B$5:$J$44,8,FALSE)*VLOOKUP(ABSYLD2!BR$4,'[1]INTERNAL PARAMETERS-1'!$B$5:$J$44,3,FALSE)</f>
        <v>0</v>
      </c>
      <c r="BS254" s="47">
        <f>ABSYLD1!BS254*VLOOKUP(ABSYLD2!BS$4,'[1]INTERNAL PARAMETERS-1'!$B$5:$J$44,5,FALSE)*VLOOKUP(ABSYLD2!BS$4,'[1]INTERNAL PARAMETERS-1'!$B$5:$J$44,6,FALSE)*VLOOKUP(ABSYLD2!BS$4,'[1]INTERNAL PARAMETERS-1'!$B$5:$J$44,3,FALSE) + ABSYLD1!BS254*(1-VLOOKUP(ABSYLD2!BS$4,'[1]INTERNAL PARAMETERS-1'!$B$5:$J$44,5,FALSE))*VLOOKUP(ABSYLD2!BS$4,'[1]INTERNAL PARAMETERS-1'!$B$5:$J$44,8,FALSE)*VLOOKUP(ABSYLD2!BS$4,'[1]INTERNAL PARAMETERS-1'!$B$5:$J$44,3,FALSE)</f>
        <v>0</v>
      </c>
      <c r="BT254" s="47">
        <f>ABSYLD1!BT254*VLOOKUP(ABSYLD2!BT$4,'[1]INTERNAL PARAMETERS-1'!$B$5:$J$44,5,FALSE)*VLOOKUP(ABSYLD2!BT$4,'[1]INTERNAL PARAMETERS-1'!$B$5:$J$44,6,FALSE)*VLOOKUP(ABSYLD2!BT$4,'[1]INTERNAL PARAMETERS-1'!$B$5:$J$44,3,FALSE) + ABSYLD1!BT254*(1-VLOOKUP(ABSYLD2!BT$4,'[1]INTERNAL PARAMETERS-1'!$B$5:$J$44,5,FALSE))*VLOOKUP(ABSYLD2!BT$4,'[1]INTERNAL PARAMETERS-1'!$B$5:$J$44,8,FALSE)*VLOOKUP(ABSYLD2!BT$4,'[1]INTERNAL PARAMETERS-1'!$B$5:$J$44,3,FALSE)</f>
        <v>0</v>
      </c>
      <c r="BU254" s="47">
        <f>ABSYLD1!BU254*VLOOKUP(ABSYLD2!BU$4,'[1]INTERNAL PARAMETERS-1'!$B$5:$J$44,5,FALSE)*VLOOKUP(ABSYLD2!BU$4,'[1]INTERNAL PARAMETERS-1'!$B$5:$J$44,6,FALSE)*VLOOKUP(ABSYLD2!BU$4,'[1]INTERNAL PARAMETERS-1'!$B$5:$J$44,3,FALSE) + ABSYLD1!BU254*(1-VLOOKUP(ABSYLD2!BU$4,'[1]INTERNAL PARAMETERS-1'!$B$5:$J$44,5,FALSE))*VLOOKUP(ABSYLD2!BU$4,'[1]INTERNAL PARAMETERS-1'!$B$5:$J$44,8,FALSE)*VLOOKUP(ABSYLD2!BU$4,'[1]INTERNAL PARAMETERS-1'!$B$5:$J$44,3,FALSE)</f>
        <v>0</v>
      </c>
      <c r="BV254" s="47">
        <f>ABSYLD1!BV254*VLOOKUP(ABSYLD2!BV$4,'[1]INTERNAL PARAMETERS-1'!$B$5:$J$44,5,FALSE)*VLOOKUP(ABSYLD2!BV$4,'[1]INTERNAL PARAMETERS-1'!$B$5:$J$44,6,FALSE)*VLOOKUP(ABSYLD2!BV$4,'[1]INTERNAL PARAMETERS-1'!$B$5:$J$44,3,FALSE) + ABSYLD1!BV254*(1-VLOOKUP(ABSYLD2!BV$4,'[1]INTERNAL PARAMETERS-1'!$B$5:$J$44,5,FALSE))*VLOOKUP(ABSYLD2!BV$4,'[1]INTERNAL PARAMETERS-1'!$B$5:$J$44,8,FALSE)*VLOOKUP(ABSYLD2!BV$4,'[1]INTERNAL PARAMETERS-1'!$B$5:$J$44,3,FALSE)</f>
        <v>0</v>
      </c>
      <c r="BW254" s="47">
        <f>ABSYLD1!BW254*VLOOKUP(ABSYLD2!BW$4,'[1]INTERNAL PARAMETERS-1'!$B$5:$J$44,5,FALSE)*VLOOKUP(ABSYLD2!BW$4,'[1]INTERNAL PARAMETERS-1'!$B$5:$J$44,6,FALSE)*VLOOKUP(ABSYLD2!BW$4,'[1]INTERNAL PARAMETERS-1'!$B$5:$J$44,3,FALSE) + ABSYLD1!BW254*(1-VLOOKUP(ABSYLD2!BW$4,'[1]INTERNAL PARAMETERS-1'!$B$5:$J$44,5,FALSE))*VLOOKUP(ABSYLD2!BW$4,'[1]INTERNAL PARAMETERS-1'!$B$5:$J$44,8,FALSE)*VLOOKUP(ABSYLD2!BW$4,'[1]INTERNAL PARAMETERS-1'!$B$5:$J$44,3,FALSE)</f>
        <v>0</v>
      </c>
      <c r="BX254" s="47">
        <f>ABSYLD1!BX254*VLOOKUP(ABSYLD2!BX$4,'[1]INTERNAL PARAMETERS-1'!$B$5:$J$44,5,FALSE)*VLOOKUP(ABSYLD2!BX$4,'[1]INTERNAL PARAMETERS-1'!$B$5:$J$44,6,FALSE)*VLOOKUP(ABSYLD2!BX$4,'[1]INTERNAL PARAMETERS-1'!$B$5:$J$44,3,FALSE) + ABSYLD1!BX254*(1-VLOOKUP(ABSYLD2!BX$4,'[1]INTERNAL PARAMETERS-1'!$B$5:$J$44,5,FALSE))*VLOOKUP(ABSYLD2!BX$4,'[1]INTERNAL PARAMETERS-1'!$B$5:$J$44,8,FALSE)*VLOOKUP(ABSYLD2!BX$4,'[1]INTERNAL PARAMETERS-1'!$B$5:$J$44,3,FALSE)</f>
        <v>0</v>
      </c>
      <c r="BY254" s="47">
        <f>ABSYLD1!BY254*VLOOKUP(ABSYLD2!BY$4,'[1]INTERNAL PARAMETERS-1'!$B$5:$J$44,5,FALSE)*VLOOKUP(ABSYLD2!BY$4,'[1]INTERNAL PARAMETERS-1'!$B$5:$J$44,6,FALSE)*VLOOKUP(ABSYLD2!BY$4,'[1]INTERNAL PARAMETERS-1'!$B$5:$J$44,3,FALSE) + ABSYLD1!BY254*(1-VLOOKUP(ABSYLD2!BY$4,'[1]INTERNAL PARAMETERS-1'!$B$5:$J$44,5,FALSE))*VLOOKUP(ABSYLD2!BY$4,'[1]INTERNAL PARAMETERS-1'!$B$5:$J$44,8,FALSE)*VLOOKUP(ABSYLD2!BY$4,'[1]INTERNAL PARAMETERS-1'!$B$5:$J$44,3,FALSE)</f>
        <v>0</v>
      </c>
      <c r="BZ254" s="47">
        <f>ABSYLD1!BZ254*VLOOKUP(ABSYLD2!BZ$4,'[1]INTERNAL PARAMETERS-1'!$B$5:$J$44,5,FALSE)*VLOOKUP(ABSYLD2!BZ$4,'[1]INTERNAL PARAMETERS-1'!$B$5:$J$44,6,FALSE)*VLOOKUP(ABSYLD2!BZ$4,'[1]INTERNAL PARAMETERS-1'!$B$5:$J$44,3,FALSE) + ABSYLD1!BZ254*(1-VLOOKUP(ABSYLD2!BZ$4,'[1]INTERNAL PARAMETERS-1'!$B$5:$J$44,5,FALSE))*VLOOKUP(ABSYLD2!BZ$4,'[1]INTERNAL PARAMETERS-1'!$B$5:$J$44,8,FALSE)*VLOOKUP(ABSYLD2!BZ$4,'[1]INTERNAL PARAMETERS-1'!$B$5:$J$44,3,FALSE)</f>
        <v>0</v>
      </c>
      <c r="CA254" s="47">
        <f>ABSYLD1!CA254*VLOOKUP(ABSYLD2!CA$4,'[1]INTERNAL PARAMETERS-1'!$B$5:$J$44,5,FALSE)*VLOOKUP(ABSYLD2!CA$4,'[1]INTERNAL PARAMETERS-1'!$B$5:$J$44,6,FALSE)*VLOOKUP(ABSYLD2!CA$4,'[1]INTERNAL PARAMETERS-1'!$B$5:$J$44,3,FALSE) + ABSYLD1!CA254*(1-VLOOKUP(ABSYLD2!CA$4,'[1]INTERNAL PARAMETERS-1'!$B$5:$J$44,5,FALSE))*VLOOKUP(ABSYLD2!CA$4,'[1]INTERNAL PARAMETERS-1'!$B$5:$J$44,8,FALSE)*VLOOKUP(ABSYLD2!CA$4,'[1]INTERNAL PARAMETERS-1'!$B$5:$J$44,3,FALSE)</f>
        <v>0</v>
      </c>
      <c r="CB254" s="47">
        <f>ABSYLD1!CB254*VLOOKUP(ABSYLD2!CB$4,'[1]INTERNAL PARAMETERS-1'!$B$5:$J$44,5,FALSE)*VLOOKUP(ABSYLD2!CB$4,'[1]INTERNAL PARAMETERS-1'!$B$5:$J$44,6,FALSE)*VLOOKUP(ABSYLD2!CB$4,'[1]INTERNAL PARAMETERS-1'!$B$5:$J$44,3,FALSE) + ABSYLD1!CB254*(1-VLOOKUP(ABSYLD2!CB$4,'[1]INTERNAL PARAMETERS-1'!$B$5:$J$44,5,FALSE))*VLOOKUP(ABSYLD2!CB$4,'[1]INTERNAL PARAMETERS-1'!$B$5:$J$44,8,FALSE)*VLOOKUP(ABSYLD2!CB$4,'[1]INTERNAL PARAMETERS-1'!$B$5:$J$44,3,FALSE)</f>
        <v>0</v>
      </c>
      <c r="CC254" s="47">
        <f>ABSYLD1!CC254*VLOOKUP(ABSYLD2!CC$4,'[1]INTERNAL PARAMETERS-1'!$B$5:$J$44,5,FALSE)*VLOOKUP(ABSYLD2!CC$4,'[1]INTERNAL PARAMETERS-1'!$B$5:$J$44,6,FALSE)*VLOOKUP(ABSYLD2!CC$4,'[1]INTERNAL PARAMETERS-1'!$B$5:$J$44,3,FALSE) + ABSYLD1!CC254*(1-VLOOKUP(ABSYLD2!CC$4,'[1]INTERNAL PARAMETERS-1'!$B$5:$J$44,5,FALSE))*VLOOKUP(ABSYLD2!CC$4,'[1]INTERNAL PARAMETERS-1'!$B$5:$J$44,8,FALSE)*VLOOKUP(ABSYLD2!CC$4,'[1]INTERNAL PARAMETERS-1'!$B$5:$J$44,3,FALSE)</f>
        <v>0</v>
      </c>
      <c r="CD254" s="47">
        <f>ABSYLD1!CD254*VLOOKUP(ABSYLD2!CD$4,'[1]INTERNAL PARAMETERS-1'!$B$5:$J$44,5,FALSE)*VLOOKUP(ABSYLD2!CD$4,'[1]INTERNAL PARAMETERS-1'!$B$5:$J$44,6,FALSE)*VLOOKUP(ABSYLD2!CD$4,'[1]INTERNAL PARAMETERS-1'!$B$5:$J$44,3,FALSE) + ABSYLD1!CD254*(1-VLOOKUP(ABSYLD2!CD$4,'[1]INTERNAL PARAMETERS-1'!$B$5:$J$44,5,FALSE))*VLOOKUP(ABSYLD2!CD$4,'[1]INTERNAL PARAMETERS-1'!$B$5:$J$44,8,FALSE)*VLOOKUP(ABSYLD2!CD$4,'[1]INTERNAL PARAMETERS-1'!$B$5:$J$44,3,FALSE)</f>
        <v>0</v>
      </c>
      <c r="CE254" s="47">
        <f>ABSYLD1!CE254*VLOOKUP(ABSYLD2!CE$4,'[1]INTERNAL PARAMETERS-1'!$B$5:$J$44,5,FALSE)*VLOOKUP(ABSYLD2!CE$4,'[1]INTERNAL PARAMETERS-1'!$B$5:$J$44,6,FALSE)*VLOOKUP(ABSYLD2!CE$4,'[1]INTERNAL PARAMETERS-1'!$B$5:$J$44,3,FALSE) + ABSYLD1!CE254*(1-VLOOKUP(ABSYLD2!CE$4,'[1]INTERNAL PARAMETERS-1'!$B$5:$J$44,5,FALSE))*VLOOKUP(ABSYLD2!CE$4,'[1]INTERNAL PARAMETERS-1'!$B$5:$J$44,8,FALSE)*VLOOKUP(ABSYLD2!CE$4,'[1]INTERNAL PARAMETERS-1'!$B$5:$J$44,3,FALSE)</f>
        <v>0</v>
      </c>
      <c r="CF254" s="47">
        <f>ABSYLD1!CF254*VLOOKUP(ABSYLD2!CF$4,'[1]INTERNAL PARAMETERS-1'!$B$5:$J$44,5,FALSE)*VLOOKUP(ABSYLD2!CF$4,'[1]INTERNAL PARAMETERS-1'!$B$5:$J$44,6,FALSE)*VLOOKUP(ABSYLD2!CF$4,'[1]INTERNAL PARAMETERS-1'!$B$5:$J$44,3,FALSE) + ABSYLD1!CF254*(1-VLOOKUP(ABSYLD2!CF$4,'[1]INTERNAL PARAMETERS-1'!$B$5:$J$44,5,FALSE))*VLOOKUP(ABSYLD2!CF$4,'[1]INTERNAL PARAMETERS-1'!$B$5:$J$44,8,FALSE)*VLOOKUP(ABSYLD2!CF$4,'[1]INTERNAL PARAMETERS-1'!$B$5:$J$44,3,FALSE)</f>
        <v>0</v>
      </c>
      <c r="CG254" s="47">
        <f>ABSYLD1!CG254*VLOOKUP(ABSYLD2!CG$4,'[1]INTERNAL PARAMETERS-1'!$B$5:$J$44,5,FALSE)*VLOOKUP(ABSYLD2!CG$4,'[1]INTERNAL PARAMETERS-1'!$B$5:$J$44,6,FALSE)*VLOOKUP(ABSYLD2!CG$4,'[1]INTERNAL PARAMETERS-1'!$B$5:$J$44,3,FALSE) + ABSYLD1!CG254*(1-VLOOKUP(ABSYLD2!CG$4,'[1]INTERNAL PARAMETERS-1'!$B$5:$J$44,5,FALSE))*VLOOKUP(ABSYLD2!CG$4,'[1]INTERNAL PARAMETERS-1'!$B$5:$J$44,8,FALSE)*VLOOKUP(ABSYLD2!CG$4,'[1]INTERNAL PARAMETERS-1'!$B$5:$J$44,3,FALSE)</f>
        <v>0</v>
      </c>
      <c r="CH254" s="46">
        <f>ABSYLD1!CH254*VLOOKUP(ABSYLD2!CH$4,'[1]INTERNAL PARAMETERS-1'!$B$5:$J$44,5,FALSE)*VLOOKUP(ABSYLD2!CH$4,'[1]INTERNAL PARAMETERS-1'!$B$5:$J$44,6,FALSE)*VLOOKUP(ABSYLD2!CH$4,'[1]INTERNAL PARAMETERS-1'!$B$5:$J$44,3,FALSE) + ABSYLD1!CH254*(1-VLOOKUP(ABSYLD2!CH$4,'[1]INTERNAL PARAMETERS-1'!$B$5:$J$44,5,FALSE))*VLOOKUP(ABSYLD2!CH$4,'[1]INTERNAL PARAMETERS-1'!$B$5:$J$44,8,FALSE)*VLOOKUP(ABSYLD2!CH$4,'[1]INTERNAL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>
      <c r="B255" s="64" t="s">
        <v>6</v>
      </c>
      <c r="C255" s="63" t="s">
        <v>71</v>
      </c>
      <c r="D255" s="63" t="s">
        <v>72</v>
      </c>
      <c r="E255" s="137">
        <f>ABS!AL255</f>
        <v>0</v>
      </c>
      <c r="F255" s="59">
        <f>'[1]INTERNAL PARAMETERS-1'!M21</f>
        <v>9.3150000000000013</v>
      </c>
      <c r="G255" s="48">
        <f>ABSYLD1!G255*VLOOKUP(ABSYLD2!G$4,'[1]INTERNAL PARAMETERS-1'!$B$5:$J$44,5,FALSE)*VLOOKUP(ABSYLD2!G$4,'[1]INTERNAL PARAMETERS-1'!$B$5:$J$44,7,FALSE)*ABSYLD2!$F255 + ABSYLD1!G255*(1-VLOOKUP(ABSYLD2!G$4,'[1]INTERNAL PARAMETERS-1'!$B$5:$J$44,5,FALSE))*VLOOKUP(ABSYLD2!G$4,'[1]INTERNAL PARAMETERS-1'!$B$5:$J$44,9,FALSE)*ABSYLD2!$F255</f>
        <v>0</v>
      </c>
      <c r="H255" s="47">
        <f>ABSYLD1!H255*VLOOKUP(ABSYLD2!H$4,'[1]INTERNAL PARAMETERS-1'!$B$5:$J$44,5,FALSE)*VLOOKUP(ABSYLD2!H$4,'[1]INTERNAL PARAMETERS-1'!$B$5:$J$44,7,FALSE)*ABSYLD2!$F255 + ABSYLD1!H255*(1-VLOOKUP(ABSYLD2!H$4,'[1]INTERNAL PARAMETERS-1'!$B$5:$J$44,5,FALSE))*VLOOKUP(ABSYLD2!H$4,'[1]INTERNAL PARAMETERS-1'!$B$5:$J$44,9,FALSE)*ABSYLD2!$F255</f>
        <v>0</v>
      </c>
      <c r="I255" s="47">
        <f>ABSYLD1!I255*VLOOKUP(ABSYLD2!I$4,'[1]INTERNAL PARAMETERS-1'!$B$5:$J$44,5,FALSE)*VLOOKUP(ABSYLD2!I$4,'[1]INTERNAL PARAMETERS-1'!$B$5:$J$44,7,FALSE)*ABSYLD2!$F255 + ABSYLD1!I255*(1-VLOOKUP(ABSYLD2!I$4,'[1]INTERNAL PARAMETERS-1'!$B$5:$J$44,5,FALSE))*VLOOKUP(ABSYLD2!I$4,'[1]INTERNAL PARAMETERS-1'!$B$5:$J$44,9,FALSE)*ABSYLD2!$F255</f>
        <v>0</v>
      </c>
      <c r="J255" s="47">
        <f>ABSYLD1!J255*VLOOKUP(ABSYLD2!J$4,'[1]INTERNAL PARAMETERS-1'!$B$5:$J$44,5,FALSE)*VLOOKUP(ABSYLD2!J$4,'[1]INTERNAL PARAMETERS-1'!$B$5:$J$44,7,FALSE)*ABSYLD2!$F255 + ABSYLD1!J255*(1-VLOOKUP(ABSYLD2!J$4,'[1]INTERNAL PARAMETERS-1'!$B$5:$J$44,5,FALSE))*VLOOKUP(ABSYLD2!J$4,'[1]INTERNAL PARAMETERS-1'!$B$5:$J$44,9,FALSE)*ABSYLD2!$F255</f>
        <v>0</v>
      </c>
      <c r="K255" s="47">
        <f>ABSYLD1!K255*VLOOKUP(ABSYLD2!K$4,'[1]INTERNAL PARAMETERS-1'!$B$5:$J$44,5,FALSE)*VLOOKUP(ABSYLD2!K$4,'[1]INTERNAL PARAMETERS-1'!$B$5:$J$44,7,FALSE)*ABSYLD2!$F255 + ABSYLD1!K255*(1-VLOOKUP(ABSYLD2!K$4,'[1]INTERNAL PARAMETERS-1'!$B$5:$J$44,5,FALSE))*VLOOKUP(ABSYLD2!K$4,'[1]INTERNAL PARAMETERS-1'!$B$5:$J$44,9,FALSE)*ABSYLD2!$F255</f>
        <v>0</v>
      </c>
      <c r="L255" s="47">
        <f>ABSYLD1!L255*VLOOKUP(ABSYLD2!L$4,'[1]INTERNAL PARAMETERS-1'!$B$5:$J$44,5,FALSE)*VLOOKUP(ABSYLD2!L$4,'[1]INTERNAL PARAMETERS-1'!$B$5:$J$44,7,FALSE)*ABSYLD2!$F255 + ABSYLD1!L255*(1-VLOOKUP(ABSYLD2!L$4,'[1]INTERNAL PARAMETERS-1'!$B$5:$J$44,5,FALSE))*VLOOKUP(ABSYLD2!L$4,'[1]INTERNAL PARAMETERS-1'!$B$5:$J$44,9,FALSE)*ABSYLD2!$F255</f>
        <v>0</v>
      </c>
      <c r="M255" s="47">
        <f>ABSYLD1!M255*VLOOKUP(ABSYLD2!M$4,'[1]INTERNAL PARAMETERS-1'!$B$5:$J$44,5,FALSE)*VLOOKUP(ABSYLD2!M$4,'[1]INTERNAL PARAMETERS-1'!$B$5:$J$44,7,FALSE)*ABSYLD2!$F255 + ABSYLD1!M255*(1-VLOOKUP(ABSYLD2!M$4,'[1]INTERNAL PARAMETERS-1'!$B$5:$J$44,5,FALSE))*VLOOKUP(ABSYLD2!M$4,'[1]INTERNAL PARAMETERS-1'!$B$5:$J$44,9,FALSE)*ABSYLD2!$F255</f>
        <v>0</v>
      </c>
      <c r="N255" s="47">
        <f>ABSYLD1!N255*VLOOKUP(ABSYLD2!N$4,'[1]INTERNAL PARAMETERS-1'!$B$5:$J$44,5,FALSE)*VLOOKUP(ABSYLD2!N$4,'[1]INTERNAL PARAMETERS-1'!$B$5:$J$44,7,FALSE)*ABSYLD2!$F255 + ABSYLD1!N255*(1-VLOOKUP(ABSYLD2!N$4,'[1]INTERNAL PARAMETERS-1'!$B$5:$J$44,5,FALSE))*VLOOKUP(ABSYLD2!N$4,'[1]INTERNAL PARAMETERS-1'!$B$5:$J$44,9,FALSE)*ABSYLD2!$F255</f>
        <v>0</v>
      </c>
      <c r="O255" s="47">
        <f>ABSYLD1!O255*VLOOKUP(ABSYLD2!O$4,'[1]INTERNAL PARAMETERS-1'!$B$5:$J$44,5,FALSE)*VLOOKUP(ABSYLD2!O$4,'[1]INTERNAL PARAMETERS-1'!$B$5:$J$44,7,FALSE)*ABSYLD2!$F255 + ABSYLD1!O255*(1-VLOOKUP(ABSYLD2!O$4,'[1]INTERNAL PARAMETERS-1'!$B$5:$J$44,5,FALSE))*VLOOKUP(ABSYLD2!O$4,'[1]INTERNAL PARAMETERS-1'!$B$5:$J$44,9,FALSE)*ABSYLD2!$F255</f>
        <v>0</v>
      </c>
      <c r="P255" s="47">
        <f>ABSYLD1!P255*VLOOKUP(ABSYLD2!P$4,'[1]INTERNAL PARAMETERS-1'!$B$5:$J$44,5,FALSE)*VLOOKUP(ABSYLD2!P$4,'[1]INTERNAL PARAMETERS-1'!$B$5:$J$44,7,FALSE)*ABSYLD2!$F255 + ABSYLD1!P255*(1-VLOOKUP(ABSYLD2!P$4,'[1]INTERNAL PARAMETERS-1'!$B$5:$J$44,5,FALSE))*VLOOKUP(ABSYLD2!P$4,'[1]INTERNAL PARAMETERS-1'!$B$5:$J$44,9,FALSE)*ABSYLD2!$F255</f>
        <v>0</v>
      </c>
      <c r="Q255" s="47">
        <f>ABSYLD1!Q255*VLOOKUP(ABSYLD2!Q$4,'[1]INTERNAL PARAMETERS-1'!$B$5:$J$44,5,FALSE)*VLOOKUP(ABSYLD2!Q$4,'[1]INTERNAL PARAMETERS-1'!$B$5:$J$44,7,FALSE)*ABSYLD2!$F255 + ABSYLD1!Q255*(1-VLOOKUP(ABSYLD2!Q$4,'[1]INTERNAL PARAMETERS-1'!$B$5:$J$44,5,FALSE))*VLOOKUP(ABSYLD2!Q$4,'[1]INTERNAL PARAMETERS-1'!$B$5:$J$44,9,FALSE)*ABSYLD2!$F255</f>
        <v>0</v>
      </c>
      <c r="R255" s="47">
        <f>ABSYLD1!R255*VLOOKUP(ABSYLD2!R$4,'[1]INTERNAL PARAMETERS-1'!$B$5:$J$44,5,FALSE)*VLOOKUP(ABSYLD2!R$4,'[1]INTERNAL PARAMETERS-1'!$B$5:$J$44,7,FALSE)*ABSYLD2!$F255 + ABSYLD1!R255*(1-VLOOKUP(ABSYLD2!R$4,'[1]INTERNAL PARAMETERS-1'!$B$5:$J$44,5,FALSE))*VLOOKUP(ABSYLD2!R$4,'[1]INTERNAL PARAMETERS-1'!$B$5:$J$44,9,FALSE)*ABSYLD2!$F255</f>
        <v>0</v>
      </c>
      <c r="S255" s="47">
        <f>ABSYLD1!S255*VLOOKUP(ABSYLD2!S$4,'[1]INTERNAL PARAMETERS-1'!$B$5:$J$44,5,FALSE)*VLOOKUP(ABSYLD2!S$4,'[1]INTERNAL PARAMETERS-1'!$B$5:$J$44,7,FALSE)*ABSYLD2!$F255 + ABSYLD1!S255*(1-VLOOKUP(ABSYLD2!S$4,'[1]INTERNAL PARAMETERS-1'!$B$5:$J$44,5,FALSE))*VLOOKUP(ABSYLD2!S$4,'[1]INTERNAL PARAMETERS-1'!$B$5:$J$44,9,FALSE)*ABSYLD2!$F255</f>
        <v>0</v>
      </c>
      <c r="T255" s="47">
        <f>ABSYLD1!T255*VLOOKUP(ABSYLD2!T$4,'[1]INTERNAL PARAMETERS-1'!$B$5:$J$44,5,FALSE)*VLOOKUP(ABSYLD2!T$4,'[1]INTERNAL PARAMETERS-1'!$B$5:$J$44,7,FALSE)*ABSYLD2!$F255 + ABSYLD1!T255*(1-VLOOKUP(ABSYLD2!T$4,'[1]INTERNAL PARAMETERS-1'!$B$5:$J$44,5,FALSE))*VLOOKUP(ABSYLD2!T$4,'[1]INTERNAL PARAMETERS-1'!$B$5:$J$44,9,FALSE)*ABSYLD2!$F255</f>
        <v>0</v>
      </c>
      <c r="U255" s="47">
        <f>ABSYLD1!U255*VLOOKUP(ABSYLD2!U$4,'[1]INTERNAL PARAMETERS-1'!$B$5:$J$44,5,FALSE)*VLOOKUP(ABSYLD2!U$4,'[1]INTERNAL PARAMETERS-1'!$B$5:$J$44,7,FALSE)*ABSYLD2!$F255 + ABSYLD1!U255*(1-VLOOKUP(ABSYLD2!U$4,'[1]INTERNAL PARAMETERS-1'!$B$5:$J$44,5,FALSE))*VLOOKUP(ABSYLD2!U$4,'[1]INTERNAL PARAMETERS-1'!$B$5:$J$44,9,FALSE)*ABSYLD2!$F255</f>
        <v>0</v>
      </c>
      <c r="V255" s="47">
        <f>ABSYLD1!V255*VLOOKUP(ABSYLD2!V$4,'[1]INTERNAL PARAMETERS-1'!$B$5:$J$44,5,FALSE)*VLOOKUP(ABSYLD2!V$4,'[1]INTERNAL PARAMETERS-1'!$B$5:$J$44,7,FALSE)*ABSYLD2!$F255 + ABSYLD1!V255*(1-VLOOKUP(ABSYLD2!V$4,'[1]INTERNAL PARAMETERS-1'!$B$5:$J$44,5,FALSE))*VLOOKUP(ABSYLD2!V$4,'[1]INTERNAL PARAMETERS-1'!$B$5:$J$44,9,FALSE)*ABSYLD2!$F255</f>
        <v>0</v>
      </c>
      <c r="W255" s="47">
        <f>ABSYLD1!W255*VLOOKUP(ABSYLD2!W$4,'[1]INTERNAL PARAMETERS-1'!$B$5:$J$44,5,FALSE)*VLOOKUP(ABSYLD2!W$4,'[1]INTERNAL PARAMETERS-1'!$B$5:$J$44,7,FALSE)*ABSYLD2!$F255 + ABSYLD1!W255*(1-VLOOKUP(ABSYLD2!W$4,'[1]INTERNAL PARAMETERS-1'!$B$5:$J$44,5,FALSE))*VLOOKUP(ABSYLD2!W$4,'[1]INTERNAL PARAMETERS-1'!$B$5:$J$44,9,FALSE)*ABSYLD2!$F255</f>
        <v>0</v>
      </c>
      <c r="X255" s="47">
        <f>ABSYLD1!X255*VLOOKUP(ABSYLD2!X$4,'[1]INTERNAL PARAMETERS-1'!$B$5:$J$44,5,FALSE)*VLOOKUP(ABSYLD2!X$4,'[1]INTERNAL PARAMETERS-1'!$B$5:$J$44,7,FALSE)*ABSYLD2!$F255 + ABSYLD1!X255*(1-VLOOKUP(ABSYLD2!X$4,'[1]INTERNAL PARAMETERS-1'!$B$5:$J$44,5,FALSE))*VLOOKUP(ABSYLD2!X$4,'[1]INTERNAL PARAMETERS-1'!$B$5:$J$44,9,FALSE)*ABSYLD2!$F255</f>
        <v>0</v>
      </c>
      <c r="Y255" s="47">
        <f>ABSYLD1!Y255*VLOOKUP(ABSYLD2!Y$4,'[1]INTERNAL PARAMETERS-1'!$B$5:$J$44,5,FALSE)*VLOOKUP(ABSYLD2!Y$4,'[1]INTERNAL PARAMETERS-1'!$B$5:$J$44,7,FALSE)*ABSYLD2!$F255 + ABSYLD1!Y255*(1-VLOOKUP(ABSYLD2!Y$4,'[1]INTERNAL PARAMETERS-1'!$B$5:$J$44,5,FALSE))*VLOOKUP(ABSYLD2!Y$4,'[1]INTERNAL PARAMETERS-1'!$B$5:$J$44,9,FALSE)*ABSYLD2!$F255</f>
        <v>0</v>
      </c>
      <c r="Z255" s="47">
        <f>ABSYLD1!Z255*VLOOKUP(ABSYLD2!Z$4,'[1]INTERNAL PARAMETERS-1'!$B$5:$J$44,5,FALSE)*VLOOKUP(ABSYLD2!Z$4,'[1]INTERNAL PARAMETERS-1'!$B$5:$J$44,7,FALSE)*ABSYLD2!$F255 + ABSYLD1!Z255*(1-VLOOKUP(ABSYLD2!Z$4,'[1]INTERNAL PARAMETERS-1'!$B$5:$J$44,5,FALSE))*VLOOKUP(ABSYLD2!Z$4,'[1]INTERNAL PARAMETERS-1'!$B$5:$J$44,9,FALSE)*ABSYLD2!$F255</f>
        <v>0</v>
      </c>
      <c r="AA255" s="47">
        <f>ABSYLD1!AA255*VLOOKUP(ABSYLD2!AA$4,'[1]INTERNAL PARAMETERS-1'!$B$5:$J$44,5,FALSE)*VLOOKUP(ABSYLD2!AA$4,'[1]INTERNAL PARAMETERS-1'!$B$5:$J$44,7,FALSE)*ABSYLD2!$F255 + ABSYLD1!AA255*(1-VLOOKUP(ABSYLD2!AA$4,'[1]INTERNAL PARAMETERS-1'!$B$5:$J$44,5,FALSE))*VLOOKUP(ABSYLD2!AA$4,'[1]INTERNAL PARAMETERS-1'!$B$5:$J$44,9,FALSE)*ABSYLD2!$F255</f>
        <v>0</v>
      </c>
      <c r="AB255" s="47">
        <f>ABSYLD1!AB255*VLOOKUP(ABSYLD2!AB$4,'[1]INTERNAL PARAMETERS-1'!$B$5:$J$44,5,FALSE)*VLOOKUP(ABSYLD2!AB$4,'[1]INTERNAL PARAMETERS-1'!$B$5:$J$44,7,FALSE)*ABSYLD2!$F255 + ABSYLD1!AB255*(1-VLOOKUP(ABSYLD2!AB$4,'[1]INTERNAL PARAMETERS-1'!$B$5:$J$44,5,FALSE))*VLOOKUP(ABSYLD2!AB$4,'[1]INTERNAL PARAMETERS-1'!$B$5:$J$44,9,FALSE)*ABSYLD2!$F255</f>
        <v>0</v>
      </c>
      <c r="AC255" s="47">
        <f>ABSYLD1!AC255*VLOOKUP(ABSYLD2!AC$4,'[1]INTERNAL PARAMETERS-1'!$B$5:$J$44,5,FALSE)*VLOOKUP(ABSYLD2!AC$4,'[1]INTERNAL PARAMETERS-1'!$B$5:$J$44,7,FALSE)*ABSYLD2!$F255 + ABSYLD1!AC255*(1-VLOOKUP(ABSYLD2!AC$4,'[1]INTERNAL PARAMETERS-1'!$B$5:$J$44,5,FALSE))*VLOOKUP(ABSYLD2!AC$4,'[1]INTERNAL PARAMETERS-1'!$B$5:$J$44,9,FALSE)*ABSYLD2!$F255</f>
        <v>0</v>
      </c>
      <c r="AD255" s="47">
        <f>ABSYLD1!AD255*VLOOKUP(ABSYLD2!AD$4,'[1]INTERNAL PARAMETERS-1'!$B$5:$J$44,5,FALSE)*VLOOKUP(ABSYLD2!AD$4,'[1]INTERNAL PARAMETERS-1'!$B$5:$J$44,7,FALSE)*ABSYLD2!$F255 + ABSYLD1!AD255*(1-VLOOKUP(ABSYLD2!AD$4,'[1]INTERNAL PARAMETERS-1'!$B$5:$J$44,5,FALSE))*VLOOKUP(ABSYLD2!AD$4,'[1]INTERNAL PARAMETERS-1'!$B$5:$J$44,9,FALSE)*ABSYLD2!$F255</f>
        <v>0</v>
      </c>
      <c r="AE255" s="47">
        <f>ABSYLD1!AE255*VLOOKUP(ABSYLD2!AE$4,'[1]INTERNAL PARAMETERS-1'!$B$5:$J$44,5,FALSE)*VLOOKUP(ABSYLD2!AE$4,'[1]INTERNAL PARAMETERS-1'!$B$5:$J$44,7,FALSE)*ABSYLD2!$F255 + ABSYLD1!AE255*(1-VLOOKUP(ABSYLD2!AE$4,'[1]INTERNAL PARAMETERS-1'!$B$5:$J$44,5,FALSE))*VLOOKUP(ABSYLD2!AE$4,'[1]INTERNAL PARAMETERS-1'!$B$5:$J$44,9,FALSE)*ABSYLD2!$F255</f>
        <v>0</v>
      </c>
      <c r="AF255" s="47">
        <f>ABSYLD1!AF255*VLOOKUP(ABSYLD2!AF$4,'[1]INTERNAL PARAMETERS-1'!$B$5:$J$44,5,FALSE)*VLOOKUP(ABSYLD2!AF$4,'[1]INTERNAL PARAMETERS-1'!$B$5:$J$44,7,FALSE)*ABSYLD2!$F255 + ABSYLD1!AF255*(1-VLOOKUP(ABSYLD2!AF$4,'[1]INTERNAL PARAMETERS-1'!$B$5:$J$44,5,FALSE))*VLOOKUP(ABSYLD2!AF$4,'[1]INTERNAL PARAMETERS-1'!$B$5:$J$44,9,FALSE)*ABSYLD2!$F255</f>
        <v>0</v>
      </c>
      <c r="AG255" s="47">
        <f>ABSYLD1!AG255*VLOOKUP(ABSYLD2!AG$4,'[1]INTERNAL PARAMETERS-1'!$B$5:$J$44,5,FALSE)*VLOOKUP(ABSYLD2!AG$4,'[1]INTERNAL PARAMETERS-1'!$B$5:$J$44,7,FALSE)*ABSYLD2!$F255 + ABSYLD1!AG255*(1-VLOOKUP(ABSYLD2!AG$4,'[1]INTERNAL PARAMETERS-1'!$B$5:$J$44,5,FALSE))*VLOOKUP(ABSYLD2!AG$4,'[1]INTERNAL PARAMETERS-1'!$B$5:$J$44,9,FALSE)*ABSYLD2!$F255</f>
        <v>0</v>
      </c>
      <c r="AH255" s="47">
        <f>ABSYLD1!AH255*VLOOKUP(ABSYLD2!AH$4,'[1]INTERNAL PARAMETERS-1'!$B$5:$J$44,5,FALSE)*VLOOKUP(ABSYLD2!AH$4,'[1]INTERNAL PARAMETERS-1'!$B$5:$J$44,7,FALSE)*ABSYLD2!$F255 + ABSYLD1!AH255*(1-VLOOKUP(ABSYLD2!AH$4,'[1]INTERNAL PARAMETERS-1'!$B$5:$J$44,5,FALSE))*VLOOKUP(ABSYLD2!AH$4,'[1]INTERNAL PARAMETERS-1'!$B$5:$J$44,9,FALSE)*ABSYLD2!$F255</f>
        <v>0</v>
      </c>
      <c r="AI255" s="47">
        <f>ABSYLD1!AI255*VLOOKUP(ABSYLD2!AI$4,'[1]INTERNAL PARAMETERS-1'!$B$5:$J$44,5,FALSE)*VLOOKUP(ABSYLD2!AI$4,'[1]INTERNAL PARAMETERS-1'!$B$5:$J$44,7,FALSE)*ABSYLD2!$F255 + ABSYLD1!AI255*(1-VLOOKUP(ABSYLD2!AI$4,'[1]INTERNAL PARAMETERS-1'!$B$5:$J$44,5,FALSE))*VLOOKUP(ABSYLD2!AI$4,'[1]INTERNAL PARAMETERS-1'!$B$5:$J$44,9,FALSE)*ABSYLD2!$F255</f>
        <v>0</v>
      </c>
      <c r="AJ255" s="47">
        <f>ABSYLD1!AJ255*VLOOKUP(ABSYLD2!AJ$4,'[1]INTERNAL PARAMETERS-1'!$B$5:$J$44,5,FALSE)*VLOOKUP(ABSYLD2!AJ$4,'[1]INTERNAL PARAMETERS-1'!$B$5:$J$44,7,FALSE)*ABSYLD2!$F255 + ABSYLD1!AJ255*(1-VLOOKUP(ABSYLD2!AJ$4,'[1]INTERNAL PARAMETERS-1'!$B$5:$J$44,5,FALSE))*VLOOKUP(ABSYLD2!AJ$4,'[1]INTERNAL PARAMETERS-1'!$B$5:$J$44,9,FALSE)*ABSYLD2!$F255</f>
        <v>0</v>
      </c>
      <c r="AK255" s="47">
        <f>ABSYLD1!AK255*VLOOKUP(ABSYLD2!AK$4,'[1]INTERNAL PARAMETERS-1'!$B$5:$J$44,5,FALSE)*VLOOKUP(ABSYLD2!AK$4,'[1]INTERNAL PARAMETERS-1'!$B$5:$J$44,7,FALSE)*ABSYLD2!$F255 + ABSYLD1!AK255*(1-VLOOKUP(ABSYLD2!AK$4,'[1]INTERNAL PARAMETERS-1'!$B$5:$J$44,5,FALSE))*VLOOKUP(ABSYLD2!AK$4,'[1]INTERNAL PARAMETERS-1'!$B$5:$J$44,9,FALSE)*ABSYLD2!$F255</f>
        <v>0</v>
      </c>
      <c r="AL255" s="47">
        <f>ABSYLD1!AL255*VLOOKUP(ABSYLD2!AL$4,'[1]INTERNAL PARAMETERS-1'!$B$5:$J$44,5,FALSE)*VLOOKUP(ABSYLD2!AL$4,'[1]INTERNAL PARAMETERS-1'!$B$5:$J$44,7,FALSE)*ABSYLD2!$F255 + ABSYLD1!AL255*(1-VLOOKUP(ABSYLD2!AL$4,'[1]INTERNAL PARAMETERS-1'!$B$5:$J$44,5,FALSE))*VLOOKUP(ABSYLD2!AL$4,'[1]INTERNAL PARAMETERS-1'!$B$5:$J$44,9,FALSE)*ABSYLD2!$F255</f>
        <v>0</v>
      </c>
      <c r="AM255" s="47">
        <f>ABSYLD1!AM255*VLOOKUP(ABSYLD2!AM$4,'[1]INTERNAL PARAMETERS-1'!$B$5:$J$44,5,FALSE)*VLOOKUP(ABSYLD2!AM$4,'[1]INTERNAL PARAMETERS-1'!$B$5:$J$44,7,FALSE)*ABSYLD2!$F255 + ABSYLD1!AM255*(1-VLOOKUP(ABSYLD2!AM$4,'[1]INTERNAL PARAMETERS-1'!$B$5:$J$44,5,FALSE))*VLOOKUP(ABSYLD2!AM$4,'[1]INTERNAL PARAMETERS-1'!$B$5:$J$44,9,FALSE)*ABSYLD2!$F255</f>
        <v>0</v>
      </c>
      <c r="AN255" s="47">
        <f>ABSYLD1!AN255*VLOOKUP(ABSYLD2!AN$4,'[1]INTERNAL PARAMETERS-1'!$B$5:$J$44,5,FALSE)*VLOOKUP(ABSYLD2!AN$4,'[1]INTERNAL PARAMETERS-1'!$B$5:$J$44,7,FALSE)*ABSYLD2!$F255 + ABSYLD1!AN255*(1-VLOOKUP(ABSYLD2!AN$4,'[1]INTERNAL PARAMETERS-1'!$B$5:$J$44,5,FALSE))*VLOOKUP(ABSYLD2!AN$4,'[1]INTERNAL PARAMETERS-1'!$B$5:$J$44,9,FALSE)*ABSYLD2!$F255</f>
        <v>0</v>
      </c>
      <c r="AO255" s="47">
        <f>ABSYLD1!AO255*VLOOKUP(ABSYLD2!AO$4,'[1]INTERNAL PARAMETERS-1'!$B$5:$J$44,5,FALSE)*VLOOKUP(ABSYLD2!AO$4,'[1]INTERNAL PARAMETERS-1'!$B$5:$J$44,7,FALSE)*ABSYLD2!$F255 + ABSYLD1!AO255*(1-VLOOKUP(ABSYLD2!AO$4,'[1]INTERNAL PARAMETERS-1'!$B$5:$J$44,5,FALSE))*VLOOKUP(ABSYLD2!AO$4,'[1]INTERNAL PARAMETERS-1'!$B$5:$J$44,9,FALSE)*ABSYLD2!$F255</f>
        <v>0</v>
      </c>
      <c r="AP255" s="47">
        <f>ABSYLD1!AP255*VLOOKUP(ABSYLD2!AP$4,'[1]INTERNAL PARAMETERS-1'!$B$5:$J$44,5,FALSE)*VLOOKUP(ABSYLD2!AP$4,'[1]INTERNAL PARAMETERS-1'!$B$5:$J$44,7,FALSE)*ABSYLD2!$F255 + ABSYLD1!AP255*(1-VLOOKUP(ABSYLD2!AP$4,'[1]INTERNAL PARAMETERS-1'!$B$5:$J$44,5,FALSE))*VLOOKUP(ABSYLD2!AP$4,'[1]INTERNAL PARAMETERS-1'!$B$5:$J$44,9,FALSE)*ABSYLD2!$F255</f>
        <v>0</v>
      </c>
      <c r="AQ255" s="47">
        <f>ABSYLD1!AQ255*VLOOKUP(ABSYLD2!AQ$4,'[1]INTERNAL PARAMETERS-1'!$B$5:$J$44,5,FALSE)*VLOOKUP(ABSYLD2!AQ$4,'[1]INTERNAL PARAMETERS-1'!$B$5:$J$44,7,FALSE)*ABSYLD2!$F255 + ABSYLD1!AQ255*(1-VLOOKUP(ABSYLD2!AQ$4,'[1]INTERNAL PARAMETERS-1'!$B$5:$J$44,5,FALSE))*VLOOKUP(ABSYLD2!AQ$4,'[1]INTERNAL PARAMETERS-1'!$B$5:$J$44,9,FALSE)*ABSYLD2!$F255</f>
        <v>0</v>
      </c>
      <c r="AR255" s="47">
        <f>ABSYLD1!AR255*VLOOKUP(ABSYLD2!AR$4,'[1]INTERNAL PARAMETERS-1'!$B$5:$J$44,5,FALSE)*VLOOKUP(ABSYLD2!AR$4,'[1]INTERNAL PARAMETERS-1'!$B$5:$J$44,7,FALSE)*ABSYLD2!$F255 + ABSYLD1!AR255*(1-VLOOKUP(ABSYLD2!AR$4,'[1]INTERNAL PARAMETERS-1'!$B$5:$J$44,5,FALSE))*VLOOKUP(ABSYLD2!AR$4,'[1]INTERNAL PARAMETERS-1'!$B$5:$J$44,9,FALSE)*ABSYLD2!$F255</f>
        <v>0</v>
      </c>
      <c r="AS255" s="47">
        <f>ABSYLD1!AS255*VLOOKUP(ABSYLD2!AS$4,'[1]INTERNAL PARAMETERS-1'!$B$5:$J$44,5,FALSE)*VLOOKUP(ABSYLD2!AS$4,'[1]INTERNAL PARAMETERS-1'!$B$5:$J$44,7,FALSE)*ABSYLD2!$F255 + ABSYLD1!AS255*(1-VLOOKUP(ABSYLD2!AS$4,'[1]INTERNAL PARAMETERS-1'!$B$5:$J$44,5,FALSE))*VLOOKUP(ABSYLD2!AS$4,'[1]INTERNAL PARAMETERS-1'!$B$5:$J$44,9,FALSE)*ABSYLD2!$F255</f>
        <v>0</v>
      </c>
      <c r="AT255" s="46">
        <f>ABSYLD1!AT255*VLOOKUP(ABSYLD2!AT$4,'[1]INTERNAL PARAMETERS-1'!$B$5:$J$44,5,FALSE)*VLOOKUP(ABSYLD2!AT$4,'[1]INTERNAL PARAMETERS-1'!$B$5:$J$44,7,FALSE)*ABSYLD2!$F255 + ABSYLD1!AT255*(1-VLOOKUP(ABSYLD2!AT$4,'[1]INTERNAL PARAMETERS-1'!$B$5:$J$44,5,FALSE))*VLOOKUP(ABSYLD2!AT$4,'[1]INTERNAL PARAMETERS-1'!$B$5:$J$44,9,FALSE)*ABSYLD2!$F255</f>
        <v>0</v>
      </c>
      <c r="AU255" s="48">
        <f>ABSYLD1!AU255*VLOOKUP(ABSYLD2!AU$4,'[1]INTERNAL PARAMETERS-1'!$B$5:$J$44,5,FALSE)*VLOOKUP(ABSYLD2!AU$4,'[1]INTERNAL PARAMETERS-1'!$B$5:$J$44,6,FALSE)*VLOOKUP(ABSYLD2!AU$4,'[1]INTERNAL PARAMETERS-1'!$B$5:$J$44,3,FALSE) + ABSYLD1!AU255*(1-VLOOKUP(ABSYLD2!AU$4,'[1]INTERNAL PARAMETERS-1'!$B$5:$J$44,5,FALSE))*VLOOKUP(ABSYLD2!AU$4,'[1]INTERNAL PARAMETERS-1'!$B$5:$J$44,8,FALSE)*VLOOKUP(ABSYLD2!AU$4,'[1]INTERNAL PARAMETERS-1'!$B$5:$J$44,3,FALSE)</f>
        <v>0</v>
      </c>
      <c r="AV255" s="47">
        <f>ABSYLD1!AV255*VLOOKUP(ABSYLD2!AV$4,'[1]INTERNAL PARAMETERS-1'!$B$5:$J$44,5,FALSE)*VLOOKUP(ABSYLD2!AV$4,'[1]INTERNAL PARAMETERS-1'!$B$5:$J$44,6,FALSE)*VLOOKUP(ABSYLD2!AV$4,'[1]INTERNAL PARAMETERS-1'!$B$5:$J$44,3,FALSE) + ABSYLD1!AV255*(1-VLOOKUP(ABSYLD2!AV$4,'[1]INTERNAL PARAMETERS-1'!$B$5:$J$44,5,FALSE))*VLOOKUP(ABSYLD2!AV$4,'[1]INTERNAL PARAMETERS-1'!$B$5:$J$44,8,FALSE)*VLOOKUP(ABSYLD2!AV$4,'[1]INTERNAL PARAMETERS-1'!$B$5:$J$44,3,FALSE)</f>
        <v>0</v>
      </c>
      <c r="AW255" s="47">
        <f>ABSYLD1!AW255*VLOOKUP(ABSYLD2!AW$4,'[1]INTERNAL PARAMETERS-1'!$B$5:$J$44,5,FALSE)*VLOOKUP(ABSYLD2!AW$4,'[1]INTERNAL PARAMETERS-1'!$B$5:$J$44,6,FALSE)*VLOOKUP(ABSYLD2!AW$4,'[1]INTERNAL PARAMETERS-1'!$B$5:$J$44,3,FALSE) + ABSYLD1!AW255*(1-VLOOKUP(ABSYLD2!AW$4,'[1]INTERNAL PARAMETERS-1'!$B$5:$J$44,5,FALSE))*VLOOKUP(ABSYLD2!AW$4,'[1]INTERNAL PARAMETERS-1'!$B$5:$J$44,8,FALSE)*VLOOKUP(ABSYLD2!AW$4,'[1]INTERNAL PARAMETERS-1'!$B$5:$J$44,3,FALSE)</f>
        <v>0</v>
      </c>
      <c r="AX255" s="47">
        <f>ABSYLD1!AX255*VLOOKUP(ABSYLD2!AX$4,'[1]INTERNAL PARAMETERS-1'!$B$5:$J$44,5,FALSE)*VLOOKUP(ABSYLD2!AX$4,'[1]INTERNAL PARAMETERS-1'!$B$5:$J$44,6,FALSE)*VLOOKUP(ABSYLD2!AX$4,'[1]INTERNAL PARAMETERS-1'!$B$5:$J$44,3,FALSE) + ABSYLD1!AX255*(1-VLOOKUP(ABSYLD2!AX$4,'[1]INTERNAL PARAMETERS-1'!$B$5:$J$44,5,FALSE))*VLOOKUP(ABSYLD2!AX$4,'[1]INTERNAL PARAMETERS-1'!$B$5:$J$44,8,FALSE)*VLOOKUP(ABSYLD2!AX$4,'[1]INTERNAL PARAMETERS-1'!$B$5:$J$44,3,FALSE)</f>
        <v>0</v>
      </c>
      <c r="AY255" s="47">
        <f>ABSYLD1!AY255*VLOOKUP(ABSYLD2!AY$4,'[1]INTERNAL PARAMETERS-1'!$B$5:$J$44,5,FALSE)*VLOOKUP(ABSYLD2!AY$4,'[1]INTERNAL PARAMETERS-1'!$B$5:$J$44,6,FALSE)*VLOOKUP(ABSYLD2!AY$4,'[1]INTERNAL PARAMETERS-1'!$B$5:$J$44,3,FALSE) + ABSYLD1!AY255*(1-VLOOKUP(ABSYLD2!AY$4,'[1]INTERNAL PARAMETERS-1'!$B$5:$J$44,5,FALSE))*VLOOKUP(ABSYLD2!AY$4,'[1]INTERNAL PARAMETERS-1'!$B$5:$J$44,8,FALSE)*VLOOKUP(ABSYLD2!AY$4,'[1]INTERNAL PARAMETERS-1'!$B$5:$J$44,3,FALSE)</f>
        <v>0</v>
      </c>
      <c r="AZ255" s="47">
        <f>ABSYLD1!AZ255*VLOOKUP(ABSYLD2!AZ$4,'[1]INTERNAL PARAMETERS-1'!$B$5:$J$44,5,FALSE)*VLOOKUP(ABSYLD2!AZ$4,'[1]INTERNAL PARAMETERS-1'!$B$5:$J$44,6,FALSE)*VLOOKUP(ABSYLD2!AZ$4,'[1]INTERNAL PARAMETERS-1'!$B$5:$J$44,3,FALSE) + ABSYLD1!AZ255*(1-VLOOKUP(ABSYLD2!AZ$4,'[1]INTERNAL PARAMETERS-1'!$B$5:$J$44,5,FALSE))*VLOOKUP(ABSYLD2!AZ$4,'[1]INTERNAL PARAMETERS-1'!$B$5:$J$44,8,FALSE)*VLOOKUP(ABSYLD2!AZ$4,'[1]INTERNAL PARAMETERS-1'!$B$5:$J$44,3,FALSE)</f>
        <v>0</v>
      </c>
      <c r="BA255" s="47">
        <f>ABSYLD1!BA255*VLOOKUP(ABSYLD2!BA$4,'[1]INTERNAL PARAMETERS-1'!$B$5:$J$44,5,FALSE)*VLOOKUP(ABSYLD2!BA$4,'[1]INTERNAL PARAMETERS-1'!$B$5:$J$44,6,FALSE)*VLOOKUP(ABSYLD2!BA$4,'[1]INTERNAL PARAMETERS-1'!$B$5:$J$44,3,FALSE) + ABSYLD1!BA255*(1-VLOOKUP(ABSYLD2!BA$4,'[1]INTERNAL PARAMETERS-1'!$B$5:$J$44,5,FALSE))*VLOOKUP(ABSYLD2!BA$4,'[1]INTERNAL PARAMETERS-1'!$B$5:$J$44,8,FALSE)*VLOOKUP(ABSYLD2!BA$4,'[1]INTERNAL PARAMETERS-1'!$B$5:$J$44,3,FALSE)</f>
        <v>0</v>
      </c>
      <c r="BB255" s="47">
        <f>ABSYLD1!BB255*VLOOKUP(ABSYLD2!BB$4,'[1]INTERNAL PARAMETERS-1'!$B$5:$J$44,5,FALSE)*VLOOKUP(ABSYLD2!BB$4,'[1]INTERNAL PARAMETERS-1'!$B$5:$J$44,6,FALSE)*VLOOKUP(ABSYLD2!BB$4,'[1]INTERNAL PARAMETERS-1'!$B$5:$J$44,3,FALSE) + ABSYLD1!BB255*(1-VLOOKUP(ABSYLD2!BB$4,'[1]INTERNAL PARAMETERS-1'!$B$5:$J$44,5,FALSE))*VLOOKUP(ABSYLD2!BB$4,'[1]INTERNAL PARAMETERS-1'!$B$5:$J$44,8,FALSE)*VLOOKUP(ABSYLD2!BB$4,'[1]INTERNAL PARAMETERS-1'!$B$5:$J$44,3,FALSE)</f>
        <v>0</v>
      </c>
      <c r="BC255" s="47">
        <f>ABSYLD1!BC255*VLOOKUP(ABSYLD2!BC$4,'[1]INTERNAL PARAMETERS-1'!$B$5:$J$44,5,FALSE)*VLOOKUP(ABSYLD2!BC$4,'[1]INTERNAL PARAMETERS-1'!$B$5:$J$44,6,FALSE)*VLOOKUP(ABSYLD2!BC$4,'[1]INTERNAL PARAMETERS-1'!$B$5:$J$44,3,FALSE) + ABSYLD1!BC255*(1-VLOOKUP(ABSYLD2!BC$4,'[1]INTERNAL PARAMETERS-1'!$B$5:$J$44,5,FALSE))*VLOOKUP(ABSYLD2!BC$4,'[1]INTERNAL PARAMETERS-1'!$B$5:$J$44,8,FALSE)*VLOOKUP(ABSYLD2!BC$4,'[1]INTERNAL PARAMETERS-1'!$B$5:$J$44,3,FALSE)</f>
        <v>0</v>
      </c>
      <c r="BD255" s="47">
        <f>ABSYLD1!BD255*VLOOKUP(ABSYLD2!BD$4,'[1]INTERNAL PARAMETERS-1'!$B$5:$J$44,5,FALSE)*VLOOKUP(ABSYLD2!BD$4,'[1]INTERNAL PARAMETERS-1'!$B$5:$J$44,6,FALSE)*VLOOKUP(ABSYLD2!BD$4,'[1]INTERNAL PARAMETERS-1'!$B$5:$J$44,3,FALSE) + ABSYLD1!BD255*(1-VLOOKUP(ABSYLD2!BD$4,'[1]INTERNAL PARAMETERS-1'!$B$5:$J$44,5,FALSE))*VLOOKUP(ABSYLD2!BD$4,'[1]INTERNAL PARAMETERS-1'!$B$5:$J$44,8,FALSE)*VLOOKUP(ABSYLD2!BD$4,'[1]INTERNAL PARAMETERS-1'!$B$5:$J$44,3,FALSE)</f>
        <v>0</v>
      </c>
      <c r="BE255" s="47">
        <f>ABSYLD1!BE255*VLOOKUP(ABSYLD2!BE$4,'[1]INTERNAL PARAMETERS-1'!$B$5:$J$44,5,FALSE)*VLOOKUP(ABSYLD2!BE$4,'[1]INTERNAL PARAMETERS-1'!$B$5:$J$44,6,FALSE)*VLOOKUP(ABSYLD2!BE$4,'[1]INTERNAL PARAMETERS-1'!$B$5:$J$44,3,FALSE) + ABSYLD1!BE255*(1-VLOOKUP(ABSYLD2!BE$4,'[1]INTERNAL PARAMETERS-1'!$B$5:$J$44,5,FALSE))*VLOOKUP(ABSYLD2!BE$4,'[1]INTERNAL PARAMETERS-1'!$B$5:$J$44,8,FALSE)*VLOOKUP(ABSYLD2!BE$4,'[1]INTERNAL PARAMETERS-1'!$B$5:$J$44,3,FALSE)</f>
        <v>0</v>
      </c>
      <c r="BF255" s="47">
        <f>ABSYLD1!BF255*VLOOKUP(ABSYLD2!BF$4,'[1]INTERNAL PARAMETERS-1'!$B$5:$J$44,5,FALSE)*VLOOKUP(ABSYLD2!BF$4,'[1]INTERNAL PARAMETERS-1'!$B$5:$J$44,6,FALSE)*VLOOKUP(ABSYLD2!BF$4,'[1]INTERNAL PARAMETERS-1'!$B$5:$J$44,3,FALSE) + ABSYLD1!BF255*(1-VLOOKUP(ABSYLD2!BF$4,'[1]INTERNAL PARAMETERS-1'!$B$5:$J$44,5,FALSE))*VLOOKUP(ABSYLD2!BF$4,'[1]INTERNAL PARAMETERS-1'!$B$5:$J$44,8,FALSE)*VLOOKUP(ABSYLD2!BF$4,'[1]INTERNAL PARAMETERS-1'!$B$5:$J$44,3,FALSE)</f>
        <v>0</v>
      </c>
      <c r="BG255" s="47">
        <f>ABSYLD1!BG255*VLOOKUP(ABSYLD2!BG$4,'[1]INTERNAL PARAMETERS-1'!$B$5:$J$44,5,FALSE)*VLOOKUP(ABSYLD2!BG$4,'[1]INTERNAL PARAMETERS-1'!$B$5:$J$44,6,FALSE)*VLOOKUP(ABSYLD2!BG$4,'[1]INTERNAL PARAMETERS-1'!$B$5:$J$44,3,FALSE) + ABSYLD1!BG255*(1-VLOOKUP(ABSYLD2!BG$4,'[1]INTERNAL PARAMETERS-1'!$B$5:$J$44,5,FALSE))*VLOOKUP(ABSYLD2!BG$4,'[1]INTERNAL PARAMETERS-1'!$B$5:$J$44,8,FALSE)*VLOOKUP(ABSYLD2!BG$4,'[1]INTERNAL PARAMETERS-1'!$B$5:$J$44,3,FALSE)</f>
        <v>0</v>
      </c>
      <c r="BH255" s="47">
        <f>ABSYLD1!BH255*VLOOKUP(ABSYLD2!BH$4,'[1]INTERNAL PARAMETERS-1'!$B$5:$J$44,5,FALSE)*VLOOKUP(ABSYLD2!BH$4,'[1]INTERNAL PARAMETERS-1'!$B$5:$J$44,6,FALSE)*VLOOKUP(ABSYLD2!BH$4,'[1]INTERNAL PARAMETERS-1'!$B$5:$J$44,3,FALSE) + ABSYLD1!BH255*(1-VLOOKUP(ABSYLD2!BH$4,'[1]INTERNAL PARAMETERS-1'!$B$5:$J$44,5,FALSE))*VLOOKUP(ABSYLD2!BH$4,'[1]INTERNAL PARAMETERS-1'!$B$5:$J$44,8,FALSE)*VLOOKUP(ABSYLD2!BH$4,'[1]INTERNAL PARAMETERS-1'!$B$5:$J$44,3,FALSE)</f>
        <v>0</v>
      </c>
      <c r="BI255" s="47">
        <f>ABSYLD1!BI255*VLOOKUP(ABSYLD2!BI$4,'[1]INTERNAL PARAMETERS-1'!$B$5:$J$44,5,FALSE)*VLOOKUP(ABSYLD2!BI$4,'[1]INTERNAL PARAMETERS-1'!$B$5:$J$44,6,FALSE)*VLOOKUP(ABSYLD2!BI$4,'[1]INTERNAL PARAMETERS-1'!$B$5:$J$44,3,FALSE) + ABSYLD1!BI255*(1-VLOOKUP(ABSYLD2!BI$4,'[1]INTERNAL PARAMETERS-1'!$B$5:$J$44,5,FALSE))*VLOOKUP(ABSYLD2!BI$4,'[1]INTERNAL PARAMETERS-1'!$B$5:$J$44,8,FALSE)*VLOOKUP(ABSYLD2!BI$4,'[1]INTERNAL PARAMETERS-1'!$B$5:$J$44,3,FALSE)</f>
        <v>0</v>
      </c>
      <c r="BJ255" s="47">
        <f>ABSYLD1!BJ255*VLOOKUP(ABSYLD2!BJ$4,'[1]INTERNAL PARAMETERS-1'!$B$5:$J$44,5,FALSE)*VLOOKUP(ABSYLD2!BJ$4,'[1]INTERNAL PARAMETERS-1'!$B$5:$J$44,6,FALSE)*VLOOKUP(ABSYLD2!BJ$4,'[1]INTERNAL PARAMETERS-1'!$B$5:$J$44,3,FALSE) + ABSYLD1!BJ255*(1-VLOOKUP(ABSYLD2!BJ$4,'[1]INTERNAL PARAMETERS-1'!$B$5:$J$44,5,FALSE))*VLOOKUP(ABSYLD2!BJ$4,'[1]INTERNAL PARAMETERS-1'!$B$5:$J$44,8,FALSE)*VLOOKUP(ABSYLD2!BJ$4,'[1]INTERNAL PARAMETERS-1'!$B$5:$J$44,3,FALSE)</f>
        <v>0</v>
      </c>
      <c r="BK255" s="47">
        <f>ABSYLD1!BK255*VLOOKUP(ABSYLD2!BK$4,'[1]INTERNAL PARAMETERS-1'!$B$5:$J$44,5,FALSE)*VLOOKUP(ABSYLD2!BK$4,'[1]INTERNAL PARAMETERS-1'!$B$5:$J$44,6,FALSE)*VLOOKUP(ABSYLD2!BK$4,'[1]INTERNAL PARAMETERS-1'!$B$5:$J$44,3,FALSE) + ABSYLD1!BK255*(1-VLOOKUP(ABSYLD2!BK$4,'[1]INTERNAL PARAMETERS-1'!$B$5:$J$44,5,FALSE))*VLOOKUP(ABSYLD2!BK$4,'[1]INTERNAL PARAMETERS-1'!$B$5:$J$44,8,FALSE)*VLOOKUP(ABSYLD2!BK$4,'[1]INTERNAL PARAMETERS-1'!$B$5:$J$44,3,FALSE)</f>
        <v>0</v>
      </c>
      <c r="BL255" s="47">
        <f>ABSYLD1!BL255*VLOOKUP(ABSYLD2!BL$4,'[1]INTERNAL PARAMETERS-1'!$B$5:$J$44,5,FALSE)*VLOOKUP(ABSYLD2!BL$4,'[1]INTERNAL PARAMETERS-1'!$B$5:$J$44,6,FALSE)*VLOOKUP(ABSYLD2!BL$4,'[1]INTERNAL PARAMETERS-1'!$B$5:$J$44,3,FALSE) + ABSYLD1!BL255*(1-VLOOKUP(ABSYLD2!BL$4,'[1]INTERNAL PARAMETERS-1'!$B$5:$J$44,5,FALSE))*VLOOKUP(ABSYLD2!BL$4,'[1]INTERNAL PARAMETERS-1'!$B$5:$J$44,8,FALSE)*VLOOKUP(ABSYLD2!BL$4,'[1]INTERNAL PARAMETERS-1'!$B$5:$J$44,3,FALSE)</f>
        <v>0</v>
      </c>
      <c r="BM255" s="47">
        <f>ABSYLD1!BM255*VLOOKUP(ABSYLD2!BM$4,'[1]INTERNAL PARAMETERS-1'!$B$5:$J$44,5,FALSE)*VLOOKUP(ABSYLD2!BM$4,'[1]INTERNAL PARAMETERS-1'!$B$5:$J$44,6,FALSE)*VLOOKUP(ABSYLD2!BM$4,'[1]INTERNAL PARAMETERS-1'!$B$5:$J$44,3,FALSE) + ABSYLD1!BM255*(1-VLOOKUP(ABSYLD2!BM$4,'[1]INTERNAL PARAMETERS-1'!$B$5:$J$44,5,FALSE))*VLOOKUP(ABSYLD2!BM$4,'[1]INTERNAL PARAMETERS-1'!$B$5:$J$44,8,FALSE)*VLOOKUP(ABSYLD2!BM$4,'[1]INTERNAL PARAMETERS-1'!$B$5:$J$44,3,FALSE)</f>
        <v>0</v>
      </c>
      <c r="BN255" s="47">
        <f>ABSYLD1!BN255*VLOOKUP(ABSYLD2!BN$4,'[1]INTERNAL PARAMETERS-1'!$B$5:$J$44,5,FALSE)*VLOOKUP(ABSYLD2!BN$4,'[1]INTERNAL PARAMETERS-1'!$B$5:$J$44,6,FALSE)*VLOOKUP(ABSYLD2!BN$4,'[1]INTERNAL PARAMETERS-1'!$B$5:$J$44,3,FALSE) + ABSYLD1!BN255*(1-VLOOKUP(ABSYLD2!BN$4,'[1]INTERNAL PARAMETERS-1'!$B$5:$J$44,5,FALSE))*VLOOKUP(ABSYLD2!BN$4,'[1]INTERNAL PARAMETERS-1'!$B$5:$J$44,8,FALSE)*VLOOKUP(ABSYLD2!BN$4,'[1]INTERNAL PARAMETERS-1'!$B$5:$J$44,3,FALSE)</f>
        <v>0</v>
      </c>
      <c r="BO255" s="47">
        <f>ABSYLD1!BO255*VLOOKUP(ABSYLD2!BO$4,'[1]INTERNAL PARAMETERS-1'!$B$5:$J$44,5,FALSE)*VLOOKUP(ABSYLD2!BO$4,'[1]INTERNAL PARAMETERS-1'!$B$5:$J$44,6,FALSE)*VLOOKUP(ABSYLD2!BO$4,'[1]INTERNAL PARAMETERS-1'!$B$5:$J$44,3,FALSE) + ABSYLD1!BO255*(1-VLOOKUP(ABSYLD2!BO$4,'[1]INTERNAL PARAMETERS-1'!$B$5:$J$44,5,FALSE))*VLOOKUP(ABSYLD2!BO$4,'[1]INTERNAL PARAMETERS-1'!$B$5:$J$44,8,FALSE)*VLOOKUP(ABSYLD2!BO$4,'[1]INTERNAL PARAMETERS-1'!$B$5:$J$44,3,FALSE)</f>
        <v>0</v>
      </c>
      <c r="BP255" s="47">
        <f>ABSYLD1!BP255*VLOOKUP(ABSYLD2!BP$4,'[1]INTERNAL PARAMETERS-1'!$B$5:$J$44,5,FALSE)*VLOOKUP(ABSYLD2!BP$4,'[1]INTERNAL PARAMETERS-1'!$B$5:$J$44,6,FALSE)*VLOOKUP(ABSYLD2!BP$4,'[1]INTERNAL PARAMETERS-1'!$B$5:$J$44,3,FALSE) + ABSYLD1!BP255*(1-VLOOKUP(ABSYLD2!BP$4,'[1]INTERNAL PARAMETERS-1'!$B$5:$J$44,5,FALSE))*VLOOKUP(ABSYLD2!BP$4,'[1]INTERNAL PARAMETERS-1'!$B$5:$J$44,8,FALSE)*VLOOKUP(ABSYLD2!BP$4,'[1]INTERNAL PARAMETERS-1'!$B$5:$J$44,3,FALSE)</f>
        <v>0</v>
      </c>
      <c r="BQ255" s="47">
        <f>ABSYLD1!BQ255*VLOOKUP(ABSYLD2!BQ$4,'[1]INTERNAL PARAMETERS-1'!$B$5:$J$44,5,FALSE)*VLOOKUP(ABSYLD2!BQ$4,'[1]INTERNAL PARAMETERS-1'!$B$5:$J$44,6,FALSE)*VLOOKUP(ABSYLD2!BQ$4,'[1]INTERNAL PARAMETERS-1'!$B$5:$J$44,3,FALSE) + ABSYLD1!BQ255*(1-VLOOKUP(ABSYLD2!BQ$4,'[1]INTERNAL PARAMETERS-1'!$B$5:$J$44,5,FALSE))*VLOOKUP(ABSYLD2!BQ$4,'[1]INTERNAL PARAMETERS-1'!$B$5:$J$44,8,FALSE)*VLOOKUP(ABSYLD2!BQ$4,'[1]INTERNAL PARAMETERS-1'!$B$5:$J$44,3,FALSE)</f>
        <v>0</v>
      </c>
      <c r="BR255" s="47">
        <f>ABSYLD1!BR255*VLOOKUP(ABSYLD2!BR$4,'[1]INTERNAL PARAMETERS-1'!$B$5:$J$44,5,FALSE)*VLOOKUP(ABSYLD2!BR$4,'[1]INTERNAL PARAMETERS-1'!$B$5:$J$44,6,FALSE)*VLOOKUP(ABSYLD2!BR$4,'[1]INTERNAL PARAMETERS-1'!$B$5:$J$44,3,FALSE) + ABSYLD1!BR255*(1-VLOOKUP(ABSYLD2!BR$4,'[1]INTERNAL PARAMETERS-1'!$B$5:$J$44,5,FALSE))*VLOOKUP(ABSYLD2!BR$4,'[1]INTERNAL PARAMETERS-1'!$B$5:$J$44,8,FALSE)*VLOOKUP(ABSYLD2!BR$4,'[1]INTERNAL PARAMETERS-1'!$B$5:$J$44,3,FALSE)</f>
        <v>0</v>
      </c>
      <c r="BS255" s="47">
        <f>ABSYLD1!BS255*VLOOKUP(ABSYLD2!BS$4,'[1]INTERNAL PARAMETERS-1'!$B$5:$J$44,5,FALSE)*VLOOKUP(ABSYLD2!BS$4,'[1]INTERNAL PARAMETERS-1'!$B$5:$J$44,6,FALSE)*VLOOKUP(ABSYLD2!BS$4,'[1]INTERNAL PARAMETERS-1'!$B$5:$J$44,3,FALSE) + ABSYLD1!BS255*(1-VLOOKUP(ABSYLD2!BS$4,'[1]INTERNAL PARAMETERS-1'!$B$5:$J$44,5,FALSE))*VLOOKUP(ABSYLD2!BS$4,'[1]INTERNAL PARAMETERS-1'!$B$5:$J$44,8,FALSE)*VLOOKUP(ABSYLD2!BS$4,'[1]INTERNAL PARAMETERS-1'!$B$5:$J$44,3,FALSE)</f>
        <v>0</v>
      </c>
      <c r="BT255" s="47">
        <f>ABSYLD1!BT255*VLOOKUP(ABSYLD2!BT$4,'[1]INTERNAL PARAMETERS-1'!$B$5:$J$44,5,FALSE)*VLOOKUP(ABSYLD2!BT$4,'[1]INTERNAL PARAMETERS-1'!$B$5:$J$44,6,FALSE)*VLOOKUP(ABSYLD2!BT$4,'[1]INTERNAL PARAMETERS-1'!$B$5:$J$44,3,FALSE) + ABSYLD1!BT255*(1-VLOOKUP(ABSYLD2!BT$4,'[1]INTERNAL PARAMETERS-1'!$B$5:$J$44,5,FALSE))*VLOOKUP(ABSYLD2!BT$4,'[1]INTERNAL PARAMETERS-1'!$B$5:$J$44,8,FALSE)*VLOOKUP(ABSYLD2!BT$4,'[1]INTERNAL PARAMETERS-1'!$B$5:$J$44,3,FALSE)</f>
        <v>0</v>
      </c>
      <c r="BU255" s="47">
        <f>ABSYLD1!BU255*VLOOKUP(ABSYLD2!BU$4,'[1]INTERNAL PARAMETERS-1'!$B$5:$J$44,5,FALSE)*VLOOKUP(ABSYLD2!BU$4,'[1]INTERNAL PARAMETERS-1'!$B$5:$J$44,6,FALSE)*VLOOKUP(ABSYLD2!BU$4,'[1]INTERNAL PARAMETERS-1'!$B$5:$J$44,3,FALSE) + ABSYLD1!BU255*(1-VLOOKUP(ABSYLD2!BU$4,'[1]INTERNAL PARAMETERS-1'!$B$5:$J$44,5,FALSE))*VLOOKUP(ABSYLD2!BU$4,'[1]INTERNAL PARAMETERS-1'!$B$5:$J$44,8,FALSE)*VLOOKUP(ABSYLD2!BU$4,'[1]INTERNAL PARAMETERS-1'!$B$5:$J$44,3,FALSE)</f>
        <v>0</v>
      </c>
      <c r="BV255" s="47">
        <f>ABSYLD1!BV255*VLOOKUP(ABSYLD2!BV$4,'[1]INTERNAL PARAMETERS-1'!$B$5:$J$44,5,FALSE)*VLOOKUP(ABSYLD2!BV$4,'[1]INTERNAL PARAMETERS-1'!$B$5:$J$44,6,FALSE)*VLOOKUP(ABSYLD2!BV$4,'[1]INTERNAL PARAMETERS-1'!$B$5:$J$44,3,FALSE) + ABSYLD1!BV255*(1-VLOOKUP(ABSYLD2!BV$4,'[1]INTERNAL PARAMETERS-1'!$B$5:$J$44,5,FALSE))*VLOOKUP(ABSYLD2!BV$4,'[1]INTERNAL PARAMETERS-1'!$B$5:$J$44,8,FALSE)*VLOOKUP(ABSYLD2!BV$4,'[1]INTERNAL PARAMETERS-1'!$B$5:$J$44,3,FALSE)</f>
        <v>0</v>
      </c>
      <c r="BW255" s="47">
        <f>ABSYLD1!BW255*VLOOKUP(ABSYLD2!BW$4,'[1]INTERNAL PARAMETERS-1'!$B$5:$J$44,5,FALSE)*VLOOKUP(ABSYLD2!BW$4,'[1]INTERNAL PARAMETERS-1'!$B$5:$J$44,6,FALSE)*VLOOKUP(ABSYLD2!BW$4,'[1]INTERNAL PARAMETERS-1'!$B$5:$J$44,3,FALSE) + ABSYLD1!BW255*(1-VLOOKUP(ABSYLD2!BW$4,'[1]INTERNAL PARAMETERS-1'!$B$5:$J$44,5,FALSE))*VLOOKUP(ABSYLD2!BW$4,'[1]INTERNAL PARAMETERS-1'!$B$5:$J$44,8,FALSE)*VLOOKUP(ABSYLD2!BW$4,'[1]INTERNAL PARAMETERS-1'!$B$5:$J$44,3,FALSE)</f>
        <v>0</v>
      </c>
      <c r="BX255" s="47">
        <f>ABSYLD1!BX255*VLOOKUP(ABSYLD2!BX$4,'[1]INTERNAL PARAMETERS-1'!$B$5:$J$44,5,FALSE)*VLOOKUP(ABSYLD2!BX$4,'[1]INTERNAL PARAMETERS-1'!$B$5:$J$44,6,FALSE)*VLOOKUP(ABSYLD2!BX$4,'[1]INTERNAL PARAMETERS-1'!$B$5:$J$44,3,FALSE) + ABSYLD1!BX255*(1-VLOOKUP(ABSYLD2!BX$4,'[1]INTERNAL PARAMETERS-1'!$B$5:$J$44,5,FALSE))*VLOOKUP(ABSYLD2!BX$4,'[1]INTERNAL PARAMETERS-1'!$B$5:$J$44,8,FALSE)*VLOOKUP(ABSYLD2!BX$4,'[1]INTERNAL PARAMETERS-1'!$B$5:$J$44,3,FALSE)</f>
        <v>0</v>
      </c>
      <c r="BY255" s="47">
        <f>ABSYLD1!BY255*VLOOKUP(ABSYLD2!BY$4,'[1]INTERNAL PARAMETERS-1'!$B$5:$J$44,5,FALSE)*VLOOKUP(ABSYLD2!BY$4,'[1]INTERNAL PARAMETERS-1'!$B$5:$J$44,6,FALSE)*VLOOKUP(ABSYLD2!BY$4,'[1]INTERNAL PARAMETERS-1'!$B$5:$J$44,3,FALSE) + ABSYLD1!BY255*(1-VLOOKUP(ABSYLD2!BY$4,'[1]INTERNAL PARAMETERS-1'!$B$5:$J$44,5,FALSE))*VLOOKUP(ABSYLD2!BY$4,'[1]INTERNAL PARAMETERS-1'!$B$5:$J$44,8,FALSE)*VLOOKUP(ABSYLD2!BY$4,'[1]INTERNAL PARAMETERS-1'!$B$5:$J$44,3,FALSE)</f>
        <v>0</v>
      </c>
      <c r="BZ255" s="47">
        <f>ABSYLD1!BZ255*VLOOKUP(ABSYLD2!BZ$4,'[1]INTERNAL PARAMETERS-1'!$B$5:$J$44,5,FALSE)*VLOOKUP(ABSYLD2!BZ$4,'[1]INTERNAL PARAMETERS-1'!$B$5:$J$44,6,FALSE)*VLOOKUP(ABSYLD2!BZ$4,'[1]INTERNAL PARAMETERS-1'!$B$5:$J$44,3,FALSE) + ABSYLD1!BZ255*(1-VLOOKUP(ABSYLD2!BZ$4,'[1]INTERNAL PARAMETERS-1'!$B$5:$J$44,5,FALSE))*VLOOKUP(ABSYLD2!BZ$4,'[1]INTERNAL PARAMETERS-1'!$B$5:$J$44,8,FALSE)*VLOOKUP(ABSYLD2!BZ$4,'[1]INTERNAL PARAMETERS-1'!$B$5:$J$44,3,FALSE)</f>
        <v>0</v>
      </c>
      <c r="CA255" s="47">
        <f>ABSYLD1!CA255*VLOOKUP(ABSYLD2!CA$4,'[1]INTERNAL PARAMETERS-1'!$B$5:$J$44,5,FALSE)*VLOOKUP(ABSYLD2!CA$4,'[1]INTERNAL PARAMETERS-1'!$B$5:$J$44,6,FALSE)*VLOOKUP(ABSYLD2!CA$4,'[1]INTERNAL PARAMETERS-1'!$B$5:$J$44,3,FALSE) + ABSYLD1!CA255*(1-VLOOKUP(ABSYLD2!CA$4,'[1]INTERNAL PARAMETERS-1'!$B$5:$J$44,5,FALSE))*VLOOKUP(ABSYLD2!CA$4,'[1]INTERNAL PARAMETERS-1'!$B$5:$J$44,8,FALSE)*VLOOKUP(ABSYLD2!CA$4,'[1]INTERNAL PARAMETERS-1'!$B$5:$J$44,3,FALSE)</f>
        <v>0</v>
      </c>
      <c r="CB255" s="47">
        <f>ABSYLD1!CB255*VLOOKUP(ABSYLD2!CB$4,'[1]INTERNAL PARAMETERS-1'!$B$5:$J$44,5,FALSE)*VLOOKUP(ABSYLD2!CB$4,'[1]INTERNAL PARAMETERS-1'!$B$5:$J$44,6,FALSE)*VLOOKUP(ABSYLD2!CB$4,'[1]INTERNAL PARAMETERS-1'!$B$5:$J$44,3,FALSE) + ABSYLD1!CB255*(1-VLOOKUP(ABSYLD2!CB$4,'[1]INTERNAL PARAMETERS-1'!$B$5:$J$44,5,FALSE))*VLOOKUP(ABSYLD2!CB$4,'[1]INTERNAL PARAMETERS-1'!$B$5:$J$44,8,FALSE)*VLOOKUP(ABSYLD2!CB$4,'[1]INTERNAL PARAMETERS-1'!$B$5:$J$44,3,FALSE)</f>
        <v>0</v>
      </c>
      <c r="CC255" s="47">
        <f>ABSYLD1!CC255*VLOOKUP(ABSYLD2!CC$4,'[1]INTERNAL PARAMETERS-1'!$B$5:$J$44,5,FALSE)*VLOOKUP(ABSYLD2!CC$4,'[1]INTERNAL PARAMETERS-1'!$B$5:$J$44,6,FALSE)*VLOOKUP(ABSYLD2!CC$4,'[1]INTERNAL PARAMETERS-1'!$B$5:$J$44,3,FALSE) + ABSYLD1!CC255*(1-VLOOKUP(ABSYLD2!CC$4,'[1]INTERNAL PARAMETERS-1'!$B$5:$J$44,5,FALSE))*VLOOKUP(ABSYLD2!CC$4,'[1]INTERNAL PARAMETERS-1'!$B$5:$J$44,8,FALSE)*VLOOKUP(ABSYLD2!CC$4,'[1]INTERNAL PARAMETERS-1'!$B$5:$J$44,3,FALSE)</f>
        <v>0</v>
      </c>
      <c r="CD255" s="47">
        <f>ABSYLD1!CD255*VLOOKUP(ABSYLD2!CD$4,'[1]INTERNAL PARAMETERS-1'!$B$5:$J$44,5,FALSE)*VLOOKUP(ABSYLD2!CD$4,'[1]INTERNAL PARAMETERS-1'!$B$5:$J$44,6,FALSE)*VLOOKUP(ABSYLD2!CD$4,'[1]INTERNAL PARAMETERS-1'!$B$5:$J$44,3,FALSE) + ABSYLD1!CD255*(1-VLOOKUP(ABSYLD2!CD$4,'[1]INTERNAL PARAMETERS-1'!$B$5:$J$44,5,FALSE))*VLOOKUP(ABSYLD2!CD$4,'[1]INTERNAL PARAMETERS-1'!$B$5:$J$44,8,FALSE)*VLOOKUP(ABSYLD2!CD$4,'[1]INTERNAL PARAMETERS-1'!$B$5:$J$44,3,FALSE)</f>
        <v>0</v>
      </c>
      <c r="CE255" s="47">
        <f>ABSYLD1!CE255*VLOOKUP(ABSYLD2!CE$4,'[1]INTERNAL PARAMETERS-1'!$B$5:$J$44,5,FALSE)*VLOOKUP(ABSYLD2!CE$4,'[1]INTERNAL PARAMETERS-1'!$B$5:$J$44,6,FALSE)*VLOOKUP(ABSYLD2!CE$4,'[1]INTERNAL PARAMETERS-1'!$B$5:$J$44,3,FALSE) + ABSYLD1!CE255*(1-VLOOKUP(ABSYLD2!CE$4,'[1]INTERNAL PARAMETERS-1'!$B$5:$J$44,5,FALSE))*VLOOKUP(ABSYLD2!CE$4,'[1]INTERNAL PARAMETERS-1'!$B$5:$J$44,8,FALSE)*VLOOKUP(ABSYLD2!CE$4,'[1]INTERNAL PARAMETERS-1'!$B$5:$J$44,3,FALSE)</f>
        <v>0</v>
      </c>
      <c r="CF255" s="47">
        <f>ABSYLD1!CF255*VLOOKUP(ABSYLD2!CF$4,'[1]INTERNAL PARAMETERS-1'!$B$5:$J$44,5,FALSE)*VLOOKUP(ABSYLD2!CF$4,'[1]INTERNAL PARAMETERS-1'!$B$5:$J$44,6,FALSE)*VLOOKUP(ABSYLD2!CF$4,'[1]INTERNAL PARAMETERS-1'!$B$5:$J$44,3,FALSE) + ABSYLD1!CF255*(1-VLOOKUP(ABSYLD2!CF$4,'[1]INTERNAL PARAMETERS-1'!$B$5:$J$44,5,FALSE))*VLOOKUP(ABSYLD2!CF$4,'[1]INTERNAL PARAMETERS-1'!$B$5:$J$44,8,FALSE)*VLOOKUP(ABSYLD2!CF$4,'[1]INTERNAL PARAMETERS-1'!$B$5:$J$44,3,FALSE)</f>
        <v>0</v>
      </c>
      <c r="CG255" s="47">
        <f>ABSYLD1!CG255*VLOOKUP(ABSYLD2!CG$4,'[1]INTERNAL PARAMETERS-1'!$B$5:$J$44,5,FALSE)*VLOOKUP(ABSYLD2!CG$4,'[1]INTERNAL PARAMETERS-1'!$B$5:$J$44,6,FALSE)*VLOOKUP(ABSYLD2!CG$4,'[1]INTERNAL PARAMETERS-1'!$B$5:$J$44,3,FALSE) + ABSYLD1!CG255*(1-VLOOKUP(ABSYLD2!CG$4,'[1]INTERNAL PARAMETERS-1'!$B$5:$J$44,5,FALSE))*VLOOKUP(ABSYLD2!CG$4,'[1]INTERNAL PARAMETERS-1'!$B$5:$J$44,8,FALSE)*VLOOKUP(ABSYLD2!CG$4,'[1]INTERNAL PARAMETERS-1'!$B$5:$J$44,3,FALSE)</f>
        <v>0</v>
      </c>
      <c r="CH255" s="46">
        <f>ABSYLD1!CH255*VLOOKUP(ABSYLD2!CH$4,'[1]INTERNAL PARAMETERS-1'!$B$5:$J$44,5,FALSE)*VLOOKUP(ABSYLD2!CH$4,'[1]INTERNAL PARAMETERS-1'!$B$5:$J$44,6,FALSE)*VLOOKUP(ABSYLD2!CH$4,'[1]INTERNAL PARAMETERS-1'!$B$5:$J$44,3,FALSE) + ABSYLD1!CH255*(1-VLOOKUP(ABSYLD2!CH$4,'[1]INTERNAL PARAMETERS-1'!$B$5:$J$44,5,FALSE))*VLOOKUP(ABSYLD2!CH$4,'[1]INTERNAL PARAMETERS-1'!$B$5:$J$44,8,FALSE)*VLOOKUP(ABSYLD2!CH$4,'[1]INTERNAL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>
      <c r="B256" s="64" t="s">
        <v>6</v>
      </c>
      <c r="C256" s="63" t="s">
        <v>71</v>
      </c>
      <c r="D256" s="63" t="s">
        <v>70</v>
      </c>
      <c r="E256" s="137">
        <f>ABS!AL256</f>
        <v>0</v>
      </c>
      <c r="F256" s="59">
        <f>'[1]INTERNAL PARAMETERS-1'!M22</f>
        <v>5.05</v>
      </c>
      <c r="G256" s="48">
        <f>ABSYLD1!G256*VLOOKUP(ABSYLD2!G$4,'[1]INTERNAL PARAMETERS-1'!$B$5:$J$44,5,FALSE)*VLOOKUP(ABSYLD2!G$4,'[1]INTERNAL PARAMETERS-1'!$B$5:$J$44,7,FALSE)*ABSYLD2!$F256 + ABSYLD1!G256*(1-VLOOKUP(ABSYLD2!G$4,'[1]INTERNAL PARAMETERS-1'!$B$5:$J$44,5,FALSE))*VLOOKUP(ABSYLD2!G$4,'[1]INTERNAL PARAMETERS-1'!$B$5:$J$44,9,FALSE)*ABSYLD2!$F256</f>
        <v>0</v>
      </c>
      <c r="H256" s="47">
        <f>ABSYLD1!H256*VLOOKUP(ABSYLD2!H$4,'[1]INTERNAL PARAMETERS-1'!$B$5:$J$44,5,FALSE)*VLOOKUP(ABSYLD2!H$4,'[1]INTERNAL PARAMETERS-1'!$B$5:$J$44,7,FALSE)*ABSYLD2!$F256 + ABSYLD1!H256*(1-VLOOKUP(ABSYLD2!H$4,'[1]INTERNAL PARAMETERS-1'!$B$5:$J$44,5,FALSE))*VLOOKUP(ABSYLD2!H$4,'[1]INTERNAL PARAMETERS-1'!$B$5:$J$44,9,FALSE)*ABSYLD2!$F256</f>
        <v>0</v>
      </c>
      <c r="I256" s="47">
        <f>ABSYLD1!I256*VLOOKUP(ABSYLD2!I$4,'[1]INTERNAL PARAMETERS-1'!$B$5:$J$44,5,FALSE)*VLOOKUP(ABSYLD2!I$4,'[1]INTERNAL PARAMETERS-1'!$B$5:$J$44,7,FALSE)*ABSYLD2!$F256 + ABSYLD1!I256*(1-VLOOKUP(ABSYLD2!I$4,'[1]INTERNAL PARAMETERS-1'!$B$5:$J$44,5,FALSE))*VLOOKUP(ABSYLD2!I$4,'[1]INTERNAL PARAMETERS-1'!$B$5:$J$44,9,FALSE)*ABSYLD2!$F256</f>
        <v>0</v>
      </c>
      <c r="J256" s="47">
        <f>ABSYLD1!J256*VLOOKUP(ABSYLD2!J$4,'[1]INTERNAL PARAMETERS-1'!$B$5:$J$44,5,FALSE)*VLOOKUP(ABSYLD2!J$4,'[1]INTERNAL PARAMETERS-1'!$B$5:$J$44,7,FALSE)*ABSYLD2!$F256 + ABSYLD1!J256*(1-VLOOKUP(ABSYLD2!J$4,'[1]INTERNAL PARAMETERS-1'!$B$5:$J$44,5,FALSE))*VLOOKUP(ABSYLD2!J$4,'[1]INTERNAL PARAMETERS-1'!$B$5:$J$44,9,FALSE)*ABSYLD2!$F256</f>
        <v>0</v>
      </c>
      <c r="K256" s="47">
        <f>ABSYLD1!K256*VLOOKUP(ABSYLD2!K$4,'[1]INTERNAL PARAMETERS-1'!$B$5:$J$44,5,FALSE)*VLOOKUP(ABSYLD2!K$4,'[1]INTERNAL PARAMETERS-1'!$B$5:$J$44,7,FALSE)*ABSYLD2!$F256 + ABSYLD1!K256*(1-VLOOKUP(ABSYLD2!K$4,'[1]INTERNAL PARAMETERS-1'!$B$5:$J$44,5,FALSE))*VLOOKUP(ABSYLD2!K$4,'[1]INTERNAL PARAMETERS-1'!$B$5:$J$44,9,FALSE)*ABSYLD2!$F256</f>
        <v>0</v>
      </c>
      <c r="L256" s="47">
        <f>ABSYLD1!L256*VLOOKUP(ABSYLD2!L$4,'[1]INTERNAL PARAMETERS-1'!$B$5:$J$44,5,FALSE)*VLOOKUP(ABSYLD2!L$4,'[1]INTERNAL PARAMETERS-1'!$B$5:$J$44,7,FALSE)*ABSYLD2!$F256 + ABSYLD1!L256*(1-VLOOKUP(ABSYLD2!L$4,'[1]INTERNAL PARAMETERS-1'!$B$5:$J$44,5,FALSE))*VLOOKUP(ABSYLD2!L$4,'[1]INTERNAL PARAMETERS-1'!$B$5:$J$44,9,FALSE)*ABSYLD2!$F256</f>
        <v>0</v>
      </c>
      <c r="M256" s="47">
        <f>ABSYLD1!M256*VLOOKUP(ABSYLD2!M$4,'[1]INTERNAL PARAMETERS-1'!$B$5:$J$44,5,FALSE)*VLOOKUP(ABSYLD2!M$4,'[1]INTERNAL PARAMETERS-1'!$B$5:$J$44,7,FALSE)*ABSYLD2!$F256 + ABSYLD1!M256*(1-VLOOKUP(ABSYLD2!M$4,'[1]INTERNAL PARAMETERS-1'!$B$5:$J$44,5,FALSE))*VLOOKUP(ABSYLD2!M$4,'[1]INTERNAL PARAMETERS-1'!$B$5:$J$44,9,FALSE)*ABSYLD2!$F256</f>
        <v>0</v>
      </c>
      <c r="N256" s="47">
        <f>ABSYLD1!N256*VLOOKUP(ABSYLD2!N$4,'[1]INTERNAL PARAMETERS-1'!$B$5:$J$44,5,FALSE)*VLOOKUP(ABSYLD2!N$4,'[1]INTERNAL PARAMETERS-1'!$B$5:$J$44,7,FALSE)*ABSYLD2!$F256 + ABSYLD1!N256*(1-VLOOKUP(ABSYLD2!N$4,'[1]INTERNAL PARAMETERS-1'!$B$5:$J$44,5,FALSE))*VLOOKUP(ABSYLD2!N$4,'[1]INTERNAL PARAMETERS-1'!$B$5:$J$44,9,FALSE)*ABSYLD2!$F256</f>
        <v>0</v>
      </c>
      <c r="O256" s="47">
        <f>ABSYLD1!O256*VLOOKUP(ABSYLD2!O$4,'[1]INTERNAL PARAMETERS-1'!$B$5:$J$44,5,FALSE)*VLOOKUP(ABSYLD2!O$4,'[1]INTERNAL PARAMETERS-1'!$B$5:$J$44,7,FALSE)*ABSYLD2!$F256 + ABSYLD1!O256*(1-VLOOKUP(ABSYLD2!O$4,'[1]INTERNAL PARAMETERS-1'!$B$5:$J$44,5,FALSE))*VLOOKUP(ABSYLD2!O$4,'[1]INTERNAL PARAMETERS-1'!$B$5:$J$44,9,FALSE)*ABSYLD2!$F256</f>
        <v>0</v>
      </c>
      <c r="P256" s="47">
        <f>ABSYLD1!P256*VLOOKUP(ABSYLD2!P$4,'[1]INTERNAL PARAMETERS-1'!$B$5:$J$44,5,FALSE)*VLOOKUP(ABSYLD2!P$4,'[1]INTERNAL PARAMETERS-1'!$B$5:$J$44,7,FALSE)*ABSYLD2!$F256 + ABSYLD1!P256*(1-VLOOKUP(ABSYLD2!P$4,'[1]INTERNAL PARAMETERS-1'!$B$5:$J$44,5,FALSE))*VLOOKUP(ABSYLD2!P$4,'[1]INTERNAL PARAMETERS-1'!$B$5:$J$44,9,FALSE)*ABSYLD2!$F256</f>
        <v>0</v>
      </c>
      <c r="Q256" s="47">
        <f>ABSYLD1!Q256*VLOOKUP(ABSYLD2!Q$4,'[1]INTERNAL PARAMETERS-1'!$B$5:$J$44,5,FALSE)*VLOOKUP(ABSYLD2!Q$4,'[1]INTERNAL PARAMETERS-1'!$B$5:$J$44,7,FALSE)*ABSYLD2!$F256 + ABSYLD1!Q256*(1-VLOOKUP(ABSYLD2!Q$4,'[1]INTERNAL PARAMETERS-1'!$B$5:$J$44,5,FALSE))*VLOOKUP(ABSYLD2!Q$4,'[1]INTERNAL PARAMETERS-1'!$B$5:$J$44,9,FALSE)*ABSYLD2!$F256</f>
        <v>0</v>
      </c>
      <c r="R256" s="47">
        <f>ABSYLD1!R256*VLOOKUP(ABSYLD2!R$4,'[1]INTERNAL PARAMETERS-1'!$B$5:$J$44,5,FALSE)*VLOOKUP(ABSYLD2!R$4,'[1]INTERNAL PARAMETERS-1'!$B$5:$J$44,7,FALSE)*ABSYLD2!$F256 + ABSYLD1!R256*(1-VLOOKUP(ABSYLD2!R$4,'[1]INTERNAL PARAMETERS-1'!$B$5:$J$44,5,FALSE))*VLOOKUP(ABSYLD2!R$4,'[1]INTERNAL PARAMETERS-1'!$B$5:$J$44,9,FALSE)*ABSYLD2!$F256</f>
        <v>0</v>
      </c>
      <c r="S256" s="47">
        <f>ABSYLD1!S256*VLOOKUP(ABSYLD2!S$4,'[1]INTERNAL PARAMETERS-1'!$B$5:$J$44,5,FALSE)*VLOOKUP(ABSYLD2!S$4,'[1]INTERNAL PARAMETERS-1'!$B$5:$J$44,7,FALSE)*ABSYLD2!$F256 + ABSYLD1!S256*(1-VLOOKUP(ABSYLD2!S$4,'[1]INTERNAL PARAMETERS-1'!$B$5:$J$44,5,FALSE))*VLOOKUP(ABSYLD2!S$4,'[1]INTERNAL PARAMETERS-1'!$B$5:$J$44,9,FALSE)*ABSYLD2!$F256</f>
        <v>0</v>
      </c>
      <c r="T256" s="47">
        <f>ABSYLD1!T256*VLOOKUP(ABSYLD2!T$4,'[1]INTERNAL PARAMETERS-1'!$B$5:$J$44,5,FALSE)*VLOOKUP(ABSYLD2!T$4,'[1]INTERNAL PARAMETERS-1'!$B$5:$J$44,7,FALSE)*ABSYLD2!$F256 + ABSYLD1!T256*(1-VLOOKUP(ABSYLD2!T$4,'[1]INTERNAL PARAMETERS-1'!$B$5:$J$44,5,FALSE))*VLOOKUP(ABSYLD2!T$4,'[1]INTERNAL PARAMETERS-1'!$B$5:$J$44,9,FALSE)*ABSYLD2!$F256</f>
        <v>0</v>
      </c>
      <c r="U256" s="47">
        <f>ABSYLD1!U256*VLOOKUP(ABSYLD2!U$4,'[1]INTERNAL PARAMETERS-1'!$B$5:$J$44,5,FALSE)*VLOOKUP(ABSYLD2!U$4,'[1]INTERNAL PARAMETERS-1'!$B$5:$J$44,7,FALSE)*ABSYLD2!$F256 + ABSYLD1!U256*(1-VLOOKUP(ABSYLD2!U$4,'[1]INTERNAL PARAMETERS-1'!$B$5:$J$44,5,FALSE))*VLOOKUP(ABSYLD2!U$4,'[1]INTERNAL PARAMETERS-1'!$B$5:$J$44,9,FALSE)*ABSYLD2!$F256</f>
        <v>0</v>
      </c>
      <c r="V256" s="47">
        <f>ABSYLD1!V256*VLOOKUP(ABSYLD2!V$4,'[1]INTERNAL PARAMETERS-1'!$B$5:$J$44,5,FALSE)*VLOOKUP(ABSYLD2!V$4,'[1]INTERNAL PARAMETERS-1'!$B$5:$J$44,7,FALSE)*ABSYLD2!$F256 + ABSYLD1!V256*(1-VLOOKUP(ABSYLD2!V$4,'[1]INTERNAL PARAMETERS-1'!$B$5:$J$44,5,FALSE))*VLOOKUP(ABSYLD2!V$4,'[1]INTERNAL PARAMETERS-1'!$B$5:$J$44,9,FALSE)*ABSYLD2!$F256</f>
        <v>0</v>
      </c>
      <c r="W256" s="47">
        <f>ABSYLD1!W256*VLOOKUP(ABSYLD2!W$4,'[1]INTERNAL PARAMETERS-1'!$B$5:$J$44,5,FALSE)*VLOOKUP(ABSYLD2!W$4,'[1]INTERNAL PARAMETERS-1'!$B$5:$J$44,7,FALSE)*ABSYLD2!$F256 + ABSYLD1!W256*(1-VLOOKUP(ABSYLD2!W$4,'[1]INTERNAL PARAMETERS-1'!$B$5:$J$44,5,FALSE))*VLOOKUP(ABSYLD2!W$4,'[1]INTERNAL PARAMETERS-1'!$B$5:$J$44,9,FALSE)*ABSYLD2!$F256</f>
        <v>0</v>
      </c>
      <c r="X256" s="47">
        <f>ABSYLD1!X256*VLOOKUP(ABSYLD2!X$4,'[1]INTERNAL PARAMETERS-1'!$B$5:$J$44,5,FALSE)*VLOOKUP(ABSYLD2!X$4,'[1]INTERNAL PARAMETERS-1'!$B$5:$J$44,7,FALSE)*ABSYLD2!$F256 + ABSYLD1!X256*(1-VLOOKUP(ABSYLD2!X$4,'[1]INTERNAL PARAMETERS-1'!$B$5:$J$44,5,FALSE))*VLOOKUP(ABSYLD2!X$4,'[1]INTERNAL PARAMETERS-1'!$B$5:$J$44,9,FALSE)*ABSYLD2!$F256</f>
        <v>0</v>
      </c>
      <c r="Y256" s="47">
        <f>ABSYLD1!Y256*VLOOKUP(ABSYLD2!Y$4,'[1]INTERNAL PARAMETERS-1'!$B$5:$J$44,5,FALSE)*VLOOKUP(ABSYLD2!Y$4,'[1]INTERNAL PARAMETERS-1'!$B$5:$J$44,7,FALSE)*ABSYLD2!$F256 + ABSYLD1!Y256*(1-VLOOKUP(ABSYLD2!Y$4,'[1]INTERNAL PARAMETERS-1'!$B$5:$J$44,5,FALSE))*VLOOKUP(ABSYLD2!Y$4,'[1]INTERNAL PARAMETERS-1'!$B$5:$J$44,9,FALSE)*ABSYLD2!$F256</f>
        <v>0</v>
      </c>
      <c r="Z256" s="47">
        <f>ABSYLD1!Z256*VLOOKUP(ABSYLD2!Z$4,'[1]INTERNAL PARAMETERS-1'!$B$5:$J$44,5,FALSE)*VLOOKUP(ABSYLD2!Z$4,'[1]INTERNAL PARAMETERS-1'!$B$5:$J$44,7,FALSE)*ABSYLD2!$F256 + ABSYLD1!Z256*(1-VLOOKUP(ABSYLD2!Z$4,'[1]INTERNAL PARAMETERS-1'!$B$5:$J$44,5,FALSE))*VLOOKUP(ABSYLD2!Z$4,'[1]INTERNAL PARAMETERS-1'!$B$5:$J$44,9,FALSE)*ABSYLD2!$F256</f>
        <v>0</v>
      </c>
      <c r="AA256" s="47">
        <f>ABSYLD1!AA256*VLOOKUP(ABSYLD2!AA$4,'[1]INTERNAL PARAMETERS-1'!$B$5:$J$44,5,FALSE)*VLOOKUP(ABSYLD2!AA$4,'[1]INTERNAL PARAMETERS-1'!$B$5:$J$44,7,FALSE)*ABSYLD2!$F256 + ABSYLD1!AA256*(1-VLOOKUP(ABSYLD2!AA$4,'[1]INTERNAL PARAMETERS-1'!$B$5:$J$44,5,FALSE))*VLOOKUP(ABSYLD2!AA$4,'[1]INTERNAL PARAMETERS-1'!$B$5:$J$44,9,FALSE)*ABSYLD2!$F256</f>
        <v>0</v>
      </c>
      <c r="AB256" s="47">
        <f>ABSYLD1!AB256*VLOOKUP(ABSYLD2!AB$4,'[1]INTERNAL PARAMETERS-1'!$B$5:$J$44,5,FALSE)*VLOOKUP(ABSYLD2!AB$4,'[1]INTERNAL PARAMETERS-1'!$B$5:$J$44,7,FALSE)*ABSYLD2!$F256 + ABSYLD1!AB256*(1-VLOOKUP(ABSYLD2!AB$4,'[1]INTERNAL PARAMETERS-1'!$B$5:$J$44,5,FALSE))*VLOOKUP(ABSYLD2!AB$4,'[1]INTERNAL PARAMETERS-1'!$B$5:$J$44,9,FALSE)*ABSYLD2!$F256</f>
        <v>0</v>
      </c>
      <c r="AC256" s="47">
        <f>ABSYLD1!AC256*VLOOKUP(ABSYLD2!AC$4,'[1]INTERNAL PARAMETERS-1'!$B$5:$J$44,5,FALSE)*VLOOKUP(ABSYLD2!AC$4,'[1]INTERNAL PARAMETERS-1'!$B$5:$J$44,7,FALSE)*ABSYLD2!$F256 + ABSYLD1!AC256*(1-VLOOKUP(ABSYLD2!AC$4,'[1]INTERNAL PARAMETERS-1'!$B$5:$J$44,5,FALSE))*VLOOKUP(ABSYLD2!AC$4,'[1]INTERNAL PARAMETERS-1'!$B$5:$J$44,9,FALSE)*ABSYLD2!$F256</f>
        <v>0</v>
      </c>
      <c r="AD256" s="47">
        <f>ABSYLD1!AD256*VLOOKUP(ABSYLD2!AD$4,'[1]INTERNAL PARAMETERS-1'!$B$5:$J$44,5,FALSE)*VLOOKUP(ABSYLD2!AD$4,'[1]INTERNAL PARAMETERS-1'!$B$5:$J$44,7,FALSE)*ABSYLD2!$F256 + ABSYLD1!AD256*(1-VLOOKUP(ABSYLD2!AD$4,'[1]INTERNAL PARAMETERS-1'!$B$5:$J$44,5,FALSE))*VLOOKUP(ABSYLD2!AD$4,'[1]INTERNAL PARAMETERS-1'!$B$5:$J$44,9,FALSE)*ABSYLD2!$F256</f>
        <v>0</v>
      </c>
      <c r="AE256" s="47">
        <f>ABSYLD1!AE256*VLOOKUP(ABSYLD2!AE$4,'[1]INTERNAL PARAMETERS-1'!$B$5:$J$44,5,FALSE)*VLOOKUP(ABSYLD2!AE$4,'[1]INTERNAL PARAMETERS-1'!$B$5:$J$44,7,FALSE)*ABSYLD2!$F256 + ABSYLD1!AE256*(1-VLOOKUP(ABSYLD2!AE$4,'[1]INTERNAL PARAMETERS-1'!$B$5:$J$44,5,FALSE))*VLOOKUP(ABSYLD2!AE$4,'[1]INTERNAL PARAMETERS-1'!$B$5:$J$44,9,FALSE)*ABSYLD2!$F256</f>
        <v>0</v>
      </c>
      <c r="AF256" s="47">
        <f>ABSYLD1!AF256*VLOOKUP(ABSYLD2!AF$4,'[1]INTERNAL PARAMETERS-1'!$B$5:$J$44,5,FALSE)*VLOOKUP(ABSYLD2!AF$4,'[1]INTERNAL PARAMETERS-1'!$B$5:$J$44,7,FALSE)*ABSYLD2!$F256 + ABSYLD1!AF256*(1-VLOOKUP(ABSYLD2!AF$4,'[1]INTERNAL PARAMETERS-1'!$B$5:$J$44,5,FALSE))*VLOOKUP(ABSYLD2!AF$4,'[1]INTERNAL PARAMETERS-1'!$B$5:$J$44,9,FALSE)*ABSYLD2!$F256</f>
        <v>0</v>
      </c>
      <c r="AG256" s="47">
        <f>ABSYLD1!AG256*VLOOKUP(ABSYLD2!AG$4,'[1]INTERNAL PARAMETERS-1'!$B$5:$J$44,5,FALSE)*VLOOKUP(ABSYLD2!AG$4,'[1]INTERNAL PARAMETERS-1'!$B$5:$J$44,7,FALSE)*ABSYLD2!$F256 + ABSYLD1!AG256*(1-VLOOKUP(ABSYLD2!AG$4,'[1]INTERNAL PARAMETERS-1'!$B$5:$J$44,5,FALSE))*VLOOKUP(ABSYLD2!AG$4,'[1]INTERNAL PARAMETERS-1'!$B$5:$J$44,9,FALSE)*ABSYLD2!$F256</f>
        <v>0</v>
      </c>
      <c r="AH256" s="47">
        <f>ABSYLD1!AH256*VLOOKUP(ABSYLD2!AH$4,'[1]INTERNAL PARAMETERS-1'!$B$5:$J$44,5,FALSE)*VLOOKUP(ABSYLD2!AH$4,'[1]INTERNAL PARAMETERS-1'!$B$5:$J$44,7,FALSE)*ABSYLD2!$F256 + ABSYLD1!AH256*(1-VLOOKUP(ABSYLD2!AH$4,'[1]INTERNAL PARAMETERS-1'!$B$5:$J$44,5,FALSE))*VLOOKUP(ABSYLD2!AH$4,'[1]INTERNAL PARAMETERS-1'!$B$5:$J$44,9,FALSE)*ABSYLD2!$F256</f>
        <v>0</v>
      </c>
      <c r="AI256" s="47">
        <f>ABSYLD1!AI256*VLOOKUP(ABSYLD2!AI$4,'[1]INTERNAL PARAMETERS-1'!$B$5:$J$44,5,FALSE)*VLOOKUP(ABSYLD2!AI$4,'[1]INTERNAL PARAMETERS-1'!$B$5:$J$44,7,FALSE)*ABSYLD2!$F256 + ABSYLD1!AI256*(1-VLOOKUP(ABSYLD2!AI$4,'[1]INTERNAL PARAMETERS-1'!$B$5:$J$44,5,FALSE))*VLOOKUP(ABSYLD2!AI$4,'[1]INTERNAL PARAMETERS-1'!$B$5:$J$44,9,FALSE)*ABSYLD2!$F256</f>
        <v>0</v>
      </c>
      <c r="AJ256" s="47">
        <f>ABSYLD1!AJ256*VLOOKUP(ABSYLD2!AJ$4,'[1]INTERNAL PARAMETERS-1'!$B$5:$J$44,5,FALSE)*VLOOKUP(ABSYLD2!AJ$4,'[1]INTERNAL PARAMETERS-1'!$B$5:$J$44,7,FALSE)*ABSYLD2!$F256 + ABSYLD1!AJ256*(1-VLOOKUP(ABSYLD2!AJ$4,'[1]INTERNAL PARAMETERS-1'!$B$5:$J$44,5,FALSE))*VLOOKUP(ABSYLD2!AJ$4,'[1]INTERNAL PARAMETERS-1'!$B$5:$J$44,9,FALSE)*ABSYLD2!$F256</f>
        <v>0</v>
      </c>
      <c r="AK256" s="47">
        <f>ABSYLD1!AK256*VLOOKUP(ABSYLD2!AK$4,'[1]INTERNAL PARAMETERS-1'!$B$5:$J$44,5,FALSE)*VLOOKUP(ABSYLD2!AK$4,'[1]INTERNAL PARAMETERS-1'!$B$5:$J$44,7,FALSE)*ABSYLD2!$F256 + ABSYLD1!AK256*(1-VLOOKUP(ABSYLD2!AK$4,'[1]INTERNAL PARAMETERS-1'!$B$5:$J$44,5,FALSE))*VLOOKUP(ABSYLD2!AK$4,'[1]INTERNAL PARAMETERS-1'!$B$5:$J$44,9,FALSE)*ABSYLD2!$F256</f>
        <v>0</v>
      </c>
      <c r="AL256" s="47">
        <f>ABSYLD1!AL256*VLOOKUP(ABSYLD2!AL$4,'[1]INTERNAL PARAMETERS-1'!$B$5:$J$44,5,FALSE)*VLOOKUP(ABSYLD2!AL$4,'[1]INTERNAL PARAMETERS-1'!$B$5:$J$44,7,FALSE)*ABSYLD2!$F256 + ABSYLD1!AL256*(1-VLOOKUP(ABSYLD2!AL$4,'[1]INTERNAL PARAMETERS-1'!$B$5:$J$44,5,FALSE))*VLOOKUP(ABSYLD2!AL$4,'[1]INTERNAL PARAMETERS-1'!$B$5:$J$44,9,FALSE)*ABSYLD2!$F256</f>
        <v>0</v>
      </c>
      <c r="AM256" s="47">
        <f>ABSYLD1!AM256*VLOOKUP(ABSYLD2!AM$4,'[1]INTERNAL PARAMETERS-1'!$B$5:$J$44,5,FALSE)*VLOOKUP(ABSYLD2!AM$4,'[1]INTERNAL PARAMETERS-1'!$B$5:$J$44,7,FALSE)*ABSYLD2!$F256 + ABSYLD1!AM256*(1-VLOOKUP(ABSYLD2!AM$4,'[1]INTERNAL PARAMETERS-1'!$B$5:$J$44,5,FALSE))*VLOOKUP(ABSYLD2!AM$4,'[1]INTERNAL PARAMETERS-1'!$B$5:$J$44,9,FALSE)*ABSYLD2!$F256</f>
        <v>0</v>
      </c>
      <c r="AN256" s="47">
        <f>ABSYLD1!AN256*VLOOKUP(ABSYLD2!AN$4,'[1]INTERNAL PARAMETERS-1'!$B$5:$J$44,5,FALSE)*VLOOKUP(ABSYLD2!AN$4,'[1]INTERNAL PARAMETERS-1'!$B$5:$J$44,7,FALSE)*ABSYLD2!$F256 + ABSYLD1!AN256*(1-VLOOKUP(ABSYLD2!AN$4,'[1]INTERNAL PARAMETERS-1'!$B$5:$J$44,5,FALSE))*VLOOKUP(ABSYLD2!AN$4,'[1]INTERNAL PARAMETERS-1'!$B$5:$J$44,9,FALSE)*ABSYLD2!$F256</f>
        <v>0</v>
      </c>
      <c r="AO256" s="47">
        <f>ABSYLD1!AO256*VLOOKUP(ABSYLD2!AO$4,'[1]INTERNAL PARAMETERS-1'!$B$5:$J$44,5,FALSE)*VLOOKUP(ABSYLD2!AO$4,'[1]INTERNAL PARAMETERS-1'!$B$5:$J$44,7,FALSE)*ABSYLD2!$F256 + ABSYLD1!AO256*(1-VLOOKUP(ABSYLD2!AO$4,'[1]INTERNAL PARAMETERS-1'!$B$5:$J$44,5,FALSE))*VLOOKUP(ABSYLD2!AO$4,'[1]INTERNAL PARAMETERS-1'!$B$5:$J$44,9,FALSE)*ABSYLD2!$F256</f>
        <v>0</v>
      </c>
      <c r="AP256" s="47">
        <f>ABSYLD1!AP256*VLOOKUP(ABSYLD2!AP$4,'[1]INTERNAL PARAMETERS-1'!$B$5:$J$44,5,FALSE)*VLOOKUP(ABSYLD2!AP$4,'[1]INTERNAL PARAMETERS-1'!$B$5:$J$44,7,FALSE)*ABSYLD2!$F256 + ABSYLD1!AP256*(1-VLOOKUP(ABSYLD2!AP$4,'[1]INTERNAL PARAMETERS-1'!$B$5:$J$44,5,FALSE))*VLOOKUP(ABSYLD2!AP$4,'[1]INTERNAL PARAMETERS-1'!$B$5:$J$44,9,FALSE)*ABSYLD2!$F256</f>
        <v>0</v>
      </c>
      <c r="AQ256" s="47">
        <f>ABSYLD1!AQ256*VLOOKUP(ABSYLD2!AQ$4,'[1]INTERNAL PARAMETERS-1'!$B$5:$J$44,5,FALSE)*VLOOKUP(ABSYLD2!AQ$4,'[1]INTERNAL PARAMETERS-1'!$B$5:$J$44,7,FALSE)*ABSYLD2!$F256 + ABSYLD1!AQ256*(1-VLOOKUP(ABSYLD2!AQ$4,'[1]INTERNAL PARAMETERS-1'!$B$5:$J$44,5,FALSE))*VLOOKUP(ABSYLD2!AQ$4,'[1]INTERNAL PARAMETERS-1'!$B$5:$J$44,9,FALSE)*ABSYLD2!$F256</f>
        <v>0</v>
      </c>
      <c r="AR256" s="47">
        <f>ABSYLD1!AR256*VLOOKUP(ABSYLD2!AR$4,'[1]INTERNAL PARAMETERS-1'!$B$5:$J$44,5,FALSE)*VLOOKUP(ABSYLD2!AR$4,'[1]INTERNAL PARAMETERS-1'!$B$5:$J$44,7,FALSE)*ABSYLD2!$F256 + ABSYLD1!AR256*(1-VLOOKUP(ABSYLD2!AR$4,'[1]INTERNAL PARAMETERS-1'!$B$5:$J$44,5,FALSE))*VLOOKUP(ABSYLD2!AR$4,'[1]INTERNAL PARAMETERS-1'!$B$5:$J$44,9,FALSE)*ABSYLD2!$F256</f>
        <v>0</v>
      </c>
      <c r="AS256" s="47">
        <f>ABSYLD1!AS256*VLOOKUP(ABSYLD2!AS$4,'[1]INTERNAL PARAMETERS-1'!$B$5:$J$44,5,FALSE)*VLOOKUP(ABSYLD2!AS$4,'[1]INTERNAL PARAMETERS-1'!$B$5:$J$44,7,FALSE)*ABSYLD2!$F256 + ABSYLD1!AS256*(1-VLOOKUP(ABSYLD2!AS$4,'[1]INTERNAL PARAMETERS-1'!$B$5:$J$44,5,FALSE))*VLOOKUP(ABSYLD2!AS$4,'[1]INTERNAL PARAMETERS-1'!$B$5:$J$44,9,FALSE)*ABSYLD2!$F256</f>
        <v>0</v>
      </c>
      <c r="AT256" s="46">
        <f>ABSYLD1!AT256*VLOOKUP(ABSYLD2!AT$4,'[1]INTERNAL PARAMETERS-1'!$B$5:$J$44,5,FALSE)*VLOOKUP(ABSYLD2!AT$4,'[1]INTERNAL PARAMETERS-1'!$B$5:$J$44,7,FALSE)*ABSYLD2!$F256 + ABSYLD1!AT256*(1-VLOOKUP(ABSYLD2!AT$4,'[1]INTERNAL PARAMETERS-1'!$B$5:$J$44,5,FALSE))*VLOOKUP(ABSYLD2!AT$4,'[1]INTERNAL PARAMETERS-1'!$B$5:$J$44,9,FALSE)*ABSYLD2!$F256</f>
        <v>0</v>
      </c>
      <c r="AU256" s="48">
        <f>ABSYLD1!AU256*VLOOKUP(ABSYLD2!AU$4,'[1]INTERNAL PARAMETERS-1'!$B$5:$J$44,5,FALSE)*VLOOKUP(ABSYLD2!AU$4,'[1]INTERNAL PARAMETERS-1'!$B$5:$J$44,6,FALSE)*VLOOKUP(ABSYLD2!AU$4,'[1]INTERNAL PARAMETERS-1'!$B$5:$J$44,3,FALSE) + ABSYLD1!AU256*(1-VLOOKUP(ABSYLD2!AU$4,'[1]INTERNAL PARAMETERS-1'!$B$5:$J$44,5,FALSE))*VLOOKUP(ABSYLD2!AU$4,'[1]INTERNAL PARAMETERS-1'!$B$5:$J$44,8,FALSE)*VLOOKUP(ABSYLD2!AU$4,'[1]INTERNAL PARAMETERS-1'!$B$5:$J$44,3,FALSE)</f>
        <v>0</v>
      </c>
      <c r="AV256" s="47">
        <f>ABSYLD1!AV256*VLOOKUP(ABSYLD2!AV$4,'[1]INTERNAL PARAMETERS-1'!$B$5:$J$44,5,FALSE)*VLOOKUP(ABSYLD2!AV$4,'[1]INTERNAL PARAMETERS-1'!$B$5:$J$44,6,FALSE)*VLOOKUP(ABSYLD2!AV$4,'[1]INTERNAL PARAMETERS-1'!$B$5:$J$44,3,FALSE) + ABSYLD1!AV256*(1-VLOOKUP(ABSYLD2!AV$4,'[1]INTERNAL PARAMETERS-1'!$B$5:$J$44,5,FALSE))*VLOOKUP(ABSYLD2!AV$4,'[1]INTERNAL PARAMETERS-1'!$B$5:$J$44,8,FALSE)*VLOOKUP(ABSYLD2!AV$4,'[1]INTERNAL PARAMETERS-1'!$B$5:$J$44,3,FALSE)</f>
        <v>0</v>
      </c>
      <c r="AW256" s="47">
        <f>ABSYLD1!AW256*VLOOKUP(ABSYLD2!AW$4,'[1]INTERNAL PARAMETERS-1'!$B$5:$J$44,5,FALSE)*VLOOKUP(ABSYLD2!AW$4,'[1]INTERNAL PARAMETERS-1'!$B$5:$J$44,6,FALSE)*VLOOKUP(ABSYLD2!AW$4,'[1]INTERNAL PARAMETERS-1'!$B$5:$J$44,3,FALSE) + ABSYLD1!AW256*(1-VLOOKUP(ABSYLD2!AW$4,'[1]INTERNAL PARAMETERS-1'!$B$5:$J$44,5,FALSE))*VLOOKUP(ABSYLD2!AW$4,'[1]INTERNAL PARAMETERS-1'!$B$5:$J$44,8,FALSE)*VLOOKUP(ABSYLD2!AW$4,'[1]INTERNAL PARAMETERS-1'!$B$5:$J$44,3,FALSE)</f>
        <v>0</v>
      </c>
      <c r="AX256" s="47">
        <f>ABSYLD1!AX256*VLOOKUP(ABSYLD2!AX$4,'[1]INTERNAL PARAMETERS-1'!$B$5:$J$44,5,FALSE)*VLOOKUP(ABSYLD2!AX$4,'[1]INTERNAL PARAMETERS-1'!$B$5:$J$44,6,FALSE)*VLOOKUP(ABSYLD2!AX$4,'[1]INTERNAL PARAMETERS-1'!$B$5:$J$44,3,FALSE) + ABSYLD1!AX256*(1-VLOOKUP(ABSYLD2!AX$4,'[1]INTERNAL PARAMETERS-1'!$B$5:$J$44,5,FALSE))*VLOOKUP(ABSYLD2!AX$4,'[1]INTERNAL PARAMETERS-1'!$B$5:$J$44,8,FALSE)*VLOOKUP(ABSYLD2!AX$4,'[1]INTERNAL PARAMETERS-1'!$B$5:$J$44,3,FALSE)</f>
        <v>0</v>
      </c>
      <c r="AY256" s="47">
        <f>ABSYLD1!AY256*VLOOKUP(ABSYLD2!AY$4,'[1]INTERNAL PARAMETERS-1'!$B$5:$J$44,5,FALSE)*VLOOKUP(ABSYLD2!AY$4,'[1]INTERNAL PARAMETERS-1'!$B$5:$J$44,6,FALSE)*VLOOKUP(ABSYLD2!AY$4,'[1]INTERNAL PARAMETERS-1'!$B$5:$J$44,3,FALSE) + ABSYLD1!AY256*(1-VLOOKUP(ABSYLD2!AY$4,'[1]INTERNAL PARAMETERS-1'!$B$5:$J$44,5,FALSE))*VLOOKUP(ABSYLD2!AY$4,'[1]INTERNAL PARAMETERS-1'!$B$5:$J$44,8,FALSE)*VLOOKUP(ABSYLD2!AY$4,'[1]INTERNAL PARAMETERS-1'!$B$5:$J$44,3,FALSE)</f>
        <v>0</v>
      </c>
      <c r="AZ256" s="47">
        <f>ABSYLD1!AZ256*VLOOKUP(ABSYLD2!AZ$4,'[1]INTERNAL PARAMETERS-1'!$B$5:$J$44,5,FALSE)*VLOOKUP(ABSYLD2!AZ$4,'[1]INTERNAL PARAMETERS-1'!$B$5:$J$44,6,FALSE)*VLOOKUP(ABSYLD2!AZ$4,'[1]INTERNAL PARAMETERS-1'!$B$5:$J$44,3,FALSE) + ABSYLD1!AZ256*(1-VLOOKUP(ABSYLD2!AZ$4,'[1]INTERNAL PARAMETERS-1'!$B$5:$J$44,5,FALSE))*VLOOKUP(ABSYLD2!AZ$4,'[1]INTERNAL PARAMETERS-1'!$B$5:$J$44,8,FALSE)*VLOOKUP(ABSYLD2!AZ$4,'[1]INTERNAL PARAMETERS-1'!$B$5:$J$44,3,FALSE)</f>
        <v>0</v>
      </c>
      <c r="BA256" s="47">
        <f>ABSYLD1!BA256*VLOOKUP(ABSYLD2!BA$4,'[1]INTERNAL PARAMETERS-1'!$B$5:$J$44,5,FALSE)*VLOOKUP(ABSYLD2!BA$4,'[1]INTERNAL PARAMETERS-1'!$B$5:$J$44,6,FALSE)*VLOOKUP(ABSYLD2!BA$4,'[1]INTERNAL PARAMETERS-1'!$B$5:$J$44,3,FALSE) + ABSYLD1!BA256*(1-VLOOKUP(ABSYLD2!BA$4,'[1]INTERNAL PARAMETERS-1'!$B$5:$J$44,5,FALSE))*VLOOKUP(ABSYLD2!BA$4,'[1]INTERNAL PARAMETERS-1'!$B$5:$J$44,8,FALSE)*VLOOKUP(ABSYLD2!BA$4,'[1]INTERNAL PARAMETERS-1'!$B$5:$J$44,3,FALSE)</f>
        <v>0</v>
      </c>
      <c r="BB256" s="47">
        <f>ABSYLD1!BB256*VLOOKUP(ABSYLD2!BB$4,'[1]INTERNAL PARAMETERS-1'!$B$5:$J$44,5,FALSE)*VLOOKUP(ABSYLD2!BB$4,'[1]INTERNAL PARAMETERS-1'!$B$5:$J$44,6,FALSE)*VLOOKUP(ABSYLD2!BB$4,'[1]INTERNAL PARAMETERS-1'!$B$5:$J$44,3,FALSE) + ABSYLD1!BB256*(1-VLOOKUP(ABSYLD2!BB$4,'[1]INTERNAL PARAMETERS-1'!$B$5:$J$44,5,FALSE))*VLOOKUP(ABSYLD2!BB$4,'[1]INTERNAL PARAMETERS-1'!$B$5:$J$44,8,FALSE)*VLOOKUP(ABSYLD2!BB$4,'[1]INTERNAL PARAMETERS-1'!$B$5:$J$44,3,FALSE)</f>
        <v>0</v>
      </c>
      <c r="BC256" s="47">
        <f>ABSYLD1!BC256*VLOOKUP(ABSYLD2!BC$4,'[1]INTERNAL PARAMETERS-1'!$B$5:$J$44,5,FALSE)*VLOOKUP(ABSYLD2!BC$4,'[1]INTERNAL PARAMETERS-1'!$B$5:$J$44,6,FALSE)*VLOOKUP(ABSYLD2!BC$4,'[1]INTERNAL PARAMETERS-1'!$B$5:$J$44,3,FALSE) + ABSYLD1!BC256*(1-VLOOKUP(ABSYLD2!BC$4,'[1]INTERNAL PARAMETERS-1'!$B$5:$J$44,5,FALSE))*VLOOKUP(ABSYLD2!BC$4,'[1]INTERNAL PARAMETERS-1'!$B$5:$J$44,8,FALSE)*VLOOKUP(ABSYLD2!BC$4,'[1]INTERNAL PARAMETERS-1'!$B$5:$J$44,3,FALSE)</f>
        <v>0</v>
      </c>
      <c r="BD256" s="47">
        <f>ABSYLD1!BD256*VLOOKUP(ABSYLD2!BD$4,'[1]INTERNAL PARAMETERS-1'!$B$5:$J$44,5,FALSE)*VLOOKUP(ABSYLD2!BD$4,'[1]INTERNAL PARAMETERS-1'!$B$5:$J$44,6,FALSE)*VLOOKUP(ABSYLD2!BD$4,'[1]INTERNAL PARAMETERS-1'!$B$5:$J$44,3,FALSE) + ABSYLD1!BD256*(1-VLOOKUP(ABSYLD2!BD$4,'[1]INTERNAL PARAMETERS-1'!$B$5:$J$44,5,FALSE))*VLOOKUP(ABSYLD2!BD$4,'[1]INTERNAL PARAMETERS-1'!$B$5:$J$44,8,FALSE)*VLOOKUP(ABSYLD2!BD$4,'[1]INTERNAL PARAMETERS-1'!$B$5:$J$44,3,FALSE)</f>
        <v>0</v>
      </c>
      <c r="BE256" s="47">
        <f>ABSYLD1!BE256*VLOOKUP(ABSYLD2!BE$4,'[1]INTERNAL PARAMETERS-1'!$B$5:$J$44,5,FALSE)*VLOOKUP(ABSYLD2!BE$4,'[1]INTERNAL PARAMETERS-1'!$B$5:$J$44,6,FALSE)*VLOOKUP(ABSYLD2!BE$4,'[1]INTERNAL PARAMETERS-1'!$B$5:$J$44,3,FALSE) + ABSYLD1!BE256*(1-VLOOKUP(ABSYLD2!BE$4,'[1]INTERNAL PARAMETERS-1'!$B$5:$J$44,5,FALSE))*VLOOKUP(ABSYLD2!BE$4,'[1]INTERNAL PARAMETERS-1'!$B$5:$J$44,8,FALSE)*VLOOKUP(ABSYLD2!BE$4,'[1]INTERNAL PARAMETERS-1'!$B$5:$J$44,3,FALSE)</f>
        <v>0</v>
      </c>
      <c r="BF256" s="47">
        <f>ABSYLD1!BF256*VLOOKUP(ABSYLD2!BF$4,'[1]INTERNAL PARAMETERS-1'!$B$5:$J$44,5,FALSE)*VLOOKUP(ABSYLD2!BF$4,'[1]INTERNAL PARAMETERS-1'!$B$5:$J$44,6,FALSE)*VLOOKUP(ABSYLD2!BF$4,'[1]INTERNAL PARAMETERS-1'!$B$5:$J$44,3,FALSE) + ABSYLD1!BF256*(1-VLOOKUP(ABSYLD2!BF$4,'[1]INTERNAL PARAMETERS-1'!$B$5:$J$44,5,FALSE))*VLOOKUP(ABSYLD2!BF$4,'[1]INTERNAL PARAMETERS-1'!$B$5:$J$44,8,FALSE)*VLOOKUP(ABSYLD2!BF$4,'[1]INTERNAL PARAMETERS-1'!$B$5:$J$44,3,FALSE)</f>
        <v>0</v>
      </c>
      <c r="BG256" s="47">
        <f>ABSYLD1!BG256*VLOOKUP(ABSYLD2!BG$4,'[1]INTERNAL PARAMETERS-1'!$B$5:$J$44,5,FALSE)*VLOOKUP(ABSYLD2!BG$4,'[1]INTERNAL PARAMETERS-1'!$B$5:$J$44,6,FALSE)*VLOOKUP(ABSYLD2!BG$4,'[1]INTERNAL PARAMETERS-1'!$B$5:$J$44,3,FALSE) + ABSYLD1!BG256*(1-VLOOKUP(ABSYLD2!BG$4,'[1]INTERNAL PARAMETERS-1'!$B$5:$J$44,5,FALSE))*VLOOKUP(ABSYLD2!BG$4,'[1]INTERNAL PARAMETERS-1'!$B$5:$J$44,8,FALSE)*VLOOKUP(ABSYLD2!BG$4,'[1]INTERNAL PARAMETERS-1'!$B$5:$J$44,3,FALSE)</f>
        <v>0</v>
      </c>
      <c r="BH256" s="47">
        <f>ABSYLD1!BH256*VLOOKUP(ABSYLD2!BH$4,'[1]INTERNAL PARAMETERS-1'!$B$5:$J$44,5,FALSE)*VLOOKUP(ABSYLD2!BH$4,'[1]INTERNAL PARAMETERS-1'!$B$5:$J$44,6,FALSE)*VLOOKUP(ABSYLD2!BH$4,'[1]INTERNAL PARAMETERS-1'!$B$5:$J$44,3,FALSE) + ABSYLD1!BH256*(1-VLOOKUP(ABSYLD2!BH$4,'[1]INTERNAL PARAMETERS-1'!$B$5:$J$44,5,FALSE))*VLOOKUP(ABSYLD2!BH$4,'[1]INTERNAL PARAMETERS-1'!$B$5:$J$44,8,FALSE)*VLOOKUP(ABSYLD2!BH$4,'[1]INTERNAL PARAMETERS-1'!$B$5:$J$44,3,FALSE)</f>
        <v>0</v>
      </c>
      <c r="BI256" s="47">
        <f>ABSYLD1!BI256*VLOOKUP(ABSYLD2!BI$4,'[1]INTERNAL PARAMETERS-1'!$B$5:$J$44,5,FALSE)*VLOOKUP(ABSYLD2!BI$4,'[1]INTERNAL PARAMETERS-1'!$B$5:$J$44,6,FALSE)*VLOOKUP(ABSYLD2!BI$4,'[1]INTERNAL PARAMETERS-1'!$B$5:$J$44,3,FALSE) + ABSYLD1!BI256*(1-VLOOKUP(ABSYLD2!BI$4,'[1]INTERNAL PARAMETERS-1'!$B$5:$J$44,5,FALSE))*VLOOKUP(ABSYLD2!BI$4,'[1]INTERNAL PARAMETERS-1'!$B$5:$J$44,8,FALSE)*VLOOKUP(ABSYLD2!BI$4,'[1]INTERNAL PARAMETERS-1'!$B$5:$J$44,3,FALSE)</f>
        <v>0</v>
      </c>
      <c r="BJ256" s="47">
        <f>ABSYLD1!BJ256*VLOOKUP(ABSYLD2!BJ$4,'[1]INTERNAL PARAMETERS-1'!$B$5:$J$44,5,FALSE)*VLOOKUP(ABSYLD2!BJ$4,'[1]INTERNAL PARAMETERS-1'!$B$5:$J$44,6,FALSE)*VLOOKUP(ABSYLD2!BJ$4,'[1]INTERNAL PARAMETERS-1'!$B$5:$J$44,3,FALSE) + ABSYLD1!BJ256*(1-VLOOKUP(ABSYLD2!BJ$4,'[1]INTERNAL PARAMETERS-1'!$B$5:$J$44,5,FALSE))*VLOOKUP(ABSYLD2!BJ$4,'[1]INTERNAL PARAMETERS-1'!$B$5:$J$44,8,FALSE)*VLOOKUP(ABSYLD2!BJ$4,'[1]INTERNAL PARAMETERS-1'!$B$5:$J$44,3,FALSE)</f>
        <v>0</v>
      </c>
      <c r="BK256" s="47">
        <f>ABSYLD1!BK256*VLOOKUP(ABSYLD2!BK$4,'[1]INTERNAL PARAMETERS-1'!$B$5:$J$44,5,FALSE)*VLOOKUP(ABSYLD2!BK$4,'[1]INTERNAL PARAMETERS-1'!$B$5:$J$44,6,FALSE)*VLOOKUP(ABSYLD2!BK$4,'[1]INTERNAL PARAMETERS-1'!$B$5:$J$44,3,FALSE) + ABSYLD1!BK256*(1-VLOOKUP(ABSYLD2!BK$4,'[1]INTERNAL PARAMETERS-1'!$B$5:$J$44,5,FALSE))*VLOOKUP(ABSYLD2!BK$4,'[1]INTERNAL PARAMETERS-1'!$B$5:$J$44,8,FALSE)*VLOOKUP(ABSYLD2!BK$4,'[1]INTERNAL PARAMETERS-1'!$B$5:$J$44,3,FALSE)</f>
        <v>0</v>
      </c>
      <c r="BL256" s="47">
        <f>ABSYLD1!BL256*VLOOKUP(ABSYLD2!BL$4,'[1]INTERNAL PARAMETERS-1'!$B$5:$J$44,5,FALSE)*VLOOKUP(ABSYLD2!BL$4,'[1]INTERNAL PARAMETERS-1'!$B$5:$J$44,6,FALSE)*VLOOKUP(ABSYLD2!BL$4,'[1]INTERNAL PARAMETERS-1'!$B$5:$J$44,3,FALSE) + ABSYLD1!BL256*(1-VLOOKUP(ABSYLD2!BL$4,'[1]INTERNAL PARAMETERS-1'!$B$5:$J$44,5,FALSE))*VLOOKUP(ABSYLD2!BL$4,'[1]INTERNAL PARAMETERS-1'!$B$5:$J$44,8,FALSE)*VLOOKUP(ABSYLD2!BL$4,'[1]INTERNAL PARAMETERS-1'!$B$5:$J$44,3,FALSE)</f>
        <v>0</v>
      </c>
      <c r="BM256" s="47">
        <f>ABSYLD1!BM256*VLOOKUP(ABSYLD2!BM$4,'[1]INTERNAL PARAMETERS-1'!$B$5:$J$44,5,FALSE)*VLOOKUP(ABSYLD2!BM$4,'[1]INTERNAL PARAMETERS-1'!$B$5:$J$44,6,FALSE)*VLOOKUP(ABSYLD2!BM$4,'[1]INTERNAL PARAMETERS-1'!$B$5:$J$44,3,FALSE) + ABSYLD1!BM256*(1-VLOOKUP(ABSYLD2!BM$4,'[1]INTERNAL PARAMETERS-1'!$B$5:$J$44,5,FALSE))*VLOOKUP(ABSYLD2!BM$4,'[1]INTERNAL PARAMETERS-1'!$B$5:$J$44,8,FALSE)*VLOOKUP(ABSYLD2!BM$4,'[1]INTERNAL PARAMETERS-1'!$B$5:$J$44,3,FALSE)</f>
        <v>0</v>
      </c>
      <c r="BN256" s="47">
        <f>ABSYLD1!BN256*VLOOKUP(ABSYLD2!BN$4,'[1]INTERNAL PARAMETERS-1'!$B$5:$J$44,5,FALSE)*VLOOKUP(ABSYLD2!BN$4,'[1]INTERNAL PARAMETERS-1'!$B$5:$J$44,6,FALSE)*VLOOKUP(ABSYLD2!BN$4,'[1]INTERNAL PARAMETERS-1'!$B$5:$J$44,3,FALSE) + ABSYLD1!BN256*(1-VLOOKUP(ABSYLD2!BN$4,'[1]INTERNAL PARAMETERS-1'!$B$5:$J$44,5,FALSE))*VLOOKUP(ABSYLD2!BN$4,'[1]INTERNAL PARAMETERS-1'!$B$5:$J$44,8,FALSE)*VLOOKUP(ABSYLD2!BN$4,'[1]INTERNAL PARAMETERS-1'!$B$5:$J$44,3,FALSE)</f>
        <v>0</v>
      </c>
      <c r="BO256" s="47">
        <f>ABSYLD1!BO256*VLOOKUP(ABSYLD2!BO$4,'[1]INTERNAL PARAMETERS-1'!$B$5:$J$44,5,FALSE)*VLOOKUP(ABSYLD2!BO$4,'[1]INTERNAL PARAMETERS-1'!$B$5:$J$44,6,FALSE)*VLOOKUP(ABSYLD2!BO$4,'[1]INTERNAL PARAMETERS-1'!$B$5:$J$44,3,FALSE) + ABSYLD1!BO256*(1-VLOOKUP(ABSYLD2!BO$4,'[1]INTERNAL PARAMETERS-1'!$B$5:$J$44,5,FALSE))*VLOOKUP(ABSYLD2!BO$4,'[1]INTERNAL PARAMETERS-1'!$B$5:$J$44,8,FALSE)*VLOOKUP(ABSYLD2!BO$4,'[1]INTERNAL PARAMETERS-1'!$B$5:$J$44,3,FALSE)</f>
        <v>0</v>
      </c>
      <c r="BP256" s="47">
        <f>ABSYLD1!BP256*VLOOKUP(ABSYLD2!BP$4,'[1]INTERNAL PARAMETERS-1'!$B$5:$J$44,5,FALSE)*VLOOKUP(ABSYLD2!BP$4,'[1]INTERNAL PARAMETERS-1'!$B$5:$J$44,6,FALSE)*VLOOKUP(ABSYLD2!BP$4,'[1]INTERNAL PARAMETERS-1'!$B$5:$J$44,3,FALSE) + ABSYLD1!BP256*(1-VLOOKUP(ABSYLD2!BP$4,'[1]INTERNAL PARAMETERS-1'!$B$5:$J$44,5,FALSE))*VLOOKUP(ABSYLD2!BP$4,'[1]INTERNAL PARAMETERS-1'!$B$5:$J$44,8,FALSE)*VLOOKUP(ABSYLD2!BP$4,'[1]INTERNAL PARAMETERS-1'!$B$5:$J$44,3,FALSE)</f>
        <v>0</v>
      </c>
      <c r="BQ256" s="47">
        <f>ABSYLD1!BQ256*VLOOKUP(ABSYLD2!BQ$4,'[1]INTERNAL PARAMETERS-1'!$B$5:$J$44,5,FALSE)*VLOOKUP(ABSYLD2!BQ$4,'[1]INTERNAL PARAMETERS-1'!$B$5:$J$44,6,FALSE)*VLOOKUP(ABSYLD2!BQ$4,'[1]INTERNAL PARAMETERS-1'!$B$5:$J$44,3,FALSE) + ABSYLD1!BQ256*(1-VLOOKUP(ABSYLD2!BQ$4,'[1]INTERNAL PARAMETERS-1'!$B$5:$J$44,5,FALSE))*VLOOKUP(ABSYLD2!BQ$4,'[1]INTERNAL PARAMETERS-1'!$B$5:$J$44,8,FALSE)*VLOOKUP(ABSYLD2!BQ$4,'[1]INTERNAL PARAMETERS-1'!$B$5:$J$44,3,FALSE)</f>
        <v>0</v>
      </c>
      <c r="BR256" s="47">
        <f>ABSYLD1!BR256*VLOOKUP(ABSYLD2!BR$4,'[1]INTERNAL PARAMETERS-1'!$B$5:$J$44,5,FALSE)*VLOOKUP(ABSYLD2!BR$4,'[1]INTERNAL PARAMETERS-1'!$B$5:$J$44,6,FALSE)*VLOOKUP(ABSYLD2!BR$4,'[1]INTERNAL PARAMETERS-1'!$B$5:$J$44,3,FALSE) + ABSYLD1!BR256*(1-VLOOKUP(ABSYLD2!BR$4,'[1]INTERNAL PARAMETERS-1'!$B$5:$J$44,5,FALSE))*VLOOKUP(ABSYLD2!BR$4,'[1]INTERNAL PARAMETERS-1'!$B$5:$J$44,8,FALSE)*VLOOKUP(ABSYLD2!BR$4,'[1]INTERNAL PARAMETERS-1'!$B$5:$J$44,3,FALSE)</f>
        <v>0</v>
      </c>
      <c r="BS256" s="47">
        <f>ABSYLD1!BS256*VLOOKUP(ABSYLD2!BS$4,'[1]INTERNAL PARAMETERS-1'!$B$5:$J$44,5,FALSE)*VLOOKUP(ABSYLD2!BS$4,'[1]INTERNAL PARAMETERS-1'!$B$5:$J$44,6,FALSE)*VLOOKUP(ABSYLD2!BS$4,'[1]INTERNAL PARAMETERS-1'!$B$5:$J$44,3,FALSE) + ABSYLD1!BS256*(1-VLOOKUP(ABSYLD2!BS$4,'[1]INTERNAL PARAMETERS-1'!$B$5:$J$44,5,FALSE))*VLOOKUP(ABSYLD2!BS$4,'[1]INTERNAL PARAMETERS-1'!$B$5:$J$44,8,FALSE)*VLOOKUP(ABSYLD2!BS$4,'[1]INTERNAL PARAMETERS-1'!$B$5:$J$44,3,FALSE)</f>
        <v>0</v>
      </c>
      <c r="BT256" s="47">
        <f>ABSYLD1!BT256*VLOOKUP(ABSYLD2!BT$4,'[1]INTERNAL PARAMETERS-1'!$B$5:$J$44,5,FALSE)*VLOOKUP(ABSYLD2!BT$4,'[1]INTERNAL PARAMETERS-1'!$B$5:$J$44,6,FALSE)*VLOOKUP(ABSYLD2!BT$4,'[1]INTERNAL PARAMETERS-1'!$B$5:$J$44,3,FALSE) + ABSYLD1!BT256*(1-VLOOKUP(ABSYLD2!BT$4,'[1]INTERNAL PARAMETERS-1'!$B$5:$J$44,5,FALSE))*VLOOKUP(ABSYLD2!BT$4,'[1]INTERNAL PARAMETERS-1'!$B$5:$J$44,8,FALSE)*VLOOKUP(ABSYLD2!BT$4,'[1]INTERNAL PARAMETERS-1'!$B$5:$J$44,3,FALSE)</f>
        <v>0</v>
      </c>
      <c r="BU256" s="47">
        <f>ABSYLD1!BU256*VLOOKUP(ABSYLD2!BU$4,'[1]INTERNAL PARAMETERS-1'!$B$5:$J$44,5,FALSE)*VLOOKUP(ABSYLD2!BU$4,'[1]INTERNAL PARAMETERS-1'!$B$5:$J$44,6,FALSE)*VLOOKUP(ABSYLD2!BU$4,'[1]INTERNAL PARAMETERS-1'!$B$5:$J$44,3,FALSE) + ABSYLD1!BU256*(1-VLOOKUP(ABSYLD2!BU$4,'[1]INTERNAL PARAMETERS-1'!$B$5:$J$44,5,FALSE))*VLOOKUP(ABSYLD2!BU$4,'[1]INTERNAL PARAMETERS-1'!$B$5:$J$44,8,FALSE)*VLOOKUP(ABSYLD2!BU$4,'[1]INTERNAL PARAMETERS-1'!$B$5:$J$44,3,FALSE)</f>
        <v>0</v>
      </c>
      <c r="BV256" s="47">
        <f>ABSYLD1!BV256*VLOOKUP(ABSYLD2!BV$4,'[1]INTERNAL PARAMETERS-1'!$B$5:$J$44,5,FALSE)*VLOOKUP(ABSYLD2!BV$4,'[1]INTERNAL PARAMETERS-1'!$B$5:$J$44,6,FALSE)*VLOOKUP(ABSYLD2!BV$4,'[1]INTERNAL PARAMETERS-1'!$B$5:$J$44,3,FALSE) + ABSYLD1!BV256*(1-VLOOKUP(ABSYLD2!BV$4,'[1]INTERNAL PARAMETERS-1'!$B$5:$J$44,5,FALSE))*VLOOKUP(ABSYLD2!BV$4,'[1]INTERNAL PARAMETERS-1'!$B$5:$J$44,8,FALSE)*VLOOKUP(ABSYLD2!BV$4,'[1]INTERNAL PARAMETERS-1'!$B$5:$J$44,3,FALSE)</f>
        <v>0</v>
      </c>
      <c r="BW256" s="47">
        <f>ABSYLD1!BW256*VLOOKUP(ABSYLD2!BW$4,'[1]INTERNAL PARAMETERS-1'!$B$5:$J$44,5,FALSE)*VLOOKUP(ABSYLD2!BW$4,'[1]INTERNAL PARAMETERS-1'!$B$5:$J$44,6,FALSE)*VLOOKUP(ABSYLD2!BW$4,'[1]INTERNAL PARAMETERS-1'!$B$5:$J$44,3,FALSE) + ABSYLD1!BW256*(1-VLOOKUP(ABSYLD2!BW$4,'[1]INTERNAL PARAMETERS-1'!$B$5:$J$44,5,FALSE))*VLOOKUP(ABSYLD2!BW$4,'[1]INTERNAL PARAMETERS-1'!$B$5:$J$44,8,FALSE)*VLOOKUP(ABSYLD2!BW$4,'[1]INTERNAL PARAMETERS-1'!$B$5:$J$44,3,FALSE)</f>
        <v>0</v>
      </c>
      <c r="BX256" s="47">
        <f>ABSYLD1!BX256*VLOOKUP(ABSYLD2!BX$4,'[1]INTERNAL PARAMETERS-1'!$B$5:$J$44,5,FALSE)*VLOOKUP(ABSYLD2!BX$4,'[1]INTERNAL PARAMETERS-1'!$B$5:$J$44,6,FALSE)*VLOOKUP(ABSYLD2!BX$4,'[1]INTERNAL PARAMETERS-1'!$B$5:$J$44,3,FALSE) + ABSYLD1!BX256*(1-VLOOKUP(ABSYLD2!BX$4,'[1]INTERNAL PARAMETERS-1'!$B$5:$J$44,5,FALSE))*VLOOKUP(ABSYLD2!BX$4,'[1]INTERNAL PARAMETERS-1'!$B$5:$J$44,8,FALSE)*VLOOKUP(ABSYLD2!BX$4,'[1]INTERNAL PARAMETERS-1'!$B$5:$J$44,3,FALSE)</f>
        <v>0</v>
      </c>
      <c r="BY256" s="47">
        <f>ABSYLD1!BY256*VLOOKUP(ABSYLD2!BY$4,'[1]INTERNAL PARAMETERS-1'!$B$5:$J$44,5,FALSE)*VLOOKUP(ABSYLD2!BY$4,'[1]INTERNAL PARAMETERS-1'!$B$5:$J$44,6,FALSE)*VLOOKUP(ABSYLD2!BY$4,'[1]INTERNAL PARAMETERS-1'!$B$5:$J$44,3,FALSE) + ABSYLD1!BY256*(1-VLOOKUP(ABSYLD2!BY$4,'[1]INTERNAL PARAMETERS-1'!$B$5:$J$44,5,FALSE))*VLOOKUP(ABSYLD2!BY$4,'[1]INTERNAL PARAMETERS-1'!$B$5:$J$44,8,FALSE)*VLOOKUP(ABSYLD2!BY$4,'[1]INTERNAL PARAMETERS-1'!$B$5:$J$44,3,FALSE)</f>
        <v>0</v>
      </c>
      <c r="BZ256" s="47">
        <f>ABSYLD1!BZ256*VLOOKUP(ABSYLD2!BZ$4,'[1]INTERNAL PARAMETERS-1'!$B$5:$J$44,5,FALSE)*VLOOKUP(ABSYLD2!BZ$4,'[1]INTERNAL PARAMETERS-1'!$B$5:$J$44,6,FALSE)*VLOOKUP(ABSYLD2!BZ$4,'[1]INTERNAL PARAMETERS-1'!$B$5:$J$44,3,FALSE) + ABSYLD1!BZ256*(1-VLOOKUP(ABSYLD2!BZ$4,'[1]INTERNAL PARAMETERS-1'!$B$5:$J$44,5,FALSE))*VLOOKUP(ABSYLD2!BZ$4,'[1]INTERNAL PARAMETERS-1'!$B$5:$J$44,8,FALSE)*VLOOKUP(ABSYLD2!BZ$4,'[1]INTERNAL PARAMETERS-1'!$B$5:$J$44,3,FALSE)</f>
        <v>0</v>
      </c>
      <c r="CA256" s="47">
        <f>ABSYLD1!CA256*VLOOKUP(ABSYLD2!CA$4,'[1]INTERNAL PARAMETERS-1'!$B$5:$J$44,5,FALSE)*VLOOKUP(ABSYLD2!CA$4,'[1]INTERNAL PARAMETERS-1'!$B$5:$J$44,6,FALSE)*VLOOKUP(ABSYLD2!CA$4,'[1]INTERNAL PARAMETERS-1'!$B$5:$J$44,3,FALSE) + ABSYLD1!CA256*(1-VLOOKUP(ABSYLD2!CA$4,'[1]INTERNAL PARAMETERS-1'!$B$5:$J$44,5,FALSE))*VLOOKUP(ABSYLD2!CA$4,'[1]INTERNAL PARAMETERS-1'!$B$5:$J$44,8,FALSE)*VLOOKUP(ABSYLD2!CA$4,'[1]INTERNAL PARAMETERS-1'!$B$5:$J$44,3,FALSE)</f>
        <v>0</v>
      </c>
      <c r="CB256" s="47">
        <f>ABSYLD1!CB256*VLOOKUP(ABSYLD2!CB$4,'[1]INTERNAL PARAMETERS-1'!$B$5:$J$44,5,FALSE)*VLOOKUP(ABSYLD2!CB$4,'[1]INTERNAL PARAMETERS-1'!$B$5:$J$44,6,FALSE)*VLOOKUP(ABSYLD2!CB$4,'[1]INTERNAL PARAMETERS-1'!$B$5:$J$44,3,FALSE) + ABSYLD1!CB256*(1-VLOOKUP(ABSYLD2!CB$4,'[1]INTERNAL PARAMETERS-1'!$B$5:$J$44,5,FALSE))*VLOOKUP(ABSYLD2!CB$4,'[1]INTERNAL PARAMETERS-1'!$B$5:$J$44,8,FALSE)*VLOOKUP(ABSYLD2!CB$4,'[1]INTERNAL PARAMETERS-1'!$B$5:$J$44,3,FALSE)</f>
        <v>0</v>
      </c>
      <c r="CC256" s="47">
        <f>ABSYLD1!CC256*VLOOKUP(ABSYLD2!CC$4,'[1]INTERNAL PARAMETERS-1'!$B$5:$J$44,5,FALSE)*VLOOKUP(ABSYLD2!CC$4,'[1]INTERNAL PARAMETERS-1'!$B$5:$J$44,6,FALSE)*VLOOKUP(ABSYLD2!CC$4,'[1]INTERNAL PARAMETERS-1'!$B$5:$J$44,3,FALSE) + ABSYLD1!CC256*(1-VLOOKUP(ABSYLD2!CC$4,'[1]INTERNAL PARAMETERS-1'!$B$5:$J$44,5,FALSE))*VLOOKUP(ABSYLD2!CC$4,'[1]INTERNAL PARAMETERS-1'!$B$5:$J$44,8,FALSE)*VLOOKUP(ABSYLD2!CC$4,'[1]INTERNAL PARAMETERS-1'!$B$5:$J$44,3,FALSE)</f>
        <v>0</v>
      </c>
      <c r="CD256" s="47">
        <f>ABSYLD1!CD256*VLOOKUP(ABSYLD2!CD$4,'[1]INTERNAL PARAMETERS-1'!$B$5:$J$44,5,FALSE)*VLOOKUP(ABSYLD2!CD$4,'[1]INTERNAL PARAMETERS-1'!$B$5:$J$44,6,FALSE)*VLOOKUP(ABSYLD2!CD$4,'[1]INTERNAL PARAMETERS-1'!$B$5:$J$44,3,FALSE) + ABSYLD1!CD256*(1-VLOOKUP(ABSYLD2!CD$4,'[1]INTERNAL PARAMETERS-1'!$B$5:$J$44,5,FALSE))*VLOOKUP(ABSYLD2!CD$4,'[1]INTERNAL PARAMETERS-1'!$B$5:$J$44,8,FALSE)*VLOOKUP(ABSYLD2!CD$4,'[1]INTERNAL PARAMETERS-1'!$B$5:$J$44,3,FALSE)</f>
        <v>0</v>
      </c>
      <c r="CE256" s="47">
        <f>ABSYLD1!CE256*VLOOKUP(ABSYLD2!CE$4,'[1]INTERNAL PARAMETERS-1'!$B$5:$J$44,5,FALSE)*VLOOKUP(ABSYLD2!CE$4,'[1]INTERNAL PARAMETERS-1'!$B$5:$J$44,6,FALSE)*VLOOKUP(ABSYLD2!CE$4,'[1]INTERNAL PARAMETERS-1'!$B$5:$J$44,3,FALSE) + ABSYLD1!CE256*(1-VLOOKUP(ABSYLD2!CE$4,'[1]INTERNAL PARAMETERS-1'!$B$5:$J$44,5,FALSE))*VLOOKUP(ABSYLD2!CE$4,'[1]INTERNAL PARAMETERS-1'!$B$5:$J$44,8,FALSE)*VLOOKUP(ABSYLD2!CE$4,'[1]INTERNAL PARAMETERS-1'!$B$5:$J$44,3,FALSE)</f>
        <v>0</v>
      </c>
      <c r="CF256" s="47">
        <f>ABSYLD1!CF256*VLOOKUP(ABSYLD2!CF$4,'[1]INTERNAL PARAMETERS-1'!$B$5:$J$44,5,FALSE)*VLOOKUP(ABSYLD2!CF$4,'[1]INTERNAL PARAMETERS-1'!$B$5:$J$44,6,FALSE)*VLOOKUP(ABSYLD2!CF$4,'[1]INTERNAL PARAMETERS-1'!$B$5:$J$44,3,FALSE) + ABSYLD1!CF256*(1-VLOOKUP(ABSYLD2!CF$4,'[1]INTERNAL PARAMETERS-1'!$B$5:$J$44,5,FALSE))*VLOOKUP(ABSYLD2!CF$4,'[1]INTERNAL PARAMETERS-1'!$B$5:$J$44,8,FALSE)*VLOOKUP(ABSYLD2!CF$4,'[1]INTERNAL PARAMETERS-1'!$B$5:$J$44,3,FALSE)</f>
        <v>0</v>
      </c>
      <c r="CG256" s="47">
        <f>ABSYLD1!CG256*VLOOKUP(ABSYLD2!CG$4,'[1]INTERNAL PARAMETERS-1'!$B$5:$J$44,5,FALSE)*VLOOKUP(ABSYLD2!CG$4,'[1]INTERNAL PARAMETERS-1'!$B$5:$J$44,6,FALSE)*VLOOKUP(ABSYLD2!CG$4,'[1]INTERNAL PARAMETERS-1'!$B$5:$J$44,3,FALSE) + ABSYLD1!CG256*(1-VLOOKUP(ABSYLD2!CG$4,'[1]INTERNAL PARAMETERS-1'!$B$5:$J$44,5,FALSE))*VLOOKUP(ABSYLD2!CG$4,'[1]INTERNAL PARAMETERS-1'!$B$5:$J$44,8,FALSE)*VLOOKUP(ABSYLD2!CG$4,'[1]INTERNAL PARAMETERS-1'!$B$5:$J$44,3,FALSE)</f>
        <v>0</v>
      </c>
      <c r="CH256" s="46">
        <f>ABSYLD1!CH256*VLOOKUP(ABSYLD2!CH$4,'[1]INTERNAL PARAMETERS-1'!$B$5:$J$44,5,FALSE)*VLOOKUP(ABSYLD2!CH$4,'[1]INTERNAL PARAMETERS-1'!$B$5:$J$44,6,FALSE)*VLOOKUP(ABSYLD2!CH$4,'[1]INTERNAL PARAMETERS-1'!$B$5:$J$44,3,FALSE) + ABSYLD1!CH256*(1-VLOOKUP(ABSYLD2!CH$4,'[1]INTERNAL PARAMETERS-1'!$B$5:$J$44,5,FALSE))*VLOOKUP(ABSYLD2!CH$4,'[1]INTERNAL PARAMETERS-1'!$B$5:$J$44,8,FALSE)*VLOOKUP(ABSYLD2!CH$4,'[1]INTERNAL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>
      <c r="B257" s="64" t="s">
        <v>1</v>
      </c>
      <c r="C257" s="63" t="s">
        <v>89</v>
      </c>
      <c r="D257" s="63" t="s">
        <v>88</v>
      </c>
      <c r="E257" s="137">
        <f>ABS!AL257</f>
        <v>0</v>
      </c>
      <c r="F257" s="59">
        <f>'[1]INTERNAL PARAMETERS-1'!M5</f>
        <v>85.012</v>
      </c>
      <c r="G257" s="48">
        <f>ABSYLD1!G257*VLOOKUP(ABSYLD2!G$4,'[1]INTERNAL PARAMETERS-1'!$B$5:$J$44,5,FALSE)*VLOOKUP(ABSYLD2!G$4,'[1]INTERNAL PARAMETERS-1'!$B$5:$J$44,7,FALSE)*ABSYLD2!$F257 + ABSYLD1!G257*(1-VLOOKUP(ABSYLD2!G$4,'[1]INTERNAL PARAMETERS-1'!$B$5:$J$44,5,FALSE))*VLOOKUP(ABSYLD2!G$4,'[1]INTERNAL PARAMETERS-1'!$B$5:$J$44,9,FALSE)*ABSYLD2!$F257</f>
        <v>0</v>
      </c>
      <c r="H257" s="47">
        <f>ABSYLD1!H257*VLOOKUP(ABSYLD2!H$4,'[1]INTERNAL PARAMETERS-1'!$B$5:$J$44,5,FALSE)*VLOOKUP(ABSYLD2!H$4,'[1]INTERNAL PARAMETERS-1'!$B$5:$J$44,7,FALSE)*ABSYLD2!$F257 + ABSYLD1!H257*(1-VLOOKUP(ABSYLD2!H$4,'[1]INTERNAL PARAMETERS-1'!$B$5:$J$44,5,FALSE))*VLOOKUP(ABSYLD2!H$4,'[1]INTERNAL PARAMETERS-1'!$B$5:$J$44,9,FALSE)*ABSYLD2!$F257</f>
        <v>0</v>
      </c>
      <c r="I257" s="47">
        <f>ABSYLD1!I257*VLOOKUP(ABSYLD2!I$4,'[1]INTERNAL PARAMETERS-1'!$B$5:$J$44,5,FALSE)*VLOOKUP(ABSYLD2!I$4,'[1]INTERNAL PARAMETERS-1'!$B$5:$J$44,7,FALSE)*ABSYLD2!$F257 + ABSYLD1!I257*(1-VLOOKUP(ABSYLD2!I$4,'[1]INTERNAL PARAMETERS-1'!$B$5:$J$44,5,FALSE))*VLOOKUP(ABSYLD2!I$4,'[1]INTERNAL PARAMETERS-1'!$B$5:$J$44,9,FALSE)*ABSYLD2!$F257</f>
        <v>0</v>
      </c>
      <c r="J257" s="47">
        <f>ABSYLD1!J257*VLOOKUP(ABSYLD2!J$4,'[1]INTERNAL PARAMETERS-1'!$B$5:$J$44,5,FALSE)*VLOOKUP(ABSYLD2!J$4,'[1]INTERNAL PARAMETERS-1'!$B$5:$J$44,7,FALSE)*ABSYLD2!$F257 + ABSYLD1!J257*(1-VLOOKUP(ABSYLD2!J$4,'[1]INTERNAL PARAMETERS-1'!$B$5:$J$44,5,FALSE))*VLOOKUP(ABSYLD2!J$4,'[1]INTERNAL PARAMETERS-1'!$B$5:$J$44,9,FALSE)*ABSYLD2!$F257</f>
        <v>0</v>
      </c>
      <c r="K257" s="47">
        <f>ABSYLD1!K257*VLOOKUP(ABSYLD2!K$4,'[1]INTERNAL PARAMETERS-1'!$B$5:$J$44,5,FALSE)*VLOOKUP(ABSYLD2!K$4,'[1]INTERNAL PARAMETERS-1'!$B$5:$J$44,7,FALSE)*ABSYLD2!$F257 + ABSYLD1!K257*(1-VLOOKUP(ABSYLD2!K$4,'[1]INTERNAL PARAMETERS-1'!$B$5:$J$44,5,FALSE))*VLOOKUP(ABSYLD2!K$4,'[1]INTERNAL PARAMETERS-1'!$B$5:$J$44,9,FALSE)*ABSYLD2!$F257</f>
        <v>0</v>
      </c>
      <c r="L257" s="47">
        <f>ABSYLD1!L257*VLOOKUP(ABSYLD2!L$4,'[1]INTERNAL PARAMETERS-1'!$B$5:$J$44,5,FALSE)*VLOOKUP(ABSYLD2!L$4,'[1]INTERNAL PARAMETERS-1'!$B$5:$J$44,7,FALSE)*ABSYLD2!$F257 + ABSYLD1!L257*(1-VLOOKUP(ABSYLD2!L$4,'[1]INTERNAL PARAMETERS-1'!$B$5:$J$44,5,FALSE))*VLOOKUP(ABSYLD2!L$4,'[1]INTERNAL PARAMETERS-1'!$B$5:$J$44,9,FALSE)*ABSYLD2!$F257</f>
        <v>0</v>
      </c>
      <c r="M257" s="47">
        <f>ABSYLD1!M257*VLOOKUP(ABSYLD2!M$4,'[1]INTERNAL PARAMETERS-1'!$B$5:$J$44,5,FALSE)*VLOOKUP(ABSYLD2!M$4,'[1]INTERNAL PARAMETERS-1'!$B$5:$J$44,7,FALSE)*ABSYLD2!$F257 + ABSYLD1!M257*(1-VLOOKUP(ABSYLD2!M$4,'[1]INTERNAL PARAMETERS-1'!$B$5:$J$44,5,FALSE))*VLOOKUP(ABSYLD2!M$4,'[1]INTERNAL PARAMETERS-1'!$B$5:$J$44,9,FALSE)*ABSYLD2!$F257</f>
        <v>0</v>
      </c>
      <c r="N257" s="47">
        <f>ABSYLD1!N257*VLOOKUP(ABSYLD2!N$4,'[1]INTERNAL PARAMETERS-1'!$B$5:$J$44,5,FALSE)*VLOOKUP(ABSYLD2!N$4,'[1]INTERNAL PARAMETERS-1'!$B$5:$J$44,7,FALSE)*ABSYLD2!$F257 + ABSYLD1!N257*(1-VLOOKUP(ABSYLD2!N$4,'[1]INTERNAL PARAMETERS-1'!$B$5:$J$44,5,FALSE))*VLOOKUP(ABSYLD2!N$4,'[1]INTERNAL PARAMETERS-1'!$B$5:$J$44,9,FALSE)*ABSYLD2!$F257</f>
        <v>0</v>
      </c>
      <c r="O257" s="47">
        <f>ABSYLD1!O257*VLOOKUP(ABSYLD2!O$4,'[1]INTERNAL PARAMETERS-1'!$B$5:$J$44,5,FALSE)*VLOOKUP(ABSYLD2!O$4,'[1]INTERNAL PARAMETERS-1'!$B$5:$J$44,7,FALSE)*ABSYLD2!$F257 + ABSYLD1!O257*(1-VLOOKUP(ABSYLD2!O$4,'[1]INTERNAL PARAMETERS-1'!$B$5:$J$44,5,FALSE))*VLOOKUP(ABSYLD2!O$4,'[1]INTERNAL PARAMETERS-1'!$B$5:$J$44,9,FALSE)*ABSYLD2!$F257</f>
        <v>0</v>
      </c>
      <c r="P257" s="47">
        <f>ABSYLD1!P257*VLOOKUP(ABSYLD2!P$4,'[1]INTERNAL PARAMETERS-1'!$B$5:$J$44,5,FALSE)*VLOOKUP(ABSYLD2!P$4,'[1]INTERNAL PARAMETERS-1'!$B$5:$J$44,7,FALSE)*ABSYLD2!$F257 + ABSYLD1!P257*(1-VLOOKUP(ABSYLD2!P$4,'[1]INTERNAL PARAMETERS-1'!$B$5:$J$44,5,FALSE))*VLOOKUP(ABSYLD2!P$4,'[1]INTERNAL PARAMETERS-1'!$B$5:$J$44,9,FALSE)*ABSYLD2!$F257</f>
        <v>0</v>
      </c>
      <c r="Q257" s="47">
        <f>ABSYLD1!Q257*VLOOKUP(ABSYLD2!Q$4,'[1]INTERNAL PARAMETERS-1'!$B$5:$J$44,5,FALSE)*VLOOKUP(ABSYLD2!Q$4,'[1]INTERNAL PARAMETERS-1'!$B$5:$J$44,7,FALSE)*ABSYLD2!$F257 + ABSYLD1!Q257*(1-VLOOKUP(ABSYLD2!Q$4,'[1]INTERNAL PARAMETERS-1'!$B$5:$J$44,5,FALSE))*VLOOKUP(ABSYLD2!Q$4,'[1]INTERNAL PARAMETERS-1'!$B$5:$J$44,9,FALSE)*ABSYLD2!$F257</f>
        <v>0</v>
      </c>
      <c r="R257" s="47">
        <f>ABSYLD1!R257*VLOOKUP(ABSYLD2!R$4,'[1]INTERNAL PARAMETERS-1'!$B$5:$J$44,5,FALSE)*VLOOKUP(ABSYLD2!R$4,'[1]INTERNAL PARAMETERS-1'!$B$5:$J$44,7,FALSE)*ABSYLD2!$F257 + ABSYLD1!R257*(1-VLOOKUP(ABSYLD2!R$4,'[1]INTERNAL PARAMETERS-1'!$B$5:$J$44,5,FALSE))*VLOOKUP(ABSYLD2!R$4,'[1]INTERNAL PARAMETERS-1'!$B$5:$J$44,9,FALSE)*ABSYLD2!$F257</f>
        <v>0</v>
      </c>
      <c r="S257" s="47">
        <f>ABSYLD1!S257*VLOOKUP(ABSYLD2!S$4,'[1]INTERNAL PARAMETERS-1'!$B$5:$J$44,5,FALSE)*VLOOKUP(ABSYLD2!S$4,'[1]INTERNAL PARAMETERS-1'!$B$5:$J$44,7,FALSE)*ABSYLD2!$F257 + ABSYLD1!S257*(1-VLOOKUP(ABSYLD2!S$4,'[1]INTERNAL PARAMETERS-1'!$B$5:$J$44,5,FALSE))*VLOOKUP(ABSYLD2!S$4,'[1]INTERNAL PARAMETERS-1'!$B$5:$J$44,9,FALSE)*ABSYLD2!$F257</f>
        <v>0</v>
      </c>
      <c r="T257" s="47">
        <f>ABSYLD1!T257*VLOOKUP(ABSYLD2!T$4,'[1]INTERNAL PARAMETERS-1'!$B$5:$J$44,5,FALSE)*VLOOKUP(ABSYLD2!T$4,'[1]INTERNAL PARAMETERS-1'!$B$5:$J$44,7,FALSE)*ABSYLD2!$F257 + ABSYLD1!T257*(1-VLOOKUP(ABSYLD2!T$4,'[1]INTERNAL PARAMETERS-1'!$B$5:$J$44,5,FALSE))*VLOOKUP(ABSYLD2!T$4,'[1]INTERNAL PARAMETERS-1'!$B$5:$J$44,9,FALSE)*ABSYLD2!$F257</f>
        <v>0</v>
      </c>
      <c r="U257" s="47">
        <f>ABSYLD1!U257*VLOOKUP(ABSYLD2!U$4,'[1]INTERNAL PARAMETERS-1'!$B$5:$J$44,5,FALSE)*VLOOKUP(ABSYLD2!U$4,'[1]INTERNAL PARAMETERS-1'!$B$5:$J$44,7,FALSE)*ABSYLD2!$F257 + ABSYLD1!U257*(1-VLOOKUP(ABSYLD2!U$4,'[1]INTERNAL PARAMETERS-1'!$B$5:$J$44,5,FALSE))*VLOOKUP(ABSYLD2!U$4,'[1]INTERNAL PARAMETERS-1'!$B$5:$J$44,9,FALSE)*ABSYLD2!$F257</f>
        <v>0</v>
      </c>
      <c r="V257" s="47">
        <f>ABSYLD1!V257*VLOOKUP(ABSYLD2!V$4,'[1]INTERNAL PARAMETERS-1'!$B$5:$J$44,5,FALSE)*VLOOKUP(ABSYLD2!V$4,'[1]INTERNAL PARAMETERS-1'!$B$5:$J$44,7,FALSE)*ABSYLD2!$F257 + ABSYLD1!V257*(1-VLOOKUP(ABSYLD2!V$4,'[1]INTERNAL PARAMETERS-1'!$B$5:$J$44,5,FALSE))*VLOOKUP(ABSYLD2!V$4,'[1]INTERNAL PARAMETERS-1'!$B$5:$J$44,9,FALSE)*ABSYLD2!$F257</f>
        <v>0</v>
      </c>
      <c r="W257" s="47">
        <f>ABSYLD1!W257*VLOOKUP(ABSYLD2!W$4,'[1]INTERNAL PARAMETERS-1'!$B$5:$J$44,5,FALSE)*VLOOKUP(ABSYLD2!W$4,'[1]INTERNAL PARAMETERS-1'!$B$5:$J$44,7,FALSE)*ABSYLD2!$F257 + ABSYLD1!W257*(1-VLOOKUP(ABSYLD2!W$4,'[1]INTERNAL PARAMETERS-1'!$B$5:$J$44,5,FALSE))*VLOOKUP(ABSYLD2!W$4,'[1]INTERNAL PARAMETERS-1'!$B$5:$J$44,9,FALSE)*ABSYLD2!$F257</f>
        <v>0</v>
      </c>
      <c r="X257" s="47">
        <f>ABSYLD1!X257*VLOOKUP(ABSYLD2!X$4,'[1]INTERNAL PARAMETERS-1'!$B$5:$J$44,5,FALSE)*VLOOKUP(ABSYLD2!X$4,'[1]INTERNAL PARAMETERS-1'!$B$5:$J$44,7,FALSE)*ABSYLD2!$F257 + ABSYLD1!X257*(1-VLOOKUP(ABSYLD2!X$4,'[1]INTERNAL PARAMETERS-1'!$B$5:$J$44,5,FALSE))*VLOOKUP(ABSYLD2!X$4,'[1]INTERNAL PARAMETERS-1'!$B$5:$J$44,9,FALSE)*ABSYLD2!$F257</f>
        <v>0</v>
      </c>
      <c r="Y257" s="47">
        <f>ABSYLD1!Y257*VLOOKUP(ABSYLD2!Y$4,'[1]INTERNAL PARAMETERS-1'!$B$5:$J$44,5,FALSE)*VLOOKUP(ABSYLD2!Y$4,'[1]INTERNAL PARAMETERS-1'!$B$5:$J$44,7,FALSE)*ABSYLD2!$F257 + ABSYLD1!Y257*(1-VLOOKUP(ABSYLD2!Y$4,'[1]INTERNAL PARAMETERS-1'!$B$5:$J$44,5,FALSE))*VLOOKUP(ABSYLD2!Y$4,'[1]INTERNAL PARAMETERS-1'!$B$5:$J$44,9,FALSE)*ABSYLD2!$F257</f>
        <v>0</v>
      </c>
      <c r="Z257" s="47">
        <f>ABSYLD1!Z257*VLOOKUP(ABSYLD2!Z$4,'[1]INTERNAL PARAMETERS-1'!$B$5:$J$44,5,FALSE)*VLOOKUP(ABSYLD2!Z$4,'[1]INTERNAL PARAMETERS-1'!$B$5:$J$44,7,FALSE)*ABSYLD2!$F257 + ABSYLD1!Z257*(1-VLOOKUP(ABSYLD2!Z$4,'[1]INTERNAL PARAMETERS-1'!$B$5:$J$44,5,FALSE))*VLOOKUP(ABSYLD2!Z$4,'[1]INTERNAL PARAMETERS-1'!$B$5:$J$44,9,FALSE)*ABSYLD2!$F257</f>
        <v>0</v>
      </c>
      <c r="AA257" s="47">
        <f>ABSYLD1!AA257*VLOOKUP(ABSYLD2!AA$4,'[1]INTERNAL PARAMETERS-1'!$B$5:$J$44,5,FALSE)*VLOOKUP(ABSYLD2!AA$4,'[1]INTERNAL PARAMETERS-1'!$B$5:$J$44,7,FALSE)*ABSYLD2!$F257 + ABSYLD1!AA257*(1-VLOOKUP(ABSYLD2!AA$4,'[1]INTERNAL PARAMETERS-1'!$B$5:$J$44,5,FALSE))*VLOOKUP(ABSYLD2!AA$4,'[1]INTERNAL PARAMETERS-1'!$B$5:$J$44,9,FALSE)*ABSYLD2!$F257</f>
        <v>0</v>
      </c>
      <c r="AB257" s="47">
        <f>ABSYLD1!AB257*VLOOKUP(ABSYLD2!AB$4,'[1]INTERNAL PARAMETERS-1'!$B$5:$J$44,5,FALSE)*VLOOKUP(ABSYLD2!AB$4,'[1]INTERNAL PARAMETERS-1'!$B$5:$J$44,7,FALSE)*ABSYLD2!$F257 + ABSYLD1!AB257*(1-VLOOKUP(ABSYLD2!AB$4,'[1]INTERNAL PARAMETERS-1'!$B$5:$J$44,5,FALSE))*VLOOKUP(ABSYLD2!AB$4,'[1]INTERNAL PARAMETERS-1'!$B$5:$J$44,9,FALSE)*ABSYLD2!$F257</f>
        <v>0</v>
      </c>
      <c r="AC257" s="47">
        <f>ABSYLD1!AC257*VLOOKUP(ABSYLD2!AC$4,'[1]INTERNAL PARAMETERS-1'!$B$5:$J$44,5,FALSE)*VLOOKUP(ABSYLD2!AC$4,'[1]INTERNAL PARAMETERS-1'!$B$5:$J$44,7,FALSE)*ABSYLD2!$F257 + ABSYLD1!AC257*(1-VLOOKUP(ABSYLD2!AC$4,'[1]INTERNAL PARAMETERS-1'!$B$5:$J$44,5,FALSE))*VLOOKUP(ABSYLD2!AC$4,'[1]INTERNAL PARAMETERS-1'!$B$5:$J$44,9,FALSE)*ABSYLD2!$F257</f>
        <v>0</v>
      </c>
      <c r="AD257" s="47">
        <f>ABSYLD1!AD257*VLOOKUP(ABSYLD2!AD$4,'[1]INTERNAL PARAMETERS-1'!$B$5:$J$44,5,FALSE)*VLOOKUP(ABSYLD2!AD$4,'[1]INTERNAL PARAMETERS-1'!$B$5:$J$44,7,FALSE)*ABSYLD2!$F257 + ABSYLD1!AD257*(1-VLOOKUP(ABSYLD2!AD$4,'[1]INTERNAL PARAMETERS-1'!$B$5:$J$44,5,FALSE))*VLOOKUP(ABSYLD2!AD$4,'[1]INTERNAL PARAMETERS-1'!$B$5:$J$44,9,FALSE)*ABSYLD2!$F257</f>
        <v>0</v>
      </c>
      <c r="AE257" s="47">
        <f>ABSYLD1!AE257*VLOOKUP(ABSYLD2!AE$4,'[1]INTERNAL PARAMETERS-1'!$B$5:$J$44,5,FALSE)*VLOOKUP(ABSYLD2!AE$4,'[1]INTERNAL PARAMETERS-1'!$B$5:$J$44,7,FALSE)*ABSYLD2!$F257 + ABSYLD1!AE257*(1-VLOOKUP(ABSYLD2!AE$4,'[1]INTERNAL PARAMETERS-1'!$B$5:$J$44,5,FALSE))*VLOOKUP(ABSYLD2!AE$4,'[1]INTERNAL PARAMETERS-1'!$B$5:$J$44,9,FALSE)*ABSYLD2!$F257</f>
        <v>0</v>
      </c>
      <c r="AF257" s="47">
        <f>ABSYLD1!AF257*VLOOKUP(ABSYLD2!AF$4,'[1]INTERNAL PARAMETERS-1'!$B$5:$J$44,5,FALSE)*VLOOKUP(ABSYLD2!AF$4,'[1]INTERNAL PARAMETERS-1'!$B$5:$J$44,7,FALSE)*ABSYLD2!$F257 + ABSYLD1!AF257*(1-VLOOKUP(ABSYLD2!AF$4,'[1]INTERNAL PARAMETERS-1'!$B$5:$J$44,5,FALSE))*VLOOKUP(ABSYLD2!AF$4,'[1]INTERNAL PARAMETERS-1'!$B$5:$J$44,9,FALSE)*ABSYLD2!$F257</f>
        <v>0</v>
      </c>
      <c r="AG257" s="47">
        <f>ABSYLD1!AG257*VLOOKUP(ABSYLD2!AG$4,'[1]INTERNAL PARAMETERS-1'!$B$5:$J$44,5,FALSE)*VLOOKUP(ABSYLD2!AG$4,'[1]INTERNAL PARAMETERS-1'!$B$5:$J$44,7,FALSE)*ABSYLD2!$F257 + ABSYLD1!AG257*(1-VLOOKUP(ABSYLD2!AG$4,'[1]INTERNAL PARAMETERS-1'!$B$5:$J$44,5,FALSE))*VLOOKUP(ABSYLD2!AG$4,'[1]INTERNAL PARAMETERS-1'!$B$5:$J$44,9,FALSE)*ABSYLD2!$F257</f>
        <v>0</v>
      </c>
      <c r="AH257" s="47">
        <f>ABSYLD1!AH257*VLOOKUP(ABSYLD2!AH$4,'[1]INTERNAL PARAMETERS-1'!$B$5:$J$44,5,FALSE)*VLOOKUP(ABSYLD2!AH$4,'[1]INTERNAL PARAMETERS-1'!$B$5:$J$44,7,FALSE)*ABSYLD2!$F257 + ABSYLD1!AH257*(1-VLOOKUP(ABSYLD2!AH$4,'[1]INTERNAL PARAMETERS-1'!$B$5:$J$44,5,FALSE))*VLOOKUP(ABSYLD2!AH$4,'[1]INTERNAL PARAMETERS-1'!$B$5:$J$44,9,FALSE)*ABSYLD2!$F257</f>
        <v>0</v>
      </c>
      <c r="AI257" s="47">
        <f>ABSYLD1!AI257*VLOOKUP(ABSYLD2!AI$4,'[1]INTERNAL PARAMETERS-1'!$B$5:$J$44,5,FALSE)*VLOOKUP(ABSYLD2!AI$4,'[1]INTERNAL PARAMETERS-1'!$B$5:$J$44,7,FALSE)*ABSYLD2!$F257 + ABSYLD1!AI257*(1-VLOOKUP(ABSYLD2!AI$4,'[1]INTERNAL PARAMETERS-1'!$B$5:$J$44,5,FALSE))*VLOOKUP(ABSYLD2!AI$4,'[1]INTERNAL PARAMETERS-1'!$B$5:$J$44,9,FALSE)*ABSYLD2!$F257</f>
        <v>0</v>
      </c>
      <c r="AJ257" s="47">
        <f>ABSYLD1!AJ257*VLOOKUP(ABSYLD2!AJ$4,'[1]INTERNAL PARAMETERS-1'!$B$5:$J$44,5,FALSE)*VLOOKUP(ABSYLD2!AJ$4,'[1]INTERNAL PARAMETERS-1'!$B$5:$J$44,7,FALSE)*ABSYLD2!$F257 + ABSYLD1!AJ257*(1-VLOOKUP(ABSYLD2!AJ$4,'[1]INTERNAL PARAMETERS-1'!$B$5:$J$44,5,FALSE))*VLOOKUP(ABSYLD2!AJ$4,'[1]INTERNAL PARAMETERS-1'!$B$5:$J$44,9,FALSE)*ABSYLD2!$F257</f>
        <v>0</v>
      </c>
      <c r="AK257" s="47">
        <f>ABSYLD1!AK257*VLOOKUP(ABSYLD2!AK$4,'[1]INTERNAL PARAMETERS-1'!$B$5:$J$44,5,FALSE)*VLOOKUP(ABSYLD2!AK$4,'[1]INTERNAL PARAMETERS-1'!$B$5:$J$44,7,FALSE)*ABSYLD2!$F257 + ABSYLD1!AK257*(1-VLOOKUP(ABSYLD2!AK$4,'[1]INTERNAL PARAMETERS-1'!$B$5:$J$44,5,FALSE))*VLOOKUP(ABSYLD2!AK$4,'[1]INTERNAL PARAMETERS-1'!$B$5:$J$44,9,FALSE)*ABSYLD2!$F257</f>
        <v>0</v>
      </c>
      <c r="AL257" s="47">
        <f>ABSYLD1!AL257*VLOOKUP(ABSYLD2!AL$4,'[1]INTERNAL PARAMETERS-1'!$B$5:$J$44,5,FALSE)*VLOOKUP(ABSYLD2!AL$4,'[1]INTERNAL PARAMETERS-1'!$B$5:$J$44,7,FALSE)*ABSYLD2!$F257 + ABSYLD1!AL257*(1-VLOOKUP(ABSYLD2!AL$4,'[1]INTERNAL PARAMETERS-1'!$B$5:$J$44,5,FALSE))*VLOOKUP(ABSYLD2!AL$4,'[1]INTERNAL PARAMETERS-1'!$B$5:$J$44,9,FALSE)*ABSYLD2!$F257</f>
        <v>0</v>
      </c>
      <c r="AM257" s="47">
        <f>ABSYLD1!AM257*VLOOKUP(ABSYLD2!AM$4,'[1]INTERNAL PARAMETERS-1'!$B$5:$J$44,5,FALSE)*VLOOKUP(ABSYLD2!AM$4,'[1]INTERNAL PARAMETERS-1'!$B$5:$J$44,7,FALSE)*ABSYLD2!$F257 + ABSYLD1!AM257*(1-VLOOKUP(ABSYLD2!AM$4,'[1]INTERNAL PARAMETERS-1'!$B$5:$J$44,5,FALSE))*VLOOKUP(ABSYLD2!AM$4,'[1]INTERNAL PARAMETERS-1'!$B$5:$J$44,9,FALSE)*ABSYLD2!$F257</f>
        <v>0</v>
      </c>
      <c r="AN257" s="47">
        <f>ABSYLD1!AN257*VLOOKUP(ABSYLD2!AN$4,'[1]INTERNAL PARAMETERS-1'!$B$5:$J$44,5,FALSE)*VLOOKUP(ABSYLD2!AN$4,'[1]INTERNAL PARAMETERS-1'!$B$5:$J$44,7,FALSE)*ABSYLD2!$F257 + ABSYLD1!AN257*(1-VLOOKUP(ABSYLD2!AN$4,'[1]INTERNAL PARAMETERS-1'!$B$5:$J$44,5,FALSE))*VLOOKUP(ABSYLD2!AN$4,'[1]INTERNAL PARAMETERS-1'!$B$5:$J$44,9,FALSE)*ABSYLD2!$F257</f>
        <v>0</v>
      </c>
      <c r="AO257" s="47">
        <f>ABSYLD1!AO257*VLOOKUP(ABSYLD2!AO$4,'[1]INTERNAL PARAMETERS-1'!$B$5:$J$44,5,FALSE)*VLOOKUP(ABSYLD2!AO$4,'[1]INTERNAL PARAMETERS-1'!$B$5:$J$44,7,FALSE)*ABSYLD2!$F257 + ABSYLD1!AO257*(1-VLOOKUP(ABSYLD2!AO$4,'[1]INTERNAL PARAMETERS-1'!$B$5:$J$44,5,FALSE))*VLOOKUP(ABSYLD2!AO$4,'[1]INTERNAL PARAMETERS-1'!$B$5:$J$44,9,FALSE)*ABSYLD2!$F257</f>
        <v>0</v>
      </c>
      <c r="AP257" s="47">
        <f>ABSYLD1!AP257*VLOOKUP(ABSYLD2!AP$4,'[1]INTERNAL PARAMETERS-1'!$B$5:$J$44,5,FALSE)*VLOOKUP(ABSYLD2!AP$4,'[1]INTERNAL PARAMETERS-1'!$B$5:$J$44,7,FALSE)*ABSYLD2!$F257 + ABSYLD1!AP257*(1-VLOOKUP(ABSYLD2!AP$4,'[1]INTERNAL PARAMETERS-1'!$B$5:$J$44,5,FALSE))*VLOOKUP(ABSYLD2!AP$4,'[1]INTERNAL PARAMETERS-1'!$B$5:$J$44,9,FALSE)*ABSYLD2!$F257</f>
        <v>0</v>
      </c>
      <c r="AQ257" s="47">
        <f>ABSYLD1!AQ257*VLOOKUP(ABSYLD2!AQ$4,'[1]INTERNAL PARAMETERS-1'!$B$5:$J$44,5,FALSE)*VLOOKUP(ABSYLD2!AQ$4,'[1]INTERNAL PARAMETERS-1'!$B$5:$J$44,7,FALSE)*ABSYLD2!$F257 + ABSYLD1!AQ257*(1-VLOOKUP(ABSYLD2!AQ$4,'[1]INTERNAL PARAMETERS-1'!$B$5:$J$44,5,FALSE))*VLOOKUP(ABSYLD2!AQ$4,'[1]INTERNAL PARAMETERS-1'!$B$5:$J$44,9,FALSE)*ABSYLD2!$F257</f>
        <v>0</v>
      </c>
      <c r="AR257" s="47">
        <f>ABSYLD1!AR257*VLOOKUP(ABSYLD2!AR$4,'[1]INTERNAL PARAMETERS-1'!$B$5:$J$44,5,FALSE)*VLOOKUP(ABSYLD2!AR$4,'[1]INTERNAL PARAMETERS-1'!$B$5:$J$44,7,FALSE)*ABSYLD2!$F257 + ABSYLD1!AR257*(1-VLOOKUP(ABSYLD2!AR$4,'[1]INTERNAL PARAMETERS-1'!$B$5:$J$44,5,FALSE))*VLOOKUP(ABSYLD2!AR$4,'[1]INTERNAL PARAMETERS-1'!$B$5:$J$44,9,FALSE)*ABSYLD2!$F257</f>
        <v>0</v>
      </c>
      <c r="AS257" s="47">
        <f>ABSYLD1!AS257*VLOOKUP(ABSYLD2!AS$4,'[1]INTERNAL PARAMETERS-1'!$B$5:$J$44,5,FALSE)*VLOOKUP(ABSYLD2!AS$4,'[1]INTERNAL PARAMETERS-1'!$B$5:$J$44,7,FALSE)*ABSYLD2!$F257 + ABSYLD1!AS257*(1-VLOOKUP(ABSYLD2!AS$4,'[1]INTERNAL PARAMETERS-1'!$B$5:$J$44,5,FALSE))*VLOOKUP(ABSYLD2!AS$4,'[1]INTERNAL PARAMETERS-1'!$B$5:$J$44,9,FALSE)*ABSYLD2!$F257</f>
        <v>0</v>
      </c>
      <c r="AT257" s="46">
        <f>ABSYLD1!AT257*VLOOKUP(ABSYLD2!AT$4,'[1]INTERNAL PARAMETERS-1'!$B$5:$J$44,5,FALSE)*VLOOKUP(ABSYLD2!AT$4,'[1]INTERNAL PARAMETERS-1'!$B$5:$J$44,7,FALSE)*ABSYLD2!$F257 + ABSYLD1!AT257*(1-VLOOKUP(ABSYLD2!AT$4,'[1]INTERNAL PARAMETERS-1'!$B$5:$J$44,5,FALSE))*VLOOKUP(ABSYLD2!AT$4,'[1]INTERNAL PARAMETERS-1'!$B$5:$J$44,9,FALSE)*ABSYLD2!$F257</f>
        <v>0</v>
      </c>
      <c r="AU257" s="48">
        <f>ABSYLD1!AU257*VLOOKUP(ABSYLD2!AU$4,'[1]INTERNAL PARAMETERS-1'!$B$5:$J$44,5,FALSE)*VLOOKUP(ABSYLD2!AU$4,'[1]INTERNAL PARAMETERS-1'!$B$5:$J$44,6,FALSE)*VLOOKUP(ABSYLD2!AU$4,'[1]INTERNAL PARAMETERS-1'!$B$5:$J$44,3,FALSE) + ABSYLD1!AU257*(1-VLOOKUP(ABSYLD2!AU$4,'[1]INTERNAL PARAMETERS-1'!$B$5:$J$44,5,FALSE))*VLOOKUP(ABSYLD2!AU$4,'[1]INTERNAL PARAMETERS-1'!$B$5:$J$44,8,FALSE)*VLOOKUP(ABSYLD2!AU$4,'[1]INTERNAL PARAMETERS-1'!$B$5:$J$44,3,FALSE)</f>
        <v>0</v>
      </c>
      <c r="AV257" s="47">
        <f>ABSYLD1!AV257*VLOOKUP(ABSYLD2!AV$4,'[1]INTERNAL PARAMETERS-1'!$B$5:$J$44,5,FALSE)*VLOOKUP(ABSYLD2!AV$4,'[1]INTERNAL PARAMETERS-1'!$B$5:$J$44,6,FALSE)*VLOOKUP(ABSYLD2!AV$4,'[1]INTERNAL PARAMETERS-1'!$B$5:$J$44,3,FALSE) + ABSYLD1!AV257*(1-VLOOKUP(ABSYLD2!AV$4,'[1]INTERNAL PARAMETERS-1'!$B$5:$J$44,5,FALSE))*VLOOKUP(ABSYLD2!AV$4,'[1]INTERNAL PARAMETERS-1'!$B$5:$J$44,8,FALSE)*VLOOKUP(ABSYLD2!AV$4,'[1]INTERNAL PARAMETERS-1'!$B$5:$J$44,3,FALSE)</f>
        <v>0</v>
      </c>
      <c r="AW257" s="47">
        <f>ABSYLD1!AW257*VLOOKUP(ABSYLD2!AW$4,'[1]INTERNAL PARAMETERS-1'!$B$5:$J$44,5,FALSE)*VLOOKUP(ABSYLD2!AW$4,'[1]INTERNAL PARAMETERS-1'!$B$5:$J$44,6,FALSE)*VLOOKUP(ABSYLD2!AW$4,'[1]INTERNAL PARAMETERS-1'!$B$5:$J$44,3,FALSE) + ABSYLD1!AW257*(1-VLOOKUP(ABSYLD2!AW$4,'[1]INTERNAL PARAMETERS-1'!$B$5:$J$44,5,FALSE))*VLOOKUP(ABSYLD2!AW$4,'[1]INTERNAL PARAMETERS-1'!$B$5:$J$44,8,FALSE)*VLOOKUP(ABSYLD2!AW$4,'[1]INTERNAL PARAMETERS-1'!$B$5:$J$44,3,FALSE)</f>
        <v>0</v>
      </c>
      <c r="AX257" s="47">
        <f>ABSYLD1!AX257*VLOOKUP(ABSYLD2!AX$4,'[1]INTERNAL PARAMETERS-1'!$B$5:$J$44,5,FALSE)*VLOOKUP(ABSYLD2!AX$4,'[1]INTERNAL PARAMETERS-1'!$B$5:$J$44,6,FALSE)*VLOOKUP(ABSYLD2!AX$4,'[1]INTERNAL PARAMETERS-1'!$B$5:$J$44,3,FALSE) + ABSYLD1!AX257*(1-VLOOKUP(ABSYLD2!AX$4,'[1]INTERNAL PARAMETERS-1'!$B$5:$J$44,5,FALSE))*VLOOKUP(ABSYLD2!AX$4,'[1]INTERNAL PARAMETERS-1'!$B$5:$J$44,8,FALSE)*VLOOKUP(ABSYLD2!AX$4,'[1]INTERNAL PARAMETERS-1'!$B$5:$J$44,3,FALSE)</f>
        <v>0</v>
      </c>
      <c r="AY257" s="47">
        <f>ABSYLD1!AY257*VLOOKUP(ABSYLD2!AY$4,'[1]INTERNAL PARAMETERS-1'!$B$5:$J$44,5,FALSE)*VLOOKUP(ABSYLD2!AY$4,'[1]INTERNAL PARAMETERS-1'!$B$5:$J$44,6,FALSE)*VLOOKUP(ABSYLD2!AY$4,'[1]INTERNAL PARAMETERS-1'!$B$5:$J$44,3,FALSE) + ABSYLD1!AY257*(1-VLOOKUP(ABSYLD2!AY$4,'[1]INTERNAL PARAMETERS-1'!$B$5:$J$44,5,FALSE))*VLOOKUP(ABSYLD2!AY$4,'[1]INTERNAL PARAMETERS-1'!$B$5:$J$44,8,FALSE)*VLOOKUP(ABSYLD2!AY$4,'[1]INTERNAL PARAMETERS-1'!$B$5:$J$44,3,FALSE)</f>
        <v>0</v>
      </c>
      <c r="AZ257" s="47">
        <f>ABSYLD1!AZ257*VLOOKUP(ABSYLD2!AZ$4,'[1]INTERNAL PARAMETERS-1'!$B$5:$J$44,5,FALSE)*VLOOKUP(ABSYLD2!AZ$4,'[1]INTERNAL PARAMETERS-1'!$B$5:$J$44,6,FALSE)*VLOOKUP(ABSYLD2!AZ$4,'[1]INTERNAL PARAMETERS-1'!$B$5:$J$44,3,FALSE) + ABSYLD1!AZ257*(1-VLOOKUP(ABSYLD2!AZ$4,'[1]INTERNAL PARAMETERS-1'!$B$5:$J$44,5,FALSE))*VLOOKUP(ABSYLD2!AZ$4,'[1]INTERNAL PARAMETERS-1'!$B$5:$J$44,8,FALSE)*VLOOKUP(ABSYLD2!AZ$4,'[1]INTERNAL PARAMETERS-1'!$B$5:$J$44,3,FALSE)</f>
        <v>0</v>
      </c>
      <c r="BA257" s="47">
        <f>ABSYLD1!BA257*VLOOKUP(ABSYLD2!BA$4,'[1]INTERNAL PARAMETERS-1'!$B$5:$J$44,5,FALSE)*VLOOKUP(ABSYLD2!BA$4,'[1]INTERNAL PARAMETERS-1'!$B$5:$J$44,6,FALSE)*VLOOKUP(ABSYLD2!BA$4,'[1]INTERNAL PARAMETERS-1'!$B$5:$J$44,3,FALSE) + ABSYLD1!BA257*(1-VLOOKUP(ABSYLD2!BA$4,'[1]INTERNAL PARAMETERS-1'!$B$5:$J$44,5,FALSE))*VLOOKUP(ABSYLD2!BA$4,'[1]INTERNAL PARAMETERS-1'!$B$5:$J$44,8,FALSE)*VLOOKUP(ABSYLD2!BA$4,'[1]INTERNAL PARAMETERS-1'!$B$5:$J$44,3,FALSE)</f>
        <v>0</v>
      </c>
      <c r="BB257" s="47">
        <f>ABSYLD1!BB257*VLOOKUP(ABSYLD2!BB$4,'[1]INTERNAL PARAMETERS-1'!$B$5:$J$44,5,FALSE)*VLOOKUP(ABSYLD2!BB$4,'[1]INTERNAL PARAMETERS-1'!$B$5:$J$44,6,FALSE)*VLOOKUP(ABSYLD2!BB$4,'[1]INTERNAL PARAMETERS-1'!$B$5:$J$44,3,FALSE) + ABSYLD1!BB257*(1-VLOOKUP(ABSYLD2!BB$4,'[1]INTERNAL PARAMETERS-1'!$B$5:$J$44,5,FALSE))*VLOOKUP(ABSYLD2!BB$4,'[1]INTERNAL PARAMETERS-1'!$B$5:$J$44,8,FALSE)*VLOOKUP(ABSYLD2!BB$4,'[1]INTERNAL PARAMETERS-1'!$B$5:$J$44,3,FALSE)</f>
        <v>0</v>
      </c>
      <c r="BC257" s="47">
        <f>ABSYLD1!BC257*VLOOKUP(ABSYLD2!BC$4,'[1]INTERNAL PARAMETERS-1'!$B$5:$J$44,5,FALSE)*VLOOKUP(ABSYLD2!BC$4,'[1]INTERNAL PARAMETERS-1'!$B$5:$J$44,6,FALSE)*VLOOKUP(ABSYLD2!BC$4,'[1]INTERNAL PARAMETERS-1'!$B$5:$J$44,3,FALSE) + ABSYLD1!BC257*(1-VLOOKUP(ABSYLD2!BC$4,'[1]INTERNAL PARAMETERS-1'!$B$5:$J$44,5,FALSE))*VLOOKUP(ABSYLD2!BC$4,'[1]INTERNAL PARAMETERS-1'!$B$5:$J$44,8,FALSE)*VLOOKUP(ABSYLD2!BC$4,'[1]INTERNAL PARAMETERS-1'!$B$5:$J$44,3,FALSE)</f>
        <v>0</v>
      </c>
      <c r="BD257" s="47">
        <f>ABSYLD1!BD257*VLOOKUP(ABSYLD2!BD$4,'[1]INTERNAL PARAMETERS-1'!$B$5:$J$44,5,FALSE)*VLOOKUP(ABSYLD2!BD$4,'[1]INTERNAL PARAMETERS-1'!$B$5:$J$44,6,FALSE)*VLOOKUP(ABSYLD2!BD$4,'[1]INTERNAL PARAMETERS-1'!$B$5:$J$44,3,FALSE) + ABSYLD1!BD257*(1-VLOOKUP(ABSYLD2!BD$4,'[1]INTERNAL PARAMETERS-1'!$B$5:$J$44,5,FALSE))*VLOOKUP(ABSYLD2!BD$4,'[1]INTERNAL PARAMETERS-1'!$B$5:$J$44,8,FALSE)*VLOOKUP(ABSYLD2!BD$4,'[1]INTERNAL PARAMETERS-1'!$B$5:$J$44,3,FALSE)</f>
        <v>0</v>
      </c>
      <c r="BE257" s="47">
        <f>ABSYLD1!BE257*VLOOKUP(ABSYLD2!BE$4,'[1]INTERNAL PARAMETERS-1'!$B$5:$J$44,5,FALSE)*VLOOKUP(ABSYLD2!BE$4,'[1]INTERNAL PARAMETERS-1'!$B$5:$J$44,6,FALSE)*VLOOKUP(ABSYLD2!BE$4,'[1]INTERNAL PARAMETERS-1'!$B$5:$J$44,3,FALSE) + ABSYLD1!BE257*(1-VLOOKUP(ABSYLD2!BE$4,'[1]INTERNAL PARAMETERS-1'!$B$5:$J$44,5,FALSE))*VLOOKUP(ABSYLD2!BE$4,'[1]INTERNAL PARAMETERS-1'!$B$5:$J$44,8,FALSE)*VLOOKUP(ABSYLD2!BE$4,'[1]INTERNAL PARAMETERS-1'!$B$5:$J$44,3,FALSE)</f>
        <v>0</v>
      </c>
      <c r="BF257" s="47">
        <f>ABSYLD1!BF257*VLOOKUP(ABSYLD2!BF$4,'[1]INTERNAL PARAMETERS-1'!$B$5:$J$44,5,FALSE)*VLOOKUP(ABSYLD2!BF$4,'[1]INTERNAL PARAMETERS-1'!$B$5:$J$44,6,FALSE)*VLOOKUP(ABSYLD2!BF$4,'[1]INTERNAL PARAMETERS-1'!$B$5:$J$44,3,FALSE) + ABSYLD1!BF257*(1-VLOOKUP(ABSYLD2!BF$4,'[1]INTERNAL PARAMETERS-1'!$B$5:$J$44,5,FALSE))*VLOOKUP(ABSYLD2!BF$4,'[1]INTERNAL PARAMETERS-1'!$B$5:$J$44,8,FALSE)*VLOOKUP(ABSYLD2!BF$4,'[1]INTERNAL PARAMETERS-1'!$B$5:$J$44,3,FALSE)</f>
        <v>0</v>
      </c>
      <c r="BG257" s="47">
        <f>ABSYLD1!BG257*VLOOKUP(ABSYLD2!BG$4,'[1]INTERNAL PARAMETERS-1'!$B$5:$J$44,5,FALSE)*VLOOKUP(ABSYLD2!BG$4,'[1]INTERNAL PARAMETERS-1'!$B$5:$J$44,6,FALSE)*VLOOKUP(ABSYLD2!BG$4,'[1]INTERNAL PARAMETERS-1'!$B$5:$J$44,3,FALSE) + ABSYLD1!BG257*(1-VLOOKUP(ABSYLD2!BG$4,'[1]INTERNAL PARAMETERS-1'!$B$5:$J$44,5,FALSE))*VLOOKUP(ABSYLD2!BG$4,'[1]INTERNAL PARAMETERS-1'!$B$5:$J$44,8,FALSE)*VLOOKUP(ABSYLD2!BG$4,'[1]INTERNAL PARAMETERS-1'!$B$5:$J$44,3,FALSE)</f>
        <v>0</v>
      </c>
      <c r="BH257" s="47">
        <f>ABSYLD1!BH257*VLOOKUP(ABSYLD2!BH$4,'[1]INTERNAL PARAMETERS-1'!$B$5:$J$44,5,FALSE)*VLOOKUP(ABSYLD2!BH$4,'[1]INTERNAL PARAMETERS-1'!$B$5:$J$44,6,FALSE)*VLOOKUP(ABSYLD2!BH$4,'[1]INTERNAL PARAMETERS-1'!$B$5:$J$44,3,FALSE) + ABSYLD1!BH257*(1-VLOOKUP(ABSYLD2!BH$4,'[1]INTERNAL PARAMETERS-1'!$B$5:$J$44,5,FALSE))*VLOOKUP(ABSYLD2!BH$4,'[1]INTERNAL PARAMETERS-1'!$B$5:$J$44,8,FALSE)*VLOOKUP(ABSYLD2!BH$4,'[1]INTERNAL PARAMETERS-1'!$B$5:$J$44,3,FALSE)</f>
        <v>0</v>
      </c>
      <c r="BI257" s="47">
        <f>ABSYLD1!BI257*VLOOKUP(ABSYLD2!BI$4,'[1]INTERNAL PARAMETERS-1'!$B$5:$J$44,5,FALSE)*VLOOKUP(ABSYLD2!BI$4,'[1]INTERNAL PARAMETERS-1'!$B$5:$J$44,6,FALSE)*VLOOKUP(ABSYLD2!BI$4,'[1]INTERNAL PARAMETERS-1'!$B$5:$J$44,3,FALSE) + ABSYLD1!BI257*(1-VLOOKUP(ABSYLD2!BI$4,'[1]INTERNAL PARAMETERS-1'!$B$5:$J$44,5,FALSE))*VLOOKUP(ABSYLD2!BI$4,'[1]INTERNAL PARAMETERS-1'!$B$5:$J$44,8,FALSE)*VLOOKUP(ABSYLD2!BI$4,'[1]INTERNAL PARAMETERS-1'!$B$5:$J$44,3,FALSE)</f>
        <v>0</v>
      </c>
      <c r="BJ257" s="47">
        <f>ABSYLD1!BJ257*VLOOKUP(ABSYLD2!BJ$4,'[1]INTERNAL PARAMETERS-1'!$B$5:$J$44,5,FALSE)*VLOOKUP(ABSYLD2!BJ$4,'[1]INTERNAL PARAMETERS-1'!$B$5:$J$44,6,FALSE)*VLOOKUP(ABSYLD2!BJ$4,'[1]INTERNAL PARAMETERS-1'!$B$5:$J$44,3,FALSE) + ABSYLD1!BJ257*(1-VLOOKUP(ABSYLD2!BJ$4,'[1]INTERNAL PARAMETERS-1'!$B$5:$J$44,5,FALSE))*VLOOKUP(ABSYLD2!BJ$4,'[1]INTERNAL PARAMETERS-1'!$B$5:$J$44,8,FALSE)*VLOOKUP(ABSYLD2!BJ$4,'[1]INTERNAL PARAMETERS-1'!$B$5:$J$44,3,FALSE)</f>
        <v>0</v>
      </c>
      <c r="BK257" s="47">
        <f>ABSYLD1!BK257*VLOOKUP(ABSYLD2!BK$4,'[1]INTERNAL PARAMETERS-1'!$B$5:$J$44,5,FALSE)*VLOOKUP(ABSYLD2!BK$4,'[1]INTERNAL PARAMETERS-1'!$B$5:$J$44,6,FALSE)*VLOOKUP(ABSYLD2!BK$4,'[1]INTERNAL PARAMETERS-1'!$B$5:$J$44,3,FALSE) + ABSYLD1!BK257*(1-VLOOKUP(ABSYLD2!BK$4,'[1]INTERNAL PARAMETERS-1'!$B$5:$J$44,5,FALSE))*VLOOKUP(ABSYLD2!BK$4,'[1]INTERNAL PARAMETERS-1'!$B$5:$J$44,8,FALSE)*VLOOKUP(ABSYLD2!BK$4,'[1]INTERNAL PARAMETERS-1'!$B$5:$J$44,3,FALSE)</f>
        <v>0</v>
      </c>
      <c r="BL257" s="47">
        <f>ABSYLD1!BL257*VLOOKUP(ABSYLD2!BL$4,'[1]INTERNAL PARAMETERS-1'!$B$5:$J$44,5,FALSE)*VLOOKUP(ABSYLD2!BL$4,'[1]INTERNAL PARAMETERS-1'!$B$5:$J$44,6,FALSE)*VLOOKUP(ABSYLD2!BL$4,'[1]INTERNAL PARAMETERS-1'!$B$5:$J$44,3,FALSE) + ABSYLD1!BL257*(1-VLOOKUP(ABSYLD2!BL$4,'[1]INTERNAL PARAMETERS-1'!$B$5:$J$44,5,FALSE))*VLOOKUP(ABSYLD2!BL$4,'[1]INTERNAL PARAMETERS-1'!$B$5:$J$44,8,FALSE)*VLOOKUP(ABSYLD2!BL$4,'[1]INTERNAL PARAMETERS-1'!$B$5:$J$44,3,FALSE)</f>
        <v>0</v>
      </c>
      <c r="BM257" s="47">
        <f>ABSYLD1!BM257*VLOOKUP(ABSYLD2!BM$4,'[1]INTERNAL PARAMETERS-1'!$B$5:$J$44,5,FALSE)*VLOOKUP(ABSYLD2!BM$4,'[1]INTERNAL PARAMETERS-1'!$B$5:$J$44,6,FALSE)*VLOOKUP(ABSYLD2!BM$4,'[1]INTERNAL PARAMETERS-1'!$B$5:$J$44,3,FALSE) + ABSYLD1!BM257*(1-VLOOKUP(ABSYLD2!BM$4,'[1]INTERNAL PARAMETERS-1'!$B$5:$J$44,5,FALSE))*VLOOKUP(ABSYLD2!BM$4,'[1]INTERNAL PARAMETERS-1'!$B$5:$J$44,8,FALSE)*VLOOKUP(ABSYLD2!BM$4,'[1]INTERNAL PARAMETERS-1'!$B$5:$J$44,3,FALSE)</f>
        <v>0</v>
      </c>
      <c r="BN257" s="47">
        <f>ABSYLD1!BN257*VLOOKUP(ABSYLD2!BN$4,'[1]INTERNAL PARAMETERS-1'!$B$5:$J$44,5,FALSE)*VLOOKUP(ABSYLD2!BN$4,'[1]INTERNAL PARAMETERS-1'!$B$5:$J$44,6,FALSE)*VLOOKUP(ABSYLD2!BN$4,'[1]INTERNAL PARAMETERS-1'!$B$5:$J$44,3,FALSE) + ABSYLD1!BN257*(1-VLOOKUP(ABSYLD2!BN$4,'[1]INTERNAL PARAMETERS-1'!$B$5:$J$44,5,FALSE))*VLOOKUP(ABSYLD2!BN$4,'[1]INTERNAL PARAMETERS-1'!$B$5:$J$44,8,FALSE)*VLOOKUP(ABSYLD2!BN$4,'[1]INTERNAL PARAMETERS-1'!$B$5:$J$44,3,FALSE)</f>
        <v>0</v>
      </c>
      <c r="BO257" s="47">
        <f>ABSYLD1!BO257*VLOOKUP(ABSYLD2!BO$4,'[1]INTERNAL PARAMETERS-1'!$B$5:$J$44,5,FALSE)*VLOOKUP(ABSYLD2!BO$4,'[1]INTERNAL PARAMETERS-1'!$B$5:$J$44,6,FALSE)*VLOOKUP(ABSYLD2!BO$4,'[1]INTERNAL PARAMETERS-1'!$B$5:$J$44,3,FALSE) + ABSYLD1!BO257*(1-VLOOKUP(ABSYLD2!BO$4,'[1]INTERNAL PARAMETERS-1'!$B$5:$J$44,5,FALSE))*VLOOKUP(ABSYLD2!BO$4,'[1]INTERNAL PARAMETERS-1'!$B$5:$J$44,8,FALSE)*VLOOKUP(ABSYLD2!BO$4,'[1]INTERNAL PARAMETERS-1'!$B$5:$J$44,3,FALSE)</f>
        <v>0</v>
      </c>
      <c r="BP257" s="47">
        <f>ABSYLD1!BP257*VLOOKUP(ABSYLD2!BP$4,'[1]INTERNAL PARAMETERS-1'!$B$5:$J$44,5,FALSE)*VLOOKUP(ABSYLD2!BP$4,'[1]INTERNAL PARAMETERS-1'!$B$5:$J$44,6,FALSE)*VLOOKUP(ABSYLD2!BP$4,'[1]INTERNAL PARAMETERS-1'!$B$5:$J$44,3,FALSE) + ABSYLD1!BP257*(1-VLOOKUP(ABSYLD2!BP$4,'[1]INTERNAL PARAMETERS-1'!$B$5:$J$44,5,FALSE))*VLOOKUP(ABSYLD2!BP$4,'[1]INTERNAL PARAMETERS-1'!$B$5:$J$44,8,FALSE)*VLOOKUP(ABSYLD2!BP$4,'[1]INTERNAL PARAMETERS-1'!$B$5:$J$44,3,FALSE)</f>
        <v>0</v>
      </c>
      <c r="BQ257" s="47">
        <f>ABSYLD1!BQ257*VLOOKUP(ABSYLD2!BQ$4,'[1]INTERNAL PARAMETERS-1'!$B$5:$J$44,5,FALSE)*VLOOKUP(ABSYLD2!BQ$4,'[1]INTERNAL PARAMETERS-1'!$B$5:$J$44,6,FALSE)*VLOOKUP(ABSYLD2!BQ$4,'[1]INTERNAL PARAMETERS-1'!$B$5:$J$44,3,FALSE) + ABSYLD1!BQ257*(1-VLOOKUP(ABSYLD2!BQ$4,'[1]INTERNAL PARAMETERS-1'!$B$5:$J$44,5,FALSE))*VLOOKUP(ABSYLD2!BQ$4,'[1]INTERNAL PARAMETERS-1'!$B$5:$J$44,8,FALSE)*VLOOKUP(ABSYLD2!BQ$4,'[1]INTERNAL PARAMETERS-1'!$B$5:$J$44,3,FALSE)</f>
        <v>0</v>
      </c>
      <c r="BR257" s="47">
        <f>ABSYLD1!BR257*VLOOKUP(ABSYLD2!BR$4,'[1]INTERNAL PARAMETERS-1'!$B$5:$J$44,5,FALSE)*VLOOKUP(ABSYLD2!BR$4,'[1]INTERNAL PARAMETERS-1'!$B$5:$J$44,6,FALSE)*VLOOKUP(ABSYLD2!BR$4,'[1]INTERNAL PARAMETERS-1'!$B$5:$J$44,3,FALSE) + ABSYLD1!BR257*(1-VLOOKUP(ABSYLD2!BR$4,'[1]INTERNAL PARAMETERS-1'!$B$5:$J$44,5,FALSE))*VLOOKUP(ABSYLD2!BR$4,'[1]INTERNAL PARAMETERS-1'!$B$5:$J$44,8,FALSE)*VLOOKUP(ABSYLD2!BR$4,'[1]INTERNAL PARAMETERS-1'!$B$5:$J$44,3,FALSE)</f>
        <v>0</v>
      </c>
      <c r="BS257" s="47">
        <f>ABSYLD1!BS257*VLOOKUP(ABSYLD2!BS$4,'[1]INTERNAL PARAMETERS-1'!$B$5:$J$44,5,FALSE)*VLOOKUP(ABSYLD2!BS$4,'[1]INTERNAL PARAMETERS-1'!$B$5:$J$44,6,FALSE)*VLOOKUP(ABSYLD2!BS$4,'[1]INTERNAL PARAMETERS-1'!$B$5:$J$44,3,FALSE) + ABSYLD1!BS257*(1-VLOOKUP(ABSYLD2!BS$4,'[1]INTERNAL PARAMETERS-1'!$B$5:$J$44,5,FALSE))*VLOOKUP(ABSYLD2!BS$4,'[1]INTERNAL PARAMETERS-1'!$B$5:$J$44,8,FALSE)*VLOOKUP(ABSYLD2!BS$4,'[1]INTERNAL PARAMETERS-1'!$B$5:$J$44,3,FALSE)</f>
        <v>0</v>
      </c>
      <c r="BT257" s="47">
        <f>ABSYLD1!BT257*VLOOKUP(ABSYLD2!BT$4,'[1]INTERNAL PARAMETERS-1'!$B$5:$J$44,5,FALSE)*VLOOKUP(ABSYLD2!BT$4,'[1]INTERNAL PARAMETERS-1'!$B$5:$J$44,6,FALSE)*VLOOKUP(ABSYLD2!BT$4,'[1]INTERNAL PARAMETERS-1'!$B$5:$J$44,3,FALSE) + ABSYLD1!BT257*(1-VLOOKUP(ABSYLD2!BT$4,'[1]INTERNAL PARAMETERS-1'!$B$5:$J$44,5,FALSE))*VLOOKUP(ABSYLD2!BT$4,'[1]INTERNAL PARAMETERS-1'!$B$5:$J$44,8,FALSE)*VLOOKUP(ABSYLD2!BT$4,'[1]INTERNAL PARAMETERS-1'!$B$5:$J$44,3,FALSE)</f>
        <v>0</v>
      </c>
      <c r="BU257" s="47">
        <f>ABSYLD1!BU257*VLOOKUP(ABSYLD2!BU$4,'[1]INTERNAL PARAMETERS-1'!$B$5:$J$44,5,FALSE)*VLOOKUP(ABSYLD2!BU$4,'[1]INTERNAL PARAMETERS-1'!$B$5:$J$44,6,FALSE)*VLOOKUP(ABSYLD2!BU$4,'[1]INTERNAL PARAMETERS-1'!$B$5:$J$44,3,FALSE) + ABSYLD1!BU257*(1-VLOOKUP(ABSYLD2!BU$4,'[1]INTERNAL PARAMETERS-1'!$B$5:$J$44,5,FALSE))*VLOOKUP(ABSYLD2!BU$4,'[1]INTERNAL PARAMETERS-1'!$B$5:$J$44,8,FALSE)*VLOOKUP(ABSYLD2!BU$4,'[1]INTERNAL PARAMETERS-1'!$B$5:$J$44,3,FALSE)</f>
        <v>0</v>
      </c>
      <c r="BV257" s="47">
        <f>ABSYLD1!BV257*VLOOKUP(ABSYLD2!BV$4,'[1]INTERNAL PARAMETERS-1'!$B$5:$J$44,5,FALSE)*VLOOKUP(ABSYLD2!BV$4,'[1]INTERNAL PARAMETERS-1'!$B$5:$J$44,6,FALSE)*VLOOKUP(ABSYLD2!BV$4,'[1]INTERNAL PARAMETERS-1'!$B$5:$J$44,3,FALSE) + ABSYLD1!BV257*(1-VLOOKUP(ABSYLD2!BV$4,'[1]INTERNAL PARAMETERS-1'!$B$5:$J$44,5,FALSE))*VLOOKUP(ABSYLD2!BV$4,'[1]INTERNAL PARAMETERS-1'!$B$5:$J$44,8,FALSE)*VLOOKUP(ABSYLD2!BV$4,'[1]INTERNAL PARAMETERS-1'!$B$5:$J$44,3,FALSE)</f>
        <v>0</v>
      </c>
      <c r="BW257" s="47">
        <f>ABSYLD1!BW257*VLOOKUP(ABSYLD2!BW$4,'[1]INTERNAL PARAMETERS-1'!$B$5:$J$44,5,FALSE)*VLOOKUP(ABSYLD2!BW$4,'[1]INTERNAL PARAMETERS-1'!$B$5:$J$44,6,FALSE)*VLOOKUP(ABSYLD2!BW$4,'[1]INTERNAL PARAMETERS-1'!$B$5:$J$44,3,FALSE) + ABSYLD1!BW257*(1-VLOOKUP(ABSYLD2!BW$4,'[1]INTERNAL PARAMETERS-1'!$B$5:$J$44,5,FALSE))*VLOOKUP(ABSYLD2!BW$4,'[1]INTERNAL PARAMETERS-1'!$B$5:$J$44,8,FALSE)*VLOOKUP(ABSYLD2!BW$4,'[1]INTERNAL PARAMETERS-1'!$B$5:$J$44,3,FALSE)</f>
        <v>0</v>
      </c>
      <c r="BX257" s="47">
        <f>ABSYLD1!BX257*VLOOKUP(ABSYLD2!BX$4,'[1]INTERNAL PARAMETERS-1'!$B$5:$J$44,5,FALSE)*VLOOKUP(ABSYLD2!BX$4,'[1]INTERNAL PARAMETERS-1'!$B$5:$J$44,6,FALSE)*VLOOKUP(ABSYLD2!BX$4,'[1]INTERNAL PARAMETERS-1'!$B$5:$J$44,3,FALSE) + ABSYLD1!BX257*(1-VLOOKUP(ABSYLD2!BX$4,'[1]INTERNAL PARAMETERS-1'!$B$5:$J$44,5,FALSE))*VLOOKUP(ABSYLD2!BX$4,'[1]INTERNAL PARAMETERS-1'!$B$5:$J$44,8,FALSE)*VLOOKUP(ABSYLD2!BX$4,'[1]INTERNAL PARAMETERS-1'!$B$5:$J$44,3,FALSE)</f>
        <v>0</v>
      </c>
      <c r="BY257" s="47">
        <f>ABSYLD1!BY257*VLOOKUP(ABSYLD2!BY$4,'[1]INTERNAL PARAMETERS-1'!$B$5:$J$44,5,FALSE)*VLOOKUP(ABSYLD2!BY$4,'[1]INTERNAL PARAMETERS-1'!$B$5:$J$44,6,FALSE)*VLOOKUP(ABSYLD2!BY$4,'[1]INTERNAL PARAMETERS-1'!$B$5:$J$44,3,FALSE) + ABSYLD1!BY257*(1-VLOOKUP(ABSYLD2!BY$4,'[1]INTERNAL PARAMETERS-1'!$B$5:$J$44,5,FALSE))*VLOOKUP(ABSYLD2!BY$4,'[1]INTERNAL PARAMETERS-1'!$B$5:$J$44,8,FALSE)*VLOOKUP(ABSYLD2!BY$4,'[1]INTERNAL PARAMETERS-1'!$B$5:$J$44,3,FALSE)</f>
        <v>0</v>
      </c>
      <c r="BZ257" s="47">
        <f>ABSYLD1!BZ257*VLOOKUP(ABSYLD2!BZ$4,'[1]INTERNAL PARAMETERS-1'!$B$5:$J$44,5,FALSE)*VLOOKUP(ABSYLD2!BZ$4,'[1]INTERNAL PARAMETERS-1'!$B$5:$J$44,6,FALSE)*VLOOKUP(ABSYLD2!BZ$4,'[1]INTERNAL PARAMETERS-1'!$B$5:$J$44,3,FALSE) + ABSYLD1!BZ257*(1-VLOOKUP(ABSYLD2!BZ$4,'[1]INTERNAL PARAMETERS-1'!$B$5:$J$44,5,FALSE))*VLOOKUP(ABSYLD2!BZ$4,'[1]INTERNAL PARAMETERS-1'!$B$5:$J$44,8,FALSE)*VLOOKUP(ABSYLD2!BZ$4,'[1]INTERNAL PARAMETERS-1'!$B$5:$J$44,3,FALSE)</f>
        <v>0</v>
      </c>
      <c r="CA257" s="47">
        <f>ABSYLD1!CA257*VLOOKUP(ABSYLD2!CA$4,'[1]INTERNAL PARAMETERS-1'!$B$5:$J$44,5,FALSE)*VLOOKUP(ABSYLD2!CA$4,'[1]INTERNAL PARAMETERS-1'!$B$5:$J$44,6,FALSE)*VLOOKUP(ABSYLD2!CA$4,'[1]INTERNAL PARAMETERS-1'!$B$5:$J$44,3,FALSE) + ABSYLD1!CA257*(1-VLOOKUP(ABSYLD2!CA$4,'[1]INTERNAL PARAMETERS-1'!$B$5:$J$44,5,FALSE))*VLOOKUP(ABSYLD2!CA$4,'[1]INTERNAL PARAMETERS-1'!$B$5:$J$44,8,FALSE)*VLOOKUP(ABSYLD2!CA$4,'[1]INTERNAL PARAMETERS-1'!$B$5:$J$44,3,FALSE)</f>
        <v>0</v>
      </c>
      <c r="CB257" s="47">
        <f>ABSYLD1!CB257*VLOOKUP(ABSYLD2!CB$4,'[1]INTERNAL PARAMETERS-1'!$B$5:$J$44,5,FALSE)*VLOOKUP(ABSYLD2!CB$4,'[1]INTERNAL PARAMETERS-1'!$B$5:$J$44,6,FALSE)*VLOOKUP(ABSYLD2!CB$4,'[1]INTERNAL PARAMETERS-1'!$B$5:$J$44,3,FALSE) + ABSYLD1!CB257*(1-VLOOKUP(ABSYLD2!CB$4,'[1]INTERNAL PARAMETERS-1'!$B$5:$J$44,5,FALSE))*VLOOKUP(ABSYLD2!CB$4,'[1]INTERNAL PARAMETERS-1'!$B$5:$J$44,8,FALSE)*VLOOKUP(ABSYLD2!CB$4,'[1]INTERNAL PARAMETERS-1'!$B$5:$J$44,3,FALSE)</f>
        <v>0</v>
      </c>
      <c r="CC257" s="47">
        <f>ABSYLD1!CC257*VLOOKUP(ABSYLD2!CC$4,'[1]INTERNAL PARAMETERS-1'!$B$5:$J$44,5,FALSE)*VLOOKUP(ABSYLD2!CC$4,'[1]INTERNAL PARAMETERS-1'!$B$5:$J$44,6,FALSE)*VLOOKUP(ABSYLD2!CC$4,'[1]INTERNAL PARAMETERS-1'!$B$5:$J$44,3,FALSE) + ABSYLD1!CC257*(1-VLOOKUP(ABSYLD2!CC$4,'[1]INTERNAL PARAMETERS-1'!$B$5:$J$44,5,FALSE))*VLOOKUP(ABSYLD2!CC$4,'[1]INTERNAL PARAMETERS-1'!$B$5:$J$44,8,FALSE)*VLOOKUP(ABSYLD2!CC$4,'[1]INTERNAL PARAMETERS-1'!$B$5:$J$44,3,FALSE)</f>
        <v>0</v>
      </c>
      <c r="CD257" s="47">
        <f>ABSYLD1!CD257*VLOOKUP(ABSYLD2!CD$4,'[1]INTERNAL PARAMETERS-1'!$B$5:$J$44,5,FALSE)*VLOOKUP(ABSYLD2!CD$4,'[1]INTERNAL PARAMETERS-1'!$B$5:$J$44,6,FALSE)*VLOOKUP(ABSYLD2!CD$4,'[1]INTERNAL PARAMETERS-1'!$B$5:$J$44,3,FALSE) + ABSYLD1!CD257*(1-VLOOKUP(ABSYLD2!CD$4,'[1]INTERNAL PARAMETERS-1'!$B$5:$J$44,5,FALSE))*VLOOKUP(ABSYLD2!CD$4,'[1]INTERNAL PARAMETERS-1'!$B$5:$J$44,8,FALSE)*VLOOKUP(ABSYLD2!CD$4,'[1]INTERNAL PARAMETERS-1'!$B$5:$J$44,3,FALSE)</f>
        <v>0</v>
      </c>
      <c r="CE257" s="47">
        <f>ABSYLD1!CE257*VLOOKUP(ABSYLD2!CE$4,'[1]INTERNAL PARAMETERS-1'!$B$5:$J$44,5,FALSE)*VLOOKUP(ABSYLD2!CE$4,'[1]INTERNAL PARAMETERS-1'!$B$5:$J$44,6,FALSE)*VLOOKUP(ABSYLD2!CE$4,'[1]INTERNAL PARAMETERS-1'!$B$5:$J$44,3,FALSE) + ABSYLD1!CE257*(1-VLOOKUP(ABSYLD2!CE$4,'[1]INTERNAL PARAMETERS-1'!$B$5:$J$44,5,FALSE))*VLOOKUP(ABSYLD2!CE$4,'[1]INTERNAL PARAMETERS-1'!$B$5:$J$44,8,FALSE)*VLOOKUP(ABSYLD2!CE$4,'[1]INTERNAL PARAMETERS-1'!$B$5:$J$44,3,FALSE)</f>
        <v>0</v>
      </c>
      <c r="CF257" s="47">
        <f>ABSYLD1!CF257*VLOOKUP(ABSYLD2!CF$4,'[1]INTERNAL PARAMETERS-1'!$B$5:$J$44,5,FALSE)*VLOOKUP(ABSYLD2!CF$4,'[1]INTERNAL PARAMETERS-1'!$B$5:$J$44,6,FALSE)*VLOOKUP(ABSYLD2!CF$4,'[1]INTERNAL PARAMETERS-1'!$B$5:$J$44,3,FALSE) + ABSYLD1!CF257*(1-VLOOKUP(ABSYLD2!CF$4,'[1]INTERNAL PARAMETERS-1'!$B$5:$J$44,5,FALSE))*VLOOKUP(ABSYLD2!CF$4,'[1]INTERNAL PARAMETERS-1'!$B$5:$J$44,8,FALSE)*VLOOKUP(ABSYLD2!CF$4,'[1]INTERNAL PARAMETERS-1'!$B$5:$J$44,3,FALSE)</f>
        <v>0</v>
      </c>
      <c r="CG257" s="47">
        <f>ABSYLD1!CG257*VLOOKUP(ABSYLD2!CG$4,'[1]INTERNAL PARAMETERS-1'!$B$5:$J$44,5,FALSE)*VLOOKUP(ABSYLD2!CG$4,'[1]INTERNAL PARAMETERS-1'!$B$5:$J$44,6,FALSE)*VLOOKUP(ABSYLD2!CG$4,'[1]INTERNAL PARAMETERS-1'!$B$5:$J$44,3,FALSE) + ABSYLD1!CG257*(1-VLOOKUP(ABSYLD2!CG$4,'[1]INTERNAL PARAMETERS-1'!$B$5:$J$44,5,FALSE))*VLOOKUP(ABSYLD2!CG$4,'[1]INTERNAL PARAMETERS-1'!$B$5:$J$44,8,FALSE)*VLOOKUP(ABSYLD2!CG$4,'[1]INTERNAL PARAMETERS-1'!$B$5:$J$44,3,FALSE)</f>
        <v>0</v>
      </c>
      <c r="CH257" s="46">
        <f>ABSYLD1!CH257*VLOOKUP(ABSYLD2!CH$4,'[1]INTERNAL PARAMETERS-1'!$B$5:$J$44,5,FALSE)*VLOOKUP(ABSYLD2!CH$4,'[1]INTERNAL PARAMETERS-1'!$B$5:$J$44,6,FALSE)*VLOOKUP(ABSYLD2!CH$4,'[1]INTERNAL PARAMETERS-1'!$B$5:$J$44,3,FALSE) + ABSYLD1!CH257*(1-VLOOKUP(ABSYLD2!CH$4,'[1]INTERNAL PARAMETERS-1'!$B$5:$J$44,5,FALSE))*VLOOKUP(ABSYLD2!CH$4,'[1]INTERNAL PARAMETERS-1'!$B$5:$J$44,8,FALSE)*VLOOKUP(ABSYLD2!CH$4,'[1]INTERNAL PARAMETERS-1'!$B$5:$J$44,3,FALSE)</f>
        <v>0</v>
      </c>
      <c r="CJ257" s="48">
        <f t="shared" si="6"/>
        <v>0</v>
      </c>
      <c r="CK257" s="46">
        <f t="shared" si="7"/>
        <v>0</v>
      </c>
    </row>
    <row r="258" spans="2:89">
      <c r="B258" s="64" t="s">
        <v>1</v>
      </c>
      <c r="C258" s="63" t="s">
        <v>89</v>
      </c>
      <c r="D258" s="63" t="s">
        <v>87</v>
      </c>
      <c r="E258" s="137">
        <f>ABS!AL258</f>
        <v>0</v>
      </c>
      <c r="F258" s="59">
        <f>'[1]INTERNAL PARAMETERS-1'!M6</f>
        <v>78.760000000000005</v>
      </c>
      <c r="G258" s="48">
        <f>ABSYLD1!G258*VLOOKUP(ABSYLD2!G$4,'[1]INTERNAL PARAMETERS-1'!$B$5:$J$44,5,FALSE)*VLOOKUP(ABSYLD2!G$4,'[1]INTERNAL PARAMETERS-1'!$B$5:$J$44,7,FALSE)*ABSYLD2!$F258 + ABSYLD1!G258*(1-VLOOKUP(ABSYLD2!G$4,'[1]INTERNAL PARAMETERS-1'!$B$5:$J$44,5,FALSE))*VLOOKUP(ABSYLD2!G$4,'[1]INTERNAL PARAMETERS-1'!$B$5:$J$44,9,FALSE)*ABSYLD2!$F258</f>
        <v>0</v>
      </c>
      <c r="H258" s="47">
        <f>ABSYLD1!H258*VLOOKUP(ABSYLD2!H$4,'[1]INTERNAL PARAMETERS-1'!$B$5:$J$44,5,FALSE)*VLOOKUP(ABSYLD2!H$4,'[1]INTERNAL PARAMETERS-1'!$B$5:$J$44,7,FALSE)*ABSYLD2!$F258 + ABSYLD1!H258*(1-VLOOKUP(ABSYLD2!H$4,'[1]INTERNAL PARAMETERS-1'!$B$5:$J$44,5,FALSE))*VLOOKUP(ABSYLD2!H$4,'[1]INTERNAL PARAMETERS-1'!$B$5:$J$44,9,FALSE)*ABSYLD2!$F258</f>
        <v>0</v>
      </c>
      <c r="I258" s="47">
        <f>ABSYLD1!I258*VLOOKUP(ABSYLD2!I$4,'[1]INTERNAL PARAMETERS-1'!$B$5:$J$44,5,FALSE)*VLOOKUP(ABSYLD2!I$4,'[1]INTERNAL PARAMETERS-1'!$B$5:$J$44,7,FALSE)*ABSYLD2!$F258 + ABSYLD1!I258*(1-VLOOKUP(ABSYLD2!I$4,'[1]INTERNAL PARAMETERS-1'!$B$5:$J$44,5,FALSE))*VLOOKUP(ABSYLD2!I$4,'[1]INTERNAL PARAMETERS-1'!$B$5:$J$44,9,FALSE)*ABSYLD2!$F258</f>
        <v>0</v>
      </c>
      <c r="J258" s="47">
        <f>ABSYLD1!J258*VLOOKUP(ABSYLD2!J$4,'[1]INTERNAL PARAMETERS-1'!$B$5:$J$44,5,FALSE)*VLOOKUP(ABSYLD2!J$4,'[1]INTERNAL PARAMETERS-1'!$B$5:$J$44,7,FALSE)*ABSYLD2!$F258 + ABSYLD1!J258*(1-VLOOKUP(ABSYLD2!J$4,'[1]INTERNAL PARAMETERS-1'!$B$5:$J$44,5,FALSE))*VLOOKUP(ABSYLD2!J$4,'[1]INTERNAL PARAMETERS-1'!$B$5:$J$44,9,FALSE)*ABSYLD2!$F258</f>
        <v>0</v>
      </c>
      <c r="K258" s="47">
        <f>ABSYLD1!K258*VLOOKUP(ABSYLD2!K$4,'[1]INTERNAL PARAMETERS-1'!$B$5:$J$44,5,FALSE)*VLOOKUP(ABSYLD2!K$4,'[1]INTERNAL PARAMETERS-1'!$B$5:$J$44,7,FALSE)*ABSYLD2!$F258 + ABSYLD1!K258*(1-VLOOKUP(ABSYLD2!K$4,'[1]INTERNAL PARAMETERS-1'!$B$5:$J$44,5,FALSE))*VLOOKUP(ABSYLD2!K$4,'[1]INTERNAL PARAMETERS-1'!$B$5:$J$44,9,FALSE)*ABSYLD2!$F258</f>
        <v>0</v>
      </c>
      <c r="L258" s="47">
        <f>ABSYLD1!L258*VLOOKUP(ABSYLD2!L$4,'[1]INTERNAL PARAMETERS-1'!$B$5:$J$44,5,FALSE)*VLOOKUP(ABSYLD2!L$4,'[1]INTERNAL PARAMETERS-1'!$B$5:$J$44,7,FALSE)*ABSYLD2!$F258 + ABSYLD1!L258*(1-VLOOKUP(ABSYLD2!L$4,'[1]INTERNAL PARAMETERS-1'!$B$5:$J$44,5,FALSE))*VLOOKUP(ABSYLD2!L$4,'[1]INTERNAL PARAMETERS-1'!$B$5:$J$44,9,FALSE)*ABSYLD2!$F258</f>
        <v>0</v>
      </c>
      <c r="M258" s="47">
        <f>ABSYLD1!M258*VLOOKUP(ABSYLD2!M$4,'[1]INTERNAL PARAMETERS-1'!$B$5:$J$44,5,FALSE)*VLOOKUP(ABSYLD2!M$4,'[1]INTERNAL PARAMETERS-1'!$B$5:$J$44,7,FALSE)*ABSYLD2!$F258 + ABSYLD1!M258*(1-VLOOKUP(ABSYLD2!M$4,'[1]INTERNAL PARAMETERS-1'!$B$5:$J$44,5,FALSE))*VLOOKUP(ABSYLD2!M$4,'[1]INTERNAL PARAMETERS-1'!$B$5:$J$44,9,FALSE)*ABSYLD2!$F258</f>
        <v>0</v>
      </c>
      <c r="N258" s="47">
        <f>ABSYLD1!N258*VLOOKUP(ABSYLD2!N$4,'[1]INTERNAL PARAMETERS-1'!$B$5:$J$44,5,FALSE)*VLOOKUP(ABSYLD2!N$4,'[1]INTERNAL PARAMETERS-1'!$B$5:$J$44,7,FALSE)*ABSYLD2!$F258 + ABSYLD1!N258*(1-VLOOKUP(ABSYLD2!N$4,'[1]INTERNAL PARAMETERS-1'!$B$5:$J$44,5,FALSE))*VLOOKUP(ABSYLD2!N$4,'[1]INTERNAL PARAMETERS-1'!$B$5:$J$44,9,FALSE)*ABSYLD2!$F258</f>
        <v>0</v>
      </c>
      <c r="O258" s="47">
        <f>ABSYLD1!O258*VLOOKUP(ABSYLD2!O$4,'[1]INTERNAL PARAMETERS-1'!$B$5:$J$44,5,FALSE)*VLOOKUP(ABSYLD2!O$4,'[1]INTERNAL PARAMETERS-1'!$B$5:$J$44,7,FALSE)*ABSYLD2!$F258 + ABSYLD1!O258*(1-VLOOKUP(ABSYLD2!O$4,'[1]INTERNAL PARAMETERS-1'!$B$5:$J$44,5,FALSE))*VLOOKUP(ABSYLD2!O$4,'[1]INTERNAL PARAMETERS-1'!$B$5:$J$44,9,FALSE)*ABSYLD2!$F258</f>
        <v>0</v>
      </c>
      <c r="P258" s="47">
        <f>ABSYLD1!P258*VLOOKUP(ABSYLD2!P$4,'[1]INTERNAL PARAMETERS-1'!$B$5:$J$44,5,FALSE)*VLOOKUP(ABSYLD2!P$4,'[1]INTERNAL PARAMETERS-1'!$B$5:$J$44,7,FALSE)*ABSYLD2!$F258 + ABSYLD1!P258*(1-VLOOKUP(ABSYLD2!P$4,'[1]INTERNAL PARAMETERS-1'!$B$5:$J$44,5,FALSE))*VLOOKUP(ABSYLD2!P$4,'[1]INTERNAL PARAMETERS-1'!$B$5:$J$44,9,FALSE)*ABSYLD2!$F258</f>
        <v>0</v>
      </c>
      <c r="Q258" s="47">
        <f>ABSYLD1!Q258*VLOOKUP(ABSYLD2!Q$4,'[1]INTERNAL PARAMETERS-1'!$B$5:$J$44,5,FALSE)*VLOOKUP(ABSYLD2!Q$4,'[1]INTERNAL PARAMETERS-1'!$B$5:$J$44,7,FALSE)*ABSYLD2!$F258 + ABSYLD1!Q258*(1-VLOOKUP(ABSYLD2!Q$4,'[1]INTERNAL PARAMETERS-1'!$B$5:$J$44,5,FALSE))*VLOOKUP(ABSYLD2!Q$4,'[1]INTERNAL PARAMETERS-1'!$B$5:$J$44,9,FALSE)*ABSYLD2!$F258</f>
        <v>0</v>
      </c>
      <c r="R258" s="47">
        <f>ABSYLD1!R258*VLOOKUP(ABSYLD2!R$4,'[1]INTERNAL PARAMETERS-1'!$B$5:$J$44,5,FALSE)*VLOOKUP(ABSYLD2!R$4,'[1]INTERNAL PARAMETERS-1'!$B$5:$J$44,7,FALSE)*ABSYLD2!$F258 + ABSYLD1!R258*(1-VLOOKUP(ABSYLD2!R$4,'[1]INTERNAL PARAMETERS-1'!$B$5:$J$44,5,FALSE))*VLOOKUP(ABSYLD2!R$4,'[1]INTERNAL PARAMETERS-1'!$B$5:$J$44,9,FALSE)*ABSYLD2!$F258</f>
        <v>0</v>
      </c>
      <c r="S258" s="47">
        <f>ABSYLD1!S258*VLOOKUP(ABSYLD2!S$4,'[1]INTERNAL PARAMETERS-1'!$B$5:$J$44,5,FALSE)*VLOOKUP(ABSYLD2!S$4,'[1]INTERNAL PARAMETERS-1'!$B$5:$J$44,7,FALSE)*ABSYLD2!$F258 + ABSYLD1!S258*(1-VLOOKUP(ABSYLD2!S$4,'[1]INTERNAL PARAMETERS-1'!$B$5:$J$44,5,FALSE))*VLOOKUP(ABSYLD2!S$4,'[1]INTERNAL PARAMETERS-1'!$B$5:$J$44,9,FALSE)*ABSYLD2!$F258</f>
        <v>0</v>
      </c>
      <c r="T258" s="47">
        <f>ABSYLD1!T258*VLOOKUP(ABSYLD2!T$4,'[1]INTERNAL PARAMETERS-1'!$B$5:$J$44,5,FALSE)*VLOOKUP(ABSYLD2!T$4,'[1]INTERNAL PARAMETERS-1'!$B$5:$J$44,7,FALSE)*ABSYLD2!$F258 + ABSYLD1!T258*(1-VLOOKUP(ABSYLD2!T$4,'[1]INTERNAL PARAMETERS-1'!$B$5:$J$44,5,FALSE))*VLOOKUP(ABSYLD2!T$4,'[1]INTERNAL PARAMETERS-1'!$B$5:$J$44,9,FALSE)*ABSYLD2!$F258</f>
        <v>0</v>
      </c>
      <c r="U258" s="47">
        <f>ABSYLD1!U258*VLOOKUP(ABSYLD2!U$4,'[1]INTERNAL PARAMETERS-1'!$B$5:$J$44,5,FALSE)*VLOOKUP(ABSYLD2!U$4,'[1]INTERNAL PARAMETERS-1'!$B$5:$J$44,7,FALSE)*ABSYLD2!$F258 + ABSYLD1!U258*(1-VLOOKUP(ABSYLD2!U$4,'[1]INTERNAL PARAMETERS-1'!$B$5:$J$44,5,FALSE))*VLOOKUP(ABSYLD2!U$4,'[1]INTERNAL PARAMETERS-1'!$B$5:$J$44,9,FALSE)*ABSYLD2!$F258</f>
        <v>0</v>
      </c>
      <c r="V258" s="47">
        <f>ABSYLD1!V258*VLOOKUP(ABSYLD2!V$4,'[1]INTERNAL PARAMETERS-1'!$B$5:$J$44,5,FALSE)*VLOOKUP(ABSYLD2!V$4,'[1]INTERNAL PARAMETERS-1'!$B$5:$J$44,7,FALSE)*ABSYLD2!$F258 + ABSYLD1!V258*(1-VLOOKUP(ABSYLD2!V$4,'[1]INTERNAL PARAMETERS-1'!$B$5:$J$44,5,FALSE))*VLOOKUP(ABSYLD2!V$4,'[1]INTERNAL PARAMETERS-1'!$B$5:$J$44,9,FALSE)*ABSYLD2!$F258</f>
        <v>0</v>
      </c>
      <c r="W258" s="47">
        <f>ABSYLD1!W258*VLOOKUP(ABSYLD2!W$4,'[1]INTERNAL PARAMETERS-1'!$B$5:$J$44,5,FALSE)*VLOOKUP(ABSYLD2!W$4,'[1]INTERNAL PARAMETERS-1'!$B$5:$J$44,7,FALSE)*ABSYLD2!$F258 + ABSYLD1!W258*(1-VLOOKUP(ABSYLD2!W$4,'[1]INTERNAL PARAMETERS-1'!$B$5:$J$44,5,FALSE))*VLOOKUP(ABSYLD2!W$4,'[1]INTERNAL PARAMETERS-1'!$B$5:$J$44,9,FALSE)*ABSYLD2!$F258</f>
        <v>0</v>
      </c>
      <c r="X258" s="47">
        <f>ABSYLD1!X258*VLOOKUP(ABSYLD2!X$4,'[1]INTERNAL PARAMETERS-1'!$B$5:$J$44,5,FALSE)*VLOOKUP(ABSYLD2!X$4,'[1]INTERNAL PARAMETERS-1'!$B$5:$J$44,7,FALSE)*ABSYLD2!$F258 + ABSYLD1!X258*(1-VLOOKUP(ABSYLD2!X$4,'[1]INTERNAL PARAMETERS-1'!$B$5:$J$44,5,FALSE))*VLOOKUP(ABSYLD2!X$4,'[1]INTERNAL PARAMETERS-1'!$B$5:$J$44,9,FALSE)*ABSYLD2!$F258</f>
        <v>0</v>
      </c>
      <c r="Y258" s="47">
        <f>ABSYLD1!Y258*VLOOKUP(ABSYLD2!Y$4,'[1]INTERNAL PARAMETERS-1'!$B$5:$J$44,5,FALSE)*VLOOKUP(ABSYLD2!Y$4,'[1]INTERNAL PARAMETERS-1'!$B$5:$J$44,7,FALSE)*ABSYLD2!$F258 + ABSYLD1!Y258*(1-VLOOKUP(ABSYLD2!Y$4,'[1]INTERNAL PARAMETERS-1'!$B$5:$J$44,5,FALSE))*VLOOKUP(ABSYLD2!Y$4,'[1]INTERNAL PARAMETERS-1'!$B$5:$J$44,9,FALSE)*ABSYLD2!$F258</f>
        <v>0</v>
      </c>
      <c r="Z258" s="47">
        <f>ABSYLD1!Z258*VLOOKUP(ABSYLD2!Z$4,'[1]INTERNAL PARAMETERS-1'!$B$5:$J$44,5,FALSE)*VLOOKUP(ABSYLD2!Z$4,'[1]INTERNAL PARAMETERS-1'!$B$5:$J$44,7,FALSE)*ABSYLD2!$F258 + ABSYLD1!Z258*(1-VLOOKUP(ABSYLD2!Z$4,'[1]INTERNAL PARAMETERS-1'!$B$5:$J$44,5,FALSE))*VLOOKUP(ABSYLD2!Z$4,'[1]INTERNAL PARAMETERS-1'!$B$5:$J$44,9,FALSE)*ABSYLD2!$F258</f>
        <v>0</v>
      </c>
      <c r="AA258" s="47">
        <f>ABSYLD1!AA258*VLOOKUP(ABSYLD2!AA$4,'[1]INTERNAL PARAMETERS-1'!$B$5:$J$44,5,FALSE)*VLOOKUP(ABSYLD2!AA$4,'[1]INTERNAL PARAMETERS-1'!$B$5:$J$44,7,FALSE)*ABSYLD2!$F258 + ABSYLD1!AA258*(1-VLOOKUP(ABSYLD2!AA$4,'[1]INTERNAL PARAMETERS-1'!$B$5:$J$44,5,FALSE))*VLOOKUP(ABSYLD2!AA$4,'[1]INTERNAL PARAMETERS-1'!$B$5:$J$44,9,FALSE)*ABSYLD2!$F258</f>
        <v>0</v>
      </c>
      <c r="AB258" s="47">
        <f>ABSYLD1!AB258*VLOOKUP(ABSYLD2!AB$4,'[1]INTERNAL PARAMETERS-1'!$B$5:$J$44,5,FALSE)*VLOOKUP(ABSYLD2!AB$4,'[1]INTERNAL PARAMETERS-1'!$B$5:$J$44,7,FALSE)*ABSYLD2!$F258 + ABSYLD1!AB258*(1-VLOOKUP(ABSYLD2!AB$4,'[1]INTERNAL PARAMETERS-1'!$B$5:$J$44,5,FALSE))*VLOOKUP(ABSYLD2!AB$4,'[1]INTERNAL PARAMETERS-1'!$B$5:$J$44,9,FALSE)*ABSYLD2!$F258</f>
        <v>0</v>
      </c>
      <c r="AC258" s="47">
        <f>ABSYLD1!AC258*VLOOKUP(ABSYLD2!AC$4,'[1]INTERNAL PARAMETERS-1'!$B$5:$J$44,5,FALSE)*VLOOKUP(ABSYLD2!AC$4,'[1]INTERNAL PARAMETERS-1'!$B$5:$J$44,7,FALSE)*ABSYLD2!$F258 + ABSYLD1!AC258*(1-VLOOKUP(ABSYLD2!AC$4,'[1]INTERNAL PARAMETERS-1'!$B$5:$J$44,5,FALSE))*VLOOKUP(ABSYLD2!AC$4,'[1]INTERNAL PARAMETERS-1'!$B$5:$J$44,9,FALSE)*ABSYLD2!$F258</f>
        <v>0</v>
      </c>
      <c r="AD258" s="47">
        <f>ABSYLD1!AD258*VLOOKUP(ABSYLD2!AD$4,'[1]INTERNAL PARAMETERS-1'!$B$5:$J$44,5,FALSE)*VLOOKUP(ABSYLD2!AD$4,'[1]INTERNAL PARAMETERS-1'!$B$5:$J$44,7,FALSE)*ABSYLD2!$F258 + ABSYLD1!AD258*(1-VLOOKUP(ABSYLD2!AD$4,'[1]INTERNAL PARAMETERS-1'!$B$5:$J$44,5,FALSE))*VLOOKUP(ABSYLD2!AD$4,'[1]INTERNAL PARAMETERS-1'!$B$5:$J$44,9,FALSE)*ABSYLD2!$F258</f>
        <v>0</v>
      </c>
      <c r="AE258" s="47">
        <f>ABSYLD1!AE258*VLOOKUP(ABSYLD2!AE$4,'[1]INTERNAL PARAMETERS-1'!$B$5:$J$44,5,FALSE)*VLOOKUP(ABSYLD2!AE$4,'[1]INTERNAL PARAMETERS-1'!$B$5:$J$44,7,FALSE)*ABSYLD2!$F258 + ABSYLD1!AE258*(1-VLOOKUP(ABSYLD2!AE$4,'[1]INTERNAL PARAMETERS-1'!$B$5:$J$44,5,FALSE))*VLOOKUP(ABSYLD2!AE$4,'[1]INTERNAL PARAMETERS-1'!$B$5:$J$44,9,FALSE)*ABSYLD2!$F258</f>
        <v>0</v>
      </c>
      <c r="AF258" s="47">
        <f>ABSYLD1!AF258*VLOOKUP(ABSYLD2!AF$4,'[1]INTERNAL PARAMETERS-1'!$B$5:$J$44,5,FALSE)*VLOOKUP(ABSYLD2!AF$4,'[1]INTERNAL PARAMETERS-1'!$B$5:$J$44,7,FALSE)*ABSYLD2!$F258 + ABSYLD1!AF258*(1-VLOOKUP(ABSYLD2!AF$4,'[1]INTERNAL PARAMETERS-1'!$B$5:$J$44,5,FALSE))*VLOOKUP(ABSYLD2!AF$4,'[1]INTERNAL PARAMETERS-1'!$B$5:$J$44,9,FALSE)*ABSYLD2!$F258</f>
        <v>0</v>
      </c>
      <c r="AG258" s="47">
        <f>ABSYLD1!AG258*VLOOKUP(ABSYLD2!AG$4,'[1]INTERNAL PARAMETERS-1'!$B$5:$J$44,5,FALSE)*VLOOKUP(ABSYLD2!AG$4,'[1]INTERNAL PARAMETERS-1'!$B$5:$J$44,7,FALSE)*ABSYLD2!$F258 + ABSYLD1!AG258*(1-VLOOKUP(ABSYLD2!AG$4,'[1]INTERNAL PARAMETERS-1'!$B$5:$J$44,5,FALSE))*VLOOKUP(ABSYLD2!AG$4,'[1]INTERNAL PARAMETERS-1'!$B$5:$J$44,9,FALSE)*ABSYLD2!$F258</f>
        <v>0</v>
      </c>
      <c r="AH258" s="47">
        <f>ABSYLD1!AH258*VLOOKUP(ABSYLD2!AH$4,'[1]INTERNAL PARAMETERS-1'!$B$5:$J$44,5,FALSE)*VLOOKUP(ABSYLD2!AH$4,'[1]INTERNAL PARAMETERS-1'!$B$5:$J$44,7,FALSE)*ABSYLD2!$F258 + ABSYLD1!AH258*(1-VLOOKUP(ABSYLD2!AH$4,'[1]INTERNAL PARAMETERS-1'!$B$5:$J$44,5,FALSE))*VLOOKUP(ABSYLD2!AH$4,'[1]INTERNAL PARAMETERS-1'!$B$5:$J$44,9,FALSE)*ABSYLD2!$F258</f>
        <v>0</v>
      </c>
      <c r="AI258" s="47">
        <f>ABSYLD1!AI258*VLOOKUP(ABSYLD2!AI$4,'[1]INTERNAL PARAMETERS-1'!$B$5:$J$44,5,FALSE)*VLOOKUP(ABSYLD2!AI$4,'[1]INTERNAL PARAMETERS-1'!$B$5:$J$44,7,FALSE)*ABSYLD2!$F258 + ABSYLD1!AI258*(1-VLOOKUP(ABSYLD2!AI$4,'[1]INTERNAL PARAMETERS-1'!$B$5:$J$44,5,FALSE))*VLOOKUP(ABSYLD2!AI$4,'[1]INTERNAL PARAMETERS-1'!$B$5:$J$44,9,FALSE)*ABSYLD2!$F258</f>
        <v>0</v>
      </c>
      <c r="AJ258" s="47">
        <f>ABSYLD1!AJ258*VLOOKUP(ABSYLD2!AJ$4,'[1]INTERNAL PARAMETERS-1'!$B$5:$J$44,5,FALSE)*VLOOKUP(ABSYLD2!AJ$4,'[1]INTERNAL PARAMETERS-1'!$B$5:$J$44,7,FALSE)*ABSYLD2!$F258 + ABSYLD1!AJ258*(1-VLOOKUP(ABSYLD2!AJ$4,'[1]INTERNAL PARAMETERS-1'!$B$5:$J$44,5,FALSE))*VLOOKUP(ABSYLD2!AJ$4,'[1]INTERNAL PARAMETERS-1'!$B$5:$J$44,9,FALSE)*ABSYLD2!$F258</f>
        <v>0</v>
      </c>
      <c r="AK258" s="47">
        <f>ABSYLD1!AK258*VLOOKUP(ABSYLD2!AK$4,'[1]INTERNAL PARAMETERS-1'!$B$5:$J$44,5,FALSE)*VLOOKUP(ABSYLD2!AK$4,'[1]INTERNAL PARAMETERS-1'!$B$5:$J$44,7,FALSE)*ABSYLD2!$F258 + ABSYLD1!AK258*(1-VLOOKUP(ABSYLD2!AK$4,'[1]INTERNAL PARAMETERS-1'!$B$5:$J$44,5,FALSE))*VLOOKUP(ABSYLD2!AK$4,'[1]INTERNAL PARAMETERS-1'!$B$5:$J$44,9,FALSE)*ABSYLD2!$F258</f>
        <v>0</v>
      </c>
      <c r="AL258" s="47">
        <f>ABSYLD1!AL258*VLOOKUP(ABSYLD2!AL$4,'[1]INTERNAL PARAMETERS-1'!$B$5:$J$44,5,FALSE)*VLOOKUP(ABSYLD2!AL$4,'[1]INTERNAL PARAMETERS-1'!$B$5:$J$44,7,FALSE)*ABSYLD2!$F258 + ABSYLD1!AL258*(1-VLOOKUP(ABSYLD2!AL$4,'[1]INTERNAL PARAMETERS-1'!$B$5:$J$44,5,FALSE))*VLOOKUP(ABSYLD2!AL$4,'[1]INTERNAL PARAMETERS-1'!$B$5:$J$44,9,FALSE)*ABSYLD2!$F258</f>
        <v>0</v>
      </c>
      <c r="AM258" s="47">
        <f>ABSYLD1!AM258*VLOOKUP(ABSYLD2!AM$4,'[1]INTERNAL PARAMETERS-1'!$B$5:$J$44,5,FALSE)*VLOOKUP(ABSYLD2!AM$4,'[1]INTERNAL PARAMETERS-1'!$B$5:$J$44,7,FALSE)*ABSYLD2!$F258 + ABSYLD1!AM258*(1-VLOOKUP(ABSYLD2!AM$4,'[1]INTERNAL PARAMETERS-1'!$B$5:$J$44,5,FALSE))*VLOOKUP(ABSYLD2!AM$4,'[1]INTERNAL PARAMETERS-1'!$B$5:$J$44,9,FALSE)*ABSYLD2!$F258</f>
        <v>0</v>
      </c>
      <c r="AN258" s="47">
        <f>ABSYLD1!AN258*VLOOKUP(ABSYLD2!AN$4,'[1]INTERNAL PARAMETERS-1'!$B$5:$J$44,5,FALSE)*VLOOKUP(ABSYLD2!AN$4,'[1]INTERNAL PARAMETERS-1'!$B$5:$J$44,7,FALSE)*ABSYLD2!$F258 + ABSYLD1!AN258*(1-VLOOKUP(ABSYLD2!AN$4,'[1]INTERNAL PARAMETERS-1'!$B$5:$J$44,5,FALSE))*VLOOKUP(ABSYLD2!AN$4,'[1]INTERNAL PARAMETERS-1'!$B$5:$J$44,9,FALSE)*ABSYLD2!$F258</f>
        <v>0</v>
      </c>
      <c r="AO258" s="47">
        <f>ABSYLD1!AO258*VLOOKUP(ABSYLD2!AO$4,'[1]INTERNAL PARAMETERS-1'!$B$5:$J$44,5,FALSE)*VLOOKUP(ABSYLD2!AO$4,'[1]INTERNAL PARAMETERS-1'!$B$5:$J$44,7,FALSE)*ABSYLD2!$F258 + ABSYLD1!AO258*(1-VLOOKUP(ABSYLD2!AO$4,'[1]INTERNAL PARAMETERS-1'!$B$5:$J$44,5,FALSE))*VLOOKUP(ABSYLD2!AO$4,'[1]INTERNAL PARAMETERS-1'!$B$5:$J$44,9,FALSE)*ABSYLD2!$F258</f>
        <v>0</v>
      </c>
      <c r="AP258" s="47">
        <f>ABSYLD1!AP258*VLOOKUP(ABSYLD2!AP$4,'[1]INTERNAL PARAMETERS-1'!$B$5:$J$44,5,FALSE)*VLOOKUP(ABSYLD2!AP$4,'[1]INTERNAL PARAMETERS-1'!$B$5:$J$44,7,FALSE)*ABSYLD2!$F258 + ABSYLD1!AP258*(1-VLOOKUP(ABSYLD2!AP$4,'[1]INTERNAL PARAMETERS-1'!$B$5:$J$44,5,FALSE))*VLOOKUP(ABSYLD2!AP$4,'[1]INTERNAL PARAMETERS-1'!$B$5:$J$44,9,FALSE)*ABSYLD2!$F258</f>
        <v>0</v>
      </c>
      <c r="AQ258" s="47">
        <f>ABSYLD1!AQ258*VLOOKUP(ABSYLD2!AQ$4,'[1]INTERNAL PARAMETERS-1'!$B$5:$J$44,5,FALSE)*VLOOKUP(ABSYLD2!AQ$4,'[1]INTERNAL PARAMETERS-1'!$B$5:$J$44,7,FALSE)*ABSYLD2!$F258 + ABSYLD1!AQ258*(1-VLOOKUP(ABSYLD2!AQ$4,'[1]INTERNAL PARAMETERS-1'!$B$5:$J$44,5,FALSE))*VLOOKUP(ABSYLD2!AQ$4,'[1]INTERNAL PARAMETERS-1'!$B$5:$J$44,9,FALSE)*ABSYLD2!$F258</f>
        <v>0</v>
      </c>
      <c r="AR258" s="47">
        <f>ABSYLD1!AR258*VLOOKUP(ABSYLD2!AR$4,'[1]INTERNAL PARAMETERS-1'!$B$5:$J$44,5,FALSE)*VLOOKUP(ABSYLD2!AR$4,'[1]INTERNAL PARAMETERS-1'!$B$5:$J$44,7,FALSE)*ABSYLD2!$F258 + ABSYLD1!AR258*(1-VLOOKUP(ABSYLD2!AR$4,'[1]INTERNAL PARAMETERS-1'!$B$5:$J$44,5,FALSE))*VLOOKUP(ABSYLD2!AR$4,'[1]INTERNAL PARAMETERS-1'!$B$5:$J$44,9,FALSE)*ABSYLD2!$F258</f>
        <v>0</v>
      </c>
      <c r="AS258" s="47">
        <f>ABSYLD1!AS258*VLOOKUP(ABSYLD2!AS$4,'[1]INTERNAL PARAMETERS-1'!$B$5:$J$44,5,FALSE)*VLOOKUP(ABSYLD2!AS$4,'[1]INTERNAL PARAMETERS-1'!$B$5:$J$44,7,FALSE)*ABSYLD2!$F258 + ABSYLD1!AS258*(1-VLOOKUP(ABSYLD2!AS$4,'[1]INTERNAL PARAMETERS-1'!$B$5:$J$44,5,FALSE))*VLOOKUP(ABSYLD2!AS$4,'[1]INTERNAL PARAMETERS-1'!$B$5:$J$44,9,FALSE)*ABSYLD2!$F258</f>
        <v>0</v>
      </c>
      <c r="AT258" s="46">
        <f>ABSYLD1!AT258*VLOOKUP(ABSYLD2!AT$4,'[1]INTERNAL PARAMETERS-1'!$B$5:$J$44,5,FALSE)*VLOOKUP(ABSYLD2!AT$4,'[1]INTERNAL PARAMETERS-1'!$B$5:$J$44,7,FALSE)*ABSYLD2!$F258 + ABSYLD1!AT258*(1-VLOOKUP(ABSYLD2!AT$4,'[1]INTERNAL PARAMETERS-1'!$B$5:$J$44,5,FALSE))*VLOOKUP(ABSYLD2!AT$4,'[1]INTERNAL PARAMETERS-1'!$B$5:$J$44,9,FALSE)*ABSYLD2!$F258</f>
        <v>0</v>
      </c>
      <c r="AU258" s="48">
        <f>ABSYLD1!AU258*VLOOKUP(ABSYLD2!AU$4,'[1]INTERNAL PARAMETERS-1'!$B$5:$J$44,5,FALSE)*VLOOKUP(ABSYLD2!AU$4,'[1]INTERNAL PARAMETERS-1'!$B$5:$J$44,6,FALSE)*VLOOKUP(ABSYLD2!AU$4,'[1]INTERNAL PARAMETERS-1'!$B$5:$J$44,3,FALSE) + ABSYLD1!AU258*(1-VLOOKUP(ABSYLD2!AU$4,'[1]INTERNAL PARAMETERS-1'!$B$5:$J$44,5,FALSE))*VLOOKUP(ABSYLD2!AU$4,'[1]INTERNAL PARAMETERS-1'!$B$5:$J$44,8,FALSE)*VLOOKUP(ABSYLD2!AU$4,'[1]INTERNAL PARAMETERS-1'!$B$5:$J$44,3,FALSE)</f>
        <v>0</v>
      </c>
      <c r="AV258" s="47">
        <f>ABSYLD1!AV258*VLOOKUP(ABSYLD2!AV$4,'[1]INTERNAL PARAMETERS-1'!$B$5:$J$44,5,FALSE)*VLOOKUP(ABSYLD2!AV$4,'[1]INTERNAL PARAMETERS-1'!$B$5:$J$44,6,FALSE)*VLOOKUP(ABSYLD2!AV$4,'[1]INTERNAL PARAMETERS-1'!$B$5:$J$44,3,FALSE) + ABSYLD1!AV258*(1-VLOOKUP(ABSYLD2!AV$4,'[1]INTERNAL PARAMETERS-1'!$B$5:$J$44,5,FALSE))*VLOOKUP(ABSYLD2!AV$4,'[1]INTERNAL PARAMETERS-1'!$B$5:$J$44,8,FALSE)*VLOOKUP(ABSYLD2!AV$4,'[1]INTERNAL PARAMETERS-1'!$B$5:$J$44,3,FALSE)</f>
        <v>0</v>
      </c>
      <c r="AW258" s="47">
        <f>ABSYLD1!AW258*VLOOKUP(ABSYLD2!AW$4,'[1]INTERNAL PARAMETERS-1'!$B$5:$J$44,5,FALSE)*VLOOKUP(ABSYLD2!AW$4,'[1]INTERNAL PARAMETERS-1'!$B$5:$J$44,6,FALSE)*VLOOKUP(ABSYLD2!AW$4,'[1]INTERNAL PARAMETERS-1'!$B$5:$J$44,3,FALSE) + ABSYLD1!AW258*(1-VLOOKUP(ABSYLD2!AW$4,'[1]INTERNAL PARAMETERS-1'!$B$5:$J$44,5,FALSE))*VLOOKUP(ABSYLD2!AW$4,'[1]INTERNAL PARAMETERS-1'!$B$5:$J$44,8,FALSE)*VLOOKUP(ABSYLD2!AW$4,'[1]INTERNAL PARAMETERS-1'!$B$5:$J$44,3,FALSE)</f>
        <v>0</v>
      </c>
      <c r="AX258" s="47">
        <f>ABSYLD1!AX258*VLOOKUP(ABSYLD2!AX$4,'[1]INTERNAL PARAMETERS-1'!$B$5:$J$44,5,FALSE)*VLOOKUP(ABSYLD2!AX$4,'[1]INTERNAL PARAMETERS-1'!$B$5:$J$44,6,FALSE)*VLOOKUP(ABSYLD2!AX$4,'[1]INTERNAL PARAMETERS-1'!$B$5:$J$44,3,FALSE) + ABSYLD1!AX258*(1-VLOOKUP(ABSYLD2!AX$4,'[1]INTERNAL PARAMETERS-1'!$B$5:$J$44,5,FALSE))*VLOOKUP(ABSYLD2!AX$4,'[1]INTERNAL PARAMETERS-1'!$B$5:$J$44,8,FALSE)*VLOOKUP(ABSYLD2!AX$4,'[1]INTERNAL PARAMETERS-1'!$B$5:$J$44,3,FALSE)</f>
        <v>0</v>
      </c>
      <c r="AY258" s="47">
        <f>ABSYLD1!AY258*VLOOKUP(ABSYLD2!AY$4,'[1]INTERNAL PARAMETERS-1'!$B$5:$J$44,5,FALSE)*VLOOKUP(ABSYLD2!AY$4,'[1]INTERNAL PARAMETERS-1'!$B$5:$J$44,6,FALSE)*VLOOKUP(ABSYLD2!AY$4,'[1]INTERNAL PARAMETERS-1'!$B$5:$J$44,3,FALSE) + ABSYLD1!AY258*(1-VLOOKUP(ABSYLD2!AY$4,'[1]INTERNAL PARAMETERS-1'!$B$5:$J$44,5,FALSE))*VLOOKUP(ABSYLD2!AY$4,'[1]INTERNAL PARAMETERS-1'!$B$5:$J$44,8,FALSE)*VLOOKUP(ABSYLD2!AY$4,'[1]INTERNAL PARAMETERS-1'!$B$5:$J$44,3,FALSE)</f>
        <v>0</v>
      </c>
      <c r="AZ258" s="47">
        <f>ABSYLD1!AZ258*VLOOKUP(ABSYLD2!AZ$4,'[1]INTERNAL PARAMETERS-1'!$B$5:$J$44,5,FALSE)*VLOOKUP(ABSYLD2!AZ$4,'[1]INTERNAL PARAMETERS-1'!$B$5:$J$44,6,FALSE)*VLOOKUP(ABSYLD2!AZ$4,'[1]INTERNAL PARAMETERS-1'!$B$5:$J$44,3,FALSE) + ABSYLD1!AZ258*(1-VLOOKUP(ABSYLD2!AZ$4,'[1]INTERNAL PARAMETERS-1'!$B$5:$J$44,5,FALSE))*VLOOKUP(ABSYLD2!AZ$4,'[1]INTERNAL PARAMETERS-1'!$B$5:$J$44,8,FALSE)*VLOOKUP(ABSYLD2!AZ$4,'[1]INTERNAL PARAMETERS-1'!$B$5:$J$44,3,FALSE)</f>
        <v>0</v>
      </c>
      <c r="BA258" s="47">
        <f>ABSYLD1!BA258*VLOOKUP(ABSYLD2!BA$4,'[1]INTERNAL PARAMETERS-1'!$B$5:$J$44,5,FALSE)*VLOOKUP(ABSYLD2!BA$4,'[1]INTERNAL PARAMETERS-1'!$B$5:$J$44,6,FALSE)*VLOOKUP(ABSYLD2!BA$4,'[1]INTERNAL PARAMETERS-1'!$B$5:$J$44,3,FALSE) + ABSYLD1!BA258*(1-VLOOKUP(ABSYLD2!BA$4,'[1]INTERNAL PARAMETERS-1'!$B$5:$J$44,5,FALSE))*VLOOKUP(ABSYLD2!BA$4,'[1]INTERNAL PARAMETERS-1'!$B$5:$J$44,8,FALSE)*VLOOKUP(ABSYLD2!BA$4,'[1]INTERNAL PARAMETERS-1'!$B$5:$J$44,3,FALSE)</f>
        <v>0</v>
      </c>
      <c r="BB258" s="47">
        <f>ABSYLD1!BB258*VLOOKUP(ABSYLD2!BB$4,'[1]INTERNAL PARAMETERS-1'!$B$5:$J$44,5,FALSE)*VLOOKUP(ABSYLD2!BB$4,'[1]INTERNAL PARAMETERS-1'!$B$5:$J$44,6,FALSE)*VLOOKUP(ABSYLD2!BB$4,'[1]INTERNAL PARAMETERS-1'!$B$5:$J$44,3,FALSE) + ABSYLD1!BB258*(1-VLOOKUP(ABSYLD2!BB$4,'[1]INTERNAL PARAMETERS-1'!$B$5:$J$44,5,FALSE))*VLOOKUP(ABSYLD2!BB$4,'[1]INTERNAL PARAMETERS-1'!$B$5:$J$44,8,FALSE)*VLOOKUP(ABSYLD2!BB$4,'[1]INTERNAL PARAMETERS-1'!$B$5:$J$44,3,FALSE)</f>
        <v>0</v>
      </c>
      <c r="BC258" s="47">
        <f>ABSYLD1!BC258*VLOOKUP(ABSYLD2!BC$4,'[1]INTERNAL PARAMETERS-1'!$B$5:$J$44,5,FALSE)*VLOOKUP(ABSYLD2!BC$4,'[1]INTERNAL PARAMETERS-1'!$B$5:$J$44,6,FALSE)*VLOOKUP(ABSYLD2!BC$4,'[1]INTERNAL PARAMETERS-1'!$B$5:$J$44,3,FALSE) + ABSYLD1!BC258*(1-VLOOKUP(ABSYLD2!BC$4,'[1]INTERNAL PARAMETERS-1'!$B$5:$J$44,5,FALSE))*VLOOKUP(ABSYLD2!BC$4,'[1]INTERNAL PARAMETERS-1'!$B$5:$J$44,8,FALSE)*VLOOKUP(ABSYLD2!BC$4,'[1]INTERNAL PARAMETERS-1'!$B$5:$J$44,3,FALSE)</f>
        <v>0</v>
      </c>
      <c r="BD258" s="47">
        <f>ABSYLD1!BD258*VLOOKUP(ABSYLD2!BD$4,'[1]INTERNAL PARAMETERS-1'!$B$5:$J$44,5,FALSE)*VLOOKUP(ABSYLD2!BD$4,'[1]INTERNAL PARAMETERS-1'!$B$5:$J$44,6,FALSE)*VLOOKUP(ABSYLD2!BD$4,'[1]INTERNAL PARAMETERS-1'!$B$5:$J$44,3,FALSE) + ABSYLD1!BD258*(1-VLOOKUP(ABSYLD2!BD$4,'[1]INTERNAL PARAMETERS-1'!$B$5:$J$44,5,FALSE))*VLOOKUP(ABSYLD2!BD$4,'[1]INTERNAL PARAMETERS-1'!$B$5:$J$44,8,FALSE)*VLOOKUP(ABSYLD2!BD$4,'[1]INTERNAL PARAMETERS-1'!$B$5:$J$44,3,FALSE)</f>
        <v>0</v>
      </c>
      <c r="BE258" s="47">
        <f>ABSYLD1!BE258*VLOOKUP(ABSYLD2!BE$4,'[1]INTERNAL PARAMETERS-1'!$B$5:$J$44,5,FALSE)*VLOOKUP(ABSYLD2!BE$4,'[1]INTERNAL PARAMETERS-1'!$B$5:$J$44,6,FALSE)*VLOOKUP(ABSYLD2!BE$4,'[1]INTERNAL PARAMETERS-1'!$B$5:$J$44,3,FALSE) + ABSYLD1!BE258*(1-VLOOKUP(ABSYLD2!BE$4,'[1]INTERNAL PARAMETERS-1'!$B$5:$J$44,5,FALSE))*VLOOKUP(ABSYLD2!BE$4,'[1]INTERNAL PARAMETERS-1'!$B$5:$J$44,8,FALSE)*VLOOKUP(ABSYLD2!BE$4,'[1]INTERNAL PARAMETERS-1'!$B$5:$J$44,3,FALSE)</f>
        <v>0</v>
      </c>
      <c r="BF258" s="47">
        <f>ABSYLD1!BF258*VLOOKUP(ABSYLD2!BF$4,'[1]INTERNAL PARAMETERS-1'!$B$5:$J$44,5,FALSE)*VLOOKUP(ABSYLD2!BF$4,'[1]INTERNAL PARAMETERS-1'!$B$5:$J$44,6,FALSE)*VLOOKUP(ABSYLD2!BF$4,'[1]INTERNAL PARAMETERS-1'!$B$5:$J$44,3,FALSE) + ABSYLD1!BF258*(1-VLOOKUP(ABSYLD2!BF$4,'[1]INTERNAL PARAMETERS-1'!$B$5:$J$44,5,FALSE))*VLOOKUP(ABSYLD2!BF$4,'[1]INTERNAL PARAMETERS-1'!$B$5:$J$44,8,FALSE)*VLOOKUP(ABSYLD2!BF$4,'[1]INTERNAL PARAMETERS-1'!$B$5:$J$44,3,FALSE)</f>
        <v>0</v>
      </c>
      <c r="BG258" s="47">
        <f>ABSYLD1!BG258*VLOOKUP(ABSYLD2!BG$4,'[1]INTERNAL PARAMETERS-1'!$B$5:$J$44,5,FALSE)*VLOOKUP(ABSYLD2!BG$4,'[1]INTERNAL PARAMETERS-1'!$B$5:$J$44,6,FALSE)*VLOOKUP(ABSYLD2!BG$4,'[1]INTERNAL PARAMETERS-1'!$B$5:$J$44,3,FALSE) + ABSYLD1!BG258*(1-VLOOKUP(ABSYLD2!BG$4,'[1]INTERNAL PARAMETERS-1'!$B$5:$J$44,5,FALSE))*VLOOKUP(ABSYLD2!BG$4,'[1]INTERNAL PARAMETERS-1'!$B$5:$J$44,8,FALSE)*VLOOKUP(ABSYLD2!BG$4,'[1]INTERNAL PARAMETERS-1'!$B$5:$J$44,3,FALSE)</f>
        <v>0</v>
      </c>
      <c r="BH258" s="47">
        <f>ABSYLD1!BH258*VLOOKUP(ABSYLD2!BH$4,'[1]INTERNAL PARAMETERS-1'!$B$5:$J$44,5,FALSE)*VLOOKUP(ABSYLD2!BH$4,'[1]INTERNAL PARAMETERS-1'!$B$5:$J$44,6,FALSE)*VLOOKUP(ABSYLD2!BH$4,'[1]INTERNAL PARAMETERS-1'!$B$5:$J$44,3,FALSE) + ABSYLD1!BH258*(1-VLOOKUP(ABSYLD2!BH$4,'[1]INTERNAL PARAMETERS-1'!$B$5:$J$44,5,FALSE))*VLOOKUP(ABSYLD2!BH$4,'[1]INTERNAL PARAMETERS-1'!$B$5:$J$44,8,FALSE)*VLOOKUP(ABSYLD2!BH$4,'[1]INTERNAL PARAMETERS-1'!$B$5:$J$44,3,FALSE)</f>
        <v>0</v>
      </c>
      <c r="BI258" s="47">
        <f>ABSYLD1!BI258*VLOOKUP(ABSYLD2!BI$4,'[1]INTERNAL PARAMETERS-1'!$B$5:$J$44,5,FALSE)*VLOOKUP(ABSYLD2!BI$4,'[1]INTERNAL PARAMETERS-1'!$B$5:$J$44,6,FALSE)*VLOOKUP(ABSYLD2!BI$4,'[1]INTERNAL PARAMETERS-1'!$B$5:$J$44,3,FALSE) + ABSYLD1!BI258*(1-VLOOKUP(ABSYLD2!BI$4,'[1]INTERNAL PARAMETERS-1'!$B$5:$J$44,5,FALSE))*VLOOKUP(ABSYLD2!BI$4,'[1]INTERNAL PARAMETERS-1'!$B$5:$J$44,8,FALSE)*VLOOKUP(ABSYLD2!BI$4,'[1]INTERNAL PARAMETERS-1'!$B$5:$J$44,3,FALSE)</f>
        <v>0</v>
      </c>
      <c r="BJ258" s="47">
        <f>ABSYLD1!BJ258*VLOOKUP(ABSYLD2!BJ$4,'[1]INTERNAL PARAMETERS-1'!$B$5:$J$44,5,FALSE)*VLOOKUP(ABSYLD2!BJ$4,'[1]INTERNAL PARAMETERS-1'!$B$5:$J$44,6,FALSE)*VLOOKUP(ABSYLD2!BJ$4,'[1]INTERNAL PARAMETERS-1'!$B$5:$J$44,3,FALSE) + ABSYLD1!BJ258*(1-VLOOKUP(ABSYLD2!BJ$4,'[1]INTERNAL PARAMETERS-1'!$B$5:$J$44,5,FALSE))*VLOOKUP(ABSYLD2!BJ$4,'[1]INTERNAL PARAMETERS-1'!$B$5:$J$44,8,FALSE)*VLOOKUP(ABSYLD2!BJ$4,'[1]INTERNAL PARAMETERS-1'!$B$5:$J$44,3,FALSE)</f>
        <v>0</v>
      </c>
      <c r="BK258" s="47">
        <f>ABSYLD1!BK258*VLOOKUP(ABSYLD2!BK$4,'[1]INTERNAL PARAMETERS-1'!$B$5:$J$44,5,FALSE)*VLOOKUP(ABSYLD2!BK$4,'[1]INTERNAL PARAMETERS-1'!$B$5:$J$44,6,FALSE)*VLOOKUP(ABSYLD2!BK$4,'[1]INTERNAL PARAMETERS-1'!$B$5:$J$44,3,FALSE) + ABSYLD1!BK258*(1-VLOOKUP(ABSYLD2!BK$4,'[1]INTERNAL PARAMETERS-1'!$B$5:$J$44,5,FALSE))*VLOOKUP(ABSYLD2!BK$4,'[1]INTERNAL PARAMETERS-1'!$B$5:$J$44,8,FALSE)*VLOOKUP(ABSYLD2!BK$4,'[1]INTERNAL PARAMETERS-1'!$B$5:$J$44,3,FALSE)</f>
        <v>0</v>
      </c>
      <c r="BL258" s="47">
        <f>ABSYLD1!BL258*VLOOKUP(ABSYLD2!BL$4,'[1]INTERNAL PARAMETERS-1'!$B$5:$J$44,5,FALSE)*VLOOKUP(ABSYLD2!BL$4,'[1]INTERNAL PARAMETERS-1'!$B$5:$J$44,6,FALSE)*VLOOKUP(ABSYLD2!BL$4,'[1]INTERNAL PARAMETERS-1'!$B$5:$J$44,3,FALSE) + ABSYLD1!BL258*(1-VLOOKUP(ABSYLD2!BL$4,'[1]INTERNAL PARAMETERS-1'!$B$5:$J$44,5,FALSE))*VLOOKUP(ABSYLD2!BL$4,'[1]INTERNAL PARAMETERS-1'!$B$5:$J$44,8,FALSE)*VLOOKUP(ABSYLD2!BL$4,'[1]INTERNAL PARAMETERS-1'!$B$5:$J$44,3,FALSE)</f>
        <v>0</v>
      </c>
      <c r="BM258" s="47">
        <f>ABSYLD1!BM258*VLOOKUP(ABSYLD2!BM$4,'[1]INTERNAL PARAMETERS-1'!$B$5:$J$44,5,FALSE)*VLOOKUP(ABSYLD2!BM$4,'[1]INTERNAL PARAMETERS-1'!$B$5:$J$44,6,FALSE)*VLOOKUP(ABSYLD2!BM$4,'[1]INTERNAL PARAMETERS-1'!$B$5:$J$44,3,FALSE) + ABSYLD1!BM258*(1-VLOOKUP(ABSYLD2!BM$4,'[1]INTERNAL PARAMETERS-1'!$B$5:$J$44,5,FALSE))*VLOOKUP(ABSYLD2!BM$4,'[1]INTERNAL PARAMETERS-1'!$B$5:$J$44,8,FALSE)*VLOOKUP(ABSYLD2!BM$4,'[1]INTERNAL PARAMETERS-1'!$B$5:$J$44,3,FALSE)</f>
        <v>0</v>
      </c>
      <c r="BN258" s="47">
        <f>ABSYLD1!BN258*VLOOKUP(ABSYLD2!BN$4,'[1]INTERNAL PARAMETERS-1'!$B$5:$J$44,5,FALSE)*VLOOKUP(ABSYLD2!BN$4,'[1]INTERNAL PARAMETERS-1'!$B$5:$J$44,6,FALSE)*VLOOKUP(ABSYLD2!BN$4,'[1]INTERNAL PARAMETERS-1'!$B$5:$J$44,3,FALSE) + ABSYLD1!BN258*(1-VLOOKUP(ABSYLD2!BN$4,'[1]INTERNAL PARAMETERS-1'!$B$5:$J$44,5,FALSE))*VLOOKUP(ABSYLD2!BN$4,'[1]INTERNAL PARAMETERS-1'!$B$5:$J$44,8,FALSE)*VLOOKUP(ABSYLD2!BN$4,'[1]INTERNAL PARAMETERS-1'!$B$5:$J$44,3,FALSE)</f>
        <v>0</v>
      </c>
      <c r="BO258" s="47">
        <f>ABSYLD1!BO258*VLOOKUP(ABSYLD2!BO$4,'[1]INTERNAL PARAMETERS-1'!$B$5:$J$44,5,FALSE)*VLOOKUP(ABSYLD2!BO$4,'[1]INTERNAL PARAMETERS-1'!$B$5:$J$44,6,FALSE)*VLOOKUP(ABSYLD2!BO$4,'[1]INTERNAL PARAMETERS-1'!$B$5:$J$44,3,FALSE) + ABSYLD1!BO258*(1-VLOOKUP(ABSYLD2!BO$4,'[1]INTERNAL PARAMETERS-1'!$B$5:$J$44,5,FALSE))*VLOOKUP(ABSYLD2!BO$4,'[1]INTERNAL PARAMETERS-1'!$B$5:$J$44,8,FALSE)*VLOOKUP(ABSYLD2!BO$4,'[1]INTERNAL PARAMETERS-1'!$B$5:$J$44,3,FALSE)</f>
        <v>0</v>
      </c>
      <c r="BP258" s="47">
        <f>ABSYLD1!BP258*VLOOKUP(ABSYLD2!BP$4,'[1]INTERNAL PARAMETERS-1'!$B$5:$J$44,5,FALSE)*VLOOKUP(ABSYLD2!BP$4,'[1]INTERNAL PARAMETERS-1'!$B$5:$J$44,6,FALSE)*VLOOKUP(ABSYLD2!BP$4,'[1]INTERNAL PARAMETERS-1'!$B$5:$J$44,3,FALSE) + ABSYLD1!BP258*(1-VLOOKUP(ABSYLD2!BP$4,'[1]INTERNAL PARAMETERS-1'!$B$5:$J$44,5,FALSE))*VLOOKUP(ABSYLD2!BP$4,'[1]INTERNAL PARAMETERS-1'!$B$5:$J$44,8,FALSE)*VLOOKUP(ABSYLD2!BP$4,'[1]INTERNAL PARAMETERS-1'!$B$5:$J$44,3,FALSE)</f>
        <v>0</v>
      </c>
      <c r="BQ258" s="47">
        <f>ABSYLD1!BQ258*VLOOKUP(ABSYLD2!BQ$4,'[1]INTERNAL PARAMETERS-1'!$B$5:$J$44,5,FALSE)*VLOOKUP(ABSYLD2!BQ$4,'[1]INTERNAL PARAMETERS-1'!$B$5:$J$44,6,FALSE)*VLOOKUP(ABSYLD2!BQ$4,'[1]INTERNAL PARAMETERS-1'!$B$5:$J$44,3,FALSE) + ABSYLD1!BQ258*(1-VLOOKUP(ABSYLD2!BQ$4,'[1]INTERNAL PARAMETERS-1'!$B$5:$J$44,5,FALSE))*VLOOKUP(ABSYLD2!BQ$4,'[1]INTERNAL PARAMETERS-1'!$B$5:$J$44,8,FALSE)*VLOOKUP(ABSYLD2!BQ$4,'[1]INTERNAL PARAMETERS-1'!$B$5:$J$44,3,FALSE)</f>
        <v>0</v>
      </c>
      <c r="BR258" s="47">
        <f>ABSYLD1!BR258*VLOOKUP(ABSYLD2!BR$4,'[1]INTERNAL PARAMETERS-1'!$B$5:$J$44,5,FALSE)*VLOOKUP(ABSYLD2!BR$4,'[1]INTERNAL PARAMETERS-1'!$B$5:$J$44,6,FALSE)*VLOOKUP(ABSYLD2!BR$4,'[1]INTERNAL PARAMETERS-1'!$B$5:$J$44,3,FALSE) + ABSYLD1!BR258*(1-VLOOKUP(ABSYLD2!BR$4,'[1]INTERNAL PARAMETERS-1'!$B$5:$J$44,5,FALSE))*VLOOKUP(ABSYLD2!BR$4,'[1]INTERNAL PARAMETERS-1'!$B$5:$J$44,8,FALSE)*VLOOKUP(ABSYLD2!BR$4,'[1]INTERNAL PARAMETERS-1'!$B$5:$J$44,3,FALSE)</f>
        <v>0</v>
      </c>
      <c r="BS258" s="47">
        <f>ABSYLD1!BS258*VLOOKUP(ABSYLD2!BS$4,'[1]INTERNAL PARAMETERS-1'!$B$5:$J$44,5,FALSE)*VLOOKUP(ABSYLD2!BS$4,'[1]INTERNAL PARAMETERS-1'!$B$5:$J$44,6,FALSE)*VLOOKUP(ABSYLD2!BS$4,'[1]INTERNAL PARAMETERS-1'!$B$5:$J$44,3,FALSE) + ABSYLD1!BS258*(1-VLOOKUP(ABSYLD2!BS$4,'[1]INTERNAL PARAMETERS-1'!$B$5:$J$44,5,FALSE))*VLOOKUP(ABSYLD2!BS$4,'[1]INTERNAL PARAMETERS-1'!$B$5:$J$44,8,FALSE)*VLOOKUP(ABSYLD2!BS$4,'[1]INTERNAL PARAMETERS-1'!$B$5:$J$44,3,FALSE)</f>
        <v>0</v>
      </c>
      <c r="BT258" s="47">
        <f>ABSYLD1!BT258*VLOOKUP(ABSYLD2!BT$4,'[1]INTERNAL PARAMETERS-1'!$B$5:$J$44,5,FALSE)*VLOOKUP(ABSYLD2!BT$4,'[1]INTERNAL PARAMETERS-1'!$B$5:$J$44,6,FALSE)*VLOOKUP(ABSYLD2!BT$4,'[1]INTERNAL PARAMETERS-1'!$B$5:$J$44,3,FALSE) + ABSYLD1!BT258*(1-VLOOKUP(ABSYLD2!BT$4,'[1]INTERNAL PARAMETERS-1'!$B$5:$J$44,5,FALSE))*VLOOKUP(ABSYLD2!BT$4,'[1]INTERNAL PARAMETERS-1'!$B$5:$J$44,8,FALSE)*VLOOKUP(ABSYLD2!BT$4,'[1]INTERNAL PARAMETERS-1'!$B$5:$J$44,3,FALSE)</f>
        <v>0</v>
      </c>
      <c r="BU258" s="47">
        <f>ABSYLD1!BU258*VLOOKUP(ABSYLD2!BU$4,'[1]INTERNAL PARAMETERS-1'!$B$5:$J$44,5,FALSE)*VLOOKUP(ABSYLD2!BU$4,'[1]INTERNAL PARAMETERS-1'!$B$5:$J$44,6,FALSE)*VLOOKUP(ABSYLD2!BU$4,'[1]INTERNAL PARAMETERS-1'!$B$5:$J$44,3,FALSE) + ABSYLD1!BU258*(1-VLOOKUP(ABSYLD2!BU$4,'[1]INTERNAL PARAMETERS-1'!$B$5:$J$44,5,FALSE))*VLOOKUP(ABSYLD2!BU$4,'[1]INTERNAL PARAMETERS-1'!$B$5:$J$44,8,FALSE)*VLOOKUP(ABSYLD2!BU$4,'[1]INTERNAL PARAMETERS-1'!$B$5:$J$44,3,FALSE)</f>
        <v>0</v>
      </c>
      <c r="BV258" s="47">
        <f>ABSYLD1!BV258*VLOOKUP(ABSYLD2!BV$4,'[1]INTERNAL PARAMETERS-1'!$B$5:$J$44,5,FALSE)*VLOOKUP(ABSYLD2!BV$4,'[1]INTERNAL PARAMETERS-1'!$B$5:$J$44,6,FALSE)*VLOOKUP(ABSYLD2!BV$4,'[1]INTERNAL PARAMETERS-1'!$B$5:$J$44,3,FALSE) + ABSYLD1!BV258*(1-VLOOKUP(ABSYLD2!BV$4,'[1]INTERNAL PARAMETERS-1'!$B$5:$J$44,5,FALSE))*VLOOKUP(ABSYLD2!BV$4,'[1]INTERNAL PARAMETERS-1'!$B$5:$J$44,8,FALSE)*VLOOKUP(ABSYLD2!BV$4,'[1]INTERNAL PARAMETERS-1'!$B$5:$J$44,3,FALSE)</f>
        <v>0</v>
      </c>
      <c r="BW258" s="47">
        <f>ABSYLD1!BW258*VLOOKUP(ABSYLD2!BW$4,'[1]INTERNAL PARAMETERS-1'!$B$5:$J$44,5,FALSE)*VLOOKUP(ABSYLD2!BW$4,'[1]INTERNAL PARAMETERS-1'!$B$5:$J$44,6,FALSE)*VLOOKUP(ABSYLD2!BW$4,'[1]INTERNAL PARAMETERS-1'!$B$5:$J$44,3,FALSE) + ABSYLD1!BW258*(1-VLOOKUP(ABSYLD2!BW$4,'[1]INTERNAL PARAMETERS-1'!$B$5:$J$44,5,FALSE))*VLOOKUP(ABSYLD2!BW$4,'[1]INTERNAL PARAMETERS-1'!$B$5:$J$44,8,FALSE)*VLOOKUP(ABSYLD2!BW$4,'[1]INTERNAL PARAMETERS-1'!$B$5:$J$44,3,FALSE)</f>
        <v>0</v>
      </c>
      <c r="BX258" s="47">
        <f>ABSYLD1!BX258*VLOOKUP(ABSYLD2!BX$4,'[1]INTERNAL PARAMETERS-1'!$B$5:$J$44,5,FALSE)*VLOOKUP(ABSYLD2!BX$4,'[1]INTERNAL PARAMETERS-1'!$B$5:$J$44,6,FALSE)*VLOOKUP(ABSYLD2!BX$4,'[1]INTERNAL PARAMETERS-1'!$B$5:$J$44,3,FALSE) + ABSYLD1!BX258*(1-VLOOKUP(ABSYLD2!BX$4,'[1]INTERNAL PARAMETERS-1'!$B$5:$J$44,5,FALSE))*VLOOKUP(ABSYLD2!BX$4,'[1]INTERNAL PARAMETERS-1'!$B$5:$J$44,8,FALSE)*VLOOKUP(ABSYLD2!BX$4,'[1]INTERNAL PARAMETERS-1'!$B$5:$J$44,3,FALSE)</f>
        <v>0</v>
      </c>
      <c r="BY258" s="47">
        <f>ABSYLD1!BY258*VLOOKUP(ABSYLD2!BY$4,'[1]INTERNAL PARAMETERS-1'!$B$5:$J$44,5,FALSE)*VLOOKUP(ABSYLD2!BY$4,'[1]INTERNAL PARAMETERS-1'!$B$5:$J$44,6,FALSE)*VLOOKUP(ABSYLD2!BY$4,'[1]INTERNAL PARAMETERS-1'!$B$5:$J$44,3,FALSE) + ABSYLD1!BY258*(1-VLOOKUP(ABSYLD2!BY$4,'[1]INTERNAL PARAMETERS-1'!$B$5:$J$44,5,FALSE))*VLOOKUP(ABSYLD2!BY$4,'[1]INTERNAL PARAMETERS-1'!$B$5:$J$44,8,FALSE)*VLOOKUP(ABSYLD2!BY$4,'[1]INTERNAL PARAMETERS-1'!$B$5:$J$44,3,FALSE)</f>
        <v>0</v>
      </c>
      <c r="BZ258" s="47">
        <f>ABSYLD1!BZ258*VLOOKUP(ABSYLD2!BZ$4,'[1]INTERNAL PARAMETERS-1'!$B$5:$J$44,5,FALSE)*VLOOKUP(ABSYLD2!BZ$4,'[1]INTERNAL PARAMETERS-1'!$B$5:$J$44,6,FALSE)*VLOOKUP(ABSYLD2!BZ$4,'[1]INTERNAL PARAMETERS-1'!$B$5:$J$44,3,FALSE) + ABSYLD1!BZ258*(1-VLOOKUP(ABSYLD2!BZ$4,'[1]INTERNAL PARAMETERS-1'!$B$5:$J$44,5,FALSE))*VLOOKUP(ABSYLD2!BZ$4,'[1]INTERNAL PARAMETERS-1'!$B$5:$J$44,8,FALSE)*VLOOKUP(ABSYLD2!BZ$4,'[1]INTERNAL PARAMETERS-1'!$B$5:$J$44,3,FALSE)</f>
        <v>0</v>
      </c>
      <c r="CA258" s="47">
        <f>ABSYLD1!CA258*VLOOKUP(ABSYLD2!CA$4,'[1]INTERNAL PARAMETERS-1'!$B$5:$J$44,5,FALSE)*VLOOKUP(ABSYLD2!CA$4,'[1]INTERNAL PARAMETERS-1'!$B$5:$J$44,6,FALSE)*VLOOKUP(ABSYLD2!CA$4,'[1]INTERNAL PARAMETERS-1'!$B$5:$J$44,3,FALSE) + ABSYLD1!CA258*(1-VLOOKUP(ABSYLD2!CA$4,'[1]INTERNAL PARAMETERS-1'!$B$5:$J$44,5,FALSE))*VLOOKUP(ABSYLD2!CA$4,'[1]INTERNAL PARAMETERS-1'!$B$5:$J$44,8,FALSE)*VLOOKUP(ABSYLD2!CA$4,'[1]INTERNAL PARAMETERS-1'!$B$5:$J$44,3,FALSE)</f>
        <v>0</v>
      </c>
      <c r="CB258" s="47">
        <f>ABSYLD1!CB258*VLOOKUP(ABSYLD2!CB$4,'[1]INTERNAL PARAMETERS-1'!$B$5:$J$44,5,FALSE)*VLOOKUP(ABSYLD2!CB$4,'[1]INTERNAL PARAMETERS-1'!$B$5:$J$44,6,FALSE)*VLOOKUP(ABSYLD2!CB$4,'[1]INTERNAL PARAMETERS-1'!$B$5:$J$44,3,FALSE) + ABSYLD1!CB258*(1-VLOOKUP(ABSYLD2!CB$4,'[1]INTERNAL PARAMETERS-1'!$B$5:$J$44,5,FALSE))*VLOOKUP(ABSYLD2!CB$4,'[1]INTERNAL PARAMETERS-1'!$B$5:$J$44,8,FALSE)*VLOOKUP(ABSYLD2!CB$4,'[1]INTERNAL PARAMETERS-1'!$B$5:$J$44,3,FALSE)</f>
        <v>0</v>
      </c>
      <c r="CC258" s="47">
        <f>ABSYLD1!CC258*VLOOKUP(ABSYLD2!CC$4,'[1]INTERNAL PARAMETERS-1'!$B$5:$J$44,5,FALSE)*VLOOKUP(ABSYLD2!CC$4,'[1]INTERNAL PARAMETERS-1'!$B$5:$J$44,6,FALSE)*VLOOKUP(ABSYLD2!CC$4,'[1]INTERNAL PARAMETERS-1'!$B$5:$J$44,3,FALSE) + ABSYLD1!CC258*(1-VLOOKUP(ABSYLD2!CC$4,'[1]INTERNAL PARAMETERS-1'!$B$5:$J$44,5,FALSE))*VLOOKUP(ABSYLD2!CC$4,'[1]INTERNAL PARAMETERS-1'!$B$5:$J$44,8,FALSE)*VLOOKUP(ABSYLD2!CC$4,'[1]INTERNAL PARAMETERS-1'!$B$5:$J$44,3,FALSE)</f>
        <v>0</v>
      </c>
      <c r="CD258" s="47">
        <f>ABSYLD1!CD258*VLOOKUP(ABSYLD2!CD$4,'[1]INTERNAL PARAMETERS-1'!$B$5:$J$44,5,FALSE)*VLOOKUP(ABSYLD2!CD$4,'[1]INTERNAL PARAMETERS-1'!$B$5:$J$44,6,FALSE)*VLOOKUP(ABSYLD2!CD$4,'[1]INTERNAL PARAMETERS-1'!$B$5:$J$44,3,FALSE) + ABSYLD1!CD258*(1-VLOOKUP(ABSYLD2!CD$4,'[1]INTERNAL PARAMETERS-1'!$B$5:$J$44,5,FALSE))*VLOOKUP(ABSYLD2!CD$4,'[1]INTERNAL PARAMETERS-1'!$B$5:$J$44,8,FALSE)*VLOOKUP(ABSYLD2!CD$4,'[1]INTERNAL PARAMETERS-1'!$B$5:$J$44,3,FALSE)</f>
        <v>0</v>
      </c>
      <c r="CE258" s="47">
        <f>ABSYLD1!CE258*VLOOKUP(ABSYLD2!CE$4,'[1]INTERNAL PARAMETERS-1'!$B$5:$J$44,5,FALSE)*VLOOKUP(ABSYLD2!CE$4,'[1]INTERNAL PARAMETERS-1'!$B$5:$J$44,6,FALSE)*VLOOKUP(ABSYLD2!CE$4,'[1]INTERNAL PARAMETERS-1'!$B$5:$J$44,3,FALSE) + ABSYLD1!CE258*(1-VLOOKUP(ABSYLD2!CE$4,'[1]INTERNAL PARAMETERS-1'!$B$5:$J$44,5,FALSE))*VLOOKUP(ABSYLD2!CE$4,'[1]INTERNAL PARAMETERS-1'!$B$5:$J$44,8,FALSE)*VLOOKUP(ABSYLD2!CE$4,'[1]INTERNAL PARAMETERS-1'!$B$5:$J$44,3,FALSE)</f>
        <v>0</v>
      </c>
      <c r="CF258" s="47">
        <f>ABSYLD1!CF258*VLOOKUP(ABSYLD2!CF$4,'[1]INTERNAL PARAMETERS-1'!$B$5:$J$44,5,FALSE)*VLOOKUP(ABSYLD2!CF$4,'[1]INTERNAL PARAMETERS-1'!$B$5:$J$44,6,FALSE)*VLOOKUP(ABSYLD2!CF$4,'[1]INTERNAL PARAMETERS-1'!$B$5:$J$44,3,FALSE) + ABSYLD1!CF258*(1-VLOOKUP(ABSYLD2!CF$4,'[1]INTERNAL PARAMETERS-1'!$B$5:$J$44,5,FALSE))*VLOOKUP(ABSYLD2!CF$4,'[1]INTERNAL PARAMETERS-1'!$B$5:$J$44,8,FALSE)*VLOOKUP(ABSYLD2!CF$4,'[1]INTERNAL PARAMETERS-1'!$B$5:$J$44,3,FALSE)</f>
        <v>0</v>
      </c>
      <c r="CG258" s="47">
        <f>ABSYLD1!CG258*VLOOKUP(ABSYLD2!CG$4,'[1]INTERNAL PARAMETERS-1'!$B$5:$J$44,5,FALSE)*VLOOKUP(ABSYLD2!CG$4,'[1]INTERNAL PARAMETERS-1'!$B$5:$J$44,6,FALSE)*VLOOKUP(ABSYLD2!CG$4,'[1]INTERNAL PARAMETERS-1'!$B$5:$J$44,3,FALSE) + ABSYLD1!CG258*(1-VLOOKUP(ABSYLD2!CG$4,'[1]INTERNAL PARAMETERS-1'!$B$5:$J$44,5,FALSE))*VLOOKUP(ABSYLD2!CG$4,'[1]INTERNAL PARAMETERS-1'!$B$5:$J$44,8,FALSE)*VLOOKUP(ABSYLD2!CG$4,'[1]INTERNAL PARAMETERS-1'!$B$5:$J$44,3,FALSE)</f>
        <v>0</v>
      </c>
      <c r="CH258" s="46">
        <f>ABSYLD1!CH258*VLOOKUP(ABSYLD2!CH$4,'[1]INTERNAL PARAMETERS-1'!$B$5:$J$44,5,FALSE)*VLOOKUP(ABSYLD2!CH$4,'[1]INTERNAL PARAMETERS-1'!$B$5:$J$44,6,FALSE)*VLOOKUP(ABSYLD2!CH$4,'[1]INTERNAL PARAMETERS-1'!$B$5:$J$44,3,FALSE) + ABSYLD1!CH258*(1-VLOOKUP(ABSYLD2!CH$4,'[1]INTERNAL PARAMETERS-1'!$B$5:$J$44,5,FALSE))*VLOOKUP(ABSYLD2!CH$4,'[1]INTERNAL PARAMETERS-1'!$B$5:$J$44,8,FALSE)*VLOOKUP(ABSYLD2!CH$4,'[1]INTERNAL PARAMETERS-1'!$B$5:$J$44,3,FALSE)</f>
        <v>0</v>
      </c>
      <c r="CJ258" s="48">
        <f t="shared" si="6"/>
        <v>0</v>
      </c>
      <c r="CK258" s="46">
        <f t="shared" si="7"/>
        <v>0</v>
      </c>
    </row>
    <row r="259" spans="2:89">
      <c r="B259" s="64" t="s">
        <v>1</v>
      </c>
      <c r="C259" s="63" t="s">
        <v>89</v>
      </c>
      <c r="D259" s="63" t="s">
        <v>86</v>
      </c>
      <c r="E259" s="137">
        <f>ABS!AL259</f>
        <v>0</v>
      </c>
      <c r="F259" s="62">
        <f>'[1]INTERNAL PARAMETERS-1'!M7</f>
        <v>73.784999999999997</v>
      </c>
      <c r="G259" s="48">
        <f>ABSYLD1!G259*VLOOKUP(ABSYLD2!G$4,'[1]INTERNAL PARAMETERS-1'!$B$5:$J$44,5,FALSE)*VLOOKUP(ABSYLD2!G$4,'[1]INTERNAL PARAMETERS-1'!$B$5:$J$44,7,FALSE)*ABSYLD2!$F259 + ABSYLD1!G259*(1-VLOOKUP(ABSYLD2!G$4,'[1]INTERNAL PARAMETERS-1'!$B$5:$J$44,5,FALSE))*VLOOKUP(ABSYLD2!G$4,'[1]INTERNAL PARAMETERS-1'!$B$5:$J$44,9,FALSE)*ABSYLD2!$F259</f>
        <v>0</v>
      </c>
      <c r="H259" s="47">
        <f>ABSYLD1!H259*VLOOKUP(ABSYLD2!H$4,'[1]INTERNAL PARAMETERS-1'!$B$5:$J$44,5,FALSE)*VLOOKUP(ABSYLD2!H$4,'[1]INTERNAL PARAMETERS-1'!$B$5:$J$44,7,FALSE)*ABSYLD2!$F259 + ABSYLD1!H259*(1-VLOOKUP(ABSYLD2!H$4,'[1]INTERNAL PARAMETERS-1'!$B$5:$J$44,5,FALSE))*VLOOKUP(ABSYLD2!H$4,'[1]INTERNAL PARAMETERS-1'!$B$5:$J$44,9,FALSE)*ABSYLD2!$F259</f>
        <v>0</v>
      </c>
      <c r="I259" s="47">
        <f>ABSYLD1!I259*VLOOKUP(ABSYLD2!I$4,'[1]INTERNAL PARAMETERS-1'!$B$5:$J$44,5,FALSE)*VLOOKUP(ABSYLD2!I$4,'[1]INTERNAL PARAMETERS-1'!$B$5:$J$44,7,FALSE)*ABSYLD2!$F259 + ABSYLD1!I259*(1-VLOOKUP(ABSYLD2!I$4,'[1]INTERNAL PARAMETERS-1'!$B$5:$J$44,5,FALSE))*VLOOKUP(ABSYLD2!I$4,'[1]INTERNAL PARAMETERS-1'!$B$5:$J$44,9,FALSE)*ABSYLD2!$F259</f>
        <v>0</v>
      </c>
      <c r="J259" s="47">
        <f>ABSYLD1!J259*VLOOKUP(ABSYLD2!J$4,'[1]INTERNAL PARAMETERS-1'!$B$5:$J$44,5,FALSE)*VLOOKUP(ABSYLD2!J$4,'[1]INTERNAL PARAMETERS-1'!$B$5:$J$44,7,FALSE)*ABSYLD2!$F259 + ABSYLD1!J259*(1-VLOOKUP(ABSYLD2!J$4,'[1]INTERNAL PARAMETERS-1'!$B$5:$J$44,5,FALSE))*VLOOKUP(ABSYLD2!J$4,'[1]INTERNAL PARAMETERS-1'!$B$5:$J$44,9,FALSE)*ABSYLD2!$F259</f>
        <v>0</v>
      </c>
      <c r="K259" s="47">
        <f>ABSYLD1!K259*VLOOKUP(ABSYLD2!K$4,'[1]INTERNAL PARAMETERS-1'!$B$5:$J$44,5,FALSE)*VLOOKUP(ABSYLD2!K$4,'[1]INTERNAL PARAMETERS-1'!$B$5:$J$44,7,FALSE)*ABSYLD2!$F259 + ABSYLD1!K259*(1-VLOOKUP(ABSYLD2!K$4,'[1]INTERNAL PARAMETERS-1'!$B$5:$J$44,5,FALSE))*VLOOKUP(ABSYLD2!K$4,'[1]INTERNAL PARAMETERS-1'!$B$5:$J$44,9,FALSE)*ABSYLD2!$F259</f>
        <v>0</v>
      </c>
      <c r="L259" s="47">
        <f>ABSYLD1!L259*VLOOKUP(ABSYLD2!L$4,'[1]INTERNAL PARAMETERS-1'!$B$5:$J$44,5,FALSE)*VLOOKUP(ABSYLD2!L$4,'[1]INTERNAL PARAMETERS-1'!$B$5:$J$44,7,FALSE)*ABSYLD2!$F259 + ABSYLD1!L259*(1-VLOOKUP(ABSYLD2!L$4,'[1]INTERNAL PARAMETERS-1'!$B$5:$J$44,5,FALSE))*VLOOKUP(ABSYLD2!L$4,'[1]INTERNAL PARAMETERS-1'!$B$5:$J$44,9,FALSE)*ABSYLD2!$F259</f>
        <v>0</v>
      </c>
      <c r="M259" s="47">
        <f>ABSYLD1!M259*VLOOKUP(ABSYLD2!M$4,'[1]INTERNAL PARAMETERS-1'!$B$5:$J$44,5,FALSE)*VLOOKUP(ABSYLD2!M$4,'[1]INTERNAL PARAMETERS-1'!$B$5:$J$44,7,FALSE)*ABSYLD2!$F259 + ABSYLD1!M259*(1-VLOOKUP(ABSYLD2!M$4,'[1]INTERNAL PARAMETERS-1'!$B$5:$J$44,5,FALSE))*VLOOKUP(ABSYLD2!M$4,'[1]INTERNAL PARAMETERS-1'!$B$5:$J$44,9,FALSE)*ABSYLD2!$F259</f>
        <v>0</v>
      </c>
      <c r="N259" s="47">
        <f>ABSYLD1!N259*VLOOKUP(ABSYLD2!N$4,'[1]INTERNAL PARAMETERS-1'!$B$5:$J$44,5,FALSE)*VLOOKUP(ABSYLD2!N$4,'[1]INTERNAL PARAMETERS-1'!$B$5:$J$44,7,FALSE)*ABSYLD2!$F259 + ABSYLD1!N259*(1-VLOOKUP(ABSYLD2!N$4,'[1]INTERNAL PARAMETERS-1'!$B$5:$J$44,5,FALSE))*VLOOKUP(ABSYLD2!N$4,'[1]INTERNAL PARAMETERS-1'!$B$5:$J$44,9,FALSE)*ABSYLD2!$F259</f>
        <v>0</v>
      </c>
      <c r="O259" s="47">
        <f>ABSYLD1!O259*VLOOKUP(ABSYLD2!O$4,'[1]INTERNAL PARAMETERS-1'!$B$5:$J$44,5,FALSE)*VLOOKUP(ABSYLD2!O$4,'[1]INTERNAL PARAMETERS-1'!$B$5:$J$44,7,FALSE)*ABSYLD2!$F259 + ABSYLD1!O259*(1-VLOOKUP(ABSYLD2!O$4,'[1]INTERNAL PARAMETERS-1'!$B$5:$J$44,5,FALSE))*VLOOKUP(ABSYLD2!O$4,'[1]INTERNAL PARAMETERS-1'!$B$5:$J$44,9,FALSE)*ABSYLD2!$F259</f>
        <v>0</v>
      </c>
      <c r="P259" s="47">
        <f>ABSYLD1!P259*VLOOKUP(ABSYLD2!P$4,'[1]INTERNAL PARAMETERS-1'!$B$5:$J$44,5,FALSE)*VLOOKUP(ABSYLD2!P$4,'[1]INTERNAL PARAMETERS-1'!$B$5:$J$44,7,FALSE)*ABSYLD2!$F259 + ABSYLD1!P259*(1-VLOOKUP(ABSYLD2!P$4,'[1]INTERNAL PARAMETERS-1'!$B$5:$J$44,5,FALSE))*VLOOKUP(ABSYLD2!P$4,'[1]INTERNAL PARAMETERS-1'!$B$5:$J$44,9,FALSE)*ABSYLD2!$F259</f>
        <v>0</v>
      </c>
      <c r="Q259" s="47">
        <f>ABSYLD1!Q259*VLOOKUP(ABSYLD2!Q$4,'[1]INTERNAL PARAMETERS-1'!$B$5:$J$44,5,FALSE)*VLOOKUP(ABSYLD2!Q$4,'[1]INTERNAL PARAMETERS-1'!$B$5:$J$44,7,FALSE)*ABSYLD2!$F259 + ABSYLD1!Q259*(1-VLOOKUP(ABSYLD2!Q$4,'[1]INTERNAL PARAMETERS-1'!$B$5:$J$44,5,FALSE))*VLOOKUP(ABSYLD2!Q$4,'[1]INTERNAL PARAMETERS-1'!$B$5:$J$44,9,FALSE)*ABSYLD2!$F259</f>
        <v>0</v>
      </c>
      <c r="R259" s="47">
        <f>ABSYLD1!R259*VLOOKUP(ABSYLD2!R$4,'[1]INTERNAL PARAMETERS-1'!$B$5:$J$44,5,FALSE)*VLOOKUP(ABSYLD2!R$4,'[1]INTERNAL PARAMETERS-1'!$B$5:$J$44,7,FALSE)*ABSYLD2!$F259 + ABSYLD1!R259*(1-VLOOKUP(ABSYLD2!R$4,'[1]INTERNAL PARAMETERS-1'!$B$5:$J$44,5,FALSE))*VLOOKUP(ABSYLD2!R$4,'[1]INTERNAL PARAMETERS-1'!$B$5:$J$44,9,FALSE)*ABSYLD2!$F259</f>
        <v>0</v>
      </c>
      <c r="S259" s="47">
        <f>ABSYLD1!S259*VLOOKUP(ABSYLD2!S$4,'[1]INTERNAL PARAMETERS-1'!$B$5:$J$44,5,FALSE)*VLOOKUP(ABSYLD2!S$4,'[1]INTERNAL PARAMETERS-1'!$B$5:$J$44,7,FALSE)*ABSYLD2!$F259 + ABSYLD1!S259*(1-VLOOKUP(ABSYLD2!S$4,'[1]INTERNAL PARAMETERS-1'!$B$5:$J$44,5,FALSE))*VLOOKUP(ABSYLD2!S$4,'[1]INTERNAL PARAMETERS-1'!$B$5:$J$44,9,FALSE)*ABSYLD2!$F259</f>
        <v>0</v>
      </c>
      <c r="T259" s="47">
        <f>ABSYLD1!T259*VLOOKUP(ABSYLD2!T$4,'[1]INTERNAL PARAMETERS-1'!$B$5:$J$44,5,FALSE)*VLOOKUP(ABSYLD2!T$4,'[1]INTERNAL PARAMETERS-1'!$B$5:$J$44,7,FALSE)*ABSYLD2!$F259 + ABSYLD1!T259*(1-VLOOKUP(ABSYLD2!T$4,'[1]INTERNAL PARAMETERS-1'!$B$5:$J$44,5,FALSE))*VLOOKUP(ABSYLD2!T$4,'[1]INTERNAL PARAMETERS-1'!$B$5:$J$44,9,FALSE)*ABSYLD2!$F259</f>
        <v>0</v>
      </c>
      <c r="U259" s="47">
        <f>ABSYLD1!U259*VLOOKUP(ABSYLD2!U$4,'[1]INTERNAL PARAMETERS-1'!$B$5:$J$44,5,FALSE)*VLOOKUP(ABSYLD2!U$4,'[1]INTERNAL PARAMETERS-1'!$B$5:$J$44,7,FALSE)*ABSYLD2!$F259 + ABSYLD1!U259*(1-VLOOKUP(ABSYLD2!U$4,'[1]INTERNAL PARAMETERS-1'!$B$5:$J$44,5,FALSE))*VLOOKUP(ABSYLD2!U$4,'[1]INTERNAL PARAMETERS-1'!$B$5:$J$44,9,FALSE)*ABSYLD2!$F259</f>
        <v>0</v>
      </c>
      <c r="V259" s="47">
        <f>ABSYLD1!V259*VLOOKUP(ABSYLD2!V$4,'[1]INTERNAL PARAMETERS-1'!$B$5:$J$44,5,FALSE)*VLOOKUP(ABSYLD2!V$4,'[1]INTERNAL PARAMETERS-1'!$B$5:$J$44,7,FALSE)*ABSYLD2!$F259 + ABSYLD1!V259*(1-VLOOKUP(ABSYLD2!V$4,'[1]INTERNAL PARAMETERS-1'!$B$5:$J$44,5,FALSE))*VLOOKUP(ABSYLD2!V$4,'[1]INTERNAL PARAMETERS-1'!$B$5:$J$44,9,FALSE)*ABSYLD2!$F259</f>
        <v>0</v>
      </c>
      <c r="W259" s="47">
        <f>ABSYLD1!W259*VLOOKUP(ABSYLD2!W$4,'[1]INTERNAL PARAMETERS-1'!$B$5:$J$44,5,FALSE)*VLOOKUP(ABSYLD2!W$4,'[1]INTERNAL PARAMETERS-1'!$B$5:$J$44,7,FALSE)*ABSYLD2!$F259 + ABSYLD1!W259*(1-VLOOKUP(ABSYLD2!W$4,'[1]INTERNAL PARAMETERS-1'!$B$5:$J$44,5,FALSE))*VLOOKUP(ABSYLD2!W$4,'[1]INTERNAL PARAMETERS-1'!$B$5:$J$44,9,FALSE)*ABSYLD2!$F259</f>
        <v>0</v>
      </c>
      <c r="X259" s="47">
        <f>ABSYLD1!X259*VLOOKUP(ABSYLD2!X$4,'[1]INTERNAL PARAMETERS-1'!$B$5:$J$44,5,FALSE)*VLOOKUP(ABSYLD2!X$4,'[1]INTERNAL PARAMETERS-1'!$B$5:$J$44,7,FALSE)*ABSYLD2!$F259 + ABSYLD1!X259*(1-VLOOKUP(ABSYLD2!X$4,'[1]INTERNAL PARAMETERS-1'!$B$5:$J$44,5,FALSE))*VLOOKUP(ABSYLD2!X$4,'[1]INTERNAL PARAMETERS-1'!$B$5:$J$44,9,FALSE)*ABSYLD2!$F259</f>
        <v>0</v>
      </c>
      <c r="Y259" s="47">
        <f>ABSYLD1!Y259*VLOOKUP(ABSYLD2!Y$4,'[1]INTERNAL PARAMETERS-1'!$B$5:$J$44,5,FALSE)*VLOOKUP(ABSYLD2!Y$4,'[1]INTERNAL PARAMETERS-1'!$B$5:$J$44,7,FALSE)*ABSYLD2!$F259 + ABSYLD1!Y259*(1-VLOOKUP(ABSYLD2!Y$4,'[1]INTERNAL PARAMETERS-1'!$B$5:$J$44,5,FALSE))*VLOOKUP(ABSYLD2!Y$4,'[1]INTERNAL PARAMETERS-1'!$B$5:$J$44,9,FALSE)*ABSYLD2!$F259</f>
        <v>0</v>
      </c>
      <c r="Z259" s="47">
        <f>ABSYLD1!Z259*VLOOKUP(ABSYLD2!Z$4,'[1]INTERNAL PARAMETERS-1'!$B$5:$J$44,5,FALSE)*VLOOKUP(ABSYLD2!Z$4,'[1]INTERNAL PARAMETERS-1'!$B$5:$J$44,7,FALSE)*ABSYLD2!$F259 + ABSYLD1!Z259*(1-VLOOKUP(ABSYLD2!Z$4,'[1]INTERNAL PARAMETERS-1'!$B$5:$J$44,5,FALSE))*VLOOKUP(ABSYLD2!Z$4,'[1]INTERNAL PARAMETERS-1'!$B$5:$J$44,9,FALSE)*ABSYLD2!$F259</f>
        <v>0</v>
      </c>
      <c r="AA259" s="47">
        <f>ABSYLD1!AA259*VLOOKUP(ABSYLD2!AA$4,'[1]INTERNAL PARAMETERS-1'!$B$5:$J$44,5,FALSE)*VLOOKUP(ABSYLD2!AA$4,'[1]INTERNAL PARAMETERS-1'!$B$5:$J$44,7,FALSE)*ABSYLD2!$F259 + ABSYLD1!AA259*(1-VLOOKUP(ABSYLD2!AA$4,'[1]INTERNAL PARAMETERS-1'!$B$5:$J$44,5,FALSE))*VLOOKUP(ABSYLD2!AA$4,'[1]INTERNAL PARAMETERS-1'!$B$5:$J$44,9,FALSE)*ABSYLD2!$F259</f>
        <v>0</v>
      </c>
      <c r="AB259" s="47">
        <f>ABSYLD1!AB259*VLOOKUP(ABSYLD2!AB$4,'[1]INTERNAL PARAMETERS-1'!$B$5:$J$44,5,FALSE)*VLOOKUP(ABSYLD2!AB$4,'[1]INTERNAL PARAMETERS-1'!$B$5:$J$44,7,FALSE)*ABSYLD2!$F259 + ABSYLD1!AB259*(1-VLOOKUP(ABSYLD2!AB$4,'[1]INTERNAL PARAMETERS-1'!$B$5:$J$44,5,FALSE))*VLOOKUP(ABSYLD2!AB$4,'[1]INTERNAL PARAMETERS-1'!$B$5:$J$44,9,FALSE)*ABSYLD2!$F259</f>
        <v>0</v>
      </c>
      <c r="AC259" s="47">
        <f>ABSYLD1!AC259*VLOOKUP(ABSYLD2!AC$4,'[1]INTERNAL PARAMETERS-1'!$B$5:$J$44,5,FALSE)*VLOOKUP(ABSYLD2!AC$4,'[1]INTERNAL PARAMETERS-1'!$B$5:$J$44,7,FALSE)*ABSYLD2!$F259 + ABSYLD1!AC259*(1-VLOOKUP(ABSYLD2!AC$4,'[1]INTERNAL PARAMETERS-1'!$B$5:$J$44,5,FALSE))*VLOOKUP(ABSYLD2!AC$4,'[1]INTERNAL PARAMETERS-1'!$B$5:$J$44,9,FALSE)*ABSYLD2!$F259</f>
        <v>0</v>
      </c>
      <c r="AD259" s="47">
        <f>ABSYLD1!AD259*VLOOKUP(ABSYLD2!AD$4,'[1]INTERNAL PARAMETERS-1'!$B$5:$J$44,5,FALSE)*VLOOKUP(ABSYLD2!AD$4,'[1]INTERNAL PARAMETERS-1'!$B$5:$J$44,7,FALSE)*ABSYLD2!$F259 + ABSYLD1!AD259*(1-VLOOKUP(ABSYLD2!AD$4,'[1]INTERNAL PARAMETERS-1'!$B$5:$J$44,5,FALSE))*VLOOKUP(ABSYLD2!AD$4,'[1]INTERNAL PARAMETERS-1'!$B$5:$J$44,9,FALSE)*ABSYLD2!$F259</f>
        <v>0</v>
      </c>
      <c r="AE259" s="47">
        <f>ABSYLD1!AE259*VLOOKUP(ABSYLD2!AE$4,'[1]INTERNAL PARAMETERS-1'!$B$5:$J$44,5,FALSE)*VLOOKUP(ABSYLD2!AE$4,'[1]INTERNAL PARAMETERS-1'!$B$5:$J$44,7,FALSE)*ABSYLD2!$F259 + ABSYLD1!AE259*(1-VLOOKUP(ABSYLD2!AE$4,'[1]INTERNAL PARAMETERS-1'!$B$5:$J$44,5,FALSE))*VLOOKUP(ABSYLD2!AE$4,'[1]INTERNAL PARAMETERS-1'!$B$5:$J$44,9,FALSE)*ABSYLD2!$F259</f>
        <v>0</v>
      </c>
      <c r="AF259" s="47">
        <f>ABSYLD1!AF259*VLOOKUP(ABSYLD2!AF$4,'[1]INTERNAL PARAMETERS-1'!$B$5:$J$44,5,FALSE)*VLOOKUP(ABSYLD2!AF$4,'[1]INTERNAL PARAMETERS-1'!$B$5:$J$44,7,FALSE)*ABSYLD2!$F259 + ABSYLD1!AF259*(1-VLOOKUP(ABSYLD2!AF$4,'[1]INTERNAL PARAMETERS-1'!$B$5:$J$44,5,FALSE))*VLOOKUP(ABSYLD2!AF$4,'[1]INTERNAL PARAMETERS-1'!$B$5:$J$44,9,FALSE)*ABSYLD2!$F259</f>
        <v>0</v>
      </c>
      <c r="AG259" s="47">
        <f>ABSYLD1!AG259*VLOOKUP(ABSYLD2!AG$4,'[1]INTERNAL PARAMETERS-1'!$B$5:$J$44,5,FALSE)*VLOOKUP(ABSYLD2!AG$4,'[1]INTERNAL PARAMETERS-1'!$B$5:$J$44,7,FALSE)*ABSYLD2!$F259 + ABSYLD1!AG259*(1-VLOOKUP(ABSYLD2!AG$4,'[1]INTERNAL PARAMETERS-1'!$B$5:$J$44,5,FALSE))*VLOOKUP(ABSYLD2!AG$4,'[1]INTERNAL PARAMETERS-1'!$B$5:$J$44,9,FALSE)*ABSYLD2!$F259</f>
        <v>0</v>
      </c>
      <c r="AH259" s="47">
        <f>ABSYLD1!AH259*VLOOKUP(ABSYLD2!AH$4,'[1]INTERNAL PARAMETERS-1'!$B$5:$J$44,5,FALSE)*VLOOKUP(ABSYLD2!AH$4,'[1]INTERNAL PARAMETERS-1'!$B$5:$J$44,7,FALSE)*ABSYLD2!$F259 + ABSYLD1!AH259*(1-VLOOKUP(ABSYLD2!AH$4,'[1]INTERNAL PARAMETERS-1'!$B$5:$J$44,5,FALSE))*VLOOKUP(ABSYLD2!AH$4,'[1]INTERNAL PARAMETERS-1'!$B$5:$J$44,9,FALSE)*ABSYLD2!$F259</f>
        <v>0</v>
      </c>
      <c r="AI259" s="47">
        <f>ABSYLD1!AI259*VLOOKUP(ABSYLD2!AI$4,'[1]INTERNAL PARAMETERS-1'!$B$5:$J$44,5,FALSE)*VLOOKUP(ABSYLD2!AI$4,'[1]INTERNAL PARAMETERS-1'!$B$5:$J$44,7,FALSE)*ABSYLD2!$F259 + ABSYLD1!AI259*(1-VLOOKUP(ABSYLD2!AI$4,'[1]INTERNAL PARAMETERS-1'!$B$5:$J$44,5,FALSE))*VLOOKUP(ABSYLD2!AI$4,'[1]INTERNAL PARAMETERS-1'!$B$5:$J$44,9,FALSE)*ABSYLD2!$F259</f>
        <v>0</v>
      </c>
      <c r="AJ259" s="47">
        <f>ABSYLD1!AJ259*VLOOKUP(ABSYLD2!AJ$4,'[1]INTERNAL PARAMETERS-1'!$B$5:$J$44,5,FALSE)*VLOOKUP(ABSYLD2!AJ$4,'[1]INTERNAL PARAMETERS-1'!$B$5:$J$44,7,FALSE)*ABSYLD2!$F259 + ABSYLD1!AJ259*(1-VLOOKUP(ABSYLD2!AJ$4,'[1]INTERNAL PARAMETERS-1'!$B$5:$J$44,5,FALSE))*VLOOKUP(ABSYLD2!AJ$4,'[1]INTERNAL PARAMETERS-1'!$B$5:$J$44,9,FALSE)*ABSYLD2!$F259</f>
        <v>0</v>
      </c>
      <c r="AK259" s="47">
        <f>ABSYLD1!AK259*VLOOKUP(ABSYLD2!AK$4,'[1]INTERNAL PARAMETERS-1'!$B$5:$J$44,5,FALSE)*VLOOKUP(ABSYLD2!AK$4,'[1]INTERNAL PARAMETERS-1'!$B$5:$J$44,7,FALSE)*ABSYLD2!$F259 + ABSYLD1!AK259*(1-VLOOKUP(ABSYLD2!AK$4,'[1]INTERNAL PARAMETERS-1'!$B$5:$J$44,5,FALSE))*VLOOKUP(ABSYLD2!AK$4,'[1]INTERNAL PARAMETERS-1'!$B$5:$J$44,9,FALSE)*ABSYLD2!$F259</f>
        <v>0</v>
      </c>
      <c r="AL259" s="47">
        <f>ABSYLD1!AL259*VLOOKUP(ABSYLD2!AL$4,'[1]INTERNAL PARAMETERS-1'!$B$5:$J$44,5,FALSE)*VLOOKUP(ABSYLD2!AL$4,'[1]INTERNAL PARAMETERS-1'!$B$5:$J$44,7,FALSE)*ABSYLD2!$F259 + ABSYLD1!AL259*(1-VLOOKUP(ABSYLD2!AL$4,'[1]INTERNAL PARAMETERS-1'!$B$5:$J$44,5,FALSE))*VLOOKUP(ABSYLD2!AL$4,'[1]INTERNAL PARAMETERS-1'!$B$5:$J$44,9,FALSE)*ABSYLD2!$F259</f>
        <v>0</v>
      </c>
      <c r="AM259" s="47">
        <f>ABSYLD1!AM259*VLOOKUP(ABSYLD2!AM$4,'[1]INTERNAL PARAMETERS-1'!$B$5:$J$44,5,FALSE)*VLOOKUP(ABSYLD2!AM$4,'[1]INTERNAL PARAMETERS-1'!$B$5:$J$44,7,FALSE)*ABSYLD2!$F259 + ABSYLD1!AM259*(1-VLOOKUP(ABSYLD2!AM$4,'[1]INTERNAL PARAMETERS-1'!$B$5:$J$44,5,FALSE))*VLOOKUP(ABSYLD2!AM$4,'[1]INTERNAL PARAMETERS-1'!$B$5:$J$44,9,FALSE)*ABSYLD2!$F259</f>
        <v>0</v>
      </c>
      <c r="AN259" s="47">
        <f>ABSYLD1!AN259*VLOOKUP(ABSYLD2!AN$4,'[1]INTERNAL PARAMETERS-1'!$B$5:$J$44,5,FALSE)*VLOOKUP(ABSYLD2!AN$4,'[1]INTERNAL PARAMETERS-1'!$B$5:$J$44,7,FALSE)*ABSYLD2!$F259 + ABSYLD1!AN259*(1-VLOOKUP(ABSYLD2!AN$4,'[1]INTERNAL PARAMETERS-1'!$B$5:$J$44,5,FALSE))*VLOOKUP(ABSYLD2!AN$4,'[1]INTERNAL PARAMETERS-1'!$B$5:$J$44,9,FALSE)*ABSYLD2!$F259</f>
        <v>0</v>
      </c>
      <c r="AO259" s="47">
        <f>ABSYLD1!AO259*VLOOKUP(ABSYLD2!AO$4,'[1]INTERNAL PARAMETERS-1'!$B$5:$J$44,5,FALSE)*VLOOKUP(ABSYLD2!AO$4,'[1]INTERNAL PARAMETERS-1'!$B$5:$J$44,7,FALSE)*ABSYLD2!$F259 + ABSYLD1!AO259*(1-VLOOKUP(ABSYLD2!AO$4,'[1]INTERNAL PARAMETERS-1'!$B$5:$J$44,5,FALSE))*VLOOKUP(ABSYLD2!AO$4,'[1]INTERNAL PARAMETERS-1'!$B$5:$J$44,9,FALSE)*ABSYLD2!$F259</f>
        <v>0</v>
      </c>
      <c r="AP259" s="47">
        <f>ABSYLD1!AP259*VLOOKUP(ABSYLD2!AP$4,'[1]INTERNAL PARAMETERS-1'!$B$5:$J$44,5,FALSE)*VLOOKUP(ABSYLD2!AP$4,'[1]INTERNAL PARAMETERS-1'!$B$5:$J$44,7,FALSE)*ABSYLD2!$F259 + ABSYLD1!AP259*(1-VLOOKUP(ABSYLD2!AP$4,'[1]INTERNAL PARAMETERS-1'!$B$5:$J$44,5,FALSE))*VLOOKUP(ABSYLD2!AP$4,'[1]INTERNAL PARAMETERS-1'!$B$5:$J$44,9,FALSE)*ABSYLD2!$F259</f>
        <v>0</v>
      </c>
      <c r="AQ259" s="47">
        <f>ABSYLD1!AQ259*VLOOKUP(ABSYLD2!AQ$4,'[1]INTERNAL PARAMETERS-1'!$B$5:$J$44,5,FALSE)*VLOOKUP(ABSYLD2!AQ$4,'[1]INTERNAL PARAMETERS-1'!$B$5:$J$44,7,FALSE)*ABSYLD2!$F259 + ABSYLD1!AQ259*(1-VLOOKUP(ABSYLD2!AQ$4,'[1]INTERNAL PARAMETERS-1'!$B$5:$J$44,5,FALSE))*VLOOKUP(ABSYLD2!AQ$4,'[1]INTERNAL PARAMETERS-1'!$B$5:$J$44,9,FALSE)*ABSYLD2!$F259</f>
        <v>0</v>
      </c>
      <c r="AR259" s="47">
        <f>ABSYLD1!AR259*VLOOKUP(ABSYLD2!AR$4,'[1]INTERNAL PARAMETERS-1'!$B$5:$J$44,5,FALSE)*VLOOKUP(ABSYLD2!AR$4,'[1]INTERNAL PARAMETERS-1'!$B$5:$J$44,7,FALSE)*ABSYLD2!$F259 + ABSYLD1!AR259*(1-VLOOKUP(ABSYLD2!AR$4,'[1]INTERNAL PARAMETERS-1'!$B$5:$J$44,5,FALSE))*VLOOKUP(ABSYLD2!AR$4,'[1]INTERNAL PARAMETERS-1'!$B$5:$J$44,9,FALSE)*ABSYLD2!$F259</f>
        <v>0</v>
      </c>
      <c r="AS259" s="47">
        <f>ABSYLD1!AS259*VLOOKUP(ABSYLD2!AS$4,'[1]INTERNAL PARAMETERS-1'!$B$5:$J$44,5,FALSE)*VLOOKUP(ABSYLD2!AS$4,'[1]INTERNAL PARAMETERS-1'!$B$5:$J$44,7,FALSE)*ABSYLD2!$F259 + ABSYLD1!AS259*(1-VLOOKUP(ABSYLD2!AS$4,'[1]INTERNAL PARAMETERS-1'!$B$5:$J$44,5,FALSE))*VLOOKUP(ABSYLD2!AS$4,'[1]INTERNAL PARAMETERS-1'!$B$5:$J$44,9,FALSE)*ABSYLD2!$F259</f>
        <v>0</v>
      </c>
      <c r="AT259" s="46">
        <f>ABSYLD1!AT259*VLOOKUP(ABSYLD2!AT$4,'[1]INTERNAL PARAMETERS-1'!$B$5:$J$44,5,FALSE)*VLOOKUP(ABSYLD2!AT$4,'[1]INTERNAL PARAMETERS-1'!$B$5:$J$44,7,FALSE)*ABSYLD2!$F259 + ABSYLD1!AT259*(1-VLOOKUP(ABSYLD2!AT$4,'[1]INTERNAL PARAMETERS-1'!$B$5:$J$44,5,FALSE))*VLOOKUP(ABSYLD2!AT$4,'[1]INTERNAL PARAMETERS-1'!$B$5:$J$44,9,FALSE)*ABSYLD2!$F259</f>
        <v>0</v>
      </c>
      <c r="AU259" s="48">
        <f>ABSYLD1!AU259*VLOOKUP(ABSYLD2!AU$4,'[1]INTERNAL PARAMETERS-1'!$B$5:$J$44,5,FALSE)*VLOOKUP(ABSYLD2!AU$4,'[1]INTERNAL PARAMETERS-1'!$B$5:$J$44,6,FALSE)*VLOOKUP(ABSYLD2!AU$4,'[1]INTERNAL PARAMETERS-1'!$B$5:$J$44,3,FALSE) + ABSYLD1!AU259*(1-VLOOKUP(ABSYLD2!AU$4,'[1]INTERNAL PARAMETERS-1'!$B$5:$J$44,5,FALSE))*VLOOKUP(ABSYLD2!AU$4,'[1]INTERNAL PARAMETERS-1'!$B$5:$J$44,8,FALSE)*VLOOKUP(ABSYLD2!AU$4,'[1]INTERNAL PARAMETERS-1'!$B$5:$J$44,3,FALSE)</f>
        <v>0</v>
      </c>
      <c r="AV259" s="47">
        <f>ABSYLD1!AV259*VLOOKUP(ABSYLD2!AV$4,'[1]INTERNAL PARAMETERS-1'!$B$5:$J$44,5,FALSE)*VLOOKUP(ABSYLD2!AV$4,'[1]INTERNAL PARAMETERS-1'!$B$5:$J$44,6,FALSE)*VLOOKUP(ABSYLD2!AV$4,'[1]INTERNAL PARAMETERS-1'!$B$5:$J$44,3,FALSE) + ABSYLD1!AV259*(1-VLOOKUP(ABSYLD2!AV$4,'[1]INTERNAL PARAMETERS-1'!$B$5:$J$44,5,FALSE))*VLOOKUP(ABSYLD2!AV$4,'[1]INTERNAL PARAMETERS-1'!$B$5:$J$44,8,FALSE)*VLOOKUP(ABSYLD2!AV$4,'[1]INTERNAL PARAMETERS-1'!$B$5:$J$44,3,FALSE)</f>
        <v>0</v>
      </c>
      <c r="AW259" s="47">
        <f>ABSYLD1!AW259*VLOOKUP(ABSYLD2!AW$4,'[1]INTERNAL PARAMETERS-1'!$B$5:$J$44,5,FALSE)*VLOOKUP(ABSYLD2!AW$4,'[1]INTERNAL PARAMETERS-1'!$B$5:$J$44,6,FALSE)*VLOOKUP(ABSYLD2!AW$4,'[1]INTERNAL PARAMETERS-1'!$B$5:$J$44,3,FALSE) + ABSYLD1!AW259*(1-VLOOKUP(ABSYLD2!AW$4,'[1]INTERNAL PARAMETERS-1'!$B$5:$J$44,5,FALSE))*VLOOKUP(ABSYLD2!AW$4,'[1]INTERNAL PARAMETERS-1'!$B$5:$J$44,8,FALSE)*VLOOKUP(ABSYLD2!AW$4,'[1]INTERNAL PARAMETERS-1'!$B$5:$J$44,3,FALSE)</f>
        <v>0</v>
      </c>
      <c r="AX259" s="47">
        <f>ABSYLD1!AX259*VLOOKUP(ABSYLD2!AX$4,'[1]INTERNAL PARAMETERS-1'!$B$5:$J$44,5,FALSE)*VLOOKUP(ABSYLD2!AX$4,'[1]INTERNAL PARAMETERS-1'!$B$5:$J$44,6,FALSE)*VLOOKUP(ABSYLD2!AX$4,'[1]INTERNAL PARAMETERS-1'!$B$5:$J$44,3,FALSE) + ABSYLD1!AX259*(1-VLOOKUP(ABSYLD2!AX$4,'[1]INTERNAL PARAMETERS-1'!$B$5:$J$44,5,FALSE))*VLOOKUP(ABSYLD2!AX$4,'[1]INTERNAL PARAMETERS-1'!$B$5:$J$44,8,FALSE)*VLOOKUP(ABSYLD2!AX$4,'[1]INTERNAL PARAMETERS-1'!$B$5:$J$44,3,FALSE)</f>
        <v>0</v>
      </c>
      <c r="AY259" s="47">
        <f>ABSYLD1!AY259*VLOOKUP(ABSYLD2!AY$4,'[1]INTERNAL PARAMETERS-1'!$B$5:$J$44,5,FALSE)*VLOOKUP(ABSYLD2!AY$4,'[1]INTERNAL PARAMETERS-1'!$B$5:$J$44,6,FALSE)*VLOOKUP(ABSYLD2!AY$4,'[1]INTERNAL PARAMETERS-1'!$B$5:$J$44,3,FALSE) + ABSYLD1!AY259*(1-VLOOKUP(ABSYLD2!AY$4,'[1]INTERNAL PARAMETERS-1'!$B$5:$J$44,5,FALSE))*VLOOKUP(ABSYLD2!AY$4,'[1]INTERNAL PARAMETERS-1'!$B$5:$J$44,8,FALSE)*VLOOKUP(ABSYLD2!AY$4,'[1]INTERNAL PARAMETERS-1'!$B$5:$J$44,3,FALSE)</f>
        <v>0</v>
      </c>
      <c r="AZ259" s="47">
        <f>ABSYLD1!AZ259*VLOOKUP(ABSYLD2!AZ$4,'[1]INTERNAL PARAMETERS-1'!$B$5:$J$44,5,FALSE)*VLOOKUP(ABSYLD2!AZ$4,'[1]INTERNAL PARAMETERS-1'!$B$5:$J$44,6,FALSE)*VLOOKUP(ABSYLD2!AZ$4,'[1]INTERNAL PARAMETERS-1'!$B$5:$J$44,3,FALSE) + ABSYLD1!AZ259*(1-VLOOKUP(ABSYLD2!AZ$4,'[1]INTERNAL PARAMETERS-1'!$B$5:$J$44,5,FALSE))*VLOOKUP(ABSYLD2!AZ$4,'[1]INTERNAL PARAMETERS-1'!$B$5:$J$44,8,FALSE)*VLOOKUP(ABSYLD2!AZ$4,'[1]INTERNAL PARAMETERS-1'!$B$5:$J$44,3,FALSE)</f>
        <v>0</v>
      </c>
      <c r="BA259" s="47">
        <f>ABSYLD1!BA259*VLOOKUP(ABSYLD2!BA$4,'[1]INTERNAL PARAMETERS-1'!$B$5:$J$44,5,FALSE)*VLOOKUP(ABSYLD2!BA$4,'[1]INTERNAL PARAMETERS-1'!$B$5:$J$44,6,FALSE)*VLOOKUP(ABSYLD2!BA$4,'[1]INTERNAL PARAMETERS-1'!$B$5:$J$44,3,FALSE) + ABSYLD1!BA259*(1-VLOOKUP(ABSYLD2!BA$4,'[1]INTERNAL PARAMETERS-1'!$B$5:$J$44,5,FALSE))*VLOOKUP(ABSYLD2!BA$4,'[1]INTERNAL PARAMETERS-1'!$B$5:$J$44,8,FALSE)*VLOOKUP(ABSYLD2!BA$4,'[1]INTERNAL PARAMETERS-1'!$B$5:$J$44,3,FALSE)</f>
        <v>0</v>
      </c>
      <c r="BB259" s="47">
        <f>ABSYLD1!BB259*VLOOKUP(ABSYLD2!BB$4,'[1]INTERNAL PARAMETERS-1'!$B$5:$J$44,5,FALSE)*VLOOKUP(ABSYLD2!BB$4,'[1]INTERNAL PARAMETERS-1'!$B$5:$J$44,6,FALSE)*VLOOKUP(ABSYLD2!BB$4,'[1]INTERNAL PARAMETERS-1'!$B$5:$J$44,3,FALSE) + ABSYLD1!BB259*(1-VLOOKUP(ABSYLD2!BB$4,'[1]INTERNAL PARAMETERS-1'!$B$5:$J$44,5,FALSE))*VLOOKUP(ABSYLD2!BB$4,'[1]INTERNAL PARAMETERS-1'!$B$5:$J$44,8,FALSE)*VLOOKUP(ABSYLD2!BB$4,'[1]INTERNAL PARAMETERS-1'!$B$5:$J$44,3,FALSE)</f>
        <v>0</v>
      </c>
      <c r="BC259" s="47">
        <f>ABSYLD1!BC259*VLOOKUP(ABSYLD2!BC$4,'[1]INTERNAL PARAMETERS-1'!$B$5:$J$44,5,FALSE)*VLOOKUP(ABSYLD2!BC$4,'[1]INTERNAL PARAMETERS-1'!$B$5:$J$44,6,FALSE)*VLOOKUP(ABSYLD2!BC$4,'[1]INTERNAL PARAMETERS-1'!$B$5:$J$44,3,FALSE) + ABSYLD1!BC259*(1-VLOOKUP(ABSYLD2!BC$4,'[1]INTERNAL PARAMETERS-1'!$B$5:$J$44,5,FALSE))*VLOOKUP(ABSYLD2!BC$4,'[1]INTERNAL PARAMETERS-1'!$B$5:$J$44,8,FALSE)*VLOOKUP(ABSYLD2!BC$4,'[1]INTERNAL PARAMETERS-1'!$B$5:$J$44,3,FALSE)</f>
        <v>0</v>
      </c>
      <c r="BD259" s="47">
        <f>ABSYLD1!BD259*VLOOKUP(ABSYLD2!BD$4,'[1]INTERNAL PARAMETERS-1'!$B$5:$J$44,5,FALSE)*VLOOKUP(ABSYLD2!BD$4,'[1]INTERNAL PARAMETERS-1'!$B$5:$J$44,6,FALSE)*VLOOKUP(ABSYLD2!BD$4,'[1]INTERNAL PARAMETERS-1'!$B$5:$J$44,3,FALSE) + ABSYLD1!BD259*(1-VLOOKUP(ABSYLD2!BD$4,'[1]INTERNAL PARAMETERS-1'!$B$5:$J$44,5,FALSE))*VLOOKUP(ABSYLD2!BD$4,'[1]INTERNAL PARAMETERS-1'!$B$5:$J$44,8,FALSE)*VLOOKUP(ABSYLD2!BD$4,'[1]INTERNAL PARAMETERS-1'!$B$5:$J$44,3,FALSE)</f>
        <v>0</v>
      </c>
      <c r="BE259" s="47">
        <f>ABSYLD1!BE259*VLOOKUP(ABSYLD2!BE$4,'[1]INTERNAL PARAMETERS-1'!$B$5:$J$44,5,FALSE)*VLOOKUP(ABSYLD2!BE$4,'[1]INTERNAL PARAMETERS-1'!$B$5:$J$44,6,FALSE)*VLOOKUP(ABSYLD2!BE$4,'[1]INTERNAL PARAMETERS-1'!$B$5:$J$44,3,FALSE) + ABSYLD1!BE259*(1-VLOOKUP(ABSYLD2!BE$4,'[1]INTERNAL PARAMETERS-1'!$B$5:$J$44,5,FALSE))*VLOOKUP(ABSYLD2!BE$4,'[1]INTERNAL PARAMETERS-1'!$B$5:$J$44,8,FALSE)*VLOOKUP(ABSYLD2!BE$4,'[1]INTERNAL PARAMETERS-1'!$B$5:$J$44,3,FALSE)</f>
        <v>0</v>
      </c>
      <c r="BF259" s="47">
        <f>ABSYLD1!BF259*VLOOKUP(ABSYLD2!BF$4,'[1]INTERNAL PARAMETERS-1'!$B$5:$J$44,5,FALSE)*VLOOKUP(ABSYLD2!BF$4,'[1]INTERNAL PARAMETERS-1'!$B$5:$J$44,6,FALSE)*VLOOKUP(ABSYLD2!BF$4,'[1]INTERNAL PARAMETERS-1'!$B$5:$J$44,3,FALSE) + ABSYLD1!BF259*(1-VLOOKUP(ABSYLD2!BF$4,'[1]INTERNAL PARAMETERS-1'!$B$5:$J$44,5,FALSE))*VLOOKUP(ABSYLD2!BF$4,'[1]INTERNAL PARAMETERS-1'!$B$5:$J$44,8,FALSE)*VLOOKUP(ABSYLD2!BF$4,'[1]INTERNAL PARAMETERS-1'!$B$5:$J$44,3,FALSE)</f>
        <v>0</v>
      </c>
      <c r="BG259" s="47">
        <f>ABSYLD1!BG259*VLOOKUP(ABSYLD2!BG$4,'[1]INTERNAL PARAMETERS-1'!$B$5:$J$44,5,FALSE)*VLOOKUP(ABSYLD2!BG$4,'[1]INTERNAL PARAMETERS-1'!$B$5:$J$44,6,FALSE)*VLOOKUP(ABSYLD2!BG$4,'[1]INTERNAL PARAMETERS-1'!$B$5:$J$44,3,FALSE) + ABSYLD1!BG259*(1-VLOOKUP(ABSYLD2!BG$4,'[1]INTERNAL PARAMETERS-1'!$B$5:$J$44,5,FALSE))*VLOOKUP(ABSYLD2!BG$4,'[1]INTERNAL PARAMETERS-1'!$B$5:$J$44,8,FALSE)*VLOOKUP(ABSYLD2!BG$4,'[1]INTERNAL PARAMETERS-1'!$B$5:$J$44,3,FALSE)</f>
        <v>0</v>
      </c>
      <c r="BH259" s="47">
        <f>ABSYLD1!BH259*VLOOKUP(ABSYLD2!BH$4,'[1]INTERNAL PARAMETERS-1'!$B$5:$J$44,5,FALSE)*VLOOKUP(ABSYLD2!BH$4,'[1]INTERNAL PARAMETERS-1'!$B$5:$J$44,6,FALSE)*VLOOKUP(ABSYLD2!BH$4,'[1]INTERNAL PARAMETERS-1'!$B$5:$J$44,3,FALSE) + ABSYLD1!BH259*(1-VLOOKUP(ABSYLD2!BH$4,'[1]INTERNAL PARAMETERS-1'!$B$5:$J$44,5,FALSE))*VLOOKUP(ABSYLD2!BH$4,'[1]INTERNAL PARAMETERS-1'!$B$5:$J$44,8,FALSE)*VLOOKUP(ABSYLD2!BH$4,'[1]INTERNAL PARAMETERS-1'!$B$5:$J$44,3,FALSE)</f>
        <v>0</v>
      </c>
      <c r="BI259" s="47">
        <f>ABSYLD1!BI259*VLOOKUP(ABSYLD2!BI$4,'[1]INTERNAL PARAMETERS-1'!$B$5:$J$44,5,FALSE)*VLOOKUP(ABSYLD2!BI$4,'[1]INTERNAL PARAMETERS-1'!$B$5:$J$44,6,FALSE)*VLOOKUP(ABSYLD2!BI$4,'[1]INTERNAL PARAMETERS-1'!$B$5:$J$44,3,FALSE) + ABSYLD1!BI259*(1-VLOOKUP(ABSYLD2!BI$4,'[1]INTERNAL PARAMETERS-1'!$B$5:$J$44,5,FALSE))*VLOOKUP(ABSYLD2!BI$4,'[1]INTERNAL PARAMETERS-1'!$B$5:$J$44,8,FALSE)*VLOOKUP(ABSYLD2!BI$4,'[1]INTERNAL PARAMETERS-1'!$B$5:$J$44,3,FALSE)</f>
        <v>0</v>
      </c>
      <c r="BJ259" s="47">
        <f>ABSYLD1!BJ259*VLOOKUP(ABSYLD2!BJ$4,'[1]INTERNAL PARAMETERS-1'!$B$5:$J$44,5,FALSE)*VLOOKUP(ABSYLD2!BJ$4,'[1]INTERNAL PARAMETERS-1'!$B$5:$J$44,6,FALSE)*VLOOKUP(ABSYLD2!BJ$4,'[1]INTERNAL PARAMETERS-1'!$B$5:$J$44,3,FALSE) + ABSYLD1!BJ259*(1-VLOOKUP(ABSYLD2!BJ$4,'[1]INTERNAL PARAMETERS-1'!$B$5:$J$44,5,FALSE))*VLOOKUP(ABSYLD2!BJ$4,'[1]INTERNAL PARAMETERS-1'!$B$5:$J$44,8,FALSE)*VLOOKUP(ABSYLD2!BJ$4,'[1]INTERNAL PARAMETERS-1'!$B$5:$J$44,3,FALSE)</f>
        <v>0</v>
      </c>
      <c r="BK259" s="47">
        <f>ABSYLD1!BK259*VLOOKUP(ABSYLD2!BK$4,'[1]INTERNAL PARAMETERS-1'!$B$5:$J$44,5,FALSE)*VLOOKUP(ABSYLD2!BK$4,'[1]INTERNAL PARAMETERS-1'!$B$5:$J$44,6,FALSE)*VLOOKUP(ABSYLD2!BK$4,'[1]INTERNAL PARAMETERS-1'!$B$5:$J$44,3,FALSE) + ABSYLD1!BK259*(1-VLOOKUP(ABSYLD2!BK$4,'[1]INTERNAL PARAMETERS-1'!$B$5:$J$44,5,FALSE))*VLOOKUP(ABSYLD2!BK$4,'[1]INTERNAL PARAMETERS-1'!$B$5:$J$44,8,FALSE)*VLOOKUP(ABSYLD2!BK$4,'[1]INTERNAL PARAMETERS-1'!$B$5:$J$44,3,FALSE)</f>
        <v>0</v>
      </c>
      <c r="BL259" s="47">
        <f>ABSYLD1!BL259*VLOOKUP(ABSYLD2!BL$4,'[1]INTERNAL PARAMETERS-1'!$B$5:$J$44,5,FALSE)*VLOOKUP(ABSYLD2!BL$4,'[1]INTERNAL PARAMETERS-1'!$B$5:$J$44,6,FALSE)*VLOOKUP(ABSYLD2!BL$4,'[1]INTERNAL PARAMETERS-1'!$B$5:$J$44,3,FALSE) + ABSYLD1!BL259*(1-VLOOKUP(ABSYLD2!BL$4,'[1]INTERNAL PARAMETERS-1'!$B$5:$J$44,5,FALSE))*VLOOKUP(ABSYLD2!BL$4,'[1]INTERNAL PARAMETERS-1'!$B$5:$J$44,8,FALSE)*VLOOKUP(ABSYLD2!BL$4,'[1]INTERNAL PARAMETERS-1'!$B$5:$J$44,3,FALSE)</f>
        <v>0</v>
      </c>
      <c r="BM259" s="47">
        <f>ABSYLD1!BM259*VLOOKUP(ABSYLD2!BM$4,'[1]INTERNAL PARAMETERS-1'!$B$5:$J$44,5,FALSE)*VLOOKUP(ABSYLD2!BM$4,'[1]INTERNAL PARAMETERS-1'!$B$5:$J$44,6,FALSE)*VLOOKUP(ABSYLD2!BM$4,'[1]INTERNAL PARAMETERS-1'!$B$5:$J$44,3,FALSE) + ABSYLD1!BM259*(1-VLOOKUP(ABSYLD2!BM$4,'[1]INTERNAL PARAMETERS-1'!$B$5:$J$44,5,FALSE))*VLOOKUP(ABSYLD2!BM$4,'[1]INTERNAL PARAMETERS-1'!$B$5:$J$44,8,FALSE)*VLOOKUP(ABSYLD2!BM$4,'[1]INTERNAL PARAMETERS-1'!$B$5:$J$44,3,FALSE)</f>
        <v>0</v>
      </c>
      <c r="BN259" s="47">
        <f>ABSYLD1!BN259*VLOOKUP(ABSYLD2!BN$4,'[1]INTERNAL PARAMETERS-1'!$B$5:$J$44,5,FALSE)*VLOOKUP(ABSYLD2!BN$4,'[1]INTERNAL PARAMETERS-1'!$B$5:$J$44,6,FALSE)*VLOOKUP(ABSYLD2!BN$4,'[1]INTERNAL PARAMETERS-1'!$B$5:$J$44,3,FALSE) + ABSYLD1!BN259*(1-VLOOKUP(ABSYLD2!BN$4,'[1]INTERNAL PARAMETERS-1'!$B$5:$J$44,5,FALSE))*VLOOKUP(ABSYLD2!BN$4,'[1]INTERNAL PARAMETERS-1'!$B$5:$J$44,8,FALSE)*VLOOKUP(ABSYLD2!BN$4,'[1]INTERNAL PARAMETERS-1'!$B$5:$J$44,3,FALSE)</f>
        <v>0</v>
      </c>
      <c r="BO259" s="47">
        <f>ABSYLD1!BO259*VLOOKUP(ABSYLD2!BO$4,'[1]INTERNAL PARAMETERS-1'!$B$5:$J$44,5,FALSE)*VLOOKUP(ABSYLD2!BO$4,'[1]INTERNAL PARAMETERS-1'!$B$5:$J$44,6,FALSE)*VLOOKUP(ABSYLD2!BO$4,'[1]INTERNAL PARAMETERS-1'!$B$5:$J$44,3,FALSE) + ABSYLD1!BO259*(1-VLOOKUP(ABSYLD2!BO$4,'[1]INTERNAL PARAMETERS-1'!$B$5:$J$44,5,FALSE))*VLOOKUP(ABSYLD2!BO$4,'[1]INTERNAL PARAMETERS-1'!$B$5:$J$44,8,FALSE)*VLOOKUP(ABSYLD2!BO$4,'[1]INTERNAL PARAMETERS-1'!$B$5:$J$44,3,FALSE)</f>
        <v>0</v>
      </c>
      <c r="BP259" s="47">
        <f>ABSYLD1!BP259*VLOOKUP(ABSYLD2!BP$4,'[1]INTERNAL PARAMETERS-1'!$B$5:$J$44,5,FALSE)*VLOOKUP(ABSYLD2!BP$4,'[1]INTERNAL PARAMETERS-1'!$B$5:$J$44,6,FALSE)*VLOOKUP(ABSYLD2!BP$4,'[1]INTERNAL PARAMETERS-1'!$B$5:$J$44,3,FALSE) + ABSYLD1!BP259*(1-VLOOKUP(ABSYLD2!BP$4,'[1]INTERNAL PARAMETERS-1'!$B$5:$J$44,5,FALSE))*VLOOKUP(ABSYLD2!BP$4,'[1]INTERNAL PARAMETERS-1'!$B$5:$J$44,8,FALSE)*VLOOKUP(ABSYLD2!BP$4,'[1]INTERNAL PARAMETERS-1'!$B$5:$J$44,3,FALSE)</f>
        <v>0</v>
      </c>
      <c r="BQ259" s="47">
        <f>ABSYLD1!BQ259*VLOOKUP(ABSYLD2!BQ$4,'[1]INTERNAL PARAMETERS-1'!$B$5:$J$44,5,FALSE)*VLOOKUP(ABSYLD2!BQ$4,'[1]INTERNAL PARAMETERS-1'!$B$5:$J$44,6,FALSE)*VLOOKUP(ABSYLD2!BQ$4,'[1]INTERNAL PARAMETERS-1'!$B$5:$J$44,3,FALSE) + ABSYLD1!BQ259*(1-VLOOKUP(ABSYLD2!BQ$4,'[1]INTERNAL PARAMETERS-1'!$B$5:$J$44,5,FALSE))*VLOOKUP(ABSYLD2!BQ$4,'[1]INTERNAL PARAMETERS-1'!$B$5:$J$44,8,FALSE)*VLOOKUP(ABSYLD2!BQ$4,'[1]INTERNAL PARAMETERS-1'!$B$5:$J$44,3,FALSE)</f>
        <v>0</v>
      </c>
      <c r="BR259" s="47">
        <f>ABSYLD1!BR259*VLOOKUP(ABSYLD2!BR$4,'[1]INTERNAL PARAMETERS-1'!$B$5:$J$44,5,FALSE)*VLOOKUP(ABSYLD2!BR$4,'[1]INTERNAL PARAMETERS-1'!$B$5:$J$44,6,FALSE)*VLOOKUP(ABSYLD2!BR$4,'[1]INTERNAL PARAMETERS-1'!$B$5:$J$44,3,FALSE) + ABSYLD1!BR259*(1-VLOOKUP(ABSYLD2!BR$4,'[1]INTERNAL PARAMETERS-1'!$B$5:$J$44,5,FALSE))*VLOOKUP(ABSYLD2!BR$4,'[1]INTERNAL PARAMETERS-1'!$B$5:$J$44,8,FALSE)*VLOOKUP(ABSYLD2!BR$4,'[1]INTERNAL PARAMETERS-1'!$B$5:$J$44,3,FALSE)</f>
        <v>0</v>
      </c>
      <c r="BS259" s="47">
        <f>ABSYLD1!BS259*VLOOKUP(ABSYLD2!BS$4,'[1]INTERNAL PARAMETERS-1'!$B$5:$J$44,5,FALSE)*VLOOKUP(ABSYLD2!BS$4,'[1]INTERNAL PARAMETERS-1'!$B$5:$J$44,6,FALSE)*VLOOKUP(ABSYLD2!BS$4,'[1]INTERNAL PARAMETERS-1'!$B$5:$J$44,3,FALSE) + ABSYLD1!BS259*(1-VLOOKUP(ABSYLD2!BS$4,'[1]INTERNAL PARAMETERS-1'!$B$5:$J$44,5,FALSE))*VLOOKUP(ABSYLD2!BS$4,'[1]INTERNAL PARAMETERS-1'!$B$5:$J$44,8,FALSE)*VLOOKUP(ABSYLD2!BS$4,'[1]INTERNAL PARAMETERS-1'!$B$5:$J$44,3,FALSE)</f>
        <v>0</v>
      </c>
      <c r="BT259" s="47">
        <f>ABSYLD1!BT259*VLOOKUP(ABSYLD2!BT$4,'[1]INTERNAL PARAMETERS-1'!$B$5:$J$44,5,FALSE)*VLOOKUP(ABSYLD2!BT$4,'[1]INTERNAL PARAMETERS-1'!$B$5:$J$44,6,FALSE)*VLOOKUP(ABSYLD2!BT$4,'[1]INTERNAL PARAMETERS-1'!$B$5:$J$44,3,FALSE) + ABSYLD1!BT259*(1-VLOOKUP(ABSYLD2!BT$4,'[1]INTERNAL PARAMETERS-1'!$B$5:$J$44,5,FALSE))*VLOOKUP(ABSYLD2!BT$4,'[1]INTERNAL PARAMETERS-1'!$B$5:$J$44,8,FALSE)*VLOOKUP(ABSYLD2!BT$4,'[1]INTERNAL PARAMETERS-1'!$B$5:$J$44,3,FALSE)</f>
        <v>0</v>
      </c>
      <c r="BU259" s="47">
        <f>ABSYLD1!BU259*VLOOKUP(ABSYLD2!BU$4,'[1]INTERNAL PARAMETERS-1'!$B$5:$J$44,5,FALSE)*VLOOKUP(ABSYLD2!BU$4,'[1]INTERNAL PARAMETERS-1'!$B$5:$J$44,6,FALSE)*VLOOKUP(ABSYLD2!BU$4,'[1]INTERNAL PARAMETERS-1'!$B$5:$J$44,3,FALSE) + ABSYLD1!BU259*(1-VLOOKUP(ABSYLD2!BU$4,'[1]INTERNAL PARAMETERS-1'!$B$5:$J$44,5,FALSE))*VLOOKUP(ABSYLD2!BU$4,'[1]INTERNAL PARAMETERS-1'!$B$5:$J$44,8,FALSE)*VLOOKUP(ABSYLD2!BU$4,'[1]INTERNAL PARAMETERS-1'!$B$5:$J$44,3,FALSE)</f>
        <v>0</v>
      </c>
      <c r="BV259" s="47">
        <f>ABSYLD1!BV259*VLOOKUP(ABSYLD2!BV$4,'[1]INTERNAL PARAMETERS-1'!$B$5:$J$44,5,FALSE)*VLOOKUP(ABSYLD2!BV$4,'[1]INTERNAL PARAMETERS-1'!$B$5:$J$44,6,FALSE)*VLOOKUP(ABSYLD2!BV$4,'[1]INTERNAL PARAMETERS-1'!$B$5:$J$44,3,FALSE) + ABSYLD1!BV259*(1-VLOOKUP(ABSYLD2!BV$4,'[1]INTERNAL PARAMETERS-1'!$B$5:$J$44,5,FALSE))*VLOOKUP(ABSYLD2!BV$4,'[1]INTERNAL PARAMETERS-1'!$B$5:$J$44,8,FALSE)*VLOOKUP(ABSYLD2!BV$4,'[1]INTERNAL PARAMETERS-1'!$B$5:$J$44,3,FALSE)</f>
        <v>0</v>
      </c>
      <c r="BW259" s="47">
        <f>ABSYLD1!BW259*VLOOKUP(ABSYLD2!BW$4,'[1]INTERNAL PARAMETERS-1'!$B$5:$J$44,5,FALSE)*VLOOKUP(ABSYLD2!BW$4,'[1]INTERNAL PARAMETERS-1'!$B$5:$J$44,6,FALSE)*VLOOKUP(ABSYLD2!BW$4,'[1]INTERNAL PARAMETERS-1'!$B$5:$J$44,3,FALSE) + ABSYLD1!BW259*(1-VLOOKUP(ABSYLD2!BW$4,'[1]INTERNAL PARAMETERS-1'!$B$5:$J$44,5,FALSE))*VLOOKUP(ABSYLD2!BW$4,'[1]INTERNAL PARAMETERS-1'!$B$5:$J$44,8,FALSE)*VLOOKUP(ABSYLD2!BW$4,'[1]INTERNAL PARAMETERS-1'!$B$5:$J$44,3,FALSE)</f>
        <v>0</v>
      </c>
      <c r="BX259" s="47">
        <f>ABSYLD1!BX259*VLOOKUP(ABSYLD2!BX$4,'[1]INTERNAL PARAMETERS-1'!$B$5:$J$44,5,FALSE)*VLOOKUP(ABSYLD2!BX$4,'[1]INTERNAL PARAMETERS-1'!$B$5:$J$44,6,FALSE)*VLOOKUP(ABSYLD2!BX$4,'[1]INTERNAL PARAMETERS-1'!$B$5:$J$44,3,FALSE) + ABSYLD1!BX259*(1-VLOOKUP(ABSYLD2!BX$4,'[1]INTERNAL PARAMETERS-1'!$B$5:$J$44,5,FALSE))*VLOOKUP(ABSYLD2!BX$4,'[1]INTERNAL PARAMETERS-1'!$B$5:$J$44,8,FALSE)*VLOOKUP(ABSYLD2!BX$4,'[1]INTERNAL PARAMETERS-1'!$B$5:$J$44,3,FALSE)</f>
        <v>0</v>
      </c>
      <c r="BY259" s="47">
        <f>ABSYLD1!BY259*VLOOKUP(ABSYLD2!BY$4,'[1]INTERNAL PARAMETERS-1'!$B$5:$J$44,5,FALSE)*VLOOKUP(ABSYLD2!BY$4,'[1]INTERNAL PARAMETERS-1'!$B$5:$J$44,6,FALSE)*VLOOKUP(ABSYLD2!BY$4,'[1]INTERNAL PARAMETERS-1'!$B$5:$J$44,3,FALSE) + ABSYLD1!BY259*(1-VLOOKUP(ABSYLD2!BY$4,'[1]INTERNAL PARAMETERS-1'!$B$5:$J$44,5,FALSE))*VLOOKUP(ABSYLD2!BY$4,'[1]INTERNAL PARAMETERS-1'!$B$5:$J$44,8,FALSE)*VLOOKUP(ABSYLD2!BY$4,'[1]INTERNAL PARAMETERS-1'!$B$5:$J$44,3,FALSE)</f>
        <v>0</v>
      </c>
      <c r="BZ259" s="47">
        <f>ABSYLD1!BZ259*VLOOKUP(ABSYLD2!BZ$4,'[1]INTERNAL PARAMETERS-1'!$B$5:$J$44,5,FALSE)*VLOOKUP(ABSYLD2!BZ$4,'[1]INTERNAL PARAMETERS-1'!$B$5:$J$44,6,FALSE)*VLOOKUP(ABSYLD2!BZ$4,'[1]INTERNAL PARAMETERS-1'!$B$5:$J$44,3,FALSE) + ABSYLD1!BZ259*(1-VLOOKUP(ABSYLD2!BZ$4,'[1]INTERNAL PARAMETERS-1'!$B$5:$J$44,5,FALSE))*VLOOKUP(ABSYLD2!BZ$4,'[1]INTERNAL PARAMETERS-1'!$B$5:$J$44,8,FALSE)*VLOOKUP(ABSYLD2!BZ$4,'[1]INTERNAL PARAMETERS-1'!$B$5:$J$44,3,FALSE)</f>
        <v>0</v>
      </c>
      <c r="CA259" s="47">
        <f>ABSYLD1!CA259*VLOOKUP(ABSYLD2!CA$4,'[1]INTERNAL PARAMETERS-1'!$B$5:$J$44,5,FALSE)*VLOOKUP(ABSYLD2!CA$4,'[1]INTERNAL PARAMETERS-1'!$B$5:$J$44,6,FALSE)*VLOOKUP(ABSYLD2!CA$4,'[1]INTERNAL PARAMETERS-1'!$B$5:$J$44,3,FALSE) + ABSYLD1!CA259*(1-VLOOKUP(ABSYLD2!CA$4,'[1]INTERNAL PARAMETERS-1'!$B$5:$J$44,5,FALSE))*VLOOKUP(ABSYLD2!CA$4,'[1]INTERNAL PARAMETERS-1'!$B$5:$J$44,8,FALSE)*VLOOKUP(ABSYLD2!CA$4,'[1]INTERNAL PARAMETERS-1'!$B$5:$J$44,3,FALSE)</f>
        <v>0</v>
      </c>
      <c r="CB259" s="47">
        <f>ABSYLD1!CB259*VLOOKUP(ABSYLD2!CB$4,'[1]INTERNAL PARAMETERS-1'!$B$5:$J$44,5,FALSE)*VLOOKUP(ABSYLD2!CB$4,'[1]INTERNAL PARAMETERS-1'!$B$5:$J$44,6,FALSE)*VLOOKUP(ABSYLD2!CB$4,'[1]INTERNAL PARAMETERS-1'!$B$5:$J$44,3,FALSE) + ABSYLD1!CB259*(1-VLOOKUP(ABSYLD2!CB$4,'[1]INTERNAL PARAMETERS-1'!$B$5:$J$44,5,FALSE))*VLOOKUP(ABSYLD2!CB$4,'[1]INTERNAL PARAMETERS-1'!$B$5:$J$44,8,FALSE)*VLOOKUP(ABSYLD2!CB$4,'[1]INTERNAL PARAMETERS-1'!$B$5:$J$44,3,FALSE)</f>
        <v>0</v>
      </c>
      <c r="CC259" s="47">
        <f>ABSYLD1!CC259*VLOOKUP(ABSYLD2!CC$4,'[1]INTERNAL PARAMETERS-1'!$B$5:$J$44,5,FALSE)*VLOOKUP(ABSYLD2!CC$4,'[1]INTERNAL PARAMETERS-1'!$B$5:$J$44,6,FALSE)*VLOOKUP(ABSYLD2!CC$4,'[1]INTERNAL PARAMETERS-1'!$B$5:$J$44,3,FALSE) + ABSYLD1!CC259*(1-VLOOKUP(ABSYLD2!CC$4,'[1]INTERNAL PARAMETERS-1'!$B$5:$J$44,5,FALSE))*VLOOKUP(ABSYLD2!CC$4,'[1]INTERNAL PARAMETERS-1'!$B$5:$J$44,8,FALSE)*VLOOKUP(ABSYLD2!CC$4,'[1]INTERNAL PARAMETERS-1'!$B$5:$J$44,3,FALSE)</f>
        <v>0</v>
      </c>
      <c r="CD259" s="47">
        <f>ABSYLD1!CD259*VLOOKUP(ABSYLD2!CD$4,'[1]INTERNAL PARAMETERS-1'!$B$5:$J$44,5,FALSE)*VLOOKUP(ABSYLD2!CD$4,'[1]INTERNAL PARAMETERS-1'!$B$5:$J$44,6,FALSE)*VLOOKUP(ABSYLD2!CD$4,'[1]INTERNAL PARAMETERS-1'!$B$5:$J$44,3,FALSE) + ABSYLD1!CD259*(1-VLOOKUP(ABSYLD2!CD$4,'[1]INTERNAL PARAMETERS-1'!$B$5:$J$44,5,FALSE))*VLOOKUP(ABSYLD2!CD$4,'[1]INTERNAL PARAMETERS-1'!$B$5:$J$44,8,FALSE)*VLOOKUP(ABSYLD2!CD$4,'[1]INTERNAL PARAMETERS-1'!$B$5:$J$44,3,FALSE)</f>
        <v>0</v>
      </c>
      <c r="CE259" s="47">
        <f>ABSYLD1!CE259*VLOOKUP(ABSYLD2!CE$4,'[1]INTERNAL PARAMETERS-1'!$B$5:$J$44,5,FALSE)*VLOOKUP(ABSYLD2!CE$4,'[1]INTERNAL PARAMETERS-1'!$B$5:$J$44,6,FALSE)*VLOOKUP(ABSYLD2!CE$4,'[1]INTERNAL PARAMETERS-1'!$B$5:$J$44,3,FALSE) + ABSYLD1!CE259*(1-VLOOKUP(ABSYLD2!CE$4,'[1]INTERNAL PARAMETERS-1'!$B$5:$J$44,5,FALSE))*VLOOKUP(ABSYLD2!CE$4,'[1]INTERNAL PARAMETERS-1'!$B$5:$J$44,8,FALSE)*VLOOKUP(ABSYLD2!CE$4,'[1]INTERNAL PARAMETERS-1'!$B$5:$J$44,3,FALSE)</f>
        <v>0</v>
      </c>
      <c r="CF259" s="47">
        <f>ABSYLD1!CF259*VLOOKUP(ABSYLD2!CF$4,'[1]INTERNAL PARAMETERS-1'!$B$5:$J$44,5,FALSE)*VLOOKUP(ABSYLD2!CF$4,'[1]INTERNAL PARAMETERS-1'!$B$5:$J$44,6,FALSE)*VLOOKUP(ABSYLD2!CF$4,'[1]INTERNAL PARAMETERS-1'!$B$5:$J$44,3,FALSE) + ABSYLD1!CF259*(1-VLOOKUP(ABSYLD2!CF$4,'[1]INTERNAL PARAMETERS-1'!$B$5:$J$44,5,FALSE))*VLOOKUP(ABSYLD2!CF$4,'[1]INTERNAL PARAMETERS-1'!$B$5:$J$44,8,FALSE)*VLOOKUP(ABSYLD2!CF$4,'[1]INTERNAL PARAMETERS-1'!$B$5:$J$44,3,FALSE)</f>
        <v>0</v>
      </c>
      <c r="CG259" s="47">
        <f>ABSYLD1!CG259*VLOOKUP(ABSYLD2!CG$4,'[1]INTERNAL PARAMETERS-1'!$B$5:$J$44,5,FALSE)*VLOOKUP(ABSYLD2!CG$4,'[1]INTERNAL PARAMETERS-1'!$B$5:$J$44,6,FALSE)*VLOOKUP(ABSYLD2!CG$4,'[1]INTERNAL PARAMETERS-1'!$B$5:$J$44,3,FALSE) + ABSYLD1!CG259*(1-VLOOKUP(ABSYLD2!CG$4,'[1]INTERNAL PARAMETERS-1'!$B$5:$J$44,5,FALSE))*VLOOKUP(ABSYLD2!CG$4,'[1]INTERNAL PARAMETERS-1'!$B$5:$J$44,8,FALSE)*VLOOKUP(ABSYLD2!CG$4,'[1]INTERNAL PARAMETERS-1'!$B$5:$J$44,3,FALSE)</f>
        <v>0</v>
      </c>
      <c r="CH259" s="46">
        <f>ABSYLD1!CH259*VLOOKUP(ABSYLD2!CH$4,'[1]INTERNAL PARAMETERS-1'!$B$5:$J$44,5,FALSE)*VLOOKUP(ABSYLD2!CH$4,'[1]INTERNAL PARAMETERS-1'!$B$5:$J$44,6,FALSE)*VLOOKUP(ABSYLD2!CH$4,'[1]INTERNAL PARAMETERS-1'!$B$5:$J$44,3,FALSE) + ABSYLD1!CH259*(1-VLOOKUP(ABSYLD2!CH$4,'[1]INTERNAL PARAMETERS-1'!$B$5:$J$44,5,FALSE))*VLOOKUP(ABSYLD2!CH$4,'[1]INTERNAL PARAMETERS-1'!$B$5:$J$44,8,FALSE)*VLOOKUP(ABSYLD2!CH$4,'[1]INTERNAL PARAMETERS-1'!$B$5:$J$44,3,FALSE)</f>
        <v>0</v>
      </c>
      <c r="CJ259" s="48">
        <f t="shared" si="6"/>
        <v>0</v>
      </c>
      <c r="CK259" s="46">
        <f t="shared" si="7"/>
        <v>0</v>
      </c>
    </row>
    <row r="260" spans="2:89">
      <c r="B260" s="64" t="s">
        <v>1</v>
      </c>
      <c r="C260" s="63" t="s">
        <v>89</v>
      </c>
      <c r="D260" s="63" t="s">
        <v>85</v>
      </c>
      <c r="E260" s="137">
        <f>ABS!AL260</f>
        <v>0</v>
      </c>
      <c r="F260" s="62">
        <f>'[1]INTERNAL PARAMETERS-1'!M8</f>
        <v>68.824999999999989</v>
      </c>
      <c r="G260" s="48">
        <f>ABSYLD1!G260*VLOOKUP(ABSYLD2!G$4,'[1]INTERNAL PARAMETERS-1'!$B$5:$J$44,5,FALSE)*VLOOKUP(ABSYLD2!G$4,'[1]INTERNAL PARAMETERS-1'!$B$5:$J$44,7,FALSE)*ABSYLD2!$F260 + ABSYLD1!G260*(1-VLOOKUP(ABSYLD2!G$4,'[1]INTERNAL PARAMETERS-1'!$B$5:$J$44,5,FALSE))*VLOOKUP(ABSYLD2!G$4,'[1]INTERNAL PARAMETERS-1'!$B$5:$J$44,9,FALSE)*ABSYLD2!$F260</f>
        <v>0</v>
      </c>
      <c r="H260" s="47">
        <f>ABSYLD1!H260*VLOOKUP(ABSYLD2!H$4,'[1]INTERNAL PARAMETERS-1'!$B$5:$J$44,5,FALSE)*VLOOKUP(ABSYLD2!H$4,'[1]INTERNAL PARAMETERS-1'!$B$5:$J$44,7,FALSE)*ABSYLD2!$F260 + ABSYLD1!H260*(1-VLOOKUP(ABSYLD2!H$4,'[1]INTERNAL PARAMETERS-1'!$B$5:$J$44,5,FALSE))*VLOOKUP(ABSYLD2!H$4,'[1]INTERNAL PARAMETERS-1'!$B$5:$J$44,9,FALSE)*ABSYLD2!$F260</f>
        <v>0</v>
      </c>
      <c r="I260" s="47">
        <f>ABSYLD1!I260*VLOOKUP(ABSYLD2!I$4,'[1]INTERNAL PARAMETERS-1'!$B$5:$J$44,5,FALSE)*VLOOKUP(ABSYLD2!I$4,'[1]INTERNAL PARAMETERS-1'!$B$5:$J$44,7,FALSE)*ABSYLD2!$F260 + ABSYLD1!I260*(1-VLOOKUP(ABSYLD2!I$4,'[1]INTERNAL PARAMETERS-1'!$B$5:$J$44,5,FALSE))*VLOOKUP(ABSYLD2!I$4,'[1]INTERNAL PARAMETERS-1'!$B$5:$J$44,9,FALSE)*ABSYLD2!$F260</f>
        <v>0</v>
      </c>
      <c r="J260" s="47">
        <f>ABSYLD1!J260*VLOOKUP(ABSYLD2!J$4,'[1]INTERNAL PARAMETERS-1'!$B$5:$J$44,5,FALSE)*VLOOKUP(ABSYLD2!J$4,'[1]INTERNAL PARAMETERS-1'!$B$5:$J$44,7,FALSE)*ABSYLD2!$F260 + ABSYLD1!J260*(1-VLOOKUP(ABSYLD2!J$4,'[1]INTERNAL PARAMETERS-1'!$B$5:$J$44,5,FALSE))*VLOOKUP(ABSYLD2!J$4,'[1]INTERNAL PARAMETERS-1'!$B$5:$J$44,9,FALSE)*ABSYLD2!$F260</f>
        <v>0</v>
      </c>
      <c r="K260" s="47">
        <f>ABSYLD1!K260*VLOOKUP(ABSYLD2!K$4,'[1]INTERNAL PARAMETERS-1'!$B$5:$J$44,5,FALSE)*VLOOKUP(ABSYLD2!K$4,'[1]INTERNAL PARAMETERS-1'!$B$5:$J$44,7,FALSE)*ABSYLD2!$F260 + ABSYLD1!K260*(1-VLOOKUP(ABSYLD2!K$4,'[1]INTERNAL PARAMETERS-1'!$B$5:$J$44,5,FALSE))*VLOOKUP(ABSYLD2!K$4,'[1]INTERNAL PARAMETERS-1'!$B$5:$J$44,9,FALSE)*ABSYLD2!$F260</f>
        <v>0</v>
      </c>
      <c r="L260" s="47">
        <f>ABSYLD1!L260*VLOOKUP(ABSYLD2!L$4,'[1]INTERNAL PARAMETERS-1'!$B$5:$J$44,5,FALSE)*VLOOKUP(ABSYLD2!L$4,'[1]INTERNAL PARAMETERS-1'!$B$5:$J$44,7,FALSE)*ABSYLD2!$F260 + ABSYLD1!L260*(1-VLOOKUP(ABSYLD2!L$4,'[1]INTERNAL PARAMETERS-1'!$B$5:$J$44,5,FALSE))*VLOOKUP(ABSYLD2!L$4,'[1]INTERNAL PARAMETERS-1'!$B$5:$J$44,9,FALSE)*ABSYLD2!$F260</f>
        <v>0</v>
      </c>
      <c r="M260" s="47">
        <f>ABSYLD1!M260*VLOOKUP(ABSYLD2!M$4,'[1]INTERNAL PARAMETERS-1'!$B$5:$J$44,5,FALSE)*VLOOKUP(ABSYLD2!M$4,'[1]INTERNAL PARAMETERS-1'!$B$5:$J$44,7,FALSE)*ABSYLD2!$F260 + ABSYLD1!M260*(1-VLOOKUP(ABSYLD2!M$4,'[1]INTERNAL PARAMETERS-1'!$B$5:$J$44,5,FALSE))*VLOOKUP(ABSYLD2!M$4,'[1]INTERNAL PARAMETERS-1'!$B$5:$J$44,9,FALSE)*ABSYLD2!$F260</f>
        <v>0</v>
      </c>
      <c r="N260" s="47">
        <f>ABSYLD1!N260*VLOOKUP(ABSYLD2!N$4,'[1]INTERNAL PARAMETERS-1'!$B$5:$J$44,5,FALSE)*VLOOKUP(ABSYLD2!N$4,'[1]INTERNAL PARAMETERS-1'!$B$5:$J$44,7,FALSE)*ABSYLD2!$F260 + ABSYLD1!N260*(1-VLOOKUP(ABSYLD2!N$4,'[1]INTERNAL PARAMETERS-1'!$B$5:$J$44,5,FALSE))*VLOOKUP(ABSYLD2!N$4,'[1]INTERNAL PARAMETERS-1'!$B$5:$J$44,9,FALSE)*ABSYLD2!$F260</f>
        <v>0</v>
      </c>
      <c r="O260" s="47">
        <f>ABSYLD1!O260*VLOOKUP(ABSYLD2!O$4,'[1]INTERNAL PARAMETERS-1'!$B$5:$J$44,5,FALSE)*VLOOKUP(ABSYLD2!O$4,'[1]INTERNAL PARAMETERS-1'!$B$5:$J$44,7,FALSE)*ABSYLD2!$F260 + ABSYLD1!O260*(1-VLOOKUP(ABSYLD2!O$4,'[1]INTERNAL PARAMETERS-1'!$B$5:$J$44,5,FALSE))*VLOOKUP(ABSYLD2!O$4,'[1]INTERNAL PARAMETERS-1'!$B$5:$J$44,9,FALSE)*ABSYLD2!$F260</f>
        <v>0</v>
      </c>
      <c r="P260" s="47">
        <f>ABSYLD1!P260*VLOOKUP(ABSYLD2!P$4,'[1]INTERNAL PARAMETERS-1'!$B$5:$J$44,5,FALSE)*VLOOKUP(ABSYLD2!P$4,'[1]INTERNAL PARAMETERS-1'!$B$5:$J$44,7,FALSE)*ABSYLD2!$F260 + ABSYLD1!P260*(1-VLOOKUP(ABSYLD2!P$4,'[1]INTERNAL PARAMETERS-1'!$B$5:$J$44,5,FALSE))*VLOOKUP(ABSYLD2!P$4,'[1]INTERNAL PARAMETERS-1'!$B$5:$J$44,9,FALSE)*ABSYLD2!$F260</f>
        <v>0</v>
      </c>
      <c r="Q260" s="47">
        <f>ABSYLD1!Q260*VLOOKUP(ABSYLD2!Q$4,'[1]INTERNAL PARAMETERS-1'!$B$5:$J$44,5,FALSE)*VLOOKUP(ABSYLD2!Q$4,'[1]INTERNAL PARAMETERS-1'!$B$5:$J$44,7,FALSE)*ABSYLD2!$F260 + ABSYLD1!Q260*(1-VLOOKUP(ABSYLD2!Q$4,'[1]INTERNAL PARAMETERS-1'!$B$5:$J$44,5,FALSE))*VLOOKUP(ABSYLD2!Q$4,'[1]INTERNAL PARAMETERS-1'!$B$5:$J$44,9,FALSE)*ABSYLD2!$F260</f>
        <v>0</v>
      </c>
      <c r="R260" s="47">
        <f>ABSYLD1!R260*VLOOKUP(ABSYLD2!R$4,'[1]INTERNAL PARAMETERS-1'!$B$5:$J$44,5,FALSE)*VLOOKUP(ABSYLD2!R$4,'[1]INTERNAL PARAMETERS-1'!$B$5:$J$44,7,FALSE)*ABSYLD2!$F260 + ABSYLD1!R260*(1-VLOOKUP(ABSYLD2!R$4,'[1]INTERNAL PARAMETERS-1'!$B$5:$J$44,5,FALSE))*VLOOKUP(ABSYLD2!R$4,'[1]INTERNAL PARAMETERS-1'!$B$5:$J$44,9,FALSE)*ABSYLD2!$F260</f>
        <v>0</v>
      </c>
      <c r="S260" s="47">
        <f>ABSYLD1!S260*VLOOKUP(ABSYLD2!S$4,'[1]INTERNAL PARAMETERS-1'!$B$5:$J$44,5,FALSE)*VLOOKUP(ABSYLD2!S$4,'[1]INTERNAL PARAMETERS-1'!$B$5:$J$44,7,FALSE)*ABSYLD2!$F260 + ABSYLD1!S260*(1-VLOOKUP(ABSYLD2!S$4,'[1]INTERNAL PARAMETERS-1'!$B$5:$J$44,5,FALSE))*VLOOKUP(ABSYLD2!S$4,'[1]INTERNAL PARAMETERS-1'!$B$5:$J$44,9,FALSE)*ABSYLD2!$F260</f>
        <v>0</v>
      </c>
      <c r="T260" s="47">
        <f>ABSYLD1!T260*VLOOKUP(ABSYLD2!T$4,'[1]INTERNAL PARAMETERS-1'!$B$5:$J$44,5,FALSE)*VLOOKUP(ABSYLD2!T$4,'[1]INTERNAL PARAMETERS-1'!$B$5:$J$44,7,FALSE)*ABSYLD2!$F260 + ABSYLD1!T260*(1-VLOOKUP(ABSYLD2!T$4,'[1]INTERNAL PARAMETERS-1'!$B$5:$J$44,5,FALSE))*VLOOKUP(ABSYLD2!T$4,'[1]INTERNAL PARAMETERS-1'!$B$5:$J$44,9,FALSE)*ABSYLD2!$F260</f>
        <v>0</v>
      </c>
      <c r="U260" s="47">
        <f>ABSYLD1!U260*VLOOKUP(ABSYLD2!U$4,'[1]INTERNAL PARAMETERS-1'!$B$5:$J$44,5,FALSE)*VLOOKUP(ABSYLD2!U$4,'[1]INTERNAL PARAMETERS-1'!$B$5:$J$44,7,FALSE)*ABSYLD2!$F260 + ABSYLD1!U260*(1-VLOOKUP(ABSYLD2!U$4,'[1]INTERNAL PARAMETERS-1'!$B$5:$J$44,5,FALSE))*VLOOKUP(ABSYLD2!U$4,'[1]INTERNAL PARAMETERS-1'!$B$5:$J$44,9,FALSE)*ABSYLD2!$F260</f>
        <v>0</v>
      </c>
      <c r="V260" s="47">
        <f>ABSYLD1!V260*VLOOKUP(ABSYLD2!V$4,'[1]INTERNAL PARAMETERS-1'!$B$5:$J$44,5,FALSE)*VLOOKUP(ABSYLD2!V$4,'[1]INTERNAL PARAMETERS-1'!$B$5:$J$44,7,FALSE)*ABSYLD2!$F260 + ABSYLD1!V260*(1-VLOOKUP(ABSYLD2!V$4,'[1]INTERNAL PARAMETERS-1'!$B$5:$J$44,5,FALSE))*VLOOKUP(ABSYLD2!V$4,'[1]INTERNAL PARAMETERS-1'!$B$5:$J$44,9,FALSE)*ABSYLD2!$F260</f>
        <v>0</v>
      </c>
      <c r="W260" s="47">
        <f>ABSYLD1!W260*VLOOKUP(ABSYLD2!W$4,'[1]INTERNAL PARAMETERS-1'!$B$5:$J$44,5,FALSE)*VLOOKUP(ABSYLD2!W$4,'[1]INTERNAL PARAMETERS-1'!$B$5:$J$44,7,FALSE)*ABSYLD2!$F260 + ABSYLD1!W260*(1-VLOOKUP(ABSYLD2!W$4,'[1]INTERNAL PARAMETERS-1'!$B$5:$J$44,5,FALSE))*VLOOKUP(ABSYLD2!W$4,'[1]INTERNAL PARAMETERS-1'!$B$5:$J$44,9,FALSE)*ABSYLD2!$F260</f>
        <v>0</v>
      </c>
      <c r="X260" s="47">
        <f>ABSYLD1!X260*VLOOKUP(ABSYLD2!X$4,'[1]INTERNAL PARAMETERS-1'!$B$5:$J$44,5,FALSE)*VLOOKUP(ABSYLD2!X$4,'[1]INTERNAL PARAMETERS-1'!$B$5:$J$44,7,FALSE)*ABSYLD2!$F260 + ABSYLD1!X260*(1-VLOOKUP(ABSYLD2!X$4,'[1]INTERNAL PARAMETERS-1'!$B$5:$J$44,5,FALSE))*VLOOKUP(ABSYLD2!X$4,'[1]INTERNAL PARAMETERS-1'!$B$5:$J$44,9,FALSE)*ABSYLD2!$F260</f>
        <v>0</v>
      </c>
      <c r="Y260" s="47">
        <f>ABSYLD1!Y260*VLOOKUP(ABSYLD2!Y$4,'[1]INTERNAL PARAMETERS-1'!$B$5:$J$44,5,FALSE)*VLOOKUP(ABSYLD2!Y$4,'[1]INTERNAL PARAMETERS-1'!$B$5:$J$44,7,FALSE)*ABSYLD2!$F260 + ABSYLD1!Y260*(1-VLOOKUP(ABSYLD2!Y$4,'[1]INTERNAL PARAMETERS-1'!$B$5:$J$44,5,FALSE))*VLOOKUP(ABSYLD2!Y$4,'[1]INTERNAL PARAMETERS-1'!$B$5:$J$44,9,FALSE)*ABSYLD2!$F260</f>
        <v>0</v>
      </c>
      <c r="Z260" s="47">
        <f>ABSYLD1!Z260*VLOOKUP(ABSYLD2!Z$4,'[1]INTERNAL PARAMETERS-1'!$B$5:$J$44,5,FALSE)*VLOOKUP(ABSYLD2!Z$4,'[1]INTERNAL PARAMETERS-1'!$B$5:$J$44,7,FALSE)*ABSYLD2!$F260 + ABSYLD1!Z260*(1-VLOOKUP(ABSYLD2!Z$4,'[1]INTERNAL PARAMETERS-1'!$B$5:$J$44,5,FALSE))*VLOOKUP(ABSYLD2!Z$4,'[1]INTERNAL PARAMETERS-1'!$B$5:$J$44,9,FALSE)*ABSYLD2!$F260</f>
        <v>0</v>
      </c>
      <c r="AA260" s="47">
        <f>ABSYLD1!AA260*VLOOKUP(ABSYLD2!AA$4,'[1]INTERNAL PARAMETERS-1'!$B$5:$J$44,5,FALSE)*VLOOKUP(ABSYLD2!AA$4,'[1]INTERNAL PARAMETERS-1'!$B$5:$J$44,7,FALSE)*ABSYLD2!$F260 + ABSYLD1!AA260*(1-VLOOKUP(ABSYLD2!AA$4,'[1]INTERNAL PARAMETERS-1'!$B$5:$J$44,5,FALSE))*VLOOKUP(ABSYLD2!AA$4,'[1]INTERNAL PARAMETERS-1'!$B$5:$J$44,9,FALSE)*ABSYLD2!$F260</f>
        <v>0</v>
      </c>
      <c r="AB260" s="47">
        <f>ABSYLD1!AB260*VLOOKUP(ABSYLD2!AB$4,'[1]INTERNAL PARAMETERS-1'!$B$5:$J$44,5,FALSE)*VLOOKUP(ABSYLD2!AB$4,'[1]INTERNAL PARAMETERS-1'!$B$5:$J$44,7,FALSE)*ABSYLD2!$F260 + ABSYLD1!AB260*(1-VLOOKUP(ABSYLD2!AB$4,'[1]INTERNAL PARAMETERS-1'!$B$5:$J$44,5,FALSE))*VLOOKUP(ABSYLD2!AB$4,'[1]INTERNAL PARAMETERS-1'!$B$5:$J$44,9,FALSE)*ABSYLD2!$F260</f>
        <v>0</v>
      </c>
      <c r="AC260" s="47">
        <f>ABSYLD1!AC260*VLOOKUP(ABSYLD2!AC$4,'[1]INTERNAL PARAMETERS-1'!$B$5:$J$44,5,FALSE)*VLOOKUP(ABSYLD2!AC$4,'[1]INTERNAL PARAMETERS-1'!$B$5:$J$44,7,FALSE)*ABSYLD2!$F260 + ABSYLD1!AC260*(1-VLOOKUP(ABSYLD2!AC$4,'[1]INTERNAL PARAMETERS-1'!$B$5:$J$44,5,FALSE))*VLOOKUP(ABSYLD2!AC$4,'[1]INTERNAL PARAMETERS-1'!$B$5:$J$44,9,FALSE)*ABSYLD2!$F260</f>
        <v>0</v>
      </c>
      <c r="AD260" s="47">
        <f>ABSYLD1!AD260*VLOOKUP(ABSYLD2!AD$4,'[1]INTERNAL PARAMETERS-1'!$B$5:$J$44,5,FALSE)*VLOOKUP(ABSYLD2!AD$4,'[1]INTERNAL PARAMETERS-1'!$B$5:$J$44,7,FALSE)*ABSYLD2!$F260 + ABSYLD1!AD260*(1-VLOOKUP(ABSYLD2!AD$4,'[1]INTERNAL PARAMETERS-1'!$B$5:$J$44,5,FALSE))*VLOOKUP(ABSYLD2!AD$4,'[1]INTERNAL PARAMETERS-1'!$B$5:$J$44,9,FALSE)*ABSYLD2!$F260</f>
        <v>0</v>
      </c>
      <c r="AE260" s="47">
        <f>ABSYLD1!AE260*VLOOKUP(ABSYLD2!AE$4,'[1]INTERNAL PARAMETERS-1'!$B$5:$J$44,5,FALSE)*VLOOKUP(ABSYLD2!AE$4,'[1]INTERNAL PARAMETERS-1'!$B$5:$J$44,7,FALSE)*ABSYLD2!$F260 + ABSYLD1!AE260*(1-VLOOKUP(ABSYLD2!AE$4,'[1]INTERNAL PARAMETERS-1'!$B$5:$J$44,5,FALSE))*VLOOKUP(ABSYLD2!AE$4,'[1]INTERNAL PARAMETERS-1'!$B$5:$J$44,9,FALSE)*ABSYLD2!$F260</f>
        <v>0</v>
      </c>
      <c r="AF260" s="47">
        <f>ABSYLD1!AF260*VLOOKUP(ABSYLD2!AF$4,'[1]INTERNAL PARAMETERS-1'!$B$5:$J$44,5,FALSE)*VLOOKUP(ABSYLD2!AF$4,'[1]INTERNAL PARAMETERS-1'!$B$5:$J$44,7,FALSE)*ABSYLD2!$F260 + ABSYLD1!AF260*(1-VLOOKUP(ABSYLD2!AF$4,'[1]INTERNAL PARAMETERS-1'!$B$5:$J$44,5,FALSE))*VLOOKUP(ABSYLD2!AF$4,'[1]INTERNAL PARAMETERS-1'!$B$5:$J$44,9,FALSE)*ABSYLD2!$F260</f>
        <v>0</v>
      </c>
      <c r="AG260" s="47">
        <f>ABSYLD1!AG260*VLOOKUP(ABSYLD2!AG$4,'[1]INTERNAL PARAMETERS-1'!$B$5:$J$44,5,FALSE)*VLOOKUP(ABSYLD2!AG$4,'[1]INTERNAL PARAMETERS-1'!$B$5:$J$44,7,FALSE)*ABSYLD2!$F260 + ABSYLD1!AG260*(1-VLOOKUP(ABSYLD2!AG$4,'[1]INTERNAL PARAMETERS-1'!$B$5:$J$44,5,FALSE))*VLOOKUP(ABSYLD2!AG$4,'[1]INTERNAL PARAMETERS-1'!$B$5:$J$44,9,FALSE)*ABSYLD2!$F260</f>
        <v>0</v>
      </c>
      <c r="AH260" s="47">
        <f>ABSYLD1!AH260*VLOOKUP(ABSYLD2!AH$4,'[1]INTERNAL PARAMETERS-1'!$B$5:$J$44,5,FALSE)*VLOOKUP(ABSYLD2!AH$4,'[1]INTERNAL PARAMETERS-1'!$B$5:$J$44,7,FALSE)*ABSYLD2!$F260 + ABSYLD1!AH260*(1-VLOOKUP(ABSYLD2!AH$4,'[1]INTERNAL PARAMETERS-1'!$B$5:$J$44,5,FALSE))*VLOOKUP(ABSYLD2!AH$4,'[1]INTERNAL PARAMETERS-1'!$B$5:$J$44,9,FALSE)*ABSYLD2!$F260</f>
        <v>0</v>
      </c>
      <c r="AI260" s="47">
        <f>ABSYLD1!AI260*VLOOKUP(ABSYLD2!AI$4,'[1]INTERNAL PARAMETERS-1'!$B$5:$J$44,5,FALSE)*VLOOKUP(ABSYLD2!AI$4,'[1]INTERNAL PARAMETERS-1'!$B$5:$J$44,7,FALSE)*ABSYLD2!$F260 + ABSYLD1!AI260*(1-VLOOKUP(ABSYLD2!AI$4,'[1]INTERNAL PARAMETERS-1'!$B$5:$J$44,5,FALSE))*VLOOKUP(ABSYLD2!AI$4,'[1]INTERNAL PARAMETERS-1'!$B$5:$J$44,9,FALSE)*ABSYLD2!$F260</f>
        <v>0</v>
      </c>
      <c r="AJ260" s="47">
        <f>ABSYLD1!AJ260*VLOOKUP(ABSYLD2!AJ$4,'[1]INTERNAL PARAMETERS-1'!$B$5:$J$44,5,FALSE)*VLOOKUP(ABSYLD2!AJ$4,'[1]INTERNAL PARAMETERS-1'!$B$5:$J$44,7,FALSE)*ABSYLD2!$F260 + ABSYLD1!AJ260*(1-VLOOKUP(ABSYLD2!AJ$4,'[1]INTERNAL PARAMETERS-1'!$B$5:$J$44,5,FALSE))*VLOOKUP(ABSYLD2!AJ$4,'[1]INTERNAL PARAMETERS-1'!$B$5:$J$44,9,FALSE)*ABSYLD2!$F260</f>
        <v>0</v>
      </c>
      <c r="AK260" s="47">
        <f>ABSYLD1!AK260*VLOOKUP(ABSYLD2!AK$4,'[1]INTERNAL PARAMETERS-1'!$B$5:$J$44,5,FALSE)*VLOOKUP(ABSYLD2!AK$4,'[1]INTERNAL PARAMETERS-1'!$B$5:$J$44,7,FALSE)*ABSYLD2!$F260 + ABSYLD1!AK260*(1-VLOOKUP(ABSYLD2!AK$4,'[1]INTERNAL PARAMETERS-1'!$B$5:$J$44,5,FALSE))*VLOOKUP(ABSYLD2!AK$4,'[1]INTERNAL PARAMETERS-1'!$B$5:$J$44,9,FALSE)*ABSYLD2!$F260</f>
        <v>0</v>
      </c>
      <c r="AL260" s="47">
        <f>ABSYLD1!AL260*VLOOKUP(ABSYLD2!AL$4,'[1]INTERNAL PARAMETERS-1'!$B$5:$J$44,5,FALSE)*VLOOKUP(ABSYLD2!AL$4,'[1]INTERNAL PARAMETERS-1'!$B$5:$J$44,7,FALSE)*ABSYLD2!$F260 + ABSYLD1!AL260*(1-VLOOKUP(ABSYLD2!AL$4,'[1]INTERNAL PARAMETERS-1'!$B$5:$J$44,5,FALSE))*VLOOKUP(ABSYLD2!AL$4,'[1]INTERNAL PARAMETERS-1'!$B$5:$J$44,9,FALSE)*ABSYLD2!$F260</f>
        <v>0</v>
      </c>
      <c r="AM260" s="47">
        <f>ABSYLD1!AM260*VLOOKUP(ABSYLD2!AM$4,'[1]INTERNAL PARAMETERS-1'!$B$5:$J$44,5,FALSE)*VLOOKUP(ABSYLD2!AM$4,'[1]INTERNAL PARAMETERS-1'!$B$5:$J$44,7,FALSE)*ABSYLD2!$F260 + ABSYLD1!AM260*(1-VLOOKUP(ABSYLD2!AM$4,'[1]INTERNAL PARAMETERS-1'!$B$5:$J$44,5,FALSE))*VLOOKUP(ABSYLD2!AM$4,'[1]INTERNAL PARAMETERS-1'!$B$5:$J$44,9,FALSE)*ABSYLD2!$F260</f>
        <v>0</v>
      </c>
      <c r="AN260" s="47">
        <f>ABSYLD1!AN260*VLOOKUP(ABSYLD2!AN$4,'[1]INTERNAL PARAMETERS-1'!$B$5:$J$44,5,FALSE)*VLOOKUP(ABSYLD2!AN$4,'[1]INTERNAL PARAMETERS-1'!$B$5:$J$44,7,FALSE)*ABSYLD2!$F260 + ABSYLD1!AN260*(1-VLOOKUP(ABSYLD2!AN$4,'[1]INTERNAL PARAMETERS-1'!$B$5:$J$44,5,FALSE))*VLOOKUP(ABSYLD2!AN$4,'[1]INTERNAL PARAMETERS-1'!$B$5:$J$44,9,FALSE)*ABSYLD2!$F260</f>
        <v>0</v>
      </c>
      <c r="AO260" s="47">
        <f>ABSYLD1!AO260*VLOOKUP(ABSYLD2!AO$4,'[1]INTERNAL PARAMETERS-1'!$B$5:$J$44,5,FALSE)*VLOOKUP(ABSYLD2!AO$4,'[1]INTERNAL PARAMETERS-1'!$B$5:$J$44,7,FALSE)*ABSYLD2!$F260 + ABSYLD1!AO260*(1-VLOOKUP(ABSYLD2!AO$4,'[1]INTERNAL PARAMETERS-1'!$B$5:$J$44,5,FALSE))*VLOOKUP(ABSYLD2!AO$4,'[1]INTERNAL PARAMETERS-1'!$B$5:$J$44,9,FALSE)*ABSYLD2!$F260</f>
        <v>0</v>
      </c>
      <c r="AP260" s="47">
        <f>ABSYLD1!AP260*VLOOKUP(ABSYLD2!AP$4,'[1]INTERNAL PARAMETERS-1'!$B$5:$J$44,5,FALSE)*VLOOKUP(ABSYLD2!AP$4,'[1]INTERNAL PARAMETERS-1'!$B$5:$J$44,7,FALSE)*ABSYLD2!$F260 + ABSYLD1!AP260*(1-VLOOKUP(ABSYLD2!AP$4,'[1]INTERNAL PARAMETERS-1'!$B$5:$J$44,5,FALSE))*VLOOKUP(ABSYLD2!AP$4,'[1]INTERNAL PARAMETERS-1'!$B$5:$J$44,9,FALSE)*ABSYLD2!$F260</f>
        <v>0</v>
      </c>
      <c r="AQ260" s="47">
        <f>ABSYLD1!AQ260*VLOOKUP(ABSYLD2!AQ$4,'[1]INTERNAL PARAMETERS-1'!$B$5:$J$44,5,FALSE)*VLOOKUP(ABSYLD2!AQ$4,'[1]INTERNAL PARAMETERS-1'!$B$5:$J$44,7,FALSE)*ABSYLD2!$F260 + ABSYLD1!AQ260*(1-VLOOKUP(ABSYLD2!AQ$4,'[1]INTERNAL PARAMETERS-1'!$B$5:$J$44,5,FALSE))*VLOOKUP(ABSYLD2!AQ$4,'[1]INTERNAL PARAMETERS-1'!$B$5:$J$44,9,FALSE)*ABSYLD2!$F260</f>
        <v>0</v>
      </c>
      <c r="AR260" s="47">
        <f>ABSYLD1!AR260*VLOOKUP(ABSYLD2!AR$4,'[1]INTERNAL PARAMETERS-1'!$B$5:$J$44,5,FALSE)*VLOOKUP(ABSYLD2!AR$4,'[1]INTERNAL PARAMETERS-1'!$B$5:$J$44,7,FALSE)*ABSYLD2!$F260 + ABSYLD1!AR260*(1-VLOOKUP(ABSYLD2!AR$4,'[1]INTERNAL PARAMETERS-1'!$B$5:$J$44,5,FALSE))*VLOOKUP(ABSYLD2!AR$4,'[1]INTERNAL PARAMETERS-1'!$B$5:$J$44,9,FALSE)*ABSYLD2!$F260</f>
        <v>0</v>
      </c>
      <c r="AS260" s="47">
        <f>ABSYLD1!AS260*VLOOKUP(ABSYLD2!AS$4,'[1]INTERNAL PARAMETERS-1'!$B$5:$J$44,5,FALSE)*VLOOKUP(ABSYLD2!AS$4,'[1]INTERNAL PARAMETERS-1'!$B$5:$J$44,7,FALSE)*ABSYLD2!$F260 + ABSYLD1!AS260*(1-VLOOKUP(ABSYLD2!AS$4,'[1]INTERNAL PARAMETERS-1'!$B$5:$J$44,5,FALSE))*VLOOKUP(ABSYLD2!AS$4,'[1]INTERNAL PARAMETERS-1'!$B$5:$J$44,9,FALSE)*ABSYLD2!$F260</f>
        <v>0</v>
      </c>
      <c r="AT260" s="46">
        <f>ABSYLD1!AT260*VLOOKUP(ABSYLD2!AT$4,'[1]INTERNAL PARAMETERS-1'!$B$5:$J$44,5,FALSE)*VLOOKUP(ABSYLD2!AT$4,'[1]INTERNAL PARAMETERS-1'!$B$5:$J$44,7,FALSE)*ABSYLD2!$F260 + ABSYLD1!AT260*(1-VLOOKUP(ABSYLD2!AT$4,'[1]INTERNAL PARAMETERS-1'!$B$5:$J$44,5,FALSE))*VLOOKUP(ABSYLD2!AT$4,'[1]INTERNAL PARAMETERS-1'!$B$5:$J$44,9,FALSE)*ABSYLD2!$F260</f>
        <v>0</v>
      </c>
      <c r="AU260" s="48">
        <f>ABSYLD1!AU260*VLOOKUP(ABSYLD2!AU$4,'[1]INTERNAL PARAMETERS-1'!$B$5:$J$44,5,FALSE)*VLOOKUP(ABSYLD2!AU$4,'[1]INTERNAL PARAMETERS-1'!$B$5:$J$44,6,FALSE)*VLOOKUP(ABSYLD2!AU$4,'[1]INTERNAL PARAMETERS-1'!$B$5:$J$44,3,FALSE) + ABSYLD1!AU260*(1-VLOOKUP(ABSYLD2!AU$4,'[1]INTERNAL PARAMETERS-1'!$B$5:$J$44,5,FALSE))*VLOOKUP(ABSYLD2!AU$4,'[1]INTERNAL PARAMETERS-1'!$B$5:$J$44,8,FALSE)*VLOOKUP(ABSYLD2!AU$4,'[1]INTERNAL PARAMETERS-1'!$B$5:$J$44,3,FALSE)</f>
        <v>0</v>
      </c>
      <c r="AV260" s="47">
        <f>ABSYLD1!AV260*VLOOKUP(ABSYLD2!AV$4,'[1]INTERNAL PARAMETERS-1'!$B$5:$J$44,5,FALSE)*VLOOKUP(ABSYLD2!AV$4,'[1]INTERNAL PARAMETERS-1'!$B$5:$J$44,6,FALSE)*VLOOKUP(ABSYLD2!AV$4,'[1]INTERNAL PARAMETERS-1'!$B$5:$J$44,3,FALSE) + ABSYLD1!AV260*(1-VLOOKUP(ABSYLD2!AV$4,'[1]INTERNAL PARAMETERS-1'!$B$5:$J$44,5,FALSE))*VLOOKUP(ABSYLD2!AV$4,'[1]INTERNAL PARAMETERS-1'!$B$5:$J$44,8,FALSE)*VLOOKUP(ABSYLD2!AV$4,'[1]INTERNAL PARAMETERS-1'!$B$5:$J$44,3,FALSE)</f>
        <v>0</v>
      </c>
      <c r="AW260" s="47">
        <f>ABSYLD1!AW260*VLOOKUP(ABSYLD2!AW$4,'[1]INTERNAL PARAMETERS-1'!$B$5:$J$44,5,FALSE)*VLOOKUP(ABSYLD2!AW$4,'[1]INTERNAL PARAMETERS-1'!$B$5:$J$44,6,FALSE)*VLOOKUP(ABSYLD2!AW$4,'[1]INTERNAL PARAMETERS-1'!$B$5:$J$44,3,FALSE) + ABSYLD1!AW260*(1-VLOOKUP(ABSYLD2!AW$4,'[1]INTERNAL PARAMETERS-1'!$B$5:$J$44,5,FALSE))*VLOOKUP(ABSYLD2!AW$4,'[1]INTERNAL PARAMETERS-1'!$B$5:$J$44,8,FALSE)*VLOOKUP(ABSYLD2!AW$4,'[1]INTERNAL PARAMETERS-1'!$B$5:$J$44,3,FALSE)</f>
        <v>0</v>
      </c>
      <c r="AX260" s="47">
        <f>ABSYLD1!AX260*VLOOKUP(ABSYLD2!AX$4,'[1]INTERNAL PARAMETERS-1'!$B$5:$J$44,5,FALSE)*VLOOKUP(ABSYLD2!AX$4,'[1]INTERNAL PARAMETERS-1'!$B$5:$J$44,6,FALSE)*VLOOKUP(ABSYLD2!AX$4,'[1]INTERNAL PARAMETERS-1'!$B$5:$J$44,3,FALSE) + ABSYLD1!AX260*(1-VLOOKUP(ABSYLD2!AX$4,'[1]INTERNAL PARAMETERS-1'!$B$5:$J$44,5,FALSE))*VLOOKUP(ABSYLD2!AX$4,'[1]INTERNAL PARAMETERS-1'!$B$5:$J$44,8,FALSE)*VLOOKUP(ABSYLD2!AX$4,'[1]INTERNAL PARAMETERS-1'!$B$5:$J$44,3,FALSE)</f>
        <v>0</v>
      </c>
      <c r="AY260" s="47">
        <f>ABSYLD1!AY260*VLOOKUP(ABSYLD2!AY$4,'[1]INTERNAL PARAMETERS-1'!$B$5:$J$44,5,FALSE)*VLOOKUP(ABSYLD2!AY$4,'[1]INTERNAL PARAMETERS-1'!$B$5:$J$44,6,FALSE)*VLOOKUP(ABSYLD2!AY$4,'[1]INTERNAL PARAMETERS-1'!$B$5:$J$44,3,FALSE) + ABSYLD1!AY260*(1-VLOOKUP(ABSYLD2!AY$4,'[1]INTERNAL PARAMETERS-1'!$B$5:$J$44,5,FALSE))*VLOOKUP(ABSYLD2!AY$4,'[1]INTERNAL PARAMETERS-1'!$B$5:$J$44,8,FALSE)*VLOOKUP(ABSYLD2!AY$4,'[1]INTERNAL PARAMETERS-1'!$B$5:$J$44,3,FALSE)</f>
        <v>0</v>
      </c>
      <c r="AZ260" s="47">
        <f>ABSYLD1!AZ260*VLOOKUP(ABSYLD2!AZ$4,'[1]INTERNAL PARAMETERS-1'!$B$5:$J$44,5,FALSE)*VLOOKUP(ABSYLD2!AZ$4,'[1]INTERNAL PARAMETERS-1'!$B$5:$J$44,6,FALSE)*VLOOKUP(ABSYLD2!AZ$4,'[1]INTERNAL PARAMETERS-1'!$B$5:$J$44,3,FALSE) + ABSYLD1!AZ260*(1-VLOOKUP(ABSYLD2!AZ$4,'[1]INTERNAL PARAMETERS-1'!$B$5:$J$44,5,FALSE))*VLOOKUP(ABSYLD2!AZ$4,'[1]INTERNAL PARAMETERS-1'!$B$5:$J$44,8,FALSE)*VLOOKUP(ABSYLD2!AZ$4,'[1]INTERNAL PARAMETERS-1'!$B$5:$J$44,3,FALSE)</f>
        <v>0</v>
      </c>
      <c r="BA260" s="47">
        <f>ABSYLD1!BA260*VLOOKUP(ABSYLD2!BA$4,'[1]INTERNAL PARAMETERS-1'!$B$5:$J$44,5,FALSE)*VLOOKUP(ABSYLD2!BA$4,'[1]INTERNAL PARAMETERS-1'!$B$5:$J$44,6,FALSE)*VLOOKUP(ABSYLD2!BA$4,'[1]INTERNAL PARAMETERS-1'!$B$5:$J$44,3,FALSE) + ABSYLD1!BA260*(1-VLOOKUP(ABSYLD2!BA$4,'[1]INTERNAL PARAMETERS-1'!$B$5:$J$44,5,FALSE))*VLOOKUP(ABSYLD2!BA$4,'[1]INTERNAL PARAMETERS-1'!$B$5:$J$44,8,FALSE)*VLOOKUP(ABSYLD2!BA$4,'[1]INTERNAL PARAMETERS-1'!$B$5:$J$44,3,FALSE)</f>
        <v>0</v>
      </c>
      <c r="BB260" s="47">
        <f>ABSYLD1!BB260*VLOOKUP(ABSYLD2!BB$4,'[1]INTERNAL PARAMETERS-1'!$B$5:$J$44,5,FALSE)*VLOOKUP(ABSYLD2!BB$4,'[1]INTERNAL PARAMETERS-1'!$B$5:$J$44,6,FALSE)*VLOOKUP(ABSYLD2!BB$4,'[1]INTERNAL PARAMETERS-1'!$B$5:$J$44,3,FALSE) + ABSYLD1!BB260*(1-VLOOKUP(ABSYLD2!BB$4,'[1]INTERNAL PARAMETERS-1'!$B$5:$J$44,5,FALSE))*VLOOKUP(ABSYLD2!BB$4,'[1]INTERNAL PARAMETERS-1'!$B$5:$J$44,8,FALSE)*VLOOKUP(ABSYLD2!BB$4,'[1]INTERNAL PARAMETERS-1'!$B$5:$J$44,3,FALSE)</f>
        <v>0</v>
      </c>
      <c r="BC260" s="47">
        <f>ABSYLD1!BC260*VLOOKUP(ABSYLD2!BC$4,'[1]INTERNAL PARAMETERS-1'!$B$5:$J$44,5,FALSE)*VLOOKUP(ABSYLD2!BC$4,'[1]INTERNAL PARAMETERS-1'!$B$5:$J$44,6,FALSE)*VLOOKUP(ABSYLD2!BC$4,'[1]INTERNAL PARAMETERS-1'!$B$5:$J$44,3,FALSE) + ABSYLD1!BC260*(1-VLOOKUP(ABSYLD2!BC$4,'[1]INTERNAL PARAMETERS-1'!$B$5:$J$44,5,FALSE))*VLOOKUP(ABSYLD2!BC$4,'[1]INTERNAL PARAMETERS-1'!$B$5:$J$44,8,FALSE)*VLOOKUP(ABSYLD2!BC$4,'[1]INTERNAL PARAMETERS-1'!$B$5:$J$44,3,FALSE)</f>
        <v>0</v>
      </c>
      <c r="BD260" s="47">
        <f>ABSYLD1!BD260*VLOOKUP(ABSYLD2!BD$4,'[1]INTERNAL PARAMETERS-1'!$B$5:$J$44,5,FALSE)*VLOOKUP(ABSYLD2!BD$4,'[1]INTERNAL PARAMETERS-1'!$B$5:$J$44,6,FALSE)*VLOOKUP(ABSYLD2!BD$4,'[1]INTERNAL PARAMETERS-1'!$B$5:$J$44,3,FALSE) + ABSYLD1!BD260*(1-VLOOKUP(ABSYLD2!BD$4,'[1]INTERNAL PARAMETERS-1'!$B$5:$J$44,5,FALSE))*VLOOKUP(ABSYLD2!BD$4,'[1]INTERNAL PARAMETERS-1'!$B$5:$J$44,8,FALSE)*VLOOKUP(ABSYLD2!BD$4,'[1]INTERNAL PARAMETERS-1'!$B$5:$J$44,3,FALSE)</f>
        <v>0</v>
      </c>
      <c r="BE260" s="47">
        <f>ABSYLD1!BE260*VLOOKUP(ABSYLD2!BE$4,'[1]INTERNAL PARAMETERS-1'!$B$5:$J$44,5,FALSE)*VLOOKUP(ABSYLD2!BE$4,'[1]INTERNAL PARAMETERS-1'!$B$5:$J$44,6,FALSE)*VLOOKUP(ABSYLD2!BE$4,'[1]INTERNAL PARAMETERS-1'!$B$5:$J$44,3,FALSE) + ABSYLD1!BE260*(1-VLOOKUP(ABSYLD2!BE$4,'[1]INTERNAL PARAMETERS-1'!$B$5:$J$44,5,FALSE))*VLOOKUP(ABSYLD2!BE$4,'[1]INTERNAL PARAMETERS-1'!$B$5:$J$44,8,FALSE)*VLOOKUP(ABSYLD2!BE$4,'[1]INTERNAL PARAMETERS-1'!$B$5:$J$44,3,FALSE)</f>
        <v>0</v>
      </c>
      <c r="BF260" s="47">
        <f>ABSYLD1!BF260*VLOOKUP(ABSYLD2!BF$4,'[1]INTERNAL PARAMETERS-1'!$B$5:$J$44,5,FALSE)*VLOOKUP(ABSYLD2!BF$4,'[1]INTERNAL PARAMETERS-1'!$B$5:$J$44,6,FALSE)*VLOOKUP(ABSYLD2!BF$4,'[1]INTERNAL PARAMETERS-1'!$B$5:$J$44,3,FALSE) + ABSYLD1!BF260*(1-VLOOKUP(ABSYLD2!BF$4,'[1]INTERNAL PARAMETERS-1'!$B$5:$J$44,5,FALSE))*VLOOKUP(ABSYLD2!BF$4,'[1]INTERNAL PARAMETERS-1'!$B$5:$J$44,8,FALSE)*VLOOKUP(ABSYLD2!BF$4,'[1]INTERNAL PARAMETERS-1'!$B$5:$J$44,3,FALSE)</f>
        <v>0</v>
      </c>
      <c r="BG260" s="47">
        <f>ABSYLD1!BG260*VLOOKUP(ABSYLD2!BG$4,'[1]INTERNAL PARAMETERS-1'!$B$5:$J$44,5,FALSE)*VLOOKUP(ABSYLD2!BG$4,'[1]INTERNAL PARAMETERS-1'!$B$5:$J$44,6,FALSE)*VLOOKUP(ABSYLD2!BG$4,'[1]INTERNAL PARAMETERS-1'!$B$5:$J$44,3,FALSE) + ABSYLD1!BG260*(1-VLOOKUP(ABSYLD2!BG$4,'[1]INTERNAL PARAMETERS-1'!$B$5:$J$44,5,FALSE))*VLOOKUP(ABSYLD2!BG$4,'[1]INTERNAL PARAMETERS-1'!$B$5:$J$44,8,FALSE)*VLOOKUP(ABSYLD2!BG$4,'[1]INTERNAL PARAMETERS-1'!$B$5:$J$44,3,FALSE)</f>
        <v>0</v>
      </c>
      <c r="BH260" s="47">
        <f>ABSYLD1!BH260*VLOOKUP(ABSYLD2!BH$4,'[1]INTERNAL PARAMETERS-1'!$B$5:$J$44,5,FALSE)*VLOOKUP(ABSYLD2!BH$4,'[1]INTERNAL PARAMETERS-1'!$B$5:$J$44,6,FALSE)*VLOOKUP(ABSYLD2!BH$4,'[1]INTERNAL PARAMETERS-1'!$B$5:$J$44,3,FALSE) + ABSYLD1!BH260*(1-VLOOKUP(ABSYLD2!BH$4,'[1]INTERNAL PARAMETERS-1'!$B$5:$J$44,5,FALSE))*VLOOKUP(ABSYLD2!BH$4,'[1]INTERNAL PARAMETERS-1'!$B$5:$J$44,8,FALSE)*VLOOKUP(ABSYLD2!BH$4,'[1]INTERNAL PARAMETERS-1'!$B$5:$J$44,3,FALSE)</f>
        <v>0</v>
      </c>
      <c r="BI260" s="47">
        <f>ABSYLD1!BI260*VLOOKUP(ABSYLD2!BI$4,'[1]INTERNAL PARAMETERS-1'!$B$5:$J$44,5,FALSE)*VLOOKUP(ABSYLD2!BI$4,'[1]INTERNAL PARAMETERS-1'!$B$5:$J$44,6,FALSE)*VLOOKUP(ABSYLD2!BI$4,'[1]INTERNAL PARAMETERS-1'!$B$5:$J$44,3,FALSE) + ABSYLD1!BI260*(1-VLOOKUP(ABSYLD2!BI$4,'[1]INTERNAL PARAMETERS-1'!$B$5:$J$44,5,FALSE))*VLOOKUP(ABSYLD2!BI$4,'[1]INTERNAL PARAMETERS-1'!$B$5:$J$44,8,FALSE)*VLOOKUP(ABSYLD2!BI$4,'[1]INTERNAL PARAMETERS-1'!$B$5:$J$44,3,FALSE)</f>
        <v>0</v>
      </c>
      <c r="BJ260" s="47">
        <f>ABSYLD1!BJ260*VLOOKUP(ABSYLD2!BJ$4,'[1]INTERNAL PARAMETERS-1'!$B$5:$J$44,5,FALSE)*VLOOKUP(ABSYLD2!BJ$4,'[1]INTERNAL PARAMETERS-1'!$B$5:$J$44,6,FALSE)*VLOOKUP(ABSYLD2!BJ$4,'[1]INTERNAL PARAMETERS-1'!$B$5:$J$44,3,FALSE) + ABSYLD1!BJ260*(1-VLOOKUP(ABSYLD2!BJ$4,'[1]INTERNAL PARAMETERS-1'!$B$5:$J$44,5,FALSE))*VLOOKUP(ABSYLD2!BJ$4,'[1]INTERNAL PARAMETERS-1'!$B$5:$J$44,8,FALSE)*VLOOKUP(ABSYLD2!BJ$4,'[1]INTERNAL PARAMETERS-1'!$B$5:$J$44,3,FALSE)</f>
        <v>0</v>
      </c>
      <c r="BK260" s="47">
        <f>ABSYLD1!BK260*VLOOKUP(ABSYLD2!BK$4,'[1]INTERNAL PARAMETERS-1'!$B$5:$J$44,5,FALSE)*VLOOKUP(ABSYLD2!BK$4,'[1]INTERNAL PARAMETERS-1'!$B$5:$J$44,6,FALSE)*VLOOKUP(ABSYLD2!BK$4,'[1]INTERNAL PARAMETERS-1'!$B$5:$J$44,3,FALSE) + ABSYLD1!BK260*(1-VLOOKUP(ABSYLD2!BK$4,'[1]INTERNAL PARAMETERS-1'!$B$5:$J$44,5,FALSE))*VLOOKUP(ABSYLD2!BK$4,'[1]INTERNAL PARAMETERS-1'!$B$5:$J$44,8,FALSE)*VLOOKUP(ABSYLD2!BK$4,'[1]INTERNAL PARAMETERS-1'!$B$5:$J$44,3,FALSE)</f>
        <v>0</v>
      </c>
      <c r="BL260" s="47">
        <f>ABSYLD1!BL260*VLOOKUP(ABSYLD2!BL$4,'[1]INTERNAL PARAMETERS-1'!$B$5:$J$44,5,FALSE)*VLOOKUP(ABSYLD2!BL$4,'[1]INTERNAL PARAMETERS-1'!$B$5:$J$44,6,FALSE)*VLOOKUP(ABSYLD2!BL$4,'[1]INTERNAL PARAMETERS-1'!$B$5:$J$44,3,FALSE) + ABSYLD1!BL260*(1-VLOOKUP(ABSYLD2!BL$4,'[1]INTERNAL PARAMETERS-1'!$B$5:$J$44,5,FALSE))*VLOOKUP(ABSYLD2!BL$4,'[1]INTERNAL PARAMETERS-1'!$B$5:$J$44,8,FALSE)*VLOOKUP(ABSYLD2!BL$4,'[1]INTERNAL PARAMETERS-1'!$B$5:$J$44,3,FALSE)</f>
        <v>0</v>
      </c>
      <c r="BM260" s="47">
        <f>ABSYLD1!BM260*VLOOKUP(ABSYLD2!BM$4,'[1]INTERNAL PARAMETERS-1'!$B$5:$J$44,5,FALSE)*VLOOKUP(ABSYLD2!BM$4,'[1]INTERNAL PARAMETERS-1'!$B$5:$J$44,6,FALSE)*VLOOKUP(ABSYLD2!BM$4,'[1]INTERNAL PARAMETERS-1'!$B$5:$J$44,3,FALSE) + ABSYLD1!BM260*(1-VLOOKUP(ABSYLD2!BM$4,'[1]INTERNAL PARAMETERS-1'!$B$5:$J$44,5,FALSE))*VLOOKUP(ABSYLD2!BM$4,'[1]INTERNAL PARAMETERS-1'!$B$5:$J$44,8,FALSE)*VLOOKUP(ABSYLD2!BM$4,'[1]INTERNAL PARAMETERS-1'!$B$5:$J$44,3,FALSE)</f>
        <v>0</v>
      </c>
      <c r="BN260" s="47">
        <f>ABSYLD1!BN260*VLOOKUP(ABSYLD2!BN$4,'[1]INTERNAL PARAMETERS-1'!$B$5:$J$44,5,FALSE)*VLOOKUP(ABSYLD2!BN$4,'[1]INTERNAL PARAMETERS-1'!$B$5:$J$44,6,FALSE)*VLOOKUP(ABSYLD2!BN$4,'[1]INTERNAL PARAMETERS-1'!$B$5:$J$44,3,FALSE) + ABSYLD1!BN260*(1-VLOOKUP(ABSYLD2!BN$4,'[1]INTERNAL PARAMETERS-1'!$B$5:$J$44,5,FALSE))*VLOOKUP(ABSYLD2!BN$4,'[1]INTERNAL PARAMETERS-1'!$B$5:$J$44,8,FALSE)*VLOOKUP(ABSYLD2!BN$4,'[1]INTERNAL PARAMETERS-1'!$B$5:$J$44,3,FALSE)</f>
        <v>0</v>
      </c>
      <c r="BO260" s="47">
        <f>ABSYLD1!BO260*VLOOKUP(ABSYLD2!BO$4,'[1]INTERNAL PARAMETERS-1'!$B$5:$J$44,5,FALSE)*VLOOKUP(ABSYLD2!BO$4,'[1]INTERNAL PARAMETERS-1'!$B$5:$J$44,6,FALSE)*VLOOKUP(ABSYLD2!BO$4,'[1]INTERNAL PARAMETERS-1'!$B$5:$J$44,3,FALSE) + ABSYLD1!BO260*(1-VLOOKUP(ABSYLD2!BO$4,'[1]INTERNAL PARAMETERS-1'!$B$5:$J$44,5,FALSE))*VLOOKUP(ABSYLD2!BO$4,'[1]INTERNAL PARAMETERS-1'!$B$5:$J$44,8,FALSE)*VLOOKUP(ABSYLD2!BO$4,'[1]INTERNAL PARAMETERS-1'!$B$5:$J$44,3,FALSE)</f>
        <v>0</v>
      </c>
      <c r="BP260" s="47">
        <f>ABSYLD1!BP260*VLOOKUP(ABSYLD2!BP$4,'[1]INTERNAL PARAMETERS-1'!$B$5:$J$44,5,FALSE)*VLOOKUP(ABSYLD2!BP$4,'[1]INTERNAL PARAMETERS-1'!$B$5:$J$44,6,FALSE)*VLOOKUP(ABSYLD2!BP$4,'[1]INTERNAL PARAMETERS-1'!$B$5:$J$44,3,FALSE) + ABSYLD1!BP260*(1-VLOOKUP(ABSYLD2!BP$4,'[1]INTERNAL PARAMETERS-1'!$B$5:$J$44,5,FALSE))*VLOOKUP(ABSYLD2!BP$4,'[1]INTERNAL PARAMETERS-1'!$B$5:$J$44,8,FALSE)*VLOOKUP(ABSYLD2!BP$4,'[1]INTERNAL PARAMETERS-1'!$B$5:$J$44,3,FALSE)</f>
        <v>0</v>
      </c>
      <c r="BQ260" s="47">
        <f>ABSYLD1!BQ260*VLOOKUP(ABSYLD2!BQ$4,'[1]INTERNAL PARAMETERS-1'!$B$5:$J$44,5,FALSE)*VLOOKUP(ABSYLD2!BQ$4,'[1]INTERNAL PARAMETERS-1'!$B$5:$J$44,6,FALSE)*VLOOKUP(ABSYLD2!BQ$4,'[1]INTERNAL PARAMETERS-1'!$B$5:$J$44,3,FALSE) + ABSYLD1!BQ260*(1-VLOOKUP(ABSYLD2!BQ$4,'[1]INTERNAL PARAMETERS-1'!$B$5:$J$44,5,FALSE))*VLOOKUP(ABSYLD2!BQ$4,'[1]INTERNAL PARAMETERS-1'!$B$5:$J$44,8,FALSE)*VLOOKUP(ABSYLD2!BQ$4,'[1]INTERNAL PARAMETERS-1'!$B$5:$J$44,3,FALSE)</f>
        <v>0</v>
      </c>
      <c r="BR260" s="47">
        <f>ABSYLD1!BR260*VLOOKUP(ABSYLD2!BR$4,'[1]INTERNAL PARAMETERS-1'!$B$5:$J$44,5,FALSE)*VLOOKUP(ABSYLD2!BR$4,'[1]INTERNAL PARAMETERS-1'!$B$5:$J$44,6,FALSE)*VLOOKUP(ABSYLD2!BR$4,'[1]INTERNAL PARAMETERS-1'!$B$5:$J$44,3,FALSE) + ABSYLD1!BR260*(1-VLOOKUP(ABSYLD2!BR$4,'[1]INTERNAL PARAMETERS-1'!$B$5:$J$44,5,FALSE))*VLOOKUP(ABSYLD2!BR$4,'[1]INTERNAL PARAMETERS-1'!$B$5:$J$44,8,FALSE)*VLOOKUP(ABSYLD2!BR$4,'[1]INTERNAL PARAMETERS-1'!$B$5:$J$44,3,FALSE)</f>
        <v>0</v>
      </c>
      <c r="BS260" s="47">
        <f>ABSYLD1!BS260*VLOOKUP(ABSYLD2!BS$4,'[1]INTERNAL PARAMETERS-1'!$B$5:$J$44,5,FALSE)*VLOOKUP(ABSYLD2!BS$4,'[1]INTERNAL PARAMETERS-1'!$B$5:$J$44,6,FALSE)*VLOOKUP(ABSYLD2!BS$4,'[1]INTERNAL PARAMETERS-1'!$B$5:$J$44,3,FALSE) + ABSYLD1!BS260*(1-VLOOKUP(ABSYLD2!BS$4,'[1]INTERNAL PARAMETERS-1'!$B$5:$J$44,5,FALSE))*VLOOKUP(ABSYLD2!BS$4,'[1]INTERNAL PARAMETERS-1'!$B$5:$J$44,8,FALSE)*VLOOKUP(ABSYLD2!BS$4,'[1]INTERNAL PARAMETERS-1'!$B$5:$J$44,3,FALSE)</f>
        <v>0</v>
      </c>
      <c r="BT260" s="47">
        <f>ABSYLD1!BT260*VLOOKUP(ABSYLD2!BT$4,'[1]INTERNAL PARAMETERS-1'!$B$5:$J$44,5,FALSE)*VLOOKUP(ABSYLD2!BT$4,'[1]INTERNAL PARAMETERS-1'!$B$5:$J$44,6,FALSE)*VLOOKUP(ABSYLD2!BT$4,'[1]INTERNAL PARAMETERS-1'!$B$5:$J$44,3,FALSE) + ABSYLD1!BT260*(1-VLOOKUP(ABSYLD2!BT$4,'[1]INTERNAL PARAMETERS-1'!$B$5:$J$44,5,FALSE))*VLOOKUP(ABSYLD2!BT$4,'[1]INTERNAL PARAMETERS-1'!$B$5:$J$44,8,FALSE)*VLOOKUP(ABSYLD2!BT$4,'[1]INTERNAL PARAMETERS-1'!$B$5:$J$44,3,FALSE)</f>
        <v>0</v>
      </c>
      <c r="BU260" s="47">
        <f>ABSYLD1!BU260*VLOOKUP(ABSYLD2!BU$4,'[1]INTERNAL PARAMETERS-1'!$B$5:$J$44,5,FALSE)*VLOOKUP(ABSYLD2!BU$4,'[1]INTERNAL PARAMETERS-1'!$B$5:$J$44,6,FALSE)*VLOOKUP(ABSYLD2!BU$4,'[1]INTERNAL PARAMETERS-1'!$B$5:$J$44,3,FALSE) + ABSYLD1!BU260*(1-VLOOKUP(ABSYLD2!BU$4,'[1]INTERNAL PARAMETERS-1'!$B$5:$J$44,5,FALSE))*VLOOKUP(ABSYLD2!BU$4,'[1]INTERNAL PARAMETERS-1'!$B$5:$J$44,8,FALSE)*VLOOKUP(ABSYLD2!BU$4,'[1]INTERNAL PARAMETERS-1'!$B$5:$J$44,3,FALSE)</f>
        <v>0</v>
      </c>
      <c r="BV260" s="47">
        <f>ABSYLD1!BV260*VLOOKUP(ABSYLD2!BV$4,'[1]INTERNAL PARAMETERS-1'!$B$5:$J$44,5,FALSE)*VLOOKUP(ABSYLD2!BV$4,'[1]INTERNAL PARAMETERS-1'!$B$5:$J$44,6,FALSE)*VLOOKUP(ABSYLD2!BV$4,'[1]INTERNAL PARAMETERS-1'!$B$5:$J$44,3,FALSE) + ABSYLD1!BV260*(1-VLOOKUP(ABSYLD2!BV$4,'[1]INTERNAL PARAMETERS-1'!$B$5:$J$44,5,FALSE))*VLOOKUP(ABSYLD2!BV$4,'[1]INTERNAL PARAMETERS-1'!$B$5:$J$44,8,FALSE)*VLOOKUP(ABSYLD2!BV$4,'[1]INTERNAL PARAMETERS-1'!$B$5:$J$44,3,FALSE)</f>
        <v>0</v>
      </c>
      <c r="BW260" s="47">
        <f>ABSYLD1!BW260*VLOOKUP(ABSYLD2!BW$4,'[1]INTERNAL PARAMETERS-1'!$B$5:$J$44,5,FALSE)*VLOOKUP(ABSYLD2!BW$4,'[1]INTERNAL PARAMETERS-1'!$B$5:$J$44,6,FALSE)*VLOOKUP(ABSYLD2!BW$4,'[1]INTERNAL PARAMETERS-1'!$B$5:$J$44,3,FALSE) + ABSYLD1!BW260*(1-VLOOKUP(ABSYLD2!BW$4,'[1]INTERNAL PARAMETERS-1'!$B$5:$J$44,5,FALSE))*VLOOKUP(ABSYLD2!BW$4,'[1]INTERNAL PARAMETERS-1'!$B$5:$J$44,8,FALSE)*VLOOKUP(ABSYLD2!BW$4,'[1]INTERNAL PARAMETERS-1'!$B$5:$J$44,3,FALSE)</f>
        <v>0</v>
      </c>
      <c r="BX260" s="47">
        <f>ABSYLD1!BX260*VLOOKUP(ABSYLD2!BX$4,'[1]INTERNAL PARAMETERS-1'!$B$5:$J$44,5,FALSE)*VLOOKUP(ABSYLD2!BX$4,'[1]INTERNAL PARAMETERS-1'!$B$5:$J$44,6,FALSE)*VLOOKUP(ABSYLD2!BX$4,'[1]INTERNAL PARAMETERS-1'!$B$5:$J$44,3,FALSE) + ABSYLD1!BX260*(1-VLOOKUP(ABSYLD2!BX$4,'[1]INTERNAL PARAMETERS-1'!$B$5:$J$44,5,FALSE))*VLOOKUP(ABSYLD2!BX$4,'[1]INTERNAL PARAMETERS-1'!$B$5:$J$44,8,FALSE)*VLOOKUP(ABSYLD2!BX$4,'[1]INTERNAL PARAMETERS-1'!$B$5:$J$44,3,FALSE)</f>
        <v>0</v>
      </c>
      <c r="BY260" s="47">
        <f>ABSYLD1!BY260*VLOOKUP(ABSYLD2!BY$4,'[1]INTERNAL PARAMETERS-1'!$B$5:$J$44,5,FALSE)*VLOOKUP(ABSYLD2!BY$4,'[1]INTERNAL PARAMETERS-1'!$B$5:$J$44,6,FALSE)*VLOOKUP(ABSYLD2!BY$4,'[1]INTERNAL PARAMETERS-1'!$B$5:$J$44,3,FALSE) + ABSYLD1!BY260*(1-VLOOKUP(ABSYLD2!BY$4,'[1]INTERNAL PARAMETERS-1'!$B$5:$J$44,5,FALSE))*VLOOKUP(ABSYLD2!BY$4,'[1]INTERNAL PARAMETERS-1'!$B$5:$J$44,8,FALSE)*VLOOKUP(ABSYLD2!BY$4,'[1]INTERNAL PARAMETERS-1'!$B$5:$J$44,3,FALSE)</f>
        <v>0</v>
      </c>
      <c r="BZ260" s="47">
        <f>ABSYLD1!BZ260*VLOOKUP(ABSYLD2!BZ$4,'[1]INTERNAL PARAMETERS-1'!$B$5:$J$44,5,FALSE)*VLOOKUP(ABSYLD2!BZ$4,'[1]INTERNAL PARAMETERS-1'!$B$5:$J$44,6,FALSE)*VLOOKUP(ABSYLD2!BZ$4,'[1]INTERNAL PARAMETERS-1'!$B$5:$J$44,3,FALSE) + ABSYLD1!BZ260*(1-VLOOKUP(ABSYLD2!BZ$4,'[1]INTERNAL PARAMETERS-1'!$B$5:$J$44,5,FALSE))*VLOOKUP(ABSYLD2!BZ$4,'[1]INTERNAL PARAMETERS-1'!$B$5:$J$44,8,FALSE)*VLOOKUP(ABSYLD2!BZ$4,'[1]INTERNAL PARAMETERS-1'!$B$5:$J$44,3,FALSE)</f>
        <v>0</v>
      </c>
      <c r="CA260" s="47">
        <f>ABSYLD1!CA260*VLOOKUP(ABSYLD2!CA$4,'[1]INTERNAL PARAMETERS-1'!$B$5:$J$44,5,FALSE)*VLOOKUP(ABSYLD2!CA$4,'[1]INTERNAL PARAMETERS-1'!$B$5:$J$44,6,FALSE)*VLOOKUP(ABSYLD2!CA$4,'[1]INTERNAL PARAMETERS-1'!$B$5:$J$44,3,FALSE) + ABSYLD1!CA260*(1-VLOOKUP(ABSYLD2!CA$4,'[1]INTERNAL PARAMETERS-1'!$B$5:$J$44,5,FALSE))*VLOOKUP(ABSYLD2!CA$4,'[1]INTERNAL PARAMETERS-1'!$B$5:$J$44,8,FALSE)*VLOOKUP(ABSYLD2!CA$4,'[1]INTERNAL PARAMETERS-1'!$B$5:$J$44,3,FALSE)</f>
        <v>0</v>
      </c>
      <c r="CB260" s="47">
        <f>ABSYLD1!CB260*VLOOKUP(ABSYLD2!CB$4,'[1]INTERNAL PARAMETERS-1'!$B$5:$J$44,5,FALSE)*VLOOKUP(ABSYLD2!CB$4,'[1]INTERNAL PARAMETERS-1'!$B$5:$J$44,6,FALSE)*VLOOKUP(ABSYLD2!CB$4,'[1]INTERNAL PARAMETERS-1'!$B$5:$J$44,3,FALSE) + ABSYLD1!CB260*(1-VLOOKUP(ABSYLD2!CB$4,'[1]INTERNAL PARAMETERS-1'!$B$5:$J$44,5,FALSE))*VLOOKUP(ABSYLD2!CB$4,'[1]INTERNAL PARAMETERS-1'!$B$5:$J$44,8,FALSE)*VLOOKUP(ABSYLD2!CB$4,'[1]INTERNAL PARAMETERS-1'!$B$5:$J$44,3,FALSE)</f>
        <v>0</v>
      </c>
      <c r="CC260" s="47">
        <f>ABSYLD1!CC260*VLOOKUP(ABSYLD2!CC$4,'[1]INTERNAL PARAMETERS-1'!$B$5:$J$44,5,FALSE)*VLOOKUP(ABSYLD2!CC$4,'[1]INTERNAL PARAMETERS-1'!$B$5:$J$44,6,FALSE)*VLOOKUP(ABSYLD2!CC$4,'[1]INTERNAL PARAMETERS-1'!$B$5:$J$44,3,FALSE) + ABSYLD1!CC260*(1-VLOOKUP(ABSYLD2!CC$4,'[1]INTERNAL PARAMETERS-1'!$B$5:$J$44,5,FALSE))*VLOOKUP(ABSYLD2!CC$4,'[1]INTERNAL PARAMETERS-1'!$B$5:$J$44,8,FALSE)*VLOOKUP(ABSYLD2!CC$4,'[1]INTERNAL PARAMETERS-1'!$B$5:$J$44,3,FALSE)</f>
        <v>0</v>
      </c>
      <c r="CD260" s="47">
        <f>ABSYLD1!CD260*VLOOKUP(ABSYLD2!CD$4,'[1]INTERNAL PARAMETERS-1'!$B$5:$J$44,5,FALSE)*VLOOKUP(ABSYLD2!CD$4,'[1]INTERNAL PARAMETERS-1'!$B$5:$J$44,6,FALSE)*VLOOKUP(ABSYLD2!CD$4,'[1]INTERNAL PARAMETERS-1'!$B$5:$J$44,3,FALSE) + ABSYLD1!CD260*(1-VLOOKUP(ABSYLD2!CD$4,'[1]INTERNAL PARAMETERS-1'!$B$5:$J$44,5,FALSE))*VLOOKUP(ABSYLD2!CD$4,'[1]INTERNAL PARAMETERS-1'!$B$5:$J$44,8,FALSE)*VLOOKUP(ABSYLD2!CD$4,'[1]INTERNAL PARAMETERS-1'!$B$5:$J$44,3,FALSE)</f>
        <v>0</v>
      </c>
      <c r="CE260" s="47">
        <f>ABSYLD1!CE260*VLOOKUP(ABSYLD2!CE$4,'[1]INTERNAL PARAMETERS-1'!$B$5:$J$44,5,FALSE)*VLOOKUP(ABSYLD2!CE$4,'[1]INTERNAL PARAMETERS-1'!$B$5:$J$44,6,FALSE)*VLOOKUP(ABSYLD2!CE$4,'[1]INTERNAL PARAMETERS-1'!$B$5:$J$44,3,FALSE) + ABSYLD1!CE260*(1-VLOOKUP(ABSYLD2!CE$4,'[1]INTERNAL PARAMETERS-1'!$B$5:$J$44,5,FALSE))*VLOOKUP(ABSYLD2!CE$4,'[1]INTERNAL PARAMETERS-1'!$B$5:$J$44,8,FALSE)*VLOOKUP(ABSYLD2!CE$4,'[1]INTERNAL PARAMETERS-1'!$B$5:$J$44,3,FALSE)</f>
        <v>0</v>
      </c>
      <c r="CF260" s="47">
        <f>ABSYLD1!CF260*VLOOKUP(ABSYLD2!CF$4,'[1]INTERNAL PARAMETERS-1'!$B$5:$J$44,5,FALSE)*VLOOKUP(ABSYLD2!CF$4,'[1]INTERNAL PARAMETERS-1'!$B$5:$J$44,6,FALSE)*VLOOKUP(ABSYLD2!CF$4,'[1]INTERNAL PARAMETERS-1'!$B$5:$J$44,3,FALSE) + ABSYLD1!CF260*(1-VLOOKUP(ABSYLD2!CF$4,'[1]INTERNAL PARAMETERS-1'!$B$5:$J$44,5,FALSE))*VLOOKUP(ABSYLD2!CF$4,'[1]INTERNAL PARAMETERS-1'!$B$5:$J$44,8,FALSE)*VLOOKUP(ABSYLD2!CF$4,'[1]INTERNAL PARAMETERS-1'!$B$5:$J$44,3,FALSE)</f>
        <v>0</v>
      </c>
      <c r="CG260" s="47">
        <f>ABSYLD1!CG260*VLOOKUP(ABSYLD2!CG$4,'[1]INTERNAL PARAMETERS-1'!$B$5:$J$44,5,FALSE)*VLOOKUP(ABSYLD2!CG$4,'[1]INTERNAL PARAMETERS-1'!$B$5:$J$44,6,FALSE)*VLOOKUP(ABSYLD2!CG$4,'[1]INTERNAL PARAMETERS-1'!$B$5:$J$44,3,FALSE) + ABSYLD1!CG260*(1-VLOOKUP(ABSYLD2!CG$4,'[1]INTERNAL PARAMETERS-1'!$B$5:$J$44,5,FALSE))*VLOOKUP(ABSYLD2!CG$4,'[1]INTERNAL PARAMETERS-1'!$B$5:$J$44,8,FALSE)*VLOOKUP(ABSYLD2!CG$4,'[1]INTERNAL PARAMETERS-1'!$B$5:$J$44,3,FALSE)</f>
        <v>0</v>
      </c>
      <c r="CH260" s="46">
        <f>ABSYLD1!CH260*VLOOKUP(ABSYLD2!CH$4,'[1]INTERNAL PARAMETERS-1'!$B$5:$J$44,5,FALSE)*VLOOKUP(ABSYLD2!CH$4,'[1]INTERNAL PARAMETERS-1'!$B$5:$J$44,6,FALSE)*VLOOKUP(ABSYLD2!CH$4,'[1]INTERNAL PARAMETERS-1'!$B$5:$J$44,3,FALSE) + ABSYLD1!CH260*(1-VLOOKUP(ABSYLD2!CH$4,'[1]INTERNAL PARAMETERS-1'!$B$5:$J$44,5,FALSE))*VLOOKUP(ABSYLD2!CH$4,'[1]INTERNAL PARAMETERS-1'!$B$5:$J$44,8,FALSE)*VLOOKUP(ABSYLD2!CH$4,'[1]INTERNAL PARAMETERS-1'!$B$5:$J$44,3,FALSE)</f>
        <v>0</v>
      </c>
      <c r="CJ260" s="48">
        <f t="shared" si="6"/>
        <v>0</v>
      </c>
      <c r="CK260" s="46">
        <f t="shared" si="7"/>
        <v>0</v>
      </c>
    </row>
    <row r="261" spans="2:89">
      <c r="B261" s="64" t="s">
        <v>1</v>
      </c>
      <c r="C261" s="63" t="s">
        <v>89</v>
      </c>
      <c r="D261" s="63" t="s">
        <v>84</v>
      </c>
      <c r="E261" s="137">
        <f>ABS!AL261</f>
        <v>0</v>
      </c>
      <c r="F261" s="62">
        <f>'[1]INTERNAL PARAMETERS-1'!M9</f>
        <v>63.875</v>
      </c>
      <c r="G261" s="48">
        <f>ABSYLD1!G261*VLOOKUP(ABSYLD2!G$4,'[1]INTERNAL PARAMETERS-1'!$B$5:$J$44,5,FALSE)*VLOOKUP(ABSYLD2!G$4,'[1]INTERNAL PARAMETERS-1'!$B$5:$J$44,7,FALSE)*ABSYLD2!$F261 + ABSYLD1!G261*(1-VLOOKUP(ABSYLD2!G$4,'[1]INTERNAL PARAMETERS-1'!$B$5:$J$44,5,FALSE))*VLOOKUP(ABSYLD2!G$4,'[1]INTERNAL PARAMETERS-1'!$B$5:$J$44,9,FALSE)*ABSYLD2!$F261</f>
        <v>0</v>
      </c>
      <c r="H261" s="47">
        <f>ABSYLD1!H261*VLOOKUP(ABSYLD2!H$4,'[1]INTERNAL PARAMETERS-1'!$B$5:$J$44,5,FALSE)*VLOOKUP(ABSYLD2!H$4,'[1]INTERNAL PARAMETERS-1'!$B$5:$J$44,7,FALSE)*ABSYLD2!$F261 + ABSYLD1!H261*(1-VLOOKUP(ABSYLD2!H$4,'[1]INTERNAL PARAMETERS-1'!$B$5:$J$44,5,FALSE))*VLOOKUP(ABSYLD2!H$4,'[1]INTERNAL PARAMETERS-1'!$B$5:$J$44,9,FALSE)*ABSYLD2!$F261</f>
        <v>0</v>
      </c>
      <c r="I261" s="47">
        <f>ABSYLD1!I261*VLOOKUP(ABSYLD2!I$4,'[1]INTERNAL PARAMETERS-1'!$B$5:$J$44,5,FALSE)*VLOOKUP(ABSYLD2!I$4,'[1]INTERNAL PARAMETERS-1'!$B$5:$J$44,7,FALSE)*ABSYLD2!$F261 + ABSYLD1!I261*(1-VLOOKUP(ABSYLD2!I$4,'[1]INTERNAL PARAMETERS-1'!$B$5:$J$44,5,FALSE))*VLOOKUP(ABSYLD2!I$4,'[1]INTERNAL PARAMETERS-1'!$B$5:$J$44,9,FALSE)*ABSYLD2!$F261</f>
        <v>0</v>
      </c>
      <c r="J261" s="47">
        <f>ABSYLD1!J261*VLOOKUP(ABSYLD2!J$4,'[1]INTERNAL PARAMETERS-1'!$B$5:$J$44,5,FALSE)*VLOOKUP(ABSYLD2!J$4,'[1]INTERNAL PARAMETERS-1'!$B$5:$J$44,7,FALSE)*ABSYLD2!$F261 + ABSYLD1!J261*(1-VLOOKUP(ABSYLD2!J$4,'[1]INTERNAL PARAMETERS-1'!$B$5:$J$44,5,FALSE))*VLOOKUP(ABSYLD2!J$4,'[1]INTERNAL PARAMETERS-1'!$B$5:$J$44,9,FALSE)*ABSYLD2!$F261</f>
        <v>0</v>
      </c>
      <c r="K261" s="47">
        <f>ABSYLD1!K261*VLOOKUP(ABSYLD2!K$4,'[1]INTERNAL PARAMETERS-1'!$B$5:$J$44,5,FALSE)*VLOOKUP(ABSYLD2!K$4,'[1]INTERNAL PARAMETERS-1'!$B$5:$J$44,7,FALSE)*ABSYLD2!$F261 + ABSYLD1!K261*(1-VLOOKUP(ABSYLD2!K$4,'[1]INTERNAL PARAMETERS-1'!$B$5:$J$44,5,FALSE))*VLOOKUP(ABSYLD2!K$4,'[1]INTERNAL PARAMETERS-1'!$B$5:$J$44,9,FALSE)*ABSYLD2!$F261</f>
        <v>0</v>
      </c>
      <c r="L261" s="47">
        <f>ABSYLD1!L261*VLOOKUP(ABSYLD2!L$4,'[1]INTERNAL PARAMETERS-1'!$B$5:$J$44,5,FALSE)*VLOOKUP(ABSYLD2!L$4,'[1]INTERNAL PARAMETERS-1'!$B$5:$J$44,7,FALSE)*ABSYLD2!$F261 + ABSYLD1!L261*(1-VLOOKUP(ABSYLD2!L$4,'[1]INTERNAL PARAMETERS-1'!$B$5:$J$44,5,FALSE))*VLOOKUP(ABSYLD2!L$4,'[1]INTERNAL PARAMETERS-1'!$B$5:$J$44,9,FALSE)*ABSYLD2!$F261</f>
        <v>0</v>
      </c>
      <c r="M261" s="47">
        <f>ABSYLD1!M261*VLOOKUP(ABSYLD2!M$4,'[1]INTERNAL PARAMETERS-1'!$B$5:$J$44,5,FALSE)*VLOOKUP(ABSYLD2!M$4,'[1]INTERNAL PARAMETERS-1'!$B$5:$J$44,7,FALSE)*ABSYLD2!$F261 + ABSYLD1!M261*(1-VLOOKUP(ABSYLD2!M$4,'[1]INTERNAL PARAMETERS-1'!$B$5:$J$44,5,FALSE))*VLOOKUP(ABSYLD2!M$4,'[1]INTERNAL PARAMETERS-1'!$B$5:$J$44,9,FALSE)*ABSYLD2!$F261</f>
        <v>0</v>
      </c>
      <c r="N261" s="47">
        <f>ABSYLD1!N261*VLOOKUP(ABSYLD2!N$4,'[1]INTERNAL PARAMETERS-1'!$B$5:$J$44,5,FALSE)*VLOOKUP(ABSYLD2!N$4,'[1]INTERNAL PARAMETERS-1'!$B$5:$J$44,7,FALSE)*ABSYLD2!$F261 + ABSYLD1!N261*(1-VLOOKUP(ABSYLD2!N$4,'[1]INTERNAL PARAMETERS-1'!$B$5:$J$44,5,FALSE))*VLOOKUP(ABSYLD2!N$4,'[1]INTERNAL PARAMETERS-1'!$B$5:$J$44,9,FALSE)*ABSYLD2!$F261</f>
        <v>0</v>
      </c>
      <c r="O261" s="47">
        <f>ABSYLD1!O261*VLOOKUP(ABSYLD2!O$4,'[1]INTERNAL PARAMETERS-1'!$B$5:$J$44,5,FALSE)*VLOOKUP(ABSYLD2!O$4,'[1]INTERNAL PARAMETERS-1'!$B$5:$J$44,7,FALSE)*ABSYLD2!$F261 + ABSYLD1!O261*(1-VLOOKUP(ABSYLD2!O$4,'[1]INTERNAL PARAMETERS-1'!$B$5:$J$44,5,FALSE))*VLOOKUP(ABSYLD2!O$4,'[1]INTERNAL PARAMETERS-1'!$B$5:$J$44,9,FALSE)*ABSYLD2!$F261</f>
        <v>0</v>
      </c>
      <c r="P261" s="47">
        <f>ABSYLD1!P261*VLOOKUP(ABSYLD2!P$4,'[1]INTERNAL PARAMETERS-1'!$B$5:$J$44,5,FALSE)*VLOOKUP(ABSYLD2!P$4,'[1]INTERNAL PARAMETERS-1'!$B$5:$J$44,7,FALSE)*ABSYLD2!$F261 + ABSYLD1!P261*(1-VLOOKUP(ABSYLD2!P$4,'[1]INTERNAL PARAMETERS-1'!$B$5:$J$44,5,FALSE))*VLOOKUP(ABSYLD2!P$4,'[1]INTERNAL PARAMETERS-1'!$B$5:$J$44,9,FALSE)*ABSYLD2!$F261</f>
        <v>0</v>
      </c>
      <c r="Q261" s="47">
        <f>ABSYLD1!Q261*VLOOKUP(ABSYLD2!Q$4,'[1]INTERNAL PARAMETERS-1'!$B$5:$J$44,5,FALSE)*VLOOKUP(ABSYLD2!Q$4,'[1]INTERNAL PARAMETERS-1'!$B$5:$J$44,7,FALSE)*ABSYLD2!$F261 + ABSYLD1!Q261*(1-VLOOKUP(ABSYLD2!Q$4,'[1]INTERNAL PARAMETERS-1'!$B$5:$J$44,5,FALSE))*VLOOKUP(ABSYLD2!Q$4,'[1]INTERNAL PARAMETERS-1'!$B$5:$J$44,9,FALSE)*ABSYLD2!$F261</f>
        <v>0</v>
      </c>
      <c r="R261" s="47">
        <f>ABSYLD1!R261*VLOOKUP(ABSYLD2!R$4,'[1]INTERNAL PARAMETERS-1'!$B$5:$J$44,5,FALSE)*VLOOKUP(ABSYLD2!R$4,'[1]INTERNAL PARAMETERS-1'!$B$5:$J$44,7,FALSE)*ABSYLD2!$F261 + ABSYLD1!R261*(1-VLOOKUP(ABSYLD2!R$4,'[1]INTERNAL PARAMETERS-1'!$B$5:$J$44,5,FALSE))*VLOOKUP(ABSYLD2!R$4,'[1]INTERNAL PARAMETERS-1'!$B$5:$J$44,9,FALSE)*ABSYLD2!$F261</f>
        <v>0</v>
      </c>
      <c r="S261" s="47">
        <f>ABSYLD1!S261*VLOOKUP(ABSYLD2!S$4,'[1]INTERNAL PARAMETERS-1'!$B$5:$J$44,5,FALSE)*VLOOKUP(ABSYLD2!S$4,'[1]INTERNAL PARAMETERS-1'!$B$5:$J$44,7,FALSE)*ABSYLD2!$F261 + ABSYLD1!S261*(1-VLOOKUP(ABSYLD2!S$4,'[1]INTERNAL PARAMETERS-1'!$B$5:$J$44,5,FALSE))*VLOOKUP(ABSYLD2!S$4,'[1]INTERNAL PARAMETERS-1'!$B$5:$J$44,9,FALSE)*ABSYLD2!$F261</f>
        <v>0</v>
      </c>
      <c r="T261" s="47">
        <f>ABSYLD1!T261*VLOOKUP(ABSYLD2!T$4,'[1]INTERNAL PARAMETERS-1'!$B$5:$J$44,5,FALSE)*VLOOKUP(ABSYLD2!T$4,'[1]INTERNAL PARAMETERS-1'!$B$5:$J$44,7,FALSE)*ABSYLD2!$F261 + ABSYLD1!T261*(1-VLOOKUP(ABSYLD2!T$4,'[1]INTERNAL PARAMETERS-1'!$B$5:$J$44,5,FALSE))*VLOOKUP(ABSYLD2!T$4,'[1]INTERNAL PARAMETERS-1'!$B$5:$J$44,9,FALSE)*ABSYLD2!$F261</f>
        <v>0</v>
      </c>
      <c r="U261" s="47">
        <f>ABSYLD1!U261*VLOOKUP(ABSYLD2!U$4,'[1]INTERNAL PARAMETERS-1'!$B$5:$J$44,5,FALSE)*VLOOKUP(ABSYLD2!U$4,'[1]INTERNAL PARAMETERS-1'!$B$5:$J$44,7,FALSE)*ABSYLD2!$F261 + ABSYLD1!U261*(1-VLOOKUP(ABSYLD2!U$4,'[1]INTERNAL PARAMETERS-1'!$B$5:$J$44,5,FALSE))*VLOOKUP(ABSYLD2!U$4,'[1]INTERNAL PARAMETERS-1'!$B$5:$J$44,9,FALSE)*ABSYLD2!$F261</f>
        <v>0</v>
      </c>
      <c r="V261" s="47">
        <f>ABSYLD1!V261*VLOOKUP(ABSYLD2!V$4,'[1]INTERNAL PARAMETERS-1'!$B$5:$J$44,5,FALSE)*VLOOKUP(ABSYLD2!V$4,'[1]INTERNAL PARAMETERS-1'!$B$5:$J$44,7,FALSE)*ABSYLD2!$F261 + ABSYLD1!V261*(1-VLOOKUP(ABSYLD2!V$4,'[1]INTERNAL PARAMETERS-1'!$B$5:$J$44,5,FALSE))*VLOOKUP(ABSYLD2!V$4,'[1]INTERNAL PARAMETERS-1'!$B$5:$J$44,9,FALSE)*ABSYLD2!$F261</f>
        <v>0</v>
      </c>
      <c r="W261" s="47">
        <f>ABSYLD1!W261*VLOOKUP(ABSYLD2!W$4,'[1]INTERNAL PARAMETERS-1'!$B$5:$J$44,5,FALSE)*VLOOKUP(ABSYLD2!W$4,'[1]INTERNAL PARAMETERS-1'!$B$5:$J$44,7,FALSE)*ABSYLD2!$F261 + ABSYLD1!W261*(1-VLOOKUP(ABSYLD2!W$4,'[1]INTERNAL PARAMETERS-1'!$B$5:$J$44,5,FALSE))*VLOOKUP(ABSYLD2!W$4,'[1]INTERNAL PARAMETERS-1'!$B$5:$J$44,9,FALSE)*ABSYLD2!$F261</f>
        <v>0</v>
      </c>
      <c r="X261" s="47">
        <f>ABSYLD1!X261*VLOOKUP(ABSYLD2!X$4,'[1]INTERNAL PARAMETERS-1'!$B$5:$J$44,5,FALSE)*VLOOKUP(ABSYLD2!X$4,'[1]INTERNAL PARAMETERS-1'!$B$5:$J$44,7,FALSE)*ABSYLD2!$F261 + ABSYLD1!X261*(1-VLOOKUP(ABSYLD2!X$4,'[1]INTERNAL PARAMETERS-1'!$B$5:$J$44,5,FALSE))*VLOOKUP(ABSYLD2!X$4,'[1]INTERNAL PARAMETERS-1'!$B$5:$J$44,9,FALSE)*ABSYLD2!$F261</f>
        <v>0</v>
      </c>
      <c r="Y261" s="47">
        <f>ABSYLD1!Y261*VLOOKUP(ABSYLD2!Y$4,'[1]INTERNAL PARAMETERS-1'!$B$5:$J$44,5,FALSE)*VLOOKUP(ABSYLD2!Y$4,'[1]INTERNAL PARAMETERS-1'!$B$5:$J$44,7,FALSE)*ABSYLD2!$F261 + ABSYLD1!Y261*(1-VLOOKUP(ABSYLD2!Y$4,'[1]INTERNAL PARAMETERS-1'!$B$5:$J$44,5,FALSE))*VLOOKUP(ABSYLD2!Y$4,'[1]INTERNAL PARAMETERS-1'!$B$5:$J$44,9,FALSE)*ABSYLD2!$F261</f>
        <v>0</v>
      </c>
      <c r="Z261" s="47">
        <f>ABSYLD1!Z261*VLOOKUP(ABSYLD2!Z$4,'[1]INTERNAL PARAMETERS-1'!$B$5:$J$44,5,FALSE)*VLOOKUP(ABSYLD2!Z$4,'[1]INTERNAL PARAMETERS-1'!$B$5:$J$44,7,FALSE)*ABSYLD2!$F261 + ABSYLD1!Z261*(1-VLOOKUP(ABSYLD2!Z$4,'[1]INTERNAL PARAMETERS-1'!$B$5:$J$44,5,FALSE))*VLOOKUP(ABSYLD2!Z$4,'[1]INTERNAL PARAMETERS-1'!$B$5:$J$44,9,FALSE)*ABSYLD2!$F261</f>
        <v>0</v>
      </c>
      <c r="AA261" s="47">
        <f>ABSYLD1!AA261*VLOOKUP(ABSYLD2!AA$4,'[1]INTERNAL PARAMETERS-1'!$B$5:$J$44,5,FALSE)*VLOOKUP(ABSYLD2!AA$4,'[1]INTERNAL PARAMETERS-1'!$B$5:$J$44,7,FALSE)*ABSYLD2!$F261 + ABSYLD1!AA261*(1-VLOOKUP(ABSYLD2!AA$4,'[1]INTERNAL PARAMETERS-1'!$B$5:$J$44,5,FALSE))*VLOOKUP(ABSYLD2!AA$4,'[1]INTERNAL PARAMETERS-1'!$B$5:$J$44,9,FALSE)*ABSYLD2!$F261</f>
        <v>0</v>
      </c>
      <c r="AB261" s="47">
        <f>ABSYLD1!AB261*VLOOKUP(ABSYLD2!AB$4,'[1]INTERNAL PARAMETERS-1'!$B$5:$J$44,5,FALSE)*VLOOKUP(ABSYLD2!AB$4,'[1]INTERNAL PARAMETERS-1'!$B$5:$J$44,7,FALSE)*ABSYLD2!$F261 + ABSYLD1!AB261*(1-VLOOKUP(ABSYLD2!AB$4,'[1]INTERNAL PARAMETERS-1'!$B$5:$J$44,5,FALSE))*VLOOKUP(ABSYLD2!AB$4,'[1]INTERNAL PARAMETERS-1'!$B$5:$J$44,9,FALSE)*ABSYLD2!$F261</f>
        <v>0</v>
      </c>
      <c r="AC261" s="47">
        <f>ABSYLD1!AC261*VLOOKUP(ABSYLD2!AC$4,'[1]INTERNAL PARAMETERS-1'!$B$5:$J$44,5,FALSE)*VLOOKUP(ABSYLD2!AC$4,'[1]INTERNAL PARAMETERS-1'!$B$5:$J$44,7,FALSE)*ABSYLD2!$F261 + ABSYLD1!AC261*(1-VLOOKUP(ABSYLD2!AC$4,'[1]INTERNAL PARAMETERS-1'!$B$5:$J$44,5,FALSE))*VLOOKUP(ABSYLD2!AC$4,'[1]INTERNAL PARAMETERS-1'!$B$5:$J$44,9,FALSE)*ABSYLD2!$F261</f>
        <v>0</v>
      </c>
      <c r="AD261" s="47">
        <f>ABSYLD1!AD261*VLOOKUP(ABSYLD2!AD$4,'[1]INTERNAL PARAMETERS-1'!$B$5:$J$44,5,FALSE)*VLOOKUP(ABSYLD2!AD$4,'[1]INTERNAL PARAMETERS-1'!$B$5:$J$44,7,FALSE)*ABSYLD2!$F261 + ABSYLD1!AD261*(1-VLOOKUP(ABSYLD2!AD$4,'[1]INTERNAL PARAMETERS-1'!$B$5:$J$44,5,FALSE))*VLOOKUP(ABSYLD2!AD$4,'[1]INTERNAL PARAMETERS-1'!$B$5:$J$44,9,FALSE)*ABSYLD2!$F261</f>
        <v>0</v>
      </c>
      <c r="AE261" s="47">
        <f>ABSYLD1!AE261*VLOOKUP(ABSYLD2!AE$4,'[1]INTERNAL PARAMETERS-1'!$B$5:$J$44,5,FALSE)*VLOOKUP(ABSYLD2!AE$4,'[1]INTERNAL PARAMETERS-1'!$B$5:$J$44,7,FALSE)*ABSYLD2!$F261 + ABSYLD1!AE261*(1-VLOOKUP(ABSYLD2!AE$4,'[1]INTERNAL PARAMETERS-1'!$B$5:$J$44,5,FALSE))*VLOOKUP(ABSYLD2!AE$4,'[1]INTERNAL PARAMETERS-1'!$B$5:$J$44,9,FALSE)*ABSYLD2!$F261</f>
        <v>0</v>
      </c>
      <c r="AF261" s="47">
        <f>ABSYLD1!AF261*VLOOKUP(ABSYLD2!AF$4,'[1]INTERNAL PARAMETERS-1'!$B$5:$J$44,5,FALSE)*VLOOKUP(ABSYLD2!AF$4,'[1]INTERNAL PARAMETERS-1'!$B$5:$J$44,7,FALSE)*ABSYLD2!$F261 + ABSYLD1!AF261*(1-VLOOKUP(ABSYLD2!AF$4,'[1]INTERNAL PARAMETERS-1'!$B$5:$J$44,5,FALSE))*VLOOKUP(ABSYLD2!AF$4,'[1]INTERNAL PARAMETERS-1'!$B$5:$J$44,9,FALSE)*ABSYLD2!$F261</f>
        <v>0</v>
      </c>
      <c r="AG261" s="47">
        <f>ABSYLD1!AG261*VLOOKUP(ABSYLD2!AG$4,'[1]INTERNAL PARAMETERS-1'!$B$5:$J$44,5,FALSE)*VLOOKUP(ABSYLD2!AG$4,'[1]INTERNAL PARAMETERS-1'!$B$5:$J$44,7,FALSE)*ABSYLD2!$F261 + ABSYLD1!AG261*(1-VLOOKUP(ABSYLD2!AG$4,'[1]INTERNAL PARAMETERS-1'!$B$5:$J$44,5,FALSE))*VLOOKUP(ABSYLD2!AG$4,'[1]INTERNAL PARAMETERS-1'!$B$5:$J$44,9,FALSE)*ABSYLD2!$F261</f>
        <v>0</v>
      </c>
      <c r="AH261" s="47">
        <f>ABSYLD1!AH261*VLOOKUP(ABSYLD2!AH$4,'[1]INTERNAL PARAMETERS-1'!$B$5:$J$44,5,FALSE)*VLOOKUP(ABSYLD2!AH$4,'[1]INTERNAL PARAMETERS-1'!$B$5:$J$44,7,FALSE)*ABSYLD2!$F261 + ABSYLD1!AH261*(1-VLOOKUP(ABSYLD2!AH$4,'[1]INTERNAL PARAMETERS-1'!$B$5:$J$44,5,FALSE))*VLOOKUP(ABSYLD2!AH$4,'[1]INTERNAL PARAMETERS-1'!$B$5:$J$44,9,FALSE)*ABSYLD2!$F261</f>
        <v>0</v>
      </c>
      <c r="AI261" s="47">
        <f>ABSYLD1!AI261*VLOOKUP(ABSYLD2!AI$4,'[1]INTERNAL PARAMETERS-1'!$B$5:$J$44,5,FALSE)*VLOOKUP(ABSYLD2!AI$4,'[1]INTERNAL PARAMETERS-1'!$B$5:$J$44,7,FALSE)*ABSYLD2!$F261 + ABSYLD1!AI261*(1-VLOOKUP(ABSYLD2!AI$4,'[1]INTERNAL PARAMETERS-1'!$B$5:$J$44,5,FALSE))*VLOOKUP(ABSYLD2!AI$4,'[1]INTERNAL PARAMETERS-1'!$B$5:$J$44,9,FALSE)*ABSYLD2!$F261</f>
        <v>0</v>
      </c>
      <c r="AJ261" s="47">
        <f>ABSYLD1!AJ261*VLOOKUP(ABSYLD2!AJ$4,'[1]INTERNAL PARAMETERS-1'!$B$5:$J$44,5,FALSE)*VLOOKUP(ABSYLD2!AJ$4,'[1]INTERNAL PARAMETERS-1'!$B$5:$J$44,7,FALSE)*ABSYLD2!$F261 + ABSYLD1!AJ261*(1-VLOOKUP(ABSYLD2!AJ$4,'[1]INTERNAL PARAMETERS-1'!$B$5:$J$44,5,FALSE))*VLOOKUP(ABSYLD2!AJ$4,'[1]INTERNAL PARAMETERS-1'!$B$5:$J$44,9,FALSE)*ABSYLD2!$F261</f>
        <v>0</v>
      </c>
      <c r="AK261" s="47">
        <f>ABSYLD1!AK261*VLOOKUP(ABSYLD2!AK$4,'[1]INTERNAL PARAMETERS-1'!$B$5:$J$44,5,FALSE)*VLOOKUP(ABSYLD2!AK$4,'[1]INTERNAL PARAMETERS-1'!$B$5:$J$44,7,FALSE)*ABSYLD2!$F261 + ABSYLD1!AK261*(1-VLOOKUP(ABSYLD2!AK$4,'[1]INTERNAL PARAMETERS-1'!$B$5:$J$44,5,FALSE))*VLOOKUP(ABSYLD2!AK$4,'[1]INTERNAL PARAMETERS-1'!$B$5:$J$44,9,FALSE)*ABSYLD2!$F261</f>
        <v>0</v>
      </c>
      <c r="AL261" s="47">
        <f>ABSYLD1!AL261*VLOOKUP(ABSYLD2!AL$4,'[1]INTERNAL PARAMETERS-1'!$B$5:$J$44,5,FALSE)*VLOOKUP(ABSYLD2!AL$4,'[1]INTERNAL PARAMETERS-1'!$B$5:$J$44,7,FALSE)*ABSYLD2!$F261 + ABSYLD1!AL261*(1-VLOOKUP(ABSYLD2!AL$4,'[1]INTERNAL PARAMETERS-1'!$B$5:$J$44,5,FALSE))*VLOOKUP(ABSYLD2!AL$4,'[1]INTERNAL PARAMETERS-1'!$B$5:$J$44,9,FALSE)*ABSYLD2!$F261</f>
        <v>0</v>
      </c>
      <c r="AM261" s="47">
        <f>ABSYLD1!AM261*VLOOKUP(ABSYLD2!AM$4,'[1]INTERNAL PARAMETERS-1'!$B$5:$J$44,5,FALSE)*VLOOKUP(ABSYLD2!AM$4,'[1]INTERNAL PARAMETERS-1'!$B$5:$J$44,7,FALSE)*ABSYLD2!$F261 + ABSYLD1!AM261*(1-VLOOKUP(ABSYLD2!AM$4,'[1]INTERNAL PARAMETERS-1'!$B$5:$J$44,5,FALSE))*VLOOKUP(ABSYLD2!AM$4,'[1]INTERNAL PARAMETERS-1'!$B$5:$J$44,9,FALSE)*ABSYLD2!$F261</f>
        <v>0</v>
      </c>
      <c r="AN261" s="47">
        <f>ABSYLD1!AN261*VLOOKUP(ABSYLD2!AN$4,'[1]INTERNAL PARAMETERS-1'!$B$5:$J$44,5,FALSE)*VLOOKUP(ABSYLD2!AN$4,'[1]INTERNAL PARAMETERS-1'!$B$5:$J$44,7,FALSE)*ABSYLD2!$F261 + ABSYLD1!AN261*(1-VLOOKUP(ABSYLD2!AN$4,'[1]INTERNAL PARAMETERS-1'!$B$5:$J$44,5,FALSE))*VLOOKUP(ABSYLD2!AN$4,'[1]INTERNAL PARAMETERS-1'!$B$5:$J$44,9,FALSE)*ABSYLD2!$F261</f>
        <v>0</v>
      </c>
      <c r="AO261" s="47">
        <f>ABSYLD1!AO261*VLOOKUP(ABSYLD2!AO$4,'[1]INTERNAL PARAMETERS-1'!$B$5:$J$44,5,FALSE)*VLOOKUP(ABSYLD2!AO$4,'[1]INTERNAL PARAMETERS-1'!$B$5:$J$44,7,FALSE)*ABSYLD2!$F261 + ABSYLD1!AO261*(1-VLOOKUP(ABSYLD2!AO$4,'[1]INTERNAL PARAMETERS-1'!$B$5:$J$44,5,FALSE))*VLOOKUP(ABSYLD2!AO$4,'[1]INTERNAL PARAMETERS-1'!$B$5:$J$44,9,FALSE)*ABSYLD2!$F261</f>
        <v>0</v>
      </c>
      <c r="AP261" s="47">
        <f>ABSYLD1!AP261*VLOOKUP(ABSYLD2!AP$4,'[1]INTERNAL PARAMETERS-1'!$B$5:$J$44,5,FALSE)*VLOOKUP(ABSYLD2!AP$4,'[1]INTERNAL PARAMETERS-1'!$B$5:$J$44,7,FALSE)*ABSYLD2!$F261 + ABSYLD1!AP261*(1-VLOOKUP(ABSYLD2!AP$4,'[1]INTERNAL PARAMETERS-1'!$B$5:$J$44,5,FALSE))*VLOOKUP(ABSYLD2!AP$4,'[1]INTERNAL PARAMETERS-1'!$B$5:$J$44,9,FALSE)*ABSYLD2!$F261</f>
        <v>0</v>
      </c>
      <c r="AQ261" s="47">
        <f>ABSYLD1!AQ261*VLOOKUP(ABSYLD2!AQ$4,'[1]INTERNAL PARAMETERS-1'!$B$5:$J$44,5,FALSE)*VLOOKUP(ABSYLD2!AQ$4,'[1]INTERNAL PARAMETERS-1'!$B$5:$J$44,7,FALSE)*ABSYLD2!$F261 + ABSYLD1!AQ261*(1-VLOOKUP(ABSYLD2!AQ$4,'[1]INTERNAL PARAMETERS-1'!$B$5:$J$44,5,FALSE))*VLOOKUP(ABSYLD2!AQ$4,'[1]INTERNAL PARAMETERS-1'!$B$5:$J$44,9,FALSE)*ABSYLD2!$F261</f>
        <v>0</v>
      </c>
      <c r="AR261" s="47">
        <f>ABSYLD1!AR261*VLOOKUP(ABSYLD2!AR$4,'[1]INTERNAL PARAMETERS-1'!$B$5:$J$44,5,FALSE)*VLOOKUP(ABSYLD2!AR$4,'[1]INTERNAL PARAMETERS-1'!$B$5:$J$44,7,FALSE)*ABSYLD2!$F261 + ABSYLD1!AR261*(1-VLOOKUP(ABSYLD2!AR$4,'[1]INTERNAL PARAMETERS-1'!$B$5:$J$44,5,FALSE))*VLOOKUP(ABSYLD2!AR$4,'[1]INTERNAL PARAMETERS-1'!$B$5:$J$44,9,FALSE)*ABSYLD2!$F261</f>
        <v>0</v>
      </c>
      <c r="AS261" s="47">
        <f>ABSYLD1!AS261*VLOOKUP(ABSYLD2!AS$4,'[1]INTERNAL PARAMETERS-1'!$B$5:$J$44,5,FALSE)*VLOOKUP(ABSYLD2!AS$4,'[1]INTERNAL PARAMETERS-1'!$B$5:$J$44,7,FALSE)*ABSYLD2!$F261 + ABSYLD1!AS261*(1-VLOOKUP(ABSYLD2!AS$4,'[1]INTERNAL PARAMETERS-1'!$B$5:$J$44,5,FALSE))*VLOOKUP(ABSYLD2!AS$4,'[1]INTERNAL PARAMETERS-1'!$B$5:$J$44,9,FALSE)*ABSYLD2!$F261</f>
        <v>0</v>
      </c>
      <c r="AT261" s="46">
        <f>ABSYLD1!AT261*VLOOKUP(ABSYLD2!AT$4,'[1]INTERNAL PARAMETERS-1'!$B$5:$J$44,5,FALSE)*VLOOKUP(ABSYLD2!AT$4,'[1]INTERNAL PARAMETERS-1'!$B$5:$J$44,7,FALSE)*ABSYLD2!$F261 + ABSYLD1!AT261*(1-VLOOKUP(ABSYLD2!AT$4,'[1]INTERNAL PARAMETERS-1'!$B$5:$J$44,5,FALSE))*VLOOKUP(ABSYLD2!AT$4,'[1]INTERNAL PARAMETERS-1'!$B$5:$J$44,9,FALSE)*ABSYLD2!$F261</f>
        <v>0</v>
      </c>
      <c r="AU261" s="48">
        <f>ABSYLD1!AU261*VLOOKUP(ABSYLD2!AU$4,'[1]INTERNAL PARAMETERS-1'!$B$5:$J$44,5,FALSE)*VLOOKUP(ABSYLD2!AU$4,'[1]INTERNAL PARAMETERS-1'!$B$5:$J$44,6,FALSE)*VLOOKUP(ABSYLD2!AU$4,'[1]INTERNAL PARAMETERS-1'!$B$5:$J$44,3,FALSE) + ABSYLD1!AU261*(1-VLOOKUP(ABSYLD2!AU$4,'[1]INTERNAL PARAMETERS-1'!$B$5:$J$44,5,FALSE))*VLOOKUP(ABSYLD2!AU$4,'[1]INTERNAL PARAMETERS-1'!$B$5:$J$44,8,FALSE)*VLOOKUP(ABSYLD2!AU$4,'[1]INTERNAL PARAMETERS-1'!$B$5:$J$44,3,FALSE)</f>
        <v>0</v>
      </c>
      <c r="AV261" s="47">
        <f>ABSYLD1!AV261*VLOOKUP(ABSYLD2!AV$4,'[1]INTERNAL PARAMETERS-1'!$B$5:$J$44,5,FALSE)*VLOOKUP(ABSYLD2!AV$4,'[1]INTERNAL PARAMETERS-1'!$B$5:$J$44,6,FALSE)*VLOOKUP(ABSYLD2!AV$4,'[1]INTERNAL PARAMETERS-1'!$B$5:$J$44,3,FALSE) + ABSYLD1!AV261*(1-VLOOKUP(ABSYLD2!AV$4,'[1]INTERNAL PARAMETERS-1'!$B$5:$J$44,5,FALSE))*VLOOKUP(ABSYLD2!AV$4,'[1]INTERNAL PARAMETERS-1'!$B$5:$J$44,8,FALSE)*VLOOKUP(ABSYLD2!AV$4,'[1]INTERNAL PARAMETERS-1'!$B$5:$J$44,3,FALSE)</f>
        <v>0</v>
      </c>
      <c r="AW261" s="47">
        <f>ABSYLD1!AW261*VLOOKUP(ABSYLD2!AW$4,'[1]INTERNAL PARAMETERS-1'!$B$5:$J$44,5,FALSE)*VLOOKUP(ABSYLD2!AW$4,'[1]INTERNAL PARAMETERS-1'!$B$5:$J$44,6,FALSE)*VLOOKUP(ABSYLD2!AW$4,'[1]INTERNAL PARAMETERS-1'!$B$5:$J$44,3,FALSE) + ABSYLD1!AW261*(1-VLOOKUP(ABSYLD2!AW$4,'[1]INTERNAL PARAMETERS-1'!$B$5:$J$44,5,FALSE))*VLOOKUP(ABSYLD2!AW$4,'[1]INTERNAL PARAMETERS-1'!$B$5:$J$44,8,FALSE)*VLOOKUP(ABSYLD2!AW$4,'[1]INTERNAL PARAMETERS-1'!$B$5:$J$44,3,FALSE)</f>
        <v>0</v>
      </c>
      <c r="AX261" s="47">
        <f>ABSYLD1!AX261*VLOOKUP(ABSYLD2!AX$4,'[1]INTERNAL PARAMETERS-1'!$B$5:$J$44,5,FALSE)*VLOOKUP(ABSYLD2!AX$4,'[1]INTERNAL PARAMETERS-1'!$B$5:$J$44,6,FALSE)*VLOOKUP(ABSYLD2!AX$4,'[1]INTERNAL PARAMETERS-1'!$B$5:$J$44,3,FALSE) + ABSYLD1!AX261*(1-VLOOKUP(ABSYLD2!AX$4,'[1]INTERNAL PARAMETERS-1'!$B$5:$J$44,5,FALSE))*VLOOKUP(ABSYLD2!AX$4,'[1]INTERNAL PARAMETERS-1'!$B$5:$J$44,8,FALSE)*VLOOKUP(ABSYLD2!AX$4,'[1]INTERNAL PARAMETERS-1'!$B$5:$J$44,3,FALSE)</f>
        <v>0</v>
      </c>
      <c r="AY261" s="47">
        <f>ABSYLD1!AY261*VLOOKUP(ABSYLD2!AY$4,'[1]INTERNAL PARAMETERS-1'!$B$5:$J$44,5,FALSE)*VLOOKUP(ABSYLD2!AY$4,'[1]INTERNAL PARAMETERS-1'!$B$5:$J$44,6,FALSE)*VLOOKUP(ABSYLD2!AY$4,'[1]INTERNAL PARAMETERS-1'!$B$5:$J$44,3,FALSE) + ABSYLD1!AY261*(1-VLOOKUP(ABSYLD2!AY$4,'[1]INTERNAL PARAMETERS-1'!$B$5:$J$44,5,FALSE))*VLOOKUP(ABSYLD2!AY$4,'[1]INTERNAL PARAMETERS-1'!$B$5:$J$44,8,FALSE)*VLOOKUP(ABSYLD2!AY$4,'[1]INTERNAL PARAMETERS-1'!$B$5:$J$44,3,FALSE)</f>
        <v>0</v>
      </c>
      <c r="AZ261" s="47">
        <f>ABSYLD1!AZ261*VLOOKUP(ABSYLD2!AZ$4,'[1]INTERNAL PARAMETERS-1'!$B$5:$J$44,5,FALSE)*VLOOKUP(ABSYLD2!AZ$4,'[1]INTERNAL PARAMETERS-1'!$B$5:$J$44,6,FALSE)*VLOOKUP(ABSYLD2!AZ$4,'[1]INTERNAL PARAMETERS-1'!$B$5:$J$44,3,FALSE) + ABSYLD1!AZ261*(1-VLOOKUP(ABSYLD2!AZ$4,'[1]INTERNAL PARAMETERS-1'!$B$5:$J$44,5,FALSE))*VLOOKUP(ABSYLD2!AZ$4,'[1]INTERNAL PARAMETERS-1'!$B$5:$J$44,8,FALSE)*VLOOKUP(ABSYLD2!AZ$4,'[1]INTERNAL PARAMETERS-1'!$B$5:$J$44,3,FALSE)</f>
        <v>0</v>
      </c>
      <c r="BA261" s="47">
        <f>ABSYLD1!BA261*VLOOKUP(ABSYLD2!BA$4,'[1]INTERNAL PARAMETERS-1'!$B$5:$J$44,5,FALSE)*VLOOKUP(ABSYLD2!BA$4,'[1]INTERNAL PARAMETERS-1'!$B$5:$J$44,6,FALSE)*VLOOKUP(ABSYLD2!BA$4,'[1]INTERNAL PARAMETERS-1'!$B$5:$J$44,3,FALSE) + ABSYLD1!BA261*(1-VLOOKUP(ABSYLD2!BA$4,'[1]INTERNAL PARAMETERS-1'!$B$5:$J$44,5,FALSE))*VLOOKUP(ABSYLD2!BA$4,'[1]INTERNAL PARAMETERS-1'!$B$5:$J$44,8,FALSE)*VLOOKUP(ABSYLD2!BA$4,'[1]INTERNAL PARAMETERS-1'!$B$5:$J$44,3,FALSE)</f>
        <v>0</v>
      </c>
      <c r="BB261" s="47">
        <f>ABSYLD1!BB261*VLOOKUP(ABSYLD2!BB$4,'[1]INTERNAL PARAMETERS-1'!$B$5:$J$44,5,FALSE)*VLOOKUP(ABSYLD2!BB$4,'[1]INTERNAL PARAMETERS-1'!$B$5:$J$44,6,FALSE)*VLOOKUP(ABSYLD2!BB$4,'[1]INTERNAL PARAMETERS-1'!$B$5:$J$44,3,FALSE) + ABSYLD1!BB261*(1-VLOOKUP(ABSYLD2!BB$4,'[1]INTERNAL PARAMETERS-1'!$B$5:$J$44,5,FALSE))*VLOOKUP(ABSYLD2!BB$4,'[1]INTERNAL PARAMETERS-1'!$B$5:$J$44,8,FALSE)*VLOOKUP(ABSYLD2!BB$4,'[1]INTERNAL PARAMETERS-1'!$B$5:$J$44,3,FALSE)</f>
        <v>0</v>
      </c>
      <c r="BC261" s="47">
        <f>ABSYLD1!BC261*VLOOKUP(ABSYLD2!BC$4,'[1]INTERNAL PARAMETERS-1'!$B$5:$J$44,5,FALSE)*VLOOKUP(ABSYLD2!BC$4,'[1]INTERNAL PARAMETERS-1'!$B$5:$J$44,6,FALSE)*VLOOKUP(ABSYLD2!BC$4,'[1]INTERNAL PARAMETERS-1'!$B$5:$J$44,3,FALSE) + ABSYLD1!BC261*(1-VLOOKUP(ABSYLD2!BC$4,'[1]INTERNAL PARAMETERS-1'!$B$5:$J$44,5,FALSE))*VLOOKUP(ABSYLD2!BC$4,'[1]INTERNAL PARAMETERS-1'!$B$5:$J$44,8,FALSE)*VLOOKUP(ABSYLD2!BC$4,'[1]INTERNAL PARAMETERS-1'!$B$5:$J$44,3,FALSE)</f>
        <v>0</v>
      </c>
      <c r="BD261" s="47">
        <f>ABSYLD1!BD261*VLOOKUP(ABSYLD2!BD$4,'[1]INTERNAL PARAMETERS-1'!$B$5:$J$44,5,FALSE)*VLOOKUP(ABSYLD2!BD$4,'[1]INTERNAL PARAMETERS-1'!$B$5:$J$44,6,FALSE)*VLOOKUP(ABSYLD2!BD$4,'[1]INTERNAL PARAMETERS-1'!$B$5:$J$44,3,FALSE) + ABSYLD1!BD261*(1-VLOOKUP(ABSYLD2!BD$4,'[1]INTERNAL PARAMETERS-1'!$B$5:$J$44,5,FALSE))*VLOOKUP(ABSYLD2!BD$4,'[1]INTERNAL PARAMETERS-1'!$B$5:$J$44,8,FALSE)*VLOOKUP(ABSYLD2!BD$4,'[1]INTERNAL PARAMETERS-1'!$B$5:$J$44,3,FALSE)</f>
        <v>0</v>
      </c>
      <c r="BE261" s="47">
        <f>ABSYLD1!BE261*VLOOKUP(ABSYLD2!BE$4,'[1]INTERNAL PARAMETERS-1'!$B$5:$J$44,5,FALSE)*VLOOKUP(ABSYLD2!BE$4,'[1]INTERNAL PARAMETERS-1'!$B$5:$J$44,6,FALSE)*VLOOKUP(ABSYLD2!BE$4,'[1]INTERNAL PARAMETERS-1'!$B$5:$J$44,3,FALSE) + ABSYLD1!BE261*(1-VLOOKUP(ABSYLD2!BE$4,'[1]INTERNAL PARAMETERS-1'!$B$5:$J$44,5,FALSE))*VLOOKUP(ABSYLD2!BE$4,'[1]INTERNAL PARAMETERS-1'!$B$5:$J$44,8,FALSE)*VLOOKUP(ABSYLD2!BE$4,'[1]INTERNAL PARAMETERS-1'!$B$5:$J$44,3,FALSE)</f>
        <v>0</v>
      </c>
      <c r="BF261" s="47">
        <f>ABSYLD1!BF261*VLOOKUP(ABSYLD2!BF$4,'[1]INTERNAL PARAMETERS-1'!$B$5:$J$44,5,FALSE)*VLOOKUP(ABSYLD2!BF$4,'[1]INTERNAL PARAMETERS-1'!$B$5:$J$44,6,FALSE)*VLOOKUP(ABSYLD2!BF$4,'[1]INTERNAL PARAMETERS-1'!$B$5:$J$44,3,FALSE) + ABSYLD1!BF261*(1-VLOOKUP(ABSYLD2!BF$4,'[1]INTERNAL PARAMETERS-1'!$B$5:$J$44,5,FALSE))*VLOOKUP(ABSYLD2!BF$4,'[1]INTERNAL PARAMETERS-1'!$B$5:$J$44,8,FALSE)*VLOOKUP(ABSYLD2!BF$4,'[1]INTERNAL PARAMETERS-1'!$B$5:$J$44,3,FALSE)</f>
        <v>0</v>
      </c>
      <c r="BG261" s="47">
        <f>ABSYLD1!BG261*VLOOKUP(ABSYLD2!BG$4,'[1]INTERNAL PARAMETERS-1'!$B$5:$J$44,5,FALSE)*VLOOKUP(ABSYLD2!BG$4,'[1]INTERNAL PARAMETERS-1'!$B$5:$J$44,6,FALSE)*VLOOKUP(ABSYLD2!BG$4,'[1]INTERNAL PARAMETERS-1'!$B$5:$J$44,3,FALSE) + ABSYLD1!BG261*(1-VLOOKUP(ABSYLD2!BG$4,'[1]INTERNAL PARAMETERS-1'!$B$5:$J$44,5,FALSE))*VLOOKUP(ABSYLD2!BG$4,'[1]INTERNAL PARAMETERS-1'!$B$5:$J$44,8,FALSE)*VLOOKUP(ABSYLD2!BG$4,'[1]INTERNAL PARAMETERS-1'!$B$5:$J$44,3,FALSE)</f>
        <v>0</v>
      </c>
      <c r="BH261" s="47">
        <f>ABSYLD1!BH261*VLOOKUP(ABSYLD2!BH$4,'[1]INTERNAL PARAMETERS-1'!$B$5:$J$44,5,FALSE)*VLOOKUP(ABSYLD2!BH$4,'[1]INTERNAL PARAMETERS-1'!$B$5:$J$44,6,FALSE)*VLOOKUP(ABSYLD2!BH$4,'[1]INTERNAL PARAMETERS-1'!$B$5:$J$44,3,FALSE) + ABSYLD1!BH261*(1-VLOOKUP(ABSYLD2!BH$4,'[1]INTERNAL PARAMETERS-1'!$B$5:$J$44,5,FALSE))*VLOOKUP(ABSYLD2!BH$4,'[1]INTERNAL PARAMETERS-1'!$B$5:$J$44,8,FALSE)*VLOOKUP(ABSYLD2!BH$4,'[1]INTERNAL PARAMETERS-1'!$B$5:$J$44,3,FALSE)</f>
        <v>0</v>
      </c>
      <c r="BI261" s="47">
        <f>ABSYLD1!BI261*VLOOKUP(ABSYLD2!BI$4,'[1]INTERNAL PARAMETERS-1'!$B$5:$J$44,5,FALSE)*VLOOKUP(ABSYLD2!BI$4,'[1]INTERNAL PARAMETERS-1'!$B$5:$J$44,6,FALSE)*VLOOKUP(ABSYLD2!BI$4,'[1]INTERNAL PARAMETERS-1'!$B$5:$J$44,3,FALSE) + ABSYLD1!BI261*(1-VLOOKUP(ABSYLD2!BI$4,'[1]INTERNAL PARAMETERS-1'!$B$5:$J$44,5,FALSE))*VLOOKUP(ABSYLD2!BI$4,'[1]INTERNAL PARAMETERS-1'!$B$5:$J$44,8,FALSE)*VLOOKUP(ABSYLD2!BI$4,'[1]INTERNAL PARAMETERS-1'!$B$5:$J$44,3,FALSE)</f>
        <v>0</v>
      </c>
      <c r="BJ261" s="47">
        <f>ABSYLD1!BJ261*VLOOKUP(ABSYLD2!BJ$4,'[1]INTERNAL PARAMETERS-1'!$B$5:$J$44,5,FALSE)*VLOOKUP(ABSYLD2!BJ$4,'[1]INTERNAL PARAMETERS-1'!$B$5:$J$44,6,FALSE)*VLOOKUP(ABSYLD2!BJ$4,'[1]INTERNAL PARAMETERS-1'!$B$5:$J$44,3,FALSE) + ABSYLD1!BJ261*(1-VLOOKUP(ABSYLD2!BJ$4,'[1]INTERNAL PARAMETERS-1'!$B$5:$J$44,5,FALSE))*VLOOKUP(ABSYLD2!BJ$4,'[1]INTERNAL PARAMETERS-1'!$B$5:$J$44,8,FALSE)*VLOOKUP(ABSYLD2!BJ$4,'[1]INTERNAL PARAMETERS-1'!$B$5:$J$44,3,FALSE)</f>
        <v>0</v>
      </c>
      <c r="BK261" s="47">
        <f>ABSYLD1!BK261*VLOOKUP(ABSYLD2!BK$4,'[1]INTERNAL PARAMETERS-1'!$B$5:$J$44,5,FALSE)*VLOOKUP(ABSYLD2!BK$4,'[1]INTERNAL PARAMETERS-1'!$B$5:$J$44,6,FALSE)*VLOOKUP(ABSYLD2!BK$4,'[1]INTERNAL PARAMETERS-1'!$B$5:$J$44,3,FALSE) + ABSYLD1!BK261*(1-VLOOKUP(ABSYLD2!BK$4,'[1]INTERNAL PARAMETERS-1'!$B$5:$J$44,5,FALSE))*VLOOKUP(ABSYLD2!BK$4,'[1]INTERNAL PARAMETERS-1'!$B$5:$J$44,8,FALSE)*VLOOKUP(ABSYLD2!BK$4,'[1]INTERNAL PARAMETERS-1'!$B$5:$J$44,3,FALSE)</f>
        <v>0</v>
      </c>
      <c r="BL261" s="47">
        <f>ABSYLD1!BL261*VLOOKUP(ABSYLD2!BL$4,'[1]INTERNAL PARAMETERS-1'!$B$5:$J$44,5,FALSE)*VLOOKUP(ABSYLD2!BL$4,'[1]INTERNAL PARAMETERS-1'!$B$5:$J$44,6,FALSE)*VLOOKUP(ABSYLD2!BL$4,'[1]INTERNAL PARAMETERS-1'!$B$5:$J$44,3,FALSE) + ABSYLD1!BL261*(1-VLOOKUP(ABSYLD2!BL$4,'[1]INTERNAL PARAMETERS-1'!$B$5:$J$44,5,FALSE))*VLOOKUP(ABSYLD2!BL$4,'[1]INTERNAL PARAMETERS-1'!$B$5:$J$44,8,FALSE)*VLOOKUP(ABSYLD2!BL$4,'[1]INTERNAL PARAMETERS-1'!$B$5:$J$44,3,FALSE)</f>
        <v>0</v>
      </c>
      <c r="BM261" s="47">
        <f>ABSYLD1!BM261*VLOOKUP(ABSYLD2!BM$4,'[1]INTERNAL PARAMETERS-1'!$B$5:$J$44,5,FALSE)*VLOOKUP(ABSYLD2!BM$4,'[1]INTERNAL PARAMETERS-1'!$B$5:$J$44,6,FALSE)*VLOOKUP(ABSYLD2!BM$4,'[1]INTERNAL PARAMETERS-1'!$B$5:$J$44,3,FALSE) + ABSYLD1!BM261*(1-VLOOKUP(ABSYLD2!BM$4,'[1]INTERNAL PARAMETERS-1'!$B$5:$J$44,5,FALSE))*VLOOKUP(ABSYLD2!BM$4,'[1]INTERNAL PARAMETERS-1'!$B$5:$J$44,8,FALSE)*VLOOKUP(ABSYLD2!BM$4,'[1]INTERNAL PARAMETERS-1'!$B$5:$J$44,3,FALSE)</f>
        <v>0</v>
      </c>
      <c r="BN261" s="47">
        <f>ABSYLD1!BN261*VLOOKUP(ABSYLD2!BN$4,'[1]INTERNAL PARAMETERS-1'!$B$5:$J$44,5,FALSE)*VLOOKUP(ABSYLD2!BN$4,'[1]INTERNAL PARAMETERS-1'!$B$5:$J$44,6,FALSE)*VLOOKUP(ABSYLD2!BN$4,'[1]INTERNAL PARAMETERS-1'!$B$5:$J$44,3,FALSE) + ABSYLD1!BN261*(1-VLOOKUP(ABSYLD2!BN$4,'[1]INTERNAL PARAMETERS-1'!$B$5:$J$44,5,FALSE))*VLOOKUP(ABSYLD2!BN$4,'[1]INTERNAL PARAMETERS-1'!$B$5:$J$44,8,FALSE)*VLOOKUP(ABSYLD2!BN$4,'[1]INTERNAL PARAMETERS-1'!$B$5:$J$44,3,FALSE)</f>
        <v>0</v>
      </c>
      <c r="BO261" s="47">
        <f>ABSYLD1!BO261*VLOOKUP(ABSYLD2!BO$4,'[1]INTERNAL PARAMETERS-1'!$B$5:$J$44,5,FALSE)*VLOOKUP(ABSYLD2!BO$4,'[1]INTERNAL PARAMETERS-1'!$B$5:$J$44,6,FALSE)*VLOOKUP(ABSYLD2!BO$4,'[1]INTERNAL PARAMETERS-1'!$B$5:$J$44,3,FALSE) + ABSYLD1!BO261*(1-VLOOKUP(ABSYLD2!BO$4,'[1]INTERNAL PARAMETERS-1'!$B$5:$J$44,5,FALSE))*VLOOKUP(ABSYLD2!BO$4,'[1]INTERNAL PARAMETERS-1'!$B$5:$J$44,8,FALSE)*VLOOKUP(ABSYLD2!BO$4,'[1]INTERNAL PARAMETERS-1'!$B$5:$J$44,3,FALSE)</f>
        <v>0</v>
      </c>
      <c r="BP261" s="47">
        <f>ABSYLD1!BP261*VLOOKUP(ABSYLD2!BP$4,'[1]INTERNAL PARAMETERS-1'!$B$5:$J$44,5,FALSE)*VLOOKUP(ABSYLD2!BP$4,'[1]INTERNAL PARAMETERS-1'!$B$5:$J$44,6,FALSE)*VLOOKUP(ABSYLD2!BP$4,'[1]INTERNAL PARAMETERS-1'!$B$5:$J$44,3,FALSE) + ABSYLD1!BP261*(1-VLOOKUP(ABSYLD2!BP$4,'[1]INTERNAL PARAMETERS-1'!$B$5:$J$44,5,FALSE))*VLOOKUP(ABSYLD2!BP$4,'[1]INTERNAL PARAMETERS-1'!$B$5:$J$44,8,FALSE)*VLOOKUP(ABSYLD2!BP$4,'[1]INTERNAL PARAMETERS-1'!$B$5:$J$44,3,FALSE)</f>
        <v>0</v>
      </c>
      <c r="BQ261" s="47">
        <f>ABSYLD1!BQ261*VLOOKUP(ABSYLD2!BQ$4,'[1]INTERNAL PARAMETERS-1'!$B$5:$J$44,5,FALSE)*VLOOKUP(ABSYLD2!BQ$4,'[1]INTERNAL PARAMETERS-1'!$B$5:$J$44,6,FALSE)*VLOOKUP(ABSYLD2!BQ$4,'[1]INTERNAL PARAMETERS-1'!$B$5:$J$44,3,FALSE) + ABSYLD1!BQ261*(1-VLOOKUP(ABSYLD2!BQ$4,'[1]INTERNAL PARAMETERS-1'!$B$5:$J$44,5,FALSE))*VLOOKUP(ABSYLD2!BQ$4,'[1]INTERNAL PARAMETERS-1'!$B$5:$J$44,8,FALSE)*VLOOKUP(ABSYLD2!BQ$4,'[1]INTERNAL PARAMETERS-1'!$B$5:$J$44,3,FALSE)</f>
        <v>0</v>
      </c>
      <c r="BR261" s="47">
        <f>ABSYLD1!BR261*VLOOKUP(ABSYLD2!BR$4,'[1]INTERNAL PARAMETERS-1'!$B$5:$J$44,5,FALSE)*VLOOKUP(ABSYLD2!BR$4,'[1]INTERNAL PARAMETERS-1'!$B$5:$J$44,6,FALSE)*VLOOKUP(ABSYLD2!BR$4,'[1]INTERNAL PARAMETERS-1'!$B$5:$J$44,3,FALSE) + ABSYLD1!BR261*(1-VLOOKUP(ABSYLD2!BR$4,'[1]INTERNAL PARAMETERS-1'!$B$5:$J$44,5,FALSE))*VLOOKUP(ABSYLD2!BR$4,'[1]INTERNAL PARAMETERS-1'!$B$5:$J$44,8,FALSE)*VLOOKUP(ABSYLD2!BR$4,'[1]INTERNAL PARAMETERS-1'!$B$5:$J$44,3,FALSE)</f>
        <v>0</v>
      </c>
      <c r="BS261" s="47">
        <f>ABSYLD1!BS261*VLOOKUP(ABSYLD2!BS$4,'[1]INTERNAL PARAMETERS-1'!$B$5:$J$44,5,FALSE)*VLOOKUP(ABSYLD2!BS$4,'[1]INTERNAL PARAMETERS-1'!$B$5:$J$44,6,FALSE)*VLOOKUP(ABSYLD2!BS$4,'[1]INTERNAL PARAMETERS-1'!$B$5:$J$44,3,FALSE) + ABSYLD1!BS261*(1-VLOOKUP(ABSYLD2!BS$4,'[1]INTERNAL PARAMETERS-1'!$B$5:$J$44,5,FALSE))*VLOOKUP(ABSYLD2!BS$4,'[1]INTERNAL PARAMETERS-1'!$B$5:$J$44,8,FALSE)*VLOOKUP(ABSYLD2!BS$4,'[1]INTERNAL PARAMETERS-1'!$B$5:$J$44,3,FALSE)</f>
        <v>0</v>
      </c>
      <c r="BT261" s="47">
        <f>ABSYLD1!BT261*VLOOKUP(ABSYLD2!BT$4,'[1]INTERNAL PARAMETERS-1'!$B$5:$J$44,5,FALSE)*VLOOKUP(ABSYLD2!BT$4,'[1]INTERNAL PARAMETERS-1'!$B$5:$J$44,6,FALSE)*VLOOKUP(ABSYLD2!BT$4,'[1]INTERNAL PARAMETERS-1'!$B$5:$J$44,3,FALSE) + ABSYLD1!BT261*(1-VLOOKUP(ABSYLD2!BT$4,'[1]INTERNAL PARAMETERS-1'!$B$5:$J$44,5,FALSE))*VLOOKUP(ABSYLD2!BT$4,'[1]INTERNAL PARAMETERS-1'!$B$5:$J$44,8,FALSE)*VLOOKUP(ABSYLD2!BT$4,'[1]INTERNAL PARAMETERS-1'!$B$5:$J$44,3,FALSE)</f>
        <v>0</v>
      </c>
      <c r="BU261" s="47">
        <f>ABSYLD1!BU261*VLOOKUP(ABSYLD2!BU$4,'[1]INTERNAL PARAMETERS-1'!$B$5:$J$44,5,FALSE)*VLOOKUP(ABSYLD2!BU$4,'[1]INTERNAL PARAMETERS-1'!$B$5:$J$44,6,FALSE)*VLOOKUP(ABSYLD2!BU$4,'[1]INTERNAL PARAMETERS-1'!$B$5:$J$44,3,FALSE) + ABSYLD1!BU261*(1-VLOOKUP(ABSYLD2!BU$4,'[1]INTERNAL PARAMETERS-1'!$B$5:$J$44,5,FALSE))*VLOOKUP(ABSYLD2!BU$4,'[1]INTERNAL PARAMETERS-1'!$B$5:$J$44,8,FALSE)*VLOOKUP(ABSYLD2!BU$4,'[1]INTERNAL PARAMETERS-1'!$B$5:$J$44,3,FALSE)</f>
        <v>0</v>
      </c>
      <c r="BV261" s="47">
        <f>ABSYLD1!BV261*VLOOKUP(ABSYLD2!BV$4,'[1]INTERNAL PARAMETERS-1'!$B$5:$J$44,5,FALSE)*VLOOKUP(ABSYLD2!BV$4,'[1]INTERNAL PARAMETERS-1'!$B$5:$J$44,6,FALSE)*VLOOKUP(ABSYLD2!BV$4,'[1]INTERNAL PARAMETERS-1'!$B$5:$J$44,3,FALSE) + ABSYLD1!BV261*(1-VLOOKUP(ABSYLD2!BV$4,'[1]INTERNAL PARAMETERS-1'!$B$5:$J$44,5,FALSE))*VLOOKUP(ABSYLD2!BV$4,'[1]INTERNAL PARAMETERS-1'!$B$5:$J$44,8,FALSE)*VLOOKUP(ABSYLD2!BV$4,'[1]INTERNAL PARAMETERS-1'!$B$5:$J$44,3,FALSE)</f>
        <v>0</v>
      </c>
      <c r="BW261" s="47">
        <f>ABSYLD1!BW261*VLOOKUP(ABSYLD2!BW$4,'[1]INTERNAL PARAMETERS-1'!$B$5:$J$44,5,FALSE)*VLOOKUP(ABSYLD2!BW$4,'[1]INTERNAL PARAMETERS-1'!$B$5:$J$44,6,FALSE)*VLOOKUP(ABSYLD2!BW$4,'[1]INTERNAL PARAMETERS-1'!$B$5:$J$44,3,FALSE) + ABSYLD1!BW261*(1-VLOOKUP(ABSYLD2!BW$4,'[1]INTERNAL PARAMETERS-1'!$B$5:$J$44,5,FALSE))*VLOOKUP(ABSYLD2!BW$4,'[1]INTERNAL PARAMETERS-1'!$B$5:$J$44,8,FALSE)*VLOOKUP(ABSYLD2!BW$4,'[1]INTERNAL PARAMETERS-1'!$B$5:$J$44,3,FALSE)</f>
        <v>0</v>
      </c>
      <c r="BX261" s="47">
        <f>ABSYLD1!BX261*VLOOKUP(ABSYLD2!BX$4,'[1]INTERNAL PARAMETERS-1'!$B$5:$J$44,5,FALSE)*VLOOKUP(ABSYLD2!BX$4,'[1]INTERNAL PARAMETERS-1'!$B$5:$J$44,6,FALSE)*VLOOKUP(ABSYLD2!BX$4,'[1]INTERNAL PARAMETERS-1'!$B$5:$J$44,3,FALSE) + ABSYLD1!BX261*(1-VLOOKUP(ABSYLD2!BX$4,'[1]INTERNAL PARAMETERS-1'!$B$5:$J$44,5,FALSE))*VLOOKUP(ABSYLD2!BX$4,'[1]INTERNAL PARAMETERS-1'!$B$5:$J$44,8,FALSE)*VLOOKUP(ABSYLD2!BX$4,'[1]INTERNAL PARAMETERS-1'!$B$5:$J$44,3,FALSE)</f>
        <v>0</v>
      </c>
      <c r="BY261" s="47">
        <f>ABSYLD1!BY261*VLOOKUP(ABSYLD2!BY$4,'[1]INTERNAL PARAMETERS-1'!$B$5:$J$44,5,FALSE)*VLOOKUP(ABSYLD2!BY$4,'[1]INTERNAL PARAMETERS-1'!$B$5:$J$44,6,FALSE)*VLOOKUP(ABSYLD2!BY$4,'[1]INTERNAL PARAMETERS-1'!$B$5:$J$44,3,FALSE) + ABSYLD1!BY261*(1-VLOOKUP(ABSYLD2!BY$4,'[1]INTERNAL PARAMETERS-1'!$B$5:$J$44,5,FALSE))*VLOOKUP(ABSYLD2!BY$4,'[1]INTERNAL PARAMETERS-1'!$B$5:$J$44,8,FALSE)*VLOOKUP(ABSYLD2!BY$4,'[1]INTERNAL PARAMETERS-1'!$B$5:$J$44,3,FALSE)</f>
        <v>0</v>
      </c>
      <c r="BZ261" s="47">
        <f>ABSYLD1!BZ261*VLOOKUP(ABSYLD2!BZ$4,'[1]INTERNAL PARAMETERS-1'!$B$5:$J$44,5,FALSE)*VLOOKUP(ABSYLD2!BZ$4,'[1]INTERNAL PARAMETERS-1'!$B$5:$J$44,6,FALSE)*VLOOKUP(ABSYLD2!BZ$4,'[1]INTERNAL PARAMETERS-1'!$B$5:$J$44,3,FALSE) + ABSYLD1!BZ261*(1-VLOOKUP(ABSYLD2!BZ$4,'[1]INTERNAL PARAMETERS-1'!$B$5:$J$44,5,FALSE))*VLOOKUP(ABSYLD2!BZ$4,'[1]INTERNAL PARAMETERS-1'!$B$5:$J$44,8,FALSE)*VLOOKUP(ABSYLD2!BZ$4,'[1]INTERNAL PARAMETERS-1'!$B$5:$J$44,3,FALSE)</f>
        <v>0</v>
      </c>
      <c r="CA261" s="47">
        <f>ABSYLD1!CA261*VLOOKUP(ABSYLD2!CA$4,'[1]INTERNAL PARAMETERS-1'!$B$5:$J$44,5,FALSE)*VLOOKUP(ABSYLD2!CA$4,'[1]INTERNAL PARAMETERS-1'!$B$5:$J$44,6,FALSE)*VLOOKUP(ABSYLD2!CA$4,'[1]INTERNAL PARAMETERS-1'!$B$5:$J$44,3,FALSE) + ABSYLD1!CA261*(1-VLOOKUP(ABSYLD2!CA$4,'[1]INTERNAL PARAMETERS-1'!$B$5:$J$44,5,FALSE))*VLOOKUP(ABSYLD2!CA$4,'[1]INTERNAL PARAMETERS-1'!$B$5:$J$44,8,FALSE)*VLOOKUP(ABSYLD2!CA$4,'[1]INTERNAL PARAMETERS-1'!$B$5:$J$44,3,FALSE)</f>
        <v>0</v>
      </c>
      <c r="CB261" s="47">
        <f>ABSYLD1!CB261*VLOOKUP(ABSYLD2!CB$4,'[1]INTERNAL PARAMETERS-1'!$B$5:$J$44,5,FALSE)*VLOOKUP(ABSYLD2!CB$4,'[1]INTERNAL PARAMETERS-1'!$B$5:$J$44,6,FALSE)*VLOOKUP(ABSYLD2!CB$4,'[1]INTERNAL PARAMETERS-1'!$B$5:$J$44,3,FALSE) + ABSYLD1!CB261*(1-VLOOKUP(ABSYLD2!CB$4,'[1]INTERNAL PARAMETERS-1'!$B$5:$J$44,5,FALSE))*VLOOKUP(ABSYLD2!CB$4,'[1]INTERNAL PARAMETERS-1'!$B$5:$J$44,8,FALSE)*VLOOKUP(ABSYLD2!CB$4,'[1]INTERNAL PARAMETERS-1'!$B$5:$J$44,3,FALSE)</f>
        <v>0</v>
      </c>
      <c r="CC261" s="47">
        <f>ABSYLD1!CC261*VLOOKUP(ABSYLD2!CC$4,'[1]INTERNAL PARAMETERS-1'!$B$5:$J$44,5,FALSE)*VLOOKUP(ABSYLD2!CC$4,'[1]INTERNAL PARAMETERS-1'!$B$5:$J$44,6,FALSE)*VLOOKUP(ABSYLD2!CC$4,'[1]INTERNAL PARAMETERS-1'!$B$5:$J$44,3,FALSE) + ABSYLD1!CC261*(1-VLOOKUP(ABSYLD2!CC$4,'[1]INTERNAL PARAMETERS-1'!$B$5:$J$44,5,FALSE))*VLOOKUP(ABSYLD2!CC$4,'[1]INTERNAL PARAMETERS-1'!$B$5:$J$44,8,FALSE)*VLOOKUP(ABSYLD2!CC$4,'[1]INTERNAL PARAMETERS-1'!$B$5:$J$44,3,FALSE)</f>
        <v>0</v>
      </c>
      <c r="CD261" s="47">
        <f>ABSYLD1!CD261*VLOOKUP(ABSYLD2!CD$4,'[1]INTERNAL PARAMETERS-1'!$B$5:$J$44,5,FALSE)*VLOOKUP(ABSYLD2!CD$4,'[1]INTERNAL PARAMETERS-1'!$B$5:$J$44,6,FALSE)*VLOOKUP(ABSYLD2!CD$4,'[1]INTERNAL PARAMETERS-1'!$B$5:$J$44,3,FALSE) + ABSYLD1!CD261*(1-VLOOKUP(ABSYLD2!CD$4,'[1]INTERNAL PARAMETERS-1'!$B$5:$J$44,5,FALSE))*VLOOKUP(ABSYLD2!CD$4,'[1]INTERNAL PARAMETERS-1'!$B$5:$J$44,8,FALSE)*VLOOKUP(ABSYLD2!CD$4,'[1]INTERNAL PARAMETERS-1'!$B$5:$J$44,3,FALSE)</f>
        <v>0</v>
      </c>
      <c r="CE261" s="47">
        <f>ABSYLD1!CE261*VLOOKUP(ABSYLD2!CE$4,'[1]INTERNAL PARAMETERS-1'!$B$5:$J$44,5,FALSE)*VLOOKUP(ABSYLD2!CE$4,'[1]INTERNAL PARAMETERS-1'!$B$5:$J$44,6,FALSE)*VLOOKUP(ABSYLD2!CE$4,'[1]INTERNAL PARAMETERS-1'!$B$5:$J$44,3,FALSE) + ABSYLD1!CE261*(1-VLOOKUP(ABSYLD2!CE$4,'[1]INTERNAL PARAMETERS-1'!$B$5:$J$44,5,FALSE))*VLOOKUP(ABSYLD2!CE$4,'[1]INTERNAL PARAMETERS-1'!$B$5:$J$44,8,FALSE)*VLOOKUP(ABSYLD2!CE$4,'[1]INTERNAL PARAMETERS-1'!$B$5:$J$44,3,FALSE)</f>
        <v>0</v>
      </c>
      <c r="CF261" s="47">
        <f>ABSYLD1!CF261*VLOOKUP(ABSYLD2!CF$4,'[1]INTERNAL PARAMETERS-1'!$B$5:$J$44,5,FALSE)*VLOOKUP(ABSYLD2!CF$4,'[1]INTERNAL PARAMETERS-1'!$B$5:$J$44,6,FALSE)*VLOOKUP(ABSYLD2!CF$4,'[1]INTERNAL PARAMETERS-1'!$B$5:$J$44,3,FALSE) + ABSYLD1!CF261*(1-VLOOKUP(ABSYLD2!CF$4,'[1]INTERNAL PARAMETERS-1'!$B$5:$J$44,5,FALSE))*VLOOKUP(ABSYLD2!CF$4,'[1]INTERNAL PARAMETERS-1'!$B$5:$J$44,8,FALSE)*VLOOKUP(ABSYLD2!CF$4,'[1]INTERNAL PARAMETERS-1'!$B$5:$J$44,3,FALSE)</f>
        <v>0</v>
      </c>
      <c r="CG261" s="47">
        <f>ABSYLD1!CG261*VLOOKUP(ABSYLD2!CG$4,'[1]INTERNAL PARAMETERS-1'!$B$5:$J$44,5,FALSE)*VLOOKUP(ABSYLD2!CG$4,'[1]INTERNAL PARAMETERS-1'!$B$5:$J$44,6,FALSE)*VLOOKUP(ABSYLD2!CG$4,'[1]INTERNAL PARAMETERS-1'!$B$5:$J$44,3,FALSE) + ABSYLD1!CG261*(1-VLOOKUP(ABSYLD2!CG$4,'[1]INTERNAL PARAMETERS-1'!$B$5:$J$44,5,FALSE))*VLOOKUP(ABSYLD2!CG$4,'[1]INTERNAL PARAMETERS-1'!$B$5:$J$44,8,FALSE)*VLOOKUP(ABSYLD2!CG$4,'[1]INTERNAL PARAMETERS-1'!$B$5:$J$44,3,FALSE)</f>
        <v>0</v>
      </c>
      <c r="CH261" s="46">
        <f>ABSYLD1!CH261*VLOOKUP(ABSYLD2!CH$4,'[1]INTERNAL PARAMETERS-1'!$B$5:$J$44,5,FALSE)*VLOOKUP(ABSYLD2!CH$4,'[1]INTERNAL PARAMETERS-1'!$B$5:$J$44,6,FALSE)*VLOOKUP(ABSYLD2!CH$4,'[1]INTERNAL PARAMETERS-1'!$B$5:$J$44,3,FALSE) + ABSYLD1!CH261*(1-VLOOKUP(ABSYLD2!CH$4,'[1]INTERNAL PARAMETERS-1'!$B$5:$J$44,5,FALSE))*VLOOKUP(ABSYLD2!CH$4,'[1]INTERNAL PARAMETERS-1'!$B$5:$J$44,8,FALSE)*VLOOKUP(ABSYLD2!CH$4,'[1]INTERNAL PARAMETERS-1'!$B$5:$J$44,3,FALSE)</f>
        <v>0</v>
      </c>
      <c r="CJ261" s="48">
        <f t="shared" ref="CJ261:CJ292" si="8">SUM(G261:AT261)</f>
        <v>0</v>
      </c>
      <c r="CK261" s="46">
        <f t="shared" ref="CK261:CK292" si="9">SUM(AU261:CH261)</f>
        <v>0</v>
      </c>
    </row>
    <row r="262" spans="2:89">
      <c r="B262" s="64" t="s">
        <v>1</v>
      </c>
      <c r="C262" s="63" t="s">
        <v>89</v>
      </c>
      <c r="D262" s="63" t="s">
        <v>83</v>
      </c>
      <c r="E262" s="137">
        <f>ABS!AL262</f>
        <v>0</v>
      </c>
      <c r="F262" s="62">
        <f>'[1]INTERNAL PARAMETERS-1'!M10</f>
        <v>58.935000000000002</v>
      </c>
      <c r="G262" s="48">
        <f>ABSYLD1!G262*VLOOKUP(ABSYLD2!G$4,'[1]INTERNAL PARAMETERS-1'!$B$5:$J$44,5,FALSE)*VLOOKUP(ABSYLD2!G$4,'[1]INTERNAL PARAMETERS-1'!$B$5:$J$44,7,FALSE)*ABSYLD2!$F262 + ABSYLD1!G262*(1-VLOOKUP(ABSYLD2!G$4,'[1]INTERNAL PARAMETERS-1'!$B$5:$J$44,5,FALSE))*VLOOKUP(ABSYLD2!G$4,'[1]INTERNAL PARAMETERS-1'!$B$5:$J$44,9,FALSE)*ABSYLD2!$F262</f>
        <v>0</v>
      </c>
      <c r="H262" s="47">
        <f>ABSYLD1!H262*VLOOKUP(ABSYLD2!H$4,'[1]INTERNAL PARAMETERS-1'!$B$5:$J$44,5,FALSE)*VLOOKUP(ABSYLD2!H$4,'[1]INTERNAL PARAMETERS-1'!$B$5:$J$44,7,FALSE)*ABSYLD2!$F262 + ABSYLD1!H262*(1-VLOOKUP(ABSYLD2!H$4,'[1]INTERNAL PARAMETERS-1'!$B$5:$J$44,5,FALSE))*VLOOKUP(ABSYLD2!H$4,'[1]INTERNAL PARAMETERS-1'!$B$5:$J$44,9,FALSE)*ABSYLD2!$F262</f>
        <v>0</v>
      </c>
      <c r="I262" s="47">
        <f>ABSYLD1!I262*VLOOKUP(ABSYLD2!I$4,'[1]INTERNAL PARAMETERS-1'!$B$5:$J$44,5,FALSE)*VLOOKUP(ABSYLD2!I$4,'[1]INTERNAL PARAMETERS-1'!$B$5:$J$44,7,FALSE)*ABSYLD2!$F262 + ABSYLD1!I262*(1-VLOOKUP(ABSYLD2!I$4,'[1]INTERNAL PARAMETERS-1'!$B$5:$J$44,5,FALSE))*VLOOKUP(ABSYLD2!I$4,'[1]INTERNAL PARAMETERS-1'!$B$5:$J$44,9,FALSE)*ABSYLD2!$F262</f>
        <v>0</v>
      </c>
      <c r="J262" s="47">
        <f>ABSYLD1!J262*VLOOKUP(ABSYLD2!J$4,'[1]INTERNAL PARAMETERS-1'!$B$5:$J$44,5,FALSE)*VLOOKUP(ABSYLD2!J$4,'[1]INTERNAL PARAMETERS-1'!$B$5:$J$44,7,FALSE)*ABSYLD2!$F262 + ABSYLD1!J262*(1-VLOOKUP(ABSYLD2!J$4,'[1]INTERNAL PARAMETERS-1'!$B$5:$J$44,5,FALSE))*VLOOKUP(ABSYLD2!J$4,'[1]INTERNAL PARAMETERS-1'!$B$5:$J$44,9,FALSE)*ABSYLD2!$F262</f>
        <v>0</v>
      </c>
      <c r="K262" s="47">
        <f>ABSYLD1!K262*VLOOKUP(ABSYLD2!K$4,'[1]INTERNAL PARAMETERS-1'!$B$5:$J$44,5,FALSE)*VLOOKUP(ABSYLD2!K$4,'[1]INTERNAL PARAMETERS-1'!$B$5:$J$44,7,FALSE)*ABSYLD2!$F262 + ABSYLD1!K262*(1-VLOOKUP(ABSYLD2!K$4,'[1]INTERNAL PARAMETERS-1'!$B$5:$J$44,5,FALSE))*VLOOKUP(ABSYLD2!K$4,'[1]INTERNAL PARAMETERS-1'!$B$5:$J$44,9,FALSE)*ABSYLD2!$F262</f>
        <v>0</v>
      </c>
      <c r="L262" s="47">
        <f>ABSYLD1!L262*VLOOKUP(ABSYLD2!L$4,'[1]INTERNAL PARAMETERS-1'!$B$5:$J$44,5,FALSE)*VLOOKUP(ABSYLD2!L$4,'[1]INTERNAL PARAMETERS-1'!$B$5:$J$44,7,FALSE)*ABSYLD2!$F262 + ABSYLD1!L262*(1-VLOOKUP(ABSYLD2!L$4,'[1]INTERNAL PARAMETERS-1'!$B$5:$J$44,5,FALSE))*VLOOKUP(ABSYLD2!L$4,'[1]INTERNAL PARAMETERS-1'!$B$5:$J$44,9,FALSE)*ABSYLD2!$F262</f>
        <v>0</v>
      </c>
      <c r="M262" s="47">
        <f>ABSYLD1!M262*VLOOKUP(ABSYLD2!M$4,'[1]INTERNAL PARAMETERS-1'!$B$5:$J$44,5,FALSE)*VLOOKUP(ABSYLD2!M$4,'[1]INTERNAL PARAMETERS-1'!$B$5:$J$44,7,FALSE)*ABSYLD2!$F262 + ABSYLD1!M262*(1-VLOOKUP(ABSYLD2!M$4,'[1]INTERNAL PARAMETERS-1'!$B$5:$J$44,5,FALSE))*VLOOKUP(ABSYLD2!M$4,'[1]INTERNAL PARAMETERS-1'!$B$5:$J$44,9,FALSE)*ABSYLD2!$F262</f>
        <v>0</v>
      </c>
      <c r="N262" s="47">
        <f>ABSYLD1!N262*VLOOKUP(ABSYLD2!N$4,'[1]INTERNAL PARAMETERS-1'!$B$5:$J$44,5,FALSE)*VLOOKUP(ABSYLD2!N$4,'[1]INTERNAL PARAMETERS-1'!$B$5:$J$44,7,FALSE)*ABSYLD2!$F262 + ABSYLD1!N262*(1-VLOOKUP(ABSYLD2!N$4,'[1]INTERNAL PARAMETERS-1'!$B$5:$J$44,5,FALSE))*VLOOKUP(ABSYLD2!N$4,'[1]INTERNAL PARAMETERS-1'!$B$5:$J$44,9,FALSE)*ABSYLD2!$F262</f>
        <v>0</v>
      </c>
      <c r="O262" s="47">
        <f>ABSYLD1!O262*VLOOKUP(ABSYLD2!O$4,'[1]INTERNAL PARAMETERS-1'!$B$5:$J$44,5,FALSE)*VLOOKUP(ABSYLD2!O$4,'[1]INTERNAL PARAMETERS-1'!$B$5:$J$44,7,FALSE)*ABSYLD2!$F262 + ABSYLD1!O262*(1-VLOOKUP(ABSYLD2!O$4,'[1]INTERNAL PARAMETERS-1'!$B$5:$J$44,5,FALSE))*VLOOKUP(ABSYLD2!O$4,'[1]INTERNAL PARAMETERS-1'!$B$5:$J$44,9,FALSE)*ABSYLD2!$F262</f>
        <v>0</v>
      </c>
      <c r="P262" s="47">
        <f>ABSYLD1!P262*VLOOKUP(ABSYLD2!P$4,'[1]INTERNAL PARAMETERS-1'!$B$5:$J$44,5,FALSE)*VLOOKUP(ABSYLD2!P$4,'[1]INTERNAL PARAMETERS-1'!$B$5:$J$44,7,FALSE)*ABSYLD2!$F262 + ABSYLD1!P262*(1-VLOOKUP(ABSYLD2!P$4,'[1]INTERNAL PARAMETERS-1'!$B$5:$J$44,5,FALSE))*VLOOKUP(ABSYLD2!P$4,'[1]INTERNAL PARAMETERS-1'!$B$5:$J$44,9,FALSE)*ABSYLD2!$F262</f>
        <v>0</v>
      </c>
      <c r="Q262" s="47">
        <f>ABSYLD1!Q262*VLOOKUP(ABSYLD2!Q$4,'[1]INTERNAL PARAMETERS-1'!$B$5:$J$44,5,FALSE)*VLOOKUP(ABSYLD2!Q$4,'[1]INTERNAL PARAMETERS-1'!$B$5:$J$44,7,FALSE)*ABSYLD2!$F262 + ABSYLD1!Q262*(1-VLOOKUP(ABSYLD2!Q$4,'[1]INTERNAL PARAMETERS-1'!$B$5:$J$44,5,FALSE))*VLOOKUP(ABSYLD2!Q$4,'[1]INTERNAL PARAMETERS-1'!$B$5:$J$44,9,FALSE)*ABSYLD2!$F262</f>
        <v>0</v>
      </c>
      <c r="R262" s="47">
        <f>ABSYLD1!R262*VLOOKUP(ABSYLD2!R$4,'[1]INTERNAL PARAMETERS-1'!$B$5:$J$44,5,FALSE)*VLOOKUP(ABSYLD2!R$4,'[1]INTERNAL PARAMETERS-1'!$B$5:$J$44,7,FALSE)*ABSYLD2!$F262 + ABSYLD1!R262*(1-VLOOKUP(ABSYLD2!R$4,'[1]INTERNAL PARAMETERS-1'!$B$5:$J$44,5,FALSE))*VLOOKUP(ABSYLD2!R$4,'[1]INTERNAL PARAMETERS-1'!$B$5:$J$44,9,FALSE)*ABSYLD2!$F262</f>
        <v>0</v>
      </c>
      <c r="S262" s="47">
        <f>ABSYLD1!S262*VLOOKUP(ABSYLD2!S$4,'[1]INTERNAL PARAMETERS-1'!$B$5:$J$44,5,FALSE)*VLOOKUP(ABSYLD2!S$4,'[1]INTERNAL PARAMETERS-1'!$B$5:$J$44,7,FALSE)*ABSYLD2!$F262 + ABSYLD1!S262*(1-VLOOKUP(ABSYLD2!S$4,'[1]INTERNAL PARAMETERS-1'!$B$5:$J$44,5,FALSE))*VLOOKUP(ABSYLD2!S$4,'[1]INTERNAL PARAMETERS-1'!$B$5:$J$44,9,FALSE)*ABSYLD2!$F262</f>
        <v>0</v>
      </c>
      <c r="T262" s="47">
        <f>ABSYLD1!T262*VLOOKUP(ABSYLD2!T$4,'[1]INTERNAL PARAMETERS-1'!$B$5:$J$44,5,FALSE)*VLOOKUP(ABSYLD2!T$4,'[1]INTERNAL PARAMETERS-1'!$B$5:$J$44,7,FALSE)*ABSYLD2!$F262 + ABSYLD1!T262*(1-VLOOKUP(ABSYLD2!T$4,'[1]INTERNAL PARAMETERS-1'!$B$5:$J$44,5,FALSE))*VLOOKUP(ABSYLD2!T$4,'[1]INTERNAL PARAMETERS-1'!$B$5:$J$44,9,FALSE)*ABSYLD2!$F262</f>
        <v>0</v>
      </c>
      <c r="U262" s="47">
        <f>ABSYLD1!U262*VLOOKUP(ABSYLD2!U$4,'[1]INTERNAL PARAMETERS-1'!$B$5:$J$44,5,FALSE)*VLOOKUP(ABSYLD2!U$4,'[1]INTERNAL PARAMETERS-1'!$B$5:$J$44,7,FALSE)*ABSYLD2!$F262 + ABSYLD1!U262*(1-VLOOKUP(ABSYLD2!U$4,'[1]INTERNAL PARAMETERS-1'!$B$5:$J$44,5,FALSE))*VLOOKUP(ABSYLD2!U$4,'[1]INTERNAL PARAMETERS-1'!$B$5:$J$44,9,FALSE)*ABSYLD2!$F262</f>
        <v>0</v>
      </c>
      <c r="V262" s="47">
        <f>ABSYLD1!V262*VLOOKUP(ABSYLD2!V$4,'[1]INTERNAL PARAMETERS-1'!$B$5:$J$44,5,FALSE)*VLOOKUP(ABSYLD2!V$4,'[1]INTERNAL PARAMETERS-1'!$B$5:$J$44,7,FALSE)*ABSYLD2!$F262 + ABSYLD1!V262*(1-VLOOKUP(ABSYLD2!V$4,'[1]INTERNAL PARAMETERS-1'!$B$5:$J$44,5,FALSE))*VLOOKUP(ABSYLD2!V$4,'[1]INTERNAL PARAMETERS-1'!$B$5:$J$44,9,FALSE)*ABSYLD2!$F262</f>
        <v>0</v>
      </c>
      <c r="W262" s="47">
        <f>ABSYLD1!W262*VLOOKUP(ABSYLD2!W$4,'[1]INTERNAL PARAMETERS-1'!$B$5:$J$44,5,FALSE)*VLOOKUP(ABSYLD2!W$4,'[1]INTERNAL PARAMETERS-1'!$B$5:$J$44,7,FALSE)*ABSYLD2!$F262 + ABSYLD1!W262*(1-VLOOKUP(ABSYLD2!W$4,'[1]INTERNAL PARAMETERS-1'!$B$5:$J$44,5,FALSE))*VLOOKUP(ABSYLD2!W$4,'[1]INTERNAL PARAMETERS-1'!$B$5:$J$44,9,FALSE)*ABSYLD2!$F262</f>
        <v>0</v>
      </c>
      <c r="X262" s="47">
        <f>ABSYLD1!X262*VLOOKUP(ABSYLD2!X$4,'[1]INTERNAL PARAMETERS-1'!$B$5:$J$44,5,FALSE)*VLOOKUP(ABSYLD2!X$4,'[1]INTERNAL PARAMETERS-1'!$B$5:$J$44,7,FALSE)*ABSYLD2!$F262 + ABSYLD1!X262*(1-VLOOKUP(ABSYLD2!X$4,'[1]INTERNAL PARAMETERS-1'!$B$5:$J$44,5,FALSE))*VLOOKUP(ABSYLD2!X$4,'[1]INTERNAL PARAMETERS-1'!$B$5:$J$44,9,FALSE)*ABSYLD2!$F262</f>
        <v>0</v>
      </c>
      <c r="Y262" s="47">
        <f>ABSYLD1!Y262*VLOOKUP(ABSYLD2!Y$4,'[1]INTERNAL PARAMETERS-1'!$B$5:$J$44,5,FALSE)*VLOOKUP(ABSYLD2!Y$4,'[1]INTERNAL PARAMETERS-1'!$B$5:$J$44,7,FALSE)*ABSYLD2!$F262 + ABSYLD1!Y262*(1-VLOOKUP(ABSYLD2!Y$4,'[1]INTERNAL PARAMETERS-1'!$B$5:$J$44,5,FALSE))*VLOOKUP(ABSYLD2!Y$4,'[1]INTERNAL PARAMETERS-1'!$B$5:$J$44,9,FALSE)*ABSYLD2!$F262</f>
        <v>0</v>
      </c>
      <c r="Z262" s="47">
        <f>ABSYLD1!Z262*VLOOKUP(ABSYLD2!Z$4,'[1]INTERNAL PARAMETERS-1'!$B$5:$J$44,5,FALSE)*VLOOKUP(ABSYLD2!Z$4,'[1]INTERNAL PARAMETERS-1'!$B$5:$J$44,7,FALSE)*ABSYLD2!$F262 + ABSYLD1!Z262*(1-VLOOKUP(ABSYLD2!Z$4,'[1]INTERNAL PARAMETERS-1'!$B$5:$J$44,5,FALSE))*VLOOKUP(ABSYLD2!Z$4,'[1]INTERNAL PARAMETERS-1'!$B$5:$J$44,9,FALSE)*ABSYLD2!$F262</f>
        <v>0</v>
      </c>
      <c r="AA262" s="47">
        <f>ABSYLD1!AA262*VLOOKUP(ABSYLD2!AA$4,'[1]INTERNAL PARAMETERS-1'!$B$5:$J$44,5,FALSE)*VLOOKUP(ABSYLD2!AA$4,'[1]INTERNAL PARAMETERS-1'!$B$5:$J$44,7,FALSE)*ABSYLD2!$F262 + ABSYLD1!AA262*(1-VLOOKUP(ABSYLD2!AA$4,'[1]INTERNAL PARAMETERS-1'!$B$5:$J$44,5,FALSE))*VLOOKUP(ABSYLD2!AA$4,'[1]INTERNAL PARAMETERS-1'!$B$5:$J$44,9,FALSE)*ABSYLD2!$F262</f>
        <v>0</v>
      </c>
      <c r="AB262" s="47">
        <f>ABSYLD1!AB262*VLOOKUP(ABSYLD2!AB$4,'[1]INTERNAL PARAMETERS-1'!$B$5:$J$44,5,FALSE)*VLOOKUP(ABSYLD2!AB$4,'[1]INTERNAL PARAMETERS-1'!$B$5:$J$44,7,FALSE)*ABSYLD2!$F262 + ABSYLD1!AB262*(1-VLOOKUP(ABSYLD2!AB$4,'[1]INTERNAL PARAMETERS-1'!$B$5:$J$44,5,FALSE))*VLOOKUP(ABSYLD2!AB$4,'[1]INTERNAL PARAMETERS-1'!$B$5:$J$44,9,FALSE)*ABSYLD2!$F262</f>
        <v>0</v>
      </c>
      <c r="AC262" s="47">
        <f>ABSYLD1!AC262*VLOOKUP(ABSYLD2!AC$4,'[1]INTERNAL PARAMETERS-1'!$B$5:$J$44,5,FALSE)*VLOOKUP(ABSYLD2!AC$4,'[1]INTERNAL PARAMETERS-1'!$B$5:$J$44,7,FALSE)*ABSYLD2!$F262 + ABSYLD1!AC262*(1-VLOOKUP(ABSYLD2!AC$4,'[1]INTERNAL PARAMETERS-1'!$B$5:$J$44,5,FALSE))*VLOOKUP(ABSYLD2!AC$4,'[1]INTERNAL PARAMETERS-1'!$B$5:$J$44,9,FALSE)*ABSYLD2!$F262</f>
        <v>0</v>
      </c>
      <c r="AD262" s="47">
        <f>ABSYLD1!AD262*VLOOKUP(ABSYLD2!AD$4,'[1]INTERNAL PARAMETERS-1'!$B$5:$J$44,5,FALSE)*VLOOKUP(ABSYLD2!AD$4,'[1]INTERNAL PARAMETERS-1'!$B$5:$J$44,7,FALSE)*ABSYLD2!$F262 + ABSYLD1!AD262*(1-VLOOKUP(ABSYLD2!AD$4,'[1]INTERNAL PARAMETERS-1'!$B$5:$J$44,5,FALSE))*VLOOKUP(ABSYLD2!AD$4,'[1]INTERNAL PARAMETERS-1'!$B$5:$J$44,9,FALSE)*ABSYLD2!$F262</f>
        <v>0</v>
      </c>
      <c r="AE262" s="47">
        <f>ABSYLD1!AE262*VLOOKUP(ABSYLD2!AE$4,'[1]INTERNAL PARAMETERS-1'!$B$5:$J$44,5,FALSE)*VLOOKUP(ABSYLD2!AE$4,'[1]INTERNAL PARAMETERS-1'!$B$5:$J$44,7,FALSE)*ABSYLD2!$F262 + ABSYLD1!AE262*(1-VLOOKUP(ABSYLD2!AE$4,'[1]INTERNAL PARAMETERS-1'!$B$5:$J$44,5,FALSE))*VLOOKUP(ABSYLD2!AE$4,'[1]INTERNAL PARAMETERS-1'!$B$5:$J$44,9,FALSE)*ABSYLD2!$F262</f>
        <v>0</v>
      </c>
      <c r="AF262" s="47">
        <f>ABSYLD1!AF262*VLOOKUP(ABSYLD2!AF$4,'[1]INTERNAL PARAMETERS-1'!$B$5:$J$44,5,FALSE)*VLOOKUP(ABSYLD2!AF$4,'[1]INTERNAL PARAMETERS-1'!$B$5:$J$44,7,FALSE)*ABSYLD2!$F262 + ABSYLD1!AF262*(1-VLOOKUP(ABSYLD2!AF$4,'[1]INTERNAL PARAMETERS-1'!$B$5:$J$44,5,FALSE))*VLOOKUP(ABSYLD2!AF$4,'[1]INTERNAL PARAMETERS-1'!$B$5:$J$44,9,FALSE)*ABSYLD2!$F262</f>
        <v>0</v>
      </c>
      <c r="AG262" s="47">
        <f>ABSYLD1!AG262*VLOOKUP(ABSYLD2!AG$4,'[1]INTERNAL PARAMETERS-1'!$B$5:$J$44,5,FALSE)*VLOOKUP(ABSYLD2!AG$4,'[1]INTERNAL PARAMETERS-1'!$B$5:$J$44,7,FALSE)*ABSYLD2!$F262 + ABSYLD1!AG262*(1-VLOOKUP(ABSYLD2!AG$4,'[1]INTERNAL PARAMETERS-1'!$B$5:$J$44,5,FALSE))*VLOOKUP(ABSYLD2!AG$4,'[1]INTERNAL PARAMETERS-1'!$B$5:$J$44,9,FALSE)*ABSYLD2!$F262</f>
        <v>0</v>
      </c>
      <c r="AH262" s="47">
        <f>ABSYLD1!AH262*VLOOKUP(ABSYLD2!AH$4,'[1]INTERNAL PARAMETERS-1'!$B$5:$J$44,5,FALSE)*VLOOKUP(ABSYLD2!AH$4,'[1]INTERNAL PARAMETERS-1'!$B$5:$J$44,7,FALSE)*ABSYLD2!$F262 + ABSYLD1!AH262*(1-VLOOKUP(ABSYLD2!AH$4,'[1]INTERNAL PARAMETERS-1'!$B$5:$J$44,5,FALSE))*VLOOKUP(ABSYLD2!AH$4,'[1]INTERNAL PARAMETERS-1'!$B$5:$J$44,9,FALSE)*ABSYLD2!$F262</f>
        <v>0</v>
      </c>
      <c r="AI262" s="47">
        <f>ABSYLD1!AI262*VLOOKUP(ABSYLD2!AI$4,'[1]INTERNAL PARAMETERS-1'!$B$5:$J$44,5,FALSE)*VLOOKUP(ABSYLD2!AI$4,'[1]INTERNAL PARAMETERS-1'!$B$5:$J$44,7,FALSE)*ABSYLD2!$F262 + ABSYLD1!AI262*(1-VLOOKUP(ABSYLD2!AI$4,'[1]INTERNAL PARAMETERS-1'!$B$5:$J$44,5,FALSE))*VLOOKUP(ABSYLD2!AI$4,'[1]INTERNAL PARAMETERS-1'!$B$5:$J$44,9,FALSE)*ABSYLD2!$F262</f>
        <v>0</v>
      </c>
      <c r="AJ262" s="47">
        <f>ABSYLD1!AJ262*VLOOKUP(ABSYLD2!AJ$4,'[1]INTERNAL PARAMETERS-1'!$B$5:$J$44,5,FALSE)*VLOOKUP(ABSYLD2!AJ$4,'[1]INTERNAL PARAMETERS-1'!$B$5:$J$44,7,FALSE)*ABSYLD2!$F262 + ABSYLD1!AJ262*(1-VLOOKUP(ABSYLD2!AJ$4,'[1]INTERNAL PARAMETERS-1'!$B$5:$J$44,5,FALSE))*VLOOKUP(ABSYLD2!AJ$4,'[1]INTERNAL PARAMETERS-1'!$B$5:$J$44,9,FALSE)*ABSYLD2!$F262</f>
        <v>0</v>
      </c>
      <c r="AK262" s="47">
        <f>ABSYLD1!AK262*VLOOKUP(ABSYLD2!AK$4,'[1]INTERNAL PARAMETERS-1'!$B$5:$J$44,5,FALSE)*VLOOKUP(ABSYLD2!AK$4,'[1]INTERNAL PARAMETERS-1'!$B$5:$J$44,7,FALSE)*ABSYLD2!$F262 + ABSYLD1!AK262*(1-VLOOKUP(ABSYLD2!AK$4,'[1]INTERNAL PARAMETERS-1'!$B$5:$J$44,5,FALSE))*VLOOKUP(ABSYLD2!AK$4,'[1]INTERNAL PARAMETERS-1'!$B$5:$J$44,9,FALSE)*ABSYLD2!$F262</f>
        <v>0</v>
      </c>
      <c r="AL262" s="47">
        <f>ABSYLD1!AL262*VLOOKUP(ABSYLD2!AL$4,'[1]INTERNAL PARAMETERS-1'!$B$5:$J$44,5,FALSE)*VLOOKUP(ABSYLD2!AL$4,'[1]INTERNAL PARAMETERS-1'!$B$5:$J$44,7,FALSE)*ABSYLD2!$F262 + ABSYLD1!AL262*(1-VLOOKUP(ABSYLD2!AL$4,'[1]INTERNAL PARAMETERS-1'!$B$5:$J$44,5,FALSE))*VLOOKUP(ABSYLD2!AL$4,'[1]INTERNAL PARAMETERS-1'!$B$5:$J$44,9,FALSE)*ABSYLD2!$F262</f>
        <v>0</v>
      </c>
      <c r="AM262" s="47">
        <f>ABSYLD1!AM262*VLOOKUP(ABSYLD2!AM$4,'[1]INTERNAL PARAMETERS-1'!$B$5:$J$44,5,FALSE)*VLOOKUP(ABSYLD2!AM$4,'[1]INTERNAL PARAMETERS-1'!$B$5:$J$44,7,FALSE)*ABSYLD2!$F262 + ABSYLD1!AM262*(1-VLOOKUP(ABSYLD2!AM$4,'[1]INTERNAL PARAMETERS-1'!$B$5:$J$44,5,FALSE))*VLOOKUP(ABSYLD2!AM$4,'[1]INTERNAL PARAMETERS-1'!$B$5:$J$44,9,FALSE)*ABSYLD2!$F262</f>
        <v>0</v>
      </c>
      <c r="AN262" s="47">
        <f>ABSYLD1!AN262*VLOOKUP(ABSYLD2!AN$4,'[1]INTERNAL PARAMETERS-1'!$B$5:$J$44,5,FALSE)*VLOOKUP(ABSYLD2!AN$4,'[1]INTERNAL PARAMETERS-1'!$B$5:$J$44,7,FALSE)*ABSYLD2!$F262 + ABSYLD1!AN262*(1-VLOOKUP(ABSYLD2!AN$4,'[1]INTERNAL PARAMETERS-1'!$B$5:$J$44,5,FALSE))*VLOOKUP(ABSYLD2!AN$4,'[1]INTERNAL PARAMETERS-1'!$B$5:$J$44,9,FALSE)*ABSYLD2!$F262</f>
        <v>0</v>
      </c>
      <c r="AO262" s="47">
        <f>ABSYLD1!AO262*VLOOKUP(ABSYLD2!AO$4,'[1]INTERNAL PARAMETERS-1'!$B$5:$J$44,5,FALSE)*VLOOKUP(ABSYLD2!AO$4,'[1]INTERNAL PARAMETERS-1'!$B$5:$J$44,7,FALSE)*ABSYLD2!$F262 + ABSYLD1!AO262*(1-VLOOKUP(ABSYLD2!AO$4,'[1]INTERNAL PARAMETERS-1'!$B$5:$J$44,5,FALSE))*VLOOKUP(ABSYLD2!AO$4,'[1]INTERNAL PARAMETERS-1'!$B$5:$J$44,9,FALSE)*ABSYLD2!$F262</f>
        <v>0</v>
      </c>
      <c r="AP262" s="47">
        <f>ABSYLD1!AP262*VLOOKUP(ABSYLD2!AP$4,'[1]INTERNAL PARAMETERS-1'!$B$5:$J$44,5,FALSE)*VLOOKUP(ABSYLD2!AP$4,'[1]INTERNAL PARAMETERS-1'!$B$5:$J$44,7,FALSE)*ABSYLD2!$F262 + ABSYLD1!AP262*(1-VLOOKUP(ABSYLD2!AP$4,'[1]INTERNAL PARAMETERS-1'!$B$5:$J$44,5,FALSE))*VLOOKUP(ABSYLD2!AP$4,'[1]INTERNAL PARAMETERS-1'!$B$5:$J$44,9,FALSE)*ABSYLD2!$F262</f>
        <v>0</v>
      </c>
      <c r="AQ262" s="47">
        <f>ABSYLD1!AQ262*VLOOKUP(ABSYLD2!AQ$4,'[1]INTERNAL PARAMETERS-1'!$B$5:$J$44,5,FALSE)*VLOOKUP(ABSYLD2!AQ$4,'[1]INTERNAL PARAMETERS-1'!$B$5:$J$44,7,FALSE)*ABSYLD2!$F262 + ABSYLD1!AQ262*(1-VLOOKUP(ABSYLD2!AQ$4,'[1]INTERNAL PARAMETERS-1'!$B$5:$J$44,5,FALSE))*VLOOKUP(ABSYLD2!AQ$4,'[1]INTERNAL PARAMETERS-1'!$B$5:$J$44,9,FALSE)*ABSYLD2!$F262</f>
        <v>0</v>
      </c>
      <c r="AR262" s="47">
        <f>ABSYLD1!AR262*VLOOKUP(ABSYLD2!AR$4,'[1]INTERNAL PARAMETERS-1'!$B$5:$J$44,5,FALSE)*VLOOKUP(ABSYLD2!AR$4,'[1]INTERNAL PARAMETERS-1'!$B$5:$J$44,7,FALSE)*ABSYLD2!$F262 + ABSYLD1!AR262*(1-VLOOKUP(ABSYLD2!AR$4,'[1]INTERNAL PARAMETERS-1'!$B$5:$J$44,5,FALSE))*VLOOKUP(ABSYLD2!AR$4,'[1]INTERNAL PARAMETERS-1'!$B$5:$J$44,9,FALSE)*ABSYLD2!$F262</f>
        <v>0</v>
      </c>
      <c r="AS262" s="47">
        <f>ABSYLD1!AS262*VLOOKUP(ABSYLD2!AS$4,'[1]INTERNAL PARAMETERS-1'!$B$5:$J$44,5,FALSE)*VLOOKUP(ABSYLD2!AS$4,'[1]INTERNAL PARAMETERS-1'!$B$5:$J$44,7,FALSE)*ABSYLD2!$F262 + ABSYLD1!AS262*(1-VLOOKUP(ABSYLD2!AS$4,'[1]INTERNAL PARAMETERS-1'!$B$5:$J$44,5,FALSE))*VLOOKUP(ABSYLD2!AS$4,'[1]INTERNAL PARAMETERS-1'!$B$5:$J$44,9,FALSE)*ABSYLD2!$F262</f>
        <v>0</v>
      </c>
      <c r="AT262" s="46">
        <f>ABSYLD1!AT262*VLOOKUP(ABSYLD2!AT$4,'[1]INTERNAL PARAMETERS-1'!$B$5:$J$44,5,FALSE)*VLOOKUP(ABSYLD2!AT$4,'[1]INTERNAL PARAMETERS-1'!$B$5:$J$44,7,FALSE)*ABSYLD2!$F262 + ABSYLD1!AT262*(1-VLOOKUP(ABSYLD2!AT$4,'[1]INTERNAL PARAMETERS-1'!$B$5:$J$44,5,FALSE))*VLOOKUP(ABSYLD2!AT$4,'[1]INTERNAL PARAMETERS-1'!$B$5:$J$44,9,FALSE)*ABSYLD2!$F262</f>
        <v>0</v>
      </c>
      <c r="AU262" s="48">
        <f>ABSYLD1!AU262*VLOOKUP(ABSYLD2!AU$4,'[1]INTERNAL PARAMETERS-1'!$B$5:$J$44,5,FALSE)*VLOOKUP(ABSYLD2!AU$4,'[1]INTERNAL PARAMETERS-1'!$B$5:$J$44,6,FALSE)*VLOOKUP(ABSYLD2!AU$4,'[1]INTERNAL PARAMETERS-1'!$B$5:$J$44,3,FALSE) + ABSYLD1!AU262*(1-VLOOKUP(ABSYLD2!AU$4,'[1]INTERNAL PARAMETERS-1'!$B$5:$J$44,5,FALSE))*VLOOKUP(ABSYLD2!AU$4,'[1]INTERNAL PARAMETERS-1'!$B$5:$J$44,8,FALSE)*VLOOKUP(ABSYLD2!AU$4,'[1]INTERNAL PARAMETERS-1'!$B$5:$J$44,3,FALSE)</f>
        <v>0</v>
      </c>
      <c r="AV262" s="47">
        <f>ABSYLD1!AV262*VLOOKUP(ABSYLD2!AV$4,'[1]INTERNAL PARAMETERS-1'!$B$5:$J$44,5,FALSE)*VLOOKUP(ABSYLD2!AV$4,'[1]INTERNAL PARAMETERS-1'!$B$5:$J$44,6,FALSE)*VLOOKUP(ABSYLD2!AV$4,'[1]INTERNAL PARAMETERS-1'!$B$5:$J$44,3,FALSE) + ABSYLD1!AV262*(1-VLOOKUP(ABSYLD2!AV$4,'[1]INTERNAL PARAMETERS-1'!$B$5:$J$44,5,FALSE))*VLOOKUP(ABSYLD2!AV$4,'[1]INTERNAL PARAMETERS-1'!$B$5:$J$44,8,FALSE)*VLOOKUP(ABSYLD2!AV$4,'[1]INTERNAL PARAMETERS-1'!$B$5:$J$44,3,FALSE)</f>
        <v>0</v>
      </c>
      <c r="AW262" s="47">
        <f>ABSYLD1!AW262*VLOOKUP(ABSYLD2!AW$4,'[1]INTERNAL PARAMETERS-1'!$B$5:$J$44,5,FALSE)*VLOOKUP(ABSYLD2!AW$4,'[1]INTERNAL PARAMETERS-1'!$B$5:$J$44,6,FALSE)*VLOOKUP(ABSYLD2!AW$4,'[1]INTERNAL PARAMETERS-1'!$B$5:$J$44,3,FALSE) + ABSYLD1!AW262*(1-VLOOKUP(ABSYLD2!AW$4,'[1]INTERNAL PARAMETERS-1'!$B$5:$J$44,5,FALSE))*VLOOKUP(ABSYLD2!AW$4,'[1]INTERNAL PARAMETERS-1'!$B$5:$J$44,8,FALSE)*VLOOKUP(ABSYLD2!AW$4,'[1]INTERNAL PARAMETERS-1'!$B$5:$J$44,3,FALSE)</f>
        <v>0</v>
      </c>
      <c r="AX262" s="47">
        <f>ABSYLD1!AX262*VLOOKUP(ABSYLD2!AX$4,'[1]INTERNAL PARAMETERS-1'!$B$5:$J$44,5,FALSE)*VLOOKUP(ABSYLD2!AX$4,'[1]INTERNAL PARAMETERS-1'!$B$5:$J$44,6,FALSE)*VLOOKUP(ABSYLD2!AX$4,'[1]INTERNAL PARAMETERS-1'!$B$5:$J$44,3,FALSE) + ABSYLD1!AX262*(1-VLOOKUP(ABSYLD2!AX$4,'[1]INTERNAL PARAMETERS-1'!$B$5:$J$44,5,FALSE))*VLOOKUP(ABSYLD2!AX$4,'[1]INTERNAL PARAMETERS-1'!$B$5:$J$44,8,FALSE)*VLOOKUP(ABSYLD2!AX$4,'[1]INTERNAL PARAMETERS-1'!$B$5:$J$44,3,FALSE)</f>
        <v>0</v>
      </c>
      <c r="AY262" s="47">
        <f>ABSYLD1!AY262*VLOOKUP(ABSYLD2!AY$4,'[1]INTERNAL PARAMETERS-1'!$B$5:$J$44,5,FALSE)*VLOOKUP(ABSYLD2!AY$4,'[1]INTERNAL PARAMETERS-1'!$B$5:$J$44,6,FALSE)*VLOOKUP(ABSYLD2!AY$4,'[1]INTERNAL PARAMETERS-1'!$B$5:$J$44,3,FALSE) + ABSYLD1!AY262*(1-VLOOKUP(ABSYLD2!AY$4,'[1]INTERNAL PARAMETERS-1'!$B$5:$J$44,5,FALSE))*VLOOKUP(ABSYLD2!AY$4,'[1]INTERNAL PARAMETERS-1'!$B$5:$J$44,8,FALSE)*VLOOKUP(ABSYLD2!AY$4,'[1]INTERNAL PARAMETERS-1'!$B$5:$J$44,3,FALSE)</f>
        <v>0</v>
      </c>
      <c r="AZ262" s="47">
        <f>ABSYLD1!AZ262*VLOOKUP(ABSYLD2!AZ$4,'[1]INTERNAL PARAMETERS-1'!$B$5:$J$44,5,FALSE)*VLOOKUP(ABSYLD2!AZ$4,'[1]INTERNAL PARAMETERS-1'!$B$5:$J$44,6,FALSE)*VLOOKUP(ABSYLD2!AZ$4,'[1]INTERNAL PARAMETERS-1'!$B$5:$J$44,3,FALSE) + ABSYLD1!AZ262*(1-VLOOKUP(ABSYLD2!AZ$4,'[1]INTERNAL PARAMETERS-1'!$B$5:$J$44,5,FALSE))*VLOOKUP(ABSYLD2!AZ$4,'[1]INTERNAL PARAMETERS-1'!$B$5:$J$44,8,FALSE)*VLOOKUP(ABSYLD2!AZ$4,'[1]INTERNAL PARAMETERS-1'!$B$5:$J$44,3,FALSE)</f>
        <v>0</v>
      </c>
      <c r="BA262" s="47">
        <f>ABSYLD1!BA262*VLOOKUP(ABSYLD2!BA$4,'[1]INTERNAL PARAMETERS-1'!$B$5:$J$44,5,FALSE)*VLOOKUP(ABSYLD2!BA$4,'[1]INTERNAL PARAMETERS-1'!$B$5:$J$44,6,FALSE)*VLOOKUP(ABSYLD2!BA$4,'[1]INTERNAL PARAMETERS-1'!$B$5:$J$44,3,FALSE) + ABSYLD1!BA262*(1-VLOOKUP(ABSYLD2!BA$4,'[1]INTERNAL PARAMETERS-1'!$B$5:$J$44,5,FALSE))*VLOOKUP(ABSYLD2!BA$4,'[1]INTERNAL PARAMETERS-1'!$B$5:$J$44,8,FALSE)*VLOOKUP(ABSYLD2!BA$4,'[1]INTERNAL PARAMETERS-1'!$B$5:$J$44,3,FALSE)</f>
        <v>0</v>
      </c>
      <c r="BB262" s="47">
        <f>ABSYLD1!BB262*VLOOKUP(ABSYLD2!BB$4,'[1]INTERNAL PARAMETERS-1'!$B$5:$J$44,5,FALSE)*VLOOKUP(ABSYLD2!BB$4,'[1]INTERNAL PARAMETERS-1'!$B$5:$J$44,6,FALSE)*VLOOKUP(ABSYLD2!BB$4,'[1]INTERNAL PARAMETERS-1'!$B$5:$J$44,3,FALSE) + ABSYLD1!BB262*(1-VLOOKUP(ABSYLD2!BB$4,'[1]INTERNAL PARAMETERS-1'!$B$5:$J$44,5,FALSE))*VLOOKUP(ABSYLD2!BB$4,'[1]INTERNAL PARAMETERS-1'!$B$5:$J$44,8,FALSE)*VLOOKUP(ABSYLD2!BB$4,'[1]INTERNAL PARAMETERS-1'!$B$5:$J$44,3,FALSE)</f>
        <v>0</v>
      </c>
      <c r="BC262" s="47">
        <f>ABSYLD1!BC262*VLOOKUP(ABSYLD2!BC$4,'[1]INTERNAL PARAMETERS-1'!$B$5:$J$44,5,FALSE)*VLOOKUP(ABSYLD2!BC$4,'[1]INTERNAL PARAMETERS-1'!$B$5:$J$44,6,FALSE)*VLOOKUP(ABSYLD2!BC$4,'[1]INTERNAL PARAMETERS-1'!$B$5:$J$44,3,FALSE) + ABSYLD1!BC262*(1-VLOOKUP(ABSYLD2!BC$4,'[1]INTERNAL PARAMETERS-1'!$B$5:$J$44,5,FALSE))*VLOOKUP(ABSYLD2!BC$4,'[1]INTERNAL PARAMETERS-1'!$B$5:$J$44,8,FALSE)*VLOOKUP(ABSYLD2!BC$4,'[1]INTERNAL PARAMETERS-1'!$B$5:$J$44,3,FALSE)</f>
        <v>0</v>
      </c>
      <c r="BD262" s="47">
        <f>ABSYLD1!BD262*VLOOKUP(ABSYLD2!BD$4,'[1]INTERNAL PARAMETERS-1'!$B$5:$J$44,5,FALSE)*VLOOKUP(ABSYLD2!BD$4,'[1]INTERNAL PARAMETERS-1'!$B$5:$J$44,6,FALSE)*VLOOKUP(ABSYLD2!BD$4,'[1]INTERNAL PARAMETERS-1'!$B$5:$J$44,3,FALSE) + ABSYLD1!BD262*(1-VLOOKUP(ABSYLD2!BD$4,'[1]INTERNAL PARAMETERS-1'!$B$5:$J$44,5,FALSE))*VLOOKUP(ABSYLD2!BD$4,'[1]INTERNAL PARAMETERS-1'!$B$5:$J$44,8,FALSE)*VLOOKUP(ABSYLD2!BD$4,'[1]INTERNAL PARAMETERS-1'!$B$5:$J$44,3,FALSE)</f>
        <v>0</v>
      </c>
      <c r="BE262" s="47">
        <f>ABSYLD1!BE262*VLOOKUP(ABSYLD2!BE$4,'[1]INTERNAL PARAMETERS-1'!$B$5:$J$44,5,FALSE)*VLOOKUP(ABSYLD2!BE$4,'[1]INTERNAL PARAMETERS-1'!$B$5:$J$44,6,FALSE)*VLOOKUP(ABSYLD2!BE$4,'[1]INTERNAL PARAMETERS-1'!$B$5:$J$44,3,FALSE) + ABSYLD1!BE262*(1-VLOOKUP(ABSYLD2!BE$4,'[1]INTERNAL PARAMETERS-1'!$B$5:$J$44,5,FALSE))*VLOOKUP(ABSYLD2!BE$4,'[1]INTERNAL PARAMETERS-1'!$B$5:$J$44,8,FALSE)*VLOOKUP(ABSYLD2!BE$4,'[1]INTERNAL PARAMETERS-1'!$B$5:$J$44,3,FALSE)</f>
        <v>0</v>
      </c>
      <c r="BF262" s="47">
        <f>ABSYLD1!BF262*VLOOKUP(ABSYLD2!BF$4,'[1]INTERNAL PARAMETERS-1'!$B$5:$J$44,5,FALSE)*VLOOKUP(ABSYLD2!BF$4,'[1]INTERNAL PARAMETERS-1'!$B$5:$J$44,6,FALSE)*VLOOKUP(ABSYLD2!BF$4,'[1]INTERNAL PARAMETERS-1'!$B$5:$J$44,3,FALSE) + ABSYLD1!BF262*(1-VLOOKUP(ABSYLD2!BF$4,'[1]INTERNAL PARAMETERS-1'!$B$5:$J$44,5,FALSE))*VLOOKUP(ABSYLD2!BF$4,'[1]INTERNAL PARAMETERS-1'!$B$5:$J$44,8,FALSE)*VLOOKUP(ABSYLD2!BF$4,'[1]INTERNAL PARAMETERS-1'!$B$5:$J$44,3,FALSE)</f>
        <v>0</v>
      </c>
      <c r="BG262" s="47">
        <f>ABSYLD1!BG262*VLOOKUP(ABSYLD2!BG$4,'[1]INTERNAL PARAMETERS-1'!$B$5:$J$44,5,FALSE)*VLOOKUP(ABSYLD2!BG$4,'[1]INTERNAL PARAMETERS-1'!$B$5:$J$44,6,FALSE)*VLOOKUP(ABSYLD2!BG$4,'[1]INTERNAL PARAMETERS-1'!$B$5:$J$44,3,FALSE) + ABSYLD1!BG262*(1-VLOOKUP(ABSYLD2!BG$4,'[1]INTERNAL PARAMETERS-1'!$B$5:$J$44,5,FALSE))*VLOOKUP(ABSYLD2!BG$4,'[1]INTERNAL PARAMETERS-1'!$B$5:$J$44,8,FALSE)*VLOOKUP(ABSYLD2!BG$4,'[1]INTERNAL PARAMETERS-1'!$B$5:$J$44,3,FALSE)</f>
        <v>0</v>
      </c>
      <c r="BH262" s="47">
        <f>ABSYLD1!BH262*VLOOKUP(ABSYLD2!BH$4,'[1]INTERNAL PARAMETERS-1'!$B$5:$J$44,5,FALSE)*VLOOKUP(ABSYLD2!BH$4,'[1]INTERNAL PARAMETERS-1'!$B$5:$J$44,6,FALSE)*VLOOKUP(ABSYLD2!BH$4,'[1]INTERNAL PARAMETERS-1'!$B$5:$J$44,3,FALSE) + ABSYLD1!BH262*(1-VLOOKUP(ABSYLD2!BH$4,'[1]INTERNAL PARAMETERS-1'!$B$5:$J$44,5,FALSE))*VLOOKUP(ABSYLD2!BH$4,'[1]INTERNAL PARAMETERS-1'!$B$5:$J$44,8,FALSE)*VLOOKUP(ABSYLD2!BH$4,'[1]INTERNAL PARAMETERS-1'!$B$5:$J$44,3,FALSE)</f>
        <v>0</v>
      </c>
      <c r="BI262" s="47">
        <f>ABSYLD1!BI262*VLOOKUP(ABSYLD2!BI$4,'[1]INTERNAL PARAMETERS-1'!$B$5:$J$44,5,FALSE)*VLOOKUP(ABSYLD2!BI$4,'[1]INTERNAL PARAMETERS-1'!$B$5:$J$44,6,FALSE)*VLOOKUP(ABSYLD2!BI$4,'[1]INTERNAL PARAMETERS-1'!$B$5:$J$44,3,FALSE) + ABSYLD1!BI262*(1-VLOOKUP(ABSYLD2!BI$4,'[1]INTERNAL PARAMETERS-1'!$B$5:$J$44,5,FALSE))*VLOOKUP(ABSYLD2!BI$4,'[1]INTERNAL PARAMETERS-1'!$B$5:$J$44,8,FALSE)*VLOOKUP(ABSYLD2!BI$4,'[1]INTERNAL PARAMETERS-1'!$B$5:$J$44,3,FALSE)</f>
        <v>0</v>
      </c>
      <c r="BJ262" s="47">
        <f>ABSYLD1!BJ262*VLOOKUP(ABSYLD2!BJ$4,'[1]INTERNAL PARAMETERS-1'!$B$5:$J$44,5,FALSE)*VLOOKUP(ABSYLD2!BJ$4,'[1]INTERNAL PARAMETERS-1'!$B$5:$J$44,6,FALSE)*VLOOKUP(ABSYLD2!BJ$4,'[1]INTERNAL PARAMETERS-1'!$B$5:$J$44,3,FALSE) + ABSYLD1!BJ262*(1-VLOOKUP(ABSYLD2!BJ$4,'[1]INTERNAL PARAMETERS-1'!$B$5:$J$44,5,FALSE))*VLOOKUP(ABSYLD2!BJ$4,'[1]INTERNAL PARAMETERS-1'!$B$5:$J$44,8,FALSE)*VLOOKUP(ABSYLD2!BJ$4,'[1]INTERNAL PARAMETERS-1'!$B$5:$J$44,3,FALSE)</f>
        <v>0</v>
      </c>
      <c r="BK262" s="47">
        <f>ABSYLD1!BK262*VLOOKUP(ABSYLD2!BK$4,'[1]INTERNAL PARAMETERS-1'!$B$5:$J$44,5,FALSE)*VLOOKUP(ABSYLD2!BK$4,'[1]INTERNAL PARAMETERS-1'!$B$5:$J$44,6,FALSE)*VLOOKUP(ABSYLD2!BK$4,'[1]INTERNAL PARAMETERS-1'!$B$5:$J$44,3,FALSE) + ABSYLD1!BK262*(1-VLOOKUP(ABSYLD2!BK$4,'[1]INTERNAL PARAMETERS-1'!$B$5:$J$44,5,FALSE))*VLOOKUP(ABSYLD2!BK$4,'[1]INTERNAL PARAMETERS-1'!$B$5:$J$44,8,FALSE)*VLOOKUP(ABSYLD2!BK$4,'[1]INTERNAL PARAMETERS-1'!$B$5:$J$44,3,FALSE)</f>
        <v>0</v>
      </c>
      <c r="BL262" s="47">
        <f>ABSYLD1!BL262*VLOOKUP(ABSYLD2!BL$4,'[1]INTERNAL PARAMETERS-1'!$B$5:$J$44,5,FALSE)*VLOOKUP(ABSYLD2!BL$4,'[1]INTERNAL PARAMETERS-1'!$B$5:$J$44,6,FALSE)*VLOOKUP(ABSYLD2!BL$4,'[1]INTERNAL PARAMETERS-1'!$B$5:$J$44,3,FALSE) + ABSYLD1!BL262*(1-VLOOKUP(ABSYLD2!BL$4,'[1]INTERNAL PARAMETERS-1'!$B$5:$J$44,5,FALSE))*VLOOKUP(ABSYLD2!BL$4,'[1]INTERNAL PARAMETERS-1'!$B$5:$J$44,8,FALSE)*VLOOKUP(ABSYLD2!BL$4,'[1]INTERNAL PARAMETERS-1'!$B$5:$J$44,3,FALSE)</f>
        <v>0</v>
      </c>
      <c r="BM262" s="47">
        <f>ABSYLD1!BM262*VLOOKUP(ABSYLD2!BM$4,'[1]INTERNAL PARAMETERS-1'!$B$5:$J$44,5,FALSE)*VLOOKUP(ABSYLD2!BM$4,'[1]INTERNAL PARAMETERS-1'!$B$5:$J$44,6,FALSE)*VLOOKUP(ABSYLD2!BM$4,'[1]INTERNAL PARAMETERS-1'!$B$5:$J$44,3,FALSE) + ABSYLD1!BM262*(1-VLOOKUP(ABSYLD2!BM$4,'[1]INTERNAL PARAMETERS-1'!$B$5:$J$44,5,FALSE))*VLOOKUP(ABSYLD2!BM$4,'[1]INTERNAL PARAMETERS-1'!$B$5:$J$44,8,FALSE)*VLOOKUP(ABSYLD2!BM$4,'[1]INTERNAL PARAMETERS-1'!$B$5:$J$44,3,FALSE)</f>
        <v>0</v>
      </c>
      <c r="BN262" s="47">
        <f>ABSYLD1!BN262*VLOOKUP(ABSYLD2!BN$4,'[1]INTERNAL PARAMETERS-1'!$B$5:$J$44,5,FALSE)*VLOOKUP(ABSYLD2!BN$4,'[1]INTERNAL PARAMETERS-1'!$B$5:$J$44,6,FALSE)*VLOOKUP(ABSYLD2!BN$4,'[1]INTERNAL PARAMETERS-1'!$B$5:$J$44,3,FALSE) + ABSYLD1!BN262*(1-VLOOKUP(ABSYLD2!BN$4,'[1]INTERNAL PARAMETERS-1'!$B$5:$J$44,5,FALSE))*VLOOKUP(ABSYLD2!BN$4,'[1]INTERNAL PARAMETERS-1'!$B$5:$J$44,8,FALSE)*VLOOKUP(ABSYLD2!BN$4,'[1]INTERNAL PARAMETERS-1'!$B$5:$J$44,3,FALSE)</f>
        <v>0</v>
      </c>
      <c r="BO262" s="47">
        <f>ABSYLD1!BO262*VLOOKUP(ABSYLD2!BO$4,'[1]INTERNAL PARAMETERS-1'!$B$5:$J$44,5,FALSE)*VLOOKUP(ABSYLD2!BO$4,'[1]INTERNAL PARAMETERS-1'!$B$5:$J$44,6,FALSE)*VLOOKUP(ABSYLD2!BO$4,'[1]INTERNAL PARAMETERS-1'!$B$5:$J$44,3,FALSE) + ABSYLD1!BO262*(1-VLOOKUP(ABSYLD2!BO$4,'[1]INTERNAL PARAMETERS-1'!$B$5:$J$44,5,FALSE))*VLOOKUP(ABSYLD2!BO$4,'[1]INTERNAL PARAMETERS-1'!$B$5:$J$44,8,FALSE)*VLOOKUP(ABSYLD2!BO$4,'[1]INTERNAL PARAMETERS-1'!$B$5:$J$44,3,FALSE)</f>
        <v>0</v>
      </c>
      <c r="BP262" s="47">
        <f>ABSYLD1!BP262*VLOOKUP(ABSYLD2!BP$4,'[1]INTERNAL PARAMETERS-1'!$B$5:$J$44,5,FALSE)*VLOOKUP(ABSYLD2!BP$4,'[1]INTERNAL PARAMETERS-1'!$B$5:$J$44,6,FALSE)*VLOOKUP(ABSYLD2!BP$4,'[1]INTERNAL PARAMETERS-1'!$B$5:$J$44,3,FALSE) + ABSYLD1!BP262*(1-VLOOKUP(ABSYLD2!BP$4,'[1]INTERNAL PARAMETERS-1'!$B$5:$J$44,5,FALSE))*VLOOKUP(ABSYLD2!BP$4,'[1]INTERNAL PARAMETERS-1'!$B$5:$J$44,8,FALSE)*VLOOKUP(ABSYLD2!BP$4,'[1]INTERNAL PARAMETERS-1'!$B$5:$J$44,3,FALSE)</f>
        <v>0</v>
      </c>
      <c r="BQ262" s="47">
        <f>ABSYLD1!BQ262*VLOOKUP(ABSYLD2!BQ$4,'[1]INTERNAL PARAMETERS-1'!$B$5:$J$44,5,FALSE)*VLOOKUP(ABSYLD2!BQ$4,'[1]INTERNAL PARAMETERS-1'!$B$5:$J$44,6,FALSE)*VLOOKUP(ABSYLD2!BQ$4,'[1]INTERNAL PARAMETERS-1'!$B$5:$J$44,3,FALSE) + ABSYLD1!BQ262*(1-VLOOKUP(ABSYLD2!BQ$4,'[1]INTERNAL PARAMETERS-1'!$B$5:$J$44,5,FALSE))*VLOOKUP(ABSYLD2!BQ$4,'[1]INTERNAL PARAMETERS-1'!$B$5:$J$44,8,FALSE)*VLOOKUP(ABSYLD2!BQ$4,'[1]INTERNAL PARAMETERS-1'!$B$5:$J$44,3,FALSE)</f>
        <v>0</v>
      </c>
      <c r="BR262" s="47">
        <f>ABSYLD1!BR262*VLOOKUP(ABSYLD2!BR$4,'[1]INTERNAL PARAMETERS-1'!$B$5:$J$44,5,FALSE)*VLOOKUP(ABSYLD2!BR$4,'[1]INTERNAL PARAMETERS-1'!$B$5:$J$44,6,FALSE)*VLOOKUP(ABSYLD2!BR$4,'[1]INTERNAL PARAMETERS-1'!$B$5:$J$44,3,FALSE) + ABSYLD1!BR262*(1-VLOOKUP(ABSYLD2!BR$4,'[1]INTERNAL PARAMETERS-1'!$B$5:$J$44,5,FALSE))*VLOOKUP(ABSYLD2!BR$4,'[1]INTERNAL PARAMETERS-1'!$B$5:$J$44,8,FALSE)*VLOOKUP(ABSYLD2!BR$4,'[1]INTERNAL PARAMETERS-1'!$B$5:$J$44,3,FALSE)</f>
        <v>0</v>
      </c>
      <c r="BS262" s="47">
        <f>ABSYLD1!BS262*VLOOKUP(ABSYLD2!BS$4,'[1]INTERNAL PARAMETERS-1'!$B$5:$J$44,5,FALSE)*VLOOKUP(ABSYLD2!BS$4,'[1]INTERNAL PARAMETERS-1'!$B$5:$J$44,6,FALSE)*VLOOKUP(ABSYLD2!BS$4,'[1]INTERNAL PARAMETERS-1'!$B$5:$J$44,3,FALSE) + ABSYLD1!BS262*(1-VLOOKUP(ABSYLD2!BS$4,'[1]INTERNAL PARAMETERS-1'!$B$5:$J$44,5,FALSE))*VLOOKUP(ABSYLD2!BS$4,'[1]INTERNAL PARAMETERS-1'!$B$5:$J$44,8,FALSE)*VLOOKUP(ABSYLD2!BS$4,'[1]INTERNAL PARAMETERS-1'!$B$5:$J$44,3,FALSE)</f>
        <v>0</v>
      </c>
      <c r="BT262" s="47">
        <f>ABSYLD1!BT262*VLOOKUP(ABSYLD2!BT$4,'[1]INTERNAL PARAMETERS-1'!$B$5:$J$44,5,FALSE)*VLOOKUP(ABSYLD2!BT$4,'[1]INTERNAL PARAMETERS-1'!$B$5:$J$44,6,FALSE)*VLOOKUP(ABSYLD2!BT$4,'[1]INTERNAL PARAMETERS-1'!$B$5:$J$44,3,FALSE) + ABSYLD1!BT262*(1-VLOOKUP(ABSYLD2!BT$4,'[1]INTERNAL PARAMETERS-1'!$B$5:$J$44,5,FALSE))*VLOOKUP(ABSYLD2!BT$4,'[1]INTERNAL PARAMETERS-1'!$B$5:$J$44,8,FALSE)*VLOOKUP(ABSYLD2!BT$4,'[1]INTERNAL PARAMETERS-1'!$B$5:$J$44,3,FALSE)</f>
        <v>0</v>
      </c>
      <c r="BU262" s="47">
        <f>ABSYLD1!BU262*VLOOKUP(ABSYLD2!BU$4,'[1]INTERNAL PARAMETERS-1'!$B$5:$J$44,5,FALSE)*VLOOKUP(ABSYLD2!BU$4,'[1]INTERNAL PARAMETERS-1'!$B$5:$J$44,6,FALSE)*VLOOKUP(ABSYLD2!BU$4,'[1]INTERNAL PARAMETERS-1'!$B$5:$J$44,3,FALSE) + ABSYLD1!BU262*(1-VLOOKUP(ABSYLD2!BU$4,'[1]INTERNAL PARAMETERS-1'!$B$5:$J$44,5,FALSE))*VLOOKUP(ABSYLD2!BU$4,'[1]INTERNAL PARAMETERS-1'!$B$5:$J$44,8,FALSE)*VLOOKUP(ABSYLD2!BU$4,'[1]INTERNAL PARAMETERS-1'!$B$5:$J$44,3,FALSE)</f>
        <v>0</v>
      </c>
      <c r="BV262" s="47">
        <f>ABSYLD1!BV262*VLOOKUP(ABSYLD2!BV$4,'[1]INTERNAL PARAMETERS-1'!$B$5:$J$44,5,FALSE)*VLOOKUP(ABSYLD2!BV$4,'[1]INTERNAL PARAMETERS-1'!$B$5:$J$44,6,FALSE)*VLOOKUP(ABSYLD2!BV$4,'[1]INTERNAL PARAMETERS-1'!$B$5:$J$44,3,FALSE) + ABSYLD1!BV262*(1-VLOOKUP(ABSYLD2!BV$4,'[1]INTERNAL PARAMETERS-1'!$B$5:$J$44,5,FALSE))*VLOOKUP(ABSYLD2!BV$4,'[1]INTERNAL PARAMETERS-1'!$B$5:$J$44,8,FALSE)*VLOOKUP(ABSYLD2!BV$4,'[1]INTERNAL PARAMETERS-1'!$B$5:$J$44,3,FALSE)</f>
        <v>0</v>
      </c>
      <c r="BW262" s="47">
        <f>ABSYLD1!BW262*VLOOKUP(ABSYLD2!BW$4,'[1]INTERNAL PARAMETERS-1'!$B$5:$J$44,5,FALSE)*VLOOKUP(ABSYLD2!BW$4,'[1]INTERNAL PARAMETERS-1'!$B$5:$J$44,6,FALSE)*VLOOKUP(ABSYLD2!BW$4,'[1]INTERNAL PARAMETERS-1'!$B$5:$J$44,3,FALSE) + ABSYLD1!BW262*(1-VLOOKUP(ABSYLD2!BW$4,'[1]INTERNAL PARAMETERS-1'!$B$5:$J$44,5,FALSE))*VLOOKUP(ABSYLD2!BW$4,'[1]INTERNAL PARAMETERS-1'!$B$5:$J$44,8,FALSE)*VLOOKUP(ABSYLD2!BW$4,'[1]INTERNAL PARAMETERS-1'!$B$5:$J$44,3,FALSE)</f>
        <v>0</v>
      </c>
      <c r="BX262" s="47">
        <f>ABSYLD1!BX262*VLOOKUP(ABSYLD2!BX$4,'[1]INTERNAL PARAMETERS-1'!$B$5:$J$44,5,FALSE)*VLOOKUP(ABSYLD2!BX$4,'[1]INTERNAL PARAMETERS-1'!$B$5:$J$44,6,FALSE)*VLOOKUP(ABSYLD2!BX$4,'[1]INTERNAL PARAMETERS-1'!$B$5:$J$44,3,FALSE) + ABSYLD1!BX262*(1-VLOOKUP(ABSYLD2!BX$4,'[1]INTERNAL PARAMETERS-1'!$B$5:$J$44,5,FALSE))*VLOOKUP(ABSYLD2!BX$4,'[1]INTERNAL PARAMETERS-1'!$B$5:$J$44,8,FALSE)*VLOOKUP(ABSYLD2!BX$4,'[1]INTERNAL PARAMETERS-1'!$B$5:$J$44,3,FALSE)</f>
        <v>0</v>
      </c>
      <c r="BY262" s="47">
        <f>ABSYLD1!BY262*VLOOKUP(ABSYLD2!BY$4,'[1]INTERNAL PARAMETERS-1'!$B$5:$J$44,5,FALSE)*VLOOKUP(ABSYLD2!BY$4,'[1]INTERNAL PARAMETERS-1'!$B$5:$J$44,6,FALSE)*VLOOKUP(ABSYLD2!BY$4,'[1]INTERNAL PARAMETERS-1'!$B$5:$J$44,3,FALSE) + ABSYLD1!BY262*(1-VLOOKUP(ABSYLD2!BY$4,'[1]INTERNAL PARAMETERS-1'!$B$5:$J$44,5,FALSE))*VLOOKUP(ABSYLD2!BY$4,'[1]INTERNAL PARAMETERS-1'!$B$5:$J$44,8,FALSE)*VLOOKUP(ABSYLD2!BY$4,'[1]INTERNAL PARAMETERS-1'!$B$5:$J$44,3,FALSE)</f>
        <v>0</v>
      </c>
      <c r="BZ262" s="47">
        <f>ABSYLD1!BZ262*VLOOKUP(ABSYLD2!BZ$4,'[1]INTERNAL PARAMETERS-1'!$B$5:$J$44,5,FALSE)*VLOOKUP(ABSYLD2!BZ$4,'[1]INTERNAL PARAMETERS-1'!$B$5:$J$44,6,FALSE)*VLOOKUP(ABSYLD2!BZ$4,'[1]INTERNAL PARAMETERS-1'!$B$5:$J$44,3,FALSE) + ABSYLD1!BZ262*(1-VLOOKUP(ABSYLD2!BZ$4,'[1]INTERNAL PARAMETERS-1'!$B$5:$J$44,5,FALSE))*VLOOKUP(ABSYLD2!BZ$4,'[1]INTERNAL PARAMETERS-1'!$B$5:$J$44,8,FALSE)*VLOOKUP(ABSYLD2!BZ$4,'[1]INTERNAL PARAMETERS-1'!$B$5:$J$44,3,FALSE)</f>
        <v>0</v>
      </c>
      <c r="CA262" s="47">
        <f>ABSYLD1!CA262*VLOOKUP(ABSYLD2!CA$4,'[1]INTERNAL PARAMETERS-1'!$B$5:$J$44,5,FALSE)*VLOOKUP(ABSYLD2!CA$4,'[1]INTERNAL PARAMETERS-1'!$B$5:$J$44,6,FALSE)*VLOOKUP(ABSYLD2!CA$4,'[1]INTERNAL PARAMETERS-1'!$B$5:$J$44,3,FALSE) + ABSYLD1!CA262*(1-VLOOKUP(ABSYLD2!CA$4,'[1]INTERNAL PARAMETERS-1'!$B$5:$J$44,5,FALSE))*VLOOKUP(ABSYLD2!CA$4,'[1]INTERNAL PARAMETERS-1'!$B$5:$J$44,8,FALSE)*VLOOKUP(ABSYLD2!CA$4,'[1]INTERNAL PARAMETERS-1'!$B$5:$J$44,3,FALSE)</f>
        <v>0</v>
      </c>
      <c r="CB262" s="47">
        <f>ABSYLD1!CB262*VLOOKUP(ABSYLD2!CB$4,'[1]INTERNAL PARAMETERS-1'!$B$5:$J$44,5,FALSE)*VLOOKUP(ABSYLD2!CB$4,'[1]INTERNAL PARAMETERS-1'!$B$5:$J$44,6,FALSE)*VLOOKUP(ABSYLD2!CB$4,'[1]INTERNAL PARAMETERS-1'!$B$5:$J$44,3,FALSE) + ABSYLD1!CB262*(1-VLOOKUP(ABSYLD2!CB$4,'[1]INTERNAL PARAMETERS-1'!$B$5:$J$44,5,FALSE))*VLOOKUP(ABSYLD2!CB$4,'[1]INTERNAL PARAMETERS-1'!$B$5:$J$44,8,FALSE)*VLOOKUP(ABSYLD2!CB$4,'[1]INTERNAL PARAMETERS-1'!$B$5:$J$44,3,FALSE)</f>
        <v>0</v>
      </c>
      <c r="CC262" s="47">
        <f>ABSYLD1!CC262*VLOOKUP(ABSYLD2!CC$4,'[1]INTERNAL PARAMETERS-1'!$B$5:$J$44,5,FALSE)*VLOOKUP(ABSYLD2!CC$4,'[1]INTERNAL PARAMETERS-1'!$B$5:$J$44,6,FALSE)*VLOOKUP(ABSYLD2!CC$4,'[1]INTERNAL PARAMETERS-1'!$B$5:$J$44,3,FALSE) + ABSYLD1!CC262*(1-VLOOKUP(ABSYLD2!CC$4,'[1]INTERNAL PARAMETERS-1'!$B$5:$J$44,5,FALSE))*VLOOKUP(ABSYLD2!CC$4,'[1]INTERNAL PARAMETERS-1'!$B$5:$J$44,8,FALSE)*VLOOKUP(ABSYLD2!CC$4,'[1]INTERNAL PARAMETERS-1'!$B$5:$J$44,3,FALSE)</f>
        <v>0</v>
      </c>
      <c r="CD262" s="47">
        <f>ABSYLD1!CD262*VLOOKUP(ABSYLD2!CD$4,'[1]INTERNAL PARAMETERS-1'!$B$5:$J$44,5,FALSE)*VLOOKUP(ABSYLD2!CD$4,'[1]INTERNAL PARAMETERS-1'!$B$5:$J$44,6,FALSE)*VLOOKUP(ABSYLD2!CD$4,'[1]INTERNAL PARAMETERS-1'!$B$5:$J$44,3,FALSE) + ABSYLD1!CD262*(1-VLOOKUP(ABSYLD2!CD$4,'[1]INTERNAL PARAMETERS-1'!$B$5:$J$44,5,FALSE))*VLOOKUP(ABSYLD2!CD$4,'[1]INTERNAL PARAMETERS-1'!$B$5:$J$44,8,FALSE)*VLOOKUP(ABSYLD2!CD$4,'[1]INTERNAL PARAMETERS-1'!$B$5:$J$44,3,FALSE)</f>
        <v>0</v>
      </c>
      <c r="CE262" s="47">
        <f>ABSYLD1!CE262*VLOOKUP(ABSYLD2!CE$4,'[1]INTERNAL PARAMETERS-1'!$B$5:$J$44,5,FALSE)*VLOOKUP(ABSYLD2!CE$4,'[1]INTERNAL PARAMETERS-1'!$B$5:$J$44,6,FALSE)*VLOOKUP(ABSYLD2!CE$4,'[1]INTERNAL PARAMETERS-1'!$B$5:$J$44,3,FALSE) + ABSYLD1!CE262*(1-VLOOKUP(ABSYLD2!CE$4,'[1]INTERNAL PARAMETERS-1'!$B$5:$J$44,5,FALSE))*VLOOKUP(ABSYLD2!CE$4,'[1]INTERNAL PARAMETERS-1'!$B$5:$J$44,8,FALSE)*VLOOKUP(ABSYLD2!CE$4,'[1]INTERNAL PARAMETERS-1'!$B$5:$J$44,3,FALSE)</f>
        <v>0</v>
      </c>
      <c r="CF262" s="47">
        <f>ABSYLD1!CF262*VLOOKUP(ABSYLD2!CF$4,'[1]INTERNAL PARAMETERS-1'!$B$5:$J$44,5,FALSE)*VLOOKUP(ABSYLD2!CF$4,'[1]INTERNAL PARAMETERS-1'!$B$5:$J$44,6,FALSE)*VLOOKUP(ABSYLD2!CF$4,'[1]INTERNAL PARAMETERS-1'!$B$5:$J$44,3,FALSE) + ABSYLD1!CF262*(1-VLOOKUP(ABSYLD2!CF$4,'[1]INTERNAL PARAMETERS-1'!$B$5:$J$44,5,FALSE))*VLOOKUP(ABSYLD2!CF$4,'[1]INTERNAL PARAMETERS-1'!$B$5:$J$44,8,FALSE)*VLOOKUP(ABSYLD2!CF$4,'[1]INTERNAL PARAMETERS-1'!$B$5:$J$44,3,FALSE)</f>
        <v>0</v>
      </c>
      <c r="CG262" s="47">
        <f>ABSYLD1!CG262*VLOOKUP(ABSYLD2!CG$4,'[1]INTERNAL PARAMETERS-1'!$B$5:$J$44,5,FALSE)*VLOOKUP(ABSYLD2!CG$4,'[1]INTERNAL PARAMETERS-1'!$B$5:$J$44,6,FALSE)*VLOOKUP(ABSYLD2!CG$4,'[1]INTERNAL PARAMETERS-1'!$B$5:$J$44,3,FALSE) + ABSYLD1!CG262*(1-VLOOKUP(ABSYLD2!CG$4,'[1]INTERNAL PARAMETERS-1'!$B$5:$J$44,5,FALSE))*VLOOKUP(ABSYLD2!CG$4,'[1]INTERNAL PARAMETERS-1'!$B$5:$J$44,8,FALSE)*VLOOKUP(ABSYLD2!CG$4,'[1]INTERNAL PARAMETERS-1'!$B$5:$J$44,3,FALSE)</f>
        <v>0</v>
      </c>
      <c r="CH262" s="46">
        <f>ABSYLD1!CH262*VLOOKUP(ABSYLD2!CH$4,'[1]INTERNAL PARAMETERS-1'!$B$5:$J$44,5,FALSE)*VLOOKUP(ABSYLD2!CH$4,'[1]INTERNAL PARAMETERS-1'!$B$5:$J$44,6,FALSE)*VLOOKUP(ABSYLD2!CH$4,'[1]INTERNAL PARAMETERS-1'!$B$5:$J$44,3,FALSE) + ABSYLD1!CH262*(1-VLOOKUP(ABSYLD2!CH$4,'[1]INTERNAL PARAMETERS-1'!$B$5:$J$44,5,FALSE))*VLOOKUP(ABSYLD2!CH$4,'[1]INTERNAL PARAMETERS-1'!$B$5:$J$44,8,FALSE)*VLOOKUP(ABSYLD2!CH$4,'[1]INTERNAL PARAMETERS-1'!$B$5:$J$44,3,FALSE)</f>
        <v>0</v>
      </c>
      <c r="CJ262" s="48">
        <f t="shared" si="8"/>
        <v>0</v>
      </c>
      <c r="CK262" s="46">
        <f t="shared" si="9"/>
        <v>0</v>
      </c>
    </row>
    <row r="263" spans="2:89">
      <c r="B263" s="64" t="s">
        <v>1</v>
      </c>
      <c r="C263" s="63" t="s">
        <v>89</v>
      </c>
      <c r="D263" s="63" t="s">
        <v>82</v>
      </c>
      <c r="E263" s="137">
        <f>ABS!AL263</f>
        <v>0</v>
      </c>
      <c r="F263" s="62">
        <f>'[1]INTERNAL PARAMETERS-1'!M11</f>
        <v>53.995000000000005</v>
      </c>
      <c r="G263" s="48">
        <f>ABSYLD1!G263*VLOOKUP(ABSYLD2!G$4,'[1]INTERNAL PARAMETERS-1'!$B$5:$J$44,5,FALSE)*VLOOKUP(ABSYLD2!G$4,'[1]INTERNAL PARAMETERS-1'!$B$5:$J$44,7,FALSE)*ABSYLD2!$F263 + ABSYLD1!G263*(1-VLOOKUP(ABSYLD2!G$4,'[1]INTERNAL PARAMETERS-1'!$B$5:$J$44,5,FALSE))*VLOOKUP(ABSYLD2!G$4,'[1]INTERNAL PARAMETERS-1'!$B$5:$J$44,9,FALSE)*ABSYLD2!$F263</f>
        <v>0</v>
      </c>
      <c r="H263" s="47">
        <f>ABSYLD1!H263*VLOOKUP(ABSYLD2!H$4,'[1]INTERNAL PARAMETERS-1'!$B$5:$J$44,5,FALSE)*VLOOKUP(ABSYLD2!H$4,'[1]INTERNAL PARAMETERS-1'!$B$5:$J$44,7,FALSE)*ABSYLD2!$F263 + ABSYLD1!H263*(1-VLOOKUP(ABSYLD2!H$4,'[1]INTERNAL PARAMETERS-1'!$B$5:$J$44,5,FALSE))*VLOOKUP(ABSYLD2!H$4,'[1]INTERNAL PARAMETERS-1'!$B$5:$J$44,9,FALSE)*ABSYLD2!$F263</f>
        <v>0</v>
      </c>
      <c r="I263" s="47">
        <f>ABSYLD1!I263*VLOOKUP(ABSYLD2!I$4,'[1]INTERNAL PARAMETERS-1'!$B$5:$J$44,5,FALSE)*VLOOKUP(ABSYLD2!I$4,'[1]INTERNAL PARAMETERS-1'!$B$5:$J$44,7,FALSE)*ABSYLD2!$F263 + ABSYLD1!I263*(1-VLOOKUP(ABSYLD2!I$4,'[1]INTERNAL PARAMETERS-1'!$B$5:$J$44,5,FALSE))*VLOOKUP(ABSYLD2!I$4,'[1]INTERNAL PARAMETERS-1'!$B$5:$J$44,9,FALSE)*ABSYLD2!$F263</f>
        <v>0</v>
      </c>
      <c r="J263" s="47">
        <f>ABSYLD1!J263*VLOOKUP(ABSYLD2!J$4,'[1]INTERNAL PARAMETERS-1'!$B$5:$J$44,5,FALSE)*VLOOKUP(ABSYLD2!J$4,'[1]INTERNAL PARAMETERS-1'!$B$5:$J$44,7,FALSE)*ABSYLD2!$F263 + ABSYLD1!J263*(1-VLOOKUP(ABSYLD2!J$4,'[1]INTERNAL PARAMETERS-1'!$B$5:$J$44,5,FALSE))*VLOOKUP(ABSYLD2!J$4,'[1]INTERNAL PARAMETERS-1'!$B$5:$J$44,9,FALSE)*ABSYLD2!$F263</f>
        <v>0</v>
      </c>
      <c r="K263" s="47">
        <f>ABSYLD1!K263*VLOOKUP(ABSYLD2!K$4,'[1]INTERNAL PARAMETERS-1'!$B$5:$J$44,5,FALSE)*VLOOKUP(ABSYLD2!K$4,'[1]INTERNAL PARAMETERS-1'!$B$5:$J$44,7,FALSE)*ABSYLD2!$F263 + ABSYLD1!K263*(1-VLOOKUP(ABSYLD2!K$4,'[1]INTERNAL PARAMETERS-1'!$B$5:$J$44,5,FALSE))*VLOOKUP(ABSYLD2!K$4,'[1]INTERNAL PARAMETERS-1'!$B$5:$J$44,9,FALSE)*ABSYLD2!$F263</f>
        <v>0</v>
      </c>
      <c r="L263" s="47">
        <f>ABSYLD1!L263*VLOOKUP(ABSYLD2!L$4,'[1]INTERNAL PARAMETERS-1'!$B$5:$J$44,5,FALSE)*VLOOKUP(ABSYLD2!L$4,'[1]INTERNAL PARAMETERS-1'!$B$5:$J$44,7,FALSE)*ABSYLD2!$F263 + ABSYLD1!L263*(1-VLOOKUP(ABSYLD2!L$4,'[1]INTERNAL PARAMETERS-1'!$B$5:$J$44,5,FALSE))*VLOOKUP(ABSYLD2!L$4,'[1]INTERNAL PARAMETERS-1'!$B$5:$J$44,9,FALSE)*ABSYLD2!$F263</f>
        <v>0</v>
      </c>
      <c r="M263" s="47">
        <f>ABSYLD1!M263*VLOOKUP(ABSYLD2!M$4,'[1]INTERNAL PARAMETERS-1'!$B$5:$J$44,5,FALSE)*VLOOKUP(ABSYLD2!M$4,'[1]INTERNAL PARAMETERS-1'!$B$5:$J$44,7,FALSE)*ABSYLD2!$F263 + ABSYLD1!M263*(1-VLOOKUP(ABSYLD2!M$4,'[1]INTERNAL PARAMETERS-1'!$B$5:$J$44,5,FALSE))*VLOOKUP(ABSYLD2!M$4,'[1]INTERNAL PARAMETERS-1'!$B$5:$J$44,9,FALSE)*ABSYLD2!$F263</f>
        <v>0</v>
      </c>
      <c r="N263" s="47">
        <f>ABSYLD1!N263*VLOOKUP(ABSYLD2!N$4,'[1]INTERNAL PARAMETERS-1'!$B$5:$J$44,5,FALSE)*VLOOKUP(ABSYLD2!N$4,'[1]INTERNAL PARAMETERS-1'!$B$5:$J$44,7,FALSE)*ABSYLD2!$F263 + ABSYLD1!N263*(1-VLOOKUP(ABSYLD2!N$4,'[1]INTERNAL PARAMETERS-1'!$B$5:$J$44,5,FALSE))*VLOOKUP(ABSYLD2!N$4,'[1]INTERNAL PARAMETERS-1'!$B$5:$J$44,9,FALSE)*ABSYLD2!$F263</f>
        <v>0</v>
      </c>
      <c r="O263" s="47">
        <f>ABSYLD1!O263*VLOOKUP(ABSYLD2!O$4,'[1]INTERNAL PARAMETERS-1'!$B$5:$J$44,5,FALSE)*VLOOKUP(ABSYLD2!O$4,'[1]INTERNAL PARAMETERS-1'!$B$5:$J$44,7,FALSE)*ABSYLD2!$F263 + ABSYLD1!O263*(1-VLOOKUP(ABSYLD2!O$4,'[1]INTERNAL PARAMETERS-1'!$B$5:$J$44,5,FALSE))*VLOOKUP(ABSYLD2!O$4,'[1]INTERNAL PARAMETERS-1'!$B$5:$J$44,9,FALSE)*ABSYLD2!$F263</f>
        <v>0</v>
      </c>
      <c r="P263" s="47">
        <f>ABSYLD1!P263*VLOOKUP(ABSYLD2!P$4,'[1]INTERNAL PARAMETERS-1'!$B$5:$J$44,5,FALSE)*VLOOKUP(ABSYLD2!P$4,'[1]INTERNAL PARAMETERS-1'!$B$5:$J$44,7,FALSE)*ABSYLD2!$F263 + ABSYLD1!P263*(1-VLOOKUP(ABSYLD2!P$4,'[1]INTERNAL PARAMETERS-1'!$B$5:$J$44,5,FALSE))*VLOOKUP(ABSYLD2!P$4,'[1]INTERNAL PARAMETERS-1'!$B$5:$J$44,9,FALSE)*ABSYLD2!$F263</f>
        <v>0</v>
      </c>
      <c r="Q263" s="47">
        <f>ABSYLD1!Q263*VLOOKUP(ABSYLD2!Q$4,'[1]INTERNAL PARAMETERS-1'!$B$5:$J$44,5,FALSE)*VLOOKUP(ABSYLD2!Q$4,'[1]INTERNAL PARAMETERS-1'!$B$5:$J$44,7,FALSE)*ABSYLD2!$F263 + ABSYLD1!Q263*(1-VLOOKUP(ABSYLD2!Q$4,'[1]INTERNAL PARAMETERS-1'!$B$5:$J$44,5,FALSE))*VLOOKUP(ABSYLD2!Q$4,'[1]INTERNAL PARAMETERS-1'!$B$5:$J$44,9,FALSE)*ABSYLD2!$F263</f>
        <v>0</v>
      </c>
      <c r="R263" s="47">
        <f>ABSYLD1!R263*VLOOKUP(ABSYLD2!R$4,'[1]INTERNAL PARAMETERS-1'!$B$5:$J$44,5,FALSE)*VLOOKUP(ABSYLD2!R$4,'[1]INTERNAL PARAMETERS-1'!$B$5:$J$44,7,FALSE)*ABSYLD2!$F263 + ABSYLD1!R263*(1-VLOOKUP(ABSYLD2!R$4,'[1]INTERNAL PARAMETERS-1'!$B$5:$J$44,5,FALSE))*VLOOKUP(ABSYLD2!R$4,'[1]INTERNAL PARAMETERS-1'!$B$5:$J$44,9,FALSE)*ABSYLD2!$F263</f>
        <v>0</v>
      </c>
      <c r="S263" s="47">
        <f>ABSYLD1!S263*VLOOKUP(ABSYLD2!S$4,'[1]INTERNAL PARAMETERS-1'!$B$5:$J$44,5,FALSE)*VLOOKUP(ABSYLD2!S$4,'[1]INTERNAL PARAMETERS-1'!$B$5:$J$44,7,FALSE)*ABSYLD2!$F263 + ABSYLD1!S263*(1-VLOOKUP(ABSYLD2!S$4,'[1]INTERNAL PARAMETERS-1'!$B$5:$J$44,5,FALSE))*VLOOKUP(ABSYLD2!S$4,'[1]INTERNAL PARAMETERS-1'!$B$5:$J$44,9,FALSE)*ABSYLD2!$F263</f>
        <v>0</v>
      </c>
      <c r="T263" s="47">
        <f>ABSYLD1!T263*VLOOKUP(ABSYLD2!T$4,'[1]INTERNAL PARAMETERS-1'!$B$5:$J$44,5,FALSE)*VLOOKUP(ABSYLD2!T$4,'[1]INTERNAL PARAMETERS-1'!$B$5:$J$44,7,FALSE)*ABSYLD2!$F263 + ABSYLD1!T263*(1-VLOOKUP(ABSYLD2!T$4,'[1]INTERNAL PARAMETERS-1'!$B$5:$J$44,5,FALSE))*VLOOKUP(ABSYLD2!T$4,'[1]INTERNAL PARAMETERS-1'!$B$5:$J$44,9,FALSE)*ABSYLD2!$F263</f>
        <v>0</v>
      </c>
      <c r="U263" s="47">
        <f>ABSYLD1!U263*VLOOKUP(ABSYLD2!U$4,'[1]INTERNAL PARAMETERS-1'!$B$5:$J$44,5,FALSE)*VLOOKUP(ABSYLD2!U$4,'[1]INTERNAL PARAMETERS-1'!$B$5:$J$44,7,FALSE)*ABSYLD2!$F263 + ABSYLD1!U263*(1-VLOOKUP(ABSYLD2!U$4,'[1]INTERNAL PARAMETERS-1'!$B$5:$J$44,5,FALSE))*VLOOKUP(ABSYLD2!U$4,'[1]INTERNAL PARAMETERS-1'!$B$5:$J$44,9,FALSE)*ABSYLD2!$F263</f>
        <v>0</v>
      </c>
      <c r="V263" s="47">
        <f>ABSYLD1!V263*VLOOKUP(ABSYLD2!V$4,'[1]INTERNAL PARAMETERS-1'!$B$5:$J$44,5,FALSE)*VLOOKUP(ABSYLD2!V$4,'[1]INTERNAL PARAMETERS-1'!$B$5:$J$44,7,FALSE)*ABSYLD2!$F263 + ABSYLD1!V263*(1-VLOOKUP(ABSYLD2!V$4,'[1]INTERNAL PARAMETERS-1'!$B$5:$J$44,5,FALSE))*VLOOKUP(ABSYLD2!V$4,'[1]INTERNAL PARAMETERS-1'!$B$5:$J$44,9,FALSE)*ABSYLD2!$F263</f>
        <v>0</v>
      </c>
      <c r="W263" s="47">
        <f>ABSYLD1!W263*VLOOKUP(ABSYLD2!W$4,'[1]INTERNAL PARAMETERS-1'!$B$5:$J$44,5,FALSE)*VLOOKUP(ABSYLD2!W$4,'[1]INTERNAL PARAMETERS-1'!$B$5:$J$44,7,FALSE)*ABSYLD2!$F263 + ABSYLD1!W263*(1-VLOOKUP(ABSYLD2!W$4,'[1]INTERNAL PARAMETERS-1'!$B$5:$J$44,5,FALSE))*VLOOKUP(ABSYLD2!W$4,'[1]INTERNAL PARAMETERS-1'!$B$5:$J$44,9,FALSE)*ABSYLD2!$F263</f>
        <v>0</v>
      </c>
      <c r="X263" s="47">
        <f>ABSYLD1!X263*VLOOKUP(ABSYLD2!X$4,'[1]INTERNAL PARAMETERS-1'!$B$5:$J$44,5,FALSE)*VLOOKUP(ABSYLD2!X$4,'[1]INTERNAL PARAMETERS-1'!$B$5:$J$44,7,FALSE)*ABSYLD2!$F263 + ABSYLD1!X263*(1-VLOOKUP(ABSYLD2!X$4,'[1]INTERNAL PARAMETERS-1'!$B$5:$J$44,5,FALSE))*VLOOKUP(ABSYLD2!X$4,'[1]INTERNAL PARAMETERS-1'!$B$5:$J$44,9,FALSE)*ABSYLD2!$F263</f>
        <v>0</v>
      </c>
      <c r="Y263" s="47">
        <f>ABSYLD1!Y263*VLOOKUP(ABSYLD2!Y$4,'[1]INTERNAL PARAMETERS-1'!$B$5:$J$44,5,FALSE)*VLOOKUP(ABSYLD2!Y$4,'[1]INTERNAL PARAMETERS-1'!$B$5:$J$44,7,FALSE)*ABSYLD2!$F263 + ABSYLD1!Y263*(1-VLOOKUP(ABSYLD2!Y$4,'[1]INTERNAL PARAMETERS-1'!$B$5:$J$44,5,FALSE))*VLOOKUP(ABSYLD2!Y$4,'[1]INTERNAL PARAMETERS-1'!$B$5:$J$44,9,FALSE)*ABSYLD2!$F263</f>
        <v>0</v>
      </c>
      <c r="Z263" s="47">
        <f>ABSYLD1!Z263*VLOOKUP(ABSYLD2!Z$4,'[1]INTERNAL PARAMETERS-1'!$B$5:$J$44,5,FALSE)*VLOOKUP(ABSYLD2!Z$4,'[1]INTERNAL PARAMETERS-1'!$B$5:$J$44,7,FALSE)*ABSYLD2!$F263 + ABSYLD1!Z263*(1-VLOOKUP(ABSYLD2!Z$4,'[1]INTERNAL PARAMETERS-1'!$B$5:$J$44,5,FALSE))*VLOOKUP(ABSYLD2!Z$4,'[1]INTERNAL PARAMETERS-1'!$B$5:$J$44,9,FALSE)*ABSYLD2!$F263</f>
        <v>0</v>
      </c>
      <c r="AA263" s="47">
        <f>ABSYLD1!AA263*VLOOKUP(ABSYLD2!AA$4,'[1]INTERNAL PARAMETERS-1'!$B$5:$J$44,5,FALSE)*VLOOKUP(ABSYLD2!AA$4,'[1]INTERNAL PARAMETERS-1'!$B$5:$J$44,7,FALSE)*ABSYLD2!$F263 + ABSYLD1!AA263*(1-VLOOKUP(ABSYLD2!AA$4,'[1]INTERNAL PARAMETERS-1'!$B$5:$J$44,5,FALSE))*VLOOKUP(ABSYLD2!AA$4,'[1]INTERNAL PARAMETERS-1'!$B$5:$J$44,9,FALSE)*ABSYLD2!$F263</f>
        <v>0</v>
      </c>
      <c r="AB263" s="47">
        <f>ABSYLD1!AB263*VLOOKUP(ABSYLD2!AB$4,'[1]INTERNAL PARAMETERS-1'!$B$5:$J$44,5,FALSE)*VLOOKUP(ABSYLD2!AB$4,'[1]INTERNAL PARAMETERS-1'!$B$5:$J$44,7,FALSE)*ABSYLD2!$F263 + ABSYLD1!AB263*(1-VLOOKUP(ABSYLD2!AB$4,'[1]INTERNAL PARAMETERS-1'!$B$5:$J$44,5,FALSE))*VLOOKUP(ABSYLD2!AB$4,'[1]INTERNAL PARAMETERS-1'!$B$5:$J$44,9,FALSE)*ABSYLD2!$F263</f>
        <v>0</v>
      </c>
      <c r="AC263" s="47">
        <f>ABSYLD1!AC263*VLOOKUP(ABSYLD2!AC$4,'[1]INTERNAL PARAMETERS-1'!$B$5:$J$44,5,FALSE)*VLOOKUP(ABSYLD2!AC$4,'[1]INTERNAL PARAMETERS-1'!$B$5:$J$44,7,FALSE)*ABSYLD2!$F263 + ABSYLD1!AC263*(1-VLOOKUP(ABSYLD2!AC$4,'[1]INTERNAL PARAMETERS-1'!$B$5:$J$44,5,FALSE))*VLOOKUP(ABSYLD2!AC$4,'[1]INTERNAL PARAMETERS-1'!$B$5:$J$44,9,FALSE)*ABSYLD2!$F263</f>
        <v>0</v>
      </c>
      <c r="AD263" s="47">
        <f>ABSYLD1!AD263*VLOOKUP(ABSYLD2!AD$4,'[1]INTERNAL PARAMETERS-1'!$B$5:$J$44,5,FALSE)*VLOOKUP(ABSYLD2!AD$4,'[1]INTERNAL PARAMETERS-1'!$B$5:$J$44,7,FALSE)*ABSYLD2!$F263 + ABSYLD1!AD263*(1-VLOOKUP(ABSYLD2!AD$4,'[1]INTERNAL PARAMETERS-1'!$B$5:$J$44,5,FALSE))*VLOOKUP(ABSYLD2!AD$4,'[1]INTERNAL PARAMETERS-1'!$B$5:$J$44,9,FALSE)*ABSYLD2!$F263</f>
        <v>0</v>
      </c>
      <c r="AE263" s="47">
        <f>ABSYLD1!AE263*VLOOKUP(ABSYLD2!AE$4,'[1]INTERNAL PARAMETERS-1'!$B$5:$J$44,5,FALSE)*VLOOKUP(ABSYLD2!AE$4,'[1]INTERNAL PARAMETERS-1'!$B$5:$J$44,7,FALSE)*ABSYLD2!$F263 + ABSYLD1!AE263*(1-VLOOKUP(ABSYLD2!AE$4,'[1]INTERNAL PARAMETERS-1'!$B$5:$J$44,5,FALSE))*VLOOKUP(ABSYLD2!AE$4,'[1]INTERNAL PARAMETERS-1'!$B$5:$J$44,9,FALSE)*ABSYLD2!$F263</f>
        <v>0</v>
      </c>
      <c r="AF263" s="47">
        <f>ABSYLD1!AF263*VLOOKUP(ABSYLD2!AF$4,'[1]INTERNAL PARAMETERS-1'!$B$5:$J$44,5,FALSE)*VLOOKUP(ABSYLD2!AF$4,'[1]INTERNAL PARAMETERS-1'!$B$5:$J$44,7,FALSE)*ABSYLD2!$F263 + ABSYLD1!AF263*(1-VLOOKUP(ABSYLD2!AF$4,'[1]INTERNAL PARAMETERS-1'!$B$5:$J$44,5,FALSE))*VLOOKUP(ABSYLD2!AF$4,'[1]INTERNAL PARAMETERS-1'!$B$5:$J$44,9,FALSE)*ABSYLD2!$F263</f>
        <v>0</v>
      </c>
      <c r="AG263" s="47">
        <f>ABSYLD1!AG263*VLOOKUP(ABSYLD2!AG$4,'[1]INTERNAL PARAMETERS-1'!$B$5:$J$44,5,FALSE)*VLOOKUP(ABSYLD2!AG$4,'[1]INTERNAL PARAMETERS-1'!$B$5:$J$44,7,FALSE)*ABSYLD2!$F263 + ABSYLD1!AG263*(1-VLOOKUP(ABSYLD2!AG$4,'[1]INTERNAL PARAMETERS-1'!$B$5:$J$44,5,FALSE))*VLOOKUP(ABSYLD2!AG$4,'[1]INTERNAL PARAMETERS-1'!$B$5:$J$44,9,FALSE)*ABSYLD2!$F263</f>
        <v>0</v>
      </c>
      <c r="AH263" s="47">
        <f>ABSYLD1!AH263*VLOOKUP(ABSYLD2!AH$4,'[1]INTERNAL PARAMETERS-1'!$B$5:$J$44,5,FALSE)*VLOOKUP(ABSYLD2!AH$4,'[1]INTERNAL PARAMETERS-1'!$B$5:$J$44,7,FALSE)*ABSYLD2!$F263 + ABSYLD1!AH263*(1-VLOOKUP(ABSYLD2!AH$4,'[1]INTERNAL PARAMETERS-1'!$B$5:$J$44,5,FALSE))*VLOOKUP(ABSYLD2!AH$4,'[1]INTERNAL PARAMETERS-1'!$B$5:$J$44,9,FALSE)*ABSYLD2!$F263</f>
        <v>0</v>
      </c>
      <c r="AI263" s="47">
        <f>ABSYLD1!AI263*VLOOKUP(ABSYLD2!AI$4,'[1]INTERNAL PARAMETERS-1'!$B$5:$J$44,5,FALSE)*VLOOKUP(ABSYLD2!AI$4,'[1]INTERNAL PARAMETERS-1'!$B$5:$J$44,7,FALSE)*ABSYLD2!$F263 + ABSYLD1!AI263*(1-VLOOKUP(ABSYLD2!AI$4,'[1]INTERNAL PARAMETERS-1'!$B$5:$J$44,5,FALSE))*VLOOKUP(ABSYLD2!AI$4,'[1]INTERNAL PARAMETERS-1'!$B$5:$J$44,9,FALSE)*ABSYLD2!$F263</f>
        <v>0</v>
      </c>
      <c r="AJ263" s="47">
        <f>ABSYLD1!AJ263*VLOOKUP(ABSYLD2!AJ$4,'[1]INTERNAL PARAMETERS-1'!$B$5:$J$44,5,FALSE)*VLOOKUP(ABSYLD2!AJ$4,'[1]INTERNAL PARAMETERS-1'!$B$5:$J$44,7,FALSE)*ABSYLD2!$F263 + ABSYLD1!AJ263*(1-VLOOKUP(ABSYLD2!AJ$4,'[1]INTERNAL PARAMETERS-1'!$B$5:$J$44,5,FALSE))*VLOOKUP(ABSYLD2!AJ$4,'[1]INTERNAL PARAMETERS-1'!$B$5:$J$44,9,FALSE)*ABSYLD2!$F263</f>
        <v>0</v>
      </c>
      <c r="AK263" s="47">
        <f>ABSYLD1!AK263*VLOOKUP(ABSYLD2!AK$4,'[1]INTERNAL PARAMETERS-1'!$B$5:$J$44,5,FALSE)*VLOOKUP(ABSYLD2!AK$4,'[1]INTERNAL PARAMETERS-1'!$B$5:$J$44,7,FALSE)*ABSYLD2!$F263 + ABSYLD1!AK263*(1-VLOOKUP(ABSYLD2!AK$4,'[1]INTERNAL PARAMETERS-1'!$B$5:$J$44,5,FALSE))*VLOOKUP(ABSYLD2!AK$4,'[1]INTERNAL PARAMETERS-1'!$B$5:$J$44,9,FALSE)*ABSYLD2!$F263</f>
        <v>0</v>
      </c>
      <c r="AL263" s="47">
        <f>ABSYLD1!AL263*VLOOKUP(ABSYLD2!AL$4,'[1]INTERNAL PARAMETERS-1'!$B$5:$J$44,5,FALSE)*VLOOKUP(ABSYLD2!AL$4,'[1]INTERNAL PARAMETERS-1'!$B$5:$J$44,7,FALSE)*ABSYLD2!$F263 + ABSYLD1!AL263*(1-VLOOKUP(ABSYLD2!AL$4,'[1]INTERNAL PARAMETERS-1'!$B$5:$J$44,5,FALSE))*VLOOKUP(ABSYLD2!AL$4,'[1]INTERNAL PARAMETERS-1'!$B$5:$J$44,9,FALSE)*ABSYLD2!$F263</f>
        <v>0</v>
      </c>
      <c r="AM263" s="47">
        <f>ABSYLD1!AM263*VLOOKUP(ABSYLD2!AM$4,'[1]INTERNAL PARAMETERS-1'!$B$5:$J$44,5,FALSE)*VLOOKUP(ABSYLD2!AM$4,'[1]INTERNAL PARAMETERS-1'!$B$5:$J$44,7,FALSE)*ABSYLD2!$F263 + ABSYLD1!AM263*(1-VLOOKUP(ABSYLD2!AM$4,'[1]INTERNAL PARAMETERS-1'!$B$5:$J$44,5,FALSE))*VLOOKUP(ABSYLD2!AM$4,'[1]INTERNAL PARAMETERS-1'!$B$5:$J$44,9,FALSE)*ABSYLD2!$F263</f>
        <v>0</v>
      </c>
      <c r="AN263" s="47">
        <f>ABSYLD1!AN263*VLOOKUP(ABSYLD2!AN$4,'[1]INTERNAL PARAMETERS-1'!$B$5:$J$44,5,FALSE)*VLOOKUP(ABSYLD2!AN$4,'[1]INTERNAL PARAMETERS-1'!$B$5:$J$44,7,FALSE)*ABSYLD2!$F263 + ABSYLD1!AN263*(1-VLOOKUP(ABSYLD2!AN$4,'[1]INTERNAL PARAMETERS-1'!$B$5:$J$44,5,FALSE))*VLOOKUP(ABSYLD2!AN$4,'[1]INTERNAL PARAMETERS-1'!$B$5:$J$44,9,FALSE)*ABSYLD2!$F263</f>
        <v>0</v>
      </c>
      <c r="AO263" s="47">
        <f>ABSYLD1!AO263*VLOOKUP(ABSYLD2!AO$4,'[1]INTERNAL PARAMETERS-1'!$B$5:$J$44,5,FALSE)*VLOOKUP(ABSYLD2!AO$4,'[1]INTERNAL PARAMETERS-1'!$B$5:$J$44,7,FALSE)*ABSYLD2!$F263 + ABSYLD1!AO263*(1-VLOOKUP(ABSYLD2!AO$4,'[1]INTERNAL PARAMETERS-1'!$B$5:$J$44,5,FALSE))*VLOOKUP(ABSYLD2!AO$4,'[1]INTERNAL PARAMETERS-1'!$B$5:$J$44,9,FALSE)*ABSYLD2!$F263</f>
        <v>0</v>
      </c>
      <c r="AP263" s="47">
        <f>ABSYLD1!AP263*VLOOKUP(ABSYLD2!AP$4,'[1]INTERNAL PARAMETERS-1'!$B$5:$J$44,5,FALSE)*VLOOKUP(ABSYLD2!AP$4,'[1]INTERNAL PARAMETERS-1'!$B$5:$J$44,7,FALSE)*ABSYLD2!$F263 + ABSYLD1!AP263*(1-VLOOKUP(ABSYLD2!AP$4,'[1]INTERNAL PARAMETERS-1'!$B$5:$J$44,5,FALSE))*VLOOKUP(ABSYLD2!AP$4,'[1]INTERNAL PARAMETERS-1'!$B$5:$J$44,9,FALSE)*ABSYLD2!$F263</f>
        <v>0</v>
      </c>
      <c r="AQ263" s="47">
        <f>ABSYLD1!AQ263*VLOOKUP(ABSYLD2!AQ$4,'[1]INTERNAL PARAMETERS-1'!$B$5:$J$44,5,FALSE)*VLOOKUP(ABSYLD2!AQ$4,'[1]INTERNAL PARAMETERS-1'!$B$5:$J$44,7,FALSE)*ABSYLD2!$F263 + ABSYLD1!AQ263*(1-VLOOKUP(ABSYLD2!AQ$4,'[1]INTERNAL PARAMETERS-1'!$B$5:$J$44,5,FALSE))*VLOOKUP(ABSYLD2!AQ$4,'[1]INTERNAL PARAMETERS-1'!$B$5:$J$44,9,FALSE)*ABSYLD2!$F263</f>
        <v>0</v>
      </c>
      <c r="AR263" s="47">
        <f>ABSYLD1!AR263*VLOOKUP(ABSYLD2!AR$4,'[1]INTERNAL PARAMETERS-1'!$B$5:$J$44,5,FALSE)*VLOOKUP(ABSYLD2!AR$4,'[1]INTERNAL PARAMETERS-1'!$B$5:$J$44,7,FALSE)*ABSYLD2!$F263 + ABSYLD1!AR263*(1-VLOOKUP(ABSYLD2!AR$4,'[1]INTERNAL PARAMETERS-1'!$B$5:$J$44,5,FALSE))*VLOOKUP(ABSYLD2!AR$4,'[1]INTERNAL PARAMETERS-1'!$B$5:$J$44,9,FALSE)*ABSYLD2!$F263</f>
        <v>0</v>
      </c>
      <c r="AS263" s="47">
        <f>ABSYLD1!AS263*VLOOKUP(ABSYLD2!AS$4,'[1]INTERNAL PARAMETERS-1'!$B$5:$J$44,5,FALSE)*VLOOKUP(ABSYLD2!AS$4,'[1]INTERNAL PARAMETERS-1'!$B$5:$J$44,7,FALSE)*ABSYLD2!$F263 + ABSYLD1!AS263*(1-VLOOKUP(ABSYLD2!AS$4,'[1]INTERNAL PARAMETERS-1'!$B$5:$J$44,5,FALSE))*VLOOKUP(ABSYLD2!AS$4,'[1]INTERNAL PARAMETERS-1'!$B$5:$J$44,9,FALSE)*ABSYLD2!$F263</f>
        <v>0</v>
      </c>
      <c r="AT263" s="46">
        <f>ABSYLD1!AT263*VLOOKUP(ABSYLD2!AT$4,'[1]INTERNAL PARAMETERS-1'!$B$5:$J$44,5,FALSE)*VLOOKUP(ABSYLD2!AT$4,'[1]INTERNAL PARAMETERS-1'!$B$5:$J$44,7,FALSE)*ABSYLD2!$F263 + ABSYLD1!AT263*(1-VLOOKUP(ABSYLD2!AT$4,'[1]INTERNAL PARAMETERS-1'!$B$5:$J$44,5,FALSE))*VLOOKUP(ABSYLD2!AT$4,'[1]INTERNAL PARAMETERS-1'!$B$5:$J$44,9,FALSE)*ABSYLD2!$F263</f>
        <v>0</v>
      </c>
      <c r="AU263" s="48">
        <f>ABSYLD1!AU263*VLOOKUP(ABSYLD2!AU$4,'[1]INTERNAL PARAMETERS-1'!$B$5:$J$44,5,FALSE)*VLOOKUP(ABSYLD2!AU$4,'[1]INTERNAL PARAMETERS-1'!$B$5:$J$44,6,FALSE)*VLOOKUP(ABSYLD2!AU$4,'[1]INTERNAL PARAMETERS-1'!$B$5:$J$44,3,FALSE) + ABSYLD1!AU263*(1-VLOOKUP(ABSYLD2!AU$4,'[1]INTERNAL PARAMETERS-1'!$B$5:$J$44,5,FALSE))*VLOOKUP(ABSYLD2!AU$4,'[1]INTERNAL PARAMETERS-1'!$B$5:$J$44,8,FALSE)*VLOOKUP(ABSYLD2!AU$4,'[1]INTERNAL PARAMETERS-1'!$B$5:$J$44,3,FALSE)</f>
        <v>0</v>
      </c>
      <c r="AV263" s="47">
        <f>ABSYLD1!AV263*VLOOKUP(ABSYLD2!AV$4,'[1]INTERNAL PARAMETERS-1'!$B$5:$J$44,5,FALSE)*VLOOKUP(ABSYLD2!AV$4,'[1]INTERNAL PARAMETERS-1'!$B$5:$J$44,6,FALSE)*VLOOKUP(ABSYLD2!AV$4,'[1]INTERNAL PARAMETERS-1'!$B$5:$J$44,3,FALSE) + ABSYLD1!AV263*(1-VLOOKUP(ABSYLD2!AV$4,'[1]INTERNAL PARAMETERS-1'!$B$5:$J$44,5,FALSE))*VLOOKUP(ABSYLD2!AV$4,'[1]INTERNAL PARAMETERS-1'!$B$5:$J$44,8,FALSE)*VLOOKUP(ABSYLD2!AV$4,'[1]INTERNAL PARAMETERS-1'!$B$5:$J$44,3,FALSE)</f>
        <v>0</v>
      </c>
      <c r="AW263" s="47">
        <f>ABSYLD1!AW263*VLOOKUP(ABSYLD2!AW$4,'[1]INTERNAL PARAMETERS-1'!$B$5:$J$44,5,FALSE)*VLOOKUP(ABSYLD2!AW$4,'[1]INTERNAL PARAMETERS-1'!$B$5:$J$44,6,FALSE)*VLOOKUP(ABSYLD2!AW$4,'[1]INTERNAL PARAMETERS-1'!$B$5:$J$44,3,FALSE) + ABSYLD1!AW263*(1-VLOOKUP(ABSYLD2!AW$4,'[1]INTERNAL PARAMETERS-1'!$B$5:$J$44,5,FALSE))*VLOOKUP(ABSYLD2!AW$4,'[1]INTERNAL PARAMETERS-1'!$B$5:$J$44,8,FALSE)*VLOOKUP(ABSYLD2!AW$4,'[1]INTERNAL PARAMETERS-1'!$B$5:$J$44,3,FALSE)</f>
        <v>0</v>
      </c>
      <c r="AX263" s="47">
        <f>ABSYLD1!AX263*VLOOKUP(ABSYLD2!AX$4,'[1]INTERNAL PARAMETERS-1'!$B$5:$J$44,5,FALSE)*VLOOKUP(ABSYLD2!AX$4,'[1]INTERNAL PARAMETERS-1'!$B$5:$J$44,6,FALSE)*VLOOKUP(ABSYLD2!AX$4,'[1]INTERNAL PARAMETERS-1'!$B$5:$J$44,3,FALSE) + ABSYLD1!AX263*(1-VLOOKUP(ABSYLD2!AX$4,'[1]INTERNAL PARAMETERS-1'!$B$5:$J$44,5,FALSE))*VLOOKUP(ABSYLD2!AX$4,'[1]INTERNAL PARAMETERS-1'!$B$5:$J$44,8,FALSE)*VLOOKUP(ABSYLD2!AX$4,'[1]INTERNAL PARAMETERS-1'!$B$5:$J$44,3,FALSE)</f>
        <v>0</v>
      </c>
      <c r="AY263" s="47">
        <f>ABSYLD1!AY263*VLOOKUP(ABSYLD2!AY$4,'[1]INTERNAL PARAMETERS-1'!$B$5:$J$44,5,FALSE)*VLOOKUP(ABSYLD2!AY$4,'[1]INTERNAL PARAMETERS-1'!$B$5:$J$44,6,FALSE)*VLOOKUP(ABSYLD2!AY$4,'[1]INTERNAL PARAMETERS-1'!$B$5:$J$44,3,FALSE) + ABSYLD1!AY263*(1-VLOOKUP(ABSYLD2!AY$4,'[1]INTERNAL PARAMETERS-1'!$B$5:$J$44,5,FALSE))*VLOOKUP(ABSYLD2!AY$4,'[1]INTERNAL PARAMETERS-1'!$B$5:$J$44,8,FALSE)*VLOOKUP(ABSYLD2!AY$4,'[1]INTERNAL PARAMETERS-1'!$B$5:$J$44,3,FALSE)</f>
        <v>0</v>
      </c>
      <c r="AZ263" s="47">
        <f>ABSYLD1!AZ263*VLOOKUP(ABSYLD2!AZ$4,'[1]INTERNAL PARAMETERS-1'!$B$5:$J$44,5,FALSE)*VLOOKUP(ABSYLD2!AZ$4,'[1]INTERNAL PARAMETERS-1'!$B$5:$J$44,6,FALSE)*VLOOKUP(ABSYLD2!AZ$4,'[1]INTERNAL PARAMETERS-1'!$B$5:$J$44,3,FALSE) + ABSYLD1!AZ263*(1-VLOOKUP(ABSYLD2!AZ$4,'[1]INTERNAL PARAMETERS-1'!$B$5:$J$44,5,FALSE))*VLOOKUP(ABSYLD2!AZ$4,'[1]INTERNAL PARAMETERS-1'!$B$5:$J$44,8,FALSE)*VLOOKUP(ABSYLD2!AZ$4,'[1]INTERNAL PARAMETERS-1'!$B$5:$J$44,3,FALSE)</f>
        <v>0</v>
      </c>
      <c r="BA263" s="47">
        <f>ABSYLD1!BA263*VLOOKUP(ABSYLD2!BA$4,'[1]INTERNAL PARAMETERS-1'!$B$5:$J$44,5,FALSE)*VLOOKUP(ABSYLD2!BA$4,'[1]INTERNAL PARAMETERS-1'!$B$5:$J$44,6,FALSE)*VLOOKUP(ABSYLD2!BA$4,'[1]INTERNAL PARAMETERS-1'!$B$5:$J$44,3,FALSE) + ABSYLD1!BA263*(1-VLOOKUP(ABSYLD2!BA$4,'[1]INTERNAL PARAMETERS-1'!$B$5:$J$44,5,FALSE))*VLOOKUP(ABSYLD2!BA$4,'[1]INTERNAL PARAMETERS-1'!$B$5:$J$44,8,FALSE)*VLOOKUP(ABSYLD2!BA$4,'[1]INTERNAL PARAMETERS-1'!$B$5:$J$44,3,FALSE)</f>
        <v>0</v>
      </c>
      <c r="BB263" s="47">
        <f>ABSYLD1!BB263*VLOOKUP(ABSYLD2!BB$4,'[1]INTERNAL PARAMETERS-1'!$B$5:$J$44,5,FALSE)*VLOOKUP(ABSYLD2!BB$4,'[1]INTERNAL PARAMETERS-1'!$B$5:$J$44,6,FALSE)*VLOOKUP(ABSYLD2!BB$4,'[1]INTERNAL PARAMETERS-1'!$B$5:$J$44,3,FALSE) + ABSYLD1!BB263*(1-VLOOKUP(ABSYLD2!BB$4,'[1]INTERNAL PARAMETERS-1'!$B$5:$J$44,5,FALSE))*VLOOKUP(ABSYLD2!BB$4,'[1]INTERNAL PARAMETERS-1'!$B$5:$J$44,8,FALSE)*VLOOKUP(ABSYLD2!BB$4,'[1]INTERNAL PARAMETERS-1'!$B$5:$J$44,3,FALSE)</f>
        <v>0</v>
      </c>
      <c r="BC263" s="47">
        <f>ABSYLD1!BC263*VLOOKUP(ABSYLD2!BC$4,'[1]INTERNAL PARAMETERS-1'!$B$5:$J$44,5,FALSE)*VLOOKUP(ABSYLD2!BC$4,'[1]INTERNAL PARAMETERS-1'!$B$5:$J$44,6,FALSE)*VLOOKUP(ABSYLD2!BC$4,'[1]INTERNAL PARAMETERS-1'!$B$5:$J$44,3,FALSE) + ABSYLD1!BC263*(1-VLOOKUP(ABSYLD2!BC$4,'[1]INTERNAL PARAMETERS-1'!$B$5:$J$44,5,FALSE))*VLOOKUP(ABSYLD2!BC$4,'[1]INTERNAL PARAMETERS-1'!$B$5:$J$44,8,FALSE)*VLOOKUP(ABSYLD2!BC$4,'[1]INTERNAL PARAMETERS-1'!$B$5:$J$44,3,FALSE)</f>
        <v>0</v>
      </c>
      <c r="BD263" s="47">
        <f>ABSYLD1!BD263*VLOOKUP(ABSYLD2!BD$4,'[1]INTERNAL PARAMETERS-1'!$B$5:$J$44,5,FALSE)*VLOOKUP(ABSYLD2!BD$4,'[1]INTERNAL PARAMETERS-1'!$B$5:$J$44,6,FALSE)*VLOOKUP(ABSYLD2!BD$4,'[1]INTERNAL PARAMETERS-1'!$B$5:$J$44,3,FALSE) + ABSYLD1!BD263*(1-VLOOKUP(ABSYLD2!BD$4,'[1]INTERNAL PARAMETERS-1'!$B$5:$J$44,5,FALSE))*VLOOKUP(ABSYLD2!BD$4,'[1]INTERNAL PARAMETERS-1'!$B$5:$J$44,8,FALSE)*VLOOKUP(ABSYLD2!BD$4,'[1]INTERNAL PARAMETERS-1'!$B$5:$J$44,3,FALSE)</f>
        <v>0</v>
      </c>
      <c r="BE263" s="47">
        <f>ABSYLD1!BE263*VLOOKUP(ABSYLD2!BE$4,'[1]INTERNAL PARAMETERS-1'!$B$5:$J$44,5,FALSE)*VLOOKUP(ABSYLD2!BE$4,'[1]INTERNAL PARAMETERS-1'!$B$5:$J$44,6,FALSE)*VLOOKUP(ABSYLD2!BE$4,'[1]INTERNAL PARAMETERS-1'!$B$5:$J$44,3,FALSE) + ABSYLD1!BE263*(1-VLOOKUP(ABSYLD2!BE$4,'[1]INTERNAL PARAMETERS-1'!$B$5:$J$44,5,FALSE))*VLOOKUP(ABSYLD2!BE$4,'[1]INTERNAL PARAMETERS-1'!$B$5:$J$44,8,FALSE)*VLOOKUP(ABSYLD2!BE$4,'[1]INTERNAL PARAMETERS-1'!$B$5:$J$44,3,FALSE)</f>
        <v>0</v>
      </c>
      <c r="BF263" s="47">
        <f>ABSYLD1!BF263*VLOOKUP(ABSYLD2!BF$4,'[1]INTERNAL PARAMETERS-1'!$B$5:$J$44,5,FALSE)*VLOOKUP(ABSYLD2!BF$4,'[1]INTERNAL PARAMETERS-1'!$B$5:$J$44,6,FALSE)*VLOOKUP(ABSYLD2!BF$4,'[1]INTERNAL PARAMETERS-1'!$B$5:$J$44,3,FALSE) + ABSYLD1!BF263*(1-VLOOKUP(ABSYLD2!BF$4,'[1]INTERNAL PARAMETERS-1'!$B$5:$J$44,5,FALSE))*VLOOKUP(ABSYLD2!BF$4,'[1]INTERNAL PARAMETERS-1'!$B$5:$J$44,8,FALSE)*VLOOKUP(ABSYLD2!BF$4,'[1]INTERNAL PARAMETERS-1'!$B$5:$J$44,3,FALSE)</f>
        <v>0</v>
      </c>
      <c r="BG263" s="47">
        <f>ABSYLD1!BG263*VLOOKUP(ABSYLD2!BG$4,'[1]INTERNAL PARAMETERS-1'!$B$5:$J$44,5,FALSE)*VLOOKUP(ABSYLD2!BG$4,'[1]INTERNAL PARAMETERS-1'!$B$5:$J$44,6,FALSE)*VLOOKUP(ABSYLD2!BG$4,'[1]INTERNAL PARAMETERS-1'!$B$5:$J$44,3,FALSE) + ABSYLD1!BG263*(1-VLOOKUP(ABSYLD2!BG$4,'[1]INTERNAL PARAMETERS-1'!$B$5:$J$44,5,FALSE))*VLOOKUP(ABSYLD2!BG$4,'[1]INTERNAL PARAMETERS-1'!$B$5:$J$44,8,FALSE)*VLOOKUP(ABSYLD2!BG$4,'[1]INTERNAL PARAMETERS-1'!$B$5:$J$44,3,FALSE)</f>
        <v>0</v>
      </c>
      <c r="BH263" s="47">
        <f>ABSYLD1!BH263*VLOOKUP(ABSYLD2!BH$4,'[1]INTERNAL PARAMETERS-1'!$B$5:$J$44,5,FALSE)*VLOOKUP(ABSYLD2!BH$4,'[1]INTERNAL PARAMETERS-1'!$B$5:$J$44,6,FALSE)*VLOOKUP(ABSYLD2!BH$4,'[1]INTERNAL PARAMETERS-1'!$B$5:$J$44,3,FALSE) + ABSYLD1!BH263*(1-VLOOKUP(ABSYLD2!BH$4,'[1]INTERNAL PARAMETERS-1'!$B$5:$J$44,5,FALSE))*VLOOKUP(ABSYLD2!BH$4,'[1]INTERNAL PARAMETERS-1'!$B$5:$J$44,8,FALSE)*VLOOKUP(ABSYLD2!BH$4,'[1]INTERNAL PARAMETERS-1'!$B$5:$J$44,3,FALSE)</f>
        <v>0</v>
      </c>
      <c r="BI263" s="47">
        <f>ABSYLD1!BI263*VLOOKUP(ABSYLD2!BI$4,'[1]INTERNAL PARAMETERS-1'!$B$5:$J$44,5,FALSE)*VLOOKUP(ABSYLD2!BI$4,'[1]INTERNAL PARAMETERS-1'!$B$5:$J$44,6,FALSE)*VLOOKUP(ABSYLD2!BI$4,'[1]INTERNAL PARAMETERS-1'!$B$5:$J$44,3,FALSE) + ABSYLD1!BI263*(1-VLOOKUP(ABSYLD2!BI$4,'[1]INTERNAL PARAMETERS-1'!$B$5:$J$44,5,FALSE))*VLOOKUP(ABSYLD2!BI$4,'[1]INTERNAL PARAMETERS-1'!$B$5:$J$44,8,FALSE)*VLOOKUP(ABSYLD2!BI$4,'[1]INTERNAL PARAMETERS-1'!$B$5:$J$44,3,FALSE)</f>
        <v>0</v>
      </c>
      <c r="BJ263" s="47">
        <f>ABSYLD1!BJ263*VLOOKUP(ABSYLD2!BJ$4,'[1]INTERNAL PARAMETERS-1'!$B$5:$J$44,5,FALSE)*VLOOKUP(ABSYLD2!BJ$4,'[1]INTERNAL PARAMETERS-1'!$B$5:$J$44,6,FALSE)*VLOOKUP(ABSYLD2!BJ$4,'[1]INTERNAL PARAMETERS-1'!$B$5:$J$44,3,FALSE) + ABSYLD1!BJ263*(1-VLOOKUP(ABSYLD2!BJ$4,'[1]INTERNAL PARAMETERS-1'!$B$5:$J$44,5,FALSE))*VLOOKUP(ABSYLD2!BJ$4,'[1]INTERNAL PARAMETERS-1'!$B$5:$J$44,8,FALSE)*VLOOKUP(ABSYLD2!BJ$4,'[1]INTERNAL PARAMETERS-1'!$B$5:$J$44,3,FALSE)</f>
        <v>0</v>
      </c>
      <c r="BK263" s="47">
        <f>ABSYLD1!BK263*VLOOKUP(ABSYLD2!BK$4,'[1]INTERNAL PARAMETERS-1'!$B$5:$J$44,5,FALSE)*VLOOKUP(ABSYLD2!BK$4,'[1]INTERNAL PARAMETERS-1'!$B$5:$J$44,6,FALSE)*VLOOKUP(ABSYLD2!BK$4,'[1]INTERNAL PARAMETERS-1'!$B$5:$J$44,3,FALSE) + ABSYLD1!BK263*(1-VLOOKUP(ABSYLD2!BK$4,'[1]INTERNAL PARAMETERS-1'!$B$5:$J$44,5,FALSE))*VLOOKUP(ABSYLD2!BK$4,'[1]INTERNAL PARAMETERS-1'!$B$5:$J$44,8,FALSE)*VLOOKUP(ABSYLD2!BK$4,'[1]INTERNAL PARAMETERS-1'!$B$5:$J$44,3,FALSE)</f>
        <v>0</v>
      </c>
      <c r="BL263" s="47">
        <f>ABSYLD1!BL263*VLOOKUP(ABSYLD2!BL$4,'[1]INTERNAL PARAMETERS-1'!$B$5:$J$44,5,FALSE)*VLOOKUP(ABSYLD2!BL$4,'[1]INTERNAL PARAMETERS-1'!$B$5:$J$44,6,FALSE)*VLOOKUP(ABSYLD2!BL$4,'[1]INTERNAL PARAMETERS-1'!$B$5:$J$44,3,FALSE) + ABSYLD1!BL263*(1-VLOOKUP(ABSYLD2!BL$4,'[1]INTERNAL PARAMETERS-1'!$B$5:$J$44,5,FALSE))*VLOOKUP(ABSYLD2!BL$4,'[1]INTERNAL PARAMETERS-1'!$B$5:$J$44,8,FALSE)*VLOOKUP(ABSYLD2!BL$4,'[1]INTERNAL PARAMETERS-1'!$B$5:$J$44,3,FALSE)</f>
        <v>0</v>
      </c>
      <c r="BM263" s="47">
        <f>ABSYLD1!BM263*VLOOKUP(ABSYLD2!BM$4,'[1]INTERNAL PARAMETERS-1'!$B$5:$J$44,5,FALSE)*VLOOKUP(ABSYLD2!BM$4,'[1]INTERNAL PARAMETERS-1'!$B$5:$J$44,6,FALSE)*VLOOKUP(ABSYLD2!BM$4,'[1]INTERNAL PARAMETERS-1'!$B$5:$J$44,3,FALSE) + ABSYLD1!BM263*(1-VLOOKUP(ABSYLD2!BM$4,'[1]INTERNAL PARAMETERS-1'!$B$5:$J$44,5,FALSE))*VLOOKUP(ABSYLD2!BM$4,'[1]INTERNAL PARAMETERS-1'!$B$5:$J$44,8,FALSE)*VLOOKUP(ABSYLD2!BM$4,'[1]INTERNAL PARAMETERS-1'!$B$5:$J$44,3,FALSE)</f>
        <v>0</v>
      </c>
      <c r="BN263" s="47">
        <f>ABSYLD1!BN263*VLOOKUP(ABSYLD2!BN$4,'[1]INTERNAL PARAMETERS-1'!$B$5:$J$44,5,FALSE)*VLOOKUP(ABSYLD2!BN$4,'[1]INTERNAL PARAMETERS-1'!$B$5:$J$44,6,FALSE)*VLOOKUP(ABSYLD2!BN$4,'[1]INTERNAL PARAMETERS-1'!$B$5:$J$44,3,FALSE) + ABSYLD1!BN263*(1-VLOOKUP(ABSYLD2!BN$4,'[1]INTERNAL PARAMETERS-1'!$B$5:$J$44,5,FALSE))*VLOOKUP(ABSYLD2!BN$4,'[1]INTERNAL PARAMETERS-1'!$B$5:$J$44,8,FALSE)*VLOOKUP(ABSYLD2!BN$4,'[1]INTERNAL PARAMETERS-1'!$B$5:$J$44,3,FALSE)</f>
        <v>0</v>
      </c>
      <c r="BO263" s="47">
        <f>ABSYLD1!BO263*VLOOKUP(ABSYLD2!BO$4,'[1]INTERNAL PARAMETERS-1'!$B$5:$J$44,5,FALSE)*VLOOKUP(ABSYLD2!BO$4,'[1]INTERNAL PARAMETERS-1'!$B$5:$J$44,6,FALSE)*VLOOKUP(ABSYLD2!BO$4,'[1]INTERNAL PARAMETERS-1'!$B$5:$J$44,3,FALSE) + ABSYLD1!BO263*(1-VLOOKUP(ABSYLD2!BO$4,'[1]INTERNAL PARAMETERS-1'!$B$5:$J$44,5,FALSE))*VLOOKUP(ABSYLD2!BO$4,'[1]INTERNAL PARAMETERS-1'!$B$5:$J$44,8,FALSE)*VLOOKUP(ABSYLD2!BO$4,'[1]INTERNAL PARAMETERS-1'!$B$5:$J$44,3,FALSE)</f>
        <v>0</v>
      </c>
      <c r="BP263" s="47">
        <f>ABSYLD1!BP263*VLOOKUP(ABSYLD2!BP$4,'[1]INTERNAL PARAMETERS-1'!$B$5:$J$44,5,FALSE)*VLOOKUP(ABSYLD2!BP$4,'[1]INTERNAL PARAMETERS-1'!$B$5:$J$44,6,FALSE)*VLOOKUP(ABSYLD2!BP$4,'[1]INTERNAL PARAMETERS-1'!$B$5:$J$44,3,FALSE) + ABSYLD1!BP263*(1-VLOOKUP(ABSYLD2!BP$4,'[1]INTERNAL PARAMETERS-1'!$B$5:$J$44,5,FALSE))*VLOOKUP(ABSYLD2!BP$4,'[1]INTERNAL PARAMETERS-1'!$B$5:$J$44,8,FALSE)*VLOOKUP(ABSYLD2!BP$4,'[1]INTERNAL PARAMETERS-1'!$B$5:$J$44,3,FALSE)</f>
        <v>0</v>
      </c>
      <c r="BQ263" s="47">
        <f>ABSYLD1!BQ263*VLOOKUP(ABSYLD2!BQ$4,'[1]INTERNAL PARAMETERS-1'!$B$5:$J$44,5,FALSE)*VLOOKUP(ABSYLD2!BQ$4,'[1]INTERNAL PARAMETERS-1'!$B$5:$J$44,6,FALSE)*VLOOKUP(ABSYLD2!BQ$4,'[1]INTERNAL PARAMETERS-1'!$B$5:$J$44,3,FALSE) + ABSYLD1!BQ263*(1-VLOOKUP(ABSYLD2!BQ$4,'[1]INTERNAL PARAMETERS-1'!$B$5:$J$44,5,FALSE))*VLOOKUP(ABSYLD2!BQ$4,'[1]INTERNAL PARAMETERS-1'!$B$5:$J$44,8,FALSE)*VLOOKUP(ABSYLD2!BQ$4,'[1]INTERNAL PARAMETERS-1'!$B$5:$J$44,3,FALSE)</f>
        <v>0</v>
      </c>
      <c r="BR263" s="47">
        <f>ABSYLD1!BR263*VLOOKUP(ABSYLD2!BR$4,'[1]INTERNAL PARAMETERS-1'!$B$5:$J$44,5,FALSE)*VLOOKUP(ABSYLD2!BR$4,'[1]INTERNAL PARAMETERS-1'!$B$5:$J$44,6,FALSE)*VLOOKUP(ABSYLD2!BR$4,'[1]INTERNAL PARAMETERS-1'!$B$5:$J$44,3,FALSE) + ABSYLD1!BR263*(1-VLOOKUP(ABSYLD2!BR$4,'[1]INTERNAL PARAMETERS-1'!$B$5:$J$44,5,FALSE))*VLOOKUP(ABSYLD2!BR$4,'[1]INTERNAL PARAMETERS-1'!$B$5:$J$44,8,FALSE)*VLOOKUP(ABSYLD2!BR$4,'[1]INTERNAL PARAMETERS-1'!$B$5:$J$44,3,FALSE)</f>
        <v>0</v>
      </c>
      <c r="BS263" s="47">
        <f>ABSYLD1!BS263*VLOOKUP(ABSYLD2!BS$4,'[1]INTERNAL PARAMETERS-1'!$B$5:$J$44,5,FALSE)*VLOOKUP(ABSYLD2!BS$4,'[1]INTERNAL PARAMETERS-1'!$B$5:$J$44,6,FALSE)*VLOOKUP(ABSYLD2!BS$4,'[1]INTERNAL PARAMETERS-1'!$B$5:$J$44,3,FALSE) + ABSYLD1!BS263*(1-VLOOKUP(ABSYLD2!BS$4,'[1]INTERNAL PARAMETERS-1'!$B$5:$J$44,5,FALSE))*VLOOKUP(ABSYLD2!BS$4,'[1]INTERNAL PARAMETERS-1'!$B$5:$J$44,8,FALSE)*VLOOKUP(ABSYLD2!BS$4,'[1]INTERNAL PARAMETERS-1'!$B$5:$J$44,3,FALSE)</f>
        <v>0</v>
      </c>
      <c r="BT263" s="47">
        <f>ABSYLD1!BT263*VLOOKUP(ABSYLD2!BT$4,'[1]INTERNAL PARAMETERS-1'!$B$5:$J$44,5,FALSE)*VLOOKUP(ABSYLD2!BT$4,'[1]INTERNAL PARAMETERS-1'!$B$5:$J$44,6,FALSE)*VLOOKUP(ABSYLD2!BT$4,'[1]INTERNAL PARAMETERS-1'!$B$5:$J$44,3,FALSE) + ABSYLD1!BT263*(1-VLOOKUP(ABSYLD2!BT$4,'[1]INTERNAL PARAMETERS-1'!$B$5:$J$44,5,FALSE))*VLOOKUP(ABSYLD2!BT$4,'[1]INTERNAL PARAMETERS-1'!$B$5:$J$44,8,FALSE)*VLOOKUP(ABSYLD2!BT$4,'[1]INTERNAL PARAMETERS-1'!$B$5:$J$44,3,FALSE)</f>
        <v>0</v>
      </c>
      <c r="BU263" s="47">
        <f>ABSYLD1!BU263*VLOOKUP(ABSYLD2!BU$4,'[1]INTERNAL PARAMETERS-1'!$B$5:$J$44,5,FALSE)*VLOOKUP(ABSYLD2!BU$4,'[1]INTERNAL PARAMETERS-1'!$B$5:$J$44,6,FALSE)*VLOOKUP(ABSYLD2!BU$4,'[1]INTERNAL PARAMETERS-1'!$B$5:$J$44,3,FALSE) + ABSYLD1!BU263*(1-VLOOKUP(ABSYLD2!BU$4,'[1]INTERNAL PARAMETERS-1'!$B$5:$J$44,5,FALSE))*VLOOKUP(ABSYLD2!BU$4,'[1]INTERNAL PARAMETERS-1'!$B$5:$J$44,8,FALSE)*VLOOKUP(ABSYLD2!BU$4,'[1]INTERNAL PARAMETERS-1'!$B$5:$J$44,3,FALSE)</f>
        <v>0</v>
      </c>
      <c r="BV263" s="47">
        <f>ABSYLD1!BV263*VLOOKUP(ABSYLD2!BV$4,'[1]INTERNAL PARAMETERS-1'!$B$5:$J$44,5,FALSE)*VLOOKUP(ABSYLD2!BV$4,'[1]INTERNAL PARAMETERS-1'!$B$5:$J$44,6,FALSE)*VLOOKUP(ABSYLD2!BV$4,'[1]INTERNAL PARAMETERS-1'!$B$5:$J$44,3,FALSE) + ABSYLD1!BV263*(1-VLOOKUP(ABSYLD2!BV$4,'[1]INTERNAL PARAMETERS-1'!$B$5:$J$44,5,FALSE))*VLOOKUP(ABSYLD2!BV$4,'[1]INTERNAL PARAMETERS-1'!$B$5:$J$44,8,FALSE)*VLOOKUP(ABSYLD2!BV$4,'[1]INTERNAL PARAMETERS-1'!$B$5:$J$44,3,FALSE)</f>
        <v>0</v>
      </c>
      <c r="BW263" s="47">
        <f>ABSYLD1!BW263*VLOOKUP(ABSYLD2!BW$4,'[1]INTERNAL PARAMETERS-1'!$B$5:$J$44,5,FALSE)*VLOOKUP(ABSYLD2!BW$4,'[1]INTERNAL PARAMETERS-1'!$B$5:$J$44,6,FALSE)*VLOOKUP(ABSYLD2!BW$4,'[1]INTERNAL PARAMETERS-1'!$B$5:$J$44,3,FALSE) + ABSYLD1!BW263*(1-VLOOKUP(ABSYLD2!BW$4,'[1]INTERNAL PARAMETERS-1'!$B$5:$J$44,5,FALSE))*VLOOKUP(ABSYLD2!BW$4,'[1]INTERNAL PARAMETERS-1'!$B$5:$J$44,8,FALSE)*VLOOKUP(ABSYLD2!BW$4,'[1]INTERNAL PARAMETERS-1'!$B$5:$J$44,3,FALSE)</f>
        <v>0</v>
      </c>
      <c r="BX263" s="47">
        <f>ABSYLD1!BX263*VLOOKUP(ABSYLD2!BX$4,'[1]INTERNAL PARAMETERS-1'!$B$5:$J$44,5,FALSE)*VLOOKUP(ABSYLD2!BX$4,'[1]INTERNAL PARAMETERS-1'!$B$5:$J$44,6,FALSE)*VLOOKUP(ABSYLD2!BX$4,'[1]INTERNAL PARAMETERS-1'!$B$5:$J$44,3,FALSE) + ABSYLD1!BX263*(1-VLOOKUP(ABSYLD2!BX$4,'[1]INTERNAL PARAMETERS-1'!$B$5:$J$44,5,FALSE))*VLOOKUP(ABSYLD2!BX$4,'[1]INTERNAL PARAMETERS-1'!$B$5:$J$44,8,FALSE)*VLOOKUP(ABSYLD2!BX$4,'[1]INTERNAL PARAMETERS-1'!$B$5:$J$44,3,FALSE)</f>
        <v>0</v>
      </c>
      <c r="BY263" s="47">
        <f>ABSYLD1!BY263*VLOOKUP(ABSYLD2!BY$4,'[1]INTERNAL PARAMETERS-1'!$B$5:$J$44,5,FALSE)*VLOOKUP(ABSYLD2!BY$4,'[1]INTERNAL PARAMETERS-1'!$B$5:$J$44,6,FALSE)*VLOOKUP(ABSYLD2!BY$4,'[1]INTERNAL PARAMETERS-1'!$B$5:$J$44,3,FALSE) + ABSYLD1!BY263*(1-VLOOKUP(ABSYLD2!BY$4,'[1]INTERNAL PARAMETERS-1'!$B$5:$J$44,5,FALSE))*VLOOKUP(ABSYLD2!BY$4,'[1]INTERNAL PARAMETERS-1'!$B$5:$J$44,8,FALSE)*VLOOKUP(ABSYLD2!BY$4,'[1]INTERNAL PARAMETERS-1'!$B$5:$J$44,3,FALSE)</f>
        <v>0</v>
      </c>
      <c r="BZ263" s="47">
        <f>ABSYLD1!BZ263*VLOOKUP(ABSYLD2!BZ$4,'[1]INTERNAL PARAMETERS-1'!$B$5:$J$44,5,FALSE)*VLOOKUP(ABSYLD2!BZ$4,'[1]INTERNAL PARAMETERS-1'!$B$5:$J$44,6,FALSE)*VLOOKUP(ABSYLD2!BZ$4,'[1]INTERNAL PARAMETERS-1'!$B$5:$J$44,3,FALSE) + ABSYLD1!BZ263*(1-VLOOKUP(ABSYLD2!BZ$4,'[1]INTERNAL PARAMETERS-1'!$B$5:$J$44,5,FALSE))*VLOOKUP(ABSYLD2!BZ$4,'[1]INTERNAL PARAMETERS-1'!$B$5:$J$44,8,FALSE)*VLOOKUP(ABSYLD2!BZ$4,'[1]INTERNAL PARAMETERS-1'!$B$5:$J$44,3,FALSE)</f>
        <v>0</v>
      </c>
      <c r="CA263" s="47">
        <f>ABSYLD1!CA263*VLOOKUP(ABSYLD2!CA$4,'[1]INTERNAL PARAMETERS-1'!$B$5:$J$44,5,FALSE)*VLOOKUP(ABSYLD2!CA$4,'[1]INTERNAL PARAMETERS-1'!$B$5:$J$44,6,FALSE)*VLOOKUP(ABSYLD2!CA$4,'[1]INTERNAL PARAMETERS-1'!$B$5:$J$44,3,FALSE) + ABSYLD1!CA263*(1-VLOOKUP(ABSYLD2!CA$4,'[1]INTERNAL PARAMETERS-1'!$B$5:$J$44,5,FALSE))*VLOOKUP(ABSYLD2!CA$4,'[1]INTERNAL PARAMETERS-1'!$B$5:$J$44,8,FALSE)*VLOOKUP(ABSYLD2!CA$4,'[1]INTERNAL PARAMETERS-1'!$B$5:$J$44,3,FALSE)</f>
        <v>0</v>
      </c>
      <c r="CB263" s="47">
        <f>ABSYLD1!CB263*VLOOKUP(ABSYLD2!CB$4,'[1]INTERNAL PARAMETERS-1'!$B$5:$J$44,5,FALSE)*VLOOKUP(ABSYLD2!CB$4,'[1]INTERNAL PARAMETERS-1'!$B$5:$J$44,6,FALSE)*VLOOKUP(ABSYLD2!CB$4,'[1]INTERNAL PARAMETERS-1'!$B$5:$J$44,3,FALSE) + ABSYLD1!CB263*(1-VLOOKUP(ABSYLD2!CB$4,'[1]INTERNAL PARAMETERS-1'!$B$5:$J$44,5,FALSE))*VLOOKUP(ABSYLD2!CB$4,'[1]INTERNAL PARAMETERS-1'!$B$5:$J$44,8,FALSE)*VLOOKUP(ABSYLD2!CB$4,'[1]INTERNAL PARAMETERS-1'!$B$5:$J$44,3,FALSE)</f>
        <v>0</v>
      </c>
      <c r="CC263" s="47">
        <f>ABSYLD1!CC263*VLOOKUP(ABSYLD2!CC$4,'[1]INTERNAL PARAMETERS-1'!$B$5:$J$44,5,FALSE)*VLOOKUP(ABSYLD2!CC$4,'[1]INTERNAL PARAMETERS-1'!$B$5:$J$44,6,FALSE)*VLOOKUP(ABSYLD2!CC$4,'[1]INTERNAL PARAMETERS-1'!$B$5:$J$44,3,FALSE) + ABSYLD1!CC263*(1-VLOOKUP(ABSYLD2!CC$4,'[1]INTERNAL PARAMETERS-1'!$B$5:$J$44,5,FALSE))*VLOOKUP(ABSYLD2!CC$4,'[1]INTERNAL PARAMETERS-1'!$B$5:$J$44,8,FALSE)*VLOOKUP(ABSYLD2!CC$4,'[1]INTERNAL PARAMETERS-1'!$B$5:$J$44,3,FALSE)</f>
        <v>0</v>
      </c>
      <c r="CD263" s="47">
        <f>ABSYLD1!CD263*VLOOKUP(ABSYLD2!CD$4,'[1]INTERNAL PARAMETERS-1'!$B$5:$J$44,5,FALSE)*VLOOKUP(ABSYLD2!CD$4,'[1]INTERNAL PARAMETERS-1'!$B$5:$J$44,6,FALSE)*VLOOKUP(ABSYLD2!CD$4,'[1]INTERNAL PARAMETERS-1'!$B$5:$J$44,3,FALSE) + ABSYLD1!CD263*(1-VLOOKUP(ABSYLD2!CD$4,'[1]INTERNAL PARAMETERS-1'!$B$5:$J$44,5,FALSE))*VLOOKUP(ABSYLD2!CD$4,'[1]INTERNAL PARAMETERS-1'!$B$5:$J$44,8,FALSE)*VLOOKUP(ABSYLD2!CD$4,'[1]INTERNAL PARAMETERS-1'!$B$5:$J$44,3,FALSE)</f>
        <v>0</v>
      </c>
      <c r="CE263" s="47">
        <f>ABSYLD1!CE263*VLOOKUP(ABSYLD2!CE$4,'[1]INTERNAL PARAMETERS-1'!$B$5:$J$44,5,FALSE)*VLOOKUP(ABSYLD2!CE$4,'[1]INTERNAL PARAMETERS-1'!$B$5:$J$44,6,FALSE)*VLOOKUP(ABSYLD2!CE$4,'[1]INTERNAL PARAMETERS-1'!$B$5:$J$44,3,FALSE) + ABSYLD1!CE263*(1-VLOOKUP(ABSYLD2!CE$4,'[1]INTERNAL PARAMETERS-1'!$B$5:$J$44,5,FALSE))*VLOOKUP(ABSYLD2!CE$4,'[1]INTERNAL PARAMETERS-1'!$B$5:$J$44,8,FALSE)*VLOOKUP(ABSYLD2!CE$4,'[1]INTERNAL PARAMETERS-1'!$B$5:$J$44,3,FALSE)</f>
        <v>0</v>
      </c>
      <c r="CF263" s="47">
        <f>ABSYLD1!CF263*VLOOKUP(ABSYLD2!CF$4,'[1]INTERNAL PARAMETERS-1'!$B$5:$J$44,5,FALSE)*VLOOKUP(ABSYLD2!CF$4,'[1]INTERNAL PARAMETERS-1'!$B$5:$J$44,6,FALSE)*VLOOKUP(ABSYLD2!CF$4,'[1]INTERNAL PARAMETERS-1'!$B$5:$J$44,3,FALSE) + ABSYLD1!CF263*(1-VLOOKUP(ABSYLD2!CF$4,'[1]INTERNAL PARAMETERS-1'!$B$5:$J$44,5,FALSE))*VLOOKUP(ABSYLD2!CF$4,'[1]INTERNAL PARAMETERS-1'!$B$5:$J$44,8,FALSE)*VLOOKUP(ABSYLD2!CF$4,'[1]INTERNAL PARAMETERS-1'!$B$5:$J$44,3,FALSE)</f>
        <v>0</v>
      </c>
      <c r="CG263" s="47">
        <f>ABSYLD1!CG263*VLOOKUP(ABSYLD2!CG$4,'[1]INTERNAL PARAMETERS-1'!$B$5:$J$44,5,FALSE)*VLOOKUP(ABSYLD2!CG$4,'[1]INTERNAL PARAMETERS-1'!$B$5:$J$44,6,FALSE)*VLOOKUP(ABSYLD2!CG$4,'[1]INTERNAL PARAMETERS-1'!$B$5:$J$44,3,FALSE) + ABSYLD1!CG263*(1-VLOOKUP(ABSYLD2!CG$4,'[1]INTERNAL PARAMETERS-1'!$B$5:$J$44,5,FALSE))*VLOOKUP(ABSYLD2!CG$4,'[1]INTERNAL PARAMETERS-1'!$B$5:$J$44,8,FALSE)*VLOOKUP(ABSYLD2!CG$4,'[1]INTERNAL PARAMETERS-1'!$B$5:$J$44,3,FALSE)</f>
        <v>0</v>
      </c>
      <c r="CH263" s="46">
        <f>ABSYLD1!CH263*VLOOKUP(ABSYLD2!CH$4,'[1]INTERNAL PARAMETERS-1'!$B$5:$J$44,5,FALSE)*VLOOKUP(ABSYLD2!CH$4,'[1]INTERNAL PARAMETERS-1'!$B$5:$J$44,6,FALSE)*VLOOKUP(ABSYLD2!CH$4,'[1]INTERNAL PARAMETERS-1'!$B$5:$J$44,3,FALSE) + ABSYLD1!CH263*(1-VLOOKUP(ABSYLD2!CH$4,'[1]INTERNAL PARAMETERS-1'!$B$5:$J$44,5,FALSE))*VLOOKUP(ABSYLD2!CH$4,'[1]INTERNAL PARAMETERS-1'!$B$5:$J$44,8,FALSE)*VLOOKUP(ABSYLD2!CH$4,'[1]INTERNAL PARAMETERS-1'!$B$5:$J$44,3,FALSE)</f>
        <v>0</v>
      </c>
      <c r="CJ263" s="48">
        <f t="shared" si="8"/>
        <v>0</v>
      </c>
      <c r="CK263" s="46">
        <f t="shared" si="9"/>
        <v>0</v>
      </c>
    </row>
    <row r="264" spans="2:89">
      <c r="B264" s="64" t="s">
        <v>1</v>
      </c>
      <c r="C264" s="63" t="s">
        <v>89</v>
      </c>
      <c r="D264" s="63" t="s">
        <v>81</v>
      </c>
      <c r="E264" s="137">
        <f>ABS!AL264</f>
        <v>0</v>
      </c>
      <c r="F264" s="62">
        <f>'[1]INTERNAL PARAMETERS-1'!M12</f>
        <v>49.09</v>
      </c>
      <c r="G264" s="48">
        <f>ABSYLD1!G264*VLOOKUP(ABSYLD2!G$4,'[1]INTERNAL PARAMETERS-1'!$B$5:$J$44,5,FALSE)*VLOOKUP(ABSYLD2!G$4,'[1]INTERNAL PARAMETERS-1'!$B$5:$J$44,7,FALSE)*ABSYLD2!$F264 + ABSYLD1!G264*(1-VLOOKUP(ABSYLD2!G$4,'[1]INTERNAL PARAMETERS-1'!$B$5:$J$44,5,FALSE))*VLOOKUP(ABSYLD2!G$4,'[1]INTERNAL PARAMETERS-1'!$B$5:$J$44,9,FALSE)*ABSYLD2!$F264</f>
        <v>0</v>
      </c>
      <c r="H264" s="47">
        <f>ABSYLD1!H264*VLOOKUP(ABSYLD2!H$4,'[1]INTERNAL PARAMETERS-1'!$B$5:$J$44,5,FALSE)*VLOOKUP(ABSYLD2!H$4,'[1]INTERNAL PARAMETERS-1'!$B$5:$J$44,7,FALSE)*ABSYLD2!$F264 + ABSYLD1!H264*(1-VLOOKUP(ABSYLD2!H$4,'[1]INTERNAL PARAMETERS-1'!$B$5:$J$44,5,FALSE))*VLOOKUP(ABSYLD2!H$4,'[1]INTERNAL PARAMETERS-1'!$B$5:$J$44,9,FALSE)*ABSYLD2!$F264</f>
        <v>0</v>
      </c>
      <c r="I264" s="47">
        <f>ABSYLD1!I264*VLOOKUP(ABSYLD2!I$4,'[1]INTERNAL PARAMETERS-1'!$B$5:$J$44,5,FALSE)*VLOOKUP(ABSYLD2!I$4,'[1]INTERNAL PARAMETERS-1'!$B$5:$J$44,7,FALSE)*ABSYLD2!$F264 + ABSYLD1!I264*(1-VLOOKUP(ABSYLD2!I$4,'[1]INTERNAL PARAMETERS-1'!$B$5:$J$44,5,FALSE))*VLOOKUP(ABSYLD2!I$4,'[1]INTERNAL PARAMETERS-1'!$B$5:$J$44,9,FALSE)*ABSYLD2!$F264</f>
        <v>0</v>
      </c>
      <c r="J264" s="47">
        <f>ABSYLD1!J264*VLOOKUP(ABSYLD2!J$4,'[1]INTERNAL PARAMETERS-1'!$B$5:$J$44,5,FALSE)*VLOOKUP(ABSYLD2!J$4,'[1]INTERNAL PARAMETERS-1'!$B$5:$J$44,7,FALSE)*ABSYLD2!$F264 + ABSYLD1!J264*(1-VLOOKUP(ABSYLD2!J$4,'[1]INTERNAL PARAMETERS-1'!$B$5:$J$44,5,FALSE))*VLOOKUP(ABSYLD2!J$4,'[1]INTERNAL PARAMETERS-1'!$B$5:$J$44,9,FALSE)*ABSYLD2!$F264</f>
        <v>0</v>
      </c>
      <c r="K264" s="47">
        <f>ABSYLD1!K264*VLOOKUP(ABSYLD2!K$4,'[1]INTERNAL PARAMETERS-1'!$B$5:$J$44,5,FALSE)*VLOOKUP(ABSYLD2!K$4,'[1]INTERNAL PARAMETERS-1'!$B$5:$J$44,7,FALSE)*ABSYLD2!$F264 + ABSYLD1!K264*(1-VLOOKUP(ABSYLD2!K$4,'[1]INTERNAL PARAMETERS-1'!$B$5:$J$44,5,FALSE))*VLOOKUP(ABSYLD2!K$4,'[1]INTERNAL PARAMETERS-1'!$B$5:$J$44,9,FALSE)*ABSYLD2!$F264</f>
        <v>0</v>
      </c>
      <c r="L264" s="47">
        <f>ABSYLD1!L264*VLOOKUP(ABSYLD2!L$4,'[1]INTERNAL PARAMETERS-1'!$B$5:$J$44,5,FALSE)*VLOOKUP(ABSYLD2!L$4,'[1]INTERNAL PARAMETERS-1'!$B$5:$J$44,7,FALSE)*ABSYLD2!$F264 + ABSYLD1!L264*(1-VLOOKUP(ABSYLD2!L$4,'[1]INTERNAL PARAMETERS-1'!$B$5:$J$44,5,FALSE))*VLOOKUP(ABSYLD2!L$4,'[1]INTERNAL PARAMETERS-1'!$B$5:$J$44,9,FALSE)*ABSYLD2!$F264</f>
        <v>0</v>
      </c>
      <c r="M264" s="47">
        <f>ABSYLD1!M264*VLOOKUP(ABSYLD2!M$4,'[1]INTERNAL PARAMETERS-1'!$B$5:$J$44,5,FALSE)*VLOOKUP(ABSYLD2!M$4,'[1]INTERNAL PARAMETERS-1'!$B$5:$J$44,7,FALSE)*ABSYLD2!$F264 + ABSYLD1!M264*(1-VLOOKUP(ABSYLD2!M$4,'[1]INTERNAL PARAMETERS-1'!$B$5:$J$44,5,FALSE))*VLOOKUP(ABSYLD2!M$4,'[1]INTERNAL PARAMETERS-1'!$B$5:$J$44,9,FALSE)*ABSYLD2!$F264</f>
        <v>0</v>
      </c>
      <c r="N264" s="47">
        <f>ABSYLD1!N264*VLOOKUP(ABSYLD2!N$4,'[1]INTERNAL PARAMETERS-1'!$B$5:$J$44,5,FALSE)*VLOOKUP(ABSYLD2!N$4,'[1]INTERNAL PARAMETERS-1'!$B$5:$J$44,7,FALSE)*ABSYLD2!$F264 + ABSYLD1!N264*(1-VLOOKUP(ABSYLD2!N$4,'[1]INTERNAL PARAMETERS-1'!$B$5:$J$44,5,FALSE))*VLOOKUP(ABSYLD2!N$4,'[1]INTERNAL PARAMETERS-1'!$B$5:$J$44,9,FALSE)*ABSYLD2!$F264</f>
        <v>0</v>
      </c>
      <c r="O264" s="47">
        <f>ABSYLD1!O264*VLOOKUP(ABSYLD2!O$4,'[1]INTERNAL PARAMETERS-1'!$B$5:$J$44,5,FALSE)*VLOOKUP(ABSYLD2!O$4,'[1]INTERNAL PARAMETERS-1'!$B$5:$J$44,7,FALSE)*ABSYLD2!$F264 + ABSYLD1!O264*(1-VLOOKUP(ABSYLD2!O$4,'[1]INTERNAL PARAMETERS-1'!$B$5:$J$44,5,FALSE))*VLOOKUP(ABSYLD2!O$4,'[1]INTERNAL PARAMETERS-1'!$B$5:$J$44,9,FALSE)*ABSYLD2!$F264</f>
        <v>0</v>
      </c>
      <c r="P264" s="47">
        <f>ABSYLD1!P264*VLOOKUP(ABSYLD2!P$4,'[1]INTERNAL PARAMETERS-1'!$B$5:$J$44,5,FALSE)*VLOOKUP(ABSYLD2!P$4,'[1]INTERNAL PARAMETERS-1'!$B$5:$J$44,7,FALSE)*ABSYLD2!$F264 + ABSYLD1!P264*(1-VLOOKUP(ABSYLD2!P$4,'[1]INTERNAL PARAMETERS-1'!$B$5:$J$44,5,FALSE))*VLOOKUP(ABSYLD2!P$4,'[1]INTERNAL PARAMETERS-1'!$B$5:$J$44,9,FALSE)*ABSYLD2!$F264</f>
        <v>0</v>
      </c>
      <c r="Q264" s="47">
        <f>ABSYLD1!Q264*VLOOKUP(ABSYLD2!Q$4,'[1]INTERNAL PARAMETERS-1'!$B$5:$J$44,5,FALSE)*VLOOKUP(ABSYLD2!Q$4,'[1]INTERNAL PARAMETERS-1'!$B$5:$J$44,7,FALSE)*ABSYLD2!$F264 + ABSYLD1!Q264*(1-VLOOKUP(ABSYLD2!Q$4,'[1]INTERNAL PARAMETERS-1'!$B$5:$J$44,5,FALSE))*VLOOKUP(ABSYLD2!Q$4,'[1]INTERNAL PARAMETERS-1'!$B$5:$J$44,9,FALSE)*ABSYLD2!$F264</f>
        <v>0</v>
      </c>
      <c r="R264" s="47">
        <f>ABSYLD1!R264*VLOOKUP(ABSYLD2!R$4,'[1]INTERNAL PARAMETERS-1'!$B$5:$J$44,5,FALSE)*VLOOKUP(ABSYLD2!R$4,'[1]INTERNAL PARAMETERS-1'!$B$5:$J$44,7,FALSE)*ABSYLD2!$F264 + ABSYLD1!R264*(1-VLOOKUP(ABSYLD2!R$4,'[1]INTERNAL PARAMETERS-1'!$B$5:$J$44,5,FALSE))*VLOOKUP(ABSYLD2!R$4,'[1]INTERNAL PARAMETERS-1'!$B$5:$J$44,9,FALSE)*ABSYLD2!$F264</f>
        <v>0</v>
      </c>
      <c r="S264" s="47">
        <f>ABSYLD1!S264*VLOOKUP(ABSYLD2!S$4,'[1]INTERNAL PARAMETERS-1'!$B$5:$J$44,5,FALSE)*VLOOKUP(ABSYLD2!S$4,'[1]INTERNAL PARAMETERS-1'!$B$5:$J$44,7,FALSE)*ABSYLD2!$F264 + ABSYLD1!S264*(1-VLOOKUP(ABSYLD2!S$4,'[1]INTERNAL PARAMETERS-1'!$B$5:$J$44,5,FALSE))*VLOOKUP(ABSYLD2!S$4,'[1]INTERNAL PARAMETERS-1'!$B$5:$J$44,9,FALSE)*ABSYLD2!$F264</f>
        <v>0</v>
      </c>
      <c r="T264" s="47">
        <f>ABSYLD1!T264*VLOOKUP(ABSYLD2!T$4,'[1]INTERNAL PARAMETERS-1'!$B$5:$J$44,5,FALSE)*VLOOKUP(ABSYLD2!T$4,'[1]INTERNAL PARAMETERS-1'!$B$5:$J$44,7,FALSE)*ABSYLD2!$F264 + ABSYLD1!T264*(1-VLOOKUP(ABSYLD2!T$4,'[1]INTERNAL PARAMETERS-1'!$B$5:$J$44,5,FALSE))*VLOOKUP(ABSYLD2!T$4,'[1]INTERNAL PARAMETERS-1'!$B$5:$J$44,9,FALSE)*ABSYLD2!$F264</f>
        <v>0</v>
      </c>
      <c r="U264" s="47">
        <f>ABSYLD1!U264*VLOOKUP(ABSYLD2!U$4,'[1]INTERNAL PARAMETERS-1'!$B$5:$J$44,5,FALSE)*VLOOKUP(ABSYLD2!U$4,'[1]INTERNAL PARAMETERS-1'!$B$5:$J$44,7,FALSE)*ABSYLD2!$F264 + ABSYLD1!U264*(1-VLOOKUP(ABSYLD2!U$4,'[1]INTERNAL PARAMETERS-1'!$B$5:$J$44,5,FALSE))*VLOOKUP(ABSYLD2!U$4,'[1]INTERNAL PARAMETERS-1'!$B$5:$J$44,9,FALSE)*ABSYLD2!$F264</f>
        <v>0</v>
      </c>
      <c r="V264" s="47">
        <f>ABSYLD1!V264*VLOOKUP(ABSYLD2!V$4,'[1]INTERNAL PARAMETERS-1'!$B$5:$J$44,5,FALSE)*VLOOKUP(ABSYLD2!V$4,'[1]INTERNAL PARAMETERS-1'!$B$5:$J$44,7,FALSE)*ABSYLD2!$F264 + ABSYLD1!V264*(1-VLOOKUP(ABSYLD2!V$4,'[1]INTERNAL PARAMETERS-1'!$B$5:$J$44,5,FALSE))*VLOOKUP(ABSYLD2!V$4,'[1]INTERNAL PARAMETERS-1'!$B$5:$J$44,9,FALSE)*ABSYLD2!$F264</f>
        <v>0</v>
      </c>
      <c r="W264" s="47">
        <f>ABSYLD1!W264*VLOOKUP(ABSYLD2!W$4,'[1]INTERNAL PARAMETERS-1'!$B$5:$J$44,5,FALSE)*VLOOKUP(ABSYLD2!W$4,'[1]INTERNAL PARAMETERS-1'!$B$5:$J$44,7,FALSE)*ABSYLD2!$F264 + ABSYLD1!W264*(1-VLOOKUP(ABSYLD2!W$4,'[1]INTERNAL PARAMETERS-1'!$B$5:$J$44,5,FALSE))*VLOOKUP(ABSYLD2!W$4,'[1]INTERNAL PARAMETERS-1'!$B$5:$J$44,9,FALSE)*ABSYLD2!$F264</f>
        <v>0</v>
      </c>
      <c r="X264" s="47">
        <f>ABSYLD1!X264*VLOOKUP(ABSYLD2!X$4,'[1]INTERNAL PARAMETERS-1'!$B$5:$J$44,5,FALSE)*VLOOKUP(ABSYLD2!X$4,'[1]INTERNAL PARAMETERS-1'!$B$5:$J$44,7,FALSE)*ABSYLD2!$F264 + ABSYLD1!X264*(1-VLOOKUP(ABSYLD2!X$4,'[1]INTERNAL PARAMETERS-1'!$B$5:$J$44,5,FALSE))*VLOOKUP(ABSYLD2!X$4,'[1]INTERNAL PARAMETERS-1'!$B$5:$J$44,9,FALSE)*ABSYLD2!$F264</f>
        <v>0</v>
      </c>
      <c r="Y264" s="47">
        <f>ABSYLD1!Y264*VLOOKUP(ABSYLD2!Y$4,'[1]INTERNAL PARAMETERS-1'!$B$5:$J$44,5,FALSE)*VLOOKUP(ABSYLD2!Y$4,'[1]INTERNAL PARAMETERS-1'!$B$5:$J$44,7,FALSE)*ABSYLD2!$F264 + ABSYLD1!Y264*(1-VLOOKUP(ABSYLD2!Y$4,'[1]INTERNAL PARAMETERS-1'!$B$5:$J$44,5,FALSE))*VLOOKUP(ABSYLD2!Y$4,'[1]INTERNAL PARAMETERS-1'!$B$5:$J$44,9,FALSE)*ABSYLD2!$F264</f>
        <v>0</v>
      </c>
      <c r="Z264" s="47">
        <f>ABSYLD1!Z264*VLOOKUP(ABSYLD2!Z$4,'[1]INTERNAL PARAMETERS-1'!$B$5:$J$44,5,FALSE)*VLOOKUP(ABSYLD2!Z$4,'[1]INTERNAL PARAMETERS-1'!$B$5:$J$44,7,FALSE)*ABSYLD2!$F264 + ABSYLD1!Z264*(1-VLOOKUP(ABSYLD2!Z$4,'[1]INTERNAL PARAMETERS-1'!$B$5:$J$44,5,FALSE))*VLOOKUP(ABSYLD2!Z$4,'[1]INTERNAL PARAMETERS-1'!$B$5:$J$44,9,FALSE)*ABSYLD2!$F264</f>
        <v>0</v>
      </c>
      <c r="AA264" s="47">
        <f>ABSYLD1!AA264*VLOOKUP(ABSYLD2!AA$4,'[1]INTERNAL PARAMETERS-1'!$B$5:$J$44,5,FALSE)*VLOOKUP(ABSYLD2!AA$4,'[1]INTERNAL PARAMETERS-1'!$B$5:$J$44,7,FALSE)*ABSYLD2!$F264 + ABSYLD1!AA264*(1-VLOOKUP(ABSYLD2!AA$4,'[1]INTERNAL PARAMETERS-1'!$B$5:$J$44,5,FALSE))*VLOOKUP(ABSYLD2!AA$4,'[1]INTERNAL PARAMETERS-1'!$B$5:$J$44,9,FALSE)*ABSYLD2!$F264</f>
        <v>0</v>
      </c>
      <c r="AB264" s="47">
        <f>ABSYLD1!AB264*VLOOKUP(ABSYLD2!AB$4,'[1]INTERNAL PARAMETERS-1'!$B$5:$J$44,5,FALSE)*VLOOKUP(ABSYLD2!AB$4,'[1]INTERNAL PARAMETERS-1'!$B$5:$J$44,7,FALSE)*ABSYLD2!$F264 + ABSYLD1!AB264*(1-VLOOKUP(ABSYLD2!AB$4,'[1]INTERNAL PARAMETERS-1'!$B$5:$J$44,5,FALSE))*VLOOKUP(ABSYLD2!AB$4,'[1]INTERNAL PARAMETERS-1'!$B$5:$J$44,9,FALSE)*ABSYLD2!$F264</f>
        <v>0</v>
      </c>
      <c r="AC264" s="47">
        <f>ABSYLD1!AC264*VLOOKUP(ABSYLD2!AC$4,'[1]INTERNAL PARAMETERS-1'!$B$5:$J$44,5,FALSE)*VLOOKUP(ABSYLD2!AC$4,'[1]INTERNAL PARAMETERS-1'!$B$5:$J$44,7,FALSE)*ABSYLD2!$F264 + ABSYLD1!AC264*(1-VLOOKUP(ABSYLD2!AC$4,'[1]INTERNAL PARAMETERS-1'!$B$5:$J$44,5,FALSE))*VLOOKUP(ABSYLD2!AC$4,'[1]INTERNAL PARAMETERS-1'!$B$5:$J$44,9,FALSE)*ABSYLD2!$F264</f>
        <v>0</v>
      </c>
      <c r="AD264" s="47">
        <f>ABSYLD1!AD264*VLOOKUP(ABSYLD2!AD$4,'[1]INTERNAL PARAMETERS-1'!$B$5:$J$44,5,FALSE)*VLOOKUP(ABSYLD2!AD$4,'[1]INTERNAL PARAMETERS-1'!$B$5:$J$44,7,FALSE)*ABSYLD2!$F264 + ABSYLD1!AD264*(1-VLOOKUP(ABSYLD2!AD$4,'[1]INTERNAL PARAMETERS-1'!$B$5:$J$44,5,FALSE))*VLOOKUP(ABSYLD2!AD$4,'[1]INTERNAL PARAMETERS-1'!$B$5:$J$44,9,FALSE)*ABSYLD2!$F264</f>
        <v>0</v>
      </c>
      <c r="AE264" s="47">
        <f>ABSYLD1!AE264*VLOOKUP(ABSYLD2!AE$4,'[1]INTERNAL PARAMETERS-1'!$B$5:$J$44,5,FALSE)*VLOOKUP(ABSYLD2!AE$4,'[1]INTERNAL PARAMETERS-1'!$B$5:$J$44,7,FALSE)*ABSYLD2!$F264 + ABSYLD1!AE264*(1-VLOOKUP(ABSYLD2!AE$4,'[1]INTERNAL PARAMETERS-1'!$B$5:$J$44,5,FALSE))*VLOOKUP(ABSYLD2!AE$4,'[1]INTERNAL PARAMETERS-1'!$B$5:$J$44,9,FALSE)*ABSYLD2!$F264</f>
        <v>0</v>
      </c>
      <c r="AF264" s="47">
        <f>ABSYLD1!AF264*VLOOKUP(ABSYLD2!AF$4,'[1]INTERNAL PARAMETERS-1'!$B$5:$J$44,5,FALSE)*VLOOKUP(ABSYLD2!AF$4,'[1]INTERNAL PARAMETERS-1'!$B$5:$J$44,7,FALSE)*ABSYLD2!$F264 + ABSYLD1!AF264*(1-VLOOKUP(ABSYLD2!AF$4,'[1]INTERNAL PARAMETERS-1'!$B$5:$J$44,5,FALSE))*VLOOKUP(ABSYLD2!AF$4,'[1]INTERNAL PARAMETERS-1'!$B$5:$J$44,9,FALSE)*ABSYLD2!$F264</f>
        <v>0</v>
      </c>
      <c r="AG264" s="47">
        <f>ABSYLD1!AG264*VLOOKUP(ABSYLD2!AG$4,'[1]INTERNAL PARAMETERS-1'!$B$5:$J$44,5,FALSE)*VLOOKUP(ABSYLD2!AG$4,'[1]INTERNAL PARAMETERS-1'!$B$5:$J$44,7,FALSE)*ABSYLD2!$F264 + ABSYLD1!AG264*(1-VLOOKUP(ABSYLD2!AG$4,'[1]INTERNAL PARAMETERS-1'!$B$5:$J$44,5,FALSE))*VLOOKUP(ABSYLD2!AG$4,'[1]INTERNAL PARAMETERS-1'!$B$5:$J$44,9,FALSE)*ABSYLD2!$F264</f>
        <v>0</v>
      </c>
      <c r="AH264" s="47">
        <f>ABSYLD1!AH264*VLOOKUP(ABSYLD2!AH$4,'[1]INTERNAL PARAMETERS-1'!$B$5:$J$44,5,FALSE)*VLOOKUP(ABSYLD2!AH$4,'[1]INTERNAL PARAMETERS-1'!$B$5:$J$44,7,FALSE)*ABSYLD2!$F264 + ABSYLD1!AH264*(1-VLOOKUP(ABSYLD2!AH$4,'[1]INTERNAL PARAMETERS-1'!$B$5:$J$44,5,FALSE))*VLOOKUP(ABSYLD2!AH$4,'[1]INTERNAL PARAMETERS-1'!$B$5:$J$44,9,FALSE)*ABSYLD2!$F264</f>
        <v>0</v>
      </c>
      <c r="AI264" s="47">
        <f>ABSYLD1!AI264*VLOOKUP(ABSYLD2!AI$4,'[1]INTERNAL PARAMETERS-1'!$B$5:$J$44,5,FALSE)*VLOOKUP(ABSYLD2!AI$4,'[1]INTERNAL PARAMETERS-1'!$B$5:$J$44,7,FALSE)*ABSYLD2!$F264 + ABSYLD1!AI264*(1-VLOOKUP(ABSYLD2!AI$4,'[1]INTERNAL PARAMETERS-1'!$B$5:$J$44,5,FALSE))*VLOOKUP(ABSYLD2!AI$4,'[1]INTERNAL PARAMETERS-1'!$B$5:$J$44,9,FALSE)*ABSYLD2!$F264</f>
        <v>0</v>
      </c>
      <c r="AJ264" s="47">
        <f>ABSYLD1!AJ264*VLOOKUP(ABSYLD2!AJ$4,'[1]INTERNAL PARAMETERS-1'!$B$5:$J$44,5,FALSE)*VLOOKUP(ABSYLD2!AJ$4,'[1]INTERNAL PARAMETERS-1'!$B$5:$J$44,7,FALSE)*ABSYLD2!$F264 + ABSYLD1!AJ264*(1-VLOOKUP(ABSYLD2!AJ$4,'[1]INTERNAL PARAMETERS-1'!$B$5:$J$44,5,FALSE))*VLOOKUP(ABSYLD2!AJ$4,'[1]INTERNAL PARAMETERS-1'!$B$5:$J$44,9,FALSE)*ABSYLD2!$F264</f>
        <v>0</v>
      </c>
      <c r="AK264" s="47">
        <f>ABSYLD1!AK264*VLOOKUP(ABSYLD2!AK$4,'[1]INTERNAL PARAMETERS-1'!$B$5:$J$44,5,FALSE)*VLOOKUP(ABSYLD2!AK$4,'[1]INTERNAL PARAMETERS-1'!$B$5:$J$44,7,FALSE)*ABSYLD2!$F264 + ABSYLD1!AK264*(1-VLOOKUP(ABSYLD2!AK$4,'[1]INTERNAL PARAMETERS-1'!$B$5:$J$44,5,FALSE))*VLOOKUP(ABSYLD2!AK$4,'[1]INTERNAL PARAMETERS-1'!$B$5:$J$44,9,FALSE)*ABSYLD2!$F264</f>
        <v>0</v>
      </c>
      <c r="AL264" s="47">
        <f>ABSYLD1!AL264*VLOOKUP(ABSYLD2!AL$4,'[1]INTERNAL PARAMETERS-1'!$B$5:$J$44,5,FALSE)*VLOOKUP(ABSYLD2!AL$4,'[1]INTERNAL PARAMETERS-1'!$B$5:$J$44,7,FALSE)*ABSYLD2!$F264 + ABSYLD1!AL264*(1-VLOOKUP(ABSYLD2!AL$4,'[1]INTERNAL PARAMETERS-1'!$B$5:$J$44,5,FALSE))*VLOOKUP(ABSYLD2!AL$4,'[1]INTERNAL PARAMETERS-1'!$B$5:$J$44,9,FALSE)*ABSYLD2!$F264</f>
        <v>0</v>
      </c>
      <c r="AM264" s="47">
        <f>ABSYLD1!AM264*VLOOKUP(ABSYLD2!AM$4,'[1]INTERNAL PARAMETERS-1'!$B$5:$J$44,5,FALSE)*VLOOKUP(ABSYLD2!AM$4,'[1]INTERNAL PARAMETERS-1'!$B$5:$J$44,7,FALSE)*ABSYLD2!$F264 + ABSYLD1!AM264*(1-VLOOKUP(ABSYLD2!AM$4,'[1]INTERNAL PARAMETERS-1'!$B$5:$J$44,5,FALSE))*VLOOKUP(ABSYLD2!AM$4,'[1]INTERNAL PARAMETERS-1'!$B$5:$J$44,9,FALSE)*ABSYLD2!$F264</f>
        <v>0</v>
      </c>
      <c r="AN264" s="47">
        <f>ABSYLD1!AN264*VLOOKUP(ABSYLD2!AN$4,'[1]INTERNAL PARAMETERS-1'!$B$5:$J$44,5,FALSE)*VLOOKUP(ABSYLD2!AN$4,'[1]INTERNAL PARAMETERS-1'!$B$5:$J$44,7,FALSE)*ABSYLD2!$F264 + ABSYLD1!AN264*(1-VLOOKUP(ABSYLD2!AN$4,'[1]INTERNAL PARAMETERS-1'!$B$5:$J$44,5,FALSE))*VLOOKUP(ABSYLD2!AN$4,'[1]INTERNAL PARAMETERS-1'!$B$5:$J$44,9,FALSE)*ABSYLD2!$F264</f>
        <v>0</v>
      </c>
      <c r="AO264" s="47">
        <f>ABSYLD1!AO264*VLOOKUP(ABSYLD2!AO$4,'[1]INTERNAL PARAMETERS-1'!$B$5:$J$44,5,FALSE)*VLOOKUP(ABSYLD2!AO$4,'[1]INTERNAL PARAMETERS-1'!$B$5:$J$44,7,FALSE)*ABSYLD2!$F264 + ABSYLD1!AO264*(1-VLOOKUP(ABSYLD2!AO$4,'[1]INTERNAL PARAMETERS-1'!$B$5:$J$44,5,FALSE))*VLOOKUP(ABSYLD2!AO$4,'[1]INTERNAL PARAMETERS-1'!$B$5:$J$44,9,FALSE)*ABSYLD2!$F264</f>
        <v>0</v>
      </c>
      <c r="AP264" s="47">
        <f>ABSYLD1!AP264*VLOOKUP(ABSYLD2!AP$4,'[1]INTERNAL PARAMETERS-1'!$B$5:$J$44,5,FALSE)*VLOOKUP(ABSYLD2!AP$4,'[1]INTERNAL PARAMETERS-1'!$B$5:$J$44,7,FALSE)*ABSYLD2!$F264 + ABSYLD1!AP264*(1-VLOOKUP(ABSYLD2!AP$4,'[1]INTERNAL PARAMETERS-1'!$B$5:$J$44,5,FALSE))*VLOOKUP(ABSYLD2!AP$4,'[1]INTERNAL PARAMETERS-1'!$B$5:$J$44,9,FALSE)*ABSYLD2!$F264</f>
        <v>0</v>
      </c>
      <c r="AQ264" s="47">
        <f>ABSYLD1!AQ264*VLOOKUP(ABSYLD2!AQ$4,'[1]INTERNAL PARAMETERS-1'!$B$5:$J$44,5,FALSE)*VLOOKUP(ABSYLD2!AQ$4,'[1]INTERNAL PARAMETERS-1'!$B$5:$J$44,7,FALSE)*ABSYLD2!$F264 + ABSYLD1!AQ264*(1-VLOOKUP(ABSYLD2!AQ$4,'[1]INTERNAL PARAMETERS-1'!$B$5:$J$44,5,FALSE))*VLOOKUP(ABSYLD2!AQ$4,'[1]INTERNAL PARAMETERS-1'!$B$5:$J$44,9,FALSE)*ABSYLD2!$F264</f>
        <v>0</v>
      </c>
      <c r="AR264" s="47">
        <f>ABSYLD1!AR264*VLOOKUP(ABSYLD2!AR$4,'[1]INTERNAL PARAMETERS-1'!$B$5:$J$44,5,FALSE)*VLOOKUP(ABSYLD2!AR$4,'[1]INTERNAL PARAMETERS-1'!$B$5:$J$44,7,FALSE)*ABSYLD2!$F264 + ABSYLD1!AR264*(1-VLOOKUP(ABSYLD2!AR$4,'[1]INTERNAL PARAMETERS-1'!$B$5:$J$44,5,FALSE))*VLOOKUP(ABSYLD2!AR$4,'[1]INTERNAL PARAMETERS-1'!$B$5:$J$44,9,FALSE)*ABSYLD2!$F264</f>
        <v>0</v>
      </c>
      <c r="AS264" s="47">
        <f>ABSYLD1!AS264*VLOOKUP(ABSYLD2!AS$4,'[1]INTERNAL PARAMETERS-1'!$B$5:$J$44,5,FALSE)*VLOOKUP(ABSYLD2!AS$4,'[1]INTERNAL PARAMETERS-1'!$B$5:$J$44,7,FALSE)*ABSYLD2!$F264 + ABSYLD1!AS264*(1-VLOOKUP(ABSYLD2!AS$4,'[1]INTERNAL PARAMETERS-1'!$B$5:$J$44,5,FALSE))*VLOOKUP(ABSYLD2!AS$4,'[1]INTERNAL PARAMETERS-1'!$B$5:$J$44,9,FALSE)*ABSYLD2!$F264</f>
        <v>0</v>
      </c>
      <c r="AT264" s="46">
        <f>ABSYLD1!AT264*VLOOKUP(ABSYLD2!AT$4,'[1]INTERNAL PARAMETERS-1'!$B$5:$J$44,5,FALSE)*VLOOKUP(ABSYLD2!AT$4,'[1]INTERNAL PARAMETERS-1'!$B$5:$J$44,7,FALSE)*ABSYLD2!$F264 + ABSYLD1!AT264*(1-VLOOKUP(ABSYLD2!AT$4,'[1]INTERNAL PARAMETERS-1'!$B$5:$J$44,5,FALSE))*VLOOKUP(ABSYLD2!AT$4,'[1]INTERNAL PARAMETERS-1'!$B$5:$J$44,9,FALSE)*ABSYLD2!$F264</f>
        <v>0</v>
      </c>
      <c r="AU264" s="48">
        <f>ABSYLD1!AU264*VLOOKUP(ABSYLD2!AU$4,'[1]INTERNAL PARAMETERS-1'!$B$5:$J$44,5,FALSE)*VLOOKUP(ABSYLD2!AU$4,'[1]INTERNAL PARAMETERS-1'!$B$5:$J$44,6,FALSE)*VLOOKUP(ABSYLD2!AU$4,'[1]INTERNAL PARAMETERS-1'!$B$5:$J$44,3,FALSE) + ABSYLD1!AU264*(1-VLOOKUP(ABSYLD2!AU$4,'[1]INTERNAL PARAMETERS-1'!$B$5:$J$44,5,FALSE))*VLOOKUP(ABSYLD2!AU$4,'[1]INTERNAL PARAMETERS-1'!$B$5:$J$44,8,FALSE)*VLOOKUP(ABSYLD2!AU$4,'[1]INTERNAL PARAMETERS-1'!$B$5:$J$44,3,FALSE)</f>
        <v>0</v>
      </c>
      <c r="AV264" s="47">
        <f>ABSYLD1!AV264*VLOOKUP(ABSYLD2!AV$4,'[1]INTERNAL PARAMETERS-1'!$B$5:$J$44,5,FALSE)*VLOOKUP(ABSYLD2!AV$4,'[1]INTERNAL PARAMETERS-1'!$B$5:$J$44,6,FALSE)*VLOOKUP(ABSYLD2!AV$4,'[1]INTERNAL PARAMETERS-1'!$B$5:$J$44,3,FALSE) + ABSYLD1!AV264*(1-VLOOKUP(ABSYLD2!AV$4,'[1]INTERNAL PARAMETERS-1'!$B$5:$J$44,5,FALSE))*VLOOKUP(ABSYLD2!AV$4,'[1]INTERNAL PARAMETERS-1'!$B$5:$J$44,8,FALSE)*VLOOKUP(ABSYLD2!AV$4,'[1]INTERNAL PARAMETERS-1'!$B$5:$J$44,3,FALSE)</f>
        <v>0</v>
      </c>
      <c r="AW264" s="47">
        <f>ABSYLD1!AW264*VLOOKUP(ABSYLD2!AW$4,'[1]INTERNAL PARAMETERS-1'!$B$5:$J$44,5,FALSE)*VLOOKUP(ABSYLD2!AW$4,'[1]INTERNAL PARAMETERS-1'!$B$5:$J$44,6,FALSE)*VLOOKUP(ABSYLD2!AW$4,'[1]INTERNAL PARAMETERS-1'!$B$5:$J$44,3,FALSE) + ABSYLD1!AW264*(1-VLOOKUP(ABSYLD2!AW$4,'[1]INTERNAL PARAMETERS-1'!$B$5:$J$44,5,FALSE))*VLOOKUP(ABSYLD2!AW$4,'[1]INTERNAL PARAMETERS-1'!$B$5:$J$44,8,FALSE)*VLOOKUP(ABSYLD2!AW$4,'[1]INTERNAL PARAMETERS-1'!$B$5:$J$44,3,FALSE)</f>
        <v>0</v>
      </c>
      <c r="AX264" s="47">
        <f>ABSYLD1!AX264*VLOOKUP(ABSYLD2!AX$4,'[1]INTERNAL PARAMETERS-1'!$B$5:$J$44,5,FALSE)*VLOOKUP(ABSYLD2!AX$4,'[1]INTERNAL PARAMETERS-1'!$B$5:$J$44,6,FALSE)*VLOOKUP(ABSYLD2!AX$4,'[1]INTERNAL PARAMETERS-1'!$B$5:$J$44,3,FALSE) + ABSYLD1!AX264*(1-VLOOKUP(ABSYLD2!AX$4,'[1]INTERNAL PARAMETERS-1'!$B$5:$J$44,5,FALSE))*VLOOKUP(ABSYLD2!AX$4,'[1]INTERNAL PARAMETERS-1'!$B$5:$J$44,8,FALSE)*VLOOKUP(ABSYLD2!AX$4,'[1]INTERNAL PARAMETERS-1'!$B$5:$J$44,3,FALSE)</f>
        <v>0</v>
      </c>
      <c r="AY264" s="47">
        <f>ABSYLD1!AY264*VLOOKUP(ABSYLD2!AY$4,'[1]INTERNAL PARAMETERS-1'!$B$5:$J$44,5,FALSE)*VLOOKUP(ABSYLD2!AY$4,'[1]INTERNAL PARAMETERS-1'!$B$5:$J$44,6,FALSE)*VLOOKUP(ABSYLD2!AY$4,'[1]INTERNAL PARAMETERS-1'!$B$5:$J$44,3,FALSE) + ABSYLD1!AY264*(1-VLOOKUP(ABSYLD2!AY$4,'[1]INTERNAL PARAMETERS-1'!$B$5:$J$44,5,FALSE))*VLOOKUP(ABSYLD2!AY$4,'[1]INTERNAL PARAMETERS-1'!$B$5:$J$44,8,FALSE)*VLOOKUP(ABSYLD2!AY$4,'[1]INTERNAL PARAMETERS-1'!$B$5:$J$44,3,FALSE)</f>
        <v>0</v>
      </c>
      <c r="AZ264" s="47">
        <f>ABSYLD1!AZ264*VLOOKUP(ABSYLD2!AZ$4,'[1]INTERNAL PARAMETERS-1'!$B$5:$J$44,5,FALSE)*VLOOKUP(ABSYLD2!AZ$4,'[1]INTERNAL PARAMETERS-1'!$B$5:$J$44,6,FALSE)*VLOOKUP(ABSYLD2!AZ$4,'[1]INTERNAL PARAMETERS-1'!$B$5:$J$44,3,FALSE) + ABSYLD1!AZ264*(1-VLOOKUP(ABSYLD2!AZ$4,'[1]INTERNAL PARAMETERS-1'!$B$5:$J$44,5,FALSE))*VLOOKUP(ABSYLD2!AZ$4,'[1]INTERNAL PARAMETERS-1'!$B$5:$J$44,8,FALSE)*VLOOKUP(ABSYLD2!AZ$4,'[1]INTERNAL PARAMETERS-1'!$B$5:$J$44,3,FALSE)</f>
        <v>0</v>
      </c>
      <c r="BA264" s="47">
        <f>ABSYLD1!BA264*VLOOKUP(ABSYLD2!BA$4,'[1]INTERNAL PARAMETERS-1'!$B$5:$J$44,5,FALSE)*VLOOKUP(ABSYLD2!BA$4,'[1]INTERNAL PARAMETERS-1'!$B$5:$J$44,6,FALSE)*VLOOKUP(ABSYLD2!BA$4,'[1]INTERNAL PARAMETERS-1'!$B$5:$J$44,3,FALSE) + ABSYLD1!BA264*(1-VLOOKUP(ABSYLD2!BA$4,'[1]INTERNAL PARAMETERS-1'!$B$5:$J$44,5,FALSE))*VLOOKUP(ABSYLD2!BA$4,'[1]INTERNAL PARAMETERS-1'!$B$5:$J$44,8,FALSE)*VLOOKUP(ABSYLD2!BA$4,'[1]INTERNAL PARAMETERS-1'!$B$5:$J$44,3,FALSE)</f>
        <v>0</v>
      </c>
      <c r="BB264" s="47">
        <f>ABSYLD1!BB264*VLOOKUP(ABSYLD2!BB$4,'[1]INTERNAL PARAMETERS-1'!$B$5:$J$44,5,FALSE)*VLOOKUP(ABSYLD2!BB$4,'[1]INTERNAL PARAMETERS-1'!$B$5:$J$44,6,FALSE)*VLOOKUP(ABSYLD2!BB$4,'[1]INTERNAL PARAMETERS-1'!$B$5:$J$44,3,FALSE) + ABSYLD1!BB264*(1-VLOOKUP(ABSYLD2!BB$4,'[1]INTERNAL PARAMETERS-1'!$B$5:$J$44,5,FALSE))*VLOOKUP(ABSYLD2!BB$4,'[1]INTERNAL PARAMETERS-1'!$B$5:$J$44,8,FALSE)*VLOOKUP(ABSYLD2!BB$4,'[1]INTERNAL PARAMETERS-1'!$B$5:$J$44,3,FALSE)</f>
        <v>0</v>
      </c>
      <c r="BC264" s="47">
        <f>ABSYLD1!BC264*VLOOKUP(ABSYLD2!BC$4,'[1]INTERNAL PARAMETERS-1'!$B$5:$J$44,5,FALSE)*VLOOKUP(ABSYLD2!BC$4,'[1]INTERNAL PARAMETERS-1'!$B$5:$J$44,6,FALSE)*VLOOKUP(ABSYLD2!BC$4,'[1]INTERNAL PARAMETERS-1'!$B$5:$J$44,3,FALSE) + ABSYLD1!BC264*(1-VLOOKUP(ABSYLD2!BC$4,'[1]INTERNAL PARAMETERS-1'!$B$5:$J$44,5,FALSE))*VLOOKUP(ABSYLD2!BC$4,'[1]INTERNAL PARAMETERS-1'!$B$5:$J$44,8,FALSE)*VLOOKUP(ABSYLD2!BC$4,'[1]INTERNAL PARAMETERS-1'!$B$5:$J$44,3,FALSE)</f>
        <v>0</v>
      </c>
      <c r="BD264" s="47">
        <f>ABSYLD1!BD264*VLOOKUP(ABSYLD2!BD$4,'[1]INTERNAL PARAMETERS-1'!$B$5:$J$44,5,FALSE)*VLOOKUP(ABSYLD2!BD$4,'[1]INTERNAL PARAMETERS-1'!$B$5:$J$44,6,FALSE)*VLOOKUP(ABSYLD2!BD$4,'[1]INTERNAL PARAMETERS-1'!$B$5:$J$44,3,FALSE) + ABSYLD1!BD264*(1-VLOOKUP(ABSYLD2!BD$4,'[1]INTERNAL PARAMETERS-1'!$B$5:$J$44,5,FALSE))*VLOOKUP(ABSYLD2!BD$4,'[1]INTERNAL PARAMETERS-1'!$B$5:$J$44,8,FALSE)*VLOOKUP(ABSYLD2!BD$4,'[1]INTERNAL PARAMETERS-1'!$B$5:$J$44,3,FALSE)</f>
        <v>0</v>
      </c>
      <c r="BE264" s="47">
        <f>ABSYLD1!BE264*VLOOKUP(ABSYLD2!BE$4,'[1]INTERNAL PARAMETERS-1'!$B$5:$J$44,5,FALSE)*VLOOKUP(ABSYLD2!BE$4,'[1]INTERNAL PARAMETERS-1'!$B$5:$J$44,6,FALSE)*VLOOKUP(ABSYLD2!BE$4,'[1]INTERNAL PARAMETERS-1'!$B$5:$J$44,3,FALSE) + ABSYLD1!BE264*(1-VLOOKUP(ABSYLD2!BE$4,'[1]INTERNAL PARAMETERS-1'!$B$5:$J$44,5,FALSE))*VLOOKUP(ABSYLD2!BE$4,'[1]INTERNAL PARAMETERS-1'!$B$5:$J$44,8,FALSE)*VLOOKUP(ABSYLD2!BE$4,'[1]INTERNAL PARAMETERS-1'!$B$5:$J$44,3,FALSE)</f>
        <v>0</v>
      </c>
      <c r="BF264" s="47">
        <f>ABSYLD1!BF264*VLOOKUP(ABSYLD2!BF$4,'[1]INTERNAL PARAMETERS-1'!$B$5:$J$44,5,FALSE)*VLOOKUP(ABSYLD2!BF$4,'[1]INTERNAL PARAMETERS-1'!$B$5:$J$44,6,FALSE)*VLOOKUP(ABSYLD2!BF$4,'[1]INTERNAL PARAMETERS-1'!$B$5:$J$44,3,FALSE) + ABSYLD1!BF264*(1-VLOOKUP(ABSYLD2!BF$4,'[1]INTERNAL PARAMETERS-1'!$B$5:$J$44,5,FALSE))*VLOOKUP(ABSYLD2!BF$4,'[1]INTERNAL PARAMETERS-1'!$B$5:$J$44,8,FALSE)*VLOOKUP(ABSYLD2!BF$4,'[1]INTERNAL PARAMETERS-1'!$B$5:$J$44,3,FALSE)</f>
        <v>0</v>
      </c>
      <c r="BG264" s="47">
        <f>ABSYLD1!BG264*VLOOKUP(ABSYLD2!BG$4,'[1]INTERNAL PARAMETERS-1'!$B$5:$J$44,5,FALSE)*VLOOKUP(ABSYLD2!BG$4,'[1]INTERNAL PARAMETERS-1'!$B$5:$J$44,6,FALSE)*VLOOKUP(ABSYLD2!BG$4,'[1]INTERNAL PARAMETERS-1'!$B$5:$J$44,3,FALSE) + ABSYLD1!BG264*(1-VLOOKUP(ABSYLD2!BG$4,'[1]INTERNAL PARAMETERS-1'!$B$5:$J$44,5,FALSE))*VLOOKUP(ABSYLD2!BG$4,'[1]INTERNAL PARAMETERS-1'!$B$5:$J$44,8,FALSE)*VLOOKUP(ABSYLD2!BG$4,'[1]INTERNAL PARAMETERS-1'!$B$5:$J$44,3,FALSE)</f>
        <v>0</v>
      </c>
      <c r="BH264" s="47">
        <f>ABSYLD1!BH264*VLOOKUP(ABSYLD2!BH$4,'[1]INTERNAL PARAMETERS-1'!$B$5:$J$44,5,FALSE)*VLOOKUP(ABSYLD2!BH$4,'[1]INTERNAL PARAMETERS-1'!$B$5:$J$44,6,FALSE)*VLOOKUP(ABSYLD2!BH$4,'[1]INTERNAL PARAMETERS-1'!$B$5:$J$44,3,FALSE) + ABSYLD1!BH264*(1-VLOOKUP(ABSYLD2!BH$4,'[1]INTERNAL PARAMETERS-1'!$B$5:$J$44,5,FALSE))*VLOOKUP(ABSYLD2!BH$4,'[1]INTERNAL PARAMETERS-1'!$B$5:$J$44,8,FALSE)*VLOOKUP(ABSYLD2!BH$4,'[1]INTERNAL PARAMETERS-1'!$B$5:$J$44,3,FALSE)</f>
        <v>0</v>
      </c>
      <c r="BI264" s="47">
        <f>ABSYLD1!BI264*VLOOKUP(ABSYLD2!BI$4,'[1]INTERNAL PARAMETERS-1'!$B$5:$J$44,5,FALSE)*VLOOKUP(ABSYLD2!BI$4,'[1]INTERNAL PARAMETERS-1'!$B$5:$J$44,6,FALSE)*VLOOKUP(ABSYLD2!BI$4,'[1]INTERNAL PARAMETERS-1'!$B$5:$J$44,3,FALSE) + ABSYLD1!BI264*(1-VLOOKUP(ABSYLD2!BI$4,'[1]INTERNAL PARAMETERS-1'!$B$5:$J$44,5,FALSE))*VLOOKUP(ABSYLD2!BI$4,'[1]INTERNAL PARAMETERS-1'!$B$5:$J$44,8,FALSE)*VLOOKUP(ABSYLD2!BI$4,'[1]INTERNAL PARAMETERS-1'!$B$5:$J$44,3,FALSE)</f>
        <v>0</v>
      </c>
      <c r="BJ264" s="47">
        <f>ABSYLD1!BJ264*VLOOKUP(ABSYLD2!BJ$4,'[1]INTERNAL PARAMETERS-1'!$B$5:$J$44,5,FALSE)*VLOOKUP(ABSYLD2!BJ$4,'[1]INTERNAL PARAMETERS-1'!$B$5:$J$44,6,FALSE)*VLOOKUP(ABSYLD2!BJ$4,'[1]INTERNAL PARAMETERS-1'!$B$5:$J$44,3,FALSE) + ABSYLD1!BJ264*(1-VLOOKUP(ABSYLD2!BJ$4,'[1]INTERNAL PARAMETERS-1'!$B$5:$J$44,5,FALSE))*VLOOKUP(ABSYLD2!BJ$4,'[1]INTERNAL PARAMETERS-1'!$B$5:$J$44,8,FALSE)*VLOOKUP(ABSYLD2!BJ$4,'[1]INTERNAL PARAMETERS-1'!$B$5:$J$44,3,FALSE)</f>
        <v>0</v>
      </c>
      <c r="BK264" s="47">
        <f>ABSYLD1!BK264*VLOOKUP(ABSYLD2!BK$4,'[1]INTERNAL PARAMETERS-1'!$B$5:$J$44,5,FALSE)*VLOOKUP(ABSYLD2!BK$4,'[1]INTERNAL PARAMETERS-1'!$B$5:$J$44,6,FALSE)*VLOOKUP(ABSYLD2!BK$4,'[1]INTERNAL PARAMETERS-1'!$B$5:$J$44,3,FALSE) + ABSYLD1!BK264*(1-VLOOKUP(ABSYLD2!BK$4,'[1]INTERNAL PARAMETERS-1'!$B$5:$J$44,5,FALSE))*VLOOKUP(ABSYLD2!BK$4,'[1]INTERNAL PARAMETERS-1'!$B$5:$J$44,8,FALSE)*VLOOKUP(ABSYLD2!BK$4,'[1]INTERNAL PARAMETERS-1'!$B$5:$J$44,3,FALSE)</f>
        <v>0</v>
      </c>
      <c r="BL264" s="47">
        <f>ABSYLD1!BL264*VLOOKUP(ABSYLD2!BL$4,'[1]INTERNAL PARAMETERS-1'!$B$5:$J$44,5,FALSE)*VLOOKUP(ABSYLD2!BL$4,'[1]INTERNAL PARAMETERS-1'!$B$5:$J$44,6,FALSE)*VLOOKUP(ABSYLD2!BL$4,'[1]INTERNAL PARAMETERS-1'!$B$5:$J$44,3,FALSE) + ABSYLD1!BL264*(1-VLOOKUP(ABSYLD2!BL$4,'[1]INTERNAL PARAMETERS-1'!$B$5:$J$44,5,FALSE))*VLOOKUP(ABSYLD2!BL$4,'[1]INTERNAL PARAMETERS-1'!$B$5:$J$44,8,FALSE)*VLOOKUP(ABSYLD2!BL$4,'[1]INTERNAL PARAMETERS-1'!$B$5:$J$44,3,FALSE)</f>
        <v>0</v>
      </c>
      <c r="BM264" s="47">
        <f>ABSYLD1!BM264*VLOOKUP(ABSYLD2!BM$4,'[1]INTERNAL PARAMETERS-1'!$B$5:$J$44,5,FALSE)*VLOOKUP(ABSYLD2!BM$4,'[1]INTERNAL PARAMETERS-1'!$B$5:$J$44,6,FALSE)*VLOOKUP(ABSYLD2!BM$4,'[1]INTERNAL PARAMETERS-1'!$B$5:$J$44,3,FALSE) + ABSYLD1!BM264*(1-VLOOKUP(ABSYLD2!BM$4,'[1]INTERNAL PARAMETERS-1'!$B$5:$J$44,5,FALSE))*VLOOKUP(ABSYLD2!BM$4,'[1]INTERNAL PARAMETERS-1'!$B$5:$J$44,8,FALSE)*VLOOKUP(ABSYLD2!BM$4,'[1]INTERNAL PARAMETERS-1'!$B$5:$J$44,3,FALSE)</f>
        <v>0</v>
      </c>
      <c r="BN264" s="47">
        <f>ABSYLD1!BN264*VLOOKUP(ABSYLD2!BN$4,'[1]INTERNAL PARAMETERS-1'!$B$5:$J$44,5,FALSE)*VLOOKUP(ABSYLD2!BN$4,'[1]INTERNAL PARAMETERS-1'!$B$5:$J$44,6,FALSE)*VLOOKUP(ABSYLD2!BN$4,'[1]INTERNAL PARAMETERS-1'!$B$5:$J$44,3,FALSE) + ABSYLD1!BN264*(1-VLOOKUP(ABSYLD2!BN$4,'[1]INTERNAL PARAMETERS-1'!$B$5:$J$44,5,FALSE))*VLOOKUP(ABSYLD2!BN$4,'[1]INTERNAL PARAMETERS-1'!$B$5:$J$44,8,FALSE)*VLOOKUP(ABSYLD2!BN$4,'[1]INTERNAL PARAMETERS-1'!$B$5:$J$44,3,FALSE)</f>
        <v>0</v>
      </c>
      <c r="BO264" s="47">
        <f>ABSYLD1!BO264*VLOOKUP(ABSYLD2!BO$4,'[1]INTERNAL PARAMETERS-1'!$B$5:$J$44,5,FALSE)*VLOOKUP(ABSYLD2!BO$4,'[1]INTERNAL PARAMETERS-1'!$B$5:$J$44,6,FALSE)*VLOOKUP(ABSYLD2!BO$4,'[1]INTERNAL PARAMETERS-1'!$B$5:$J$44,3,FALSE) + ABSYLD1!BO264*(1-VLOOKUP(ABSYLD2!BO$4,'[1]INTERNAL PARAMETERS-1'!$B$5:$J$44,5,FALSE))*VLOOKUP(ABSYLD2!BO$4,'[1]INTERNAL PARAMETERS-1'!$B$5:$J$44,8,FALSE)*VLOOKUP(ABSYLD2!BO$4,'[1]INTERNAL PARAMETERS-1'!$B$5:$J$44,3,FALSE)</f>
        <v>0</v>
      </c>
      <c r="BP264" s="47">
        <f>ABSYLD1!BP264*VLOOKUP(ABSYLD2!BP$4,'[1]INTERNAL PARAMETERS-1'!$B$5:$J$44,5,FALSE)*VLOOKUP(ABSYLD2!BP$4,'[1]INTERNAL PARAMETERS-1'!$B$5:$J$44,6,FALSE)*VLOOKUP(ABSYLD2!BP$4,'[1]INTERNAL PARAMETERS-1'!$B$5:$J$44,3,FALSE) + ABSYLD1!BP264*(1-VLOOKUP(ABSYLD2!BP$4,'[1]INTERNAL PARAMETERS-1'!$B$5:$J$44,5,FALSE))*VLOOKUP(ABSYLD2!BP$4,'[1]INTERNAL PARAMETERS-1'!$B$5:$J$44,8,FALSE)*VLOOKUP(ABSYLD2!BP$4,'[1]INTERNAL PARAMETERS-1'!$B$5:$J$44,3,FALSE)</f>
        <v>0</v>
      </c>
      <c r="BQ264" s="47">
        <f>ABSYLD1!BQ264*VLOOKUP(ABSYLD2!BQ$4,'[1]INTERNAL PARAMETERS-1'!$B$5:$J$44,5,FALSE)*VLOOKUP(ABSYLD2!BQ$4,'[1]INTERNAL PARAMETERS-1'!$B$5:$J$44,6,FALSE)*VLOOKUP(ABSYLD2!BQ$4,'[1]INTERNAL PARAMETERS-1'!$B$5:$J$44,3,FALSE) + ABSYLD1!BQ264*(1-VLOOKUP(ABSYLD2!BQ$4,'[1]INTERNAL PARAMETERS-1'!$B$5:$J$44,5,FALSE))*VLOOKUP(ABSYLD2!BQ$4,'[1]INTERNAL PARAMETERS-1'!$B$5:$J$44,8,FALSE)*VLOOKUP(ABSYLD2!BQ$4,'[1]INTERNAL PARAMETERS-1'!$B$5:$J$44,3,FALSE)</f>
        <v>0</v>
      </c>
      <c r="BR264" s="47">
        <f>ABSYLD1!BR264*VLOOKUP(ABSYLD2!BR$4,'[1]INTERNAL PARAMETERS-1'!$B$5:$J$44,5,FALSE)*VLOOKUP(ABSYLD2!BR$4,'[1]INTERNAL PARAMETERS-1'!$B$5:$J$44,6,FALSE)*VLOOKUP(ABSYLD2!BR$4,'[1]INTERNAL PARAMETERS-1'!$B$5:$J$44,3,FALSE) + ABSYLD1!BR264*(1-VLOOKUP(ABSYLD2!BR$4,'[1]INTERNAL PARAMETERS-1'!$B$5:$J$44,5,FALSE))*VLOOKUP(ABSYLD2!BR$4,'[1]INTERNAL PARAMETERS-1'!$B$5:$J$44,8,FALSE)*VLOOKUP(ABSYLD2!BR$4,'[1]INTERNAL PARAMETERS-1'!$B$5:$J$44,3,FALSE)</f>
        <v>0</v>
      </c>
      <c r="BS264" s="47">
        <f>ABSYLD1!BS264*VLOOKUP(ABSYLD2!BS$4,'[1]INTERNAL PARAMETERS-1'!$B$5:$J$44,5,FALSE)*VLOOKUP(ABSYLD2!BS$4,'[1]INTERNAL PARAMETERS-1'!$B$5:$J$44,6,FALSE)*VLOOKUP(ABSYLD2!BS$4,'[1]INTERNAL PARAMETERS-1'!$B$5:$J$44,3,FALSE) + ABSYLD1!BS264*(1-VLOOKUP(ABSYLD2!BS$4,'[1]INTERNAL PARAMETERS-1'!$B$5:$J$44,5,FALSE))*VLOOKUP(ABSYLD2!BS$4,'[1]INTERNAL PARAMETERS-1'!$B$5:$J$44,8,FALSE)*VLOOKUP(ABSYLD2!BS$4,'[1]INTERNAL PARAMETERS-1'!$B$5:$J$44,3,FALSE)</f>
        <v>0</v>
      </c>
      <c r="BT264" s="47">
        <f>ABSYLD1!BT264*VLOOKUP(ABSYLD2!BT$4,'[1]INTERNAL PARAMETERS-1'!$B$5:$J$44,5,FALSE)*VLOOKUP(ABSYLD2!BT$4,'[1]INTERNAL PARAMETERS-1'!$B$5:$J$44,6,FALSE)*VLOOKUP(ABSYLD2!BT$4,'[1]INTERNAL PARAMETERS-1'!$B$5:$J$44,3,FALSE) + ABSYLD1!BT264*(1-VLOOKUP(ABSYLD2!BT$4,'[1]INTERNAL PARAMETERS-1'!$B$5:$J$44,5,FALSE))*VLOOKUP(ABSYLD2!BT$4,'[1]INTERNAL PARAMETERS-1'!$B$5:$J$44,8,FALSE)*VLOOKUP(ABSYLD2!BT$4,'[1]INTERNAL PARAMETERS-1'!$B$5:$J$44,3,FALSE)</f>
        <v>0</v>
      </c>
      <c r="BU264" s="47">
        <f>ABSYLD1!BU264*VLOOKUP(ABSYLD2!BU$4,'[1]INTERNAL PARAMETERS-1'!$B$5:$J$44,5,FALSE)*VLOOKUP(ABSYLD2!BU$4,'[1]INTERNAL PARAMETERS-1'!$B$5:$J$44,6,FALSE)*VLOOKUP(ABSYLD2!BU$4,'[1]INTERNAL PARAMETERS-1'!$B$5:$J$44,3,FALSE) + ABSYLD1!BU264*(1-VLOOKUP(ABSYLD2!BU$4,'[1]INTERNAL PARAMETERS-1'!$B$5:$J$44,5,FALSE))*VLOOKUP(ABSYLD2!BU$4,'[1]INTERNAL PARAMETERS-1'!$B$5:$J$44,8,FALSE)*VLOOKUP(ABSYLD2!BU$4,'[1]INTERNAL PARAMETERS-1'!$B$5:$J$44,3,FALSE)</f>
        <v>0</v>
      </c>
      <c r="BV264" s="47">
        <f>ABSYLD1!BV264*VLOOKUP(ABSYLD2!BV$4,'[1]INTERNAL PARAMETERS-1'!$B$5:$J$44,5,FALSE)*VLOOKUP(ABSYLD2!BV$4,'[1]INTERNAL PARAMETERS-1'!$B$5:$J$44,6,FALSE)*VLOOKUP(ABSYLD2!BV$4,'[1]INTERNAL PARAMETERS-1'!$B$5:$J$44,3,FALSE) + ABSYLD1!BV264*(1-VLOOKUP(ABSYLD2!BV$4,'[1]INTERNAL PARAMETERS-1'!$B$5:$J$44,5,FALSE))*VLOOKUP(ABSYLD2!BV$4,'[1]INTERNAL PARAMETERS-1'!$B$5:$J$44,8,FALSE)*VLOOKUP(ABSYLD2!BV$4,'[1]INTERNAL PARAMETERS-1'!$B$5:$J$44,3,FALSE)</f>
        <v>0</v>
      </c>
      <c r="BW264" s="47">
        <f>ABSYLD1!BW264*VLOOKUP(ABSYLD2!BW$4,'[1]INTERNAL PARAMETERS-1'!$B$5:$J$44,5,FALSE)*VLOOKUP(ABSYLD2!BW$4,'[1]INTERNAL PARAMETERS-1'!$B$5:$J$44,6,FALSE)*VLOOKUP(ABSYLD2!BW$4,'[1]INTERNAL PARAMETERS-1'!$B$5:$J$44,3,FALSE) + ABSYLD1!BW264*(1-VLOOKUP(ABSYLD2!BW$4,'[1]INTERNAL PARAMETERS-1'!$B$5:$J$44,5,FALSE))*VLOOKUP(ABSYLD2!BW$4,'[1]INTERNAL PARAMETERS-1'!$B$5:$J$44,8,FALSE)*VLOOKUP(ABSYLD2!BW$4,'[1]INTERNAL PARAMETERS-1'!$B$5:$J$44,3,FALSE)</f>
        <v>0</v>
      </c>
      <c r="BX264" s="47">
        <f>ABSYLD1!BX264*VLOOKUP(ABSYLD2!BX$4,'[1]INTERNAL PARAMETERS-1'!$B$5:$J$44,5,FALSE)*VLOOKUP(ABSYLD2!BX$4,'[1]INTERNAL PARAMETERS-1'!$B$5:$J$44,6,FALSE)*VLOOKUP(ABSYLD2!BX$4,'[1]INTERNAL PARAMETERS-1'!$B$5:$J$44,3,FALSE) + ABSYLD1!BX264*(1-VLOOKUP(ABSYLD2!BX$4,'[1]INTERNAL PARAMETERS-1'!$B$5:$J$44,5,FALSE))*VLOOKUP(ABSYLD2!BX$4,'[1]INTERNAL PARAMETERS-1'!$B$5:$J$44,8,FALSE)*VLOOKUP(ABSYLD2!BX$4,'[1]INTERNAL PARAMETERS-1'!$B$5:$J$44,3,FALSE)</f>
        <v>0</v>
      </c>
      <c r="BY264" s="47">
        <f>ABSYLD1!BY264*VLOOKUP(ABSYLD2!BY$4,'[1]INTERNAL PARAMETERS-1'!$B$5:$J$44,5,FALSE)*VLOOKUP(ABSYLD2!BY$4,'[1]INTERNAL PARAMETERS-1'!$B$5:$J$44,6,FALSE)*VLOOKUP(ABSYLD2!BY$4,'[1]INTERNAL PARAMETERS-1'!$B$5:$J$44,3,FALSE) + ABSYLD1!BY264*(1-VLOOKUP(ABSYLD2!BY$4,'[1]INTERNAL PARAMETERS-1'!$B$5:$J$44,5,FALSE))*VLOOKUP(ABSYLD2!BY$4,'[1]INTERNAL PARAMETERS-1'!$B$5:$J$44,8,FALSE)*VLOOKUP(ABSYLD2!BY$4,'[1]INTERNAL PARAMETERS-1'!$B$5:$J$44,3,FALSE)</f>
        <v>0</v>
      </c>
      <c r="BZ264" s="47">
        <f>ABSYLD1!BZ264*VLOOKUP(ABSYLD2!BZ$4,'[1]INTERNAL PARAMETERS-1'!$B$5:$J$44,5,FALSE)*VLOOKUP(ABSYLD2!BZ$4,'[1]INTERNAL PARAMETERS-1'!$B$5:$J$44,6,FALSE)*VLOOKUP(ABSYLD2!BZ$4,'[1]INTERNAL PARAMETERS-1'!$B$5:$J$44,3,FALSE) + ABSYLD1!BZ264*(1-VLOOKUP(ABSYLD2!BZ$4,'[1]INTERNAL PARAMETERS-1'!$B$5:$J$44,5,FALSE))*VLOOKUP(ABSYLD2!BZ$4,'[1]INTERNAL PARAMETERS-1'!$B$5:$J$44,8,FALSE)*VLOOKUP(ABSYLD2!BZ$4,'[1]INTERNAL PARAMETERS-1'!$B$5:$J$44,3,FALSE)</f>
        <v>0</v>
      </c>
      <c r="CA264" s="47">
        <f>ABSYLD1!CA264*VLOOKUP(ABSYLD2!CA$4,'[1]INTERNAL PARAMETERS-1'!$B$5:$J$44,5,FALSE)*VLOOKUP(ABSYLD2!CA$4,'[1]INTERNAL PARAMETERS-1'!$B$5:$J$44,6,FALSE)*VLOOKUP(ABSYLD2!CA$4,'[1]INTERNAL PARAMETERS-1'!$B$5:$J$44,3,FALSE) + ABSYLD1!CA264*(1-VLOOKUP(ABSYLD2!CA$4,'[1]INTERNAL PARAMETERS-1'!$B$5:$J$44,5,FALSE))*VLOOKUP(ABSYLD2!CA$4,'[1]INTERNAL PARAMETERS-1'!$B$5:$J$44,8,FALSE)*VLOOKUP(ABSYLD2!CA$4,'[1]INTERNAL PARAMETERS-1'!$B$5:$J$44,3,FALSE)</f>
        <v>0</v>
      </c>
      <c r="CB264" s="47">
        <f>ABSYLD1!CB264*VLOOKUP(ABSYLD2!CB$4,'[1]INTERNAL PARAMETERS-1'!$B$5:$J$44,5,FALSE)*VLOOKUP(ABSYLD2!CB$4,'[1]INTERNAL PARAMETERS-1'!$B$5:$J$44,6,FALSE)*VLOOKUP(ABSYLD2!CB$4,'[1]INTERNAL PARAMETERS-1'!$B$5:$J$44,3,FALSE) + ABSYLD1!CB264*(1-VLOOKUP(ABSYLD2!CB$4,'[1]INTERNAL PARAMETERS-1'!$B$5:$J$44,5,FALSE))*VLOOKUP(ABSYLD2!CB$4,'[1]INTERNAL PARAMETERS-1'!$B$5:$J$44,8,FALSE)*VLOOKUP(ABSYLD2!CB$4,'[1]INTERNAL PARAMETERS-1'!$B$5:$J$44,3,FALSE)</f>
        <v>0</v>
      </c>
      <c r="CC264" s="47">
        <f>ABSYLD1!CC264*VLOOKUP(ABSYLD2!CC$4,'[1]INTERNAL PARAMETERS-1'!$B$5:$J$44,5,FALSE)*VLOOKUP(ABSYLD2!CC$4,'[1]INTERNAL PARAMETERS-1'!$B$5:$J$44,6,FALSE)*VLOOKUP(ABSYLD2!CC$4,'[1]INTERNAL PARAMETERS-1'!$B$5:$J$44,3,FALSE) + ABSYLD1!CC264*(1-VLOOKUP(ABSYLD2!CC$4,'[1]INTERNAL PARAMETERS-1'!$B$5:$J$44,5,FALSE))*VLOOKUP(ABSYLD2!CC$4,'[1]INTERNAL PARAMETERS-1'!$B$5:$J$44,8,FALSE)*VLOOKUP(ABSYLD2!CC$4,'[1]INTERNAL PARAMETERS-1'!$B$5:$J$44,3,FALSE)</f>
        <v>0</v>
      </c>
      <c r="CD264" s="47">
        <f>ABSYLD1!CD264*VLOOKUP(ABSYLD2!CD$4,'[1]INTERNAL PARAMETERS-1'!$B$5:$J$44,5,FALSE)*VLOOKUP(ABSYLD2!CD$4,'[1]INTERNAL PARAMETERS-1'!$B$5:$J$44,6,FALSE)*VLOOKUP(ABSYLD2!CD$4,'[1]INTERNAL PARAMETERS-1'!$B$5:$J$44,3,FALSE) + ABSYLD1!CD264*(1-VLOOKUP(ABSYLD2!CD$4,'[1]INTERNAL PARAMETERS-1'!$B$5:$J$44,5,FALSE))*VLOOKUP(ABSYLD2!CD$4,'[1]INTERNAL PARAMETERS-1'!$B$5:$J$44,8,FALSE)*VLOOKUP(ABSYLD2!CD$4,'[1]INTERNAL PARAMETERS-1'!$B$5:$J$44,3,FALSE)</f>
        <v>0</v>
      </c>
      <c r="CE264" s="47">
        <f>ABSYLD1!CE264*VLOOKUP(ABSYLD2!CE$4,'[1]INTERNAL PARAMETERS-1'!$B$5:$J$44,5,FALSE)*VLOOKUP(ABSYLD2!CE$4,'[1]INTERNAL PARAMETERS-1'!$B$5:$J$44,6,FALSE)*VLOOKUP(ABSYLD2!CE$4,'[1]INTERNAL PARAMETERS-1'!$B$5:$J$44,3,FALSE) + ABSYLD1!CE264*(1-VLOOKUP(ABSYLD2!CE$4,'[1]INTERNAL PARAMETERS-1'!$B$5:$J$44,5,FALSE))*VLOOKUP(ABSYLD2!CE$4,'[1]INTERNAL PARAMETERS-1'!$B$5:$J$44,8,FALSE)*VLOOKUP(ABSYLD2!CE$4,'[1]INTERNAL PARAMETERS-1'!$B$5:$J$44,3,FALSE)</f>
        <v>0</v>
      </c>
      <c r="CF264" s="47">
        <f>ABSYLD1!CF264*VLOOKUP(ABSYLD2!CF$4,'[1]INTERNAL PARAMETERS-1'!$B$5:$J$44,5,FALSE)*VLOOKUP(ABSYLD2!CF$4,'[1]INTERNAL PARAMETERS-1'!$B$5:$J$44,6,FALSE)*VLOOKUP(ABSYLD2!CF$4,'[1]INTERNAL PARAMETERS-1'!$B$5:$J$44,3,FALSE) + ABSYLD1!CF264*(1-VLOOKUP(ABSYLD2!CF$4,'[1]INTERNAL PARAMETERS-1'!$B$5:$J$44,5,FALSE))*VLOOKUP(ABSYLD2!CF$4,'[1]INTERNAL PARAMETERS-1'!$B$5:$J$44,8,FALSE)*VLOOKUP(ABSYLD2!CF$4,'[1]INTERNAL PARAMETERS-1'!$B$5:$J$44,3,FALSE)</f>
        <v>0</v>
      </c>
      <c r="CG264" s="47">
        <f>ABSYLD1!CG264*VLOOKUP(ABSYLD2!CG$4,'[1]INTERNAL PARAMETERS-1'!$B$5:$J$44,5,FALSE)*VLOOKUP(ABSYLD2!CG$4,'[1]INTERNAL PARAMETERS-1'!$B$5:$J$44,6,FALSE)*VLOOKUP(ABSYLD2!CG$4,'[1]INTERNAL PARAMETERS-1'!$B$5:$J$44,3,FALSE) + ABSYLD1!CG264*(1-VLOOKUP(ABSYLD2!CG$4,'[1]INTERNAL PARAMETERS-1'!$B$5:$J$44,5,FALSE))*VLOOKUP(ABSYLD2!CG$4,'[1]INTERNAL PARAMETERS-1'!$B$5:$J$44,8,FALSE)*VLOOKUP(ABSYLD2!CG$4,'[1]INTERNAL PARAMETERS-1'!$B$5:$J$44,3,FALSE)</f>
        <v>0</v>
      </c>
      <c r="CH264" s="46">
        <f>ABSYLD1!CH264*VLOOKUP(ABSYLD2!CH$4,'[1]INTERNAL PARAMETERS-1'!$B$5:$J$44,5,FALSE)*VLOOKUP(ABSYLD2!CH$4,'[1]INTERNAL PARAMETERS-1'!$B$5:$J$44,6,FALSE)*VLOOKUP(ABSYLD2!CH$4,'[1]INTERNAL PARAMETERS-1'!$B$5:$J$44,3,FALSE) + ABSYLD1!CH264*(1-VLOOKUP(ABSYLD2!CH$4,'[1]INTERNAL PARAMETERS-1'!$B$5:$J$44,5,FALSE))*VLOOKUP(ABSYLD2!CH$4,'[1]INTERNAL PARAMETERS-1'!$B$5:$J$44,8,FALSE)*VLOOKUP(ABSYLD2!CH$4,'[1]INTERNAL PARAMETERS-1'!$B$5:$J$44,3,FALSE)</f>
        <v>0</v>
      </c>
      <c r="CJ264" s="48">
        <f t="shared" si="8"/>
        <v>0</v>
      </c>
      <c r="CK264" s="46">
        <f t="shared" si="9"/>
        <v>0</v>
      </c>
    </row>
    <row r="265" spans="2:89">
      <c r="B265" s="64" t="s">
        <v>1</v>
      </c>
      <c r="C265" s="63" t="s">
        <v>89</v>
      </c>
      <c r="D265" s="63" t="s">
        <v>80</v>
      </c>
      <c r="E265" s="137">
        <f>ABS!AL265</f>
        <v>0</v>
      </c>
      <c r="F265" s="62">
        <f>'[1]INTERNAL PARAMETERS-1'!M13</f>
        <v>44.225000000000001</v>
      </c>
      <c r="G265" s="48">
        <f>ABSYLD1!G265*VLOOKUP(ABSYLD2!G$4,'[1]INTERNAL PARAMETERS-1'!$B$5:$J$44,5,FALSE)*VLOOKUP(ABSYLD2!G$4,'[1]INTERNAL PARAMETERS-1'!$B$5:$J$44,7,FALSE)*ABSYLD2!$F265 + ABSYLD1!G265*(1-VLOOKUP(ABSYLD2!G$4,'[1]INTERNAL PARAMETERS-1'!$B$5:$J$44,5,FALSE))*VLOOKUP(ABSYLD2!G$4,'[1]INTERNAL PARAMETERS-1'!$B$5:$J$44,9,FALSE)*ABSYLD2!$F265</f>
        <v>0</v>
      </c>
      <c r="H265" s="47">
        <f>ABSYLD1!H265*VLOOKUP(ABSYLD2!H$4,'[1]INTERNAL PARAMETERS-1'!$B$5:$J$44,5,FALSE)*VLOOKUP(ABSYLD2!H$4,'[1]INTERNAL PARAMETERS-1'!$B$5:$J$44,7,FALSE)*ABSYLD2!$F265 + ABSYLD1!H265*(1-VLOOKUP(ABSYLD2!H$4,'[1]INTERNAL PARAMETERS-1'!$B$5:$J$44,5,FALSE))*VLOOKUP(ABSYLD2!H$4,'[1]INTERNAL PARAMETERS-1'!$B$5:$J$44,9,FALSE)*ABSYLD2!$F265</f>
        <v>0</v>
      </c>
      <c r="I265" s="47">
        <f>ABSYLD1!I265*VLOOKUP(ABSYLD2!I$4,'[1]INTERNAL PARAMETERS-1'!$B$5:$J$44,5,FALSE)*VLOOKUP(ABSYLD2!I$4,'[1]INTERNAL PARAMETERS-1'!$B$5:$J$44,7,FALSE)*ABSYLD2!$F265 + ABSYLD1!I265*(1-VLOOKUP(ABSYLD2!I$4,'[1]INTERNAL PARAMETERS-1'!$B$5:$J$44,5,FALSE))*VLOOKUP(ABSYLD2!I$4,'[1]INTERNAL PARAMETERS-1'!$B$5:$J$44,9,FALSE)*ABSYLD2!$F265</f>
        <v>0</v>
      </c>
      <c r="J265" s="47">
        <f>ABSYLD1!J265*VLOOKUP(ABSYLD2!J$4,'[1]INTERNAL PARAMETERS-1'!$B$5:$J$44,5,FALSE)*VLOOKUP(ABSYLD2!J$4,'[1]INTERNAL PARAMETERS-1'!$B$5:$J$44,7,FALSE)*ABSYLD2!$F265 + ABSYLD1!J265*(1-VLOOKUP(ABSYLD2!J$4,'[1]INTERNAL PARAMETERS-1'!$B$5:$J$44,5,FALSE))*VLOOKUP(ABSYLD2!J$4,'[1]INTERNAL PARAMETERS-1'!$B$5:$J$44,9,FALSE)*ABSYLD2!$F265</f>
        <v>0</v>
      </c>
      <c r="K265" s="47">
        <f>ABSYLD1!K265*VLOOKUP(ABSYLD2!K$4,'[1]INTERNAL PARAMETERS-1'!$B$5:$J$44,5,FALSE)*VLOOKUP(ABSYLD2!K$4,'[1]INTERNAL PARAMETERS-1'!$B$5:$J$44,7,FALSE)*ABSYLD2!$F265 + ABSYLD1!K265*(1-VLOOKUP(ABSYLD2!K$4,'[1]INTERNAL PARAMETERS-1'!$B$5:$J$44,5,FALSE))*VLOOKUP(ABSYLD2!K$4,'[1]INTERNAL PARAMETERS-1'!$B$5:$J$44,9,FALSE)*ABSYLD2!$F265</f>
        <v>0</v>
      </c>
      <c r="L265" s="47">
        <f>ABSYLD1!L265*VLOOKUP(ABSYLD2!L$4,'[1]INTERNAL PARAMETERS-1'!$B$5:$J$44,5,FALSE)*VLOOKUP(ABSYLD2!L$4,'[1]INTERNAL PARAMETERS-1'!$B$5:$J$44,7,FALSE)*ABSYLD2!$F265 + ABSYLD1!L265*(1-VLOOKUP(ABSYLD2!L$4,'[1]INTERNAL PARAMETERS-1'!$B$5:$J$44,5,FALSE))*VLOOKUP(ABSYLD2!L$4,'[1]INTERNAL PARAMETERS-1'!$B$5:$J$44,9,FALSE)*ABSYLD2!$F265</f>
        <v>0</v>
      </c>
      <c r="M265" s="47">
        <f>ABSYLD1!M265*VLOOKUP(ABSYLD2!M$4,'[1]INTERNAL PARAMETERS-1'!$B$5:$J$44,5,FALSE)*VLOOKUP(ABSYLD2!M$4,'[1]INTERNAL PARAMETERS-1'!$B$5:$J$44,7,FALSE)*ABSYLD2!$F265 + ABSYLD1!M265*(1-VLOOKUP(ABSYLD2!M$4,'[1]INTERNAL PARAMETERS-1'!$B$5:$J$44,5,FALSE))*VLOOKUP(ABSYLD2!M$4,'[1]INTERNAL PARAMETERS-1'!$B$5:$J$44,9,FALSE)*ABSYLD2!$F265</f>
        <v>0</v>
      </c>
      <c r="N265" s="47">
        <f>ABSYLD1!N265*VLOOKUP(ABSYLD2!N$4,'[1]INTERNAL PARAMETERS-1'!$B$5:$J$44,5,FALSE)*VLOOKUP(ABSYLD2!N$4,'[1]INTERNAL PARAMETERS-1'!$B$5:$J$44,7,FALSE)*ABSYLD2!$F265 + ABSYLD1!N265*(1-VLOOKUP(ABSYLD2!N$4,'[1]INTERNAL PARAMETERS-1'!$B$5:$J$44,5,FALSE))*VLOOKUP(ABSYLD2!N$4,'[1]INTERNAL PARAMETERS-1'!$B$5:$J$44,9,FALSE)*ABSYLD2!$F265</f>
        <v>0</v>
      </c>
      <c r="O265" s="47">
        <f>ABSYLD1!O265*VLOOKUP(ABSYLD2!O$4,'[1]INTERNAL PARAMETERS-1'!$B$5:$J$44,5,FALSE)*VLOOKUP(ABSYLD2!O$4,'[1]INTERNAL PARAMETERS-1'!$B$5:$J$44,7,FALSE)*ABSYLD2!$F265 + ABSYLD1!O265*(1-VLOOKUP(ABSYLD2!O$4,'[1]INTERNAL PARAMETERS-1'!$B$5:$J$44,5,FALSE))*VLOOKUP(ABSYLD2!O$4,'[1]INTERNAL PARAMETERS-1'!$B$5:$J$44,9,FALSE)*ABSYLD2!$F265</f>
        <v>0</v>
      </c>
      <c r="P265" s="47">
        <f>ABSYLD1!P265*VLOOKUP(ABSYLD2!P$4,'[1]INTERNAL PARAMETERS-1'!$B$5:$J$44,5,FALSE)*VLOOKUP(ABSYLD2!P$4,'[1]INTERNAL PARAMETERS-1'!$B$5:$J$44,7,FALSE)*ABSYLD2!$F265 + ABSYLD1!P265*(1-VLOOKUP(ABSYLD2!P$4,'[1]INTERNAL PARAMETERS-1'!$B$5:$J$44,5,FALSE))*VLOOKUP(ABSYLD2!P$4,'[1]INTERNAL PARAMETERS-1'!$B$5:$J$44,9,FALSE)*ABSYLD2!$F265</f>
        <v>0</v>
      </c>
      <c r="Q265" s="47">
        <f>ABSYLD1!Q265*VLOOKUP(ABSYLD2!Q$4,'[1]INTERNAL PARAMETERS-1'!$B$5:$J$44,5,FALSE)*VLOOKUP(ABSYLD2!Q$4,'[1]INTERNAL PARAMETERS-1'!$B$5:$J$44,7,FALSE)*ABSYLD2!$F265 + ABSYLD1!Q265*(1-VLOOKUP(ABSYLD2!Q$4,'[1]INTERNAL PARAMETERS-1'!$B$5:$J$44,5,FALSE))*VLOOKUP(ABSYLD2!Q$4,'[1]INTERNAL PARAMETERS-1'!$B$5:$J$44,9,FALSE)*ABSYLD2!$F265</f>
        <v>0</v>
      </c>
      <c r="R265" s="47">
        <f>ABSYLD1!R265*VLOOKUP(ABSYLD2!R$4,'[1]INTERNAL PARAMETERS-1'!$B$5:$J$44,5,FALSE)*VLOOKUP(ABSYLD2!R$4,'[1]INTERNAL PARAMETERS-1'!$B$5:$J$44,7,FALSE)*ABSYLD2!$F265 + ABSYLD1!R265*(1-VLOOKUP(ABSYLD2!R$4,'[1]INTERNAL PARAMETERS-1'!$B$5:$J$44,5,FALSE))*VLOOKUP(ABSYLD2!R$4,'[1]INTERNAL PARAMETERS-1'!$B$5:$J$44,9,FALSE)*ABSYLD2!$F265</f>
        <v>0</v>
      </c>
      <c r="S265" s="47">
        <f>ABSYLD1!S265*VLOOKUP(ABSYLD2!S$4,'[1]INTERNAL PARAMETERS-1'!$B$5:$J$44,5,FALSE)*VLOOKUP(ABSYLD2!S$4,'[1]INTERNAL PARAMETERS-1'!$B$5:$J$44,7,FALSE)*ABSYLD2!$F265 + ABSYLD1!S265*(1-VLOOKUP(ABSYLD2!S$4,'[1]INTERNAL PARAMETERS-1'!$B$5:$J$44,5,FALSE))*VLOOKUP(ABSYLD2!S$4,'[1]INTERNAL PARAMETERS-1'!$B$5:$J$44,9,FALSE)*ABSYLD2!$F265</f>
        <v>0</v>
      </c>
      <c r="T265" s="47">
        <f>ABSYLD1!T265*VLOOKUP(ABSYLD2!T$4,'[1]INTERNAL PARAMETERS-1'!$B$5:$J$44,5,FALSE)*VLOOKUP(ABSYLD2!T$4,'[1]INTERNAL PARAMETERS-1'!$B$5:$J$44,7,FALSE)*ABSYLD2!$F265 + ABSYLD1!T265*(1-VLOOKUP(ABSYLD2!T$4,'[1]INTERNAL PARAMETERS-1'!$B$5:$J$44,5,FALSE))*VLOOKUP(ABSYLD2!T$4,'[1]INTERNAL PARAMETERS-1'!$B$5:$J$44,9,FALSE)*ABSYLD2!$F265</f>
        <v>0</v>
      </c>
      <c r="U265" s="47">
        <f>ABSYLD1!U265*VLOOKUP(ABSYLD2!U$4,'[1]INTERNAL PARAMETERS-1'!$B$5:$J$44,5,FALSE)*VLOOKUP(ABSYLD2!U$4,'[1]INTERNAL PARAMETERS-1'!$B$5:$J$44,7,FALSE)*ABSYLD2!$F265 + ABSYLD1!U265*(1-VLOOKUP(ABSYLD2!U$4,'[1]INTERNAL PARAMETERS-1'!$B$5:$J$44,5,FALSE))*VLOOKUP(ABSYLD2!U$4,'[1]INTERNAL PARAMETERS-1'!$B$5:$J$44,9,FALSE)*ABSYLD2!$F265</f>
        <v>0</v>
      </c>
      <c r="V265" s="47">
        <f>ABSYLD1!V265*VLOOKUP(ABSYLD2!V$4,'[1]INTERNAL PARAMETERS-1'!$B$5:$J$44,5,FALSE)*VLOOKUP(ABSYLD2!V$4,'[1]INTERNAL PARAMETERS-1'!$B$5:$J$44,7,FALSE)*ABSYLD2!$F265 + ABSYLD1!V265*(1-VLOOKUP(ABSYLD2!V$4,'[1]INTERNAL PARAMETERS-1'!$B$5:$J$44,5,FALSE))*VLOOKUP(ABSYLD2!V$4,'[1]INTERNAL PARAMETERS-1'!$B$5:$J$44,9,FALSE)*ABSYLD2!$F265</f>
        <v>0</v>
      </c>
      <c r="W265" s="47">
        <f>ABSYLD1!W265*VLOOKUP(ABSYLD2!W$4,'[1]INTERNAL PARAMETERS-1'!$B$5:$J$44,5,FALSE)*VLOOKUP(ABSYLD2!W$4,'[1]INTERNAL PARAMETERS-1'!$B$5:$J$44,7,FALSE)*ABSYLD2!$F265 + ABSYLD1!W265*(1-VLOOKUP(ABSYLD2!W$4,'[1]INTERNAL PARAMETERS-1'!$B$5:$J$44,5,FALSE))*VLOOKUP(ABSYLD2!W$4,'[1]INTERNAL PARAMETERS-1'!$B$5:$J$44,9,FALSE)*ABSYLD2!$F265</f>
        <v>0</v>
      </c>
      <c r="X265" s="47">
        <f>ABSYLD1!X265*VLOOKUP(ABSYLD2!X$4,'[1]INTERNAL PARAMETERS-1'!$B$5:$J$44,5,FALSE)*VLOOKUP(ABSYLD2!X$4,'[1]INTERNAL PARAMETERS-1'!$B$5:$J$44,7,FALSE)*ABSYLD2!$F265 + ABSYLD1!X265*(1-VLOOKUP(ABSYLD2!X$4,'[1]INTERNAL PARAMETERS-1'!$B$5:$J$44,5,FALSE))*VLOOKUP(ABSYLD2!X$4,'[1]INTERNAL PARAMETERS-1'!$B$5:$J$44,9,FALSE)*ABSYLD2!$F265</f>
        <v>0</v>
      </c>
      <c r="Y265" s="47">
        <f>ABSYLD1!Y265*VLOOKUP(ABSYLD2!Y$4,'[1]INTERNAL PARAMETERS-1'!$B$5:$J$44,5,FALSE)*VLOOKUP(ABSYLD2!Y$4,'[1]INTERNAL PARAMETERS-1'!$B$5:$J$44,7,FALSE)*ABSYLD2!$F265 + ABSYLD1!Y265*(1-VLOOKUP(ABSYLD2!Y$4,'[1]INTERNAL PARAMETERS-1'!$B$5:$J$44,5,FALSE))*VLOOKUP(ABSYLD2!Y$4,'[1]INTERNAL PARAMETERS-1'!$B$5:$J$44,9,FALSE)*ABSYLD2!$F265</f>
        <v>0</v>
      </c>
      <c r="Z265" s="47">
        <f>ABSYLD1!Z265*VLOOKUP(ABSYLD2!Z$4,'[1]INTERNAL PARAMETERS-1'!$B$5:$J$44,5,FALSE)*VLOOKUP(ABSYLD2!Z$4,'[1]INTERNAL PARAMETERS-1'!$B$5:$J$44,7,FALSE)*ABSYLD2!$F265 + ABSYLD1!Z265*(1-VLOOKUP(ABSYLD2!Z$4,'[1]INTERNAL PARAMETERS-1'!$B$5:$J$44,5,FALSE))*VLOOKUP(ABSYLD2!Z$4,'[1]INTERNAL PARAMETERS-1'!$B$5:$J$44,9,FALSE)*ABSYLD2!$F265</f>
        <v>0</v>
      </c>
      <c r="AA265" s="47">
        <f>ABSYLD1!AA265*VLOOKUP(ABSYLD2!AA$4,'[1]INTERNAL PARAMETERS-1'!$B$5:$J$44,5,FALSE)*VLOOKUP(ABSYLD2!AA$4,'[1]INTERNAL PARAMETERS-1'!$B$5:$J$44,7,FALSE)*ABSYLD2!$F265 + ABSYLD1!AA265*(1-VLOOKUP(ABSYLD2!AA$4,'[1]INTERNAL PARAMETERS-1'!$B$5:$J$44,5,FALSE))*VLOOKUP(ABSYLD2!AA$4,'[1]INTERNAL PARAMETERS-1'!$B$5:$J$44,9,FALSE)*ABSYLD2!$F265</f>
        <v>0</v>
      </c>
      <c r="AB265" s="47">
        <f>ABSYLD1!AB265*VLOOKUP(ABSYLD2!AB$4,'[1]INTERNAL PARAMETERS-1'!$B$5:$J$44,5,FALSE)*VLOOKUP(ABSYLD2!AB$4,'[1]INTERNAL PARAMETERS-1'!$B$5:$J$44,7,FALSE)*ABSYLD2!$F265 + ABSYLD1!AB265*(1-VLOOKUP(ABSYLD2!AB$4,'[1]INTERNAL PARAMETERS-1'!$B$5:$J$44,5,FALSE))*VLOOKUP(ABSYLD2!AB$4,'[1]INTERNAL PARAMETERS-1'!$B$5:$J$44,9,FALSE)*ABSYLD2!$F265</f>
        <v>0</v>
      </c>
      <c r="AC265" s="47">
        <f>ABSYLD1!AC265*VLOOKUP(ABSYLD2!AC$4,'[1]INTERNAL PARAMETERS-1'!$B$5:$J$44,5,FALSE)*VLOOKUP(ABSYLD2!AC$4,'[1]INTERNAL PARAMETERS-1'!$B$5:$J$44,7,FALSE)*ABSYLD2!$F265 + ABSYLD1!AC265*(1-VLOOKUP(ABSYLD2!AC$4,'[1]INTERNAL PARAMETERS-1'!$B$5:$J$44,5,FALSE))*VLOOKUP(ABSYLD2!AC$4,'[1]INTERNAL PARAMETERS-1'!$B$5:$J$44,9,FALSE)*ABSYLD2!$F265</f>
        <v>0</v>
      </c>
      <c r="AD265" s="47">
        <f>ABSYLD1!AD265*VLOOKUP(ABSYLD2!AD$4,'[1]INTERNAL PARAMETERS-1'!$B$5:$J$44,5,FALSE)*VLOOKUP(ABSYLD2!AD$4,'[1]INTERNAL PARAMETERS-1'!$B$5:$J$44,7,FALSE)*ABSYLD2!$F265 + ABSYLD1!AD265*(1-VLOOKUP(ABSYLD2!AD$4,'[1]INTERNAL PARAMETERS-1'!$B$5:$J$44,5,FALSE))*VLOOKUP(ABSYLD2!AD$4,'[1]INTERNAL PARAMETERS-1'!$B$5:$J$44,9,FALSE)*ABSYLD2!$F265</f>
        <v>0</v>
      </c>
      <c r="AE265" s="47">
        <f>ABSYLD1!AE265*VLOOKUP(ABSYLD2!AE$4,'[1]INTERNAL PARAMETERS-1'!$B$5:$J$44,5,FALSE)*VLOOKUP(ABSYLD2!AE$4,'[1]INTERNAL PARAMETERS-1'!$B$5:$J$44,7,FALSE)*ABSYLD2!$F265 + ABSYLD1!AE265*(1-VLOOKUP(ABSYLD2!AE$4,'[1]INTERNAL PARAMETERS-1'!$B$5:$J$44,5,FALSE))*VLOOKUP(ABSYLD2!AE$4,'[1]INTERNAL PARAMETERS-1'!$B$5:$J$44,9,FALSE)*ABSYLD2!$F265</f>
        <v>0</v>
      </c>
      <c r="AF265" s="47">
        <f>ABSYLD1!AF265*VLOOKUP(ABSYLD2!AF$4,'[1]INTERNAL PARAMETERS-1'!$B$5:$J$44,5,FALSE)*VLOOKUP(ABSYLD2!AF$4,'[1]INTERNAL PARAMETERS-1'!$B$5:$J$44,7,FALSE)*ABSYLD2!$F265 + ABSYLD1!AF265*(1-VLOOKUP(ABSYLD2!AF$4,'[1]INTERNAL PARAMETERS-1'!$B$5:$J$44,5,FALSE))*VLOOKUP(ABSYLD2!AF$4,'[1]INTERNAL PARAMETERS-1'!$B$5:$J$44,9,FALSE)*ABSYLD2!$F265</f>
        <v>0</v>
      </c>
      <c r="AG265" s="47">
        <f>ABSYLD1!AG265*VLOOKUP(ABSYLD2!AG$4,'[1]INTERNAL PARAMETERS-1'!$B$5:$J$44,5,FALSE)*VLOOKUP(ABSYLD2!AG$4,'[1]INTERNAL PARAMETERS-1'!$B$5:$J$44,7,FALSE)*ABSYLD2!$F265 + ABSYLD1!AG265*(1-VLOOKUP(ABSYLD2!AG$4,'[1]INTERNAL PARAMETERS-1'!$B$5:$J$44,5,FALSE))*VLOOKUP(ABSYLD2!AG$4,'[1]INTERNAL PARAMETERS-1'!$B$5:$J$44,9,FALSE)*ABSYLD2!$F265</f>
        <v>0</v>
      </c>
      <c r="AH265" s="47">
        <f>ABSYLD1!AH265*VLOOKUP(ABSYLD2!AH$4,'[1]INTERNAL PARAMETERS-1'!$B$5:$J$44,5,FALSE)*VLOOKUP(ABSYLD2!AH$4,'[1]INTERNAL PARAMETERS-1'!$B$5:$J$44,7,FALSE)*ABSYLD2!$F265 + ABSYLD1!AH265*(1-VLOOKUP(ABSYLD2!AH$4,'[1]INTERNAL PARAMETERS-1'!$B$5:$J$44,5,FALSE))*VLOOKUP(ABSYLD2!AH$4,'[1]INTERNAL PARAMETERS-1'!$B$5:$J$44,9,FALSE)*ABSYLD2!$F265</f>
        <v>0</v>
      </c>
      <c r="AI265" s="47">
        <f>ABSYLD1!AI265*VLOOKUP(ABSYLD2!AI$4,'[1]INTERNAL PARAMETERS-1'!$B$5:$J$44,5,FALSE)*VLOOKUP(ABSYLD2!AI$4,'[1]INTERNAL PARAMETERS-1'!$B$5:$J$44,7,FALSE)*ABSYLD2!$F265 + ABSYLD1!AI265*(1-VLOOKUP(ABSYLD2!AI$4,'[1]INTERNAL PARAMETERS-1'!$B$5:$J$44,5,FALSE))*VLOOKUP(ABSYLD2!AI$4,'[1]INTERNAL PARAMETERS-1'!$B$5:$J$44,9,FALSE)*ABSYLD2!$F265</f>
        <v>0</v>
      </c>
      <c r="AJ265" s="47">
        <f>ABSYLD1!AJ265*VLOOKUP(ABSYLD2!AJ$4,'[1]INTERNAL PARAMETERS-1'!$B$5:$J$44,5,FALSE)*VLOOKUP(ABSYLD2!AJ$4,'[1]INTERNAL PARAMETERS-1'!$B$5:$J$44,7,FALSE)*ABSYLD2!$F265 + ABSYLD1!AJ265*(1-VLOOKUP(ABSYLD2!AJ$4,'[1]INTERNAL PARAMETERS-1'!$B$5:$J$44,5,FALSE))*VLOOKUP(ABSYLD2!AJ$4,'[1]INTERNAL PARAMETERS-1'!$B$5:$J$44,9,FALSE)*ABSYLD2!$F265</f>
        <v>0</v>
      </c>
      <c r="AK265" s="47">
        <f>ABSYLD1!AK265*VLOOKUP(ABSYLD2!AK$4,'[1]INTERNAL PARAMETERS-1'!$B$5:$J$44,5,FALSE)*VLOOKUP(ABSYLD2!AK$4,'[1]INTERNAL PARAMETERS-1'!$B$5:$J$44,7,FALSE)*ABSYLD2!$F265 + ABSYLD1!AK265*(1-VLOOKUP(ABSYLD2!AK$4,'[1]INTERNAL PARAMETERS-1'!$B$5:$J$44,5,FALSE))*VLOOKUP(ABSYLD2!AK$4,'[1]INTERNAL PARAMETERS-1'!$B$5:$J$44,9,FALSE)*ABSYLD2!$F265</f>
        <v>0</v>
      </c>
      <c r="AL265" s="47">
        <f>ABSYLD1!AL265*VLOOKUP(ABSYLD2!AL$4,'[1]INTERNAL PARAMETERS-1'!$B$5:$J$44,5,FALSE)*VLOOKUP(ABSYLD2!AL$4,'[1]INTERNAL PARAMETERS-1'!$B$5:$J$44,7,FALSE)*ABSYLD2!$F265 + ABSYLD1!AL265*(1-VLOOKUP(ABSYLD2!AL$4,'[1]INTERNAL PARAMETERS-1'!$B$5:$J$44,5,FALSE))*VLOOKUP(ABSYLD2!AL$4,'[1]INTERNAL PARAMETERS-1'!$B$5:$J$44,9,FALSE)*ABSYLD2!$F265</f>
        <v>0</v>
      </c>
      <c r="AM265" s="47">
        <f>ABSYLD1!AM265*VLOOKUP(ABSYLD2!AM$4,'[1]INTERNAL PARAMETERS-1'!$B$5:$J$44,5,FALSE)*VLOOKUP(ABSYLD2!AM$4,'[1]INTERNAL PARAMETERS-1'!$B$5:$J$44,7,FALSE)*ABSYLD2!$F265 + ABSYLD1!AM265*(1-VLOOKUP(ABSYLD2!AM$4,'[1]INTERNAL PARAMETERS-1'!$B$5:$J$44,5,FALSE))*VLOOKUP(ABSYLD2!AM$4,'[1]INTERNAL PARAMETERS-1'!$B$5:$J$44,9,FALSE)*ABSYLD2!$F265</f>
        <v>0</v>
      </c>
      <c r="AN265" s="47">
        <f>ABSYLD1!AN265*VLOOKUP(ABSYLD2!AN$4,'[1]INTERNAL PARAMETERS-1'!$B$5:$J$44,5,FALSE)*VLOOKUP(ABSYLD2!AN$4,'[1]INTERNAL PARAMETERS-1'!$B$5:$J$44,7,FALSE)*ABSYLD2!$F265 + ABSYLD1!AN265*(1-VLOOKUP(ABSYLD2!AN$4,'[1]INTERNAL PARAMETERS-1'!$B$5:$J$44,5,FALSE))*VLOOKUP(ABSYLD2!AN$4,'[1]INTERNAL PARAMETERS-1'!$B$5:$J$44,9,FALSE)*ABSYLD2!$F265</f>
        <v>0</v>
      </c>
      <c r="AO265" s="47">
        <f>ABSYLD1!AO265*VLOOKUP(ABSYLD2!AO$4,'[1]INTERNAL PARAMETERS-1'!$B$5:$J$44,5,FALSE)*VLOOKUP(ABSYLD2!AO$4,'[1]INTERNAL PARAMETERS-1'!$B$5:$J$44,7,FALSE)*ABSYLD2!$F265 + ABSYLD1!AO265*(1-VLOOKUP(ABSYLD2!AO$4,'[1]INTERNAL PARAMETERS-1'!$B$5:$J$44,5,FALSE))*VLOOKUP(ABSYLD2!AO$4,'[1]INTERNAL PARAMETERS-1'!$B$5:$J$44,9,FALSE)*ABSYLD2!$F265</f>
        <v>0</v>
      </c>
      <c r="AP265" s="47">
        <f>ABSYLD1!AP265*VLOOKUP(ABSYLD2!AP$4,'[1]INTERNAL PARAMETERS-1'!$B$5:$J$44,5,FALSE)*VLOOKUP(ABSYLD2!AP$4,'[1]INTERNAL PARAMETERS-1'!$B$5:$J$44,7,FALSE)*ABSYLD2!$F265 + ABSYLD1!AP265*(1-VLOOKUP(ABSYLD2!AP$4,'[1]INTERNAL PARAMETERS-1'!$B$5:$J$44,5,FALSE))*VLOOKUP(ABSYLD2!AP$4,'[1]INTERNAL PARAMETERS-1'!$B$5:$J$44,9,FALSE)*ABSYLD2!$F265</f>
        <v>0</v>
      </c>
      <c r="AQ265" s="47">
        <f>ABSYLD1!AQ265*VLOOKUP(ABSYLD2!AQ$4,'[1]INTERNAL PARAMETERS-1'!$B$5:$J$44,5,FALSE)*VLOOKUP(ABSYLD2!AQ$4,'[1]INTERNAL PARAMETERS-1'!$B$5:$J$44,7,FALSE)*ABSYLD2!$F265 + ABSYLD1!AQ265*(1-VLOOKUP(ABSYLD2!AQ$4,'[1]INTERNAL PARAMETERS-1'!$B$5:$J$44,5,FALSE))*VLOOKUP(ABSYLD2!AQ$4,'[1]INTERNAL PARAMETERS-1'!$B$5:$J$44,9,FALSE)*ABSYLD2!$F265</f>
        <v>0</v>
      </c>
      <c r="AR265" s="47">
        <f>ABSYLD1!AR265*VLOOKUP(ABSYLD2!AR$4,'[1]INTERNAL PARAMETERS-1'!$B$5:$J$44,5,FALSE)*VLOOKUP(ABSYLD2!AR$4,'[1]INTERNAL PARAMETERS-1'!$B$5:$J$44,7,FALSE)*ABSYLD2!$F265 + ABSYLD1!AR265*(1-VLOOKUP(ABSYLD2!AR$4,'[1]INTERNAL PARAMETERS-1'!$B$5:$J$44,5,FALSE))*VLOOKUP(ABSYLD2!AR$4,'[1]INTERNAL PARAMETERS-1'!$B$5:$J$44,9,FALSE)*ABSYLD2!$F265</f>
        <v>0</v>
      </c>
      <c r="AS265" s="47">
        <f>ABSYLD1!AS265*VLOOKUP(ABSYLD2!AS$4,'[1]INTERNAL PARAMETERS-1'!$B$5:$J$44,5,FALSE)*VLOOKUP(ABSYLD2!AS$4,'[1]INTERNAL PARAMETERS-1'!$B$5:$J$44,7,FALSE)*ABSYLD2!$F265 + ABSYLD1!AS265*(1-VLOOKUP(ABSYLD2!AS$4,'[1]INTERNAL PARAMETERS-1'!$B$5:$J$44,5,FALSE))*VLOOKUP(ABSYLD2!AS$4,'[1]INTERNAL PARAMETERS-1'!$B$5:$J$44,9,FALSE)*ABSYLD2!$F265</f>
        <v>0</v>
      </c>
      <c r="AT265" s="46">
        <f>ABSYLD1!AT265*VLOOKUP(ABSYLD2!AT$4,'[1]INTERNAL PARAMETERS-1'!$B$5:$J$44,5,FALSE)*VLOOKUP(ABSYLD2!AT$4,'[1]INTERNAL PARAMETERS-1'!$B$5:$J$44,7,FALSE)*ABSYLD2!$F265 + ABSYLD1!AT265*(1-VLOOKUP(ABSYLD2!AT$4,'[1]INTERNAL PARAMETERS-1'!$B$5:$J$44,5,FALSE))*VLOOKUP(ABSYLD2!AT$4,'[1]INTERNAL PARAMETERS-1'!$B$5:$J$44,9,FALSE)*ABSYLD2!$F265</f>
        <v>0</v>
      </c>
      <c r="AU265" s="48">
        <f>ABSYLD1!AU265*VLOOKUP(ABSYLD2!AU$4,'[1]INTERNAL PARAMETERS-1'!$B$5:$J$44,5,FALSE)*VLOOKUP(ABSYLD2!AU$4,'[1]INTERNAL PARAMETERS-1'!$B$5:$J$44,6,FALSE)*VLOOKUP(ABSYLD2!AU$4,'[1]INTERNAL PARAMETERS-1'!$B$5:$J$44,3,FALSE) + ABSYLD1!AU265*(1-VLOOKUP(ABSYLD2!AU$4,'[1]INTERNAL PARAMETERS-1'!$B$5:$J$44,5,FALSE))*VLOOKUP(ABSYLD2!AU$4,'[1]INTERNAL PARAMETERS-1'!$B$5:$J$44,8,FALSE)*VLOOKUP(ABSYLD2!AU$4,'[1]INTERNAL PARAMETERS-1'!$B$5:$J$44,3,FALSE)</f>
        <v>0</v>
      </c>
      <c r="AV265" s="47">
        <f>ABSYLD1!AV265*VLOOKUP(ABSYLD2!AV$4,'[1]INTERNAL PARAMETERS-1'!$B$5:$J$44,5,FALSE)*VLOOKUP(ABSYLD2!AV$4,'[1]INTERNAL PARAMETERS-1'!$B$5:$J$44,6,FALSE)*VLOOKUP(ABSYLD2!AV$4,'[1]INTERNAL PARAMETERS-1'!$B$5:$J$44,3,FALSE) + ABSYLD1!AV265*(1-VLOOKUP(ABSYLD2!AV$4,'[1]INTERNAL PARAMETERS-1'!$B$5:$J$44,5,FALSE))*VLOOKUP(ABSYLD2!AV$4,'[1]INTERNAL PARAMETERS-1'!$B$5:$J$44,8,FALSE)*VLOOKUP(ABSYLD2!AV$4,'[1]INTERNAL PARAMETERS-1'!$B$5:$J$44,3,FALSE)</f>
        <v>0</v>
      </c>
      <c r="AW265" s="47">
        <f>ABSYLD1!AW265*VLOOKUP(ABSYLD2!AW$4,'[1]INTERNAL PARAMETERS-1'!$B$5:$J$44,5,FALSE)*VLOOKUP(ABSYLD2!AW$4,'[1]INTERNAL PARAMETERS-1'!$B$5:$J$44,6,FALSE)*VLOOKUP(ABSYLD2!AW$4,'[1]INTERNAL PARAMETERS-1'!$B$5:$J$44,3,FALSE) + ABSYLD1!AW265*(1-VLOOKUP(ABSYLD2!AW$4,'[1]INTERNAL PARAMETERS-1'!$B$5:$J$44,5,FALSE))*VLOOKUP(ABSYLD2!AW$4,'[1]INTERNAL PARAMETERS-1'!$B$5:$J$44,8,FALSE)*VLOOKUP(ABSYLD2!AW$4,'[1]INTERNAL PARAMETERS-1'!$B$5:$J$44,3,FALSE)</f>
        <v>0</v>
      </c>
      <c r="AX265" s="47">
        <f>ABSYLD1!AX265*VLOOKUP(ABSYLD2!AX$4,'[1]INTERNAL PARAMETERS-1'!$B$5:$J$44,5,FALSE)*VLOOKUP(ABSYLD2!AX$4,'[1]INTERNAL PARAMETERS-1'!$B$5:$J$44,6,FALSE)*VLOOKUP(ABSYLD2!AX$4,'[1]INTERNAL PARAMETERS-1'!$B$5:$J$44,3,FALSE) + ABSYLD1!AX265*(1-VLOOKUP(ABSYLD2!AX$4,'[1]INTERNAL PARAMETERS-1'!$B$5:$J$44,5,FALSE))*VLOOKUP(ABSYLD2!AX$4,'[1]INTERNAL PARAMETERS-1'!$B$5:$J$44,8,FALSE)*VLOOKUP(ABSYLD2!AX$4,'[1]INTERNAL PARAMETERS-1'!$B$5:$J$44,3,FALSE)</f>
        <v>0</v>
      </c>
      <c r="AY265" s="47">
        <f>ABSYLD1!AY265*VLOOKUP(ABSYLD2!AY$4,'[1]INTERNAL PARAMETERS-1'!$B$5:$J$44,5,FALSE)*VLOOKUP(ABSYLD2!AY$4,'[1]INTERNAL PARAMETERS-1'!$B$5:$J$44,6,FALSE)*VLOOKUP(ABSYLD2!AY$4,'[1]INTERNAL PARAMETERS-1'!$B$5:$J$44,3,FALSE) + ABSYLD1!AY265*(1-VLOOKUP(ABSYLD2!AY$4,'[1]INTERNAL PARAMETERS-1'!$B$5:$J$44,5,FALSE))*VLOOKUP(ABSYLD2!AY$4,'[1]INTERNAL PARAMETERS-1'!$B$5:$J$44,8,FALSE)*VLOOKUP(ABSYLD2!AY$4,'[1]INTERNAL PARAMETERS-1'!$B$5:$J$44,3,FALSE)</f>
        <v>0</v>
      </c>
      <c r="AZ265" s="47">
        <f>ABSYLD1!AZ265*VLOOKUP(ABSYLD2!AZ$4,'[1]INTERNAL PARAMETERS-1'!$B$5:$J$44,5,FALSE)*VLOOKUP(ABSYLD2!AZ$4,'[1]INTERNAL PARAMETERS-1'!$B$5:$J$44,6,FALSE)*VLOOKUP(ABSYLD2!AZ$4,'[1]INTERNAL PARAMETERS-1'!$B$5:$J$44,3,FALSE) + ABSYLD1!AZ265*(1-VLOOKUP(ABSYLD2!AZ$4,'[1]INTERNAL PARAMETERS-1'!$B$5:$J$44,5,FALSE))*VLOOKUP(ABSYLD2!AZ$4,'[1]INTERNAL PARAMETERS-1'!$B$5:$J$44,8,FALSE)*VLOOKUP(ABSYLD2!AZ$4,'[1]INTERNAL PARAMETERS-1'!$B$5:$J$44,3,FALSE)</f>
        <v>0</v>
      </c>
      <c r="BA265" s="47">
        <f>ABSYLD1!BA265*VLOOKUP(ABSYLD2!BA$4,'[1]INTERNAL PARAMETERS-1'!$B$5:$J$44,5,FALSE)*VLOOKUP(ABSYLD2!BA$4,'[1]INTERNAL PARAMETERS-1'!$B$5:$J$44,6,FALSE)*VLOOKUP(ABSYLD2!BA$4,'[1]INTERNAL PARAMETERS-1'!$B$5:$J$44,3,FALSE) + ABSYLD1!BA265*(1-VLOOKUP(ABSYLD2!BA$4,'[1]INTERNAL PARAMETERS-1'!$B$5:$J$44,5,FALSE))*VLOOKUP(ABSYLD2!BA$4,'[1]INTERNAL PARAMETERS-1'!$B$5:$J$44,8,FALSE)*VLOOKUP(ABSYLD2!BA$4,'[1]INTERNAL PARAMETERS-1'!$B$5:$J$44,3,FALSE)</f>
        <v>0</v>
      </c>
      <c r="BB265" s="47">
        <f>ABSYLD1!BB265*VLOOKUP(ABSYLD2!BB$4,'[1]INTERNAL PARAMETERS-1'!$B$5:$J$44,5,FALSE)*VLOOKUP(ABSYLD2!BB$4,'[1]INTERNAL PARAMETERS-1'!$B$5:$J$44,6,FALSE)*VLOOKUP(ABSYLD2!BB$4,'[1]INTERNAL PARAMETERS-1'!$B$5:$J$44,3,FALSE) + ABSYLD1!BB265*(1-VLOOKUP(ABSYLD2!BB$4,'[1]INTERNAL PARAMETERS-1'!$B$5:$J$44,5,FALSE))*VLOOKUP(ABSYLD2!BB$4,'[1]INTERNAL PARAMETERS-1'!$B$5:$J$44,8,FALSE)*VLOOKUP(ABSYLD2!BB$4,'[1]INTERNAL PARAMETERS-1'!$B$5:$J$44,3,FALSE)</f>
        <v>0</v>
      </c>
      <c r="BC265" s="47">
        <f>ABSYLD1!BC265*VLOOKUP(ABSYLD2!BC$4,'[1]INTERNAL PARAMETERS-1'!$B$5:$J$44,5,FALSE)*VLOOKUP(ABSYLD2!BC$4,'[1]INTERNAL PARAMETERS-1'!$B$5:$J$44,6,FALSE)*VLOOKUP(ABSYLD2!BC$4,'[1]INTERNAL PARAMETERS-1'!$B$5:$J$44,3,FALSE) + ABSYLD1!BC265*(1-VLOOKUP(ABSYLD2!BC$4,'[1]INTERNAL PARAMETERS-1'!$B$5:$J$44,5,FALSE))*VLOOKUP(ABSYLD2!BC$4,'[1]INTERNAL PARAMETERS-1'!$B$5:$J$44,8,FALSE)*VLOOKUP(ABSYLD2!BC$4,'[1]INTERNAL PARAMETERS-1'!$B$5:$J$44,3,FALSE)</f>
        <v>0</v>
      </c>
      <c r="BD265" s="47">
        <f>ABSYLD1!BD265*VLOOKUP(ABSYLD2!BD$4,'[1]INTERNAL PARAMETERS-1'!$B$5:$J$44,5,FALSE)*VLOOKUP(ABSYLD2!BD$4,'[1]INTERNAL PARAMETERS-1'!$B$5:$J$44,6,FALSE)*VLOOKUP(ABSYLD2!BD$4,'[1]INTERNAL PARAMETERS-1'!$B$5:$J$44,3,FALSE) + ABSYLD1!BD265*(1-VLOOKUP(ABSYLD2!BD$4,'[1]INTERNAL PARAMETERS-1'!$B$5:$J$44,5,FALSE))*VLOOKUP(ABSYLD2!BD$4,'[1]INTERNAL PARAMETERS-1'!$B$5:$J$44,8,FALSE)*VLOOKUP(ABSYLD2!BD$4,'[1]INTERNAL PARAMETERS-1'!$B$5:$J$44,3,FALSE)</f>
        <v>0</v>
      </c>
      <c r="BE265" s="47">
        <f>ABSYLD1!BE265*VLOOKUP(ABSYLD2!BE$4,'[1]INTERNAL PARAMETERS-1'!$B$5:$J$44,5,FALSE)*VLOOKUP(ABSYLD2!BE$4,'[1]INTERNAL PARAMETERS-1'!$B$5:$J$44,6,FALSE)*VLOOKUP(ABSYLD2!BE$4,'[1]INTERNAL PARAMETERS-1'!$B$5:$J$44,3,FALSE) + ABSYLD1!BE265*(1-VLOOKUP(ABSYLD2!BE$4,'[1]INTERNAL PARAMETERS-1'!$B$5:$J$44,5,FALSE))*VLOOKUP(ABSYLD2!BE$4,'[1]INTERNAL PARAMETERS-1'!$B$5:$J$44,8,FALSE)*VLOOKUP(ABSYLD2!BE$4,'[1]INTERNAL PARAMETERS-1'!$B$5:$J$44,3,FALSE)</f>
        <v>0</v>
      </c>
      <c r="BF265" s="47">
        <f>ABSYLD1!BF265*VLOOKUP(ABSYLD2!BF$4,'[1]INTERNAL PARAMETERS-1'!$B$5:$J$44,5,FALSE)*VLOOKUP(ABSYLD2!BF$4,'[1]INTERNAL PARAMETERS-1'!$B$5:$J$44,6,FALSE)*VLOOKUP(ABSYLD2!BF$4,'[1]INTERNAL PARAMETERS-1'!$B$5:$J$44,3,FALSE) + ABSYLD1!BF265*(1-VLOOKUP(ABSYLD2!BF$4,'[1]INTERNAL PARAMETERS-1'!$B$5:$J$44,5,FALSE))*VLOOKUP(ABSYLD2!BF$4,'[1]INTERNAL PARAMETERS-1'!$B$5:$J$44,8,FALSE)*VLOOKUP(ABSYLD2!BF$4,'[1]INTERNAL PARAMETERS-1'!$B$5:$J$44,3,FALSE)</f>
        <v>0</v>
      </c>
      <c r="BG265" s="47">
        <f>ABSYLD1!BG265*VLOOKUP(ABSYLD2!BG$4,'[1]INTERNAL PARAMETERS-1'!$B$5:$J$44,5,FALSE)*VLOOKUP(ABSYLD2!BG$4,'[1]INTERNAL PARAMETERS-1'!$B$5:$J$44,6,FALSE)*VLOOKUP(ABSYLD2!BG$4,'[1]INTERNAL PARAMETERS-1'!$B$5:$J$44,3,FALSE) + ABSYLD1!BG265*(1-VLOOKUP(ABSYLD2!BG$4,'[1]INTERNAL PARAMETERS-1'!$B$5:$J$44,5,FALSE))*VLOOKUP(ABSYLD2!BG$4,'[1]INTERNAL PARAMETERS-1'!$B$5:$J$44,8,FALSE)*VLOOKUP(ABSYLD2!BG$4,'[1]INTERNAL PARAMETERS-1'!$B$5:$J$44,3,FALSE)</f>
        <v>0</v>
      </c>
      <c r="BH265" s="47">
        <f>ABSYLD1!BH265*VLOOKUP(ABSYLD2!BH$4,'[1]INTERNAL PARAMETERS-1'!$B$5:$J$44,5,FALSE)*VLOOKUP(ABSYLD2!BH$4,'[1]INTERNAL PARAMETERS-1'!$B$5:$J$44,6,FALSE)*VLOOKUP(ABSYLD2!BH$4,'[1]INTERNAL PARAMETERS-1'!$B$5:$J$44,3,FALSE) + ABSYLD1!BH265*(1-VLOOKUP(ABSYLD2!BH$4,'[1]INTERNAL PARAMETERS-1'!$B$5:$J$44,5,FALSE))*VLOOKUP(ABSYLD2!BH$4,'[1]INTERNAL PARAMETERS-1'!$B$5:$J$44,8,FALSE)*VLOOKUP(ABSYLD2!BH$4,'[1]INTERNAL PARAMETERS-1'!$B$5:$J$44,3,FALSE)</f>
        <v>0</v>
      </c>
      <c r="BI265" s="47">
        <f>ABSYLD1!BI265*VLOOKUP(ABSYLD2!BI$4,'[1]INTERNAL PARAMETERS-1'!$B$5:$J$44,5,FALSE)*VLOOKUP(ABSYLD2!BI$4,'[1]INTERNAL PARAMETERS-1'!$B$5:$J$44,6,FALSE)*VLOOKUP(ABSYLD2!BI$4,'[1]INTERNAL PARAMETERS-1'!$B$5:$J$44,3,FALSE) + ABSYLD1!BI265*(1-VLOOKUP(ABSYLD2!BI$4,'[1]INTERNAL PARAMETERS-1'!$B$5:$J$44,5,FALSE))*VLOOKUP(ABSYLD2!BI$4,'[1]INTERNAL PARAMETERS-1'!$B$5:$J$44,8,FALSE)*VLOOKUP(ABSYLD2!BI$4,'[1]INTERNAL PARAMETERS-1'!$B$5:$J$44,3,FALSE)</f>
        <v>0</v>
      </c>
      <c r="BJ265" s="47">
        <f>ABSYLD1!BJ265*VLOOKUP(ABSYLD2!BJ$4,'[1]INTERNAL PARAMETERS-1'!$B$5:$J$44,5,FALSE)*VLOOKUP(ABSYLD2!BJ$4,'[1]INTERNAL PARAMETERS-1'!$B$5:$J$44,6,FALSE)*VLOOKUP(ABSYLD2!BJ$4,'[1]INTERNAL PARAMETERS-1'!$B$5:$J$44,3,FALSE) + ABSYLD1!BJ265*(1-VLOOKUP(ABSYLD2!BJ$4,'[1]INTERNAL PARAMETERS-1'!$B$5:$J$44,5,FALSE))*VLOOKUP(ABSYLD2!BJ$4,'[1]INTERNAL PARAMETERS-1'!$B$5:$J$44,8,FALSE)*VLOOKUP(ABSYLD2!BJ$4,'[1]INTERNAL PARAMETERS-1'!$B$5:$J$44,3,FALSE)</f>
        <v>0</v>
      </c>
      <c r="BK265" s="47">
        <f>ABSYLD1!BK265*VLOOKUP(ABSYLD2!BK$4,'[1]INTERNAL PARAMETERS-1'!$B$5:$J$44,5,FALSE)*VLOOKUP(ABSYLD2!BK$4,'[1]INTERNAL PARAMETERS-1'!$B$5:$J$44,6,FALSE)*VLOOKUP(ABSYLD2!BK$4,'[1]INTERNAL PARAMETERS-1'!$B$5:$J$44,3,FALSE) + ABSYLD1!BK265*(1-VLOOKUP(ABSYLD2!BK$4,'[1]INTERNAL PARAMETERS-1'!$B$5:$J$44,5,FALSE))*VLOOKUP(ABSYLD2!BK$4,'[1]INTERNAL PARAMETERS-1'!$B$5:$J$44,8,FALSE)*VLOOKUP(ABSYLD2!BK$4,'[1]INTERNAL PARAMETERS-1'!$B$5:$J$44,3,FALSE)</f>
        <v>0</v>
      </c>
      <c r="BL265" s="47">
        <f>ABSYLD1!BL265*VLOOKUP(ABSYLD2!BL$4,'[1]INTERNAL PARAMETERS-1'!$B$5:$J$44,5,FALSE)*VLOOKUP(ABSYLD2!BL$4,'[1]INTERNAL PARAMETERS-1'!$B$5:$J$44,6,FALSE)*VLOOKUP(ABSYLD2!BL$4,'[1]INTERNAL PARAMETERS-1'!$B$5:$J$44,3,FALSE) + ABSYLD1!BL265*(1-VLOOKUP(ABSYLD2!BL$4,'[1]INTERNAL PARAMETERS-1'!$B$5:$J$44,5,FALSE))*VLOOKUP(ABSYLD2!BL$4,'[1]INTERNAL PARAMETERS-1'!$B$5:$J$44,8,FALSE)*VLOOKUP(ABSYLD2!BL$4,'[1]INTERNAL PARAMETERS-1'!$B$5:$J$44,3,FALSE)</f>
        <v>0</v>
      </c>
      <c r="BM265" s="47">
        <f>ABSYLD1!BM265*VLOOKUP(ABSYLD2!BM$4,'[1]INTERNAL PARAMETERS-1'!$B$5:$J$44,5,FALSE)*VLOOKUP(ABSYLD2!BM$4,'[1]INTERNAL PARAMETERS-1'!$B$5:$J$44,6,FALSE)*VLOOKUP(ABSYLD2!BM$4,'[1]INTERNAL PARAMETERS-1'!$B$5:$J$44,3,FALSE) + ABSYLD1!BM265*(1-VLOOKUP(ABSYLD2!BM$4,'[1]INTERNAL PARAMETERS-1'!$B$5:$J$44,5,FALSE))*VLOOKUP(ABSYLD2!BM$4,'[1]INTERNAL PARAMETERS-1'!$B$5:$J$44,8,FALSE)*VLOOKUP(ABSYLD2!BM$4,'[1]INTERNAL PARAMETERS-1'!$B$5:$J$44,3,FALSE)</f>
        <v>0</v>
      </c>
      <c r="BN265" s="47">
        <f>ABSYLD1!BN265*VLOOKUP(ABSYLD2!BN$4,'[1]INTERNAL PARAMETERS-1'!$B$5:$J$44,5,FALSE)*VLOOKUP(ABSYLD2!BN$4,'[1]INTERNAL PARAMETERS-1'!$B$5:$J$44,6,FALSE)*VLOOKUP(ABSYLD2!BN$4,'[1]INTERNAL PARAMETERS-1'!$B$5:$J$44,3,FALSE) + ABSYLD1!BN265*(1-VLOOKUP(ABSYLD2!BN$4,'[1]INTERNAL PARAMETERS-1'!$B$5:$J$44,5,FALSE))*VLOOKUP(ABSYLD2!BN$4,'[1]INTERNAL PARAMETERS-1'!$B$5:$J$44,8,FALSE)*VLOOKUP(ABSYLD2!BN$4,'[1]INTERNAL PARAMETERS-1'!$B$5:$J$44,3,FALSE)</f>
        <v>0</v>
      </c>
      <c r="BO265" s="47">
        <f>ABSYLD1!BO265*VLOOKUP(ABSYLD2!BO$4,'[1]INTERNAL PARAMETERS-1'!$B$5:$J$44,5,FALSE)*VLOOKUP(ABSYLD2!BO$4,'[1]INTERNAL PARAMETERS-1'!$B$5:$J$44,6,FALSE)*VLOOKUP(ABSYLD2!BO$4,'[1]INTERNAL PARAMETERS-1'!$B$5:$J$44,3,FALSE) + ABSYLD1!BO265*(1-VLOOKUP(ABSYLD2!BO$4,'[1]INTERNAL PARAMETERS-1'!$B$5:$J$44,5,FALSE))*VLOOKUP(ABSYLD2!BO$4,'[1]INTERNAL PARAMETERS-1'!$B$5:$J$44,8,FALSE)*VLOOKUP(ABSYLD2!BO$4,'[1]INTERNAL PARAMETERS-1'!$B$5:$J$44,3,FALSE)</f>
        <v>0</v>
      </c>
      <c r="BP265" s="47">
        <f>ABSYLD1!BP265*VLOOKUP(ABSYLD2!BP$4,'[1]INTERNAL PARAMETERS-1'!$B$5:$J$44,5,FALSE)*VLOOKUP(ABSYLD2!BP$4,'[1]INTERNAL PARAMETERS-1'!$B$5:$J$44,6,FALSE)*VLOOKUP(ABSYLD2!BP$4,'[1]INTERNAL PARAMETERS-1'!$B$5:$J$44,3,FALSE) + ABSYLD1!BP265*(1-VLOOKUP(ABSYLD2!BP$4,'[1]INTERNAL PARAMETERS-1'!$B$5:$J$44,5,FALSE))*VLOOKUP(ABSYLD2!BP$4,'[1]INTERNAL PARAMETERS-1'!$B$5:$J$44,8,FALSE)*VLOOKUP(ABSYLD2!BP$4,'[1]INTERNAL PARAMETERS-1'!$B$5:$J$44,3,FALSE)</f>
        <v>0</v>
      </c>
      <c r="BQ265" s="47">
        <f>ABSYLD1!BQ265*VLOOKUP(ABSYLD2!BQ$4,'[1]INTERNAL PARAMETERS-1'!$B$5:$J$44,5,FALSE)*VLOOKUP(ABSYLD2!BQ$4,'[1]INTERNAL PARAMETERS-1'!$B$5:$J$44,6,FALSE)*VLOOKUP(ABSYLD2!BQ$4,'[1]INTERNAL PARAMETERS-1'!$B$5:$J$44,3,FALSE) + ABSYLD1!BQ265*(1-VLOOKUP(ABSYLD2!BQ$4,'[1]INTERNAL PARAMETERS-1'!$B$5:$J$44,5,FALSE))*VLOOKUP(ABSYLD2!BQ$4,'[1]INTERNAL PARAMETERS-1'!$B$5:$J$44,8,FALSE)*VLOOKUP(ABSYLD2!BQ$4,'[1]INTERNAL PARAMETERS-1'!$B$5:$J$44,3,FALSE)</f>
        <v>0</v>
      </c>
      <c r="BR265" s="47">
        <f>ABSYLD1!BR265*VLOOKUP(ABSYLD2!BR$4,'[1]INTERNAL PARAMETERS-1'!$B$5:$J$44,5,FALSE)*VLOOKUP(ABSYLD2!BR$4,'[1]INTERNAL PARAMETERS-1'!$B$5:$J$44,6,FALSE)*VLOOKUP(ABSYLD2!BR$4,'[1]INTERNAL PARAMETERS-1'!$B$5:$J$44,3,FALSE) + ABSYLD1!BR265*(1-VLOOKUP(ABSYLD2!BR$4,'[1]INTERNAL PARAMETERS-1'!$B$5:$J$44,5,FALSE))*VLOOKUP(ABSYLD2!BR$4,'[1]INTERNAL PARAMETERS-1'!$B$5:$J$44,8,FALSE)*VLOOKUP(ABSYLD2!BR$4,'[1]INTERNAL PARAMETERS-1'!$B$5:$J$44,3,FALSE)</f>
        <v>0</v>
      </c>
      <c r="BS265" s="47">
        <f>ABSYLD1!BS265*VLOOKUP(ABSYLD2!BS$4,'[1]INTERNAL PARAMETERS-1'!$B$5:$J$44,5,FALSE)*VLOOKUP(ABSYLD2!BS$4,'[1]INTERNAL PARAMETERS-1'!$B$5:$J$44,6,FALSE)*VLOOKUP(ABSYLD2!BS$4,'[1]INTERNAL PARAMETERS-1'!$B$5:$J$44,3,FALSE) + ABSYLD1!BS265*(1-VLOOKUP(ABSYLD2!BS$4,'[1]INTERNAL PARAMETERS-1'!$B$5:$J$44,5,FALSE))*VLOOKUP(ABSYLD2!BS$4,'[1]INTERNAL PARAMETERS-1'!$B$5:$J$44,8,FALSE)*VLOOKUP(ABSYLD2!BS$4,'[1]INTERNAL PARAMETERS-1'!$B$5:$J$44,3,FALSE)</f>
        <v>0</v>
      </c>
      <c r="BT265" s="47">
        <f>ABSYLD1!BT265*VLOOKUP(ABSYLD2!BT$4,'[1]INTERNAL PARAMETERS-1'!$B$5:$J$44,5,FALSE)*VLOOKUP(ABSYLD2!BT$4,'[1]INTERNAL PARAMETERS-1'!$B$5:$J$44,6,FALSE)*VLOOKUP(ABSYLD2!BT$4,'[1]INTERNAL PARAMETERS-1'!$B$5:$J$44,3,FALSE) + ABSYLD1!BT265*(1-VLOOKUP(ABSYLD2!BT$4,'[1]INTERNAL PARAMETERS-1'!$B$5:$J$44,5,FALSE))*VLOOKUP(ABSYLD2!BT$4,'[1]INTERNAL PARAMETERS-1'!$B$5:$J$44,8,FALSE)*VLOOKUP(ABSYLD2!BT$4,'[1]INTERNAL PARAMETERS-1'!$B$5:$J$44,3,FALSE)</f>
        <v>0</v>
      </c>
      <c r="BU265" s="47">
        <f>ABSYLD1!BU265*VLOOKUP(ABSYLD2!BU$4,'[1]INTERNAL PARAMETERS-1'!$B$5:$J$44,5,FALSE)*VLOOKUP(ABSYLD2!BU$4,'[1]INTERNAL PARAMETERS-1'!$B$5:$J$44,6,FALSE)*VLOOKUP(ABSYLD2!BU$4,'[1]INTERNAL PARAMETERS-1'!$B$5:$J$44,3,FALSE) + ABSYLD1!BU265*(1-VLOOKUP(ABSYLD2!BU$4,'[1]INTERNAL PARAMETERS-1'!$B$5:$J$44,5,FALSE))*VLOOKUP(ABSYLD2!BU$4,'[1]INTERNAL PARAMETERS-1'!$B$5:$J$44,8,FALSE)*VLOOKUP(ABSYLD2!BU$4,'[1]INTERNAL PARAMETERS-1'!$B$5:$J$44,3,FALSE)</f>
        <v>0</v>
      </c>
      <c r="BV265" s="47">
        <f>ABSYLD1!BV265*VLOOKUP(ABSYLD2!BV$4,'[1]INTERNAL PARAMETERS-1'!$B$5:$J$44,5,FALSE)*VLOOKUP(ABSYLD2!BV$4,'[1]INTERNAL PARAMETERS-1'!$B$5:$J$44,6,FALSE)*VLOOKUP(ABSYLD2!BV$4,'[1]INTERNAL PARAMETERS-1'!$B$5:$J$44,3,FALSE) + ABSYLD1!BV265*(1-VLOOKUP(ABSYLD2!BV$4,'[1]INTERNAL PARAMETERS-1'!$B$5:$J$44,5,FALSE))*VLOOKUP(ABSYLD2!BV$4,'[1]INTERNAL PARAMETERS-1'!$B$5:$J$44,8,FALSE)*VLOOKUP(ABSYLD2!BV$4,'[1]INTERNAL PARAMETERS-1'!$B$5:$J$44,3,FALSE)</f>
        <v>0</v>
      </c>
      <c r="BW265" s="47">
        <f>ABSYLD1!BW265*VLOOKUP(ABSYLD2!BW$4,'[1]INTERNAL PARAMETERS-1'!$B$5:$J$44,5,FALSE)*VLOOKUP(ABSYLD2!BW$4,'[1]INTERNAL PARAMETERS-1'!$B$5:$J$44,6,FALSE)*VLOOKUP(ABSYLD2!BW$4,'[1]INTERNAL PARAMETERS-1'!$B$5:$J$44,3,FALSE) + ABSYLD1!BW265*(1-VLOOKUP(ABSYLD2!BW$4,'[1]INTERNAL PARAMETERS-1'!$B$5:$J$44,5,FALSE))*VLOOKUP(ABSYLD2!BW$4,'[1]INTERNAL PARAMETERS-1'!$B$5:$J$44,8,FALSE)*VLOOKUP(ABSYLD2!BW$4,'[1]INTERNAL PARAMETERS-1'!$B$5:$J$44,3,FALSE)</f>
        <v>0</v>
      </c>
      <c r="BX265" s="47">
        <f>ABSYLD1!BX265*VLOOKUP(ABSYLD2!BX$4,'[1]INTERNAL PARAMETERS-1'!$B$5:$J$44,5,FALSE)*VLOOKUP(ABSYLD2!BX$4,'[1]INTERNAL PARAMETERS-1'!$B$5:$J$44,6,FALSE)*VLOOKUP(ABSYLD2!BX$4,'[1]INTERNAL PARAMETERS-1'!$B$5:$J$44,3,FALSE) + ABSYLD1!BX265*(1-VLOOKUP(ABSYLD2!BX$4,'[1]INTERNAL PARAMETERS-1'!$B$5:$J$44,5,FALSE))*VLOOKUP(ABSYLD2!BX$4,'[1]INTERNAL PARAMETERS-1'!$B$5:$J$44,8,FALSE)*VLOOKUP(ABSYLD2!BX$4,'[1]INTERNAL PARAMETERS-1'!$B$5:$J$44,3,FALSE)</f>
        <v>0</v>
      </c>
      <c r="BY265" s="47">
        <f>ABSYLD1!BY265*VLOOKUP(ABSYLD2!BY$4,'[1]INTERNAL PARAMETERS-1'!$B$5:$J$44,5,FALSE)*VLOOKUP(ABSYLD2!BY$4,'[1]INTERNAL PARAMETERS-1'!$B$5:$J$44,6,FALSE)*VLOOKUP(ABSYLD2!BY$4,'[1]INTERNAL PARAMETERS-1'!$B$5:$J$44,3,FALSE) + ABSYLD1!BY265*(1-VLOOKUP(ABSYLD2!BY$4,'[1]INTERNAL PARAMETERS-1'!$B$5:$J$44,5,FALSE))*VLOOKUP(ABSYLD2!BY$4,'[1]INTERNAL PARAMETERS-1'!$B$5:$J$44,8,FALSE)*VLOOKUP(ABSYLD2!BY$4,'[1]INTERNAL PARAMETERS-1'!$B$5:$J$44,3,FALSE)</f>
        <v>0</v>
      </c>
      <c r="BZ265" s="47">
        <f>ABSYLD1!BZ265*VLOOKUP(ABSYLD2!BZ$4,'[1]INTERNAL PARAMETERS-1'!$B$5:$J$44,5,FALSE)*VLOOKUP(ABSYLD2!BZ$4,'[1]INTERNAL PARAMETERS-1'!$B$5:$J$44,6,FALSE)*VLOOKUP(ABSYLD2!BZ$4,'[1]INTERNAL PARAMETERS-1'!$B$5:$J$44,3,FALSE) + ABSYLD1!BZ265*(1-VLOOKUP(ABSYLD2!BZ$4,'[1]INTERNAL PARAMETERS-1'!$B$5:$J$44,5,FALSE))*VLOOKUP(ABSYLD2!BZ$4,'[1]INTERNAL PARAMETERS-1'!$B$5:$J$44,8,FALSE)*VLOOKUP(ABSYLD2!BZ$4,'[1]INTERNAL PARAMETERS-1'!$B$5:$J$44,3,FALSE)</f>
        <v>0</v>
      </c>
      <c r="CA265" s="47">
        <f>ABSYLD1!CA265*VLOOKUP(ABSYLD2!CA$4,'[1]INTERNAL PARAMETERS-1'!$B$5:$J$44,5,FALSE)*VLOOKUP(ABSYLD2!CA$4,'[1]INTERNAL PARAMETERS-1'!$B$5:$J$44,6,FALSE)*VLOOKUP(ABSYLD2!CA$4,'[1]INTERNAL PARAMETERS-1'!$B$5:$J$44,3,FALSE) + ABSYLD1!CA265*(1-VLOOKUP(ABSYLD2!CA$4,'[1]INTERNAL PARAMETERS-1'!$B$5:$J$44,5,FALSE))*VLOOKUP(ABSYLD2!CA$4,'[1]INTERNAL PARAMETERS-1'!$B$5:$J$44,8,FALSE)*VLOOKUP(ABSYLD2!CA$4,'[1]INTERNAL PARAMETERS-1'!$B$5:$J$44,3,FALSE)</f>
        <v>0</v>
      </c>
      <c r="CB265" s="47">
        <f>ABSYLD1!CB265*VLOOKUP(ABSYLD2!CB$4,'[1]INTERNAL PARAMETERS-1'!$B$5:$J$44,5,FALSE)*VLOOKUP(ABSYLD2!CB$4,'[1]INTERNAL PARAMETERS-1'!$B$5:$J$44,6,FALSE)*VLOOKUP(ABSYLD2!CB$4,'[1]INTERNAL PARAMETERS-1'!$B$5:$J$44,3,FALSE) + ABSYLD1!CB265*(1-VLOOKUP(ABSYLD2!CB$4,'[1]INTERNAL PARAMETERS-1'!$B$5:$J$44,5,FALSE))*VLOOKUP(ABSYLD2!CB$4,'[1]INTERNAL PARAMETERS-1'!$B$5:$J$44,8,FALSE)*VLOOKUP(ABSYLD2!CB$4,'[1]INTERNAL PARAMETERS-1'!$B$5:$J$44,3,FALSE)</f>
        <v>0</v>
      </c>
      <c r="CC265" s="47">
        <f>ABSYLD1!CC265*VLOOKUP(ABSYLD2!CC$4,'[1]INTERNAL PARAMETERS-1'!$B$5:$J$44,5,FALSE)*VLOOKUP(ABSYLD2!CC$4,'[1]INTERNAL PARAMETERS-1'!$B$5:$J$44,6,FALSE)*VLOOKUP(ABSYLD2!CC$4,'[1]INTERNAL PARAMETERS-1'!$B$5:$J$44,3,FALSE) + ABSYLD1!CC265*(1-VLOOKUP(ABSYLD2!CC$4,'[1]INTERNAL PARAMETERS-1'!$B$5:$J$44,5,FALSE))*VLOOKUP(ABSYLD2!CC$4,'[1]INTERNAL PARAMETERS-1'!$B$5:$J$44,8,FALSE)*VLOOKUP(ABSYLD2!CC$4,'[1]INTERNAL PARAMETERS-1'!$B$5:$J$44,3,FALSE)</f>
        <v>0</v>
      </c>
      <c r="CD265" s="47">
        <f>ABSYLD1!CD265*VLOOKUP(ABSYLD2!CD$4,'[1]INTERNAL PARAMETERS-1'!$B$5:$J$44,5,FALSE)*VLOOKUP(ABSYLD2!CD$4,'[1]INTERNAL PARAMETERS-1'!$B$5:$J$44,6,FALSE)*VLOOKUP(ABSYLD2!CD$4,'[1]INTERNAL PARAMETERS-1'!$B$5:$J$44,3,FALSE) + ABSYLD1!CD265*(1-VLOOKUP(ABSYLD2!CD$4,'[1]INTERNAL PARAMETERS-1'!$B$5:$J$44,5,FALSE))*VLOOKUP(ABSYLD2!CD$4,'[1]INTERNAL PARAMETERS-1'!$B$5:$J$44,8,FALSE)*VLOOKUP(ABSYLD2!CD$4,'[1]INTERNAL PARAMETERS-1'!$B$5:$J$44,3,FALSE)</f>
        <v>0</v>
      </c>
      <c r="CE265" s="47">
        <f>ABSYLD1!CE265*VLOOKUP(ABSYLD2!CE$4,'[1]INTERNAL PARAMETERS-1'!$B$5:$J$44,5,FALSE)*VLOOKUP(ABSYLD2!CE$4,'[1]INTERNAL PARAMETERS-1'!$B$5:$J$44,6,FALSE)*VLOOKUP(ABSYLD2!CE$4,'[1]INTERNAL PARAMETERS-1'!$B$5:$J$44,3,FALSE) + ABSYLD1!CE265*(1-VLOOKUP(ABSYLD2!CE$4,'[1]INTERNAL PARAMETERS-1'!$B$5:$J$44,5,FALSE))*VLOOKUP(ABSYLD2!CE$4,'[1]INTERNAL PARAMETERS-1'!$B$5:$J$44,8,FALSE)*VLOOKUP(ABSYLD2!CE$4,'[1]INTERNAL PARAMETERS-1'!$B$5:$J$44,3,FALSE)</f>
        <v>0</v>
      </c>
      <c r="CF265" s="47">
        <f>ABSYLD1!CF265*VLOOKUP(ABSYLD2!CF$4,'[1]INTERNAL PARAMETERS-1'!$B$5:$J$44,5,FALSE)*VLOOKUP(ABSYLD2!CF$4,'[1]INTERNAL PARAMETERS-1'!$B$5:$J$44,6,FALSE)*VLOOKUP(ABSYLD2!CF$4,'[1]INTERNAL PARAMETERS-1'!$B$5:$J$44,3,FALSE) + ABSYLD1!CF265*(1-VLOOKUP(ABSYLD2!CF$4,'[1]INTERNAL PARAMETERS-1'!$B$5:$J$44,5,FALSE))*VLOOKUP(ABSYLD2!CF$4,'[1]INTERNAL PARAMETERS-1'!$B$5:$J$44,8,FALSE)*VLOOKUP(ABSYLD2!CF$4,'[1]INTERNAL PARAMETERS-1'!$B$5:$J$44,3,FALSE)</f>
        <v>0</v>
      </c>
      <c r="CG265" s="47">
        <f>ABSYLD1!CG265*VLOOKUP(ABSYLD2!CG$4,'[1]INTERNAL PARAMETERS-1'!$B$5:$J$44,5,FALSE)*VLOOKUP(ABSYLD2!CG$4,'[1]INTERNAL PARAMETERS-1'!$B$5:$J$44,6,FALSE)*VLOOKUP(ABSYLD2!CG$4,'[1]INTERNAL PARAMETERS-1'!$B$5:$J$44,3,FALSE) + ABSYLD1!CG265*(1-VLOOKUP(ABSYLD2!CG$4,'[1]INTERNAL PARAMETERS-1'!$B$5:$J$44,5,FALSE))*VLOOKUP(ABSYLD2!CG$4,'[1]INTERNAL PARAMETERS-1'!$B$5:$J$44,8,FALSE)*VLOOKUP(ABSYLD2!CG$4,'[1]INTERNAL PARAMETERS-1'!$B$5:$J$44,3,FALSE)</f>
        <v>0</v>
      </c>
      <c r="CH265" s="46">
        <f>ABSYLD1!CH265*VLOOKUP(ABSYLD2!CH$4,'[1]INTERNAL PARAMETERS-1'!$B$5:$J$44,5,FALSE)*VLOOKUP(ABSYLD2!CH$4,'[1]INTERNAL PARAMETERS-1'!$B$5:$J$44,6,FALSE)*VLOOKUP(ABSYLD2!CH$4,'[1]INTERNAL PARAMETERS-1'!$B$5:$J$44,3,FALSE) + ABSYLD1!CH265*(1-VLOOKUP(ABSYLD2!CH$4,'[1]INTERNAL PARAMETERS-1'!$B$5:$J$44,5,FALSE))*VLOOKUP(ABSYLD2!CH$4,'[1]INTERNAL PARAMETERS-1'!$B$5:$J$44,8,FALSE)*VLOOKUP(ABSYLD2!CH$4,'[1]INTERNAL PARAMETERS-1'!$B$5:$J$44,3,FALSE)</f>
        <v>0</v>
      </c>
      <c r="CJ265" s="48">
        <f t="shared" si="8"/>
        <v>0</v>
      </c>
      <c r="CK265" s="46">
        <f t="shared" si="9"/>
        <v>0</v>
      </c>
    </row>
    <row r="266" spans="2:89">
      <c r="B266" s="64" t="s">
        <v>1</v>
      </c>
      <c r="C266" s="63" t="s">
        <v>89</v>
      </c>
      <c r="D266" s="63" t="s">
        <v>79</v>
      </c>
      <c r="E266" s="137">
        <f>ABS!AL266</f>
        <v>0</v>
      </c>
      <c r="F266" s="62">
        <f>'[1]INTERNAL PARAMETERS-1'!M14</f>
        <v>39.424999999999997</v>
      </c>
      <c r="G266" s="48">
        <f>ABSYLD1!G266*VLOOKUP(ABSYLD2!G$4,'[1]INTERNAL PARAMETERS-1'!$B$5:$J$44,5,FALSE)*VLOOKUP(ABSYLD2!G$4,'[1]INTERNAL PARAMETERS-1'!$B$5:$J$44,7,FALSE)*ABSYLD2!$F266 + ABSYLD1!G266*(1-VLOOKUP(ABSYLD2!G$4,'[1]INTERNAL PARAMETERS-1'!$B$5:$J$44,5,FALSE))*VLOOKUP(ABSYLD2!G$4,'[1]INTERNAL PARAMETERS-1'!$B$5:$J$44,9,FALSE)*ABSYLD2!$F266</f>
        <v>0</v>
      </c>
      <c r="H266" s="47">
        <f>ABSYLD1!H266*VLOOKUP(ABSYLD2!H$4,'[1]INTERNAL PARAMETERS-1'!$B$5:$J$44,5,FALSE)*VLOOKUP(ABSYLD2!H$4,'[1]INTERNAL PARAMETERS-1'!$B$5:$J$44,7,FALSE)*ABSYLD2!$F266 + ABSYLD1!H266*(1-VLOOKUP(ABSYLD2!H$4,'[1]INTERNAL PARAMETERS-1'!$B$5:$J$44,5,FALSE))*VLOOKUP(ABSYLD2!H$4,'[1]INTERNAL PARAMETERS-1'!$B$5:$J$44,9,FALSE)*ABSYLD2!$F266</f>
        <v>0</v>
      </c>
      <c r="I266" s="47">
        <f>ABSYLD1!I266*VLOOKUP(ABSYLD2!I$4,'[1]INTERNAL PARAMETERS-1'!$B$5:$J$44,5,FALSE)*VLOOKUP(ABSYLD2!I$4,'[1]INTERNAL PARAMETERS-1'!$B$5:$J$44,7,FALSE)*ABSYLD2!$F266 + ABSYLD1!I266*(1-VLOOKUP(ABSYLD2!I$4,'[1]INTERNAL PARAMETERS-1'!$B$5:$J$44,5,FALSE))*VLOOKUP(ABSYLD2!I$4,'[1]INTERNAL PARAMETERS-1'!$B$5:$J$44,9,FALSE)*ABSYLD2!$F266</f>
        <v>0</v>
      </c>
      <c r="J266" s="47">
        <f>ABSYLD1!J266*VLOOKUP(ABSYLD2!J$4,'[1]INTERNAL PARAMETERS-1'!$B$5:$J$44,5,FALSE)*VLOOKUP(ABSYLD2!J$4,'[1]INTERNAL PARAMETERS-1'!$B$5:$J$44,7,FALSE)*ABSYLD2!$F266 + ABSYLD1!J266*(1-VLOOKUP(ABSYLD2!J$4,'[1]INTERNAL PARAMETERS-1'!$B$5:$J$44,5,FALSE))*VLOOKUP(ABSYLD2!J$4,'[1]INTERNAL PARAMETERS-1'!$B$5:$J$44,9,FALSE)*ABSYLD2!$F266</f>
        <v>0</v>
      </c>
      <c r="K266" s="47">
        <f>ABSYLD1!K266*VLOOKUP(ABSYLD2!K$4,'[1]INTERNAL PARAMETERS-1'!$B$5:$J$44,5,FALSE)*VLOOKUP(ABSYLD2!K$4,'[1]INTERNAL PARAMETERS-1'!$B$5:$J$44,7,FALSE)*ABSYLD2!$F266 + ABSYLD1!K266*(1-VLOOKUP(ABSYLD2!K$4,'[1]INTERNAL PARAMETERS-1'!$B$5:$J$44,5,FALSE))*VLOOKUP(ABSYLD2!K$4,'[1]INTERNAL PARAMETERS-1'!$B$5:$J$44,9,FALSE)*ABSYLD2!$F266</f>
        <v>0</v>
      </c>
      <c r="L266" s="47">
        <f>ABSYLD1!L266*VLOOKUP(ABSYLD2!L$4,'[1]INTERNAL PARAMETERS-1'!$B$5:$J$44,5,FALSE)*VLOOKUP(ABSYLD2!L$4,'[1]INTERNAL PARAMETERS-1'!$B$5:$J$44,7,FALSE)*ABSYLD2!$F266 + ABSYLD1!L266*(1-VLOOKUP(ABSYLD2!L$4,'[1]INTERNAL PARAMETERS-1'!$B$5:$J$44,5,FALSE))*VLOOKUP(ABSYLD2!L$4,'[1]INTERNAL PARAMETERS-1'!$B$5:$J$44,9,FALSE)*ABSYLD2!$F266</f>
        <v>0</v>
      </c>
      <c r="M266" s="47">
        <f>ABSYLD1!M266*VLOOKUP(ABSYLD2!M$4,'[1]INTERNAL PARAMETERS-1'!$B$5:$J$44,5,FALSE)*VLOOKUP(ABSYLD2!M$4,'[1]INTERNAL PARAMETERS-1'!$B$5:$J$44,7,FALSE)*ABSYLD2!$F266 + ABSYLD1!M266*(1-VLOOKUP(ABSYLD2!M$4,'[1]INTERNAL PARAMETERS-1'!$B$5:$J$44,5,FALSE))*VLOOKUP(ABSYLD2!M$4,'[1]INTERNAL PARAMETERS-1'!$B$5:$J$44,9,FALSE)*ABSYLD2!$F266</f>
        <v>0</v>
      </c>
      <c r="N266" s="47">
        <f>ABSYLD1!N266*VLOOKUP(ABSYLD2!N$4,'[1]INTERNAL PARAMETERS-1'!$B$5:$J$44,5,FALSE)*VLOOKUP(ABSYLD2!N$4,'[1]INTERNAL PARAMETERS-1'!$B$5:$J$44,7,FALSE)*ABSYLD2!$F266 + ABSYLD1!N266*(1-VLOOKUP(ABSYLD2!N$4,'[1]INTERNAL PARAMETERS-1'!$B$5:$J$44,5,FALSE))*VLOOKUP(ABSYLD2!N$4,'[1]INTERNAL PARAMETERS-1'!$B$5:$J$44,9,FALSE)*ABSYLD2!$F266</f>
        <v>0</v>
      </c>
      <c r="O266" s="47">
        <f>ABSYLD1!O266*VLOOKUP(ABSYLD2!O$4,'[1]INTERNAL PARAMETERS-1'!$B$5:$J$44,5,FALSE)*VLOOKUP(ABSYLD2!O$4,'[1]INTERNAL PARAMETERS-1'!$B$5:$J$44,7,FALSE)*ABSYLD2!$F266 + ABSYLD1!O266*(1-VLOOKUP(ABSYLD2!O$4,'[1]INTERNAL PARAMETERS-1'!$B$5:$J$44,5,FALSE))*VLOOKUP(ABSYLD2!O$4,'[1]INTERNAL PARAMETERS-1'!$B$5:$J$44,9,FALSE)*ABSYLD2!$F266</f>
        <v>0</v>
      </c>
      <c r="P266" s="47">
        <f>ABSYLD1!P266*VLOOKUP(ABSYLD2!P$4,'[1]INTERNAL PARAMETERS-1'!$B$5:$J$44,5,FALSE)*VLOOKUP(ABSYLD2!P$4,'[1]INTERNAL PARAMETERS-1'!$B$5:$J$44,7,FALSE)*ABSYLD2!$F266 + ABSYLD1!P266*(1-VLOOKUP(ABSYLD2!P$4,'[1]INTERNAL PARAMETERS-1'!$B$5:$J$44,5,FALSE))*VLOOKUP(ABSYLD2!P$4,'[1]INTERNAL PARAMETERS-1'!$B$5:$J$44,9,FALSE)*ABSYLD2!$F266</f>
        <v>0</v>
      </c>
      <c r="Q266" s="47">
        <f>ABSYLD1!Q266*VLOOKUP(ABSYLD2!Q$4,'[1]INTERNAL PARAMETERS-1'!$B$5:$J$44,5,FALSE)*VLOOKUP(ABSYLD2!Q$4,'[1]INTERNAL PARAMETERS-1'!$B$5:$J$44,7,FALSE)*ABSYLD2!$F266 + ABSYLD1!Q266*(1-VLOOKUP(ABSYLD2!Q$4,'[1]INTERNAL PARAMETERS-1'!$B$5:$J$44,5,FALSE))*VLOOKUP(ABSYLD2!Q$4,'[1]INTERNAL PARAMETERS-1'!$B$5:$J$44,9,FALSE)*ABSYLD2!$F266</f>
        <v>0</v>
      </c>
      <c r="R266" s="47">
        <f>ABSYLD1!R266*VLOOKUP(ABSYLD2!R$4,'[1]INTERNAL PARAMETERS-1'!$B$5:$J$44,5,FALSE)*VLOOKUP(ABSYLD2!R$4,'[1]INTERNAL PARAMETERS-1'!$B$5:$J$44,7,FALSE)*ABSYLD2!$F266 + ABSYLD1!R266*(1-VLOOKUP(ABSYLD2!R$4,'[1]INTERNAL PARAMETERS-1'!$B$5:$J$44,5,FALSE))*VLOOKUP(ABSYLD2!R$4,'[1]INTERNAL PARAMETERS-1'!$B$5:$J$44,9,FALSE)*ABSYLD2!$F266</f>
        <v>0</v>
      </c>
      <c r="S266" s="47">
        <f>ABSYLD1!S266*VLOOKUP(ABSYLD2!S$4,'[1]INTERNAL PARAMETERS-1'!$B$5:$J$44,5,FALSE)*VLOOKUP(ABSYLD2!S$4,'[1]INTERNAL PARAMETERS-1'!$B$5:$J$44,7,FALSE)*ABSYLD2!$F266 + ABSYLD1!S266*(1-VLOOKUP(ABSYLD2!S$4,'[1]INTERNAL PARAMETERS-1'!$B$5:$J$44,5,FALSE))*VLOOKUP(ABSYLD2!S$4,'[1]INTERNAL PARAMETERS-1'!$B$5:$J$44,9,FALSE)*ABSYLD2!$F266</f>
        <v>0</v>
      </c>
      <c r="T266" s="47">
        <f>ABSYLD1!T266*VLOOKUP(ABSYLD2!T$4,'[1]INTERNAL PARAMETERS-1'!$B$5:$J$44,5,FALSE)*VLOOKUP(ABSYLD2!T$4,'[1]INTERNAL PARAMETERS-1'!$B$5:$J$44,7,FALSE)*ABSYLD2!$F266 + ABSYLD1!T266*(1-VLOOKUP(ABSYLD2!T$4,'[1]INTERNAL PARAMETERS-1'!$B$5:$J$44,5,FALSE))*VLOOKUP(ABSYLD2!T$4,'[1]INTERNAL PARAMETERS-1'!$B$5:$J$44,9,FALSE)*ABSYLD2!$F266</f>
        <v>0</v>
      </c>
      <c r="U266" s="47">
        <f>ABSYLD1!U266*VLOOKUP(ABSYLD2!U$4,'[1]INTERNAL PARAMETERS-1'!$B$5:$J$44,5,FALSE)*VLOOKUP(ABSYLD2!U$4,'[1]INTERNAL PARAMETERS-1'!$B$5:$J$44,7,FALSE)*ABSYLD2!$F266 + ABSYLD1!U266*(1-VLOOKUP(ABSYLD2!U$4,'[1]INTERNAL PARAMETERS-1'!$B$5:$J$44,5,FALSE))*VLOOKUP(ABSYLD2!U$4,'[1]INTERNAL PARAMETERS-1'!$B$5:$J$44,9,FALSE)*ABSYLD2!$F266</f>
        <v>0</v>
      </c>
      <c r="V266" s="47">
        <f>ABSYLD1!V266*VLOOKUP(ABSYLD2!V$4,'[1]INTERNAL PARAMETERS-1'!$B$5:$J$44,5,FALSE)*VLOOKUP(ABSYLD2!V$4,'[1]INTERNAL PARAMETERS-1'!$B$5:$J$44,7,FALSE)*ABSYLD2!$F266 + ABSYLD1!V266*(1-VLOOKUP(ABSYLD2!V$4,'[1]INTERNAL PARAMETERS-1'!$B$5:$J$44,5,FALSE))*VLOOKUP(ABSYLD2!V$4,'[1]INTERNAL PARAMETERS-1'!$B$5:$J$44,9,FALSE)*ABSYLD2!$F266</f>
        <v>0</v>
      </c>
      <c r="W266" s="47">
        <f>ABSYLD1!W266*VLOOKUP(ABSYLD2!W$4,'[1]INTERNAL PARAMETERS-1'!$B$5:$J$44,5,FALSE)*VLOOKUP(ABSYLD2!W$4,'[1]INTERNAL PARAMETERS-1'!$B$5:$J$44,7,FALSE)*ABSYLD2!$F266 + ABSYLD1!W266*(1-VLOOKUP(ABSYLD2!W$4,'[1]INTERNAL PARAMETERS-1'!$B$5:$J$44,5,FALSE))*VLOOKUP(ABSYLD2!W$4,'[1]INTERNAL PARAMETERS-1'!$B$5:$J$44,9,FALSE)*ABSYLD2!$F266</f>
        <v>0</v>
      </c>
      <c r="X266" s="47">
        <f>ABSYLD1!X266*VLOOKUP(ABSYLD2!X$4,'[1]INTERNAL PARAMETERS-1'!$B$5:$J$44,5,FALSE)*VLOOKUP(ABSYLD2!X$4,'[1]INTERNAL PARAMETERS-1'!$B$5:$J$44,7,FALSE)*ABSYLD2!$F266 + ABSYLD1!X266*(1-VLOOKUP(ABSYLD2!X$4,'[1]INTERNAL PARAMETERS-1'!$B$5:$J$44,5,FALSE))*VLOOKUP(ABSYLD2!X$4,'[1]INTERNAL PARAMETERS-1'!$B$5:$J$44,9,FALSE)*ABSYLD2!$F266</f>
        <v>0</v>
      </c>
      <c r="Y266" s="47">
        <f>ABSYLD1!Y266*VLOOKUP(ABSYLD2!Y$4,'[1]INTERNAL PARAMETERS-1'!$B$5:$J$44,5,FALSE)*VLOOKUP(ABSYLD2!Y$4,'[1]INTERNAL PARAMETERS-1'!$B$5:$J$44,7,FALSE)*ABSYLD2!$F266 + ABSYLD1!Y266*(1-VLOOKUP(ABSYLD2!Y$4,'[1]INTERNAL PARAMETERS-1'!$B$5:$J$44,5,FALSE))*VLOOKUP(ABSYLD2!Y$4,'[1]INTERNAL PARAMETERS-1'!$B$5:$J$44,9,FALSE)*ABSYLD2!$F266</f>
        <v>0</v>
      </c>
      <c r="Z266" s="47">
        <f>ABSYLD1!Z266*VLOOKUP(ABSYLD2!Z$4,'[1]INTERNAL PARAMETERS-1'!$B$5:$J$44,5,FALSE)*VLOOKUP(ABSYLD2!Z$4,'[1]INTERNAL PARAMETERS-1'!$B$5:$J$44,7,FALSE)*ABSYLD2!$F266 + ABSYLD1!Z266*(1-VLOOKUP(ABSYLD2!Z$4,'[1]INTERNAL PARAMETERS-1'!$B$5:$J$44,5,FALSE))*VLOOKUP(ABSYLD2!Z$4,'[1]INTERNAL PARAMETERS-1'!$B$5:$J$44,9,FALSE)*ABSYLD2!$F266</f>
        <v>0</v>
      </c>
      <c r="AA266" s="47">
        <f>ABSYLD1!AA266*VLOOKUP(ABSYLD2!AA$4,'[1]INTERNAL PARAMETERS-1'!$B$5:$J$44,5,FALSE)*VLOOKUP(ABSYLD2!AA$4,'[1]INTERNAL PARAMETERS-1'!$B$5:$J$44,7,FALSE)*ABSYLD2!$F266 + ABSYLD1!AA266*(1-VLOOKUP(ABSYLD2!AA$4,'[1]INTERNAL PARAMETERS-1'!$B$5:$J$44,5,FALSE))*VLOOKUP(ABSYLD2!AA$4,'[1]INTERNAL PARAMETERS-1'!$B$5:$J$44,9,FALSE)*ABSYLD2!$F266</f>
        <v>0</v>
      </c>
      <c r="AB266" s="47">
        <f>ABSYLD1!AB266*VLOOKUP(ABSYLD2!AB$4,'[1]INTERNAL PARAMETERS-1'!$B$5:$J$44,5,FALSE)*VLOOKUP(ABSYLD2!AB$4,'[1]INTERNAL PARAMETERS-1'!$B$5:$J$44,7,FALSE)*ABSYLD2!$F266 + ABSYLD1!AB266*(1-VLOOKUP(ABSYLD2!AB$4,'[1]INTERNAL PARAMETERS-1'!$B$5:$J$44,5,FALSE))*VLOOKUP(ABSYLD2!AB$4,'[1]INTERNAL PARAMETERS-1'!$B$5:$J$44,9,FALSE)*ABSYLD2!$F266</f>
        <v>0</v>
      </c>
      <c r="AC266" s="47">
        <f>ABSYLD1!AC266*VLOOKUP(ABSYLD2!AC$4,'[1]INTERNAL PARAMETERS-1'!$B$5:$J$44,5,FALSE)*VLOOKUP(ABSYLD2!AC$4,'[1]INTERNAL PARAMETERS-1'!$B$5:$J$44,7,FALSE)*ABSYLD2!$F266 + ABSYLD1!AC266*(1-VLOOKUP(ABSYLD2!AC$4,'[1]INTERNAL PARAMETERS-1'!$B$5:$J$44,5,FALSE))*VLOOKUP(ABSYLD2!AC$4,'[1]INTERNAL PARAMETERS-1'!$B$5:$J$44,9,FALSE)*ABSYLD2!$F266</f>
        <v>0</v>
      </c>
      <c r="AD266" s="47">
        <f>ABSYLD1!AD266*VLOOKUP(ABSYLD2!AD$4,'[1]INTERNAL PARAMETERS-1'!$B$5:$J$44,5,FALSE)*VLOOKUP(ABSYLD2!AD$4,'[1]INTERNAL PARAMETERS-1'!$B$5:$J$44,7,FALSE)*ABSYLD2!$F266 + ABSYLD1!AD266*(1-VLOOKUP(ABSYLD2!AD$4,'[1]INTERNAL PARAMETERS-1'!$B$5:$J$44,5,FALSE))*VLOOKUP(ABSYLD2!AD$4,'[1]INTERNAL PARAMETERS-1'!$B$5:$J$44,9,FALSE)*ABSYLD2!$F266</f>
        <v>0</v>
      </c>
      <c r="AE266" s="47">
        <f>ABSYLD1!AE266*VLOOKUP(ABSYLD2!AE$4,'[1]INTERNAL PARAMETERS-1'!$B$5:$J$44,5,FALSE)*VLOOKUP(ABSYLD2!AE$4,'[1]INTERNAL PARAMETERS-1'!$B$5:$J$44,7,FALSE)*ABSYLD2!$F266 + ABSYLD1!AE266*(1-VLOOKUP(ABSYLD2!AE$4,'[1]INTERNAL PARAMETERS-1'!$B$5:$J$44,5,FALSE))*VLOOKUP(ABSYLD2!AE$4,'[1]INTERNAL PARAMETERS-1'!$B$5:$J$44,9,FALSE)*ABSYLD2!$F266</f>
        <v>0</v>
      </c>
      <c r="AF266" s="47">
        <f>ABSYLD1!AF266*VLOOKUP(ABSYLD2!AF$4,'[1]INTERNAL PARAMETERS-1'!$B$5:$J$44,5,FALSE)*VLOOKUP(ABSYLD2!AF$4,'[1]INTERNAL PARAMETERS-1'!$B$5:$J$44,7,FALSE)*ABSYLD2!$F266 + ABSYLD1!AF266*(1-VLOOKUP(ABSYLD2!AF$4,'[1]INTERNAL PARAMETERS-1'!$B$5:$J$44,5,FALSE))*VLOOKUP(ABSYLD2!AF$4,'[1]INTERNAL PARAMETERS-1'!$B$5:$J$44,9,FALSE)*ABSYLD2!$F266</f>
        <v>0</v>
      </c>
      <c r="AG266" s="47">
        <f>ABSYLD1!AG266*VLOOKUP(ABSYLD2!AG$4,'[1]INTERNAL PARAMETERS-1'!$B$5:$J$44,5,FALSE)*VLOOKUP(ABSYLD2!AG$4,'[1]INTERNAL PARAMETERS-1'!$B$5:$J$44,7,FALSE)*ABSYLD2!$F266 + ABSYLD1!AG266*(1-VLOOKUP(ABSYLD2!AG$4,'[1]INTERNAL PARAMETERS-1'!$B$5:$J$44,5,FALSE))*VLOOKUP(ABSYLD2!AG$4,'[1]INTERNAL PARAMETERS-1'!$B$5:$J$44,9,FALSE)*ABSYLD2!$F266</f>
        <v>0</v>
      </c>
      <c r="AH266" s="47">
        <f>ABSYLD1!AH266*VLOOKUP(ABSYLD2!AH$4,'[1]INTERNAL PARAMETERS-1'!$B$5:$J$44,5,FALSE)*VLOOKUP(ABSYLD2!AH$4,'[1]INTERNAL PARAMETERS-1'!$B$5:$J$44,7,FALSE)*ABSYLD2!$F266 + ABSYLD1!AH266*(1-VLOOKUP(ABSYLD2!AH$4,'[1]INTERNAL PARAMETERS-1'!$B$5:$J$44,5,FALSE))*VLOOKUP(ABSYLD2!AH$4,'[1]INTERNAL PARAMETERS-1'!$B$5:$J$44,9,FALSE)*ABSYLD2!$F266</f>
        <v>0</v>
      </c>
      <c r="AI266" s="47">
        <f>ABSYLD1!AI266*VLOOKUP(ABSYLD2!AI$4,'[1]INTERNAL PARAMETERS-1'!$B$5:$J$44,5,FALSE)*VLOOKUP(ABSYLD2!AI$4,'[1]INTERNAL PARAMETERS-1'!$B$5:$J$44,7,FALSE)*ABSYLD2!$F266 + ABSYLD1!AI266*(1-VLOOKUP(ABSYLD2!AI$4,'[1]INTERNAL PARAMETERS-1'!$B$5:$J$44,5,FALSE))*VLOOKUP(ABSYLD2!AI$4,'[1]INTERNAL PARAMETERS-1'!$B$5:$J$44,9,FALSE)*ABSYLD2!$F266</f>
        <v>0</v>
      </c>
      <c r="AJ266" s="47">
        <f>ABSYLD1!AJ266*VLOOKUP(ABSYLD2!AJ$4,'[1]INTERNAL PARAMETERS-1'!$B$5:$J$44,5,FALSE)*VLOOKUP(ABSYLD2!AJ$4,'[1]INTERNAL PARAMETERS-1'!$B$5:$J$44,7,FALSE)*ABSYLD2!$F266 + ABSYLD1!AJ266*(1-VLOOKUP(ABSYLD2!AJ$4,'[1]INTERNAL PARAMETERS-1'!$B$5:$J$44,5,FALSE))*VLOOKUP(ABSYLD2!AJ$4,'[1]INTERNAL PARAMETERS-1'!$B$5:$J$44,9,FALSE)*ABSYLD2!$F266</f>
        <v>0</v>
      </c>
      <c r="AK266" s="47">
        <f>ABSYLD1!AK266*VLOOKUP(ABSYLD2!AK$4,'[1]INTERNAL PARAMETERS-1'!$B$5:$J$44,5,FALSE)*VLOOKUP(ABSYLD2!AK$4,'[1]INTERNAL PARAMETERS-1'!$B$5:$J$44,7,FALSE)*ABSYLD2!$F266 + ABSYLD1!AK266*(1-VLOOKUP(ABSYLD2!AK$4,'[1]INTERNAL PARAMETERS-1'!$B$5:$J$44,5,FALSE))*VLOOKUP(ABSYLD2!AK$4,'[1]INTERNAL PARAMETERS-1'!$B$5:$J$44,9,FALSE)*ABSYLD2!$F266</f>
        <v>0</v>
      </c>
      <c r="AL266" s="47">
        <f>ABSYLD1!AL266*VLOOKUP(ABSYLD2!AL$4,'[1]INTERNAL PARAMETERS-1'!$B$5:$J$44,5,FALSE)*VLOOKUP(ABSYLD2!AL$4,'[1]INTERNAL PARAMETERS-1'!$B$5:$J$44,7,FALSE)*ABSYLD2!$F266 + ABSYLD1!AL266*(1-VLOOKUP(ABSYLD2!AL$4,'[1]INTERNAL PARAMETERS-1'!$B$5:$J$44,5,FALSE))*VLOOKUP(ABSYLD2!AL$4,'[1]INTERNAL PARAMETERS-1'!$B$5:$J$44,9,FALSE)*ABSYLD2!$F266</f>
        <v>0</v>
      </c>
      <c r="AM266" s="47">
        <f>ABSYLD1!AM266*VLOOKUP(ABSYLD2!AM$4,'[1]INTERNAL PARAMETERS-1'!$B$5:$J$44,5,FALSE)*VLOOKUP(ABSYLD2!AM$4,'[1]INTERNAL PARAMETERS-1'!$B$5:$J$44,7,FALSE)*ABSYLD2!$F266 + ABSYLD1!AM266*(1-VLOOKUP(ABSYLD2!AM$4,'[1]INTERNAL PARAMETERS-1'!$B$5:$J$44,5,FALSE))*VLOOKUP(ABSYLD2!AM$4,'[1]INTERNAL PARAMETERS-1'!$B$5:$J$44,9,FALSE)*ABSYLD2!$F266</f>
        <v>0</v>
      </c>
      <c r="AN266" s="47">
        <f>ABSYLD1!AN266*VLOOKUP(ABSYLD2!AN$4,'[1]INTERNAL PARAMETERS-1'!$B$5:$J$44,5,FALSE)*VLOOKUP(ABSYLD2!AN$4,'[1]INTERNAL PARAMETERS-1'!$B$5:$J$44,7,FALSE)*ABSYLD2!$F266 + ABSYLD1!AN266*(1-VLOOKUP(ABSYLD2!AN$4,'[1]INTERNAL PARAMETERS-1'!$B$5:$J$44,5,FALSE))*VLOOKUP(ABSYLD2!AN$4,'[1]INTERNAL PARAMETERS-1'!$B$5:$J$44,9,FALSE)*ABSYLD2!$F266</f>
        <v>0</v>
      </c>
      <c r="AO266" s="47">
        <f>ABSYLD1!AO266*VLOOKUP(ABSYLD2!AO$4,'[1]INTERNAL PARAMETERS-1'!$B$5:$J$44,5,FALSE)*VLOOKUP(ABSYLD2!AO$4,'[1]INTERNAL PARAMETERS-1'!$B$5:$J$44,7,FALSE)*ABSYLD2!$F266 + ABSYLD1!AO266*(1-VLOOKUP(ABSYLD2!AO$4,'[1]INTERNAL PARAMETERS-1'!$B$5:$J$44,5,FALSE))*VLOOKUP(ABSYLD2!AO$4,'[1]INTERNAL PARAMETERS-1'!$B$5:$J$44,9,FALSE)*ABSYLD2!$F266</f>
        <v>0</v>
      </c>
      <c r="AP266" s="47">
        <f>ABSYLD1!AP266*VLOOKUP(ABSYLD2!AP$4,'[1]INTERNAL PARAMETERS-1'!$B$5:$J$44,5,FALSE)*VLOOKUP(ABSYLD2!AP$4,'[1]INTERNAL PARAMETERS-1'!$B$5:$J$44,7,FALSE)*ABSYLD2!$F266 + ABSYLD1!AP266*(1-VLOOKUP(ABSYLD2!AP$4,'[1]INTERNAL PARAMETERS-1'!$B$5:$J$44,5,FALSE))*VLOOKUP(ABSYLD2!AP$4,'[1]INTERNAL PARAMETERS-1'!$B$5:$J$44,9,FALSE)*ABSYLD2!$F266</f>
        <v>0</v>
      </c>
      <c r="AQ266" s="47">
        <f>ABSYLD1!AQ266*VLOOKUP(ABSYLD2!AQ$4,'[1]INTERNAL PARAMETERS-1'!$B$5:$J$44,5,FALSE)*VLOOKUP(ABSYLD2!AQ$4,'[1]INTERNAL PARAMETERS-1'!$B$5:$J$44,7,FALSE)*ABSYLD2!$F266 + ABSYLD1!AQ266*(1-VLOOKUP(ABSYLD2!AQ$4,'[1]INTERNAL PARAMETERS-1'!$B$5:$J$44,5,FALSE))*VLOOKUP(ABSYLD2!AQ$4,'[1]INTERNAL PARAMETERS-1'!$B$5:$J$44,9,FALSE)*ABSYLD2!$F266</f>
        <v>0</v>
      </c>
      <c r="AR266" s="47">
        <f>ABSYLD1!AR266*VLOOKUP(ABSYLD2!AR$4,'[1]INTERNAL PARAMETERS-1'!$B$5:$J$44,5,FALSE)*VLOOKUP(ABSYLD2!AR$4,'[1]INTERNAL PARAMETERS-1'!$B$5:$J$44,7,FALSE)*ABSYLD2!$F266 + ABSYLD1!AR266*(1-VLOOKUP(ABSYLD2!AR$4,'[1]INTERNAL PARAMETERS-1'!$B$5:$J$44,5,FALSE))*VLOOKUP(ABSYLD2!AR$4,'[1]INTERNAL PARAMETERS-1'!$B$5:$J$44,9,FALSE)*ABSYLD2!$F266</f>
        <v>0</v>
      </c>
      <c r="AS266" s="47">
        <f>ABSYLD1!AS266*VLOOKUP(ABSYLD2!AS$4,'[1]INTERNAL PARAMETERS-1'!$B$5:$J$44,5,FALSE)*VLOOKUP(ABSYLD2!AS$4,'[1]INTERNAL PARAMETERS-1'!$B$5:$J$44,7,FALSE)*ABSYLD2!$F266 + ABSYLD1!AS266*(1-VLOOKUP(ABSYLD2!AS$4,'[1]INTERNAL PARAMETERS-1'!$B$5:$J$44,5,FALSE))*VLOOKUP(ABSYLD2!AS$4,'[1]INTERNAL PARAMETERS-1'!$B$5:$J$44,9,FALSE)*ABSYLD2!$F266</f>
        <v>0</v>
      </c>
      <c r="AT266" s="46">
        <f>ABSYLD1!AT266*VLOOKUP(ABSYLD2!AT$4,'[1]INTERNAL PARAMETERS-1'!$B$5:$J$44,5,FALSE)*VLOOKUP(ABSYLD2!AT$4,'[1]INTERNAL PARAMETERS-1'!$B$5:$J$44,7,FALSE)*ABSYLD2!$F266 + ABSYLD1!AT266*(1-VLOOKUP(ABSYLD2!AT$4,'[1]INTERNAL PARAMETERS-1'!$B$5:$J$44,5,FALSE))*VLOOKUP(ABSYLD2!AT$4,'[1]INTERNAL PARAMETERS-1'!$B$5:$J$44,9,FALSE)*ABSYLD2!$F266</f>
        <v>0</v>
      </c>
      <c r="AU266" s="48">
        <f>ABSYLD1!AU266*VLOOKUP(ABSYLD2!AU$4,'[1]INTERNAL PARAMETERS-1'!$B$5:$J$44,5,FALSE)*VLOOKUP(ABSYLD2!AU$4,'[1]INTERNAL PARAMETERS-1'!$B$5:$J$44,6,FALSE)*VLOOKUP(ABSYLD2!AU$4,'[1]INTERNAL PARAMETERS-1'!$B$5:$J$44,3,FALSE) + ABSYLD1!AU266*(1-VLOOKUP(ABSYLD2!AU$4,'[1]INTERNAL PARAMETERS-1'!$B$5:$J$44,5,FALSE))*VLOOKUP(ABSYLD2!AU$4,'[1]INTERNAL PARAMETERS-1'!$B$5:$J$44,8,FALSE)*VLOOKUP(ABSYLD2!AU$4,'[1]INTERNAL PARAMETERS-1'!$B$5:$J$44,3,FALSE)</f>
        <v>0</v>
      </c>
      <c r="AV266" s="47">
        <f>ABSYLD1!AV266*VLOOKUP(ABSYLD2!AV$4,'[1]INTERNAL PARAMETERS-1'!$B$5:$J$44,5,FALSE)*VLOOKUP(ABSYLD2!AV$4,'[1]INTERNAL PARAMETERS-1'!$B$5:$J$44,6,FALSE)*VLOOKUP(ABSYLD2!AV$4,'[1]INTERNAL PARAMETERS-1'!$B$5:$J$44,3,FALSE) + ABSYLD1!AV266*(1-VLOOKUP(ABSYLD2!AV$4,'[1]INTERNAL PARAMETERS-1'!$B$5:$J$44,5,FALSE))*VLOOKUP(ABSYLD2!AV$4,'[1]INTERNAL PARAMETERS-1'!$B$5:$J$44,8,FALSE)*VLOOKUP(ABSYLD2!AV$4,'[1]INTERNAL PARAMETERS-1'!$B$5:$J$44,3,FALSE)</f>
        <v>0</v>
      </c>
      <c r="AW266" s="47">
        <f>ABSYLD1!AW266*VLOOKUP(ABSYLD2!AW$4,'[1]INTERNAL PARAMETERS-1'!$B$5:$J$44,5,FALSE)*VLOOKUP(ABSYLD2!AW$4,'[1]INTERNAL PARAMETERS-1'!$B$5:$J$44,6,FALSE)*VLOOKUP(ABSYLD2!AW$4,'[1]INTERNAL PARAMETERS-1'!$B$5:$J$44,3,FALSE) + ABSYLD1!AW266*(1-VLOOKUP(ABSYLD2!AW$4,'[1]INTERNAL PARAMETERS-1'!$B$5:$J$44,5,FALSE))*VLOOKUP(ABSYLD2!AW$4,'[1]INTERNAL PARAMETERS-1'!$B$5:$J$44,8,FALSE)*VLOOKUP(ABSYLD2!AW$4,'[1]INTERNAL PARAMETERS-1'!$B$5:$J$44,3,FALSE)</f>
        <v>0</v>
      </c>
      <c r="AX266" s="47">
        <f>ABSYLD1!AX266*VLOOKUP(ABSYLD2!AX$4,'[1]INTERNAL PARAMETERS-1'!$B$5:$J$44,5,FALSE)*VLOOKUP(ABSYLD2!AX$4,'[1]INTERNAL PARAMETERS-1'!$B$5:$J$44,6,FALSE)*VLOOKUP(ABSYLD2!AX$4,'[1]INTERNAL PARAMETERS-1'!$B$5:$J$44,3,FALSE) + ABSYLD1!AX266*(1-VLOOKUP(ABSYLD2!AX$4,'[1]INTERNAL PARAMETERS-1'!$B$5:$J$44,5,FALSE))*VLOOKUP(ABSYLD2!AX$4,'[1]INTERNAL PARAMETERS-1'!$B$5:$J$44,8,FALSE)*VLOOKUP(ABSYLD2!AX$4,'[1]INTERNAL PARAMETERS-1'!$B$5:$J$44,3,FALSE)</f>
        <v>0</v>
      </c>
      <c r="AY266" s="47">
        <f>ABSYLD1!AY266*VLOOKUP(ABSYLD2!AY$4,'[1]INTERNAL PARAMETERS-1'!$B$5:$J$44,5,FALSE)*VLOOKUP(ABSYLD2!AY$4,'[1]INTERNAL PARAMETERS-1'!$B$5:$J$44,6,FALSE)*VLOOKUP(ABSYLD2!AY$4,'[1]INTERNAL PARAMETERS-1'!$B$5:$J$44,3,FALSE) + ABSYLD1!AY266*(1-VLOOKUP(ABSYLD2!AY$4,'[1]INTERNAL PARAMETERS-1'!$B$5:$J$44,5,FALSE))*VLOOKUP(ABSYLD2!AY$4,'[1]INTERNAL PARAMETERS-1'!$B$5:$J$44,8,FALSE)*VLOOKUP(ABSYLD2!AY$4,'[1]INTERNAL PARAMETERS-1'!$B$5:$J$44,3,FALSE)</f>
        <v>0</v>
      </c>
      <c r="AZ266" s="47">
        <f>ABSYLD1!AZ266*VLOOKUP(ABSYLD2!AZ$4,'[1]INTERNAL PARAMETERS-1'!$B$5:$J$44,5,FALSE)*VLOOKUP(ABSYLD2!AZ$4,'[1]INTERNAL PARAMETERS-1'!$B$5:$J$44,6,FALSE)*VLOOKUP(ABSYLD2!AZ$4,'[1]INTERNAL PARAMETERS-1'!$B$5:$J$44,3,FALSE) + ABSYLD1!AZ266*(1-VLOOKUP(ABSYLD2!AZ$4,'[1]INTERNAL PARAMETERS-1'!$B$5:$J$44,5,FALSE))*VLOOKUP(ABSYLD2!AZ$4,'[1]INTERNAL PARAMETERS-1'!$B$5:$J$44,8,FALSE)*VLOOKUP(ABSYLD2!AZ$4,'[1]INTERNAL PARAMETERS-1'!$B$5:$J$44,3,FALSE)</f>
        <v>0</v>
      </c>
      <c r="BA266" s="47">
        <f>ABSYLD1!BA266*VLOOKUP(ABSYLD2!BA$4,'[1]INTERNAL PARAMETERS-1'!$B$5:$J$44,5,FALSE)*VLOOKUP(ABSYLD2!BA$4,'[1]INTERNAL PARAMETERS-1'!$B$5:$J$44,6,FALSE)*VLOOKUP(ABSYLD2!BA$4,'[1]INTERNAL PARAMETERS-1'!$B$5:$J$44,3,FALSE) + ABSYLD1!BA266*(1-VLOOKUP(ABSYLD2!BA$4,'[1]INTERNAL PARAMETERS-1'!$B$5:$J$44,5,FALSE))*VLOOKUP(ABSYLD2!BA$4,'[1]INTERNAL PARAMETERS-1'!$B$5:$J$44,8,FALSE)*VLOOKUP(ABSYLD2!BA$4,'[1]INTERNAL PARAMETERS-1'!$B$5:$J$44,3,FALSE)</f>
        <v>0</v>
      </c>
      <c r="BB266" s="47">
        <f>ABSYLD1!BB266*VLOOKUP(ABSYLD2!BB$4,'[1]INTERNAL PARAMETERS-1'!$B$5:$J$44,5,FALSE)*VLOOKUP(ABSYLD2!BB$4,'[1]INTERNAL PARAMETERS-1'!$B$5:$J$44,6,FALSE)*VLOOKUP(ABSYLD2!BB$4,'[1]INTERNAL PARAMETERS-1'!$B$5:$J$44,3,FALSE) + ABSYLD1!BB266*(1-VLOOKUP(ABSYLD2!BB$4,'[1]INTERNAL PARAMETERS-1'!$B$5:$J$44,5,FALSE))*VLOOKUP(ABSYLD2!BB$4,'[1]INTERNAL PARAMETERS-1'!$B$5:$J$44,8,FALSE)*VLOOKUP(ABSYLD2!BB$4,'[1]INTERNAL PARAMETERS-1'!$B$5:$J$44,3,FALSE)</f>
        <v>0</v>
      </c>
      <c r="BC266" s="47">
        <f>ABSYLD1!BC266*VLOOKUP(ABSYLD2!BC$4,'[1]INTERNAL PARAMETERS-1'!$B$5:$J$44,5,FALSE)*VLOOKUP(ABSYLD2!BC$4,'[1]INTERNAL PARAMETERS-1'!$B$5:$J$44,6,FALSE)*VLOOKUP(ABSYLD2!BC$4,'[1]INTERNAL PARAMETERS-1'!$B$5:$J$44,3,FALSE) + ABSYLD1!BC266*(1-VLOOKUP(ABSYLD2!BC$4,'[1]INTERNAL PARAMETERS-1'!$B$5:$J$44,5,FALSE))*VLOOKUP(ABSYLD2!BC$4,'[1]INTERNAL PARAMETERS-1'!$B$5:$J$44,8,FALSE)*VLOOKUP(ABSYLD2!BC$4,'[1]INTERNAL PARAMETERS-1'!$B$5:$J$44,3,FALSE)</f>
        <v>0</v>
      </c>
      <c r="BD266" s="47">
        <f>ABSYLD1!BD266*VLOOKUP(ABSYLD2!BD$4,'[1]INTERNAL PARAMETERS-1'!$B$5:$J$44,5,FALSE)*VLOOKUP(ABSYLD2!BD$4,'[1]INTERNAL PARAMETERS-1'!$B$5:$J$44,6,FALSE)*VLOOKUP(ABSYLD2!BD$4,'[1]INTERNAL PARAMETERS-1'!$B$5:$J$44,3,FALSE) + ABSYLD1!BD266*(1-VLOOKUP(ABSYLD2!BD$4,'[1]INTERNAL PARAMETERS-1'!$B$5:$J$44,5,FALSE))*VLOOKUP(ABSYLD2!BD$4,'[1]INTERNAL PARAMETERS-1'!$B$5:$J$44,8,FALSE)*VLOOKUP(ABSYLD2!BD$4,'[1]INTERNAL PARAMETERS-1'!$B$5:$J$44,3,FALSE)</f>
        <v>0</v>
      </c>
      <c r="BE266" s="47">
        <f>ABSYLD1!BE266*VLOOKUP(ABSYLD2!BE$4,'[1]INTERNAL PARAMETERS-1'!$B$5:$J$44,5,FALSE)*VLOOKUP(ABSYLD2!BE$4,'[1]INTERNAL PARAMETERS-1'!$B$5:$J$44,6,FALSE)*VLOOKUP(ABSYLD2!BE$4,'[1]INTERNAL PARAMETERS-1'!$B$5:$J$44,3,FALSE) + ABSYLD1!BE266*(1-VLOOKUP(ABSYLD2!BE$4,'[1]INTERNAL PARAMETERS-1'!$B$5:$J$44,5,FALSE))*VLOOKUP(ABSYLD2!BE$4,'[1]INTERNAL PARAMETERS-1'!$B$5:$J$44,8,FALSE)*VLOOKUP(ABSYLD2!BE$4,'[1]INTERNAL PARAMETERS-1'!$B$5:$J$44,3,FALSE)</f>
        <v>0</v>
      </c>
      <c r="BF266" s="47">
        <f>ABSYLD1!BF266*VLOOKUP(ABSYLD2!BF$4,'[1]INTERNAL PARAMETERS-1'!$B$5:$J$44,5,FALSE)*VLOOKUP(ABSYLD2!BF$4,'[1]INTERNAL PARAMETERS-1'!$B$5:$J$44,6,FALSE)*VLOOKUP(ABSYLD2!BF$4,'[1]INTERNAL PARAMETERS-1'!$B$5:$J$44,3,FALSE) + ABSYLD1!BF266*(1-VLOOKUP(ABSYLD2!BF$4,'[1]INTERNAL PARAMETERS-1'!$B$5:$J$44,5,FALSE))*VLOOKUP(ABSYLD2!BF$4,'[1]INTERNAL PARAMETERS-1'!$B$5:$J$44,8,FALSE)*VLOOKUP(ABSYLD2!BF$4,'[1]INTERNAL PARAMETERS-1'!$B$5:$J$44,3,FALSE)</f>
        <v>0</v>
      </c>
      <c r="BG266" s="47">
        <f>ABSYLD1!BG266*VLOOKUP(ABSYLD2!BG$4,'[1]INTERNAL PARAMETERS-1'!$B$5:$J$44,5,FALSE)*VLOOKUP(ABSYLD2!BG$4,'[1]INTERNAL PARAMETERS-1'!$B$5:$J$44,6,FALSE)*VLOOKUP(ABSYLD2!BG$4,'[1]INTERNAL PARAMETERS-1'!$B$5:$J$44,3,FALSE) + ABSYLD1!BG266*(1-VLOOKUP(ABSYLD2!BG$4,'[1]INTERNAL PARAMETERS-1'!$B$5:$J$44,5,FALSE))*VLOOKUP(ABSYLD2!BG$4,'[1]INTERNAL PARAMETERS-1'!$B$5:$J$44,8,FALSE)*VLOOKUP(ABSYLD2!BG$4,'[1]INTERNAL PARAMETERS-1'!$B$5:$J$44,3,FALSE)</f>
        <v>0</v>
      </c>
      <c r="BH266" s="47">
        <f>ABSYLD1!BH266*VLOOKUP(ABSYLD2!BH$4,'[1]INTERNAL PARAMETERS-1'!$B$5:$J$44,5,FALSE)*VLOOKUP(ABSYLD2!BH$4,'[1]INTERNAL PARAMETERS-1'!$B$5:$J$44,6,FALSE)*VLOOKUP(ABSYLD2!BH$4,'[1]INTERNAL PARAMETERS-1'!$B$5:$J$44,3,FALSE) + ABSYLD1!BH266*(1-VLOOKUP(ABSYLD2!BH$4,'[1]INTERNAL PARAMETERS-1'!$B$5:$J$44,5,FALSE))*VLOOKUP(ABSYLD2!BH$4,'[1]INTERNAL PARAMETERS-1'!$B$5:$J$44,8,FALSE)*VLOOKUP(ABSYLD2!BH$4,'[1]INTERNAL PARAMETERS-1'!$B$5:$J$44,3,FALSE)</f>
        <v>0</v>
      </c>
      <c r="BI266" s="47">
        <f>ABSYLD1!BI266*VLOOKUP(ABSYLD2!BI$4,'[1]INTERNAL PARAMETERS-1'!$B$5:$J$44,5,FALSE)*VLOOKUP(ABSYLD2!BI$4,'[1]INTERNAL PARAMETERS-1'!$B$5:$J$44,6,FALSE)*VLOOKUP(ABSYLD2!BI$4,'[1]INTERNAL PARAMETERS-1'!$B$5:$J$44,3,FALSE) + ABSYLD1!BI266*(1-VLOOKUP(ABSYLD2!BI$4,'[1]INTERNAL PARAMETERS-1'!$B$5:$J$44,5,FALSE))*VLOOKUP(ABSYLD2!BI$4,'[1]INTERNAL PARAMETERS-1'!$B$5:$J$44,8,FALSE)*VLOOKUP(ABSYLD2!BI$4,'[1]INTERNAL PARAMETERS-1'!$B$5:$J$44,3,FALSE)</f>
        <v>0</v>
      </c>
      <c r="BJ266" s="47">
        <f>ABSYLD1!BJ266*VLOOKUP(ABSYLD2!BJ$4,'[1]INTERNAL PARAMETERS-1'!$B$5:$J$44,5,FALSE)*VLOOKUP(ABSYLD2!BJ$4,'[1]INTERNAL PARAMETERS-1'!$B$5:$J$44,6,FALSE)*VLOOKUP(ABSYLD2!BJ$4,'[1]INTERNAL PARAMETERS-1'!$B$5:$J$44,3,FALSE) + ABSYLD1!BJ266*(1-VLOOKUP(ABSYLD2!BJ$4,'[1]INTERNAL PARAMETERS-1'!$B$5:$J$44,5,FALSE))*VLOOKUP(ABSYLD2!BJ$4,'[1]INTERNAL PARAMETERS-1'!$B$5:$J$44,8,FALSE)*VLOOKUP(ABSYLD2!BJ$4,'[1]INTERNAL PARAMETERS-1'!$B$5:$J$44,3,FALSE)</f>
        <v>0</v>
      </c>
      <c r="BK266" s="47">
        <f>ABSYLD1!BK266*VLOOKUP(ABSYLD2!BK$4,'[1]INTERNAL PARAMETERS-1'!$B$5:$J$44,5,FALSE)*VLOOKUP(ABSYLD2!BK$4,'[1]INTERNAL PARAMETERS-1'!$B$5:$J$44,6,FALSE)*VLOOKUP(ABSYLD2!BK$4,'[1]INTERNAL PARAMETERS-1'!$B$5:$J$44,3,FALSE) + ABSYLD1!BK266*(1-VLOOKUP(ABSYLD2!BK$4,'[1]INTERNAL PARAMETERS-1'!$B$5:$J$44,5,FALSE))*VLOOKUP(ABSYLD2!BK$4,'[1]INTERNAL PARAMETERS-1'!$B$5:$J$44,8,FALSE)*VLOOKUP(ABSYLD2!BK$4,'[1]INTERNAL PARAMETERS-1'!$B$5:$J$44,3,FALSE)</f>
        <v>0</v>
      </c>
      <c r="BL266" s="47">
        <f>ABSYLD1!BL266*VLOOKUP(ABSYLD2!BL$4,'[1]INTERNAL PARAMETERS-1'!$B$5:$J$44,5,FALSE)*VLOOKUP(ABSYLD2!BL$4,'[1]INTERNAL PARAMETERS-1'!$B$5:$J$44,6,FALSE)*VLOOKUP(ABSYLD2!BL$4,'[1]INTERNAL PARAMETERS-1'!$B$5:$J$44,3,FALSE) + ABSYLD1!BL266*(1-VLOOKUP(ABSYLD2!BL$4,'[1]INTERNAL PARAMETERS-1'!$B$5:$J$44,5,FALSE))*VLOOKUP(ABSYLD2!BL$4,'[1]INTERNAL PARAMETERS-1'!$B$5:$J$44,8,FALSE)*VLOOKUP(ABSYLD2!BL$4,'[1]INTERNAL PARAMETERS-1'!$B$5:$J$44,3,FALSE)</f>
        <v>0</v>
      </c>
      <c r="BM266" s="47">
        <f>ABSYLD1!BM266*VLOOKUP(ABSYLD2!BM$4,'[1]INTERNAL PARAMETERS-1'!$B$5:$J$44,5,FALSE)*VLOOKUP(ABSYLD2!BM$4,'[1]INTERNAL PARAMETERS-1'!$B$5:$J$44,6,FALSE)*VLOOKUP(ABSYLD2!BM$4,'[1]INTERNAL PARAMETERS-1'!$B$5:$J$44,3,FALSE) + ABSYLD1!BM266*(1-VLOOKUP(ABSYLD2!BM$4,'[1]INTERNAL PARAMETERS-1'!$B$5:$J$44,5,FALSE))*VLOOKUP(ABSYLD2!BM$4,'[1]INTERNAL PARAMETERS-1'!$B$5:$J$44,8,FALSE)*VLOOKUP(ABSYLD2!BM$4,'[1]INTERNAL PARAMETERS-1'!$B$5:$J$44,3,FALSE)</f>
        <v>0</v>
      </c>
      <c r="BN266" s="47">
        <f>ABSYLD1!BN266*VLOOKUP(ABSYLD2!BN$4,'[1]INTERNAL PARAMETERS-1'!$B$5:$J$44,5,FALSE)*VLOOKUP(ABSYLD2!BN$4,'[1]INTERNAL PARAMETERS-1'!$B$5:$J$44,6,FALSE)*VLOOKUP(ABSYLD2!BN$4,'[1]INTERNAL PARAMETERS-1'!$B$5:$J$44,3,FALSE) + ABSYLD1!BN266*(1-VLOOKUP(ABSYLD2!BN$4,'[1]INTERNAL PARAMETERS-1'!$B$5:$J$44,5,FALSE))*VLOOKUP(ABSYLD2!BN$4,'[1]INTERNAL PARAMETERS-1'!$B$5:$J$44,8,FALSE)*VLOOKUP(ABSYLD2!BN$4,'[1]INTERNAL PARAMETERS-1'!$B$5:$J$44,3,FALSE)</f>
        <v>0</v>
      </c>
      <c r="BO266" s="47">
        <f>ABSYLD1!BO266*VLOOKUP(ABSYLD2!BO$4,'[1]INTERNAL PARAMETERS-1'!$B$5:$J$44,5,FALSE)*VLOOKUP(ABSYLD2!BO$4,'[1]INTERNAL PARAMETERS-1'!$B$5:$J$44,6,FALSE)*VLOOKUP(ABSYLD2!BO$4,'[1]INTERNAL PARAMETERS-1'!$B$5:$J$44,3,FALSE) + ABSYLD1!BO266*(1-VLOOKUP(ABSYLD2!BO$4,'[1]INTERNAL PARAMETERS-1'!$B$5:$J$44,5,FALSE))*VLOOKUP(ABSYLD2!BO$4,'[1]INTERNAL PARAMETERS-1'!$B$5:$J$44,8,FALSE)*VLOOKUP(ABSYLD2!BO$4,'[1]INTERNAL PARAMETERS-1'!$B$5:$J$44,3,FALSE)</f>
        <v>0</v>
      </c>
      <c r="BP266" s="47">
        <f>ABSYLD1!BP266*VLOOKUP(ABSYLD2!BP$4,'[1]INTERNAL PARAMETERS-1'!$B$5:$J$44,5,FALSE)*VLOOKUP(ABSYLD2!BP$4,'[1]INTERNAL PARAMETERS-1'!$B$5:$J$44,6,FALSE)*VLOOKUP(ABSYLD2!BP$4,'[1]INTERNAL PARAMETERS-1'!$B$5:$J$44,3,FALSE) + ABSYLD1!BP266*(1-VLOOKUP(ABSYLD2!BP$4,'[1]INTERNAL PARAMETERS-1'!$B$5:$J$44,5,FALSE))*VLOOKUP(ABSYLD2!BP$4,'[1]INTERNAL PARAMETERS-1'!$B$5:$J$44,8,FALSE)*VLOOKUP(ABSYLD2!BP$4,'[1]INTERNAL PARAMETERS-1'!$B$5:$J$44,3,FALSE)</f>
        <v>0</v>
      </c>
      <c r="BQ266" s="47">
        <f>ABSYLD1!BQ266*VLOOKUP(ABSYLD2!BQ$4,'[1]INTERNAL PARAMETERS-1'!$B$5:$J$44,5,FALSE)*VLOOKUP(ABSYLD2!BQ$4,'[1]INTERNAL PARAMETERS-1'!$B$5:$J$44,6,FALSE)*VLOOKUP(ABSYLD2!BQ$4,'[1]INTERNAL PARAMETERS-1'!$B$5:$J$44,3,FALSE) + ABSYLD1!BQ266*(1-VLOOKUP(ABSYLD2!BQ$4,'[1]INTERNAL PARAMETERS-1'!$B$5:$J$44,5,FALSE))*VLOOKUP(ABSYLD2!BQ$4,'[1]INTERNAL PARAMETERS-1'!$B$5:$J$44,8,FALSE)*VLOOKUP(ABSYLD2!BQ$4,'[1]INTERNAL PARAMETERS-1'!$B$5:$J$44,3,FALSE)</f>
        <v>0</v>
      </c>
      <c r="BR266" s="47">
        <f>ABSYLD1!BR266*VLOOKUP(ABSYLD2!BR$4,'[1]INTERNAL PARAMETERS-1'!$B$5:$J$44,5,FALSE)*VLOOKUP(ABSYLD2!BR$4,'[1]INTERNAL PARAMETERS-1'!$B$5:$J$44,6,FALSE)*VLOOKUP(ABSYLD2!BR$4,'[1]INTERNAL PARAMETERS-1'!$B$5:$J$44,3,FALSE) + ABSYLD1!BR266*(1-VLOOKUP(ABSYLD2!BR$4,'[1]INTERNAL PARAMETERS-1'!$B$5:$J$44,5,FALSE))*VLOOKUP(ABSYLD2!BR$4,'[1]INTERNAL PARAMETERS-1'!$B$5:$J$44,8,FALSE)*VLOOKUP(ABSYLD2!BR$4,'[1]INTERNAL PARAMETERS-1'!$B$5:$J$44,3,FALSE)</f>
        <v>0</v>
      </c>
      <c r="BS266" s="47">
        <f>ABSYLD1!BS266*VLOOKUP(ABSYLD2!BS$4,'[1]INTERNAL PARAMETERS-1'!$B$5:$J$44,5,FALSE)*VLOOKUP(ABSYLD2!BS$4,'[1]INTERNAL PARAMETERS-1'!$B$5:$J$44,6,FALSE)*VLOOKUP(ABSYLD2!BS$4,'[1]INTERNAL PARAMETERS-1'!$B$5:$J$44,3,FALSE) + ABSYLD1!BS266*(1-VLOOKUP(ABSYLD2!BS$4,'[1]INTERNAL PARAMETERS-1'!$B$5:$J$44,5,FALSE))*VLOOKUP(ABSYLD2!BS$4,'[1]INTERNAL PARAMETERS-1'!$B$5:$J$44,8,FALSE)*VLOOKUP(ABSYLD2!BS$4,'[1]INTERNAL PARAMETERS-1'!$B$5:$J$44,3,FALSE)</f>
        <v>0</v>
      </c>
      <c r="BT266" s="47">
        <f>ABSYLD1!BT266*VLOOKUP(ABSYLD2!BT$4,'[1]INTERNAL PARAMETERS-1'!$B$5:$J$44,5,FALSE)*VLOOKUP(ABSYLD2!BT$4,'[1]INTERNAL PARAMETERS-1'!$B$5:$J$44,6,FALSE)*VLOOKUP(ABSYLD2!BT$4,'[1]INTERNAL PARAMETERS-1'!$B$5:$J$44,3,FALSE) + ABSYLD1!BT266*(1-VLOOKUP(ABSYLD2!BT$4,'[1]INTERNAL PARAMETERS-1'!$B$5:$J$44,5,FALSE))*VLOOKUP(ABSYLD2!BT$4,'[1]INTERNAL PARAMETERS-1'!$B$5:$J$44,8,FALSE)*VLOOKUP(ABSYLD2!BT$4,'[1]INTERNAL PARAMETERS-1'!$B$5:$J$44,3,FALSE)</f>
        <v>0</v>
      </c>
      <c r="BU266" s="47">
        <f>ABSYLD1!BU266*VLOOKUP(ABSYLD2!BU$4,'[1]INTERNAL PARAMETERS-1'!$B$5:$J$44,5,FALSE)*VLOOKUP(ABSYLD2!BU$4,'[1]INTERNAL PARAMETERS-1'!$B$5:$J$44,6,FALSE)*VLOOKUP(ABSYLD2!BU$4,'[1]INTERNAL PARAMETERS-1'!$B$5:$J$44,3,FALSE) + ABSYLD1!BU266*(1-VLOOKUP(ABSYLD2!BU$4,'[1]INTERNAL PARAMETERS-1'!$B$5:$J$44,5,FALSE))*VLOOKUP(ABSYLD2!BU$4,'[1]INTERNAL PARAMETERS-1'!$B$5:$J$44,8,FALSE)*VLOOKUP(ABSYLD2!BU$4,'[1]INTERNAL PARAMETERS-1'!$B$5:$J$44,3,FALSE)</f>
        <v>0</v>
      </c>
      <c r="BV266" s="47">
        <f>ABSYLD1!BV266*VLOOKUP(ABSYLD2!BV$4,'[1]INTERNAL PARAMETERS-1'!$B$5:$J$44,5,FALSE)*VLOOKUP(ABSYLD2!BV$4,'[1]INTERNAL PARAMETERS-1'!$B$5:$J$44,6,FALSE)*VLOOKUP(ABSYLD2!BV$4,'[1]INTERNAL PARAMETERS-1'!$B$5:$J$44,3,FALSE) + ABSYLD1!BV266*(1-VLOOKUP(ABSYLD2!BV$4,'[1]INTERNAL PARAMETERS-1'!$B$5:$J$44,5,FALSE))*VLOOKUP(ABSYLD2!BV$4,'[1]INTERNAL PARAMETERS-1'!$B$5:$J$44,8,FALSE)*VLOOKUP(ABSYLD2!BV$4,'[1]INTERNAL PARAMETERS-1'!$B$5:$J$44,3,FALSE)</f>
        <v>0</v>
      </c>
      <c r="BW266" s="47">
        <f>ABSYLD1!BW266*VLOOKUP(ABSYLD2!BW$4,'[1]INTERNAL PARAMETERS-1'!$B$5:$J$44,5,FALSE)*VLOOKUP(ABSYLD2!BW$4,'[1]INTERNAL PARAMETERS-1'!$B$5:$J$44,6,FALSE)*VLOOKUP(ABSYLD2!BW$4,'[1]INTERNAL PARAMETERS-1'!$B$5:$J$44,3,FALSE) + ABSYLD1!BW266*(1-VLOOKUP(ABSYLD2!BW$4,'[1]INTERNAL PARAMETERS-1'!$B$5:$J$44,5,FALSE))*VLOOKUP(ABSYLD2!BW$4,'[1]INTERNAL PARAMETERS-1'!$B$5:$J$44,8,FALSE)*VLOOKUP(ABSYLD2!BW$4,'[1]INTERNAL PARAMETERS-1'!$B$5:$J$44,3,FALSE)</f>
        <v>0</v>
      </c>
      <c r="BX266" s="47">
        <f>ABSYLD1!BX266*VLOOKUP(ABSYLD2!BX$4,'[1]INTERNAL PARAMETERS-1'!$B$5:$J$44,5,FALSE)*VLOOKUP(ABSYLD2!BX$4,'[1]INTERNAL PARAMETERS-1'!$B$5:$J$44,6,FALSE)*VLOOKUP(ABSYLD2!BX$4,'[1]INTERNAL PARAMETERS-1'!$B$5:$J$44,3,FALSE) + ABSYLD1!BX266*(1-VLOOKUP(ABSYLD2!BX$4,'[1]INTERNAL PARAMETERS-1'!$B$5:$J$44,5,FALSE))*VLOOKUP(ABSYLD2!BX$4,'[1]INTERNAL PARAMETERS-1'!$B$5:$J$44,8,FALSE)*VLOOKUP(ABSYLD2!BX$4,'[1]INTERNAL PARAMETERS-1'!$B$5:$J$44,3,FALSE)</f>
        <v>0</v>
      </c>
      <c r="BY266" s="47">
        <f>ABSYLD1!BY266*VLOOKUP(ABSYLD2!BY$4,'[1]INTERNAL PARAMETERS-1'!$B$5:$J$44,5,FALSE)*VLOOKUP(ABSYLD2!BY$4,'[1]INTERNAL PARAMETERS-1'!$B$5:$J$44,6,FALSE)*VLOOKUP(ABSYLD2!BY$4,'[1]INTERNAL PARAMETERS-1'!$B$5:$J$44,3,FALSE) + ABSYLD1!BY266*(1-VLOOKUP(ABSYLD2!BY$4,'[1]INTERNAL PARAMETERS-1'!$B$5:$J$44,5,FALSE))*VLOOKUP(ABSYLD2!BY$4,'[1]INTERNAL PARAMETERS-1'!$B$5:$J$44,8,FALSE)*VLOOKUP(ABSYLD2!BY$4,'[1]INTERNAL PARAMETERS-1'!$B$5:$J$44,3,FALSE)</f>
        <v>0</v>
      </c>
      <c r="BZ266" s="47">
        <f>ABSYLD1!BZ266*VLOOKUP(ABSYLD2!BZ$4,'[1]INTERNAL PARAMETERS-1'!$B$5:$J$44,5,FALSE)*VLOOKUP(ABSYLD2!BZ$4,'[1]INTERNAL PARAMETERS-1'!$B$5:$J$44,6,FALSE)*VLOOKUP(ABSYLD2!BZ$4,'[1]INTERNAL PARAMETERS-1'!$B$5:$J$44,3,FALSE) + ABSYLD1!BZ266*(1-VLOOKUP(ABSYLD2!BZ$4,'[1]INTERNAL PARAMETERS-1'!$B$5:$J$44,5,FALSE))*VLOOKUP(ABSYLD2!BZ$4,'[1]INTERNAL PARAMETERS-1'!$B$5:$J$44,8,FALSE)*VLOOKUP(ABSYLD2!BZ$4,'[1]INTERNAL PARAMETERS-1'!$B$5:$J$44,3,FALSE)</f>
        <v>0</v>
      </c>
      <c r="CA266" s="47">
        <f>ABSYLD1!CA266*VLOOKUP(ABSYLD2!CA$4,'[1]INTERNAL PARAMETERS-1'!$B$5:$J$44,5,FALSE)*VLOOKUP(ABSYLD2!CA$4,'[1]INTERNAL PARAMETERS-1'!$B$5:$J$44,6,FALSE)*VLOOKUP(ABSYLD2!CA$4,'[1]INTERNAL PARAMETERS-1'!$B$5:$J$44,3,FALSE) + ABSYLD1!CA266*(1-VLOOKUP(ABSYLD2!CA$4,'[1]INTERNAL PARAMETERS-1'!$B$5:$J$44,5,FALSE))*VLOOKUP(ABSYLD2!CA$4,'[1]INTERNAL PARAMETERS-1'!$B$5:$J$44,8,FALSE)*VLOOKUP(ABSYLD2!CA$4,'[1]INTERNAL PARAMETERS-1'!$B$5:$J$44,3,FALSE)</f>
        <v>0</v>
      </c>
      <c r="CB266" s="47">
        <f>ABSYLD1!CB266*VLOOKUP(ABSYLD2!CB$4,'[1]INTERNAL PARAMETERS-1'!$B$5:$J$44,5,FALSE)*VLOOKUP(ABSYLD2!CB$4,'[1]INTERNAL PARAMETERS-1'!$B$5:$J$44,6,FALSE)*VLOOKUP(ABSYLD2!CB$4,'[1]INTERNAL PARAMETERS-1'!$B$5:$J$44,3,FALSE) + ABSYLD1!CB266*(1-VLOOKUP(ABSYLD2!CB$4,'[1]INTERNAL PARAMETERS-1'!$B$5:$J$44,5,FALSE))*VLOOKUP(ABSYLD2!CB$4,'[1]INTERNAL PARAMETERS-1'!$B$5:$J$44,8,FALSE)*VLOOKUP(ABSYLD2!CB$4,'[1]INTERNAL PARAMETERS-1'!$B$5:$J$44,3,FALSE)</f>
        <v>0</v>
      </c>
      <c r="CC266" s="47">
        <f>ABSYLD1!CC266*VLOOKUP(ABSYLD2!CC$4,'[1]INTERNAL PARAMETERS-1'!$B$5:$J$44,5,FALSE)*VLOOKUP(ABSYLD2!CC$4,'[1]INTERNAL PARAMETERS-1'!$B$5:$J$44,6,FALSE)*VLOOKUP(ABSYLD2!CC$4,'[1]INTERNAL PARAMETERS-1'!$B$5:$J$44,3,FALSE) + ABSYLD1!CC266*(1-VLOOKUP(ABSYLD2!CC$4,'[1]INTERNAL PARAMETERS-1'!$B$5:$J$44,5,FALSE))*VLOOKUP(ABSYLD2!CC$4,'[1]INTERNAL PARAMETERS-1'!$B$5:$J$44,8,FALSE)*VLOOKUP(ABSYLD2!CC$4,'[1]INTERNAL PARAMETERS-1'!$B$5:$J$44,3,FALSE)</f>
        <v>0</v>
      </c>
      <c r="CD266" s="47">
        <f>ABSYLD1!CD266*VLOOKUP(ABSYLD2!CD$4,'[1]INTERNAL PARAMETERS-1'!$B$5:$J$44,5,FALSE)*VLOOKUP(ABSYLD2!CD$4,'[1]INTERNAL PARAMETERS-1'!$B$5:$J$44,6,FALSE)*VLOOKUP(ABSYLD2!CD$4,'[1]INTERNAL PARAMETERS-1'!$B$5:$J$44,3,FALSE) + ABSYLD1!CD266*(1-VLOOKUP(ABSYLD2!CD$4,'[1]INTERNAL PARAMETERS-1'!$B$5:$J$44,5,FALSE))*VLOOKUP(ABSYLD2!CD$4,'[1]INTERNAL PARAMETERS-1'!$B$5:$J$44,8,FALSE)*VLOOKUP(ABSYLD2!CD$4,'[1]INTERNAL PARAMETERS-1'!$B$5:$J$44,3,FALSE)</f>
        <v>0</v>
      </c>
      <c r="CE266" s="47">
        <f>ABSYLD1!CE266*VLOOKUP(ABSYLD2!CE$4,'[1]INTERNAL PARAMETERS-1'!$B$5:$J$44,5,FALSE)*VLOOKUP(ABSYLD2!CE$4,'[1]INTERNAL PARAMETERS-1'!$B$5:$J$44,6,FALSE)*VLOOKUP(ABSYLD2!CE$4,'[1]INTERNAL PARAMETERS-1'!$B$5:$J$44,3,FALSE) + ABSYLD1!CE266*(1-VLOOKUP(ABSYLD2!CE$4,'[1]INTERNAL PARAMETERS-1'!$B$5:$J$44,5,FALSE))*VLOOKUP(ABSYLD2!CE$4,'[1]INTERNAL PARAMETERS-1'!$B$5:$J$44,8,FALSE)*VLOOKUP(ABSYLD2!CE$4,'[1]INTERNAL PARAMETERS-1'!$B$5:$J$44,3,FALSE)</f>
        <v>0</v>
      </c>
      <c r="CF266" s="47">
        <f>ABSYLD1!CF266*VLOOKUP(ABSYLD2!CF$4,'[1]INTERNAL PARAMETERS-1'!$B$5:$J$44,5,FALSE)*VLOOKUP(ABSYLD2!CF$4,'[1]INTERNAL PARAMETERS-1'!$B$5:$J$44,6,FALSE)*VLOOKUP(ABSYLD2!CF$4,'[1]INTERNAL PARAMETERS-1'!$B$5:$J$44,3,FALSE) + ABSYLD1!CF266*(1-VLOOKUP(ABSYLD2!CF$4,'[1]INTERNAL PARAMETERS-1'!$B$5:$J$44,5,FALSE))*VLOOKUP(ABSYLD2!CF$4,'[1]INTERNAL PARAMETERS-1'!$B$5:$J$44,8,FALSE)*VLOOKUP(ABSYLD2!CF$4,'[1]INTERNAL PARAMETERS-1'!$B$5:$J$44,3,FALSE)</f>
        <v>0</v>
      </c>
      <c r="CG266" s="47">
        <f>ABSYLD1!CG266*VLOOKUP(ABSYLD2!CG$4,'[1]INTERNAL PARAMETERS-1'!$B$5:$J$44,5,FALSE)*VLOOKUP(ABSYLD2!CG$4,'[1]INTERNAL PARAMETERS-1'!$B$5:$J$44,6,FALSE)*VLOOKUP(ABSYLD2!CG$4,'[1]INTERNAL PARAMETERS-1'!$B$5:$J$44,3,FALSE) + ABSYLD1!CG266*(1-VLOOKUP(ABSYLD2!CG$4,'[1]INTERNAL PARAMETERS-1'!$B$5:$J$44,5,FALSE))*VLOOKUP(ABSYLD2!CG$4,'[1]INTERNAL PARAMETERS-1'!$B$5:$J$44,8,FALSE)*VLOOKUP(ABSYLD2!CG$4,'[1]INTERNAL PARAMETERS-1'!$B$5:$J$44,3,FALSE)</f>
        <v>0</v>
      </c>
      <c r="CH266" s="46">
        <f>ABSYLD1!CH266*VLOOKUP(ABSYLD2!CH$4,'[1]INTERNAL PARAMETERS-1'!$B$5:$J$44,5,FALSE)*VLOOKUP(ABSYLD2!CH$4,'[1]INTERNAL PARAMETERS-1'!$B$5:$J$44,6,FALSE)*VLOOKUP(ABSYLD2!CH$4,'[1]INTERNAL PARAMETERS-1'!$B$5:$J$44,3,FALSE) + ABSYLD1!CH266*(1-VLOOKUP(ABSYLD2!CH$4,'[1]INTERNAL PARAMETERS-1'!$B$5:$J$44,5,FALSE))*VLOOKUP(ABSYLD2!CH$4,'[1]INTERNAL PARAMETERS-1'!$B$5:$J$44,8,FALSE)*VLOOKUP(ABSYLD2!CH$4,'[1]INTERNAL PARAMETERS-1'!$B$5:$J$44,3,FALSE)</f>
        <v>0</v>
      </c>
      <c r="CJ266" s="48">
        <f t="shared" si="8"/>
        <v>0</v>
      </c>
      <c r="CK266" s="46">
        <f t="shared" si="9"/>
        <v>0</v>
      </c>
    </row>
    <row r="267" spans="2:89">
      <c r="B267" s="64" t="s">
        <v>1</v>
      </c>
      <c r="C267" s="63" t="s">
        <v>89</v>
      </c>
      <c r="D267" s="63" t="s">
        <v>78</v>
      </c>
      <c r="E267" s="137">
        <f>ABS!AL267</f>
        <v>0</v>
      </c>
      <c r="F267" s="62">
        <f>'[1]INTERNAL PARAMETERS-1'!M15</f>
        <v>34.72</v>
      </c>
      <c r="G267" s="48">
        <f>ABSYLD1!G267*VLOOKUP(ABSYLD2!G$4,'[1]INTERNAL PARAMETERS-1'!$B$5:$J$44,5,FALSE)*VLOOKUP(ABSYLD2!G$4,'[1]INTERNAL PARAMETERS-1'!$B$5:$J$44,7,FALSE)*ABSYLD2!$F267 + ABSYLD1!G267*(1-VLOOKUP(ABSYLD2!G$4,'[1]INTERNAL PARAMETERS-1'!$B$5:$J$44,5,FALSE))*VLOOKUP(ABSYLD2!G$4,'[1]INTERNAL PARAMETERS-1'!$B$5:$J$44,9,FALSE)*ABSYLD2!$F267</f>
        <v>0</v>
      </c>
      <c r="H267" s="47">
        <f>ABSYLD1!H267*VLOOKUP(ABSYLD2!H$4,'[1]INTERNAL PARAMETERS-1'!$B$5:$J$44,5,FALSE)*VLOOKUP(ABSYLD2!H$4,'[1]INTERNAL PARAMETERS-1'!$B$5:$J$44,7,FALSE)*ABSYLD2!$F267 + ABSYLD1!H267*(1-VLOOKUP(ABSYLD2!H$4,'[1]INTERNAL PARAMETERS-1'!$B$5:$J$44,5,FALSE))*VLOOKUP(ABSYLD2!H$4,'[1]INTERNAL PARAMETERS-1'!$B$5:$J$44,9,FALSE)*ABSYLD2!$F267</f>
        <v>0</v>
      </c>
      <c r="I267" s="47">
        <f>ABSYLD1!I267*VLOOKUP(ABSYLD2!I$4,'[1]INTERNAL PARAMETERS-1'!$B$5:$J$44,5,FALSE)*VLOOKUP(ABSYLD2!I$4,'[1]INTERNAL PARAMETERS-1'!$B$5:$J$44,7,FALSE)*ABSYLD2!$F267 + ABSYLD1!I267*(1-VLOOKUP(ABSYLD2!I$4,'[1]INTERNAL PARAMETERS-1'!$B$5:$J$44,5,FALSE))*VLOOKUP(ABSYLD2!I$4,'[1]INTERNAL PARAMETERS-1'!$B$5:$J$44,9,FALSE)*ABSYLD2!$F267</f>
        <v>0</v>
      </c>
      <c r="J267" s="47">
        <f>ABSYLD1!J267*VLOOKUP(ABSYLD2!J$4,'[1]INTERNAL PARAMETERS-1'!$B$5:$J$44,5,FALSE)*VLOOKUP(ABSYLD2!J$4,'[1]INTERNAL PARAMETERS-1'!$B$5:$J$44,7,FALSE)*ABSYLD2!$F267 + ABSYLD1!J267*(1-VLOOKUP(ABSYLD2!J$4,'[1]INTERNAL PARAMETERS-1'!$B$5:$J$44,5,FALSE))*VLOOKUP(ABSYLD2!J$4,'[1]INTERNAL PARAMETERS-1'!$B$5:$J$44,9,FALSE)*ABSYLD2!$F267</f>
        <v>0</v>
      </c>
      <c r="K267" s="47">
        <f>ABSYLD1!K267*VLOOKUP(ABSYLD2!K$4,'[1]INTERNAL PARAMETERS-1'!$B$5:$J$44,5,FALSE)*VLOOKUP(ABSYLD2!K$4,'[1]INTERNAL PARAMETERS-1'!$B$5:$J$44,7,FALSE)*ABSYLD2!$F267 + ABSYLD1!K267*(1-VLOOKUP(ABSYLD2!K$4,'[1]INTERNAL PARAMETERS-1'!$B$5:$J$44,5,FALSE))*VLOOKUP(ABSYLD2!K$4,'[1]INTERNAL PARAMETERS-1'!$B$5:$J$44,9,FALSE)*ABSYLD2!$F267</f>
        <v>0</v>
      </c>
      <c r="L267" s="47">
        <f>ABSYLD1!L267*VLOOKUP(ABSYLD2!L$4,'[1]INTERNAL PARAMETERS-1'!$B$5:$J$44,5,FALSE)*VLOOKUP(ABSYLD2!L$4,'[1]INTERNAL PARAMETERS-1'!$B$5:$J$44,7,FALSE)*ABSYLD2!$F267 + ABSYLD1!L267*(1-VLOOKUP(ABSYLD2!L$4,'[1]INTERNAL PARAMETERS-1'!$B$5:$J$44,5,FALSE))*VLOOKUP(ABSYLD2!L$4,'[1]INTERNAL PARAMETERS-1'!$B$5:$J$44,9,FALSE)*ABSYLD2!$F267</f>
        <v>0</v>
      </c>
      <c r="M267" s="47">
        <f>ABSYLD1!M267*VLOOKUP(ABSYLD2!M$4,'[1]INTERNAL PARAMETERS-1'!$B$5:$J$44,5,FALSE)*VLOOKUP(ABSYLD2!M$4,'[1]INTERNAL PARAMETERS-1'!$B$5:$J$44,7,FALSE)*ABSYLD2!$F267 + ABSYLD1!M267*(1-VLOOKUP(ABSYLD2!M$4,'[1]INTERNAL PARAMETERS-1'!$B$5:$J$44,5,FALSE))*VLOOKUP(ABSYLD2!M$4,'[1]INTERNAL PARAMETERS-1'!$B$5:$J$44,9,FALSE)*ABSYLD2!$F267</f>
        <v>0</v>
      </c>
      <c r="N267" s="47">
        <f>ABSYLD1!N267*VLOOKUP(ABSYLD2!N$4,'[1]INTERNAL PARAMETERS-1'!$B$5:$J$44,5,FALSE)*VLOOKUP(ABSYLD2!N$4,'[1]INTERNAL PARAMETERS-1'!$B$5:$J$44,7,FALSE)*ABSYLD2!$F267 + ABSYLD1!N267*(1-VLOOKUP(ABSYLD2!N$4,'[1]INTERNAL PARAMETERS-1'!$B$5:$J$44,5,FALSE))*VLOOKUP(ABSYLD2!N$4,'[1]INTERNAL PARAMETERS-1'!$B$5:$J$44,9,FALSE)*ABSYLD2!$F267</f>
        <v>0</v>
      </c>
      <c r="O267" s="47">
        <f>ABSYLD1!O267*VLOOKUP(ABSYLD2!O$4,'[1]INTERNAL PARAMETERS-1'!$B$5:$J$44,5,FALSE)*VLOOKUP(ABSYLD2!O$4,'[1]INTERNAL PARAMETERS-1'!$B$5:$J$44,7,FALSE)*ABSYLD2!$F267 + ABSYLD1!O267*(1-VLOOKUP(ABSYLD2!O$4,'[1]INTERNAL PARAMETERS-1'!$B$5:$J$44,5,FALSE))*VLOOKUP(ABSYLD2!O$4,'[1]INTERNAL PARAMETERS-1'!$B$5:$J$44,9,FALSE)*ABSYLD2!$F267</f>
        <v>0</v>
      </c>
      <c r="P267" s="47">
        <f>ABSYLD1!P267*VLOOKUP(ABSYLD2!P$4,'[1]INTERNAL PARAMETERS-1'!$B$5:$J$44,5,FALSE)*VLOOKUP(ABSYLD2!P$4,'[1]INTERNAL PARAMETERS-1'!$B$5:$J$44,7,FALSE)*ABSYLD2!$F267 + ABSYLD1!P267*(1-VLOOKUP(ABSYLD2!P$4,'[1]INTERNAL PARAMETERS-1'!$B$5:$J$44,5,FALSE))*VLOOKUP(ABSYLD2!P$4,'[1]INTERNAL PARAMETERS-1'!$B$5:$J$44,9,FALSE)*ABSYLD2!$F267</f>
        <v>0</v>
      </c>
      <c r="Q267" s="47">
        <f>ABSYLD1!Q267*VLOOKUP(ABSYLD2!Q$4,'[1]INTERNAL PARAMETERS-1'!$B$5:$J$44,5,FALSE)*VLOOKUP(ABSYLD2!Q$4,'[1]INTERNAL PARAMETERS-1'!$B$5:$J$44,7,FALSE)*ABSYLD2!$F267 + ABSYLD1!Q267*(1-VLOOKUP(ABSYLD2!Q$4,'[1]INTERNAL PARAMETERS-1'!$B$5:$J$44,5,FALSE))*VLOOKUP(ABSYLD2!Q$4,'[1]INTERNAL PARAMETERS-1'!$B$5:$J$44,9,FALSE)*ABSYLD2!$F267</f>
        <v>0</v>
      </c>
      <c r="R267" s="47">
        <f>ABSYLD1!R267*VLOOKUP(ABSYLD2!R$4,'[1]INTERNAL PARAMETERS-1'!$B$5:$J$44,5,FALSE)*VLOOKUP(ABSYLD2!R$4,'[1]INTERNAL PARAMETERS-1'!$B$5:$J$44,7,FALSE)*ABSYLD2!$F267 + ABSYLD1!R267*(1-VLOOKUP(ABSYLD2!R$4,'[1]INTERNAL PARAMETERS-1'!$B$5:$J$44,5,FALSE))*VLOOKUP(ABSYLD2!R$4,'[1]INTERNAL PARAMETERS-1'!$B$5:$J$44,9,FALSE)*ABSYLD2!$F267</f>
        <v>0</v>
      </c>
      <c r="S267" s="47">
        <f>ABSYLD1!S267*VLOOKUP(ABSYLD2!S$4,'[1]INTERNAL PARAMETERS-1'!$B$5:$J$44,5,FALSE)*VLOOKUP(ABSYLD2!S$4,'[1]INTERNAL PARAMETERS-1'!$B$5:$J$44,7,FALSE)*ABSYLD2!$F267 + ABSYLD1!S267*(1-VLOOKUP(ABSYLD2!S$4,'[1]INTERNAL PARAMETERS-1'!$B$5:$J$44,5,FALSE))*VLOOKUP(ABSYLD2!S$4,'[1]INTERNAL PARAMETERS-1'!$B$5:$J$44,9,FALSE)*ABSYLD2!$F267</f>
        <v>0</v>
      </c>
      <c r="T267" s="47">
        <f>ABSYLD1!T267*VLOOKUP(ABSYLD2!T$4,'[1]INTERNAL PARAMETERS-1'!$B$5:$J$44,5,FALSE)*VLOOKUP(ABSYLD2!T$4,'[1]INTERNAL PARAMETERS-1'!$B$5:$J$44,7,FALSE)*ABSYLD2!$F267 + ABSYLD1!T267*(1-VLOOKUP(ABSYLD2!T$4,'[1]INTERNAL PARAMETERS-1'!$B$5:$J$44,5,FALSE))*VLOOKUP(ABSYLD2!T$4,'[1]INTERNAL PARAMETERS-1'!$B$5:$J$44,9,FALSE)*ABSYLD2!$F267</f>
        <v>0</v>
      </c>
      <c r="U267" s="47">
        <f>ABSYLD1!U267*VLOOKUP(ABSYLD2!U$4,'[1]INTERNAL PARAMETERS-1'!$B$5:$J$44,5,FALSE)*VLOOKUP(ABSYLD2!U$4,'[1]INTERNAL PARAMETERS-1'!$B$5:$J$44,7,FALSE)*ABSYLD2!$F267 + ABSYLD1!U267*(1-VLOOKUP(ABSYLD2!U$4,'[1]INTERNAL PARAMETERS-1'!$B$5:$J$44,5,FALSE))*VLOOKUP(ABSYLD2!U$4,'[1]INTERNAL PARAMETERS-1'!$B$5:$J$44,9,FALSE)*ABSYLD2!$F267</f>
        <v>0</v>
      </c>
      <c r="V267" s="47">
        <f>ABSYLD1!V267*VLOOKUP(ABSYLD2!V$4,'[1]INTERNAL PARAMETERS-1'!$B$5:$J$44,5,FALSE)*VLOOKUP(ABSYLD2!V$4,'[1]INTERNAL PARAMETERS-1'!$B$5:$J$44,7,FALSE)*ABSYLD2!$F267 + ABSYLD1!V267*(1-VLOOKUP(ABSYLD2!V$4,'[1]INTERNAL PARAMETERS-1'!$B$5:$J$44,5,FALSE))*VLOOKUP(ABSYLD2!V$4,'[1]INTERNAL PARAMETERS-1'!$B$5:$J$44,9,FALSE)*ABSYLD2!$F267</f>
        <v>0</v>
      </c>
      <c r="W267" s="47">
        <f>ABSYLD1!W267*VLOOKUP(ABSYLD2!W$4,'[1]INTERNAL PARAMETERS-1'!$B$5:$J$44,5,FALSE)*VLOOKUP(ABSYLD2!W$4,'[1]INTERNAL PARAMETERS-1'!$B$5:$J$44,7,FALSE)*ABSYLD2!$F267 + ABSYLD1!W267*(1-VLOOKUP(ABSYLD2!W$4,'[1]INTERNAL PARAMETERS-1'!$B$5:$J$44,5,FALSE))*VLOOKUP(ABSYLD2!W$4,'[1]INTERNAL PARAMETERS-1'!$B$5:$J$44,9,FALSE)*ABSYLD2!$F267</f>
        <v>0</v>
      </c>
      <c r="X267" s="47">
        <f>ABSYLD1!X267*VLOOKUP(ABSYLD2!X$4,'[1]INTERNAL PARAMETERS-1'!$B$5:$J$44,5,FALSE)*VLOOKUP(ABSYLD2!X$4,'[1]INTERNAL PARAMETERS-1'!$B$5:$J$44,7,FALSE)*ABSYLD2!$F267 + ABSYLD1!X267*(1-VLOOKUP(ABSYLD2!X$4,'[1]INTERNAL PARAMETERS-1'!$B$5:$J$44,5,FALSE))*VLOOKUP(ABSYLD2!X$4,'[1]INTERNAL PARAMETERS-1'!$B$5:$J$44,9,FALSE)*ABSYLD2!$F267</f>
        <v>0</v>
      </c>
      <c r="Y267" s="47">
        <f>ABSYLD1!Y267*VLOOKUP(ABSYLD2!Y$4,'[1]INTERNAL PARAMETERS-1'!$B$5:$J$44,5,FALSE)*VLOOKUP(ABSYLD2!Y$4,'[1]INTERNAL PARAMETERS-1'!$B$5:$J$44,7,FALSE)*ABSYLD2!$F267 + ABSYLD1!Y267*(1-VLOOKUP(ABSYLD2!Y$4,'[1]INTERNAL PARAMETERS-1'!$B$5:$J$44,5,FALSE))*VLOOKUP(ABSYLD2!Y$4,'[1]INTERNAL PARAMETERS-1'!$B$5:$J$44,9,FALSE)*ABSYLD2!$F267</f>
        <v>0</v>
      </c>
      <c r="Z267" s="47">
        <f>ABSYLD1!Z267*VLOOKUP(ABSYLD2!Z$4,'[1]INTERNAL PARAMETERS-1'!$B$5:$J$44,5,FALSE)*VLOOKUP(ABSYLD2!Z$4,'[1]INTERNAL PARAMETERS-1'!$B$5:$J$44,7,FALSE)*ABSYLD2!$F267 + ABSYLD1!Z267*(1-VLOOKUP(ABSYLD2!Z$4,'[1]INTERNAL PARAMETERS-1'!$B$5:$J$44,5,FALSE))*VLOOKUP(ABSYLD2!Z$4,'[1]INTERNAL PARAMETERS-1'!$B$5:$J$44,9,FALSE)*ABSYLD2!$F267</f>
        <v>0</v>
      </c>
      <c r="AA267" s="47">
        <f>ABSYLD1!AA267*VLOOKUP(ABSYLD2!AA$4,'[1]INTERNAL PARAMETERS-1'!$B$5:$J$44,5,FALSE)*VLOOKUP(ABSYLD2!AA$4,'[1]INTERNAL PARAMETERS-1'!$B$5:$J$44,7,FALSE)*ABSYLD2!$F267 + ABSYLD1!AA267*(1-VLOOKUP(ABSYLD2!AA$4,'[1]INTERNAL PARAMETERS-1'!$B$5:$J$44,5,FALSE))*VLOOKUP(ABSYLD2!AA$4,'[1]INTERNAL PARAMETERS-1'!$B$5:$J$44,9,FALSE)*ABSYLD2!$F267</f>
        <v>0</v>
      </c>
      <c r="AB267" s="47">
        <f>ABSYLD1!AB267*VLOOKUP(ABSYLD2!AB$4,'[1]INTERNAL PARAMETERS-1'!$B$5:$J$44,5,FALSE)*VLOOKUP(ABSYLD2!AB$4,'[1]INTERNAL PARAMETERS-1'!$B$5:$J$44,7,FALSE)*ABSYLD2!$F267 + ABSYLD1!AB267*(1-VLOOKUP(ABSYLD2!AB$4,'[1]INTERNAL PARAMETERS-1'!$B$5:$J$44,5,FALSE))*VLOOKUP(ABSYLD2!AB$4,'[1]INTERNAL PARAMETERS-1'!$B$5:$J$44,9,FALSE)*ABSYLD2!$F267</f>
        <v>0</v>
      </c>
      <c r="AC267" s="47">
        <f>ABSYLD1!AC267*VLOOKUP(ABSYLD2!AC$4,'[1]INTERNAL PARAMETERS-1'!$B$5:$J$44,5,FALSE)*VLOOKUP(ABSYLD2!AC$4,'[1]INTERNAL PARAMETERS-1'!$B$5:$J$44,7,FALSE)*ABSYLD2!$F267 + ABSYLD1!AC267*(1-VLOOKUP(ABSYLD2!AC$4,'[1]INTERNAL PARAMETERS-1'!$B$5:$J$44,5,FALSE))*VLOOKUP(ABSYLD2!AC$4,'[1]INTERNAL PARAMETERS-1'!$B$5:$J$44,9,FALSE)*ABSYLD2!$F267</f>
        <v>0</v>
      </c>
      <c r="AD267" s="47">
        <f>ABSYLD1!AD267*VLOOKUP(ABSYLD2!AD$4,'[1]INTERNAL PARAMETERS-1'!$B$5:$J$44,5,FALSE)*VLOOKUP(ABSYLD2!AD$4,'[1]INTERNAL PARAMETERS-1'!$B$5:$J$44,7,FALSE)*ABSYLD2!$F267 + ABSYLD1!AD267*(1-VLOOKUP(ABSYLD2!AD$4,'[1]INTERNAL PARAMETERS-1'!$B$5:$J$44,5,FALSE))*VLOOKUP(ABSYLD2!AD$4,'[1]INTERNAL PARAMETERS-1'!$B$5:$J$44,9,FALSE)*ABSYLD2!$F267</f>
        <v>0</v>
      </c>
      <c r="AE267" s="47">
        <f>ABSYLD1!AE267*VLOOKUP(ABSYLD2!AE$4,'[1]INTERNAL PARAMETERS-1'!$B$5:$J$44,5,FALSE)*VLOOKUP(ABSYLD2!AE$4,'[1]INTERNAL PARAMETERS-1'!$B$5:$J$44,7,FALSE)*ABSYLD2!$F267 + ABSYLD1!AE267*(1-VLOOKUP(ABSYLD2!AE$4,'[1]INTERNAL PARAMETERS-1'!$B$5:$J$44,5,FALSE))*VLOOKUP(ABSYLD2!AE$4,'[1]INTERNAL PARAMETERS-1'!$B$5:$J$44,9,FALSE)*ABSYLD2!$F267</f>
        <v>0</v>
      </c>
      <c r="AF267" s="47">
        <f>ABSYLD1!AF267*VLOOKUP(ABSYLD2!AF$4,'[1]INTERNAL PARAMETERS-1'!$B$5:$J$44,5,FALSE)*VLOOKUP(ABSYLD2!AF$4,'[1]INTERNAL PARAMETERS-1'!$B$5:$J$44,7,FALSE)*ABSYLD2!$F267 + ABSYLD1!AF267*(1-VLOOKUP(ABSYLD2!AF$4,'[1]INTERNAL PARAMETERS-1'!$B$5:$J$44,5,FALSE))*VLOOKUP(ABSYLD2!AF$4,'[1]INTERNAL PARAMETERS-1'!$B$5:$J$44,9,FALSE)*ABSYLD2!$F267</f>
        <v>0</v>
      </c>
      <c r="AG267" s="47">
        <f>ABSYLD1!AG267*VLOOKUP(ABSYLD2!AG$4,'[1]INTERNAL PARAMETERS-1'!$B$5:$J$44,5,FALSE)*VLOOKUP(ABSYLD2!AG$4,'[1]INTERNAL PARAMETERS-1'!$B$5:$J$44,7,FALSE)*ABSYLD2!$F267 + ABSYLD1!AG267*(1-VLOOKUP(ABSYLD2!AG$4,'[1]INTERNAL PARAMETERS-1'!$B$5:$J$44,5,FALSE))*VLOOKUP(ABSYLD2!AG$4,'[1]INTERNAL PARAMETERS-1'!$B$5:$J$44,9,FALSE)*ABSYLD2!$F267</f>
        <v>0</v>
      </c>
      <c r="AH267" s="47">
        <f>ABSYLD1!AH267*VLOOKUP(ABSYLD2!AH$4,'[1]INTERNAL PARAMETERS-1'!$B$5:$J$44,5,FALSE)*VLOOKUP(ABSYLD2!AH$4,'[1]INTERNAL PARAMETERS-1'!$B$5:$J$44,7,FALSE)*ABSYLD2!$F267 + ABSYLD1!AH267*(1-VLOOKUP(ABSYLD2!AH$4,'[1]INTERNAL PARAMETERS-1'!$B$5:$J$44,5,FALSE))*VLOOKUP(ABSYLD2!AH$4,'[1]INTERNAL PARAMETERS-1'!$B$5:$J$44,9,FALSE)*ABSYLD2!$F267</f>
        <v>0</v>
      </c>
      <c r="AI267" s="47">
        <f>ABSYLD1!AI267*VLOOKUP(ABSYLD2!AI$4,'[1]INTERNAL PARAMETERS-1'!$B$5:$J$44,5,FALSE)*VLOOKUP(ABSYLD2!AI$4,'[1]INTERNAL PARAMETERS-1'!$B$5:$J$44,7,FALSE)*ABSYLD2!$F267 + ABSYLD1!AI267*(1-VLOOKUP(ABSYLD2!AI$4,'[1]INTERNAL PARAMETERS-1'!$B$5:$J$44,5,FALSE))*VLOOKUP(ABSYLD2!AI$4,'[1]INTERNAL PARAMETERS-1'!$B$5:$J$44,9,FALSE)*ABSYLD2!$F267</f>
        <v>0</v>
      </c>
      <c r="AJ267" s="47">
        <f>ABSYLD1!AJ267*VLOOKUP(ABSYLD2!AJ$4,'[1]INTERNAL PARAMETERS-1'!$B$5:$J$44,5,FALSE)*VLOOKUP(ABSYLD2!AJ$4,'[1]INTERNAL PARAMETERS-1'!$B$5:$J$44,7,FALSE)*ABSYLD2!$F267 + ABSYLD1!AJ267*(1-VLOOKUP(ABSYLD2!AJ$4,'[1]INTERNAL PARAMETERS-1'!$B$5:$J$44,5,FALSE))*VLOOKUP(ABSYLD2!AJ$4,'[1]INTERNAL PARAMETERS-1'!$B$5:$J$44,9,FALSE)*ABSYLD2!$F267</f>
        <v>0</v>
      </c>
      <c r="AK267" s="47">
        <f>ABSYLD1!AK267*VLOOKUP(ABSYLD2!AK$4,'[1]INTERNAL PARAMETERS-1'!$B$5:$J$44,5,FALSE)*VLOOKUP(ABSYLD2!AK$4,'[1]INTERNAL PARAMETERS-1'!$B$5:$J$44,7,FALSE)*ABSYLD2!$F267 + ABSYLD1!AK267*(1-VLOOKUP(ABSYLD2!AK$4,'[1]INTERNAL PARAMETERS-1'!$B$5:$J$44,5,FALSE))*VLOOKUP(ABSYLD2!AK$4,'[1]INTERNAL PARAMETERS-1'!$B$5:$J$44,9,FALSE)*ABSYLD2!$F267</f>
        <v>0</v>
      </c>
      <c r="AL267" s="47">
        <f>ABSYLD1!AL267*VLOOKUP(ABSYLD2!AL$4,'[1]INTERNAL PARAMETERS-1'!$B$5:$J$44,5,FALSE)*VLOOKUP(ABSYLD2!AL$4,'[1]INTERNAL PARAMETERS-1'!$B$5:$J$44,7,FALSE)*ABSYLD2!$F267 + ABSYLD1!AL267*(1-VLOOKUP(ABSYLD2!AL$4,'[1]INTERNAL PARAMETERS-1'!$B$5:$J$44,5,FALSE))*VLOOKUP(ABSYLD2!AL$4,'[1]INTERNAL PARAMETERS-1'!$B$5:$J$44,9,FALSE)*ABSYLD2!$F267</f>
        <v>0</v>
      </c>
      <c r="AM267" s="47">
        <f>ABSYLD1!AM267*VLOOKUP(ABSYLD2!AM$4,'[1]INTERNAL PARAMETERS-1'!$B$5:$J$44,5,FALSE)*VLOOKUP(ABSYLD2!AM$4,'[1]INTERNAL PARAMETERS-1'!$B$5:$J$44,7,FALSE)*ABSYLD2!$F267 + ABSYLD1!AM267*(1-VLOOKUP(ABSYLD2!AM$4,'[1]INTERNAL PARAMETERS-1'!$B$5:$J$44,5,FALSE))*VLOOKUP(ABSYLD2!AM$4,'[1]INTERNAL PARAMETERS-1'!$B$5:$J$44,9,FALSE)*ABSYLD2!$F267</f>
        <v>0</v>
      </c>
      <c r="AN267" s="47">
        <f>ABSYLD1!AN267*VLOOKUP(ABSYLD2!AN$4,'[1]INTERNAL PARAMETERS-1'!$B$5:$J$44,5,FALSE)*VLOOKUP(ABSYLD2!AN$4,'[1]INTERNAL PARAMETERS-1'!$B$5:$J$44,7,FALSE)*ABSYLD2!$F267 + ABSYLD1!AN267*(1-VLOOKUP(ABSYLD2!AN$4,'[1]INTERNAL PARAMETERS-1'!$B$5:$J$44,5,FALSE))*VLOOKUP(ABSYLD2!AN$4,'[1]INTERNAL PARAMETERS-1'!$B$5:$J$44,9,FALSE)*ABSYLD2!$F267</f>
        <v>0</v>
      </c>
      <c r="AO267" s="47">
        <f>ABSYLD1!AO267*VLOOKUP(ABSYLD2!AO$4,'[1]INTERNAL PARAMETERS-1'!$B$5:$J$44,5,FALSE)*VLOOKUP(ABSYLD2!AO$4,'[1]INTERNAL PARAMETERS-1'!$B$5:$J$44,7,FALSE)*ABSYLD2!$F267 + ABSYLD1!AO267*(1-VLOOKUP(ABSYLD2!AO$4,'[1]INTERNAL PARAMETERS-1'!$B$5:$J$44,5,FALSE))*VLOOKUP(ABSYLD2!AO$4,'[1]INTERNAL PARAMETERS-1'!$B$5:$J$44,9,FALSE)*ABSYLD2!$F267</f>
        <v>0</v>
      </c>
      <c r="AP267" s="47">
        <f>ABSYLD1!AP267*VLOOKUP(ABSYLD2!AP$4,'[1]INTERNAL PARAMETERS-1'!$B$5:$J$44,5,FALSE)*VLOOKUP(ABSYLD2!AP$4,'[1]INTERNAL PARAMETERS-1'!$B$5:$J$44,7,FALSE)*ABSYLD2!$F267 + ABSYLD1!AP267*(1-VLOOKUP(ABSYLD2!AP$4,'[1]INTERNAL PARAMETERS-1'!$B$5:$J$44,5,FALSE))*VLOOKUP(ABSYLD2!AP$4,'[1]INTERNAL PARAMETERS-1'!$B$5:$J$44,9,FALSE)*ABSYLD2!$F267</f>
        <v>0</v>
      </c>
      <c r="AQ267" s="47">
        <f>ABSYLD1!AQ267*VLOOKUP(ABSYLD2!AQ$4,'[1]INTERNAL PARAMETERS-1'!$B$5:$J$44,5,FALSE)*VLOOKUP(ABSYLD2!AQ$4,'[1]INTERNAL PARAMETERS-1'!$B$5:$J$44,7,FALSE)*ABSYLD2!$F267 + ABSYLD1!AQ267*(1-VLOOKUP(ABSYLD2!AQ$4,'[1]INTERNAL PARAMETERS-1'!$B$5:$J$44,5,FALSE))*VLOOKUP(ABSYLD2!AQ$4,'[1]INTERNAL PARAMETERS-1'!$B$5:$J$44,9,FALSE)*ABSYLD2!$F267</f>
        <v>0</v>
      </c>
      <c r="AR267" s="47">
        <f>ABSYLD1!AR267*VLOOKUP(ABSYLD2!AR$4,'[1]INTERNAL PARAMETERS-1'!$B$5:$J$44,5,FALSE)*VLOOKUP(ABSYLD2!AR$4,'[1]INTERNAL PARAMETERS-1'!$B$5:$J$44,7,FALSE)*ABSYLD2!$F267 + ABSYLD1!AR267*(1-VLOOKUP(ABSYLD2!AR$4,'[1]INTERNAL PARAMETERS-1'!$B$5:$J$44,5,FALSE))*VLOOKUP(ABSYLD2!AR$4,'[1]INTERNAL PARAMETERS-1'!$B$5:$J$44,9,FALSE)*ABSYLD2!$F267</f>
        <v>0</v>
      </c>
      <c r="AS267" s="47">
        <f>ABSYLD1!AS267*VLOOKUP(ABSYLD2!AS$4,'[1]INTERNAL PARAMETERS-1'!$B$5:$J$44,5,FALSE)*VLOOKUP(ABSYLD2!AS$4,'[1]INTERNAL PARAMETERS-1'!$B$5:$J$44,7,FALSE)*ABSYLD2!$F267 + ABSYLD1!AS267*(1-VLOOKUP(ABSYLD2!AS$4,'[1]INTERNAL PARAMETERS-1'!$B$5:$J$44,5,FALSE))*VLOOKUP(ABSYLD2!AS$4,'[1]INTERNAL PARAMETERS-1'!$B$5:$J$44,9,FALSE)*ABSYLD2!$F267</f>
        <v>0</v>
      </c>
      <c r="AT267" s="46">
        <f>ABSYLD1!AT267*VLOOKUP(ABSYLD2!AT$4,'[1]INTERNAL PARAMETERS-1'!$B$5:$J$44,5,FALSE)*VLOOKUP(ABSYLD2!AT$4,'[1]INTERNAL PARAMETERS-1'!$B$5:$J$44,7,FALSE)*ABSYLD2!$F267 + ABSYLD1!AT267*(1-VLOOKUP(ABSYLD2!AT$4,'[1]INTERNAL PARAMETERS-1'!$B$5:$J$44,5,FALSE))*VLOOKUP(ABSYLD2!AT$4,'[1]INTERNAL PARAMETERS-1'!$B$5:$J$44,9,FALSE)*ABSYLD2!$F267</f>
        <v>0</v>
      </c>
      <c r="AU267" s="48">
        <f>ABSYLD1!AU267*VLOOKUP(ABSYLD2!AU$4,'[1]INTERNAL PARAMETERS-1'!$B$5:$J$44,5,FALSE)*VLOOKUP(ABSYLD2!AU$4,'[1]INTERNAL PARAMETERS-1'!$B$5:$J$44,6,FALSE)*VLOOKUP(ABSYLD2!AU$4,'[1]INTERNAL PARAMETERS-1'!$B$5:$J$44,3,FALSE) + ABSYLD1!AU267*(1-VLOOKUP(ABSYLD2!AU$4,'[1]INTERNAL PARAMETERS-1'!$B$5:$J$44,5,FALSE))*VLOOKUP(ABSYLD2!AU$4,'[1]INTERNAL PARAMETERS-1'!$B$5:$J$44,8,FALSE)*VLOOKUP(ABSYLD2!AU$4,'[1]INTERNAL PARAMETERS-1'!$B$5:$J$44,3,FALSE)</f>
        <v>0</v>
      </c>
      <c r="AV267" s="47">
        <f>ABSYLD1!AV267*VLOOKUP(ABSYLD2!AV$4,'[1]INTERNAL PARAMETERS-1'!$B$5:$J$44,5,FALSE)*VLOOKUP(ABSYLD2!AV$4,'[1]INTERNAL PARAMETERS-1'!$B$5:$J$44,6,FALSE)*VLOOKUP(ABSYLD2!AV$4,'[1]INTERNAL PARAMETERS-1'!$B$5:$J$44,3,FALSE) + ABSYLD1!AV267*(1-VLOOKUP(ABSYLD2!AV$4,'[1]INTERNAL PARAMETERS-1'!$B$5:$J$44,5,FALSE))*VLOOKUP(ABSYLD2!AV$4,'[1]INTERNAL PARAMETERS-1'!$B$5:$J$44,8,FALSE)*VLOOKUP(ABSYLD2!AV$4,'[1]INTERNAL PARAMETERS-1'!$B$5:$J$44,3,FALSE)</f>
        <v>0</v>
      </c>
      <c r="AW267" s="47">
        <f>ABSYLD1!AW267*VLOOKUP(ABSYLD2!AW$4,'[1]INTERNAL PARAMETERS-1'!$B$5:$J$44,5,FALSE)*VLOOKUP(ABSYLD2!AW$4,'[1]INTERNAL PARAMETERS-1'!$B$5:$J$44,6,FALSE)*VLOOKUP(ABSYLD2!AW$4,'[1]INTERNAL PARAMETERS-1'!$B$5:$J$44,3,FALSE) + ABSYLD1!AW267*(1-VLOOKUP(ABSYLD2!AW$4,'[1]INTERNAL PARAMETERS-1'!$B$5:$J$44,5,FALSE))*VLOOKUP(ABSYLD2!AW$4,'[1]INTERNAL PARAMETERS-1'!$B$5:$J$44,8,FALSE)*VLOOKUP(ABSYLD2!AW$4,'[1]INTERNAL PARAMETERS-1'!$B$5:$J$44,3,FALSE)</f>
        <v>0</v>
      </c>
      <c r="AX267" s="47">
        <f>ABSYLD1!AX267*VLOOKUP(ABSYLD2!AX$4,'[1]INTERNAL PARAMETERS-1'!$B$5:$J$44,5,FALSE)*VLOOKUP(ABSYLD2!AX$4,'[1]INTERNAL PARAMETERS-1'!$B$5:$J$44,6,FALSE)*VLOOKUP(ABSYLD2!AX$4,'[1]INTERNAL PARAMETERS-1'!$B$5:$J$44,3,FALSE) + ABSYLD1!AX267*(1-VLOOKUP(ABSYLD2!AX$4,'[1]INTERNAL PARAMETERS-1'!$B$5:$J$44,5,FALSE))*VLOOKUP(ABSYLD2!AX$4,'[1]INTERNAL PARAMETERS-1'!$B$5:$J$44,8,FALSE)*VLOOKUP(ABSYLD2!AX$4,'[1]INTERNAL PARAMETERS-1'!$B$5:$J$44,3,FALSE)</f>
        <v>0</v>
      </c>
      <c r="AY267" s="47">
        <f>ABSYLD1!AY267*VLOOKUP(ABSYLD2!AY$4,'[1]INTERNAL PARAMETERS-1'!$B$5:$J$44,5,FALSE)*VLOOKUP(ABSYLD2!AY$4,'[1]INTERNAL PARAMETERS-1'!$B$5:$J$44,6,FALSE)*VLOOKUP(ABSYLD2!AY$4,'[1]INTERNAL PARAMETERS-1'!$B$5:$J$44,3,FALSE) + ABSYLD1!AY267*(1-VLOOKUP(ABSYLD2!AY$4,'[1]INTERNAL PARAMETERS-1'!$B$5:$J$44,5,FALSE))*VLOOKUP(ABSYLD2!AY$4,'[1]INTERNAL PARAMETERS-1'!$B$5:$J$44,8,FALSE)*VLOOKUP(ABSYLD2!AY$4,'[1]INTERNAL PARAMETERS-1'!$B$5:$J$44,3,FALSE)</f>
        <v>0</v>
      </c>
      <c r="AZ267" s="47">
        <f>ABSYLD1!AZ267*VLOOKUP(ABSYLD2!AZ$4,'[1]INTERNAL PARAMETERS-1'!$B$5:$J$44,5,FALSE)*VLOOKUP(ABSYLD2!AZ$4,'[1]INTERNAL PARAMETERS-1'!$B$5:$J$44,6,FALSE)*VLOOKUP(ABSYLD2!AZ$4,'[1]INTERNAL PARAMETERS-1'!$B$5:$J$44,3,FALSE) + ABSYLD1!AZ267*(1-VLOOKUP(ABSYLD2!AZ$4,'[1]INTERNAL PARAMETERS-1'!$B$5:$J$44,5,FALSE))*VLOOKUP(ABSYLD2!AZ$4,'[1]INTERNAL PARAMETERS-1'!$B$5:$J$44,8,FALSE)*VLOOKUP(ABSYLD2!AZ$4,'[1]INTERNAL PARAMETERS-1'!$B$5:$J$44,3,FALSE)</f>
        <v>0</v>
      </c>
      <c r="BA267" s="47">
        <f>ABSYLD1!BA267*VLOOKUP(ABSYLD2!BA$4,'[1]INTERNAL PARAMETERS-1'!$B$5:$J$44,5,FALSE)*VLOOKUP(ABSYLD2!BA$4,'[1]INTERNAL PARAMETERS-1'!$B$5:$J$44,6,FALSE)*VLOOKUP(ABSYLD2!BA$4,'[1]INTERNAL PARAMETERS-1'!$B$5:$J$44,3,FALSE) + ABSYLD1!BA267*(1-VLOOKUP(ABSYLD2!BA$4,'[1]INTERNAL PARAMETERS-1'!$B$5:$J$44,5,FALSE))*VLOOKUP(ABSYLD2!BA$4,'[1]INTERNAL PARAMETERS-1'!$B$5:$J$44,8,FALSE)*VLOOKUP(ABSYLD2!BA$4,'[1]INTERNAL PARAMETERS-1'!$B$5:$J$44,3,FALSE)</f>
        <v>0</v>
      </c>
      <c r="BB267" s="47">
        <f>ABSYLD1!BB267*VLOOKUP(ABSYLD2!BB$4,'[1]INTERNAL PARAMETERS-1'!$B$5:$J$44,5,FALSE)*VLOOKUP(ABSYLD2!BB$4,'[1]INTERNAL PARAMETERS-1'!$B$5:$J$44,6,FALSE)*VLOOKUP(ABSYLD2!BB$4,'[1]INTERNAL PARAMETERS-1'!$B$5:$J$44,3,FALSE) + ABSYLD1!BB267*(1-VLOOKUP(ABSYLD2!BB$4,'[1]INTERNAL PARAMETERS-1'!$B$5:$J$44,5,FALSE))*VLOOKUP(ABSYLD2!BB$4,'[1]INTERNAL PARAMETERS-1'!$B$5:$J$44,8,FALSE)*VLOOKUP(ABSYLD2!BB$4,'[1]INTERNAL PARAMETERS-1'!$B$5:$J$44,3,FALSE)</f>
        <v>0</v>
      </c>
      <c r="BC267" s="47">
        <f>ABSYLD1!BC267*VLOOKUP(ABSYLD2!BC$4,'[1]INTERNAL PARAMETERS-1'!$B$5:$J$44,5,FALSE)*VLOOKUP(ABSYLD2!BC$4,'[1]INTERNAL PARAMETERS-1'!$B$5:$J$44,6,FALSE)*VLOOKUP(ABSYLD2!BC$4,'[1]INTERNAL PARAMETERS-1'!$B$5:$J$44,3,FALSE) + ABSYLD1!BC267*(1-VLOOKUP(ABSYLD2!BC$4,'[1]INTERNAL PARAMETERS-1'!$B$5:$J$44,5,FALSE))*VLOOKUP(ABSYLD2!BC$4,'[1]INTERNAL PARAMETERS-1'!$B$5:$J$44,8,FALSE)*VLOOKUP(ABSYLD2!BC$4,'[1]INTERNAL PARAMETERS-1'!$B$5:$J$44,3,FALSE)</f>
        <v>0</v>
      </c>
      <c r="BD267" s="47">
        <f>ABSYLD1!BD267*VLOOKUP(ABSYLD2!BD$4,'[1]INTERNAL PARAMETERS-1'!$B$5:$J$44,5,FALSE)*VLOOKUP(ABSYLD2!BD$4,'[1]INTERNAL PARAMETERS-1'!$B$5:$J$44,6,FALSE)*VLOOKUP(ABSYLD2!BD$4,'[1]INTERNAL PARAMETERS-1'!$B$5:$J$44,3,FALSE) + ABSYLD1!BD267*(1-VLOOKUP(ABSYLD2!BD$4,'[1]INTERNAL PARAMETERS-1'!$B$5:$J$44,5,FALSE))*VLOOKUP(ABSYLD2!BD$4,'[1]INTERNAL PARAMETERS-1'!$B$5:$J$44,8,FALSE)*VLOOKUP(ABSYLD2!BD$4,'[1]INTERNAL PARAMETERS-1'!$B$5:$J$44,3,FALSE)</f>
        <v>0</v>
      </c>
      <c r="BE267" s="47">
        <f>ABSYLD1!BE267*VLOOKUP(ABSYLD2!BE$4,'[1]INTERNAL PARAMETERS-1'!$B$5:$J$44,5,FALSE)*VLOOKUP(ABSYLD2!BE$4,'[1]INTERNAL PARAMETERS-1'!$B$5:$J$44,6,FALSE)*VLOOKUP(ABSYLD2!BE$4,'[1]INTERNAL PARAMETERS-1'!$B$5:$J$44,3,FALSE) + ABSYLD1!BE267*(1-VLOOKUP(ABSYLD2!BE$4,'[1]INTERNAL PARAMETERS-1'!$B$5:$J$44,5,FALSE))*VLOOKUP(ABSYLD2!BE$4,'[1]INTERNAL PARAMETERS-1'!$B$5:$J$44,8,FALSE)*VLOOKUP(ABSYLD2!BE$4,'[1]INTERNAL PARAMETERS-1'!$B$5:$J$44,3,FALSE)</f>
        <v>0</v>
      </c>
      <c r="BF267" s="47">
        <f>ABSYLD1!BF267*VLOOKUP(ABSYLD2!BF$4,'[1]INTERNAL PARAMETERS-1'!$B$5:$J$44,5,FALSE)*VLOOKUP(ABSYLD2!BF$4,'[1]INTERNAL PARAMETERS-1'!$B$5:$J$44,6,FALSE)*VLOOKUP(ABSYLD2!BF$4,'[1]INTERNAL PARAMETERS-1'!$B$5:$J$44,3,FALSE) + ABSYLD1!BF267*(1-VLOOKUP(ABSYLD2!BF$4,'[1]INTERNAL PARAMETERS-1'!$B$5:$J$44,5,FALSE))*VLOOKUP(ABSYLD2!BF$4,'[1]INTERNAL PARAMETERS-1'!$B$5:$J$44,8,FALSE)*VLOOKUP(ABSYLD2!BF$4,'[1]INTERNAL PARAMETERS-1'!$B$5:$J$44,3,FALSE)</f>
        <v>0</v>
      </c>
      <c r="BG267" s="47">
        <f>ABSYLD1!BG267*VLOOKUP(ABSYLD2!BG$4,'[1]INTERNAL PARAMETERS-1'!$B$5:$J$44,5,FALSE)*VLOOKUP(ABSYLD2!BG$4,'[1]INTERNAL PARAMETERS-1'!$B$5:$J$44,6,FALSE)*VLOOKUP(ABSYLD2!BG$4,'[1]INTERNAL PARAMETERS-1'!$B$5:$J$44,3,FALSE) + ABSYLD1!BG267*(1-VLOOKUP(ABSYLD2!BG$4,'[1]INTERNAL PARAMETERS-1'!$B$5:$J$44,5,FALSE))*VLOOKUP(ABSYLD2!BG$4,'[1]INTERNAL PARAMETERS-1'!$B$5:$J$44,8,FALSE)*VLOOKUP(ABSYLD2!BG$4,'[1]INTERNAL PARAMETERS-1'!$B$5:$J$44,3,FALSE)</f>
        <v>0</v>
      </c>
      <c r="BH267" s="47">
        <f>ABSYLD1!BH267*VLOOKUP(ABSYLD2!BH$4,'[1]INTERNAL PARAMETERS-1'!$B$5:$J$44,5,FALSE)*VLOOKUP(ABSYLD2!BH$4,'[1]INTERNAL PARAMETERS-1'!$B$5:$J$44,6,FALSE)*VLOOKUP(ABSYLD2!BH$4,'[1]INTERNAL PARAMETERS-1'!$B$5:$J$44,3,FALSE) + ABSYLD1!BH267*(1-VLOOKUP(ABSYLD2!BH$4,'[1]INTERNAL PARAMETERS-1'!$B$5:$J$44,5,FALSE))*VLOOKUP(ABSYLD2!BH$4,'[1]INTERNAL PARAMETERS-1'!$B$5:$J$44,8,FALSE)*VLOOKUP(ABSYLD2!BH$4,'[1]INTERNAL PARAMETERS-1'!$B$5:$J$44,3,FALSE)</f>
        <v>0</v>
      </c>
      <c r="BI267" s="47">
        <f>ABSYLD1!BI267*VLOOKUP(ABSYLD2!BI$4,'[1]INTERNAL PARAMETERS-1'!$B$5:$J$44,5,FALSE)*VLOOKUP(ABSYLD2!BI$4,'[1]INTERNAL PARAMETERS-1'!$B$5:$J$44,6,FALSE)*VLOOKUP(ABSYLD2!BI$4,'[1]INTERNAL PARAMETERS-1'!$B$5:$J$44,3,FALSE) + ABSYLD1!BI267*(1-VLOOKUP(ABSYLD2!BI$4,'[1]INTERNAL PARAMETERS-1'!$B$5:$J$44,5,FALSE))*VLOOKUP(ABSYLD2!BI$4,'[1]INTERNAL PARAMETERS-1'!$B$5:$J$44,8,FALSE)*VLOOKUP(ABSYLD2!BI$4,'[1]INTERNAL PARAMETERS-1'!$B$5:$J$44,3,FALSE)</f>
        <v>0</v>
      </c>
      <c r="BJ267" s="47">
        <f>ABSYLD1!BJ267*VLOOKUP(ABSYLD2!BJ$4,'[1]INTERNAL PARAMETERS-1'!$B$5:$J$44,5,FALSE)*VLOOKUP(ABSYLD2!BJ$4,'[1]INTERNAL PARAMETERS-1'!$B$5:$J$44,6,FALSE)*VLOOKUP(ABSYLD2!BJ$4,'[1]INTERNAL PARAMETERS-1'!$B$5:$J$44,3,FALSE) + ABSYLD1!BJ267*(1-VLOOKUP(ABSYLD2!BJ$4,'[1]INTERNAL PARAMETERS-1'!$B$5:$J$44,5,FALSE))*VLOOKUP(ABSYLD2!BJ$4,'[1]INTERNAL PARAMETERS-1'!$B$5:$J$44,8,FALSE)*VLOOKUP(ABSYLD2!BJ$4,'[1]INTERNAL PARAMETERS-1'!$B$5:$J$44,3,FALSE)</f>
        <v>0</v>
      </c>
      <c r="BK267" s="47">
        <f>ABSYLD1!BK267*VLOOKUP(ABSYLD2!BK$4,'[1]INTERNAL PARAMETERS-1'!$B$5:$J$44,5,FALSE)*VLOOKUP(ABSYLD2!BK$4,'[1]INTERNAL PARAMETERS-1'!$B$5:$J$44,6,FALSE)*VLOOKUP(ABSYLD2!BK$4,'[1]INTERNAL PARAMETERS-1'!$B$5:$J$44,3,FALSE) + ABSYLD1!BK267*(1-VLOOKUP(ABSYLD2!BK$4,'[1]INTERNAL PARAMETERS-1'!$B$5:$J$44,5,FALSE))*VLOOKUP(ABSYLD2!BK$4,'[1]INTERNAL PARAMETERS-1'!$B$5:$J$44,8,FALSE)*VLOOKUP(ABSYLD2!BK$4,'[1]INTERNAL PARAMETERS-1'!$B$5:$J$44,3,FALSE)</f>
        <v>0</v>
      </c>
      <c r="BL267" s="47">
        <f>ABSYLD1!BL267*VLOOKUP(ABSYLD2!BL$4,'[1]INTERNAL PARAMETERS-1'!$B$5:$J$44,5,FALSE)*VLOOKUP(ABSYLD2!BL$4,'[1]INTERNAL PARAMETERS-1'!$B$5:$J$44,6,FALSE)*VLOOKUP(ABSYLD2!BL$4,'[1]INTERNAL PARAMETERS-1'!$B$5:$J$44,3,FALSE) + ABSYLD1!BL267*(1-VLOOKUP(ABSYLD2!BL$4,'[1]INTERNAL PARAMETERS-1'!$B$5:$J$44,5,FALSE))*VLOOKUP(ABSYLD2!BL$4,'[1]INTERNAL PARAMETERS-1'!$B$5:$J$44,8,FALSE)*VLOOKUP(ABSYLD2!BL$4,'[1]INTERNAL PARAMETERS-1'!$B$5:$J$44,3,FALSE)</f>
        <v>0</v>
      </c>
      <c r="BM267" s="47">
        <f>ABSYLD1!BM267*VLOOKUP(ABSYLD2!BM$4,'[1]INTERNAL PARAMETERS-1'!$B$5:$J$44,5,FALSE)*VLOOKUP(ABSYLD2!BM$4,'[1]INTERNAL PARAMETERS-1'!$B$5:$J$44,6,FALSE)*VLOOKUP(ABSYLD2!BM$4,'[1]INTERNAL PARAMETERS-1'!$B$5:$J$44,3,FALSE) + ABSYLD1!BM267*(1-VLOOKUP(ABSYLD2!BM$4,'[1]INTERNAL PARAMETERS-1'!$B$5:$J$44,5,FALSE))*VLOOKUP(ABSYLD2!BM$4,'[1]INTERNAL PARAMETERS-1'!$B$5:$J$44,8,FALSE)*VLOOKUP(ABSYLD2!BM$4,'[1]INTERNAL PARAMETERS-1'!$B$5:$J$44,3,FALSE)</f>
        <v>0</v>
      </c>
      <c r="BN267" s="47">
        <f>ABSYLD1!BN267*VLOOKUP(ABSYLD2!BN$4,'[1]INTERNAL PARAMETERS-1'!$B$5:$J$44,5,FALSE)*VLOOKUP(ABSYLD2!BN$4,'[1]INTERNAL PARAMETERS-1'!$B$5:$J$44,6,FALSE)*VLOOKUP(ABSYLD2!BN$4,'[1]INTERNAL PARAMETERS-1'!$B$5:$J$44,3,FALSE) + ABSYLD1!BN267*(1-VLOOKUP(ABSYLD2!BN$4,'[1]INTERNAL PARAMETERS-1'!$B$5:$J$44,5,FALSE))*VLOOKUP(ABSYLD2!BN$4,'[1]INTERNAL PARAMETERS-1'!$B$5:$J$44,8,FALSE)*VLOOKUP(ABSYLD2!BN$4,'[1]INTERNAL PARAMETERS-1'!$B$5:$J$44,3,FALSE)</f>
        <v>0</v>
      </c>
      <c r="BO267" s="47">
        <f>ABSYLD1!BO267*VLOOKUP(ABSYLD2!BO$4,'[1]INTERNAL PARAMETERS-1'!$B$5:$J$44,5,FALSE)*VLOOKUP(ABSYLD2!BO$4,'[1]INTERNAL PARAMETERS-1'!$B$5:$J$44,6,FALSE)*VLOOKUP(ABSYLD2!BO$4,'[1]INTERNAL PARAMETERS-1'!$B$5:$J$44,3,FALSE) + ABSYLD1!BO267*(1-VLOOKUP(ABSYLD2!BO$4,'[1]INTERNAL PARAMETERS-1'!$B$5:$J$44,5,FALSE))*VLOOKUP(ABSYLD2!BO$4,'[1]INTERNAL PARAMETERS-1'!$B$5:$J$44,8,FALSE)*VLOOKUP(ABSYLD2!BO$4,'[1]INTERNAL PARAMETERS-1'!$B$5:$J$44,3,FALSE)</f>
        <v>0</v>
      </c>
      <c r="BP267" s="47">
        <f>ABSYLD1!BP267*VLOOKUP(ABSYLD2!BP$4,'[1]INTERNAL PARAMETERS-1'!$B$5:$J$44,5,FALSE)*VLOOKUP(ABSYLD2!BP$4,'[1]INTERNAL PARAMETERS-1'!$B$5:$J$44,6,FALSE)*VLOOKUP(ABSYLD2!BP$4,'[1]INTERNAL PARAMETERS-1'!$B$5:$J$44,3,FALSE) + ABSYLD1!BP267*(1-VLOOKUP(ABSYLD2!BP$4,'[1]INTERNAL PARAMETERS-1'!$B$5:$J$44,5,FALSE))*VLOOKUP(ABSYLD2!BP$4,'[1]INTERNAL PARAMETERS-1'!$B$5:$J$44,8,FALSE)*VLOOKUP(ABSYLD2!BP$4,'[1]INTERNAL PARAMETERS-1'!$B$5:$J$44,3,FALSE)</f>
        <v>0</v>
      </c>
      <c r="BQ267" s="47">
        <f>ABSYLD1!BQ267*VLOOKUP(ABSYLD2!BQ$4,'[1]INTERNAL PARAMETERS-1'!$B$5:$J$44,5,FALSE)*VLOOKUP(ABSYLD2!BQ$4,'[1]INTERNAL PARAMETERS-1'!$B$5:$J$44,6,FALSE)*VLOOKUP(ABSYLD2!BQ$4,'[1]INTERNAL PARAMETERS-1'!$B$5:$J$44,3,FALSE) + ABSYLD1!BQ267*(1-VLOOKUP(ABSYLD2!BQ$4,'[1]INTERNAL PARAMETERS-1'!$B$5:$J$44,5,FALSE))*VLOOKUP(ABSYLD2!BQ$4,'[1]INTERNAL PARAMETERS-1'!$B$5:$J$44,8,FALSE)*VLOOKUP(ABSYLD2!BQ$4,'[1]INTERNAL PARAMETERS-1'!$B$5:$J$44,3,FALSE)</f>
        <v>0</v>
      </c>
      <c r="BR267" s="47">
        <f>ABSYLD1!BR267*VLOOKUP(ABSYLD2!BR$4,'[1]INTERNAL PARAMETERS-1'!$B$5:$J$44,5,FALSE)*VLOOKUP(ABSYLD2!BR$4,'[1]INTERNAL PARAMETERS-1'!$B$5:$J$44,6,FALSE)*VLOOKUP(ABSYLD2!BR$4,'[1]INTERNAL PARAMETERS-1'!$B$5:$J$44,3,FALSE) + ABSYLD1!BR267*(1-VLOOKUP(ABSYLD2!BR$4,'[1]INTERNAL PARAMETERS-1'!$B$5:$J$44,5,FALSE))*VLOOKUP(ABSYLD2!BR$4,'[1]INTERNAL PARAMETERS-1'!$B$5:$J$44,8,FALSE)*VLOOKUP(ABSYLD2!BR$4,'[1]INTERNAL PARAMETERS-1'!$B$5:$J$44,3,FALSE)</f>
        <v>0</v>
      </c>
      <c r="BS267" s="47">
        <f>ABSYLD1!BS267*VLOOKUP(ABSYLD2!BS$4,'[1]INTERNAL PARAMETERS-1'!$B$5:$J$44,5,FALSE)*VLOOKUP(ABSYLD2!BS$4,'[1]INTERNAL PARAMETERS-1'!$B$5:$J$44,6,FALSE)*VLOOKUP(ABSYLD2!BS$4,'[1]INTERNAL PARAMETERS-1'!$B$5:$J$44,3,FALSE) + ABSYLD1!BS267*(1-VLOOKUP(ABSYLD2!BS$4,'[1]INTERNAL PARAMETERS-1'!$B$5:$J$44,5,FALSE))*VLOOKUP(ABSYLD2!BS$4,'[1]INTERNAL PARAMETERS-1'!$B$5:$J$44,8,FALSE)*VLOOKUP(ABSYLD2!BS$4,'[1]INTERNAL PARAMETERS-1'!$B$5:$J$44,3,FALSE)</f>
        <v>0</v>
      </c>
      <c r="BT267" s="47">
        <f>ABSYLD1!BT267*VLOOKUP(ABSYLD2!BT$4,'[1]INTERNAL PARAMETERS-1'!$B$5:$J$44,5,FALSE)*VLOOKUP(ABSYLD2!BT$4,'[1]INTERNAL PARAMETERS-1'!$B$5:$J$44,6,FALSE)*VLOOKUP(ABSYLD2!BT$4,'[1]INTERNAL PARAMETERS-1'!$B$5:$J$44,3,FALSE) + ABSYLD1!BT267*(1-VLOOKUP(ABSYLD2!BT$4,'[1]INTERNAL PARAMETERS-1'!$B$5:$J$44,5,FALSE))*VLOOKUP(ABSYLD2!BT$4,'[1]INTERNAL PARAMETERS-1'!$B$5:$J$44,8,FALSE)*VLOOKUP(ABSYLD2!BT$4,'[1]INTERNAL PARAMETERS-1'!$B$5:$J$44,3,FALSE)</f>
        <v>0</v>
      </c>
      <c r="BU267" s="47">
        <f>ABSYLD1!BU267*VLOOKUP(ABSYLD2!BU$4,'[1]INTERNAL PARAMETERS-1'!$B$5:$J$44,5,FALSE)*VLOOKUP(ABSYLD2!BU$4,'[1]INTERNAL PARAMETERS-1'!$B$5:$J$44,6,FALSE)*VLOOKUP(ABSYLD2!BU$4,'[1]INTERNAL PARAMETERS-1'!$B$5:$J$44,3,FALSE) + ABSYLD1!BU267*(1-VLOOKUP(ABSYLD2!BU$4,'[1]INTERNAL PARAMETERS-1'!$B$5:$J$44,5,FALSE))*VLOOKUP(ABSYLD2!BU$4,'[1]INTERNAL PARAMETERS-1'!$B$5:$J$44,8,FALSE)*VLOOKUP(ABSYLD2!BU$4,'[1]INTERNAL PARAMETERS-1'!$B$5:$J$44,3,FALSE)</f>
        <v>0</v>
      </c>
      <c r="BV267" s="47">
        <f>ABSYLD1!BV267*VLOOKUP(ABSYLD2!BV$4,'[1]INTERNAL PARAMETERS-1'!$B$5:$J$44,5,FALSE)*VLOOKUP(ABSYLD2!BV$4,'[1]INTERNAL PARAMETERS-1'!$B$5:$J$44,6,FALSE)*VLOOKUP(ABSYLD2!BV$4,'[1]INTERNAL PARAMETERS-1'!$B$5:$J$44,3,FALSE) + ABSYLD1!BV267*(1-VLOOKUP(ABSYLD2!BV$4,'[1]INTERNAL PARAMETERS-1'!$B$5:$J$44,5,FALSE))*VLOOKUP(ABSYLD2!BV$4,'[1]INTERNAL PARAMETERS-1'!$B$5:$J$44,8,FALSE)*VLOOKUP(ABSYLD2!BV$4,'[1]INTERNAL PARAMETERS-1'!$B$5:$J$44,3,FALSE)</f>
        <v>0</v>
      </c>
      <c r="BW267" s="47">
        <f>ABSYLD1!BW267*VLOOKUP(ABSYLD2!BW$4,'[1]INTERNAL PARAMETERS-1'!$B$5:$J$44,5,FALSE)*VLOOKUP(ABSYLD2!BW$4,'[1]INTERNAL PARAMETERS-1'!$B$5:$J$44,6,FALSE)*VLOOKUP(ABSYLD2!BW$4,'[1]INTERNAL PARAMETERS-1'!$B$5:$J$44,3,FALSE) + ABSYLD1!BW267*(1-VLOOKUP(ABSYLD2!BW$4,'[1]INTERNAL PARAMETERS-1'!$B$5:$J$44,5,FALSE))*VLOOKUP(ABSYLD2!BW$4,'[1]INTERNAL PARAMETERS-1'!$B$5:$J$44,8,FALSE)*VLOOKUP(ABSYLD2!BW$4,'[1]INTERNAL PARAMETERS-1'!$B$5:$J$44,3,FALSE)</f>
        <v>0</v>
      </c>
      <c r="BX267" s="47">
        <f>ABSYLD1!BX267*VLOOKUP(ABSYLD2!BX$4,'[1]INTERNAL PARAMETERS-1'!$B$5:$J$44,5,FALSE)*VLOOKUP(ABSYLD2!BX$4,'[1]INTERNAL PARAMETERS-1'!$B$5:$J$44,6,FALSE)*VLOOKUP(ABSYLD2!BX$4,'[1]INTERNAL PARAMETERS-1'!$B$5:$J$44,3,FALSE) + ABSYLD1!BX267*(1-VLOOKUP(ABSYLD2!BX$4,'[1]INTERNAL PARAMETERS-1'!$B$5:$J$44,5,FALSE))*VLOOKUP(ABSYLD2!BX$4,'[1]INTERNAL PARAMETERS-1'!$B$5:$J$44,8,FALSE)*VLOOKUP(ABSYLD2!BX$4,'[1]INTERNAL PARAMETERS-1'!$B$5:$J$44,3,FALSE)</f>
        <v>0</v>
      </c>
      <c r="BY267" s="47">
        <f>ABSYLD1!BY267*VLOOKUP(ABSYLD2!BY$4,'[1]INTERNAL PARAMETERS-1'!$B$5:$J$44,5,FALSE)*VLOOKUP(ABSYLD2!BY$4,'[1]INTERNAL PARAMETERS-1'!$B$5:$J$44,6,FALSE)*VLOOKUP(ABSYLD2!BY$4,'[1]INTERNAL PARAMETERS-1'!$B$5:$J$44,3,FALSE) + ABSYLD1!BY267*(1-VLOOKUP(ABSYLD2!BY$4,'[1]INTERNAL PARAMETERS-1'!$B$5:$J$44,5,FALSE))*VLOOKUP(ABSYLD2!BY$4,'[1]INTERNAL PARAMETERS-1'!$B$5:$J$44,8,FALSE)*VLOOKUP(ABSYLD2!BY$4,'[1]INTERNAL PARAMETERS-1'!$B$5:$J$44,3,FALSE)</f>
        <v>0</v>
      </c>
      <c r="BZ267" s="47">
        <f>ABSYLD1!BZ267*VLOOKUP(ABSYLD2!BZ$4,'[1]INTERNAL PARAMETERS-1'!$B$5:$J$44,5,FALSE)*VLOOKUP(ABSYLD2!BZ$4,'[1]INTERNAL PARAMETERS-1'!$B$5:$J$44,6,FALSE)*VLOOKUP(ABSYLD2!BZ$4,'[1]INTERNAL PARAMETERS-1'!$B$5:$J$44,3,FALSE) + ABSYLD1!BZ267*(1-VLOOKUP(ABSYLD2!BZ$4,'[1]INTERNAL PARAMETERS-1'!$B$5:$J$44,5,FALSE))*VLOOKUP(ABSYLD2!BZ$4,'[1]INTERNAL PARAMETERS-1'!$B$5:$J$44,8,FALSE)*VLOOKUP(ABSYLD2!BZ$4,'[1]INTERNAL PARAMETERS-1'!$B$5:$J$44,3,FALSE)</f>
        <v>0</v>
      </c>
      <c r="CA267" s="47">
        <f>ABSYLD1!CA267*VLOOKUP(ABSYLD2!CA$4,'[1]INTERNAL PARAMETERS-1'!$B$5:$J$44,5,FALSE)*VLOOKUP(ABSYLD2!CA$4,'[1]INTERNAL PARAMETERS-1'!$B$5:$J$44,6,FALSE)*VLOOKUP(ABSYLD2!CA$4,'[1]INTERNAL PARAMETERS-1'!$B$5:$J$44,3,FALSE) + ABSYLD1!CA267*(1-VLOOKUP(ABSYLD2!CA$4,'[1]INTERNAL PARAMETERS-1'!$B$5:$J$44,5,FALSE))*VLOOKUP(ABSYLD2!CA$4,'[1]INTERNAL PARAMETERS-1'!$B$5:$J$44,8,FALSE)*VLOOKUP(ABSYLD2!CA$4,'[1]INTERNAL PARAMETERS-1'!$B$5:$J$44,3,FALSE)</f>
        <v>0</v>
      </c>
      <c r="CB267" s="47">
        <f>ABSYLD1!CB267*VLOOKUP(ABSYLD2!CB$4,'[1]INTERNAL PARAMETERS-1'!$B$5:$J$44,5,FALSE)*VLOOKUP(ABSYLD2!CB$4,'[1]INTERNAL PARAMETERS-1'!$B$5:$J$44,6,FALSE)*VLOOKUP(ABSYLD2!CB$4,'[1]INTERNAL PARAMETERS-1'!$B$5:$J$44,3,FALSE) + ABSYLD1!CB267*(1-VLOOKUP(ABSYLD2!CB$4,'[1]INTERNAL PARAMETERS-1'!$B$5:$J$44,5,FALSE))*VLOOKUP(ABSYLD2!CB$4,'[1]INTERNAL PARAMETERS-1'!$B$5:$J$44,8,FALSE)*VLOOKUP(ABSYLD2!CB$4,'[1]INTERNAL PARAMETERS-1'!$B$5:$J$44,3,FALSE)</f>
        <v>0</v>
      </c>
      <c r="CC267" s="47">
        <f>ABSYLD1!CC267*VLOOKUP(ABSYLD2!CC$4,'[1]INTERNAL PARAMETERS-1'!$B$5:$J$44,5,FALSE)*VLOOKUP(ABSYLD2!CC$4,'[1]INTERNAL PARAMETERS-1'!$B$5:$J$44,6,FALSE)*VLOOKUP(ABSYLD2!CC$4,'[1]INTERNAL PARAMETERS-1'!$B$5:$J$44,3,FALSE) + ABSYLD1!CC267*(1-VLOOKUP(ABSYLD2!CC$4,'[1]INTERNAL PARAMETERS-1'!$B$5:$J$44,5,FALSE))*VLOOKUP(ABSYLD2!CC$4,'[1]INTERNAL PARAMETERS-1'!$B$5:$J$44,8,FALSE)*VLOOKUP(ABSYLD2!CC$4,'[1]INTERNAL PARAMETERS-1'!$B$5:$J$44,3,FALSE)</f>
        <v>0</v>
      </c>
      <c r="CD267" s="47">
        <f>ABSYLD1!CD267*VLOOKUP(ABSYLD2!CD$4,'[1]INTERNAL PARAMETERS-1'!$B$5:$J$44,5,FALSE)*VLOOKUP(ABSYLD2!CD$4,'[1]INTERNAL PARAMETERS-1'!$B$5:$J$44,6,FALSE)*VLOOKUP(ABSYLD2!CD$4,'[1]INTERNAL PARAMETERS-1'!$B$5:$J$44,3,FALSE) + ABSYLD1!CD267*(1-VLOOKUP(ABSYLD2!CD$4,'[1]INTERNAL PARAMETERS-1'!$B$5:$J$44,5,FALSE))*VLOOKUP(ABSYLD2!CD$4,'[1]INTERNAL PARAMETERS-1'!$B$5:$J$44,8,FALSE)*VLOOKUP(ABSYLD2!CD$4,'[1]INTERNAL PARAMETERS-1'!$B$5:$J$44,3,FALSE)</f>
        <v>0</v>
      </c>
      <c r="CE267" s="47">
        <f>ABSYLD1!CE267*VLOOKUP(ABSYLD2!CE$4,'[1]INTERNAL PARAMETERS-1'!$B$5:$J$44,5,FALSE)*VLOOKUP(ABSYLD2!CE$4,'[1]INTERNAL PARAMETERS-1'!$B$5:$J$44,6,FALSE)*VLOOKUP(ABSYLD2!CE$4,'[1]INTERNAL PARAMETERS-1'!$B$5:$J$44,3,FALSE) + ABSYLD1!CE267*(1-VLOOKUP(ABSYLD2!CE$4,'[1]INTERNAL PARAMETERS-1'!$B$5:$J$44,5,FALSE))*VLOOKUP(ABSYLD2!CE$4,'[1]INTERNAL PARAMETERS-1'!$B$5:$J$44,8,FALSE)*VLOOKUP(ABSYLD2!CE$4,'[1]INTERNAL PARAMETERS-1'!$B$5:$J$44,3,FALSE)</f>
        <v>0</v>
      </c>
      <c r="CF267" s="47">
        <f>ABSYLD1!CF267*VLOOKUP(ABSYLD2!CF$4,'[1]INTERNAL PARAMETERS-1'!$B$5:$J$44,5,FALSE)*VLOOKUP(ABSYLD2!CF$4,'[1]INTERNAL PARAMETERS-1'!$B$5:$J$44,6,FALSE)*VLOOKUP(ABSYLD2!CF$4,'[1]INTERNAL PARAMETERS-1'!$B$5:$J$44,3,FALSE) + ABSYLD1!CF267*(1-VLOOKUP(ABSYLD2!CF$4,'[1]INTERNAL PARAMETERS-1'!$B$5:$J$44,5,FALSE))*VLOOKUP(ABSYLD2!CF$4,'[1]INTERNAL PARAMETERS-1'!$B$5:$J$44,8,FALSE)*VLOOKUP(ABSYLD2!CF$4,'[1]INTERNAL PARAMETERS-1'!$B$5:$J$44,3,FALSE)</f>
        <v>0</v>
      </c>
      <c r="CG267" s="47">
        <f>ABSYLD1!CG267*VLOOKUP(ABSYLD2!CG$4,'[1]INTERNAL PARAMETERS-1'!$B$5:$J$44,5,FALSE)*VLOOKUP(ABSYLD2!CG$4,'[1]INTERNAL PARAMETERS-1'!$B$5:$J$44,6,FALSE)*VLOOKUP(ABSYLD2!CG$4,'[1]INTERNAL PARAMETERS-1'!$B$5:$J$44,3,FALSE) + ABSYLD1!CG267*(1-VLOOKUP(ABSYLD2!CG$4,'[1]INTERNAL PARAMETERS-1'!$B$5:$J$44,5,FALSE))*VLOOKUP(ABSYLD2!CG$4,'[1]INTERNAL PARAMETERS-1'!$B$5:$J$44,8,FALSE)*VLOOKUP(ABSYLD2!CG$4,'[1]INTERNAL PARAMETERS-1'!$B$5:$J$44,3,FALSE)</f>
        <v>0</v>
      </c>
      <c r="CH267" s="46">
        <f>ABSYLD1!CH267*VLOOKUP(ABSYLD2!CH$4,'[1]INTERNAL PARAMETERS-1'!$B$5:$J$44,5,FALSE)*VLOOKUP(ABSYLD2!CH$4,'[1]INTERNAL PARAMETERS-1'!$B$5:$J$44,6,FALSE)*VLOOKUP(ABSYLD2!CH$4,'[1]INTERNAL PARAMETERS-1'!$B$5:$J$44,3,FALSE) + ABSYLD1!CH267*(1-VLOOKUP(ABSYLD2!CH$4,'[1]INTERNAL PARAMETERS-1'!$B$5:$J$44,5,FALSE))*VLOOKUP(ABSYLD2!CH$4,'[1]INTERNAL PARAMETERS-1'!$B$5:$J$44,8,FALSE)*VLOOKUP(ABSYLD2!CH$4,'[1]INTERNAL PARAMETERS-1'!$B$5:$J$44,3,FALSE)</f>
        <v>0</v>
      </c>
      <c r="CJ267" s="48">
        <f t="shared" si="8"/>
        <v>0</v>
      </c>
      <c r="CK267" s="46">
        <f t="shared" si="9"/>
        <v>0</v>
      </c>
    </row>
    <row r="268" spans="2:89">
      <c r="B268" s="64" t="s">
        <v>1</v>
      </c>
      <c r="C268" s="63" t="s">
        <v>89</v>
      </c>
      <c r="D268" s="63" t="s">
        <v>77</v>
      </c>
      <c r="E268" s="137">
        <f>ABS!AL268</f>
        <v>0</v>
      </c>
      <c r="F268" s="62">
        <f>'[1]INTERNAL PARAMETERS-1'!M16</f>
        <v>30.094999999999999</v>
      </c>
      <c r="G268" s="48">
        <f>ABSYLD1!G268*VLOOKUP(ABSYLD2!G$4,'[1]INTERNAL PARAMETERS-1'!$B$5:$J$44,5,FALSE)*VLOOKUP(ABSYLD2!G$4,'[1]INTERNAL PARAMETERS-1'!$B$5:$J$44,7,FALSE)*ABSYLD2!$F268 + ABSYLD1!G268*(1-VLOOKUP(ABSYLD2!G$4,'[1]INTERNAL PARAMETERS-1'!$B$5:$J$44,5,FALSE))*VLOOKUP(ABSYLD2!G$4,'[1]INTERNAL PARAMETERS-1'!$B$5:$J$44,9,FALSE)*ABSYLD2!$F268</f>
        <v>0</v>
      </c>
      <c r="H268" s="47">
        <f>ABSYLD1!H268*VLOOKUP(ABSYLD2!H$4,'[1]INTERNAL PARAMETERS-1'!$B$5:$J$44,5,FALSE)*VLOOKUP(ABSYLD2!H$4,'[1]INTERNAL PARAMETERS-1'!$B$5:$J$44,7,FALSE)*ABSYLD2!$F268 + ABSYLD1!H268*(1-VLOOKUP(ABSYLD2!H$4,'[1]INTERNAL PARAMETERS-1'!$B$5:$J$44,5,FALSE))*VLOOKUP(ABSYLD2!H$4,'[1]INTERNAL PARAMETERS-1'!$B$5:$J$44,9,FALSE)*ABSYLD2!$F268</f>
        <v>0</v>
      </c>
      <c r="I268" s="47">
        <f>ABSYLD1!I268*VLOOKUP(ABSYLD2!I$4,'[1]INTERNAL PARAMETERS-1'!$B$5:$J$44,5,FALSE)*VLOOKUP(ABSYLD2!I$4,'[1]INTERNAL PARAMETERS-1'!$B$5:$J$44,7,FALSE)*ABSYLD2!$F268 + ABSYLD1!I268*(1-VLOOKUP(ABSYLD2!I$4,'[1]INTERNAL PARAMETERS-1'!$B$5:$J$44,5,FALSE))*VLOOKUP(ABSYLD2!I$4,'[1]INTERNAL PARAMETERS-1'!$B$5:$J$44,9,FALSE)*ABSYLD2!$F268</f>
        <v>0</v>
      </c>
      <c r="J268" s="47">
        <f>ABSYLD1!J268*VLOOKUP(ABSYLD2!J$4,'[1]INTERNAL PARAMETERS-1'!$B$5:$J$44,5,FALSE)*VLOOKUP(ABSYLD2!J$4,'[1]INTERNAL PARAMETERS-1'!$B$5:$J$44,7,FALSE)*ABSYLD2!$F268 + ABSYLD1!J268*(1-VLOOKUP(ABSYLD2!J$4,'[1]INTERNAL PARAMETERS-1'!$B$5:$J$44,5,FALSE))*VLOOKUP(ABSYLD2!J$4,'[1]INTERNAL PARAMETERS-1'!$B$5:$J$44,9,FALSE)*ABSYLD2!$F268</f>
        <v>0</v>
      </c>
      <c r="K268" s="47">
        <f>ABSYLD1!K268*VLOOKUP(ABSYLD2!K$4,'[1]INTERNAL PARAMETERS-1'!$B$5:$J$44,5,FALSE)*VLOOKUP(ABSYLD2!K$4,'[1]INTERNAL PARAMETERS-1'!$B$5:$J$44,7,FALSE)*ABSYLD2!$F268 + ABSYLD1!K268*(1-VLOOKUP(ABSYLD2!K$4,'[1]INTERNAL PARAMETERS-1'!$B$5:$J$44,5,FALSE))*VLOOKUP(ABSYLD2!K$4,'[1]INTERNAL PARAMETERS-1'!$B$5:$J$44,9,FALSE)*ABSYLD2!$F268</f>
        <v>0</v>
      </c>
      <c r="L268" s="47">
        <f>ABSYLD1!L268*VLOOKUP(ABSYLD2!L$4,'[1]INTERNAL PARAMETERS-1'!$B$5:$J$44,5,FALSE)*VLOOKUP(ABSYLD2!L$4,'[1]INTERNAL PARAMETERS-1'!$B$5:$J$44,7,FALSE)*ABSYLD2!$F268 + ABSYLD1!L268*(1-VLOOKUP(ABSYLD2!L$4,'[1]INTERNAL PARAMETERS-1'!$B$5:$J$44,5,FALSE))*VLOOKUP(ABSYLD2!L$4,'[1]INTERNAL PARAMETERS-1'!$B$5:$J$44,9,FALSE)*ABSYLD2!$F268</f>
        <v>0</v>
      </c>
      <c r="M268" s="47">
        <f>ABSYLD1!M268*VLOOKUP(ABSYLD2!M$4,'[1]INTERNAL PARAMETERS-1'!$B$5:$J$44,5,FALSE)*VLOOKUP(ABSYLD2!M$4,'[1]INTERNAL PARAMETERS-1'!$B$5:$J$44,7,FALSE)*ABSYLD2!$F268 + ABSYLD1!M268*(1-VLOOKUP(ABSYLD2!M$4,'[1]INTERNAL PARAMETERS-1'!$B$5:$J$44,5,FALSE))*VLOOKUP(ABSYLD2!M$4,'[1]INTERNAL PARAMETERS-1'!$B$5:$J$44,9,FALSE)*ABSYLD2!$F268</f>
        <v>0</v>
      </c>
      <c r="N268" s="47">
        <f>ABSYLD1!N268*VLOOKUP(ABSYLD2!N$4,'[1]INTERNAL PARAMETERS-1'!$B$5:$J$44,5,FALSE)*VLOOKUP(ABSYLD2!N$4,'[1]INTERNAL PARAMETERS-1'!$B$5:$J$44,7,FALSE)*ABSYLD2!$F268 + ABSYLD1!N268*(1-VLOOKUP(ABSYLD2!N$4,'[1]INTERNAL PARAMETERS-1'!$B$5:$J$44,5,FALSE))*VLOOKUP(ABSYLD2!N$4,'[1]INTERNAL PARAMETERS-1'!$B$5:$J$44,9,FALSE)*ABSYLD2!$F268</f>
        <v>0</v>
      </c>
      <c r="O268" s="47">
        <f>ABSYLD1!O268*VLOOKUP(ABSYLD2!O$4,'[1]INTERNAL PARAMETERS-1'!$B$5:$J$44,5,FALSE)*VLOOKUP(ABSYLD2!O$4,'[1]INTERNAL PARAMETERS-1'!$B$5:$J$44,7,FALSE)*ABSYLD2!$F268 + ABSYLD1!O268*(1-VLOOKUP(ABSYLD2!O$4,'[1]INTERNAL PARAMETERS-1'!$B$5:$J$44,5,FALSE))*VLOOKUP(ABSYLD2!O$4,'[1]INTERNAL PARAMETERS-1'!$B$5:$J$44,9,FALSE)*ABSYLD2!$F268</f>
        <v>0</v>
      </c>
      <c r="P268" s="47">
        <f>ABSYLD1!P268*VLOOKUP(ABSYLD2!P$4,'[1]INTERNAL PARAMETERS-1'!$B$5:$J$44,5,FALSE)*VLOOKUP(ABSYLD2!P$4,'[1]INTERNAL PARAMETERS-1'!$B$5:$J$44,7,FALSE)*ABSYLD2!$F268 + ABSYLD1!P268*(1-VLOOKUP(ABSYLD2!P$4,'[1]INTERNAL PARAMETERS-1'!$B$5:$J$44,5,FALSE))*VLOOKUP(ABSYLD2!P$4,'[1]INTERNAL PARAMETERS-1'!$B$5:$J$44,9,FALSE)*ABSYLD2!$F268</f>
        <v>0</v>
      </c>
      <c r="Q268" s="47">
        <f>ABSYLD1!Q268*VLOOKUP(ABSYLD2!Q$4,'[1]INTERNAL PARAMETERS-1'!$B$5:$J$44,5,FALSE)*VLOOKUP(ABSYLD2!Q$4,'[1]INTERNAL PARAMETERS-1'!$B$5:$J$44,7,FALSE)*ABSYLD2!$F268 + ABSYLD1!Q268*(1-VLOOKUP(ABSYLD2!Q$4,'[1]INTERNAL PARAMETERS-1'!$B$5:$J$44,5,FALSE))*VLOOKUP(ABSYLD2!Q$4,'[1]INTERNAL PARAMETERS-1'!$B$5:$J$44,9,FALSE)*ABSYLD2!$F268</f>
        <v>0</v>
      </c>
      <c r="R268" s="47">
        <f>ABSYLD1!R268*VLOOKUP(ABSYLD2!R$4,'[1]INTERNAL PARAMETERS-1'!$B$5:$J$44,5,FALSE)*VLOOKUP(ABSYLD2!R$4,'[1]INTERNAL PARAMETERS-1'!$B$5:$J$44,7,FALSE)*ABSYLD2!$F268 + ABSYLD1!R268*(1-VLOOKUP(ABSYLD2!R$4,'[1]INTERNAL PARAMETERS-1'!$B$5:$J$44,5,FALSE))*VLOOKUP(ABSYLD2!R$4,'[1]INTERNAL PARAMETERS-1'!$B$5:$J$44,9,FALSE)*ABSYLD2!$F268</f>
        <v>0</v>
      </c>
      <c r="S268" s="47">
        <f>ABSYLD1!S268*VLOOKUP(ABSYLD2!S$4,'[1]INTERNAL PARAMETERS-1'!$B$5:$J$44,5,FALSE)*VLOOKUP(ABSYLD2!S$4,'[1]INTERNAL PARAMETERS-1'!$B$5:$J$44,7,FALSE)*ABSYLD2!$F268 + ABSYLD1!S268*(1-VLOOKUP(ABSYLD2!S$4,'[1]INTERNAL PARAMETERS-1'!$B$5:$J$44,5,FALSE))*VLOOKUP(ABSYLD2!S$4,'[1]INTERNAL PARAMETERS-1'!$B$5:$J$44,9,FALSE)*ABSYLD2!$F268</f>
        <v>0</v>
      </c>
      <c r="T268" s="47">
        <f>ABSYLD1!T268*VLOOKUP(ABSYLD2!T$4,'[1]INTERNAL PARAMETERS-1'!$B$5:$J$44,5,FALSE)*VLOOKUP(ABSYLD2!T$4,'[1]INTERNAL PARAMETERS-1'!$B$5:$J$44,7,FALSE)*ABSYLD2!$F268 + ABSYLD1!T268*(1-VLOOKUP(ABSYLD2!T$4,'[1]INTERNAL PARAMETERS-1'!$B$5:$J$44,5,FALSE))*VLOOKUP(ABSYLD2!T$4,'[1]INTERNAL PARAMETERS-1'!$B$5:$J$44,9,FALSE)*ABSYLD2!$F268</f>
        <v>0</v>
      </c>
      <c r="U268" s="47">
        <f>ABSYLD1!U268*VLOOKUP(ABSYLD2!U$4,'[1]INTERNAL PARAMETERS-1'!$B$5:$J$44,5,FALSE)*VLOOKUP(ABSYLD2!U$4,'[1]INTERNAL PARAMETERS-1'!$B$5:$J$44,7,FALSE)*ABSYLD2!$F268 + ABSYLD1!U268*(1-VLOOKUP(ABSYLD2!U$4,'[1]INTERNAL PARAMETERS-1'!$B$5:$J$44,5,FALSE))*VLOOKUP(ABSYLD2!U$4,'[1]INTERNAL PARAMETERS-1'!$B$5:$J$44,9,FALSE)*ABSYLD2!$F268</f>
        <v>0</v>
      </c>
      <c r="V268" s="47">
        <f>ABSYLD1!V268*VLOOKUP(ABSYLD2!V$4,'[1]INTERNAL PARAMETERS-1'!$B$5:$J$44,5,FALSE)*VLOOKUP(ABSYLD2!V$4,'[1]INTERNAL PARAMETERS-1'!$B$5:$J$44,7,FALSE)*ABSYLD2!$F268 + ABSYLD1!V268*(1-VLOOKUP(ABSYLD2!V$4,'[1]INTERNAL PARAMETERS-1'!$B$5:$J$44,5,FALSE))*VLOOKUP(ABSYLD2!V$4,'[1]INTERNAL PARAMETERS-1'!$B$5:$J$44,9,FALSE)*ABSYLD2!$F268</f>
        <v>0</v>
      </c>
      <c r="W268" s="47">
        <f>ABSYLD1!W268*VLOOKUP(ABSYLD2!W$4,'[1]INTERNAL PARAMETERS-1'!$B$5:$J$44,5,FALSE)*VLOOKUP(ABSYLD2!W$4,'[1]INTERNAL PARAMETERS-1'!$B$5:$J$44,7,FALSE)*ABSYLD2!$F268 + ABSYLD1!W268*(1-VLOOKUP(ABSYLD2!W$4,'[1]INTERNAL PARAMETERS-1'!$B$5:$J$44,5,FALSE))*VLOOKUP(ABSYLD2!W$4,'[1]INTERNAL PARAMETERS-1'!$B$5:$J$44,9,FALSE)*ABSYLD2!$F268</f>
        <v>0</v>
      </c>
      <c r="X268" s="47">
        <f>ABSYLD1!X268*VLOOKUP(ABSYLD2!X$4,'[1]INTERNAL PARAMETERS-1'!$B$5:$J$44,5,FALSE)*VLOOKUP(ABSYLD2!X$4,'[1]INTERNAL PARAMETERS-1'!$B$5:$J$44,7,FALSE)*ABSYLD2!$F268 + ABSYLD1!X268*(1-VLOOKUP(ABSYLD2!X$4,'[1]INTERNAL PARAMETERS-1'!$B$5:$J$44,5,FALSE))*VLOOKUP(ABSYLD2!X$4,'[1]INTERNAL PARAMETERS-1'!$B$5:$J$44,9,FALSE)*ABSYLD2!$F268</f>
        <v>0</v>
      </c>
      <c r="Y268" s="47">
        <f>ABSYLD1!Y268*VLOOKUP(ABSYLD2!Y$4,'[1]INTERNAL PARAMETERS-1'!$B$5:$J$44,5,FALSE)*VLOOKUP(ABSYLD2!Y$4,'[1]INTERNAL PARAMETERS-1'!$B$5:$J$44,7,FALSE)*ABSYLD2!$F268 + ABSYLD1!Y268*(1-VLOOKUP(ABSYLD2!Y$4,'[1]INTERNAL PARAMETERS-1'!$B$5:$J$44,5,FALSE))*VLOOKUP(ABSYLD2!Y$4,'[1]INTERNAL PARAMETERS-1'!$B$5:$J$44,9,FALSE)*ABSYLD2!$F268</f>
        <v>0</v>
      </c>
      <c r="Z268" s="47">
        <f>ABSYLD1!Z268*VLOOKUP(ABSYLD2!Z$4,'[1]INTERNAL PARAMETERS-1'!$B$5:$J$44,5,FALSE)*VLOOKUP(ABSYLD2!Z$4,'[1]INTERNAL PARAMETERS-1'!$B$5:$J$44,7,FALSE)*ABSYLD2!$F268 + ABSYLD1!Z268*(1-VLOOKUP(ABSYLD2!Z$4,'[1]INTERNAL PARAMETERS-1'!$B$5:$J$44,5,FALSE))*VLOOKUP(ABSYLD2!Z$4,'[1]INTERNAL PARAMETERS-1'!$B$5:$J$44,9,FALSE)*ABSYLD2!$F268</f>
        <v>0</v>
      </c>
      <c r="AA268" s="47">
        <f>ABSYLD1!AA268*VLOOKUP(ABSYLD2!AA$4,'[1]INTERNAL PARAMETERS-1'!$B$5:$J$44,5,FALSE)*VLOOKUP(ABSYLD2!AA$4,'[1]INTERNAL PARAMETERS-1'!$B$5:$J$44,7,FALSE)*ABSYLD2!$F268 + ABSYLD1!AA268*(1-VLOOKUP(ABSYLD2!AA$4,'[1]INTERNAL PARAMETERS-1'!$B$5:$J$44,5,FALSE))*VLOOKUP(ABSYLD2!AA$4,'[1]INTERNAL PARAMETERS-1'!$B$5:$J$44,9,FALSE)*ABSYLD2!$F268</f>
        <v>0</v>
      </c>
      <c r="AB268" s="47">
        <f>ABSYLD1!AB268*VLOOKUP(ABSYLD2!AB$4,'[1]INTERNAL PARAMETERS-1'!$B$5:$J$44,5,FALSE)*VLOOKUP(ABSYLD2!AB$4,'[1]INTERNAL PARAMETERS-1'!$B$5:$J$44,7,FALSE)*ABSYLD2!$F268 + ABSYLD1!AB268*(1-VLOOKUP(ABSYLD2!AB$4,'[1]INTERNAL PARAMETERS-1'!$B$5:$J$44,5,FALSE))*VLOOKUP(ABSYLD2!AB$4,'[1]INTERNAL PARAMETERS-1'!$B$5:$J$44,9,FALSE)*ABSYLD2!$F268</f>
        <v>0</v>
      </c>
      <c r="AC268" s="47">
        <f>ABSYLD1!AC268*VLOOKUP(ABSYLD2!AC$4,'[1]INTERNAL PARAMETERS-1'!$B$5:$J$44,5,FALSE)*VLOOKUP(ABSYLD2!AC$4,'[1]INTERNAL PARAMETERS-1'!$B$5:$J$44,7,FALSE)*ABSYLD2!$F268 + ABSYLD1!AC268*(1-VLOOKUP(ABSYLD2!AC$4,'[1]INTERNAL PARAMETERS-1'!$B$5:$J$44,5,FALSE))*VLOOKUP(ABSYLD2!AC$4,'[1]INTERNAL PARAMETERS-1'!$B$5:$J$44,9,FALSE)*ABSYLD2!$F268</f>
        <v>0</v>
      </c>
      <c r="AD268" s="47">
        <f>ABSYLD1!AD268*VLOOKUP(ABSYLD2!AD$4,'[1]INTERNAL PARAMETERS-1'!$B$5:$J$44,5,FALSE)*VLOOKUP(ABSYLD2!AD$4,'[1]INTERNAL PARAMETERS-1'!$B$5:$J$44,7,FALSE)*ABSYLD2!$F268 + ABSYLD1!AD268*(1-VLOOKUP(ABSYLD2!AD$4,'[1]INTERNAL PARAMETERS-1'!$B$5:$J$44,5,FALSE))*VLOOKUP(ABSYLD2!AD$4,'[1]INTERNAL PARAMETERS-1'!$B$5:$J$44,9,FALSE)*ABSYLD2!$F268</f>
        <v>0</v>
      </c>
      <c r="AE268" s="47">
        <f>ABSYLD1!AE268*VLOOKUP(ABSYLD2!AE$4,'[1]INTERNAL PARAMETERS-1'!$B$5:$J$44,5,FALSE)*VLOOKUP(ABSYLD2!AE$4,'[1]INTERNAL PARAMETERS-1'!$B$5:$J$44,7,FALSE)*ABSYLD2!$F268 + ABSYLD1!AE268*(1-VLOOKUP(ABSYLD2!AE$4,'[1]INTERNAL PARAMETERS-1'!$B$5:$J$44,5,FALSE))*VLOOKUP(ABSYLD2!AE$4,'[1]INTERNAL PARAMETERS-1'!$B$5:$J$44,9,FALSE)*ABSYLD2!$F268</f>
        <v>0</v>
      </c>
      <c r="AF268" s="47">
        <f>ABSYLD1!AF268*VLOOKUP(ABSYLD2!AF$4,'[1]INTERNAL PARAMETERS-1'!$B$5:$J$44,5,FALSE)*VLOOKUP(ABSYLD2!AF$4,'[1]INTERNAL PARAMETERS-1'!$B$5:$J$44,7,FALSE)*ABSYLD2!$F268 + ABSYLD1!AF268*(1-VLOOKUP(ABSYLD2!AF$4,'[1]INTERNAL PARAMETERS-1'!$B$5:$J$44,5,FALSE))*VLOOKUP(ABSYLD2!AF$4,'[1]INTERNAL PARAMETERS-1'!$B$5:$J$44,9,FALSE)*ABSYLD2!$F268</f>
        <v>0</v>
      </c>
      <c r="AG268" s="47">
        <f>ABSYLD1!AG268*VLOOKUP(ABSYLD2!AG$4,'[1]INTERNAL PARAMETERS-1'!$B$5:$J$44,5,FALSE)*VLOOKUP(ABSYLD2!AG$4,'[1]INTERNAL PARAMETERS-1'!$B$5:$J$44,7,FALSE)*ABSYLD2!$F268 + ABSYLD1!AG268*(1-VLOOKUP(ABSYLD2!AG$4,'[1]INTERNAL PARAMETERS-1'!$B$5:$J$44,5,FALSE))*VLOOKUP(ABSYLD2!AG$4,'[1]INTERNAL PARAMETERS-1'!$B$5:$J$44,9,FALSE)*ABSYLD2!$F268</f>
        <v>0</v>
      </c>
      <c r="AH268" s="47">
        <f>ABSYLD1!AH268*VLOOKUP(ABSYLD2!AH$4,'[1]INTERNAL PARAMETERS-1'!$B$5:$J$44,5,FALSE)*VLOOKUP(ABSYLD2!AH$4,'[1]INTERNAL PARAMETERS-1'!$B$5:$J$44,7,FALSE)*ABSYLD2!$F268 + ABSYLD1!AH268*(1-VLOOKUP(ABSYLD2!AH$4,'[1]INTERNAL PARAMETERS-1'!$B$5:$J$44,5,FALSE))*VLOOKUP(ABSYLD2!AH$4,'[1]INTERNAL PARAMETERS-1'!$B$5:$J$44,9,FALSE)*ABSYLD2!$F268</f>
        <v>0</v>
      </c>
      <c r="AI268" s="47">
        <f>ABSYLD1!AI268*VLOOKUP(ABSYLD2!AI$4,'[1]INTERNAL PARAMETERS-1'!$B$5:$J$44,5,FALSE)*VLOOKUP(ABSYLD2!AI$4,'[1]INTERNAL PARAMETERS-1'!$B$5:$J$44,7,FALSE)*ABSYLD2!$F268 + ABSYLD1!AI268*(1-VLOOKUP(ABSYLD2!AI$4,'[1]INTERNAL PARAMETERS-1'!$B$5:$J$44,5,FALSE))*VLOOKUP(ABSYLD2!AI$4,'[1]INTERNAL PARAMETERS-1'!$B$5:$J$44,9,FALSE)*ABSYLD2!$F268</f>
        <v>0</v>
      </c>
      <c r="AJ268" s="47">
        <f>ABSYLD1!AJ268*VLOOKUP(ABSYLD2!AJ$4,'[1]INTERNAL PARAMETERS-1'!$B$5:$J$44,5,FALSE)*VLOOKUP(ABSYLD2!AJ$4,'[1]INTERNAL PARAMETERS-1'!$B$5:$J$44,7,FALSE)*ABSYLD2!$F268 + ABSYLD1!AJ268*(1-VLOOKUP(ABSYLD2!AJ$4,'[1]INTERNAL PARAMETERS-1'!$B$5:$J$44,5,FALSE))*VLOOKUP(ABSYLD2!AJ$4,'[1]INTERNAL PARAMETERS-1'!$B$5:$J$44,9,FALSE)*ABSYLD2!$F268</f>
        <v>0</v>
      </c>
      <c r="AK268" s="47">
        <f>ABSYLD1!AK268*VLOOKUP(ABSYLD2!AK$4,'[1]INTERNAL PARAMETERS-1'!$B$5:$J$44,5,FALSE)*VLOOKUP(ABSYLD2!AK$4,'[1]INTERNAL PARAMETERS-1'!$B$5:$J$44,7,FALSE)*ABSYLD2!$F268 + ABSYLD1!AK268*(1-VLOOKUP(ABSYLD2!AK$4,'[1]INTERNAL PARAMETERS-1'!$B$5:$J$44,5,FALSE))*VLOOKUP(ABSYLD2!AK$4,'[1]INTERNAL PARAMETERS-1'!$B$5:$J$44,9,FALSE)*ABSYLD2!$F268</f>
        <v>0</v>
      </c>
      <c r="AL268" s="47">
        <f>ABSYLD1!AL268*VLOOKUP(ABSYLD2!AL$4,'[1]INTERNAL PARAMETERS-1'!$B$5:$J$44,5,FALSE)*VLOOKUP(ABSYLD2!AL$4,'[1]INTERNAL PARAMETERS-1'!$B$5:$J$44,7,FALSE)*ABSYLD2!$F268 + ABSYLD1!AL268*(1-VLOOKUP(ABSYLD2!AL$4,'[1]INTERNAL PARAMETERS-1'!$B$5:$J$44,5,FALSE))*VLOOKUP(ABSYLD2!AL$4,'[1]INTERNAL PARAMETERS-1'!$B$5:$J$44,9,FALSE)*ABSYLD2!$F268</f>
        <v>0</v>
      </c>
      <c r="AM268" s="47">
        <f>ABSYLD1!AM268*VLOOKUP(ABSYLD2!AM$4,'[1]INTERNAL PARAMETERS-1'!$B$5:$J$44,5,FALSE)*VLOOKUP(ABSYLD2!AM$4,'[1]INTERNAL PARAMETERS-1'!$B$5:$J$44,7,FALSE)*ABSYLD2!$F268 + ABSYLD1!AM268*(1-VLOOKUP(ABSYLD2!AM$4,'[1]INTERNAL PARAMETERS-1'!$B$5:$J$44,5,FALSE))*VLOOKUP(ABSYLD2!AM$4,'[1]INTERNAL PARAMETERS-1'!$B$5:$J$44,9,FALSE)*ABSYLD2!$F268</f>
        <v>0</v>
      </c>
      <c r="AN268" s="47">
        <f>ABSYLD1!AN268*VLOOKUP(ABSYLD2!AN$4,'[1]INTERNAL PARAMETERS-1'!$B$5:$J$44,5,FALSE)*VLOOKUP(ABSYLD2!AN$4,'[1]INTERNAL PARAMETERS-1'!$B$5:$J$44,7,FALSE)*ABSYLD2!$F268 + ABSYLD1!AN268*(1-VLOOKUP(ABSYLD2!AN$4,'[1]INTERNAL PARAMETERS-1'!$B$5:$J$44,5,FALSE))*VLOOKUP(ABSYLD2!AN$4,'[1]INTERNAL PARAMETERS-1'!$B$5:$J$44,9,FALSE)*ABSYLD2!$F268</f>
        <v>0</v>
      </c>
      <c r="AO268" s="47">
        <f>ABSYLD1!AO268*VLOOKUP(ABSYLD2!AO$4,'[1]INTERNAL PARAMETERS-1'!$B$5:$J$44,5,FALSE)*VLOOKUP(ABSYLD2!AO$4,'[1]INTERNAL PARAMETERS-1'!$B$5:$J$44,7,FALSE)*ABSYLD2!$F268 + ABSYLD1!AO268*(1-VLOOKUP(ABSYLD2!AO$4,'[1]INTERNAL PARAMETERS-1'!$B$5:$J$44,5,FALSE))*VLOOKUP(ABSYLD2!AO$4,'[1]INTERNAL PARAMETERS-1'!$B$5:$J$44,9,FALSE)*ABSYLD2!$F268</f>
        <v>0</v>
      </c>
      <c r="AP268" s="47">
        <f>ABSYLD1!AP268*VLOOKUP(ABSYLD2!AP$4,'[1]INTERNAL PARAMETERS-1'!$B$5:$J$44,5,FALSE)*VLOOKUP(ABSYLD2!AP$4,'[1]INTERNAL PARAMETERS-1'!$B$5:$J$44,7,FALSE)*ABSYLD2!$F268 + ABSYLD1!AP268*(1-VLOOKUP(ABSYLD2!AP$4,'[1]INTERNAL PARAMETERS-1'!$B$5:$J$44,5,FALSE))*VLOOKUP(ABSYLD2!AP$4,'[1]INTERNAL PARAMETERS-1'!$B$5:$J$44,9,FALSE)*ABSYLD2!$F268</f>
        <v>0</v>
      </c>
      <c r="AQ268" s="47">
        <f>ABSYLD1!AQ268*VLOOKUP(ABSYLD2!AQ$4,'[1]INTERNAL PARAMETERS-1'!$B$5:$J$44,5,FALSE)*VLOOKUP(ABSYLD2!AQ$4,'[1]INTERNAL PARAMETERS-1'!$B$5:$J$44,7,FALSE)*ABSYLD2!$F268 + ABSYLD1!AQ268*(1-VLOOKUP(ABSYLD2!AQ$4,'[1]INTERNAL PARAMETERS-1'!$B$5:$J$44,5,FALSE))*VLOOKUP(ABSYLD2!AQ$4,'[1]INTERNAL PARAMETERS-1'!$B$5:$J$44,9,FALSE)*ABSYLD2!$F268</f>
        <v>0</v>
      </c>
      <c r="AR268" s="47">
        <f>ABSYLD1!AR268*VLOOKUP(ABSYLD2!AR$4,'[1]INTERNAL PARAMETERS-1'!$B$5:$J$44,5,FALSE)*VLOOKUP(ABSYLD2!AR$4,'[1]INTERNAL PARAMETERS-1'!$B$5:$J$44,7,FALSE)*ABSYLD2!$F268 + ABSYLD1!AR268*(1-VLOOKUP(ABSYLD2!AR$4,'[1]INTERNAL PARAMETERS-1'!$B$5:$J$44,5,FALSE))*VLOOKUP(ABSYLD2!AR$4,'[1]INTERNAL PARAMETERS-1'!$B$5:$J$44,9,FALSE)*ABSYLD2!$F268</f>
        <v>0</v>
      </c>
      <c r="AS268" s="47">
        <f>ABSYLD1!AS268*VLOOKUP(ABSYLD2!AS$4,'[1]INTERNAL PARAMETERS-1'!$B$5:$J$44,5,FALSE)*VLOOKUP(ABSYLD2!AS$4,'[1]INTERNAL PARAMETERS-1'!$B$5:$J$44,7,FALSE)*ABSYLD2!$F268 + ABSYLD1!AS268*(1-VLOOKUP(ABSYLD2!AS$4,'[1]INTERNAL PARAMETERS-1'!$B$5:$J$44,5,FALSE))*VLOOKUP(ABSYLD2!AS$4,'[1]INTERNAL PARAMETERS-1'!$B$5:$J$44,9,FALSE)*ABSYLD2!$F268</f>
        <v>0</v>
      </c>
      <c r="AT268" s="46">
        <f>ABSYLD1!AT268*VLOOKUP(ABSYLD2!AT$4,'[1]INTERNAL PARAMETERS-1'!$B$5:$J$44,5,FALSE)*VLOOKUP(ABSYLD2!AT$4,'[1]INTERNAL PARAMETERS-1'!$B$5:$J$44,7,FALSE)*ABSYLD2!$F268 + ABSYLD1!AT268*(1-VLOOKUP(ABSYLD2!AT$4,'[1]INTERNAL PARAMETERS-1'!$B$5:$J$44,5,FALSE))*VLOOKUP(ABSYLD2!AT$4,'[1]INTERNAL PARAMETERS-1'!$B$5:$J$44,9,FALSE)*ABSYLD2!$F268</f>
        <v>0</v>
      </c>
      <c r="AU268" s="48">
        <f>ABSYLD1!AU268*VLOOKUP(ABSYLD2!AU$4,'[1]INTERNAL PARAMETERS-1'!$B$5:$J$44,5,FALSE)*VLOOKUP(ABSYLD2!AU$4,'[1]INTERNAL PARAMETERS-1'!$B$5:$J$44,6,FALSE)*VLOOKUP(ABSYLD2!AU$4,'[1]INTERNAL PARAMETERS-1'!$B$5:$J$44,3,FALSE) + ABSYLD1!AU268*(1-VLOOKUP(ABSYLD2!AU$4,'[1]INTERNAL PARAMETERS-1'!$B$5:$J$44,5,FALSE))*VLOOKUP(ABSYLD2!AU$4,'[1]INTERNAL PARAMETERS-1'!$B$5:$J$44,8,FALSE)*VLOOKUP(ABSYLD2!AU$4,'[1]INTERNAL PARAMETERS-1'!$B$5:$J$44,3,FALSE)</f>
        <v>0</v>
      </c>
      <c r="AV268" s="47">
        <f>ABSYLD1!AV268*VLOOKUP(ABSYLD2!AV$4,'[1]INTERNAL PARAMETERS-1'!$B$5:$J$44,5,FALSE)*VLOOKUP(ABSYLD2!AV$4,'[1]INTERNAL PARAMETERS-1'!$B$5:$J$44,6,FALSE)*VLOOKUP(ABSYLD2!AV$4,'[1]INTERNAL PARAMETERS-1'!$B$5:$J$44,3,FALSE) + ABSYLD1!AV268*(1-VLOOKUP(ABSYLD2!AV$4,'[1]INTERNAL PARAMETERS-1'!$B$5:$J$44,5,FALSE))*VLOOKUP(ABSYLD2!AV$4,'[1]INTERNAL PARAMETERS-1'!$B$5:$J$44,8,FALSE)*VLOOKUP(ABSYLD2!AV$4,'[1]INTERNAL PARAMETERS-1'!$B$5:$J$44,3,FALSE)</f>
        <v>0</v>
      </c>
      <c r="AW268" s="47">
        <f>ABSYLD1!AW268*VLOOKUP(ABSYLD2!AW$4,'[1]INTERNAL PARAMETERS-1'!$B$5:$J$44,5,FALSE)*VLOOKUP(ABSYLD2!AW$4,'[1]INTERNAL PARAMETERS-1'!$B$5:$J$44,6,FALSE)*VLOOKUP(ABSYLD2!AW$4,'[1]INTERNAL PARAMETERS-1'!$B$5:$J$44,3,FALSE) + ABSYLD1!AW268*(1-VLOOKUP(ABSYLD2!AW$4,'[1]INTERNAL PARAMETERS-1'!$B$5:$J$44,5,FALSE))*VLOOKUP(ABSYLD2!AW$4,'[1]INTERNAL PARAMETERS-1'!$B$5:$J$44,8,FALSE)*VLOOKUP(ABSYLD2!AW$4,'[1]INTERNAL PARAMETERS-1'!$B$5:$J$44,3,FALSE)</f>
        <v>0</v>
      </c>
      <c r="AX268" s="47">
        <f>ABSYLD1!AX268*VLOOKUP(ABSYLD2!AX$4,'[1]INTERNAL PARAMETERS-1'!$B$5:$J$44,5,FALSE)*VLOOKUP(ABSYLD2!AX$4,'[1]INTERNAL PARAMETERS-1'!$B$5:$J$44,6,FALSE)*VLOOKUP(ABSYLD2!AX$4,'[1]INTERNAL PARAMETERS-1'!$B$5:$J$44,3,FALSE) + ABSYLD1!AX268*(1-VLOOKUP(ABSYLD2!AX$4,'[1]INTERNAL PARAMETERS-1'!$B$5:$J$44,5,FALSE))*VLOOKUP(ABSYLD2!AX$4,'[1]INTERNAL PARAMETERS-1'!$B$5:$J$44,8,FALSE)*VLOOKUP(ABSYLD2!AX$4,'[1]INTERNAL PARAMETERS-1'!$B$5:$J$44,3,FALSE)</f>
        <v>0</v>
      </c>
      <c r="AY268" s="47">
        <f>ABSYLD1!AY268*VLOOKUP(ABSYLD2!AY$4,'[1]INTERNAL PARAMETERS-1'!$B$5:$J$44,5,FALSE)*VLOOKUP(ABSYLD2!AY$4,'[1]INTERNAL PARAMETERS-1'!$B$5:$J$44,6,FALSE)*VLOOKUP(ABSYLD2!AY$4,'[1]INTERNAL PARAMETERS-1'!$B$5:$J$44,3,FALSE) + ABSYLD1!AY268*(1-VLOOKUP(ABSYLD2!AY$4,'[1]INTERNAL PARAMETERS-1'!$B$5:$J$44,5,FALSE))*VLOOKUP(ABSYLD2!AY$4,'[1]INTERNAL PARAMETERS-1'!$B$5:$J$44,8,FALSE)*VLOOKUP(ABSYLD2!AY$4,'[1]INTERNAL PARAMETERS-1'!$B$5:$J$44,3,FALSE)</f>
        <v>0</v>
      </c>
      <c r="AZ268" s="47">
        <f>ABSYLD1!AZ268*VLOOKUP(ABSYLD2!AZ$4,'[1]INTERNAL PARAMETERS-1'!$B$5:$J$44,5,FALSE)*VLOOKUP(ABSYLD2!AZ$4,'[1]INTERNAL PARAMETERS-1'!$B$5:$J$44,6,FALSE)*VLOOKUP(ABSYLD2!AZ$4,'[1]INTERNAL PARAMETERS-1'!$B$5:$J$44,3,FALSE) + ABSYLD1!AZ268*(1-VLOOKUP(ABSYLD2!AZ$4,'[1]INTERNAL PARAMETERS-1'!$B$5:$J$44,5,FALSE))*VLOOKUP(ABSYLD2!AZ$4,'[1]INTERNAL PARAMETERS-1'!$B$5:$J$44,8,FALSE)*VLOOKUP(ABSYLD2!AZ$4,'[1]INTERNAL PARAMETERS-1'!$B$5:$J$44,3,FALSE)</f>
        <v>0</v>
      </c>
      <c r="BA268" s="47">
        <f>ABSYLD1!BA268*VLOOKUP(ABSYLD2!BA$4,'[1]INTERNAL PARAMETERS-1'!$B$5:$J$44,5,FALSE)*VLOOKUP(ABSYLD2!BA$4,'[1]INTERNAL PARAMETERS-1'!$B$5:$J$44,6,FALSE)*VLOOKUP(ABSYLD2!BA$4,'[1]INTERNAL PARAMETERS-1'!$B$5:$J$44,3,FALSE) + ABSYLD1!BA268*(1-VLOOKUP(ABSYLD2!BA$4,'[1]INTERNAL PARAMETERS-1'!$B$5:$J$44,5,FALSE))*VLOOKUP(ABSYLD2!BA$4,'[1]INTERNAL PARAMETERS-1'!$B$5:$J$44,8,FALSE)*VLOOKUP(ABSYLD2!BA$4,'[1]INTERNAL PARAMETERS-1'!$B$5:$J$44,3,FALSE)</f>
        <v>0</v>
      </c>
      <c r="BB268" s="47">
        <f>ABSYLD1!BB268*VLOOKUP(ABSYLD2!BB$4,'[1]INTERNAL PARAMETERS-1'!$B$5:$J$44,5,FALSE)*VLOOKUP(ABSYLD2!BB$4,'[1]INTERNAL PARAMETERS-1'!$B$5:$J$44,6,FALSE)*VLOOKUP(ABSYLD2!BB$4,'[1]INTERNAL PARAMETERS-1'!$B$5:$J$44,3,FALSE) + ABSYLD1!BB268*(1-VLOOKUP(ABSYLD2!BB$4,'[1]INTERNAL PARAMETERS-1'!$B$5:$J$44,5,FALSE))*VLOOKUP(ABSYLD2!BB$4,'[1]INTERNAL PARAMETERS-1'!$B$5:$J$44,8,FALSE)*VLOOKUP(ABSYLD2!BB$4,'[1]INTERNAL PARAMETERS-1'!$B$5:$J$44,3,FALSE)</f>
        <v>0</v>
      </c>
      <c r="BC268" s="47">
        <f>ABSYLD1!BC268*VLOOKUP(ABSYLD2!BC$4,'[1]INTERNAL PARAMETERS-1'!$B$5:$J$44,5,FALSE)*VLOOKUP(ABSYLD2!BC$4,'[1]INTERNAL PARAMETERS-1'!$B$5:$J$44,6,FALSE)*VLOOKUP(ABSYLD2!BC$4,'[1]INTERNAL PARAMETERS-1'!$B$5:$J$44,3,FALSE) + ABSYLD1!BC268*(1-VLOOKUP(ABSYLD2!BC$4,'[1]INTERNAL PARAMETERS-1'!$B$5:$J$44,5,FALSE))*VLOOKUP(ABSYLD2!BC$4,'[1]INTERNAL PARAMETERS-1'!$B$5:$J$44,8,FALSE)*VLOOKUP(ABSYLD2!BC$4,'[1]INTERNAL PARAMETERS-1'!$B$5:$J$44,3,FALSE)</f>
        <v>0</v>
      </c>
      <c r="BD268" s="47">
        <f>ABSYLD1!BD268*VLOOKUP(ABSYLD2!BD$4,'[1]INTERNAL PARAMETERS-1'!$B$5:$J$44,5,FALSE)*VLOOKUP(ABSYLD2!BD$4,'[1]INTERNAL PARAMETERS-1'!$B$5:$J$44,6,FALSE)*VLOOKUP(ABSYLD2!BD$4,'[1]INTERNAL PARAMETERS-1'!$B$5:$J$44,3,FALSE) + ABSYLD1!BD268*(1-VLOOKUP(ABSYLD2!BD$4,'[1]INTERNAL PARAMETERS-1'!$B$5:$J$44,5,FALSE))*VLOOKUP(ABSYLD2!BD$4,'[1]INTERNAL PARAMETERS-1'!$B$5:$J$44,8,FALSE)*VLOOKUP(ABSYLD2!BD$4,'[1]INTERNAL PARAMETERS-1'!$B$5:$J$44,3,FALSE)</f>
        <v>0</v>
      </c>
      <c r="BE268" s="47">
        <f>ABSYLD1!BE268*VLOOKUP(ABSYLD2!BE$4,'[1]INTERNAL PARAMETERS-1'!$B$5:$J$44,5,FALSE)*VLOOKUP(ABSYLD2!BE$4,'[1]INTERNAL PARAMETERS-1'!$B$5:$J$44,6,FALSE)*VLOOKUP(ABSYLD2!BE$4,'[1]INTERNAL PARAMETERS-1'!$B$5:$J$44,3,FALSE) + ABSYLD1!BE268*(1-VLOOKUP(ABSYLD2!BE$4,'[1]INTERNAL PARAMETERS-1'!$B$5:$J$44,5,FALSE))*VLOOKUP(ABSYLD2!BE$4,'[1]INTERNAL PARAMETERS-1'!$B$5:$J$44,8,FALSE)*VLOOKUP(ABSYLD2!BE$4,'[1]INTERNAL PARAMETERS-1'!$B$5:$J$44,3,FALSE)</f>
        <v>0</v>
      </c>
      <c r="BF268" s="47">
        <f>ABSYLD1!BF268*VLOOKUP(ABSYLD2!BF$4,'[1]INTERNAL PARAMETERS-1'!$B$5:$J$44,5,FALSE)*VLOOKUP(ABSYLD2!BF$4,'[1]INTERNAL PARAMETERS-1'!$B$5:$J$44,6,FALSE)*VLOOKUP(ABSYLD2!BF$4,'[1]INTERNAL PARAMETERS-1'!$B$5:$J$44,3,FALSE) + ABSYLD1!BF268*(1-VLOOKUP(ABSYLD2!BF$4,'[1]INTERNAL PARAMETERS-1'!$B$5:$J$44,5,FALSE))*VLOOKUP(ABSYLD2!BF$4,'[1]INTERNAL PARAMETERS-1'!$B$5:$J$44,8,FALSE)*VLOOKUP(ABSYLD2!BF$4,'[1]INTERNAL PARAMETERS-1'!$B$5:$J$44,3,FALSE)</f>
        <v>0</v>
      </c>
      <c r="BG268" s="47">
        <f>ABSYLD1!BG268*VLOOKUP(ABSYLD2!BG$4,'[1]INTERNAL PARAMETERS-1'!$B$5:$J$44,5,FALSE)*VLOOKUP(ABSYLD2!BG$4,'[1]INTERNAL PARAMETERS-1'!$B$5:$J$44,6,FALSE)*VLOOKUP(ABSYLD2!BG$4,'[1]INTERNAL PARAMETERS-1'!$B$5:$J$44,3,FALSE) + ABSYLD1!BG268*(1-VLOOKUP(ABSYLD2!BG$4,'[1]INTERNAL PARAMETERS-1'!$B$5:$J$44,5,FALSE))*VLOOKUP(ABSYLD2!BG$4,'[1]INTERNAL PARAMETERS-1'!$B$5:$J$44,8,FALSE)*VLOOKUP(ABSYLD2!BG$4,'[1]INTERNAL PARAMETERS-1'!$B$5:$J$44,3,FALSE)</f>
        <v>0</v>
      </c>
      <c r="BH268" s="47">
        <f>ABSYLD1!BH268*VLOOKUP(ABSYLD2!BH$4,'[1]INTERNAL PARAMETERS-1'!$B$5:$J$44,5,FALSE)*VLOOKUP(ABSYLD2!BH$4,'[1]INTERNAL PARAMETERS-1'!$B$5:$J$44,6,FALSE)*VLOOKUP(ABSYLD2!BH$4,'[1]INTERNAL PARAMETERS-1'!$B$5:$J$44,3,FALSE) + ABSYLD1!BH268*(1-VLOOKUP(ABSYLD2!BH$4,'[1]INTERNAL PARAMETERS-1'!$B$5:$J$44,5,FALSE))*VLOOKUP(ABSYLD2!BH$4,'[1]INTERNAL PARAMETERS-1'!$B$5:$J$44,8,FALSE)*VLOOKUP(ABSYLD2!BH$4,'[1]INTERNAL PARAMETERS-1'!$B$5:$J$44,3,FALSE)</f>
        <v>0</v>
      </c>
      <c r="BI268" s="47">
        <f>ABSYLD1!BI268*VLOOKUP(ABSYLD2!BI$4,'[1]INTERNAL PARAMETERS-1'!$B$5:$J$44,5,FALSE)*VLOOKUP(ABSYLD2!BI$4,'[1]INTERNAL PARAMETERS-1'!$B$5:$J$44,6,FALSE)*VLOOKUP(ABSYLD2!BI$4,'[1]INTERNAL PARAMETERS-1'!$B$5:$J$44,3,FALSE) + ABSYLD1!BI268*(1-VLOOKUP(ABSYLD2!BI$4,'[1]INTERNAL PARAMETERS-1'!$B$5:$J$44,5,FALSE))*VLOOKUP(ABSYLD2!BI$4,'[1]INTERNAL PARAMETERS-1'!$B$5:$J$44,8,FALSE)*VLOOKUP(ABSYLD2!BI$4,'[1]INTERNAL PARAMETERS-1'!$B$5:$J$44,3,FALSE)</f>
        <v>0</v>
      </c>
      <c r="BJ268" s="47">
        <f>ABSYLD1!BJ268*VLOOKUP(ABSYLD2!BJ$4,'[1]INTERNAL PARAMETERS-1'!$B$5:$J$44,5,FALSE)*VLOOKUP(ABSYLD2!BJ$4,'[1]INTERNAL PARAMETERS-1'!$B$5:$J$44,6,FALSE)*VLOOKUP(ABSYLD2!BJ$4,'[1]INTERNAL PARAMETERS-1'!$B$5:$J$44,3,FALSE) + ABSYLD1!BJ268*(1-VLOOKUP(ABSYLD2!BJ$4,'[1]INTERNAL PARAMETERS-1'!$B$5:$J$44,5,FALSE))*VLOOKUP(ABSYLD2!BJ$4,'[1]INTERNAL PARAMETERS-1'!$B$5:$J$44,8,FALSE)*VLOOKUP(ABSYLD2!BJ$4,'[1]INTERNAL PARAMETERS-1'!$B$5:$J$44,3,FALSE)</f>
        <v>0</v>
      </c>
      <c r="BK268" s="47">
        <f>ABSYLD1!BK268*VLOOKUP(ABSYLD2!BK$4,'[1]INTERNAL PARAMETERS-1'!$B$5:$J$44,5,FALSE)*VLOOKUP(ABSYLD2!BK$4,'[1]INTERNAL PARAMETERS-1'!$B$5:$J$44,6,FALSE)*VLOOKUP(ABSYLD2!BK$4,'[1]INTERNAL PARAMETERS-1'!$B$5:$J$44,3,FALSE) + ABSYLD1!BK268*(1-VLOOKUP(ABSYLD2!BK$4,'[1]INTERNAL PARAMETERS-1'!$B$5:$J$44,5,FALSE))*VLOOKUP(ABSYLD2!BK$4,'[1]INTERNAL PARAMETERS-1'!$B$5:$J$44,8,FALSE)*VLOOKUP(ABSYLD2!BK$4,'[1]INTERNAL PARAMETERS-1'!$B$5:$J$44,3,FALSE)</f>
        <v>0</v>
      </c>
      <c r="BL268" s="47">
        <f>ABSYLD1!BL268*VLOOKUP(ABSYLD2!BL$4,'[1]INTERNAL PARAMETERS-1'!$B$5:$J$44,5,FALSE)*VLOOKUP(ABSYLD2!BL$4,'[1]INTERNAL PARAMETERS-1'!$B$5:$J$44,6,FALSE)*VLOOKUP(ABSYLD2!BL$4,'[1]INTERNAL PARAMETERS-1'!$B$5:$J$44,3,FALSE) + ABSYLD1!BL268*(1-VLOOKUP(ABSYLD2!BL$4,'[1]INTERNAL PARAMETERS-1'!$B$5:$J$44,5,FALSE))*VLOOKUP(ABSYLD2!BL$4,'[1]INTERNAL PARAMETERS-1'!$B$5:$J$44,8,FALSE)*VLOOKUP(ABSYLD2!BL$4,'[1]INTERNAL PARAMETERS-1'!$B$5:$J$44,3,FALSE)</f>
        <v>0</v>
      </c>
      <c r="BM268" s="47">
        <f>ABSYLD1!BM268*VLOOKUP(ABSYLD2!BM$4,'[1]INTERNAL PARAMETERS-1'!$B$5:$J$44,5,FALSE)*VLOOKUP(ABSYLD2!BM$4,'[1]INTERNAL PARAMETERS-1'!$B$5:$J$44,6,FALSE)*VLOOKUP(ABSYLD2!BM$4,'[1]INTERNAL PARAMETERS-1'!$B$5:$J$44,3,FALSE) + ABSYLD1!BM268*(1-VLOOKUP(ABSYLD2!BM$4,'[1]INTERNAL PARAMETERS-1'!$B$5:$J$44,5,FALSE))*VLOOKUP(ABSYLD2!BM$4,'[1]INTERNAL PARAMETERS-1'!$B$5:$J$44,8,FALSE)*VLOOKUP(ABSYLD2!BM$4,'[1]INTERNAL PARAMETERS-1'!$B$5:$J$44,3,FALSE)</f>
        <v>0</v>
      </c>
      <c r="BN268" s="47">
        <f>ABSYLD1!BN268*VLOOKUP(ABSYLD2!BN$4,'[1]INTERNAL PARAMETERS-1'!$B$5:$J$44,5,FALSE)*VLOOKUP(ABSYLD2!BN$4,'[1]INTERNAL PARAMETERS-1'!$B$5:$J$44,6,FALSE)*VLOOKUP(ABSYLD2!BN$4,'[1]INTERNAL PARAMETERS-1'!$B$5:$J$44,3,FALSE) + ABSYLD1!BN268*(1-VLOOKUP(ABSYLD2!BN$4,'[1]INTERNAL PARAMETERS-1'!$B$5:$J$44,5,FALSE))*VLOOKUP(ABSYLD2!BN$4,'[1]INTERNAL PARAMETERS-1'!$B$5:$J$44,8,FALSE)*VLOOKUP(ABSYLD2!BN$4,'[1]INTERNAL PARAMETERS-1'!$B$5:$J$44,3,FALSE)</f>
        <v>0</v>
      </c>
      <c r="BO268" s="47">
        <f>ABSYLD1!BO268*VLOOKUP(ABSYLD2!BO$4,'[1]INTERNAL PARAMETERS-1'!$B$5:$J$44,5,FALSE)*VLOOKUP(ABSYLD2!BO$4,'[1]INTERNAL PARAMETERS-1'!$B$5:$J$44,6,FALSE)*VLOOKUP(ABSYLD2!BO$4,'[1]INTERNAL PARAMETERS-1'!$B$5:$J$44,3,FALSE) + ABSYLD1!BO268*(1-VLOOKUP(ABSYLD2!BO$4,'[1]INTERNAL PARAMETERS-1'!$B$5:$J$44,5,FALSE))*VLOOKUP(ABSYLD2!BO$4,'[1]INTERNAL PARAMETERS-1'!$B$5:$J$44,8,FALSE)*VLOOKUP(ABSYLD2!BO$4,'[1]INTERNAL PARAMETERS-1'!$B$5:$J$44,3,FALSE)</f>
        <v>0</v>
      </c>
      <c r="BP268" s="47">
        <f>ABSYLD1!BP268*VLOOKUP(ABSYLD2!BP$4,'[1]INTERNAL PARAMETERS-1'!$B$5:$J$44,5,FALSE)*VLOOKUP(ABSYLD2!BP$4,'[1]INTERNAL PARAMETERS-1'!$B$5:$J$44,6,FALSE)*VLOOKUP(ABSYLD2!BP$4,'[1]INTERNAL PARAMETERS-1'!$B$5:$J$44,3,FALSE) + ABSYLD1!BP268*(1-VLOOKUP(ABSYLD2!BP$4,'[1]INTERNAL PARAMETERS-1'!$B$5:$J$44,5,FALSE))*VLOOKUP(ABSYLD2!BP$4,'[1]INTERNAL PARAMETERS-1'!$B$5:$J$44,8,FALSE)*VLOOKUP(ABSYLD2!BP$4,'[1]INTERNAL PARAMETERS-1'!$B$5:$J$44,3,FALSE)</f>
        <v>0</v>
      </c>
      <c r="BQ268" s="47">
        <f>ABSYLD1!BQ268*VLOOKUP(ABSYLD2!BQ$4,'[1]INTERNAL PARAMETERS-1'!$B$5:$J$44,5,FALSE)*VLOOKUP(ABSYLD2!BQ$4,'[1]INTERNAL PARAMETERS-1'!$B$5:$J$44,6,FALSE)*VLOOKUP(ABSYLD2!BQ$4,'[1]INTERNAL PARAMETERS-1'!$B$5:$J$44,3,FALSE) + ABSYLD1!BQ268*(1-VLOOKUP(ABSYLD2!BQ$4,'[1]INTERNAL PARAMETERS-1'!$B$5:$J$44,5,FALSE))*VLOOKUP(ABSYLD2!BQ$4,'[1]INTERNAL PARAMETERS-1'!$B$5:$J$44,8,FALSE)*VLOOKUP(ABSYLD2!BQ$4,'[1]INTERNAL PARAMETERS-1'!$B$5:$J$44,3,FALSE)</f>
        <v>0</v>
      </c>
      <c r="BR268" s="47">
        <f>ABSYLD1!BR268*VLOOKUP(ABSYLD2!BR$4,'[1]INTERNAL PARAMETERS-1'!$B$5:$J$44,5,FALSE)*VLOOKUP(ABSYLD2!BR$4,'[1]INTERNAL PARAMETERS-1'!$B$5:$J$44,6,FALSE)*VLOOKUP(ABSYLD2!BR$4,'[1]INTERNAL PARAMETERS-1'!$B$5:$J$44,3,FALSE) + ABSYLD1!BR268*(1-VLOOKUP(ABSYLD2!BR$4,'[1]INTERNAL PARAMETERS-1'!$B$5:$J$44,5,FALSE))*VLOOKUP(ABSYLD2!BR$4,'[1]INTERNAL PARAMETERS-1'!$B$5:$J$44,8,FALSE)*VLOOKUP(ABSYLD2!BR$4,'[1]INTERNAL PARAMETERS-1'!$B$5:$J$44,3,FALSE)</f>
        <v>0</v>
      </c>
      <c r="BS268" s="47">
        <f>ABSYLD1!BS268*VLOOKUP(ABSYLD2!BS$4,'[1]INTERNAL PARAMETERS-1'!$B$5:$J$44,5,FALSE)*VLOOKUP(ABSYLD2!BS$4,'[1]INTERNAL PARAMETERS-1'!$B$5:$J$44,6,FALSE)*VLOOKUP(ABSYLD2!BS$4,'[1]INTERNAL PARAMETERS-1'!$B$5:$J$44,3,FALSE) + ABSYLD1!BS268*(1-VLOOKUP(ABSYLD2!BS$4,'[1]INTERNAL PARAMETERS-1'!$B$5:$J$44,5,FALSE))*VLOOKUP(ABSYLD2!BS$4,'[1]INTERNAL PARAMETERS-1'!$B$5:$J$44,8,FALSE)*VLOOKUP(ABSYLD2!BS$4,'[1]INTERNAL PARAMETERS-1'!$B$5:$J$44,3,FALSE)</f>
        <v>0</v>
      </c>
      <c r="BT268" s="47">
        <f>ABSYLD1!BT268*VLOOKUP(ABSYLD2!BT$4,'[1]INTERNAL PARAMETERS-1'!$B$5:$J$44,5,FALSE)*VLOOKUP(ABSYLD2!BT$4,'[1]INTERNAL PARAMETERS-1'!$B$5:$J$44,6,FALSE)*VLOOKUP(ABSYLD2!BT$4,'[1]INTERNAL PARAMETERS-1'!$B$5:$J$44,3,FALSE) + ABSYLD1!BT268*(1-VLOOKUP(ABSYLD2!BT$4,'[1]INTERNAL PARAMETERS-1'!$B$5:$J$44,5,FALSE))*VLOOKUP(ABSYLD2!BT$4,'[1]INTERNAL PARAMETERS-1'!$B$5:$J$44,8,FALSE)*VLOOKUP(ABSYLD2!BT$4,'[1]INTERNAL PARAMETERS-1'!$B$5:$J$44,3,FALSE)</f>
        <v>0</v>
      </c>
      <c r="BU268" s="47">
        <f>ABSYLD1!BU268*VLOOKUP(ABSYLD2!BU$4,'[1]INTERNAL PARAMETERS-1'!$B$5:$J$44,5,FALSE)*VLOOKUP(ABSYLD2!BU$4,'[1]INTERNAL PARAMETERS-1'!$B$5:$J$44,6,FALSE)*VLOOKUP(ABSYLD2!BU$4,'[1]INTERNAL PARAMETERS-1'!$B$5:$J$44,3,FALSE) + ABSYLD1!BU268*(1-VLOOKUP(ABSYLD2!BU$4,'[1]INTERNAL PARAMETERS-1'!$B$5:$J$44,5,FALSE))*VLOOKUP(ABSYLD2!BU$4,'[1]INTERNAL PARAMETERS-1'!$B$5:$J$44,8,FALSE)*VLOOKUP(ABSYLD2!BU$4,'[1]INTERNAL PARAMETERS-1'!$B$5:$J$44,3,FALSE)</f>
        <v>0</v>
      </c>
      <c r="BV268" s="47">
        <f>ABSYLD1!BV268*VLOOKUP(ABSYLD2!BV$4,'[1]INTERNAL PARAMETERS-1'!$B$5:$J$44,5,FALSE)*VLOOKUP(ABSYLD2!BV$4,'[1]INTERNAL PARAMETERS-1'!$B$5:$J$44,6,FALSE)*VLOOKUP(ABSYLD2!BV$4,'[1]INTERNAL PARAMETERS-1'!$B$5:$J$44,3,FALSE) + ABSYLD1!BV268*(1-VLOOKUP(ABSYLD2!BV$4,'[1]INTERNAL PARAMETERS-1'!$B$5:$J$44,5,FALSE))*VLOOKUP(ABSYLD2!BV$4,'[1]INTERNAL PARAMETERS-1'!$B$5:$J$44,8,FALSE)*VLOOKUP(ABSYLD2!BV$4,'[1]INTERNAL PARAMETERS-1'!$B$5:$J$44,3,FALSE)</f>
        <v>0</v>
      </c>
      <c r="BW268" s="47">
        <f>ABSYLD1!BW268*VLOOKUP(ABSYLD2!BW$4,'[1]INTERNAL PARAMETERS-1'!$B$5:$J$44,5,FALSE)*VLOOKUP(ABSYLD2!BW$4,'[1]INTERNAL PARAMETERS-1'!$B$5:$J$44,6,FALSE)*VLOOKUP(ABSYLD2!BW$4,'[1]INTERNAL PARAMETERS-1'!$B$5:$J$44,3,FALSE) + ABSYLD1!BW268*(1-VLOOKUP(ABSYLD2!BW$4,'[1]INTERNAL PARAMETERS-1'!$B$5:$J$44,5,FALSE))*VLOOKUP(ABSYLD2!BW$4,'[1]INTERNAL PARAMETERS-1'!$B$5:$J$44,8,FALSE)*VLOOKUP(ABSYLD2!BW$4,'[1]INTERNAL PARAMETERS-1'!$B$5:$J$44,3,FALSE)</f>
        <v>0</v>
      </c>
      <c r="BX268" s="47">
        <f>ABSYLD1!BX268*VLOOKUP(ABSYLD2!BX$4,'[1]INTERNAL PARAMETERS-1'!$B$5:$J$44,5,FALSE)*VLOOKUP(ABSYLD2!BX$4,'[1]INTERNAL PARAMETERS-1'!$B$5:$J$44,6,FALSE)*VLOOKUP(ABSYLD2!BX$4,'[1]INTERNAL PARAMETERS-1'!$B$5:$J$44,3,FALSE) + ABSYLD1!BX268*(1-VLOOKUP(ABSYLD2!BX$4,'[1]INTERNAL PARAMETERS-1'!$B$5:$J$44,5,FALSE))*VLOOKUP(ABSYLD2!BX$4,'[1]INTERNAL PARAMETERS-1'!$B$5:$J$44,8,FALSE)*VLOOKUP(ABSYLD2!BX$4,'[1]INTERNAL PARAMETERS-1'!$B$5:$J$44,3,FALSE)</f>
        <v>0</v>
      </c>
      <c r="BY268" s="47">
        <f>ABSYLD1!BY268*VLOOKUP(ABSYLD2!BY$4,'[1]INTERNAL PARAMETERS-1'!$B$5:$J$44,5,FALSE)*VLOOKUP(ABSYLD2!BY$4,'[1]INTERNAL PARAMETERS-1'!$B$5:$J$44,6,FALSE)*VLOOKUP(ABSYLD2!BY$4,'[1]INTERNAL PARAMETERS-1'!$B$5:$J$44,3,FALSE) + ABSYLD1!BY268*(1-VLOOKUP(ABSYLD2!BY$4,'[1]INTERNAL PARAMETERS-1'!$B$5:$J$44,5,FALSE))*VLOOKUP(ABSYLD2!BY$4,'[1]INTERNAL PARAMETERS-1'!$B$5:$J$44,8,FALSE)*VLOOKUP(ABSYLD2!BY$4,'[1]INTERNAL PARAMETERS-1'!$B$5:$J$44,3,FALSE)</f>
        <v>0</v>
      </c>
      <c r="BZ268" s="47">
        <f>ABSYLD1!BZ268*VLOOKUP(ABSYLD2!BZ$4,'[1]INTERNAL PARAMETERS-1'!$B$5:$J$44,5,FALSE)*VLOOKUP(ABSYLD2!BZ$4,'[1]INTERNAL PARAMETERS-1'!$B$5:$J$44,6,FALSE)*VLOOKUP(ABSYLD2!BZ$4,'[1]INTERNAL PARAMETERS-1'!$B$5:$J$44,3,FALSE) + ABSYLD1!BZ268*(1-VLOOKUP(ABSYLD2!BZ$4,'[1]INTERNAL PARAMETERS-1'!$B$5:$J$44,5,FALSE))*VLOOKUP(ABSYLD2!BZ$4,'[1]INTERNAL PARAMETERS-1'!$B$5:$J$44,8,FALSE)*VLOOKUP(ABSYLD2!BZ$4,'[1]INTERNAL PARAMETERS-1'!$B$5:$J$44,3,FALSE)</f>
        <v>0</v>
      </c>
      <c r="CA268" s="47">
        <f>ABSYLD1!CA268*VLOOKUP(ABSYLD2!CA$4,'[1]INTERNAL PARAMETERS-1'!$B$5:$J$44,5,FALSE)*VLOOKUP(ABSYLD2!CA$4,'[1]INTERNAL PARAMETERS-1'!$B$5:$J$44,6,FALSE)*VLOOKUP(ABSYLD2!CA$4,'[1]INTERNAL PARAMETERS-1'!$B$5:$J$44,3,FALSE) + ABSYLD1!CA268*(1-VLOOKUP(ABSYLD2!CA$4,'[1]INTERNAL PARAMETERS-1'!$B$5:$J$44,5,FALSE))*VLOOKUP(ABSYLD2!CA$4,'[1]INTERNAL PARAMETERS-1'!$B$5:$J$44,8,FALSE)*VLOOKUP(ABSYLD2!CA$4,'[1]INTERNAL PARAMETERS-1'!$B$5:$J$44,3,FALSE)</f>
        <v>0</v>
      </c>
      <c r="CB268" s="47">
        <f>ABSYLD1!CB268*VLOOKUP(ABSYLD2!CB$4,'[1]INTERNAL PARAMETERS-1'!$B$5:$J$44,5,FALSE)*VLOOKUP(ABSYLD2!CB$4,'[1]INTERNAL PARAMETERS-1'!$B$5:$J$44,6,FALSE)*VLOOKUP(ABSYLD2!CB$4,'[1]INTERNAL PARAMETERS-1'!$B$5:$J$44,3,FALSE) + ABSYLD1!CB268*(1-VLOOKUP(ABSYLD2!CB$4,'[1]INTERNAL PARAMETERS-1'!$B$5:$J$44,5,FALSE))*VLOOKUP(ABSYLD2!CB$4,'[1]INTERNAL PARAMETERS-1'!$B$5:$J$44,8,FALSE)*VLOOKUP(ABSYLD2!CB$4,'[1]INTERNAL PARAMETERS-1'!$B$5:$J$44,3,FALSE)</f>
        <v>0</v>
      </c>
      <c r="CC268" s="47">
        <f>ABSYLD1!CC268*VLOOKUP(ABSYLD2!CC$4,'[1]INTERNAL PARAMETERS-1'!$B$5:$J$44,5,FALSE)*VLOOKUP(ABSYLD2!CC$4,'[1]INTERNAL PARAMETERS-1'!$B$5:$J$44,6,FALSE)*VLOOKUP(ABSYLD2!CC$4,'[1]INTERNAL PARAMETERS-1'!$B$5:$J$44,3,FALSE) + ABSYLD1!CC268*(1-VLOOKUP(ABSYLD2!CC$4,'[1]INTERNAL PARAMETERS-1'!$B$5:$J$44,5,FALSE))*VLOOKUP(ABSYLD2!CC$4,'[1]INTERNAL PARAMETERS-1'!$B$5:$J$44,8,FALSE)*VLOOKUP(ABSYLD2!CC$4,'[1]INTERNAL PARAMETERS-1'!$B$5:$J$44,3,FALSE)</f>
        <v>0</v>
      </c>
      <c r="CD268" s="47">
        <f>ABSYLD1!CD268*VLOOKUP(ABSYLD2!CD$4,'[1]INTERNAL PARAMETERS-1'!$B$5:$J$44,5,FALSE)*VLOOKUP(ABSYLD2!CD$4,'[1]INTERNAL PARAMETERS-1'!$B$5:$J$44,6,FALSE)*VLOOKUP(ABSYLD2!CD$4,'[1]INTERNAL PARAMETERS-1'!$B$5:$J$44,3,FALSE) + ABSYLD1!CD268*(1-VLOOKUP(ABSYLD2!CD$4,'[1]INTERNAL PARAMETERS-1'!$B$5:$J$44,5,FALSE))*VLOOKUP(ABSYLD2!CD$4,'[1]INTERNAL PARAMETERS-1'!$B$5:$J$44,8,FALSE)*VLOOKUP(ABSYLD2!CD$4,'[1]INTERNAL PARAMETERS-1'!$B$5:$J$44,3,FALSE)</f>
        <v>0</v>
      </c>
      <c r="CE268" s="47">
        <f>ABSYLD1!CE268*VLOOKUP(ABSYLD2!CE$4,'[1]INTERNAL PARAMETERS-1'!$B$5:$J$44,5,FALSE)*VLOOKUP(ABSYLD2!CE$4,'[1]INTERNAL PARAMETERS-1'!$B$5:$J$44,6,FALSE)*VLOOKUP(ABSYLD2!CE$4,'[1]INTERNAL PARAMETERS-1'!$B$5:$J$44,3,FALSE) + ABSYLD1!CE268*(1-VLOOKUP(ABSYLD2!CE$4,'[1]INTERNAL PARAMETERS-1'!$B$5:$J$44,5,FALSE))*VLOOKUP(ABSYLD2!CE$4,'[1]INTERNAL PARAMETERS-1'!$B$5:$J$44,8,FALSE)*VLOOKUP(ABSYLD2!CE$4,'[1]INTERNAL PARAMETERS-1'!$B$5:$J$44,3,FALSE)</f>
        <v>0</v>
      </c>
      <c r="CF268" s="47">
        <f>ABSYLD1!CF268*VLOOKUP(ABSYLD2!CF$4,'[1]INTERNAL PARAMETERS-1'!$B$5:$J$44,5,FALSE)*VLOOKUP(ABSYLD2!CF$4,'[1]INTERNAL PARAMETERS-1'!$B$5:$J$44,6,FALSE)*VLOOKUP(ABSYLD2!CF$4,'[1]INTERNAL PARAMETERS-1'!$B$5:$J$44,3,FALSE) + ABSYLD1!CF268*(1-VLOOKUP(ABSYLD2!CF$4,'[1]INTERNAL PARAMETERS-1'!$B$5:$J$44,5,FALSE))*VLOOKUP(ABSYLD2!CF$4,'[1]INTERNAL PARAMETERS-1'!$B$5:$J$44,8,FALSE)*VLOOKUP(ABSYLD2!CF$4,'[1]INTERNAL PARAMETERS-1'!$B$5:$J$44,3,FALSE)</f>
        <v>0</v>
      </c>
      <c r="CG268" s="47">
        <f>ABSYLD1!CG268*VLOOKUP(ABSYLD2!CG$4,'[1]INTERNAL PARAMETERS-1'!$B$5:$J$44,5,FALSE)*VLOOKUP(ABSYLD2!CG$4,'[1]INTERNAL PARAMETERS-1'!$B$5:$J$44,6,FALSE)*VLOOKUP(ABSYLD2!CG$4,'[1]INTERNAL PARAMETERS-1'!$B$5:$J$44,3,FALSE) + ABSYLD1!CG268*(1-VLOOKUP(ABSYLD2!CG$4,'[1]INTERNAL PARAMETERS-1'!$B$5:$J$44,5,FALSE))*VLOOKUP(ABSYLD2!CG$4,'[1]INTERNAL PARAMETERS-1'!$B$5:$J$44,8,FALSE)*VLOOKUP(ABSYLD2!CG$4,'[1]INTERNAL PARAMETERS-1'!$B$5:$J$44,3,FALSE)</f>
        <v>0</v>
      </c>
      <c r="CH268" s="46">
        <f>ABSYLD1!CH268*VLOOKUP(ABSYLD2!CH$4,'[1]INTERNAL PARAMETERS-1'!$B$5:$J$44,5,FALSE)*VLOOKUP(ABSYLD2!CH$4,'[1]INTERNAL PARAMETERS-1'!$B$5:$J$44,6,FALSE)*VLOOKUP(ABSYLD2!CH$4,'[1]INTERNAL PARAMETERS-1'!$B$5:$J$44,3,FALSE) + ABSYLD1!CH268*(1-VLOOKUP(ABSYLD2!CH$4,'[1]INTERNAL PARAMETERS-1'!$B$5:$J$44,5,FALSE))*VLOOKUP(ABSYLD2!CH$4,'[1]INTERNAL PARAMETERS-1'!$B$5:$J$44,8,FALSE)*VLOOKUP(ABSYLD2!CH$4,'[1]INTERNAL PARAMETERS-1'!$B$5:$J$44,3,FALSE)</f>
        <v>0</v>
      </c>
      <c r="CJ268" s="48">
        <f t="shared" si="8"/>
        <v>0</v>
      </c>
      <c r="CK268" s="46">
        <f t="shared" si="9"/>
        <v>0</v>
      </c>
    </row>
    <row r="269" spans="2:89">
      <c r="B269" s="64" t="s">
        <v>1</v>
      </c>
      <c r="C269" s="63" t="s">
        <v>89</v>
      </c>
      <c r="D269" s="63" t="s">
        <v>76</v>
      </c>
      <c r="E269" s="137">
        <f>ABS!AL269</f>
        <v>0</v>
      </c>
      <c r="F269" s="62">
        <f>'[1]INTERNAL PARAMETERS-1'!M17</f>
        <v>25.55</v>
      </c>
      <c r="G269" s="48">
        <f>ABSYLD1!G269*VLOOKUP(ABSYLD2!G$4,'[1]INTERNAL PARAMETERS-1'!$B$5:$J$44,5,FALSE)*VLOOKUP(ABSYLD2!G$4,'[1]INTERNAL PARAMETERS-1'!$B$5:$J$44,7,FALSE)*ABSYLD2!$F269 + ABSYLD1!G269*(1-VLOOKUP(ABSYLD2!G$4,'[1]INTERNAL PARAMETERS-1'!$B$5:$J$44,5,FALSE))*VLOOKUP(ABSYLD2!G$4,'[1]INTERNAL PARAMETERS-1'!$B$5:$J$44,9,FALSE)*ABSYLD2!$F269</f>
        <v>0</v>
      </c>
      <c r="H269" s="47">
        <f>ABSYLD1!H269*VLOOKUP(ABSYLD2!H$4,'[1]INTERNAL PARAMETERS-1'!$B$5:$J$44,5,FALSE)*VLOOKUP(ABSYLD2!H$4,'[1]INTERNAL PARAMETERS-1'!$B$5:$J$44,7,FALSE)*ABSYLD2!$F269 + ABSYLD1!H269*(1-VLOOKUP(ABSYLD2!H$4,'[1]INTERNAL PARAMETERS-1'!$B$5:$J$44,5,FALSE))*VLOOKUP(ABSYLD2!H$4,'[1]INTERNAL PARAMETERS-1'!$B$5:$J$44,9,FALSE)*ABSYLD2!$F269</f>
        <v>0</v>
      </c>
      <c r="I269" s="47">
        <f>ABSYLD1!I269*VLOOKUP(ABSYLD2!I$4,'[1]INTERNAL PARAMETERS-1'!$B$5:$J$44,5,FALSE)*VLOOKUP(ABSYLD2!I$4,'[1]INTERNAL PARAMETERS-1'!$B$5:$J$44,7,FALSE)*ABSYLD2!$F269 + ABSYLD1!I269*(1-VLOOKUP(ABSYLD2!I$4,'[1]INTERNAL PARAMETERS-1'!$B$5:$J$44,5,FALSE))*VLOOKUP(ABSYLD2!I$4,'[1]INTERNAL PARAMETERS-1'!$B$5:$J$44,9,FALSE)*ABSYLD2!$F269</f>
        <v>0</v>
      </c>
      <c r="J269" s="47">
        <f>ABSYLD1!J269*VLOOKUP(ABSYLD2!J$4,'[1]INTERNAL PARAMETERS-1'!$B$5:$J$44,5,FALSE)*VLOOKUP(ABSYLD2!J$4,'[1]INTERNAL PARAMETERS-1'!$B$5:$J$44,7,FALSE)*ABSYLD2!$F269 + ABSYLD1!J269*(1-VLOOKUP(ABSYLD2!J$4,'[1]INTERNAL PARAMETERS-1'!$B$5:$J$44,5,FALSE))*VLOOKUP(ABSYLD2!J$4,'[1]INTERNAL PARAMETERS-1'!$B$5:$J$44,9,FALSE)*ABSYLD2!$F269</f>
        <v>0</v>
      </c>
      <c r="K269" s="47">
        <f>ABSYLD1!K269*VLOOKUP(ABSYLD2!K$4,'[1]INTERNAL PARAMETERS-1'!$B$5:$J$44,5,FALSE)*VLOOKUP(ABSYLD2!K$4,'[1]INTERNAL PARAMETERS-1'!$B$5:$J$44,7,FALSE)*ABSYLD2!$F269 + ABSYLD1!K269*(1-VLOOKUP(ABSYLD2!K$4,'[1]INTERNAL PARAMETERS-1'!$B$5:$J$44,5,FALSE))*VLOOKUP(ABSYLD2!K$4,'[1]INTERNAL PARAMETERS-1'!$B$5:$J$44,9,FALSE)*ABSYLD2!$F269</f>
        <v>0</v>
      </c>
      <c r="L269" s="47">
        <f>ABSYLD1!L269*VLOOKUP(ABSYLD2!L$4,'[1]INTERNAL PARAMETERS-1'!$B$5:$J$44,5,FALSE)*VLOOKUP(ABSYLD2!L$4,'[1]INTERNAL PARAMETERS-1'!$B$5:$J$44,7,FALSE)*ABSYLD2!$F269 + ABSYLD1!L269*(1-VLOOKUP(ABSYLD2!L$4,'[1]INTERNAL PARAMETERS-1'!$B$5:$J$44,5,FALSE))*VLOOKUP(ABSYLD2!L$4,'[1]INTERNAL PARAMETERS-1'!$B$5:$J$44,9,FALSE)*ABSYLD2!$F269</f>
        <v>0</v>
      </c>
      <c r="M269" s="47">
        <f>ABSYLD1!M269*VLOOKUP(ABSYLD2!M$4,'[1]INTERNAL PARAMETERS-1'!$B$5:$J$44,5,FALSE)*VLOOKUP(ABSYLD2!M$4,'[1]INTERNAL PARAMETERS-1'!$B$5:$J$44,7,FALSE)*ABSYLD2!$F269 + ABSYLD1!M269*(1-VLOOKUP(ABSYLD2!M$4,'[1]INTERNAL PARAMETERS-1'!$B$5:$J$44,5,FALSE))*VLOOKUP(ABSYLD2!M$4,'[1]INTERNAL PARAMETERS-1'!$B$5:$J$44,9,FALSE)*ABSYLD2!$F269</f>
        <v>0</v>
      </c>
      <c r="N269" s="47">
        <f>ABSYLD1!N269*VLOOKUP(ABSYLD2!N$4,'[1]INTERNAL PARAMETERS-1'!$B$5:$J$44,5,FALSE)*VLOOKUP(ABSYLD2!N$4,'[1]INTERNAL PARAMETERS-1'!$B$5:$J$44,7,FALSE)*ABSYLD2!$F269 + ABSYLD1!N269*(1-VLOOKUP(ABSYLD2!N$4,'[1]INTERNAL PARAMETERS-1'!$B$5:$J$44,5,FALSE))*VLOOKUP(ABSYLD2!N$4,'[1]INTERNAL PARAMETERS-1'!$B$5:$J$44,9,FALSE)*ABSYLD2!$F269</f>
        <v>0</v>
      </c>
      <c r="O269" s="47">
        <f>ABSYLD1!O269*VLOOKUP(ABSYLD2!O$4,'[1]INTERNAL PARAMETERS-1'!$B$5:$J$44,5,FALSE)*VLOOKUP(ABSYLD2!O$4,'[1]INTERNAL PARAMETERS-1'!$B$5:$J$44,7,FALSE)*ABSYLD2!$F269 + ABSYLD1!O269*(1-VLOOKUP(ABSYLD2!O$4,'[1]INTERNAL PARAMETERS-1'!$B$5:$J$44,5,FALSE))*VLOOKUP(ABSYLD2!O$4,'[1]INTERNAL PARAMETERS-1'!$B$5:$J$44,9,FALSE)*ABSYLD2!$F269</f>
        <v>0</v>
      </c>
      <c r="P269" s="47">
        <f>ABSYLD1!P269*VLOOKUP(ABSYLD2!P$4,'[1]INTERNAL PARAMETERS-1'!$B$5:$J$44,5,FALSE)*VLOOKUP(ABSYLD2!P$4,'[1]INTERNAL PARAMETERS-1'!$B$5:$J$44,7,FALSE)*ABSYLD2!$F269 + ABSYLD1!P269*(1-VLOOKUP(ABSYLD2!P$4,'[1]INTERNAL PARAMETERS-1'!$B$5:$J$44,5,FALSE))*VLOOKUP(ABSYLD2!P$4,'[1]INTERNAL PARAMETERS-1'!$B$5:$J$44,9,FALSE)*ABSYLD2!$F269</f>
        <v>0</v>
      </c>
      <c r="Q269" s="47">
        <f>ABSYLD1!Q269*VLOOKUP(ABSYLD2!Q$4,'[1]INTERNAL PARAMETERS-1'!$B$5:$J$44,5,FALSE)*VLOOKUP(ABSYLD2!Q$4,'[1]INTERNAL PARAMETERS-1'!$B$5:$J$44,7,FALSE)*ABSYLD2!$F269 + ABSYLD1!Q269*(1-VLOOKUP(ABSYLD2!Q$4,'[1]INTERNAL PARAMETERS-1'!$B$5:$J$44,5,FALSE))*VLOOKUP(ABSYLD2!Q$4,'[1]INTERNAL PARAMETERS-1'!$B$5:$J$44,9,FALSE)*ABSYLD2!$F269</f>
        <v>0</v>
      </c>
      <c r="R269" s="47">
        <f>ABSYLD1!R269*VLOOKUP(ABSYLD2!R$4,'[1]INTERNAL PARAMETERS-1'!$B$5:$J$44,5,FALSE)*VLOOKUP(ABSYLD2!R$4,'[1]INTERNAL PARAMETERS-1'!$B$5:$J$44,7,FALSE)*ABSYLD2!$F269 + ABSYLD1!R269*(1-VLOOKUP(ABSYLD2!R$4,'[1]INTERNAL PARAMETERS-1'!$B$5:$J$44,5,FALSE))*VLOOKUP(ABSYLD2!R$4,'[1]INTERNAL PARAMETERS-1'!$B$5:$J$44,9,FALSE)*ABSYLD2!$F269</f>
        <v>0</v>
      </c>
      <c r="S269" s="47">
        <f>ABSYLD1!S269*VLOOKUP(ABSYLD2!S$4,'[1]INTERNAL PARAMETERS-1'!$B$5:$J$44,5,FALSE)*VLOOKUP(ABSYLD2!S$4,'[1]INTERNAL PARAMETERS-1'!$B$5:$J$44,7,FALSE)*ABSYLD2!$F269 + ABSYLD1!S269*(1-VLOOKUP(ABSYLD2!S$4,'[1]INTERNAL PARAMETERS-1'!$B$5:$J$44,5,FALSE))*VLOOKUP(ABSYLD2!S$4,'[1]INTERNAL PARAMETERS-1'!$B$5:$J$44,9,FALSE)*ABSYLD2!$F269</f>
        <v>0</v>
      </c>
      <c r="T269" s="47">
        <f>ABSYLD1!T269*VLOOKUP(ABSYLD2!T$4,'[1]INTERNAL PARAMETERS-1'!$B$5:$J$44,5,FALSE)*VLOOKUP(ABSYLD2!T$4,'[1]INTERNAL PARAMETERS-1'!$B$5:$J$44,7,FALSE)*ABSYLD2!$F269 + ABSYLD1!T269*(1-VLOOKUP(ABSYLD2!T$4,'[1]INTERNAL PARAMETERS-1'!$B$5:$J$44,5,FALSE))*VLOOKUP(ABSYLD2!T$4,'[1]INTERNAL PARAMETERS-1'!$B$5:$J$44,9,FALSE)*ABSYLD2!$F269</f>
        <v>0</v>
      </c>
      <c r="U269" s="47">
        <f>ABSYLD1!U269*VLOOKUP(ABSYLD2!U$4,'[1]INTERNAL PARAMETERS-1'!$B$5:$J$44,5,FALSE)*VLOOKUP(ABSYLD2!U$4,'[1]INTERNAL PARAMETERS-1'!$B$5:$J$44,7,FALSE)*ABSYLD2!$F269 + ABSYLD1!U269*(1-VLOOKUP(ABSYLD2!U$4,'[1]INTERNAL PARAMETERS-1'!$B$5:$J$44,5,FALSE))*VLOOKUP(ABSYLD2!U$4,'[1]INTERNAL PARAMETERS-1'!$B$5:$J$44,9,FALSE)*ABSYLD2!$F269</f>
        <v>0</v>
      </c>
      <c r="V269" s="47">
        <f>ABSYLD1!V269*VLOOKUP(ABSYLD2!V$4,'[1]INTERNAL PARAMETERS-1'!$B$5:$J$44,5,FALSE)*VLOOKUP(ABSYLD2!V$4,'[1]INTERNAL PARAMETERS-1'!$B$5:$J$44,7,FALSE)*ABSYLD2!$F269 + ABSYLD1!V269*(1-VLOOKUP(ABSYLD2!V$4,'[1]INTERNAL PARAMETERS-1'!$B$5:$J$44,5,FALSE))*VLOOKUP(ABSYLD2!V$4,'[1]INTERNAL PARAMETERS-1'!$B$5:$J$44,9,FALSE)*ABSYLD2!$F269</f>
        <v>0</v>
      </c>
      <c r="W269" s="47">
        <f>ABSYLD1!W269*VLOOKUP(ABSYLD2!W$4,'[1]INTERNAL PARAMETERS-1'!$B$5:$J$44,5,FALSE)*VLOOKUP(ABSYLD2!W$4,'[1]INTERNAL PARAMETERS-1'!$B$5:$J$44,7,FALSE)*ABSYLD2!$F269 + ABSYLD1!W269*(1-VLOOKUP(ABSYLD2!W$4,'[1]INTERNAL PARAMETERS-1'!$B$5:$J$44,5,FALSE))*VLOOKUP(ABSYLD2!W$4,'[1]INTERNAL PARAMETERS-1'!$B$5:$J$44,9,FALSE)*ABSYLD2!$F269</f>
        <v>0</v>
      </c>
      <c r="X269" s="47">
        <f>ABSYLD1!X269*VLOOKUP(ABSYLD2!X$4,'[1]INTERNAL PARAMETERS-1'!$B$5:$J$44,5,FALSE)*VLOOKUP(ABSYLD2!X$4,'[1]INTERNAL PARAMETERS-1'!$B$5:$J$44,7,FALSE)*ABSYLD2!$F269 + ABSYLD1!X269*(1-VLOOKUP(ABSYLD2!X$4,'[1]INTERNAL PARAMETERS-1'!$B$5:$J$44,5,FALSE))*VLOOKUP(ABSYLD2!X$4,'[1]INTERNAL PARAMETERS-1'!$B$5:$J$44,9,FALSE)*ABSYLD2!$F269</f>
        <v>0</v>
      </c>
      <c r="Y269" s="47">
        <f>ABSYLD1!Y269*VLOOKUP(ABSYLD2!Y$4,'[1]INTERNAL PARAMETERS-1'!$B$5:$J$44,5,FALSE)*VLOOKUP(ABSYLD2!Y$4,'[1]INTERNAL PARAMETERS-1'!$B$5:$J$44,7,FALSE)*ABSYLD2!$F269 + ABSYLD1!Y269*(1-VLOOKUP(ABSYLD2!Y$4,'[1]INTERNAL PARAMETERS-1'!$B$5:$J$44,5,FALSE))*VLOOKUP(ABSYLD2!Y$4,'[1]INTERNAL PARAMETERS-1'!$B$5:$J$44,9,FALSE)*ABSYLD2!$F269</f>
        <v>0</v>
      </c>
      <c r="Z269" s="47">
        <f>ABSYLD1!Z269*VLOOKUP(ABSYLD2!Z$4,'[1]INTERNAL PARAMETERS-1'!$B$5:$J$44,5,FALSE)*VLOOKUP(ABSYLD2!Z$4,'[1]INTERNAL PARAMETERS-1'!$B$5:$J$44,7,FALSE)*ABSYLD2!$F269 + ABSYLD1!Z269*(1-VLOOKUP(ABSYLD2!Z$4,'[1]INTERNAL PARAMETERS-1'!$B$5:$J$44,5,FALSE))*VLOOKUP(ABSYLD2!Z$4,'[1]INTERNAL PARAMETERS-1'!$B$5:$J$44,9,FALSE)*ABSYLD2!$F269</f>
        <v>0</v>
      </c>
      <c r="AA269" s="47">
        <f>ABSYLD1!AA269*VLOOKUP(ABSYLD2!AA$4,'[1]INTERNAL PARAMETERS-1'!$B$5:$J$44,5,FALSE)*VLOOKUP(ABSYLD2!AA$4,'[1]INTERNAL PARAMETERS-1'!$B$5:$J$44,7,FALSE)*ABSYLD2!$F269 + ABSYLD1!AA269*(1-VLOOKUP(ABSYLD2!AA$4,'[1]INTERNAL PARAMETERS-1'!$B$5:$J$44,5,FALSE))*VLOOKUP(ABSYLD2!AA$4,'[1]INTERNAL PARAMETERS-1'!$B$5:$J$44,9,FALSE)*ABSYLD2!$F269</f>
        <v>0</v>
      </c>
      <c r="AB269" s="47">
        <f>ABSYLD1!AB269*VLOOKUP(ABSYLD2!AB$4,'[1]INTERNAL PARAMETERS-1'!$B$5:$J$44,5,FALSE)*VLOOKUP(ABSYLD2!AB$4,'[1]INTERNAL PARAMETERS-1'!$B$5:$J$44,7,FALSE)*ABSYLD2!$F269 + ABSYLD1!AB269*(1-VLOOKUP(ABSYLD2!AB$4,'[1]INTERNAL PARAMETERS-1'!$B$5:$J$44,5,FALSE))*VLOOKUP(ABSYLD2!AB$4,'[1]INTERNAL PARAMETERS-1'!$B$5:$J$44,9,FALSE)*ABSYLD2!$F269</f>
        <v>0</v>
      </c>
      <c r="AC269" s="47">
        <f>ABSYLD1!AC269*VLOOKUP(ABSYLD2!AC$4,'[1]INTERNAL PARAMETERS-1'!$B$5:$J$44,5,FALSE)*VLOOKUP(ABSYLD2!AC$4,'[1]INTERNAL PARAMETERS-1'!$B$5:$J$44,7,FALSE)*ABSYLD2!$F269 + ABSYLD1!AC269*(1-VLOOKUP(ABSYLD2!AC$4,'[1]INTERNAL PARAMETERS-1'!$B$5:$J$44,5,FALSE))*VLOOKUP(ABSYLD2!AC$4,'[1]INTERNAL PARAMETERS-1'!$B$5:$J$44,9,FALSE)*ABSYLD2!$F269</f>
        <v>0</v>
      </c>
      <c r="AD269" s="47">
        <f>ABSYLD1!AD269*VLOOKUP(ABSYLD2!AD$4,'[1]INTERNAL PARAMETERS-1'!$B$5:$J$44,5,FALSE)*VLOOKUP(ABSYLD2!AD$4,'[1]INTERNAL PARAMETERS-1'!$B$5:$J$44,7,FALSE)*ABSYLD2!$F269 + ABSYLD1!AD269*(1-VLOOKUP(ABSYLD2!AD$4,'[1]INTERNAL PARAMETERS-1'!$B$5:$J$44,5,FALSE))*VLOOKUP(ABSYLD2!AD$4,'[1]INTERNAL PARAMETERS-1'!$B$5:$J$44,9,FALSE)*ABSYLD2!$F269</f>
        <v>0</v>
      </c>
      <c r="AE269" s="47">
        <f>ABSYLD1!AE269*VLOOKUP(ABSYLD2!AE$4,'[1]INTERNAL PARAMETERS-1'!$B$5:$J$44,5,FALSE)*VLOOKUP(ABSYLD2!AE$4,'[1]INTERNAL PARAMETERS-1'!$B$5:$J$44,7,FALSE)*ABSYLD2!$F269 + ABSYLD1!AE269*(1-VLOOKUP(ABSYLD2!AE$4,'[1]INTERNAL PARAMETERS-1'!$B$5:$J$44,5,FALSE))*VLOOKUP(ABSYLD2!AE$4,'[1]INTERNAL PARAMETERS-1'!$B$5:$J$44,9,FALSE)*ABSYLD2!$F269</f>
        <v>0</v>
      </c>
      <c r="AF269" s="47">
        <f>ABSYLD1!AF269*VLOOKUP(ABSYLD2!AF$4,'[1]INTERNAL PARAMETERS-1'!$B$5:$J$44,5,FALSE)*VLOOKUP(ABSYLD2!AF$4,'[1]INTERNAL PARAMETERS-1'!$B$5:$J$44,7,FALSE)*ABSYLD2!$F269 + ABSYLD1!AF269*(1-VLOOKUP(ABSYLD2!AF$4,'[1]INTERNAL PARAMETERS-1'!$B$5:$J$44,5,FALSE))*VLOOKUP(ABSYLD2!AF$4,'[1]INTERNAL PARAMETERS-1'!$B$5:$J$44,9,FALSE)*ABSYLD2!$F269</f>
        <v>0</v>
      </c>
      <c r="AG269" s="47">
        <f>ABSYLD1!AG269*VLOOKUP(ABSYLD2!AG$4,'[1]INTERNAL PARAMETERS-1'!$B$5:$J$44,5,FALSE)*VLOOKUP(ABSYLD2!AG$4,'[1]INTERNAL PARAMETERS-1'!$B$5:$J$44,7,FALSE)*ABSYLD2!$F269 + ABSYLD1!AG269*(1-VLOOKUP(ABSYLD2!AG$4,'[1]INTERNAL PARAMETERS-1'!$B$5:$J$44,5,FALSE))*VLOOKUP(ABSYLD2!AG$4,'[1]INTERNAL PARAMETERS-1'!$B$5:$J$44,9,FALSE)*ABSYLD2!$F269</f>
        <v>0</v>
      </c>
      <c r="AH269" s="47">
        <f>ABSYLD1!AH269*VLOOKUP(ABSYLD2!AH$4,'[1]INTERNAL PARAMETERS-1'!$B$5:$J$44,5,FALSE)*VLOOKUP(ABSYLD2!AH$4,'[1]INTERNAL PARAMETERS-1'!$B$5:$J$44,7,FALSE)*ABSYLD2!$F269 + ABSYLD1!AH269*(1-VLOOKUP(ABSYLD2!AH$4,'[1]INTERNAL PARAMETERS-1'!$B$5:$J$44,5,FALSE))*VLOOKUP(ABSYLD2!AH$4,'[1]INTERNAL PARAMETERS-1'!$B$5:$J$44,9,FALSE)*ABSYLD2!$F269</f>
        <v>0</v>
      </c>
      <c r="AI269" s="47">
        <f>ABSYLD1!AI269*VLOOKUP(ABSYLD2!AI$4,'[1]INTERNAL PARAMETERS-1'!$B$5:$J$44,5,FALSE)*VLOOKUP(ABSYLD2!AI$4,'[1]INTERNAL PARAMETERS-1'!$B$5:$J$44,7,FALSE)*ABSYLD2!$F269 + ABSYLD1!AI269*(1-VLOOKUP(ABSYLD2!AI$4,'[1]INTERNAL PARAMETERS-1'!$B$5:$J$44,5,FALSE))*VLOOKUP(ABSYLD2!AI$4,'[1]INTERNAL PARAMETERS-1'!$B$5:$J$44,9,FALSE)*ABSYLD2!$F269</f>
        <v>0</v>
      </c>
      <c r="AJ269" s="47">
        <f>ABSYLD1!AJ269*VLOOKUP(ABSYLD2!AJ$4,'[1]INTERNAL PARAMETERS-1'!$B$5:$J$44,5,FALSE)*VLOOKUP(ABSYLD2!AJ$4,'[1]INTERNAL PARAMETERS-1'!$B$5:$J$44,7,FALSE)*ABSYLD2!$F269 + ABSYLD1!AJ269*(1-VLOOKUP(ABSYLD2!AJ$4,'[1]INTERNAL PARAMETERS-1'!$B$5:$J$44,5,FALSE))*VLOOKUP(ABSYLD2!AJ$4,'[1]INTERNAL PARAMETERS-1'!$B$5:$J$44,9,FALSE)*ABSYLD2!$F269</f>
        <v>0</v>
      </c>
      <c r="AK269" s="47">
        <f>ABSYLD1!AK269*VLOOKUP(ABSYLD2!AK$4,'[1]INTERNAL PARAMETERS-1'!$B$5:$J$44,5,FALSE)*VLOOKUP(ABSYLD2!AK$4,'[1]INTERNAL PARAMETERS-1'!$B$5:$J$44,7,FALSE)*ABSYLD2!$F269 + ABSYLD1!AK269*(1-VLOOKUP(ABSYLD2!AK$4,'[1]INTERNAL PARAMETERS-1'!$B$5:$J$44,5,FALSE))*VLOOKUP(ABSYLD2!AK$4,'[1]INTERNAL PARAMETERS-1'!$B$5:$J$44,9,FALSE)*ABSYLD2!$F269</f>
        <v>0</v>
      </c>
      <c r="AL269" s="47">
        <f>ABSYLD1!AL269*VLOOKUP(ABSYLD2!AL$4,'[1]INTERNAL PARAMETERS-1'!$B$5:$J$44,5,FALSE)*VLOOKUP(ABSYLD2!AL$4,'[1]INTERNAL PARAMETERS-1'!$B$5:$J$44,7,FALSE)*ABSYLD2!$F269 + ABSYLD1!AL269*(1-VLOOKUP(ABSYLD2!AL$4,'[1]INTERNAL PARAMETERS-1'!$B$5:$J$44,5,FALSE))*VLOOKUP(ABSYLD2!AL$4,'[1]INTERNAL PARAMETERS-1'!$B$5:$J$44,9,FALSE)*ABSYLD2!$F269</f>
        <v>0</v>
      </c>
      <c r="AM269" s="47">
        <f>ABSYLD1!AM269*VLOOKUP(ABSYLD2!AM$4,'[1]INTERNAL PARAMETERS-1'!$B$5:$J$44,5,FALSE)*VLOOKUP(ABSYLD2!AM$4,'[1]INTERNAL PARAMETERS-1'!$B$5:$J$44,7,FALSE)*ABSYLD2!$F269 + ABSYLD1!AM269*(1-VLOOKUP(ABSYLD2!AM$4,'[1]INTERNAL PARAMETERS-1'!$B$5:$J$44,5,FALSE))*VLOOKUP(ABSYLD2!AM$4,'[1]INTERNAL PARAMETERS-1'!$B$5:$J$44,9,FALSE)*ABSYLD2!$F269</f>
        <v>0</v>
      </c>
      <c r="AN269" s="47">
        <f>ABSYLD1!AN269*VLOOKUP(ABSYLD2!AN$4,'[1]INTERNAL PARAMETERS-1'!$B$5:$J$44,5,FALSE)*VLOOKUP(ABSYLD2!AN$4,'[1]INTERNAL PARAMETERS-1'!$B$5:$J$44,7,FALSE)*ABSYLD2!$F269 + ABSYLD1!AN269*(1-VLOOKUP(ABSYLD2!AN$4,'[1]INTERNAL PARAMETERS-1'!$B$5:$J$44,5,FALSE))*VLOOKUP(ABSYLD2!AN$4,'[1]INTERNAL PARAMETERS-1'!$B$5:$J$44,9,FALSE)*ABSYLD2!$F269</f>
        <v>0</v>
      </c>
      <c r="AO269" s="47">
        <f>ABSYLD1!AO269*VLOOKUP(ABSYLD2!AO$4,'[1]INTERNAL PARAMETERS-1'!$B$5:$J$44,5,FALSE)*VLOOKUP(ABSYLD2!AO$4,'[1]INTERNAL PARAMETERS-1'!$B$5:$J$44,7,FALSE)*ABSYLD2!$F269 + ABSYLD1!AO269*(1-VLOOKUP(ABSYLD2!AO$4,'[1]INTERNAL PARAMETERS-1'!$B$5:$J$44,5,FALSE))*VLOOKUP(ABSYLD2!AO$4,'[1]INTERNAL PARAMETERS-1'!$B$5:$J$44,9,FALSE)*ABSYLD2!$F269</f>
        <v>0</v>
      </c>
      <c r="AP269" s="47">
        <f>ABSYLD1!AP269*VLOOKUP(ABSYLD2!AP$4,'[1]INTERNAL PARAMETERS-1'!$B$5:$J$44,5,FALSE)*VLOOKUP(ABSYLD2!AP$4,'[1]INTERNAL PARAMETERS-1'!$B$5:$J$44,7,FALSE)*ABSYLD2!$F269 + ABSYLD1!AP269*(1-VLOOKUP(ABSYLD2!AP$4,'[1]INTERNAL PARAMETERS-1'!$B$5:$J$44,5,FALSE))*VLOOKUP(ABSYLD2!AP$4,'[1]INTERNAL PARAMETERS-1'!$B$5:$J$44,9,FALSE)*ABSYLD2!$F269</f>
        <v>0</v>
      </c>
      <c r="AQ269" s="47">
        <f>ABSYLD1!AQ269*VLOOKUP(ABSYLD2!AQ$4,'[1]INTERNAL PARAMETERS-1'!$B$5:$J$44,5,FALSE)*VLOOKUP(ABSYLD2!AQ$4,'[1]INTERNAL PARAMETERS-1'!$B$5:$J$44,7,FALSE)*ABSYLD2!$F269 + ABSYLD1!AQ269*(1-VLOOKUP(ABSYLD2!AQ$4,'[1]INTERNAL PARAMETERS-1'!$B$5:$J$44,5,FALSE))*VLOOKUP(ABSYLD2!AQ$4,'[1]INTERNAL PARAMETERS-1'!$B$5:$J$44,9,FALSE)*ABSYLD2!$F269</f>
        <v>0</v>
      </c>
      <c r="AR269" s="47">
        <f>ABSYLD1!AR269*VLOOKUP(ABSYLD2!AR$4,'[1]INTERNAL PARAMETERS-1'!$B$5:$J$44,5,FALSE)*VLOOKUP(ABSYLD2!AR$4,'[1]INTERNAL PARAMETERS-1'!$B$5:$J$44,7,FALSE)*ABSYLD2!$F269 + ABSYLD1!AR269*(1-VLOOKUP(ABSYLD2!AR$4,'[1]INTERNAL PARAMETERS-1'!$B$5:$J$44,5,FALSE))*VLOOKUP(ABSYLD2!AR$4,'[1]INTERNAL PARAMETERS-1'!$B$5:$J$44,9,FALSE)*ABSYLD2!$F269</f>
        <v>0</v>
      </c>
      <c r="AS269" s="47">
        <f>ABSYLD1!AS269*VLOOKUP(ABSYLD2!AS$4,'[1]INTERNAL PARAMETERS-1'!$B$5:$J$44,5,FALSE)*VLOOKUP(ABSYLD2!AS$4,'[1]INTERNAL PARAMETERS-1'!$B$5:$J$44,7,FALSE)*ABSYLD2!$F269 + ABSYLD1!AS269*(1-VLOOKUP(ABSYLD2!AS$4,'[1]INTERNAL PARAMETERS-1'!$B$5:$J$44,5,FALSE))*VLOOKUP(ABSYLD2!AS$4,'[1]INTERNAL PARAMETERS-1'!$B$5:$J$44,9,FALSE)*ABSYLD2!$F269</f>
        <v>0</v>
      </c>
      <c r="AT269" s="46">
        <f>ABSYLD1!AT269*VLOOKUP(ABSYLD2!AT$4,'[1]INTERNAL PARAMETERS-1'!$B$5:$J$44,5,FALSE)*VLOOKUP(ABSYLD2!AT$4,'[1]INTERNAL PARAMETERS-1'!$B$5:$J$44,7,FALSE)*ABSYLD2!$F269 + ABSYLD1!AT269*(1-VLOOKUP(ABSYLD2!AT$4,'[1]INTERNAL PARAMETERS-1'!$B$5:$J$44,5,FALSE))*VLOOKUP(ABSYLD2!AT$4,'[1]INTERNAL PARAMETERS-1'!$B$5:$J$44,9,FALSE)*ABSYLD2!$F269</f>
        <v>0</v>
      </c>
      <c r="AU269" s="48">
        <f>ABSYLD1!AU269*VLOOKUP(ABSYLD2!AU$4,'[1]INTERNAL PARAMETERS-1'!$B$5:$J$44,5,FALSE)*VLOOKUP(ABSYLD2!AU$4,'[1]INTERNAL PARAMETERS-1'!$B$5:$J$44,6,FALSE)*VLOOKUP(ABSYLD2!AU$4,'[1]INTERNAL PARAMETERS-1'!$B$5:$J$44,3,FALSE) + ABSYLD1!AU269*(1-VLOOKUP(ABSYLD2!AU$4,'[1]INTERNAL PARAMETERS-1'!$B$5:$J$44,5,FALSE))*VLOOKUP(ABSYLD2!AU$4,'[1]INTERNAL PARAMETERS-1'!$B$5:$J$44,8,FALSE)*VLOOKUP(ABSYLD2!AU$4,'[1]INTERNAL PARAMETERS-1'!$B$5:$J$44,3,FALSE)</f>
        <v>0</v>
      </c>
      <c r="AV269" s="47">
        <f>ABSYLD1!AV269*VLOOKUP(ABSYLD2!AV$4,'[1]INTERNAL PARAMETERS-1'!$B$5:$J$44,5,FALSE)*VLOOKUP(ABSYLD2!AV$4,'[1]INTERNAL PARAMETERS-1'!$B$5:$J$44,6,FALSE)*VLOOKUP(ABSYLD2!AV$4,'[1]INTERNAL PARAMETERS-1'!$B$5:$J$44,3,FALSE) + ABSYLD1!AV269*(1-VLOOKUP(ABSYLD2!AV$4,'[1]INTERNAL PARAMETERS-1'!$B$5:$J$44,5,FALSE))*VLOOKUP(ABSYLD2!AV$4,'[1]INTERNAL PARAMETERS-1'!$B$5:$J$44,8,FALSE)*VLOOKUP(ABSYLD2!AV$4,'[1]INTERNAL PARAMETERS-1'!$B$5:$J$44,3,FALSE)</f>
        <v>0</v>
      </c>
      <c r="AW269" s="47">
        <f>ABSYLD1!AW269*VLOOKUP(ABSYLD2!AW$4,'[1]INTERNAL PARAMETERS-1'!$B$5:$J$44,5,FALSE)*VLOOKUP(ABSYLD2!AW$4,'[1]INTERNAL PARAMETERS-1'!$B$5:$J$44,6,FALSE)*VLOOKUP(ABSYLD2!AW$4,'[1]INTERNAL PARAMETERS-1'!$B$5:$J$44,3,FALSE) + ABSYLD1!AW269*(1-VLOOKUP(ABSYLD2!AW$4,'[1]INTERNAL PARAMETERS-1'!$B$5:$J$44,5,FALSE))*VLOOKUP(ABSYLD2!AW$4,'[1]INTERNAL PARAMETERS-1'!$B$5:$J$44,8,FALSE)*VLOOKUP(ABSYLD2!AW$4,'[1]INTERNAL PARAMETERS-1'!$B$5:$J$44,3,FALSE)</f>
        <v>0</v>
      </c>
      <c r="AX269" s="47">
        <f>ABSYLD1!AX269*VLOOKUP(ABSYLD2!AX$4,'[1]INTERNAL PARAMETERS-1'!$B$5:$J$44,5,FALSE)*VLOOKUP(ABSYLD2!AX$4,'[1]INTERNAL PARAMETERS-1'!$B$5:$J$44,6,FALSE)*VLOOKUP(ABSYLD2!AX$4,'[1]INTERNAL PARAMETERS-1'!$B$5:$J$44,3,FALSE) + ABSYLD1!AX269*(1-VLOOKUP(ABSYLD2!AX$4,'[1]INTERNAL PARAMETERS-1'!$B$5:$J$44,5,FALSE))*VLOOKUP(ABSYLD2!AX$4,'[1]INTERNAL PARAMETERS-1'!$B$5:$J$44,8,FALSE)*VLOOKUP(ABSYLD2!AX$4,'[1]INTERNAL PARAMETERS-1'!$B$5:$J$44,3,FALSE)</f>
        <v>0</v>
      </c>
      <c r="AY269" s="47">
        <f>ABSYLD1!AY269*VLOOKUP(ABSYLD2!AY$4,'[1]INTERNAL PARAMETERS-1'!$B$5:$J$44,5,FALSE)*VLOOKUP(ABSYLD2!AY$4,'[1]INTERNAL PARAMETERS-1'!$B$5:$J$44,6,FALSE)*VLOOKUP(ABSYLD2!AY$4,'[1]INTERNAL PARAMETERS-1'!$B$5:$J$44,3,FALSE) + ABSYLD1!AY269*(1-VLOOKUP(ABSYLD2!AY$4,'[1]INTERNAL PARAMETERS-1'!$B$5:$J$44,5,FALSE))*VLOOKUP(ABSYLD2!AY$4,'[1]INTERNAL PARAMETERS-1'!$B$5:$J$44,8,FALSE)*VLOOKUP(ABSYLD2!AY$4,'[1]INTERNAL PARAMETERS-1'!$B$5:$J$44,3,FALSE)</f>
        <v>0</v>
      </c>
      <c r="AZ269" s="47">
        <f>ABSYLD1!AZ269*VLOOKUP(ABSYLD2!AZ$4,'[1]INTERNAL PARAMETERS-1'!$B$5:$J$44,5,FALSE)*VLOOKUP(ABSYLD2!AZ$4,'[1]INTERNAL PARAMETERS-1'!$B$5:$J$44,6,FALSE)*VLOOKUP(ABSYLD2!AZ$4,'[1]INTERNAL PARAMETERS-1'!$B$5:$J$44,3,FALSE) + ABSYLD1!AZ269*(1-VLOOKUP(ABSYLD2!AZ$4,'[1]INTERNAL PARAMETERS-1'!$B$5:$J$44,5,FALSE))*VLOOKUP(ABSYLD2!AZ$4,'[1]INTERNAL PARAMETERS-1'!$B$5:$J$44,8,FALSE)*VLOOKUP(ABSYLD2!AZ$4,'[1]INTERNAL PARAMETERS-1'!$B$5:$J$44,3,FALSE)</f>
        <v>0</v>
      </c>
      <c r="BA269" s="47">
        <f>ABSYLD1!BA269*VLOOKUP(ABSYLD2!BA$4,'[1]INTERNAL PARAMETERS-1'!$B$5:$J$44,5,FALSE)*VLOOKUP(ABSYLD2!BA$4,'[1]INTERNAL PARAMETERS-1'!$B$5:$J$44,6,FALSE)*VLOOKUP(ABSYLD2!BA$4,'[1]INTERNAL PARAMETERS-1'!$B$5:$J$44,3,FALSE) + ABSYLD1!BA269*(1-VLOOKUP(ABSYLD2!BA$4,'[1]INTERNAL PARAMETERS-1'!$B$5:$J$44,5,FALSE))*VLOOKUP(ABSYLD2!BA$4,'[1]INTERNAL PARAMETERS-1'!$B$5:$J$44,8,FALSE)*VLOOKUP(ABSYLD2!BA$4,'[1]INTERNAL PARAMETERS-1'!$B$5:$J$44,3,FALSE)</f>
        <v>0</v>
      </c>
      <c r="BB269" s="47">
        <f>ABSYLD1!BB269*VLOOKUP(ABSYLD2!BB$4,'[1]INTERNAL PARAMETERS-1'!$B$5:$J$44,5,FALSE)*VLOOKUP(ABSYLD2!BB$4,'[1]INTERNAL PARAMETERS-1'!$B$5:$J$44,6,FALSE)*VLOOKUP(ABSYLD2!BB$4,'[1]INTERNAL PARAMETERS-1'!$B$5:$J$44,3,FALSE) + ABSYLD1!BB269*(1-VLOOKUP(ABSYLD2!BB$4,'[1]INTERNAL PARAMETERS-1'!$B$5:$J$44,5,FALSE))*VLOOKUP(ABSYLD2!BB$4,'[1]INTERNAL PARAMETERS-1'!$B$5:$J$44,8,FALSE)*VLOOKUP(ABSYLD2!BB$4,'[1]INTERNAL PARAMETERS-1'!$B$5:$J$44,3,FALSE)</f>
        <v>0</v>
      </c>
      <c r="BC269" s="47">
        <f>ABSYLD1!BC269*VLOOKUP(ABSYLD2!BC$4,'[1]INTERNAL PARAMETERS-1'!$B$5:$J$44,5,FALSE)*VLOOKUP(ABSYLD2!BC$4,'[1]INTERNAL PARAMETERS-1'!$B$5:$J$44,6,FALSE)*VLOOKUP(ABSYLD2!BC$4,'[1]INTERNAL PARAMETERS-1'!$B$5:$J$44,3,FALSE) + ABSYLD1!BC269*(1-VLOOKUP(ABSYLD2!BC$4,'[1]INTERNAL PARAMETERS-1'!$B$5:$J$44,5,FALSE))*VLOOKUP(ABSYLD2!BC$4,'[1]INTERNAL PARAMETERS-1'!$B$5:$J$44,8,FALSE)*VLOOKUP(ABSYLD2!BC$4,'[1]INTERNAL PARAMETERS-1'!$B$5:$J$44,3,FALSE)</f>
        <v>0</v>
      </c>
      <c r="BD269" s="47">
        <f>ABSYLD1!BD269*VLOOKUP(ABSYLD2!BD$4,'[1]INTERNAL PARAMETERS-1'!$B$5:$J$44,5,FALSE)*VLOOKUP(ABSYLD2!BD$4,'[1]INTERNAL PARAMETERS-1'!$B$5:$J$44,6,FALSE)*VLOOKUP(ABSYLD2!BD$4,'[1]INTERNAL PARAMETERS-1'!$B$5:$J$44,3,FALSE) + ABSYLD1!BD269*(1-VLOOKUP(ABSYLD2!BD$4,'[1]INTERNAL PARAMETERS-1'!$B$5:$J$44,5,FALSE))*VLOOKUP(ABSYLD2!BD$4,'[1]INTERNAL PARAMETERS-1'!$B$5:$J$44,8,FALSE)*VLOOKUP(ABSYLD2!BD$4,'[1]INTERNAL PARAMETERS-1'!$B$5:$J$44,3,FALSE)</f>
        <v>0</v>
      </c>
      <c r="BE269" s="47">
        <f>ABSYLD1!BE269*VLOOKUP(ABSYLD2!BE$4,'[1]INTERNAL PARAMETERS-1'!$B$5:$J$44,5,FALSE)*VLOOKUP(ABSYLD2!BE$4,'[1]INTERNAL PARAMETERS-1'!$B$5:$J$44,6,FALSE)*VLOOKUP(ABSYLD2!BE$4,'[1]INTERNAL PARAMETERS-1'!$B$5:$J$44,3,FALSE) + ABSYLD1!BE269*(1-VLOOKUP(ABSYLD2!BE$4,'[1]INTERNAL PARAMETERS-1'!$B$5:$J$44,5,FALSE))*VLOOKUP(ABSYLD2!BE$4,'[1]INTERNAL PARAMETERS-1'!$B$5:$J$44,8,FALSE)*VLOOKUP(ABSYLD2!BE$4,'[1]INTERNAL PARAMETERS-1'!$B$5:$J$44,3,FALSE)</f>
        <v>0</v>
      </c>
      <c r="BF269" s="47">
        <f>ABSYLD1!BF269*VLOOKUP(ABSYLD2!BF$4,'[1]INTERNAL PARAMETERS-1'!$B$5:$J$44,5,FALSE)*VLOOKUP(ABSYLD2!BF$4,'[1]INTERNAL PARAMETERS-1'!$B$5:$J$44,6,FALSE)*VLOOKUP(ABSYLD2!BF$4,'[1]INTERNAL PARAMETERS-1'!$B$5:$J$44,3,FALSE) + ABSYLD1!BF269*(1-VLOOKUP(ABSYLD2!BF$4,'[1]INTERNAL PARAMETERS-1'!$B$5:$J$44,5,FALSE))*VLOOKUP(ABSYLD2!BF$4,'[1]INTERNAL PARAMETERS-1'!$B$5:$J$44,8,FALSE)*VLOOKUP(ABSYLD2!BF$4,'[1]INTERNAL PARAMETERS-1'!$B$5:$J$44,3,FALSE)</f>
        <v>0</v>
      </c>
      <c r="BG269" s="47">
        <f>ABSYLD1!BG269*VLOOKUP(ABSYLD2!BG$4,'[1]INTERNAL PARAMETERS-1'!$B$5:$J$44,5,FALSE)*VLOOKUP(ABSYLD2!BG$4,'[1]INTERNAL PARAMETERS-1'!$B$5:$J$44,6,FALSE)*VLOOKUP(ABSYLD2!BG$4,'[1]INTERNAL PARAMETERS-1'!$B$5:$J$44,3,FALSE) + ABSYLD1!BG269*(1-VLOOKUP(ABSYLD2!BG$4,'[1]INTERNAL PARAMETERS-1'!$B$5:$J$44,5,FALSE))*VLOOKUP(ABSYLD2!BG$4,'[1]INTERNAL PARAMETERS-1'!$B$5:$J$44,8,FALSE)*VLOOKUP(ABSYLD2!BG$4,'[1]INTERNAL PARAMETERS-1'!$B$5:$J$44,3,FALSE)</f>
        <v>0</v>
      </c>
      <c r="BH269" s="47">
        <f>ABSYLD1!BH269*VLOOKUP(ABSYLD2!BH$4,'[1]INTERNAL PARAMETERS-1'!$B$5:$J$44,5,FALSE)*VLOOKUP(ABSYLD2!BH$4,'[1]INTERNAL PARAMETERS-1'!$B$5:$J$44,6,FALSE)*VLOOKUP(ABSYLD2!BH$4,'[1]INTERNAL PARAMETERS-1'!$B$5:$J$44,3,FALSE) + ABSYLD1!BH269*(1-VLOOKUP(ABSYLD2!BH$4,'[1]INTERNAL PARAMETERS-1'!$B$5:$J$44,5,FALSE))*VLOOKUP(ABSYLD2!BH$4,'[1]INTERNAL PARAMETERS-1'!$B$5:$J$44,8,FALSE)*VLOOKUP(ABSYLD2!BH$4,'[1]INTERNAL PARAMETERS-1'!$B$5:$J$44,3,FALSE)</f>
        <v>0</v>
      </c>
      <c r="BI269" s="47">
        <f>ABSYLD1!BI269*VLOOKUP(ABSYLD2!BI$4,'[1]INTERNAL PARAMETERS-1'!$B$5:$J$44,5,FALSE)*VLOOKUP(ABSYLD2!BI$4,'[1]INTERNAL PARAMETERS-1'!$B$5:$J$44,6,FALSE)*VLOOKUP(ABSYLD2!BI$4,'[1]INTERNAL PARAMETERS-1'!$B$5:$J$44,3,FALSE) + ABSYLD1!BI269*(1-VLOOKUP(ABSYLD2!BI$4,'[1]INTERNAL PARAMETERS-1'!$B$5:$J$44,5,FALSE))*VLOOKUP(ABSYLD2!BI$4,'[1]INTERNAL PARAMETERS-1'!$B$5:$J$44,8,FALSE)*VLOOKUP(ABSYLD2!BI$4,'[1]INTERNAL PARAMETERS-1'!$B$5:$J$44,3,FALSE)</f>
        <v>0</v>
      </c>
      <c r="BJ269" s="47">
        <f>ABSYLD1!BJ269*VLOOKUP(ABSYLD2!BJ$4,'[1]INTERNAL PARAMETERS-1'!$B$5:$J$44,5,FALSE)*VLOOKUP(ABSYLD2!BJ$4,'[1]INTERNAL PARAMETERS-1'!$B$5:$J$44,6,FALSE)*VLOOKUP(ABSYLD2!BJ$4,'[1]INTERNAL PARAMETERS-1'!$B$5:$J$44,3,FALSE) + ABSYLD1!BJ269*(1-VLOOKUP(ABSYLD2!BJ$4,'[1]INTERNAL PARAMETERS-1'!$B$5:$J$44,5,FALSE))*VLOOKUP(ABSYLD2!BJ$4,'[1]INTERNAL PARAMETERS-1'!$B$5:$J$44,8,FALSE)*VLOOKUP(ABSYLD2!BJ$4,'[1]INTERNAL PARAMETERS-1'!$B$5:$J$44,3,FALSE)</f>
        <v>0</v>
      </c>
      <c r="BK269" s="47">
        <f>ABSYLD1!BK269*VLOOKUP(ABSYLD2!BK$4,'[1]INTERNAL PARAMETERS-1'!$B$5:$J$44,5,FALSE)*VLOOKUP(ABSYLD2!BK$4,'[1]INTERNAL PARAMETERS-1'!$B$5:$J$44,6,FALSE)*VLOOKUP(ABSYLD2!BK$4,'[1]INTERNAL PARAMETERS-1'!$B$5:$J$44,3,FALSE) + ABSYLD1!BK269*(1-VLOOKUP(ABSYLD2!BK$4,'[1]INTERNAL PARAMETERS-1'!$B$5:$J$44,5,FALSE))*VLOOKUP(ABSYLD2!BK$4,'[1]INTERNAL PARAMETERS-1'!$B$5:$J$44,8,FALSE)*VLOOKUP(ABSYLD2!BK$4,'[1]INTERNAL PARAMETERS-1'!$B$5:$J$44,3,FALSE)</f>
        <v>0</v>
      </c>
      <c r="BL269" s="47">
        <f>ABSYLD1!BL269*VLOOKUP(ABSYLD2!BL$4,'[1]INTERNAL PARAMETERS-1'!$B$5:$J$44,5,FALSE)*VLOOKUP(ABSYLD2!BL$4,'[1]INTERNAL PARAMETERS-1'!$B$5:$J$44,6,FALSE)*VLOOKUP(ABSYLD2!BL$4,'[1]INTERNAL PARAMETERS-1'!$B$5:$J$44,3,FALSE) + ABSYLD1!BL269*(1-VLOOKUP(ABSYLD2!BL$4,'[1]INTERNAL PARAMETERS-1'!$B$5:$J$44,5,FALSE))*VLOOKUP(ABSYLD2!BL$4,'[1]INTERNAL PARAMETERS-1'!$B$5:$J$44,8,FALSE)*VLOOKUP(ABSYLD2!BL$4,'[1]INTERNAL PARAMETERS-1'!$B$5:$J$44,3,FALSE)</f>
        <v>0</v>
      </c>
      <c r="BM269" s="47">
        <f>ABSYLD1!BM269*VLOOKUP(ABSYLD2!BM$4,'[1]INTERNAL PARAMETERS-1'!$B$5:$J$44,5,FALSE)*VLOOKUP(ABSYLD2!BM$4,'[1]INTERNAL PARAMETERS-1'!$B$5:$J$44,6,FALSE)*VLOOKUP(ABSYLD2!BM$4,'[1]INTERNAL PARAMETERS-1'!$B$5:$J$44,3,FALSE) + ABSYLD1!BM269*(1-VLOOKUP(ABSYLD2!BM$4,'[1]INTERNAL PARAMETERS-1'!$B$5:$J$44,5,FALSE))*VLOOKUP(ABSYLD2!BM$4,'[1]INTERNAL PARAMETERS-1'!$B$5:$J$44,8,FALSE)*VLOOKUP(ABSYLD2!BM$4,'[1]INTERNAL PARAMETERS-1'!$B$5:$J$44,3,FALSE)</f>
        <v>0</v>
      </c>
      <c r="BN269" s="47">
        <f>ABSYLD1!BN269*VLOOKUP(ABSYLD2!BN$4,'[1]INTERNAL PARAMETERS-1'!$B$5:$J$44,5,FALSE)*VLOOKUP(ABSYLD2!BN$4,'[1]INTERNAL PARAMETERS-1'!$B$5:$J$44,6,FALSE)*VLOOKUP(ABSYLD2!BN$4,'[1]INTERNAL PARAMETERS-1'!$B$5:$J$44,3,FALSE) + ABSYLD1!BN269*(1-VLOOKUP(ABSYLD2!BN$4,'[1]INTERNAL PARAMETERS-1'!$B$5:$J$44,5,FALSE))*VLOOKUP(ABSYLD2!BN$4,'[1]INTERNAL PARAMETERS-1'!$B$5:$J$44,8,FALSE)*VLOOKUP(ABSYLD2!BN$4,'[1]INTERNAL PARAMETERS-1'!$B$5:$J$44,3,FALSE)</f>
        <v>0</v>
      </c>
      <c r="BO269" s="47">
        <f>ABSYLD1!BO269*VLOOKUP(ABSYLD2!BO$4,'[1]INTERNAL PARAMETERS-1'!$B$5:$J$44,5,FALSE)*VLOOKUP(ABSYLD2!BO$4,'[1]INTERNAL PARAMETERS-1'!$B$5:$J$44,6,FALSE)*VLOOKUP(ABSYLD2!BO$4,'[1]INTERNAL PARAMETERS-1'!$B$5:$J$44,3,FALSE) + ABSYLD1!BO269*(1-VLOOKUP(ABSYLD2!BO$4,'[1]INTERNAL PARAMETERS-1'!$B$5:$J$44,5,FALSE))*VLOOKUP(ABSYLD2!BO$4,'[1]INTERNAL PARAMETERS-1'!$B$5:$J$44,8,FALSE)*VLOOKUP(ABSYLD2!BO$4,'[1]INTERNAL PARAMETERS-1'!$B$5:$J$44,3,FALSE)</f>
        <v>0</v>
      </c>
      <c r="BP269" s="47">
        <f>ABSYLD1!BP269*VLOOKUP(ABSYLD2!BP$4,'[1]INTERNAL PARAMETERS-1'!$B$5:$J$44,5,FALSE)*VLOOKUP(ABSYLD2!BP$4,'[1]INTERNAL PARAMETERS-1'!$B$5:$J$44,6,FALSE)*VLOOKUP(ABSYLD2!BP$4,'[1]INTERNAL PARAMETERS-1'!$B$5:$J$44,3,FALSE) + ABSYLD1!BP269*(1-VLOOKUP(ABSYLD2!BP$4,'[1]INTERNAL PARAMETERS-1'!$B$5:$J$44,5,FALSE))*VLOOKUP(ABSYLD2!BP$4,'[1]INTERNAL PARAMETERS-1'!$B$5:$J$44,8,FALSE)*VLOOKUP(ABSYLD2!BP$4,'[1]INTERNAL PARAMETERS-1'!$B$5:$J$44,3,FALSE)</f>
        <v>0</v>
      </c>
      <c r="BQ269" s="47">
        <f>ABSYLD1!BQ269*VLOOKUP(ABSYLD2!BQ$4,'[1]INTERNAL PARAMETERS-1'!$B$5:$J$44,5,FALSE)*VLOOKUP(ABSYLD2!BQ$4,'[1]INTERNAL PARAMETERS-1'!$B$5:$J$44,6,FALSE)*VLOOKUP(ABSYLD2!BQ$4,'[1]INTERNAL PARAMETERS-1'!$B$5:$J$44,3,FALSE) + ABSYLD1!BQ269*(1-VLOOKUP(ABSYLD2!BQ$4,'[1]INTERNAL PARAMETERS-1'!$B$5:$J$44,5,FALSE))*VLOOKUP(ABSYLD2!BQ$4,'[1]INTERNAL PARAMETERS-1'!$B$5:$J$44,8,FALSE)*VLOOKUP(ABSYLD2!BQ$4,'[1]INTERNAL PARAMETERS-1'!$B$5:$J$44,3,FALSE)</f>
        <v>0</v>
      </c>
      <c r="BR269" s="47">
        <f>ABSYLD1!BR269*VLOOKUP(ABSYLD2!BR$4,'[1]INTERNAL PARAMETERS-1'!$B$5:$J$44,5,FALSE)*VLOOKUP(ABSYLD2!BR$4,'[1]INTERNAL PARAMETERS-1'!$B$5:$J$44,6,FALSE)*VLOOKUP(ABSYLD2!BR$4,'[1]INTERNAL PARAMETERS-1'!$B$5:$J$44,3,FALSE) + ABSYLD1!BR269*(1-VLOOKUP(ABSYLD2!BR$4,'[1]INTERNAL PARAMETERS-1'!$B$5:$J$44,5,FALSE))*VLOOKUP(ABSYLD2!BR$4,'[1]INTERNAL PARAMETERS-1'!$B$5:$J$44,8,FALSE)*VLOOKUP(ABSYLD2!BR$4,'[1]INTERNAL PARAMETERS-1'!$B$5:$J$44,3,FALSE)</f>
        <v>0</v>
      </c>
      <c r="BS269" s="47">
        <f>ABSYLD1!BS269*VLOOKUP(ABSYLD2!BS$4,'[1]INTERNAL PARAMETERS-1'!$B$5:$J$44,5,FALSE)*VLOOKUP(ABSYLD2!BS$4,'[1]INTERNAL PARAMETERS-1'!$B$5:$J$44,6,FALSE)*VLOOKUP(ABSYLD2!BS$4,'[1]INTERNAL PARAMETERS-1'!$B$5:$J$44,3,FALSE) + ABSYLD1!BS269*(1-VLOOKUP(ABSYLD2!BS$4,'[1]INTERNAL PARAMETERS-1'!$B$5:$J$44,5,FALSE))*VLOOKUP(ABSYLD2!BS$4,'[1]INTERNAL PARAMETERS-1'!$B$5:$J$44,8,FALSE)*VLOOKUP(ABSYLD2!BS$4,'[1]INTERNAL PARAMETERS-1'!$B$5:$J$44,3,FALSE)</f>
        <v>0</v>
      </c>
      <c r="BT269" s="47">
        <f>ABSYLD1!BT269*VLOOKUP(ABSYLD2!BT$4,'[1]INTERNAL PARAMETERS-1'!$B$5:$J$44,5,FALSE)*VLOOKUP(ABSYLD2!BT$4,'[1]INTERNAL PARAMETERS-1'!$B$5:$J$44,6,FALSE)*VLOOKUP(ABSYLD2!BT$4,'[1]INTERNAL PARAMETERS-1'!$B$5:$J$44,3,FALSE) + ABSYLD1!BT269*(1-VLOOKUP(ABSYLD2!BT$4,'[1]INTERNAL PARAMETERS-1'!$B$5:$J$44,5,FALSE))*VLOOKUP(ABSYLD2!BT$4,'[1]INTERNAL PARAMETERS-1'!$B$5:$J$44,8,FALSE)*VLOOKUP(ABSYLD2!BT$4,'[1]INTERNAL PARAMETERS-1'!$B$5:$J$44,3,FALSE)</f>
        <v>0</v>
      </c>
      <c r="BU269" s="47">
        <f>ABSYLD1!BU269*VLOOKUP(ABSYLD2!BU$4,'[1]INTERNAL PARAMETERS-1'!$B$5:$J$44,5,FALSE)*VLOOKUP(ABSYLD2!BU$4,'[1]INTERNAL PARAMETERS-1'!$B$5:$J$44,6,FALSE)*VLOOKUP(ABSYLD2!BU$4,'[1]INTERNAL PARAMETERS-1'!$B$5:$J$44,3,FALSE) + ABSYLD1!BU269*(1-VLOOKUP(ABSYLD2!BU$4,'[1]INTERNAL PARAMETERS-1'!$B$5:$J$44,5,FALSE))*VLOOKUP(ABSYLD2!BU$4,'[1]INTERNAL PARAMETERS-1'!$B$5:$J$44,8,FALSE)*VLOOKUP(ABSYLD2!BU$4,'[1]INTERNAL PARAMETERS-1'!$B$5:$J$44,3,FALSE)</f>
        <v>0</v>
      </c>
      <c r="BV269" s="47">
        <f>ABSYLD1!BV269*VLOOKUP(ABSYLD2!BV$4,'[1]INTERNAL PARAMETERS-1'!$B$5:$J$44,5,FALSE)*VLOOKUP(ABSYLD2!BV$4,'[1]INTERNAL PARAMETERS-1'!$B$5:$J$44,6,FALSE)*VLOOKUP(ABSYLD2!BV$4,'[1]INTERNAL PARAMETERS-1'!$B$5:$J$44,3,FALSE) + ABSYLD1!BV269*(1-VLOOKUP(ABSYLD2!BV$4,'[1]INTERNAL PARAMETERS-1'!$B$5:$J$44,5,FALSE))*VLOOKUP(ABSYLD2!BV$4,'[1]INTERNAL PARAMETERS-1'!$B$5:$J$44,8,FALSE)*VLOOKUP(ABSYLD2!BV$4,'[1]INTERNAL PARAMETERS-1'!$B$5:$J$44,3,FALSE)</f>
        <v>0</v>
      </c>
      <c r="BW269" s="47">
        <f>ABSYLD1!BW269*VLOOKUP(ABSYLD2!BW$4,'[1]INTERNAL PARAMETERS-1'!$B$5:$J$44,5,FALSE)*VLOOKUP(ABSYLD2!BW$4,'[1]INTERNAL PARAMETERS-1'!$B$5:$J$44,6,FALSE)*VLOOKUP(ABSYLD2!BW$4,'[1]INTERNAL PARAMETERS-1'!$B$5:$J$44,3,FALSE) + ABSYLD1!BW269*(1-VLOOKUP(ABSYLD2!BW$4,'[1]INTERNAL PARAMETERS-1'!$B$5:$J$44,5,FALSE))*VLOOKUP(ABSYLD2!BW$4,'[1]INTERNAL PARAMETERS-1'!$B$5:$J$44,8,FALSE)*VLOOKUP(ABSYLD2!BW$4,'[1]INTERNAL PARAMETERS-1'!$B$5:$J$44,3,FALSE)</f>
        <v>0</v>
      </c>
      <c r="BX269" s="47">
        <f>ABSYLD1!BX269*VLOOKUP(ABSYLD2!BX$4,'[1]INTERNAL PARAMETERS-1'!$B$5:$J$44,5,FALSE)*VLOOKUP(ABSYLD2!BX$4,'[1]INTERNAL PARAMETERS-1'!$B$5:$J$44,6,FALSE)*VLOOKUP(ABSYLD2!BX$4,'[1]INTERNAL PARAMETERS-1'!$B$5:$J$44,3,FALSE) + ABSYLD1!BX269*(1-VLOOKUP(ABSYLD2!BX$4,'[1]INTERNAL PARAMETERS-1'!$B$5:$J$44,5,FALSE))*VLOOKUP(ABSYLD2!BX$4,'[1]INTERNAL PARAMETERS-1'!$B$5:$J$44,8,FALSE)*VLOOKUP(ABSYLD2!BX$4,'[1]INTERNAL PARAMETERS-1'!$B$5:$J$44,3,FALSE)</f>
        <v>0</v>
      </c>
      <c r="BY269" s="47">
        <f>ABSYLD1!BY269*VLOOKUP(ABSYLD2!BY$4,'[1]INTERNAL PARAMETERS-1'!$B$5:$J$44,5,FALSE)*VLOOKUP(ABSYLD2!BY$4,'[1]INTERNAL PARAMETERS-1'!$B$5:$J$44,6,FALSE)*VLOOKUP(ABSYLD2!BY$4,'[1]INTERNAL PARAMETERS-1'!$B$5:$J$44,3,FALSE) + ABSYLD1!BY269*(1-VLOOKUP(ABSYLD2!BY$4,'[1]INTERNAL PARAMETERS-1'!$B$5:$J$44,5,FALSE))*VLOOKUP(ABSYLD2!BY$4,'[1]INTERNAL PARAMETERS-1'!$B$5:$J$44,8,FALSE)*VLOOKUP(ABSYLD2!BY$4,'[1]INTERNAL PARAMETERS-1'!$B$5:$J$44,3,FALSE)</f>
        <v>0</v>
      </c>
      <c r="BZ269" s="47">
        <f>ABSYLD1!BZ269*VLOOKUP(ABSYLD2!BZ$4,'[1]INTERNAL PARAMETERS-1'!$B$5:$J$44,5,FALSE)*VLOOKUP(ABSYLD2!BZ$4,'[1]INTERNAL PARAMETERS-1'!$B$5:$J$44,6,FALSE)*VLOOKUP(ABSYLD2!BZ$4,'[1]INTERNAL PARAMETERS-1'!$B$5:$J$44,3,FALSE) + ABSYLD1!BZ269*(1-VLOOKUP(ABSYLD2!BZ$4,'[1]INTERNAL PARAMETERS-1'!$B$5:$J$44,5,FALSE))*VLOOKUP(ABSYLD2!BZ$4,'[1]INTERNAL PARAMETERS-1'!$B$5:$J$44,8,FALSE)*VLOOKUP(ABSYLD2!BZ$4,'[1]INTERNAL PARAMETERS-1'!$B$5:$J$44,3,FALSE)</f>
        <v>0</v>
      </c>
      <c r="CA269" s="47">
        <f>ABSYLD1!CA269*VLOOKUP(ABSYLD2!CA$4,'[1]INTERNAL PARAMETERS-1'!$B$5:$J$44,5,FALSE)*VLOOKUP(ABSYLD2!CA$4,'[1]INTERNAL PARAMETERS-1'!$B$5:$J$44,6,FALSE)*VLOOKUP(ABSYLD2!CA$4,'[1]INTERNAL PARAMETERS-1'!$B$5:$J$44,3,FALSE) + ABSYLD1!CA269*(1-VLOOKUP(ABSYLD2!CA$4,'[1]INTERNAL PARAMETERS-1'!$B$5:$J$44,5,FALSE))*VLOOKUP(ABSYLD2!CA$4,'[1]INTERNAL PARAMETERS-1'!$B$5:$J$44,8,FALSE)*VLOOKUP(ABSYLD2!CA$4,'[1]INTERNAL PARAMETERS-1'!$B$5:$J$44,3,FALSE)</f>
        <v>0</v>
      </c>
      <c r="CB269" s="47">
        <f>ABSYLD1!CB269*VLOOKUP(ABSYLD2!CB$4,'[1]INTERNAL PARAMETERS-1'!$B$5:$J$44,5,FALSE)*VLOOKUP(ABSYLD2!CB$4,'[1]INTERNAL PARAMETERS-1'!$B$5:$J$44,6,FALSE)*VLOOKUP(ABSYLD2!CB$4,'[1]INTERNAL PARAMETERS-1'!$B$5:$J$44,3,FALSE) + ABSYLD1!CB269*(1-VLOOKUP(ABSYLD2!CB$4,'[1]INTERNAL PARAMETERS-1'!$B$5:$J$44,5,FALSE))*VLOOKUP(ABSYLD2!CB$4,'[1]INTERNAL PARAMETERS-1'!$B$5:$J$44,8,FALSE)*VLOOKUP(ABSYLD2!CB$4,'[1]INTERNAL PARAMETERS-1'!$B$5:$J$44,3,FALSE)</f>
        <v>0</v>
      </c>
      <c r="CC269" s="47">
        <f>ABSYLD1!CC269*VLOOKUP(ABSYLD2!CC$4,'[1]INTERNAL PARAMETERS-1'!$B$5:$J$44,5,FALSE)*VLOOKUP(ABSYLD2!CC$4,'[1]INTERNAL PARAMETERS-1'!$B$5:$J$44,6,FALSE)*VLOOKUP(ABSYLD2!CC$4,'[1]INTERNAL PARAMETERS-1'!$B$5:$J$44,3,FALSE) + ABSYLD1!CC269*(1-VLOOKUP(ABSYLD2!CC$4,'[1]INTERNAL PARAMETERS-1'!$B$5:$J$44,5,FALSE))*VLOOKUP(ABSYLD2!CC$4,'[1]INTERNAL PARAMETERS-1'!$B$5:$J$44,8,FALSE)*VLOOKUP(ABSYLD2!CC$4,'[1]INTERNAL PARAMETERS-1'!$B$5:$J$44,3,FALSE)</f>
        <v>0</v>
      </c>
      <c r="CD269" s="47">
        <f>ABSYLD1!CD269*VLOOKUP(ABSYLD2!CD$4,'[1]INTERNAL PARAMETERS-1'!$B$5:$J$44,5,FALSE)*VLOOKUP(ABSYLD2!CD$4,'[1]INTERNAL PARAMETERS-1'!$B$5:$J$44,6,FALSE)*VLOOKUP(ABSYLD2!CD$4,'[1]INTERNAL PARAMETERS-1'!$B$5:$J$44,3,FALSE) + ABSYLD1!CD269*(1-VLOOKUP(ABSYLD2!CD$4,'[1]INTERNAL PARAMETERS-1'!$B$5:$J$44,5,FALSE))*VLOOKUP(ABSYLD2!CD$4,'[1]INTERNAL PARAMETERS-1'!$B$5:$J$44,8,FALSE)*VLOOKUP(ABSYLD2!CD$4,'[1]INTERNAL PARAMETERS-1'!$B$5:$J$44,3,FALSE)</f>
        <v>0</v>
      </c>
      <c r="CE269" s="47">
        <f>ABSYLD1!CE269*VLOOKUP(ABSYLD2!CE$4,'[1]INTERNAL PARAMETERS-1'!$B$5:$J$44,5,FALSE)*VLOOKUP(ABSYLD2!CE$4,'[1]INTERNAL PARAMETERS-1'!$B$5:$J$44,6,FALSE)*VLOOKUP(ABSYLD2!CE$4,'[1]INTERNAL PARAMETERS-1'!$B$5:$J$44,3,FALSE) + ABSYLD1!CE269*(1-VLOOKUP(ABSYLD2!CE$4,'[1]INTERNAL PARAMETERS-1'!$B$5:$J$44,5,FALSE))*VLOOKUP(ABSYLD2!CE$4,'[1]INTERNAL PARAMETERS-1'!$B$5:$J$44,8,FALSE)*VLOOKUP(ABSYLD2!CE$4,'[1]INTERNAL PARAMETERS-1'!$B$5:$J$44,3,FALSE)</f>
        <v>0</v>
      </c>
      <c r="CF269" s="47">
        <f>ABSYLD1!CF269*VLOOKUP(ABSYLD2!CF$4,'[1]INTERNAL PARAMETERS-1'!$B$5:$J$44,5,FALSE)*VLOOKUP(ABSYLD2!CF$4,'[1]INTERNAL PARAMETERS-1'!$B$5:$J$44,6,FALSE)*VLOOKUP(ABSYLD2!CF$4,'[1]INTERNAL PARAMETERS-1'!$B$5:$J$44,3,FALSE) + ABSYLD1!CF269*(1-VLOOKUP(ABSYLD2!CF$4,'[1]INTERNAL PARAMETERS-1'!$B$5:$J$44,5,FALSE))*VLOOKUP(ABSYLD2!CF$4,'[1]INTERNAL PARAMETERS-1'!$B$5:$J$44,8,FALSE)*VLOOKUP(ABSYLD2!CF$4,'[1]INTERNAL PARAMETERS-1'!$B$5:$J$44,3,FALSE)</f>
        <v>0</v>
      </c>
      <c r="CG269" s="47">
        <f>ABSYLD1!CG269*VLOOKUP(ABSYLD2!CG$4,'[1]INTERNAL PARAMETERS-1'!$B$5:$J$44,5,FALSE)*VLOOKUP(ABSYLD2!CG$4,'[1]INTERNAL PARAMETERS-1'!$B$5:$J$44,6,FALSE)*VLOOKUP(ABSYLD2!CG$4,'[1]INTERNAL PARAMETERS-1'!$B$5:$J$44,3,FALSE) + ABSYLD1!CG269*(1-VLOOKUP(ABSYLD2!CG$4,'[1]INTERNAL PARAMETERS-1'!$B$5:$J$44,5,FALSE))*VLOOKUP(ABSYLD2!CG$4,'[1]INTERNAL PARAMETERS-1'!$B$5:$J$44,8,FALSE)*VLOOKUP(ABSYLD2!CG$4,'[1]INTERNAL PARAMETERS-1'!$B$5:$J$44,3,FALSE)</f>
        <v>0</v>
      </c>
      <c r="CH269" s="46">
        <f>ABSYLD1!CH269*VLOOKUP(ABSYLD2!CH$4,'[1]INTERNAL PARAMETERS-1'!$B$5:$J$44,5,FALSE)*VLOOKUP(ABSYLD2!CH$4,'[1]INTERNAL PARAMETERS-1'!$B$5:$J$44,6,FALSE)*VLOOKUP(ABSYLD2!CH$4,'[1]INTERNAL PARAMETERS-1'!$B$5:$J$44,3,FALSE) + ABSYLD1!CH269*(1-VLOOKUP(ABSYLD2!CH$4,'[1]INTERNAL PARAMETERS-1'!$B$5:$J$44,5,FALSE))*VLOOKUP(ABSYLD2!CH$4,'[1]INTERNAL PARAMETERS-1'!$B$5:$J$44,8,FALSE)*VLOOKUP(ABSYLD2!CH$4,'[1]INTERNAL PARAMETERS-1'!$B$5:$J$44,3,FALSE)</f>
        <v>0</v>
      </c>
      <c r="CJ269" s="48">
        <f t="shared" si="8"/>
        <v>0</v>
      </c>
      <c r="CK269" s="46">
        <f t="shared" si="9"/>
        <v>0</v>
      </c>
    </row>
    <row r="270" spans="2:89">
      <c r="B270" s="64" t="s">
        <v>1</v>
      </c>
      <c r="C270" s="63" t="s">
        <v>89</v>
      </c>
      <c r="D270" s="63" t="s">
        <v>75</v>
      </c>
      <c r="E270" s="137">
        <f>ABS!AL270</f>
        <v>0</v>
      </c>
      <c r="F270" s="62">
        <f>'[1]INTERNAL PARAMETERS-1'!M18</f>
        <v>21.115000000000002</v>
      </c>
      <c r="G270" s="48">
        <f>ABSYLD1!G270*VLOOKUP(ABSYLD2!G$4,'[1]INTERNAL PARAMETERS-1'!$B$5:$J$44,5,FALSE)*VLOOKUP(ABSYLD2!G$4,'[1]INTERNAL PARAMETERS-1'!$B$5:$J$44,7,FALSE)*ABSYLD2!$F270 + ABSYLD1!G270*(1-VLOOKUP(ABSYLD2!G$4,'[1]INTERNAL PARAMETERS-1'!$B$5:$J$44,5,FALSE))*VLOOKUP(ABSYLD2!G$4,'[1]INTERNAL PARAMETERS-1'!$B$5:$J$44,9,FALSE)*ABSYLD2!$F270</f>
        <v>0</v>
      </c>
      <c r="H270" s="47">
        <f>ABSYLD1!H270*VLOOKUP(ABSYLD2!H$4,'[1]INTERNAL PARAMETERS-1'!$B$5:$J$44,5,FALSE)*VLOOKUP(ABSYLD2!H$4,'[1]INTERNAL PARAMETERS-1'!$B$5:$J$44,7,FALSE)*ABSYLD2!$F270 + ABSYLD1!H270*(1-VLOOKUP(ABSYLD2!H$4,'[1]INTERNAL PARAMETERS-1'!$B$5:$J$44,5,FALSE))*VLOOKUP(ABSYLD2!H$4,'[1]INTERNAL PARAMETERS-1'!$B$5:$J$44,9,FALSE)*ABSYLD2!$F270</f>
        <v>0</v>
      </c>
      <c r="I270" s="47">
        <f>ABSYLD1!I270*VLOOKUP(ABSYLD2!I$4,'[1]INTERNAL PARAMETERS-1'!$B$5:$J$44,5,FALSE)*VLOOKUP(ABSYLD2!I$4,'[1]INTERNAL PARAMETERS-1'!$B$5:$J$44,7,FALSE)*ABSYLD2!$F270 + ABSYLD1!I270*(1-VLOOKUP(ABSYLD2!I$4,'[1]INTERNAL PARAMETERS-1'!$B$5:$J$44,5,FALSE))*VLOOKUP(ABSYLD2!I$4,'[1]INTERNAL PARAMETERS-1'!$B$5:$J$44,9,FALSE)*ABSYLD2!$F270</f>
        <v>0</v>
      </c>
      <c r="J270" s="47">
        <f>ABSYLD1!J270*VLOOKUP(ABSYLD2!J$4,'[1]INTERNAL PARAMETERS-1'!$B$5:$J$44,5,FALSE)*VLOOKUP(ABSYLD2!J$4,'[1]INTERNAL PARAMETERS-1'!$B$5:$J$44,7,FALSE)*ABSYLD2!$F270 + ABSYLD1!J270*(1-VLOOKUP(ABSYLD2!J$4,'[1]INTERNAL PARAMETERS-1'!$B$5:$J$44,5,FALSE))*VLOOKUP(ABSYLD2!J$4,'[1]INTERNAL PARAMETERS-1'!$B$5:$J$44,9,FALSE)*ABSYLD2!$F270</f>
        <v>0</v>
      </c>
      <c r="K270" s="47">
        <f>ABSYLD1!K270*VLOOKUP(ABSYLD2!K$4,'[1]INTERNAL PARAMETERS-1'!$B$5:$J$44,5,FALSE)*VLOOKUP(ABSYLD2!K$4,'[1]INTERNAL PARAMETERS-1'!$B$5:$J$44,7,FALSE)*ABSYLD2!$F270 + ABSYLD1!K270*(1-VLOOKUP(ABSYLD2!K$4,'[1]INTERNAL PARAMETERS-1'!$B$5:$J$44,5,FALSE))*VLOOKUP(ABSYLD2!K$4,'[1]INTERNAL PARAMETERS-1'!$B$5:$J$44,9,FALSE)*ABSYLD2!$F270</f>
        <v>0</v>
      </c>
      <c r="L270" s="47">
        <f>ABSYLD1!L270*VLOOKUP(ABSYLD2!L$4,'[1]INTERNAL PARAMETERS-1'!$B$5:$J$44,5,FALSE)*VLOOKUP(ABSYLD2!L$4,'[1]INTERNAL PARAMETERS-1'!$B$5:$J$44,7,FALSE)*ABSYLD2!$F270 + ABSYLD1!L270*(1-VLOOKUP(ABSYLD2!L$4,'[1]INTERNAL PARAMETERS-1'!$B$5:$J$44,5,FALSE))*VLOOKUP(ABSYLD2!L$4,'[1]INTERNAL PARAMETERS-1'!$B$5:$J$44,9,FALSE)*ABSYLD2!$F270</f>
        <v>0</v>
      </c>
      <c r="M270" s="47">
        <f>ABSYLD1!M270*VLOOKUP(ABSYLD2!M$4,'[1]INTERNAL PARAMETERS-1'!$B$5:$J$44,5,FALSE)*VLOOKUP(ABSYLD2!M$4,'[1]INTERNAL PARAMETERS-1'!$B$5:$J$44,7,FALSE)*ABSYLD2!$F270 + ABSYLD1!M270*(1-VLOOKUP(ABSYLD2!M$4,'[1]INTERNAL PARAMETERS-1'!$B$5:$J$44,5,FALSE))*VLOOKUP(ABSYLD2!M$4,'[1]INTERNAL PARAMETERS-1'!$B$5:$J$44,9,FALSE)*ABSYLD2!$F270</f>
        <v>0</v>
      </c>
      <c r="N270" s="47">
        <f>ABSYLD1!N270*VLOOKUP(ABSYLD2!N$4,'[1]INTERNAL PARAMETERS-1'!$B$5:$J$44,5,FALSE)*VLOOKUP(ABSYLD2!N$4,'[1]INTERNAL PARAMETERS-1'!$B$5:$J$44,7,FALSE)*ABSYLD2!$F270 + ABSYLD1!N270*(1-VLOOKUP(ABSYLD2!N$4,'[1]INTERNAL PARAMETERS-1'!$B$5:$J$44,5,FALSE))*VLOOKUP(ABSYLD2!N$4,'[1]INTERNAL PARAMETERS-1'!$B$5:$J$44,9,FALSE)*ABSYLD2!$F270</f>
        <v>0</v>
      </c>
      <c r="O270" s="47">
        <f>ABSYLD1!O270*VLOOKUP(ABSYLD2!O$4,'[1]INTERNAL PARAMETERS-1'!$B$5:$J$44,5,FALSE)*VLOOKUP(ABSYLD2!O$4,'[1]INTERNAL PARAMETERS-1'!$B$5:$J$44,7,FALSE)*ABSYLD2!$F270 + ABSYLD1!O270*(1-VLOOKUP(ABSYLD2!O$4,'[1]INTERNAL PARAMETERS-1'!$B$5:$J$44,5,FALSE))*VLOOKUP(ABSYLD2!O$4,'[1]INTERNAL PARAMETERS-1'!$B$5:$J$44,9,FALSE)*ABSYLD2!$F270</f>
        <v>0</v>
      </c>
      <c r="P270" s="47">
        <f>ABSYLD1!P270*VLOOKUP(ABSYLD2!P$4,'[1]INTERNAL PARAMETERS-1'!$B$5:$J$44,5,FALSE)*VLOOKUP(ABSYLD2!P$4,'[1]INTERNAL PARAMETERS-1'!$B$5:$J$44,7,FALSE)*ABSYLD2!$F270 + ABSYLD1!P270*(1-VLOOKUP(ABSYLD2!P$4,'[1]INTERNAL PARAMETERS-1'!$B$5:$J$44,5,FALSE))*VLOOKUP(ABSYLD2!P$4,'[1]INTERNAL PARAMETERS-1'!$B$5:$J$44,9,FALSE)*ABSYLD2!$F270</f>
        <v>0</v>
      </c>
      <c r="Q270" s="47">
        <f>ABSYLD1!Q270*VLOOKUP(ABSYLD2!Q$4,'[1]INTERNAL PARAMETERS-1'!$B$5:$J$44,5,FALSE)*VLOOKUP(ABSYLD2!Q$4,'[1]INTERNAL PARAMETERS-1'!$B$5:$J$44,7,FALSE)*ABSYLD2!$F270 + ABSYLD1!Q270*(1-VLOOKUP(ABSYLD2!Q$4,'[1]INTERNAL PARAMETERS-1'!$B$5:$J$44,5,FALSE))*VLOOKUP(ABSYLD2!Q$4,'[1]INTERNAL PARAMETERS-1'!$B$5:$J$44,9,FALSE)*ABSYLD2!$F270</f>
        <v>0</v>
      </c>
      <c r="R270" s="47">
        <f>ABSYLD1!R270*VLOOKUP(ABSYLD2!R$4,'[1]INTERNAL PARAMETERS-1'!$B$5:$J$44,5,FALSE)*VLOOKUP(ABSYLD2!R$4,'[1]INTERNAL PARAMETERS-1'!$B$5:$J$44,7,FALSE)*ABSYLD2!$F270 + ABSYLD1!R270*(1-VLOOKUP(ABSYLD2!R$4,'[1]INTERNAL PARAMETERS-1'!$B$5:$J$44,5,FALSE))*VLOOKUP(ABSYLD2!R$4,'[1]INTERNAL PARAMETERS-1'!$B$5:$J$44,9,FALSE)*ABSYLD2!$F270</f>
        <v>0</v>
      </c>
      <c r="S270" s="47">
        <f>ABSYLD1!S270*VLOOKUP(ABSYLD2!S$4,'[1]INTERNAL PARAMETERS-1'!$B$5:$J$44,5,FALSE)*VLOOKUP(ABSYLD2!S$4,'[1]INTERNAL PARAMETERS-1'!$B$5:$J$44,7,FALSE)*ABSYLD2!$F270 + ABSYLD1!S270*(1-VLOOKUP(ABSYLD2!S$4,'[1]INTERNAL PARAMETERS-1'!$B$5:$J$44,5,FALSE))*VLOOKUP(ABSYLD2!S$4,'[1]INTERNAL PARAMETERS-1'!$B$5:$J$44,9,FALSE)*ABSYLD2!$F270</f>
        <v>0</v>
      </c>
      <c r="T270" s="47">
        <f>ABSYLD1!T270*VLOOKUP(ABSYLD2!T$4,'[1]INTERNAL PARAMETERS-1'!$B$5:$J$44,5,FALSE)*VLOOKUP(ABSYLD2!T$4,'[1]INTERNAL PARAMETERS-1'!$B$5:$J$44,7,FALSE)*ABSYLD2!$F270 + ABSYLD1!T270*(1-VLOOKUP(ABSYLD2!T$4,'[1]INTERNAL PARAMETERS-1'!$B$5:$J$44,5,FALSE))*VLOOKUP(ABSYLD2!T$4,'[1]INTERNAL PARAMETERS-1'!$B$5:$J$44,9,FALSE)*ABSYLD2!$F270</f>
        <v>0</v>
      </c>
      <c r="U270" s="47">
        <f>ABSYLD1!U270*VLOOKUP(ABSYLD2!U$4,'[1]INTERNAL PARAMETERS-1'!$B$5:$J$44,5,FALSE)*VLOOKUP(ABSYLD2!U$4,'[1]INTERNAL PARAMETERS-1'!$B$5:$J$44,7,FALSE)*ABSYLD2!$F270 + ABSYLD1!U270*(1-VLOOKUP(ABSYLD2!U$4,'[1]INTERNAL PARAMETERS-1'!$B$5:$J$44,5,FALSE))*VLOOKUP(ABSYLD2!U$4,'[1]INTERNAL PARAMETERS-1'!$B$5:$J$44,9,FALSE)*ABSYLD2!$F270</f>
        <v>0</v>
      </c>
      <c r="V270" s="47">
        <f>ABSYLD1!V270*VLOOKUP(ABSYLD2!V$4,'[1]INTERNAL PARAMETERS-1'!$B$5:$J$44,5,FALSE)*VLOOKUP(ABSYLD2!V$4,'[1]INTERNAL PARAMETERS-1'!$B$5:$J$44,7,FALSE)*ABSYLD2!$F270 + ABSYLD1!V270*(1-VLOOKUP(ABSYLD2!V$4,'[1]INTERNAL PARAMETERS-1'!$B$5:$J$44,5,FALSE))*VLOOKUP(ABSYLD2!V$4,'[1]INTERNAL PARAMETERS-1'!$B$5:$J$44,9,FALSE)*ABSYLD2!$F270</f>
        <v>0</v>
      </c>
      <c r="W270" s="47">
        <f>ABSYLD1!W270*VLOOKUP(ABSYLD2!W$4,'[1]INTERNAL PARAMETERS-1'!$B$5:$J$44,5,FALSE)*VLOOKUP(ABSYLD2!W$4,'[1]INTERNAL PARAMETERS-1'!$B$5:$J$44,7,FALSE)*ABSYLD2!$F270 + ABSYLD1!W270*(1-VLOOKUP(ABSYLD2!W$4,'[1]INTERNAL PARAMETERS-1'!$B$5:$J$44,5,FALSE))*VLOOKUP(ABSYLD2!W$4,'[1]INTERNAL PARAMETERS-1'!$B$5:$J$44,9,FALSE)*ABSYLD2!$F270</f>
        <v>0</v>
      </c>
      <c r="X270" s="47">
        <f>ABSYLD1!X270*VLOOKUP(ABSYLD2!X$4,'[1]INTERNAL PARAMETERS-1'!$B$5:$J$44,5,FALSE)*VLOOKUP(ABSYLD2!X$4,'[1]INTERNAL PARAMETERS-1'!$B$5:$J$44,7,FALSE)*ABSYLD2!$F270 + ABSYLD1!X270*(1-VLOOKUP(ABSYLD2!X$4,'[1]INTERNAL PARAMETERS-1'!$B$5:$J$44,5,FALSE))*VLOOKUP(ABSYLD2!X$4,'[1]INTERNAL PARAMETERS-1'!$B$5:$J$44,9,FALSE)*ABSYLD2!$F270</f>
        <v>0</v>
      </c>
      <c r="Y270" s="47">
        <f>ABSYLD1!Y270*VLOOKUP(ABSYLD2!Y$4,'[1]INTERNAL PARAMETERS-1'!$B$5:$J$44,5,FALSE)*VLOOKUP(ABSYLD2!Y$4,'[1]INTERNAL PARAMETERS-1'!$B$5:$J$44,7,FALSE)*ABSYLD2!$F270 + ABSYLD1!Y270*(1-VLOOKUP(ABSYLD2!Y$4,'[1]INTERNAL PARAMETERS-1'!$B$5:$J$44,5,FALSE))*VLOOKUP(ABSYLD2!Y$4,'[1]INTERNAL PARAMETERS-1'!$B$5:$J$44,9,FALSE)*ABSYLD2!$F270</f>
        <v>0</v>
      </c>
      <c r="Z270" s="47">
        <f>ABSYLD1!Z270*VLOOKUP(ABSYLD2!Z$4,'[1]INTERNAL PARAMETERS-1'!$B$5:$J$44,5,FALSE)*VLOOKUP(ABSYLD2!Z$4,'[1]INTERNAL PARAMETERS-1'!$B$5:$J$44,7,FALSE)*ABSYLD2!$F270 + ABSYLD1!Z270*(1-VLOOKUP(ABSYLD2!Z$4,'[1]INTERNAL PARAMETERS-1'!$B$5:$J$44,5,FALSE))*VLOOKUP(ABSYLD2!Z$4,'[1]INTERNAL PARAMETERS-1'!$B$5:$J$44,9,FALSE)*ABSYLD2!$F270</f>
        <v>0</v>
      </c>
      <c r="AA270" s="47">
        <f>ABSYLD1!AA270*VLOOKUP(ABSYLD2!AA$4,'[1]INTERNAL PARAMETERS-1'!$B$5:$J$44,5,FALSE)*VLOOKUP(ABSYLD2!AA$4,'[1]INTERNAL PARAMETERS-1'!$B$5:$J$44,7,FALSE)*ABSYLD2!$F270 + ABSYLD1!AA270*(1-VLOOKUP(ABSYLD2!AA$4,'[1]INTERNAL PARAMETERS-1'!$B$5:$J$44,5,FALSE))*VLOOKUP(ABSYLD2!AA$4,'[1]INTERNAL PARAMETERS-1'!$B$5:$J$44,9,FALSE)*ABSYLD2!$F270</f>
        <v>0</v>
      </c>
      <c r="AB270" s="47">
        <f>ABSYLD1!AB270*VLOOKUP(ABSYLD2!AB$4,'[1]INTERNAL PARAMETERS-1'!$B$5:$J$44,5,FALSE)*VLOOKUP(ABSYLD2!AB$4,'[1]INTERNAL PARAMETERS-1'!$B$5:$J$44,7,FALSE)*ABSYLD2!$F270 + ABSYLD1!AB270*(1-VLOOKUP(ABSYLD2!AB$4,'[1]INTERNAL PARAMETERS-1'!$B$5:$J$44,5,FALSE))*VLOOKUP(ABSYLD2!AB$4,'[1]INTERNAL PARAMETERS-1'!$B$5:$J$44,9,FALSE)*ABSYLD2!$F270</f>
        <v>0</v>
      </c>
      <c r="AC270" s="47">
        <f>ABSYLD1!AC270*VLOOKUP(ABSYLD2!AC$4,'[1]INTERNAL PARAMETERS-1'!$B$5:$J$44,5,FALSE)*VLOOKUP(ABSYLD2!AC$4,'[1]INTERNAL PARAMETERS-1'!$B$5:$J$44,7,FALSE)*ABSYLD2!$F270 + ABSYLD1!AC270*(1-VLOOKUP(ABSYLD2!AC$4,'[1]INTERNAL PARAMETERS-1'!$B$5:$J$44,5,FALSE))*VLOOKUP(ABSYLD2!AC$4,'[1]INTERNAL PARAMETERS-1'!$B$5:$J$44,9,FALSE)*ABSYLD2!$F270</f>
        <v>0</v>
      </c>
      <c r="AD270" s="47">
        <f>ABSYLD1!AD270*VLOOKUP(ABSYLD2!AD$4,'[1]INTERNAL PARAMETERS-1'!$B$5:$J$44,5,FALSE)*VLOOKUP(ABSYLD2!AD$4,'[1]INTERNAL PARAMETERS-1'!$B$5:$J$44,7,FALSE)*ABSYLD2!$F270 + ABSYLD1!AD270*(1-VLOOKUP(ABSYLD2!AD$4,'[1]INTERNAL PARAMETERS-1'!$B$5:$J$44,5,FALSE))*VLOOKUP(ABSYLD2!AD$4,'[1]INTERNAL PARAMETERS-1'!$B$5:$J$44,9,FALSE)*ABSYLD2!$F270</f>
        <v>0</v>
      </c>
      <c r="AE270" s="47">
        <f>ABSYLD1!AE270*VLOOKUP(ABSYLD2!AE$4,'[1]INTERNAL PARAMETERS-1'!$B$5:$J$44,5,FALSE)*VLOOKUP(ABSYLD2!AE$4,'[1]INTERNAL PARAMETERS-1'!$B$5:$J$44,7,FALSE)*ABSYLD2!$F270 + ABSYLD1!AE270*(1-VLOOKUP(ABSYLD2!AE$4,'[1]INTERNAL PARAMETERS-1'!$B$5:$J$44,5,FALSE))*VLOOKUP(ABSYLD2!AE$4,'[1]INTERNAL PARAMETERS-1'!$B$5:$J$44,9,FALSE)*ABSYLD2!$F270</f>
        <v>0</v>
      </c>
      <c r="AF270" s="47">
        <f>ABSYLD1!AF270*VLOOKUP(ABSYLD2!AF$4,'[1]INTERNAL PARAMETERS-1'!$B$5:$J$44,5,FALSE)*VLOOKUP(ABSYLD2!AF$4,'[1]INTERNAL PARAMETERS-1'!$B$5:$J$44,7,FALSE)*ABSYLD2!$F270 + ABSYLD1!AF270*(1-VLOOKUP(ABSYLD2!AF$4,'[1]INTERNAL PARAMETERS-1'!$B$5:$J$44,5,FALSE))*VLOOKUP(ABSYLD2!AF$4,'[1]INTERNAL PARAMETERS-1'!$B$5:$J$44,9,FALSE)*ABSYLD2!$F270</f>
        <v>0</v>
      </c>
      <c r="AG270" s="47">
        <f>ABSYLD1!AG270*VLOOKUP(ABSYLD2!AG$4,'[1]INTERNAL PARAMETERS-1'!$B$5:$J$44,5,FALSE)*VLOOKUP(ABSYLD2!AG$4,'[1]INTERNAL PARAMETERS-1'!$B$5:$J$44,7,FALSE)*ABSYLD2!$F270 + ABSYLD1!AG270*(1-VLOOKUP(ABSYLD2!AG$4,'[1]INTERNAL PARAMETERS-1'!$B$5:$J$44,5,FALSE))*VLOOKUP(ABSYLD2!AG$4,'[1]INTERNAL PARAMETERS-1'!$B$5:$J$44,9,FALSE)*ABSYLD2!$F270</f>
        <v>0</v>
      </c>
      <c r="AH270" s="47">
        <f>ABSYLD1!AH270*VLOOKUP(ABSYLD2!AH$4,'[1]INTERNAL PARAMETERS-1'!$B$5:$J$44,5,FALSE)*VLOOKUP(ABSYLD2!AH$4,'[1]INTERNAL PARAMETERS-1'!$B$5:$J$44,7,FALSE)*ABSYLD2!$F270 + ABSYLD1!AH270*(1-VLOOKUP(ABSYLD2!AH$4,'[1]INTERNAL PARAMETERS-1'!$B$5:$J$44,5,FALSE))*VLOOKUP(ABSYLD2!AH$4,'[1]INTERNAL PARAMETERS-1'!$B$5:$J$44,9,FALSE)*ABSYLD2!$F270</f>
        <v>0</v>
      </c>
      <c r="AI270" s="47">
        <f>ABSYLD1!AI270*VLOOKUP(ABSYLD2!AI$4,'[1]INTERNAL PARAMETERS-1'!$B$5:$J$44,5,FALSE)*VLOOKUP(ABSYLD2!AI$4,'[1]INTERNAL PARAMETERS-1'!$B$5:$J$44,7,FALSE)*ABSYLD2!$F270 + ABSYLD1!AI270*(1-VLOOKUP(ABSYLD2!AI$4,'[1]INTERNAL PARAMETERS-1'!$B$5:$J$44,5,FALSE))*VLOOKUP(ABSYLD2!AI$4,'[1]INTERNAL PARAMETERS-1'!$B$5:$J$44,9,FALSE)*ABSYLD2!$F270</f>
        <v>0</v>
      </c>
      <c r="AJ270" s="47">
        <f>ABSYLD1!AJ270*VLOOKUP(ABSYLD2!AJ$4,'[1]INTERNAL PARAMETERS-1'!$B$5:$J$44,5,FALSE)*VLOOKUP(ABSYLD2!AJ$4,'[1]INTERNAL PARAMETERS-1'!$B$5:$J$44,7,FALSE)*ABSYLD2!$F270 + ABSYLD1!AJ270*(1-VLOOKUP(ABSYLD2!AJ$4,'[1]INTERNAL PARAMETERS-1'!$B$5:$J$44,5,FALSE))*VLOOKUP(ABSYLD2!AJ$4,'[1]INTERNAL PARAMETERS-1'!$B$5:$J$44,9,FALSE)*ABSYLD2!$F270</f>
        <v>0</v>
      </c>
      <c r="AK270" s="47">
        <f>ABSYLD1!AK270*VLOOKUP(ABSYLD2!AK$4,'[1]INTERNAL PARAMETERS-1'!$B$5:$J$44,5,FALSE)*VLOOKUP(ABSYLD2!AK$4,'[1]INTERNAL PARAMETERS-1'!$B$5:$J$44,7,FALSE)*ABSYLD2!$F270 + ABSYLD1!AK270*(1-VLOOKUP(ABSYLD2!AK$4,'[1]INTERNAL PARAMETERS-1'!$B$5:$J$44,5,FALSE))*VLOOKUP(ABSYLD2!AK$4,'[1]INTERNAL PARAMETERS-1'!$B$5:$J$44,9,FALSE)*ABSYLD2!$F270</f>
        <v>0</v>
      </c>
      <c r="AL270" s="47">
        <f>ABSYLD1!AL270*VLOOKUP(ABSYLD2!AL$4,'[1]INTERNAL PARAMETERS-1'!$B$5:$J$44,5,FALSE)*VLOOKUP(ABSYLD2!AL$4,'[1]INTERNAL PARAMETERS-1'!$B$5:$J$44,7,FALSE)*ABSYLD2!$F270 + ABSYLD1!AL270*(1-VLOOKUP(ABSYLD2!AL$4,'[1]INTERNAL PARAMETERS-1'!$B$5:$J$44,5,FALSE))*VLOOKUP(ABSYLD2!AL$4,'[1]INTERNAL PARAMETERS-1'!$B$5:$J$44,9,FALSE)*ABSYLD2!$F270</f>
        <v>0</v>
      </c>
      <c r="AM270" s="47">
        <f>ABSYLD1!AM270*VLOOKUP(ABSYLD2!AM$4,'[1]INTERNAL PARAMETERS-1'!$B$5:$J$44,5,FALSE)*VLOOKUP(ABSYLD2!AM$4,'[1]INTERNAL PARAMETERS-1'!$B$5:$J$44,7,FALSE)*ABSYLD2!$F270 + ABSYLD1!AM270*(1-VLOOKUP(ABSYLD2!AM$4,'[1]INTERNAL PARAMETERS-1'!$B$5:$J$44,5,FALSE))*VLOOKUP(ABSYLD2!AM$4,'[1]INTERNAL PARAMETERS-1'!$B$5:$J$44,9,FALSE)*ABSYLD2!$F270</f>
        <v>0</v>
      </c>
      <c r="AN270" s="47">
        <f>ABSYLD1!AN270*VLOOKUP(ABSYLD2!AN$4,'[1]INTERNAL PARAMETERS-1'!$B$5:$J$44,5,FALSE)*VLOOKUP(ABSYLD2!AN$4,'[1]INTERNAL PARAMETERS-1'!$B$5:$J$44,7,FALSE)*ABSYLD2!$F270 + ABSYLD1!AN270*(1-VLOOKUP(ABSYLD2!AN$4,'[1]INTERNAL PARAMETERS-1'!$B$5:$J$44,5,FALSE))*VLOOKUP(ABSYLD2!AN$4,'[1]INTERNAL PARAMETERS-1'!$B$5:$J$44,9,FALSE)*ABSYLD2!$F270</f>
        <v>0</v>
      </c>
      <c r="AO270" s="47">
        <f>ABSYLD1!AO270*VLOOKUP(ABSYLD2!AO$4,'[1]INTERNAL PARAMETERS-1'!$B$5:$J$44,5,FALSE)*VLOOKUP(ABSYLD2!AO$4,'[1]INTERNAL PARAMETERS-1'!$B$5:$J$44,7,FALSE)*ABSYLD2!$F270 + ABSYLD1!AO270*(1-VLOOKUP(ABSYLD2!AO$4,'[1]INTERNAL PARAMETERS-1'!$B$5:$J$44,5,FALSE))*VLOOKUP(ABSYLD2!AO$4,'[1]INTERNAL PARAMETERS-1'!$B$5:$J$44,9,FALSE)*ABSYLD2!$F270</f>
        <v>0</v>
      </c>
      <c r="AP270" s="47">
        <f>ABSYLD1!AP270*VLOOKUP(ABSYLD2!AP$4,'[1]INTERNAL PARAMETERS-1'!$B$5:$J$44,5,FALSE)*VLOOKUP(ABSYLD2!AP$4,'[1]INTERNAL PARAMETERS-1'!$B$5:$J$44,7,FALSE)*ABSYLD2!$F270 + ABSYLD1!AP270*(1-VLOOKUP(ABSYLD2!AP$4,'[1]INTERNAL PARAMETERS-1'!$B$5:$J$44,5,FALSE))*VLOOKUP(ABSYLD2!AP$4,'[1]INTERNAL PARAMETERS-1'!$B$5:$J$44,9,FALSE)*ABSYLD2!$F270</f>
        <v>0</v>
      </c>
      <c r="AQ270" s="47">
        <f>ABSYLD1!AQ270*VLOOKUP(ABSYLD2!AQ$4,'[1]INTERNAL PARAMETERS-1'!$B$5:$J$44,5,FALSE)*VLOOKUP(ABSYLD2!AQ$4,'[1]INTERNAL PARAMETERS-1'!$B$5:$J$44,7,FALSE)*ABSYLD2!$F270 + ABSYLD1!AQ270*(1-VLOOKUP(ABSYLD2!AQ$4,'[1]INTERNAL PARAMETERS-1'!$B$5:$J$44,5,FALSE))*VLOOKUP(ABSYLD2!AQ$4,'[1]INTERNAL PARAMETERS-1'!$B$5:$J$44,9,FALSE)*ABSYLD2!$F270</f>
        <v>0</v>
      </c>
      <c r="AR270" s="47">
        <f>ABSYLD1!AR270*VLOOKUP(ABSYLD2!AR$4,'[1]INTERNAL PARAMETERS-1'!$B$5:$J$44,5,FALSE)*VLOOKUP(ABSYLD2!AR$4,'[1]INTERNAL PARAMETERS-1'!$B$5:$J$44,7,FALSE)*ABSYLD2!$F270 + ABSYLD1!AR270*(1-VLOOKUP(ABSYLD2!AR$4,'[1]INTERNAL PARAMETERS-1'!$B$5:$J$44,5,FALSE))*VLOOKUP(ABSYLD2!AR$4,'[1]INTERNAL PARAMETERS-1'!$B$5:$J$44,9,FALSE)*ABSYLD2!$F270</f>
        <v>0</v>
      </c>
      <c r="AS270" s="47">
        <f>ABSYLD1!AS270*VLOOKUP(ABSYLD2!AS$4,'[1]INTERNAL PARAMETERS-1'!$B$5:$J$44,5,FALSE)*VLOOKUP(ABSYLD2!AS$4,'[1]INTERNAL PARAMETERS-1'!$B$5:$J$44,7,FALSE)*ABSYLD2!$F270 + ABSYLD1!AS270*(1-VLOOKUP(ABSYLD2!AS$4,'[1]INTERNAL PARAMETERS-1'!$B$5:$J$44,5,FALSE))*VLOOKUP(ABSYLD2!AS$4,'[1]INTERNAL PARAMETERS-1'!$B$5:$J$44,9,FALSE)*ABSYLD2!$F270</f>
        <v>0</v>
      </c>
      <c r="AT270" s="46">
        <f>ABSYLD1!AT270*VLOOKUP(ABSYLD2!AT$4,'[1]INTERNAL PARAMETERS-1'!$B$5:$J$44,5,FALSE)*VLOOKUP(ABSYLD2!AT$4,'[1]INTERNAL PARAMETERS-1'!$B$5:$J$44,7,FALSE)*ABSYLD2!$F270 + ABSYLD1!AT270*(1-VLOOKUP(ABSYLD2!AT$4,'[1]INTERNAL PARAMETERS-1'!$B$5:$J$44,5,FALSE))*VLOOKUP(ABSYLD2!AT$4,'[1]INTERNAL PARAMETERS-1'!$B$5:$J$44,9,FALSE)*ABSYLD2!$F270</f>
        <v>0</v>
      </c>
      <c r="AU270" s="48">
        <f>ABSYLD1!AU270*VLOOKUP(ABSYLD2!AU$4,'[1]INTERNAL PARAMETERS-1'!$B$5:$J$44,5,FALSE)*VLOOKUP(ABSYLD2!AU$4,'[1]INTERNAL PARAMETERS-1'!$B$5:$J$44,6,FALSE)*VLOOKUP(ABSYLD2!AU$4,'[1]INTERNAL PARAMETERS-1'!$B$5:$J$44,3,FALSE) + ABSYLD1!AU270*(1-VLOOKUP(ABSYLD2!AU$4,'[1]INTERNAL PARAMETERS-1'!$B$5:$J$44,5,FALSE))*VLOOKUP(ABSYLD2!AU$4,'[1]INTERNAL PARAMETERS-1'!$B$5:$J$44,8,FALSE)*VLOOKUP(ABSYLD2!AU$4,'[1]INTERNAL PARAMETERS-1'!$B$5:$J$44,3,FALSE)</f>
        <v>0</v>
      </c>
      <c r="AV270" s="47">
        <f>ABSYLD1!AV270*VLOOKUP(ABSYLD2!AV$4,'[1]INTERNAL PARAMETERS-1'!$B$5:$J$44,5,FALSE)*VLOOKUP(ABSYLD2!AV$4,'[1]INTERNAL PARAMETERS-1'!$B$5:$J$44,6,FALSE)*VLOOKUP(ABSYLD2!AV$4,'[1]INTERNAL PARAMETERS-1'!$B$5:$J$44,3,FALSE) + ABSYLD1!AV270*(1-VLOOKUP(ABSYLD2!AV$4,'[1]INTERNAL PARAMETERS-1'!$B$5:$J$44,5,FALSE))*VLOOKUP(ABSYLD2!AV$4,'[1]INTERNAL PARAMETERS-1'!$B$5:$J$44,8,FALSE)*VLOOKUP(ABSYLD2!AV$4,'[1]INTERNAL PARAMETERS-1'!$B$5:$J$44,3,FALSE)</f>
        <v>0</v>
      </c>
      <c r="AW270" s="47">
        <f>ABSYLD1!AW270*VLOOKUP(ABSYLD2!AW$4,'[1]INTERNAL PARAMETERS-1'!$B$5:$J$44,5,FALSE)*VLOOKUP(ABSYLD2!AW$4,'[1]INTERNAL PARAMETERS-1'!$B$5:$J$44,6,FALSE)*VLOOKUP(ABSYLD2!AW$4,'[1]INTERNAL PARAMETERS-1'!$B$5:$J$44,3,FALSE) + ABSYLD1!AW270*(1-VLOOKUP(ABSYLD2!AW$4,'[1]INTERNAL PARAMETERS-1'!$B$5:$J$44,5,FALSE))*VLOOKUP(ABSYLD2!AW$4,'[1]INTERNAL PARAMETERS-1'!$B$5:$J$44,8,FALSE)*VLOOKUP(ABSYLD2!AW$4,'[1]INTERNAL PARAMETERS-1'!$B$5:$J$44,3,FALSE)</f>
        <v>0</v>
      </c>
      <c r="AX270" s="47">
        <f>ABSYLD1!AX270*VLOOKUP(ABSYLD2!AX$4,'[1]INTERNAL PARAMETERS-1'!$B$5:$J$44,5,FALSE)*VLOOKUP(ABSYLD2!AX$4,'[1]INTERNAL PARAMETERS-1'!$B$5:$J$44,6,FALSE)*VLOOKUP(ABSYLD2!AX$4,'[1]INTERNAL PARAMETERS-1'!$B$5:$J$44,3,FALSE) + ABSYLD1!AX270*(1-VLOOKUP(ABSYLD2!AX$4,'[1]INTERNAL PARAMETERS-1'!$B$5:$J$44,5,FALSE))*VLOOKUP(ABSYLD2!AX$4,'[1]INTERNAL PARAMETERS-1'!$B$5:$J$44,8,FALSE)*VLOOKUP(ABSYLD2!AX$4,'[1]INTERNAL PARAMETERS-1'!$B$5:$J$44,3,FALSE)</f>
        <v>0</v>
      </c>
      <c r="AY270" s="47">
        <f>ABSYLD1!AY270*VLOOKUP(ABSYLD2!AY$4,'[1]INTERNAL PARAMETERS-1'!$B$5:$J$44,5,FALSE)*VLOOKUP(ABSYLD2!AY$4,'[1]INTERNAL PARAMETERS-1'!$B$5:$J$44,6,FALSE)*VLOOKUP(ABSYLD2!AY$4,'[1]INTERNAL PARAMETERS-1'!$B$5:$J$44,3,FALSE) + ABSYLD1!AY270*(1-VLOOKUP(ABSYLD2!AY$4,'[1]INTERNAL PARAMETERS-1'!$B$5:$J$44,5,FALSE))*VLOOKUP(ABSYLD2!AY$4,'[1]INTERNAL PARAMETERS-1'!$B$5:$J$44,8,FALSE)*VLOOKUP(ABSYLD2!AY$4,'[1]INTERNAL PARAMETERS-1'!$B$5:$J$44,3,FALSE)</f>
        <v>0</v>
      </c>
      <c r="AZ270" s="47">
        <f>ABSYLD1!AZ270*VLOOKUP(ABSYLD2!AZ$4,'[1]INTERNAL PARAMETERS-1'!$B$5:$J$44,5,FALSE)*VLOOKUP(ABSYLD2!AZ$4,'[1]INTERNAL PARAMETERS-1'!$B$5:$J$44,6,FALSE)*VLOOKUP(ABSYLD2!AZ$4,'[1]INTERNAL PARAMETERS-1'!$B$5:$J$44,3,FALSE) + ABSYLD1!AZ270*(1-VLOOKUP(ABSYLD2!AZ$4,'[1]INTERNAL PARAMETERS-1'!$B$5:$J$44,5,FALSE))*VLOOKUP(ABSYLD2!AZ$4,'[1]INTERNAL PARAMETERS-1'!$B$5:$J$44,8,FALSE)*VLOOKUP(ABSYLD2!AZ$4,'[1]INTERNAL PARAMETERS-1'!$B$5:$J$44,3,FALSE)</f>
        <v>0</v>
      </c>
      <c r="BA270" s="47">
        <f>ABSYLD1!BA270*VLOOKUP(ABSYLD2!BA$4,'[1]INTERNAL PARAMETERS-1'!$B$5:$J$44,5,FALSE)*VLOOKUP(ABSYLD2!BA$4,'[1]INTERNAL PARAMETERS-1'!$B$5:$J$44,6,FALSE)*VLOOKUP(ABSYLD2!BA$4,'[1]INTERNAL PARAMETERS-1'!$B$5:$J$44,3,FALSE) + ABSYLD1!BA270*(1-VLOOKUP(ABSYLD2!BA$4,'[1]INTERNAL PARAMETERS-1'!$B$5:$J$44,5,FALSE))*VLOOKUP(ABSYLD2!BA$4,'[1]INTERNAL PARAMETERS-1'!$B$5:$J$44,8,FALSE)*VLOOKUP(ABSYLD2!BA$4,'[1]INTERNAL PARAMETERS-1'!$B$5:$J$44,3,FALSE)</f>
        <v>0</v>
      </c>
      <c r="BB270" s="47">
        <f>ABSYLD1!BB270*VLOOKUP(ABSYLD2!BB$4,'[1]INTERNAL PARAMETERS-1'!$B$5:$J$44,5,FALSE)*VLOOKUP(ABSYLD2!BB$4,'[1]INTERNAL PARAMETERS-1'!$B$5:$J$44,6,FALSE)*VLOOKUP(ABSYLD2!BB$4,'[1]INTERNAL PARAMETERS-1'!$B$5:$J$44,3,FALSE) + ABSYLD1!BB270*(1-VLOOKUP(ABSYLD2!BB$4,'[1]INTERNAL PARAMETERS-1'!$B$5:$J$44,5,FALSE))*VLOOKUP(ABSYLD2!BB$4,'[1]INTERNAL PARAMETERS-1'!$B$5:$J$44,8,FALSE)*VLOOKUP(ABSYLD2!BB$4,'[1]INTERNAL PARAMETERS-1'!$B$5:$J$44,3,FALSE)</f>
        <v>0</v>
      </c>
      <c r="BC270" s="47">
        <f>ABSYLD1!BC270*VLOOKUP(ABSYLD2!BC$4,'[1]INTERNAL PARAMETERS-1'!$B$5:$J$44,5,FALSE)*VLOOKUP(ABSYLD2!BC$4,'[1]INTERNAL PARAMETERS-1'!$B$5:$J$44,6,FALSE)*VLOOKUP(ABSYLD2!BC$4,'[1]INTERNAL PARAMETERS-1'!$B$5:$J$44,3,FALSE) + ABSYLD1!BC270*(1-VLOOKUP(ABSYLD2!BC$4,'[1]INTERNAL PARAMETERS-1'!$B$5:$J$44,5,FALSE))*VLOOKUP(ABSYLD2!BC$4,'[1]INTERNAL PARAMETERS-1'!$B$5:$J$44,8,FALSE)*VLOOKUP(ABSYLD2!BC$4,'[1]INTERNAL PARAMETERS-1'!$B$5:$J$44,3,FALSE)</f>
        <v>0</v>
      </c>
      <c r="BD270" s="47">
        <f>ABSYLD1!BD270*VLOOKUP(ABSYLD2!BD$4,'[1]INTERNAL PARAMETERS-1'!$B$5:$J$44,5,FALSE)*VLOOKUP(ABSYLD2!BD$4,'[1]INTERNAL PARAMETERS-1'!$B$5:$J$44,6,FALSE)*VLOOKUP(ABSYLD2!BD$4,'[1]INTERNAL PARAMETERS-1'!$B$5:$J$44,3,FALSE) + ABSYLD1!BD270*(1-VLOOKUP(ABSYLD2!BD$4,'[1]INTERNAL PARAMETERS-1'!$B$5:$J$44,5,FALSE))*VLOOKUP(ABSYLD2!BD$4,'[1]INTERNAL PARAMETERS-1'!$B$5:$J$44,8,FALSE)*VLOOKUP(ABSYLD2!BD$4,'[1]INTERNAL PARAMETERS-1'!$B$5:$J$44,3,FALSE)</f>
        <v>0</v>
      </c>
      <c r="BE270" s="47">
        <f>ABSYLD1!BE270*VLOOKUP(ABSYLD2!BE$4,'[1]INTERNAL PARAMETERS-1'!$B$5:$J$44,5,FALSE)*VLOOKUP(ABSYLD2!BE$4,'[1]INTERNAL PARAMETERS-1'!$B$5:$J$44,6,FALSE)*VLOOKUP(ABSYLD2!BE$4,'[1]INTERNAL PARAMETERS-1'!$B$5:$J$44,3,FALSE) + ABSYLD1!BE270*(1-VLOOKUP(ABSYLD2!BE$4,'[1]INTERNAL PARAMETERS-1'!$B$5:$J$44,5,FALSE))*VLOOKUP(ABSYLD2!BE$4,'[1]INTERNAL PARAMETERS-1'!$B$5:$J$44,8,FALSE)*VLOOKUP(ABSYLD2!BE$4,'[1]INTERNAL PARAMETERS-1'!$B$5:$J$44,3,FALSE)</f>
        <v>0</v>
      </c>
      <c r="BF270" s="47">
        <f>ABSYLD1!BF270*VLOOKUP(ABSYLD2!BF$4,'[1]INTERNAL PARAMETERS-1'!$B$5:$J$44,5,FALSE)*VLOOKUP(ABSYLD2!BF$4,'[1]INTERNAL PARAMETERS-1'!$B$5:$J$44,6,FALSE)*VLOOKUP(ABSYLD2!BF$4,'[1]INTERNAL PARAMETERS-1'!$B$5:$J$44,3,FALSE) + ABSYLD1!BF270*(1-VLOOKUP(ABSYLD2!BF$4,'[1]INTERNAL PARAMETERS-1'!$B$5:$J$44,5,FALSE))*VLOOKUP(ABSYLD2!BF$4,'[1]INTERNAL PARAMETERS-1'!$B$5:$J$44,8,FALSE)*VLOOKUP(ABSYLD2!BF$4,'[1]INTERNAL PARAMETERS-1'!$B$5:$J$44,3,FALSE)</f>
        <v>0</v>
      </c>
      <c r="BG270" s="47">
        <f>ABSYLD1!BG270*VLOOKUP(ABSYLD2!BG$4,'[1]INTERNAL PARAMETERS-1'!$B$5:$J$44,5,FALSE)*VLOOKUP(ABSYLD2!BG$4,'[1]INTERNAL PARAMETERS-1'!$B$5:$J$44,6,FALSE)*VLOOKUP(ABSYLD2!BG$4,'[1]INTERNAL PARAMETERS-1'!$B$5:$J$44,3,FALSE) + ABSYLD1!BG270*(1-VLOOKUP(ABSYLD2!BG$4,'[1]INTERNAL PARAMETERS-1'!$B$5:$J$44,5,FALSE))*VLOOKUP(ABSYLD2!BG$4,'[1]INTERNAL PARAMETERS-1'!$B$5:$J$44,8,FALSE)*VLOOKUP(ABSYLD2!BG$4,'[1]INTERNAL PARAMETERS-1'!$B$5:$J$44,3,FALSE)</f>
        <v>0</v>
      </c>
      <c r="BH270" s="47">
        <f>ABSYLD1!BH270*VLOOKUP(ABSYLD2!BH$4,'[1]INTERNAL PARAMETERS-1'!$B$5:$J$44,5,FALSE)*VLOOKUP(ABSYLD2!BH$4,'[1]INTERNAL PARAMETERS-1'!$B$5:$J$44,6,FALSE)*VLOOKUP(ABSYLD2!BH$4,'[1]INTERNAL PARAMETERS-1'!$B$5:$J$44,3,FALSE) + ABSYLD1!BH270*(1-VLOOKUP(ABSYLD2!BH$4,'[1]INTERNAL PARAMETERS-1'!$B$5:$J$44,5,FALSE))*VLOOKUP(ABSYLD2!BH$4,'[1]INTERNAL PARAMETERS-1'!$B$5:$J$44,8,FALSE)*VLOOKUP(ABSYLD2!BH$4,'[1]INTERNAL PARAMETERS-1'!$B$5:$J$44,3,FALSE)</f>
        <v>0</v>
      </c>
      <c r="BI270" s="47">
        <f>ABSYLD1!BI270*VLOOKUP(ABSYLD2!BI$4,'[1]INTERNAL PARAMETERS-1'!$B$5:$J$44,5,FALSE)*VLOOKUP(ABSYLD2!BI$4,'[1]INTERNAL PARAMETERS-1'!$B$5:$J$44,6,FALSE)*VLOOKUP(ABSYLD2!BI$4,'[1]INTERNAL PARAMETERS-1'!$B$5:$J$44,3,FALSE) + ABSYLD1!BI270*(1-VLOOKUP(ABSYLD2!BI$4,'[1]INTERNAL PARAMETERS-1'!$B$5:$J$44,5,FALSE))*VLOOKUP(ABSYLD2!BI$4,'[1]INTERNAL PARAMETERS-1'!$B$5:$J$44,8,FALSE)*VLOOKUP(ABSYLD2!BI$4,'[1]INTERNAL PARAMETERS-1'!$B$5:$J$44,3,FALSE)</f>
        <v>0</v>
      </c>
      <c r="BJ270" s="47">
        <f>ABSYLD1!BJ270*VLOOKUP(ABSYLD2!BJ$4,'[1]INTERNAL PARAMETERS-1'!$B$5:$J$44,5,FALSE)*VLOOKUP(ABSYLD2!BJ$4,'[1]INTERNAL PARAMETERS-1'!$B$5:$J$44,6,FALSE)*VLOOKUP(ABSYLD2!BJ$4,'[1]INTERNAL PARAMETERS-1'!$B$5:$J$44,3,FALSE) + ABSYLD1!BJ270*(1-VLOOKUP(ABSYLD2!BJ$4,'[1]INTERNAL PARAMETERS-1'!$B$5:$J$44,5,FALSE))*VLOOKUP(ABSYLD2!BJ$4,'[1]INTERNAL PARAMETERS-1'!$B$5:$J$44,8,FALSE)*VLOOKUP(ABSYLD2!BJ$4,'[1]INTERNAL PARAMETERS-1'!$B$5:$J$44,3,FALSE)</f>
        <v>0</v>
      </c>
      <c r="BK270" s="47">
        <f>ABSYLD1!BK270*VLOOKUP(ABSYLD2!BK$4,'[1]INTERNAL PARAMETERS-1'!$B$5:$J$44,5,FALSE)*VLOOKUP(ABSYLD2!BK$4,'[1]INTERNAL PARAMETERS-1'!$B$5:$J$44,6,FALSE)*VLOOKUP(ABSYLD2!BK$4,'[1]INTERNAL PARAMETERS-1'!$B$5:$J$44,3,FALSE) + ABSYLD1!BK270*(1-VLOOKUP(ABSYLD2!BK$4,'[1]INTERNAL PARAMETERS-1'!$B$5:$J$44,5,FALSE))*VLOOKUP(ABSYLD2!BK$4,'[1]INTERNAL PARAMETERS-1'!$B$5:$J$44,8,FALSE)*VLOOKUP(ABSYLD2!BK$4,'[1]INTERNAL PARAMETERS-1'!$B$5:$J$44,3,FALSE)</f>
        <v>0</v>
      </c>
      <c r="BL270" s="47">
        <f>ABSYLD1!BL270*VLOOKUP(ABSYLD2!BL$4,'[1]INTERNAL PARAMETERS-1'!$B$5:$J$44,5,FALSE)*VLOOKUP(ABSYLD2!BL$4,'[1]INTERNAL PARAMETERS-1'!$B$5:$J$44,6,FALSE)*VLOOKUP(ABSYLD2!BL$4,'[1]INTERNAL PARAMETERS-1'!$B$5:$J$44,3,FALSE) + ABSYLD1!BL270*(1-VLOOKUP(ABSYLD2!BL$4,'[1]INTERNAL PARAMETERS-1'!$B$5:$J$44,5,FALSE))*VLOOKUP(ABSYLD2!BL$4,'[1]INTERNAL PARAMETERS-1'!$B$5:$J$44,8,FALSE)*VLOOKUP(ABSYLD2!BL$4,'[1]INTERNAL PARAMETERS-1'!$B$5:$J$44,3,FALSE)</f>
        <v>0</v>
      </c>
      <c r="BM270" s="47">
        <f>ABSYLD1!BM270*VLOOKUP(ABSYLD2!BM$4,'[1]INTERNAL PARAMETERS-1'!$B$5:$J$44,5,FALSE)*VLOOKUP(ABSYLD2!BM$4,'[1]INTERNAL PARAMETERS-1'!$B$5:$J$44,6,FALSE)*VLOOKUP(ABSYLD2!BM$4,'[1]INTERNAL PARAMETERS-1'!$B$5:$J$44,3,FALSE) + ABSYLD1!BM270*(1-VLOOKUP(ABSYLD2!BM$4,'[1]INTERNAL PARAMETERS-1'!$B$5:$J$44,5,FALSE))*VLOOKUP(ABSYLD2!BM$4,'[1]INTERNAL PARAMETERS-1'!$B$5:$J$44,8,FALSE)*VLOOKUP(ABSYLD2!BM$4,'[1]INTERNAL PARAMETERS-1'!$B$5:$J$44,3,FALSE)</f>
        <v>0</v>
      </c>
      <c r="BN270" s="47">
        <f>ABSYLD1!BN270*VLOOKUP(ABSYLD2!BN$4,'[1]INTERNAL PARAMETERS-1'!$B$5:$J$44,5,FALSE)*VLOOKUP(ABSYLD2!BN$4,'[1]INTERNAL PARAMETERS-1'!$B$5:$J$44,6,FALSE)*VLOOKUP(ABSYLD2!BN$4,'[1]INTERNAL PARAMETERS-1'!$B$5:$J$44,3,FALSE) + ABSYLD1!BN270*(1-VLOOKUP(ABSYLD2!BN$4,'[1]INTERNAL PARAMETERS-1'!$B$5:$J$44,5,FALSE))*VLOOKUP(ABSYLD2!BN$4,'[1]INTERNAL PARAMETERS-1'!$B$5:$J$44,8,FALSE)*VLOOKUP(ABSYLD2!BN$4,'[1]INTERNAL PARAMETERS-1'!$B$5:$J$44,3,FALSE)</f>
        <v>0</v>
      </c>
      <c r="BO270" s="47">
        <f>ABSYLD1!BO270*VLOOKUP(ABSYLD2!BO$4,'[1]INTERNAL PARAMETERS-1'!$B$5:$J$44,5,FALSE)*VLOOKUP(ABSYLD2!BO$4,'[1]INTERNAL PARAMETERS-1'!$B$5:$J$44,6,FALSE)*VLOOKUP(ABSYLD2!BO$4,'[1]INTERNAL PARAMETERS-1'!$B$5:$J$44,3,FALSE) + ABSYLD1!BO270*(1-VLOOKUP(ABSYLD2!BO$4,'[1]INTERNAL PARAMETERS-1'!$B$5:$J$44,5,FALSE))*VLOOKUP(ABSYLD2!BO$4,'[1]INTERNAL PARAMETERS-1'!$B$5:$J$44,8,FALSE)*VLOOKUP(ABSYLD2!BO$4,'[1]INTERNAL PARAMETERS-1'!$B$5:$J$44,3,FALSE)</f>
        <v>0</v>
      </c>
      <c r="BP270" s="47">
        <f>ABSYLD1!BP270*VLOOKUP(ABSYLD2!BP$4,'[1]INTERNAL PARAMETERS-1'!$B$5:$J$44,5,FALSE)*VLOOKUP(ABSYLD2!BP$4,'[1]INTERNAL PARAMETERS-1'!$B$5:$J$44,6,FALSE)*VLOOKUP(ABSYLD2!BP$4,'[1]INTERNAL PARAMETERS-1'!$B$5:$J$44,3,FALSE) + ABSYLD1!BP270*(1-VLOOKUP(ABSYLD2!BP$4,'[1]INTERNAL PARAMETERS-1'!$B$5:$J$44,5,FALSE))*VLOOKUP(ABSYLD2!BP$4,'[1]INTERNAL PARAMETERS-1'!$B$5:$J$44,8,FALSE)*VLOOKUP(ABSYLD2!BP$4,'[1]INTERNAL PARAMETERS-1'!$B$5:$J$44,3,FALSE)</f>
        <v>0</v>
      </c>
      <c r="BQ270" s="47">
        <f>ABSYLD1!BQ270*VLOOKUP(ABSYLD2!BQ$4,'[1]INTERNAL PARAMETERS-1'!$B$5:$J$44,5,FALSE)*VLOOKUP(ABSYLD2!BQ$4,'[1]INTERNAL PARAMETERS-1'!$B$5:$J$44,6,FALSE)*VLOOKUP(ABSYLD2!BQ$4,'[1]INTERNAL PARAMETERS-1'!$B$5:$J$44,3,FALSE) + ABSYLD1!BQ270*(1-VLOOKUP(ABSYLD2!BQ$4,'[1]INTERNAL PARAMETERS-1'!$B$5:$J$44,5,FALSE))*VLOOKUP(ABSYLD2!BQ$4,'[1]INTERNAL PARAMETERS-1'!$B$5:$J$44,8,FALSE)*VLOOKUP(ABSYLD2!BQ$4,'[1]INTERNAL PARAMETERS-1'!$B$5:$J$44,3,FALSE)</f>
        <v>0</v>
      </c>
      <c r="BR270" s="47">
        <f>ABSYLD1!BR270*VLOOKUP(ABSYLD2!BR$4,'[1]INTERNAL PARAMETERS-1'!$B$5:$J$44,5,FALSE)*VLOOKUP(ABSYLD2!BR$4,'[1]INTERNAL PARAMETERS-1'!$B$5:$J$44,6,FALSE)*VLOOKUP(ABSYLD2!BR$4,'[1]INTERNAL PARAMETERS-1'!$B$5:$J$44,3,FALSE) + ABSYLD1!BR270*(1-VLOOKUP(ABSYLD2!BR$4,'[1]INTERNAL PARAMETERS-1'!$B$5:$J$44,5,FALSE))*VLOOKUP(ABSYLD2!BR$4,'[1]INTERNAL PARAMETERS-1'!$B$5:$J$44,8,FALSE)*VLOOKUP(ABSYLD2!BR$4,'[1]INTERNAL PARAMETERS-1'!$B$5:$J$44,3,FALSE)</f>
        <v>0</v>
      </c>
      <c r="BS270" s="47">
        <f>ABSYLD1!BS270*VLOOKUP(ABSYLD2!BS$4,'[1]INTERNAL PARAMETERS-1'!$B$5:$J$44,5,FALSE)*VLOOKUP(ABSYLD2!BS$4,'[1]INTERNAL PARAMETERS-1'!$B$5:$J$44,6,FALSE)*VLOOKUP(ABSYLD2!BS$4,'[1]INTERNAL PARAMETERS-1'!$B$5:$J$44,3,FALSE) + ABSYLD1!BS270*(1-VLOOKUP(ABSYLD2!BS$4,'[1]INTERNAL PARAMETERS-1'!$B$5:$J$44,5,FALSE))*VLOOKUP(ABSYLD2!BS$4,'[1]INTERNAL PARAMETERS-1'!$B$5:$J$44,8,FALSE)*VLOOKUP(ABSYLD2!BS$4,'[1]INTERNAL PARAMETERS-1'!$B$5:$J$44,3,FALSE)</f>
        <v>0</v>
      </c>
      <c r="BT270" s="47">
        <f>ABSYLD1!BT270*VLOOKUP(ABSYLD2!BT$4,'[1]INTERNAL PARAMETERS-1'!$B$5:$J$44,5,FALSE)*VLOOKUP(ABSYLD2!BT$4,'[1]INTERNAL PARAMETERS-1'!$B$5:$J$44,6,FALSE)*VLOOKUP(ABSYLD2!BT$4,'[1]INTERNAL PARAMETERS-1'!$B$5:$J$44,3,FALSE) + ABSYLD1!BT270*(1-VLOOKUP(ABSYLD2!BT$4,'[1]INTERNAL PARAMETERS-1'!$B$5:$J$44,5,FALSE))*VLOOKUP(ABSYLD2!BT$4,'[1]INTERNAL PARAMETERS-1'!$B$5:$J$44,8,FALSE)*VLOOKUP(ABSYLD2!BT$4,'[1]INTERNAL PARAMETERS-1'!$B$5:$J$44,3,FALSE)</f>
        <v>0</v>
      </c>
      <c r="BU270" s="47">
        <f>ABSYLD1!BU270*VLOOKUP(ABSYLD2!BU$4,'[1]INTERNAL PARAMETERS-1'!$B$5:$J$44,5,FALSE)*VLOOKUP(ABSYLD2!BU$4,'[1]INTERNAL PARAMETERS-1'!$B$5:$J$44,6,FALSE)*VLOOKUP(ABSYLD2!BU$4,'[1]INTERNAL PARAMETERS-1'!$B$5:$J$44,3,FALSE) + ABSYLD1!BU270*(1-VLOOKUP(ABSYLD2!BU$4,'[1]INTERNAL PARAMETERS-1'!$B$5:$J$44,5,FALSE))*VLOOKUP(ABSYLD2!BU$4,'[1]INTERNAL PARAMETERS-1'!$B$5:$J$44,8,FALSE)*VLOOKUP(ABSYLD2!BU$4,'[1]INTERNAL PARAMETERS-1'!$B$5:$J$44,3,FALSE)</f>
        <v>0</v>
      </c>
      <c r="BV270" s="47">
        <f>ABSYLD1!BV270*VLOOKUP(ABSYLD2!BV$4,'[1]INTERNAL PARAMETERS-1'!$B$5:$J$44,5,FALSE)*VLOOKUP(ABSYLD2!BV$4,'[1]INTERNAL PARAMETERS-1'!$B$5:$J$44,6,FALSE)*VLOOKUP(ABSYLD2!BV$4,'[1]INTERNAL PARAMETERS-1'!$B$5:$J$44,3,FALSE) + ABSYLD1!BV270*(1-VLOOKUP(ABSYLD2!BV$4,'[1]INTERNAL PARAMETERS-1'!$B$5:$J$44,5,FALSE))*VLOOKUP(ABSYLD2!BV$4,'[1]INTERNAL PARAMETERS-1'!$B$5:$J$44,8,FALSE)*VLOOKUP(ABSYLD2!BV$4,'[1]INTERNAL PARAMETERS-1'!$B$5:$J$44,3,FALSE)</f>
        <v>0</v>
      </c>
      <c r="BW270" s="47">
        <f>ABSYLD1!BW270*VLOOKUP(ABSYLD2!BW$4,'[1]INTERNAL PARAMETERS-1'!$B$5:$J$44,5,FALSE)*VLOOKUP(ABSYLD2!BW$4,'[1]INTERNAL PARAMETERS-1'!$B$5:$J$44,6,FALSE)*VLOOKUP(ABSYLD2!BW$4,'[1]INTERNAL PARAMETERS-1'!$B$5:$J$44,3,FALSE) + ABSYLD1!BW270*(1-VLOOKUP(ABSYLD2!BW$4,'[1]INTERNAL PARAMETERS-1'!$B$5:$J$44,5,FALSE))*VLOOKUP(ABSYLD2!BW$4,'[1]INTERNAL PARAMETERS-1'!$B$5:$J$44,8,FALSE)*VLOOKUP(ABSYLD2!BW$4,'[1]INTERNAL PARAMETERS-1'!$B$5:$J$44,3,FALSE)</f>
        <v>0</v>
      </c>
      <c r="BX270" s="47">
        <f>ABSYLD1!BX270*VLOOKUP(ABSYLD2!BX$4,'[1]INTERNAL PARAMETERS-1'!$B$5:$J$44,5,FALSE)*VLOOKUP(ABSYLD2!BX$4,'[1]INTERNAL PARAMETERS-1'!$B$5:$J$44,6,FALSE)*VLOOKUP(ABSYLD2!BX$4,'[1]INTERNAL PARAMETERS-1'!$B$5:$J$44,3,FALSE) + ABSYLD1!BX270*(1-VLOOKUP(ABSYLD2!BX$4,'[1]INTERNAL PARAMETERS-1'!$B$5:$J$44,5,FALSE))*VLOOKUP(ABSYLD2!BX$4,'[1]INTERNAL PARAMETERS-1'!$B$5:$J$44,8,FALSE)*VLOOKUP(ABSYLD2!BX$4,'[1]INTERNAL PARAMETERS-1'!$B$5:$J$44,3,FALSE)</f>
        <v>0</v>
      </c>
      <c r="BY270" s="47">
        <f>ABSYLD1!BY270*VLOOKUP(ABSYLD2!BY$4,'[1]INTERNAL PARAMETERS-1'!$B$5:$J$44,5,FALSE)*VLOOKUP(ABSYLD2!BY$4,'[1]INTERNAL PARAMETERS-1'!$B$5:$J$44,6,FALSE)*VLOOKUP(ABSYLD2!BY$4,'[1]INTERNAL PARAMETERS-1'!$B$5:$J$44,3,FALSE) + ABSYLD1!BY270*(1-VLOOKUP(ABSYLD2!BY$4,'[1]INTERNAL PARAMETERS-1'!$B$5:$J$44,5,FALSE))*VLOOKUP(ABSYLD2!BY$4,'[1]INTERNAL PARAMETERS-1'!$B$5:$J$44,8,FALSE)*VLOOKUP(ABSYLD2!BY$4,'[1]INTERNAL PARAMETERS-1'!$B$5:$J$44,3,FALSE)</f>
        <v>0</v>
      </c>
      <c r="BZ270" s="47">
        <f>ABSYLD1!BZ270*VLOOKUP(ABSYLD2!BZ$4,'[1]INTERNAL PARAMETERS-1'!$B$5:$J$44,5,FALSE)*VLOOKUP(ABSYLD2!BZ$4,'[1]INTERNAL PARAMETERS-1'!$B$5:$J$44,6,FALSE)*VLOOKUP(ABSYLD2!BZ$4,'[1]INTERNAL PARAMETERS-1'!$B$5:$J$44,3,FALSE) + ABSYLD1!BZ270*(1-VLOOKUP(ABSYLD2!BZ$4,'[1]INTERNAL PARAMETERS-1'!$B$5:$J$44,5,FALSE))*VLOOKUP(ABSYLD2!BZ$4,'[1]INTERNAL PARAMETERS-1'!$B$5:$J$44,8,FALSE)*VLOOKUP(ABSYLD2!BZ$4,'[1]INTERNAL PARAMETERS-1'!$B$5:$J$44,3,FALSE)</f>
        <v>0</v>
      </c>
      <c r="CA270" s="47">
        <f>ABSYLD1!CA270*VLOOKUP(ABSYLD2!CA$4,'[1]INTERNAL PARAMETERS-1'!$B$5:$J$44,5,FALSE)*VLOOKUP(ABSYLD2!CA$4,'[1]INTERNAL PARAMETERS-1'!$B$5:$J$44,6,FALSE)*VLOOKUP(ABSYLD2!CA$4,'[1]INTERNAL PARAMETERS-1'!$B$5:$J$44,3,FALSE) + ABSYLD1!CA270*(1-VLOOKUP(ABSYLD2!CA$4,'[1]INTERNAL PARAMETERS-1'!$B$5:$J$44,5,FALSE))*VLOOKUP(ABSYLD2!CA$4,'[1]INTERNAL PARAMETERS-1'!$B$5:$J$44,8,FALSE)*VLOOKUP(ABSYLD2!CA$4,'[1]INTERNAL PARAMETERS-1'!$B$5:$J$44,3,FALSE)</f>
        <v>0</v>
      </c>
      <c r="CB270" s="47">
        <f>ABSYLD1!CB270*VLOOKUP(ABSYLD2!CB$4,'[1]INTERNAL PARAMETERS-1'!$B$5:$J$44,5,FALSE)*VLOOKUP(ABSYLD2!CB$4,'[1]INTERNAL PARAMETERS-1'!$B$5:$J$44,6,FALSE)*VLOOKUP(ABSYLD2!CB$4,'[1]INTERNAL PARAMETERS-1'!$B$5:$J$44,3,FALSE) + ABSYLD1!CB270*(1-VLOOKUP(ABSYLD2!CB$4,'[1]INTERNAL PARAMETERS-1'!$B$5:$J$44,5,FALSE))*VLOOKUP(ABSYLD2!CB$4,'[1]INTERNAL PARAMETERS-1'!$B$5:$J$44,8,FALSE)*VLOOKUP(ABSYLD2!CB$4,'[1]INTERNAL PARAMETERS-1'!$B$5:$J$44,3,FALSE)</f>
        <v>0</v>
      </c>
      <c r="CC270" s="47">
        <f>ABSYLD1!CC270*VLOOKUP(ABSYLD2!CC$4,'[1]INTERNAL PARAMETERS-1'!$B$5:$J$44,5,FALSE)*VLOOKUP(ABSYLD2!CC$4,'[1]INTERNAL PARAMETERS-1'!$B$5:$J$44,6,FALSE)*VLOOKUP(ABSYLD2!CC$4,'[1]INTERNAL PARAMETERS-1'!$B$5:$J$44,3,FALSE) + ABSYLD1!CC270*(1-VLOOKUP(ABSYLD2!CC$4,'[1]INTERNAL PARAMETERS-1'!$B$5:$J$44,5,FALSE))*VLOOKUP(ABSYLD2!CC$4,'[1]INTERNAL PARAMETERS-1'!$B$5:$J$44,8,FALSE)*VLOOKUP(ABSYLD2!CC$4,'[1]INTERNAL PARAMETERS-1'!$B$5:$J$44,3,FALSE)</f>
        <v>0</v>
      </c>
      <c r="CD270" s="47">
        <f>ABSYLD1!CD270*VLOOKUP(ABSYLD2!CD$4,'[1]INTERNAL PARAMETERS-1'!$B$5:$J$44,5,FALSE)*VLOOKUP(ABSYLD2!CD$4,'[1]INTERNAL PARAMETERS-1'!$B$5:$J$44,6,FALSE)*VLOOKUP(ABSYLD2!CD$4,'[1]INTERNAL PARAMETERS-1'!$B$5:$J$44,3,FALSE) + ABSYLD1!CD270*(1-VLOOKUP(ABSYLD2!CD$4,'[1]INTERNAL PARAMETERS-1'!$B$5:$J$44,5,FALSE))*VLOOKUP(ABSYLD2!CD$4,'[1]INTERNAL PARAMETERS-1'!$B$5:$J$44,8,FALSE)*VLOOKUP(ABSYLD2!CD$4,'[1]INTERNAL PARAMETERS-1'!$B$5:$J$44,3,FALSE)</f>
        <v>0</v>
      </c>
      <c r="CE270" s="47">
        <f>ABSYLD1!CE270*VLOOKUP(ABSYLD2!CE$4,'[1]INTERNAL PARAMETERS-1'!$B$5:$J$44,5,FALSE)*VLOOKUP(ABSYLD2!CE$4,'[1]INTERNAL PARAMETERS-1'!$B$5:$J$44,6,FALSE)*VLOOKUP(ABSYLD2!CE$4,'[1]INTERNAL PARAMETERS-1'!$B$5:$J$44,3,FALSE) + ABSYLD1!CE270*(1-VLOOKUP(ABSYLD2!CE$4,'[1]INTERNAL PARAMETERS-1'!$B$5:$J$44,5,FALSE))*VLOOKUP(ABSYLD2!CE$4,'[1]INTERNAL PARAMETERS-1'!$B$5:$J$44,8,FALSE)*VLOOKUP(ABSYLD2!CE$4,'[1]INTERNAL PARAMETERS-1'!$B$5:$J$44,3,FALSE)</f>
        <v>0</v>
      </c>
      <c r="CF270" s="47">
        <f>ABSYLD1!CF270*VLOOKUP(ABSYLD2!CF$4,'[1]INTERNAL PARAMETERS-1'!$B$5:$J$44,5,FALSE)*VLOOKUP(ABSYLD2!CF$4,'[1]INTERNAL PARAMETERS-1'!$B$5:$J$44,6,FALSE)*VLOOKUP(ABSYLD2!CF$4,'[1]INTERNAL PARAMETERS-1'!$B$5:$J$44,3,FALSE) + ABSYLD1!CF270*(1-VLOOKUP(ABSYLD2!CF$4,'[1]INTERNAL PARAMETERS-1'!$B$5:$J$44,5,FALSE))*VLOOKUP(ABSYLD2!CF$4,'[1]INTERNAL PARAMETERS-1'!$B$5:$J$44,8,FALSE)*VLOOKUP(ABSYLD2!CF$4,'[1]INTERNAL PARAMETERS-1'!$B$5:$J$44,3,FALSE)</f>
        <v>0</v>
      </c>
      <c r="CG270" s="47">
        <f>ABSYLD1!CG270*VLOOKUP(ABSYLD2!CG$4,'[1]INTERNAL PARAMETERS-1'!$B$5:$J$44,5,FALSE)*VLOOKUP(ABSYLD2!CG$4,'[1]INTERNAL PARAMETERS-1'!$B$5:$J$44,6,FALSE)*VLOOKUP(ABSYLD2!CG$4,'[1]INTERNAL PARAMETERS-1'!$B$5:$J$44,3,FALSE) + ABSYLD1!CG270*(1-VLOOKUP(ABSYLD2!CG$4,'[1]INTERNAL PARAMETERS-1'!$B$5:$J$44,5,FALSE))*VLOOKUP(ABSYLD2!CG$4,'[1]INTERNAL PARAMETERS-1'!$B$5:$J$44,8,FALSE)*VLOOKUP(ABSYLD2!CG$4,'[1]INTERNAL PARAMETERS-1'!$B$5:$J$44,3,FALSE)</f>
        <v>0</v>
      </c>
      <c r="CH270" s="46">
        <f>ABSYLD1!CH270*VLOOKUP(ABSYLD2!CH$4,'[1]INTERNAL PARAMETERS-1'!$B$5:$J$44,5,FALSE)*VLOOKUP(ABSYLD2!CH$4,'[1]INTERNAL PARAMETERS-1'!$B$5:$J$44,6,FALSE)*VLOOKUP(ABSYLD2!CH$4,'[1]INTERNAL PARAMETERS-1'!$B$5:$J$44,3,FALSE) + ABSYLD1!CH270*(1-VLOOKUP(ABSYLD2!CH$4,'[1]INTERNAL PARAMETERS-1'!$B$5:$J$44,5,FALSE))*VLOOKUP(ABSYLD2!CH$4,'[1]INTERNAL PARAMETERS-1'!$B$5:$J$44,8,FALSE)*VLOOKUP(ABSYLD2!CH$4,'[1]INTERNAL PARAMETERS-1'!$B$5:$J$44,3,FALSE)</f>
        <v>0</v>
      </c>
      <c r="CJ270" s="48">
        <f t="shared" si="8"/>
        <v>0</v>
      </c>
      <c r="CK270" s="46">
        <f t="shared" si="9"/>
        <v>0</v>
      </c>
    </row>
    <row r="271" spans="2:89">
      <c r="B271" s="61" t="s">
        <v>1</v>
      </c>
      <c r="C271" s="60" t="s">
        <v>89</v>
      </c>
      <c r="D271" s="60" t="s">
        <v>74</v>
      </c>
      <c r="E271" s="137">
        <f>ABS!AL271</f>
        <v>0</v>
      </c>
      <c r="F271" s="62">
        <f>'[1]INTERNAL PARAMETERS-1'!M19</f>
        <v>16.865000000000002</v>
      </c>
      <c r="G271" s="48">
        <f>ABSYLD1!G271*VLOOKUP(ABSYLD2!G$4,'[1]INTERNAL PARAMETERS-1'!$B$5:$J$44,5,FALSE)*VLOOKUP(ABSYLD2!G$4,'[1]INTERNAL PARAMETERS-1'!$B$5:$J$44,7,FALSE)*ABSYLD2!$F271 + ABSYLD1!G271*(1-VLOOKUP(ABSYLD2!G$4,'[1]INTERNAL PARAMETERS-1'!$B$5:$J$44,5,FALSE))*VLOOKUP(ABSYLD2!G$4,'[1]INTERNAL PARAMETERS-1'!$B$5:$J$44,9,FALSE)*ABSYLD2!$F271</f>
        <v>0</v>
      </c>
      <c r="H271" s="47">
        <f>ABSYLD1!H271*VLOOKUP(ABSYLD2!H$4,'[1]INTERNAL PARAMETERS-1'!$B$5:$J$44,5,FALSE)*VLOOKUP(ABSYLD2!H$4,'[1]INTERNAL PARAMETERS-1'!$B$5:$J$44,7,FALSE)*ABSYLD2!$F271 + ABSYLD1!H271*(1-VLOOKUP(ABSYLD2!H$4,'[1]INTERNAL PARAMETERS-1'!$B$5:$J$44,5,FALSE))*VLOOKUP(ABSYLD2!H$4,'[1]INTERNAL PARAMETERS-1'!$B$5:$J$44,9,FALSE)*ABSYLD2!$F271</f>
        <v>0</v>
      </c>
      <c r="I271" s="47">
        <f>ABSYLD1!I271*VLOOKUP(ABSYLD2!I$4,'[1]INTERNAL PARAMETERS-1'!$B$5:$J$44,5,FALSE)*VLOOKUP(ABSYLD2!I$4,'[1]INTERNAL PARAMETERS-1'!$B$5:$J$44,7,FALSE)*ABSYLD2!$F271 + ABSYLD1!I271*(1-VLOOKUP(ABSYLD2!I$4,'[1]INTERNAL PARAMETERS-1'!$B$5:$J$44,5,FALSE))*VLOOKUP(ABSYLD2!I$4,'[1]INTERNAL PARAMETERS-1'!$B$5:$J$44,9,FALSE)*ABSYLD2!$F271</f>
        <v>0</v>
      </c>
      <c r="J271" s="47">
        <f>ABSYLD1!J271*VLOOKUP(ABSYLD2!J$4,'[1]INTERNAL PARAMETERS-1'!$B$5:$J$44,5,FALSE)*VLOOKUP(ABSYLD2!J$4,'[1]INTERNAL PARAMETERS-1'!$B$5:$J$44,7,FALSE)*ABSYLD2!$F271 + ABSYLD1!J271*(1-VLOOKUP(ABSYLD2!J$4,'[1]INTERNAL PARAMETERS-1'!$B$5:$J$44,5,FALSE))*VLOOKUP(ABSYLD2!J$4,'[1]INTERNAL PARAMETERS-1'!$B$5:$J$44,9,FALSE)*ABSYLD2!$F271</f>
        <v>0</v>
      </c>
      <c r="K271" s="47">
        <f>ABSYLD1!K271*VLOOKUP(ABSYLD2!K$4,'[1]INTERNAL PARAMETERS-1'!$B$5:$J$44,5,FALSE)*VLOOKUP(ABSYLD2!K$4,'[1]INTERNAL PARAMETERS-1'!$B$5:$J$44,7,FALSE)*ABSYLD2!$F271 + ABSYLD1!K271*(1-VLOOKUP(ABSYLD2!K$4,'[1]INTERNAL PARAMETERS-1'!$B$5:$J$44,5,FALSE))*VLOOKUP(ABSYLD2!K$4,'[1]INTERNAL PARAMETERS-1'!$B$5:$J$44,9,FALSE)*ABSYLD2!$F271</f>
        <v>0</v>
      </c>
      <c r="L271" s="47">
        <f>ABSYLD1!L271*VLOOKUP(ABSYLD2!L$4,'[1]INTERNAL PARAMETERS-1'!$B$5:$J$44,5,FALSE)*VLOOKUP(ABSYLD2!L$4,'[1]INTERNAL PARAMETERS-1'!$B$5:$J$44,7,FALSE)*ABSYLD2!$F271 + ABSYLD1!L271*(1-VLOOKUP(ABSYLD2!L$4,'[1]INTERNAL PARAMETERS-1'!$B$5:$J$44,5,FALSE))*VLOOKUP(ABSYLD2!L$4,'[1]INTERNAL PARAMETERS-1'!$B$5:$J$44,9,FALSE)*ABSYLD2!$F271</f>
        <v>0</v>
      </c>
      <c r="M271" s="47">
        <f>ABSYLD1!M271*VLOOKUP(ABSYLD2!M$4,'[1]INTERNAL PARAMETERS-1'!$B$5:$J$44,5,FALSE)*VLOOKUP(ABSYLD2!M$4,'[1]INTERNAL PARAMETERS-1'!$B$5:$J$44,7,FALSE)*ABSYLD2!$F271 + ABSYLD1!M271*(1-VLOOKUP(ABSYLD2!M$4,'[1]INTERNAL PARAMETERS-1'!$B$5:$J$44,5,FALSE))*VLOOKUP(ABSYLD2!M$4,'[1]INTERNAL PARAMETERS-1'!$B$5:$J$44,9,FALSE)*ABSYLD2!$F271</f>
        <v>0</v>
      </c>
      <c r="N271" s="47">
        <f>ABSYLD1!N271*VLOOKUP(ABSYLD2!N$4,'[1]INTERNAL PARAMETERS-1'!$B$5:$J$44,5,FALSE)*VLOOKUP(ABSYLD2!N$4,'[1]INTERNAL PARAMETERS-1'!$B$5:$J$44,7,FALSE)*ABSYLD2!$F271 + ABSYLD1!N271*(1-VLOOKUP(ABSYLD2!N$4,'[1]INTERNAL PARAMETERS-1'!$B$5:$J$44,5,FALSE))*VLOOKUP(ABSYLD2!N$4,'[1]INTERNAL PARAMETERS-1'!$B$5:$J$44,9,FALSE)*ABSYLD2!$F271</f>
        <v>0</v>
      </c>
      <c r="O271" s="47">
        <f>ABSYLD1!O271*VLOOKUP(ABSYLD2!O$4,'[1]INTERNAL PARAMETERS-1'!$B$5:$J$44,5,FALSE)*VLOOKUP(ABSYLD2!O$4,'[1]INTERNAL PARAMETERS-1'!$B$5:$J$44,7,FALSE)*ABSYLD2!$F271 + ABSYLD1!O271*(1-VLOOKUP(ABSYLD2!O$4,'[1]INTERNAL PARAMETERS-1'!$B$5:$J$44,5,FALSE))*VLOOKUP(ABSYLD2!O$4,'[1]INTERNAL PARAMETERS-1'!$B$5:$J$44,9,FALSE)*ABSYLD2!$F271</f>
        <v>0</v>
      </c>
      <c r="P271" s="47">
        <f>ABSYLD1!P271*VLOOKUP(ABSYLD2!P$4,'[1]INTERNAL PARAMETERS-1'!$B$5:$J$44,5,FALSE)*VLOOKUP(ABSYLD2!P$4,'[1]INTERNAL PARAMETERS-1'!$B$5:$J$44,7,FALSE)*ABSYLD2!$F271 + ABSYLD1!P271*(1-VLOOKUP(ABSYLD2!P$4,'[1]INTERNAL PARAMETERS-1'!$B$5:$J$44,5,FALSE))*VLOOKUP(ABSYLD2!P$4,'[1]INTERNAL PARAMETERS-1'!$B$5:$J$44,9,FALSE)*ABSYLD2!$F271</f>
        <v>0</v>
      </c>
      <c r="Q271" s="47">
        <f>ABSYLD1!Q271*VLOOKUP(ABSYLD2!Q$4,'[1]INTERNAL PARAMETERS-1'!$B$5:$J$44,5,FALSE)*VLOOKUP(ABSYLD2!Q$4,'[1]INTERNAL PARAMETERS-1'!$B$5:$J$44,7,FALSE)*ABSYLD2!$F271 + ABSYLD1!Q271*(1-VLOOKUP(ABSYLD2!Q$4,'[1]INTERNAL PARAMETERS-1'!$B$5:$J$44,5,FALSE))*VLOOKUP(ABSYLD2!Q$4,'[1]INTERNAL PARAMETERS-1'!$B$5:$J$44,9,FALSE)*ABSYLD2!$F271</f>
        <v>0</v>
      </c>
      <c r="R271" s="47">
        <f>ABSYLD1!R271*VLOOKUP(ABSYLD2!R$4,'[1]INTERNAL PARAMETERS-1'!$B$5:$J$44,5,FALSE)*VLOOKUP(ABSYLD2!R$4,'[1]INTERNAL PARAMETERS-1'!$B$5:$J$44,7,FALSE)*ABSYLD2!$F271 + ABSYLD1!R271*(1-VLOOKUP(ABSYLD2!R$4,'[1]INTERNAL PARAMETERS-1'!$B$5:$J$44,5,FALSE))*VLOOKUP(ABSYLD2!R$4,'[1]INTERNAL PARAMETERS-1'!$B$5:$J$44,9,FALSE)*ABSYLD2!$F271</f>
        <v>0</v>
      </c>
      <c r="S271" s="47">
        <f>ABSYLD1!S271*VLOOKUP(ABSYLD2!S$4,'[1]INTERNAL PARAMETERS-1'!$B$5:$J$44,5,FALSE)*VLOOKUP(ABSYLD2!S$4,'[1]INTERNAL PARAMETERS-1'!$B$5:$J$44,7,FALSE)*ABSYLD2!$F271 + ABSYLD1!S271*(1-VLOOKUP(ABSYLD2!S$4,'[1]INTERNAL PARAMETERS-1'!$B$5:$J$44,5,FALSE))*VLOOKUP(ABSYLD2!S$4,'[1]INTERNAL PARAMETERS-1'!$B$5:$J$44,9,FALSE)*ABSYLD2!$F271</f>
        <v>0</v>
      </c>
      <c r="T271" s="47">
        <f>ABSYLD1!T271*VLOOKUP(ABSYLD2!T$4,'[1]INTERNAL PARAMETERS-1'!$B$5:$J$44,5,FALSE)*VLOOKUP(ABSYLD2!T$4,'[1]INTERNAL PARAMETERS-1'!$B$5:$J$44,7,FALSE)*ABSYLD2!$F271 + ABSYLD1!T271*(1-VLOOKUP(ABSYLD2!T$4,'[1]INTERNAL PARAMETERS-1'!$B$5:$J$44,5,FALSE))*VLOOKUP(ABSYLD2!T$4,'[1]INTERNAL PARAMETERS-1'!$B$5:$J$44,9,FALSE)*ABSYLD2!$F271</f>
        <v>0</v>
      </c>
      <c r="U271" s="47">
        <f>ABSYLD1!U271*VLOOKUP(ABSYLD2!U$4,'[1]INTERNAL PARAMETERS-1'!$B$5:$J$44,5,FALSE)*VLOOKUP(ABSYLD2!U$4,'[1]INTERNAL PARAMETERS-1'!$B$5:$J$44,7,FALSE)*ABSYLD2!$F271 + ABSYLD1!U271*(1-VLOOKUP(ABSYLD2!U$4,'[1]INTERNAL PARAMETERS-1'!$B$5:$J$44,5,FALSE))*VLOOKUP(ABSYLD2!U$4,'[1]INTERNAL PARAMETERS-1'!$B$5:$J$44,9,FALSE)*ABSYLD2!$F271</f>
        <v>0</v>
      </c>
      <c r="V271" s="47">
        <f>ABSYLD1!V271*VLOOKUP(ABSYLD2!V$4,'[1]INTERNAL PARAMETERS-1'!$B$5:$J$44,5,FALSE)*VLOOKUP(ABSYLD2!V$4,'[1]INTERNAL PARAMETERS-1'!$B$5:$J$44,7,FALSE)*ABSYLD2!$F271 + ABSYLD1!V271*(1-VLOOKUP(ABSYLD2!V$4,'[1]INTERNAL PARAMETERS-1'!$B$5:$J$44,5,FALSE))*VLOOKUP(ABSYLD2!V$4,'[1]INTERNAL PARAMETERS-1'!$B$5:$J$44,9,FALSE)*ABSYLD2!$F271</f>
        <v>0</v>
      </c>
      <c r="W271" s="47">
        <f>ABSYLD1!W271*VLOOKUP(ABSYLD2!W$4,'[1]INTERNAL PARAMETERS-1'!$B$5:$J$44,5,FALSE)*VLOOKUP(ABSYLD2!W$4,'[1]INTERNAL PARAMETERS-1'!$B$5:$J$44,7,FALSE)*ABSYLD2!$F271 + ABSYLD1!W271*(1-VLOOKUP(ABSYLD2!W$4,'[1]INTERNAL PARAMETERS-1'!$B$5:$J$44,5,FALSE))*VLOOKUP(ABSYLD2!W$4,'[1]INTERNAL PARAMETERS-1'!$B$5:$J$44,9,FALSE)*ABSYLD2!$F271</f>
        <v>0</v>
      </c>
      <c r="X271" s="47">
        <f>ABSYLD1!X271*VLOOKUP(ABSYLD2!X$4,'[1]INTERNAL PARAMETERS-1'!$B$5:$J$44,5,FALSE)*VLOOKUP(ABSYLD2!X$4,'[1]INTERNAL PARAMETERS-1'!$B$5:$J$44,7,FALSE)*ABSYLD2!$F271 + ABSYLD1!X271*(1-VLOOKUP(ABSYLD2!X$4,'[1]INTERNAL PARAMETERS-1'!$B$5:$J$44,5,FALSE))*VLOOKUP(ABSYLD2!X$4,'[1]INTERNAL PARAMETERS-1'!$B$5:$J$44,9,FALSE)*ABSYLD2!$F271</f>
        <v>0</v>
      </c>
      <c r="Y271" s="47">
        <f>ABSYLD1!Y271*VLOOKUP(ABSYLD2!Y$4,'[1]INTERNAL PARAMETERS-1'!$B$5:$J$44,5,FALSE)*VLOOKUP(ABSYLD2!Y$4,'[1]INTERNAL PARAMETERS-1'!$B$5:$J$44,7,FALSE)*ABSYLD2!$F271 + ABSYLD1!Y271*(1-VLOOKUP(ABSYLD2!Y$4,'[1]INTERNAL PARAMETERS-1'!$B$5:$J$44,5,FALSE))*VLOOKUP(ABSYLD2!Y$4,'[1]INTERNAL PARAMETERS-1'!$B$5:$J$44,9,FALSE)*ABSYLD2!$F271</f>
        <v>0</v>
      </c>
      <c r="Z271" s="47">
        <f>ABSYLD1!Z271*VLOOKUP(ABSYLD2!Z$4,'[1]INTERNAL PARAMETERS-1'!$B$5:$J$44,5,FALSE)*VLOOKUP(ABSYLD2!Z$4,'[1]INTERNAL PARAMETERS-1'!$B$5:$J$44,7,FALSE)*ABSYLD2!$F271 + ABSYLD1!Z271*(1-VLOOKUP(ABSYLD2!Z$4,'[1]INTERNAL PARAMETERS-1'!$B$5:$J$44,5,FALSE))*VLOOKUP(ABSYLD2!Z$4,'[1]INTERNAL PARAMETERS-1'!$B$5:$J$44,9,FALSE)*ABSYLD2!$F271</f>
        <v>0</v>
      </c>
      <c r="AA271" s="47">
        <f>ABSYLD1!AA271*VLOOKUP(ABSYLD2!AA$4,'[1]INTERNAL PARAMETERS-1'!$B$5:$J$44,5,FALSE)*VLOOKUP(ABSYLD2!AA$4,'[1]INTERNAL PARAMETERS-1'!$B$5:$J$44,7,FALSE)*ABSYLD2!$F271 + ABSYLD1!AA271*(1-VLOOKUP(ABSYLD2!AA$4,'[1]INTERNAL PARAMETERS-1'!$B$5:$J$44,5,FALSE))*VLOOKUP(ABSYLD2!AA$4,'[1]INTERNAL PARAMETERS-1'!$B$5:$J$44,9,FALSE)*ABSYLD2!$F271</f>
        <v>0</v>
      </c>
      <c r="AB271" s="47">
        <f>ABSYLD1!AB271*VLOOKUP(ABSYLD2!AB$4,'[1]INTERNAL PARAMETERS-1'!$B$5:$J$44,5,FALSE)*VLOOKUP(ABSYLD2!AB$4,'[1]INTERNAL PARAMETERS-1'!$B$5:$J$44,7,FALSE)*ABSYLD2!$F271 + ABSYLD1!AB271*(1-VLOOKUP(ABSYLD2!AB$4,'[1]INTERNAL PARAMETERS-1'!$B$5:$J$44,5,FALSE))*VLOOKUP(ABSYLD2!AB$4,'[1]INTERNAL PARAMETERS-1'!$B$5:$J$44,9,FALSE)*ABSYLD2!$F271</f>
        <v>0</v>
      </c>
      <c r="AC271" s="47">
        <f>ABSYLD1!AC271*VLOOKUP(ABSYLD2!AC$4,'[1]INTERNAL PARAMETERS-1'!$B$5:$J$44,5,FALSE)*VLOOKUP(ABSYLD2!AC$4,'[1]INTERNAL PARAMETERS-1'!$B$5:$J$44,7,FALSE)*ABSYLD2!$F271 + ABSYLD1!AC271*(1-VLOOKUP(ABSYLD2!AC$4,'[1]INTERNAL PARAMETERS-1'!$B$5:$J$44,5,FALSE))*VLOOKUP(ABSYLD2!AC$4,'[1]INTERNAL PARAMETERS-1'!$B$5:$J$44,9,FALSE)*ABSYLD2!$F271</f>
        <v>0</v>
      </c>
      <c r="AD271" s="47">
        <f>ABSYLD1!AD271*VLOOKUP(ABSYLD2!AD$4,'[1]INTERNAL PARAMETERS-1'!$B$5:$J$44,5,FALSE)*VLOOKUP(ABSYLD2!AD$4,'[1]INTERNAL PARAMETERS-1'!$B$5:$J$44,7,FALSE)*ABSYLD2!$F271 + ABSYLD1!AD271*(1-VLOOKUP(ABSYLD2!AD$4,'[1]INTERNAL PARAMETERS-1'!$B$5:$J$44,5,FALSE))*VLOOKUP(ABSYLD2!AD$4,'[1]INTERNAL PARAMETERS-1'!$B$5:$J$44,9,FALSE)*ABSYLD2!$F271</f>
        <v>0</v>
      </c>
      <c r="AE271" s="47">
        <f>ABSYLD1!AE271*VLOOKUP(ABSYLD2!AE$4,'[1]INTERNAL PARAMETERS-1'!$B$5:$J$44,5,FALSE)*VLOOKUP(ABSYLD2!AE$4,'[1]INTERNAL PARAMETERS-1'!$B$5:$J$44,7,FALSE)*ABSYLD2!$F271 + ABSYLD1!AE271*(1-VLOOKUP(ABSYLD2!AE$4,'[1]INTERNAL PARAMETERS-1'!$B$5:$J$44,5,FALSE))*VLOOKUP(ABSYLD2!AE$4,'[1]INTERNAL PARAMETERS-1'!$B$5:$J$44,9,FALSE)*ABSYLD2!$F271</f>
        <v>0</v>
      </c>
      <c r="AF271" s="47">
        <f>ABSYLD1!AF271*VLOOKUP(ABSYLD2!AF$4,'[1]INTERNAL PARAMETERS-1'!$B$5:$J$44,5,FALSE)*VLOOKUP(ABSYLD2!AF$4,'[1]INTERNAL PARAMETERS-1'!$B$5:$J$44,7,FALSE)*ABSYLD2!$F271 + ABSYLD1!AF271*(1-VLOOKUP(ABSYLD2!AF$4,'[1]INTERNAL PARAMETERS-1'!$B$5:$J$44,5,FALSE))*VLOOKUP(ABSYLD2!AF$4,'[1]INTERNAL PARAMETERS-1'!$B$5:$J$44,9,FALSE)*ABSYLD2!$F271</f>
        <v>0</v>
      </c>
      <c r="AG271" s="47">
        <f>ABSYLD1!AG271*VLOOKUP(ABSYLD2!AG$4,'[1]INTERNAL PARAMETERS-1'!$B$5:$J$44,5,FALSE)*VLOOKUP(ABSYLD2!AG$4,'[1]INTERNAL PARAMETERS-1'!$B$5:$J$44,7,FALSE)*ABSYLD2!$F271 + ABSYLD1!AG271*(1-VLOOKUP(ABSYLD2!AG$4,'[1]INTERNAL PARAMETERS-1'!$B$5:$J$44,5,FALSE))*VLOOKUP(ABSYLD2!AG$4,'[1]INTERNAL PARAMETERS-1'!$B$5:$J$44,9,FALSE)*ABSYLD2!$F271</f>
        <v>0</v>
      </c>
      <c r="AH271" s="47">
        <f>ABSYLD1!AH271*VLOOKUP(ABSYLD2!AH$4,'[1]INTERNAL PARAMETERS-1'!$B$5:$J$44,5,FALSE)*VLOOKUP(ABSYLD2!AH$4,'[1]INTERNAL PARAMETERS-1'!$B$5:$J$44,7,FALSE)*ABSYLD2!$F271 + ABSYLD1!AH271*(1-VLOOKUP(ABSYLD2!AH$4,'[1]INTERNAL PARAMETERS-1'!$B$5:$J$44,5,FALSE))*VLOOKUP(ABSYLD2!AH$4,'[1]INTERNAL PARAMETERS-1'!$B$5:$J$44,9,FALSE)*ABSYLD2!$F271</f>
        <v>0</v>
      </c>
      <c r="AI271" s="47">
        <f>ABSYLD1!AI271*VLOOKUP(ABSYLD2!AI$4,'[1]INTERNAL PARAMETERS-1'!$B$5:$J$44,5,FALSE)*VLOOKUP(ABSYLD2!AI$4,'[1]INTERNAL PARAMETERS-1'!$B$5:$J$44,7,FALSE)*ABSYLD2!$F271 + ABSYLD1!AI271*(1-VLOOKUP(ABSYLD2!AI$4,'[1]INTERNAL PARAMETERS-1'!$B$5:$J$44,5,FALSE))*VLOOKUP(ABSYLD2!AI$4,'[1]INTERNAL PARAMETERS-1'!$B$5:$J$44,9,FALSE)*ABSYLD2!$F271</f>
        <v>0</v>
      </c>
      <c r="AJ271" s="47">
        <f>ABSYLD1!AJ271*VLOOKUP(ABSYLD2!AJ$4,'[1]INTERNAL PARAMETERS-1'!$B$5:$J$44,5,FALSE)*VLOOKUP(ABSYLD2!AJ$4,'[1]INTERNAL PARAMETERS-1'!$B$5:$J$44,7,FALSE)*ABSYLD2!$F271 + ABSYLD1!AJ271*(1-VLOOKUP(ABSYLD2!AJ$4,'[1]INTERNAL PARAMETERS-1'!$B$5:$J$44,5,FALSE))*VLOOKUP(ABSYLD2!AJ$4,'[1]INTERNAL PARAMETERS-1'!$B$5:$J$44,9,FALSE)*ABSYLD2!$F271</f>
        <v>0</v>
      </c>
      <c r="AK271" s="47">
        <f>ABSYLD1!AK271*VLOOKUP(ABSYLD2!AK$4,'[1]INTERNAL PARAMETERS-1'!$B$5:$J$44,5,FALSE)*VLOOKUP(ABSYLD2!AK$4,'[1]INTERNAL PARAMETERS-1'!$B$5:$J$44,7,FALSE)*ABSYLD2!$F271 + ABSYLD1!AK271*(1-VLOOKUP(ABSYLD2!AK$4,'[1]INTERNAL PARAMETERS-1'!$B$5:$J$44,5,FALSE))*VLOOKUP(ABSYLD2!AK$4,'[1]INTERNAL PARAMETERS-1'!$B$5:$J$44,9,FALSE)*ABSYLD2!$F271</f>
        <v>0</v>
      </c>
      <c r="AL271" s="47">
        <f>ABSYLD1!AL271*VLOOKUP(ABSYLD2!AL$4,'[1]INTERNAL PARAMETERS-1'!$B$5:$J$44,5,FALSE)*VLOOKUP(ABSYLD2!AL$4,'[1]INTERNAL PARAMETERS-1'!$B$5:$J$44,7,FALSE)*ABSYLD2!$F271 + ABSYLD1!AL271*(1-VLOOKUP(ABSYLD2!AL$4,'[1]INTERNAL PARAMETERS-1'!$B$5:$J$44,5,FALSE))*VLOOKUP(ABSYLD2!AL$4,'[1]INTERNAL PARAMETERS-1'!$B$5:$J$44,9,FALSE)*ABSYLD2!$F271</f>
        <v>0</v>
      </c>
      <c r="AM271" s="47">
        <f>ABSYLD1!AM271*VLOOKUP(ABSYLD2!AM$4,'[1]INTERNAL PARAMETERS-1'!$B$5:$J$44,5,FALSE)*VLOOKUP(ABSYLD2!AM$4,'[1]INTERNAL PARAMETERS-1'!$B$5:$J$44,7,FALSE)*ABSYLD2!$F271 + ABSYLD1!AM271*(1-VLOOKUP(ABSYLD2!AM$4,'[1]INTERNAL PARAMETERS-1'!$B$5:$J$44,5,FALSE))*VLOOKUP(ABSYLD2!AM$4,'[1]INTERNAL PARAMETERS-1'!$B$5:$J$44,9,FALSE)*ABSYLD2!$F271</f>
        <v>0</v>
      </c>
      <c r="AN271" s="47">
        <f>ABSYLD1!AN271*VLOOKUP(ABSYLD2!AN$4,'[1]INTERNAL PARAMETERS-1'!$B$5:$J$44,5,FALSE)*VLOOKUP(ABSYLD2!AN$4,'[1]INTERNAL PARAMETERS-1'!$B$5:$J$44,7,FALSE)*ABSYLD2!$F271 + ABSYLD1!AN271*(1-VLOOKUP(ABSYLD2!AN$4,'[1]INTERNAL PARAMETERS-1'!$B$5:$J$44,5,FALSE))*VLOOKUP(ABSYLD2!AN$4,'[1]INTERNAL PARAMETERS-1'!$B$5:$J$44,9,FALSE)*ABSYLD2!$F271</f>
        <v>0</v>
      </c>
      <c r="AO271" s="47">
        <f>ABSYLD1!AO271*VLOOKUP(ABSYLD2!AO$4,'[1]INTERNAL PARAMETERS-1'!$B$5:$J$44,5,FALSE)*VLOOKUP(ABSYLD2!AO$4,'[1]INTERNAL PARAMETERS-1'!$B$5:$J$44,7,FALSE)*ABSYLD2!$F271 + ABSYLD1!AO271*(1-VLOOKUP(ABSYLD2!AO$4,'[1]INTERNAL PARAMETERS-1'!$B$5:$J$44,5,FALSE))*VLOOKUP(ABSYLD2!AO$4,'[1]INTERNAL PARAMETERS-1'!$B$5:$J$44,9,FALSE)*ABSYLD2!$F271</f>
        <v>0</v>
      </c>
      <c r="AP271" s="47">
        <f>ABSYLD1!AP271*VLOOKUP(ABSYLD2!AP$4,'[1]INTERNAL PARAMETERS-1'!$B$5:$J$44,5,FALSE)*VLOOKUP(ABSYLD2!AP$4,'[1]INTERNAL PARAMETERS-1'!$B$5:$J$44,7,FALSE)*ABSYLD2!$F271 + ABSYLD1!AP271*(1-VLOOKUP(ABSYLD2!AP$4,'[1]INTERNAL PARAMETERS-1'!$B$5:$J$44,5,FALSE))*VLOOKUP(ABSYLD2!AP$4,'[1]INTERNAL PARAMETERS-1'!$B$5:$J$44,9,FALSE)*ABSYLD2!$F271</f>
        <v>0</v>
      </c>
      <c r="AQ271" s="47">
        <f>ABSYLD1!AQ271*VLOOKUP(ABSYLD2!AQ$4,'[1]INTERNAL PARAMETERS-1'!$B$5:$J$44,5,FALSE)*VLOOKUP(ABSYLD2!AQ$4,'[1]INTERNAL PARAMETERS-1'!$B$5:$J$44,7,FALSE)*ABSYLD2!$F271 + ABSYLD1!AQ271*(1-VLOOKUP(ABSYLD2!AQ$4,'[1]INTERNAL PARAMETERS-1'!$B$5:$J$44,5,FALSE))*VLOOKUP(ABSYLD2!AQ$4,'[1]INTERNAL PARAMETERS-1'!$B$5:$J$44,9,FALSE)*ABSYLD2!$F271</f>
        <v>0</v>
      </c>
      <c r="AR271" s="47">
        <f>ABSYLD1!AR271*VLOOKUP(ABSYLD2!AR$4,'[1]INTERNAL PARAMETERS-1'!$B$5:$J$44,5,FALSE)*VLOOKUP(ABSYLD2!AR$4,'[1]INTERNAL PARAMETERS-1'!$B$5:$J$44,7,FALSE)*ABSYLD2!$F271 + ABSYLD1!AR271*(1-VLOOKUP(ABSYLD2!AR$4,'[1]INTERNAL PARAMETERS-1'!$B$5:$J$44,5,FALSE))*VLOOKUP(ABSYLD2!AR$4,'[1]INTERNAL PARAMETERS-1'!$B$5:$J$44,9,FALSE)*ABSYLD2!$F271</f>
        <v>0</v>
      </c>
      <c r="AS271" s="47">
        <f>ABSYLD1!AS271*VLOOKUP(ABSYLD2!AS$4,'[1]INTERNAL PARAMETERS-1'!$B$5:$J$44,5,FALSE)*VLOOKUP(ABSYLD2!AS$4,'[1]INTERNAL PARAMETERS-1'!$B$5:$J$44,7,FALSE)*ABSYLD2!$F271 + ABSYLD1!AS271*(1-VLOOKUP(ABSYLD2!AS$4,'[1]INTERNAL PARAMETERS-1'!$B$5:$J$44,5,FALSE))*VLOOKUP(ABSYLD2!AS$4,'[1]INTERNAL PARAMETERS-1'!$B$5:$J$44,9,FALSE)*ABSYLD2!$F271</f>
        <v>0</v>
      </c>
      <c r="AT271" s="46">
        <f>ABSYLD1!AT271*VLOOKUP(ABSYLD2!AT$4,'[1]INTERNAL PARAMETERS-1'!$B$5:$J$44,5,FALSE)*VLOOKUP(ABSYLD2!AT$4,'[1]INTERNAL PARAMETERS-1'!$B$5:$J$44,7,FALSE)*ABSYLD2!$F271 + ABSYLD1!AT271*(1-VLOOKUP(ABSYLD2!AT$4,'[1]INTERNAL PARAMETERS-1'!$B$5:$J$44,5,FALSE))*VLOOKUP(ABSYLD2!AT$4,'[1]INTERNAL PARAMETERS-1'!$B$5:$J$44,9,FALSE)*ABSYLD2!$F271</f>
        <v>0</v>
      </c>
      <c r="AU271" s="48">
        <f>ABSYLD1!AU271*VLOOKUP(ABSYLD2!AU$4,'[1]INTERNAL PARAMETERS-1'!$B$5:$J$44,5,FALSE)*VLOOKUP(ABSYLD2!AU$4,'[1]INTERNAL PARAMETERS-1'!$B$5:$J$44,6,FALSE)*VLOOKUP(ABSYLD2!AU$4,'[1]INTERNAL PARAMETERS-1'!$B$5:$J$44,3,FALSE) + ABSYLD1!AU271*(1-VLOOKUP(ABSYLD2!AU$4,'[1]INTERNAL PARAMETERS-1'!$B$5:$J$44,5,FALSE))*VLOOKUP(ABSYLD2!AU$4,'[1]INTERNAL PARAMETERS-1'!$B$5:$J$44,8,FALSE)*VLOOKUP(ABSYLD2!AU$4,'[1]INTERNAL PARAMETERS-1'!$B$5:$J$44,3,FALSE)</f>
        <v>0</v>
      </c>
      <c r="AV271" s="47">
        <f>ABSYLD1!AV271*VLOOKUP(ABSYLD2!AV$4,'[1]INTERNAL PARAMETERS-1'!$B$5:$J$44,5,FALSE)*VLOOKUP(ABSYLD2!AV$4,'[1]INTERNAL PARAMETERS-1'!$B$5:$J$44,6,FALSE)*VLOOKUP(ABSYLD2!AV$4,'[1]INTERNAL PARAMETERS-1'!$B$5:$J$44,3,FALSE) + ABSYLD1!AV271*(1-VLOOKUP(ABSYLD2!AV$4,'[1]INTERNAL PARAMETERS-1'!$B$5:$J$44,5,FALSE))*VLOOKUP(ABSYLD2!AV$4,'[1]INTERNAL PARAMETERS-1'!$B$5:$J$44,8,FALSE)*VLOOKUP(ABSYLD2!AV$4,'[1]INTERNAL PARAMETERS-1'!$B$5:$J$44,3,FALSE)</f>
        <v>0</v>
      </c>
      <c r="AW271" s="47">
        <f>ABSYLD1!AW271*VLOOKUP(ABSYLD2!AW$4,'[1]INTERNAL PARAMETERS-1'!$B$5:$J$44,5,FALSE)*VLOOKUP(ABSYLD2!AW$4,'[1]INTERNAL PARAMETERS-1'!$B$5:$J$44,6,FALSE)*VLOOKUP(ABSYLD2!AW$4,'[1]INTERNAL PARAMETERS-1'!$B$5:$J$44,3,FALSE) + ABSYLD1!AW271*(1-VLOOKUP(ABSYLD2!AW$4,'[1]INTERNAL PARAMETERS-1'!$B$5:$J$44,5,FALSE))*VLOOKUP(ABSYLD2!AW$4,'[1]INTERNAL PARAMETERS-1'!$B$5:$J$44,8,FALSE)*VLOOKUP(ABSYLD2!AW$4,'[1]INTERNAL PARAMETERS-1'!$B$5:$J$44,3,FALSE)</f>
        <v>0</v>
      </c>
      <c r="AX271" s="47">
        <f>ABSYLD1!AX271*VLOOKUP(ABSYLD2!AX$4,'[1]INTERNAL PARAMETERS-1'!$B$5:$J$44,5,FALSE)*VLOOKUP(ABSYLD2!AX$4,'[1]INTERNAL PARAMETERS-1'!$B$5:$J$44,6,FALSE)*VLOOKUP(ABSYLD2!AX$4,'[1]INTERNAL PARAMETERS-1'!$B$5:$J$44,3,FALSE) + ABSYLD1!AX271*(1-VLOOKUP(ABSYLD2!AX$4,'[1]INTERNAL PARAMETERS-1'!$B$5:$J$44,5,FALSE))*VLOOKUP(ABSYLD2!AX$4,'[1]INTERNAL PARAMETERS-1'!$B$5:$J$44,8,FALSE)*VLOOKUP(ABSYLD2!AX$4,'[1]INTERNAL PARAMETERS-1'!$B$5:$J$44,3,FALSE)</f>
        <v>0</v>
      </c>
      <c r="AY271" s="47">
        <f>ABSYLD1!AY271*VLOOKUP(ABSYLD2!AY$4,'[1]INTERNAL PARAMETERS-1'!$B$5:$J$44,5,FALSE)*VLOOKUP(ABSYLD2!AY$4,'[1]INTERNAL PARAMETERS-1'!$B$5:$J$44,6,FALSE)*VLOOKUP(ABSYLD2!AY$4,'[1]INTERNAL PARAMETERS-1'!$B$5:$J$44,3,FALSE) + ABSYLD1!AY271*(1-VLOOKUP(ABSYLD2!AY$4,'[1]INTERNAL PARAMETERS-1'!$B$5:$J$44,5,FALSE))*VLOOKUP(ABSYLD2!AY$4,'[1]INTERNAL PARAMETERS-1'!$B$5:$J$44,8,FALSE)*VLOOKUP(ABSYLD2!AY$4,'[1]INTERNAL PARAMETERS-1'!$B$5:$J$44,3,FALSE)</f>
        <v>0</v>
      </c>
      <c r="AZ271" s="47">
        <f>ABSYLD1!AZ271*VLOOKUP(ABSYLD2!AZ$4,'[1]INTERNAL PARAMETERS-1'!$B$5:$J$44,5,FALSE)*VLOOKUP(ABSYLD2!AZ$4,'[1]INTERNAL PARAMETERS-1'!$B$5:$J$44,6,FALSE)*VLOOKUP(ABSYLD2!AZ$4,'[1]INTERNAL PARAMETERS-1'!$B$5:$J$44,3,FALSE) + ABSYLD1!AZ271*(1-VLOOKUP(ABSYLD2!AZ$4,'[1]INTERNAL PARAMETERS-1'!$B$5:$J$44,5,FALSE))*VLOOKUP(ABSYLD2!AZ$4,'[1]INTERNAL PARAMETERS-1'!$B$5:$J$44,8,FALSE)*VLOOKUP(ABSYLD2!AZ$4,'[1]INTERNAL PARAMETERS-1'!$B$5:$J$44,3,FALSE)</f>
        <v>0</v>
      </c>
      <c r="BA271" s="47">
        <f>ABSYLD1!BA271*VLOOKUP(ABSYLD2!BA$4,'[1]INTERNAL PARAMETERS-1'!$B$5:$J$44,5,FALSE)*VLOOKUP(ABSYLD2!BA$4,'[1]INTERNAL PARAMETERS-1'!$B$5:$J$44,6,FALSE)*VLOOKUP(ABSYLD2!BA$4,'[1]INTERNAL PARAMETERS-1'!$B$5:$J$44,3,FALSE) + ABSYLD1!BA271*(1-VLOOKUP(ABSYLD2!BA$4,'[1]INTERNAL PARAMETERS-1'!$B$5:$J$44,5,FALSE))*VLOOKUP(ABSYLD2!BA$4,'[1]INTERNAL PARAMETERS-1'!$B$5:$J$44,8,FALSE)*VLOOKUP(ABSYLD2!BA$4,'[1]INTERNAL PARAMETERS-1'!$B$5:$J$44,3,FALSE)</f>
        <v>0</v>
      </c>
      <c r="BB271" s="47">
        <f>ABSYLD1!BB271*VLOOKUP(ABSYLD2!BB$4,'[1]INTERNAL PARAMETERS-1'!$B$5:$J$44,5,FALSE)*VLOOKUP(ABSYLD2!BB$4,'[1]INTERNAL PARAMETERS-1'!$B$5:$J$44,6,FALSE)*VLOOKUP(ABSYLD2!BB$4,'[1]INTERNAL PARAMETERS-1'!$B$5:$J$44,3,FALSE) + ABSYLD1!BB271*(1-VLOOKUP(ABSYLD2!BB$4,'[1]INTERNAL PARAMETERS-1'!$B$5:$J$44,5,FALSE))*VLOOKUP(ABSYLD2!BB$4,'[1]INTERNAL PARAMETERS-1'!$B$5:$J$44,8,FALSE)*VLOOKUP(ABSYLD2!BB$4,'[1]INTERNAL PARAMETERS-1'!$B$5:$J$44,3,FALSE)</f>
        <v>0</v>
      </c>
      <c r="BC271" s="47">
        <f>ABSYLD1!BC271*VLOOKUP(ABSYLD2!BC$4,'[1]INTERNAL PARAMETERS-1'!$B$5:$J$44,5,FALSE)*VLOOKUP(ABSYLD2!BC$4,'[1]INTERNAL PARAMETERS-1'!$B$5:$J$44,6,FALSE)*VLOOKUP(ABSYLD2!BC$4,'[1]INTERNAL PARAMETERS-1'!$B$5:$J$44,3,FALSE) + ABSYLD1!BC271*(1-VLOOKUP(ABSYLD2!BC$4,'[1]INTERNAL PARAMETERS-1'!$B$5:$J$44,5,FALSE))*VLOOKUP(ABSYLD2!BC$4,'[1]INTERNAL PARAMETERS-1'!$B$5:$J$44,8,FALSE)*VLOOKUP(ABSYLD2!BC$4,'[1]INTERNAL PARAMETERS-1'!$B$5:$J$44,3,FALSE)</f>
        <v>0</v>
      </c>
      <c r="BD271" s="47">
        <f>ABSYLD1!BD271*VLOOKUP(ABSYLD2!BD$4,'[1]INTERNAL PARAMETERS-1'!$B$5:$J$44,5,FALSE)*VLOOKUP(ABSYLD2!BD$4,'[1]INTERNAL PARAMETERS-1'!$B$5:$J$44,6,FALSE)*VLOOKUP(ABSYLD2!BD$4,'[1]INTERNAL PARAMETERS-1'!$B$5:$J$44,3,FALSE) + ABSYLD1!BD271*(1-VLOOKUP(ABSYLD2!BD$4,'[1]INTERNAL PARAMETERS-1'!$B$5:$J$44,5,FALSE))*VLOOKUP(ABSYLD2!BD$4,'[1]INTERNAL PARAMETERS-1'!$B$5:$J$44,8,FALSE)*VLOOKUP(ABSYLD2!BD$4,'[1]INTERNAL PARAMETERS-1'!$B$5:$J$44,3,FALSE)</f>
        <v>0</v>
      </c>
      <c r="BE271" s="47">
        <f>ABSYLD1!BE271*VLOOKUP(ABSYLD2!BE$4,'[1]INTERNAL PARAMETERS-1'!$B$5:$J$44,5,FALSE)*VLOOKUP(ABSYLD2!BE$4,'[1]INTERNAL PARAMETERS-1'!$B$5:$J$44,6,FALSE)*VLOOKUP(ABSYLD2!BE$4,'[1]INTERNAL PARAMETERS-1'!$B$5:$J$44,3,FALSE) + ABSYLD1!BE271*(1-VLOOKUP(ABSYLD2!BE$4,'[1]INTERNAL PARAMETERS-1'!$B$5:$J$44,5,FALSE))*VLOOKUP(ABSYLD2!BE$4,'[1]INTERNAL PARAMETERS-1'!$B$5:$J$44,8,FALSE)*VLOOKUP(ABSYLD2!BE$4,'[1]INTERNAL PARAMETERS-1'!$B$5:$J$44,3,FALSE)</f>
        <v>0</v>
      </c>
      <c r="BF271" s="47">
        <f>ABSYLD1!BF271*VLOOKUP(ABSYLD2!BF$4,'[1]INTERNAL PARAMETERS-1'!$B$5:$J$44,5,FALSE)*VLOOKUP(ABSYLD2!BF$4,'[1]INTERNAL PARAMETERS-1'!$B$5:$J$44,6,FALSE)*VLOOKUP(ABSYLD2!BF$4,'[1]INTERNAL PARAMETERS-1'!$B$5:$J$44,3,FALSE) + ABSYLD1!BF271*(1-VLOOKUP(ABSYLD2!BF$4,'[1]INTERNAL PARAMETERS-1'!$B$5:$J$44,5,FALSE))*VLOOKUP(ABSYLD2!BF$4,'[1]INTERNAL PARAMETERS-1'!$B$5:$J$44,8,FALSE)*VLOOKUP(ABSYLD2!BF$4,'[1]INTERNAL PARAMETERS-1'!$B$5:$J$44,3,FALSE)</f>
        <v>0</v>
      </c>
      <c r="BG271" s="47">
        <f>ABSYLD1!BG271*VLOOKUP(ABSYLD2!BG$4,'[1]INTERNAL PARAMETERS-1'!$B$5:$J$44,5,FALSE)*VLOOKUP(ABSYLD2!BG$4,'[1]INTERNAL PARAMETERS-1'!$B$5:$J$44,6,FALSE)*VLOOKUP(ABSYLD2!BG$4,'[1]INTERNAL PARAMETERS-1'!$B$5:$J$44,3,FALSE) + ABSYLD1!BG271*(1-VLOOKUP(ABSYLD2!BG$4,'[1]INTERNAL PARAMETERS-1'!$B$5:$J$44,5,FALSE))*VLOOKUP(ABSYLD2!BG$4,'[1]INTERNAL PARAMETERS-1'!$B$5:$J$44,8,FALSE)*VLOOKUP(ABSYLD2!BG$4,'[1]INTERNAL PARAMETERS-1'!$B$5:$J$44,3,FALSE)</f>
        <v>0</v>
      </c>
      <c r="BH271" s="47">
        <f>ABSYLD1!BH271*VLOOKUP(ABSYLD2!BH$4,'[1]INTERNAL PARAMETERS-1'!$B$5:$J$44,5,FALSE)*VLOOKUP(ABSYLD2!BH$4,'[1]INTERNAL PARAMETERS-1'!$B$5:$J$44,6,FALSE)*VLOOKUP(ABSYLD2!BH$4,'[1]INTERNAL PARAMETERS-1'!$B$5:$J$44,3,FALSE) + ABSYLD1!BH271*(1-VLOOKUP(ABSYLD2!BH$4,'[1]INTERNAL PARAMETERS-1'!$B$5:$J$44,5,FALSE))*VLOOKUP(ABSYLD2!BH$4,'[1]INTERNAL PARAMETERS-1'!$B$5:$J$44,8,FALSE)*VLOOKUP(ABSYLD2!BH$4,'[1]INTERNAL PARAMETERS-1'!$B$5:$J$44,3,FALSE)</f>
        <v>0</v>
      </c>
      <c r="BI271" s="47">
        <f>ABSYLD1!BI271*VLOOKUP(ABSYLD2!BI$4,'[1]INTERNAL PARAMETERS-1'!$B$5:$J$44,5,FALSE)*VLOOKUP(ABSYLD2!BI$4,'[1]INTERNAL PARAMETERS-1'!$B$5:$J$44,6,FALSE)*VLOOKUP(ABSYLD2!BI$4,'[1]INTERNAL PARAMETERS-1'!$B$5:$J$44,3,FALSE) + ABSYLD1!BI271*(1-VLOOKUP(ABSYLD2!BI$4,'[1]INTERNAL PARAMETERS-1'!$B$5:$J$44,5,FALSE))*VLOOKUP(ABSYLD2!BI$4,'[1]INTERNAL PARAMETERS-1'!$B$5:$J$44,8,FALSE)*VLOOKUP(ABSYLD2!BI$4,'[1]INTERNAL PARAMETERS-1'!$B$5:$J$44,3,FALSE)</f>
        <v>0</v>
      </c>
      <c r="BJ271" s="47">
        <f>ABSYLD1!BJ271*VLOOKUP(ABSYLD2!BJ$4,'[1]INTERNAL PARAMETERS-1'!$B$5:$J$44,5,FALSE)*VLOOKUP(ABSYLD2!BJ$4,'[1]INTERNAL PARAMETERS-1'!$B$5:$J$44,6,FALSE)*VLOOKUP(ABSYLD2!BJ$4,'[1]INTERNAL PARAMETERS-1'!$B$5:$J$44,3,FALSE) + ABSYLD1!BJ271*(1-VLOOKUP(ABSYLD2!BJ$4,'[1]INTERNAL PARAMETERS-1'!$B$5:$J$44,5,FALSE))*VLOOKUP(ABSYLD2!BJ$4,'[1]INTERNAL PARAMETERS-1'!$B$5:$J$44,8,FALSE)*VLOOKUP(ABSYLD2!BJ$4,'[1]INTERNAL PARAMETERS-1'!$B$5:$J$44,3,FALSE)</f>
        <v>0</v>
      </c>
      <c r="BK271" s="47">
        <f>ABSYLD1!BK271*VLOOKUP(ABSYLD2!BK$4,'[1]INTERNAL PARAMETERS-1'!$B$5:$J$44,5,FALSE)*VLOOKUP(ABSYLD2!BK$4,'[1]INTERNAL PARAMETERS-1'!$B$5:$J$44,6,FALSE)*VLOOKUP(ABSYLD2!BK$4,'[1]INTERNAL PARAMETERS-1'!$B$5:$J$44,3,FALSE) + ABSYLD1!BK271*(1-VLOOKUP(ABSYLD2!BK$4,'[1]INTERNAL PARAMETERS-1'!$B$5:$J$44,5,FALSE))*VLOOKUP(ABSYLD2!BK$4,'[1]INTERNAL PARAMETERS-1'!$B$5:$J$44,8,FALSE)*VLOOKUP(ABSYLD2!BK$4,'[1]INTERNAL PARAMETERS-1'!$B$5:$J$44,3,FALSE)</f>
        <v>0</v>
      </c>
      <c r="BL271" s="47">
        <f>ABSYLD1!BL271*VLOOKUP(ABSYLD2!BL$4,'[1]INTERNAL PARAMETERS-1'!$B$5:$J$44,5,FALSE)*VLOOKUP(ABSYLD2!BL$4,'[1]INTERNAL PARAMETERS-1'!$B$5:$J$44,6,FALSE)*VLOOKUP(ABSYLD2!BL$4,'[1]INTERNAL PARAMETERS-1'!$B$5:$J$44,3,FALSE) + ABSYLD1!BL271*(1-VLOOKUP(ABSYLD2!BL$4,'[1]INTERNAL PARAMETERS-1'!$B$5:$J$44,5,FALSE))*VLOOKUP(ABSYLD2!BL$4,'[1]INTERNAL PARAMETERS-1'!$B$5:$J$44,8,FALSE)*VLOOKUP(ABSYLD2!BL$4,'[1]INTERNAL PARAMETERS-1'!$B$5:$J$44,3,FALSE)</f>
        <v>0</v>
      </c>
      <c r="BM271" s="47">
        <f>ABSYLD1!BM271*VLOOKUP(ABSYLD2!BM$4,'[1]INTERNAL PARAMETERS-1'!$B$5:$J$44,5,FALSE)*VLOOKUP(ABSYLD2!BM$4,'[1]INTERNAL PARAMETERS-1'!$B$5:$J$44,6,FALSE)*VLOOKUP(ABSYLD2!BM$4,'[1]INTERNAL PARAMETERS-1'!$B$5:$J$44,3,FALSE) + ABSYLD1!BM271*(1-VLOOKUP(ABSYLD2!BM$4,'[1]INTERNAL PARAMETERS-1'!$B$5:$J$44,5,FALSE))*VLOOKUP(ABSYLD2!BM$4,'[1]INTERNAL PARAMETERS-1'!$B$5:$J$44,8,FALSE)*VLOOKUP(ABSYLD2!BM$4,'[1]INTERNAL PARAMETERS-1'!$B$5:$J$44,3,FALSE)</f>
        <v>0</v>
      </c>
      <c r="BN271" s="47">
        <f>ABSYLD1!BN271*VLOOKUP(ABSYLD2!BN$4,'[1]INTERNAL PARAMETERS-1'!$B$5:$J$44,5,FALSE)*VLOOKUP(ABSYLD2!BN$4,'[1]INTERNAL PARAMETERS-1'!$B$5:$J$44,6,FALSE)*VLOOKUP(ABSYLD2!BN$4,'[1]INTERNAL PARAMETERS-1'!$B$5:$J$44,3,FALSE) + ABSYLD1!BN271*(1-VLOOKUP(ABSYLD2!BN$4,'[1]INTERNAL PARAMETERS-1'!$B$5:$J$44,5,FALSE))*VLOOKUP(ABSYLD2!BN$4,'[1]INTERNAL PARAMETERS-1'!$B$5:$J$44,8,FALSE)*VLOOKUP(ABSYLD2!BN$4,'[1]INTERNAL PARAMETERS-1'!$B$5:$J$44,3,FALSE)</f>
        <v>0</v>
      </c>
      <c r="BO271" s="47">
        <f>ABSYLD1!BO271*VLOOKUP(ABSYLD2!BO$4,'[1]INTERNAL PARAMETERS-1'!$B$5:$J$44,5,FALSE)*VLOOKUP(ABSYLD2!BO$4,'[1]INTERNAL PARAMETERS-1'!$B$5:$J$44,6,FALSE)*VLOOKUP(ABSYLD2!BO$4,'[1]INTERNAL PARAMETERS-1'!$B$5:$J$44,3,FALSE) + ABSYLD1!BO271*(1-VLOOKUP(ABSYLD2!BO$4,'[1]INTERNAL PARAMETERS-1'!$B$5:$J$44,5,FALSE))*VLOOKUP(ABSYLD2!BO$4,'[1]INTERNAL PARAMETERS-1'!$B$5:$J$44,8,FALSE)*VLOOKUP(ABSYLD2!BO$4,'[1]INTERNAL PARAMETERS-1'!$B$5:$J$44,3,FALSE)</f>
        <v>0</v>
      </c>
      <c r="BP271" s="47">
        <f>ABSYLD1!BP271*VLOOKUP(ABSYLD2!BP$4,'[1]INTERNAL PARAMETERS-1'!$B$5:$J$44,5,FALSE)*VLOOKUP(ABSYLD2!BP$4,'[1]INTERNAL PARAMETERS-1'!$B$5:$J$44,6,FALSE)*VLOOKUP(ABSYLD2!BP$4,'[1]INTERNAL PARAMETERS-1'!$B$5:$J$44,3,FALSE) + ABSYLD1!BP271*(1-VLOOKUP(ABSYLD2!BP$4,'[1]INTERNAL PARAMETERS-1'!$B$5:$J$44,5,FALSE))*VLOOKUP(ABSYLD2!BP$4,'[1]INTERNAL PARAMETERS-1'!$B$5:$J$44,8,FALSE)*VLOOKUP(ABSYLD2!BP$4,'[1]INTERNAL PARAMETERS-1'!$B$5:$J$44,3,FALSE)</f>
        <v>0</v>
      </c>
      <c r="BQ271" s="47">
        <f>ABSYLD1!BQ271*VLOOKUP(ABSYLD2!BQ$4,'[1]INTERNAL PARAMETERS-1'!$B$5:$J$44,5,FALSE)*VLOOKUP(ABSYLD2!BQ$4,'[1]INTERNAL PARAMETERS-1'!$B$5:$J$44,6,FALSE)*VLOOKUP(ABSYLD2!BQ$4,'[1]INTERNAL PARAMETERS-1'!$B$5:$J$44,3,FALSE) + ABSYLD1!BQ271*(1-VLOOKUP(ABSYLD2!BQ$4,'[1]INTERNAL PARAMETERS-1'!$B$5:$J$44,5,FALSE))*VLOOKUP(ABSYLD2!BQ$4,'[1]INTERNAL PARAMETERS-1'!$B$5:$J$44,8,FALSE)*VLOOKUP(ABSYLD2!BQ$4,'[1]INTERNAL PARAMETERS-1'!$B$5:$J$44,3,FALSE)</f>
        <v>0</v>
      </c>
      <c r="BR271" s="47">
        <f>ABSYLD1!BR271*VLOOKUP(ABSYLD2!BR$4,'[1]INTERNAL PARAMETERS-1'!$B$5:$J$44,5,FALSE)*VLOOKUP(ABSYLD2!BR$4,'[1]INTERNAL PARAMETERS-1'!$B$5:$J$44,6,FALSE)*VLOOKUP(ABSYLD2!BR$4,'[1]INTERNAL PARAMETERS-1'!$B$5:$J$44,3,FALSE) + ABSYLD1!BR271*(1-VLOOKUP(ABSYLD2!BR$4,'[1]INTERNAL PARAMETERS-1'!$B$5:$J$44,5,FALSE))*VLOOKUP(ABSYLD2!BR$4,'[1]INTERNAL PARAMETERS-1'!$B$5:$J$44,8,FALSE)*VLOOKUP(ABSYLD2!BR$4,'[1]INTERNAL PARAMETERS-1'!$B$5:$J$44,3,FALSE)</f>
        <v>0</v>
      </c>
      <c r="BS271" s="47">
        <f>ABSYLD1!BS271*VLOOKUP(ABSYLD2!BS$4,'[1]INTERNAL PARAMETERS-1'!$B$5:$J$44,5,FALSE)*VLOOKUP(ABSYLD2!BS$4,'[1]INTERNAL PARAMETERS-1'!$B$5:$J$44,6,FALSE)*VLOOKUP(ABSYLD2!BS$4,'[1]INTERNAL PARAMETERS-1'!$B$5:$J$44,3,FALSE) + ABSYLD1!BS271*(1-VLOOKUP(ABSYLD2!BS$4,'[1]INTERNAL PARAMETERS-1'!$B$5:$J$44,5,FALSE))*VLOOKUP(ABSYLD2!BS$4,'[1]INTERNAL PARAMETERS-1'!$B$5:$J$44,8,FALSE)*VLOOKUP(ABSYLD2!BS$4,'[1]INTERNAL PARAMETERS-1'!$B$5:$J$44,3,FALSE)</f>
        <v>0</v>
      </c>
      <c r="BT271" s="47">
        <f>ABSYLD1!BT271*VLOOKUP(ABSYLD2!BT$4,'[1]INTERNAL PARAMETERS-1'!$B$5:$J$44,5,FALSE)*VLOOKUP(ABSYLD2!BT$4,'[1]INTERNAL PARAMETERS-1'!$B$5:$J$44,6,FALSE)*VLOOKUP(ABSYLD2!BT$4,'[1]INTERNAL PARAMETERS-1'!$B$5:$J$44,3,FALSE) + ABSYLD1!BT271*(1-VLOOKUP(ABSYLD2!BT$4,'[1]INTERNAL PARAMETERS-1'!$B$5:$J$44,5,FALSE))*VLOOKUP(ABSYLD2!BT$4,'[1]INTERNAL PARAMETERS-1'!$B$5:$J$44,8,FALSE)*VLOOKUP(ABSYLD2!BT$4,'[1]INTERNAL PARAMETERS-1'!$B$5:$J$44,3,FALSE)</f>
        <v>0</v>
      </c>
      <c r="BU271" s="47">
        <f>ABSYLD1!BU271*VLOOKUP(ABSYLD2!BU$4,'[1]INTERNAL PARAMETERS-1'!$B$5:$J$44,5,FALSE)*VLOOKUP(ABSYLD2!BU$4,'[1]INTERNAL PARAMETERS-1'!$B$5:$J$44,6,FALSE)*VLOOKUP(ABSYLD2!BU$4,'[1]INTERNAL PARAMETERS-1'!$B$5:$J$44,3,FALSE) + ABSYLD1!BU271*(1-VLOOKUP(ABSYLD2!BU$4,'[1]INTERNAL PARAMETERS-1'!$B$5:$J$44,5,FALSE))*VLOOKUP(ABSYLD2!BU$4,'[1]INTERNAL PARAMETERS-1'!$B$5:$J$44,8,FALSE)*VLOOKUP(ABSYLD2!BU$4,'[1]INTERNAL PARAMETERS-1'!$B$5:$J$44,3,FALSE)</f>
        <v>0</v>
      </c>
      <c r="BV271" s="47">
        <f>ABSYLD1!BV271*VLOOKUP(ABSYLD2!BV$4,'[1]INTERNAL PARAMETERS-1'!$B$5:$J$44,5,FALSE)*VLOOKUP(ABSYLD2!BV$4,'[1]INTERNAL PARAMETERS-1'!$B$5:$J$44,6,FALSE)*VLOOKUP(ABSYLD2!BV$4,'[1]INTERNAL PARAMETERS-1'!$B$5:$J$44,3,FALSE) + ABSYLD1!BV271*(1-VLOOKUP(ABSYLD2!BV$4,'[1]INTERNAL PARAMETERS-1'!$B$5:$J$44,5,FALSE))*VLOOKUP(ABSYLD2!BV$4,'[1]INTERNAL PARAMETERS-1'!$B$5:$J$44,8,FALSE)*VLOOKUP(ABSYLD2!BV$4,'[1]INTERNAL PARAMETERS-1'!$B$5:$J$44,3,FALSE)</f>
        <v>0</v>
      </c>
      <c r="BW271" s="47">
        <f>ABSYLD1!BW271*VLOOKUP(ABSYLD2!BW$4,'[1]INTERNAL PARAMETERS-1'!$B$5:$J$44,5,FALSE)*VLOOKUP(ABSYLD2!BW$4,'[1]INTERNAL PARAMETERS-1'!$B$5:$J$44,6,FALSE)*VLOOKUP(ABSYLD2!BW$4,'[1]INTERNAL PARAMETERS-1'!$B$5:$J$44,3,FALSE) + ABSYLD1!BW271*(1-VLOOKUP(ABSYLD2!BW$4,'[1]INTERNAL PARAMETERS-1'!$B$5:$J$44,5,FALSE))*VLOOKUP(ABSYLD2!BW$4,'[1]INTERNAL PARAMETERS-1'!$B$5:$J$44,8,FALSE)*VLOOKUP(ABSYLD2!BW$4,'[1]INTERNAL PARAMETERS-1'!$B$5:$J$44,3,FALSE)</f>
        <v>0</v>
      </c>
      <c r="BX271" s="47">
        <f>ABSYLD1!BX271*VLOOKUP(ABSYLD2!BX$4,'[1]INTERNAL PARAMETERS-1'!$B$5:$J$44,5,FALSE)*VLOOKUP(ABSYLD2!BX$4,'[1]INTERNAL PARAMETERS-1'!$B$5:$J$44,6,FALSE)*VLOOKUP(ABSYLD2!BX$4,'[1]INTERNAL PARAMETERS-1'!$B$5:$J$44,3,FALSE) + ABSYLD1!BX271*(1-VLOOKUP(ABSYLD2!BX$4,'[1]INTERNAL PARAMETERS-1'!$B$5:$J$44,5,FALSE))*VLOOKUP(ABSYLD2!BX$4,'[1]INTERNAL PARAMETERS-1'!$B$5:$J$44,8,FALSE)*VLOOKUP(ABSYLD2!BX$4,'[1]INTERNAL PARAMETERS-1'!$B$5:$J$44,3,FALSE)</f>
        <v>0</v>
      </c>
      <c r="BY271" s="47">
        <f>ABSYLD1!BY271*VLOOKUP(ABSYLD2!BY$4,'[1]INTERNAL PARAMETERS-1'!$B$5:$J$44,5,FALSE)*VLOOKUP(ABSYLD2!BY$4,'[1]INTERNAL PARAMETERS-1'!$B$5:$J$44,6,FALSE)*VLOOKUP(ABSYLD2!BY$4,'[1]INTERNAL PARAMETERS-1'!$B$5:$J$44,3,FALSE) + ABSYLD1!BY271*(1-VLOOKUP(ABSYLD2!BY$4,'[1]INTERNAL PARAMETERS-1'!$B$5:$J$44,5,FALSE))*VLOOKUP(ABSYLD2!BY$4,'[1]INTERNAL PARAMETERS-1'!$B$5:$J$44,8,FALSE)*VLOOKUP(ABSYLD2!BY$4,'[1]INTERNAL PARAMETERS-1'!$B$5:$J$44,3,FALSE)</f>
        <v>0</v>
      </c>
      <c r="BZ271" s="47">
        <f>ABSYLD1!BZ271*VLOOKUP(ABSYLD2!BZ$4,'[1]INTERNAL PARAMETERS-1'!$B$5:$J$44,5,FALSE)*VLOOKUP(ABSYLD2!BZ$4,'[1]INTERNAL PARAMETERS-1'!$B$5:$J$44,6,FALSE)*VLOOKUP(ABSYLD2!BZ$4,'[1]INTERNAL PARAMETERS-1'!$B$5:$J$44,3,FALSE) + ABSYLD1!BZ271*(1-VLOOKUP(ABSYLD2!BZ$4,'[1]INTERNAL PARAMETERS-1'!$B$5:$J$44,5,FALSE))*VLOOKUP(ABSYLD2!BZ$4,'[1]INTERNAL PARAMETERS-1'!$B$5:$J$44,8,FALSE)*VLOOKUP(ABSYLD2!BZ$4,'[1]INTERNAL PARAMETERS-1'!$B$5:$J$44,3,FALSE)</f>
        <v>0</v>
      </c>
      <c r="CA271" s="47">
        <f>ABSYLD1!CA271*VLOOKUP(ABSYLD2!CA$4,'[1]INTERNAL PARAMETERS-1'!$B$5:$J$44,5,FALSE)*VLOOKUP(ABSYLD2!CA$4,'[1]INTERNAL PARAMETERS-1'!$B$5:$J$44,6,FALSE)*VLOOKUP(ABSYLD2!CA$4,'[1]INTERNAL PARAMETERS-1'!$B$5:$J$44,3,FALSE) + ABSYLD1!CA271*(1-VLOOKUP(ABSYLD2!CA$4,'[1]INTERNAL PARAMETERS-1'!$B$5:$J$44,5,FALSE))*VLOOKUP(ABSYLD2!CA$4,'[1]INTERNAL PARAMETERS-1'!$B$5:$J$44,8,FALSE)*VLOOKUP(ABSYLD2!CA$4,'[1]INTERNAL PARAMETERS-1'!$B$5:$J$44,3,FALSE)</f>
        <v>0</v>
      </c>
      <c r="CB271" s="47">
        <f>ABSYLD1!CB271*VLOOKUP(ABSYLD2!CB$4,'[1]INTERNAL PARAMETERS-1'!$B$5:$J$44,5,FALSE)*VLOOKUP(ABSYLD2!CB$4,'[1]INTERNAL PARAMETERS-1'!$B$5:$J$44,6,FALSE)*VLOOKUP(ABSYLD2!CB$4,'[1]INTERNAL PARAMETERS-1'!$B$5:$J$44,3,FALSE) + ABSYLD1!CB271*(1-VLOOKUP(ABSYLD2!CB$4,'[1]INTERNAL PARAMETERS-1'!$B$5:$J$44,5,FALSE))*VLOOKUP(ABSYLD2!CB$4,'[1]INTERNAL PARAMETERS-1'!$B$5:$J$44,8,FALSE)*VLOOKUP(ABSYLD2!CB$4,'[1]INTERNAL PARAMETERS-1'!$B$5:$J$44,3,FALSE)</f>
        <v>0</v>
      </c>
      <c r="CC271" s="47">
        <f>ABSYLD1!CC271*VLOOKUP(ABSYLD2!CC$4,'[1]INTERNAL PARAMETERS-1'!$B$5:$J$44,5,FALSE)*VLOOKUP(ABSYLD2!CC$4,'[1]INTERNAL PARAMETERS-1'!$B$5:$J$44,6,FALSE)*VLOOKUP(ABSYLD2!CC$4,'[1]INTERNAL PARAMETERS-1'!$B$5:$J$44,3,FALSE) + ABSYLD1!CC271*(1-VLOOKUP(ABSYLD2!CC$4,'[1]INTERNAL PARAMETERS-1'!$B$5:$J$44,5,FALSE))*VLOOKUP(ABSYLD2!CC$4,'[1]INTERNAL PARAMETERS-1'!$B$5:$J$44,8,FALSE)*VLOOKUP(ABSYLD2!CC$4,'[1]INTERNAL PARAMETERS-1'!$B$5:$J$44,3,FALSE)</f>
        <v>0</v>
      </c>
      <c r="CD271" s="47">
        <f>ABSYLD1!CD271*VLOOKUP(ABSYLD2!CD$4,'[1]INTERNAL PARAMETERS-1'!$B$5:$J$44,5,FALSE)*VLOOKUP(ABSYLD2!CD$4,'[1]INTERNAL PARAMETERS-1'!$B$5:$J$44,6,FALSE)*VLOOKUP(ABSYLD2!CD$4,'[1]INTERNAL PARAMETERS-1'!$B$5:$J$44,3,FALSE) + ABSYLD1!CD271*(1-VLOOKUP(ABSYLD2!CD$4,'[1]INTERNAL PARAMETERS-1'!$B$5:$J$44,5,FALSE))*VLOOKUP(ABSYLD2!CD$4,'[1]INTERNAL PARAMETERS-1'!$B$5:$J$44,8,FALSE)*VLOOKUP(ABSYLD2!CD$4,'[1]INTERNAL PARAMETERS-1'!$B$5:$J$44,3,FALSE)</f>
        <v>0</v>
      </c>
      <c r="CE271" s="47">
        <f>ABSYLD1!CE271*VLOOKUP(ABSYLD2!CE$4,'[1]INTERNAL PARAMETERS-1'!$B$5:$J$44,5,FALSE)*VLOOKUP(ABSYLD2!CE$4,'[1]INTERNAL PARAMETERS-1'!$B$5:$J$44,6,FALSE)*VLOOKUP(ABSYLD2!CE$4,'[1]INTERNAL PARAMETERS-1'!$B$5:$J$44,3,FALSE) + ABSYLD1!CE271*(1-VLOOKUP(ABSYLD2!CE$4,'[1]INTERNAL PARAMETERS-1'!$B$5:$J$44,5,FALSE))*VLOOKUP(ABSYLD2!CE$4,'[1]INTERNAL PARAMETERS-1'!$B$5:$J$44,8,FALSE)*VLOOKUP(ABSYLD2!CE$4,'[1]INTERNAL PARAMETERS-1'!$B$5:$J$44,3,FALSE)</f>
        <v>0</v>
      </c>
      <c r="CF271" s="47">
        <f>ABSYLD1!CF271*VLOOKUP(ABSYLD2!CF$4,'[1]INTERNAL PARAMETERS-1'!$B$5:$J$44,5,FALSE)*VLOOKUP(ABSYLD2!CF$4,'[1]INTERNAL PARAMETERS-1'!$B$5:$J$44,6,FALSE)*VLOOKUP(ABSYLD2!CF$4,'[1]INTERNAL PARAMETERS-1'!$B$5:$J$44,3,FALSE) + ABSYLD1!CF271*(1-VLOOKUP(ABSYLD2!CF$4,'[1]INTERNAL PARAMETERS-1'!$B$5:$J$44,5,FALSE))*VLOOKUP(ABSYLD2!CF$4,'[1]INTERNAL PARAMETERS-1'!$B$5:$J$44,8,FALSE)*VLOOKUP(ABSYLD2!CF$4,'[1]INTERNAL PARAMETERS-1'!$B$5:$J$44,3,FALSE)</f>
        <v>0</v>
      </c>
      <c r="CG271" s="47">
        <f>ABSYLD1!CG271*VLOOKUP(ABSYLD2!CG$4,'[1]INTERNAL PARAMETERS-1'!$B$5:$J$44,5,FALSE)*VLOOKUP(ABSYLD2!CG$4,'[1]INTERNAL PARAMETERS-1'!$B$5:$J$44,6,FALSE)*VLOOKUP(ABSYLD2!CG$4,'[1]INTERNAL PARAMETERS-1'!$B$5:$J$44,3,FALSE) + ABSYLD1!CG271*(1-VLOOKUP(ABSYLD2!CG$4,'[1]INTERNAL PARAMETERS-1'!$B$5:$J$44,5,FALSE))*VLOOKUP(ABSYLD2!CG$4,'[1]INTERNAL PARAMETERS-1'!$B$5:$J$44,8,FALSE)*VLOOKUP(ABSYLD2!CG$4,'[1]INTERNAL PARAMETERS-1'!$B$5:$J$44,3,FALSE)</f>
        <v>0</v>
      </c>
      <c r="CH271" s="46">
        <f>ABSYLD1!CH271*VLOOKUP(ABSYLD2!CH$4,'[1]INTERNAL PARAMETERS-1'!$B$5:$J$44,5,FALSE)*VLOOKUP(ABSYLD2!CH$4,'[1]INTERNAL PARAMETERS-1'!$B$5:$J$44,6,FALSE)*VLOOKUP(ABSYLD2!CH$4,'[1]INTERNAL PARAMETERS-1'!$B$5:$J$44,3,FALSE) + ABSYLD1!CH271*(1-VLOOKUP(ABSYLD2!CH$4,'[1]INTERNAL PARAMETERS-1'!$B$5:$J$44,5,FALSE))*VLOOKUP(ABSYLD2!CH$4,'[1]INTERNAL PARAMETERS-1'!$B$5:$J$44,8,FALSE)*VLOOKUP(ABSYLD2!CH$4,'[1]INTERNAL PARAMETERS-1'!$B$5:$J$44,3,FALSE)</f>
        <v>0</v>
      </c>
      <c r="CJ271" s="48">
        <f t="shared" si="8"/>
        <v>0</v>
      </c>
      <c r="CK271" s="46">
        <f t="shared" si="9"/>
        <v>0</v>
      </c>
    </row>
    <row r="272" spans="2:89">
      <c r="B272" s="61" t="s">
        <v>1</v>
      </c>
      <c r="C272" s="60" t="s">
        <v>89</v>
      </c>
      <c r="D272" s="60" t="s">
        <v>73</v>
      </c>
      <c r="E272" s="137">
        <f>ABS!AL272</f>
        <v>0</v>
      </c>
      <c r="F272" s="62">
        <f>'[1]INTERNAL PARAMETERS-1'!M20</f>
        <v>12.89</v>
      </c>
      <c r="G272" s="48">
        <f>ABSYLD1!G272*VLOOKUP(ABSYLD2!G$4,'[1]INTERNAL PARAMETERS-1'!$B$5:$J$44,5,FALSE)*VLOOKUP(ABSYLD2!G$4,'[1]INTERNAL PARAMETERS-1'!$B$5:$J$44,7,FALSE)*ABSYLD2!$F272 + ABSYLD1!G272*(1-VLOOKUP(ABSYLD2!G$4,'[1]INTERNAL PARAMETERS-1'!$B$5:$J$44,5,FALSE))*VLOOKUP(ABSYLD2!G$4,'[1]INTERNAL PARAMETERS-1'!$B$5:$J$44,9,FALSE)*ABSYLD2!$F272</f>
        <v>0</v>
      </c>
      <c r="H272" s="47">
        <f>ABSYLD1!H272*VLOOKUP(ABSYLD2!H$4,'[1]INTERNAL PARAMETERS-1'!$B$5:$J$44,5,FALSE)*VLOOKUP(ABSYLD2!H$4,'[1]INTERNAL PARAMETERS-1'!$B$5:$J$44,7,FALSE)*ABSYLD2!$F272 + ABSYLD1!H272*(1-VLOOKUP(ABSYLD2!H$4,'[1]INTERNAL PARAMETERS-1'!$B$5:$J$44,5,FALSE))*VLOOKUP(ABSYLD2!H$4,'[1]INTERNAL PARAMETERS-1'!$B$5:$J$44,9,FALSE)*ABSYLD2!$F272</f>
        <v>0</v>
      </c>
      <c r="I272" s="47">
        <f>ABSYLD1!I272*VLOOKUP(ABSYLD2!I$4,'[1]INTERNAL PARAMETERS-1'!$B$5:$J$44,5,FALSE)*VLOOKUP(ABSYLD2!I$4,'[1]INTERNAL PARAMETERS-1'!$B$5:$J$44,7,FALSE)*ABSYLD2!$F272 + ABSYLD1!I272*(1-VLOOKUP(ABSYLD2!I$4,'[1]INTERNAL PARAMETERS-1'!$B$5:$J$44,5,FALSE))*VLOOKUP(ABSYLD2!I$4,'[1]INTERNAL PARAMETERS-1'!$B$5:$J$44,9,FALSE)*ABSYLD2!$F272</f>
        <v>0</v>
      </c>
      <c r="J272" s="47">
        <f>ABSYLD1!J272*VLOOKUP(ABSYLD2!J$4,'[1]INTERNAL PARAMETERS-1'!$B$5:$J$44,5,FALSE)*VLOOKUP(ABSYLD2!J$4,'[1]INTERNAL PARAMETERS-1'!$B$5:$J$44,7,FALSE)*ABSYLD2!$F272 + ABSYLD1!J272*(1-VLOOKUP(ABSYLD2!J$4,'[1]INTERNAL PARAMETERS-1'!$B$5:$J$44,5,FALSE))*VLOOKUP(ABSYLD2!J$4,'[1]INTERNAL PARAMETERS-1'!$B$5:$J$44,9,FALSE)*ABSYLD2!$F272</f>
        <v>0</v>
      </c>
      <c r="K272" s="47">
        <f>ABSYLD1!K272*VLOOKUP(ABSYLD2!K$4,'[1]INTERNAL PARAMETERS-1'!$B$5:$J$44,5,FALSE)*VLOOKUP(ABSYLD2!K$4,'[1]INTERNAL PARAMETERS-1'!$B$5:$J$44,7,FALSE)*ABSYLD2!$F272 + ABSYLD1!K272*(1-VLOOKUP(ABSYLD2!K$4,'[1]INTERNAL PARAMETERS-1'!$B$5:$J$44,5,FALSE))*VLOOKUP(ABSYLD2!K$4,'[1]INTERNAL PARAMETERS-1'!$B$5:$J$44,9,FALSE)*ABSYLD2!$F272</f>
        <v>0</v>
      </c>
      <c r="L272" s="47">
        <f>ABSYLD1!L272*VLOOKUP(ABSYLD2!L$4,'[1]INTERNAL PARAMETERS-1'!$B$5:$J$44,5,FALSE)*VLOOKUP(ABSYLD2!L$4,'[1]INTERNAL PARAMETERS-1'!$B$5:$J$44,7,FALSE)*ABSYLD2!$F272 + ABSYLD1!L272*(1-VLOOKUP(ABSYLD2!L$4,'[1]INTERNAL PARAMETERS-1'!$B$5:$J$44,5,FALSE))*VLOOKUP(ABSYLD2!L$4,'[1]INTERNAL PARAMETERS-1'!$B$5:$J$44,9,FALSE)*ABSYLD2!$F272</f>
        <v>0</v>
      </c>
      <c r="M272" s="47">
        <f>ABSYLD1!M272*VLOOKUP(ABSYLD2!M$4,'[1]INTERNAL PARAMETERS-1'!$B$5:$J$44,5,FALSE)*VLOOKUP(ABSYLD2!M$4,'[1]INTERNAL PARAMETERS-1'!$B$5:$J$44,7,FALSE)*ABSYLD2!$F272 + ABSYLD1!M272*(1-VLOOKUP(ABSYLD2!M$4,'[1]INTERNAL PARAMETERS-1'!$B$5:$J$44,5,FALSE))*VLOOKUP(ABSYLD2!M$4,'[1]INTERNAL PARAMETERS-1'!$B$5:$J$44,9,FALSE)*ABSYLD2!$F272</f>
        <v>0</v>
      </c>
      <c r="N272" s="47">
        <f>ABSYLD1!N272*VLOOKUP(ABSYLD2!N$4,'[1]INTERNAL PARAMETERS-1'!$B$5:$J$44,5,FALSE)*VLOOKUP(ABSYLD2!N$4,'[1]INTERNAL PARAMETERS-1'!$B$5:$J$44,7,FALSE)*ABSYLD2!$F272 + ABSYLD1!N272*(1-VLOOKUP(ABSYLD2!N$4,'[1]INTERNAL PARAMETERS-1'!$B$5:$J$44,5,FALSE))*VLOOKUP(ABSYLD2!N$4,'[1]INTERNAL PARAMETERS-1'!$B$5:$J$44,9,FALSE)*ABSYLD2!$F272</f>
        <v>0</v>
      </c>
      <c r="O272" s="47">
        <f>ABSYLD1!O272*VLOOKUP(ABSYLD2!O$4,'[1]INTERNAL PARAMETERS-1'!$B$5:$J$44,5,FALSE)*VLOOKUP(ABSYLD2!O$4,'[1]INTERNAL PARAMETERS-1'!$B$5:$J$44,7,FALSE)*ABSYLD2!$F272 + ABSYLD1!O272*(1-VLOOKUP(ABSYLD2!O$4,'[1]INTERNAL PARAMETERS-1'!$B$5:$J$44,5,FALSE))*VLOOKUP(ABSYLD2!O$4,'[1]INTERNAL PARAMETERS-1'!$B$5:$J$44,9,FALSE)*ABSYLD2!$F272</f>
        <v>0</v>
      </c>
      <c r="P272" s="47">
        <f>ABSYLD1!P272*VLOOKUP(ABSYLD2!P$4,'[1]INTERNAL PARAMETERS-1'!$B$5:$J$44,5,FALSE)*VLOOKUP(ABSYLD2!P$4,'[1]INTERNAL PARAMETERS-1'!$B$5:$J$44,7,FALSE)*ABSYLD2!$F272 + ABSYLD1!P272*(1-VLOOKUP(ABSYLD2!P$4,'[1]INTERNAL PARAMETERS-1'!$B$5:$J$44,5,FALSE))*VLOOKUP(ABSYLD2!P$4,'[1]INTERNAL PARAMETERS-1'!$B$5:$J$44,9,FALSE)*ABSYLD2!$F272</f>
        <v>0</v>
      </c>
      <c r="Q272" s="47">
        <f>ABSYLD1!Q272*VLOOKUP(ABSYLD2!Q$4,'[1]INTERNAL PARAMETERS-1'!$B$5:$J$44,5,FALSE)*VLOOKUP(ABSYLD2!Q$4,'[1]INTERNAL PARAMETERS-1'!$B$5:$J$44,7,FALSE)*ABSYLD2!$F272 + ABSYLD1!Q272*(1-VLOOKUP(ABSYLD2!Q$4,'[1]INTERNAL PARAMETERS-1'!$B$5:$J$44,5,FALSE))*VLOOKUP(ABSYLD2!Q$4,'[1]INTERNAL PARAMETERS-1'!$B$5:$J$44,9,FALSE)*ABSYLD2!$F272</f>
        <v>0</v>
      </c>
      <c r="R272" s="47">
        <f>ABSYLD1!R272*VLOOKUP(ABSYLD2!R$4,'[1]INTERNAL PARAMETERS-1'!$B$5:$J$44,5,FALSE)*VLOOKUP(ABSYLD2!R$4,'[1]INTERNAL PARAMETERS-1'!$B$5:$J$44,7,FALSE)*ABSYLD2!$F272 + ABSYLD1!R272*(1-VLOOKUP(ABSYLD2!R$4,'[1]INTERNAL PARAMETERS-1'!$B$5:$J$44,5,FALSE))*VLOOKUP(ABSYLD2!R$4,'[1]INTERNAL PARAMETERS-1'!$B$5:$J$44,9,FALSE)*ABSYLD2!$F272</f>
        <v>0</v>
      </c>
      <c r="S272" s="47">
        <f>ABSYLD1!S272*VLOOKUP(ABSYLD2!S$4,'[1]INTERNAL PARAMETERS-1'!$B$5:$J$44,5,FALSE)*VLOOKUP(ABSYLD2!S$4,'[1]INTERNAL PARAMETERS-1'!$B$5:$J$44,7,FALSE)*ABSYLD2!$F272 + ABSYLD1!S272*(1-VLOOKUP(ABSYLD2!S$4,'[1]INTERNAL PARAMETERS-1'!$B$5:$J$44,5,FALSE))*VLOOKUP(ABSYLD2!S$4,'[1]INTERNAL PARAMETERS-1'!$B$5:$J$44,9,FALSE)*ABSYLD2!$F272</f>
        <v>0</v>
      </c>
      <c r="T272" s="47">
        <f>ABSYLD1!T272*VLOOKUP(ABSYLD2!T$4,'[1]INTERNAL PARAMETERS-1'!$B$5:$J$44,5,FALSE)*VLOOKUP(ABSYLD2!T$4,'[1]INTERNAL PARAMETERS-1'!$B$5:$J$44,7,FALSE)*ABSYLD2!$F272 + ABSYLD1!T272*(1-VLOOKUP(ABSYLD2!T$4,'[1]INTERNAL PARAMETERS-1'!$B$5:$J$44,5,FALSE))*VLOOKUP(ABSYLD2!T$4,'[1]INTERNAL PARAMETERS-1'!$B$5:$J$44,9,FALSE)*ABSYLD2!$F272</f>
        <v>0</v>
      </c>
      <c r="U272" s="47">
        <f>ABSYLD1!U272*VLOOKUP(ABSYLD2!U$4,'[1]INTERNAL PARAMETERS-1'!$B$5:$J$44,5,FALSE)*VLOOKUP(ABSYLD2!U$4,'[1]INTERNAL PARAMETERS-1'!$B$5:$J$44,7,FALSE)*ABSYLD2!$F272 + ABSYLD1!U272*(1-VLOOKUP(ABSYLD2!U$4,'[1]INTERNAL PARAMETERS-1'!$B$5:$J$44,5,FALSE))*VLOOKUP(ABSYLD2!U$4,'[1]INTERNAL PARAMETERS-1'!$B$5:$J$44,9,FALSE)*ABSYLD2!$F272</f>
        <v>0</v>
      </c>
      <c r="V272" s="47">
        <f>ABSYLD1!V272*VLOOKUP(ABSYLD2!V$4,'[1]INTERNAL PARAMETERS-1'!$B$5:$J$44,5,FALSE)*VLOOKUP(ABSYLD2!V$4,'[1]INTERNAL PARAMETERS-1'!$B$5:$J$44,7,FALSE)*ABSYLD2!$F272 + ABSYLD1!V272*(1-VLOOKUP(ABSYLD2!V$4,'[1]INTERNAL PARAMETERS-1'!$B$5:$J$44,5,FALSE))*VLOOKUP(ABSYLD2!V$4,'[1]INTERNAL PARAMETERS-1'!$B$5:$J$44,9,FALSE)*ABSYLD2!$F272</f>
        <v>0</v>
      </c>
      <c r="W272" s="47">
        <f>ABSYLD1!W272*VLOOKUP(ABSYLD2!W$4,'[1]INTERNAL PARAMETERS-1'!$B$5:$J$44,5,FALSE)*VLOOKUP(ABSYLD2!W$4,'[1]INTERNAL PARAMETERS-1'!$B$5:$J$44,7,FALSE)*ABSYLD2!$F272 + ABSYLD1!W272*(1-VLOOKUP(ABSYLD2!W$4,'[1]INTERNAL PARAMETERS-1'!$B$5:$J$44,5,FALSE))*VLOOKUP(ABSYLD2!W$4,'[1]INTERNAL PARAMETERS-1'!$B$5:$J$44,9,FALSE)*ABSYLD2!$F272</f>
        <v>0</v>
      </c>
      <c r="X272" s="47">
        <f>ABSYLD1!X272*VLOOKUP(ABSYLD2!X$4,'[1]INTERNAL PARAMETERS-1'!$B$5:$J$44,5,FALSE)*VLOOKUP(ABSYLD2!X$4,'[1]INTERNAL PARAMETERS-1'!$B$5:$J$44,7,FALSE)*ABSYLD2!$F272 + ABSYLD1!X272*(1-VLOOKUP(ABSYLD2!X$4,'[1]INTERNAL PARAMETERS-1'!$B$5:$J$44,5,FALSE))*VLOOKUP(ABSYLD2!X$4,'[1]INTERNAL PARAMETERS-1'!$B$5:$J$44,9,FALSE)*ABSYLD2!$F272</f>
        <v>0</v>
      </c>
      <c r="Y272" s="47">
        <f>ABSYLD1!Y272*VLOOKUP(ABSYLD2!Y$4,'[1]INTERNAL PARAMETERS-1'!$B$5:$J$44,5,FALSE)*VLOOKUP(ABSYLD2!Y$4,'[1]INTERNAL PARAMETERS-1'!$B$5:$J$44,7,FALSE)*ABSYLD2!$F272 + ABSYLD1!Y272*(1-VLOOKUP(ABSYLD2!Y$4,'[1]INTERNAL PARAMETERS-1'!$B$5:$J$44,5,FALSE))*VLOOKUP(ABSYLD2!Y$4,'[1]INTERNAL PARAMETERS-1'!$B$5:$J$44,9,FALSE)*ABSYLD2!$F272</f>
        <v>0</v>
      </c>
      <c r="Z272" s="47">
        <f>ABSYLD1!Z272*VLOOKUP(ABSYLD2!Z$4,'[1]INTERNAL PARAMETERS-1'!$B$5:$J$44,5,FALSE)*VLOOKUP(ABSYLD2!Z$4,'[1]INTERNAL PARAMETERS-1'!$B$5:$J$44,7,FALSE)*ABSYLD2!$F272 + ABSYLD1!Z272*(1-VLOOKUP(ABSYLD2!Z$4,'[1]INTERNAL PARAMETERS-1'!$B$5:$J$44,5,FALSE))*VLOOKUP(ABSYLD2!Z$4,'[1]INTERNAL PARAMETERS-1'!$B$5:$J$44,9,FALSE)*ABSYLD2!$F272</f>
        <v>0</v>
      </c>
      <c r="AA272" s="47">
        <f>ABSYLD1!AA272*VLOOKUP(ABSYLD2!AA$4,'[1]INTERNAL PARAMETERS-1'!$B$5:$J$44,5,FALSE)*VLOOKUP(ABSYLD2!AA$4,'[1]INTERNAL PARAMETERS-1'!$B$5:$J$44,7,FALSE)*ABSYLD2!$F272 + ABSYLD1!AA272*(1-VLOOKUP(ABSYLD2!AA$4,'[1]INTERNAL PARAMETERS-1'!$B$5:$J$44,5,FALSE))*VLOOKUP(ABSYLD2!AA$4,'[1]INTERNAL PARAMETERS-1'!$B$5:$J$44,9,FALSE)*ABSYLD2!$F272</f>
        <v>0</v>
      </c>
      <c r="AB272" s="47">
        <f>ABSYLD1!AB272*VLOOKUP(ABSYLD2!AB$4,'[1]INTERNAL PARAMETERS-1'!$B$5:$J$44,5,FALSE)*VLOOKUP(ABSYLD2!AB$4,'[1]INTERNAL PARAMETERS-1'!$B$5:$J$44,7,FALSE)*ABSYLD2!$F272 + ABSYLD1!AB272*(1-VLOOKUP(ABSYLD2!AB$4,'[1]INTERNAL PARAMETERS-1'!$B$5:$J$44,5,FALSE))*VLOOKUP(ABSYLD2!AB$4,'[1]INTERNAL PARAMETERS-1'!$B$5:$J$44,9,FALSE)*ABSYLD2!$F272</f>
        <v>0</v>
      </c>
      <c r="AC272" s="47">
        <f>ABSYLD1!AC272*VLOOKUP(ABSYLD2!AC$4,'[1]INTERNAL PARAMETERS-1'!$B$5:$J$44,5,FALSE)*VLOOKUP(ABSYLD2!AC$4,'[1]INTERNAL PARAMETERS-1'!$B$5:$J$44,7,FALSE)*ABSYLD2!$F272 + ABSYLD1!AC272*(1-VLOOKUP(ABSYLD2!AC$4,'[1]INTERNAL PARAMETERS-1'!$B$5:$J$44,5,FALSE))*VLOOKUP(ABSYLD2!AC$4,'[1]INTERNAL PARAMETERS-1'!$B$5:$J$44,9,FALSE)*ABSYLD2!$F272</f>
        <v>0</v>
      </c>
      <c r="AD272" s="47">
        <f>ABSYLD1!AD272*VLOOKUP(ABSYLD2!AD$4,'[1]INTERNAL PARAMETERS-1'!$B$5:$J$44,5,FALSE)*VLOOKUP(ABSYLD2!AD$4,'[1]INTERNAL PARAMETERS-1'!$B$5:$J$44,7,FALSE)*ABSYLD2!$F272 + ABSYLD1!AD272*(1-VLOOKUP(ABSYLD2!AD$4,'[1]INTERNAL PARAMETERS-1'!$B$5:$J$44,5,FALSE))*VLOOKUP(ABSYLD2!AD$4,'[1]INTERNAL PARAMETERS-1'!$B$5:$J$44,9,FALSE)*ABSYLD2!$F272</f>
        <v>0</v>
      </c>
      <c r="AE272" s="47">
        <f>ABSYLD1!AE272*VLOOKUP(ABSYLD2!AE$4,'[1]INTERNAL PARAMETERS-1'!$B$5:$J$44,5,FALSE)*VLOOKUP(ABSYLD2!AE$4,'[1]INTERNAL PARAMETERS-1'!$B$5:$J$44,7,FALSE)*ABSYLD2!$F272 + ABSYLD1!AE272*(1-VLOOKUP(ABSYLD2!AE$4,'[1]INTERNAL PARAMETERS-1'!$B$5:$J$44,5,FALSE))*VLOOKUP(ABSYLD2!AE$4,'[1]INTERNAL PARAMETERS-1'!$B$5:$J$44,9,FALSE)*ABSYLD2!$F272</f>
        <v>0</v>
      </c>
      <c r="AF272" s="47">
        <f>ABSYLD1!AF272*VLOOKUP(ABSYLD2!AF$4,'[1]INTERNAL PARAMETERS-1'!$B$5:$J$44,5,FALSE)*VLOOKUP(ABSYLD2!AF$4,'[1]INTERNAL PARAMETERS-1'!$B$5:$J$44,7,FALSE)*ABSYLD2!$F272 + ABSYLD1!AF272*(1-VLOOKUP(ABSYLD2!AF$4,'[1]INTERNAL PARAMETERS-1'!$B$5:$J$44,5,FALSE))*VLOOKUP(ABSYLD2!AF$4,'[1]INTERNAL PARAMETERS-1'!$B$5:$J$44,9,FALSE)*ABSYLD2!$F272</f>
        <v>0</v>
      </c>
      <c r="AG272" s="47">
        <f>ABSYLD1!AG272*VLOOKUP(ABSYLD2!AG$4,'[1]INTERNAL PARAMETERS-1'!$B$5:$J$44,5,FALSE)*VLOOKUP(ABSYLD2!AG$4,'[1]INTERNAL PARAMETERS-1'!$B$5:$J$44,7,FALSE)*ABSYLD2!$F272 + ABSYLD1!AG272*(1-VLOOKUP(ABSYLD2!AG$4,'[1]INTERNAL PARAMETERS-1'!$B$5:$J$44,5,FALSE))*VLOOKUP(ABSYLD2!AG$4,'[1]INTERNAL PARAMETERS-1'!$B$5:$J$44,9,FALSE)*ABSYLD2!$F272</f>
        <v>0</v>
      </c>
      <c r="AH272" s="47">
        <f>ABSYLD1!AH272*VLOOKUP(ABSYLD2!AH$4,'[1]INTERNAL PARAMETERS-1'!$B$5:$J$44,5,FALSE)*VLOOKUP(ABSYLD2!AH$4,'[1]INTERNAL PARAMETERS-1'!$B$5:$J$44,7,FALSE)*ABSYLD2!$F272 + ABSYLD1!AH272*(1-VLOOKUP(ABSYLD2!AH$4,'[1]INTERNAL PARAMETERS-1'!$B$5:$J$44,5,FALSE))*VLOOKUP(ABSYLD2!AH$4,'[1]INTERNAL PARAMETERS-1'!$B$5:$J$44,9,FALSE)*ABSYLD2!$F272</f>
        <v>0</v>
      </c>
      <c r="AI272" s="47">
        <f>ABSYLD1!AI272*VLOOKUP(ABSYLD2!AI$4,'[1]INTERNAL PARAMETERS-1'!$B$5:$J$44,5,FALSE)*VLOOKUP(ABSYLD2!AI$4,'[1]INTERNAL PARAMETERS-1'!$B$5:$J$44,7,FALSE)*ABSYLD2!$F272 + ABSYLD1!AI272*(1-VLOOKUP(ABSYLD2!AI$4,'[1]INTERNAL PARAMETERS-1'!$B$5:$J$44,5,FALSE))*VLOOKUP(ABSYLD2!AI$4,'[1]INTERNAL PARAMETERS-1'!$B$5:$J$44,9,FALSE)*ABSYLD2!$F272</f>
        <v>0</v>
      </c>
      <c r="AJ272" s="47">
        <f>ABSYLD1!AJ272*VLOOKUP(ABSYLD2!AJ$4,'[1]INTERNAL PARAMETERS-1'!$B$5:$J$44,5,FALSE)*VLOOKUP(ABSYLD2!AJ$4,'[1]INTERNAL PARAMETERS-1'!$B$5:$J$44,7,FALSE)*ABSYLD2!$F272 + ABSYLD1!AJ272*(1-VLOOKUP(ABSYLD2!AJ$4,'[1]INTERNAL PARAMETERS-1'!$B$5:$J$44,5,FALSE))*VLOOKUP(ABSYLD2!AJ$4,'[1]INTERNAL PARAMETERS-1'!$B$5:$J$44,9,FALSE)*ABSYLD2!$F272</f>
        <v>0</v>
      </c>
      <c r="AK272" s="47">
        <f>ABSYLD1!AK272*VLOOKUP(ABSYLD2!AK$4,'[1]INTERNAL PARAMETERS-1'!$B$5:$J$44,5,FALSE)*VLOOKUP(ABSYLD2!AK$4,'[1]INTERNAL PARAMETERS-1'!$B$5:$J$44,7,FALSE)*ABSYLD2!$F272 + ABSYLD1!AK272*(1-VLOOKUP(ABSYLD2!AK$4,'[1]INTERNAL PARAMETERS-1'!$B$5:$J$44,5,FALSE))*VLOOKUP(ABSYLD2!AK$4,'[1]INTERNAL PARAMETERS-1'!$B$5:$J$44,9,FALSE)*ABSYLD2!$F272</f>
        <v>0</v>
      </c>
      <c r="AL272" s="47">
        <f>ABSYLD1!AL272*VLOOKUP(ABSYLD2!AL$4,'[1]INTERNAL PARAMETERS-1'!$B$5:$J$44,5,FALSE)*VLOOKUP(ABSYLD2!AL$4,'[1]INTERNAL PARAMETERS-1'!$B$5:$J$44,7,FALSE)*ABSYLD2!$F272 + ABSYLD1!AL272*(1-VLOOKUP(ABSYLD2!AL$4,'[1]INTERNAL PARAMETERS-1'!$B$5:$J$44,5,FALSE))*VLOOKUP(ABSYLD2!AL$4,'[1]INTERNAL PARAMETERS-1'!$B$5:$J$44,9,FALSE)*ABSYLD2!$F272</f>
        <v>0</v>
      </c>
      <c r="AM272" s="47">
        <f>ABSYLD1!AM272*VLOOKUP(ABSYLD2!AM$4,'[1]INTERNAL PARAMETERS-1'!$B$5:$J$44,5,FALSE)*VLOOKUP(ABSYLD2!AM$4,'[1]INTERNAL PARAMETERS-1'!$B$5:$J$44,7,FALSE)*ABSYLD2!$F272 + ABSYLD1!AM272*(1-VLOOKUP(ABSYLD2!AM$4,'[1]INTERNAL PARAMETERS-1'!$B$5:$J$44,5,FALSE))*VLOOKUP(ABSYLD2!AM$4,'[1]INTERNAL PARAMETERS-1'!$B$5:$J$44,9,FALSE)*ABSYLD2!$F272</f>
        <v>0</v>
      </c>
      <c r="AN272" s="47">
        <f>ABSYLD1!AN272*VLOOKUP(ABSYLD2!AN$4,'[1]INTERNAL PARAMETERS-1'!$B$5:$J$44,5,FALSE)*VLOOKUP(ABSYLD2!AN$4,'[1]INTERNAL PARAMETERS-1'!$B$5:$J$44,7,FALSE)*ABSYLD2!$F272 + ABSYLD1!AN272*(1-VLOOKUP(ABSYLD2!AN$4,'[1]INTERNAL PARAMETERS-1'!$B$5:$J$44,5,FALSE))*VLOOKUP(ABSYLD2!AN$4,'[1]INTERNAL PARAMETERS-1'!$B$5:$J$44,9,FALSE)*ABSYLD2!$F272</f>
        <v>0</v>
      </c>
      <c r="AO272" s="47">
        <f>ABSYLD1!AO272*VLOOKUP(ABSYLD2!AO$4,'[1]INTERNAL PARAMETERS-1'!$B$5:$J$44,5,FALSE)*VLOOKUP(ABSYLD2!AO$4,'[1]INTERNAL PARAMETERS-1'!$B$5:$J$44,7,FALSE)*ABSYLD2!$F272 + ABSYLD1!AO272*(1-VLOOKUP(ABSYLD2!AO$4,'[1]INTERNAL PARAMETERS-1'!$B$5:$J$44,5,FALSE))*VLOOKUP(ABSYLD2!AO$4,'[1]INTERNAL PARAMETERS-1'!$B$5:$J$44,9,FALSE)*ABSYLD2!$F272</f>
        <v>0</v>
      </c>
      <c r="AP272" s="47">
        <f>ABSYLD1!AP272*VLOOKUP(ABSYLD2!AP$4,'[1]INTERNAL PARAMETERS-1'!$B$5:$J$44,5,FALSE)*VLOOKUP(ABSYLD2!AP$4,'[1]INTERNAL PARAMETERS-1'!$B$5:$J$44,7,FALSE)*ABSYLD2!$F272 + ABSYLD1!AP272*(1-VLOOKUP(ABSYLD2!AP$4,'[1]INTERNAL PARAMETERS-1'!$B$5:$J$44,5,FALSE))*VLOOKUP(ABSYLD2!AP$4,'[1]INTERNAL PARAMETERS-1'!$B$5:$J$44,9,FALSE)*ABSYLD2!$F272</f>
        <v>0</v>
      </c>
      <c r="AQ272" s="47">
        <f>ABSYLD1!AQ272*VLOOKUP(ABSYLD2!AQ$4,'[1]INTERNAL PARAMETERS-1'!$B$5:$J$44,5,FALSE)*VLOOKUP(ABSYLD2!AQ$4,'[1]INTERNAL PARAMETERS-1'!$B$5:$J$44,7,FALSE)*ABSYLD2!$F272 + ABSYLD1!AQ272*(1-VLOOKUP(ABSYLD2!AQ$4,'[1]INTERNAL PARAMETERS-1'!$B$5:$J$44,5,FALSE))*VLOOKUP(ABSYLD2!AQ$4,'[1]INTERNAL PARAMETERS-1'!$B$5:$J$44,9,FALSE)*ABSYLD2!$F272</f>
        <v>0</v>
      </c>
      <c r="AR272" s="47">
        <f>ABSYLD1!AR272*VLOOKUP(ABSYLD2!AR$4,'[1]INTERNAL PARAMETERS-1'!$B$5:$J$44,5,FALSE)*VLOOKUP(ABSYLD2!AR$4,'[1]INTERNAL PARAMETERS-1'!$B$5:$J$44,7,FALSE)*ABSYLD2!$F272 + ABSYLD1!AR272*(1-VLOOKUP(ABSYLD2!AR$4,'[1]INTERNAL PARAMETERS-1'!$B$5:$J$44,5,FALSE))*VLOOKUP(ABSYLD2!AR$4,'[1]INTERNAL PARAMETERS-1'!$B$5:$J$44,9,FALSE)*ABSYLD2!$F272</f>
        <v>0</v>
      </c>
      <c r="AS272" s="47">
        <f>ABSYLD1!AS272*VLOOKUP(ABSYLD2!AS$4,'[1]INTERNAL PARAMETERS-1'!$B$5:$J$44,5,FALSE)*VLOOKUP(ABSYLD2!AS$4,'[1]INTERNAL PARAMETERS-1'!$B$5:$J$44,7,FALSE)*ABSYLD2!$F272 + ABSYLD1!AS272*(1-VLOOKUP(ABSYLD2!AS$4,'[1]INTERNAL PARAMETERS-1'!$B$5:$J$44,5,FALSE))*VLOOKUP(ABSYLD2!AS$4,'[1]INTERNAL PARAMETERS-1'!$B$5:$J$44,9,FALSE)*ABSYLD2!$F272</f>
        <v>0</v>
      </c>
      <c r="AT272" s="46">
        <f>ABSYLD1!AT272*VLOOKUP(ABSYLD2!AT$4,'[1]INTERNAL PARAMETERS-1'!$B$5:$J$44,5,FALSE)*VLOOKUP(ABSYLD2!AT$4,'[1]INTERNAL PARAMETERS-1'!$B$5:$J$44,7,FALSE)*ABSYLD2!$F272 + ABSYLD1!AT272*(1-VLOOKUP(ABSYLD2!AT$4,'[1]INTERNAL PARAMETERS-1'!$B$5:$J$44,5,FALSE))*VLOOKUP(ABSYLD2!AT$4,'[1]INTERNAL PARAMETERS-1'!$B$5:$J$44,9,FALSE)*ABSYLD2!$F272</f>
        <v>0</v>
      </c>
      <c r="AU272" s="48">
        <f>ABSYLD1!AU272*VLOOKUP(ABSYLD2!AU$4,'[1]INTERNAL PARAMETERS-1'!$B$5:$J$44,5,FALSE)*VLOOKUP(ABSYLD2!AU$4,'[1]INTERNAL PARAMETERS-1'!$B$5:$J$44,6,FALSE)*VLOOKUP(ABSYLD2!AU$4,'[1]INTERNAL PARAMETERS-1'!$B$5:$J$44,3,FALSE) + ABSYLD1!AU272*(1-VLOOKUP(ABSYLD2!AU$4,'[1]INTERNAL PARAMETERS-1'!$B$5:$J$44,5,FALSE))*VLOOKUP(ABSYLD2!AU$4,'[1]INTERNAL PARAMETERS-1'!$B$5:$J$44,8,FALSE)*VLOOKUP(ABSYLD2!AU$4,'[1]INTERNAL PARAMETERS-1'!$B$5:$J$44,3,FALSE)</f>
        <v>0</v>
      </c>
      <c r="AV272" s="47">
        <f>ABSYLD1!AV272*VLOOKUP(ABSYLD2!AV$4,'[1]INTERNAL PARAMETERS-1'!$B$5:$J$44,5,FALSE)*VLOOKUP(ABSYLD2!AV$4,'[1]INTERNAL PARAMETERS-1'!$B$5:$J$44,6,FALSE)*VLOOKUP(ABSYLD2!AV$4,'[1]INTERNAL PARAMETERS-1'!$B$5:$J$44,3,FALSE) + ABSYLD1!AV272*(1-VLOOKUP(ABSYLD2!AV$4,'[1]INTERNAL PARAMETERS-1'!$B$5:$J$44,5,FALSE))*VLOOKUP(ABSYLD2!AV$4,'[1]INTERNAL PARAMETERS-1'!$B$5:$J$44,8,FALSE)*VLOOKUP(ABSYLD2!AV$4,'[1]INTERNAL PARAMETERS-1'!$B$5:$J$44,3,FALSE)</f>
        <v>0</v>
      </c>
      <c r="AW272" s="47">
        <f>ABSYLD1!AW272*VLOOKUP(ABSYLD2!AW$4,'[1]INTERNAL PARAMETERS-1'!$B$5:$J$44,5,FALSE)*VLOOKUP(ABSYLD2!AW$4,'[1]INTERNAL PARAMETERS-1'!$B$5:$J$44,6,FALSE)*VLOOKUP(ABSYLD2!AW$4,'[1]INTERNAL PARAMETERS-1'!$B$5:$J$44,3,FALSE) + ABSYLD1!AW272*(1-VLOOKUP(ABSYLD2!AW$4,'[1]INTERNAL PARAMETERS-1'!$B$5:$J$44,5,FALSE))*VLOOKUP(ABSYLD2!AW$4,'[1]INTERNAL PARAMETERS-1'!$B$5:$J$44,8,FALSE)*VLOOKUP(ABSYLD2!AW$4,'[1]INTERNAL PARAMETERS-1'!$B$5:$J$44,3,FALSE)</f>
        <v>0</v>
      </c>
      <c r="AX272" s="47">
        <f>ABSYLD1!AX272*VLOOKUP(ABSYLD2!AX$4,'[1]INTERNAL PARAMETERS-1'!$B$5:$J$44,5,FALSE)*VLOOKUP(ABSYLD2!AX$4,'[1]INTERNAL PARAMETERS-1'!$B$5:$J$44,6,FALSE)*VLOOKUP(ABSYLD2!AX$4,'[1]INTERNAL PARAMETERS-1'!$B$5:$J$44,3,FALSE) + ABSYLD1!AX272*(1-VLOOKUP(ABSYLD2!AX$4,'[1]INTERNAL PARAMETERS-1'!$B$5:$J$44,5,FALSE))*VLOOKUP(ABSYLD2!AX$4,'[1]INTERNAL PARAMETERS-1'!$B$5:$J$44,8,FALSE)*VLOOKUP(ABSYLD2!AX$4,'[1]INTERNAL PARAMETERS-1'!$B$5:$J$44,3,FALSE)</f>
        <v>0</v>
      </c>
      <c r="AY272" s="47">
        <f>ABSYLD1!AY272*VLOOKUP(ABSYLD2!AY$4,'[1]INTERNAL PARAMETERS-1'!$B$5:$J$44,5,FALSE)*VLOOKUP(ABSYLD2!AY$4,'[1]INTERNAL PARAMETERS-1'!$B$5:$J$44,6,FALSE)*VLOOKUP(ABSYLD2!AY$4,'[1]INTERNAL PARAMETERS-1'!$B$5:$J$44,3,FALSE) + ABSYLD1!AY272*(1-VLOOKUP(ABSYLD2!AY$4,'[1]INTERNAL PARAMETERS-1'!$B$5:$J$44,5,FALSE))*VLOOKUP(ABSYLD2!AY$4,'[1]INTERNAL PARAMETERS-1'!$B$5:$J$44,8,FALSE)*VLOOKUP(ABSYLD2!AY$4,'[1]INTERNAL PARAMETERS-1'!$B$5:$J$44,3,FALSE)</f>
        <v>0</v>
      </c>
      <c r="AZ272" s="47">
        <f>ABSYLD1!AZ272*VLOOKUP(ABSYLD2!AZ$4,'[1]INTERNAL PARAMETERS-1'!$B$5:$J$44,5,FALSE)*VLOOKUP(ABSYLD2!AZ$4,'[1]INTERNAL PARAMETERS-1'!$B$5:$J$44,6,FALSE)*VLOOKUP(ABSYLD2!AZ$4,'[1]INTERNAL PARAMETERS-1'!$B$5:$J$44,3,FALSE) + ABSYLD1!AZ272*(1-VLOOKUP(ABSYLD2!AZ$4,'[1]INTERNAL PARAMETERS-1'!$B$5:$J$44,5,FALSE))*VLOOKUP(ABSYLD2!AZ$4,'[1]INTERNAL PARAMETERS-1'!$B$5:$J$44,8,FALSE)*VLOOKUP(ABSYLD2!AZ$4,'[1]INTERNAL PARAMETERS-1'!$B$5:$J$44,3,FALSE)</f>
        <v>0</v>
      </c>
      <c r="BA272" s="47">
        <f>ABSYLD1!BA272*VLOOKUP(ABSYLD2!BA$4,'[1]INTERNAL PARAMETERS-1'!$B$5:$J$44,5,FALSE)*VLOOKUP(ABSYLD2!BA$4,'[1]INTERNAL PARAMETERS-1'!$B$5:$J$44,6,FALSE)*VLOOKUP(ABSYLD2!BA$4,'[1]INTERNAL PARAMETERS-1'!$B$5:$J$44,3,FALSE) + ABSYLD1!BA272*(1-VLOOKUP(ABSYLD2!BA$4,'[1]INTERNAL PARAMETERS-1'!$B$5:$J$44,5,FALSE))*VLOOKUP(ABSYLD2!BA$4,'[1]INTERNAL PARAMETERS-1'!$B$5:$J$44,8,FALSE)*VLOOKUP(ABSYLD2!BA$4,'[1]INTERNAL PARAMETERS-1'!$B$5:$J$44,3,FALSE)</f>
        <v>0</v>
      </c>
      <c r="BB272" s="47">
        <f>ABSYLD1!BB272*VLOOKUP(ABSYLD2!BB$4,'[1]INTERNAL PARAMETERS-1'!$B$5:$J$44,5,FALSE)*VLOOKUP(ABSYLD2!BB$4,'[1]INTERNAL PARAMETERS-1'!$B$5:$J$44,6,FALSE)*VLOOKUP(ABSYLD2!BB$4,'[1]INTERNAL PARAMETERS-1'!$B$5:$J$44,3,FALSE) + ABSYLD1!BB272*(1-VLOOKUP(ABSYLD2!BB$4,'[1]INTERNAL PARAMETERS-1'!$B$5:$J$44,5,FALSE))*VLOOKUP(ABSYLD2!BB$4,'[1]INTERNAL PARAMETERS-1'!$B$5:$J$44,8,FALSE)*VLOOKUP(ABSYLD2!BB$4,'[1]INTERNAL PARAMETERS-1'!$B$5:$J$44,3,FALSE)</f>
        <v>0</v>
      </c>
      <c r="BC272" s="47">
        <f>ABSYLD1!BC272*VLOOKUP(ABSYLD2!BC$4,'[1]INTERNAL PARAMETERS-1'!$B$5:$J$44,5,FALSE)*VLOOKUP(ABSYLD2!BC$4,'[1]INTERNAL PARAMETERS-1'!$B$5:$J$44,6,FALSE)*VLOOKUP(ABSYLD2!BC$4,'[1]INTERNAL PARAMETERS-1'!$B$5:$J$44,3,FALSE) + ABSYLD1!BC272*(1-VLOOKUP(ABSYLD2!BC$4,'[1]INTERNAL PARAMETERS-1'!$B$5:$J$44,5,FALSE))*VLOOKUP(ABSYLD2!BC$4,'[1]INTERNAL PARAMETERS-1'!$B$5:$J$44,8,FALSE)*VLOOKUP(ABSYLD2!BC$4,'[1]INTERNAL PARAMETERS-1'!$B$5:$J$44,3,FALSE)</f>
        <v>0</v>
      </c>
      <c r="BD272" s="47">
        <f>ABSYLD1!BD272*VLOOKUP(ABSYLD2!BD$4,'[1]INTERNAL PARAMETERS-1'!$B$5:$J$44,5,FALSE)*VLOOKUP(ABSYLD2!BD$4,'[1]INTERNAL PARAMETERS-1'!$B$5:$J$44,6,FALSE)*VLOOKUP(ABSYLD2!BD$4,'[1]INTERNAL PARAMETERS-1'!$B$5:$J$44,3,FALSE) + ABSYLD1!BD272*(1-VLOOKUP(ABSYLD2!BD$4,'[1]INTERNAL PARAMETERS-1'!$B$5:$J$44,5,FALSE))*VLOOKUP(ABSYLD2!BD$4,'[1]INTERNAL PARAMETERS-1'!$B$5:$J$44,8,FALSE)*VLOOKUP(ABSYLD2!BD$4,'[1]INTERNAL PARAMETERS-1'!$B$5:$J$44,3,FALSE)</f>
        <v>0</v>
      </c>
      <c r="BE272" s="47">
        <f>ABSYLD1!BE272*VLOOKUP(ABSYLD2!BE$4,'[1]INTERNAL PARAMETERS-1'!$B$5:$J$44,5,FALSE)*VLOOKUP(ABSYLD2!BE$4,'[1]INTERNAL PARAMETERS-1'!$B$5:$J$44,6,FALSE)*VLOOKUP(ABSYLD2!BE$4,'[1]INTERNAL PARAMETERS-1'!$B$5:$J$44,3,FALSE) + ABSYLD1!BE272*(1-VLOOKUP(ABSYLD2!BE$4,'[1]INTERNAL PARAMETERS-1'!$B$5:$J$44,5,FALSE))*VLOOKUP(ABSYLD2!BE$4,'[1]INTERNAL PARAMETERS-1'!$B$5:$J$44,8,FALSE)*VLOOKUP(ABSYLD2!BE$4,'[1]INTERNAL PARAMETERS-1'!$B$5:$J$44,3,FALSE)</f>
        <v>0</v>
      </c>
      <c r="BF272" s="47">
        <f>ABSYLD1!BF272*VLOOKUP(ABSYLD2!BF$4,'[1]INTERNAL PARAMETERS-1'!$B$5:$J$44,5,FALSE)*VLOOKUP(ABSYLD2!BF$4,'[1]INTERNAL PARAMETERS-1'!$B$5:$J$44,6,FALSE)*VLOOKUP(ABSYLD2!BF$4,'[1]INTERNAL PARAMETERS-1'!$B$5:$J$44,3,FALSE) + ABSYLD1!BF272*(1-VLOOKUP(ABSYLD2!BF$4,'[1]INTERNAL PARAMETERS-1'!$B$5:$J$44,5,FALSE))*VLOOKUP(ABSYLD2!BF$4,'[1]INTERNAL PARAMETERS-1'!$B$5:$J$44,8,FALSE)*VLOOKUP(ABSYLD2!BF$4,'[1]INTERNAL PARAMETERS-1'!$B$5:$J$44,3,FALSE)</f>
        <v>0</v>
      </c>
      <c r="BG272" s="47">
        <f>ABSYLD1!BG272*VLOOKUP(ABSYLD2!BG$4,'[1]INTERNAL PARAMETERS-1'!$B$5:$J$44,5,FALSE)*VLOOKUP(ABSYLD2!BG$4,'[1]INTERNAL PARAMETERS-1'!$B$5:$J$44,6,FALSE)*VLOOKUP(ABSYLD2!BG$4,'[1]INTERNAL PARAMETERS-1'!$B$5:$J$44,3,FALSE) + ABSYLD1!BG272*(1-VLOOKUP(ABSYLD2!BG$4,'[1]INTERNAL PARAMETERS-1'!$B$5:$J$44,5,FALSE))*VLOOKUP(ABSYLD2!BG$4,'[1]INTERNAL PARAMETERS-1'!$B$5:$J$44,8,FALSE)*VLOOKUP(ABSYLD2!BG$4,'[1]INTERNAL PARAMETERS-1'!$B$5:$J$44,3,FALSE)</f>
        <v>0</v>
      </c>
      <c r="BH272" s="47">
        <f>ABSYLD1!BH272*VLOOKUP(ABSYLD2!BH$4,'[1]INTERNAL PARAMETERS-1'!$B$5:$J$44,5,FALSE)*VLOOKUP(ABSYLD2!BH$4,'[1]INTERNAL PARAMETERS-1'!$B$5:$J$44,6,FALSE)*VLOOKUP(ABSYLD2!BH$4,'[1]INTERNAL PARAMETERS-1'!$B$5:$J$44,3,FALSE) + ABSYLD1!BH272*(1-VLOOKUP(ABSYLD2!BH$4,'[1]INTERNAL PARAMETERS-1'!$B$5:$J$44,5,FALSE))*VLOOKUP(ABSYLD2!BH$4,'[1]INTERNAL PARAMETERS-1'!$B$5:$J$44,8,FALSE)*VLOOKUP(ABSYLD2!BH$4,'[1]INTERNAL PARAMETERS-1'!$B$5:$J$44,3,FALSE)</f>
        <v>0</v>
      </c>
      <c r="BI272" s="47">
        <f>ABSYLD1!BI272*VLOOKUP(ABSYLD2!BI$4,'[1]INTERNAL PARAMETERS-1'!$B$5:$J$44,5,FALSE)*VLOOKUP(ABSYLD2!BI$4,'[1]INTERNAL PARAMETERS-1'!$B$5:$J$44,6,FALSE)*VLOOKUP(ABSYLD2!BI$4,'[1]INTERNAL PARAMETERS-1'!$B$5:$J$44,3,FALSE) + ABSYLD1!BI272*(1-VLOOKUP(ABSYLD2!BI$4,'[1]INTERNAL PARAMETERS-1'!$B$5:$J$44,5,FALSE))*VLOOKUP(ABSYLD2!BI$4,'[1]INTERNAL PARAMETERS-1'!$B$5:$J$44,8,FALSE)*VLOOKUP(ABSYLD2!BI$4,'[1]INTERNAL PARAMETERS-1'!$B$5:$J$44,3,FALSE)</f>
        <v>0</v>
      </c>
      <c r="BJ272" s="47">
        <f>ABSYLD1!BJ272*VLOOKUP(ABSYLD2!BJ$4,'[1]INTERNAL PARAMETERS-1'!$B$5:$J$44,5,FALSE)*VLOOKUP(ABSYLD2!BJ$4,'[1]INTERNAL PARAMETERS-1'!$B$5:$J$44,6,FALSE)*VLOOKUP(ABSYLD2!BJ$4,'[1]INTERNAL PARAMETERS-1'!$B$5:$J$44,3,FALSE) + ABSYLD1!BJ272*(1-VLOOKUP(ABSYLD2!BJ$4,'[1]INTERNAL PARAMETERS-1'!$B$5:$J$44,5,FALSE))*VLOOKUP(ABSYLD2!BJ$4,'[1]INTERNAL PARAMETERS-1'!$B$5:$J$44,8,FALSE)*VLOOKUP(ABSYLD2!BJ$4,'[1]INTERNAL PARAMETERS-1'!$B$5:$J$44,3,FALSE)</f>
        <v>0</v>
      </c>
      <c r="BK272" s="47">
        <f>ABSYLD1!BK272*VLOOKUP(ABSYLD2!BK$4,'[1]INTERNAL PARAMETERS-1'!$B$5:$J$44,5,FALSE)*VLOOKUP(ABSYLD2!BK$4,'[1]INTERNAL PARAMETERS-1'!$B$5:$J$44,6,FALSE)*VLOOKUP(ABSYLD2!BK$4,'[1]INTERNAL PARAMETERS-1'!$B$5:$J$44,3,FALSE) + ABSYLD1!BK272*(1-VLOOKUP(ABSYLD2!BK$4,'[1]INTERNAL PARAMETERS-1'!$B$5:$J$44,5,FALSE))*VLOOKUP(ABSYLD2!BK$4,'[1]INTERNAL PARAMETERS-1'!$B$5:$J$44,8,FALSE)*VLOOKUP(ABSYLD2!BK$4,'[1]INTERNAL PARAMETERS-1'!$B$5:$J$44,3,FALSE)</f>
        <v>0</v>
      </c>
      <c r="BL272" s="47">
        <f>ABSYLD1!BL272*VLOOKUP(ABSYLD2!BL$4,'[1]INTERNAL PARAMETERS-1'!$B$5:$J$44,5,FALSE)*VLOOKUP(ABSYLD2!BL$4,'[1]INTERNAL PARAMETERS-1'!$B$5:$J$44,6,FALSE)*VLOOKUP(ABSYLD2!BL$4,'[1]INTERNAL PARAMETERS-1'!$B$5:$J$44,3,FALSE) + ABSYLD1!BL272*(1-VLOOKUP(ABSYLD2!BL$4,'[1]INTERNAL PARAMETERS-1'!$B$5:$J$44,5,FALSE))*VLOOKUP(ABSYLD2!BL$4,'[1]INTERNAL PARAMETERS-1'!$B$5:$J$44,8,FALSE)*VLOOKUP(ABSYLD2!BL$4,'[1]INTERNAL PARAMETERS-1'!$B$5:$J$44,3,FALSE)</f>
        <v>0</v>
      </c>
      <c r="BM272" s="47">
        <f>ABSYLD1!BM272*VLOOKUP(ABSYLD2!BM$4,'[1]INTERNAL PARAMETERS-1'!$B$5:$J$44,5,FALSE)*VLOOKUP(ABSYLD2!BM$4,'[1]INTERNAL PARAMETERS-1'!$B$5:$J$44,6,FALSE)*VLOOKUP(ABSYLD2!BM$4,'[1]INTERNAL PARAMETERS-1'!$B$5:$J$44,3,FALSE) + ABSYLD1!BM272*(1-VLOOKUP(ABSYLD2!BM$4,'[1]INTERNAL PARAMETERS-1'!$B$5:$J$44,5,FALSE))*VLOOKUP(ABSYLD2!BM$4,'[1]INTERNAL PARAMETERS-1'!$B$5:$J$44,8,FALSE)*VLOOKUP(ABSYLD2!BM$4,'[1]INTERNAL PARAMETERS-1'!$B$5:$J$44,3,FALSE)</f>
        <v>0</v>
      </c>
      <c r="BN272" s="47">
        <f>ABSYLD1!BN272*VLOOKUP(ABSYLD2!BN$4,'[1]INTERNAL PARAMETERS-1'!$B$5:$J$44,5,FALSE)*VLOOKUP(ABSYLD2!BN$4,'[1]INTERNAL PARAMETERS-1'!$B$5:$J$44,6,FALSE)*VLOOKUP(ABSYLD2!BN$4,'[1]INTERNAL PARAMETERS-1'!$B$5:$J$44,3,FALSE) + ABSYLD1!BN272*(1-VLOOKUP(ABSYLD2!BN$4,'[1]INTERNAL PARAMETERS-1'!$B$5:$J$44,5,FALSE))*VLOOKUP(ABSYLD2!BN$4,'[1]INTERNAL PARAMETERS-1'!$B$5:$J$44,8,FALSE)*VLOOKUP(ABSYLD2!BN$4,'[1]INTERNAL PARAMETERS-1'!$B$5:$J$44,3,FALSE)</f>
        <v>0</v>
      </c>
      <c r="BO272" s="47">
        <f>ABSYLD1!BO272*VLOOKUP(ABSYLD2!BO$4,'[1]INTERNAL PARAMETERS-1'!$B$5:$J$44,5,FALSE)*VLOOKUP(ABSYLD2!BO$4,'[1]INTERNAL PARAMETERS-1'!$B$5:$J$44,6,FALSE)*VLOOKUP(ABSYLD2!BO$4,'[1]INTERNAL PARAMETERS-1'!$B$5:$J$44,3,FALSE) + ABSYLD1!BO272*(1-VLOOKUP(ABSYLD2!BO$4,'[1]INTERNAL PARAMETERS-1'!$B$5:$J$44,5,FALSE))*VLOOKUP(ABSYLD2!BO$4,'[1]INTERNAL PARAMETERS-1'!$B$5:$J$44,8,FALSE)*VLOOKUP(ABSYLD2!BO$4,'[1]INTERNAL PARAMETERS-1'!$B$5:$J$44,3,FALSE)</f>
        <v>0</v>
      </c>
      <c r="BP272" s="47">
        <f>ABSYLD1!BP272*VLOOKUP(ABSYLD2!BP$4,'[1]INTERNAL PARAMETERS-1'!$B$5:$J$44,5,FALSE)*VLOOKUP(ABSYLD2!BP$4,'[1]INTERNAL PARAMETERS-1'!$B$5:$J$44,6,FALSE)*VLOOKUP(ABSYLD2!BP$4,'[1]INTERNAL PARAMETERS-1'!$B$5:$J$44,3,FALSE) + ABSYLD1!BP272*(1-VLOOKUP(ABSYLD2!BP$4,'[1]INTERNAL PARAMETERS-1'!$B$5:$J$44,5,FALSE))*VLOOKUP(ABSYLD2!BP$4,'[1]INTERNAL PARAMETERS-1'!$B$5:$J$44,8,FALSE)*VLOOKUP(ABSYLD2!BP$4,'[1]INTERNAL PARAMETERS-1'!$B$5:$J$44,3,FALSE)</f>
        <v>0</v>
      </c>
      <c r="BQ272" s="47">
        <f>ABSYLD1!BQ272*VLOOKUP(ABSYLD2!BQ$4,'[1]INTERNAL PARAMETERS-1'!$B$5:$J$44,5,FALSE)*VLOOKUP(ABSYLD2!BQ$4,'[1]INTERNAL PARAMETERS-1'!$B$5:$J$44,6,FALSE)*VLOOKUP(ABSYLD2!BQ$4,'[1]INTERNAL PARAMETERS-1'!$B$5:$J$44,3,FALSE) + ABSYLD1!BQ272*(1-VLOOKUP(ABSYLD2!BQ$4,'[1]INTERNAL PARAMETERS-1'!$B$5:$J$44,5,FALSE))*VLOOKUP(ABSYLD2!BQ$4,'[1]INTERNAL PARAMETERS-1'!$B$5:$J$44,8,FALSE)*VLOOKUP(ABSYLD2!BQ$4,'[1]INTERNAL PARAMETERS-1'!$B$5:$J$44,3,FALSE)</f>
        <v>0</v>
      </c>
      <c r="BR272" s="47">
        <f>ABSYLD1!BR272*VLOOKUP(ABSYLD2!BR$4,'[1]INTERNAL PARAMETERS-1'!$B$5:$J$44,5,FALSE)*VLOOKUP(ABSYLD2!BR$4,'[1]INTERNAL PARAMETERS-1'!$B$5:$J$44,6,FALSE)*VLOOKUP(ABSYLD2!BR$4,'[1]INTERNAL PARAMETERS-1'!$B$5:$J$44,3,FALSE) + ABSYLD1!BR272*(1-VLOOKUP(ABSYLD2!BR$4,'[1]INTERNAL PARAMETERS-1'!$B$5:$J$44,5,FALSE))*VLOOKUP(ABSYLD2!BR$4,'[1]INTERNAL PARAMETERS-1'!$B$5:$J$44,8,FALSE)*VLOOKUP(ABSYLD2!BR$4,'[1]INTERNAL PARAMETERS-1'!$B$5:$J$44,3,FALSE)</f>
        <v>0</v>
      </c>
      <c r="BS272" s="47">
        <f>ABSYLD1!BS272*VLOOKUP(ABSYLD2!BS$4,'[1]INTERNAL PARAMETERS-1'!$B$5:$J$44,5,FALSE)*VLOOKUP(ABSYLD2!BS$4,'[1]INTERNAL PARAMETERS-1'!$B$5:$J$44,6,FALSE)*VLOOKUP(ABSYLD2!BS$4,'[1]INTERNAL PARAMETERS-1'!$B$5:$J$44,3,FALSE) + ABSYLD1!BS272*(1-VLOOKUP(ABSYLD2!BS$4,'[1]INTERNAL PARAMETERS-1'!$B$5:$J$44,5,FALSE))*VLOOKUP(ABSYLD2!BS$4,'[1]INTERNAL PARAMETERS-1'!$B$5:$J$44,8,FALSE)*VLOOKUP(ABSYLD2!BS$4,'[1]INTERNAL PARAMETERS-1'!$B$5:$J$44,3,FALSE)</f>
        <v>0</v>
      </c>
      <c r="BT272" s="47">
        <f>ABSYLD1!BT272*VLOOKUP(ABSYLD2!BT$4,'[1]INTERNAL PARAMETERS-1'!$B$5:$J$44,5,FALSE)*VLOOKUP(ABSYLD2!BT$4,'[1]INTERNAL PARAMETERS-1'!$B$5:$J$44,6,FALSE)*VLOOKUP(ABSYLD2!BT$4,'[1]INTERNAL PARAMETERS-1'!$B$5:$J$44,3,FALSE) + ABSYLD1!BT272*(1-VLOOKUP(ABSYLD2!BT$4,'[1]INTERNAL PARAMETERS-1'!$B$5:$J$44,5,FALSE))*VLOOKUP(ABSYLD2!BT$4,'[1]INTERNAL PARAMETERS-1'!$B$5:$J$44,8,FALSE)*VLOOKUP(ABSYLD2!BT$4,'[1]INTERNAL PARAMETERS-1'!$B$5:$J$44,3,FALSE)</f>
        <v>0</v>
      </c>
      <c r="BU272" s="47">
        <f>ABSYLD1!BU272*VLOOKUP(ABSYLD2!BU$4,'[1]INTERNAL PARAMETERS-1'!$B$5:$J$44,5,FALSE)*VLOOKUP(ABSYLD2!BU$4,'[1]INTERNAL PARAMETERS-1'!$B$5:$J$44,6,FALSE)*VLOOKUP(ABSYLD2!BU$4,'[1]INTERNAL PARAMETERS-1'!$B$5:$J$44,3,FALSE) + ABSYLD1!BU272*(1-VLOOKUP(ABSYLD2!BU$4,'[1]INTERNAL PARAMETERS-1'!$B$5:$J$44,5,FALSE))*VLOOKUP(ABSYLD2!BU$4,'[1]INTERNAL PARAMETERS-1'!$B$5:$J$44,8,FALSE)*VLOOKUP(ABSYLD2!BU$4,'[1]INTERNAL PARAMETERS-1'!$B$5:$J$44,3,FALSE)</f>
        <v>0</v>
      </c>
      <c r="BV272" s="47">
        <f>ABSYLD1!BV272*VLOOKUP(ABSYLD2!BV$4,'[1]INTERNAL PARAMETERS-1'!$B$5:$J$44,5,FALSE)*VLOOKUP(ABSYLD2!BV$4,'[1]INTERNAL PARAMETERS-1'!$B$5:$J$44,6,FALSE)*VLOOKUP(ABSYLD2!BV$4,'[1]INTERNAL PARAMETERS-1'!$B$5:$J$44,3,FALSE) + ABSYLD1!BV272*(1-VLOOKUP(ABSYLD2!BV$4,'[1]INTERNAL PARAMETERS-1'!$B$5:$J$44,5,FALSE))*VLOOKUP(ABSYLD2!BV$4,'[1]INTERNAL PARAMETERS-1'!$B$5:$J$44,8,FALSE)*VLOOKUP(ABSYLD2!BV$4,'[1]INTERNAL PARAMETERS-1'!$B$5:$J$44,3,FALSE)</f>
        <v>0</v>
      </c>
      <c r="BW272" s="47">
        <f>ABSYLD1!BW272*VLOOKUP(ABSYLD2!BW$4,'[1]INTERNAL PARAMETERS-1'!$B$5:$J$44,5,FALSE)*VLOOKUP(ABSYLD2!BW$4,'[1]INTERNAL PARAMETERS-1'!$B$5:$J$44,6,FALSE)*VLOOKUP(ABSYLD2!BW$4,'[1]INTERNAL PARAMETERS-1'!$B$5:$J$44,3,FALSE) + ABSYLD1!BW272*(1-VLOOKUP(ABSYLD2!BW$4,'[1]INTERNAL PARAMETERS-1'!$B$5:$J$44,5,FALSE))*VLOOKUP(ABSYLD2!BW$4,'[1]INTERNAL PARAMETERS-1'!$B$5:$J$44,8,FALSE)*VLOOKUP(ABSYLD2!BW$4,'[1]INTERNAL PARAMETERS-1'!$B$5:$J$44,3,FALSE)</f>
        <v>0</v>
      </c>
      <c r="BX272" s="47">
        <f>ABSYLD1!BX272*VLOOKUP(ABSYLD2!BX$4,'[1]INTERNAL PARAMETERS-1'!$B$5:$J$44,5,FALSE)*VLOOKUP(ABSYLD2!BX$4,'[1]INTERNAL PARAMETERS-1'!$B$5:$J$44,6,FALSE)*VLOOKUP(ABSYLD2!BX$4,'[1]INTERNAL PARAMETERS-1'!$B$5:$J$44,3,FALSE) + ABSYLD1!BX272*(1-VLOOKUP(ABSYLD2!BX$4,'[1]INTERNAL PARAMETERS-1'!$B$5:$J$44,5,FALSE))*VLOOKUP(ABSYLD2!BX$4,'[1]INTERNAL PARAMETERS-1'!$B$5:$J$44,8,FALSE)*VLOOKUP(ABSYLD2!BX$4,'[1]INTERNAL PARAMETERS-1'!$B$5:$J$44,3,FALSE)</f>
        <v>0</v>
      </c>
      <c r="BY272" s="47">
        <f>ABSYLD1!BY272*VLOOKUP(ABSYLD2!BY$4,'[1]INTERNAL PARAMETERS-1'!$B$5:$J$44,5,FALSE)*VLOOKUP(ABSYLD2!BY$4,'[1]INTERNAL PARAMETERS-1'!$B$5:$J$44,6,FALSE)*VLOOKUP(ABSYLD2!BY$4,'[1]INTERNAL PARAMETERS-1'!$B$5:$J$44,3,FALSE) + ABSYLD1!BY272*(1-VLOOKUP(ABSYLD2!BY$4,'[1]INTERNAL PARAMETERS-1'!$B$5:$J$44,5,FALSE))*VLOOKUP(ABSYLD2!BY$4,'[1]INTERNAL PARAMETERS-1'!$B$5:$J$44,8,FALSE)*VLOOKUP(ABSYLD2!BY$4,'[1]INTERNAL PARAMETERS-1'!$B$5:$J$44,3,FALSE)</f>
        <v>0</v>
      </c>
      <c r="BZ272" s="47">
        <f>ABSYLD1!BZ272*VLOOKUP(ABSYLD2!BZ$4,'[1]INTERNAL PARAMETERS-1'!$B$5:$J$44,5,FALSE)*VLOOKUP(ABSYLD2!BZ$4,'[1]INTERNAL PARAMETERS-1'!$B$5:$J$44,6,FALSE)*VLOOKUP(ABSYLD2!BZ$4,'[1]INTERNAL PARAMETERS-1'!$B$5:$J$44,3,FALSE) + ABSYLD1!BZ272*(1-VLOOKUP(ABSYLD2!BZ$4,'[1]INTERNAL PARAMETERS-1'!$B$5:$J$44,5,FALSE))*VLOOKUP(ABSYLD2!BZ$4,'[1]INTERNAL PARAMETERS-1'!$B$5:$J$44,8,FALSE)*VLOOKUP(ABSYLD2!BZ$4,'[1]INTERNAL PARAMETERS-1'!$B$5:$J$44,3,FALSE)</f>
        <v>0</v>
      </c>
      <c r="CA272" s="47">
        <f>ABSYLD1!CA272*VLOOKUP(ABSYLD2!CA$4,'[1]INTERNAL PARAMETERS-1'!$B$5:$J$44,5,FALSE)*VLOOKUP(ABSYLD2!CA$4,'[1]INTERNAL PARAMETERS-1'!$B$5:$J$44,6,FALSE)*VLOOKUP(ABSYLD2!CA$4,'[1]INTERNAL PARAMETERS-1'!$B$5:$J$44,3,FALSE) + ABSYLD1!CA272*(1-VLOOKUP(ABSYLD2!CA$4,'[1]INTERNAL PARAMETERS-1'!$B$5:$J$44,5,FALSE))*VLOOKUP(ABSYLD2!CA$4,'[1]INTERNAL PARAMETERS-1'!$B$5:$J$44,8,FALSE)*VLOOKUP(ABSYLD2!CA$4,'[1]INTERNAL PARAMETERS-1'!$B$5:$J$44,3,FALSE)</f>
        <v>0</v>
      </c>
      <c r="CB272" s="47">
        <f>ABSYLD1!CB272*VLOOKUP(ABSYLD2!CB$4,'[1]INTERNAL PARAMETERS-1'!$B$5:$J$44,5,FALSE)*VLOOKUP(ABSYLD2!CB$4,'[1]INTERNAL PARAMETERS-1'!$B$5:$J$44,6,FALSE)*VLOOKUP(ABSYLD2!CB$4,'[1]INTERNAL PARAMETERS-1'!$B$5:$J$44,3,FALSE) + ABSYLD1!CB272*(1-VLOOKUP(ABSYLD2!CB$4,'[1]INTERNAL PARAMETERS-1'!$B$5:$J$44,5,FALSE))*VLOOKUP(ABSYLD2!CB$4,'[1]INTERNAL PARAMETERS-1'!$B$5:$J$44,8,FALSE)*VLOOKUP(ABSYLD2!CB$4,'[1]INTERNAL PARAMETERS-1'!$B$5:$J$44,3,FALSE)</f>
        <v>0</v>
      </c>
      <c r="CC272" s="47">
        <f>ABSYLD1!CC272*VLOOKUP(ABSYLD2!CC$4,'[1]INTERNAL PARAMETERS-1'!$B$5:$J$44,5,FALSE)*VLOOKUP(ABSYLD2!CC$4,'[1]INTERNAL PARAMETERS-1'!$B$5:$J$44,6,FALSE)*VLOOKUP(ABSYLD2!CC$4,'[1]INTERNAL PARAMETERS-1'!$B$5:$J$44,3,FALSE) + ABSYLD1!CC272*(1-VLOOKUP(ABSYLD2!CC$4,'[1]INTERNAL PARAMETERS-1'!$B$5:$J$44,5,FALSE))*VLOOKUP(ABSYLD2!CC$4,'[1]INTERNAL PARAMETERS-1'!$B$5:$J$44,8,FALSE)*VLOOKUP(ABSYLD2!CC$4,'[1]INTERNAL PARAMETERS-1'!$B$5:$J$44,3,FALSE)</f>
        <v>0</v>
      </c>
      <c r="CD272" s="47">
        <f>ABSYLD1!CD272*VLOOKUP(ABSYLD2!CD$4,'[1]INTERNAL PARAMETERS-1'!$B$5:$J$44,5,FALSE)*VLOOKUP(ABSYLD2!CD$4,'[1]INTERNAL PARAMETERS-1'!$B$5:$J$44,6,FALSE)*VLOOKUP(ABSYLD2!CD$4,'[1]INTERNAL PARAMETERS-1'!$B$5:$J$44,3,FALSE) + ABSYLD1!CD272*(1-VLOOKUP(ABSYLD2!CD$4,'[1]INTERNAL PARAMETERS-1'!$B$5:$J$44,5,FALSE))*VLOOKUP(ABSYLD2!CD$4,'[1]INTERNAL PARAMETERS-1'!$B$5:$J$44,8,FALSE)*VLOOKUP(ABSYLD2!CD$4,'[1]INTERNAL PARAMETERS-1'!$B$5:$J$44,3,FALSE)</f>
        <v>0</v>
      </c>
      <c r="CE272" s="47">
        <f>ABSYLD1!CE272*VLOOKUP(ABSYLD2!CE$4,'[1]INTERNAL PARAMETERS-1'!$B$5:$J$44,5,FALSE)*VLOOKUP(ABSYLD2!CE$4,'[1]INTERNAL PARAMETERS-1'!$B$5:$J$44,6,FALSE)*VLOOKUP(ABSYLD2!CE$4,'[1]INTERNAL PARAMETERS-1'!$B$5:$J$44,3,FALSE) + ABSYLD1!CE272*(1-VLOOKUP(ABSYLD2!CE$4,'[1]INTERNAL PARAMETERS-1'!$B$5:$J$44,5,FALSE))*VLOOKUP(ABSYLD2!CE$4,'[1]INTERNAL PARAMETERS-1'!$B$5:$J$44,8,FALSE)*VLOOKUP(ABSYLD2!CE$4,'[1]INTERNAL PARAMETERS-1'!$B$5:$J$44,3,FALSE)</f>
        <v>0</v>
      </c>
      <c r="CF272" s="47">
        <f>ABSYLD1!CF272*VLOOKUP(ABSYLD2!CF$4,'[1]INTERNAL PARAMETERS-1'!$B$5:$J$44,5,FALSE)*VLOOKUP(ABSYLD2!CF$4,'[1]INTERNAL PARAMETERS-1'!$B$5:$J$44,6,FALSE)*VLOOKUP(ABSYLD2!CF$4,'[1]INTERNAL PARAMETERS-1'!$B$5:$J$44,3,FALSE) + ABSYLD1!CF272*(1-VLOOKUP(ABSYLD2!CF$4,'[1]INTERNAL PARAMETERS-1'!$B$5:$J$44,5,FALSE))*VLOOKUP(ABSYLD2!CF$4,'[1]INTERNAL PARAMETERS-1'!$B$5:$J$44,8,FALSE)*VLOOKUP(ABSYLD2!CF$4,'[1]INTERNAL PARAMETERS-1'!$B$5:$J$44,3,FALSE)</f>
        <v>0</v>
      </c>
      <c r="CG272" s="47">
        <f>ABSYLD1!CG272*VLOOKUP(ABSYLD2!CG$4,'[1]INTERNAL PARAMETERS-1'!$B$5:$J$44,5,FALSE)*VLOOKUP(ABSYLD2!CG$4,'[1]INTERNAL PARAMETERS-1'!$B$5:$J$44,6,FALSE)*VLOOKUP(ABSYLD2!CG$4,'[1]INTERNAL PARAMETERS-1'!$B$5:$J$44,3,FALSE) + ABSYLD1!CG272*(1-VLOOKUP(ABSYLD2!CG$4,'[1]INTERNAL PARAMETERS-1'!$B$5:$J$44,5,FALSE))*VLOOKUP(ABSYLD2!CG$4,'[1]INTERNAL PARAMETERS-1'!$B$5:$J$44,8,FALSE)*VLOOKUP(ABSYLD2!CG$4,'[1]INTERNAL PARAMETERS-1'!$B$5:$J$44,3,FALSE)</f>
        <v>0</v>
      </c>
      <c r="CH272" s="46">
        <f>ABSYLD1!CH272*VLOOKUP(ABSYLD2!CH$4,'[1]INTERNAL PARAMETERS-1'!$B$5:$J$44,5,FALSE)*VLOOKUP(ABSYLD2!CH$4,'[1]INTERNAL PARAMETERS-1'!$B$5:$J$44,6,FALSE)*VLOOKUP(ABSYLD2!CH$4,'[1]INTERNAL PARAMETERS-1'!$B$5:$J$44,3,FALSE) + ABSYLD1!CH272*(1-VLOOKUP(ABSYLD2!CH$4,'[1]INTERNAL PARAMETERS-1'!$B$5:$J$44,5,FALSE))*VLOOKUP(ABSYLD2!CH$4,'[1]INTERNAL PARAMETERS-1'!$B$5:$J$44,8,FALSE)*VLOOKUP(ABSYLD2!CH$4,'[1]INTERNAL PARAMETERS-1'!$B$5:$J$44,3,FALSE)</f>
        <v>0</v>
      </c>
      <c r="CJ272" s="48">
        <f t="shared" si="8"/>
        <v>0</v>
      </c>
      <c r="CK272" s="46">
        <f t="shared" si="9"/>
        <v>0</v>
      </c>
    </row>
    <row r="273" spans="2:89">
      <c r="B273" s="61" t="s">
        <v>1</v>
      </c>
      <c r="C273" s="60" t="s">
        <v>89</v>
      </c>
      <c r="D273" s="60" t="s">
        <v>72</v>
      </c>
      <c r="E273" s="137">
        <f>ABS!AL273</f>
        <v>0</v>
      </c>
      <c r="F273" s="62">
        <f>'[1]INTERNAL PARAMETERS-1'!M21</f>
        <v>9.3150000000000013</v>
      </c>
      <c r="G273" s="48">
        <f>ABSYLD1!G273*VLOOKUP(ABSYLD2!G$4,'[1]INTERNAL PARAMETERS-1'!$B$5:$J$44,5,FALSE)*VLOOKUP(ABSYLD2!G$4,'[1]INTERNAL PARAMETERS-1'!$B$5:$J$44,7,FALSE)*ABSYLD2!$F273 + ABSYLD1!G273*(1-VLOOKUP(ABSYLD2!G$4,'[1]INTERNAL PARAMETERS-1'!$B$5:$J$44,5,FALSE))*VLOOKUP(ABSYLD2!G$4,'[1]INTERNAL PARAMETERS-1'!$B$5:$J$44,9,FALSE)*ABSYLD2!$F273</f>
        <v>0</v>
      </c>
      <c r="H273" s="47">
        <f>ABSYLD1!H273*VLOOKUP(ABSYLD2!H$4,'[1]INTERNAL PARAMETERS-1'!$B$5:$J$44,5,FALSE)*VLOOKUP(ABSYLD2!H$4,'[1]INTERNAL PARAMETERS-1'!$B$5:$J$44,7,FALSE)*ABSYLD2!$F273 + ABSYLD1!H273*(1-VLOOKUP(ABSYLD2!H$4,'[1]INTERNAL PARAMETERS-1'!$B$5:$J$44,5,FALSE))*VLOOKUP(ABSYLD2!H$4,'[1]INTERNAL PARAMETERS-1'!$B$5:$J$44,9,FALSE)*ABSYLD2!$F273</f>
        <v>0</v>
      </c>
      <c r="I273" s="47">
        <f>ABSYLD1!I273*VLOOKUP(ABSYLD2!I$4,'[1]INTERNAL PARAMETERS-1'!$B$5:$J$44,5,FALSE)*VLOOKUP(ABSYLD2!I$4,'[1]INTERNAL PARAMETERS-1'!$B$5:$J$44,7,FALSE)*ABSYLD2!$F273 + ABSYLD1!I273*(1-VLOOKUP(ABSYLD2!I$4,'[1]INTERNAL PARAMETERS-1'!$B$5:$J$44,5,FALSE))*VLOOKUP(ABSYLD2!I$4,'[1]INTERNAL PARAMETERS-1'!$B$5:$J$44,9,FALSE)*ABSYLD2!$F273</f>
        <v>0</v>
      </c>
      <c r="J273" s="47">
        <f>ABSYLD1!J273*VLOOKUP(ABSYLD2!J$4,'[1]INTERNAL PARAMETERS-1'!$B$5:$J$44,5,FALSE)*VLOOKUP(ABSYLD2!J$4,'[1]INTERNAL PARAMETERS-1'!$B$5:$J$44,7,FALSE)*ABSYLD2!$F273 + ABSYLD1!J273*(1-VLOOKUP(ABSYLD2!J$4,'[1]INTERNAL PARAMETERS-1'!$B$5:$J$44,5,FALSE))*VLOOKUP(ABSYLD2!J$4,'[1]INTERNAL PARAMETERS-1'!$B$5:$J$44,9,FALSE)*ABSYLD2!$F273</f>
        <v>0</v>
      </c>
      <c r="K273" s="47">
        <f>ABSYLD1!K273*VLOOKUP(ABSYLD2!K$4,'[1]INTERNAL PARAMETERS-1'!$B$5:$J$44,5,FALSE)*VLOOKUP(ABSYLD2!K$4,'[1]INTERNAL PARAMETERS-1'!$B$5:$J$44,7,FALSE)*ABSYLD2!$F273 + ABSYLD1!K273*(1-VLOOKUP(ABSYLD2!K$4,'[1]INTERNAL PARAMETERS-1'!$B$5:$J$44,5,FALSE))*VLOOKUP(ABSYLD2!K$4,'[1]INTERNAL PARAMETERS-1'!$B$5:$J$44,9,FALSE)*ABSYLD2!$F273</f>
        <v>0</v>
      </c>
      <c r="L273" s="47">
        <f>ABSYLD1!L273*VLOOKUP(ABSYLD2!L$4,'[1]INTERNAL PARAMETERS-1'!$B$5:$J$44,5,FALSE)*VLOOKUP(ABSYLD2!L$4,'[1]INTERNAL PARAMETERS-1'!$B$5:$J$44,7,FALSE)*ABSYLD2!$F273 + ABSYLD1!L273*(1-VLOOKUP(ABSYLD2!L$4,'[1]INTERNAL PARAMETERS-1'!$B$5:$J$44,5,FALSE))*VLOOKUP(ABSYLD2!L$4,'[1]INTERNAL PARAMETERS-1'!$B$5:$J$44,9,FALSE)*ABSYLD2!$F273</f>
        <v>0</v>
      </c>
      <c r="M273" s="47">
        <f>ABSYLD1!M273*VLOOKUP(ABSYLD2!M$4,'[1]INTERNAL PARAMETERS-1'!$B$5:$J$44,5,FALSE)*VLOOKUP(ABSYLD2!M$4,'[1]INTERNAL PARAMETERS-1'!$B$5:$J$44,7,FALSE)*ABSYLD2!$F273 + ABSYLD1!M273*(1-VLOOKUP(ABSYLD2!M$4,'[1]INTERNAL PARAMETERS-1'!$B$5:$J$44,5,FALSE))*VLOOKUP(ABSYLD2!M$4,'[1]INTERNAL PARAMETERS-1'!$B$5:$J$44,9,FALSE)*ABSYLD2!$F273</f>
        <v>0</v>
      </c>
      <c r="N273" s="47">
        <f>ABSYLD1!N273*VLOOKUP(ABSYLD2!N$4,'[1]INTERNAL PARAMETERS-1'!$B$5:$J$44,5,FALSE)*VLOOKUP(ABSYLD2!N$4,'[1]INTERNAL PARAMETERS-1'!$B$5:$J$44,7,FALSE)*ABSYLD2!$F273 + ABSYLD1!N273*(1-VLOOKUP(ABSYLD2!N$4,'[1]INTERNAL PARAMETERS-1'!$B$5:$J$44,5,FALSE))*VLOOKUP(ABSYLD2!N$4,'[1]INTERNAL PARAMETERS-1'!$B$5:$J$44,9,FALSE)*ABSYLD2!$F273</f>
        <v>0</v>
      </c>
      <c r="O273" s="47">
        <f>ABSYLD1!O273*VLOOKUP(ABSYLD2!O$4,'[1]INTERNAL PARAMETERS-1'!$B$5:$J$44,5,FALSE)*VLOOKUP(ABSYLD2!O$4,'[1]INTERNAL PARAMETERS-1'!$B$5:$J$44,7,FALSE)*ABSYLD2!$F273 + ABSYLD1!O273*(1-VLOOKUP(ABSYLD2!O$4,'[1]INTERNAL PARAMETERS-1'!$B$5:$J$44,5,FALSE))*VLOOKUP(ABSYLD2!O$4,'[1]INTERNAL PARAMETERS-1'!$B$5:$J$44,9,FALSE)*ABSYLD2!$F273</f>
        <v>0</v>
      </c>
      <c r="P273" s="47">
        <f>ABSYLD1!P273*VLOOKUP(ABSYLD2!P$4,'[1]INTERNAL PARAMETERS-1'!$B$5:$J$44,5,FALSE)*VLOOKUP(ABSYLD2!P$4,'[1]INTERNAL PARAMETERS-1'!$B$5:$J$44,7,FALSE)*ABSYLD2!$F273 + ABSYLD1!P273*(1-VLOOKUP(ABSYLD2!P$4,'[1]INTERNAL PARAMETERS-1'!$B$5:$J$44,5,FALSE))*VLOOKUP(ABSYLD2!P$4,'[1]INTERNAL PARAMETERS-1'!$B$5:$J$44,9,FALSE)*ABSYLD2!$F273</f>
        <v>0</v>
      </c>
      <c r="Q273" s="47">
        <f>ABSYLD1!Q273*VLOOKUP(ABSYLD2!Q$4,'[1]INTERNAL PARAMETERS-1'!$B$5:$J$44,5,FALSE)*VLOOKUP(ABSYLD2!Q$4,'[1]INTERNAL PARAMETERS-1'!$B$5:$J$44,7,FALSE)*ABSYLD2!$F273 + ABSYLD1!Q273*(1-VLOOKUP(ABSYLD2!Q$4,'[1]INTERNAL PARAMETERS-1'!$B$5:$J$44,5,FALSE))*VLOOKUP(ABSYLD2!Q$4,'[1]INTERNAL PARAMETERS-1'!$B$5:$J$44,9,FALSE)*ABSYLD2!$F273</f>
        <v>0</v>
      </c>
      <c r="R273" s="47">
        <f>ABSYLD1!R273*VLOOKUP(ABSYLD2!R$4,'[1]INTERNAL PARAMETERS-1'!$B$5:$J$44,5,FALSE)*VLOOKUP(ABSYLD2!R$4,'[1]INTERNAL PARAMETERS-1'!$B$5:$J$44,7,FALSE)*ABSYLD2!$F273 + ABSYLD1!R273*(1-VLOOKUP(ABSYLD2!R$4,'[1]INTERNAL PARAMETERS-1'!$B$5:$J$44,5,FALSE))*VLOOKUP(ABSYLD2!R$4,'[1]INTERNAL PARAMETERS-1'!$B$5:$J$44,9,FALSE)*ABSYLD2!$F273</f>
        <v>0</v>
      </c>
      <c r="S273" s="47">
        <f>ABSYLD1!S273*VLOOKUP(ABSYLD2!S$4,'[1]INTERNAL PARAMETERS-1'!$B$5:$J$44,5,FALSE)*VLOOKUP(ABSYLD2!S$4,'[1]INTERNAL PARAMETERS-1'!$B$5:$J$44,7,FALSE)*ABSYLD2!$F273 + ABSYLD1!S273*(1-VLOOKUP(ABSYLD2!S$4,'[1]INTERNAL PARAMETERS-1'!$B$5:$J$44,5,FALSE))*VLOOKUP(ABSYLD2!S$4,'[1]INTERNAL PARAMETERS-1'!$B$5:$J$44,9,FALSE)*ABSYLD2!$F273</f>
        <v>0</v>
      </c>
      <c r="T273" s="47">
        <f>ABSYLD1!T273*VLOOKUP(ABSYLD2!T$4,'[1]INTERNAL PARAMETERS-1'!$B$5:$J$44,5,FALSE)*VLOOKUP(ABSYLD2!T$4,'[1]INTERNAL PARAMETERS-1'!$B$5:$J$44,7,FALSE)*ABSYLD2!$F273 + ABSYLD1!T273*(1-VLOOKUP(ABSYLD2!T$4,'[1]INTERNAL PARAMETERS-1'!$B$5:$J$44,5,FALSE))*VLOOKUP(ABSYLD2!T$4,'[1]INTERNAL PARAMETERS-1'!$B$5:$J$44,9,FALSE)*ABSYLD2!$F273</f>
        <v>0</v>
      </c>
      <c r="U273" s="47">
        <f>ABSYLD1!U273*VLOOKUP(ABSYLD2!U$4,'[1]INTERNAL PARAMETERS-1'!$B$5:$J$44,5,FALSE)*VLOOKUP(ABSYLD2!U$4,'[1]INTERNAL PARAMETERS-1'!$B$5:$J$44,7,FALSE)*ABSYLD2!$F273 + ABSYLD1!U273*(1-VLOOKUP(ABSYLD2!U$4,'[1]INTERNAL PARAMETERS-1'!$B$5:$J$44,5,FALSE))*VLOOKUP(ABSYLD2!U$4,'[1]INTERNAL PARAMETERS-1'!$B$5:$J$44,9,FALSE)*ABSYLD2!$F273</f>
        <v>0</v>
      </c>
      <c r="V273" s="47">
        <f>ABSYLD1!V273*VLOOKUP(ABSYLD2!V$4,'[1]INTERNAL PARAMETERS-1'!$B$5:$J$44,5,FALSE)*VLOOKUP(ABSYLD2!V$4,'[1]INTERNAL PARAMETERS-1'!$B$5:$J$44,7,FALSE)*ABSYLD2!$F273 + ABSYLD1!V273*(1-VLOOKUP(ABSYLD2!V$4,'[1]INTERNAL PARAMETERS-1'!$B$5:$J$44,5,FALSE))*VLOOKUP(ABSYLD2!V$4,'[1]INTERNAL PARAMETERS-1'!$B$5:$J$44,9,FALSE)*ABSYLD2!$F273</f>
        <v>0</v>
      </c>
      <c r="W273" s="47">
        <f>ABSYLD1!W273*VLOOKUP(ABSYLD2!W$4,'[1]INTERNAL PARAMETERS-1'!$B$5:$J$44,5,FALSE)*VLOOKUP(ABSYLD2!W$4,'[1]INTERNAL PARAMETERS-1'!$B$5:$J$44,7,FALSE)*ABSYLD2!$F273 + ABSYLD1!W273*(1-VLOOKUP(ABSYLD2!W$4,'[1]INTERNAL PARAMETERS-1'!$B$5:$J$44,5,FALSE))*VLOOKUP(ABSYLD2!W$4,'[1]INTERNAL PARAMETERS-1'!$B$5:$J$44,9,FALSE)*ABSYLD2!$F273</f>
        <v>0</v>
      </c>
      <c r="X273" s="47">
        <f>ABSYLD1!X273*VLOOKUP(ABSYLD2!X$4,'[1]INTERNAL PARAMETERS-1'!$B$5:$J$44,5,FALSE)*VLOOKUP(ABSYLD2!X$4,'[1]INTERNAL PARAMETERS-1'!$B$5:$J$44,7,FALSE)*ABSYLD2!$F273 + ABSYLD1!X273*(1-VLOOKUP(ABSYLD2!X$4,'[1]INTERNAL PARAMETERS-1'!$B$5:$J$44,5,FALSE))*VLOOKUP(ABSYLD2!X$4,'[1]INTERNAL PARAMETERS-1'!$B$5:$J$44,9,FALSE)*ABSYLD2!$F273</f>
        <v>0</v>
      </c>
      <c r="Y273" s="47">
        <f>ABSYLD1!Y273*VLOOKUP(ABSYLD2!Y$4,'[1]INTERNAL PARAMETERS-1'!$B$5:$J$44,5,FALSE)*VLOOKUP(ABSYLD2!Y$4,'[1]INTERNAL PARAMETERS-1'!$B$5:$J$44,7,FALSE)*ABSYLD2!$F273 + ABSYLD1!Y273*(1-VLOOKUP(ABSYLD2!Y$4,'[1]INTERNAL PARAMETERS-1'!$B$5:$J$44,5,FALSE))*VLOOKUP(ABSYLD2!Y$4,'[1]INTERNAL PARAMETERS-1'!$B$5:$J$44,9,FALSE)*ABSYLD2!$F273</f>
        <v>0</v>
      </c>
      <c r="Z273" s="47">
        <f>ABSYLD1!Z273*VLOOKUP(ABSYLD2!Z$4,'[1]INTERNAL PARAMETERS-1'!$B$5:$J$44,5,FALSE)*VLOOKUP(ABSYLD2!Z$4,'[1]INTERNAL PARAMETERS-1'!$B$5:$J$44,7,FALSE)*ABSYLD2!$F273 + ABSYLD1!Z273*(1-VLOOKUP(ABSYLD2!Z$4,'[1]INTERNAL PARAMETERS-1'!$B$5:$J$44,5,FALSE))*VLOOKUP(ABSYLD2!Z$4,'[1]INTERNAL PARAMETERS-1'!$B$5:$J$44,9,FALSE)*ABSYLD2!$F273</f>
        <v>0</v>
      </c>
      <c r="AA273" s="47">
        <f>ABSYLD1!AA273*VLOOKUP(ABSYLD2!AA$4,'[1]INTERNAL PARAMETERS-1'!$B$5:$J$44,5,FALSE)*VLOOKUP(ABSYLD2!AA$4,'[1]INTERNAL PARAMETERS-1'!$B$5:$J$44,7,FALSE)*ABSYLD2!$F273 + ABSYLD1!AA273*(1-VLOOKUP(ABSYLD2!AA$4,'[1]INTERNAL PARAMETERS-1'!$B$5:$J$44,5,FALSE))*VLOOKUP(ABSYLD2!AA$4,'[1]INTERNAL PARAMETERS-1'!$B$5:$J$44,9,FALSE)*ABSYLD2!$F273</f>
        <v>0</v>
      </c>
      <c r="AB273" s="47">
        <f>ABSYLD1!AB273*VLOOKUP(ABSYLD2!AB$4,'[1]INTERNAL PARAMETERS-1'!$B$5:$J$44,5,FALSE)*VLOOKUP(ABSYLD2!AB$4,'[1]INTERNAL PARAMETERS-1'!$B$5:$J$44,7,FALSE)*ABSYLD2!$F273 + ABSYLD1!AB273*(1-VLOOKUP(ABSYLD2!AB$4,'[1]INTERNAL PARAMETERS-1'!$B$5:$J$44,5,FALSE))*VLOOKUP(ABSYLD2!AB$4,'[1]INTERNAL PARAMETERS-1'!$B$5:$J$44,9,FALSE)*ABSYLD2!$F273</f>
        <v>0</v>
      </c>
      <c r="AC273" s="47">
        <f>ABSYLD1!AC273*VLOOKUP(ABSYLD2!AC$4,'[1]INTERNAL PARAMETERS-1'!$B$5:$J$44,5,FALSE)*VLOOKUP(ABSYLD2!AC$4,'[1]INTERNAL PARAMETERS-1'!$B$5:$J$44,7,FALSE)*ABSYLD2!$F273 + ABSYLD1!AC273*(1-VLOOKUP(ABSYLD2!AC$4,'[1]INTERNAL PARAMETERS-1'!$B$5:$J$44,5,FALSE))*VLOOKUP(ABSYLD2!AC$4,'[1]INTERNAL PARAMETERS-1'!$B$5:$J$44,9,FALSE)*ABSYLD2!$F273</f>
        <v>0</v>
      </c>
      <c r="AD273" s="47">
        <f>ABSYLD1!AD273*VLOOKUP(ABSYLD2!AD$4,'[1]INTERNAL PARAMETERS-1'!$B$5:$J$44,5,FALSE)*VLOOKUP(ABSYLD2!AD$4,'[1]INTERNAL PARAMETERS-1'!$B$5:$J$44,7,FALSE)*ABSYLD2!$F273 + ABSYLD1!AD273*(1-VLOOKUP(ABSYLD2!AD$4,'[1]INTERNAL PARAMETERS-1'!$B$5:$J$44,5,FALSE))*VLOOKUP(ABSYLD2!AD$4,'[1]INTERNAL PARAMETERS-1'!$B$5:$J$44,9,FALSE)*ABSYLD2!$F273</f>
        <v>0</v>
      </c>
      <c r="AE273" s="47">
        <f>ABSYLD1!AE273*VLOOKUP(ABSYLD2!AE$4,'[1]INTERNAL PARAMETERS-1'!$B$5:$J$44,5,FALSE)*VLOOKUP(ABSYLD2!AE$4,'[1]INTERNAL PARAMETERS-1'!$B$5:$J$44,7,FALSE)*ABSYLD2!$F273 + ABSYLD1!AE273*(1-VLOOKUP(ABSYLD2!AE$4,'[1]INTERNAL PARAMETERS-1'!$B$5:$J$44,5,FALSE))*VLOOKUP(ABSYLD2!AE$4,'[1]INTERNAL PARAMETERS-1'!$B$5:$J$44,9,FALSE)*ABSYLD2!$F273</f>
        <v>0</v>
      </c>
      <c r="AF273" s="47">
        <f>ABSYLD1!AF273*VLOOKUP(ABSYLD2!AF$4,'[1]INTERNAL PARAMETERS-1'!$B$5:$J$44,5,FALSE)*VLOOKUP(ABSYLD2!AF$4,'[1]INTERNAL PARAMETERS-1'!$B$5:$J$44,7,FALSE)*ABSYLD2!$F273 + ABSYLD1!AF273*(1-VLOOKUP(ABSYLD2!AF$4,'[1]INTERNAL PARAMETERS-1'!$B$5:$J$44,5,FALSE))*VLOOKUP(ABSYLD2!AF$4,'[1]INTERNAL PARAMETERS-1'!$B$5:$J$44,9,FALSE)*ABSYLD2!$F273</f>
        <v>0</v>
      </c>
      <c r="AG273" s="47">
        <f>ABSYLD1!AG273*VLOOKUP(ABSYLD2!AG$4,'[1]INTERNAL PARAMETERS-1'!$B$5:$J$44,5,FALSE)*VLOOKUP(ABSYLD2!AG$4,'[1]INTERNAL PARAMETERS-1'!$B$5:$J$44,7,FALSE)*ABSYLD2!$F273 + ABSYLD1!AG273*(1-VLOOKUP(ABSYLD2!AG$4,'[1]INTERNAL PARAMETERS-1'!$B$5:$J$44,5,FALSE))*VLOOKUP(ABSYLD2!AG$4,'[1]INTERNAL PARAMETERS-1'!$B$5:$J$44,9,FALSE)*ABSYLD2!$F273</f>
        <v>0</v>
      </c>
      <c r="AH273" s="47">
        <f>ABSYLD1!AH273*VLOOKUP(ABSYLD2!AH$4,'[1]INTERNAL PARAMETERS-1'!$B$5:$J$44,5,FALSE)*VLOOKUP(ABSYLD2!AH$4,'[1]INTERNAL PARAMETERS-1'!$B$5:$J$44,7,FALSE)*ABSYLD2!$F273 + ABSYLD1!AH273*(1-VLOOKUP(ABSYLD2!AH$4,'[1]INTERNAL PARAMETERS-1'!$B$5:$J$44,5,FALSE))*VLOOKUP(ABSYLD2!AH$4,'[1]INTERNAL PARAMETERS-1'!$B$5:$J$44,9,FALSE)*ABSYLD2!$F273</f>
        <v>0</v>
      </c>
      <c r="AI273" s="47">
        <f>ABSYLD1!AI273*VLOOKUP(ABSYLD2!AI$4,'[1]INTERNAL PARAMETERS-1'!$B$5:$J$44,5,FALSE)*VLOOKUP(ABSYLD2!AI$4,'[1]INTERNAL PARAMETERS-1'!$B$5:$J$44,7,FALSE)*ABSYLD2!$F273 + ABSYLD1!AI273*(1-VLOOKUP(ABSYLD2!AI$4,'[1]INTERNAL PARAMETERS-1'!$B$5:$J$44,5,FALSE))*VLOOKUP(ABSYLD2!AI$4,'[1]INTERNAL PARAMETERS-1'!$B$5:$J$44,9,FALSE)*ABSYLD2!$F273</f>
        <v>0</v>
      </c>
      <c r="AJ273" s="47">
        <f>ABSYLD1!AJ273*VLOOKUP(ABSYLD2!AJ$4,'[1]INTERNAL PARAMETERS-1'!$B$5:$J$44,5,FALSE)*VLOOKUP(ABSYLD2!AJ$4,'[1]INTERNAL PARAMETERS-1'!$B$5:$J$44,7,FALSE)*ABSYLD2!$F273 + ABSYLD1!AJ273*(1-VLOOKUP(ABSYLD2!AJ$4,'[1]INTERNAL PARAMETERS-1'!$B$5:$J$44,5,FALSE))*VLOOKUP(ABSYLD2!AJ$4,'[1]INTERNAL PARAMETERS-1'!$B$5:$J$44,9,FALSE)*ABSYLD2!$F273</f>
        <v>0</v>
      </c>
      <c r="AK273" s="47">
        <f>ABSYLD1!AK273*VLOOKUP(ABSYLD2!AK$4,'[1]INTERNAL PARAMETERS-1'!$B$5:$J$44,5,FALSE)*VLOOKUP(ABSYLD2!AK$4,'[1]INTERNAL PARAMETERS-1'!$B$5:$J$44,7,FALSE)*ABSYLD2!$F273 + ABSYLD1!AK273*(1-VLOOKUP(ABSYLD2!AK$4,'[1]INTERNAL PARAMETERS-1'!$B$5:$J$44,5,FALSE))*VLOOKUP(ABSYLD2!AK$4,'[1]INTERNAL PARAMETERS-1'!$B$5:$J$44,9,FALSE)*ABSYLD2!$F273</f>
        <v>0</v>
      </c>
      <c r="AL273" s="47">
        <f>ABSYLD1!AL273*VLOOKUP(ABSYLD2!AL$4,'[1]INTERNAL PARAMETERS-1'!$B$5:$J$44,5,FALSE)*VLOOKUP(ABSYLD2!AL$4,'[1]INTERNAL PARAMETERS-1'!$B$5:$J$44,7,FALSE)*ABSYLD2!$F273 + ABSYLD1!AL273*(1-VLOOKUP(ABSYLD2!AL$4,'[1]INTERNAL PARAMETERS-1'!$B$5:$J$44,5,FALSE))*VLOOKUP(ABSYLD2!AL$4,'[1]INTERNAL PARAMETERS-1'!$B$5:$J$44,9,FALSE)*ABSYLD2!$F273</f>
        <v>0</v>
      </c>
      <c r="AM273" s="47">
        <f>ABSYLD1!AM273*VLOOKUP(ABSYLD2!AM$4,'[1]INTERNAL PARAMETERS-1'!$B$5:$J$44,5,FALSE)*VLOOKUP(ABSYLD2!AM$4,'[1]INTERNAL PARAMETERS-1'!$B$5:$J$44,7,FALSE)*ABSYLD2!$F273 + ABSYLD1!AM273*(1-VLOOKUP(ABSYLD2!AM$4,'[1]INTERNAL PARAMETERS-1'!$B$5:$J$44,5,FALSE))*VLOOKUP(ABSYLD2!AM$4,'[1]INTERNAL PARAMETERS-1'!$B$5:$J$44,9,FALSE)*ABSYLD2!$F273</f>
        <v>0</v>
      </c>
      <c r="AN273" s="47">
        <f>ABSYLD1!AN273*VLOOKUP(ABSYLD2!AN$4,'[1]INTERNAL PARAMETERS-1'!$B$5:$J$44,5,FALSE)*VLOOKUP(ABSYLD2!AN$4,'[1]INTERNAL PARAMETERS-1'!$B$5:$J$44,7,FALSE)*ABSYLD2!$F273 + ABSYLD1!AN273*(1-VLOOKUP(ABSYLD2!AN$4,'[1]INTERNAL PARAMETERS-1'!$B$5:$J$44,5,FALSE))*VLOOKUP(ABSYLD2!AN$4,'[1]INTERNAL PARAMETERS-1'!$B$5:$J$44,9,FALSE)*ABSYLD2!$F273</f>
        <v>0</v>
      </c>
      <c r="AO273" s="47">
        <f>ABSYLD1!AO273*VLOOKUP(ABSYLD2!AO$4,'[1]INTERNAL PARAMETERS-1'!$B$5:$J$44,5,FALSE)*VLOOKUP(ABSYLD2!AO$4,'[1]INTERNAL PARAMETERS-1'!$B$5:$J$44,7,FALSE)*ABSYLD2!$F273 + ABSYLD1!AO273*(1-VLOOKUP(ABSYLD2!AO$4,'[1]INTERNAL PARAMETERS-1'!$B$5:$J$44,5,FALSE))*VLOOKUP(ABSYLD2!AO$4,'[1]INTERNAL PARAMETERS-1'!$B$5:$J$44,9,FALSE)*ABSYLD2!$F273</f>
        <v>0</v>
      </c>
      <c r="AP273" s="47">
        <f>ABSYLD1!AP273*VLOOKUP(ABSYLD2!AP$4,'[1]INTERNAL PARAMETERS-1'!$B$5:$J$44,5,FALSE)*VLOOKUP(ABSYLD2!AP$4,'[1]INTERNAL PARAMETERS-1'!$B$5:$J$44,7,FALSE)*ABSYLD2!$F273 + ABSYLD1!AP273*(1-VLOOKUP(ABSYLD2!AP$4,'[1]INTERNAL PARAMETERS-1'!$B$5:$J$44,5,FALSE))*VLOOKUP(ABSYLD2!AP$4,'[1]INTERNAL PARAMETERS-1'!$B$5:$J$44,9,FALSE)*ABSYLD2!$F273</f>
        <v>0</v>
      </c>
      <c r="AQ273" s="47">
        <f>ABSYLD1!AQ273*VLOOKUP(ABSYLD2!AQ$4,'[1]INTERNAL PARAMETERS-1'!$B$5:$J$44,5,FALSE)*VLOOKUP(ABSYLD2!AQ$4,'[1]INTERNAL PARAMETERS-1'!$B$5:$J$44,7,FALSE)*ABSYLD2!$F273 + ABSYLD1!AQ273*(1-VLOOKUP(ABSYLD2!AQ$4,'[1]INTERNAL PARAMETERS-1'!$B$5:$J$44,5,FALSE))*VLOOKUP(ABSYLD2!AQ$4,'[1]INTERNAL PARAMETERS-1'!$B$5:$J$44,9,FALSE)*ABSYLD2!$F273</f>
        <v>0</v>
      </c>
      <c r="AR273" s="47">
        <f>ABSYLD1!AR273*VLOOKUP(ABSYLD2!AR$4,'[1]INTERNAL PARAMETERS-1'!$B$5:$J$44,5,FALSE)*VLOOKUP(ABSYLD2!AR$4,'[1]INTERNAL PARAMETERS-1'!$B$5:$J$44,7,FALSE)*ABSYLD2!$F273 + ABSYLD1!AR273*(1-VLOOKUP(ABSYLD2!AR$4,'[1]INTERNAL PARAMETERS-1'!$B$5:$J$44,5,FALSE))*VLOOKUP(ABSYLD2!AR$4,'[1]INTERNAL PARAMETERS-1'!$B$5:$J$44,9,FALSE)*ABSYLD2!$F273</f>
        <v>0</v>
      </c>
      <c r="AS273" s="47">
        <f>ABSYLD1!AS273*VLOOKUP(ABSYLD2!AS$4,'[1]INTERNAL PARAMETERS-1'!$B$5:$J$44,5,FALSE)*VLOOKUP(ABSYLD2!AS$4,'[1]INTERNAL PARAMETERS-1'!$B$5:$J$44,7,FALSE)*ABSYLD2!$F273 + ABSYLD1!AS273*(1-VLOOKUP(ABSYLD2!AS$4,'[1]INTERNAL PARAMETERS-1'!$B$5:$J$44,5,FALSE))*VLOOKUP(ABSYLD2!AS$4,'[1]INTERNAL PARAMETERS-1'!$B$5:$J$44,9,FALSE)*ABSYLD2!$F273</f>
        <v>0</v>
      </c>
      <c r="AT273" s="46">
        <f>ABSYLD1!AT273*VLOOKUP(ABSYLD2!AT$4,'[1]INTERNAL PARAMETERS-1'!$B$5:$J$44,5,FALSE)*VLOOKUP(ABSYLD2!AT$4,'[1]INTERNAL PARAMETERS-1'!$B$5:$J$44,7,FALSE)*ABSYLD2!$F273 + ABSYLD1!AT273*(1-VLOOKUP(ABSYLD2!AT$4,'[1]INTERNAL PARAMETERS-1'!$B$5:$J$44,5,FALSE))*VLOOKUP(ABSYLD2!AT$4,'[1]INTERNAL PARAMETERS-1'!$B$5:$J$44,9,FALSE)*ABSYLD2!$F273</f>
        <v>0</v>
      </c>
      <c r="AU273" s="48">
        <f>ABSYLD1!AU273*VLOOKUP(ABSYLD2!AU$4,'[1]INTERNAL PARAMETERS-1'!$B$5:$J$44,5,FALSE)*VLOOKUP(ABSYLD2!AU$4,'[1]INTERNAL PARAMETERS-1'!$B$5:$J$44,6,FALSE)*VLOOKUP(ABSYLD2!AU$4,'[1]INTERNAL PARAMETERS-1'!$B$5:$J$44,3,FALSE) + ABSYLD1!AU273*(1-VLOOKUP(ABSYLD2!AU$4,'[1]INTERNAL PARAMETERS-1'!$B$5:$J$44,5,FALSE))*VLOOKUP(ABSYLD2!AU$4,'[1]INTERNAL PARAMETERS-1'!$B$5:$J$44,8,FALSE)*VLOOKUP(ABSYLD2!AU$4,'[1]INTERNAL PARAMETERS-1'!$B$5:$J$44,3,FALSE)</f>
        <v>0</v>
      </c>
      <c r="AV273" s="47">
        <f>ABSYLD1!AV273*VLOOKUP(ABSYLD2!AV$4,'[1]INTERNAL PARAMETERS-1'!$B$5:$J$44,5,FALSE)*VLOOKUP(ABSYLD2!AV$4,'[1]INTERNAL PARAMETERS-1'!$B$5:$J$44,6,FALSE)*VLOOKUP(ABSYLD2!AV$4,'[1]INTERNAL PARAMETERS-1'!$B$5:$J$44,3,FALSE) + ABSYLD1!AV273*(1-VLOOKUP(ABSYLD2!AV$4,'[1]INTERNAL PARAMETERS-1'!$B$5:$J$44,5,FALSE))*VLOOKUP(ABSYLD2!AV$4,'[1]INTERNAL PARAMETERS-1'!$B$5:$J$44,8,FALSE)*VLOOKUP(ABSYLD2!AV$4,'[1]INTERNAL PARAMETERS-1'!$B$5:$J$44,3,FALSE)</f>
        <v>0</v>
      </c>
      <c r="AW273" s="47">
        <f>ABSYLD1!AW273*VLOOKUP(ABSYLD2!AW$4,'[1]INTERNAL PARAMETERS-1'!$B$5:$J$44,5,FALSE)*VLOOKUP(ABSYLD2!AW$4,'[1]INTERNAL PARAMETERS-1'!$B$5:$J$44,6,FALSE)*VLOOKUP(ABSYLD2!AW$4,'[1]INTERNAL PARAMETERS-1'!$B$5:$J$44,3,FALSE) + ABSYLD1!AW273*(1-VLOOKUP(ABSYLD2!AW$4,'[1]INTERNAL PARAMETERS-1'!$B$5:$J$44,5,FALSE))*VLOOKUP(ABSYLD2!AW$4,'[1]INTERNAL PARAMETERS-1'!$B$5:$J$44,8,FALSE)*VLOOKUP(ABSYLD2!AW$4,'[1]INTERNAL PARAMETERS-1'!$B$5:$J$44,3,FALSE)</f>
        <v>0</v>
      </c>
      <c r="AX273" s="47">
        <f>ABSYLD1!AX273*VLOOKUP(ABSYLD2!AX$4,'[1]INTERNAL PARAMETERS-1'!$B$5:$J$44,5,FALSE)*VLOOKUP(ABSYLD2!AX$4,'[1]INTERNAL PARAMETERS-1'!$B$5:$J$44,6,FALSE)*VLOOKUP(ABSYLD2!AX$4,'[1]INTERNAL PARAMETERS-1'!$B$5:$J$44,3,FALSE) + ABSYLD1!AX273*(1-VLOOKUP(ABSYLD2!AX$4,'[1]INTERNAL PARAMETERS-1'!$B$5:$J$44,5,FALSE))*VLOOKUP(ABSYLD2!AX$4,'[1]INTERNAL PARAMETERS-1'!$B$5:$J$44,8,FALSE)*VLOOKUP(ABSYLD2!AX$4,'[1]INTERNAL PARAMETERS-1'!$B$5:$J$44,3,FALSE)</f>
        <v>0</v>
      </c>
      <c r="AY273" s="47">
        <f>ABSYLD1!AY273*VLOOKUP(ABSYLD2!AY$4,'[1]INTERNAL PARAMETERS-1'!$B$5:$J$44,5,FALSE)*VLOOKUP(ABSYLD2!AY$4,'[1]INTERNAL PARAMETERS-1'!$B$5:$J$44,6,FALSE)*VLOOKUP(ABSYLD2!AY$4,'[1]INTERNAL PARAMETERS-1'!$B$5:$J$44,3,FALSE) + ABSYLD1!AY273*(1-VLOOKUP(ABSYLD2!AY$4,'[1]INTERNAL PARAMETERS-1'!$B$5:$J$44,5,FALSE))*VLOOKUP(ABSYLD2!AY$4,'[1]INTERNAL PARAMETERS-1'!$B$5:$J$44,8,FALSE)*VLOOKUP(ABSYLD2!AY$4,'[1]INTERNAL PARAMETERS-1'!$B$5:$J$44,3,FALSE)</f>
        <v>0</v>
      </c>
      <c r="AZ273" s="47">
        <f>ABSYLD1!AZ273*VLOOKUP(ABSYLD2!AZ$4,'[1]INTERNAL PARAMETERS-1'!$B$5:$J$44,5,FALSE)*VLOOKUP(ABSYLD2!AZ$4,'[1]INTERNAL PARAMETERS-1'!$B$5:$J$44,6,FALSE)*VLOOKUP(ABSYLD2!AZ$4,'[1]INTERNAL PARAMETERS-1'!$B$5:$J$44,3,FALSE) + ABSYLD1!AZ273*(1-VLOOKUP(ABSYLD2!AZ$4,'[1]INTERNAL PARAMETERS-1'!$B$5:$J$44,5,FALSE))*VLOOKUP(ABSYLD2!AZ$4,'[1]INTERNAL PARAMETERS-1'!$B$5:$J$44,8,FALSE)*VLOOKUP(ABSYLD2!AZ$4,'[1]INTERNAL PARAMETERS-1'!$B$5:$J$44,3,FALSE)</f>
        <v>0</v>
      </c>
      <c r="BA273" s="47">
        <f>ABSYLD1!BA273*VLOOKUP(ABSYLD2!BA$4,'[1]INTERNAL PARAMETERS-1'!$B$5:$J$44,5,FALSE)*VLOOKUP(ABSYLD2!BA$4,'[1]INTERNAL PARAMETERS-1'!$B$5:$J$44,6,FALSE)*VLOOKUP(ABSYLD2!BA$4,'[1]INTERNAL PARAMETERS-1'!$B$5:$J$44,3,FALSE) + ABSYLD1!BA273*(1-VLOOKUP(ABSYLD2!BA$4,'[1]INTERNAL PARAMETERS-1'!$B$5:$J$44,5,FALSE))*VLOOKUP(ABSYLD2!BA$4,'[1]INTERNAL PARAMETERS-1'!$B$5:$J$44,8,FALSE)*VLOOKUP(ABSYLD2!BA$4,'[1]INTERNAL PARAMETERS-1'!$B$5:$J$44,3,FALSE)</f>
        <v>0</v>
      </c>
      <c r="BB273" s="47">
        <f>ABSYLD1!BB273*VLOOKUP(ABSYLD2!BB$4,'[1]INTERNAL PARAMETERS-1'!$B$5:$J$44,5,FALSE)*VLOOKUP(ABSYLD2!BB$4,'[1]INTERNAL PARAMETERS-1'!$B$5:$J$44,6,FALSE)*VLOOKUP(ABSYLD2!BB$4,'[1]INTERNAL PARAMETERS-1'!$B$5:$J$44,3,FALSE) + ABSYLD1!BB273*(1-VLOOKUP(ABSYLD2!BB$4,'[1]INTERNAL PARAMETERS-1'!$B$5:$J$44,5,FALSE))*VLOOKUP(ABSYLD2!BB$4,'[1]INTERNAL PARAMETERS-1'!$B$5:$J$44,8,FALSE)*VLOOKUP(ABSYLD2!BB$4,'[1]INTERNAL PARAMETERS-1'!$B$5:$J$44,3,FALSE)</f>
        <v>0</v>
      </c>
      <c r="BC273" s="47">
        <f>ABSYLD1!BC273*VLOOKUP(ABSYLD2!BC$4,'[1]INTERNAL PARAMETERS-1'!$B$5:$J$44,5,FALSE)*VLOOKUP(ABSYLD2!BC$4,'[1]INTERNAL PARAMETERS-1'!$B$5:$J$44,6,FALSE)*VLOOKUP(ABSYLD2!BC$4,'[1]INTERNAL PARAMETERS-1'!$B$5:$J$44,3,FALSE) + ABSYLD1!BC273*(1-VLOOKUP(ABSYLD2!BC$4,'[1]INTERNAL PARAMETERS-1'!$B$5:$J$44,5,FALSE))*VLOOKUP(ABSYLD2!BC$4,'[1]INTERNAL PARAMETERS-1'!$B$5:$J$44,8,FALSE)*VLOOKUP(ABSYLD2!BC$4,'[1]INTERNAL PARAMETERS-1'!$B$5:$J$44,3,FALSE)</f>
        <v>0</v>
      </c>
      <c r="BD273" s="47">
        <f>ABSYLD1!BD273*VLOOKUP(ABSYLD2!BD$4,'[1]INTERNAL PARAMETERS-1'!$B$5:$J$44,5,FALSE)*VLOOKUP(ABSYLD2!BD$4,'[1]INTERNAL PARAMETERS-1'!$B$5:$J$44,6,FALSE)*VLOOKUP(ABSYLD2!BD$4,'[1]INTERNAL PARAMETERS-1'!$B$5:$J$44,3,FALSE) + ABSYLD1!BD273*(1-VLOOKUP(ABSYLD2!BD$4,'[1]INTERNAL PARAMETERS-1'!$B$5:$J$44,5,FALSE))*VLOOKUP(ABSYLD2!BD$4,'[1]INTERNAL PARAMETERS-1'!$B$5:$J$44,8,FALSE)*VLOOKUP(ABSYLD2!BD$4,'[1]INTERNAL PARAMETERS-1'!$B$5:$J$44,3,FALSE)</f>
        <v>0</v>
      </c>
      <c r="BE273" s="47">
        <f>ABSYLD1!BE273*VLOOKUP(ABSYLD2!BE$4,'[1]INTERNAL PARAMETERS-1'!$B$5:$J$44,5,FALSE)*VLOOKUP(ABSYLD2!BE$4,'[1]INTERNAL PARAMETERS-1'!$B$5:$J$44,6,FALSE)*VLOOKUP(ABSYLD2!BE$4,'[1]INTERNAL PARAMETERS-1'!$B$5:$J$44,3,FALSE) + ABSYLD1!BE273*(1-VLOOKUP(ABSYLD2!BE$4,'[1]INTERNAL PARAMETERS-1'!$B$5:$J$44,5,FALSE))*VLOOKUP(ABSYLD2!BE$4,'[1]INTERNAL PARAMETERS-1'!$B$5:$J$44,8,FALSE)*VLOOKUP(ABSYLD2!BE$4,'[1]INTERNAL PARAMETERS-1'!$B$5:$J$44,3,FALSE)</f>
        <v>0</v>
      </c>
      <c r="BF273" s="47">
        <f>ABSYLD1!BF273*VLOOKUP(ABSYLD2!BF$4,'[1]INTERNAL PARAMETERS-1'!$B$5:$J$44,5,FALSE)*VLOOKUP(ABSYLD2!BF$4,'[1]INTERNAL PARAMETERS-1'!$B$5:$J$44,6,FALSE)*VLOOKUP(ABSYLD2!BF$4,'[1]INTERNAL PARAMETERS-1'!$B$5:$J$44,3,FALSE) + ABSYLD1!BF273*(1-VLOOKUP(ABSYLD2!BF$4,'[1]INTERNAL PARAMETERS-1'!$B$5:$J$44,5,FALSE))*VLOOKUP(ABSYLD2!BF$4,'[1]INTERNAL PARAMETERS-1'!$B$5:$J$44,8,FALSE)*VLOOKUP(ABSYLD2!BF$4,'[1]INTERNAL PARAMETERS-1'!$B$5:$J$44,3,FALSE)</f>
        <v>0</v>
      </c>
      <c r="BG273" s="47">
        <f>ABSYLD1!BG273*VLOOKUP(ABSYLD2!BG$4,'[1]INTERNAL PARAMETERS-1'!$B$5:$J$44,5,FALSE)*VLOOKUP(ABSYLD2!BG$4,'[1]INTERNAL PARAMETERS-1'!$B$5:$J$44,6,FALSE)*VLOOKUP(ABSYLD2!BG$4,'[1]INTERNAL PARAMETERS-1'!$B$5:$J$44,3,FALSE) + ABSYLD1!BG273*(1-VLOOKUP(ABSYLD2!BG$4,'[1]INTERNAL PARAMETERS-1'!$B$5:$J$44,5,FALSE))*VLOOKUP(ABSYLD2!BG$4,'[1]INTERNAL PARAMETERS-1'!$B$5:$J$44,8,FALSE)*VLOOKUP(ABSYLD2!BG$4,'[1]INTERNAL PARAMETERS-1'!$B$5:$J$44,3,FALSE)</f>
        <v>0</v>
      </c>
      <c r="BH273" s="47">
        <f>ABSYLD1!BH273*VLOOKUP(ABSYLD2!BH$4,'[1]INTERNAL PARAMETERS-1'!$B$5:$J$44,5,FALSE)*VLOOKUP(ABSYLD2!BH$4,'[1]INTERNAL PARAMETERS-1'!$B$5:$J$44,6,FALSE)*VLOOKUP(ABSYLD2!BH$4,'[1]INTERNAL PARAMETERS-1'!$B$5:$J$44,3,FALSE) + ABSYLD1!BH273*(1-VLOOKUP(ABSYLD2!BH$4,'[1]INTERNAL PARAMETERS-1'!$B$5:$J$44,5,FALSE))*VLOOKUP(ABSYLD2!BH$4,'[1]INTERNAL PARAMETERS-1'!$B$5:$J$44,8,FALSE)*VLOOKUP(ABSYLD2!BH$4,'[1]INTERNAL PARAMETERS-1'!$B$5:$J$44,3,FALSE)</f>
        <v>0</v>
      </c>
      <c r="BI273" s="47">
        <f>ABSYLD1!BI273*VLOOKUP(ABSYLD2!BI$4,'[1]INTERNAL PARAMETERS-1'!$B$5:$J$44,5,FALSE)*VLOOKUP(ABSYLD2!BI$4,'[1]INTERNAL PARAMETERS-1'!$B$5:$J$44,6,FALSE)*VLOOKUP(ABSYLD2!BI$4,'[1]INTERNAL PARAMETERS-1'!$B$5:$J$44,3,FALSE) + ABSYLD1!BI273*(1-VLOOKUP(ABSYLD2!BI$4,'[1]INTERNAL PARAMETERS-1'!$B$5:$J$44,5,FALSE))*VLOOKUP(ABSYLD2!BI$4,'[1]INTERNAL PARAMETERS-1'!$B$5:$J$44,8,FALSE)*VLOOKUP(ABSYLD2!BI$4,'[1]INTERNAL PARAMETERS-1'!$B$5:$J$44,3,FALSE)</f>
        <v>0</v>
      </c>
      <c r="BJ273" s="47">
        <f>ABSYLD1!BJ273*VLOOKUP(ABSYLD2!BJ$4,'[1]INTERNAL PARAMETERS-1'!$B$5:$J$44,5,FALSE)*VLOOKUP(ABSYLD2!BJ$4,'[1]INTERNAL PARAMETERS-1'!$B$5:$J$44,6,FALSE)*VLOOKUP(ABSYLD2!BJ$4,'[1]INTERNAL PARAMETERS-1'!$B$5:$J$44,3,FALSE) + ABSYLD1!BJ273*(1-VLOOKUP(ABSYLD2!BJ$4,'[1]INTERNAL PARAMETERS-1'!$B$5:$J$44,5,FALSE))*VLOOKUP(ABSYLD2!BJ$4,'[1]INTERNAL PARAMETERS-1'!$B$5:$J$44,8,FALSE)*VLOOKUP(ABSYLD2!BJ$4,'[1]INTERNAL PARAMETERS-1'!$B$5:$J$44,3,FALSE)</f>
        <v>0</v>
      </c>
      <c r="BK273" s="47">
        <f>ABSYLD1!BK273*VLOOKUP(ABSYLD2!BK$4,'[1]INTERNAL PARAMETERS-1'!$B$5:$J$44,5,FALSE)*VLOOKUP(ABSYLD2!BK$4,'[1]INTERNAL PARAMETERS-1'!$B$5:$J$44,6,FALSE)*VLOOKUP(ABSYLD2!BK$4,'[1]INTERNAL PARAMETERS-1'!$B$5:$J$44,3,FALSE) + ABSYLD1!BK273*(1-VLOOKUP(ABSYLD2!BK$4,'[1]INTERNAL PARAMETERS-1'!$B$5:$J$44,5,FALSE))*VLOOKUP(ABSYLD2!BK$4,'[1]INTERNAL PARAMETERS-1'!$B$5:$J$44,8,FALSE)*VLOOKUP(ABSYLD2!BK$4,'[1]INTERNAL PARAMETERS-1'!$B$5:$J$44,3,FALSE)</f>
        <v>0</v>
      </c>
      <c r="BL273" s="47">
        <f>ABSYLD1!BL273*VLOOKUP(ABSYLD2!BL$4,'[1]INTERNAL PARAMETERS-1'!$B$5:$J$44,5,FALSE)*VLOOKUP(ABSYLD2!BL$4,'[1]INTERNAL PARAMETERS-1'!$B$5:$J$44,6,FALSE)*VLOOKUP(ABSYLD2!BL$4,'[1]INTERNAL PARAMETERS-1'!$B$5:$J$44,3,FALSE) + ABSYLD1!BL273*(1-VLOOKUP(ABSYLD2!BL$4,'[1]INTERNAL PARAMETERS-1'!$B$5:$J$44,5,FALSE))*VLOOKUP(ABSYLD2!BL$4,'[1]INTERNAL PARAMETERS-1'!$B$5:$J$44,8,FALSE)*VLOOKUP(ABSYLD2!BL$4,'[1]INTERNAL PARAMETERS-1'!$B$5:$J$44,3,FALSE)</f>
        <v>0</v>
      </c>
      <c r="BM273" s="47">
        <f>ABSYLD1!BM273*VLOOKUP(ABSYLD2!BM$4,'[1]INTERNAL PARAMETERS-1'!$B$5:$J$44,5,FALSE)*VLOOKUP(ABSYLD2!BM$4,'[1]INTERNAL PARAMETERS-1'!$B$5:$J$44,6,FALSE)*VLOOKUP(ABSYLD2!BM$4,'[1]INTERNAL PARAMETERS-1'!$B$5:$J$44,3,FALSE) + ABSYLD1!BM273*(1-VLOOKUP(ABSYLD2!BM$4,'[1]INTERNAL PARAMETERS-1'!$B$5:$J$44,5,FALSE))*VLOOKUP(ABSYLD2!BM$4,'[1]INTERNAL PARAMETERS-1'!$B$5:$J$44,8,FALSE)*VLOOKUP(ABSYLD2!BM$4,'[1]INTERNAL PARAMETERS-1'!$B$5:$J$44,3,FALSE)</f>
        <v>0</v>
      </c>
      <c r="BN273" s="47">
        <f>ABSYLD1!BN273*VLOOKUP(ABSYLD2!BN$4,'[1]INTERNAL PARAMETERS-1'!$B$5:$J$44,5,FALSE)*VLOOKUP(ABSYLD2!BN$4,'[1]INTERNAL PARAMETERS-1'!$B$5:$J$44,6,FALSE)*VLOOKUP(ABSYLD2!BN$4,'[1]INTERNAL PARAMETERS-1'!$B$5:$J$44,3,FALSE) + ABSYLD1!BN273*(1-VLOOKUP(ABSYLD2!BN$4,'[1]INTERNAL PARAMETERS-1'!$B$5:$J$44,5,FALSE))*VLOOKUP(ABSYLD2!BN$4,'[1]INTERNAL PARAMETERS-1'!$B$5:$J$44,8,FALSE)*VLOOKUP(ABSYLD2!BN$4,'[1]INTERNAL PARAMETERS-1'!$B$5:$J$44,3,FALSE)</f>
        <v>0</v>
      </c>
      <c r="BO273" s="47">
        <f>ABSYLD1!BO273*VLOOKUP(ABSYLD2!BO$4,'[1]INTERNAL PARAMETERS-1'!$B$5:$J$44,5,FALSE)*VLOOKUP(ABSYLD2!BO$4,'[1]INTERNAL PARAMETERS-1'!$B$5:$J$44,6,FALSE)*VLOOKUP(ABSYLD2!BO$4,'[1]INTERNAL PARAMETERS-1'!$B$5:$J$44,3,FALSE) + ABSYLD1!BO273*(1-VLOOKUP(ABSYLD2!BO$4,'[1]INTERNAL PARAMETERS-1'!$B$5:$J$44,5,FALSE))*VLOOKUP(ABSYLD2!BO$4,'[1]INTERNAL PARAMETERS-1'!$B$5:$J$44,8,FALSE)*VLOOKUP(ABSYLD2!BO$4,'[1]INTERNAL PARAMETERS-1'!$B$5:$J$44,3,FALSE)</f>
        <v>0</v>
      </c>
      <c r="BP273" s="47">
        <f>ABSYLD1!BP273*VLOOKUP(ABSYLD2!BP$4,'[1]INTERNAL PARAMETERS-1'!$B$5:$J$44,5,FALSE)*VLOOKUP(ABSYLD2!BP$4,'[1]INTERNAL PARAMETERS-1'!$B$5:$J$44,6,FALSE)*VLOOKUP(ABSYLD2!BP$4,'[1]INTERNAL PARAMETERS-1'!$B$5:$J$44,3,FALSE) + ABSYLD1!BP273*(1-VLOOKUP(ABSYLD2!BP$4,'[1]INTERNAL PARAMETERS-1'!$B$5:$J$44,5,FALSE))*VLOOKUP(ABSYLD2!BP$4,'[1]INTERNAL PARAMETERS-1'!$B$5:$J$44,8,FALSE)*VLOOKUP(ABSYLD2!BP$4,'[1]INTERNAL PARAMETERS-1'!$B$5:$J$44,3,FALSE)</f>
        <v>0</v>
      </c>
      <c r="BQ273" s="47">
        <f>ABSYLD1!BQ273*VLOOKUP(ABSYLD2!BQ$4,'[1]INTERNAL PARAMETERS-1'!$B$5:$J$44,5,FALSE)*VLOOKUP(ABSYLD2!BQ$4,'[1]INTERNAL PARAMETERS-1'!$B$5:$J$44,6,FALSE)*VLOOKUP(ABSYLD2!BQ$4,'[1]INTERNAL PARAMETERS-1'!$B$5:$J$44,3,FALSE) + ABSYLD1!BQ273*(1-VLOOKUP(ABSYLD2!BQ$4,'[1]INTERNAL PARAMETERS-1'!$B$5:$J$44,5,FALSE))*VLOOKUP(ABSYLD2!BQ$4,'[1]INTERNAL PARAMETERS-1'!$B$5:$J$44,8,FALSE)*VLOOKUP(ABSYLD2!BQ$4,'[1]INTERNAL PARAMETERS-1'!$B$5:$J$44,3,FALSE)</f>
        <v>0</v>
      </c>
      <c r="BR273" s="47">
        <f>ABSYLD1!BR273*VLOOKUP(ABSYLD2!BR$4,'[1]INTERNAL PARAMETERS-1'!$B$5:$J$44,5,FALSE)*VLOOKUP(ABSYLD2!BR$4,'[1]INTERNAL PARAMETERS-1'!$B$5:$J$44,6,FALSE)*VLOOKUP(ABSYLD2!BR$4,'[1]INTERNAL PARAMETERS-1'!$B$5:$J$44,3,FALSE) + ABSYLD1!BR273*(1-VLOOKUP(ABSYLD2!BR$4,'[1]INTERNAL PARAMETERS-1'!$B$5:$J$44,5,FALSE))*VLOOKUP(ABSYLD2!BR$4,'[1]INTERNAL PARAMETERS-1'!$B$5:$J$44,8,FALSE)*VLOOKUP(ABSYLD2!BR$4,'[1]INTERNAL PARAMETERS-1'!$B$5:$J$44,3,FALSE)</f>
        <v>0</v>
      </c>
      <c r="BS273" s="47">
        <f>ABSYLD1!BS273*VLOOKUP(ABSYLD2!BS$4,'[1]INTERNAL PARAMETERS-1'!$B$5:$J$44,5,FALSE)*VLOOKUP(ABSYLD2!BS$4,'[1]INTERNAL PARAMETERS-1'!$B$5:$J$44,6,FALSE)*VLOOKUP(ABSYLD2!BS$4,'[1]INTERNAL PARAMETERS-1'!$B$5:$J$44,3,FALSE) + ABSYLD1!BS273*(1-VLOOKUP(ABSYLD2!BS$4,'[1]INTERNAL PARAMETERS-1'!$B$5:$J$44,5,FALSE))*VLOOKUP(ABSYLD2!BS$4,'[1]INTERNAL PARAMETERS-1'!$B$5:$J$44,8,FALSE)*VLOOKUP(ABSYLD2!BS$4,'[1]INTERNAL PARAMETERS-1'!$B$5:$J$44,3,FALSE)</f>
        <v>0</v>
      </c>
      <c r="BT273" s="47">
        <f>ABSYLD1!BT273*VLOOKUP(ABSYLD2!BT$4,'[1]INTERNAL PARAMETERS-1'!$B$5:$J$44,5,FALSE)*VLOOKUP(ABSYLD2!BT$4,'[1]INTERNAL PARAMETERS-1'!$B$5:$J$44,6,FALSE)*VLOOKUP(ABSYLD2!BT$4,'[1]INTERNAL PARAMETERS-1'!$B$5:$J$44,3,FALSE) + ABSYLD1!BT273*(1-VLOOKUP(ABSYLD2!BT$4,'[1]INTERNAL PARAMETERS-1'!$B$5:$J$44,5,FALSE))*VLOOKUP(ABSYLD2!BT$4,'[1]INTERNAL PARAMETERS-1'!$B$5:$J$44,8,FALSE)*VLOOKUP(ABSYLD2!BT$4,'[1]INTERNAL PARAMETERS-1'!$B$5:$J$44,3,FALSE)</f>
        <v>0</v>
      </c>
      <c r="BU273" s="47">
        <f>ABSYLD1!BU273*VLOOKUP(ABSYLD2!BU$4,'[1]INTERNAL PARAMETERS-1'!$B$5:$J$44,5,FALSE)*VLOOKUP(ABSYLD2!BU$4,'[1]INTERNAL PARAMETERS-1'!$B$5:$J$44,6,FALSE)*VLOOKUP(ABSYLD2!BU$4,'[1]INTERNAL PARAMETERS-1'!$B$5:$J$44,3,FALSE) + ABSYLD1!BU273*(1-VLOOKUP(ABSYLD2!BU$4,'[1]INTERNAL PARAMETERS-1'!$B$5:$J$44,5,FALSE))*VLOOKUP(ABSYLD2!BU$4,'[1]INTERNAL PARAMETERS-1'!$B$5:$J$44,8,FALSE)*VLOOKUP(ABSYLD2!BU$4,'[1]INTERNAL PARAMETERS-1'!$B$5:$J$44,3,FALSE)</f>
        <v>0</v>
      </c>
      <c r="BV273" s="47">
        <f>ABSYLD1!BV273*VLOOKUP(ABSYLD2!BV$4,'[1]INTERNAL PARAMETERS-1'!$B$5:$J$44,5,FALSE)*VLOOKUP(ABSYLD2!BV$4,'[1]INTERNAL PARAMETERS-1'!$B$5:$J$44,6,FALSE)*VLOOKUP(ABSYLD2!BV$4,'[1]INTERNAL PARAMETERS-1'!$B$5:$J$44,3,FALSE) + ABSYLD1!BV273*(1-VLOOKUP(ABSYLD2!BV$4,'[1]INTERNAL PARAMETERS-1'!$B$5:$J$44,5,FALSE))*VLOOKUP(ABSYLD2!BV$4,'[1]INTERNAL PARAMETERS-1'!$B$5:$J$44,8,FALSE)*VLOOKUP(ABSYLD2!BV$4,'[1]INTERNAL PARAMETERS-1'!$B$5:$J$44,3,FALSE)</f>
        <v>0</v>
      </c>
      <c r="BW273" s="47">
        <f>ABSYLD1!BW273*VLOOKUP(ABSYLD2!BW$4,'[1]INTERNAL PARAMETERS-1'!$B$5:$J$44,5,FALSE)*VLOOKUP(ABSYLD2!BW$4,'[1]INTERNAL PARAMETERS-1'!$B$5:$J$44,6,FALSE)*VLOOKUP(ABSYLD2!BW$4,'[1]INTERNAL PARAMETERS-1'!$B$5:$J$44,3,FALSE) + ABSYLD1!BW273*(1-VLOOKUP(ABSYLD2!BW$4,'[1]INTERNAL PARAMETERS-1'!$B$5:$J$44,5,FALSE))*VLOOKUP(ABSYLD2!BW$4,'[1]INTERNAL PARAMETERS-1'!$B$5:$J$44,8,FALSE)*VLOOKUP(ABSYLD2!BW$4,'[1]INTERNAL PARAMETERS-1'!$B$5:$J$44,3,FALSE)</f>
        <v>0</v>
      </c>
      <c r="BX273" s="47">
        <f>ABSYLD1!BX273*VLOOKUP(ABSYLD2!BX$4,'[1]INTERNAL PARAMETERS-1'!$B$5:$J$44,5,FALSE)*VLOOKUP(ABSYLD2!BX$4,'[1]INTERNAL PARAMETERS-1'!$B$5:$J$44,6,FALSE)*VLOOKUP(ABSYLD2!BX$4,'[1]INTERNAL PARAMETERS-1'!$B$5:$J$44,3,FALSE) + ABSYLD1!BX273*(1-VLOOKUP(ABSYLD2!BX$4,'[1]INTERNAL PARAMETERS-1'!$B$5:$J$44,5,FALSE))*VLOOKUP(ABSYLD2!BX$4,'[1]INTERNAL PARAMETERS-1'!$B$5:$J$44,8,FALSE)*VLOOKUP(ABSYLD2!BX$4,'[1]INTERNAL PARAMETERS-1'!$B$5:$J$44,3,FALSE)</f>
        <v>0</v>
      </c>
      <c r="BY273" s="47">
        <f>ABSYLD1!BY273*VLOOKUP(ABSYLD2!BY$4,'[1]INTERNAL PARAMETERS-1'!$B$5:$J$44,5,FALSE)*VLOOKUP(ABSYLD2!BY$4,'[1]INTERNAL PARAMETERS-1'!$B$5:$J$44,6,FALSE)*VLOOKUP(ABSYLD2!BY$4,'[1]INTERNAL PARAMETERS-1'!$B$5:$J$44,3,FALSE) + ABSYLD1!BY273*(1-VLOOKUP(ABSYLD2!BY$4,'[1]INTERNAL PARAMETERS-1'!$B$5:$J$44,5,FALSE))*VLOOKUP(ABSYLD2!BY$4,'[1]INTERNAL PARAMETERS-1'!$B$5:$J$44,8,FALSE)*VLOOKUP(ABSYLD2!BY$4,'[1]INTERNAL PARAMETERS-1'!$B$5:$J$44,3,FALSE)</f>
        <v>0</v>
      </c>
      <c r="BZ273" s="47">
        <f>ABSYLD1!BZ273*VLOOKUP(ABSYLD2!BZ$4,'[1]INTERNAL PARAMETERS-1'!$B$5:$J$44,5,FALSE)*VLOOKUP(ABSYLD2!BZ$4,'[1]INTERNAL PARAMETERS-1'!$B$5:$J$44,6,FALSE)*VLOOKUP(ABSYLD2!BZ$4,'[1]INTERNAL PARAMETERS-1'!$B$5:$J$44,3,FALSE) + ABSYLD1!BZ273*(1-VLOOKUP(ABSYLD2!BZ$4,'[1]INTERNAL PARAMETERS-1'!$B$5:$J$44,5,FALSE))*VLOOKUP(ABSYLD2!BZ$4,'[1]INTERNAL PARAMETERS-1'!$B$5:$J$44,8,FALSE)*VLOOKUP(ABSYLD2!BZ$4,'[1]INTERNAL PARAMETERS-1'!$B$5:$J$44,3,FALSE)</f>
        <v>0</v>
      </c>
      <c r="CA273" s="47">
        <f>ABSYLD1!CA273*VLOOKUP(ABSYLD2!CA$4,'[1]INTERNAL PARAMETERS-1'!$B$5:$J$44,5,FALSE)*VLOOKUP(ABSYLD2!CA$4,'[1]INTERNAL PARAMETERS-1'!$B$5:$J$44,6,FALSE)*VLOOKUP(ABSYLD2!CA$4,'[1]INTERNAL PARAMETERS-1'!$B$5:$J$44,3,FALSE) + ABSYLD1!CA273*(1-VLOOKUP(ABSYLD2!CA$4,'[1]INTERNAL PARAMETERS-1'!$B$5:$J$44,5,FALSE))*VLOOKUP(ABSYLD2!CA$4,'[1]INTERNAL PARAMETERS-1'!$B$5:$J$44,8,FALSE)*VLOOKUP(ABSYLD2!CA$4,'[1]INTERNAL PARAMETERS-1'!$B$5:$J$44,3,FALSE)</f>
        <v>0</v>
      </c>
      <c r="CB273" s="47">
        <f>ABSYLD1!CB273*VLOOKUP(ABSYLD2!CB$4,'[1]INTERNAL PARAMETERS-1'!$B$5:$J$44,5,FALSE)*VLOOKUP(ABSYLD2!CB$4,'[1]INTERNAL PARAMETERS-1'!$B$5:$J$44,6,FALSE)*VLOOKUP(ABSYLD2!CB$4,'[1]INTERNAL PARAMETERS-1'!$B$5:$J$44,3,FALSE) + ABSYLD1!CB273*(1-VLOOKUP(ABSYLD2!CB$4,'[1]INTERNAL PARAMETERS-1'!$B$5:$J$44,5,FALSE))*VLOOKUP(ABSYLD2!CB$4,'[1]INTERNAL PARAMETERS-1'!$B$5:$J$44,8,FALSE)*VLOOKUP(ABSYLD2!CB$4,'[1]INTERNAL PARAMETERS-1'!$B$5:$J$44,3,FALSE)</f>
        <v>0</v>
      </c>
      <c r="CC273" s="47">
        <f>ABSYLD1!CC273*VLOOKUP(ABSYLD2!CC$4,'[1]INTERNAL PARAMETERS-1'!$B$5:$J$44,5,FALSE)*VLOOKUP(ABSYLD2!CC$4,'[1]INTERNAL PARAMETERS-1'!$B$5:$J$44,6,FALSE)*VLOOKUP(ABSYLD2!CC$4,'[1]INTERNAL PARAMETERS-1'!$B$5:$J$44,3,FALSE) + ABSYLD1!CC273*(1-VLOOKUP(ABSYLD2!CC$4,'[1]INTERNAL PARAMETERS-1'!$B$5:$J$44,5,FALSE))*VLOOKUP(ABSYLD2!CC$4,'[1]INTERNAL PARAMETERS-1'!$B$5:$J$44,8,FALSE)*VLOOKUP(ABSYLD2!CC$4,'[1]INTERNAL PARAMETERS-1'!$B$5:$J$44,3,FALSE)</f>
        <v>0</v>
      </c>
      <c r="CD273" s="47">
        <f>ABSYLD1!CD273*VLOOKUP(ABSYLD2!CD$4,'[1]INTERNAL PARAMETERS-1'!$B$5:$J$44,5,FALSE)*VLOOKUP(ABSYLD2!CD$4,'[1]INTERNAL PARAMETERS-1'!$B$5:$J$44,6,FALSE)*VLOOKUP(ABSYLD2!CD$4,'[1]INTERNAL PARAMETERS-1'!$B$5:$J$44,3,FALSE) + ABSYLD1!CD273*(1-VLOOKUP(ABSYLD2!CD$4,'[1]INTERNAL PARAMETERS-1'!$B$5:$J$44,5,FALSE))*VLOOKUP(ABSYLD2!CD$4,'[1]INTERNAL PARAMETERS-1'!$B$5:$J$44,8,FALSE)*VLOOKUP(ABSYLD2!CD$4,'[1]INTERNAL PARAMETERS-1'!$B$5:$J$44,3,FALSE)</f>
        <v>0</v>
      </c>
      <c r="CE273" s="47">
        <f>ABSYLD1!CE273*VLOOKUP(ABSYLD2!CE$4,'[1]INTERNAL PARAMETERS-1'!$B$5:$J$44,5,FALSE)*VLOOKUP(ABSYLD2!CE$4,'[1]INTERNAL PARAMETERS-1'!$B$5:$J$44,6,FALSE)*VLOOKUP(ABSYLD2!CE$4,'[1]INTERNAL PARAMETERS-1'!$B$5:$J$44,3,FALSE) + ABSYLD1!CE273*(1-VLOOKUP(ABSYLD2!CE$4,'[1]INTERNAL PARAMETERS-1'!$B$5:$J$44,5,FALSE))*VLOOKUP(ABSYLD2!CE$4,'[1]INTERNAL PARAMETERS-1'!$B$5:$J$44,8,FALSE)*VLOOKUP(ABSYLD2!CE$4,'[1]INTERNAL PARAMETERS-1'!$B$5:$J$44,3,FALSE)</f>
        <v>0</v>
      </c>
      <c r="CF273" s="47">
        <f>ABSYLD1!CF273*VLOOKUP(ABSYLD2!CF$4,'[1]INTERNAL PARAMETERS-1'!$B$5:$J$44,5,FALSE)*VLOOKUP(ABSYLD2!CF$4,'[1]INTERNAL PARAMETERS-1'!$B$5:$J$44,6,FALSE)*VLOOKUP(ABSYLD2!CF$4,'[1]INTERNAL PARAMETERS-1'!$B$5:$J$44,3,FALSE) + ABSYLD1!CF273*(1-VLOOKUP(ABSYLD2!CF$4,'[1]INTERNAL PARAMETERS-1'!$B$5:$J$44,5,FALSE))*VLOOKUP(ABSYLD2!CF$4,'[1]INTERNAL PARAMETERS-1'!$B$5:$J$44,8,FALSE)*VLOOKUP(ABSYLD2!CF$4,'[1]INTERNAL PARAMETERS-1'!$B$5:$J$44,3,FALSE)</f>
        <v>0</v>
      </c>
      <c r="CG273" s="47">
        <f>ABSYLD1!CG273*VLOOKUP(ABSYLD2!CG$4,'[1]INTERNAL PARAMETERS-1'!$B$5:$J$44,5,FALSE)*VLOOKUP(ABSYLD2!CG$4,'[1]INTERNAL PARAMETERS-1'!$B$5:$J$44,6,FALSE)*VLOOKUP(ABSYLD2!CG$4,'[1]INTERNAL PARAMETERS-1'!$B$5:$J$44,3,FALSE) + ABSYLD1!CG273*(1-VLOOKUP(ABSYLD2!CG$4,'[1]INTERNAL PARAMETERS-1'!$B$5:$J$44,5,FALSE))*VLOOKUP(ABSYLD2!CG$4,'[1]INTERNAL PARAMETERS-1'!$B$5:$J$44,8,FALSE)*VLOOKUP(ABSYLD2!CG$4,'[1]INTERNAL PARAMETERS-1'!$B$5:$J$44,3,FALSE)</f>
        <v>0</v>
      </c>
      <c r="CH273" s="46">
        <f>ABSYLD1!CH273*VLOOKUP(ABSYLD2!CH$4,'[1]INTERNAL PARAMETERS-1'!$B$5:$J$44,5,FALSE)*VLOOKUP(ABSYLD2!CH$4,'[1]INTERNAL PARAMETERS-1'!$B$5:$J$44,6,FALSE)*VLOOKUP(ABSYLD2!CH$4,'[1]INTERNAL PARAMETERS-1'!$B$5:$J$44,3,FALSE) + ABSYLD1!CH273*(1-VLOOKUP(ABSYLD2!CH$4,'[1]INTERNAL PARAMETERS-1'!$B$5:$J$44,5,FALSE))*VLOOKUP(ABSYLD2!CH$4,'[1]INTERNAL PARAMETERS-1'!$B$5:$J$44,8,FALSE)*VLOOKUP(ABSYLD2!CH$4,'[1]INTERNAL PARAMETERS-1'!$B$5:$J$44,3,FALSE)</f>
        <v>0</v>
      </c>
      <c r="CJ273" s="48">
        <f t="shared" si="8"/>
        <v>0</v>
      </c>
      <c r="CK273" s="46">
        <f t="shared" si="9"/>
        <v>0</v>
      </c>
    </row>
    <row r="274" spans="2:89">
      <c r="B274" s="61" t="s">
        <v>1</v>
      </c>
      <c r="C274" s="60" t="s">
        <v>89</v>
      </c>
      <c r="D274" s="60" t="s">
        <v>70</v>
      </c>
      <c r="E274" s="137">
        <f>ABS!AL274</f>
        <v>0</v>
      </c>
      <c r="F274" s="62">
        <f>'[1]INTERNAL PARAMETERS-1'!M22</f>
        <v>5.05</v>
      </c>
      <c r="G274" s="48">
        <f>ABSYLD1!G274*VLOOKUP(ABSYLD2!G$4,'[1]INTERNAL PARAMETERS-1'!$B$5:$J$44,5,FALSE)*VLOOKUP(ABSYLD2!G$4,'[1]INTERNAL PARAMETERS-1'!$B$5:$J$44,7,FALSE)*ABSYLD2!$F274 + ABSYLD1!G274*(1-VLOOKUP(ABSYLD2!G$4,'[1]INTERNAL PARAMETERS-1'!$B$5:$J$44,5,FALSE))*VLOOKUP(ABSYLD2!G$4,'[1]INTERNAL PARAMETERS-1'!$B$5:$J$44,9,FALSE)*ABSYLD2!$F274</f>
        <v>0</v>
      </c>
      <c r="H274" s="47">
        <f>ABSYLD1!H274*VLOOKUP(ABSYLD2!H$4,'[1]INTERNAL PARAMETERS-1'!$B$5:$J$44,5,FALSE)*VLOOKUP(ABSYLD2!H$4,'[1]INTERNAL PARAMETERS-1'!$B$5:$J$44,7,FALSE)*ABSYLD2!$F274 + ABSYLD1!H274*(1-VLOOKUP(ABSYLD2!H$4,'[1]INTERNAL PARAMETERS-1'!$B$5:$J$44,5,FALSE))*VLOOKUP(ABSYLD2!H$4,'[1]INTERNAL PARAMETERS-1'!$B$5:$J$44,9,FALSE)*ABSYLD2!$F274</f>
        <v>0</v>
      </c>
      <c r="I274" s="47">
        <f>ABSYLD1!I274*VLOOKUP(ABSYLD2!I$4,'[1]INTERNAL PARAMETERS-1'!$B$5:$J$44,5,FALSE)*VLOOKUP(ABSYLD2!I$4,'[1]INTERNAL PARAMETERS-1'!$B$5:$J$44,7,FALSE)*ABSYLD2!$F274 + ABSYLD1!I274*(1-VLOOKUP(ABSYLD2!I$4,'[1]INTERNAL PARAMETERS-1'!$B$5:$J$44,5,FALSE))*VLOOKUP(ABSYLD2!I$4,'[1]INTERNAL PARAMETERS-1'!$B$5:$J$44,9,FALSE)*ABSYLD2!$F274</f>
        <v>0</v>
      </c>
      <c r="J274" s="47">
        <f>ABSYLD1!J274*VLOOKUP(ABSYLD2!J$4,'[1]INTERNAL PARAMETERS-1'!$B$5:$J$44,5,FALSE)*VLOOKUP(ABSYLD2!J$4,'[1]INTERNAL PARAMETERS-1'!$B$5:$J$44,7,FALSE)*ABSYLD2!$F274 + ABSYLD1!J274*(1-VLOOKUP(ABSYLD2!J$4,'[1]INTERNAL PARAMETERS-1'!$B$5:$J$44,5,FALSE))*VLOOKUP(ABSYLD2!J$4,'[1]INTERNAL PARAMETERS-1'!$B$5:$J$44,9,FALSE)*ABSYLD2!$F274</f>
        <v>0</v>
      </c>
      <c r="K274" s="47">
        <f>ABSYLD1!K274*VLOOKUP(ABSYLD2!K$4,'[1]INTERNAL PARAMETERS-1'!$B$5:$J$44,5,FALSE)*VLOOKUP(ABSYLD2!K$4,'[1]INTERNAL PARAMETERS-1'!$B$5:$J$44,7,FALSE)*ABSYLD2!$F274 + ABSYLD1!K274*(1-VLOOKUP(ABSYLD2!K$4,'[1]INTERNAL PARAMETERS-1'!$B$5:$J$44,5,FALSE))*VLOOKUP(ABSYLD2!K$4,'[1]INTERNAL PARAMETERS-1'!$B$5:$J$44,9,FALSE)*ABSYLD2!$F274</f>
        <v>0</v>
      </c>
      <c r="L274" s="47">
        <f>ABSYLD1!L274*VLOOKUP(ABSYLD2!L$4,'[1]INTERNAL PARAMETERS-1'!$B$5:$J$44,5,FALSE)*VLOOKUP(ABSYLD2!L$4,'[1]INTERNAL PARAMETERS-1'!$B$5:$J$44,7,FALSE)*ABSYLD2!$F274 + ABSYLD1!L274*(1-VLOOKUP(ABSYLD2!L$4,'[1]INTERNAL PARAMETERS-1'!$B$5:$J$44,5,FALSE))*VLOOKUP(ABSYLD2!L$4,'[1]INTERNAL PARAMETERS-1'!$B$5:$J$44,9,FALSE)*ABSYLD2!$F274</f>
        <v>0</v>
      </c>
      <c r="M274" s="47">
        <f>ABSYLD1!M274*VLOOKUP(ABSYLD2!M$4,'[1]INTERNAL PARAMETERS-1'!$B$5:$J$44,5,FALSE)*VLOOKUP(ABSYLD2!M$4,'[1]INTERNAL PARAMETERS-1'!$B$5:$J$44,7,FALSE)*ABSYLD2!$F274 + ABSYLD1!M274*(1-VLOOKUP(ABSYLD2!M$4,'[1]INTERNAL PARAMETERS-1'!$B$5:$J$44,5,FALSE))*VLOOKUP(ABSYLD2!M$4,'[1]INTERNAL PARAMETERS-1'!$B$5:$J$44,9,FALSE)*ABSYLD2!$F274</f>
        <v>0</v>
      </c>
      <c r="N274" s="47">
        <f>ABSYLD1!N274*VLOOKUP(ABSYLD2!N$4,'[1]INTERNAL PARAMETERS-1'!$B$5:$J$44,5,FALSE)*VLOOKUP(ABSYLD2!N$4,'[1]INTERNAL PARAMETERS-1'!$B$5:$J$44,7,FALSE)*ABSYLD2!$F274 + ABSYLD1!N274*(1-VLOOKUP(ABSYLD2!N$4,'[1]INTERNAL PARAMETERS-1'!$B$5:$J$44,5,FALSE))*VLOOKUP(ABSYLD2!N$4,'[1]INTERNAL PARAMETERS-1'!$B$5:$J$44,9,FALSE)*ABSYLD2!$F274</f>
        <v>0</v>
      </c>
      <c r="O274" s="47">
        <f>ABSYLD1!O274*VLOOKUP(ABSYLD2!O$4,'[1]INTERNAL PARAMETERS-1'!$B$5:$J$44,5,FALSE)*VLOOKUP(ABSYLD2!O$4,'[1]INTERNAL PARAMETERS-1'!$B$5:$J$44,7,FALSE)*ABSYLD2!$F274 + ABSYLD1!O274*(1-VLOOKUP(ABSYLD2!O$4,'[1]INTERNAL PARAMETERS-1'!$B$5:$J$44,5,FALSE))*VLOOKUP(ABSYLD2!O$4,'[1]INTERNAL PARAMETERS-1'!$B$5:$J$44,9,FALSE)*ABSYLD2!$F274</f>
        <v>0</v>
      </c>
      <c r="P274" s="47">
        <f>ABSYLD1!P274*VLOOKUP(ABSYLD2!P$4,'[1]INTERNAL PARAMETERS-1'!$B$5:$J$44,5,FALSE)*VLOOKUP(ABSYLD2!P$4,'[1]INTERNAL PARAMETERS-1'!$B$5:$J$44,7,FALSE)*ABSYLD2!$F274 + ABSYLD1!P274*(1-VLOOKUP(ABSYLD2!P$4,'[1]INTERNAL PARAMETERS-1'!$B$5:$J$44,5,FALSE))*VLOOKUP(ABSYLD2!P$4,'[1]INTERNAL PARAMETERS-1'!$B$5:$J$44,9,FALSE)*ABSYLD2!$F274</f>
        <v>0</v>
      </c>
      <c r="Q274" s="47">
        <f>ABSYLD1!Q274*VLOOKUP(ABSYLD2!Q$4,'[1]INTERNAL PARAMETERS-1'!$B$5:$J$44,5,FALSE)*VLOOKUP(ABSYLD2!Q$4,'[1]INTERNAL PARAMETERS-1'!$B$5:$J$44,7,FALSE)*ABSYLD2!$F274 + ABSYLD1!Q274*(1-VLOOKUP(ABSYLD2!Q$4,'[1]INTERNAL PARAMETERS-1'!$B$5:$J$44,5,FALSE))*VLOOKUP(ABSYLD2!Q$4,'[1]INTERNAL PARAMETERS-1'!$B$5:$J$44,9,FALSE)*ABSYLD2!$F274</f>
        <v>0</v>
      </c>
      <c r="R274" s="47">
        <f>ABSYLD1!R274*VLOOKUP(ABSYLD2!R$4,'[1]INTERNAL PARAMETERS-1'!$B$5:$J$44,5,FALSE)*VLOOKUP(ABSYLD2!R$4,'[1]INTERNAL PARAMETERS-1'!$B$5:$J$44,7,FALSE)*ABSYLD2!$F274 + ABSYLD1!R274*(1-VLOOKUP(ABSYLD2!R$4,'[1]INTERNAL PARAMETERS-1'!$B$5:$J$44,5,FALSE))*VLOOKUP(ABSYLD2!R$4,'[1]INTERNAL PARAMETERS-1'!$B$5:$J$44,9,FALSE)*ABSYLD2!$F274</f>
        <v>0</v>
      </c>
      <c r="S274" s="47">
        <f>ABSYLD1!S274*VLOOKUP(ABSYLD2!S$4,'[1]INTERNAL PARAMETERS-1'!$B$5:$J$44,5,FALSE)*VLOOKUP(ABSYLD2!S$4,'[1]INTERNAL PARAMETERS-1'!$B$5:$J$44,7,FALSE)*ABSYLD2!$F274 + ABSYLD1!S274*(1-VLOOKUP(ABSYLD2!S$4,'[1]INTERNAL PARAMETERS-1'!$B$5:$J$44,5,FALSE))*VLOOKUP(ABSYLD2!S$4,'[1]INTERNAL PARAMETERS-1'!$B$5:$J$44,9,FALSE)*ABSYLD2!$F274</f>
        <v>0</v>
      </c>
      <c r="T274" s="47">
        <f>ABSYLD1!T274*VLOOKUP(ABSYLD2!T$4,'[1]INTERNAL PARAMETERS-1'!$B$5:$J$44,5,FALSE)*VLOOKUP(ABSYLD2!T$4,'[1]INTERNAL PARAMETERS-1'!$B$5:$J$44,7,FALSE)*ABSYLD2!$F274 + ABSYLD1!T274*(1-VLOOKUP(ABSYLD2!T$4,'[1]INTERNAL PARAMETERS-1'!$B$5:$J$44,5,FALSE))*VLOOKUP(ABSYLD2!T$4,'[1]INTERNAL PARAMETERS-1'!$B$5:$J$44,9,FALSE)*ABSYLD2!$F274</f>
        <v>0</v>
      </c>
      <c r="U274" s="47">
        <f>ABSYLD1!U274*VLOOKUP(ABSYLD2!U$4,'[1]INTERNAL PARAMETERS-1'!$B$5:$J$44,5,FALSE)*VLOOKUP(ABSYLD2!U$4,'[1]INTERNAL PARAMETERS-1'!$B$5:$J$44,7,FALSE)*ABSYLD2!$F274 + ABSYLD1!U274*(1-VLOOKUP(ABSYLD2!U$4,'[1]INTERNAL PARAMETERS-1'!$B$5:$J$44,5,FALSE))*VLOOKUP(ABSYLD2!U$4,'[1]INTERNAL PARAMETERS-1'!$B$5:$J$44,9,FALSE)*ABSYLD2!$F274</f>
        <v>0</v>
      </c>
      <c r="V274" s="47">
        <f>ABSYLD1!V274*VLOOKUP(ABSYLD2!V$4,'[1]INTERNAL PARAMETERS-1'!$B$5:$J$44,5,FALSE)*VLOOKUP(ABSYLD2!V$4,'[1]INTERNAL PARAMETERS-1'!$B$5:$J$44,7,FALSE)*ABSYLD2!$F274 + ABSYLD1!V274*(1-VLOOKUP(ABSYLD2!V$4,'[1]INTERNAL PARAMETERS-1'!$B$5:$J$44,5,FALSE))*VLOOKUP(ABSYLD2!V$4,'[1]INTERNAL PARAMETERS-1'!$B$5:$J$44,9,FALSE)*ABSYLD2!$F274</f>
        <v>0</v>
      </c>
      <c r="W274" s="47">
        <f>ABSYLD1!W274*VLOOKUP(ABSYLD2!W$4,'[1]INTERNAL PARAMETERS-1'!$B$5:$J$44,5,FALSE)*VLOOKUP(ABSYLD2!W$4,'[1]INTERNAL PARAMETERS-1'!$B$5:$J$44,7,FALSE)*ABSYLD2!$F274 + ABSYLD1!W274*(1-VLOOKUP(ABSYLD2!W$4,'[1]INTERNAL PARAMETERS-1'!$B$5:$J$44,5,FALSE))*VLOOKUP(ABSYLD2!W$4,'[1]INTERNAL PARAMETERS-1'!$B$5:$J$44,9,FALSE)*ABSYLD2!$F274</f>
        <v>0</v>
      </c>
      <c r="X274" s="47">
        <f>ABSYLD1!X274*VLOOKUP(ABSYLD2!X$4,'[1]INTERNAL PARAMETERS-1'!$B$5:$J$44,5,FALSE)*VLOOKUP(ABSYLD2!X$4,'[1]INTERNAL PARAMETERS-1'!$B$5:$J$44,7,FALSE)*ABSYLD2!$F274 + ABSYLD1!X274*(1-VLOOKUP(ABSYLD2!X$4,'[1]INTERNAL PARAMETERS-1'!$B$5:$J$44,5,FALSE))*VLOOKUP(ABSYLD2!X$4,'[1]INTERNAL PARAMETERS-1'!$B$5:$J$44,9,FALSE)*ABSYLD2!$F274</f>
        <v>0</v>
      </c>
      <c r="Y274" s="47">
        <f>ABSYLD1!Y274*VLOOKUP(ABSYLD2!Y$4,'[1]INTERNAL PARAMETERS-1'!$B$5:$J$44,5,FALSE)*VLOOKUP(ABSYLD2!Y$4,'[1]INTERNAL PARAMETERS-1'!$B$5:$J$44,7,FALSE)*ABSYLD2!$F274 + ABSYLD1!Y274*(1-VLOOKUP(ABSYLD2!Y$4,'[1]INTERNAL PARAMETERS-1'!$B$5:$J$44,5,FALSE))*VLOOKUP(ABSYLD2!Y$4,'[1]INTERNAL PARAMETERS-1'!$B$5:$J$44,9,FALSE)*ABSYLD2!$F274</f>
        <v>0</v>
      </c>
      <c r="Z274" s="47">
        <f>ABSYLD1!Z274*VLOOKUP(ABSYLD2!Z$4,'[1]INTERNAL PARAMETERS-1'!$B$5:$J$44,5,FALSE)*VLOOKUP(ABSYLD2!Z$4,'[1]INTERNAL PARAMETERS-1'!$B$5:$J$44,7,FALSE)*ABSYLD2!$F274 + ABSYLD1!Z274*(1-VLOOKUP(ABSYLD2!Z$4,'[1]INTERNAL PARAMETERS-1'!$B$5:$J$44,5,FALSE))*VLOOKUP(ABSYLD2!Z$4,'[1]INTERNAL PARAMETERS-1'!$B$5:$J$44,9,FALSE)*ABSYLD2!$F274</f>
        <v>0</v>
      </c>
      <c r="AA274" s="47">
        <f>ABSYLD1!AA274*VLOOKUP(ABSYLD2!AA$4,'[1]INTERNAL PARAMETERS-1'!$B$5:$J$44,5,FALSE)*VLOOKUP(ABSYLD2!AA$4,'[1]INTERNAL PARAMETERS-1'!$B$5:$J$44,7,FALSE)*ABSYLD2!$F274 + ABSYLD1!AA274*(1-VLOOKUP(ABSYLD2!AA$4,'[1]INTERNAL PARAMETERS-1'!$B$5:$J$44,5,FALSE))*VLOOKUP(ABSYLD2!AA$4,'[1]INTERNAL PARAMETERS-1'!$B$5:$J$44,9,FALSE)*ABSYLD2!$F274</f>
        <v>0</v>
      </c>
      <c r="AB274" s="47">
        <f>ABSYLD1!AB274*VLOOKUP(ABSYLD2!AB$4,'[1]INTERNAL PARAMETERS-1'!$B$5:$J$44,5,FALSE)*VLOOKUP(ABSYLD2!AB$4,'[1]INTERNAL PARAMETERS-1'!$B$5:$J$44,7,FALSE)*ABSYLD2!$F274 + ABSYLD1!AB274*(1-VLOOKUP(ABSYLD2!AB$4,'[1]INTERNAL PARAMETERS-1'!$B$5:$J$44,5,FALSE))*VLOOKUP(ABSYLD2!AB$4,'[1]INTERNAL PARAMETERS-1'!$B$5:$J$44,9,FALSE)*ABSYLD2!$F274</f>
        <v>0</v>
      </c>
      <c r="AC274" s="47">
        <f>ABSYLD1!AC274*VLOOKUP(ABSYLD2!AC$4,'[1]INTERNAL PARAMETERS-1'!$B$5:$J$44,5,FALSE)*VLOOKUP(ABSYLD2!AC$4,'[1]INTERNAL PARAMETERS-1'!$B$5:$J$44,7,FALSE)*ABSYLD2!$F274 + ABSYLD1!AC274*(1-VLOOKUP(ABSYLD2!AC$4,'[1]INTERNAL PARAMETERS-1'!$B$5:$J$44,5,FALSE))*VLOOKUP(ABSYLD2!AC$4,'[1]INTERNAL PARAMETERS-1'!$B$5:$J$44,9,FALSE)*ABSYLD2!$F274</f>
        <v>0</v>
      </c>
      <c r="AD274" s="47">
        <f>ABSYLD1!AD274*VLOOKUP(ABSYLD2!AD$4,'[1]INTERNAL PARAMETERS-1'!$B$5:$J$44,5,FALSE)*VLOOKUP(ABSYLD2!AD$4,'[1]INTERNAL PARAMETERS-1'!$B$5:$J$44,7,FALSE)*ABSYLD2!$F274 + ABSYLD1!AD274*(1-VLOOKUP(ABSYLD2!AD$4,'[1]INTERNAL PARAMETERS-1'!$B$5:$J$44,5,FALSE))*VLOOKUP(ABSYLD2!AD$4,'[1]INTERNAL PARAMETERS-1'!$B$5:$J$44,9,FALSE)*ABSYLD2!$F274</f>
        <v>0</v>
      </c>
      <c r="AE274" s="47">
        <f>ABSYLD1!AE274*VLOOKUP(ABSYLD2!AE$4,'[1]INTERNAL PARAMETERS-1'!$B$5:$J$44,5,FALSE)*VLOOKUP(ABSYLD2!AE$4,'[1]INTERNAL PARAMETERS-1'!$B$5:$J$44,7,FALSE)*ABSYLD2!$F274 + ABSYLD1!AE274*(1-VLOOKUP(ABSYLD2!AE$4,'[1]INTERNAL PARAMETERS-1'!$B$5:$J$44,5,FALSE))*VLOOKUP(ABSYLD2!AE$4,'[1]INTERNAL PARAMETERS-1'!$B$5:$J$44,9,FALSE)*ABSYLD2!$F274</f>
        <v>0</v>
      </c>
      <c r="AF274" s="47">
        <f>ABSYLD1!AF274*VLOOKUP(ABSYLD2!AF$4,'[1]INTERNAL PARAMETERS-1'!$B$5:$J$44,5,FALSE)*VLOOKUP(ABSYLD2!AF$4,'[1]INTERNAL PARAMETERS-1'!$B$5:$J$44,7,FALSE)*ABSYLD2!$F274 + ABSYLD1!AF274*(1-VLOOKUP(ABSYLD2!AF$4,'[1]INTERNAL PARAMETERS-1'!$B$5:$J$44,5,FALSE))*VLOOKUP(ABSYLD2!AF$4,'[1]INTERNAL PARAMETERS-1'!$B$5:$J$44,9,FALSE)*ABSYLD2!$F274</f>
        <v>0</v>
      </c>
      <c r="AG274" s="47">
        <f>ABSYLD1!AG274*VLOOKUP(ABSYLD2!AG$4,'[1]INTERNAL PARAMETERS-1'!$B$5:$J$44,5,FALSE)*VLOOKUP(ABSYLD2!AG$4,'[1]INTERNAL PARAMETERS-1'!$B$5:$J$44,7,FALSE)*ABSYLD2!$F274 + ABSYLD1!AG274*(1-VLOOKUP(ABSYLD2!AG$4,'[1]INTERNAL PARAMETERS-1'!$B$5:$J$44,5,FALSE))*VLOOKUP(ABSYLD2!AG$4,'[1]INTERNAL PARAMETERS-1'!$B$5:$J$44,9,FALSE)*ABSYLD2!$F274</f>
        <v>0</v>
      </c>
      <c r="AH274" s="47">
        <f>ABSYLD1!AH274*VLOOKUP(ABSYLD2!AH$4,'[1]INTERNAL PARAMETERS-1'!$B$5:$J$44,5,FALSE)*VLOOKUP(ABSYLD2!AH$4,'[1]INTERNAL PARAMETERS-1'!$B$5:$J$44,7,FALSE)*ABSYLD2!$F274 + ABSYLD1!AH274*(1-VLOOKUP(ABSYLD2!AH$4,'[1]INTERNAL PARAMETERS-1'!$B$5:$J$44,5,FALSE))*VLOOKUP(ABSYLD2!AH$4,'[1]INTERNAL PARAMETERS-1'!$B$5:$J$44,9,FALSE)*ABSYLD2!$F274</f>
        <v>0</v>
      </c>
      <c r="AI274" s="47">
        <f>ABSYLD1!AI274*VLOOKUP(ABSYLD2!AI$4,'[1]INTERNAL PARAMETERS-1'!$B$5:$J$44,5,FALSE)*VLOOKUP(ABSYLD2!AI$4,'[1]INTERNAL PARAMETERS-1'!$B$5:$J$44,7,FALSE)*ABSYLD2!$F274 + ABSYLD1!AI274*(1-VLOOKUP(ABSYLD2!AI$4,'[1]INTERNAL PARAMETERS-1'!$B$5:$J$44,5,FALSE))*VLOOKUP(ABSYLD2!AI$4,'[1]INTERNAL PARAMETERS-1'!$B$5:$J$44,9,FALSE)*ABSYLD2!$F274</f>
        <v>0</v>
      </c>
      <c r="AJ274" s="47">
        <f>ABSYLD1!AJ274*VLOOKUP(ABSYLD2!AJ$4,'[1]INTERNAL PARAMETERS-1'!$B$5:$J$44,5,FALSE)*VLOOKUP(ABSYLD2!AJ$4,'[1]INTERNAL PARAMETERS-1'!$B$5:$J$44,7,FALSE)*ABSYLD2!$F274 + ABSYLD1!AJ274*(1-VLOOKUP(ABSYLD2!AJ$4,'[1]INTERNAL PARAMETERS-1'!$B$5:$J$44,5,FALSE))*VLOOKUP(ABSYLD2!AJ$4,'[1]INTERNAL PARAMETERS-1'!$B$5:$J$44,9,FALSE)*ABSYLD2!$F274</f>
        <v>0</v>
      </c>
      <c r="AK274" s="47">
        <f>ABSYLD1!AK274*VLOOKUP(ABSYLD2!AK$4,'[1]INTERNAL PARAMETERS-1'!$B$5:$J$44,5,FALSE)*VLOOKUP(ABSYLD2!AK$4,'[1]INTERNAL PARAMETERS-1'!$B$5:$J$44,7,FALSE)*ABSYLD2!$F274 + ABSYLD1!AK274*(1-VLOOKUP(ABSYLD2!AK$4,'[1]INTERNAL PARAMETERS-1'!$B$5:$J$44,5,FALSE))*VLOOKUP(ABSYLD2!AK$4,'[1]INTERNAL PARAMETERS-1'!$B$5:$J$44,9,FALSE)*ABSYLD2!$F274</f>
        <v>0</v>
      </c>
      <c r="AL274" s="47">
        <f>ABSYLD1!AL274*VLOOKUP(ABSYLD2!AL$4,'[1]INTERNAL PARAMETERS-1'!$B$5:$J$44,5,FALSE)*VLOOKUP(ABSYLD2!AL$4,'[1]INTERNAL PARAMETERS-1'!$B$5:$J$44,7,FALSE)*ABSYLD2!$F274 + ABSYLD1!AL274*(1-VLOOKUP(ABSYLD2!AL$4,'[1]INTERNAL PARAMETERS-1'!$B$5:$J$44,5,FALSE))*VLOOKUP(ABSYLD2!AL$4,'[1]INTERNAL PARAMETERS-1'!$B$5:$J$44,9,FALSE)*ABSYLD2!$F274</f>
        <v>0</v>
      </c>
      <c r="AM274" s="47">
        <f>ABSYLD1!AM274*VLOOKUP(ABSYLD2!AM$4,'[1]INTERNAL PARAMETERS-1'!$B$5:$J$44,5,FALSE)*VLOOKUP(ABSYLD2!AM$4,'[1]INTERNAL PARAMETERS-1'!$B$5:$J$44,7,FALSE)*ABSYLD2!$F274 + ABSYLD1!AM274*(1-VLOOKUP(ABSYLD2!AM$4,'[1]INTERNAL PARAMETERS-1'!$B$5:$J$44,5,FALSE))*VLOOKUP(ABSYLD2!AM$4,'[1]INTERNAL PARAMETERS-1'!$B$5:$J$44,9,FALSE)*ABSYLD2!$F274</f>
        <v>0</v>
      </c>
      <c r="AN274" s="47">
        <f>ABSYLD1!AN274*VLOOKUP(ABSYLD2!AN$4,'[1]INTERNAL PARAMETERS-1'!$B$5:$J$44,5,FALSE)*VLOOKUP(ABSYLD2!AN$4,'[1]INTERNAL PARAMETERS-1'!$B$5:$J$44,7,FALSE)*ABSYLD2!$F274 + ABSYLD1!AN274*(1-VLOOKUP(ABSYLD2!AN$4,'[1]INTERNAL PARAMETERS-1'!$B$5:$J$44,5,FALSE))*VLOOKUP(ABSYLD2!AN$4,'[1]INTERNAL PARAMETERS-1'!$B$5:$J$44,9,FALSE)*ABSYLD2!$F274</f>
        <v>0</v>
      </c>
      <c r="AO274" s="47">
        <f>ABSYLD1!AO274*VLOOKUP(ABSYLD2!AO$4,'[1]INTERNAL PARAMETERS-1'!$B$5:$J$44,5,FALSE)*VLOOKUP(ABSYLD2!AO$4,'[1]INTERNAL PARAMETERS-1'!$B$5:$J$44,7,FALSE)*ABSYLD2!$F274 + ABSYLD1!AO274*(1-VLOOKUP(ABSYLD2!AO$4,'[1]INTERNAL PARAMETERS-1'!$B$5:$J$44,5,FALSE))*VLOOKUP(ABSYLD2!AO$4,'[1]INTERNAL PARAMETERS-1'!$B$5:$J$44,9,FALSE)*ABSYLD2!$F274</f>
        <v>0</v>
      </c>
      <c r="AP274" s="47">
        <f>ABSYLD1!AP274*VLOOKUP(ABSYLD2!AP$4,'[1]INTERNAL PARAMETERS-1'!$B$5:$J$44,5,FALSE)*VLOOKUP(ABSYLD2!AP$4,'[1]INTERNAL PARAMETERS-1'!$B$5:$J$44,7,FALSE)*ABSYLD2!$F274 + ABSYLD1!AP274*(1-VLOOKUP(ABSYLD2!AP$4,'[1]INTERNAL PARAMETERS-1'!$B$5:$J$44,5,FALSE))*VLOOKUP(ABSYLD2!AP$4,'[1]INTERNAL PARAMETERS-1'!$B$5:$J$44,9,FALSE)*ABSYLD2!$F274</f>
        <v>0</v>
      </c>
      <c r="AQ274" s="47">
        <f>ABSYLD1!AQ274*VLOOKUP(ABSYLD2!AQ$4,'[1]INTERNAL PARAMETERS-1'!$B$5:$J$44,5,FALSE)*VLOOKUP(ABSYLD2!AQ$4,'[1]INTERNAL PARAMETERS-1'!$B$5:$J$44,7,FALSE)*ABSYLD2!$F274 + ABSYLD1!AQ274*(1-VLOOKUP(ABSYLD2!AQ$4,'[1]INTERNAL PARAMETERS-1'!$B$5:$J$44,5,FALSE))*VLOOKUP(ABSYLD2!AQ$4,'[1]INTERNAL PARAMETERS-1'!$B$5:$J$44,9,FALSE)*ABSYLD2!$F274</f>
        <v>0</v>
      </c>
      <c r="AR274" s="47">
        <f>ABSYLD1!AR274*VLOOKUP(ABSYLD2!AR$4,'[1]INTERNAL PARAMETERS-1'!$B$5:$J$44,5,FALSE)*VLOOKUP(ABSYLD2!AR$4,'[1]INTERNAL PARAMETERS-1'!$B$5:$J$44,7,FALSE)*ABSYLD2!$F274 + ABSYLD1!AR274*(1-VLOOKUP(ABSYLD2!AR$4,'[1]INTERNAL PARAMETERS-1'!$B$5:$J$44,5,FALSE))*VLOOKUP(ABSYLD2!AR$4,'[1]INTERNAL PARAMETERS-1'!$B$5:$J$44,9,FALSE)*ABSYLD2!$F274</f>
        <v>0</v>
      </c>
      <c r="AS274" s="47">
        <f>ABSYLD1!AS274*VLOOKUP(ABSYLD2!AS$4,'[1]INTERNAL PARAMETERS-1'!$B$5:$J$44,5,FALSE)*VLOOKUP(ABSYLD2!AS$4,'[1]INTERNAL PARAMETERS-1'!$B$5:$J$44,7,FALSE)*ABSYLD2!$F274 + ABSYLD1!AS274*(1-VLOOKUP(ABSYLD2!AS$4,'[1]INTERNAL PARAMETERS-1'!$B$5:$J$44,5,FALSE))*VLOOKUP(ABSYLD2!AS$4,'[1]INTERNAL PARAMETERS-1'!$B$5:$J$44,9,FALSE)*ABSYLD2!$F274</f>
        <v>0</v>
      </c>
      <c r="AT274" s="46">
        <f>ABSYLD1!AT274*VLOOKUP(ABSYLD2!AT$4,'[1]INTERNAL PARAMETERS-1'!$B$5:$J$44,5,FALSE)*VLOOKUP(ABSYLD2!AT$4,'[1]INTERNAL PARAMETERS-1'!$B$5:$J$44,7,FALSE)*ABSYLD2!$F274 + ABSYLD1!AT274*(1-VLOOKUP(ABSYLD2!AT$4,'[1]INTERNAL PARAMETERS-1'!$B$5:$J$44,5,FALSE))*VLOOKUP(ABSYLD2!AT$4,'[1]INTERNAL PARAMETERS-1'!$B$5:$J$44,9,FALSE)*ABSYLD2!$F274</f>
        <v>0</v>
      </c>
      <c r="AU274" s="48">
        <f>ABSYLD1!AU274*VLOOKUP(ABSYLD2!AU$4,'[1]INTERNAL PARAMETERS-1'!$B$5:$J$44,5,FALSE)*VLOOKUP(ABSYLD2!AU$4,'[1]INTERNAL PARAMETERS-1'!$B$5:$J$44,6,FALSE)*VLOOKUP(ABSYLD2!AU$4,'[1]INTERNAL PARAMETERS-1'!$B$5:$J$44,3,FALSE) + ABSYLD1!AU274*(1-VLOOKUP(ABSYLD2!AU$4,'[1]INTERNAL PARAMETERS-1'!$B$5:$J$44,5,FALSE))*VLOOKUP(ABSYLD2!AU$4,'[1]INTERNAL PARAMETERS-1'!$B$5:$J$44,8,FALSE)*VLOOKUP(ABSYLD2!AU$4,'[1]INTERNAL PARAMETERS-1'!$B$5:$J$44,3,FALSE)</f>
        <v>0</v>
      </c>
      <c r="AV274" s="47">
        <f>ABSYLD1!AV274*VLOOKUP(ABSYLD2!AV$4,'[1]INTERNAL PARAMETERS-1'!$B$5:$J$44,5,FALSE)*VLOOKUP(ABSYLD2!AV$4,'[1]INTERNAL PARAMETERS-1'!$B$5:$J$44,6,FALSE)*VLOOKUP(ABSYLD2!AV$4,'[1]INTERNAL PARAMETERS-1'!$B$5:$J$44,3,FALSE) + ABSYLD1!AV274*(1-VLOOKUP(ABSYLD2!AV$4,'[1]INTERNAL PARAMETERS-1'!$B$5:$J$44,5,FALSE))*VLOOKUP(ABSYLD2!AV$4,'[1]INTERNAL PARAMETERS-1'!$B$5:$J$44,8,FALSE)*VLOOKUP(ABSYLD2!AV$4,'[1]INTERNAL PARAMETERS-1'!$B$5:$J$44,3,FALSE)</f>
        <v>0</v>
      </c>
      <c r="AW274" s="47">
        <f>ABSYLD1!AW274*VLOOKUP(ABSYLD2!AW$4,'[1]INTERNAL PARAMETERS-1'!$B$5:$J$44,5,FALSE)*VLOOKUP(ABSYLD2!AW$4,'[1]INTERNAL PARAMETERS-1'!$B$5:$J$44,6,FALSE)*VLOOKUP(ABSYLD2!AW$4,'[1]INTERNAL PARAMETERS-1'!$B$5:$J$44,3,FALSE) + ABSYLD1!AW274*(1-VLOOKUP(ABSYLD2!AW$4,'[1]INTERNAL PARAMETERS-1'!$B$5:$J$44,5,FALSE))*VLOOKUP(ABSYLD2!AW$4,'[1]INTERNAL PARAMETERS-1'!$B$5:$J$44,8,FALSE)*VLOOKUP(ABSYLD2!AW$4,'[1]INTERNAL PARAMETERS-1'!$B$5:$J$44,3,FALSE)</f>
        <v>0</v>
      </c>
      <c r="AX274" s="47">
        <f>ABSYLD1!AX274*VLOOKUP(ABSYLD2!AX$4,'[1]INTERNAL PARAMETERS-1'!$B$5:$J$44,5,FALSE)*VLOOKUP(ABSYLD2!AX$4,'[1]INTERNAL PARAMETERS-1'!$B$5:$J$44,6,FALSE)*VLOOKUP(ABSYLD2!AX$4,'[1]INTERNAL PARAMETERS-1'!$B$5:$J$44,3,FALSE) + ABSYLD1!AX274*(1-VLOOKUP(ABSYLD2!AX$4,'[1]INTERNAL PARAMETERS-1'!$B$5:$J$44,5,FALSE))*VLOOKUP(ABSYLD2!AX$4,'[1]INTERNAL PARAMETERS-1'!$B$5:$J$44,8,FALSE)*VLOOKUP(ABSYLD2!AX$4,'[1]INTERNAL PARAMETERS-1'!$B$5:$J$44,3,FALSE)</f>
        <v>0</v>
      </c>
      <c r="AY274" s="47">
        <f>ABSYLD1!AY274*VLOOKUP(ABSYLD2!AY$4,'[1]INTERNAL PARAMETERS-1'!$B$5:$J$44,5,FALSE)*VLOOKUP(ABSYLD2!AY$4,'[1]INTERNAL PARAMETERS-1'!$B$5:$J$44,6,FALSE)*VLOOKUP(ABSYLD2!AY$4,'[1]INTERNAL PARAMETERS-1'!$B$5:$J$44,3,FALSE) + ABSYLD1!AY274*(1-VLOOKUP(ABSYLD2!AY$4,'[1]INTERNAL PARAMETERS-1'!$B$5:$J$44,5,FALSE))*VLOOKUP(ABSYLD2!AY$4,'[1]INTERNAL PARAMETERS-1'!$B$5:$J$44,8,FALSE)*VLOOKUP(ABSYLD2!AY$4,'[1]INTERNAL PARAMETERS-1'!$B$5:$J$44,3,FALSE)</f>
        <v>0</v>
      </c>
      <c r="AZ274" s="47">
        <f>ABSYLD1!AZ274*VLOOKUP(ABSYLD2!AZ$4,'[1]INTERNAL PARAMETERS-1'!$B$5:$J$44,5,FALSE)*VLOOKUP(ABSYLD2!AZ$4,'[1]INTERNAL PARAMETERS-1'!$B$5:$J$44,6,FALSE)*VLOOKUP(ABSYLD2!AZ$4,'[1]INTERNAL PARAMETERS-1'!$B$5:$J$44,3,FALSE) + ABSYLD1!AZ274*(1-VLOOKUP(ABSYLD2!AZ$4,'[1]INTERNAL PARAMETERS-1'!$B$5:$J$44,5,FALSE))*VLOOKUP(ABSYLD2!AZ$4,'[1]INTERNAL PARAMETERS-1'!$B$5:$J$44,8,FALSE)*VLOOKUP(ABSYLD2!AZ$4,'[1]INTERNAL PARAMETERS-1'!$B$5:$J$44,3,FALSE)</f>
        <v>0</v>
      </c>
      <c r="BA274" s="47">
        <f>ABSYLD1!BA274*VLOOKUP(ABSYLD2!BA$4,'[1]INTERNAL PARAMETERS-1'!$B$5:$J$44,5,FALSE)*VLOOKUP(ABSYLD2!BA$4,'[1]INTERNAL PARAMETERS-1'!$B$5:$J$44,6,FALSE)*VLOOKUP(ABSYLD2!BA$4,'[1]INTERNAL PARAMETERS-1'!$B$5:$J$44,3,FALSE) + ABSYLD1!BA274*(1-VLOOKUP(ABSYLD2!BA$4,'[1]INTERNAL PARAMETERS-1'!$B$5:$J$44,5,FALSE))*VLOOKUP(ABSYLD2!BA$4,'[1]INTERNAL PARAMETERS-1'!$B$5:$J$44,8,FALSE)*VLOOKUP(ABSYLD2!BA$4,'[1]INTERNAL PARAMETERS-1'!$B$5:$J$44,3,FALSE)</f>
        <v>0</v>
      </c>
      <c r="BB274" s="47">
        <f>ABSYLD1!BB274*VLOOKUP(ABSYLD2!BB$4,'[1]INTERNAL PARAMETERS-1'!$B$5:$J$44,5,FALSE)*VLOOKUP(ABSYLD2!BB$4,'[1]INTERNAL PARAMETERS-1'!$B$5:$J$44,6,FALSE)*VLOOKUP(ABSYLD2!BB$4,'[1]INTERNAL PARAMETERS-1'!$B$5:$J$44,3,FALSE) + ABSYLD1!BB274*(1-VLOOKUP(ABSYLD2!BB$4,'[1]INTERNAL PARAMETERS-1'!$B$5:$J$44,5,FALSE))*VLOOKUP(ABSYLD2!BB$4,'[1]INTERNAL PARAMETERS-1'!$B$5:$J$44,8,FALSE)*VLOOKUP(ABSYLD2!BB$4,'[1]INTERNAL PARAMETERS-1'!$B$5:$J$44,3,FALSE)</f>
        <v>0</v>
      </c>
      <c r="BC274" s="47">
        <f>ABSYLD1!BC274*VLOOKUP(ABSYLD2!BC$4,'[1]INTERNAL PARAMETERS-1'!$B$5:$J$44,5,FALSE)*VLOOKUP(ABSYLD2!BC$4,'[1]INTERNAL PARAMETERS-1'!$B$5:$J$44,6,FALSE)*VLOOKUP(ABSYLD2!BC$4,'[1]INTERNAL PARAMETERS-1'!$B$5:$J$44,3,FALSE) + ABSYLD1!BC274*(1-VLOOKUP(ABSYLD2!BC$4,'[1]INTERNAL PARAMETERS-1'!$B$5:$J$44,5,FALSE))*VLOOKUP(ABSYLD2!BC$4,'[1]INTERNAL PARAMETERS-1'!$B$5:$J$44,8,FALSE)*VLOOKUP(ABSYLD2!BC$4,'[1]INTERNAL PARAMETERS-1'!$B$5:$J$44,3,FALSE)</f>
        <v>0</v>
      </c>
      <c r="BD274" s="47">
        <f>ABSYLD1!BD274*VLOOKUP(ABSYLD2!BD$4,'[1]INTERNAL PARAMETERS-1'!$B$5:$J$44,5,FALSE)*VLOOKUP(ABSYLD2!BD$4,'[1]INTERNAL PARAMETERS-1'!$B$5:$J$44,6,FALSE)*VLOOKUP(ABSYLD2!BD$4,'[1]INTERNAL PARAMETERS-1'!$B$5:$J$44,3,FALSE) + ABSYLD1!BD274*(1-VLOOKUP(ABSYLD2!BD$4,'[1]INTERNAL PARAMETERS-1'!$B$5:$J$44,5,FALSE))*VLOOKUP(ABSYLD2!BD$4,'[1]INTERNAL PARAMETERS-1'!$B$5:$J$44,8,FALSE)*VLOOKUP(ABSYLD2!BD$4,'[1]INTERNAL PARAMETERS-1'!$B$5:$J$44,3,FALSE)</f>
        <v>0</v>
      </c>
      <c r="BE274" s="47">
        <f>ABSYLD1!BE274*VLOOKUP(ABSYLD2!BE$4,'[1]INTERNAL PARAMETERS-1'!$B$5:$J$44,5,FALSE)*VLOOKUP(ABSYLD2!BE$4,'[1]INTERNAL PARAMETERS-1'!$B$5:$J$44,6,FALSE)*VLOOKUP(ABSYLD2!BE$4,'[1]INTERNAL PARAMETERS-1'!$B$5:$J$44,3,FALSE) + ABSYLD1!BE274*(1-VLOOKUP(ABSYLD2!BE$4,'[1]INTERNAL PARAMETERS-1'!$B$5:$J$44,5,FALSE))*VLOOKUP(ABSYLD2!BE$4,'[1]INTERNAL PARAMETERS-1'!$B$5:$J$44,8,FALSE)*VLOOKUP(ABSYLD2!BE$4,'[1]INTERNAL PARAMETERS-1'!$B$5:$J$44,3,FALSE)</f>
        <v>0</v>
      </c>
      <c r="BF274" s="47">
        <f>ABSYLD1!BF274*VLOOKUP(ABSYLD2!BF$4,'[1]INTERNAL PARAMETERS-1'!$B$5:$J$44,5,FALSE)*VLOOKUP(ABSYLD2!BF$4,'[1]INTERNAL PARAMETERS-1'!$B$5:$J$44,6,FALSE)*VLOOKUP(ABSYLD2!BF$4,'[1]INTERNAL PARAMETERS-1'!$B$5:$J$44,3,FALSE) + ABSYLD1!BF274*(1-VLOOKUP(ABSYLD2!BF$4,'[1]INTERNAL PARAMETERS-1'!$B$5:$J$44,5,FALSE))*VLOOKUP(ABSYLD2!BF$4,'[1]INTERNAL PARAMETERS-1'!$B$5:$J$44,8,FALSE)*VLOOKUP(ABSYLD2!BF$4,'[1]INTERNAL PARAMETERS-1'!$B$5:$J$44,3,FALSE)</f>
        <v>0</v>
      </c>
      <c r="BG274" s="47">
        <f>ABSYLD1!BG274*VLOOKUP(ABSYLD2!BG$4,'[1]INTERNAL PARAMETERS-1'!$B$5:$J$44,5,FALSE)*VLOOKUP(ABSYLD2!BG$4,'[1]INTERNAL PARAMETERS-1'!$B$5:$J$44,6,FALSE)*VLOOKUP(ABSYLD2!BG$4,'[1]INTERNAL PARAMETERS-1'!$B$5:$J$44,3,FALSE) + ABSYLD1!BG274*(1-VLOOKUP(ABSYLD2!BG$4,'[1]INTERNAL PARAMETERS-1'!$B$5:$J$44,5,FALSE))*VLOOKUP(ABSYLD2!BG$4,'[1]INTERNAL PARAMETERS-1'!$B$5:$J$44,8,FALSE)*VLOOKUP(ABSYLD2!BG$4,'[1]INTERNAL PARAMETERS-1'!$B$5:$J$44,3,FALSE)</f>
        <v>0</v>
      </c>
      <c r="BH274" s="47">
        <f>ABSYLD1!BH274*VLOOKUP(ABSYLD2!BH$4,'[1]INTERNAL PARAMETERS-1'!$B$5:$J$44,5,FALSE)*VLOOKUP(ABSYLD2!BH$4,'[1]INTERNAL PARAMETERS-1'!$B$5:$J$44,6,FALSE)*VLOOKUP(ABSYLD2!BH$4,'[1]INTERNAL PARAMETERS-1'!$B$5:$J$44,3,FALSE) + ABSYLD1!BH274*(1-VLOOKUP(ABSYLD2!BH$4,'[1]INTERNAL PARAMETERS-1'!$B$5:$J$44,5,FALSE))*VLOOKUP(ABSYLD2!BH$4,'[1]INTERNAL PARAMETERS-1'!$B$5:$J$44,8,FALSE)*VLOOKUP(ABSYLD2!BH$4,'[1]INTERNAL PARAMETERS-1'!$B$5:$J$44,3,FALSE)</f>
        <v>0</v>
      </c>
      <c r="BI274" s="47">
        <f>ABSYLD1!BI274*VLOOKUP(ABSYLD2!BI$4,'[1]INTERNAL PARAMETERS-1'!$B$5:$J$44,5,FALSE)*VLOOKUP(ABSYLD2!BI$4,'[1]INTERNAL PARAMETERS-1'!$B$5:$J$44,6,FALSE)*VLOOKUP(ABSYLD2!BI$4,'[1]INTERNAL PARAMETERS-1'!$B$5:$J$44,3,FALSE) + ABSYLD1!BI274*(1-VLOOKUP(ABSYLD2!BI$4,'[1]INTERNAL PARAMETERS-1'!$B$5:$J$44,5,FALSE))*VLOOKUP(ABSYLD2!BI$4,'[1]INTERNAL PARAMETERS-1'!$B$5:$J$44,8,FALSE)*VLOOKUP(ABSYLD2!BI$4,'[1]INTERNAL PARAMETERS-1'!$B$5:$J$44,3,FALSE)</f>
        <v>0</v>
      </c>
      <c r="BJ274" s="47">
        <f>ABSYLD1!BJ274*VLOOKUP(ABSYLD2!BJ$4,'[1]INTERNAL PARAMETERS-1'!$B$5:$J$44,5,FALSE)*VLOOKUP(ABSYLD2!BJ$4,'[1]INTERNAL PARAMETERS-1'!$B$5:$J$44,6,FALSE)*VLOOKUP(ABSYLD2!BJ$4,'[1]INTERNAL PARAMETERS-1'!$B$5:$J$44,3,FALSE) + ABSYLD1!BJ274*(1-VLOOKUP(ABSYLD2!BJ$4,'[1]INTERNAL PARAMETERS-1'!$B$5:$J$44,5,FALSE))*VLOOKUP(ABSYLD2!BJ$4,'[1]INTERNAL PARAMETERS-1'!$B$5:$J$44,8,FALSE)*VLOOKUP(ABSYLD2!BJ$4,'[1]INTERNAL PARAMETERS-1'!$B$5:$J$44,3,FALSE)</f>
        <v>0</v>
      </c>
      <c r="BK274" s="47">
        <f>ABSYLD1!BK274*VLOOKUP(ABSYLD2!BK$4,'[1]INTERNAL PARAMETERS-1'!$B$5:$J$44,5,FALSE)*VLOOKUP(ABSYLD2!BK$4,'[1]INTERNAL PARAMETERS-1'!$B$5:$J$44,6,FALSE)*VLOOKUP(ABSYLD2!BK$4,'[1]INTERNAL PARAMETERS-1'!$B$5:$J$44,3,FALSE) + ABSYLD1!BK274*(1-VLOOKUP(ABSYLD2!BK$4,'[1]INTERNAL PARAMETERS-1'!$B$5:$J$44,5,FALSE))*VLOOKUP(ABSYLD2!BK$4,'[1]INTERNAL PARAMETERS-1'!$B$5:$J$44,8,FALSE)*VLOOKUP(ABSYLD2!BK$4,'[1]INTERNAL PARAMETERS-1'!$B$5:$J$44,3,FALSE)</f>
        <v>0</v>
      </c>
      <c r="BL274" s="47">
        <f>ABSYLD1!BL274*VLOOKUP(ABSYLD2!BL$4,'[1]INTERNAL PARAMETERS-1'!$B$5:$J$44,5,FALSE)*VLOOKUP(ABSYLD2!BL$4,'[1]INTERNAL PARAMETERS-1'!$B$5:$J$44,6,FALSE)*VLOOKUP(ABSYLD2!BL$4,'[1]INTERNAL PARAMETERS-1'!$B$5:$J$44,3,FALSE) + ABSYLD1!BL274*(1-VLOOKUP(ABSYLD2!BL$4,'[1]INTERNAL PARAMETERS-1'!$B$5:$J$44,5,FALSE))*VLOOKUP(ABSYLD2!BL$4,'[1]INTERNAL PARAMETERS-1'!$B$5:$J$44,8,FALSE)*VLOOKUP(ABSYLD2!BL$4,'[1]INTERNAL PARAMETERS-1'!$B$5:$J$44,3,FALSE)</f>
        <v>0</v>
      </c>
      <c r="BM274" s="47">
        <f>ABSYLD1!BM274*VLOOKUP(ABSYLD2!BM$4,'[1]INTERNAL PARAMETERS-1'!$B$5:$J$44,5,FALSE)*VLOOKUP(ABSYLD2!BM$4,'[1]INTERNAL PARAMETERS-1'!$B$5:$J$44,6,FALSE)*VLOOKUP(ABSYLD2!BM$4,'[1]INTERNAL PARAMETERS-1'!$B$5:$J$44,3,FALSE) + ABSYLD1!BM274*(1-VLOOKUP(ABSYLD2!BM$4,'[1]INTERNAL PARAMETERS-1'!$B$5:$J$44,5,FALSE))*VLOOKUP(ABSYLD2!BM$4,'[1]INTERNAL PARAMETERS-1'!$B$5:$J$44,8,FALSE)*VLOOKUP(ABSYLD2!BM$4,'[1]INTERNAL PARAMETERS-1'!$B$5:$J$44,3,FALSE)</f>
        <v>0</v>
      </c>
      <c r="BN274" s="47">
        <f>ABSYLD1!BN274*VLOOKUP(ABSYLD2!BN$4,'[1]INTERNAL PARAMETERS-1'!$B$5:$J$44,5,FALSE)*VLOOKUP(ABSYLD2!BN$4,'[1]INTERNAL PARAMETERS-1'!$B$5:$J$44,6,FALSE)*VLOOKUP(ABSYLD2!BN$4,'[1]INTERNAL PARAMETERS-1'!$B$5:$J$44,3,FALSE) + ABSYLD1!BN274*(1-VLOOKUP(ABSYLD2!BN$4,'[1]INTERNAL PARAMETERS-1'!$B$5:$J$44,5,FALSE))*VLOOKUP(ABSYLD2!BN$4,'[1]INTERNAL PARAMETERS-1'!$B$5:$J$44,8,FALSE)*VLOOKUP(ABSYLD2!BN$4,'[1]INTERNAL PARAMETERS-1'!$B$5:$J$44,3,FALSE)</f>
        <v>0</v>
      </c>
      <c r="BO274" s="47">
        <f>ABSYLD1!BO274*VLOOKUP(ABSYLD2!BO$4,'[1]INTERNAL PARAMETERS-1'!$B$5:$J$44,5,FALSE)*VLOOKUP(ABSYLD2!BO$4,'[1]INTERNAL PARAMETERS-1'!$B$5:$J$44,6,FALSE)*VLOOKUP(ABSYLD2!BO$4,'[1]INTERNAL PARAMETERS-1'!$B$5:$J$44,3,FALSE) + ABSYLD1!BO274*(1-VLOOKUP(ABSYLD2!BO$4,'[1]INTERNAL PARAMETERS-1'!$B$5:$J$44,5,FALSE))*VLOOKUP(ABSYLD2!BO$4,'[1]INTERNAL PARAMETERS-1'!$B$5:$J$44,8,FALSE)*VLOOKUP(ABSYLD2!BO$4,'[1]INTERNAL PARAMETERS-1'!$B$5:$J$44,3,FALSE)</f>
        <v>0</v>
      </c>
      <c r="BP274" s="47">
        <f>ABSYLD1!BP274*VLOOKUP(ABSYLD2!BP$4,'[1]INTERNAL PARAMETERS-1'!$B$5:$J$44,5,FALSE)*VLOOKUP(ABSYLD2!BP$4,'[1]INTERNAL PARAMETERS-1'!$B$5:$J$44,6,FALSE)*VLOOKUP(ABSYLD2!BP$4,'[1]INTERNAL PARAMETERS-1'!$B$5:$J$44,3,FALSE) + ABSYLD1!BP274*(1-VLOOKUP(ABSYLD2!BP$4,'[1]INTERNAL PARAMETERS-1'!$B$5:$J$44,5,FALSE))*VLOOKUP(ABSYLD2!BP$4,'[1]INTERNAL PARAMETERS-1'!$B$5:$J$44,8,FALSE)*VLOOKUP(ABSYLD2!BP$4,'[1]INTERNAL PARAMETERS-1'!$B$5:$J$44,3,FALSE)</f>
        <v>0</v>
      </c>
      <c r="BQ274" s="47">
        <f>ABSYLD1!BQ274*VLOOKUP(ABSYLD2!BQ$4,'[1]INTERNAL PARAMETERS-1'!$B$5:$J$44,5,FALSE)*VLOOKUP(ABSYLD2!BQ$4,'[1]INTERNAL PARAMETERS-1'!$B$5:$J$44,6,FALSE)*VLOOKUP(ABSYLD2!BQ$4,'[1]INTERNAL PARAMETERS-1'!$B$5:$J$44,3,FALSE) + ABSYLD1!BQ274*(1-VLOOKUP(ABSYLD2!BQ$4,'[1]INTERNAL PARAMETERS-1'!$B$5:$J$44,5,FALSE))*VLOOKUP(ABSYLD2!BQ$4,'[1]INTERNAL PARAMETERS-1'!$B$5:$J$44,8,FALSE)*VLOOKUP(ABSYLD2!BQ$4,'[1]INTERNAL PARAMETERS-1'!$B$5:$J$44,3,FALSE)</f>
        <v>0</v>
      </c>
      <c r="BR274" s="47">
        <f>ABSYLD1!BR274*VLOOKUP(ABSYLD2!BR$4,'[1]INTERNAL PARAMETERS-1'!$B$5:$J$44,5,FALSE)*VLOOKUP(ABSYLD2!BR$4,'[1]INTERNAL PARAMETERS-1'!$B$5:$J$44,6,FALSE)*VLOOKUP(ABSYLD2!BR$4,'[1]INTERNAL PARAMETERS-1'!$B$5:$J$44,3,FALSE) + ABSYLD1!BR274*(1-VLOOKUP(ABSYLD2!BR$4,'[1]INTERNAL PARAMETERS-1'!$B$5:$J$44,5,FALSE))*VLOOKUP(ABSYLD2!BR$4,'[1]INTERNAL PARAMETERS-1'!$B$5:$J$44,8,FALSE)*VLOOKUP(ABSYLD2!BR$4,'[1]INTERNAL PARAMETERS-1'!$B$5:$J$44,3,FALSE)</f>
        <v>0</v>
      </c>
      <c r="BS274" s="47">
        <f>ABSYLD1!BS274*VLOOKUP(ABSYLD2!BS$4,'[1]INTERNAL PARAMETERS-1'!$B$5:$J$44,5,FALSE)*VLOOKUP(ABSYLD2!BS$4,'[1]INTERNAL PARAMETERS-1'!$B$5:$J$44,6,FALSE)*VLOOKUP(ABSYLD2!BS$4,'[1]INTERNAL PARAMETERS-1'!$B$5:$J$44,3,FALSE) + ABSYLD1!BS274*(1-VLOOKUP(ABSYLD2!BS$4,'[1]INTERNAL PARAMETERS-1'!$B$5:$J$44,5,FALSE))*VLOOKUP(ABSYLD2!BS$4,'[1]INTERNAL PARAMETERS-1'!$B$5:$J$44,8,FALSE)*VLOOKUP(ABSYLD2!BS$4,'[1]INTERNAL PARAMETERS-1'!$B$5:$J$44,3,FALSE)</f>
        <v>0</v>
      </c>
      <c r="BT274" s="47">
        <f>ABSYLD1!BT274*VLOOKUP(ABSYLD2!BT$4,'[1]INTERNAL PARAMETERS-1'!$B$5:$J$44,5,FALSE)*VLOOKUP(ABSYLD2!BT$4,'[1]INTERNAL PARAMETERS-1'!$B$5:$J$44,6,FALSE)*VLOOKUP(ABSYLD2!BT$4,'[1]INTERNAL PARAMETERS-1'!$B$5:$J$44,3,FALSE) + ABSYLD1!BT274*(1-VLOOKUP(ABSYLD2!BT$4,'[1]INTERNAL PARAMETERS-1'!$B$5:$J$44,5,FALSE))*VLOOKUP(ABSYLD2!BT$4,'[1]INTERNAL PARAMETERS-1'!$B$5:$J$44,8,FALSE)*VLOOKUP(ABSYLD2!BT$4,'[1]INTERNAL PARAMETERS-1'!$B$5:$J$44,3,FALSE)</f>
        <v>0</v>
      </c>
      <c r="BU274" s="47">
        <f>ABSYLD1!BU274*VLOOKUP(ABSYLD2!BU$4,'[1]INTERNAL PARAMETERS-1'!$B$5:$J$44,5,FALSE)*VLOOKUP(ABSYLD2!BU$4,'[1]INTERNAL PARAMETERS-1'!$B$5:$J$44,6,FALSE)*VLOOKUP(ABSYLD2!BU$4,'[1]INTERNAL PARAMETERS-1'!$B$5:$J$44,3,FALSE) + ABSYLD1!BU274*(1-VLOOKUP(ABSYLD2!BU$4,'[1]INTERNAL PARAMETERS-1'!$B$5:$J$44,5,FALSE))*VLOOKUP(ABSYLD2!BU$4,'[1]INTERNAL PARAMETERS-1'!$B$5:$J$44,8,FALSE)*VLOOKUP(ABSYLD2!BU$4,'[1]INTERNAL PARAMETERS-1'!$B$5:$J$44,3,FALSE)</f>
        <v>0</v>
      </c>
      <c r="BV274" s="47">
        <f>ABSYLD1!BV274*VLOOKUP(ABSYLD2!BV$4,'[1]INTERNAL PARAMETERS-1'!$B$5:$J$44,5,FALSE)*VLOOKUP(ABSYLD2!BV$4,'[1]INTERNAL PARAMETERS-1'!$B$5:$J$44,6,FALSE)*VLOOKUP(ABSYLD2!BV$4,'[1]INTERNAL PARAMETERS-1'!$B$5:$J$44,3,FALSE) + ABSYLD1!BV274*(1-VLOOKUP(ABSYLD2!BV$4,'[1]INTERNAL PARAMETERS-1'!$B$5:$J$44,5,FALSE))*VLOOKUP(ABSYLD2!BV$4,'[1]INTERNAL PARAMETERS-1'!$B$5:$J$44,8,FALSE)*VLOOKUP(ABSYLD2!BV$4,'[1]INTERNAL PARAMETERS-1'!$B$5:$J$44,3,FALSE)</f>
        <v>0</v>
      </c>
      <c r="BW274" s="47">
        <f>ABSYLD1!BW274*VLOOKUP(ABSYLD2!BW$4,'[1]INTERNAL PARAMETERS-1'!$B$5:$J$44,5,FALSE)*VLOOKUP(ABSYLD2!BW$4,'[1]INTERNAL PARAMETERS-1'!$B$5:$J$44,6,FALSE)*VLOOKUP(ABSYLD2!BW$4,'[1]INTERNAL PARAMETERS-1'!$B$5:$J$44,3,FALSE) + ABSYLD1!BW274*(1-VLOOKUP(ABSYLD2!BW$4,'[1]INTERNAL PARAMETERS-1'!$B$5:$J$44,5,FALSE))*VLOOKUP(ABSYLD2!BW$4,'[1]INTERNAL PARAMETERS-1'!$B$5:$J$44,8,FALSE)*VLOOKUP(ABSYLD2!BW$4,'[1]INTERNAL PARAMETERS-1'!$B$5:$J$44,3,FALSE)</f>
        <v>0</v>
      </c>
      <c r="BX274" s="47">
        <f>ABSYLD1!BX274*VLOOKUP(ABSYLD2!BX$4,'[1]INTERNAL PARAMETERS-1'!$B$5:$J$44,5,FALSE)*VLOOKUP(ABSYLD2!BX$4,'[1]INTERNAL PARAMETERS-1'!$B$5:$J$44,6,FALSE)*VLOOKUP(ABSYLD2!BX$4,'[1]INTERNAL PARAMETERS-1'!$B$5:$J$44,3,FALSE) + ABSYLD1!BX274*(1-VLOOKUP(ABSYLD2!BX$4,'[1]INTERNAL PARAMETERS-1'!$B$5:$J$44,5,FALSE))*VLOOKUP(ABSYLD2!BX$4,'[1]INTERNAL PARAMETERS-1'!$B$5:$J$44,8,FALSE)*VLOOKUP(ABSYLD2!BX$4,'[1]INTERNAL PARAMETERS-1'!$B$5:$J$44,3,FALSE)</f>
        <v>0</v>
      </c>
      <c r="BY274" s="47">
        <f>ABSYLD1!BY274*VLOOKUP(ABSYLD2!BY$4,'[1]INTERNAL PARAMETERS-1'!$B$5:$J$44,5,FALSE)*VLOOKUP(ABSYLD2!BY$4,'[1]INTERNAL PARAMETERS-1'!$B$5:$J$44,6,FALSE)*VLOOKUP(ABSYLD2!BY$4,'[1]INTERNAL PARAMETERS-1'!$B$5:$J$44,3,FALSE) + ABSYLD1!BY274*(1-VLOOKUP(ABSYLD2!BY$4,'[1]INTERNAL PARAMETERS-1'!$B$5:$J$44,5,FALSE))*VLOOKUP(ABSYLD2!BY$4,'[1]INTERNAL PARAMETERS-1'!$B$5:$J$44,8,FALSE)*VLOOKUP(ABSYLD2!BY$4,'[1]INTERNAL PARAMETERS-1'!$B$5:$J$44,3,FALSE)</f>
        <v>0</v>
      </c>
      <c r="BZ274" s="47">
        <f>ABSYLD1!BZ274*VLOOKUP(ABSYLD2!BZ$4,'[1]INTERNAL PARAMETERS-1'!$B$5:$J$44,5,FALSE)*VLOOKUP(ABSYLD2!BZ$4,'[1]INTERNAL PARAMETERS-1'!$B$5:$J$44,6,FALSE)*VLOOKUP(ABSYLD2!BZ$4,'[1]INTERNAL PARAMETERS-1'!$B$5:$J$44,3,FALSE) + ABSYLD1!BZ274*(1-VLOOKUP(ABSYLD2!BZ$4,'[1]INTERNAL PARAMETERS-1'!$B$5:$J$44,5,FALSE))*VLOOKUP(ABSYLD2!BZ$4,'[1]INTERNAL PARAMETERS-1'!$B$5:$J$44,8,FALSE)*VLOOKUP(ABSYLD2!BZ$4,'[1]INTERNAL PARAMETERS-1'!$B$5:$J$44,3,FALSE)</f>
        <v>0</v>
      </c>
      <c r="CA274" s="47">
        <f>ABSYLD1!CA274*VLOOKUP(ABSYLD2!CA$4,'[1]INTERNAL PARAMETERS-1'!$B$5:$J$44,5,FALSE)*VLOOKUP(ABSYLD2!CA$4,'[1]INTERNAL PARAMETERS-1'!$B$5:$J$44,6,FALSE)*VLOOKUP(ABSYLD2!CA$4,'[1]INTERNAL PARAMETERS-1'!$B$5:$J$44,3,FALSE) + ABSYLD1!CA274*(1-VLOOKUP(ABSYLD2!CA$4,'[1]INTERNAL PARAMETERS-1'!$B$5:$J$44,5,FALSE))*VLOOKUP(ABSYLD2!CA$4,'[1]INTERNAL PARAMETERS-1'!$B$5:$J$44,8,FALSE)*VLOOKUP(ABSYLD2!CA$4,'[1]INTERNAL PARAMETERS-1'!$B$5:$J$44,3,FALSE)</f>
        <v>0</v>
      </c>
      <c r="CB274" s="47">
        <f>ABSYLD1!CB274*VLOOKUP(ABSYLD2!CB$4,'[1]INTERNAL PARAMETERS-1'!$B$5:$J$44,5,FALSE)*VLOOKUP(ABSYLD2!CB$4,'[1]INTERNAL PARAMETERS-1'!$B$5:$J$44,6,FALSE)*VLOOKUP(ABSYLD2!CB$4,'[1]INTERNAL PARAMETERS-1'!$B$5:$J$44,3,FALSE) + ABSYLD1!CB274*(1-VLOOKUP(ABSYLD2!CB$4,'[1]INTERNAL PARAMETERS-1'!$B$5:$J$44,5,FALSE))*VLOOKUP(ABSYLD2!CB$4,'[1]INTERNAL PARAMETERS-1'!$B$5:$J$44,8,FALSE)*VLOOKUP(ABSYLD2!CB$4,'[1]INTERNAL PARAMETERS-1'!$B$5:$J$44,3,FALSE)</f>
        <v>0</v>
      </c>
      <c r="CC274" s="47">
        <f>ABSYLD1!CC274*VLOOKUP(ABSYLD2!CC$4,'[1]INTERNAL PARAMETERS-1'!$B$5:$J$44,5,FALSE)*VLOOKUP(ABSYLD2!CC$4,'[1]INTERNAL PARAMETERS-1'!$B$5:$J$44,6,FALSE)*VLOOKUP(ABSYLD2!CC$4,'[1]INTERNAL PARAMETERS-1'!$B$5:$J$44,3,FALSE) + ABSYLD1!CC274*(1-VLOOKUP(ABSYLD2!CC$4,'[1]INTERNAL PARAMETERS-1'!$B$5:$J$44,5,FALSE))*VLOOKUP(ABSYLD2!CC$4,'[1]INTERNAL PARAMETERS-1'!$B$5:$J$44,8,FALSE)*VLOOKUP(ABSYLD2!CC$4,'[1]INTERNAL PARAMETERS-1'!$B$5:$J$44,3,FALSE)</f>
        <v>0</v>
      </c>
      <c r="CD274" s="47">
        <f>ABSYLD1!CD274*VLOOKUP(ABSYLD2!CD$4,'[1]INTERNAL PARAMETERS-1'!$B$5:$J$44,5,FALSE)*VLOOKUP(ABSYLD2!CD$4,'[1]INTERNAL PARAMETERS-1'!$B$5:$J$44,6,FALSE)*VLOOKUP(ABSYLD2!CD$4,'[1]INTERNAL PARAMETERS-1'!$B$5:$J$44,3,FALSE) + ABSYLD1!CD274*(1-VLOOKUP(ABSYLD2!CD$4,'[1]INTERNAL PARAMETERS-1'!$B$5:$J$44,5,FALSE))*VLOOKUP(ABSYLD2!CD$4,'[1]INTERNAL PARAMETERS-1'!$B$5:$J$44,8,FALSE)*VLOOKUP(ABSYLD2!CD$4,'[1]INTERNAL PARAMETERS-1'!$B$5:$J$44,3,FALSE)</f>
        <v>0</v>
      </c>
      <c r="CE274" s="47">
        <f>ABSYLD1!CE274*VLOOKUP(ABSYLD2!CE$4,'[1]INTERNAL PARAMETERS-1'!$B$5:$J$44,5,FALSE)*VLOOKUP(ABSYLD2!CE$4,'[1]INTERNAL PARAMETERS-1'!$B$5:$J$44,6,FALSE)*VLOOKUP(ABSYLD2!CE$4,'[1]INTERNAL PARAMETERS-1'!$B$5:$J$44,3,FALSE) + ABSYLD1!CE274*(1-VLOOKUP(ABSYLD2!CE$4,'[1]INTERNAL PARAMETERS-1'!$B$5:$J$44,5,FALSE))*VLOOKUP(ABSYLD2!CE$4,'[1]INTERNAL PARAMETERS-1'!$B$5:$J$44,8,FALSE)*VLOOKUP(ABSYLD2!CE$4,'[1]INTERNAL PARAMETERS-1'!$B$5:$J$44,3,FALSE)</f>
        <v>0</v>
      </c>
      <c r="CF274" s="47">
        <f>ABSYLD1!CF274*VLOOKUP(ABSYLD2!CF$4,'[1]INTERNAL PARAMETERS-1'!$B$5:$J$44,5,FALSE)*VLOOKUP(ABSYLD2!CF$4,'[1]INTERNAL PARAMETERS-1'!$B$5:$J$44,6,FALSE)*VLOOKUP(ABSYLD2!CF$4,'[1]INTERNAL PARAMETERS-1'!$B$5:$J$44,3,FALSE) + ABSYLD1!CF274*(1-VLOOKUP(ABSYLD2!CF$4,'[1]INTERNAL PARAMETERS-1'!$B$5:$J$44,5,FALSE))*VLOOKUP(ABSYLD2!CF$4,'[1]INTERNAL PARAMETERS-1'!$B$5:$J$44,8,FALSE)*VLOOKUP(ABSYLD2!CF$4,'[1]INTERNAL PARAMETERS-1'!$B$5:$J$44,3,FALSE)</f>
        <v>0</v>
      </c>
      <c r="CG274" s="47">
        <f>ABSYLD1!CG274*VLOOKUP(ABSYLD2!CG$4,'[1]INTERNAL PARAMETERS-1'!$B$5:$J$44,5,FALSE)*VLOOKUP(ABSYLD2!CG$4,'[1]INTERNAL PARAMETERS-1'!$B$5:$J$44,6,FALSE)*VLOOKUP(ABSYLD2!CG$4,'[1]INTERNAL PARAMETERS-1'!$B$5:$J$44,3,FALSE) + ABSYLD1!CG274*(1-VLOOKUP(ABSYLD2!CG$4,'[1]INTERNAL PARAMETERS-1'!$B$5:$J$44,5,FALSE))*VLOOKUP(ABSYLD2!CG$4,'[1]INTERNAL PARAMETERS-1'!$B$5:$J$44,8,FALSE)*VLOOKUP(ABSYLD2!CG$4,'[1]INTERNAL PARAMETERS-1'!$B$5:$J$44,3,FALSE)</f>
        <v>0</v>
      </c>
      <c r="CH274" s="46">
        <f>ABSYLD1!CH274*VLOOKUP(ABSYLD2!CH$4,'[1]INTERNAL PARAMETERS-1'!$B$5:$J$44,5,FALSE)*VLOOKUP(ABSYLD2!CH$4,'[1]INTERNAL PARAMETERS-1'!$B$5:$J$44,6,FALSE)*VLOOKUP(ABSYLD2!CH$4,'[1]INTERNAL PARAMETERS-1'!$B$5:$J$44,3,FALSE) + ABSYLD1!CH274*(1-VLOOKUP(ABSYLD2!CH$4,'[1]INTERNAL PARAMETERS-1'!$B$5:$J$44,5,FALSE))*VLOOKUP(ABSYLD2!CH$4,'[1]INTERNAL PARAMETERS-1'!$B$5:$J$44,8,FALSE)*VLOOKUP(ABSYLD2!CH$4,'[1]INTERNAL PARAMETERS-1'!$B$5:$J$44,3,FALSE)</f>
        <v>0</v>
      </c>
      <c r="CJ274" s="48">
        <f t="shared" si="8"/>
        <v>0</v>
      </c>
      <c r="CK274" s="46">
        <f t="shared" si="9"/>
        <v>0</v>
      </c>
    </row>
    <row r="275" spans="2:89">
      <c r="B275" s="61" t="s">
        <v>1</v>
      </c>
      <c r="C275" s="60" t="s">
        <v>71</v>
      </c>
      <c r="D275" s="60" t="s">
        <v>88</v>
      </c>
      <c r="E275" s="137">
        <f>ABS!AL275</f>
        <v>0</v>
      </c>
      <c r="F275" s="62">
        <f>'[1]INTERNAL PARAMETERS-1'!M5</f>
        <v>85.012</v>
      </c>
      <c r="G275" s="48">
        <f>ABSYLD1!G275*VLOOKUP(ABSYLD2!G$4,'[1]INTERNAL PARAMETERS-1'!$B$5:$J$44,5,FALSE)*VLOOKUP(ABSYLD2!G$4,'[1]INTERNAL PARAMETERS-1'!$B$5:$J$44,7,FALSE)*ABSYLD2!$F275 + ABSYLD1!G275*(1-VLOOKUP(ABSYLD2!G$4,'[1]INTERNAL PARAMETERS-1'!$B$5:$J$44,5,FALSE))*VLOOKUP(ABSYLD2!G$4,'[1]INTERNAL PARAMETERS-1'!$B$5:$J$44,9,FALSE)*ABSYLD2!$F275</f>
        <v>0</v>
      </c>
      <c r="H275" s="47">
        <f>ABSYLD1!H275*VLOOKUP(ABSYLD2!H$4,'[1]INTERNAL PARAMETERS-1'!$B$5:$J$44,5,FALSE)*VLOOKUP(ABSYLD2!H$4,'[1]INTERNAL PARAMETERS-1'!$B$5:$J$44,7,FALSE)*ABSYLD2!$F275 + ABSYLD1!H275*(1-VLOOKUP(ABSYLD2!H$4,'[1]INTERNAL PARAMETERS-1'!$B$5:$J$44,5,FALSE))*VLOOKUP(ABSYLD2!H$4,'[1]INTERNAL PARAMETERS-1'!$B$5:$J$44,9,FALSE)*ABSYLD2!$F275</f>
        <v>0</v>
      </c>
      <c r="I275" s="47">
        <f>ABSYLD1!I275*VLOOKUP(ABSYLD2!I$4,'[1]INTERNAL PARAMETERS-1'!$B$5:$J$44,5,FALSE)*VLOOKUP(ABSYLD2!I$4,'[1]INTERNAL PARAMETERS-1'!$B$5:$J$44,7,FALSE)*ABSYLD2!$F275 + ABSYLD1!I275*(1-VLOOKUP(ABSYLD2!I$4,'[1]INTERNAL PARAMETERS-1'!$B$5:$J$44,5,FALSE))*VLOOKUP(ABSYLD2!I$4,'[1]INTERNAL PARAMETERS-1'!$B$5:$J$44,9,FALSE)*ABSYLD2!$F275</f>
        <v>0</v>
      </c>
      <c r="J275" s="47">
        <f>ABSYLD1!J275*VLOOKUP(ABSYLD2!J$4,'[1]INTERNAL PARAMETERS-1'!$B$5:$J$44,5,FALSE)*VLOOKUP(ABSYLD2!J$4,'[1]INTERNAL PARAMETERS-1'!$B$5:$J$44,7,FALSE)*ABSYLD2!$F275 + ABSYLD1!J275*(1-VLOOKUP(ABSYLD2!J$4,'[1]INTERNAL PARAMETERS-1'!$B$5:$J$44,5,FALSE))*VLOOKUP(ABSYLD2!J$4,'[1]INTERNAL PARAMETERS-1'!$B$5:$J$44,9,FALSE)*ABSYLD2!$F275</f>
        <v>0</v>
      </c>
      <c r="K275" s="47">
        <f>ABSYLD1!K275*VLOOKUP(ABSYLD2!K$4,'[1]INTERNAL PARAMETERS-1'!$B$5:$J$44,5,FALSE)*VLOOKUP(ABSYLD2!K$4,'[1]INTERNAL PARAMETERS-1'!$B$5:$J$44,7,FALSE)*ABSYLD2!$F275 + ABSYLD1!K275*(1-VLOOKUP(ABSYLD2!K$4,'[1]INTERNAL PARAMETERS-1'!$B$5:$J$44,5,FALSE))*VLOOKUP(ABSYLD2!K$4,'[1]INTERNAL PARAMETERS-1'!$B$5:$J$44,9,FALSE)*ABSYLD2!$F275</f>
        <v>0</v>
      </c>
      <c r="L275" s="47">
        <f>ABSYLD1!L275*VLOOKUP(ABSYLD2!L$4,'[1]INTERNAL PARAMETERS-1'!$B$5:$J$44,5,FALSE)*VLOOKUP(ABSYLD2!L$4,'[1]INTERNAL PARAMETERS-1'!$B$5:$J$44,7,FALSE)*ABSYLD2!$F275 + ABSYLD1!L275*(1-VLOOKUP(ABSYLD2!L$4,'[1]INTERNAL PARAMETERS-1'!$B$5:$J$44,5,FALSE))*VLOOKUP(ABSYLD2!L$4,'[1]INTERNAL PARAMETERS-1'!$B$5:$J$44,9,FALSE)*ABSYLD2!$F275</f>
        <v>0</v>
      </c>
      <c r="M275" s="47">
        <f>ABSYLD1!M275*VLOOKUP(ABSYLD2!M$4,'[1]INTERNAL PARAMETERS-1'!$B$5:$J$44,5,FALSE)*VLOOKUP(ABSYLD2!M$4,'[1]INTERNAL PARAMETERS-1'!$B$5:$J$44,7,FALSE)*ABSYLD2!$F275 + ABSYLD1!M275*(1-VLOOKUP(ABSYLD2!M$4,'[1]INTERNAL PARAMETERS-1'!$B$5:$J$44,5,FALSE))*VLOOKUP(ABSYLD2!M$4,'[1]INTERNAL PARAMETERS-1'!$B$5:$J$44,9,FALSE)*ABSYLD2!$F275</f>
        <v>0</v>
      </c>
      <c r="N275" s="47">
        <f>ABSYLD1!N275*VLOOKUP(ABSYLD2!N$4,'[1]INTERNAL PARAMETERS-1'!$B$5:$J$44,5,FALSE)*VLOOKUP(ABSYLD2!N$4,'[1]INTERNAL PARAMETERS-1'!$B$5:$J$44,7,FALSE)*ABSYLD2!$F275 + ABSYLD1!N275*(1-VLOOKUP(ABSYLD2!N$4,'[1]INTERNAL PARAMETERS-1'!$B$5:$J$44,5,FALSE))*VLOOKUP(ABSYLD2!N$4,'[1]INTERNAL PARAMETERS-1'!$B$5:$J$44,9,FALSE)*ABSYLD2!$F275</f>
        <v>0</v>
      </c>
      <c r="O275" s="47">
        <f>ABSYLD1!O275*VLOOKUP(ABSYLD2!O$4,'[1]INTERNAL PARAMETERS-1'!$B$5:$J$44,5,FALSE)*VLOOKUP(ABSYLD2!O$4,'[1]INTERNAL PARAMETERS-1'!$B$5:$J$44,7,FALSE)*ABSYLD2!$F275 + ABSYLD1!O275*(1-VLOOKUP(ABSYLD2!O$4,'[1]INTERNAL PARAMETERS-1'!$B$5:$J$44,5,FALSE))*VLOOKUP(ABSYLD2!O$4,'[1]INTERNAL PARAMETERS-1'!$B$5:$J$44,9,FALSE)*ABSYLD2!$F275</f>
        <v>0</v>
      </c>
      <c r="P275" s="47">
        <f>ABSYLD1!P275*VLOOKUP(ABSYLD2!P$4,'[1]INTERNAL PARAMETERS-1'!$B$5:$J$44,5,FALSE)*VLOOKUP(ABSYLD2!P$4,'[1]INTERNAL PARAMETERS-1'!$B$5:$J$44,7,FALSE)*ABSYLD2!$F275 + ABSYLD1!P275*(1-VLOOKUP(ABSYLD2!P$4,'[1]INTERNAL PARAMETERS-1'!$B$5:$J$44,5,FALSE))*VLOOKUP(ABSYLD2!P$4,'[1]INTERNAL PARAMETERS-1'!$B$5:$J$44,9,FALSE)*ABSYLD2!$F275</f>
        <v>0</v>
      </c>
      <c r="Q275" s="47">
        <f>ABSYLD1!Q275*VLOOKUP(ABSYLD2!Q$4,'[1]INTERNAL PARAMETERS-1'!$B$5:$J$44,5,FALSE)*VLOOKUP(ABSYLD2!Q$4,'[1]INTERNAL PARAMETERS-1'!$B$5:$J$44,7,FALSE)*ABSYLD2!$F275 + ABSYLD1!Q275*(1-VLOOKUP(ABSYLD2!Q$4,'[1]INTERNAL PARAMETERS-1'!$B$5:$J$44,5,FALSE))*VLOOKUP(ABSYLD2!Q$4,'[1]INTERNAL PARAMETERS-1'!$B$5:$J$44,9,FALSE)*ABSYLD2!$F275</f>
        <v>0</v>
      </c>
      <c r="R275" s="47">
        <f>ABSYLD1!R275*VLOOKUP(ABSYLD2!R$4,'[1]INTERNAL PARAMETERS-1'!$B$5:$J$44,5,FALSE)*VLOOKUP(ABSYLD2!R$4,'[1]INTERNAL PARAMETERS-1'!$B$5:$J$44,7,FALSE)*ABSYLD2!$F275 + ABSYLD1!R275*(1-VLOOKUP(ABSYLD2!R$4,'[1]INTERNAL PARAMETERS-1'!$B$5:$J$44,5,FALSE))*VLOOKUP(ABSYLD2!R$4,'[1]INTERNAL PARAMETERS-1'!$B$5:$J$44,9,FALSE)*ABSYLD2!$F275</f>
        <v>0</v>
      </c>
      <c r="S275" s="47">
        <f>ABSYLD1!S275*VLOOKUP(ABSYLD2!S$4,'[1]INTERNAL PARAMETERS-1'!$B$5:$J$44,5,FALSE)*VLOOKUP(ABSYLD2!S$4,'[1]INTERNAL PARAMETERS-1'!$B$5:$J$44,7,FALSE)*ABSYLD2!$F275 + ABSYLD1!S275*(1-VLOOKUP(ABSYLD2!S$4,'[1]INTERNAL PARAMETERS-1'!$B$5:$J$44,5,FALSE))*VLOOKUP(ABSYLD2!S$4,'[1]INTERNAL PARAMETERS-1'!$B$5:$J$44,9,FALSE)*ABSYLD2!$F275</f>
        <v>0</v>
      </c>
      <c r="T275" s="47">
        <f>ABSYLD1!T275*VLOOKUP(ABSYLD2!T$4,'[1]INTERNAL PARAMETERS-1'!$B$5:$J$44,5,FALSE)*VLOOKUP(ABSYLD2!T$4,'[1]INTERNAL PARAMETERS-1'!$B$5:$J$44,7,FALSE)*ABSYLD2!$F275 + ABSYLD1!T275*(1-VLOOKUP(ABSYLD2!T$4,'[1]INTERNAL PARAMETERS-1'!$B$5:$J$44,5,FALSE))*VLOOKUP(ABSYLD2!T$4,'[1]INTERNAL PARAMETERS-1'!$B$5:$J$44,9,FALSE)*ABSYLD2!$F275</f>
        <v>0</v>
      </c>
      <c r="U275" s="47">
        <f>ABSYLD1!U275*VLOOKUP(ABSYLD2!U$4,'[1]INTERNAL PARAMETERS-1'!$B$5:$J$44,5,FALSE)*VLOOKUP(ABSYLD2!U$4,'[1]INTERNAL PARAMETERS-1'!$B$5:$J$44,7,FALSE)*ABSYLD2!$F275 + ABSYLD1!U275*(1-VLOOKUP(ABSYLD2!U$4,'[1]INTERNAL PARAMETERS-1'!$B$5:$J$44,5,FALSE))*VLOOKUP(ABSYLD2!U$4,'[1]INTERNAL PARAMETERS-1'!$B$5:$J$44,9,FALSE)*ABSYLD2!$F275</f>
        <v>0</v>
      </c>
      <c r="V275" s="47">
        <f>ABSYLD1!V275*VLOOKUP(ABSYLD2!V$4,'[1]INTERNAL PARAMETERS-1'!$B$5:$J$44,5,FALSE)*VLOOKUP(ABSYLD2!V$4,'[1]INTERNAL PARAMETERS-1'!$B$5:$J$44,7,FALSE)*ABSYLD2!$F275 + ABSYLD1!V275*(1-VLOOKUP(ABSYLD2!V$4,'[1]INTERNAL PARAMETERS-1'!$B$5:$J$44,5,FALSE))*VLOOKUP(ABSYLD2!V$4,'[1]INTERNAL PARAMETERS-1'!$B$5:$J$44,9,FALSE)*ABSYLD2!$F275</f>
        <v>0</v>
      </c>
      <c r="W275" s="47">
        <f>ABSYLD1!W275*VLOOKUP(ABSYLD2!W$4,'[1]INTERNAL PARAMETERS-1'!$B$5:$J$44,5,FALSE)*VLOOKUP(ABSYLD2!W$4,'[1]INTERNAL PARAMETERS-1'!$B$5:$J$44,7,FALSE)*ABSYLD2!$F275 + ABSYLD1!W275*(1-VLOOKUP(ABSYLD2!W$4,'[1]INTERNAL PARAMETERS-1'!$B$5:$J$44,5,FALSE))*VLOOKUP(ABSYLD2!W$4,'[1]INTERNAL PARAMETERS-1'!$B$5:$J$44,9,FALSE)*ABSYLD2!$F275</f>
        <v>0</v>
      </c>
      <c r="X275" s="47">
        <f>ABSYLD1!X275*VLOOKUP(ABSYLD2!X$4,'[1]INTERNAL PARAMETERS-1'!$B$5:$J$44,5,FALSE)*VLOOKUP(ABSYLD2!X$4,'[1]INTERNAL PARAMETERS-1'!$B$5:$J$44,7,FALSE)*ABSYLD2!$F275 + ABSYLD1!X275*(1-VLOOKUP(ABSYLD2!X$4,'[1]INTERNAL PARAMETERS-1'!$B$5:$J$44,5,FALSE))*VLOOKUP(ABSYLD2!X$4,'[1]INTERNAL PARAMETERS-1'!$B$5:$J$44,9,FALSE)*ABSYLD2!$F275</f>
        <v>0</v>
      </c>
      <c r="Y275" s="47">
        <f>ABSYLD1!Y275*VLOOKUP(ABSYLD2!Y$4,'[1]INTERNAL PARAMETERS-1'!$B$5:$J$44,5,FALSE)*VLOOKUP(ABSYLD2!Y$4,'[1]INTERNAL PARAMETERS-1'!$B$5:$J$44,7,FALSE)*ABSYLD2!$F275 + ABSYLD1!Y275*(1-VLOOKUP(ABSYLD2!Y$4,'[1]INTERNAL PARAMETERS-1'!$B$5:$J$44,5,FALSE))*VLOOKUP(ABSYLD2!Y$4,'[1]INTERNAL PARAMETERS-1'!$B$5:$J$44,9,FALSE)*ABSYLD2!$F275</f>
        <v>0</v>
      </c>
      <c r="Z275" s="47">
        <f>ABSYLD1!Z275*VLOOKUP(ABSYLD2!Z$4,'[1]INTERNAL PARAMETERS-1'!$B$5:$J$44,5,FALSE)*VLOOKUP(ABSYLD2!Z$4,'[1]INTERNAL PARAMETERS-1'!$B$5:$J$44,7,FALSE)*ABSYLD2!$F275 + ABSYLD1!Z275*(1-VLOOKUP(ABSYLD2!Z$4,'[1]INTERNAL PARAMETERS-1'!$B$5:$J$44,5,FALSE))*VLOOKUP(ABSYLD2!Z$4,'[1]INTERNAL PARAMETERS-1'!$B$5:$J$44,9,FALSE)*ABSYLD2!$F275</f>
        <v>0</v>
      </c>
      <c r="AA275" s="47">
        <f>ABSYLD1!AA275*VLOOKUP(ABSYLD2!AA$4,'[1]INTERNAL PARAMETERS-1'!$B$5:$J$44,5,FALSE)*VLOOKUP(ABSYLD2!AA$4,'[1]INTERNAL PARAMETERS-1'!$B$5:$J$44,7,FALSE)*ABSYLD2!$F275 + ABSYLD1!AA275*(1-VLOOKUP(ABSYLD2!AA$4,'[1]INTERNAL PARAMETERS-1'!$B$5:$J$44,5,FALSE))*VLOOKUP(ABSYLD2!AA$4,'[1]INTERNAL PARAMETERS-1'!$B$5:$J$44,9,FALSE)*ABSYLD2!$F275</f>
        <v>0</v>
      </c>
      <c r="AB275" s="47">
        <f>ABSYLD1!AB275*VLOOKUP(ABSYLD2!AB$4,'[1]INTERNAL PARAMETERS-1'!$B$5:$J$44,5,FALSE)*VLOOKUP(ABSYLD2!AB$4,'[1]INTERNAL PARAMETERS-1'!$B$5:$J$44,7,FALSE)*ABSYLD2!$F275 + ABSYLD1!AB275*(1-VLOOKUP(ABSYLD2!AB$4,'[1]INTERNAL PARAMETERS-1'!$B$5:$J$44,5,FALSE))*VLOOKUP(ABSYLD2!AB$4,'[1]INTERNAL PARAMETERS-1'!$B$5:$J$44,9,FALSE)*ABSYLD2!$F275</f>
        <v>0</v>
      </c>
      <c r="AC275" s="47">
        <f>ABSYLD1!AC275*VLOOKUP(ABSYLD2!AC$4,'[1]INTERNAL PARAMETERS-1'!$B$5:$J$44,5,FALSE)*VLOOKUP(ABSYLD2!AC$4,'[1]INTERNAL PARAMETERS-1'!$B$5:$J$44,7,FALSE)*ABSYLD2!$F275 + ABSYLD1!AC275*(1-VLOOKUP(ABSYLD2!AC$4,'[1]INTERNAL PARAMETERS-1'!$B$5:$J$44,5,FALSE))*VLOOKUP(ABSYLD2!AC$4,'[1]INTERNAL PARAMETERS-1'!$B$5:$J$44,9,FALSE)*ABSYLD2!$F275</f>
        <v>0</v>
      </c>
      <c r="AD275" s="47">
        <f>ABSYLD1!AD275*VLOOKUP(ABSYLD2!AD$4,'[1]INTERNAL PARAMETERS-1'!$B$5:$J$44,5,FALSE)*VLOOKUP(ABSYLD2!AD$4,'[1]INTERNAL PARAMETERS-1'!$B$5:$J$44,7,FALSE)*ABSYLD2!$F275 + ABSYLD1!AD275*(1-VLOOKUP(ABSYLD2!AD$4,'[1]INTERNAL PARAMETERS-1'!$B$5:$J$44,5,FALSE))*VLOOKUP(ABSYLD2!AD$4,'[1]INTERNAL PARAMETERS-1'!$B$5:$J$44,9,FALSE)*ABSYLD2!$F275</f>
        <v>0</v>
      </c>
      <c r="AE275" s="47">
        <f>ABSYLD1!AE275*VLOOKUP(ABSYLD2!AE$4,'[1]INTERNAL PARAMETERS-1'!$B$5:$J$44,5,FALSE)*VLOOKUP(ABSYLD2!AE$4,'[1]INTERNAL PARAMETERS-1'!$B$5:$J$44,7,FALSE)*ABSYLD2!$F275 + ABSYLD1!AE275*(1-VLOOKUP(ABSYLD2!AE$4,'[1]INTERNAL PARAMETERS-1'!$B$5:$J$44,5,FALSE))*VLOOKUP(ABSYLD2!AE$4,'[1]INTERNAL PARAMETERS-1'!$B$5:$J$44,9,FALSE)*ABSYLD2!$F275</f>
        <v>0</v>
      </c>
      <c r="AF275" s="47">
        <f>ABSYLD1!AF275*VLOOKUP(ABSYLD2!AF$4,'[1]INTERNAL PARAMETERS-1'!$B$5:$J$44,5,FALSE)*VLOOKUP(ABSYLD2!AF$4,'[1]INTERNAL PARAMETERS-1'!$B$5:$J$44,7,FALSE)*ABSYLD2!$F275 + ABSYLD1!AF275*(1-VLOOKUP(ABSYLD2!AF$4,'[1]INTERNAL PARAMETERS-1'!$B$5:$J$44,5,FALSE))*VLOOKUP(ABSYLD2!AF$4,'[1]INTERNAL PARAMETERS-1'!$B$5:$J$44,9,FALSE)*ABSYLD2!$F275</f>
        <v>0</v>
      </c>
      <c r="AG275" s="47">
        <f>ABSYLD1!AG275*VLOOKUP(ABSYLD2!AG$4,'[1]INTERNAL PARAMETERS-1'!$B$5:$J$44,5,FALSE)*VLOOKUP(ABSYLD2!AG$4,'[1]INTERNAL PARAMETERS-1'!$B$5:$J$44,7,FALSE)*ABSYLD2!$F275 + ABSYLD1!AG275*(1-VLOOKUP(ABSYLD2!AG$4,'[1]INTERNAL PARAMETERS-1'!$B$5:$J$44,5,FALSE))*VLOOKUP(ABSYLD2!AG$4,'[1]INTERNAL PARAMETERS-1'!$B$5:$J$44,9,FALSE)*ABSYLD2!$F275</f>
        <v>0</v>
      </c>
      <c r="AH275" s="47">
        <f>ABSYLD1!AH275*VLOOKUP(ABSYLD2!AH$4,'[1]INTERNAL PARAMETERS-1'!$B$5:$J$44,5,FALSE)*VLOOKUP(ABSYLD2!AH$4,'[1]INTERNAL PARAMETERS-1'!$B$5:$J$44,7,FALSE)*ABSYLD2!$F275 + ABSYLD1!AH275*(1-VLOOKUP(ABSYLD2!AH$4,'[1]INTERNAL PARAMETERS-1'!$B$5:$J$44,5,FALSE))*VLOOKUP(ABSYLD2!AH$4,'[1]INTERNAL PARAMETERS-1'!$B$5:$J$44,9,FALSE)*ABSYLD2!$F275</f>
        <v>0</v>
      </c>
      <c r="AI275" s="47">
        <f>ABSYLD1!AI275*VLOOKUP(ABSYLD2!AI$4,'[1]INTERNAL PARAMETERS-1'!$B$5:$J$44,5,FALSE)*VLOOKUP(ABSYLD2!AI$4,'[1]INTERNAL PARAMETERS-1'!$B$5:$J$44,7,FALSE)*ABSYLD2!$F275 + ABSYLD1!AI275*(1-VLOOKUP(ABSYLD2!AI$4,'[1]INTERNAL PARAMETERS-1'!$B$5:$J$44,5,FALSE))*VLOOKUP(ABSYLD2!AI$4,'[1]INTERNAL PARAMETERS-1'!$B$5:$J$44,9,FALSE)*ABSYLD2!$F275</f>
        <v>0</v>
      </c>
      <c r="AJ275" s="47">
        <f>ABSYLD1!AJ275*VLOOKUP(ABSYLD2!AJ$4,'[1]INTERNAL PARAMETERS-1'!$B$5:$J$44,5,FALSE)*VLOOKUP(ABSYLD2!AJ$4,'[1]INTERNAL PARAMETERS-1'!$B$5:$J$44,7,FALSE)*ABSYLD2!$F275 + ABSYLD1!AJ275*(1-VLOOKUP(ABSYLD2!AJ$4,'[1]INTERNAL PARAMETERS-1'!$B$5:$J$44,5,FALSE))*VLOOKUP(ABSYLD2!AJ$4,'[1]INTERNAL PARAMETERS-1'!$B$5:$J$44,9,FALSE)*ABSYLD2!$F275</f>
        <v>0</v>
      </c>
      <c r="AK275" s="47">
        <f>ABSYLD1!AK275*VLOOKUP(ABSYLD2!AK$4,'[1]INTERNAL PARAMETERS-1'!$B$5:$J$44,5,FALSE)*VLOOKUP(ABSYLD2!AK$4,'[1]INTERNAL PARAMETERS-1'!$B$5:$J$44,7,FALSE)*ABSYLD2!$F275 + ABSYLD1!AK275*(1-VLOOKUP(ABSYLD2!AK$4,'[1]INTERNAL PARAMETERS-1'!$B$5:$J$44,5,FALSE))*VLOOKUP(ABSYLD2!AK$4,'[1]INTERNAL PARAMETERS-1'!$B$5:$J$44,9,FALSE)*ABSYLD2!$F275</f>
        <v>0</v>
      </c>
      <c r="AL275" s="47">
        <f>ABSYLD1!AL275*VLOOKUP(ABSYLD2!AL$4,'[1]INTERNAL PARAMETERS-1'!$B$5:$J$44,5,FALSE)*VLOOKUP(ABSYLD2!AL$4,'[1]INTERNAL PARAMETERS-1'!$B$5:$J$44,7,FALSE)*ABSYLD2!$F275 + ABSYLD1!AL275*(1-VLOOKUP(ABSYLD2!AL$4,'[1]INTERNAL PARAMETERS-1'!$B$5:$J$44,5,FALSE))*VLOOKUP(ABSYLD2!AL$4,'[1]INTERNAL PARAMETERS-1'!$B$5:$J$44,9,FALSE)*ABSYLD2!$F275</f>
        <v>0</v>
      </c>
      <c r="AM275" s="47">
        <f>ABSYLD1!AM275*VLOOKUP(ABSYLD2!AM$4,'[1]INTERNAL PARAMETERS-1'!$B$5:$J$44,5,FALSE)*VLOOKUP(ABSYLD2!AM$4,'[1]INTERNAL PARAMETERS-1'!$B$5:$J$44,7,FALSE)*ABSYLD2!$F275 + ABSYLD1!AM275*(1-VLOOKUP(ABSYLD2!AM$4,'[1]INTERNAL PARAMETERS-1'!$B$5:$J$44,5,FALSE))*VLOOKUP(ABSYLD2!AM$4,'[1]INTERNAL PARAMETERS-1'!$B$5:$J$44,9,FALSE)*ABSYLD2!$F275</f>
        <v>0</v>
      </c>
      <c r="AN275" s="47">
        <f>ABSYLD1!AN275*VLOOKUP(ABSYLD2!AN$4,'[1]INTERNAL PARAMETERS-1'!$B$5:$J$44,5,FALSE)*VLOOKUP(ABSYLD2!AN$4,'[1]INTERNAL PARAMETERS-1'!$B$5:$J$44,7,FALSE)*ABSYLD2!$F275 + ABSYLD1!AN275*(1-VLOOKUP(ABSYLD2!AN$4,'[1]INTERNAL PARAMETERS-1'!$B$5:$J$44,5,FALSE))*VLOOKUP(ABSYLD2!AN$4,'[1]INTERNAL PARAMETERS-1'!$B$5:$J$44,9,FALSE)*ABSYLD2!$F275</f>
        <v>0</v>
      </c>
      <c r="AO275" s="47">
        <f>ABSYLD1!AO275*VLOOKUP(ABSYLD2!AO$4,'[1]INTERNAL PARAMETERS-1'!$B$5:$J$44,5,FALSE)*VLOOKUP(ABSYLD2!AO$4,'[1]INTERNAL PARAMETERS-1'!$B$5:$J$44,7,FALSE)*ABSYLD2!$F275 + ABSYLD1!AO275*(1-VLOOKUP(ABSYLD2!AO$4,'[1]INTERNAL PARAMETERS-1'!$B$5:$J$44,5,FALSE))*VLOOKUP(ABSYLD2!AO$4,'[1]INTERNAL PARAMETERS-1'!$B$5:$J$44,9,FALSE)*ABSYLD2!$F275</f>
        <v>0</v>
      </c>
      <c r="AP275" s="47">
        <f>ABSYLD1!AP275*VLOOKUP(ABSYLD2!AP$4,'[1]INTERNAL PARAMETERS-1'!$B$5:$J$44,5,FALSE)*VLOOKUP(ABSYLD2!AP$4,'[1]INTERNAL PARAMETERS-1'!$B$5:$J$44,7,FALSE)*ABSYLD2!$F275 + ABSYLD1!AP275*(1-VLOOKUP(ABSYLD2!AP$4,'[1]INTERNAL PARAMETERS-1'!$B$5:$J$44,5,FALSE))*VLOOKUP(ABSYLD2!AP$4,'[1]INTERNAL PARAMETERS-1'!$B$5:$J$44,9,FALSE)*ABSYLD2!$F275</f>
        <v>0</v>
      </c>
      <c r="AQ275" s="47">
        <f>ABSYLD1!AQ275*VLOOKUP(ABSYLD2!AQ$4,'[1]INTERNAL PARAMETERS-1'!$B$5:$J$44,5,FALSE)*VLOOKUP(ABSYLD2!AQ$4,'[1]INTERNAL PARAMETERS-1'!$B$5:$J$44,7,FALSE)*ABSYLD2!$F275 + ABSYLD1!AQ275*(1-VLOOKUP(ABSYLD2!AQ$4,'[1]INTERNAL PARAMETERS-1'!$B$5:$J$44,5,FALSE))*VLOOKUP(ABSYLD2!AQ$4,'[1]INTERNAL PARAMETERS-1'!$B$5:$J$44,9,FALSE)*ABSYLD2!$F275</f>
        <v>0</v>
      </c>
      <c r="AR275" s="47">
        <f>ABSYLD1!AR275*VLOOKUP(ABSYLD2!AR$4,'[1]INTERNAL PARAMETERS-1'!$B$5:$J$44,5,FALSE)*VLOOKUP(ABSYLD2!AR$4,'[1]INTERNAL PARAMETERS-1'!$B$5:$J$44,7,FALSE)*ABSYLD2!$F275 + ABSYLD1!AR275*(1-VLOOKUP(ABSYLD2!AR$4,'[1]INTERNAL PARAMETERS-1'!$B$5:$J$44,5,FALSE))*VLOOKUP(ABSYLD2!AR$4,'[1]INTERNAL PARAMETERS-1'!$B$5:$J$44,9,FALSE)*ABSYLD2!$F275</f>
        <v>0</v>
      </c>
      <c r="AS275" s="47">
        <f>ABSYLD1!AS275*VLOOKUP(ABSYLD2!AS$4,'[1]INTERNAL PARAMETERS-1'!$B$5:$J$44,5,FALSE)*VLOOKUP(ABSYLD2!AS$4,'[1]INTERNAL PARAMETERS-1'!$B$5:$J$44,7,FALSE)*ABSYLD2!$F275 + ABSYLD1!AS275*(1-VLOOKUP(ABSYLD2!AS$4,'[1]INTERNAL PARAMETERS-1'!$B$5:$J$44,5,FALSE))*VLOOKUP(ABSYLD2!AS$4,'[1]INTERNAL PARAMETERS-1'!$B$5:$J$44,9,FALSE)*ABSYLD2!$F275</f>
        <v>0</v>
      </c>
      <c r="AT275" s="46">
        <f>ABSYLD1!AT275*VLOOKUP(ABSYLD2!AT$4,'[1]INTERNAL PARAMETERS-1'!$B$5:$J$44,5,FALSE)*VLOOKUP(ABSYLD2!AT$4,'[1]INTERNAL PARAMETERS-1'!$B$5:$J$44,7,FALSE)*ABSYLD2!$F275 + ABSYLD1!AT275*(1-VLOOKUP(ABSYLD2!AT$4,'[1]INTERNAL PARAMETERS-1'!$B$5:$J$44,5,FALSE))*VLOOKUP(ABSYLD2!AT$4,'[1]INTERNAL PARAMETERS-1'!$B$5:$J$44,9,FALSE)*ABSYLD2!$F275</f>
        <v>0</v>
      </c>
      <c r="AU275" s="48">
        <f>ABSYLD1!AU275*VLOOKUP(ABSYLD2!AU$4,'[1]INTERNAL PARAMETERS-1'!$B$5:$J$44,5,FALSE)*VLOOKUP(ABSYLD2!AU$4,'[1]INTERNAL PARAMETERS-1'!$B$5:$J$44,6,FALSE)*VLOOKUP(ABSYLD2!AU$4,'[1]INTERNAL PARAMETERS-1'!$B$5:$J$44,3,FALSE) + ABSYLD1!AU275*(1-VLOOKUP(ABSYLD2!AU$4,'[1]INTERNAL PARAMETERS-1'!$B$5:$J$44,5,FALSE))*VLOOKUP(ABSYLD2!AU$4,'[1]INTERNAL PARAMETERS-1'!$B$5:$J$44,8,FALSE)*VLOOKUP(ABSYLD2!AU$4,'[1]INTERNAL PARAMETERS-1'!$B$5:$J$44,3,FALSE)</f>
        <v>0</v>
      </c>
      <c r="AV275" s="47">
        <f>ABSYLD1!AV275*VLOOKUP(ABSYLD2!AV$4,'[1]INTERNAL PARAMETERS-1'!$B$5:$J$44,5,FALSE)*VLOOKUP(ABSYLD2!AV$4,'[1]INTERNAL PARAMETERS-1'!$B$5:$J$44,6,FALSE)*VLOOKUP(ABSYLD2!AV$4,'[1]INTERNAL PARAMETERS-1'!$B$5:$J$44,3,FALSE) + ABSYLD1!AV275*(1-VLOOKUP(ABSYLD2!AV$4,'[1]INTERNAL PARAMETERS-1'!$B$5:$J$44,5,FALSE))*VLOOKUP(ABSYLD2!AV$4,'[1]INTERNAL PARAMETERS-1'!$B$5:$J$44,8,FALSE)*VLOOKUP(ABSYLD2!AV$4,'[1]INTERNAL PARAMETERS-1'!$B$5:$J$44,3,FALSE)</f>
        <v>0</v>
      </c>
      <c r="AW275" s="47">
        <f>ABSYLD1!AW275*VLOOKUP(ABSYLD2!AW$4,'[1]INTERNAL PARAMETERS-1'!$B$5:$J$44,5,FALSE)*VLOOKUP(ABSYLD2!AW$4,'[1]INTERNAL PARAMETERS-1'!$B$5:$J$44,6,FALSE)*VLOOKUP(ABSYLD2!AW$4,'[1]INTERNAL PARAMETERS-1'!$B$5:$J$44,3,FALSE) + ABSYLD1!AW275*(1-VLOOKUP(ABSYLD2!AW$4,'[1]INTERNAL PARAMETERS-1'!$B$5:$J$44,5,FALSE))*VLOOKUP(ABSYLD2!AW$4,'[1]INTERNAL PARAMETERS-1'!$B$5:$J$44,8,FALSE)*VLOOKUP(ABSYLD2!AW$4,'[1]INTERNAL PARAMETERS-1'!$B$5:$J$44,3,FALSE)</f>
        <v>0</v>
      </c>
      <c r="AX275" s="47">
        <f>ABSYLD1!AX275*VLOOKUP(ABSYLD2!AX$4,'[1]INTERNAL PARAMETERS-1'!$B$5:$J$44,5,FALSE)*VLOOKUP(ABSYLD2!AX$4,'[1]INTERNAL PARAMETERS-1'!$B$5:$J$44,6,FALSE)*VLOOKUP(ABSYLD2!AX$4,'[1]INTERNAL PARAMETERS-1'!$B$5:$J$44,3,FALSE) + ABSYLD1!AX275*(1-VLOOKUP(ABSYLD2!AX$4,'[1]INTERNAL PARAMETERS-1'!$B$5:$J$44,5,FALSE))*VLOOKUP(ABSYLD2!AX$4,'[1]INTERNAL PARAMETERS-1'!$B$5:$J$44,8,FALSE)*VLOOKUP(ABSYLD2!AX$4,'[1]INTERNAL PARAMETERS-1'!$B$5:$J$44,3,FALSE)</f>
        <v>0</v>
      </c>
      <c r="AY275" s="47">
        <f>ABSYLD1!AY275*VLOOKUP(ABSYLD2!AY$4,'[1]INTERNAL PARAMETERS-1'!$B$5:$J$44,5,FALSE)*VLOOKUP(ABSYLD2!AY$4,'[1]INTERNAL PARAMETERS-1'!$B$5:$J$44,6,FALSE)*VLOOKUP(ABSYLD2!AY$4,'[1]INTERNAL PARAMETERS-1'!$B$5:$J$44,3,FALSE) + ABSYLD1!AY275*(1-VLOOKUP(ABSYLD2!AY$4,'[1]INTERNAL PARAMETERS-1'!$B$5:$J$44,5,FALSE))*VLOOKUP(ABSYLD2!AY$4,'[1]INTERNAL PARAMETERS-1'!$B$5:$J$44,8,FALSE)*VLOOKUP(ABSYLD2!AY$4,'[1]INTERNAL PARAMETERS-1'!$B$5:$J$44,3,FALSE)</f>
        <v>0</v>
      </c>
      <c r="AZ275" s="47">
        <f>ABSYLD1!AZ275*VLOOKUP(ABSYLD2!AZ$4,'[1]INTERNAL PARAMETERS-1'!$B$5:$J$44,5,FALSE)*VLOOKUP(ABSYLD2!AZ$4,'[1]INTERNAL PARAMETERS-1'!$B$5:$J$44,6,FALSE)*VLOOKUP(ABSYLD2!AZ$4,'[1]INTERNAL PARAMETERS-1'!$B$5:$J$44,3,FALSE) + ABSYLD1!AZ275*(1-VLOOKUP(ABSYLD2!AZ$4,'[1]INTERNAL PARAMETERS-1'!$B$5:$J$44,5,FALSE))*VLOOKUP(ABSYLD2!AZ$4,'[1]INTERNAL PARAMETERS-1'!$B$5:$J$44,8,FALSE)*VLOOKUP(ABSYLD2!AZ$4,'[1]INTERNAL PARAMETERS-1'!$B$5:$J$44,3,FALSE)</f>
        <v>0</v>
      </c>
      <c r="BA275" s="47">
        <f>ABSYLD1!BA275*VLOOKUP(ABSYLD2!BA$4,'[1]INTERNAL PARAMETERS-1'!$B$5:$J$44,5,FALSE)*VLOOKUP(ABSYLD2!BA$4,'[1]INTERNAL PARAMETERS-1'!$B$5:$J$44,6,FALSE)*VLOOKUP(ABSYLD2!BA$4,'[1]INTERNAL PARAMETERS-1'!$B$5:$J$44,3,FALSE) + ABSYLD1!BA275*(1-VLOOKUP(ABSYLD2!BA$4,'[1]INTERNAL PARAMETERS-1'!$B$5:$J$44,5,FALSE))*VLOOKUP(ABSYLD2!BA$4,'[1]INTERNAL PARAMETERS-1'!$B$5:$J$44,8,FALSE)*VLOOKUP(ABSYLD2!BA$4,'[1]INTERNAL PARAMETERS-1'!$B$5:$J$44,3,FALSE)</f>
        <v>0</v>
      </c>
      <c r="BB275" s="47">
        <f>ABSYLD1!BB275*VLOOKUP(ABSYLD2!BB$4,'[1]INTERNAL PARAMETERS-1'!$B$5:$J$44,5,FALSE)*VLOOKUP(ABSYLD2!BB$4,'[1]INTERNAL PARAMETERS-1'!$B$5:$J$44,6,FALSE)*VLOOKUP(ABSYLD2!BB$4,'[1]INTERNAL PARAMETERS-1'!$B$5:$J$44,3,FALSE) + ABSYLD1!BB275*(1-VLOOKUP(ABSYLD2!BB$4,'[1]INTERNAL PARAMETERS-1'!$B$5:$J$44,5,FALSE))*VLOOKUP(ABSYLD2!BB$4,'[1]INTERNAL PARAMETERS-1'!$B$5:$J$44,8,FALSE)*VLOOKUP(ABSYLD2!BB$4,'[1]INTERNAL PARAMETERS-1'!$B$5:$J$44,3,FALSE)</f>
        <v>0</v>
      </c>
      <c r="BC275" s="47">
        <f>ABSYLD1!BC275*VLOOKUP(ABSYLD2!BC$4,'[1]INTERNAL PARAMETERS-1'!$B$5:$J$44,5,FALSE)*VLOOKUP(ABSYLD2!BC$4,'[1]INTERNAL PARAMETERS-1'!$B$5:$J$44,6,FALSE)*VLOOKUP(ABSYLD2!BC$4,'[1]INTERNAL PARAMETERS-1'!$B$5:$J$44,3,FALSE) + ABSYLD1!BC275*(1-VLOOKUP(ABSYLD2!BC$4,'[1]INTERNAL PARAMETERS-1'!$B$5:$J$44,5,FALSE))*VLOOKUP(ABSYLD2!BC$4,'[1]INTERNAL PARAMETERS-1'!$B$5:$J$44,8,FALSE)*VLOOKUP(ABSYLD2!BC$4,'[1]INTERNAL PARAMETERS-1'!$B$5:$J$44,3,FALSE)</f>
        <v>0</v>
      </c>
      <c r="BD275" s="47">
        <f>ABSYLD1!BD275*VLOOKUP(ABSYLD2!BD$4,'[1]INTERNAL PARAMETERS-1'!$B$5:$J$44,5,FALSE)*VLOOKUP(ABSYLD2!BD$4,'[1]INTERNAL PARAMETERS-1'!$B$5:$J$44,6,FALSE)*VLOOKUP(ABSYLD2!BD$4,'[1]INTERNAL PARAMETERS-1'!$B$5:$J$44,3,FALSE) + ABSYLD1!BD275*(1-VLOOKUP(ABSYLD2!BD$4,'[1]INTERNAL PARAMETERS-1'!$B$5:$J$44,5,FALSE))*VLOOKUP(ABSYLD2!BD$4,'[1]INTERNAL PARAMETERS-1'!$B$5:$J$44,8,FALSE)*VLOOKUP(ABSYLD2!BD$4,'[1]INTERNAL PARAMETERS-1'!$B$5:$J$44,3,FALSE)</f>
        <v>0</v>
      </c>
      <c r="BE275" s="47">
        <f>ABSYLD1!BE275*VLOOKUP(ABSYLD2!BE$4,'[1]INTERNAL PARAMETERS-1'!$B$5:$J$44,5,FALSE)*VLOOKUP(ABSYLD2!BE$4,'[1]INTERNAL PARAMETERS-1'!$B$5:$J$44,6,FALSE)*VLOOKUP(ABSYLD2!BE$4,'[1]INTERNAL PARAMETERS-1'!$B$5:$J$44,3,FALSE) + ABSYLD1!BE275*(1-VLOOKUP(ABSYLD2!BE$4,'[1]INTERNAL PARAMETERS-1'!$B$5:$J$44,5,FALSE))*VLOOKUP(ABSYLD2!BE$4,'[1]INTERNAL PARAMETERS-1'!$B$5:$J$44,8,FALSE)*VLOOKUP(ABSYLD2!BE$4,'[1]INTERNAL PARAMETERS-1'!$B$5:$J$44,3,FALSE)</f>
        <v>0</v>
      </c>
      <c r="BF275" s="47">
        <f>ABSYLD1!BF275*VLOOKUP(ABSYLD2!BF$4,'[1]INTERNAL PARAMETERS-1'!$B$5:$J$44,5,FALSE)*VLOOKUP(ABSYLD2!BF$4,'[1]INTERNAL PARAMETERS-1'!$B$5:$J$44,6,FALSE)*VLOOKUP(ABSYLD2!BF$4,'[1]INTERNAL PARAMETERS-1'!$B$5:$J$44,3,FALSE) + ABSYLD1!BF275*(1-VLOOKUP(ABSYLD2!BF$4,'[1]INTERNAL PARAMETERS-1'!$B$5:$J$44,5,FALSE))*VLOOKUP(ABSYLD2!BF$4,'[1]INTERNAL PARAMETERS-1'!$B$5:$J$44,8,FALSE)*VLOOKUP(ABSYLD2!BF$4,'[1]INTERNAL PARAMETERS-1'!$B$5:$J$44,3,FALSE)</f>
        <v>0</v>
      </c>
      <c r="BG275" s="47">
        <f>ABSYLD1!BG275*VLOOKUP(ABSYLD2!BG$4,'[1]INTERNAL PARAMETERS-1'!$B$5:$J$44,5,FALSE)*VLOOKUP(ABSYLD2!BG$4,'[1]INTERNAL PARAMETERS-1'!$B$5:$J$44,6,FALSE)*VLOOKUP(ABSYLD2!BG$4,'[1]INTERNAL PARAMETERS-1'!$B$5:$J$44,3,FALSE) + ABSYLD1!BG275*(1-VLOOKUP(ABSYLD2!BG$4,'[1]INTERNAL PARAMETERS-1'!$B$5:$J$44,5,FALSE))*VLOOKUP(ABSYLD2!BG$4,'[1]INTERNAL PARAMETERS-1'!$B$5:$J$44,8,FALSE)*VLOOKUP(ABSYLD2!BG$4,'[1]INTERNAL PARAMETERS-1'!$B$5:$J$44,3,FALSE)</f>
        <v>0</v>
      </c>
      <c r="BH275" s="47">
        <f>ABSYLD1!BH275*VLOOKUP(ABSYLD2!BH$4,'[1]INTERNAL PARAMETERS-1'!$B$5:$J$44,5,FALSE)*VLOOKUP(ABSYLD2!BH$4,'[1]INTERNAL PARAMETERS-1'!$B$5:$J$44,6,FALSE)*VLOOKUP(ABSYLD2!BH$4,'[1]INTERNAL PARAMETERS-1'!$B$5:$J$44,3,FALSE) + ABSYLD1!BH275*(1-VLOOKUP(ABSYLD2!BH$4,'[1]INTERNAL PARAMETERS-1'!$B$5:$J$44,5,FALSE))*VLOOKUP(ABSYLD2!BH$4,'[1]INTERNAL PARAMETERS-1'!$B$5:$J$44,8,FALSE)*VLOOKUP(ABSYLD2!BH$4,'[1]INTERNAL PARAMETERS-1'!$B$5:$J$44,3,FALSE)</f>
        <v>0</v>
      </c>
      <c r="BI275" s="47">
        <f>ABSYLD1!BI275*VLOOKUP(ABSYLD2!BI$4,'[1]INTERNAL PARAMETERS-1'!$B$5:$J$44,5,FALSE)*VLOOKUP(ABSYLD2!BI$4,'[1]INTERNAL PARAMETERS-1'!$B$5:$J$44,6,FALSE)*VLOOKUP(ABSYLD2!BI$4,'[1]INTERNAL PARAMETERS-1'!$B$5:$J$44,3,FALSE) + ABSYLD1!BI275*(1-VLOOKUP(ABSYLD2!BI$4,'[1]INTERNAL PARAMETERS-1'!$B$5:$J$44,5,FALSE))*VLOOKUP(ABSYLD2!BI$4,'[1]INTERNAL PARAMETERS-1'!$B$5:$J$44,8,FALSE)*VLOOKUP(ABSYLD2!BI$4,'[1]INTERNAL PARAMETERS-1'!$B$5:$J$44,3,FALSE)</f>
        <v>0</v>
      </c>
      <c r="BJ275" s="47">
        <f>ABSYLD1!BJ275*VLOOKUP(ABSYLD2!BJ$4,'[1]INTERNAL PARAMETERS-1'!$B$5:$J$44,5,FALSE)*VLOOKUP(ABSYLD2!BJ$4,'[1]INTERNAL PARAMETERS-1'!$B$5:$J$44,6,FALSE)*VLOOKUP(ABSYLD2!BJ$4,'[1]INTERNAL PARAMETERS-1'!$B$5:$J$44,3,FALSE) + ABSYLD1!BJ275*(1-VLOOKUP(ABSYLD2!BJ$4,'[1]INTERNAL PARAMETERS-1'!$B$5:$J$44,5,FALSE))*VLOOKUP(ABSYLD2!BJ$4,'[1]INTERNAL PARAMETERS-1'!$B$5:$J$44,8,FALSE)*VLOOKUP(ABSYLD2!BJ$4,'[1]INTERNAL PARAMETERS-1'!$B$5:$J$44,3,FALSE)</f>
        <v>0</v>
      </c>
      <c r="BK275" s="47">
        <f>ABSYLD1!BK275*VLOOKUP(ABSYLD2!BK$4,'[1]INTERNAL PARAMETERS-1'!$B$5:$J$44,5,FALSE)*VLOOKUP(ABSYLD2!BK$4,'[1]INTERNAL PARAMETERS-1'!$B$5:$J$44,6,FALSE)*VLOOKUP(ABSYLD2!BK$4,'[1]INTERNAL PARAMETERS-1'!$B$5:$J$44,3,FALSE) + ABSYLD1!BK275*(1-VLOOKUP(ABSYLD2!BK$4,'[1]INTERNAL PARAMETERS-1'!$B$5:$J$44,5,FALSE))*VLOOKUP(ABSYLD2!BK$4,'[1]INTERNAL PARAMETERS-1'!$B$5:$J$44,8,FALSE)*VLOOKUP(ABSYLD2!BK$4,'[1]INTERNAL PARAMETERS-1'!$B$5:$J$44,3,FALSE)</f>
        <v>0</v>
      </c>
      <c r="BL275" s="47">
        <f>ABSYLD1!BL275*VLOOKUP(ABSYLD2!BL$4,'[1]INTERNAL PARAMETERS-1'!$B$5:$J$44,5,FALSE)*VLOOKUP(ABSYLD2!BL$4,'[1]INTERNAL PARAMETERS-1'!$B$5:$J$44,6,FALSE)*VLOOKUP(ABSYLD2!BL$4,'[1]INTERNAL PARAMETERS-1'!$B$5:$J$44,3,FALSE) + ABSYLD1!BL275*(1-VLOOKUP(ABSYLD2!BL$4,'[1]INTERNAL PARAMETERS-1'!$B$5:$J$44,5,FALSE))*VLOOKUP(ABSYLD2!BL$4,'[1]INTERNAL PARAMETERS-1'!$B$5:$J$44,8,FALSE)*VLOOKUP(ABSYLD2!BL$4,'[1]INTERNAL PARAMETERS-1'!$B$5:$J$44,3,FALSE)</f>
        <v>0</v>
      </c>
      <c r="BM275" s="47">
        <f>ABSYLD1!BM275*VLOOKUP(ABSYLD2!BM$4,'[1]INTERNAL PARAMETERS-1'!$B$5:$J$44,5,FALSE)*VLOOKUP(ABSYLD2!BM$4,'[1]INTERNAL PARAMETERS-1'!$B$5:$J$44,6,FALSE)*VLOOKUP(ABSYLD2!BM$4,'[1]INTERNAL PARAMETERS-1'!$B$5:$J$44,3,FALSE) + ABSYLD1!BM275*(1-VLOOKUP(ABSYLD2!BM$4,'[1]INTERNAL PARAMETERS-1'!$B$5:$J$44,5,FALSE))*VLOOKUP(ABSYLD2!BM$4,'[1]INTERNAL PARAMETERS-1'!$B$5:$J$44,8,FALSE)*VLOOKUP(ABSYLD2!BM$4,'[1]INTERNAL PARAMETERS-1'!$B$5:$J$44,3,FALSE)</f>
        <v>0</v>
      </c>
      <c r="BN275" s="47">
        <f>ABSYLD1!BN275*VLOOKUP(ABSYLD2!BN$4,'[1]INTERNAL PARAMETERS-1'!$B$5:$J$44,5,FALSE)*VLOOKUP(ABSYLD2!BN$4,'[1]INTERNAL PARAMETERS-1'!$B$5:$J$44,6,FALSE)*VLOOKUP(ABSYLD2!BN$4,'[1]INTERNAL PARAMETERS-1'!$B$5:$J$44,3,FALSE) + ABSYLD1!BN275*(1-VLOOKUP(ABSYLD2!BN$4,'[1]INTERNAL PARAMETERS-1'!$B$5:$J$44,5,FALSE))*VLOOKUP(ABSYLD2!BN$4,'[1]INTERNAL PARAMETERS-1'!$B$5:$J$44,8,FALSE)*VLOOKUP(ABSYLD2!BN$4,'[1]INTERNAL PARAMETERS-1'!$B$5:$J$44,3,FALSE)</f>
        <v>0</v>
      </c>
      <c r="BO275" s="47">
        <f>ABSYLD1!BO275*VLOOKUP(ABSYLD2!BO$4,'[1]INTERNAL PARAMETERS-1'!$B$5:$J$44,5,FALSE)*VLOOKUP(ABSYLD2!BO$4,'[1]INTERNAL PARAMETERS-1'!$B$5:$J$44,6,FALSE)*VLOOKUP(ABSYLD2!BO$4,'[1]INTERNAL PARAMETERS-1'!$B$5:$J$44,3,FALSE) + ABSYLD1!BO275*(1-VLOOKUP(ABSYLD2!BO$4,'[1]INTERNAL PARAMETERS-1'!$B$5:$J$44,5,FALSE))*VLOOKUP(ABSYLD2!BO$4,'[1]INTERNAL PARAMETERS-1'!$B$5:$J$44,8,FALSE)*VLOOKUP(ABSYLD2!BO$4,'[1]INTERNAL PARAMETERS-1'!$B$5:$J$44,3,FALSE)</f>
        <v>0</v>
      </c>
      <c r="BP275" s="47">
        <f>ABSYLD1!BP275*VLOOKUP(ABSYLD2!BP$4,'[1]INTERNAL PARAMETERS-1'!$B$5:$J$44,5,FALSE)*VLOOKUP(ABSYLD2!BP$4,'[1]INTERNAL PARAMETERS-1'!$B$5:$J$44,6,FALSE)*VLOOKUP(ABSYLD2!BP$4,'[1]INTERNAL PARAMETERS-1'!$B$5:$J$44,3,FALSE) + ABSYLD1!BP275*(1-VLOOKUP(ABSYLD2!BP$4,'[1]INTERNAL PARAMETERS-1'!$B$5:$J$44,5,FALSE))*VLOOKUP(ABSYLD2!BP$4,'[1]INTERNAL PARAMETERS-1'!$B$5:$J$44,8,FALSE)*VLOOKUP(ABSYLD2!BP$4,'[1]INTERNAL PARAMETERS-1'!$B$5:$J$44,3,FALSE)</f>
        <v>0</v>
      </c>
      <c r="BQ275" s="47">
        <f>ABSYLD1!BQ275*VLOOKUP(ABSYLD2!BQ$4,'[1]INTERNAL PARAMETERS-1'!$B$5:$J$44,5,FALSE)*VLOOKUP(ABSYLD2!BQ$4,'[1]INTERNAL PARAMETERS-1'!$B$5:$J$44,6,FALSE)*VLOOKUP(ABSYLD2!BQ$4,'[1]INTERNAL PARAMETERS-1'!$B$5:$J$44,3,FALSE) + ABSYLD1!BQ275*(1-VLOOKUP(ABSYLD2!BQ$4,'[1]INTERNAL PARAMETERS-1'!$B$5:$J$44,5,FALSE))*VLOOKUP(ABSYLD2!BQ$4,'[1]INTERNAL PARAMETERS-1'!$B$5:$J$44,8,FALSE)*VLOOKUP(ABSYLD2!BQ$4,'[1]INTERNAL PARAMETERS-1'!$B$5:$J$44,3,FALSE)</f>
        <v>0</v>
      </c>
      <c r="BR275" s="47">
        <f>ABSYLD1!BR275*VLOOKUP(ABSYLD2!BR$4,'[1]INTERNAL PARAMETERS-1'!$B$5:$J$44,5,FALSE)*VLOOKUP(ABSYLD2!BR$4,'[1]INTERNAL PARAMETERS-1'!$B$5:$J$44,6,FALSE)*VLOOKUP(ABSYLD2!BR$4,'[1]INTERNAL PARAMETERS-1'!$B$5:$J$44,3,FALSE) + ABSYLD1!BR275*(1-VLOOKUP(ABSYLD2!BR$4,'[1]INTERNAL PARAMETERS-1'!$B$5:$J$44,5,FALSE))*VLOOKUP(ABSYLD2!BR$4,'[1]INTERNAL PARAMETERS-1'!$B$5:$J$44,8,FALSE)*VLOOKUP(ABSYLD2!BR$4,'[1]INTERNAL PARAMETERS-1'!$B$5:$J$44,3,FALSE)</f>
        <v>0</v>
      </c>
      <c r="BS275" s="47">
        <f>ABSYLD1!BS275*VLOOKUP(ABSYLD2!BS$4,'[1]INTERNAL PARAMETERS-1'!$B$5:$J$44,5,FALSE)*VLOOKUP(ABSYLD2!BS$4,'[1]INTERNAL PARAMETERS-1'!$B$5:$J$44,6,FALSE)*VLOOKUP(ABSYLD2!BS$4,'[1]INTERNAL PARAMETERS-1'!$B$5:$J$44,3,FALSE) + ABSYLD1!BS275*(1-VLOOKUP(ABSYLD2!BS$4,'[1]INTERNAL PARAMETERS-1'!$B$5:$J$44,5,FALSE))*VLOOKUP(ABSYLD2!BS$4,'[1]INTERNAL PARAMETERS-1'!$B$5:$J$44,8,FALSE)*VLOOKUP(ABSYLD2!BS$4,'[1]INTERNAL PARAMETERS-1'!$B$5:$J$44,3,FALSE)</f>
        <v>0</v>
      </c>
      <c r="BT275" s="47">
        <f>ABSYLD1!BT275*VLOOKUP(ABSYLD2!BT$4,'[1]INTERNAL PARAMETERS-1'!$B$5:$J$44,5,FALSE)*VLOOKUP(ABSYLD2!BT$4,'[1]INTERNAL PARAMETERS-1'!$B$5:$J$44,6,FALSE)*VLOOKUP(ABSYLD2!BT$4,'[1]INTERNAL PARAMETERS-1'!$B$5:$J$44,3,FALSE) + ABSYLD1!BT275*(1-VLOOKUP(ABSYLD2!BT$4,'[1]INTERNAL PARAMETERS-1'!$B$5:$J$44,5,FALSE))*VLOOKUP(ABSYLD2!BT$4,'[1]INTERNAL PARAMETERS-1'!$B$5:$J$44,8,FALSE)*VLOOKUP(ABSYLD2!BT$4,'[1]INTERNAL PARAMETERS-1'!$B$5:$J$44,3,FALSE)</f>
        <v>0</v>
      </c>
      <c r="BU275" s="47">
        <f>ABSYLD1!BU275*VLOOKUP(ABSYLD2!BU$4,'[1]INTERNAL PARAMETERS-1'!$B$5:$J$44,5,FALSE)*VLOOKUP(ABSYLD2!BU$4,'[1]INTERNAL PARAMETERS-1'!$B$5:$J$44,6,FALSE)*VLOOKUP(ABSYLD2!BU$4,'[1]INTERNAL PARAMETERS-1'!$B$5:$J$44,3,FALSE) + ABSYLD1!BU275*(1-VLOOKUP(ABSYLD2!BU$4,'[1]INTERNAL PARAMETERS-1'!$B$5:$J$44,5,FALSE))*VLOOKUP(ABSYLD2!BU$4,'[1]INTERNAL PARAMETERS-1'!$B$5:$J$44,8,FALSE)*VLOOKUP(ABSYLD2!BU$4,'[1]INTERNAL PARAMETERS-1'!$B$5:$J$44,3,FALSE)</f>
        <v>0</v>
      </c>
      <c r="BV275" s="47">
        <f>ABSYLD1!BV275*VLOOKUP(ABSYLD2!BV$4,'[1]INTERNAL PARAMETERS-1'!$B$5:$J$44,5,FALSE)*VLOOKUP(ABSYLD2!BV$4,'[1]INTERNAL PARAMETERS-1'!$B$5:$J$44,6,FALSE)*VLOOKUP(ABSYLD2!BV$4,'[1]INTERNAL PARAMETERS-1'!$B$5:$J$44,3,FALSE) + ABSYLD1!BV275*(1-VLOOKUP(ABSYLD2!BV$4,'[1]INTERNAL PARAMETERS-1'!$B$5:$J$44,5,FALSE))*VLOOKUP(ABSYLD2!BV$4,'[1]INTERNAL PARAMETERS-1'!$B$5:$J$44,8,FALSE)*VLOOKUP(ABSYLD2!BV$4,'[1]INTERNAL PARAMETERS-1'!$B$5:$J$44,3,FALSE)</f>
        <v>0</v>
      </c>
      <c r="BW275" s="47">
        <f>ABSYLD1!BW275*VLOOKUP(ABSYLD2!BW$4,'[1]INTERNAL PARAMETERS-1'!$B$5:$J$44,5,FALSE)*VLOOKUP(ABSYLD2!BW$4,'[1]INTERNAL PARAMETERS-1'!$B$5:$J$44,6,FALSE)*VLOOKUP(ABSYLD2!BW$4,'[1]INTERNAL PARAMETERS-1'!$B$5:$J$44,3,FALSE) + ABSYLD1!BW275*(1-VLOOKUP(ABSYLD2!BW$4,'[1]INTERNAL PARAMETERS-1'!$B$5:$J$44,5,FALSE))*VLOOKUP(ABSYLD2!BW$4,'[1]INTERNAL PARAMETERS-1'!$B$5:$J$44,8,FALSE)*VLOOKUP(ABSYLD2!BW$4,'[1]INTERNAL PARAMETERS-1'!$B$5:$J$44,3,FALSE)</f>
        <v>0</v>
      </c>
      <c r="BX275" s="47">
        <f>ABSYLD1!BX275*VLOOKUP(ABSYLD2!BX$4,'[1]INTERNAL PARAMETERS-1'!$B$5:$J$44,5,FALSE)*VLOOKUP(ABSYLD2!BX$4,'[1]INTERNAL PARAMETERS-1'!$B$5:$J$44,6,FALSE)*VLOOKUP(ABSYLD2!BX$4,'[1]INTERNAL PARAMETERS-1'!$B$5:$J$44,3,FALSE) + ABSYLD1!BX275*(1-VLOOKUP(ABSYLD2!BX$4,'[1]INTERNAL PARAMETERS-1'!$B$5:$J$44,5,FALSE))*VLOOKUP(ABSYLD2!BX$4,'[1]INTERNAL PARAMETERS-1'!$B$5:$J$44,8,FALSE)*VLOOKUP(ABSYLD2!BX$4,'[1]INTERNAL PARAMETERS-1'!$B$5:$J$44,3,FALSE)</f>
        <v>0</v>
      </c>
      <c r="BY275" s="47">
        <f>ABSYLD1!BY275*VLOOKUP(ABSYLD2!BY$4,'[1]INTERNAL PARAMETERS-1'!$B$5:$J$44,5,FALSE)*VLOOKUP(ABSYLD2!BY$4,'[1]INTERNAL PARAMETERS-1'!$B$5:$J$44,6,FALSE)*VLOOKUP(ABSYLD2!BY$4,'[1]INTERNAL PARAMETERS-1'!$B$5:$J$44,3,FALSE) + ABSYLD1!BY275*(1-VLOOKUP(ABSYLD2!BY$4,'[1]INTERNAL PARAMETERS-1'!$B$5:$J$44,5,FALSE))*VLOOKUP(ABSYLD2!BY$4,'[1]INTERNAL PARAMETERS-1'!$B$5:$J$44,8,FALSE)*VLOOKUP(ABSYLD2!BY$4,'[1]INTERNAL PARAMETERS-1'!$B$5:$J$44,3,FALSE)</f>
        <v>0</v>
      </c>
      <c r="BZ275" s="47">
        <f>ABSYLD1!BZ275*VLOOKUP(ABSYLD2!BZ$4,'[1]INTERNAL PARAMETERS-1'!$B$5:$J$44,5,FALSE)*VLOOKUP(ABSYLD2!BZ$4,'[1]INTERNAL PARAMETERS-1'!$B$5:$J$44,6,FALSE)*VLOOKUP(ABSYLD2!BZ$4,'[1]INTERNAL PARAMETERS-1'!$B$5:$J$44,3,FALSE) + ABSYLD1!BZ275*(1-VLOOKUP(ABSYLD2!BZ$4,'[1]INTERNAL PARAMETERS-1'!$B$5:$J$44,5,FALSE))*VLOOKUP(ABSYLD2!BZ$4,'[1]INTERNAL PARAMETERS-1'!$B$5:$J$44,8,FALSE)*VLOOKUP(ABSYLD2!BZ$4,'[1]INTERNAL PARAMETERS-1'!$B$5:$J$44,3,FALSE)</f>
        <v>0</v>
      </c>
      <c r="CA275" s="47">
        <f>ABSYLD1!CA275*VLOOKUP(ABSYLD2!CA$4,'[1]INTERNAL PARAMETERS-1'!$B$5:$J$44,5,FALSE)*VLOOKUP(ABSYLD2!CA$4,'[1]INTERNAL PARAMETERS-1'!$B$5:$J$44,6,FALSE)*VLOOKUP(ABSYLD2!CA$4,'[1]INTERNAL PARAMETERS-1'!$B$5:$J$44,3,FALSE) + ABSYLD1!CA275*(1-VLOOKUP(ABSYLD2!CA$4,'[1]INTERNAL PARAMETERS-1'!$B$5:$J$44,5,FALSE))*VLOOKUP(ABSYLD2!CA$4,'[1]INTERNAL PARAMETERS-1'!$B$5:$J$44,8,FALSE)*VLOOKUP(ABSYLD2!CA$4,'[1]INTERNAL PARAMETERS-1'!$B$5:$J$44,3,FALSE)</f>
        <v>0</v>
      </c>
      <c r="CB275" s="47">
        <f>ABSYLD1!CB275*VLOOKUP(ABSYLD2!CB$4,'[1]INTERNAL PARAMETERS-1'!$B$5:$J$44,5,FALSE)*VLOOKUP(ABSYLD2!CB$4,'[1]INTERNAL PARAMETERS-1'!$B$5:$J$44,6,FALSE)*VLOOKUP(ABSYLD2!CB$4,'[1]INTERNAL PARAMETERS-1'!$B$5:$J$44,3,FALSE) + ABSYLD1!CB275*(1-VLOOKUP(ABSYLD2!CB$4,'[1]INTERNAL PARAMETERS-1'!$B$5:$J$44,5,FALSE))*VLOOKUP(ABSYLD2!CB$4,'[1]INTERNAL PARAMETERS-1'!$B$5:$J$44,8,FALSE)*VLOOKUP(ABSYLD2!CB$4,'[1]INTERNAL PARAMETERS-1'!$B$5:$J$44,3,FALSE)</f>
        <v>0</v>
      </c>
      <c r="CC275" s="47">
        <f>ABSYLD1!CC275*VLOOKUP(ABSYLD2!CC$4,'[1]INTERNAL PARAMETERS-1'!$B$5:$J$44,5,FALSE)*VLOOKUP(ABSYLD2!CC$4,'[1]INTERNAL PARAMETERS-1'!$B$5:$J$44,6,FALSE)*VLOOKUP(ABSYLD2!CC$4,'[1]INTERNAL PARAMETERS-1'!$B$5:$J$44,3,FALSE) + ABSYLD1!CC275*(1-VLOOKUP(ABSYLD2!CC$4,'[1]INTERNAL PARAMETERS-1'!$B$5:$J$44,5,FALSE))*VLOOKUP(ABSYLD2!CC$4,'[1]INTERNAL PARAMETERS-1'!$B$5:$J$44,8,FALSE)*VLOOKUP(ABSYLD2!CC$4,'[1]INTERNAL PARAMETERS-1'!$B$5:$J$44,3,FALSE)</f>
        <v>0</v>
      </c>
      <c r="CD275" s="47">
        <f>ABSYLD1!CD275*VLOOKUP(ABSYLD2!CD$4,'[1]INTERNAL PARAMETERS-1'!$B$5:$J$44,5,FALSE)*VLOOKUP(ABSYLD2!CD$4,'[1]INTERNAL PARAMETERS-1'!$B$5:$J$44,6,FALSE)*VLOOKUP(ABSYLD2!CD$4,'[1]INTERNAL PARAMETERS-1'!$B$5:$J$44,3,FALSE) + ABSYLD1!CD275*(1-VLOOKUP(ABSYLD2!CD$4,'[1]INTERNAL PARAMETERS-1'!$B$5:$J$44,5,FALSE))*VLOOKUP(ABSYLD2!CD$4,'[1]INTERNAL PARAMETERS-1'!$B$5:$J$44,8,FALSE)*VLOOKUP(ABSYLD2!CD$4,'[1]INTERNAL PARAMETERS-1'!$B$5:$J$44,3,FALSE)</f>
        <v>0</v>
      </c>
      <c r="CE275" s="47">
        <f>ABSYLD1!CE275*VLOOKUP(ABSYLD2!CE$4,'[1]INTERNAL PARAMETERS-1'!$B$5:$J$44,5,FALSE)*VLOOKUP(ABSYLD2!CE$4,'[1]INTERNAL PARAMETERS-1'!$B$5:$J$44,6,FALSE)*VLOOKUP(ABSYLD2!CE$4,'[1]INTERNAL PARAMETERS-1'!$B$5:$J$44,3,FALSE) + ABSYLD1!CE275*(1-VLOOKUP(ABSYLD2!CE$4,'[1]INTERNAL PARAMETERS-1'!$B$5:$J$44,5,FALSE))*VLOOKUP(ABSYLD2!CE$4,'[1]INTERNAL PARAMETERS-1'!$B$5:$J$44,8,FALSE)*VLOOKUP(ABSYLD2!CE$4,'[1]INTERNAL PARAMETERS-1'!$B$5:$J$44,3,FALSE)</f>
        <v>0</v>
      </c>
      <c r="CF275" s="47">
        <f>ABSYLD1!CF275*VLOOKUP(ABSYLD2!CF$4,'[1]INTERNAL PARAMETERS-1'!$B$5:$J$44,5,FALSE)*VLOOKUP(ABSYLD2!CF$4,'[1]INTERNAL PARAMETERS-1'!$B$5:$J$44,6,FALSE)*VLOOKUP(ABSYLD2!CF$4,'[1]INTERNAL PARAMETERS-1'!$B$5:$J$44,3,FALSE) + ABSYLD1!CF275*(1-VLOOKUP(ABSYLD2!CF$4,'[1]INTERNAL PARAMETERS-1'!$B$5:$J$44,5,FALSE))*VLOOKUP(ABSYLD2!CF$4,'[1]INTERNAL PARAMETERS-1'!$B$5:$J$44,8,FALSE)*VLOOKUP(ABSYLD2!CF$4,'[1]INTERNAL PARAMETERS-1'!$B$5:$J$44,3,FALSE)</f>
        <v>0</v>
      </c>
      <c r="CG275" s="47">
        <f>ABSYLD1!CG275*VLOOKUP(ABSYLD2!CG$4,'[1]INTERNAL PARAMETERS-1'!$B$5:$J$44,5,FALSE)*VLOOKUP(ABSYLD2!CG$4,'[1]INTERNAL PARAMETERS-1'!$B$5:$J$44,6,FALSE)*VLOOKUP(ABSYLD2!CG$4,'[1]INTERNAL PARAMETERS-1'!$B$5:$J$44,3,FALSE) + ABSYLD1!CG275*(1-VLOOKUP(ABSYLD2!CG$4,'[1]INTERNAL PARAMETERS-1'!$B$5:$J$44,5,FALSE))*VLOOKUP(ABSYLD2!CG$4,'[1]INTERNAL PARAMETERS-1'!$B$5:$J$44,8,FALSE)*VLOOKUP(ABSYLD2!CG$4,'[1]INTERNAL PARAMETERS-1'!$B$5:$J$44,3,FALSE)</f>
        <v>0</v>
      </c>
      <c r="CH275" s="46">
        <f>ABSYLD1!CH275*VLOOKUP(ABSYLD2!CH$4,'[1]INTERNAL PARAMETERS-1'!$B$5:$J$44,5,FALSE)*VLOOKUP(ABSYLD2!CH$4,'[1]INTERNAL PARAMETERS-1'!$B$5:$J$44,6,FALSE)*VLOOKUP(ABSYLD2!CH$4,'[1]INTERNAL PARAMETERS-1'!$B$5:$J$44,3,FALSE) + ABSYLD1!CH275*(1-VLOOKUP(ABSYLD2!CH$4,'[1]INTERNAL PARAMETERS-1'!$B$5:$J$44,5,FALSE))*VLOOKUP(ABSYLD2!CH$4,'[1]INTERNAL PARAMETERS-1'!$B$5:$J$44,8,FALSE)*VLOOKUP(ABSYLD2!CH$4,'[1]INTERNAL PARAMETERS-1'!$B$5:$J$44,3,FALSE)</f>
        <v>0</v>
      </c>
      <c r="CJ275" s="48">
        <f t="shared" si="8"/>
        <v>0</v>
      </c>
      <c r="CK275" s="46">
        <f t="shared" si="9"/>
        <v>0</v>
      </c>
    </row>
    <row r="276" spans="2:89">
      <c r="B276" s="61" t="s">
        <v>1</v>
      </c>
      <c r="C276" s="60" t="s">
        <v>71</v>
      </c>
      <c r="D276" s="60" t="s">
        <v>87</v>
      </c>
      <c r="E276" s="137">
        <f>ABS!AL276</f>
        <v>0</v>
      </c>
      <c r="F276" s="62">
        <f>'[1]INTERNAL PARAMETERS-1'!M6</f>
        <v>78.760000000000005</v>
      </c>
      <c r="G276" s="48">
        <f>ABSYLD1!G276*VLOOKUP(ABSYLD2!G$4,'[1]INTERNAL PARAMETERS-1'!$B$5:$J$44,5,FALSE)*VLOOKUP(ABSYLD2!G$4,'[1]INTERNAL PARAMETERS-1'!$B$5:$J$44,7,FALSE)*ABSYLD2!$F276 + ABSYLD1!G276*(1-VLOOKUP(ABSYLD2!G$4,'[1]INTERNAL PARAMETERS-1'!$B$5:$J$44,5,FALSE))*VLOOKUP(ABSYLD2!G$4,'[1]INTERNAL PARAMETERS-1'!$B$5:$J$44,9,FALSE)*ABSYLD2!$F276</f>
        <v>0</v>
      </c>
      <c r="H276" s="47">
        <f>ABSYLD1!H276*VLOOKUP(ABSYLD2!H$4,'[1]INTERNAL PARAMETERS-1'!$B$5:$J$44,5,FALSE)*VLOOKUP(ABSYLD2!H$4,'[1]INTERNAL PARAMETERS-1'!$B$5:$J$44,7,FALSE)*ABSYLD2!$F276 + ABSYLD1!H276*(1-VLOOKUP(ABSYLD2!H$4,'[1]INTERNAL PARAMETERS-1'!$B$5:$J$44,5,FALSE))*VLOOKUP(ABSYLD2!H$4,'[1]INTERNAL PARAMETERS-1'!$B$5:$J$44,9,FALSE)*ABSYLD2!$F276</f>
        <v>0</v>
      </c>
      <c r="I276" s="47">
        <f>ABSYLD1!I276*VLOOKUP(ABSYLD2!I$4,'[1]INTERNAL PARAMETERS-1'!$B$5:$J$44,5,FALSE)*VLOOKUP(ABSYLD2!I$4,'[1]INTERNAL PARAMETERS-1'!$B$5:$J$44,7,FALSE)*ABSYLD2!$F276 + ABSYLD1!I276*(1-VLOOKUP(ABSYLD2!I$4,'[1]INTERNAL PARAMETERS-1'!$B$5:$J$44,5,FALSE))*VLOOKUP(ABSYLD2!I$4,'[1]INTERNAL PARAMETERS-1'!$B$5:$J$44,9,FALSE)*ABSYLD2!$F276</f>
        <v>0</v>
      </c>
      <c r="J276" s="47">
        <f>ABSYLD1!J276*VLOOKUP(ABSYLD2!J$4,'[1]INTERNAL PARAMETERS-1'!$B$5:$J$44,5,FALSE)*VLOOKUP(ABSYLD2!J$4,'[1]INTERNAL PARAMETERS-1'!$B$5:$J$44,7,FALSE)*ABSYLD2!$F276 + ABSYLD1!J276*(1-VLOOKUP(ABSYLD2!J$4,'[1]INTERNAL PARAMETERS-1'!$B$5:$J$44,5,FALSE))*VLOOKUP(ABSYLD2!J$4,'[1]INTERNAL PARAMETERS-1'!$B$5:$J$44,9,FALSE)*ABSYLD2!$F276</f>
        <v>0</v>
      </c>
      <c r="K276" s="47">
        <f>ABSYLD1!K276*VLOOKUP(ABSYLD2!K$4,'[1]INTERNAL PARAMETERS-1'!$B$5:$J$44,5,FALSE)*VLOOKUP(ABSYLD2!K$4,'[1]INTERNAL PARAMETERS-1'!$B$5:$J$44,7,FALSE)*ABSYLD2!$F276 + ABSYLD1!K276*(1-VLOOKUP(ABSYLD2!K$4,'[1]INTERNAL PARAMETERS-1'!$B$5:$J$44,5,FALSE))*VLOOKUP(ABSYLD2!K$4,'[1]INTERNAL PARAMETERS-1'!$B$5:$J$44,9,FALSE)*ABSYLD2!$F276</f>
        <v>0</v>
      </c>
      <c r="L276" s="47">
        <f>ABSYLD1!L276*VLOOKUP(ABSYLD2!L$4,'[1]INTERNAL PARAMETERS-1'!$B$5:$J$44,5,FALSE)*VLOOKUP(ABSYLD2!L$4,'[1]INTERNAL PARAMETERS-1'!$B$5:$J$44,7,FALSE)*ABSYLD2!$F276 + ABSYLD1!L276*(1-VLOOKUP(ABSYLD2!L$4,'[1]INTERNAL PARAMETERS-1'!$B$5:$J$44,5,FALSE))*VLOOKUP(ABSYLD2!L$4,'[1]INTERNAL PARAMETERS-1'!$B$5:$J$44,9,FALSE)*ABSYLD2!$F276</f>
        <v>0</v>
      </c>
      <c r="M276" s="47">
        <f>ABSYLD1!M276*VLOOKUP(ABSYLD2!M$4,'[1]INTERNAL PARAMETERS-1'!$B$5:$J$44,5,FALSE)*VLOOKUP(ABSYLD2!M$4,'[1]INTERNAL PARAMETERS-1'!$B$5:$J$44,7,FALSE)*ABSYLD2!$F276 + ABSYLD1!M276*(1-VLOOKUP(ABSYLD2!M$4,'[1]INTERNAL PARAMETERS-1'!$B$5:$J$44,5,FALSE))*VLOOKUP(ABSYLD2!M$4,'[1]INTERNAL PARAMETERS-1'!$B$5:$J$44,9,FALSE)*ABSYLD2!$F276</f>
        <v>0</v>
      </c>
      <c r="N276" s="47">
        <f>ABSYLD1!N276*VLOOKUP(ABSYLD2!N$4,'[1]INTERNAL PARAMETERS-1'!$B$5:$J$44,5,FALSE)*VLOOKUP(ABSYLD2!N$4,'[1]INTERNAL PARAMETERS-1'!$B$5:$J$44,7,FALSE)*ABSYLD2!$F276 + ABSYLD1!N276*(1-VLOOKUP(ABSYLD2!N$4,'[1]INTERNAL PARAMETERS-1'!$B$5:$J$44,5,FALSE))*VLOOKUP(ABSYLD2!N$4,'[1]INTERNAL PARAMETERS-1'!$B$5:$J$44,9,FALSE)*ABSYLD2!$F276</f>
        <v>0</v>
      </c>
      <c r="O276" s="47">
        <f>ABSYLD1!O276*VLOOKUP(ABSYLD2!O$4,'[1]INTERNAL PARAMETERS-1'!$B$5:$J$44,5,FALSE)*VLOOKUP(ABSYLD2!O$4,'[1]INTERNAL PARAMETERS-1'!$B$5:$J$44,7,FALSE)*ABSYLD2!$F276 + ABSYLD1!O276*(1-VLOOKUP(ABSYLD2!O$4,'[1]INTERNAL PARAMETERS-1'!$B$5:$J$44,5,FALSE))*VLOOKUP(ABSYLD2!O$4,'[1]INTERNAL PARAMETERS-1'!$B$5:$J$44,9,FALSE)*ABSYLD2!$F276</f>
        <v>0</v>
      </c>
      <c r="P276" s="47">
        <f>ABSYLD1!P276*VLOOKUP(ABSYLD2!P$4,'[1]INTERNAL PARAMETERS-1'!$B$5:$J$44,5,FALSE)*VLOOKUP(ABSYLD2!P$4,'[1]INTERNAL PARAMETERS-1'!$B$5:$J$44,7,FALSE)*ABSYLD2!$F276 + ABSYLD1!P276*(1-VLOOKUP(ABSYLD2!P$4,'[1]INTERNAL PARAMETERS-1'!$B$5:$J$44,5,FALSE))*VLOOKUP(ABSYLD2!P$4,'[1]INTERNAL PARAMETERS-1'!$B$5:$J$44,9,FALSE)*ABSYLD2!$F276</f>
        <v>0</v>
      </c>
      <c r="Q276" s="47">
        <f>ABSYLD1!Q276*VLOOKUP(ABSYLD2!Q$4,'[1]INTERNAL PARAMETERS-1'!$B$5:$J$44,5,FALSE)*VLOOKUP(ABSYLD2!Q$4,'[1]INTERNAL PARAMETERS-1'!$B$5:$J$44,7,FALSE)*ABSYLD2!$F276 + ABSYLD1!Q276*(1-VLOOKUP(ABSYLD2!Q$4,'[1]INTERNAL PARAMETERS-1'!$B$5:$J$44,5,FALSE))*VLOOKUP(ABSYLD2!Q$4,'[1]INTERNAL PARAMETERS-1'!$B$5:$J$44,9,FALSE)*ABSYLD2!$F276</f>
        <v>0</v>
      </c>
      <c r="R276" s="47">
        <f>ABSYLD1!R276*VLOOKUP(ABSYLD2!R$4,'[1]INTERNAL PARAMETERS-1'!$B$5:$J$44,5,FALSE)*VLOOKUP(ABSYLD2!R$4,'[1]INTERNAL PARAMETERS-1'!$B$5:$J$44,7,FALSE)*ABSYLD2!$F276 + ABSYLD1!R276*(1-VLOOKUP(ABSYLD2!R$4,'[1]INTERNAL PARAMETERS-1'!$B$5:$J$44,5,FALSE))*VLOOKUP(ABSYLD2!R$4,'[1]INTERNAL PARAMETERS-1'!$B$5:$J$44,9,FALSE)*ABSYLD2!$F276</f>
        <v>0</v>
      </c>
      <c r="S276" s="47">
        <f>ABSYLD1!S276*VLOOKUP(ABSYLD2!S$4,'[1]INTERNAL PARAMETERS-1'!$B$5:$J$44,5,FALSE)*VLOOKUP(ABSYLD2!S$4,'[1]INTERNAL PARAMETERS-1'!$B$5:$J$44,7,FALSE)*ABSYLD2!$F276 + ABSYLD1!S276*(1-VLOOKUP(ABSYLD2!S$4,'[1]INTERNAL PARAMETERS-1'!$B$5:$J$44,5,FALSE))*VLOOKUP(ABSYLD2!S$4,'[1]INTERNAL PARAMETERS-1'!$B$5:$J$44,9,FALSE)*ABSYLD2!$F276</f>
        <v>0</v>
      </c>
      <c r="T276" s="47">
        <f>ABSYLD1!T276*VLOOKUP(ABSYLD2!T$4,'[1]INTERNAL PARAMETERS-1'!$B$5:$J$44,5,FALSE)*VLOOKUP(ABSYLD2!T$4,'[1]INTERNAL PARAMETERS-1'!$B$5:$J$44,7,FALSE)*ABSYLD2!$F276 + ABSYLD1!T276*(1-VLOOKUP(ABSYLD2!T$4,'[1]INTERNAL PARAMETERS-1'!$B$5:$J$44,5,FALSE))*VLOOKUP(ABSYLD2!T$4,'[1]INTERNAL PARAMETERS-1'!$B$5:$J$44,9,FALSE)*ABSYLD2!$F276</f>
        <v>0</v>
      </c>
      <c r="U276" s="47">
        <f>ABSYLD1!U276*VLOOKUP(ABSYLD2!U$4,'[1]INTERNAL PARAMETERS-1'!$B$5:$J$44,5,FALSE)*VLOOKUP(ABSYLD2!U$4,'[1]INTERNAL PARAMETERS-1'!$B$5:$J$44,7,FALSE)*ABSYLD2!$F276 + ABSYLD1!U276*(1-VLOOKUP(ABSYLD2!U$4,'[1]INTERNAL PARAMETERS-1'!$B$5:$J$44,5,FALSE))*VLOOKUP(ABSYLD2!U$4,'[1]INTERNAL PARAMETERS-1'!$B$5:$J$44,9,FALSE)*ABSYLD2!$F276</f>
        <v>0</v>
      </c>
      <c r="V276" s="47">
        <f>ABSYLD1!V276*VLOOKUP(ABSYLD2!V$4,'[1]INTERNAL PARAMETERS-1'!$B$5:$J$44,5,FALSE)*VLOOKUP(ABSYLD2!V$4,'[1]INTERNAL PARAMETERS-1'!$B$5:$J$44,7,FALSE)*ABSYLD2!$F276 + ABSYLD1!V276*(1-VLOOKUP(ABSYLD2!V$4,'[1]INTERNAL PARAMETERS-1'!$B$5:$J$44,5,FALSE))*VLOOKUP(ABSYLD2!V$4,'[1]INTERNAL PARAMETERS-1'!$B$5:$J$44,9,FALSE)*ABSYLD2!$F276</f>
        <v>0</v>
      </c>
      <c r="W276" s="47">
        <f>ABSYLD1!W276*VLOOKUP(ABSYLD2!W$4,'[1]INTERNAL PARAMETERS-1'!$B$5:$J$44,5,FALSE)*VLOOKUP(ABSYLD2!W$4,'[1]INTERNAL PARAMETERS-1'!$B$5:$J$44,7,FALSE)*ABSYLD2!$F276 + ABSYLD1!W276*(1-VLOOKUP(ABSYLD2!W$4,'[1]INTERNAL PARAMETERS-1'!$B$5:$J$44,5,FALSE))*VLOOKUP(ABSYLD2!W$4,'[1]INTERNAL PARAMETERS-1'!$B$5:$J$44,9,FALSE)*ABSYLD2!$F276</f>
        <v>0</v>
      </c>
      <c r="X276" s="47">
        <f>ABSYLD1!X276*VLOOKUP(ABSYLD2!X$4,'[1]INTERNAL PARAMETERS-1'!$B$5:$J$44,5,FALSE)*VLOOKUP(ABSYLD2!X$4,'[1]INTERNAL PARAMETERS-1'!$B$5:$J$44,7,FALSE)*ABSYLD2!$F276 + ABSYLD1!X276*(1-VLOOKUP(ABSYLD2!X$4,'[1]INTERNAL PARAMETERS-1'!$B$5:$J$44,5,FALSE))*VLOOKUP(ABSYLD2!X$4,'[1]INTERNAL PARAMETERS-1'!$B$5:$J$44,9,FALSE)*ABSYLD2!$F276</f>
        <v>0</v>
      </c>
      <c r="Y276" s="47">
        <f>ABSYLD1!Y276*VLOOKUP(ABSYLD2!Y$4,'[1]INTERNAL PARAMETERS-1'!$B$5:$J$44,5,FALSE)*VLOOKUP(ABSYLD2!Y$4,'[1]INTERNAL PARAMETERS-1'!$B$5:$J$44,7,FALSE)*ABSYLD2!$F276 + ABSYLD1!Y276*(1-VLOOKUP(ABSYLD2!Y$4,'[1]INTERNAL PARAMETERS-1'!$B$5:$J$44,5,FALSE))*VLOOKUP(ABSYLD2!Y$4,'[1]INTERNAL PARAMETERS-1'!$B$5:$J$44,9,FALSE)*ABSYLD2!$F276</f>
        <v>0</v>
      </c>
      <c r="Z276" s="47">
        <f>ABSYLD1!Z276*VLOOKUP(ABSYLD2!Z$4,'[1]INTERNAL PARAMETERS-1'!$B$5:$J$44,5,FALSE)*VLOOKUP(ABSYLD2!Z$4,'[1]INTERNAL PARAMETERS-1'!$B$5:$J$44,7,FALSE)*ABSYLD2!$F276 + ABSYLD1!Z276*(1-VLOOKUP(ABSYLD2!Z$4,'[1]INTERNAL PARAMETERS-1'!$B$5:$J$44,5,FALSE))*VLOOKUP(ABSYLD2!Z$4,'[1]INTERNAL PARAMETERS-1'!$B$5:$J$44,9,FALSE)*ABSYLD2!$F276</f>
        <v>0</v>
      </c>
      <c r="AA276" s="47">
        <f>ABSYLD1!AA276*VLOOKUP(ABSYLD2!AA$4,'[1]INTERNAL PARAMETERS-1'!$B$5:$J$44,5,FALSE)*VLOOKUP(ABSYLD2!AA$4,'[1]INTERNAL PARAMETERS-1'!$B$5:$J$44,7,FALSE)*ABSYLD2!$F276 + ABSYLD1!AA276*(1-VLOOKUP(ABSYLD2!AA$4,'[1]INTERNAL PARAMETERS-1'!$B$5:$J$44,5,FALSE))*VLOOKUP(ABSYLD2!AA$4,'[1]INTERNAL PARAMETERS-1'!$B$5:$J$44,9,FALSE)*ABSYLD2!$F276</f>
        <v>0</v>
      </c>
      <c r="AB276" s="47">
        <f>ABSYLD1!AB276*VLOOKUP(ABSYLD2!AB$4,'[1]INTERNAL PARAMETERS-1'!$B$5:$J$44,5,FALSE)*VLOOKUP(ABSYLD2!AB$4,'[1]INTERNAL PARAMETERS-1'!$B$5:$J$44,7,FALSE)*ABSYLD2!$F276 + ABSYLD1!AB276*(1-VLOOKUP(ABSYLD2!AB$4,'[1]INTERNAL PARAMETERS-1'!$B$5:$J$44,5,FALSE))*VLOOKUP(ABSYLD2!AB$4,'[1]INTERNAL PARAMETERS-1'!$B$5:$J$44,9,FALSE)*ABSYLD2!$F276</f>
        <v>0</v>
      </c>
      <c r="AC276" s="47">
        <f>ABSYLD1!AC276*VLOOKUP(ABSYLD2!AC$4,'[1]INTERNAL PARAMETERS-1'!$B$5:$J$44,5,FALSE)*VLOOKUP(ABSYLD2!AC$4,'[1]INTERNAL PARAMETERS-1'!$B$5:$J$44,7,FALSE)*ABSYLD2!$F276 + ABSYLD1!AC276*(1-VLOOKUP(ABSYLD2!AC$4,'[1]INTERNAL PARAMETERS-1'!$B$5:$J$44,5,FALSE))*VLOOKUP(ABSYLD2!AC$4,'[1]INTERNAL PARAMETERS-1'!$B$5:$J$44,9,FALSE)*ABSYLD2!$F276</f>
        <v>0</v>
      </c>
      <c r="AD276" s="47">
        <f>ABSYLD1!AD276*VLOOKUP(ABSYLD2!AD$4,'[1]INTERNAL PARAMETERS-1'!$B$5:$J$44,5,FALSE)*VLOOKUP(ABSYLD2!AD$4,'[1]INTERNAL PARAMETERS-1'!$B$5:$J$44,7,FALSE)*ABSYLD2!$F276 + ABSYLD1!AD276*(1-VLOOKUP(ABSYLD2!AD$4,'[1]INTERNAL PARAMETERS-1'!$B$5:$J$44,5,FALSE))*VLOOKUP(ABSYLD2!AD$4,'[1]INTERNAL PARAMETERS-1'!$B$5:$J$44,9,FALSE)*ABSYLD2!$F276</f>
        <v>0</v>
      </c>
      <c r="AE276" s="47">
        <f>ABSYLD1!AE276*VLOOKUP(ABSYLD2!AE$4,'[1]INTERNAL PARAMETERS-1'!$B$5:$J$44,5,FALSE)*VLOOKUP(ABSYLD2!AE$4,'[1]INTERNAL PARAMETERS-1'!$B$5:$J$44,7,FALSE)*ABSYLD2!$F276 + ABSYLD1!AE276*(1-VLOOKUP(ABSYLD2!AE$4,'[1]INTERNAL PARAMETERS-1'!$B$5:$J$44,5,FALSE))*VLOOKUP(ABSYLD2!AE$4,'[1]INTERNAL PARAMETERS-1'!$B$5:$J$44,9,FALSE)*ABSYLD2!$F276</f>
        <v>0</v>
      </c>
      <c r="AF276" s="47">
        <f>ABSYLD1!AF276*VLOOKUP(ABSYLD2!AF$4,'[1]INTERNAL PARAMETERS-1'!$B$5:$J$44,5,FALSE)*VLOOKUP(ABSYLD2!AF$4,'[1]INTERNAL PARAMETERS-1'!$B$5:$J$44,7,FALSE)*ABSYLD2!$F276 + ABSYLD1!AF276*(1-VLOOKUP(ABSYLD2!AF$4,'[1]INTERNAL PARAMETERS-1'!$B$5:$J$44,5,FALSE))*VLOOKUP(ABSYLD2!AF$4,'[1]INTERNAL PARAMETERS-1'!$B$5:$J$44,9,FALSE)*ABSYLD2!$F276</f>
        <v>0</v>
      </c>
      <c r="AG276" s="47">
        <f>ABSYLD1!AG276*VLOOKUP(ABSYLD2!AG$4,'[1]INTERNAL PARAMETERS-1'!$B$5:$J$44,5,FALSE)*VLOOKUP(ABSYLD2!AG$4,'[1]INTERNAL PARAMETERS-1'!$B$5:$J$44,7,FALSE)*ABSYLD2!$F276 + ABSYLD1!AG276*(1-VLOOKUP(ABSYLD2!AG$4,'[1]INTERNAL PARAMETERS-1'!$B$5:$J$44,5,FALSE))*VLOOKUP(ABSYLD2!AG$4,'[1]INTERNAL PARAMETERS-1'!$B$5:$J$44,9,FALSE)*ABSYLD2!$F276</f>
        <v>0</v>
      </c>
      <c r="AH276" s="47">
        <f>ABSYLD1!AH276*VLOOKUP(ABSYLD2!AH$4,'[1]INTERNAL PARAMETERS-1'!$B$5:$J$44,5,FALSE)*VLOOKUP(ABSYLD2!AH$4,'[1]INTERNAL PARAMETERS-1'!$B$5:$J$44,7,FALSE)*ABSYLD2!$F276 + ABSYLD1!AH276*(1-VLOOKUP(ABSYLD2!AH$4,'[1]INTERNAL PARAMETERS-1'!$B$5:$J$44,5,FALSE))*VLOOKUP(ABSYLD2!AH$4,'[1]INTERNAL PARAMETERS-1'!$B$5:$J$44,9,FALSE)*ABSYLD2!$F276</f>
        <v>0</v>
      </c>
      <c r="AI276" s="47">
        <f>ABSYLD1!AI276*VLOOKUP(ABSYLD2!AI$4,'[1]INTERNAL PARAMETERS-1'!$B$5:$J$44,5,FALSE)*VLOOKUP(ABSYLD2!AI$4,'[1]INTERNAL PARAMETERS-1'!$B$5:$J$44,7,FALSE)*ABSYLD2!$F276 + ABSYLD1!AI276*(1-VLOOKUP(ABSYLD2!AI$4,'[1]INTERNAL PARAMETERS-1'!$B$5:$J$44,5,FALSE))*VLOOKUP(ABSYLD2!AI$4,'[1]INTERNAL PARAMETERS-1'!$B$5:$J$44,9,FALSE)*ABSYLD2!$F276</f>
        <v>0</v>
      </c>
      <c r="AJ276" s="47">
        <f>ABSYLD1!AJ276*VLOOKUP(ABSYLD2!AJ$4,'[1]INTERNAL PARAMETERS-1'!$B$5:$J$44,5,FALSE)*VLOOKUP(ABSYLD2!AJ$4,'[1]INTERNAL PARAMETERS-1'!$B$5:$J$44,7,FALSE)*ABSYLD2!$F276 + ABSYLD1!AJ276*(1-VLOOKUP(ABSYLD2!AJ$4,'[1]INTERNAL PARAMETERS-1'!$B$5:$J$44,5,FALSE))*VLOOKUP(ABSYLD2!AJ$4,'[1]INTERNAL PARAMETERS-1'!$B$5:$J$44,9,FALSE)*ABSYLD2!$F276</f>
        <v>0</v>
      </c>
      <c r="AK276" s="47">
        <f>ABSYLD1!AK276*VLOOKUP(ABSYLD2!AK$4,'[1]INTERNAL PARAMETERS-1'!$B$5:$J$44,5,FALSE)*VLOOKUP(ABSYLD2!AK$4,'[1]INTERNAL PARAMETERS-1'!$B$5:$J$44,7,FALSE)*ABSYLD2!$F276 + ABSYLD1!AK276*(1-VLOOKUP(ABSYLD2!AK$4,'[1]INTERNAL PARAMETERS-1'!$B$5:$J$44,5,FALSE))*VLOOKUP(ABSYLD2!AK$4,'[1]INTERNAL PARAMETERS-1'!$B$5:$J$44,9,FALSE)*ABSYLD2!$F276</f>
        <v>0</v>
      </c>
      <c r="AL276" s="47">
        <f>ABSYLD1!AL276*VLOOKUP(ABSYLD2!AL$4,'[1]INTERNAL PARAMETERS-1'!$B$5:$J$44,5,FALSE)*VLOOKUP(ABSYLD2!AL$4,'[1]INTERNAL PARAMETERS-1'!$B$5:$J$44,7,FALSE)*ABSYLD2!$F276 + ABSYLD1!AL276*(1-VLOOKUP(ABSYLD2!AL$4,'[1]INTERNAL PARAMETERS-1'!$B$5:$J$44,5,FALSE))*VLOOKUP(ABSYLD2!AL$4,'[1]INTERNAL PARAMETERS-1'!$B$5:$J$44,9,FALSE)*ABSYLD2!$F276</f>
        <v>0</v>
      </c>
      <c r="AM276" s="47">
        <f>ABSYLD1!AM276*VLOOKUP(ABSYLD2!AM$4,'[1]INTERNAL PARAMETERS-1'!$B$5:$J$44,5,FALSE)*VLOOKUP(ABSYLD2!AM$4,'[1]INTERNAL PARAMETERS-1'!$B$5:$J$44,7,FALSE)*ABSYLD2!$F276 + ABSYLD1!AM276*(1-VLOOKUP(ABSYLD2!AM$4,'[1]INTERNAL PARAMETERS-1'!$B$5:$J$44,5,FALSE))*VLOOKUP(ABSYLD2!AM$4,'[1]INTERNAL PARAMETERS-1'!$B$5:$J$44,9,FALSE)*ABSYLD2!$F276</f>
        <v>0</v>
      </c>
      <c r="AN276" s="47">
        <f>ABSYLD1!AN276*VLOOKUP(ABSYLD2!AN$4,'[1]INTERNAL PARAMETERS-1'!$B$5:$J$44,5,FALSE)*VLOOKUP(ABSYLD2!AN$4,'[1]INTERNAL PARAMETERS-1'!$B$5:$J$44,7,FALSE)*ABSYLD2!$F276 + ABSYLD1!AN276*(1-VLOOKUP(ABSYLD2!AN$4,'[1]INTERNAL PARAMETERS-1'!$B$5:$J$44,5,FALSE))*VLOOKUP(ABSYLD2!AN$4,'[1]INTERNAL PARAMETERS-1'!$B$5:$J$44,9,FALSE)*ABSYLD2!$F276</f>
        <v>0</v>
      </c>
      <c r="AO276" s="47">
        <f>ABSYLD1!AO276*VLOOKUP(ABSYLD2!AO$4,'[1]INTERNAL PARAMETERS-1'!$B$5:$J$44,5,FALSE)*VLOOKUP(ABSYLD2!AO$4,'[1]INTERNAL PARAMETERS-1'!$B$5:$J$44,7,FALSE)*ABSYLD2!$F276 + ABSYLD1!AO276*(1-VLOOKUP(ABSYLD2!AO$4,'[1]INTERNAL PARAMETERS-1'!$B$5:$J$44,5,FALSE))*VLOOKUP(ABSYLD2!AO$4,'[1]INTERNAL PARAMETERS-1'!$B$5:$J$44,9,FALSE)*ABSYLD2!$F276</f>
        <v>0</v>
      </c>
      <c r="AP276" s="47">
        <f>ABSYLD1!AP276*VLOOKUP(ABSYLD2!AP$4,'[1]INTERNAL PARAMETERS-1'!$B$5:$J$44,5,FALSE)*VLOOKUP(ABSYLD2!AP$4,'[1]INTERNAL PARAMETERS-1'!$B$5:$J$44,7,FALSE)*ABSYLD2!$F276 + ABSYLD1!AP276*(1-VLOOKUP(ABSYLD2!AP$4,'[1]INTERNAL PARAMETERS-1'!$B$5:$J$44,5,FALSE))*VLOOKUP(ABSYLD2!AP$4,'[1]INTERNAL PARAMETERS-1'!$B$5:$J$44,9,FALSE)*ABSYLD2!$F276</f>
        <v>0</v>
      </c>
      <c r="AQ276" s="47">
        <f>ABSYLD1!AQ276*VLOOKUP(ABSYLD2!AQ$4,'[1]INTERNAL PARAMETERS-1'!$B$5:$J$44,5,FALSE)*VLOOKUP(ABSYLD2!AQ$4,'[1]INTERNAL PARAMETERS-1'!$B$5:$J$44,7,FALSE)*ABSYLD2!$F276 + ABSYLD1!AQ276*(1-VLOOKUP(ABSYLD2!AQ$4,'[1]INTERNAL PARAMETERS-1'!$B$5:$J$44,5,FALSE))*VLOOKUP(ABSYLD2!AQ$4,'[1]INTERNAL PARAMETERS-1'!$B$5:$J$44,9,FALSE)*ABSYLD2!$F276</f>
        <v>0</v>
      </c>
      <c r="AR276" s="47">
        <f>ABSYLD1!AR276*VLOOKUP(ABSYLD2!AR$4,'[1]INTERNAL PARAMETERS-1'!$B$5:$J$44,5,FALSE)*VLOOKUP(ABSYLD2!AR$4,'[1]INTERNAL PARAMETERS-1'!$B$5:$J$44,7,FALSE)*ABSYLD2!$F276 + ABSYLD1!AR276*(1-VLOOKUP(ABSYLD2!AR$4,'[1]INTERNAL PARAMETERS-1'!$B$5:$J$44,5,FALSE))*VLOOKUP(ABSYLD2!AR$4,'[1]INTERNAL PARAMETERS-1'!$B$5:$J$44,9,FALSE)*ABSYLD2!$F276</f>
        <v>0</v>
      </c>
      <c r="AS276" s="47">
        <f>ABSYLD1!AS276*VLOOKUP(ABSYLD2!AS$4,'[1]INTERNAL PARAMETERS-1'!$B$5:$J$44,5,FALSE)*VLOOKUP(ABSYLD2!AS$4,'[1]INTERNAL PARAMETERS-1'!$B$5:$J$44,7,FALSE)*ABSYLD2!$F276 + ABSYLD1!AS276*(1-VLOOKUP(ABSYLD2!AS$4,'[1]INTERNAL PARAMETERS-1'!$B$5:$J$44,5,FALSE))*VLOOKUP(ABSYLD2!AS$4,'[1]INTERNAL PARAMETERS-1'!$B$5:$J$44,9,FALSE)*ABSYLD2!$F276</f>
        <v>0</v>
      </c>
      <c r="AT276" s="46">
        <f>ABSYLD1!AT276*VLOOKUP(ABSYLD2!AT$4,'[1]INTERNAL PARAMETERS-1'!$B$5:$J$44,5,FALSE)*VLOOKUP(ABSYLD2!AT$4,'[1]INTERNAL PARAMETERS-1'!$B$5:$J$44,7,FALSE)*ABSYLD2!$F276 + ABSYLD1!AT276*(1-VLOOKUP(ABSYLD2!AT$4,'[1]INTERNAL PARAMETERS-1'!$B$5:$J$44,5,FALSE))*VLOOKUP(ABSYLD2!AT$4,'[1]INTERNAL PARAMETERS-1'!$B$5:$J$44,9,FALSE)*ABSYLD2!$F276</f>
        <v>0</v>
      </c>
      <c r="AU276" s="48">
        <f>ABSYLD1!AU276*VLOOKUP(ABSYLD2!AU$4,'[1]INTERNAL PARAMETERS-1'!$B$5:$J$44,5,FALSE)*VLOOKUP(ABSYLD2!AU$4,'[1]INTERNAL PARAMETERS-1'!$B$5:$J$44,6,FALSE)*VLOOKUP(ABSYLD2!AU$4,'[1]INTERNAL PARAMETERS-1'!$B$5:$J$44,3,FALSE) + ABSYLD1!AU276*(1-VLOOKUP(ABSYLD2!AU$4,'[1]INTERNAL PARAMETERS-1'!$B$5:$J$44,5,FALSE))*VLOOKUP(ABSYLD2!AU$4,'[1]INTERNAL PARAMETERS-1'!$B$5:$J$44,8,FALSE)*VLOOKUP(ABSYLD2!AU$4,'[1]INTERNAL PARAMETERS-1'!$B$5:$J$44,3,FALSE)</f>
        <v>0</v>
      </c>
      <c r="AV276" s="47">
        <f>ABSYLD1!AV276*VLOOKUP(ABSYLD2!AV$4,'[1]INTERNAL PARAMETERS-1'!$B$5:$J$44,5,FALSE)*VLOOKUP(ABSYLD2!AV$4,'[1]INTERNAL PARAMETERS-1'!$B$5:$J$44,6,FALSE)*VLOOKUP(ABSYLD2!AV$4,'[1]INTERNAL PARAMETERS-1'!$B$5:$J$44,3,FALSE) + ABSYLD1!AV276*(1-VLOOKUP(ABSYLD2!AV$4,'[1]INTERNAL PARAMETERS-1'!$B$5:$J$44,5,FALSE))*VLOOKUP(ABSYLD2!AV$4,'[1]INTERNAL PARAMETERS-1'!$B$5:$J$44,8,FALSE)*VLOOKUP(ABSYLD2!AV$4,'[1]INTERNAL PARAMETERS-1'!$B$5:$J$44,3,FALSE)</f>
        <v>0</v>
      </c>
      <c r="AW276" s="47">
        <f>ABSYLD1!AW276*VLOOKUP(ABSYLD2!AW$4,'[1]INTERNAL PARAMETERS-1'!$B$5:$J$44,5,FALSE)*VLOOKUP(ABSYLD2!AW$4,'[1]INTERNAL PARAMETERS-1'!$B$5:$J$44,6,FALSE)*VLOOKUP(ABSYLD2!AW$4,'[1]INTERNAL PARAMETERS-1'!$B$5:$J$44,3,FALSE) + ABSYLD1!AW276*(1-VLOOKUP(ABSYLD2!AW$4,'[1]INTERNAL PARAMETERS-1'!$B$5:$J$44,5,FALSE))*VLOOKUP(ABSYLD2!AW$4,'[1]INTERNAL PARAMETERS-1'!$B$5:$J$44,8,FALSE)*VLOOKUP(ABSYLD2!AW$4,'[1]INTERNAL PARAMETERS-1'!$B$5:$J$44,3,FALSE)</f>
        <v>0</v>
      </c>
      <c r="AX276" s="47">
        <f>ABSYLD1!AX276*VLOOKUP(ABSYLD2!AX$4,'[1]INTERNAL PARAMETERS-1'!$B$5:$J$44,5,FALSE)*VLOOKUP(ABSYLD2!AX$4,'[1]INTERNAL PARAMETERS-1'!$B$5:$J$44,6,FALSE)*VLOOKUP(ABSYLD2!AX$4,'[1]INTERNAL PARAMETERS-1'!$B$5:$J$44,3,FALSE) + ABSYLD1!AX276*(1-VLOOKUP(ABSYLD2!AX$4,'[1]INTERNAL PARAMETERS-1'!$B$5:$J$44,5,FALSE))*VLOOKUP(ABSYLD2!AX$4,'[1]INTERNAL PARAMETERS-1'!$B$5:$J$44,8,FALSE)*VLOOKUP(ABSYLD2!AX$4,'[1]INTERNAL PARAMETERS-1'!$B$5:$J$44,3,FALSE)</f>
        <v>0</v>
      </c>
      <c r="AY276" s="47">
        <f>ABSYLD1!AY276*VLOOKUP(ABSYLD2!AY$4,'[1]INTERNAL PARAMETERS-1'!$B$5:$J$44,5,FALSE)*VLOOKUP(ABSYLD2!AY$4,'[1]INTERNAL PARAMETERS-1'!$B$5:$J$44,6,FALSE)*VLOOKUP(ABSYLD2!AY$4,'[1]INTERNAL PARAMETERS-1'!$B$5:$J$44,3,FALSE) + ABSYLD1!AY276*(1-VLOOKUP(ABSYLD2!AY$4,'[1]INTERNAL PARAMETERS-1'!$B$5:$J$44,5,FALSE))*VLOOKUP(ABSYLD2!AY$4,'[1]INTERNAL PARAMETERS-1'!$B$5:$J$44,8,FALSE)*VLOOKUP(ABSYLD2!AY$4,'[1]INTERNAL PARAMETERS-1'!$B$5:$J$44,3,FALSE)</f>
        <v>0</v>
      </c>
      <c r="AZ276" s="47">
        <f>ABSYLD1!AZ276*VLOOKUP(ABSYLD2!AZ$4,'[1]INTERNAL PARAMETERS-1'!$B$5:$J$44,5,FALSE)*VLOOKUP(ABSYLD2!AZ$4,'[1]INTERNAL PARAMETERS-1'!$B$5:$J$44,6,FALSE)*VLOOKUP(ABSYLD2!AZ$4,'[1]INTERNAL PARAMETERS-1'!$B$5:$J$44,3,FALSE) + ABSYLD1!AZ276*(1-VLOOKUP(ABSYLD2!AZ$4,'[1]INTERNAL PARAMETERS-1'!$B$5:$J$44,5,FALSE))*VLOOKUP(ABSYLD2!AZ$4,'[1]INTERNAL PARAMETERS-1'!$B$5:$J$44,8,FALSE)*VLOOKUP(ABSYLD2!AZ$4,'[1]INTERNAL PARAMETERS-1'!$B$5:$J$44,3,FALSE)</f>
        <v>0</v>
      </c>
      <c r="BA276" s="47">
        <f>ABSYLD1!BA276*VLOOKUP(ABSYLD2!BA$4,'[1]INTERNAL PARAMETERS-1'!$B$5:$J$44,5,FALSE)*VLOOKUP(ABSYLD2!BA$4,'[1]INTERNAL PARAMETERS-1'!$B$5:$J$44,6,FALSE)*VLOOKUP(ABSYLD2!BA$4,'[1]INTERNAL PARAMETERS-1'!$B$5:$J$44,3,FALSE) + ABSYLD1!BA276*(1-VLOOKUP(ABSYLD2!BA$4,'[1]INTERNAL PARAMETERS-1'!$B$5:$J$44,5,FALSE))*VLOOKUP(ABSYLD2!BA$4,'[1]INTERNAL PARAMETERS-1'!$B$5:$J$44,8,FALSE)*VLOOKUP(ABSYLD2!BA$4,'[1]INTERNAL PARAMETERS-1'!$B$5:$J$44,3,FALSE)</f>
        <v>0</v>
      </c>
      <c r="BB276" s="47">
        <f>ABSYLD1!BB276*VLOOKUP(ABSYLD2!BB$4,'[1]INTERNAL PARAMETERS-1'!$B$5:$J$44,5,FALSE)*VLOOKUP(ABSYLD2!BB$4,'[1]INTERNAL PARAMETERS-1'!$B$5:$J$44,6,FALSE)*VLOOKUP(ABSYLD2!BB$4,'[1]INTERNAL PARAMETERS-1'!$B$5:$J$44,3,FALSE) + ABSYLD1!BB276*(1-VLOOKUP(ABSYLD2!BB$4,'[1]INTERNAL PARAMETERS-1'!$B$5:$J$44,5,FALSE))*VLOOKUP(ABSYLD2!BB$4,'[1]INTERNAL PARAMETERS-1'!$B$5:$J$44,8,FALSE)*VLOOKUP(ABSYLD2!BB$4,'[1]INTERNAL PARAMETERS-1'!$B$5:$J$44,3,FALSE)</f>
        <v>0</v>
      </c>
      <c r="BC276" s="47">
        <f>ABSYLD1!BC276*VLOOKUP(ABSYLD2!BC$4,'[1]INTERNAL PARAMETERS-1'!$B$5:$J$44,5,FALSE)*VLOOKUP(ABSYLD2!BC$4,'[1]INTERNAL PARAMETERS-1'!$B$5:$J$44,6,FALSE)*VLOOKUP(ABSYLD2!BC$4,'[1]INTERNAL PARAMETERS-1'!$B$5:$J$44,3,FALSE) + ABSYLD1!BC276*(1-VLOOKUP(ABSYLD2!BC$4,'[1]INTERNAL PARAMETERS-1'!$B$5:$J$44,5,FALSE))*VLOOKUP(ABSYLD2!BC$4,'[1]INTERNAL PARAMETERS-1'!$B$5:$J$44,8,FALSE)*VLOOKUP(ABSYLD2!BC$4,'[1]INTERNAL PARAMETERS-1'!$B$5:$J$44,3,FALSE)</f>
        <v>0</v>
      </c>
      <c r="BD276" s="47">
        <f>ABSYLD1!BD276*VLOOKUP(ABSYLD2!BD$4,'[1]INTERNAL PARAMETERS-1'!$B$5:$J$44,5,FALSE)*VLOOKUP(ABSYLD2!BD$4,'[1]INTERNAL PARAMETERS-1'!$B$5:$J$44,6,FALSE)*VLOOKUP(ABSYLD2!BD$4,'[1]INTERNAL PARAMETERS-1'!$B$5:$J$44,3,FALSE) + ABSYLD1!BD276*(1-VLOOKUP(ABSYLD2!BD$4,'[1]INTERNAL PARAMETERS-1'!$B$5:$J$44,5,FALSE))*VLOOKUP(ABSYLD2!BD$4,'[1]INTERNAL PARAMETERS-1'!$B$5:$J$44,8,FALSE)*VLOOKUP(ABSYLD2!BD$4,'[1]INTERNAL PARAMETERS-1'!$B$5:$J$44,3,FALSE)</f>
        <v>0</v>
      </c>
      <c r="BE276" s="47">
        <f>ABSYLD1!BE276*VLOOKUP(ABSYLD2!BE$4,'[1]INTERNAL PARAMETERS-1'!$B$5:$J$44,5,FALSE)*VLOOKUP(ABSYLD2!BE$4,'[1]INTERNAL PARAMETERS-1'!$B$5:$J$44,6,FALSE)*VLOOKUP(ABSYLD2!BE$4,'[1]INTERNAL PARAMETERS-1'!$B$5:$J$44,3,FALSE) + ABSYLD1!BE276*(1-VLOOKUP(ABSYLD2!BE$4,'[1]INTERNAL PARAMETERS-1'!$B$5:$J$44,5,FALSE))*VLOOKUP(ABSYLD2!BE$4,'[1]INTERNAL PARAMETERS-1'!$B$5:$J$44,8,FALSE)*VLOOKUP(ABSYLD2!BE$4,'[1]INTERNAL PARAMETERS-1'!$B$5:$J$44,3,FALSE)</f>
        <v>0</v>
      </c>
      <c r="BF276" s="47">
        <f>ABSYLD1!BF276*VLOOKUP(ABSYLD2!BF$4,'[1]INTERNAL PARAMETERS-1'!$B$5:$J$44,5,FALSE)*VLOOKUP(ABSYLD2!BF$4,'[1]INTERNAL PARAMETERS-1'!$B$5:$J$44,6,FALSE)*VLOOKUP(ABSYLD2!BF$4,'[1]INTERNAL PARAMETERS-1'!$B$5:$J$44,3,FALSE) + ABSYLD1!BF276*(1-VLOOKUP(ABSYLD2!BF$4,'[1]INTERNAL PARAMETERS-1'!$B$5:$J$44,5,FALSE))*VLOOKUP(ABSYLD2!BF$4,'[1]INTERNAL PARAMETERS-1'!$B$5:$J$44,8,FALSE)*VLOOKUP(ABSYLD2!BF$4,'[1]INTERNAL PARAMETERS-1'!$B$5:$J$44,3,FALSE)</f>
        <v>0</v>
      </c>
      <c r="BG276" s="47">
        <f>ABSYLD1!BG276*VLOOKUP(ABSYLD2!BG$4,'[1]INTERNAL PARAMETERS-1'!$B$5:$J$44,5,FALSE)*VLOOKUP(ABSYLD2!BG$4,'[1]INTERNAL PARAMETERS-1'!$B$5:$J$44,6,FALSE)*VLOOKUP(ABSYLD2!BG$4,'[1]INTERNAL PARAMETERS-1'!$B$5:$J$44,3,FALSE) + ABSYLD1!BG276*(1-VLOOKUP(ABSYLD2!BG$4,'[1]INTERNAL PARAMETERS-1'!$B$5:$J$44,5,FALSE))*VLOOKUP(ABSYLD2!BG$4,'[1]INTERNAL PARAMETERS-1'!$B$5:$J$44,8,FALSE)*VLOOKUP(ABSYLD2!BG$4,'[1]INTERNAL PARAMETERS-1'!$B$5:$J$44,3,FALSE)</f>
        <v>0</v>
      </c>
      <c r="BH276" s="47">
        <f>ABSYLD1!BH276*VLOOKUP(ABSYLD2!BH$4,'[1]INTERNAL PARAMETERS-1'!$B$5:$J$44,5,FALSE)*VLOOKUP(ABSYLD2!BH$4,'[1]INTERNAL PARAMETERS-1'!$B$5:$J$44,6,FALSE)*VLOOKUP(ABSYLD2!BH$4,'[1]INTERNAL PARAMETERS-1'!$B$5:$J$44,3,FALSE) + ABSYLD1!BH276*(1-VLOOKUP(ABSYLD2!BH$4,'[1]INTERNAL PARAMETERS-1'!$B$5:$J$44,5,FALSE))*VLOOKUP(ABSYLD2!BH$4,'[1]INTERNAL PARAMETERS-1'!$B$5:$J$44,8,FALSE)*VLOOKUP(ABSYLD2!BH$4,'[1]INTERNAL PARAMETERS-1'!$B$5:$J$44,3,FALSE)</f>
        <v>0</v>
      </c>
      <c r="BI276" s="47">
        <f>ABSYLD1!BI276*VLOOKUP(ABSYLD2!BI$4,'[1]INTERNAL PARAMETERS-1'!$B$5:$J$44,5,FALSE)*VLOOKUP(ABSYLD2!BI$4,'[1]INTERNAL PARAMETERS-1'!$B$5:$J$44,6,FALSE)*VLOOKUP(ABSYLD2!BI$4,'[1]INTERNAL PARAMETERS-1'!$B$5:$J$44,3,FALSE) + ABSYLD1!BI276*(1-VLOOKUP(ABSYLD2!BI$4,'[1]INTERNAL PARAMETERS-1'!$B$5:$J$44,5,FALSE))*VLOOKUP(ABSYLD2!BI$4,'[1]INTERNAL PARAMETERS-1'!$B$5:$J$44,8,FALSE)*VLOOKUP(ABSYLD2!BI$4,'[1]INTERNAL PARAMETERS-1'!$B$5:$J$44,3,FALSE)</f>
        <v>0</v>
      </c>
      <c r="BJ276" s="47">
        <f>ABSYLD1!BJ276*VLOOKUP(ABSYLD2!BJ$4,'[1]INTERNAL PARAMETERS-1'!$B$5:$J$44,5,FALSE)*VLOOKUP(ABSYLD2!BJ$4,'[1]INTERNAL PARAMETERS-1'!$B$5:$J$44,6,FALSE)*VLOOKUP(ABSYLD2!BJ$4,'[1]INTERNAL PARAMETERS-1'!$B$5:$J$44,3,FALSE) + ABSYLD1!BJ276*(1-VLOOKUP(ABSYLD2!BJ$4,'[1]INTERNAL PARAMETERS-1'!$B$5:$J$44,5,FALSE))*VLOOKUP(ABSYLD2!BJ$4,'[1]INTERNAL PARAMETERS-1'!$B$5:$J$44,8,FALSE)*VLOOKUP(ABSYLD2!BJ$4,'[1]INTERNAL PARAMETERS-1'!$B$5:$J$44,3,FALSE)</f>
        <v>0</v>
      </c>
      <c r="BK276" s="47">
        <f>ABSYLD1!BK276*VLOOKUP(ABSYLD2!BK$4,'[1]INTERNAL PARAMETERS-1'!$B$5:$J$44,5,FALSE)*VLOOKUP(ABSYLD2!BK$4,'[1]INTERNAL PARAMETERS-1'!$B$5:$J$44,6,FALSE)*VLOOKUP(ABSYLD2!BK$4,'[1]INTERNAL PARAMETERS-1'!$B$5:$J$44,3,FALSE) + ABSYLD1!BK276*(1-VLOOKUP(ABSYLD2!BK$4,'[1]INTERNAL PARAMETERS-1'!$B$5:$J$44,5,FALSE))*VLOOKUP(ABSYLD2!BK$4,'[1]INTERNAL PARAMETERS-1'!$B$5:$J$44,8,FALSE)*VLOOKUP(ABSYLD2!BK$4,'[1]INTERNAL PARAMETERS-1'!$B$5:$J$44,3,FALSE)</f>
        <v>0</v>
      </c>
      <c r="BL276" s="47">
        <f>ABSYLD1!BL276*VLOOKUP(ABSYLD2!BL$4,'[1]INTERNAL PARAMETERS-1'!$B$5:$J$44,5,FALSE)*VLOOKUP(ABSYLD2!BL$4,'[1]INTERNAL PARAMETERS-1'!$B$5:$J$44,6,FALSE)*VLOOKUP(ABSYLD2!BL$4,'[1]INTERNAL PARAMETERS-1'!$B$5:$J$44,3,FALSE) + ABSYLD1!BL276*(1-VLOOKUP(ABSYLD2!BL$4,'[1]INTERNAL PARAMETERS-1'!$B$5:$J$44,5,FALSE))*VLOOKUP(ABSYLD2!BL$4,'[1]INTERNAL PARAMETERS-1'!$B$5:$J$44,8,FALSE)*VLOOKUP(ABSYLD2!BL$4,'[1]INTERNAL PARAMETERS-1'!$B$5:$J$44,3,FALSE)</f>
        <v>0</v>
      </c>
      <c r="BM276" s="47">
        <f>ABSYLD1!BM276*VLOOKUP(ABSYLD2!BM$4,'[1]INTERNAL PARAMETERS-1'!$B$5:$J$44,5,FALSE)*VLOOKUP(ABSYLD2!BM$4,'[1]INTERNAL PARAMETERS-1'!$B$5:$J$44,6,FALSE)*VLOOKUP(ABSYLD2!BM$4,'[1]INTERNAL PARAMETERS-1'!$B$5:$J$44,3,FALSE) + ABSYLD1!BM276*(1-VLOOKUP(ABSYLD2!BM$4,'[1]INTERNAL PARAMETERS-1'!$B$5:$J$44,5,FALSE))*VLOOKUP(ABSYLD2!BM$4,'[1]INTERNAL PARAMETERS-1'!$B$5:$J$44,8,FALSE)*VLOOKUP(ABSYLD2!BM$4,'[1]INTERNAL PARAMETERS-1'!$B$5:$J$44,3,FALSE)</f>
        <v>0</v>
      </c>
      <c r="BN276" s="47">
        <f>ABSYLD1!BN276*VLOOKUP(ABSYLD2!BN$4,'[1]INTERNAL PARAMETERS-1'!$B$5:$J$44,5,FALSE)*VLOOKUP(ABSYLD2!BN$4,'[1]INTERNAL PARAMETERS-1'!$B$5:$J$44,6,FALSE)*VLOOKUP(ABSYLD2!BN$4,'[1]INTERNAL PARAMETERS-1'!$B$5:$J$44,3,FALSE) + ABSYLD1!BN276*(1-VLOOKUP(ABSYLD2!BN$4,'[1]INTERNAL PARAMETERS-1'!$B$5:$J$44,5,FALSE))*VLOOKUP(ABSYLD2!BN$4,'[1]INTERNAL PARAMETERS-1'!$B$5:$J$44,8,FALSE)*VLOOKUP(ABSYLD2!BN$4,'[1]INTERNAL PARAMETERS-1'!$B$5:$J$44,3,FALSE)</f>
        <v>0</v>
      </c>
      <c r="BO276" s="47">
        <f>ABSYLD1!BO276*VLOOKUP(ABSYLD2!BO$4,'[1]INTERNAL PARAMETERS-1'!$B$5:$J$44,5,FALSE)*VLOOKUP(ABSYLD2!BO$4,'[1]INTERNAL PARAMETERS-1'!$B$5:$J$44,6,FALSE)*VLOOKUP(ABSYLD2!BO$4,'[1]INTERNAL PARAMETERS-1'!$B$5:$J$44,3,FALSE) + ABSYLD1!BO276*(1-VLOOKUP(ABSYLD2!BO$4,'[1]INTERNAL PARAMETERS-1'!$B$5:$J$44,5,FALSE))*VLOOKUP(ABSYLD2!BO$4,'[1]INTERNAL PARAMETERS-1'!$B$5:$J$44,8,FALSE)*VLOOKUP(ABSYLD2!BO$4,'[1]INTERNAL PARAMETERS-1'!$B$5:$J$44,3,FALSE)</f>
        <v>0</v>
      </c>
      <c r="BP276" s="47">
        <f>ABSYLD1!BP276*VLOOKUP(ABSYLD2!BP$4,'[1]INTERNAL PARAMETERS-1'!$B$5:$J$44,5,FALSE)*VLOOKUP(ABSYLD2!BP$4,'[1]INTERNAL PARAMETERS-1'!$B$5:$J$44,6,FALSE)*VLOOKUP(ABSYLD2!BP$4,'[1]INTERNAL PARAMETERS-1'!$B$5:$J$44,3,FALSE) + ABSYLD1!BP276*(1-VLOOKUP(ABSYLD2!BP$4,'[1]INTERNAL PARAMETERS-1'!$B$5:$J$44,5,FALSE))*VLOOKUP(ABSYLD2!BP$4,'[1]INTERNAL PARAMETERS-1'!$B$5:$J$44,8,FALSE)*VLOOKUP(ABSYLD2!BP$4,'[1]INTERNAL PARAMETERS-1'!$B$5:$J$44,3,FALSE)</f>
        <v>0</v>
      </c>
      <c r="BQ276" s="47">
        <f>ABSYLD1!BQ276*VLOOKUP(ABSYLD2!BQ$4,'[1]INTERNAL PARAMETERS-1'!$B$5:$J$44,5,FALSE)*VLOOKUP(ABSYLD2!BQ$4,'[1]INTERNAL PARAMETERS-1'!$B$5:$J$44,6,FALSE)*VLOOKUP(ABSYLD2!BQ$4,'[1]INTERNAL PARAMETERS-1'!$B$5:$J$44,3,FALSE) + ABSYLD1!BQ276*(1-VLOOKUP(ABSYLD2!BQ$4,'[1]INTERNAL PARAMETERS-1'!$B$5:$J$44,5,FALSE))*VLOOKUP(ABSYLD2!BQ$4,'[1]INTERNAL PARAMETERS-1'!$B$5:$J$44,8,FALSE)*VLOOKUP(ABSYLD2!BQ$4,'[1]INTERNAL PARAMETERS-1'!$B$5:$J$44,3,FALSE)</f>
        <v>0</v>
      </c>
      <c r="BR276" s="47">
        <f>ABSYLD1!BR276*VLOOKUP(ABSYLD2!BR$4,'[1]INTERNAL PARAMETERS-1'!$B$5:$J$44,5,FALSE)*VLOOKUP(ABSYLD2!BR$4,'[1]INTERNAL PARAMETERS-1'!$B$5:$J$44,6,FALSE)*VLOOKUP(ABSYLD2!BR$4,'[1]INTERNAL PARAMETERS-1'!$B$5:$J$44,3,FALSE) + ABSYLD1!BR276*(1-VLOOKUP(ABSYLD2!BR$4,'[1]INTERNAL PARAMETERS-1'!$B$5:$J$44,5,FALSE))*VLOOKUP(ABSYLD2!BR$4,'[1]INTERNAL PARAMETERS-1'!$B$5:$J$44,8,FALSE)*VLOOKUP(ABSYLD2!BR$4,'[1]INTERNAL PARAMETERS-1'!$B$5:$J$44,3,FALSE)</f>
        <v>0</v>
      </c>
      <c r="BS276" s="47">
        <f>ABSYLD1!BS276*VLOOKUP(ABSYLD2!BS$4,'[1]INTERNAL PARAMETERS-1'!$B$5:$J$44,5,FALSE)*VLOOKUP(ABSYLD2!BS$4,'[1]INTERNAL PARAMETERS-1'!$B$5:$J$44,6,FALSE)*VLOOKUP(ABSYLD2!BS$4,'[1]INTERNAL PARAMETERS-1'!$B$5:$J$44,3,FALSE) + ABSYLD1!BS276*(1-VLOOKUP(ABSYLD2!BS$4,'[1]INTERNAL PARAMETERS-1'!$B$5:$J$44,5,FALSE))*VLOOKUP(ABSYLD2!BS$4,'[1]INTERNAL PARAMETERS-1'!$B$5:$J$44,8,FALSE)*VLOOKUP(ABSYLD2!BS$4,'[1]INTERNAL PARAMETERS-1'!$B$5:$J$44,3,FALSE)</f>
        <v>0</v>
      </c>
      <c r="BT276" s="47">
        <f>ABSYLD1!BT276*VLOOKUP(ABSYLD2!BT$4,'[1]INTERNAL PARAMETERS-1'!$B$5:$J$44,5,FALSE)*VLOOKUP(ABSYLD2!BT$4,'[1]INTERNAL PARAMETERS-1'!$B$5:$J$44,6,FALSE)*VLOOKUP(ABSYLD2!BT$4,'[1]INTERNAL PARAMETERS-1'!$B$5:$J$44,3,FALSE) + ABSYLD1!BT276*(1-VLOOKUP(ABSYLD2!BT$4,'[1]INTERNAL PARAMETERS-1'!$B$5:$J$44,5,FALSE))*VLOOKUP(ABSYLD2!BT$4,'[1]INTERNAL PARAMETERS-1'!$B$5:$J$44,8,FALSE)*VLOOKUP(ABSYLD2!BT$4,'[1]INTERNAL PARAMETERS-1'!$B$5:$J$44,3,FALSE)</f>
        <v>0</v>
      </c>
      <c r="BU276" s="47">
        <f>ABSYLD1!BU276*VLOOKUP(ABSYLD2!BU$4,'[1]INTERNAL PARAMETERS-1'!$B$5:$J$44,5,FALSE)*VLOOKUP(ABSYLD2!BU$4,'[1]INTERNAL PARAMETERS-1'!$B$5:$J$44,6,FALSE)*VLOOKUP(ABSYLD2!BU$4,'[1]INTERNAL PARAMETERS-1'!$B$5:$J$44,3,FALSE) + ABSYLD1!BU276*(1-VLOOKUP(ABSYLD2!BU$4,'[1]INTERNAL PARAMETERS-1'!$B$5:$J$44,5,FALSE))*VLOOKUP(ABSYLD2!BU$4,'[1]INTERNAL PARAMETERS-1'!$B$5:$J$44,8,FALSE)*VLOOKUP(ABSYLD2!BU$4,'[1]INTERNAL PARAMETERS-1'!$B$5:$J$44,3,FALSE)</f>
        <v>0</v>
      </c>
      <c r="BV276" s="47">
        <f>ABSYLD1!BV276*VLOOKUP(ABSYLD2!BV$4,'[1]INTERNAL PARAMETERS-1'!$B$5:$J$44,5,FALSE)*VLOOKUP(ABSYLD2!BV$4,'[1]INTERNAL PARAMETERS-1'!$B$5:$J$44,6,FALSE)*VLOOKUP(ABSYLD2!BV$4,'[1]INTERNAL PARAMETERS-1'!$B$5:$J$44,3,FALSE) + ABSYLD1!BV276*(1-VLOOKUP(ABSYLD2!BV$4,'[1]INTERNAL PARAMETERS-1'!$B$5:$J$44,5,FALSE))*VLOOKUP(ABSYLD2!BV$4,'[1]INTERNAL PARAMETERS-1'!$B$5:$J$44,8,FALSE)*VLOOKUP(ABSYLD2!BV$4,'[1]INTERNAL PARAMETERS-1'!$B$5:$J$44,3,FALSE)</f>
        <v>0</v>
      </c>
      <c r="BW276" s="47">
        <f>ABSYLD1!BW276*VLOOKUP(ABSYLD2!BW$4,'[1]INTERNAL PARAMETERS-1'!$B$5:$J$44,5,FALSE)*VLOOKUP(ABSYLD2!BW$4,'[1]INTERNAL PARAMETERS-1'!$B$5:$J$44,6,FALSE)*VLOOKUP(ABSYLD2!BW$4,'[1]INTERNAL PARAMETERS-1'!$B$5:$J$44,3,FALSE) + ABSYLD1!BW276*(1-VLOOKUP(ABSYLD2!BW$4,'[1]INTERNAL PARAMETERS-1'!$B$5:$J$44,5,FALSE))*VLOOKUP(ABSYLD2!BW$4,'[1]INTERNAL PARAMETERS-1'!$B$5:$J$44,8,FALSE)*VLOOKUP(ABSYLD2!BW$4,'[1]INTERNAL PARAMETERS-1'!$B$5:$J$44,3,FALSE)</f>
        <v>0</v>
      </c>
      <c r="BX276" s="47">
        <f>ABSYLD1!BX276*VLOOKUP(ABSYLD2!BX$4,'[1]INTERNAL PARAMETERS-1'!$B$5:$J$44,5,FALSE)*VLOOKUP(ABSYLD2!BX$4,'[1]INTERNAL PARAMETERS-1'!$B$5:$J$44,6,FALSE)*VLOOKUP(ABSYLD2!BX$4,'[1]INTERNAL PARAMETERS-1'!$B$5:$J$44,3,FALSE) + ABSYLD1!BX276*(1-VLOOKUP(ABSYLD2!BX$4,'[1]INTERNAL PARAMETERS-1'!$B$5:$J$44,5,FALSE))*VLOOKUP(ABSYLD2!BX$4,'[1]INTERNAL PARAMETERS-1'!$B$5:$J$44,8,FALSE)*VLOOKUP(ABSYLD2!BX$4,'[1]INTERNAL PARAMETERS-1'!$B$5:$J$44,3,FALSE)</f>
        <v>0</v>
      </c>
      <c r="BY276" s="47">
        <f>ABSYLD1!BY276*VLOOKUP(ABSYLD2!BY$4,'[1]INTERNAL PARAMETERS-1'!$B$5:$J$44,5,FALSE)*VLOOKUP(ABSYLD2!BY$4,'[1]INTERNAL PARAMETERS-1'!$B$5:$J$44,6,FALSE)*VLOOKUP(ABSYLD2!BY$4,'[1]INTERNAL PARAMETERS-1'!$B$5:$J$44,3,FALSE) + ABSYLD1!BY276*(1-VLOOKUP(ABSYLD2!BY$4,'[1]INTERNAL PARAMETERS-1'!$B$5:$J$44,5,FALSE))*VLOOKUP(ABSYLD2!BY$4,'[1]INTERNAL PARAMETERS-1'!$B$5:$J$44,8,FALSE)*VLOOKUP(ABSYLD2!BY$4,'[1]INTERNAL PARAMETERS-1'!$B$5:$J$44,3,FALSE)</f>
        <v>0</v>
      </c>
      <c r="BZ276" s="47">
        <f>ABSYLD1!BZ276*VLOOKUP(ABSYLD2!BZ$4,'[1]INTERNAL PARAMETERS-1'!$B$5:$J$44,5,FALSE)*VLOOKUP(ABSYLD2!BZ$4,'[1]INTERNAL PARAMETERS-1'!$B$5:$J$44,6,FALSE)*VLOOKUP(ABSYLD2!BZ$4,'[1]INTERNAL PARAMETERS-1'!$B$5:$J$44,3,FALSE) + ABSYLD1!BZ276*(1-VLOOKUP(ABSYLD2!BZ$4,'[1]INTERNAL PARAMETERS-1'!$B$5:$J$44,5,FALSE))*VLOOKUP(ABSYLD2!BZ$4,'[1]INTERNAL PARAMETERS-1'!$B$5:$J$44,8,FALSE)*VLOOKUP(ABSYLD2!BZ$4,'[1]INTERNAL PARAMETERS-1'!$B$5:$J$44,3,FALSE)</f>
        <v>0</v>
      </c>
      <c r="CA276" s="47">
        <f>ABSYLD1!CA276*VLOOKUP(ABSYLD2!CA$4,'[1]INTERNAL PARAMETERS-1'!$B$5:$J$44,5,FALSE)*VLOOKUP(ABSYLD2!CA$4,'[1]INTERNAL PARAMETERS-1'!$B$5:$J$44,6,FALSE)*VLOOKUP(ABSYLD2!CA$4,'[1]INTERNAL PARAMETERS-1'!$B$5:$J$44,3,FALSE) + ABSYLD1!CA276*(1-VLOOKUP(ABSYLD2!CA$4,'[1]INTERNAL PARAMETERS-1'!$B$5:$J$44,5,FALSE))*VLOOKUP(ABSYLD2!CA$4,'[1]INTERNAL PARAMETERS-1'!$B$5:$J$44,8,FALSE)*VLOOKUP(ABSYLD2!CA$4,'[1]INTERNAL PARAMETERS-1'!$B$5:$J$44,3,FALSE)</f>
        <v>0</v>
      </c>
      <c r="CB276" s="47">
        <f>ABSYLD1!CB276*VLOOKUP(ABSYLD2!CB$4,'[1]INTERNAL PARAMETERS-1'!$B$5:$J$44,5,FALSE)*VLOOKUP(ABSYLD2!CB$4,'[1]INTERNAL PARAMETERS-1'!$B$5:$J$44,6,FALSE)*VLOOKUP(ABSYLD2!CB$4,'[1]INTERNAL PARAMETERS-1'!$B$5:$J$44,3,FALSE) + ABSYLD1!CB276*(1-VLOOKUP(ABSYLD2!CB$4,'[1]INTERNAL PARAMETERS-1'!$B$5:$J$44,5,FALSE))*VLOOKUP(ABSYLD2!CB$4,'[1]INTERNAL PARAMETERS-1'!$B$5:$J$44,8,FALSE)*VLOOKUP(ABSYLD2!CB$4,'[1]INTERNAL PARAMETERS-1'!$B$5:$J$44,3,FALSE)</f>
        <v>0</v>
      </c>
      <c r="CC276" s="47">
        <f>ABSYLD1!CC276*VLOOKUP(ABSYLD2!CC$4,'[1]INTERNAL PARAMETERS-1'!$B$5:$J$44,5,FALSE)*VLOOKUP(ABSYLD2!CC$4,'[1]INTERNAL PARAMETERS-1'!$B$5:$J$44,6,FALSE)*VLOOKUP(ABSYLD2!CC$4,'[1]INTERNAL PARAMETERS-1'!$B$5:$J$44,3,FALSE) + ABSYLD1!CC276*(1-VLOOKUP(ABSYLD2!CC$4,'[1]INTERNAL PARAMETERS-1'!$B$5:$J$44,5,FALSE))*VLOOKUP(ABSYLD2!CC$4,'[1]INTERNAL PARAMETERS-1'!$B$5:$J$44,8,FALSE)*VLOOKUP(ABSYLD2!CC$4,'[1]INTERNAL PARAMETERS-1'!$B$5:$J$44,3,FALSE)</f>
        <v>0</v>
      </c>
      <c r="CD276" s="47">
        <f>ABSYLD1!CD276*VLOOKUP(ABSYLD2!CD$4,'[1]INTERNAL PARAMETERS-1'!$B$5:$J$44,5,FALSE)*VLOOKUP(ABSYLD2!CD$4,'[1]INTERNAL PARAMETERS-1'!$B$5:$J$44,6,FALSE)*VLOOKUP(ABSYLD2!CD$4,'[1]INTERNAL PARAMETERS-1'!$B$5:$J$44,3,FALSE) + ABSYLD1!CD276*(1-VLOOKUP(ABSYLD2!CD$4,'[1]INTERNAL PARAMETERS-1'!$B$5:$J$44,5,FALSE))*VLOOKUP(ABSYLD2!CD$4,'[1]INTERNAL PARAMETERS-1'!$B$5:$J$44,8,FALSE)*VLOOKUP(ABSYLD2!CD$4,'[1]INTERNAL PARAMETERS-1'!$B$5:$J$44,3,FALSE)</f>
        <v>0</v>
      </c>
      <c r="CE276" s="47">
        <f>ABSYLD1!CE276*VLOOKUP(ABSYLD2!CE$4,'[1]INTERNAL PARAMETERS-1'!$B$5:$J$44,5,FALSE)*VLOOKUP(ABSYLD2!CE$4,'[1]INTERNAL PARAMETERS-1'!$B$5:$J$44,6,FALSE)*VLOOKUP(ABSYLD2!CE$4,'[1]INTERNAL PARAMETERS-1'!$B$5:$J$44,3,FALSE) + ABSYLD1!CE276*(1-VLOOKUP(ABSYLD2!CE$4,'[1]INTERNAL PARAMETERS-1'!$B$5:$J$44,5,FALSE))*VLOOKUP(ABSYLD2!CE$4,'[1]INTERNAL PARAMETERS-1'!$B$5:$J$44,8,FALSE)*VLOOKUP(ABSYLD2!CE$4,'[1]INTERNAL PARAMETERS-1'!$B$5:$J$44,3,FALSE)</f>
        <v>0</v>
      </c>
      <c r="CF276" s="47">
        <f>ABSYLD1!CF276*VLOOKUP(ABSYLD2!CF$4,'[1]INTERNAL PARAMETERS-1'!$B$5:$J$44,5,FALSE)*VLOOKUP(ABSYLD2!CF$4,'[1]INTERNAL PARAMETERS-1'!$B$5:$J$44,6,FALSE)*VLOOKUP(ABSYLD2!CF$4,'[1]INTERNAL PARAMETERS-1'!$B$5:$J$44,3,FALSE) + ABSYLD1!CF276*(1-VLOOKUP(ABSYLD2!CF$4,'[1]INTERNAL PARAMETERS-1'!$B$5:$J$44,5,FALSE))*VLOOKUP(ABSYLD2!CF$4,'[1]INTERNAL PARAMETERS-1'!$B$5:$J$44,8,FALSE)*VLOOKUP(ABSYLD2!CF$4,'[1]INTERNAL PARAMETERS-1'!$B$5:$J$44,3,FALSE)</f>
        <v>0</v>
      </c>
      <c r="CG276" s="47">
        <f>ABSYLD1!CG276*VLOOKUP(ABSYLD2!CG$4,'[1]INTERNAL PARAMETERS-1'!$B$5:$J$44,5,FALSE)*VLOOKUP(ABSYLD2!CG$4,'[1]INTERNAL PARAMETERS-1'!$B$5:$J$44,6,FALSE)*VLOOKUP(ABSYLD2!CG$4,'[1]INTERNAL PARAMETERS-1'!$B$5:$J$44,3,FALSE) + ABSYLD1!CG276*(1-VLOOKUP(ABSYLD2!CG$4,'[1]INTERNAL PARAMETERS-1'!$B$5:$J$44,5,FALSE))*VLOOKUP(ABSYLD2!CG$4,'[1]INTERNAL PARAMETERS-1'!$B$5:$J$44,8,FALSE)*VLOOKUP(ABSYLD2!CG$4,'[1]INTERNAL PARAMETERS-1'!$B$5:$J$44,3,FALSE)</f>
        <v>0</v>
      </c>
      <c r="CH276" s="46">
        <f>ABSYLD1!CH276*VLOOKUP(ABSYLD2!CH$4,'[1]INTERNAL PARAMETERS-1'!$B$5:$J$44,5,FALSE)*VLOOKUP(ABSYLD2!CH$4,'[1]INTERNAL PARAMETERS-1'!$B$5:$J$44,6,FALSE)*VLOOKUP(ABSYLD2!CH$4,'[1]INTERNAL PARAMETERS-1'!$B$5:$J$44,3,FALSE) + ABSYLD1!CH276*(1-VLOOKUP(ABSYLD2!CH$4,'[1]INTERNAL PARAMETERS-1'!$B$5:$J$44,5,FALSE))*VLOOKUP(ABSYLD2!CH$4,'[1]INTERNAL PARAMETERS-1'!$B$5:$J$44,8,FALSE)*VLOOKUP(ABSYLD2!CH$4,'[1]INTERNAL PARAMETERS-1'!$B$5:$J$44,3,FALSE)</f>
        <v>0</v>
      </c>
      <c r="CJ276" s="48">
        <f t="shared" si="8"/>
        <v>0</v>
      </c>
      <c r="CK276" s="46">
        <f t="shared" si="9"/>
        <v>0</v>
      </c>
    </row>
    <row r="277" spans="2:89">
      <c r="B277" s="61" t="s">
        <v>1</v>
      </c>
      <c r="C277" s="60" t="s">
        <v>71</v>
      </c>
      <c r="D277" s="60" t="s">
        <v>86</v>
      </c>
      <c r="E277" s="137">
        <f>ABS!AL277</f>
        <v>0</v>
      </c>
      <c r="F277" s="59">
        <f>'[1]INTERNAL PARAMETERS-1'!M7</f>
        <v>73.784999999999997</v>
      </c>
      <c r="G277" s="48">
        <f>ABSYLD1!G277*VLOOKUP(ABSYLD2!G$4,'[1]INTERNAL PARAMETERS-1'!$B$5:$J$44,5,FALSE)*VLOOKUP(ABSYLD2!G$4,'[1]INTERNAL PARAMETERS-1'!$B$5:$J$44,7,FALSE)*ABSYLD2!$F277 + ABSYLD1!G277*(1-VLOOKUP(ABSYLD2!G$4,'[1]INTERNAL PARAMETERS-1'!$B$5:$J$44,5,FALSE))*VLOOKUP(ABSYLD2!G$4,'[1]INTERNAL PARAMETERS-1'!$B$5:$J$44,9,FALSE)*ABSYLD2!$F277</f>
        <v>0</v>
      </c>
      <c r="H277" s="47">
        <f>ABSYLD1!H277*VLOOKUP(ABSYLD2!H$4,'[1]INTERNAL PARAMETERS-1'!$B$5:$J$44,5,FALSE)*VLOOKUP(ABSYLD2!H$4,'[1]INTERNAL PARAMETERS-1'!$B$5:$J$44,7,FALSE)*ABSYLD2!$F277 + ABSYLD1!H277*(1-VLOOKUP(ABSYLD2!H$4,'[1]INTERNAL PARAMETERS-1'!$B$5:$J$44,5,FALSE))*VLOOKUP(ABSYLD2!H$4,'[1]INTERNAL PARAMETERS-1'!$B$5:$J$44,9,FALSE)*ABSYLD2!$F277</f>
        <v>0</v>
      </c>
      <c r="I277" s="47">
        <f>ABSYLD1!I277*VLOOKUP(ABSYLD2!I$4,'[1]INTERNAL PARAMETERS-1'!$B$5:$J$44,5,FALSE)*VLOOKUP(ABSYLD2!I$4,'[1]INTERNAL PARAMETERS-1'!$B$5:$J$44,7,FALSE)*ABSYLD2!$F277 + ABSYLD1!I277*(1-VLOOKUP(ABSYLD2!I$4,'[1]INTERNAL PARAMETERS-1'!$B$5:$J$44,5,FALSE))*VLOOKUP(ABSYLD2!I$4,'[1]INTERNAL PARAMETERS-1'!$B$5:$J$44,9,FALSE)*ABSYLD2!$F277</f>
        <v>0</v>
      </c>
      <c r="J277" s="47">
        <f>ABSYLD1!J277*VLOOKUP(ABSYLD2!J$4,'[1]INTERNAL PARAMETERS-1'!$B$5:$J$44,5,FALSE)*VLOOKUP(ABSYLD2!J$4,'[1]INTERNAL PARAMETERS-1'!$B$5:$J$44,7,FALSE)*ABSYLD2!$F277 + ABSYLD1!J277*(1-VLOOKUP(ABSYLD2!J$4,'[1]INTERNAL PARAMETERS-1'!$B$5:$J$44,5,FALSE))*VLOOKUP(ABSYLD2!J$4,'[1]INTERNAL PARAMETERS-1'!$B$5:$J$44,9,FALSE)*ABSYLD2!$F277</f>
        <v>0</v>
      </c>
      <c r="K277" s="47">
        <f>ABSYLD1!K277*VLOOKUP(ABSYLD2!K$4,'[1]INTERNAL PARAMETERS-1'!$B$5:$J$44,5,FALSE)*VLOOKUP(ABSYLD2!K$4,'[1]INTERNAL PARAMETERS-1'!$B$5:$J$44,7,FALSE)*ABSYLD2!$F277 + ABSYLD1!K277*(1-VLOOKUP(ABSYLD2!K$4,'[1]INTERNAL PARAMETERS-1'!$B$5:$J$44,5,FALSE))*VLOOKUP(ABSYLD2!K$4,'[1]INTERNAL PARAMETERS-1'!$B$5:$J$44,9,FALSE)*ABSYLD2!$F277</f>
        <v>0</v>
      </c>
      <c r="L277" s="47">
        <f>ABSYLD1!L277*VLOOKUP(ABSYLD2!L$4,'[1]INTERNAL PARAMETERS-1'!$B$5:$J$44,5,FALSE)*VLOOKUP(ABSYLD2!L$4,'[1]INTERNAL PARAMETERS-1'!$B$5:$J$44,7,FALSE)*ABSYLD2!$F277 + ABSYLD1!L277*(1-VLOOKUP(ABSYLD2!L$4,'[1]INTERNAL PARAMETERS-1'!$B$5:$J$44,5,FALSE))*VLOOKUP(ABSYLD2!L$4,'[1]INTERNAL PARAMETERS-1'!$B$5:$J$44,9,FALSE)*ABSYLD2!$F277</f>
        <v>0</v>
      </c>
      <c r="M277" s="47">
        <f>ABSYLD1!M277*VLOOKUP(ABSYLD2!M$4,'[1]INTERNAL PARAMETERS-1'!$B$5:$J$44,5,FALSE)*VLOOKUP(ABSYLD2!M$4,'[1]INTERNAL PARAMETERS-1'!$B$5:$J$44,7,FALSE)*ABSYLD2!$F277 + ABSYLD1!M277*(1-VLOOKUP(ABSYLD2!M$4,'[1]INTERNAL PARAMETERS-1'!$B$5:$J$44,5,FALSE))*VLOOKUP(ABSYLD2!M$4,'[1]INTERNAL PARAMETERS-1'!$B$5:$J$44,9,FALSE)*ABSYLD2!$F277</f>
        <v>0</v>
      </c>
      <c r="N277" s="47">
        <f>ABSYLD1!N277*VLOOKUP(ABSYLD2!N$4,'[1]INTERNAL PARAMETERS-1'!$B$5:$J$44,5,FALSE)*VLOOKUP(ABSYLD2!N$4,'[1]INTERNAL PARAMETERS-1'!$B$5:$J$44,7,FALSE)*ABSYLD2!$F277 + ABSYLD1!N277*(1-VLOOKUP(ABSYLD2!N$4,'[1]INTERNAL PARAMETERS-1'!$B$5:$J$44,5,FALSE))*VLOOKUP(ABSYLD2!N$4,'[1]INTERNAL PARAMETERS-1'!$B$5:$J$44,9,FALSE)*ABSYLD2!$F277</f>
        <v>0</v>
      </c>
      <c r="O277" s="47">
        <f>ABSYLD1!O277*VLOOKUP(ABSYLD2!O$4,'[1]INTERNAL PARAMETERS-1'!$B$5:$J$44,5,FALSE)*VLOOKUP(ABSYLD2!O$4,'[1]INTERNAL PARAMETERS-1'!$B$5:$J$44,7,FALSE)*ABSYLD2!$F277 + ABSYLD1!O277*(1-VLOOKUP(ABSYLD2!O$4,'[1]INTERNAL PARAMETERS-1'!$B$5:$J$44,5,FALSE))*VLOOKUP(ABSYLD2!O$4,'[1]INTERNAL PARAMETERS-1'!$B$5:$J$44,9,FALSE)*ABSYLD2!$F277</f>
        <v>0</v>
      </c>
      <c r="P277" s="47">
        <f>ABSYLD1!P277*VLOOKUP(ABSYLD2!P$4,'[1]INTERNAL PARAMETERS-1'!$B$5:$J$44,5,FALSE)*VLOOKUP(ABSYLD2!P$4,'[1]INTERNAL PARAMETERS-1'!$B$5:$J$44,7,FALSE)*ABSYLD2!$F277 + ABSYLD1!P277*(1-VLOOKUP(ABSYLD2!P$4,'[1]INTERNAL PARAMETERS-1'!$B$5:$J$44,5,FALSE))*VLOOKUP(ABSYLD2!P$4,'[1]INTERNAL PARAMETERS-1'!$B$5:$J$44,9,FALSE)*ABSYLD2!$F277</f>
        <v>0</v>
      </c>
      <c r="Q277" s="47">
        <f>ABSYLD1!Q277*VLOOKUP(ABSYLD2!Q$4,'[1]INTERNAL PARAMETERS-1'!$B$5:$J$44,5,FALSE)*VLOOKUP(ABSYLD2!Q$4,'[1]INTERNAL PARAMETERS-1'!$B$5:$J$44,7,FALSE)*ABSYLD2!$F277 + ABSYLD1!Q277*(1-VLOOKUP(ABSYLD2!Q$4,'[1]INTERNAL PARAMETERS-1'!$B$5:$J$44,5,FALSE))*VLOOKUP(ABSYLD2!Q$4,'[1]INTERNAL PARAMETERS-1'!$B$5:$J$44,9,FALSE)*ABSYLD2!$F277</f>
        <v>0</v>
      </c>
      <c r="R277" s="47">
        <f>ABSYLD1!R277*VLOOKUP(ABSYLD2!R$4,'[1]INTERNAL PARAMETERS-1'!$B$5:$J$44,5,FALSE)*VLOOKUP(ABSYLD2!R$4,'[1]INTERNAL PARAMETERS-1'!$B$5:$J$44,7,FALSE)*ABSYLD2!$F277 + ABSYLD1!R277*(1-VLOOKUP(ABSYLD2!R$4,'[1]INTERNAL PARAMETERS-1'!$B$5:$J$44,5,FALSE))*VLOOKUP(ABSYLD2!R$4,'[1]INTERNAL PARAMETERS-1'!$B$5:$J$44,9,FALSE)*ABSYLD2!$F277</f>
        <v>0</v>
      </c>
      <c r="S277" s="47">
        <f>ABSYLD1!S277*VLOOKUP(ABSYLD2!S$4,'[1]INTERNAL PARAMETERS-1'!$B$5:$J$44,5,FALSE)*VLOOKUP(ABSYLD2!S$4,'[1]INTERNAL PARAMETERS-1'!$B$5:$J$44,7,FALSE)*ABSYLD2!$F277 + ABSYLD1!S277*(1-VLOOKUP(ABSYLD2!S$4,'[1]INTERNAL PARAMETERS-1'!$B$5:$J$44,5,FALSE))*VLOOKUP(ABSYLD2!S$4,'[1]INTERNAL PARAMETERS-1'!$B$5:$J$44,9,FALSE)*ABSYLD2!$F277</f>
        <v>0</v>
      </c>
      <c r="T277" s="47">
        <f>ABSYLD1!T277*VLOOKUP(ABSYLD2!T$4,'[1]INTERNAL PARAMETERS-1'!$B$5:$J$44,5,FALSE)*VLOOKUP(ABSYLD2!T$4,'[1]INTERNAL PARAMETERS-1'!$B$5:$J$44,7,FALSE)*ABSYLD2!$F277 + ABSYLD1!T277*(1-VLOOKUP(ABSYLD2!T$4,'[1]INTERNAL PARAMETERS-1'!$B$5:$J$44,5,FALSE))*VLOOKUP(ABSYLD2!T$4,'[1]INTERNAL PARAMETERS-1'!$B$5:$J$44,9,FALSE)*ABSYLD2!$F277</f>
        <v>0</v>
      </c>
      <c r="U277" s="47">
        <f>ABSYLD1!U277*VLOOKUP(ABSYLD2!U$4,'[1]INTERNAL PARAMETERS-1'!$B$5:$J$44,5,FALSE)*VLOOKUP(ABSYLD2!U$4,'[1]INTERNAL PARAMETERS-1'!$B$5:$J$44,7,FALSE)*ABSYLD2!$F277 + ABSYLD1!U277*(1-VLOOKUP(ABSYLD2!U$4,'[1]INTERNAL PARAMETERS-1'!$B$5:$J$44,5,FALSE))*VLOOKUP(ABSYLD2!U$4,'[1]INTERNAL PARAMETERS-1'!$B$5:$J$44,9,FALSE)*ABSYLD2!$F277</f>
        <v>0</v>
      </c>
      <c r="V277" s="47">
        <f>ABSYLD1!V277*VLOOKUP(ABSYLD2!V$4,'[1]INTERNAL PARAMETERS-1'!$B$5:$J$44,5,FALSE)*VLOOKUP(ABSYLD2!V$4,'[1]INTERNAL PARAMETERS-1'!$B$5:$J$44,7,FALSE)*ABSYLD2!$F277 + ABSYLD1!V277*(1-VLOOKUP(ABSYLD2!V$4,'[1]INTERNAL PARAMETERS-1'!$B$5:$J$44,5,FALSE))*VLOOKUP(ABSYLD2!V$4,'[1]INTERNAL PARAMETERS-1'!$B$5:$J$44,9,FALSE)*ABSYLD2!$F277</f>
        <v>0</v>
      </c>
      <c r="W277" s="47">
        <f>ABSYLD1!W277*VLOOKUP(ABSYLD2!W$4,'[1]INTERNAL PARAMETERS-1'!$B$5:$J$44,5,FALSE)*VLOOKUP(ABSYLD2!W$4,'[1]INTERNAL PARAMETERS-1'!$B$5:$J$44,7,FALSE)*ABSYLD2!$F277 + ABSYLD1!W277*(1-VLOOKUP(ABSYLD2!W$4,'[1]INTERNAL PARAMETERS-1'!$B$5:$J$44,5,FALSE))*VLOOKUP(ABSYLD2!W$4,'[1]INTERNAL PARAMETERS-1'!$B$5:$J$44,9,FALSE)*ABSYLD2!$F277</f>
        <v>0</v>
      </c>
      <c r="X277" s="47">
        <f>ABSYLD1!X277*VLOOKUP(ABSYLD2!X$4,'[1]INTERNAL PARAMETERS-1'!$B$5:$J$44,5,FALSE)*VLOOKUP(ABSYLD2!X$4,'[1]INTERNAL PARAMETERS-1'!$B$5:$J$44,7,FALSE)*ABSYLD2!$F277 + ABSYLD1!X277*(1-VLOOKUP(ABSYLD2!X$4,'[1]INTERNAL PARAMETERS-1'!$B$5:$J$44,5,FALSE))*VLOOKUP(ABSYLD2!X$4,'[1]INTERNAL PARAMETERS-1'!$B$5:$J$44,9,FALSE)*ABSYLD2!$F277</f>
        <v>0</v>
      </c>
      <c r="Y277" s="47">
        <f>ABSYLD1!Y277*VLOOKUP(ABSYLD2!Y$4,'[1]INTERNAL PARAMETERS-1'!$B$5:$J$44,5,FALSE)*VLOOKUP(ABSYLD2!Y$4,'[1]INTERNAL PARAMETERS-1'!$B$5:$J$44,7,FALSE)*ABSYLD2!$F277 + ABSYLD1!Y277*(1-VLOOKUP(ABSYLD2!Y$4,'[1]INTERNAL PARAMETERS-1'!$B$5:$J$44,5,FALSE))*VLOOKUP(ABSYLD2!Y$4,'[1]INTERNAL PARAMETERS-1'!$B$5:$J$44,9,FALSE)*ABSYLD2!$F277</f>
        <v>0</v>
      </c>
      <c r="Z277" s="47">
        <f>ABSYLD1!Z277*VLOOKUP(ABSYLD2!Z$4,'[1]INTERNAL PARAMETERS-1'!$B$5:$J$44,5,FALSE)*VLOOKUP(ABSYLD2!Z$4,'[1]INTERNAL PARAMETERS-1'!$B$5:$J$44,7,FALSE)*ABSYLD2!$F277 + ABSYLD1!Z277*(1-VLOOKUP(ABSYLD2!Z$4,'[1]INTERNAL PARAMETERS-1'!$B$5:$J$44,5,FALSE))*VLOOKUP(ABSYLD2!Z$4,'[1]INTERNAL PARAMETERS-1'!$B$5:$J$44,9,FALSE)*ABSYLD2!$F277</f>
        <v>0</v>
      </c>
      <c r="AA277" s="47">
        <f>ABSYLD1!AA277*VLOOKUP(ABSYLD2!AA$4,'[1]INTERNAL PARAMETERS-1'!$B$5:$J$44,5,FALSE)*VLOOKUP(ABSYLD2!AA$4,'[1]INTERNAL PARAMETERS-1'!$B$5:$J$44,7,FALSE)*ABSYLD2!$F277 + ABSYLD1!AA277*(1-VLOOKUP(ABSYLD2!AA$4,'[1]INTERNAL PARAMETERS-1'!$B$5:$J$44,5,FALSE))*VLOOKUP(ABSYLD2!AA$4,'[1]INTERNAL PARAMETERS-1'!$B$5:$J$44,9,FALSE)*ABSYLD2!$F277</f>
        <v>0</v>
      </c>
      <c r="AB277" s="47">
        <f>ABSYLD1!AB277*VLOOKUP(ABSYLD2!AB$4,'[1]INTERNAL PARAMETERS-1'!$B$5:$J$44,5,FALSE)*VLOOKUP(ABSYLD2!AB$4,'[1]INTERNAL PARAMETERS-1'!$B$5:$J$44,7,FALSE)*ABSYLD2!$F277 + ABSYLD1!AB277*(1-VLOOKUP(ABSYLD2!AB$4,'[1]INTERNAL PARAMETERS-1'!$B$5:$J$44,5,FALSE))*VLOOKUP(ABSYLD2!AB$4,'[1]INTERNAL PARAMETERS-1'!$B$5:$J$44,9,FALSE)*ABSYLD2!$F277</f>
        <v>0</v>
      </c>
      <c r="AC277" s="47">
        <f>ABSYLD1!AC277*VLOOKUP(ABSYLD2!AC$4,'[1]INTERNAL PARAMETERS-1'!$B$5:$J$44,5,FALSE)*VLOOKUP(ABSYLD2!AC$4,'[1]INTERNAL PARAMETERS-1'!$B$5:$J$44,7,FALSE)*ABSYLD2!$F277 + ABSYLD1!AC277*(1-VLOOKUP(ABSYLD2!AC$4,'[1]INTERNAL PARAMETERS-1'!$B$5:$J$44,5,FALSE))*VLOOKUP(ABSYLD2!AC$4,'[1]INTERNAL PARAMETERS-1'!$B$5:$J$44,9,FALSE)*ABSYLD2!$F277</f>
        <v>0</v>
      </c>
      <c r="AD277" s="47">
        <f>ABSYLD1!AD277*VLOOKUP(ABSYLD2!AD$4,'[1]INTERNAL PARAMETERS-1'!$B$5:$J$44,5,FALSE)*VLOOKUP(ABSYLD2!AD$4,'[1]INTERNAL PARAMETERS-1'!$B$5:$J$44,7,FALSE)*ABSYLD2!$F277 + ABSYLD1!AD277*(1-VLOOKUP(ABSYLD2!AD$4,'[1]INTERNAL PARAMETERS-1'!$B$5:$J$44,5,FALSE))*VLOOKUP(ABSYLD2!AD$4,'[1]INTERNAL PARAMETERS-1'!$B$5:$J$44,9,FALSE)*ABSYLD2!$F277</f>
        <v>0</v>
      </c>
      <c r="AE277" s="47">
        <f>ABSYLD1!AE277*VLOOKUP(ABSYLD2!AE$4,'[1]INTERNAL PARAMETERS-1'!$B$5:$J$44,5,FALSE)*VLOOKUP(ABSYLD2!AE$4,'[1]INTERNAL PARAMETERS-1'!$B$5:$J$44,7,FALSE)*ABSYLD2!$F277 + ABSYLD1!AE277*(1-VLOOKUP(ABSYLD2!AE$4,'[1]INTERNAL PARAMETERS-1'!$B$5:$J$44,5,FALSE))*VLOOKUP(ABSYLD2!AE$4,'[1]INTERNAL PARAMETERS-1'!$B$5:$J$44,9,FALSE)*ABSYLD2!$F277</f>
        <v>0</v>
      </c>
      <c r="AF277" s="47">
        <f>ABSYLD1!AF277*VLOOKUP(ABSYLD2!AF$4,'[1]INTERNAL PARAMETERS-1'!$B$5:$J$44,5,FALSE)*VLOOKUP(ABSYLD2!AF$4,'[1]INTERNAL PARAMETERS-1'!$B$5:$J$44,7,FALSE)*ABSYLD2!$F277 + ABSYLD1!AF277*(1-VLOOKUP(ABSYLD2!AF$4,'[1]INTERNAL PARAMETERS-1'!$B$5:$J$44,5,FALSE))*VLOOKUP(ABSYLD2!AF$4,'[1]INTERNAL PARAMETERS-1'!$B$5:$J$44,9,FALSE)*ABSYLD2!$F277</f>
        <v>0</v>
      </c>
      <c r="AG277" s="47">
        <f>ABSYLD1!AG277*VLOOKUP(ABSYLD2!AG$4,'[1]INTERNAL PARAMETERS-1'!$B$5:$J$44,5,FALSE)*VLOOKUP(ABSYLD2!AG$4,'[1]INTERNAL PARAMETERS-1'!$B$5:$J$44,7,FALSE)*ABSYLD2!$F277 + ABSYLD1!AG277*(1-VLOOKUP(ABSYLD2!AG$4,'[1]INTERNAL PARAMETERS-1'!$B$5:$J$44,5,FALSE))*VLOOKUP(ABSYLD2!AG$4,'[1]INTERNAL PARAMETERS-1'!$B$5:$J$44,9,FALSE)*ABSYLD2!$F277</f>
        <v>0</v>
      </c>
      <c r="AH277" s="47">
        <f>ABSYLD1!AH277*VLOOKUP(ABSYLD2!AH$4,'[1]INTERNAL PARAMETERS-1'!$B$5:$J$44,5,FALSE)*VLOOKUP(ABSYLD2!AH$4,'[1]INTERNAL PARAMETERS-1'!$B$5:$J$44,7,FALSE)*ABSYLD2!$F277 + ABSYLD1!AH277*(1-VLOOKUP(ABSYLD2!AH$4,'[1]INTERNAL PARAMETERS-1'!$B$5:$J$44,5,FALSE))*VLOOKUP(ABSYLD2!AH$4,'[1]INTERNAL PARAMETERS-1'!$B$5:$J$44,9,FALSE)*ABSYLD2!$F277</f>
        <v>0</v>
      </c>
      <c r="AI277" s="47">
        <f>ABSYLD1!AI277*VLOOKUP(ABSYLD2!AI$4,'[1]INTERNAL PARAMETERS-1'!$B$5:$J$44,5,FALSE)*VLOOKUP(ABSYLD2!AI$4,'[1]INTERNAL PARAMETERS-1'!$B$5:$J$44,7,FALSE)*ABSYLD2!$F277 + ABSYLD1!AI277*(1-VLOOKUP(ABSYLD2!AI$4,'[1]INTERNAL PARAMETERS-1'!$B$5:$J$44,5,FALSE))*VLOOKUP(ABSYLD2!AI$4,'[1]INTERNAL PARAMETERS-1'!$B$5:$J$44,9,FALSE)*ABSYLD2!$F277</f>
        <v>0</v>
      </c>
      <c r="AJ277" s="47">
        <f>ABSYLD1!AJ277*VLOOKUP(ABSYLD2!AJ$4,'[1]INTERNAL PARAMETERS-1'!$B$5:$J$44,5,FALSE)*VLOOKUP(ABSYLD2!AJ$4,'[1]INTERNAL PARAMETERS-1'!$B$5:$J$44,7,FALSE)*ABSYLD2!$F277 + ABSYLD1!AJ277*(1-VLOOKUP(ABSYLD2!AJ$4,'[1]INTERNAL PARAMETERS-1'!$B$5:$J$44,5,FALSE))*VLOOKUP(ABSYLD2!AJ$4,'[1]INTERNAL PARAMETERS-1'!$B$5:$J$44,9,FALSE)*ABSYLD2!$F277</f>
        <v>0</v>
      </c>
      <c r="AK277" s="47">
        <f>ABSYLD1!AK277*VLOOKUP(ABSYLD2!AK$4,'[1]INTERNAL PARAMETERS-1'!$B$5:$J$44,5,FALSE)*VLOOKUP(ABSYLD2!AK$4,'[1]INTERNAL PARAMETERS-1'!$B$5:$J$44,7,FALSE)*ABSYLD2!$F277 + ABSYLD1!AK277*(1-VLOOKUP(ABSYLD2!AK$4,'[1]INTERNAL PARAMETERS-1'!$B$5:$J$44,5,FALSE))*VLOOKUP(ABSYLD2!AK$4,'[1]INTERNAL PARAMETERS-1'!$B$5:$J$44,9,FALSE)*ABSYLD2!$F277</f>
        <v>0</v>
      </c>
      <c r="AL277" s="47">
        <f>ABSYLD1!AL277*VLOOKUP(ABSYLD2!AL$4,'[1]INTERNAL PARAMETERS-1'!$B$5:$J$44,5,FALSE)*VLOOKUP(ABSYLD2!AL$4,'[1]INTERNAL PARAMETERS-1'!$B$5:$J$44,7,FALSE)*ABSYLD2!$F277 + ABSYLD1!AL277*(1-VLOOKUP(ABSYLD2!AL$4,'[1]INTERNAL PARAMETERS-1'!$B$5:$J$44,5,FALSE))*VLOOKUP(ABSYLD2!AL$4,'[1]INTERNAL PARAMETERS-1'!$B$5:$J$44,9,FALSE)*ABSYLD2!$F277</f>
        <v>0</v>
      </c>
      <c r="AM277" s="47">
        <f>ABSYLD1!AM277*VLOOKUP(ABSYLD2!AM$4,'[1]INTERNAL PARAMETERS-1'!$B$5:$J$44,5,FALSE)*VLOOKUP(ABSYLD2!AM$4,'[1]INTERNAL PARAMETERS-1'!$B$5:$J$44,7,FALSE)*ABSYLD2!$F277 + ABSYLD1!AM277*(1-VLOOKUP(ABSYLD2!AM$4,'[1]INTERNAL PARAMETERS-1'!$B$5:$J$44,5,FALSE))*VLOOKUP(ABSYLD2!AM$4,'[1]INTERNAL PARAMETERS-1'!$B$5:$J$44,9,FALSE)*ABSYLD2!$F277</f>
        <v>0</v>
      </c>
      <c r="AN277" s="47">
        <f>ABSYLD1!AN277*VLOOKUP(ABSYLD2!AN$4,'[1]INTERNAL PARAMETERS-1'!$B$5:$J$44,5,FALSE)*VLOOKUP(ABSYLD2!AN$4,'[1]INTERNAL PARAMETERS-1'!$B$5:$J$44,7,FALSE)*ABSYLD2!$F277 + ABSYLD1!AN277*(1-VLOOKUP(ABSYLD2!AN$4,'[1]INTERNAL PARAMETERS-1'!$B$5:$J$44,5,FALSE))*VLOOKUP(ABSYLD2!AN$4,'[1]INTERNAL PARAMETERS-1'!$B$5:$J$44,9,FALSE)*ABSYLD2!$F277</f>
        <v>0</v>
      </c>
      <c r="AO277" s="47">
        <f>ABSYLD1!AO277*VLOOKUP(ABSYLD2!AO$4,'[1]INTERNAL PARAMETERS-1'!$B$5:$J$44,5,FALSE)*VLOOKUP(ABSYLD2!AO$4,'[1]INTERNAL PARAMETERS-1'!$B$5:$J$44,7,FALSE)*ABSYLD2!$F277 + ABSYLD1!AO277*(1-VLOOKUP(ABSYLD2!AO$4,'[1]INTERNAL PARAMETERS-1'!$B$5:$J$44,5,FALSE))*VLOOKUP(ABSYLD2!AO$4,'[1]INTERNAL PARAMETERS-1'!$B$5:$J$44,9,FALSE)*ABSYLD2!$F277</f>
        <v>0</v>
      </c>
      <c r="AP277" s="47">
        <f>ABSYLD1!AP277*VLOOKUP(ABSYLD2!AP$4,'[1]INTERNAL PARAMETERS-1'!$B$5:$J$44,5,FALSE)*VLOOKUP(ABSYLD2!AP$4,'[1]INTERNAL PARAMETERS-1'!$B$5:$J$44,7,FALSE)*ABSYLD2!$F277 + ABSYLD1!AP277*(1-VLOOKUP(ABSYLD2!AP$4,'[1]INTERNAL PARAMETERS-1'!$B$5:$J$44,5,FALSE))*VLOOKUP(ABSYLD2!AP$4,'[1]INTERNAL PARAMETERS-1'!$B$5:$J$44,9,FALSE)*ABSYLD2!$F277</f>
        <v>0</v>
      </c>
      <c r="AQ277" s="47">
        <f>ABSYLD1!AQ277*VLOOKUP(ABSYLD2!AQ$4,'[1]INTERNAL PARAMETERS-1'!$B$5:$J$44,5,FALSE)*VLOOKUP(ABSYLD2!AQ$4,'[1]INTERNAL PARAMETERS-1'!$B$5:$J$44,7,FALSE)*ABSYLD2!$F277 + ABSYLD1!AQ277*(1-VLOOKUP(ABSYLD2!AQ$4,'[1]INTERNAL PARAMETERS-1'!$B$5:$J$44,5,FALSE))*VLOOKUP(ABSYLD2!AQ$4,'[1]INTERNAL PARAMETERS-1'!$B$5:$J$44,9,FALSE)*ABSYLD2!$F277</f>
        <v>0</v>
      </c>
      <c r="AR277" s="47">
        <f>ABSYLD1!AR277*VLOOKUP(ABSYLD2!AR$4,'[1]INTERNAL PARAMETERS-1'!$B$5:$J$44,5,FALSE)*VLOOKUP(ABSYLD2!AR$4,'[1]INTERNAL PARAMETERS-1'!$B$5:$J$44,7,FALSE)*ABSYLD2!$F277 + ABSYLD1!AR277*(1-VLOOKUP(ABSYLD2!AR$4,'[1]INTERNAL PARAMETERS-1'!$B$5:$J$44,5,FALSE))*VLOOKUP(ABSYLD2!AR$4,'[1]INTERNAL PARAMETERS-1'!$B$5:$J$44,9,FALSE)*ABSYLD2!$F277</f>
        <v>0</v>
      </c>
      <c r="AS277" s="47">
        <f>ABSYLD1!AS277*VLOOKUP(ABSYLD2!AS$4,'[1]INTERNAL PARAMETERS-1'!$B$5:$J$44,5,FALSE)*VLOOKUP(ABSYLD2!AS$4,'[1]INTERNAL PARAMETERS-1'!$B$5:$J$44,7,FALSE)*ABSYLD2!$F277 + ABSYLD1!AS277*(1-VLOOKUP(ABSYLD2!AS$4,'[1]INTERNAL PARAMETERS-1'!$B$5:$J$44,5,FALSE))*VLOOKUP(ABSYLD2!AS$4,'[1]INTERNAL PARAMETERS-1'!$B$5:$J$44,9,FALSE)*ABSYLD2!$F277</f>
        <v>0</v>
      </c>
      <c r="AT277" s="46">
        <f>ABSYLD1!AT277*VLOOKUP(ABSYLD2!AT$4,'[1]INTERNAL PARAMETERS-1'!$B$5:$J$44,5,FALSE)*VLOOKUP(ABSYLD2!AT$4,'[1]INTERNAL PARAMETERS-1'!$B$5:$J$44,7,FALSE)*ABSYLD2!$F277 + ABSYLD1!AT277*(1-VLOOKUP(ABSYLD2!AT$4,'[1]INTERNAL PARAMETERS-1'!$B$5:$J$44,5,FALSE))*VLOOKUP(ABSYLD2!AT$4,'[1]INTERNAL PARAMETERS-1'!$B$5:$J$44,9,FALSE)*ABSYLD2!$F277</f>
        <v>0</v>
      </c>
      <c r="AU277" s="48">
        <f>ABSYLD1!AU277*VLOOKUP(ABSYLD2!AU$4,'[1]INTERNAL PARAMETERS-1'!$B$5:$J$44,5,FALSE)*VLOOKUP(ABSYLD2!AU$4,'[1]INTERNAL PARAMETERS-1'!$B$5:$J$44,6,FALSE)*VLOOKUP(ABSYLD2!AU$4,'[1]INTERNAL PARAMETERS-1'!$B$5:$J$44,3,FALSE) + ABSYLD1!AU277*(1-VLOOKUP(ABSYLD2!AU$4,'[1]INTERNAL PARAMETERS-1'!$B$5:$J$44,5,FALSE))*VLOOKUP(ABSYLD2!AU$4,'[1]INTERNAL PARAMETERS-1'!$B$5:$J$44,8,FALSE)*VLOOKUP(ABSYLD2!AU$4,'[1]INTERNAL PARAMETERS-1'!$B$5:$J$44,3,FALSE)</f>
        <v>0</v>
      </c>
      <c r="AV277" s="47">
        <f>ABSYLD1!AV277*VLOOKUP(ABSYLD2!AV$4,'[1]INTERNAL PARAMETERS-1'!$B$5:$J$44,5,FALSE)*VLOOKUP(ABSYLD2!AV$4,'[1]INTERNAL PARAMETERS-1'!$B$5:$J$44,6,FALSE)*VLOOKUP(ABSYLD2!AV$4,'[1]INTERNAL PARAMETERS-1'!$B$5:$J$44,3,FALSE) + ABSYLD1!AV277*(1-VLOOKUP(ABSYLD2!AV$4,'[1]INTERNAL PARAMETERS-1'!$B$5:$J$44,5,FALSE))*VLOOKUP(ABSYLD2!AV$4,'[1]INTERNAL PARAMETERS-1'!$B$5:$J$44,8,FALSE)*VLOOKUP(ABSYLD2!AV$4,'[1]INTERNAL PARAMETERS-1'!$B$5:$J$44,3,FALSE)</f>
        <v>0</v>
      </c>
      <c r="AW277" s="47">
        <f>ABSYLD1!AW277*VLOOKUP(ABSYLD2!AW$4,'[1]INTERNAL PARAMETERS-1'!$B$5:$J$44,5,FALSE)*VLOOKUP(ABSYLD2!AW$4,'[1]INTERNAL PARAMETERS-1'!$B$5:$J$44,6,FALSE)*VLOOKUP(ABSYLD2!AW$4,'[1]INTERNAL PARAMETERS-1'!$B$5:$J$44,3,FALSE) + ABSYLD1!AW277*(1-VLOOKUP(ABSYLD2!AW$4,'[1]INTERNAL PARAMETERS-1'!$B$5:$J$44,5,FALSE))*VLOOKUP(ABSYLD2!AW$4,'[1]INTERNAL PARAMETERS-1'!$B$5:$J$44,8,FALSE)*VLOOKUP(ABSYLD2!AW$4,'[1]INTERNAL PARAMETERS-1'!$B$5:$J$44,3,FALSE)</f>
        <v>0</v>
      </c>
      <c r="AX277" s="47">
        <f>ABSYLD1!AX277*VLOOKUP(ABSYLD2!AX$4,'[1]INTERNAL PARAMETERS-1'!$B$5:$J$44,5,FALSE)*VLOOKUP(ABSYLD2!AX$4,'[1]INTERNAL PARAMETERS-1'!$B$5:$J$44,6,FALSE)*VLOOKUP(ABSYLD2!AX$4,'[1]INTERNAL PARAMETERS-1'!$B$5:$J$44,3,FALSE) + ABSYLD1!AX277*(1-VLOOKUP(ABSYLD2!AX$4,'[1]INTERNAL PARAMETERS-1'!$B$5:$J$44,5,FALSE))*VLOOKUP(ABSYLD2!AX$4,'[1]INTERNAL PARAMETERS-1'!$B$5:$J$44,8,FALSE)*VLOOKUP(ABSYLD2!AX$4,'[1]INTERNAL PARAMETERS-1'!$B$5:$J$44,3,FALSE)</f>
        <v>0</v>
      </c>
      <c r="AY277" s="47">
        <f>ABSYLD1!AY277*VLOOKUP(ABSYLD2!AY$4,'[1]INTERNAL PARAMETERS-1'!$B$5:$J$44,5,FALSE)*VLOOKUP(ABSYLD2!AY$4,'[1]INTERNAL PARAMETERS-1'!$B$5:$J$44,6,FALSE)*VLOOKUP(ABSYLD2!AY$4,'[1]INTERNAL PARAMETERS-1'!$B$5:$J$44,3,FALSE) + ABSYLD1!AY277*(1-VLOOKUP(ABSYLD2!AY$4,'[1]INTERNAL PARAMETERS-1'!$B$5:$J$44,5,FALSE))*VLOOKUP(ABSYLD2!AY$4,'[1]INTERNAL PARAMETERS-1'!$B$5:$J$44,8,FALSE)*VLOOKUP(ABSYLD2!AY$4,'[1]INTERNAL PARAMETERS-1'!$B$5:$J$44,3,FALSE)</f>
        <v>0</v>
      </c>
      <c r="AZ277" s="47">
        <f>ABSYLD1!AZ277*VLOOKUP(ABSYLD2!AZ$4,'[1]INTERNAL PARAMETERS-1'!$B$5:$J$44,5,FALSE)*VLOOKUP(ABSYLD2!AZ$4,'[1]INTERNAL PARAMETERS-1'!$B$5:$J$44,6,FALSE)*VLOOKUP(ABSYLD2!AZ$4,'[1]INTERNAL PARAMETERS-1'!$B$5:$J$44,3,FALSE) + ABSYLD1!AZ277*(1-VLOOKUP(ABSYLD2!AZ$4,'[1]INTERNAL PARAMETERS-1'!$B$5:$J$44,5,FALSE))*VLOOKUP(ABSYLD2!AZ$4,'[1]INTERNAL PARAMETERS-1'!$B$5:$J$44,8,FALSE)*VLOOKUP(ABSYLD2!AZ$4,'[1]INTERNAL PARAMETERS-1'!$B$5:$J$44,3,FALSE)</f>
        <v>0</v>
      </c>
      <c r="BA277" s="47">
        <f>ABSYLD1!BA277*VLOOKUP(ABSYLD2!BA$4,'[1]INTERNAL PARAMETERS-1'!$B$5:$J$44,5,FALSE)*VLOOKUP(ABSYLD2!BA$4,'[1]INTERNAL PARAMETERS-1'!$B$5:$J$44,6,FALSE)*VLOOKUP(ABSYLD2!BA$4,'[1]INTERNAL PARAMETERS-1'!$B$5:$J$44,3,FALSE) + ABSYLD1!BA277*(1-VLOOKUP(ABSYLD2!BA$4,'[1]INTERNAL PARAMETERS-1'!$B$5:$J$44,5,FALSE))*VLOOKUP(ABSYLD2!BA$4,'[1]INTERNAL PARAMETERS-1'!$B$5:$J$44,8,FALSE)*VLOOKUP(ABSYLD2!BA$4,'[1]INTERNAL PARAMETERS-1'!$B$5:$J$44,3,FALSE)</f>
        <v>0</v>
      </c>
      <c r="BB277" s="47">
        <f>ABSYLD1!BB277*VLOOKUP(ABSYLD2!BB$4,'[1]INTERNAL PARAMETERS-1'!$B$5:$J$44,5,FALSE)*VLOOKUP(ABSYLD2!BB$4,'[1]INTERNAL PARAMETERS-1'!$B$5:$J$44,6,FALSE)*VLOOKUP(ABSYLD2!BB$4,'[1]INTERNAL PARAMETERS-1'!$B$5:$J$44,3,FALSE) + ABSYLD1!BB277*(1-VLOOKUP(ABSYLD2!BB$4,'[1]INTERNAL PARAMETERS-1'!$B$5:$J$44,5,FALSE))*VLOOKUP(ABSYLD2!BB$4,'[1]INTERNAL PARAMETERS-1'!$B$5:$J$44,8,FALSE)*VLOOKUP(ABSYLD2!BB$4,'[1]INTERNAL PARAMETERS-1'!$B$5:$J$44,3,FALSE)</f>
        <v>0</v>
      </c>
      <c r="BC277" s="47">
        <f>ABSYLD1!BC277*VLOOKUP(ABSYLD2!BC$4,'[1]INTERNAL PARAMETERS-1'!$B$5:$J$44,5,FALSE)*VLOOKUP(ABSYLD2!BC$4,'[1]INTERNAL PARAMETERS-1'!$B$5:$J$44,6,FALSE)*VLOOKUP(ABSYLD2!BC$4,'[1]INTERNAL PARAMETERS-1'!$B$5:$J$44,3,FALSE) + ABSYLD1!BC277*(1-VLOOKUP(ABSYLD2!BC$4,'[1]INTERNAL PARAMETERS-1'!$B$5:$J$44,5,FALSE))*VLOOKUP(ABSYLD2!BC$4,'[1]INTERNAL PARAMETERS-1'!$B$5:$J$44,8,FALSE)*VLOOKUP(ABSYLD2!BC$4,'[1]INTERNAL PARAMETERS-1'!$B$5:$J$44,3,FALSE)</f>
        <v>0</v>
      </c>
      <c r="BD277" s="47">
        <f>ABSYLD1!BD277*VLOOKUP(ABSYLD2!BD$4,'[1]INTERNAL PARAMETERS-1'!$B$5:$J$44,5,FALSE)*VLOOKUP(ABSYLD2!BD$4,'[1]INTERNAL PARAMETERS-1'!$B$5:$J$44,6,FALSE)*VLOOKUP(ABSYLD2!BD$4,'[1]INTERNAL PARAMETERS-1'!$B$5:$J$44,3,FALSE) + ABSYLD1!BD277*(1-VLOOKUP(ABSYLD2!BD$4,'[1]INTERNAL PARAMETERS-1'!$B$5:$J$44,5,FALSE))*VLOOKUP(ABSYLD2!BD$4,'[1]INTERNAL PARAMETERS-1'!$B$5:$J$44,8,FALSE)*VLOOKUP(ABSYLD2!BD$4,'[1]INTERNAL PARAMETERS-1'!$B$5:$J$44,3,FALSE)</f>
        <v>0</v>
      </c>
      <c r="BE277" s="47">
        <f>ABSYLD1!BE277*VLOOKUP(ABSYLD2!BE$4,'[1]INTERNAL PARAMETERS-1'!$B$5:$J$44,5,FALSE)*VLOOKUP(ABSYLD2!BE$4,'[1]INTERNAL PARAMETERS-1'!$B$5:$J$44,6,FALSE)*VLOOKUP(ABSYLD2!BE$4,'[1]INTERNAL PARAMETERS-1'!$B$5:$J$44,3,FALSE) + ABSYLD1!BE277*(1-VLOOKUP(ABSYLD2!BE$4,'[1]INTERNAL PARAMETERS-1'!$B$5:$J$44,5,FALSE))*VLOOKUP(ABSYLD2!BE$4,'[1]INTERNAL PARAMETERS-1'!$B$5:$J$44,8,FALSE)*VLOOKUP(ABSYLD2!BE$4,'[1]INTERNAL PARAMETERS-1'!$B$5:$J$44,3,FALSE)</f>
        <v>0</v>
      </c>
      <c r="BF277" s="47">
        <f>ABSYLD1!BF277*VLOOKUP(ABSYLD2!BF$4,'[1]INTERNAL PARAMETERS-1'!$B$5:$J$44,5,FALSE)*VLOOKUP(ABSYLD2!BF$4,'[1]INTERNAL PARAMETERS-1'!$B$5:$J$44,6,FALSE)*VLOOKUP(ABSYLD2!BF$4,'[1]INTERNAL PARAMETERS-1'!$B$5:$J$44,3,FALSE) + ABSYLD1!BF277*(1-VLOOKUP(ABSYLD2!BF$4,'[1]INTERNAL PARAMETERS-1'!$B$5:$J$44,5,FALSE))*VLOOKUP(ABSYLD2!BF$4,'[1]INTERNAL PARAMETERS-1'!$B$5:$J$44,8,FALSE)*VLOOKUP(ABSYLD2!BF$4,'[1]INTERNAL PARAMETERS-1'!$B$5:$J$44,3,FALSE)</f>
        <v>0</v>
      </c>
      <c r="BG277" s="47">
        <f>ABSYLD1!BG277*VLOOKUP(ABSYLD2!BG$4,'[1]INTERNAL PARAMETERS-1'!$B$5:$J$44,5,FALSE)*VLOOKUP(ABSYLD2!BG$4,'[1]INTERNAL PARAMETERS-1'!$B$5:$J$44,6,FALSE)*VLOOKUP(ABSYLD2!BG$4,'[1]INTERNAL PARAMETERS-1'!$B$5:$J$44,3,FALSE) + ABSYLD1!BG277*(1-VLOOKUP(ABSYLD2!BG$4,'[1]INTERNAL PARAMETERS-1'!$B$5:$J$44,5,FALSE))*VLOOKUP(ABSYLD2!BG$4,'[1]INTERNAL PARAMETERS-1'!$B$5:$J$44,8,FALSE)*VLOOKUP(ABSYLD2!BG$4,'[1]INTERNAL PARAMETERS-1'!$B$5:$J$44,3,FALSE)</f>
        <v>0</v>
      </c>
      <c r="BH277" s="47">
        <f>ABSYLD1!BH277*VLOOKUP(ABSYLD2!BH$4,'[1]INTERNAL PARAMETERS-1'!$B$5:$J$44,5,FALSE)*VLOOKUP(ABSYLD2!BH$4,'[1]INTERNAL PARAMETERS-1'!$B$5:$J$44,6,FALSE)*VLOOKUP(ABSYLD2!BH$4,'[1]INTERNAL PARAMETERS-1'!$B$5:$J$44,3,FALSE) + ABSYLD1!BH277*(1-VLOOKUP(ABSYLD2!BH$4,'[1]INTERNAL PARAMETERS-1'!$B$5:$J$44,5,FALSE))*VLOOKUP(ABSYLD2!BH$4,'[1]INTERNAL PARAMETERS-1'!$B$5:$J$44,8,FALSE)*VLOOKUP(ABSYLD2!BH$4,'[1]INTERNAL PARAMETERS-1'!$B$5:$J$44,3,FALSE)</f>
        <v>0</v>
      </c>
      <c r="BI277" s="47">
        <f>ABSYLD1!BI277*VLOOKUP(ABSYLD2!BI$4,'[1]INTERNAL PARAMETERS-1'!$B$5:$J$44,5,FALSE)*VLOOKUP(ABSYLD2!BI$4,'[1]INTERNAL PARAMETERS-1'!$B$5:$J$44,6,FALSE)*VLOOKUP(ABSYLD2!BI$4,'[1]INTERNAL PARAMETERS-1'!$B$5:$J$44,3,FALSE) + ABSYLD1!BI277*(1-VLOOKUP(ABSYLD2!BI$4,'[1]INTERNAL PARAMETERS-1'!$B$5:$J$44,5,FALSE))*VLOOKUP(ABSYLD2!BI$4,'[1]INTERNAL PARAMETERS-1'!$B$5:$J$44,8,FALSE)*VLOOKUP(ABSYLD2!BI$4,'[1]INTERNAL PARAMETERS-1'!$B$5:$J$44,3,FALSE)</f>
        <v>0</v>
      </c>
      <c r="BJ277" s="47">
        <f>ABSYLD1!BJ277*VLOOKUP(ABSYLD2!BJ$4,'[1]INTERNAL PARAMETERS-1'!$B$5:$J$44,5,FALSE)*VLOOKUP(ABSYLD2!BJ$4,'[1]INTERNAL PARAMETERS-1'!$B$5:$J$44,6,FALSE)*VLOOKUP(ABSYLD2!BJ$4,'[1]INTERNAL PARAMETERS-1'!$B$5:$J$44,3,FALSE) + ABSYLD1!BJ277*(1-VLOOKUP(ABSYLD2!BJ$4,'[1]INTERNAL PARAMETERS-1'!$B$5:$J$44,5,FALSE))*VLOOKUP(ABSYLD2!BJ$4,'[1]INTERNAL PARAMETERS-1'!$B$5:$J$44,8,FALSE)*VLOOKUP(ABSYLD2!BJ$4,'[1]INTERNAL PARAMETERS-1'!$B$5:$J$44,3,FALSE)</f>
        <v>0</v>
      </c>
      <c r="BK277" s="47">
        <f>ABSYLD1!BK277*VLOOKUP(ABSYLD2!BK$4,'[1]INTERNAL PARAMETERS-1'!$B$5:$J$44,5,FALSE)*VLOOKUP(ABSYLD2!BK$4,'[1]INTERNAL PARAMETERS-1'!$B$5:$J$44,6,FALSE)*VLOOKUP(ABSYLD2!BK$4,'[1]INTERNAL PARAMETERS-1'!$B$5:$J$44,3,FALSE) + ABSYLD1!BK277*(1-VLOOKUP(ABSYLD2!BK$4,'[1]INTERNAL PARAMETERS-1'!$B$5:$J$44,5,FALSE))*VLOOKUP(ABSYLD2!BK$4,'[1]INTERNAL PARAMETERS-1'!$B$5:$J$44,8,FALSE)*VLOOKUP(ABSYLD2!BK$4,'[1]INTERNAL PARAMETERS-1'!$B$5:$J$44,3,FALSE)</f>
        <v>0</v>
      </c>
      <c r="BL277" s="47">
        <f>ABSYLD1!BL277*VLOOKUP(ABSYLD2!BL$4,'[1]INTERNAL PARAMETERS-1'!$B$5:$J$44,5,FALSE)*VLOOKUP(ABSYLD2!BL$4,'[1]INTERNAL PARAMETERS-1'!$B$5:$J$44,6,FALSE)*VLOOKUP(ABSYLD2!BL$4,'[1]INTERNAL PARAMETERS-1'!$B$5:$J$44,3,FALSE) + ABSYLD1!BL277*(1-VLOOKUP(ABSYLD2!BL$4,'[1]INTERNAL PARAMETERS-1'!$B$5:$J$44,5,FALSE))*VLOOKUP(ABSYLD2!BL$4,'[1]INTERNAL PARAMETERS-1'!$B$5:$J$44,8,FALSE)*VLOOKUP(ABSYLD2!BL$4,'[1]INTERNAL PARAMETERS-1'!$B$5:$J$44,3,FALSE)</f>
        <v>0</v>
      </c>
      <c r="BM277" s="47">
        <f>ABSYLD1!BM277*VLOOKUP(ABSYLD2!BM$4,'[1]INTERNAL PARAMETERS-1'!$B$5:$J$44,5,FALSE)*VLOOKUP(ABSYLD2!BM$4,'[1]INTERNAL PARAMETERS-1'!$B$5:$J$44,6,FALSE)*VLOOKUP(ABSYLD2!BM$4,'[1]INTERNAL PARAMETERS-1'!$B$5:$J$44,3,FALSE) + ABSYLD1!BM277*(1-VLOOKUP(ABSYLD2!BM$4,'[1]INTERNAL PARAMETERS-1'!$B$5:$J$44,5,FALSE))*VLOOKUP(ABSYLD2!BM$4,'[1]INTERNAL PARAMETERS-1'!$B$5:$J$44,8,FALSE)*VLOOKUP(ABSYLD2!BM$4,'[1]INTERNAL PARAMETERS-1'!$B$5:$J$44,3,FALSE)</f>
        <v>0</v>
      </c>
      <c r="BN277" s="47">
        <f>ABSYLD1!BN277*VLOOKUP(ABSYLD2!BN$4,'[1]INTERNAL PARAMETERS-1'!$B$5:$J$44,5,FALSE)*VLOOKUP(ABSYLD2!BN$4,'[1]INTERNAL PARAMETERS-1'!$B$5:$J$44,6,FALSE)*VLOOKUP(ABSYLD2!BN$4,'[1]INTERNAL PARAMETERS-1'!$B$5:$J$44,3,FALSE) + ABSYLD1!BN277*(1-VLOOKUP(ABSYLD2!BN$4,'[1]INTERNAL PARAMETERS-1'!$B$5:$J$44,5,FALSE))*VLOOKUP(ABSYLD2!BN$4,'[1]INTERNAL PARAMETERS-1'!$B$5:$J$44,8,FALSE)*VLOOKUP(ABSYLD2!BN$4,'[1]INTERNAL PARAMETERS-1'!$B$5:$J$44,3,FALSE)</f>
        <v>0</v>
      </c>
      <c r="BO277" s="47">
        <f>ABSYLD1!BO277*VLOOKUP(ABSYLD2!BO$4,'[1]INTERNAL PARAMETERS-1'!$B$5:$J$44,5,FALSE)*VLOOKUP(ABSYLD2!BO$4,'[1]INTERNAL PARAMETERS-1'!$B$5:$J$44,6,FALSE)*VLOOKUP(ABSYLD2!BO$4,'[1]INTERNAL PARAMETERS-1'!$B$5:$J$44,3,FALSE) + ABSYLD1!BO277*(1-VLOOKUP(ABSYLD2!BO$4,'[1]INTERNAL PARAMETERS-1'!$B$5:$J$44,5,FALSE))*VLOOKUP(ABSYLD2!BO$4,'[1]INTERNAL PARAMETERS-1'!$B$5:$J$44,8,FALSE)*VLOOKUP(ABSYLD2!BO$4,'[1]INTERNAL PARAMETERS-1'!$B$5:$J$44,3,FALSE)</f>
        <v>0</v>
      </c>
      <c r="BP277" s="47">
        <f>ABSYLD1!BP277*VLOOKUP(ABSYLD2!BP$4,'[1]INTERNAL PARAMETERS-1'!$B$5:$J$44,5,FALSE)*VLOOKUP(ABSYLD2!BP$4,'[1]INTERNAL PARAMETERS-1'!$B$5:$J$44,6,FALSE)*VLOOKUP(ABSYLD2!BP$4,'[1]INTERNAL PARAMETERS-1'!$B$5:$J$44,3,FALSE) + ABSYLD1!BP277*(1-VLOOKUP(ABSYLD2!BP$4,'[1]INTERNAL PARAMETERS-1'!$B$5:$J$44,5,FALSE))*VLOOKUP(ABSYLD2!BP$4,'[1]INTERNAL PARAMETERS-1'!$B$5:$J$44,8,FALSE)*VLOOKUP(ABSYLD2!BP$4,'[1]INTERNAL PARAMETERS-1'!$B$5:$J$44,3,FALSE)</f>
        <v>0</v>
      </c>
      <c r="BQ277" s="47">
        <f>ABSYLD1!BQ277*VLOOKUP(ABSYLD2!BQ$4,'[1]INTERNAL PARAMETERS-1'!$B$5:$J$44,5,FALSE)*VLOOKUP(ABSYLD2!BQ$4,'[1]INTERNAL PARAMETERS-1'!$B$5:$J$44,6,FALSE)*VLOOKUP(ABSYLD2!BQ$4,'[1]INTERNAL PARAMETERS-1'!$B$5:$J$44,3,FALSE) + ABSYLD1!BQ277*(1-VLOOKUP(ABSYLD2!BQ$4,'[1]INTERNAL PARAMETERS-1'!$B$5:$J$44,5,FALSE))*VLOOKUP(ABSYLD2!BQ$4,'[1]INTERNAL PARAMETERS-1'!$B$5:$J$44,8,FALSE)*VLOOKUP(ABSYLD2!BQ$4,'[1]INTERNAL PARAMETERS-1'!$B$5:$J$44,3,FALSE)</f>
        <v>0</v>
      </c>
      <c r="BR277" s="47">
        <f>ABSYLD1!BR277*VLOOKUP(ABSYLD2!BR$4,'[1]INTERNAL PARAMETERS-1'!$B$5:$J$44,5,FALSE)*VLOOKUP(ABSYLD2!BR$4,'[1]INTERNAL PARAMETERS-1'!$B$5:$J$44,6,FALSE)*VLOOKUP(ABSYLD2!BR$4,'[1]INTERNAL PARAMETERS-1'!$B$5:$J$44,3,FALSE) + ABSYLD1!BR277*(1-VLOOKUP(ABSYLD2!BR$4,'[1]INTERNAL PARAMETERS-1'!$B$5:$J$44,5,FALSE))*VLOOKUP(ABSYLD2!BR$4,'[1]INTERNAL PARAMETERS-1'!$B$5:$J$44,8,FALSE)*VLOOKUP(ABSYLD2!BR$4,'[1]INTERNAL PARAMETERS-1'!$B$5:$J$44,3,FALSE)</f>
        <v>0</v>
      </c>
      <c r="BS277" s="47">
        <f>ABSYLD1!BS277*VLOOKUP(ABSYLD2!BS$4,'[1]INTERNAL PARAMETERS-1'!$B$5:$J$44,5,FALSE)*VLOOKUP(ABSYLD2!BS$4,'[1]INTERNAL PARAMETERS-1'!$B$5:$J$44,6,FALSE)*VLOOKUP(ABSYLD2!BS$4,'[1]INTERNAL PARAMETERS-1'!$B$5:$J$44,3,FALSE) + ABSYLD1!BS277*(1-VLOOKUP(ABSYLD2!BS$4,'[1]INTERNAL PARAMETERS-1'!$B$5:$J$44,5,FALSE))*VLOOKUP(ABSYLD2!BS$4,'[1]INTERNAL PARAMETERS-1'!$B$5:$J$44,8,FALSE)*VLOOKUP(ABSYLD2!BS$4,'[1]INTERNAL PARAMETERS-1'!$B$5:$J$44,3,FALSE)</f>
        <v>0</v>
      </c>
      <c r="BT277" s="47">
        <f>ABSYLD1!BT277*VLOOKUP(ABSYLD2!BT$4,'[1]INTERNAL PARAMETERS-1'!$B$5:$J$44,5,FALSE)*VLOOKUP(ABSYLD2!BT$4,'[1]INTERNAL PARAMETERS-1'!$B$5:$J$44,6,FALSE)*VLOOKUP(ABSYLD2!BT$4,'[1]INTERNAL PARAMETERS-1'!$B$5:$J$44,3,FALSE) + ABSYLD1!BT277*(1-VLOOKUP(ABSYLD2!BT$4,'[1]INTERNAL PARAMETERS-1'!$B$5:$J$44,5,FALSE))*VLOOKUP(ABSYLD2!BT$4,'[1]INTERNAL PARAMETERS-1'!$B$5:$J$44,8,FALSE)*VLOOKUP(ABSYLD2!BT$4,'[1]INTERNAL PARAMETERS-1'!$B$5:$J$44,3,FALSE)</f>
        <v>0</v>
      </c>
      <c r="BU277" s="47">
        <f>ABSYLD1!BU277*VLOOKUP(ABSYLD2!BU$4,'[1]INTERNAL PARAMETERS-1'!$B$5:$J$44,5,FALSE)*VLOOKUP(ABSYLD2!BU$4,'[1]INTERNAL PARAMETERS-1'!$B$5:$J$44,6,FALSE)*VLOOKUP(ABSYLD2!BU$4,'[1]INTERNAL PARAMETERS-1'!$B$5:$J$44,3,FALSE) + ABSYLD1!BU277*(1-VLOOKUP(ABSYLD2!BU$4,'[1]INTERNAL PARAMETERS-1'!$B$5:$J$44,5,FALSE))*VLOOKUP(ABSYLD2!BU$4,'[1]INTERNAL PARAMETERS-1'!$B$5:$J$44,8,FALSE)*VLOOKUP(ABSYLD2!BU$4,'[1]INTERNAL PARAMETERS-1'!$B$5:$J$44,3,FALSE)</f>
        <v>0</v>
      </c>
      <c r="BV277" s="47">
        <f>ABSYLD1!BV277*VLOOKUP(ABSYLD2!BV$4,'[1]INTERNAL PARAMETERS-1'!$B$5:$J$44,5,FALSE)*VLOOKUP(ABSYLD2!BV$4,'[1]INTERNAL PARAMETERS-1'!$B$5:$J$44,6,FALSE)*VLOOKUP(ABSYLD2!BV$4,'[1]INTERNAL PARAMETERS-1'!$B$5:$J$44,3,FALSE) + ABSYLD1!BV277*(1-VLOOKUP(ABSYLD2!BV$4,'[1]INTERNAL PARAMETERS-1'!$B$5:$J$44,5,FALSE))*VLOOKUP(ABSYLD2!BV$4,'[1]INTERNAL PARAMETERS-1'!$B$5:$J$44,8,FALSE)*VLOOKUP(ABSYLD2!BV$4,'[1]INTERNAL PARAMETERS-1'!$B$5:$J$44,3,FALSE)</f>
        <v>0</v>
      </c>
      <c r="BW277" s="47">
        <f>ABSYLD1!BW277*VLOOKUP(ABSYLD2!BW$4,'[1]INTERNAL PARAMETERS-1'!$B$5:$J$44,5,FALSE)*VLOOKUP(ABSYLD2!BW$4,'[1]INTERNAL PARAMETERS-1'!$B$5:$J$44,6,FALSE)*VLOOKUP(ABSYLD2!BW$4,'[1]INTERNAL PARAMETERS-1'!$B$5:$J$44,3,FALSE) + ABSYLD1!BW277*(1-VLOOKUP(ABSYLD2!BW$4,'[1]INTERNAL PARAMETERS-1'!$B$5:$J$44,5,FALSE))*VLOOKUP(ABSYLD2!BW$4,'[1]INTERNAL PARAMETERS-1'!$B$5:$J$44,8,FALSE)*VLOOKUP(ABSYLD2!BW$4,'[1]INTERNAL PARAMETERS-1'!$B$5:$J$44,3,FALSE)</f>
        <v>0</v>
      </c>
      <c r="BX277" s="47">
        <f>ABSYLD1!BX277*VLOOKUP(ABSYLD2!BX$4,'[1]INTERNAL PARAMETERS-1'!$B$5:$J$44,5,FALSE)*VLOOKUP(ABSYLD2!BX$4,'[1]INTERNAL PARAMETERS-1'!$B$5:$J$44,6,FALSE)*VLOOKUP(ABSYLD2!BX$4,'[1]INTERNAL PARAMETERS-1'!$B$5:$J$44,3,FALSE) + ABSYLD1!BX277*(1-VLOOKUP(ABSYLD2!BX$4,'[1]INTERNAL PARAMETERS-1'!$B$5:$J$44,5,FALSE))*VLOOKUP(ABSYLD2!BX$4,'[1]INTERNAL PARAMETERS-1'!$B$5:$J$44,8,FALSE)*VLOOKUP(ABSYLD2!BX$4,'[1]INTERNAL PARAMETERS-1'!$B$5:$J$44,3,FALSE)</f>
        <v>0</v>
      </c>
      <c r="BY277" s="47">
        <f>ABSYLD1!BY277*VLOOKUP(ABSYLD2!BY$4,'[1]INTERNAL PARAMETERS-1'!$B$5:$J$44,5,FALSE)*VLOOKUP(ABSYLD2!BY$4,'[1]INTERNAL PARAMETERS-1'!$B$5:$J$44,6,FALSE)*VLOOKUP(ABSYLD2!BY$4,'[1]INTERNAL PARAMETERS-1'!$B$5:$J$44,3,FALSE) + ABSYLD1!BY277*(1-VLOOKUP(ABSYLD2!BY$4,'[1]INTERNAL PARAMETERS-1'!$B$5:$J$44,5,FALSE))*VLOOKUP(ABSYLD2!BY$4,'[1]INTERNAL PARAMETERS-1'!$B$5:$J$44,8,FALSE)*VLOOKUP(ABSYLD2!BY$4,'[1]INTERNAL PARAMETERS-1'!$B$5:$J$44,3,FALSE)</f>
        <v>0</v>
      </c>
      <c r="BZ277" s="47">
        <f>ABSYLD1!BZ277*VLOOKUP(ABSYLD2!BZ$4,'[1]INTERNAL PARAMETERS-1'!$B$5:$J$44,5,FALSE)*VLOOKUP(ABSYLD2!BZ$4,'[1]INTERNAL PARAMETERS-1'!$B$5:$J$44,6,FALSE)*VLOOKUP(ABSYLD2!BZ$4,'[1]INTERNAL PARAMETERS-1'!$B$5:$J$44,3,FALSE) + ABSYLD1!BZ277*(1-VLOOKUP(ABSYLD2!BZ$4,'[1]INTERNAL PARAMETERS-1'!$B$5:$J$44,5,FALSE))*VLOOKUP(ABSYLD2!BZ$4,'[1]INTERNAL PARAMETERS-1'!$B$5:$J$44,8,FALSE)*VLOOKUP(ABSYLD2!BZ$4,'[1]INTERNAL PARAMETERS-1'!$B$5:$J$44,3,FALSE)</f>
        <v>0</v>
      </c>
      <c r="CA277" s="47">
        <f>ABSYLD1!CA277*VLOOKUP(ABSYLD2!CA$4,'[1]INTERNAL PARAMETERS-1'!$B$5:$J$44,5,FALSE)*VLOOKUP(ABSYLD2!CA$4,'[1]INTERNAL PARAMETERS-1'!$B$5:$J$44,6,FALSE)*VLOOKUP(ABSYLD2!CA$4,'[1]INTERNAL PARAMETERS-1'!$B$5:$J$44,3,FALSE) + ABSYLD1!CA277*(1-VLOOKUP(ABSYLD2!CA$4,'[1]INTERNAL PARAMETERS-1'!$B$5:$J$44,5,FALSE))*VLOOKUP(ABSYLD2!CA$4,'[1]INTERNAL PARAMETERS-1'!$B$5:$J$44,8,FALSE)*VLOOKUP(ABSYLD2!CA$4,'[1]INTERNAL PARAMETERS-1'!$B$5:$J$44,3,FALSE)</f>
        <v>0</v>
      </c>
      <c r="CB277" s="47">
        <f>ABSYLD1!CB277*VLOOKUP(ABSYLD2!CB$4,'[1]INTERNAL PARAMETERS-1'!$B$5:$J$44,5,FALSE)*VLOOKUP(ABSYLD2!CB$4,'[1]INTERNAL PARAMETERS-1'!$B$5:$J$44,6,FALSE)*VLOOKUP(ABSYLD2!CB$4,'[1]INTERNAL PARAMETERS-1'!$B$5:$J$44,3,FALSE) + ABSYLD1!CB277*(1-VLOOKUP(ABSYLD2!CB$4,'[1]INTERNAL PARAMETERS-1'!$B$5:$J$44,5,FALSE))*VLOOKUP(ABSYLD2!CB$4,'[1]INTERNAL PARAMETERS-1'!$B$5:$J$44,8,FALSE)*VLOOKUP(ABSYLD2!CB$4,'[1]INTERNAL PARAMETERS-1'!$B$5:$J$44,3,FALSE)</f>
        <v>0</v>
      </c>
      <c r="CC277" s="47">
        <f>ABSYLD1!CC277*VLOOKUP(ABSYLD2!CC$4,'[1]INTERNAL PARAMETERS-1'!$B$5:$J$44,5,FALSE)*VLOOKUP(ABSYLD2!CC$4,'[1]INTERNAL PARAMETERS-1'!$B$5:$J$44,6,FALSE)*VLOOKUP(ABSYLD2!CC$4,'[1]INTERNAL PARAMETERS-1'!$B$5:$J$44,3,FALSE) + ABSYLD1!CC277*(1-VLOOKUP(ABSYLD2!CC$4,'[1]INTERNAL PARAMETERS-1'!$B$5:$J$44,5,FALSE))*VLOOKUP(ABSYLD2!CC$4,'[1]INTERNAL PARAMETERS-1'!$B$5:$J$44,8,FALSE)*VLOOKUP(ABSYLD2!CC$4,'[1]INTERNAL PARAMETERS-1'!$B$5:$J$44,3,FALSE)</f>
        <v>0</v>
      </c>
      <c r="CD277" s="47">
        <f>ABSYLD1!CD277*VLOOKUP(ABSYLD2!CD$4,'[1]INTERNAL PARAMETERS-1'!$B$5:$J$44,5,FALSE)*VLOOKUP(ABSYLD2!CD$4,'[1]INTERNAL PARAMETERS-1'!$B$5:$J$44,6,FALSE)*VLOOKUP(ABSYLD2!CD$4,'[1]INTERNAL PARAMETERS-1'!$B$5:$J$44,3,FALSE) + ABSYLD1!CD277*(1-VLOOKUP(ABSYLD2!CD$4,'[1]INTERNAL PARAMETERS-1'!$B$5:$J$44,5,FALSE))*VLOOKUP(ABSYLD2!CD$4,'[1]INTERNAL PARAMETERS-1'!$B$5:$J$44,8,FALSE)*VLOOKUP(ABSYLD2!CD$4,'[1]INTERNAL PARAMETERS-1'!$B$5:$J$44,3,FALSE)</f>
        <v>0</v>
      </c>
      <c r="CE277" s="47">
        <f>ABSYLD1!CE277*VLOOKUP(ABSYLD2!CE$4,'[1]INTERNAL PARAMETERS-1'!$B$5:$J$44,5,FALSE)*VLOOKUP(ABSYLD2!CE$4,'[1]INTERNAL PARAMETERS-1'!$B$5:$J$44,6,FALSE)*VLOOKUP(ABSYLD2!CE$4,'[1]INTERNAL PARAMETERS-1'!$B$5:$J$44,3,FALSE) + ABSYLD1!CE277*(1-VLOOKUP(ABSYLD2!CE$4,'[1]INTERNAL PARAMETERS-1'!$B$5:$J$44,5,FALSE))*VLOOKUP(ABSYLD2!CE$4,'[1]INTERNAL PARAMETERS-1'!$B$5:$J$44,8,FALSE)*VLOOKUP(ABSYLD2!CE$4,'[1]INTERNAL PARAMETERS-1'!$B$5:$J$44,3,FALSE)</f>
        <v>0</v>
      </c>
      <c r="CF277" s="47">
        <f>ABSYLD1!CF277*VLOOKUP(ABSYLD2!CF$4,'[1]INTERNAL PARAMETERS-1'!$B$5:$J$44,5,FALSE)*VLOOKUP(ABSYLD2!CF$4,'[1]INTERNAL PARAMETERS-1'!$B$5:$J$44,6,FALSE)*VLOOKUP(ABSYLD2!CF$4,'[1]INTERNAL PARAMETERS-1'!$B$5:$J$44,3,FALSE) + ABSYLD1!CF277*(1-VLOOKUP(ABSYLD2!CF$4,'[1]INTERNAL PARAMETERS-1'!$B$5:$J$44,5,FALSE))*VLOOKUP(ABSYLD2!CF$4,'[1]INTERNAL PARAMETERS-1'!$B$5:$J$44,8,FALSE)*VLOOKUP(ABSYLD2!CF$4,'[1]INTERNAL PARAMETERS-1'!$B$5:$J$44,3,FALSE)</f>
        <v>0</v>
      </c>
      <c r="CG277" s="47">
        <f>ABSYLD1!CG277*VLOOKUP(ABSYLD2!CG$4,'[1]INTERNAL PARAMETERS-1'!$B$5:$J$44,5,FALSE)*VLOOKUP(ABSYLD2!CG$4,'[1]INTERNAL PARAMETERS-1'!$B$5:$J$44,6,FALSE)*VLOOKUP(ABSYLD2!CG$4,'[1]INTERNAL PARAMETERS-1'!$B$5:$J$44,3,FALSE) + ABSYLD1!CG277*(1-VLOOKUP(ABSYLD2!CG$4,'[1]INTERNAL PARAMETERS-1'!$B$5:$J$44,5,FALSE))*VLOOKUP(ABSYLD2!CG$4,'[1]INTERNAL PARAMETERS-1'!$B$5:$J$44,8,FALSE)*VLOOKUP(ABSYLD2!CG$4,'[1]INTERNAL PARAMETERS-1'!$B$5:$J$44,3,FALSE)</f>
        <v>0</v>
      </c>
      <c r="CH277" s="46">
        <f>ABSYLD1!CH277*VLOOKUP(ABSYLD2!CH$4,'[1]INTERNAL PARAMETERS-1'!$B$5:$J$44,5,FALSE)*VLOOKUP(ABSYLD2!CH$4,'[1]INTERNAL PARAMETERS-1'!$B$5:$J$44,6,FALSE)*VLOOKUP(ABSYLD2!CH$4,'[1]INTERNAL PARAMETERS-1'!$B$5:$J$44,3,FALSE) + ABSYLD1!CH277*(1-VLOOKUP(ABSYLD2!CH$4,'[1]INTERNAL PARAMETERS-1'!$B$5:$J$44,5,FALSE))*VLOOKUP(ABSYLD2!CH$4,'[1]INTERNAL PARAMETERS-1'!$B$5:$J$44,8,FALSE)*VLOOKUP(ABSYLD2!CH$4,'[1]INTERNAL PARAMETERS-1'!$B$5:$J$44,3,FALSE)</f>
        <v>0</v>
      </c>
      <c r="CJ277" s="48">
        <f t="shared" si="8"/>
        <v>0</v>
      </c>
      <c r="CK277" s="46">
        <f t="shared" si="9"/>
        <v>0</v>
      </c>
    </row>
    <row r="278" spans="2:89">
      <c r="B278" s="61" t="s">
        <v>1</v>
      </c>
      <c r="C278" s="60" t="s">
        <v>71</v>
      </c>
      <c r="D278" s="60" t="s">
        <v>85</v>
      </c>
      <c r="E278" s="137">
        <f>ABS!AL278</f>
        <v>0</v>
      </c>
      <c r="F278" s="59">
        <f>'[1]INTERNAL PARAMETERS-1'!M8</f>
        <v>68.824999999999989</v>
      </c>
      <c r="G278" s="48">
        <f>ABSYLD1!G278*VLOOKUP(ABSYLD2!G$4,'[1]INTERNAL PARAMETERS-1'!$B$5:$J$44,5,FALSE)*VLOOKUP(ABSYLD2!G$4,'[1]INTERNAL PARAMETERS-1'!$B$5:$J$44,7,FALSE)*ABSYLD2!$F278 + ABSYLD1!G278*(1-VLOOKUP(ABSYLD2!G$4,'[1]INTERNAL PARAMETERS-1'!$B$5:$J$44,5,FALSE))*VLOOKUP(ABSYLD2!G$4,'[1]INTERNAL PARAMETERS-1'!$B$5:$J$44,9,FALSE)*ABSYLD2!$F278</f>
        <v>0</v>
      </c>
      <c r="H278" s="47">
        <f>ABSYLD1!H278*VLOOKUP(ABSYLD2!H$4,'[1]INTERNAL PARAMETERS-1'!$B$5:$J$44,5,FALSE)*VLOOKUP(ABSYLD2!H$4,'[1]INTERNAL PARAMETERS-1'!$B$5:$J$44,7,FALSE)*ABSYLD2!$F278 + ABSYLD1!H278*(1-VLOOKUP(ABSYLD2!H$4,'[1]INTERNAL PARAMETERS-1'!$B$5:$J$44,5,FALSE))*VLOOKUP(ABSYLD2!H$4,'[1]INTERNAL PARAMETERS-1'!$B$5:$J$44,9,FALSE)*ABSYLD2!$F278</f>
        <v>0</v>
      </c>
      <c r="I278" s="47">
        <f>ABSYLD1!I278*VLOOKUP(ABSYLD2!I$4,'[1]INTERNAL PARAMETERS-1'!$B$5:$J$44,5,FALSE)*VLOOKUP(ABSYLD2!I$4,'[1]INTERNAL PARAMETERS-1'!$B$5:$J$44,7,FALSE)*ABSYLD2!$F278 + ABSYLD1!I278*(1-VLOOKUP(ABSYLD2!I$4,'[1]INTERNAL PARAMETERS-1'!$B$5:$J$44,5,FALSE))*VLOOKUP(ABSYLD2!I$4,'[1]INTERNAL PARAMETERS-1'!$B$5:$J$44,9,FALSE)*ABSYLD2!$F278</f>
        <v>0</v>
      </c>
      <c r="J278" s="47">
        <f>ABSYLD1!J278*VLOOKUP(ABSYLD2!J$4,'[1]INTERNAL PARAMETERS-1'!$B$5:$J$44,5,FALSE)*VLOOKUP(ABSYLD2!J$4,'[1]INTERNAL PARAMETERS-1'!$B$5:$J$44,7,FALSE)*ABSYLD2!$F278 + ABSYLD1!J278*(1-VLOOKUP(ABSYLD2!J$4,'[1]INTERNAL PARAMETERS-1'!$B$5:$J$44,5,FALSE))*VLOOKUP(ABSYLD2!J$4,'[1]INTERNAL PARAMETERS-1'!$B$5:$J$44,9,FALSE)*ABSYLD2!$F278</f>
        <v>0</v>
      </c>
      <c r="K278" s="47">
        <f>ABSYLD1!K278*VLOOKUP(ABSYLD2!K$4,'[1]INTERNAL PARAMETERS-1'!$B$5:$J$44,5,FALSE)*VLOOKUP(ABSYLD2!K$4,'[1]INTERNAL PARAMETERS-1'!$B$5:$J$44,7,FALSE)*ABSYLD2!$F278 + ABSYLD1!K278*(1-VLOOKUP(ABSYLD2!K$4,'[1]INTERNAL PARAMETERS-1'!$B$5:$J$44,5,FALSE))*VLOOKUP(ABSYLD2!K$4,'[1]INTERNAL PARAMETERS-1'!$B$5:$J$44,9,FALSE)*ABSYLD2!$F278</f>
        <v>0</v>
      </c>
      <c r="L278" s="47">
        <f>ABSYLD1!L278*VLOOKUP(ABSYLD2!L$4,'[1]INTERNAL PARAMETERS-1'!$B$5:$J$44,5,FALSE)*VLOOKUP(ABSYLD2!L$4,'[1]INTERNAL PARAMETERS-1'!$B$5:$J$44,7,FALSE)*ABSYLD2!$F278 + ABSYLD1!L278*(1-VLOOKUP(ABSYLD2!L$4,'[1]INTERNAL PARAMETERS-1'!$B$5:$J$44,5,FALSE))*VLOOKUP(ABSYLD2!L$4,'[1]INTERNAL PARAMETERS-1'!$B$5:$J$44,9,FALSE)*ABSYLD2!$F278</f>
        <v>0</v>
      </c>
      <c r="M278" s="47">
        <f>ABSYLD1!M278*VLOOKUP(ABSYLD2!M$4,'[1]INTERNAL PARAMETERS-1'!$B$5:$J$44,5,FALSE)*VLOOKUP(ABSYLD2!M$4,'[1]INTERNAL PARAMETERS-1'!$B$5:$J$44,7,FALSE)*ABSYLD2!$F278 + ABSYLD1!M278*(1-VLOOKUP(ABSYLD2!M$4,'[1]INTERNAL PARAMETERS-1'!$B$5:$J$44,5,FALSE))*VLOOKUP(ABSYLD2!M$4,'[1]INTERNAL PARAMETERS-1'!$B$5:$J$44,9,FALSE)*ABSYLD2!$F278</f>
        <v>0</v>
      </c>
      <c r="N278" s="47">
        <f>ABSYLD1!N278*VLOOKUP(ABSYLD2!N$4,'[1]INTERNAL PARAMETERS-1'!$B$5:$J$44,5,FALSE)*VLOOKUP(ABSYLD2!N$4,'[1]INTERNAL PARAMETERS-1'!$B$5:$J$44,7,FALSE)*ABSYLD2!$F278 + ABSYLD1!N278*(1-VLOOKUP(ABSYLD2!N$4,'[1]INTERNAL PARAMETERS-1'!$B$5:$J$44,5,FALSE))*VLOOKUP(ABSYLD2!N$4,'[1]INTERNAL PARAMETERS-1'!$B$5:$J$44,9,FALSE)*ABSYLD2!$F278</f>
        <v>0</v>
      </c>
      <c r="O278" s="47">
        <f>ABSYLD1!O278*VLOOKUP(ABSYLD2!O$4,'[1]INTERNAL PARAMETERS-1'!$B$5:$J$44,5,FALSE)*VLOOKUP(ABSYLD2!O$4,'[1]INTERNAL PARAMETERS-1'!$B$5:$J$44,7,FALSE)*ABSYLD2!$F278 + ABSYLD1!O278*(1-VLOOKUP(ABSYLD2!O$4,'[1]INTERNAL PARAMETERS-1'!$B$5:$J$44,5,FALSE))*VLOOKUP(ABSYLD2!O$4,'[1]INTERNAL PARAMETERS-1'!$B$5:$J$44,9,FALSE)*ABSYLD2!$F278</f>
        <v>0</v>
      </c>
      <c r="P278" s="47">
        <f>ABSYLD1!P278*VLOOKUP(ABSYLD2!P$4,'[1]INTERNAL PARAMETERS-1'!$B$5:$J$44,5,FALSE)*VLOOKUP(ABSYLD2!P$4,'[1]INTERNAL PARAMETERS-1'!$B$5:$J$44,7,FALSE)*ABSYLD2!$F278 + ABSYLD1!P278*(1-VLOOKUP(ABSYLD2!P$4,'[1]INTERNAL PARAMETERS-1'!$B$5:$J$44,5,FALSE))*VLOOKUP(ABSYLD2!P$4,'[1]INTERNAL PARAMETERS-1'!$B$5:$J$44,9,FALSE)*ABSYLD2!$F278</f>
        <v>0</v>
      </c>
      <c r="Q278" s="47">
        <f>ABSYLD1!Q278*VLOOKUP(ABSYLD2!Q$4,'[1]INTERNAL PARAMETERS-1'!$B$5:$J$44,5,FALSE)*VLOOKUP(ABSYLD2!Q$4,'[1]INTERNAL PARAMETERS-1'!$B$5:$J$44,7,FALSE)*ABSYLD2!$F278 + ABSYLD1!Q278*(1-VLOOKUP(ABSYLD2!Q$4,'[1]INTERNAL PARAMETERS-1'!$B$5:$J$44,5,FALSE))*VLOOKUP(ABSYLD2!Q$4,'[1]INTERNAL PARAMETERS-1'!$B$5:$J$44,9,FALSE)*ABSYLD2!$F278</f>
        <v>0</v>
      </c>
      <c r="R278" s="47">
        <f>ABSYLD1!R278*VLOOKUP(ABSYLD2!R$4,'[1]INTERNAL PARAMETERS-1'!$B$5:$J$44,5,FALSE)*VLOOKUP(ABSYLD2!R$4,'[1]INTERNAL PARAMETERS-1'!$B$5:$J$44,7,FALSE)*ABSYLD2!$F278 + ABSYLD1!R278*(1-VLOOKUP(ABSYLD2!R$4,'[1]INTERNAL PARAMETERS-1'!$B$5:$J$44,5,FALSE))*VLOOKUP(ABSYLD2!R$4,'[1]INTERNAL PARAMETERS-1'!$B$5:$J$44,9,FALSE)*ABSYLD2!$F278</f>
        <v>0</v>
      </c>
      <c r="S278" s="47">
        <f>ABSYLD1!S278*VLOOKUP(ABSYLD2!S$4,'[1]INTERNAL PARAMETERS-1'!$B$5:$J$44,5,FALSE)*VLOOKUP(ABSYLD2!S$4,'[1]INTERNAL PARAMETERS-1'!$B$5:$J$44,7,FALSE)*ABSYLD2!$F278 + ABSYLD1!S278*(1-VLOOKUP(ABSYLD2!S$4,'[1]INTERNAL PARAMETERS-1'!$B$5:$J$44,5,FALSE))*VLOOKUP(ABSYLD2!S$4,'[1]INTERNAL PARAMETERS-1'!$B$5:$J$44,9,FALSE)*ABSYLD2!$F278</f>
        <v>0</v>
      </c>
      <c r="T278" s="47">
        <f>ABSYLD1!T278*VLOOKUP(ABSYLD2!T$4,'[1]INTERNAL PARAMETERS-1'!$B$5:$J$44,5,FALSE)*VLOOKUP(ABSYLD2!T$4,'[1]INTERNAL PARAMETERS-1'!$B$5:$J$44,7,FALSE)*ABSYLD2!$F278 + ABSYLD1!T278*(1-VLOOKUP(ABSYLD2!T$4,'[1]INTERNAL PARAMETERS-1'!$B$5:$J$44,5,FALSE))*VLOOKUP(ABSYLD2!T$4,'[1]INTERNAL PARAMETERS-1'!$B$5:$J$44,9,FALSE)*ABSYLD2!$F278</f>
        <v>0</v>
      </c>
      <c r="U278" s="47">
        <f>ABSYLD1!U278*VLOOKUP(ABSYLD2!U$4,'[1]INTERNAL PARAMETERS-1'!$B$5:$J$44,5,FALSE)*VLOOKUP(ABSYLD2!U$4,'[1]INTERNAL PARAMETERS-1'!$B$5:$J$44,7,FALSE)*ABSYLD2!$F278 + ABSYLD1!U278*(1-VLOOKUP(ABSYLD2!U$4,'[1]INTERNAL PARAMETERS-1'!$B$5:$J$44,5,FALSE))*VLOOKUP(ABSYLD2!U$4,'[1]INTERNAL PARAMETERS-1'!$B$5:$J$44,9,FALSE)*ABSYLD2!$F278</f>
        <v>0</v>
      </c>
      <c r="V278" s="47">
        <f>ABSYLD1!V278*VLOOKUP(ABSYLD2!V$4,'[1]INTERNAL PARAMETERS-1'!$B$5:$J$44,5,FALSE)*VLOOKUP(ABSYLD2!V$4,'[1]INTERNAL PARAMETERS-1'!$B$5:$J$44,7,FALSE)*ABSYLD2!$F278 + ABSYLD1!V278*(1-VLOOKUP(ABSYLD2!V$4,'[1]INTERNAL PARAMETERS-1'!$B$5:$J$44,5,FALSE))*VLOOKUP(ABSYLD2!V$4,'[1]INTERNAL PARAMETERS-1'!$B$5:$J$44,9,FALSE)*ABSYLD2!$F278</f>
        <v>0</v>
      </c>
      <c r="W278" s="47">
        <f>ABSYLD1!W278*VLOOKUP(ABSYLD2!W$4,'[1]INTERNAL PARAMETERS-1'!$B$5:$J$44,5,FALSE)*VLOOKUP(ABSYLD2!W$4,'[1]INTERNAL PARAMETERS-1'!$B$5:$J$44,7,FALSE)*ABSYLD2!$F278 + ABSYLD1!W278*(1-VLOOKUP(ABSYLD2!W$4,'[1]INTERNAL PARAMETERS-1'!$B$5:$J$44,5,FALSE))*VLOOKUP(ABSYLD2!W$4,'[1]INTERNAL PARAMETERS-1'!$B$5:$J$44,9,FALSE)*ABSYLD2!$F278</f>
        <v>0</v>
      </c>
      <c r="X278" s="47">
        <f>ABSYLD1!X278*VLOOKUP(ABSYLD2!X$4,'[1]INTERNAL PARAMETERS-1'!$B$5:$J$44,5,FALSE)*VLOOKUP(ABSYLD2!X$4,'[1]INTERNAL PARAMETERS-1'!$B$5:$J$44,7,FALSE)*ABSYLD2!$F278 + ABSYLD1!X278*(1-VLOOKUP(ABSYLD2!X$4,'[1]INTERNAL PARAMETERS-1'!$B$5:$J$44,5,FALSE))*VLOOKUP(ABSYLD2!X$4,'[1]INTERNAL PARAMETERS-1'!$B$5:$J$44,9,FALSE)*ABSYLD2!$F278</f>
        <v>0</v>
      </c>
      <c r="Y278" s="47">
        <f>ABSYLD1!Y278*VLOOKUP(ABSYLD2!Y$4,'[1]INTERNAL PARAMETERS-1'!$B$5:$J$44,5,FALSE)*VLOOKUP(ABSYLD2!Y$4,'[1]INTERNAL PARAMETERS-1'!$B$5:$J$44,7,FALSE)*ABSYLD2!$F278 + ABSYLD1!Y278*(1-VLOOKUP(ABSYLD2!Y$4,'[1]INTERNAL PARAMETERS-1'!$B$5:$J$44,5,FALSE))*VLOOKUP(ABSYLD2!Y$4,'[1]INTERNAL PARAMETERS-1'!$B$5:$J$44,9,FALSE)*ABSYLD2!$F278</f>
        <v>0</v>
      </c>
      <c r="Z278" s="47">
        <f>ABSYLD1!Z278*VLOOKUP(ABSYLD2!Z$4,'[1]INTERNAL PARAMETERS-1'!$B$5:$J$44,5,FALSE)*VLOOKUP(ABSYLD2!Z$4,'[1]INTERNAL PARAMETERS-1'!$B$5:$J$44,7,FALSE)*ABSYLD2!$F278 + ABSYLD1!Z278*(1-VLOOKUP(ABSYLD2!Z$4,'[1]INTERNAL PARAMETERS-1'!$B$5:$J$44,5,FALSE))*VLOOKUP(ABSYLD2!Z$4,'[1]INTERNAL PARAMETERS-1'!$B$5:$J$44,9,FALSE)*ABSYLD2!$F278</f>
        <v>0</v>
      </c>
      <c r="AA278" s="47">
        <f>ABSYLD1!AA278*VLOOKUP(ABSYLD2!AA$4,'[1]INTERNAL PARAMETERS-1'!$B$5:$J$44,5,FALSE)*VLOOKUP(ABSYLD2!AA$4,'[1]INTERNAL PARAMETERS-1'!$B$5:$J$44,7,FALSE)*ABSYLD2!$F278 + ABSYLD1!AA278*(1-VLOOKUP(ABSYLD2!AA$4,'[1]INTERNAL PARAMETERS-1'!$B$5:$J$44,5,FALSE))*VLOOKUP(ABSYLD2!AA$4,'[1]INTERNAL PARAMETERS-1'!$B$5:$J$44,9,FALSE)*ABSYLD2!$F278</f>
        <v>0</v>
      </c>
      <c r="AB278" s="47">
        <f>ABSYLD1!AB278*VLOOKUP(ABSYLD2!AB$4,'[1]INTERNAL PARAMETERS-1'!$B$5:$J$44,5,FALSE)*VLOOKUP(ABSYLD2!AB$4,'[1]INTERNAL PARAMETERS-1'!$B$5:$J$44,7,FALSE)*ABSYLD2!$F278 + ABSYLD1!AB278*(1-VLOOKUP(ABSYLD2!AB$4,'[1]INTERNAL PARAMETERS-1'!$B$5:$J$44,5,FALSE))*VLOOKUP(ABSYLD2!AB$4,'[1]INTERNAL PARAMETERS-1'!$B$5:$J$44,9,FALSE)*ABSYLD2!$F278</f>
        <v>0</v>
      </c>
      <c r="AC278" s="47">
        <f>ABSYLD1!AC278*VLOOKUP(ABSYLD2!AC$4,'[1]INTERNAL PARAMETERS-1'!$B$5:$J$44,5,FALSE)*VLOOKUP(ABSYLD2!AC$4,'[1]INTERNAL PARAMETERS-1'!$B$5:$J$44,7,FALSE)*ABSYLD2!$F278 + ABSYLD1!AC278*(1-VLOOKUP(ABSYLD2!AC$4,'[1]INTERNAL PARAMETERS-1'!$B$5:$J$44,5,FALSE))*VLOOKUP(ABSYLD2!AC$4,'[1]INTERNAL PARAMETERS-1'!$B$5:$J$44,9,FALSE)*ABSYLD2!$F278</f>
        <v>0</v>
      </c>
      <c r="AD278" s="47">
        <f>ABSYLD1!AD278*VLOOKUP(ABSYLD2!AD$4,'[1]INTERNAL PARAMETERS-1'!$B$5:$J$44,5,FALSE)*VLOOKUP(ABSYLD2!AD$4,'[1]INTERNAL PARAMETERS-1'!$B$5:$J$44,7,FALSE)*ABSYLD2!$F278 + ABSYLD1!AD278*(1-VLOOKUP(ABSYLD2!AD$4,'[1]INTERNAL PARAMETERS-1'!$B$5:$J$44,5,FALSE))*VLOOKUP(ABSYLD2!AD$4,'[1]INTERNAL PARAMETERS-1'!$B$5:$J$44,9,FALSE)*ABSYLD2!$F278</f>
        <v>0</v>
      </c>
      <c r="AE278" s="47">
        <f>ABSYLD1!AE278*VLOOKUP(ABSYLD2!AE$4,'[1]INTERNAL PARAMETERS-1'!$B$5:$J$44,5,FALSE)*VLOOKUP(ABSYLD2!AE$4,'[1]INTERNAL PARAMETERS-1'!$B$5:$J$44,7,FALSE)*ABSYLD2!$F278 + ABSYLD1!AE278*(1-VLOOKUP(ABSYLD2!AE$4,'[1]INTERNAL PARAMETERS-1'!$B$5:$J$44,5,FALSE))*VLOOKUP(ABSYLD2!AE$4,'[1]INTERNAL PARAMETERS-1'!$B$5:$J$44,9,FALSE)*ABSYLD2!$F278</f>
        <v>0</v>
      </c>
      <c r="AF278" s="47">
        <f>ABSYLD1!AF278*VLOOKUP(ABSYLD2!AF$4,'[1]INTERNAL PARAMETERS-1'!$B$5:$J$44,5,FALSE)*VLOOKUP(ABSYLD2!AF$4,'[1]INTERNAL PARAMETERS-1'!$B$5:$J$44,7,FALSE)*ABSYLD2!$F278 + ABSYLD1!AF278*(1-VLOOKUP(ABSYLD2!AF$4,'[1]INTERNAL PARAMETERS-1'!$B$5:$J$44,5,FALSE))*VLOOKUP(ABSYLD2!AF$4,'[1]INTERNAL PARAMETERS-1'!$B$5:$J$44,9,FALSE)*ABSYLD2!$F278</f>
        <v>0</v>
      </c>
      <c r="AG278" s="47">
        <f>ABSYLD1!AG278*VLOOKUP(ABSYLD2!AG$4,'[1]INTERNAL PARAMETERS-1'!$B$5:$J$44,5,FALSE)*VLOOKUP(ABSYLD2!AG$4,'[1]INTERNAL PARAMETERS-1'!$B$5:$J$44,7,FALSE)*ABSYLD2!$F278 + ABSYLD1!AG278*(1-VLOOKUP(ABSYLD2!AG$4,'[1]INTERNAL PARAMETERS-1'!$B$5:$J$44,5,FALSE))*VLOOKUP(ABSYLD2!AG$4,'[1]INTERNAL PARAMETERS-1'!$B$5:$J$44,9,FALSE)*ABSYLD2!$F278</f>
        <v>0</v>
      </c>
      <c r="AH278" s="47">
        <f>ABSYLD1!AH278*VLOOKUP(ABSYLD2!AH$4,'[1]INTERNAL PARAMETERS-1'!$B$5:$J$44,5,FALSE)*VLOOKUP(ABSYLD2!AH$4,'[1]INTERNAL PARAMETERS-1'!$B$5:$J$44,7,FALSE)*ABSYLD2!$F278 + ABSYLD1!AH278*(1-VLOOKUP(ABSYLD2!AH$4,'[1]INTERNAL PARAMETERS-1'!$B$5:$J$44,5,FALSE))*VLOOKUP(ABSYLD2!AH$4,'[1]INTERNAL PARAMETERS-1'!$B$5:$J$44,9,FALSE)*ABSYLD2!$F278</f>
        <v>0</v>
      </c>
      <c r="AI278" s="47">
        <f>ABSYLD1!AI278*VLOOKUP(ABSYLD2!AI$4,'[1]INTERNAL PARAMETERS-1'!$B$5:$J$44,5,FALSE)*VLOOKUP(ABSYLD2!AI$4,'[1]INTERNAL PARAMETERS-1'!$B$5:$J$44,7,FALSE)*ABSYLD2!$F278 + ABSYLD1!AI278*(1-VLOOKUP(ABSYLD2!AI$4,'[1]INTERNAL PARAMETERS-1'!$B$5:$J$44,5,FALSE))*VLOOKUP(ABSYLD2!AI$4,'[1]INTERNAL PARAMETERS-1'!$B$5:$J$44,9,FALSE)*ABSYLD2!$F278</f>
        <v>0</v>
      </c>
      <c r="AJ278" s="47">
        <f>ABSYLD1!AJ278*VLOOKUP(ABSYLD2!AJ$4,'[1]INTERNAL PARAMETERS-1'!$B$5:$J$44,5,FALSE)*VLOOKUP(ABSYLD2!AJ$4,'[1]INTERNAL PARAMETERS-1'!$B$5:$J$44,7,FALSE)*ABSYLD2!$F278 + ABSYLD1!AJ278*(1-VLOOKUP(ABSYLD2!AJ$4,'[1]INTERNAL PARAMETERS-1'!$B$5:$J$44,5,FALSE))*VLOOKUP(ABSYLD2!AJ$4,'[1]INTERNAL PARAMETERS-1'!$B$5:$J$44,9,FALSE)*ABSYLD2!$F278</f>
        <v>0</v>
      </c>
      <c r="AK278" s="47">
        <f>ABSYLD1!AK278*VLOOKUP(ABSYLD2!AK$4,'[1]INTERNAL PARAMETERS-1'!$B$5:$J$44,5,FALSE)*VLOOKUP(ABSYLD2!AK$4,'[1]INTERNAL PARAMETERS-1'!$B$5:$J$44,7,FALSE)*ABSYLD2!$F278 + ABSYLD1!AK278*(1-VLOOKUP(ABSYLD2!AK$4,'[1]INTERNAL PARAMETERS-1'!$B$5:$J$44,5,FALSE))*VLOOKUP(ABSYLD2!AK$4,'[1]INTERNAL PARAMETERS-1'!$B$5:$J$44,9,FALSE)*ABSYLD2!$F278</f>
        <v>0</v>
      </c>
      <c r="AL278" s="47">
        <f>ABSYLD1!AL278*VLOOKUP(ABSYLD2!AL$4,'[1]INTERNAL PARAMETERS-1'!$B$5:$J$44,5,FALSE)*VLOOKUP(ABSYLD2!AL$4,'[1]INTERNAL PARAMETERS-1'!$B$5:$J$44,7,FALSE)*ABSYLD2!$F278 + ABSYLD1!AL278*(1-VLOOKUP(ABSYLD2!AL$4,'[1]INTERNAL PARAMETERS-1'!$B$5:$J$44,5,FALSE))*VLOOKUP(ABSYLD2!AL$4,'[1]INTERNAL PARAMETERS-1'!$B$5:$J$44,9,FALSE)*ABSYLD2!$F278</f>
        <v>0</v>
      </c>
      <c r="AM278" s="47">
        <f>ABSYLD1!AM278*VLOOKUP(ABSYLD2!AM$4,'[1]INTERNAL PARAMETERS-1'!$B$5:$J$44,5,FALSE)*VLOOKUP(ABSYLD2!AM$4,'[1]INTERNAL PARAMETERS-1'!$B$5:$J$44,7,FALSE)*ABSYLD2!$F278 + ABSYLD1!AM278*(1-VLOOKUP(ABSYLD2!AM$4,'[1]INTERNAL PARAMETERS-1'!$B$5:$J$44,5,FALSE))*VLOOKUP(ABSYLD2!AM$4,'[1]INTERNAL PARAMETERS-1'!$B$5:$J$44,9,FALSE)*ABSYLD2!$F278</f>
        <v>0</v>
      </c>
      <c r="AN278" s="47">
        <f>ABSYLD1!AN278*VLOOKUP(ABSYLD2!AN$4,'[1]INTERNAL PARAMETERS-1'!$B$5:$J$44,5,FALSE)*VLOOKUP(ABSYLD2!AN$4,'[1]INTERNAL PARAMETERS-1'!$B$5:$J$44,7,FALSE)*ABSYLD2!$F278 + ABSYLD1!AN278*(1-VLOOKUP(ABSYLD2!AN$4,'[1]INTERNAL PARAMETERS-1'!$B$5:$J$44,5,FALSE))*VLOOKUP(ABSYLD2!AN$4,'[1]INTERNAL PARAMETERS-1'!$B$5:$J$44,9,FALSE)*ABSYLD2!$F278</f>
        <v>0</v>
      </c>
      <c r="AO278" s="47">
        <f>ABSYLD1!AO278*VLOOKUP(ABSYLD2!AO$4,'[1]INTERNAL PARAMETERS-1'!$B$5:$J$44,5,FALSE)*VLOOKUP(ABSYLD2!AO$4,'[1]INTERNAL PARAMETERS-1'!$B$5:$J$44,7,FALSE)*ABSYLD2!$F278 + ABSYLD1!AO278*(1-VLOOKUP(ABSYLD2!AO$4,'[1]INTERNAL PARAMETERS-1'!$B$5:$J$44,5,FALSE))*VLOOKUP(ABSYLD2!AO$4,'[1]INTERNAL PARAMETERS-1'!$B$5:$J$44,9,FALSE)*ABSYLD2!$F278</f>
        <v>0</v>
      </c>
      <c r="AP278" s="47">
        <f>ABSYLD1!AP278*VLOOKUP(ABSYLD2!AP$4,'[1]INTERNAL PARAMETERS-1'!$B$5:$J$44,5,FALSE)*VLOOKUP(ABSYLD2!AP$4,'[1]INTERNAL PARAMETERS-1'!$B$5:$J$44,7,FALSE)*ABSYLD2!$F278 + ABSYLD1!AP278*(1-VLOOKUP(ABSYLD2!AP$4,'[1]INTERNAL PARAMETERS-1'!$B$5:$J$44,5,FALSE))*VLOOKUP(ABSYLD2!AP$4,'[1]INTERNAL PARAMETERS-1'!$B$5:$J$44,9,FALSE)*ABSYLD2!$F278</f>
        <v>0</v>
      </c>
      <c r="AQ278" s="47">
        <f>ABSYLD1!AQ278*VLOOKUP(ABSYLD2!AQ$4,'[1]INTERNAL PARAMETERS-1'!$B$5:$J$44,5,FALSE)*VLOOKUP(ABSYLD2!AQ$4,'[1]INTERNAL PARAMETERS-1'!$B$5:$J$44,7,FALSE)*ABSYLD2!$F278 + ABSYLD1!AQ278*(1-VLOOKUP(ABSYLD2!AQ$4,'[1]INTERNAL PARAMETERS-1'!$B$5:$J$44,5,FALSE))*VLOOKUP(ABSYLD2!AQ$4,'[1]INTERNAL PARAMETERS-1'!$B$5:$J$44,9,FALSE)*ABSYLD2!$F278</f>
        <v>0</v>
      </c>
      <c r="AR278" s="47">
        <f>ABSYLD1!AR278*VLOOKUP(ABSYLD2!AR$4,'[1]INTERNAL PARAMETERS-1'!$B$5:$J$44,5,FALSE)*VLOOKUP(ABSYLD2!AR$4,'[1]INTERNAL PARAMETERS-1'!$B$5:$J$44,7,FALSE)*ABSYLD2!$F278 + ABSYLD1!AR278*(1-VLOOKUP(ABSYLD2!AR$4,'[1]INTERNAL PARAMETERS-1'!$B$5:$J$44,5,FALSE))*VLOOKUP(ABSYLD2!AR$4,'[1]INTERNAL PARAMETERS-1'!$B$5:$J$44,9,FALSE)*ABSYLD2!$F278</f>
        <v>0</v>
      </c>
      <c r="AS278" s="47">
        <f>ABSYLD1!AS278*VLOOKUP(ABSYLD2!AS$4,'[1]INTERNAL PARAMETERS-1'!$B$5:$J$44,5,FALSE)*VLOOKUP(ABSYLD2!AS$4,'[1]INTERNAL PARAMETERS-1'!$B$5:$J$44,7,FALSE)*ABSYLD2!$F278 + ABSYLD1!AS278*(1-VLOOKUP(ABSYLD2!AS$4,'[1]INTERNAL PARAMETERS-1'!$B$5:$J$44,5,FALSE))*VLOOKUP(ABSYLD2!AS$4,'[1]INTERNAL PARAMETERS-1'!$B$5:$J$44,9,FALSE)*ABSYLD2!$F278</f>
        <v>0</v>
      </c>
      <c r="AT278" s="46">
        <f>ABSYLD1!AT278*VLOOKUP(ABSYLD2!AT$4,'[1]INTERNAL PARAMETERS-1'!$B$5:$J$44,5,FALSE)*VLOOKUP(ABSYLD2!AT$4,'[1]INTERNAL PARAMETERS-1'!$B$5:$J$44,7,FALSE)*ABSYLD2!$F278 + ABSYLD1!AT278*(1-VLOOKUP(ABSYLD2!AT$4,'[1]INTERNAL PARAMETERS-1'!$B$5:$J$44,5,FALSE))*VLOOKUP(ABSYLD2!AT$4,'[1]INTERNAL PARAMETERS-1'!$B$5:$J$44,9,FALSE)*ABSYLD2!$F278</f>
        <v>0</v>
      </c>
      <c r="AU278" s="48">
        <f>ABSYLD1!AU278*VLOOKUP(ABSYLD2!AU$4,'[1]INTERNAL PARAMETERS-1'!$B$5:$J$44,5,FALSE)*VLOOKUP(ABSYLD2!AU$4,'[1]INTERNAL PARAMETERS-1'!$B$5:$J$44,6,FALSE)*VLOOKUP(ABSYLD2!AU$4,'[1]INTERNAL PARAMETERS-1'!$B$5:$J$44,3,FALSE) + ABSYLD1!AU278*(1-VLOOKUP(ABSYLD2!AU$4,'[1]INTERNAL PARAMETERS-1'!$B$5:$J$44,5,FALSE))*VLOOKUP(ABSYLD2!AU$4,'[1]INTERNAL PARAMETERS-1'!$B$5:$J$44,8,FALSE)*VLOOKUP(ABSYLD2!AU$4,'[1]INTERNAL PARAMETERS-1'!$B$5:$J$44,3,FALSE)</f>
        <v>0</v>
      </c>
      <c r="AV278" s="47">
        <f>ABSYLD1!AV278*VLOOKUP(ABSYLD2!AV$4,'[1]INTERNAL PARAMETERS-1'!$B$5:$J$44,5,FALSE)*VLOOKUP(ABSYLD2!AV$4,'[1]INTERNAL PARAMETERS-1'!$B$5:$J$44,6,FALSE)*VLOOKUP(ABSYLD2!AV$4,'[1]INTERNAL PARAMETERS-1'!$B$5:$J$44,3,FALSE) + ABSYLD1!AV278*(1-VLOOKUP(ABSYLD2!AV$4,'[1]INTERNAL PARAMETERS-1'!$B$5:$J$44,5,FALSE))*VLOOKUP(ABSYLD2!AV$4,'[1]INTERNAL PARAMETERS-1'!$B$5:$J$44,8,FALSE)*VLOOKUP(ABSYLD2!AV$4,'[1]INTERNAL PARAMETERS-1'!$B$5:$J$44,3,FALSE)</f>
        <v>0</v>
      </c>
      <c r="AW278" s="47">
        <f>ABSYLD1!AW278*VLOOKUP(ABSYLD2!AW$4,'[1]INTERNAL PARAMETERS-1'!$B$5:$J$44,5,FALSE)*VLOOKUP(ABSYLD2!AW$4,'[1]INTERNAL PARAMETERS-1'!$B$5:$J$44,6,FALSE)*VLOOKUP(ABSYLD2!AW$4,'[1]INTERNAL PARAMETERS-1'!$B$5:$J$44,3,FALSE) + ABSYLD1!AW278*(1-VLOOKUP(ABSYLD2!AW$4,'[1]INTERNAL PARAMETERS-1'!$B$5:$J$44,5,FALSE))*VLOOKUP(ABSYLD2!AW$4,'[1]INTERNAL PARAMETERS-1'!$B$5:$J$44,8,FALSE)*VLOOKUP(ABSYLD2!AW$4,'[1]INTERNAL PARAMETERS-1'!$B$5:$J$44,3,FALSE)</f>
        <v>0</v>
      </c>
      <c r="AX278" s="47">
        <f>ABSYLD1!AX278*VLOOKUP(ABSYLD2!AX$4,'[1]INTERNAL PARAMETERS-1'!$B$5:$J$44,5,FALSE)*VLOOKUP(ABSYLD2!AX$4,'[1]INTERNAL PARAMETERS-1'!$B$5:$J$44,6,FALSE)*VLOOKUP(ABSYLD2!AX$4,'[1]INTERNAL PARAMETERS-1'!$B$5:$J$44,3,FALSE) + ABSYLD1!AX278*(1-VLOOKUP(ABSYLD2!AX$4,'[1]INTERNAL PARAMETERS-1'!$B$5:$J$44,5,FALSE))*VLOOKUP(ABSYLD2!AX$4,'[1]INTERNAL PARAMETERS-1'!$B$5:$J$44,8,FALSE)*VLOOKUP(ABSYLD2!AX$4,'[1]INTERNAL PARAMETERS-1'!$B$5:$J$44,3,FALSE)</f>
        <v>0</v>
      </c>
      <c r="AY278" s="47">
        <f>ABSYLD1!AY278*VLOOKUP(ABSYLD2!AY$4,'[1]INTERNAL PARAMETERS-1'!$B$5:$J$44,5,FALSE)*VLOOKUP(ABSYLD2!AY$4,'[1]INTERNAL PARAMETERS-1'!$B$5:$J$44,6,FALSE)*VLOOKUP(ABSYLD2!AY$4,'[1]INTERNAL PARAMETERS-1'!$B$5:$J$44,3,FALSE) + ABSYLD1!AY278*(1-VLOOKUP(ABSYLD2!AY$4,'[1]INTERNAL PARAMETERS-1'!$B$5:$J$44,5,FALSE))*VLOOKUP(ABSYLD2!AY$4,'[1]INTERNAL PARAMETERS-1'!$B$5:$J$44,8,FALSE)*VLOOKUP(ABSYLD2!AY$4,'[1]INTERNAL PARAMETERS-1'!$B$5:$J$44,3,FALSE)</f>
        <v>0</v>
      </c>
      <c r="AZ278" s="47">
        <f>ABSYLD1!AZ278*VLOOKUP(ABSYLD2!AZ$4,'[1]INTERNAL PARAMETERS-1'!$B$5:$J$44,5,FALSE)*VLOOKUP(ABSYLD2!AZ$4,'[1]INTERNAL PARAMETERS-1'!$B$5:$J$44,6,FALSE)*VLOOKUP(ABSYLD2!AZ$4,'[1]INTERNAL PARAMETERS-1'!$B$5:$J$44,3,FALSE) + ABSYLD1!AZ278*(1-VLOOKUP(ABSYLD2!AZ$4,'[1]INTERNAL PARAMETERS-1'!$B$5:$J$44,5,FALSE))*VLOOKUP(ABSYLD2!AZ$4,'[1]INTERNAL PARAMETERS-1'!$B$5:$J$44,8,FALSE)*VLOOKUP(ABSYLD2!AZ$4,'[1]INTERNAL PARAMETERS-1'!$B$5:$J$44,3,FALSE)</f>
        <v>0</v>
      </c>
      <c r="BA278" s="47">
        <f>ABSYLD1!BA278*VLOOKUP(ABSYLD2!BA$4,'[1]INTERNAL PARAMETERS-1'!$B$5:$J$44,5,FALSE)*VLOOKUP(ABSYLD2!BA$4,'[1]INTERNAL PARAMETERS-1'!$B$5:$J$44,6,FALSE)*VLOOKUP(ABSYLD2!BA$4,'[1]INTERNAL PARAMETERS-1'!$B$5:$J$44,3,FALSE) + ABSYLD1!BA278*(1-VLOOKUP(ABSYLD2!BA$4,'[1]INTERNAL PARAMETERS-1'!$B$5:$J$44,5,FALSE))*VLOOKUP(ABSYLD2!BA$4,'[1]INTERNAL PARAMETERS-1'!$B$5:$J$44,8,FALSE)*VLOOKUP(ABSYLD2!BA$4,'[1]INTERNAL PARAMETERS-1'!$B$5:$J$44,3,FALSE)</f>
        <v>0</v>
      </c>
      <c r="BB278" s="47">
        <f>ABSYLD1!BB278*VLOOKUP(ABSYLD2!BB$4,'[1]INTERNAL PARAMETERS-1'!$B$5:$J$44,5,FALSE)*VLOOKUP(ABSYLD2!BB$4,'[1]INTERNAL PARAMETERS-1'!$B$5:$J$44,6,FALSE)*VLOOKUP(ABSYLD2!BB$4,'[1]INTERNAL PARAMETERS-1'!$B$5:$J$44,3,FALSE) + ABSYLD1!BB278*(1-VLOOKUP(ABSYLD2!BB$4,'[1]INTERNAL PARAMETERS-1'!$B$5:$J$44,5,FALSE))*VLOOKUP(ABSYLD2!BB$4,'[1]INTERNAL PARAMETERS-1'!$B$5:$J$44,8,FALSE)*VLOOKUP(ABSYLD2!BB$4,'[1]INTERNAL PARAMETERS-1'!$B$5:$J$44,3,FALSE)</f>
        <v>0</v>
      </c>
      <c r="BC278" s="47">
        <f>ABSYLD1!BC278*VLOOKUP(ABSYLD2!BC$4,'[1]INTERNAL PARAMETERS-1'!$B$5:$J$44,5,FALSE)*VLOOKUP(ABSYLD2!BC$4,'[1]INTERNAL PARAMETERS-1'!$B$5:$J$44,6,FALSE)*VLOOKUP(ABSYLD2!BC$4,'[1]INTERNAL PARAMETERS-1'!$B$5:$J$44,3,FALSE) + ABSYLD1!BC278*(1-VLOOKUP(ABSYLD2!BC$4,'[1]INTERNAL PARAMETERS-1'!$B$5:$J$44,5,FALSE))*VLOOKUP(ABSYLD2!BC$4,'[1]INTERNAL PARAMETERS-1'!$B$5:$J$44,8,FALSE)*VLOOKUP(ABSYLD2!BC$4,'[1]INTERNAL PARAMETERS-1'!$B$5:$J$44,3,FALSE)</f>
        <v>0</v>
      </c>
      <c r="BD278" s="47">
        <f>ABSYLD1!BD278*VLOOKUP(ABSYLD2!BD$4,'[1]INTERNAL PARAMETERS-1'!$B$5:$J$44,5,FALSE)*VLOOKUP(ABSYLD2!BD$4,'[1]INTERNAL PARAMETERS-1'!$B$5:$J$44,6,FALSE)*VLOOKUP(ABSYLD2!BD$4,'[1]INTERNAL PARAMETERS-1'!$B$5:$J$44,3,FALSE) + ABSYLD1!BD278*(1-VLOOKUP(ABSYLD2!BD$4,'[1]INTERNAL PARAMETERS-1'!$B$5:$J$44,5,FALSE))*VLOOKUP(ABSYLD2!BD$4,'[1]INTERNAL PARAMETERS-1'!$B$5:$J$44,8,FALSE)*VLOOKUP(ABSYLD2!BD$4,'[1]INTERNAL PARAMETERS-1'!$B$5:$J$44,3,FALSE)</f>
        <v>0</v>
      </c>
      <c r="BE278" s="47">
        <f>ABSYLD1!BE278*VLOOKUP(ABSYLD2!BE$4,'[1]INTERNAL PARAMETERS-1'!$B$5:$J$44,5,FALSE)*VLOOKUP(ABSYLD2!BE$4,'[1]INTERNAL PARAMETERS-1'!$B$5:$J$44,6,FALSE)*VLOOKUP(ABSYLD2!BE$4,'[1]INTERNAL PARAMETERS-1'!$B$5:$J$44,3,FALSE) + ABSYLD1!BE278*(1-VLOOKUP(ABSYLD2!BE$4,'[1]INTERNAL PARAMETERS-1'!$B$5:$J$44,5,FALSE))*VLOOKUP(ABSYLD2!BE$4,'[1]INTERNAL PARAMETERS-1'!$B$5:$J$44,8,FALSE)*VLOOKUP(ABSYLD2!BE$4,'[1]INTERNAL PARAMETERS-1'!$B$5:$J$44,3,FALSE)</f>
        <v>0</v>
      </c>
      <c r="BF278" s="47">
        <f>ABSYLD1!BF278*VLOOKUP(ABSYLD2!BF$4,'[1]INTERNAL PARAMETERS-1'!$B$5:$J$44,5,FALSE)*VLOOKUP(ABSYLD2!BF$4,'[1]INTERNAL PARAMETERS-1'!$B$5:$J$44,6,FALSE)*VLOOKUP(ABSYLD2!BF$4,'[1]INTERNAL PARAMETERS-1'!$B$5:$J$44,3,FALSE) + ABSYLD1!BF278*(1-VLOOKUP(ABSYLD2!BF$4,'[1]INTERNAL PARAMETERS-1'!$B$5:$J$44,5,FALSE))*VLOOKUP(ABSYLD2!BF$4,'[1]INTERNAL PARAMETERS-1'!$B$5:$J$44,8,FALSE)*VLOOKUP(ABSYLD2!BF$4,'[1]INTERNAL PARAMETERS-1'!$B$5:$J$44,3,FALSE)</f>
        <v>0</v>
      </c>
      <c r="BG278" s="47">
        <f>ABSYLD1!BG278*VLOOKUP(ABSYLD2!BG$4,'[1]INTERNAL PARAMETERS-1'!$B$5:$J$44,5,FALSE)*VLOOKUP(ABSYLD2!BG$4,'[1]INTERNAL PARAMETERS-1'!$B$5:$J$44,6,FALSE)*VLOOKUP(ABSYLD2!BG$4,'[1]INTERNAL PARAMETERS-1'!$B$5:$J$44,3,FALSE) + ABSYLD1!BG278*(1-VLOOKUP(ABSYLD2!BG$4,'[1]INTERNAL PARAMETERS-1'!$B$5:$J$44,5,FALSE))*VLOOKUP(ABSYLD2!BG$4,'[1]INTERNAL PARAMETERS-1'!$B$5:$J$44,8,FALSE)*VLOOKUP(ABSYLD2!BG$4,'[1]INTERNAL PARAMETERS-1'!$B$5:$J$44,3,FALSE)</f>
        <v>0</v>
      </c>
      <c r="BH278" s="47">
        <f>ABSYLD1!BH278*VLOOKUP(ABSYLD2!BH$4,'[1]INTERNAL PARAMETERS-1'!$B$5:$J$44,5,FALSE)*VLOOKUP(ABSYLD2!BH$4,'[1]INTERNAL PARAMETERS-1'!$B$5:$J$44,6,FALSE)*VLOOKUP(ABSYLD2!BH$4,'[1]INTERNAL PARAMETERS-1'!$B$5:$J$44,3,FALSE) + ABSYLD1!BH278*(1-VLOOKUP(ABSYLD2!BH$4,'[1]INTERNAL PARAMETERS-1'!$B$5:$J$44,5,FALSE))*VLOOKUP(ABSYLD2!BH$4,'[1]INTERNAL PARAMETERS-1'!$B$5:$J$44,8,FALSE)*VLOOKUP(ABSYLD2!BH$4,'[1]INTERNAL PARAMETERS-1'!$B$5:$J$44,3,FALSE)</f>
        <v>0</v>
      </c>
      <c r="BI278" s="47">
        <f>ABSYLD1!BI278*VLOOKUP(ABSYLD2!BI$4,'[1]INTERNAL PARAMETERS-1'!$B$5:$J$44,5,FALSE)*VLOOKUP(ABSYLD2!BI$4,'[1]INTERNAL PARAMETERS-1'!$B$5:$J$44,6,FALSE)*VLOOKUP(ABSYLD2!BI$4,'[1]INTERNAL PARAMETERS-1'!$B$5:$J$44,3,FALSE) + ABSYLD1!BI278*(1-VLOOKUP(ABSYLD2!BI$4,'[1]INTERNAL PARAMETERS-1'!$B$5:$J$44,5,FALSE))*VLOOKUP(ABSYLD2!BI$4,'[1]INTERNAL PARAMETERS-1'!$B$5:$J$44,8,FALSE)*VLOOKUP(ABSYLD2!BI$4,'[1]INTERNAL PARAMETERS-1'!$B$5:$J$44,3,FALSE)</f>
        <v>0</v>
      </c>
      <c r="BJ278" s="47">
        <f>ABSYLD1!BJ278*VLOOKUP(ABSYLD2!BJ$4,'[1]INTERNAL PARAMETERS-1'!$B$5:$J$44,5,FALSE)*VLOOKUP(ABSYLD2!BJ$4,'[1]INTERNAL PARAMETERS-1'!$B$5:$J$44,6,FALSE)*VLOOKUP(ABSYLD2!BJ$4,'[1]INTERNAL PARAMETERS-1'!$B$5:$J$44,3,FALSE) + ABSYLD1!BJ278*(1-VLOOKUP(ABSYLD2!BJ$4,'[1]INTERNAL PARAMETERS-1'!$B$5:$J$44,5,FALSE))*VLOOKUP(ABSYLD2!BJ$4,'[1]INTERNAL PARAMETERS-1'!$B$5:$J$44,8,FALSE)*VLOOKUP(ABSYLD2!BJ$4,'[1]INTERNAL PARAMETERS-1'!$B$5:$J$44,3,FALSE)</f>
        <v>0</v>
      </c>
      <c r="BK278" s="47">
        <f>ABSYLD1!BK278*VLOOKUP(ABSYLD2!BK$4,'[1]INTERNAL PARAMETERS-1'!$B$5:$J$44,5,FALSE)*VLOOKUP(ABSYLD2!BK$4,'[1]INTERNAL PARAMETERS-1'!$B$5:$J$44,6,FALSE)*VLOOKUP(ABSYLD2!BK$4,'[1]INTERNAL PARAMETERS-1'!$B$5:$J$44,3,FALSE) + ABSYLD1!BK278*(1-VLOOKUP(ABSYLD2!BK$4,'[1]INTERNAL PARAMETERS-1'!$B$5:$J$44,5,FALSE))*VLOOKUP(ABSYLD2!BK$4,'[1]INTERNAL PARAMETERS-1'!$B$5:$J$44,8,FALSE)*VLOOKUP(ABSYLD2!BK$4,'[1]INTERNAL PARAMETERS-1'!$B$5:$J$44,3,FALSE)</f>
        <v>0</v>
      </c>
      <c r="BL278" s="47">
        <f>ABSYLD1!BL278*VLOOKUP(ABSYLD2!BL$4,'[1]INTERNAL PARAMETERS-1'!$B$5:$J$44,5,FALSE)*VLOOKUP(ABSYLD2!BL$4,'[1]INTERNAL PARAMETERS-1'!$B$5:$J$44,6,FALSE)*VLOOKUP(ABSYLD2!BL$4,'[1]INTERNAL PARAMETERS-1'!$B$5:$J$44,3,FALSE) + ABSYLD1!BL278*(1-VLOOKUP(ABSYLD2!BL$4,'[1]INTERNAL PARAMETERS-1'!$B$5:$J$44,5,FALSE))*VLOOKUP(ABSYLD2!BL$4,'[1]INTERNAL PARAMETERS-1'!$B$5:$J$44,8,FALSE)*VLOOKUP(ABSYLD2!BL$4,'[1]INTERNAL PARAMETERS-1'!$B$5:$J$44,3,FALSE)</f>
        <v>0</v>
      </c>
      <c r="BM278" s="47">
        <f>ABSYLD1!BM278*VLOOKUP(ABSYLD2!BM$4,'[1]INTERNAL PARAMETERS-1'!$B$5:$J$44,5,FALSE)*VLOOKUP(ABSYLD2!BM$4,'[1]INTERNAL PARAMETERS-1'!$B$5:$J$44,6,FALSE)*VLOOKUP(ABSYLD2!BM$4,'[1]INTERNAL PARAMETERS-1'!$B$5:$J$44,3,FALSE) + ABSYLD1!BM278*(1-VLOOKUP(ABSYLD2!BM$4,'[1]INTERNAL PARAMETERS-1'!$B$5:$J$44,5,FALSE))*VLOOKUP(ABSYLD2!BM$4,'[1]INTERNAL PARAMETERS-1'!$B$5:$J$44,8,FALSE)*VLOOKUP(ABSYLD2!BM$4,'[1]INTERNAL PARAMETERS-1'!$B$5:$J$44,3,FALSE)</f>
        <v>0</v>
      </c>
      <c r="BN278" s="47">
        <f>ABSYLD1!BN278*VLOOKUP(ABSYLD2!BN$4,'[1]INTERNAL PARAMETERS-1'!$B$5:$J$44,5,FALSE)*VLOOKUP(ABSYLD2!BN$4,'[1]INTERNAL PARAMETERS-1'!$B$5:$J$44,6,FALSE)*VLOOKUP(ABSYLD2!BN$4,'[1]INTERNAL PARAMETERS-1'!$B$5:$J$44,3,FALSE) + ABSYLD1!BN278*(1-VLOOKUP(ABSYLD2!BN$4,'[1]INTERNAL PARAMETERS-1'!$B$5:$J$44,5,FALSE))*VLOOKUP(ABSYLD2!BN$4,'[1]INTERNAL PARAMETERS-1'!$B$5:$J$44,8,FALSE)*VLOOKUP(ABSYLD2!BN$4,'[1]INTERNAL PARAMETERS-1'!$B$5:$J$44,3,FALSE)</f>
        <v>0</v>
      </c>
      <c r="BO278" s="47">
        <f>ABSYLD1!BO278*VLOOKUP(ABSYLD2!BO$4,'[1]INTERNAL PARAMETERS-1'!$B$5:$J$44,5,FALSE)*VLOOKUP(ABSYLD2!BO$4,'[1]INTERNAL PARAMETERS-1'!$B$5:$J$44,6,FALSE)*VLOOKUP(ABSYLD2!BO$4,'[1]INTERNAL PARAMETERS-1'!$B$5:$J$44,3,FALSE) + ABSYLD1!BO278*(1-VLOOKUP(ABSYLD2!BO$4,'[1]INTERNAL PARAMETERS-1'!$B$5:$J$44,5,FALSE))*VLOOKUP(ABSYLD2!BO$4,'[1]INTERNAL PARAMETERS-1'!$B$5:$J$44,8,FALSE)*VLOOKUP(ABSYLD2!BO$4,'[1]INTERNAL PARAMETERS-1'!$B$5:$J$44,3,FALSE)</f>
        <v>0</v>
      </c>
      <c r="BP278" s="47">
        <f>ABSYLD1!BP278*VLOOKUP(ABSYLD2!BP$4,'[1]INTERNAL PARAMETERS-1'!$B$5:$J$44,5,FALSE)*VLOOKUP(ABSYLD2!BP$4,'[1]INTERNAL PARAMETERS-1'!$B$5:$J$44,6,FALSE)*VLOOKUP(ABSYLD2!BP$4,'[1]INTERNAL PARAMETERS-1'!$B$5:$J$44,3,FALSE) + ABSYLD1!BP278*(1-VLOOKUP(ABSYLD2!BP$4,'[1]INTERNAL PARAMETERS-1'!$B$5:$J$44,5,FALSE))*VLOOKUP(ABSYLD2!BP$4,'[1]INTERNAL PARAMETERS-1'!$B$5:$J$44,8,FALSE)*VLOOKUP(ABSYLD2!BP$4,'[1]INTERNAL PARAMETERS-1'!$B$5:$J$44,3,FALSE)</f>
        <v>0</v>
      </c>
      <c r="BQ278" s="47">
        <f>ABSYLD1!BQ278*VLOOKUP(ABSYLD2!BQ$4,'[1]INTERNAL PARAMETERS-1'!$B$5:$J$44,5,FALSE)*VLOOKUP(ABSYLD2!BQ$4,'[1]INTERNAL PARAMETERS-1'!$B$5:$J$44,6,FALSE)*VLOOKUP(ABSYLD2!BQ$4,'[1]INTERNAL PARAMETERS-1'!$B$5:$J$44,3,FALSE) + ABSYLD1!BQ278*(1-VLOOKUP(ABSYLD2!BQ$4,'[1]INTERNAL PARAMETERS-1'!$B$5:$J$44,5,FALSE))*VLOOKUP(ABSYLD2!BQ$4,'[1]INTERNAL PARAMETERS-1'!$B$5:$J$44,8,FALSE)*VLOOKUP(ABSYLD2!BQ$4,'[1]INTERNAL PARAMETERS-1'!$B$5:$J$44,3,FALSE)</f>
        <v>0</v>
      </c>
      <c r="BR278" s="47">
        <f>ABSYLD1!BR278*VLOOKUP(ABSYLD2!BR$4,'[1]INTERNAL PARAMETERS-1'!$B$5:$J$44,5,FALSE)*VLOOKUP(ABSYLD2!BR$4,'[1]INTERNAL PARAMETERS-1'!$B$5:$J$44,6,FALSE)*VLOOKUP(ABSYLD2!BR$4,'[1]INTERNAL PARAMETERS-1'!$B$5:$J$44,3,FALSE) + ABSYLD1!BR278*(1-VLOOKUP(ABSYLD2!BR$4,'[1]INTERNAL PARAMETERS-1'!$B$5:$J$44,5,FALSE))*VLOOKUP(ABSYLD2!BR$4,'[1]INTERNAL PARAMETERS-1'!$B$5:$J$44,8,FALSE)*VLOOKUP(ABSYLD2!BR$4,'[1]INTERNAL PARAMETERS-1'!$B$5:$J$44,3,FALSE)</f>
        <v>0</v>
      </c>
      <c r="BS278" s="47">
        <f>ABSYLD1!BS278*VLOOKUP(ABSYLD2!BS$4,'[1]INTERNAL PARAMETERS-1'!$B$5:$J$44,5,FALSE)*VLOOKUP(ABSYLD2!BS$4,'[1]INTERNAL PARAMETERS-1'!$B$5:$J$44,6,FALSE)*VLOOKUP(ABSYLD2!BS$4,'[1]INTERNAL PARAMETERS-1'!$B$5:$J$44,3,FALSE) + ABSYLD1!BS278*(1-VLOOKUP(ABSYLD2!BS$4,'[1]INTERNAL PARAMETERS-1'!$B$5:$J$44,5,FALSE))*VLOOKUP(ABSYLD2!BS$4,'[1]INTERNAL PARAMETERS-1'!$B$5:$J$44,8,FALSE)*VLOOKUP(ABSYLD2!BS$4,'[1]INTERNAL PARAMETERS-1'!$B$5:$J$44,3,FALSE)</f>
        <v>0</v>
      </c>
      <c r="BT278" s="47">
        <f>ABSYLD1!BT278*VLOOKUP(ABSYLD2!BT$4,'[1]INTERNAL PARAMETERS-1'!$B$5:$J$44,5,FALSE)*VLOOKUP(ABSYLD2!BT$4,'[1]INTERNAL PARAMETERS-1'!$B$5:$J$44,6,FALSE)*VLOOKUP(ABSYLD2!BT$4,'[1]INTERNAL PARAMETERS-1'!$B$5:$J$44,3,FALSE) + ABSYLD1!BT278*(1-VLOOKUP(ABSYLD2!BT$4,'[1]INTERNAL PARAMETERS-1'!$B$5:$J$44,5,FALSE))*VLOOKUP(ABSYLD2!BT$4,'[1]INTERNAL PARAMETERS-1'!$B$5:$J$44,8,FALSE)*VLOOKUP(ABSYLD2!BT$4,'[1]INTERNAL PARAMETERS-1'!$B$5:$J$44,3,FALSE)</f>
        <v>0</v>
      </c>
      <c r="BU278" s="47">
        <f>ABSYLD1!BU278*VLOOKUP(ABSYLD2!BU$4,'[1]INTERNAL PARAMETERS-1'!$B$5:$J$44,5,FALSE)*VLOOKUP(ABSYLD2!BU$4,'[1]INTERNAL PARAMETERS-1'!$B$5:$J$44,6,FALSE)*VLOOKUP(ABSYLD2!BU$4,'[1]INTERNAL PARAMETERS-1'!$B$5:$J$44,3,FALSE) + ABSYLD1!BU278*(1-VLOOKUP(ABSYLD2!BU$4,'[1]INTERNAL PARAMETERS-1'!$B$5:$J$44,5,FALSE))*VLOOKUP(ABSYLD2!BU$4,'[1]INTERNAL PARAMETERS-1'!$B$5:$J$44,8,FALSE)*VLOOKUP(ABSYLD2!BU$4,'[1]INTERNAL PARAMETERS-1'!$B$5:$J$44,3,FALSE)</f>
        <v>0</v>
      </c>
      <c r="BV278" s="47">
        <f>ABSYLD1!BV278*VLOOKUP(ABSYLD2!BV$4,'[1]INTERNAL PARAMETERS-1'!$B$5:$J$44,5,FALSE)*VLOOKUP(ABSYLD2!BV$4,'[1]INTERNAL PARAMETERS-1'!$B$5:$J$44,6,FALSE)*VLOOKUP(ABSYLD2!BV$4,'[1]INTERNAL PARAMETERS-1'!$B$5:$J$44,3,FALSE) + ABSYLD1!BV278*(1-VLOOKUP(ABSYLD2!BV$4,'[1]INTERNAL PARAMETERS-1'!$B$5:$J$44,5,FALSE))*VLOOKUP(ABSYLD2!BV$4,'[1]INTERNAL PARAMETERS-1'!$B$5:$J$44,8,FALSE)*VLOOKUP(ABSYLD2!BV$4,'[1]INTERNAL PARAMETERS-1'!$B$5:$J$44,3,FALSE)</f>
        <v>0</v>
      </c>
      <c r="BW278" s="47">
        <f>ABSYLD1!BW278*VLOOKUP(ABSYLD2!BW$4,'[1]INTERNAL PARAMETERS-1'!$B$5:$J$44,5,FALSE)*VLOOKUP(ABSYLD2!BW$4,'[1]INTERNAL PARAMETERS-1'!$B$5:$J$44,6,FALSE)*VLOOKUP(ABSYLD2!BW$4,'[1]INTERNAL PARAMETERS-1'!$B$5:$J$44,3,FALSE) + ABSYLD1!BW278*(1-VLOOKUP(ABSYLD2!BW$4,'[1]INTERNAL PARAMETERS-1'!$B$5:$J$44,5,FALSE))*VLOOKUP(ABSYLD2!BW$4,'[1]INTERNAL PARAMETERS-1'!$B$5:$J$44,8,FALSE)*VLOOKUP(ABSYLD2!BW$4,'[1]INTERNAL PARAMETERS-1'!$B$5:$J$44,3,FALSE)</f>
        <v>0</v>
      </c>
      <c r="BX278" s="47">
        <f>ABSYLD1!BX278*VLOOKUP(ABSYLD2!BX$4,'[1]INTERNAL PARAMETERS-1'!$B$5:$J$44,5,FALSE)*VLOOKUP(ABSYLD2!BX$4,'[1]INTERNAL PARAMETERS-1'!$B$5:$J$44,6,FALSE)*VLOOKUP(ABSYLD2!BX$4,'[1]INTERNAL PARAMETERS-1'!$B$5:$J$44,3,FALSE) + ABSYLD1!BX278*(1-VLOOKUP(ABSYLD2!BX$4,'[1]INTERNAL PARAMETERS-1'!$B$5:$J$44,5,FALSE))*VLOOKUP(ABSYLD2!BX$4,'[1]INTERNAL PARAMETERS-1'!$B$5:$J$44,8,FALSE)*VLOOKUP(ABSYLD2!BX$4,'[1]INTERNAL PARAMETERS-1'!$B$5:$J$44,3,FALSE)</f>
        <v>0</v>
      </c>
      <c r="BY278" s="47">
        <f>ABSYLD1!BY278*VLOOKUP(ABSYLD2!BY$4,'[1]INTERNAL PARAMETERS-1'!$B$5:$J$44,5,FALSE)*VLOOKUP(ABSYLD2!BY$4,'[1]INTERNAL PARAMETERS-1'!$B$5:$J$44,6,FALSE)*VLOOKUP(ABSYLD2!BY$4,'[1]INTERNAL PARAMETERS-1'!$B$5:$J$44,3,FALSE) + ABSYLD1!BY278*(1-VLOOKUP(ABSYLD2!BY$4,'[1]INTERNAL PARAMETERS-1'!$B$5:$J$44,5,FALSE))*VLOOKUP(ABSYLD2!BY$4,'[1]INTERNAL PARAMETERS-1'!$B$5:$J$44,8,FALSE)*VLOOKUP(ABSYLD2!BY$4,'[1]INTERNAL PARAMETERS-1'!$B$5:$J$44,3,FALSE)</f>
        <v>0</v>
      </c>
      <c r="BZ278" s="47">
        <f>ABSYLD1!BZ278*VLOOKUP(ABSYLD2!BZ$4,'[1]INTERNAL PARAMETERS-1'!$B$5:$J$44,5,FALSE)*VLOOKUP(ABSYLD2!BZ$4,'[1]INTERNAL PARAMETERS-1'!$B$5:$J$44,6,FALSE)*VLOOKUP(ABSYLD2!BZ$4,'[1]INTERNAL PARAMETERS-1'!$B$5:$J$44,3,FALSE) + ABSYLD1!BZ278*(1-VLOOKUP(ABSYLD2!BZ$4,'[1]INTERNAL PARAMETERS-1'!$B$5:$J$44,5,FALSE))*VLOOKUP(ABSYLD2!BZ$4,'[1]INTERNAL PARAMETERS-1'!$B$5:$J$44,8,FALSE)*VLOOKUP(ABSYLD2!BZ$4,'[1]INTERNAL PARAMETERS-1'!$B$5:$J$44,3,FALSE)</f>
        <v>0</v>
      </c>
      <c r="CA278" s="47">
        <f>ABSYLD1!CA278*VLOOKUP(ABSYLD2!CA$4,'[1]INTERNAL PARAMETERS-1'!$B$5:$J$44,5,FALSE)*VLOOKUP(ABSYLD2!CA$4,'[1]INTERNAL PARAMETERS-1'!$B$5:$J$44,6,FALSE)*VLOOKUP(ABSYLD2!CA$4,'[1]INTERNAL PARAMETERS-1'!$B$5:$J$44,3,FALSE) + ABSYLD1!CA278*(1-VLOOKUP(ABSYLD2!CA$4,'[1]INTERNAL PARAMETERS-1'!$B$5:$J$44,5,FALSE))*VLOOKUP(ABSYLD2!CA$4,'[1]INTERNAL PARAMETERS-1'!$B$5:$J$44,8,FALSE)*VLOOKUP(ABSYLD2!CA$4,'[1]INTERNAL PARAMETERS-1'!$B$5:$J$44,3,FALSE)</f>
        <v>0</v>
      </c>
      <c r="CB278" s="47">
        <f>ABSYLD1!CB278*VLOOKUP(ABSYLD2!CB$4,'[1]INTERNAL PARAMETERS-1'!$B$5:$J$44,5,FALSE)*VLOOKUP(ABSYLD2!CB$4,'[1]INTERNAL PARAMETERS-1'!$B$5:$J$44,6,FALSE)*VLOOKUP(ABSYLD2!CB$4,'[1]INTERNAL PARAMETERS-1'!$B$5:$J$44,3,FALSE) + ABSYLD1!CB278*(1-VLOOKUP(ABSYLD2!CB$4,'[1]INTERNAL PARAMETERS-1'!$B$5:$J$44,5,FALSE))*VLOOKUP(ABSYLD2!CB$4,'[1]INTERNAL PARAMETERS-1'!$B$5:$J$44,8,FALSE)*VLOOKUP(ABSYLD2!CB$4,'[1]INTERNAL PARAMETERS-1'!$B$5:$J$44,3,FALSE)</f>
        <v>0</v>
      </c>
      <c r="CC278" s="47">
        <f>ABSYLD1!CC278*VLOOKUP(ABSYLD2!CC$4,'[1]INTERNAL PARAMETERS-1'!$B$5:$J$44,5,FALSE)*VLOOKUP(ABSYLD2!CC$4,'[1]INTERNAL PARAMETERS-1'!$B$5:$J$44,6,FALSE)*VLOOKUP(ABSYLD2!CC$4,'[1]INTERNAL PARAMETERS-1'!$B$5:$J$44,3,FALSE) + ABSYLD1!CC278*(1-VLOOKUP(ABSYLD2!CC$4,'[1]INTERNAL PARAMETERS-1'!$B$5:$J$44,5,FALSE))*VLOOKUP(ABSYLD2!CC$4,'[1]INTERNAL PARAMETERS-1'!$B$5:$J$44,8,FALSE)*VLOOKUP(ABSYLD2!CC$4,'[1]INTERNAL PARAMETERS-1'!$B$5:$J$44,3,FALSE)</f>
        <v>0</v>
      </c>
      <c r="CD278" s="47">
        <f>ABSYLD1!CD278*VLOOKUP(ABSYLD2!CD$4,'[1]INTERNAL PARAMETERS-1'!$B$5:$J$44,5,FALSE)*VLOOKUP(ABSYLD2!CD$4,'[1]INTERNAL PARAMETERS-1'!$B$5:$J$44,6,FALSE)*VLOOKUP(ABSYLD2!CD$4,'[1]INTERNAL PARAMETERS-1'!$B$5:$J$44,3,FALSE) + ABSYLD1!CD278*(1-VLOOKUP(ABSYLD2!CD$4,'[1]INTERNAL PARAMETERS-1'!$B$5:$J$44,5,FALSE))*VLOOKUP(ABSYLD2!CD$4,'[1]INTERNAL PARAMETERS-1'!$B$5:$J$44,8,FALSE)*VLOOKUP(ABSYLD2!CD$4,'[1]INTERNAL PARAMETERS-1'!$B$5:$J$44,3,FALSE)</f>
        <v>0</v>
      </c>
      <c r="CE278" s="47">
        <f>ABSYLD1!CE278*VLOOKUP(ABSYLD2!CE$4,'[1]INTERNAL PARAMETERS-1'!$B$5:$J$44,5,FALSE)*VLOOKUP(ABSYLD2!CE$4,'[1]INTERNAL PARAMETERS-1'!$B$5:$J$44,6,FALSE)*VLOOKUP(ABSYLD2!CE$4,'[1]INTERNAL PARAMETERS-1'!$B$5:$J$44,3,FALSE) + ABSYLD1!CE278*(1-VLOOKUP(ABSYLD2!CE$4,'[1]INTERNAL PARAMETERS-1'!$B$5:$J$44,5,FALSE))*VLOOKUP(ABSYLD2!CE$4,'[1]INTERNAL PARAMETERS-1'!$B$5:$J$44,8,FALSE)*VLOOKUP(ABSYLD2!CE$4,'[1]INTERNAL PARAMETERS-1'!$B$5:$J$44,3,FALSE)</f>
        <v>0</v>
      </c>
      <c r="CF278" s="47">
        <f>ABSYLD1!CF278*VLOOKUP(ABSYLD2!CF$4,'[1]INTERNAL PARAMETERS-1'!$B$5:$J$44,5,FALSE)*VLOOKUP(ABSYLD2!CF$4,'[1]INTERNAL PARAMETERS-1'!$B$5:$J$44,6,FALSE)*VLOOKUP(ABSYLD2!CF$4,'[1]INTERNAL PARAMETERS-1'!$B$5:$J$44,3,FALSE) + ABSYLD1!CF278*(1-VLOOKUP(ABSYLD2!CF$4,'[1]INTERNAL PARAMETERS-1'!$B$5:$J$44,5,FALSE))*VLOOKUP(ABSYLD2!CF$4,'[1]INTERNAL PARAMETERS-1'!$B$5:$J$44,8,FALSE)*VLOOKUP(ABSYLD2!CF$4,'[1]INTERNAL PARAMETERS-1'!$B$5:$J$44,3,FALSE)</f>
        <v>0</v>
      </c>
      <c r="CG278" s="47">
        <f>ABSYLD1!CG278*VLOOKUP(ABSYLD2!CG$4,'[1]INTERNAL PARAMETERS-1'!$B$5:$J$44,5,FALSE)*VLOOKUP(ABSYLD2!CG$4,'[1]INTERNAL PARAMETERS-1'!$B$5:$J$44,6,FALSE)*VLOOKUP(ABSYLD2!CG$4,'[1]INTERNAL PARAMETERS-1'!$B$5:$J$44,3,FALSE) + ABSYLD1!CG278*(1-VLOOKUP(ABSYLD2!CG$4,'[1]INTERNAL PARAMETERS-1'!$B$5:$J$44,5,FALSE))*VLOOKUP(ABSYLD2!CG$4,'[1]INTERNAL PARAMETERS-1'!$B$5:$J$44,8,FALSE)*VLOOKUP(ABSYLD2!CG$4,'[1]INTERNAL PARAMETERS-1'!$B$5:$J$44,3,FALSE)</f>
        <v>0</v>
      </c>
      <c r="CH278" s="46">
        <f>ABSYLD1!CH278*VLOOKUP(ABSYLD2!CH$4,'[1]INTERNAL PARAMETERS-1'!$B$5:$J$44,5,FALSE)*VLOOKUP(ABSYLD2!CH$4,'[1]INTERNAL PARAMETERS-1'!$B$5:$J$44,6,FALSE)*VLOOKUP(ABSYLD2!CH$4,'[1]INTERNAL PARAMETERS-1'!$B$5:$J$44,3,FALSE) + ABSYLD1!CH278*(1-VLOOKUP(ABSYLD2!CH$4,'[1]INTERNAL PARAMETERS-1'!$B$5:$J$44,5,FALSE))*VLOOKUP(ABSYLD2!CH$4,'[1]INTERNAL PARAMETERS-1'!$B$5:$J$44,8,FALSE)*VLOOKUP(ABSYLD2!CH$4,'[1]INTERNAL PARAMETERS-1'!$B$5:$J$44,3,FALSE)</f>
        <v>0</v>
      </c>
      <c r="CJ278" s="48">
        <f t="shared" si="8"/>
        <v>0</v>
      </c>
      <c r="CK278" s="46">
        <f t="shared" si="9"/>
        <v>0</v>
      </c>
    </row>
    <row r="279" spans="2:89">
      <c r="B279" s="61" t="s">
        <v>1</v>
      </c>
      <c r="C279" s="60" t="s">
        <v>71</v>
      </c>
      <c r="D279" s="60" t="s">
        <v>84</v>
      </c>
      <c r="E279" s="137">
        <f>ABS!AL279</f>
        <v>0</v>
      </c>
      <c r="F279" s="59">
        <f>'[1]INTERNAL PARAMETERS-1'!M9</f>
        <v>63.875</v>
      </c>
      <c r="G279" s="48">
        <f>ABSYLD1!G279*VLOOKUP(ABSYLD2!G$4,'[1]INTERNAL PARAMETERS-1'!$B$5:$J$44,5,FALSE)*VLOOKUP(ABSYLD2!G$4,'[1]INTERNAL PARAMETERS-1'!$B$5:$J$44,7,FALSE)*ABSYLD2!$F279 + ABSYLD1!G279*(1-VLOOKUP(ABSYLD2!G$4,'[1]INTERNAL PARAMETERS-1'!$B$5:$J$44,5,FALSE))*VLOOKUP(ABSYLD2!G$4,'[1]INTERNAL PARAMETERS-1'!$B$5:$J$44,9,FALSE)*ABSYLD2!$F279</f>
        <v>0</v>
      </c>
      <c r="H279" s="47">
        <f>ABSYLD1!H279*VLOOKUP(ABSYLD2!H$4,'[1]INTERNAL PARAMETERS-1'!$B$5:$J$44,5,FALSE)*VLOOKUP(ABSYLD2!H$4,'[1]INTERNAL PARAMETERS-1'!$B$5:$J$44,7,FALSE)*ABSYLD2!$F279 + ABSYLD1!H279*(1-VLOOKUP(ABSYLD2!H$4,'[1]INTERNAL PARAMETERS-1'!$B$5:$J$44,5,FALSE))*VLOOKUP(ABSYLD2!H$4,'[1]INTERNAL PARAMETERS-1'!$B$5:$J$44,9,FALSE)*ABSYLD2!$F279</f>
        <v>0</v>
      </c>
      <c r="I279" s="47">
        <f>ABSYLD1!I279*VLOOKUP(ABSYLD2!I$4,'[1]INTERNAL PARAMETERS-1'!$B$5:$J$44,5,FALSE)*VLOOKUP(ABSYLD2!I$4,'[1]INTERNAL PARAMETERS-1'!$B$5:$J$44,7,FALSE)*ABSYLD2!$F279 + ABSYLD1!I279*(1-VLOOKUP(ABSYLD2!I$4,'[1]INTERNAL PARAMETERS-1'!$B$5:$J$44,5,FALSE))*VLOOKUP(ABSYLD2!I$4,'[1]INTERNAL PARAMETERS-1'!$B$5:$J$44,9,FALSE)*ABSYLD2!$F279</f>
        <v>0</v>
      </c>
      <c r="J279" s="47">
        <f>ABSYLD1!J279*VLOOKUP(ABSYLD2!J$4,'[1]INTERNAL PARAMETERS-1'!$B$5:$J$44,5,FALSE)*VLOOKUP(ABSYLD2!J$4,'[1]INTERNAL PARAMETERS-1'!$B$5:$J$44,7,FALSE)*ABSYLD2!$F279 + ABSYLD1!J279*(1-VLOOKUP(ABSYLD2!J$4,'[1]INTERNAL PARAMETERS-1'!$B$5:$J$44,5,FALSE))*VLOOKUP(ABSYLD2!J$4,'[1]INTERNAL PARAMETERS-1'!$B$5:$J$44,9,FALSE)*ABSYLD2!$F279</f>
        <v>0</v>
      </c>
      <c r="K279" s="47">
        <f>ABSYLD1!K279*VLOOKUP(ABSYLD2!K$4,'[1]INTERNAL PARAMETERS-1'!$B$5:$J$44,5,FALSE)*VLOOKUP(ABSYLD2!K$4,'[1]INTERNAL PARAMETERS-1'!$B$5:$J$44,7,FALSE)*ABSYLD2!$F279 + ABSYLD1!K279*(1-VLOOKUP(ABSYLD2!K$4,'[1]INTERNAL PARAMETERS-1'!$B$5:$J$44,5,FALSE))*VLOOKUP(ABSYLD2!K$4,'[1]INTERNAL PARAMETERS-1'!$B$5:$J$44,9,FALSE)*ABSYLD2!$F279</f>
        <v>0</v>
      </c>
      <c r="L279" s="47">
        <f>ABSYLD1!L279*VLOOKUP(ABSYLD2!L$4,'[1]INTERNAL PARAMETERS-1'!$B$5:$J$44,5,FALSE)*VLOOKUP(ABSYLD2!L$4,'[1]INTERNAL PARAMETERS-1'!$B$5:$J$44,7,FALSE)*ABSYLD2!$F279 + ABSYLD1!L279*(1-VLOOKUP(ABSYLD2!L$4,'[1]INTERNAL PARAMETERS-1'!$B$5:$J$44,5,FALSE))*VLOOKUP(ABSYLD2!L$4,'[1]INTERNAL PARAMETERS-1'!$B$5:$J$44,9,FALSE)*ABSYLD2!$F279</f>
        <v>0</v>
      </c>
      <c r="M279" s="47">
        <f>ABSYLD1!M279*VLOOKUP(ABSYLD2!M$4,'[1]INTERNAL PARAMETERS-1'!$B$5:$J$44,5,FALSE)*VLOOKUP(ABSYLD2!M$4,'[1]INTERNAL PARAMETERS-1'!$B$5:$J$44,7,FALSE)*ABSYLD2!$F279 + ABSYLD1!M279*(1-VLOOKUP(ABSYLD2!M$4,'[1]INTERNAL PARAMETERS-1'!$B$5:$J$44,5,FALSE))*VLOOKUP(ABSYLD2!M$4,'[1]INTERNAL PARAMETERS-1'!$B$5:$J$44,9,FALSE)*ABSYLD2!$F279</f>
        <v>0</v>
      </c>
      <c r="N279" s="47">
        <f>ABSYLD1!N279*VLOOKUP(ABSYLD2!N$4,'[1]INTERNAL PARAMETERS-1'!$B$5:$J$44,5,FALSE)*VLOOKUP(ABSYLD2!N$4,'[1]INTERNAL PARAMETERS-1'!$B$5:$J$44,7,FALSE)*ABSYLD2!$F279 + ABSYLD1!N279*(1-VLOOKUP(ABSYLD2!N$4,'[1]INTERNAL PARAMETERS-1'!$B$5:$J$44,5,FALSE))*VLOOKUP(ABSYLD2!N$4,'[1]INTERNAL PARAMETERS-1'!$B$5:$J$44,9,FALSE)*ABSYLD2!$F279</f>
        <v>0</v>
      </c>
      <c r="O279" s="47">
        <f>ABSYLD1!O279*VLOOKUP(ABSYLD2!O$4,'[1]INTERNAL PARAMETERS-1'!$B$5:$J$44,5,FALSE)*VLOOKUP(ABSYLD2!O$4,'[1]INTERNAL PARAMETERS-1'!$B$5:$J$44,7,FALSE)*ABSYLD2!$F279 + ABSYLD1!O279*(1-VLOOKUP(ABSYLD2!O$4,'[1]INTERNAL PARAMETERS-1'!$B$5:$J$44,5,FALSE))*VLOOKUP(ABSYLD2!O$4,'[1]INTERNAL PARAMETERS-1'!$B$5:$J$44,9,FALSE)*ABSYLD2!$F279</f>
        <v>0</v>
      </c>
      <c r="P279" s="47">
        <f>ABSYLD1!P279*VLOOKUP(ABSYLD2!P$4,'[1]INTERNAL PARAMETERS-1'!$B$5:$J$44,5,FALSE)*VLOOKUP(ABSYLD2!P$4,'[1]INTERNAL PARAMETERS-1'!$B$5:$J$44,7,FALSE)*ABSYLD2!$F279 + ABSYLD1!P279*(1-VLOOKUP(ABSYLD2!P$4,'[1]INTERNAL PARAMETERS-1'!$B$5:$J$44,5,FALSE))*VLOOKUP(ABSYLD2!P$4,'[1]INTERNAL PARAMETERS-1'!$B$5:$J$44,9,FALSE)*ABSYLD2!$F279</f>
        <v>0</v>
      </c>
      <c r="Q279" s="47">
        <f>ABSYLD1!Q279*VLOOKUP(ABSYLD2!Q$4,'[1]INTERNAL PARAMETERS-1'!$B$5:$J$44,5,FALSE)*VLOOKUP(ABSYLD2!Q$4,'[1]INTERNAL PARAMETERS-1'!$B$5:$J$44,7,FALSE)*ABSYLD2!$F279 + ABSYLD1!Q279*(1-VLOOKUP(ABSYLD2!Q$4,'[1]INTERNAL PARAMETERS-1'!$B$5:$J$44,5,FALSE))*VLOOKUP(ABSYLD2!Q$4,'[1]INTERNAL PARAMETERS-1'!$B$5:$J$44,9,FALSE)*ABSYLD2!$F279</f>
        <v>0</v>
      </c>
      <c r="R279" s="47">
        <f>ABSYLD1!R279*VLOOKUP(ABSYLD2!R$4,'[1]INTERNAL PARAMETERS-1'!$B$5:$J$44,5,FALSE)*VLOOKUP(ABSYLD2!R$4,'[1]INTERNAL PARAMETERS-1'!$B$5:$J$44,7,FALSE)*ABSYLD2!$F279 + ABSYLD1!R279*(1-VLOOKUP(ABSYLD2!R$4,'[1]INTERNAL PARAMETERS-1'!$B$5:$J$44,5,FALSE))*VLOOKUP(ABSYLD2!R$4,'[1]INTERNAL PARAMETERS-1'!$B$5:$J$44,9,FALSE)*ABSYLD2!$F279</f>
        <v>0</v>
      </c>
      <c r="S279" s="47">
        <f>ABSYLD1!S279*VLOOKUP(ABSYLD2!S$4,'[1]INTERNAL PARAMETERS-1'!$B$5:$J$44,5,FALSE)*VLOOKUP(ABSYLD2!S$4,'[1]INTERNAL PARAMETERS-1'!$B$5:$J$44,7,FALSE)*ABSYLD2!$F279 + ABSYLD1!S279*(1-VLOOKUP(ABSYLD2!S$4,'[1]INTERNAL PARAMETERS-1'!$B$5:$J$44,5,FALSE))*VLOOKUP(ABSYLD2!S$4,'[1]INTERNAL PARAMETERS-1'!$B$5:$J$44,9,FALSE)*ABSYLD2!$F279</f>
        <v>0</v>
      </c>
      <c r="T279" s="47">
        <f>ABSYLD1!T279*VLOOKUP(ABSYLD2!T$4,'[1]INTERNAL PARAMETERS-1'!$B$5:$J$44,5,FALSE)*VLOOKUP(ABSYLD2!T$4,'[1]INTERNAL PARAMETERS-1'!$B$5:$J$44,7,FALSE)*ABSYLD2!$F279 + ABSYLD1!T279*(1-VLOOKUP(ABSYLD2!T$4,'[1]INTERNAL PARAMETERS-1'!$B$5:$J$44,5,FALSE))*VLOOKUP(ABSYLD2!T$4,'[1]INTERNAL PARAMETERS-1'!$B$5:$J$44,9,FALSE)*ABSYLD2!$F279</f>
        <v>0</v>
      </c>
      <c r="U279" s="47">
        <f>ABSYLD1!U279*VLOOKUP(ABSYLD2!U$4,'[1]INTERNAL PARAMETERS-1'!$B$5:$J$44,5,FALSE)*VLOOKUP(ABSYLD2!U$4,'[1]INTERNAL PARAMETERS-1'!$B$5:$J$44,7,FALSE)*ABSYLD2!$F279 + ABSYLD1!U279*(1-VLOOKUP(ABSYLD2!U$4,'[1]INTERNAL PARAMETERS-1'!$B$5:$J$44,5,FALSE))*VLOOKUP(ABSYLD2!U$4,'[1]INTERNAL PARAMETERS-1'!$B$5:$J$44,9,FALSE)*ABSYLD2!$F279</f>
        <v>0</v>
      </c>
      <c r="V279" s="47">
        <f>ABSYLD1!V279*VLOOKUP(ABSYLD2!V$4,'[1]INTERNAL PARAMETERS-1'!$B$5:$J$44,5,FALSE)*VLOOKUP(ABSYLD2!V$4,'[1]INTERNAL PARAMETERS-1'!$B$5:$J$44,7,FALSE)*ABSYLD2!$F279 + ABSYLD1!V279*(1-VLOOKUP(ABSYLD2!V$4,'[1]INTERNAL PARAMETERS-1'!$B$5:$J$44,5,FALSE))*VLOOKUP(ABSYLD2!V$4,'[1]INTERNAL PARAMETERS-1'!$B$5:$J$44,9,FALSE)*ABSYLD2!$F279</f>
        <v>0</v>
      </c>
      <c r="W279" s="47">
        <f>ABSYLD1!W279*VLOOKUP(ABSYLD2!W$4,'[1]INTERNAL PARAMETERS-1'!$B$5:$J$44,5,FALSE)*VLOOKUP(ABSYLD2!W$4,'[1]INTERNAL PARAMETERS-1'!$B$5:$J$44,7,FALSE)*ABSYLD2!$F279 + ABSYLD1!W279*(1-VLOOKUP(ABSYLD2!W$4,'[1]INTERNAL PARAMETERS-1'!$B$5:$J$44,5,FALSE))*VLOOKUP(ABSYLD2!W$4,'[1]INTERNAL PARAMETERS-1'!$B$5:$J$44,9,FALSE)*ABSYLD2!$F279</f>
        <v>0</v>
      </c>
      <c r="X279" s="47">
        <f>ABSYLD1!X279*VLOOKUP(ABSYLD2!X$4,'[1]INTERNAL PARAMETERS-1'!$B$5:$J$44,5,FALSE)*VLOOKUP(ABSYLD2!X$4,'[1]INTERNAL PARAMETERS-1'!$B$5:$J$44,7,FALSE)*ABSYLD2!$F279 + ABSYLD1!X279*(1-VLOOKUP(ABSYLD2!X$4,'[1]INTERNAL PARAMETERS-1'!$B$5:$J$44,5,FALSE))*VLOOKUP(ABSYLD2!X$4,'[1]INTERNAL PARAMETERS-1'!$B$5:$J$44,9,FALSE)*ABSYLD2!$F279</f>
        <v>0</v>
      </c>
      <c r="Y279" s="47">
        <f>ABSYLD1!Y279*VLOOKUP(ABSYLD2!Y$4,'[1]INTERNAL PARAMETERS-1'!$B$5:$J$44,5,FALSE)*VLOOKUP(ABSYLD2!Y$4,'[1]INTERNAL PARAMETERS-1'!$B$5:$J$44,7,FALSE)*ABSYLD2!$F279 + ABSYLD1!Y279*(1-VLOOKUP(ABSYLD2!Y$4,'[1]INTERNAL PARAMETERS-1'!$B$5:$J$44,5,FALSE))*VLOOKUP(ABSYLD2!Y$4,'[1]INTERNAL PARAMETERS-1'!$B$5:$J$44,9,FALSE)*ABSYLD2!$F279</f>
        <v>0</v>
      </c>
      <c r="Z279" s="47">
        <f>ABSYLD1!Z279*VLOOKUP(ABSYLD2!Z$4,'[1]INTERNAL PARAMETERS-1'!$B$5:$J$44,5,FALSE)*VLOOKUP(ABSYLD2!Z$4,'[1]INTERNAL PARAMETERS-1'!$B$5:$J$44,7,FALSE)*ABSYLD2!$F279 + ABSYLD1!Z279*(1-VLOOKUP(ABSYLD2!Z$4,'[1]INTERNAL PARAMETERS-1'!$B$5:$J$44,5,FALSE))*VLOOKUP(ABSYLD2!Z$4,'[1]INTERNAL PARAMETERS-1'!$B$5:$J$44,9,FALSE)*ABSYLD2!$F279</f>
        <v>0</v>
      </c>
      <c r="AA279" s="47">
        <f>ABSYLD1!AA279*VLOOKUP(ABSYLD2!AA$4,'[1]INTERNAL PARAMETERS-1'!$B$5:$J$44,5,FALSE)*VLOOKUP(ABSYLD2!AA$4,'[1]INTERNAL PARAMETERS-1'!$B$5:$J$44,7,FALSE)*ABSYLD2!$F279 + ABSYLD1!AA279*(1-VLOOKUP(ABSYLD2!AA$4,'[1]INTERNAL PARAMETERS-1'!$B$5:$J$44,5,FALSE))*VLOOKUP(ABSYLD2!AA$4,'[1]INTERNAL PARAMETERS-1'!$B$5:$J$44,9,FALSE)*ABSYLD2!$F279</f>
        <v>0</v>
      </c>
      <c r="AB279" s="47">
        <f>ABSYLD1!AB279*VLOOKUP(ABSYLD2!AB$4,'[1]INTERNAL PARAMETERS-1'!$B$5:$J$44,5,FALSE)*VLOOKUP(ABSYLD2!AB$4,'[1]INTERNAL PARAMETERS-1'!$B$5:$J$44,7,FALSE)*ABSYLD2!$F279 + ABSYLD1!AB279*(1-VLOOKUP(ABSYLD2!AB$4,'[1]INTERNAL PARAMETERS-1'!$B$5:$J$44,5,FALSE))*VLOOKUP(ABSYLD2!AB$4,'[1]INTERNAL PARAMETERS-1'!$B$5:$J$44,9,FALSE)*ABSYLD2!$F279</f>
        <v>0</v>
      </c>
      <c r="AC279" s="47">
        <f>ABSYLD1!AC279*VLOOKUP(ABSYLD2!AC$4,'[1]INTERNAL PARAMETERS-1'!$B$5:$J$44,5,FALSE)*VLOOKUP(ABSYLD2!AC$4,'[1]INTERNAL PARAMETERS-1'!$B$5:$J$44,7,FALSE)*ABSYLD2!$F279 + ABSYLD1!AC279*(1-VLOOKUP(ABSYLD2!AC$4,'[1]INTERNAL PARAMETERS-1'!$B$5:$J$44,5,FALSE))*VLOOKUP(ABSYLD2!AC$4,'[1]INTERNAL PARAMETERS-1'!$B$5:$J$44,9,FALSE)*ABSYLD2!$F279</f>
        <v>0</v>
      </c>
      <c r="AD279" s="47">
        <f>ABSYLD1!AD279*VLOOKUP(ABSYLD2!AD$4,'[1]INTERNAL PARAMETERS-1'!$B$5:$J$44,5,FALSE)*VLOOKUP(ABSYLD2!AD$4,'[1]INTERNAL PARAMETERS-1'!$B$5:$J$44,7,FALSE)*ABSYLD2!$F279 + ABSYLD1!AD279*(1-VLOOKUP(ABSYLD2!AD$4,'[1]INTERNAL PARAMETERS-1'!$B$5:$J$44,5,FALSE))*VLOOKUP(ABSYLD2!AD$4,'[1]INTERNAL PARAMETERS-1'!$B$5:$J$44,9,FALSE)*ABSYLD2!$F279</f>
        <v>0</v>
      </c>
      <c r="AE279" s="47">
        <f>ABSYLD1!AE279*VLOOKUP(ABSYLD2!AE$4,'[1]INTERNAL PARAMETERS-1'!$B$5:$J$44,5,FALSE)*VLOOKUP(ABSYLD2!AE$4,'[1]INTERNAL PARAMETERS-1'!$B$5:$J$44,7,FALSE)*ABSYLD2!$F279 + ABSYLD1!AE279*(1-VLOOKUP(ABSYLD2!AE$4,'[1]INTERNAL PARAMETERS-1'!$B$5:$J$44,5,FALSE))*VLOOKUP(ABSYLD2!AE$4,'[1]INTERNAL PARAMETERS-1'!$B$5:$J$44,9,FALSE)*ABSYLD2!$F279</f>
        <v>0</v>
      </c>
      <c r="AF279" s="47">
        <f>ABSYLD1!AF279*VLOOKUP(ABSYLD2!AF$4,'[1]INTERNAL PARAMETERS-1'!$B$5:$J$44,5,FALSE)*VLOOKUP(ABSYLD2!AF$4,'[1]INTERNAL PARAMETERS-1'!$B$5:$J$44,7,FALSE)*ABSYLD2!$F279 + ABSYLD1!AF279*(1-VLOOKUP(ABSYLD2!AF$4,'[1]INTERNAL PARAMETERS-1'!$B$5:$J$44,5,FALSE))*VLOOKUP(ABSYLD2!AF$4,'[1]INTERNAL PARAMETERS-1'!$B$5:$J$44,9,FALSE)*ABSYLD2!$F279</f>
        <v>0</v>
      </c>
      <c r="AG279" s="47">
        <f>ABSYLD1!AG279*VLOOKUP(ABSYLD2!AG$4,'[1]INTERNAL PARAMETERS-1'!$B$5:$J$44,5,FALSE)*VLOOKUP(ABSYLD2!AG$4,'[1]INTERNAL PARAMETERS-1'!$B$5:$J$44,7,FALSE)*ABSYLD2!$F279 + ABSYLD1!AG279*(1-VLOOKUP(ABSYLD2!AG$4,'[1]INTERNAL PARAMETERS-1'!$B$5:$J$44,5,FALSE))*VLOOKUP(ABSYLD2!AG$4,'[1]INTERNAL PARAMETERS-1'!$B$5:$J$44,9,FALSE)*ABSYLD2!$F279</f>
        <v>0</v>
      </c>
      <c r="AH279" s="47">
        <f>ABSYLD1!AH279*VLOOKUP(ABSYLD2!AH$4,'[1]INTERNAL PARAMETERS-1'!$B$5:$J$44,5,FALSE)*VLOOKUP(ABSYLD2!AH$4,'[1]INTERNAL PARAMETERS-1'!$B$5:$J$44,7,FALSE)*ABSYLD2!$F279 + ABSYLD1!AH279*(1-VLOOKUP(ABSYLD2!AH$4,'[1]INTERNAL PARAMETERS-1'!$B$5:$J$44,5,FALSE))*VLOOKUP(ABSYLD2!AH$4,'[1]INTERNAL PARAMETERS-1'!$B$5:$J$44,9,FALSE)*ABSYLD2!$F279</f>
        <v>0</v>
      </c>
      <c r="AI279" s="47">
        <f>ABSYLD1!AI279*VLOOKUP(ABSYLD2!AI$4,'[1]INTERNAL PARAMETERS-1'!$B$5:$J$44,5,FALSE)*VLOOKUP(ABSYLD2!AI$4,'[1]INTERNAL PARAMETERS-1'!$B$5:$J$44,7,FALSE)*ABSYLD2!$F279 + ABSYLD1!AI279*(1-VLOOKUP(ABSYLD2!AI$4,'[1]INTERNAL PARAMETERS-1'!$B$5:$J$44,5,FALSE))*VLOOKUP(ABSYLD2!AI$4,'[1]INTERNAL PARAMETERS-1'!$B$5:$J$44,9,FALSE)*ABSYLD2!$F279</f>
        <v>0</v>
      </c>
      <c r="AJ279" s="47">
        <f>ABSYLD1!AJ279*VLOOKUP(ABSYLD2!AJ$4,'[1]INTERNAL PARAMETERS-1'!$B$5:$J$44,5,FALSE)*VLOOKUP(ABSYLD2!AJ$4,'[1]INTERNAL PARAMETERS-1'!$B$5:$J$44,7,FALSE)*ABSYLD2!$F279 + ABSYLD1!AJ279*(1-VLOOKUP(ABSYLD2!AJ$4,'[1]INTERNAL PARAMETERS-1'!$B$5:$J$44,5,FALSE))*VLOOKUP(ABSYLD2!AJ$4,'[1]INTERNAL PARAMETERS-1'!$B$5:$J$44,9,FALSE)*ABSYLD2!$F279</f>
        <v>0</v>
      </c>
      <c r="AK279" s="47">
        <f>ABSYLD1!AK279*VLOOKUP(ABSYLD2!AK$4,'[1]INTERNAL PARAMETERS-1'!$B$5:$J$44,5,FALSE)*VLOOKUP(ABSYLD2!AK$4,'[1]INTERNAL PARAMETERS-1'!$B$5:$J$44,7,FALSE)*ABSYLD2!$F279 + ABSYLD1!AK279*(1-VLOOKUP(ABSYLD2!AK$4,'[1]INTERNAL PARAMETERS-1'!$B$5:$J$44,5,FALSE))*VLOOKUP(ABSYLD2!AK$4,'[1]INTERNAL PARAMETERS-1'!$B$5:$J$44,9,FALSE)*ABSYLD2!$F279</f>
        <v>0</v>
      </c>
      <c r="AL279" s="47">
        <f>ABSYLD1!AL279*VLOOKUP(ABSYLD2!AL$4,'[1]INTERNAL PARAMETERS-1'!$B$5:$J$44,5,FALSE)*VLOOKUP(ABSYLD2!AL$4,'[1]INTERNAL PARAMETERS-1'!$B$5:$J$44,7,FALSE)*ABSYLD2!$F279 + ABSYLD1!AL279*(1-VLOOKUP(ABSYLD2!AL$4,'[1]INTERNAL PARAMETERS-1'!$B$5:$J$44,5,FALSE))*VLOOKUP(ABSYLD2!AL$4,'[1]INTERNAL PARAMETERS-1'!$B$5:$J$44,9,FALSE)*ABSYLD2!$F279</f>
        <v>0</v>
      </c>
      <c r="AM279" s="47">
        <f>ABSYLD1!AM279*VLOOKUP(ABSYLD2!AM$4,'[1]INTERNAL PARAMETERS-1'!$B$5:$J$44,5,FALSE)*VLOOKUP(ABSYLD2!AM$4,'[1]INTERNAL PARAMETERS-1'!$B$5:$J$44,7,FALSE)*ABSYLD2!$F279 + ABSYLD1!AM279*(1-VLOOKUP(ABSYLD2!AM$4,'[1]INTERNAL PARAMETERS-1'!$B$5:$J$44,5,FALSE))*VLOOKUP(ABSYLD2!AM$4,'[1]INTERNAL PARAMETERS-1'!$B$5:$J$44,9,FALSE)*ABSYLD2!$F279</f>
        <v>0</v>
      </c>
      <c r="AN279" s="47">
        <f>ABSYLD1!AN279*VLOOKUP(ABSYLD2!AN$4,'[1]INTERNAL PARAMETERS-1'!$B$5:$J$44,5,FALSE)*VLOOKUP(ABSYLD2!AN$4,'[1]INTERNAL PARAMETERS-1'!$B$5:$J$44,7,FALSE)*ABSYLD2!$F279 + ABSYLD1!AN279*(1-VLOOKUP(ABSYLD2!AN$4,'[1]INTERNAL PARAMETERS-1'!$B$5:$J$44,5,FALSE))*VLOOKUP(ABSYLD2!AN$4,'[1]INTERNAL PARAMETERS-1'!$B$5:$J$44,9,FALSE)*ABSYLD2!$F279</f>
        <v>0</v>
      </c>
      <c r="AO279" s="47">
        <f>ABSYLD1!AO279*VLOOKUP(ABSYLD2!AO$4,'[1]INTERNAL PARAMETERS-1'!$B$5:$J$44,5,FALSE)*VLOOKUP(ABSYLD2!AO$4,'[1]INTERNAL PARAMETERS-1'!$B$5:$J$44,7,FALSE)*ABSYLD2!$F279 + ABSYLD1!AO279*(1-VLOOKUP(ABSYLD2!AO$4,'[1]INTERNAL PARAMETERS-1'!$B$5:$J$44,5,FALSE))*VLOOKUP(ABSYLD2!AO$4,'[1]INTERNAL PARAMETERS-1'!$B$5:$J$44,9,FALSE)*ABSYLD2!$F279</f>
        <v>0</v>
      </c>
      <c r="AP279" s="47">
        <f>ABSYLD1!AP279*VLOOKUP(ABSYLD2!AP$4,'[1]INTERNAL PARAMETERS-1'!$B$5:$J$44,5,FALSE)*VLOOKUP(ABSYLD2!AP$4,'[1]INTERNAL PARAMETERS-1'!$B$5:$J$44,7,FALSE)*ABSYLD2!$F279 + ABSYLD1!AP279*(1-VLOOKUP(ABSYLD2!AP$4,'[1]INTERNAL PARAMETERS-1'!$B$5:$J$44,5,FALSE))*VLOOKUP(ABSYLD2!AP$4,'[1]INTERNAL PARAMETERS-1'!$B$5:$J$44,9,FALSE)*ABSYLD2!$F279</f>
        <v>0</v>
      </c>
      <c r="AQ279" s="47">
        <f>ABSYLD1!AQ279*VLOOKUP(ABSYLD2!AQ$4,'[1]INTERNAL PARAMETERS-1'!$B$5:$J$44,5,FALSE)*VLOOKUP(ABSYLD2!AQ$4,'[1]INTERNAL PARAMETERS-1'!$B$5:$J$44,7,FALSE)*ABSYLD2!$F279 + ABSYLD1!AQ279*(1-VLOOKUP(ABSYLD2!AQ$4,'[1]INTERNAL PARAMETERS-1'!$B$5:$J$44,5,FALSE))*VLOOKUP(ABSYLD2!AQ$4,'[1]INTERNAL PARAMETERS-1'!$B$5:$J$44,9,FALSE)*ABSYLD2!$F279</f>
        <v>0</v>
      </c>
      <c r="AR279" s="47">
        <f>ABSYLD1!AR279*VLOOKUP(ABSYLD2!AR$4,'[1]INTERNAL PARAMETERS-1'!$B$5:$J$44,5,FALSE)*VLOOKUP(ABSYLD2!AR$4,'[1]INTERNAL PARAMETERS-1'!$B$5:$J$44,7,FALSE)*ABSYLD2!$F279 + ABSYLD1!AR279*(1-VLOOKUP(ABSYLD2!AR$4,'[1]INTERNAL PARAMETERS-1'!$B$5:$J$44,5,FALSE))*VLOOKUP(ABSYLD2!AR$4,'[1]INTERNAL PARAMETERS-1'!$B$5:$J$44,9,FALSE)*ABSYLD2!$F279</f>
        <v>0</v>
      </c>
      <c r="AS279" s="47">
        <f>ABSYLD1!AS279*VLOOKUP(ABSYLD2!AS$4,'[1]INTERNAL PARAMETERS-1'!$B$5:$J$44,5,FALSE)*VLOOKUP(ABSYLD2!AS$4,'[1]INTERNAL PARAMETERS-1'!$B$5:$J$44,7,FALSE)*ABSYLD2!$F279 + ABSYLD1!AS279*(1-VLOOKUP(ABSYLD2!AS$4,'[1]INTERNAL PARAMETERS-1'!$B$5:$J$44,5,FALSE))*VLOOKUP(ABSYLD2!AS$4,'[1]INTERNAL PARAMETERS-1'!$B$5:$J$44,9,FALSE)*ABSYLD2!$F279</f>
        <v>0</v>
      </c>
      <c r="AT279" s="46">
        <f>ABSYLD1!AT279*VLOOKUP(ABSYLD2!AT$4,'[1]INTERNAL PARAMETERS-1'!$B$5:$J$44,5,FALSE)*VLOOKUP(ABSYLD2!AT$4,'[1]INTERNAL PARAMETERS-1'!$B$5:$J$44,7,FALSE)*ABSYLD2!$F279 + ABSYLD1!AT279*(1-VLOOKUP(ABSYLD2!AT$4,'[1]INTERNAL PARAMETERS-1'!$B$5:$J$44,5,FALSE))*VLOOKUP(ABSYLD2!AT$4,'[1]INTERNAL PARAMETERS-1'!$B$5:$J$44,9,FALSE)*ABSYLD2!$F279</f>
        <v>0</v>
      </c>
      <c r="AU279" s="48">
        <f>ABSYLD1!AU279*VLOOKUP(ABSYLD2!AU$4,'[1]INTERNAL PARAMETERS-1'!$B$5:$J$44,5,FALSE)*VLOOKUP(ABSYLD2!AU$4,'[1]INTERNAL PARAMETERS-1'!$B$5:$J$44,6,FALSE)*VLOOKUP(ABSYLD2!AU$4,'[1]INTERNAL PARAMETERS-1'!$B$5:$J$44,3,FALSE) + ABSYLD1!AU279*(1-VLOOKUP(ABSYLD2!AU$4,'[1]INTERNAL PARAMETERS-1'!$B$5:$J$44,5,FALSE))*VLOOKUP(ABSYLD2!AU$4,'[1]INTERNAL PARAMETERS-1'!$B$5:$J$44,8,FALSE)*VLOOKUP(ABSYLD2!AU$4,'[1]INTERNAL PARAMETERS-1'!$B$5:$J$44,3,FALSE)</f>
        <v>0</v>
      </c>
      <c r="AV279" s="47">
        <f>ABSYLD1!AV279*VLOOKUP(ABSYLD2!AV$4,'[1]INTERNAL PARAMETERS-1'!$B$5:$J$44,5,FALSE)*VLOOKUP(ABSYLD2!AV$4,'[1]INTERNAL PARAMETERS-1'!$B$5:$J$44,6,FALSE)*VLOOKUP(ABSYLD2!AV$4,'[1]INTERNAL PARAMETERS-1'!$B$5:$J$44,3,FALSE) + ABSYLD1!AV279*(1-VLOOKUP(ABSYLD2!AV$4,'[1]INTERNAL PARAMETERS-1'!$B$5:$J$44,5,FALSE))*VLOOKUP(ABSYLD2!AV$4,'[1]INTERNAL PARAMETERS-1'!$B$5:$J$44,8,FALSE)*VLOOKUP(ABSYLD2!AV$4,'[1]INTERNAL PARAMETERS-1'!$B$5:$J$44,3,FALSE)</f>
        <v>0</v>
      </c>
      <c r="AW279" s="47">
        <f>ABSYLD1!AW279*VLOOKUP(ABSYLD2!AW$4,'[1]INTERNAL PARAMETERS-1'!$B$5:$J$44,5,FALSE)*VLOOKUP(ABSYLD2!AW$4,'[1]INTERNAL PARAMETERS-1'!$B$5:$J$44,6,FALSE)*VLOOKUP(ABSYLD2!AW$4,'[1]INTERNAL PARAMETERS-1'!$B$5:$J$44,3,FALSE) + ABSYLD1!AW279*(1-VLOOKUP(ABSYLD2!AW$4,'[1]INTERNAL PARAMETERS-1'!$B$5:$J$44,5,FALSE))*VLOOKUP(ABSYLD2!AW$4,'[1]INTERNAL PARAMETERS-1'!$B$5:$J$44,8,FALSE)*VLOOKUP(ABSYLD2!AW$4,'[1]INTERNAL PARAMETERS-1'!$B$5:$J$44,3,FALSE)</f>
        <v>0</v>
      </c>
      <c r="AX279" s="47">
        <f>ABSYLD1!AX279*VLOOKUP(ABSYLD2!AX$4,'[1]INTERNAL PARAMETERS-1'!$B$5:$J$44,5,FALSE)*VLOOKUP(ABSYLD2!AX$4,'[1]INTERNAL PARAMETERS-1'!$B$5:$J$44,6,FALSE)*VLOOKUP(ABSYLD2!AX$4,'[1]INTERNAL PARAMETERS-1'!$B$5:$J$44,3,FALSE) + ABSYLD1!AX279*(1-VLOOKUP(ABSYLD2!AX$4,'[1]INTERNAL PARAMETERS-1'!$B$5:$J$44,5,FALSE))*VLOOKUP(ABSYLD2!AX$4,'[1]INTERNAL PARAMETERS-1'!$B$5:$J$44,8,FALSE)*VLOOKUP(ABSYLD2!AX$4,'[1]INTERNAL PARAMETERS-1'!$B$5:$J$44,3,FALSE)</f>
        <v>0</v>
      </c>
      <c r="AY279" s="47">
        <f>ABSYLD1!AY279*VLOOKUP(ABSYLD2!AY$4,'[1]INTERNAL PARAMETERS-1'!$B$5:$J$44,5,FALSE)*VLOOKUP(ABSYLD2!AY$4,'[1]INTERNAL PARAMETERS-1'!$B$5:$J$44,6,FALSE)*VLOOKUP(ABSYLD2!AY$4,'[1]INTERNAL PARAMETERS-1'!$B$5:$J$44,3,FALSE) + ABSYLD1!AY279*(1-VLOOKUP(ABSYLD2!AY$4,'[1]INTERNAL PARAMETERS-1'!$B$5:$J$44,5,FALSE))*VLOOKUP(ABSYLD2!AY$4,'[1]INTERNAL PARAMETERS-1'!$B$5:$J$44,8,FALSE)*VLOOKUP(ABSYLD2!AY$4,'[1]INTERNAL PARAMETERS-1'!$B$5:$J$44,3,FALSE)</f>
        <v>0</v>
      </c>
      <c r="AZ279" s="47">
        <f>ABSYLD1!AZ279*VLOOKUP(ABSYLD2!AZ$4,'[1]INTERNAL PARAMETERS-1'!$B$5:$J$44,5,FALSE)*VLOOKUP(ABSYLD2!AZ$4,'[1]INTERNAL PARAMETERS-1'!$B$5:$J$44,6,FALSE)*VLOOKUP(ABSYLD2!AZ$4,'[1]INTERNAL PARAMETERS-1'!$B$5:$J$44,3,FALSE) + ABSYLD1!AZ279*(1-VLOOKUP(ABSYLD2!AZ$4,'[1]INTERNAL PARAMETERS-1'!$B$5:$J$44,5,FALSE))*VLOOKUP(ABSYLD2!AZ$4,'[1]INTERNAL PARAMETERS-1'!$B$5:$J$44,8,FALSE)*VLOOKUP(ABSYLD2!AZ$4,'[1]INTERNAL PARAMETERS-1'!$B$5:$J$44,3,FALSE)</f>
        <v>0</v>
      </c>
      <c r="BA279" s="47">
        <f>ABSYLD1!BA279*VLOOKUP(ABSYLD2!BA$4,'[1]INTERNAL PARAMETERS-1'!$B$5:$J$44,5,FALSE)*VLOOKUP(ABSYLD2!BA$4,'[1]INTERNAL PARAMETERS-1'!$B$5:$J$44,6,FALSE)*VLOOKUP(ABSYLD2!BA$4,'[1]INTERNAL PARAMETERS-1'!$B$5:$J$44,3,FALSE) + ABSYLD1!BA279*(1-VLOOKUP(ABSYLD2!BA$4,'[1]INTERNAL PARAMETERS-1'!$B$5:$J$44,5,FALSE))*VLOOKUP(ABSYLD2!BA$4,'[1]INTERNAL PARAMETERS-1'!$B$5:$J$44,8,FALSE)*VLOOKUP(ABSYLD2!BA$4,'[1]INTERNAL PARAMETERS-1'!$B$5:$J$44,3,FALSE)</f>
        <v>0</v>
      </c>
      <c r="BB279" s="47">
        <f>ABSYLD1!BB279*VLOOKUP(ABSYLD2!BB$4,'[1]INTERNAL PARAMETERS-1'!$B$5:$J$44,5,FALSE)*VLOOKUP(ABSYLD2!BB$4,'[1]INTERNAL PARAMETERS-1'!$B$5:$J$44,6,FALSE)*VLOOKUP(ABSYLD2!BB$4,'[1]INTERNAL PARAMETERS-1'!$B$5:$J$44,3,FALSE) + ABSYLD1!BB279*(1-VLOOKUP(ABSYLD2!BB$4,'[1]INTERNAL PARAMETERS-1'!$B$5:$J$44,5,FALSE))*VLOOKUP(ABSYLD2!BB$4,'[1]INTERNAL PARAMETERS-1'!$B$5:$J$44,8,FALSE)*VLOOKUP(ABSYLD2!BB$4,'[1]INTERNAL PARAMETERS-1'!$B$5:$J$44,3,FALSE)</f>
        <v>0</v>
      </c>
      <c r="BC279" s="47">
        <f>ABSYLD1!BC279*VLOOKUP(ABSYLD2!BC$4,'[1]INTERNAL PARAMETERS-1'!$B$5:$J$44,5,FALSE)*VLOOKUP(ABSYLD2!BC$4,'[1]INTERNAL PARAMETERS-1'!$B$5:$J$44,6,FALSE)*VLOOKUP(ABSYLD2!BC$4,'[1]INTERNAL PARAMETERS-1'!$B$5:$J$44,3,FALSE) + ABSYLD1!BC279*(1-VLOOKUP(ABSYLD2!BC$4,'[1]INTERNAL PARAMETERS-1'!$B$5:$J$44,5,FALSE))*VLOOKUP(ABSYLD2!BC$4,'[1]INTERNAL PARAMETERS-1'!$B$5:$J$44,8,FALSE)*VLOOKUP(ABSYLD2!BC$4,'[1]INTERNAL PARAMETERS-1'!$B$5:$J$44,3,FALSE)</f>
        <v>0</v>
      </c>
      <c r="BD279" s="47">
        <f>ABSYLD1!BD279*VLOOKUP(ABSYLD2!BD$4,'[1]INTERNAL PARAMETERS-1'!$B$5:$J$44,5,FALSE)*VLOOKUP(ABSYLD2!BD$4,'[1]INTERNAL PARAMETERS-1'!$B$5:$J$44,6,FALSE)*VLOOKUP(ABSYLD2!BD$4,'[1]INTERNAL PARAMETERS-1'!$B$5:$J$44,3,FALSE) + ABSYLD1!BD279*(1-VLOOKUP(ABSYLD2!BD$4,'[1]INTERNAL PARAMETERS-1'!$B$5:$J$44,5,FALSE))*VLOOKUP(ABSYLD2!BD$4,'[1]INTERNAL PARAMETERS-1'!$B$5:$J$44,8,FALSE)*VLOOKUP(ABSYLD2!BD$4,'[1]INTERNAL PARAMETERS-1'!$B$5:$J$44,3,FALSE)</f>
        <v>0</v>
      </c>
      <c r="BE279" s="47">
        <f>ABSYLD1!BE279*VLOOKUP(ABSYLD2!BE$4,'[1]INTERNAL PARAMETERS-1'!$B$5:$J$44,5,FALSE)*VLOOKUP(ABSYLD2!BE$4,'[1]INTERNAL PARAMETERS-1'!$B$5:$J$44,6,FALSE)*VLOOKUP(ABSYLD2!BE$4,'[1]INTERNAL PARAMETERS-1'!$B$5:$J$44,3,FALSE) + ABSYLD1!BE279*(1-VLOOKUP(ABSYLD2!BE$4,'[1]INTERNAL PARAMETERS-1'!$B$5:$J$44,5,FALSE))*VLOOKUP(ABSYLD2!BE$4,'[1]INTERNAL PARAMETERS-1'!$B$5:$J$44,8,FALSE)*VLOOKUP(ABSYLD2!BE$4,'[1]INTERNAL PARAMETERS-1'!$B$5:$J$44,3,FALSE)</f>
        <v>0</v>
      </c>
      <c r="BF279" s="47">
        <f>ABSYLD1!BF279*VLOOKUP(ABSYLD2!BF$4,'[1]INTERNAL PARAMETERS-1'!$B$5:$J$44,5,FALSE)*VLOOKUP(ABSYLD2!BF$4,'[1]INTERNAL PARAMETERS-1'!$B$5:$J$44,6,FALSE)*VLOOKUP(ABSYLD2!BF$4,'[1]INTERNAL PARAMETERS-1'!$B$5:$J$44,3,FALSE) + ABSYLD1!BF279*(1-VLOOKUP(ABSYLD2!BF$4,'[1]INTERNAL PARAMETERS-1'!$B$5:$J$44,5,FALSE))*VLOOKUP(ABSYLD2!BF$4,'[1]INTERNAL PARAMETERS-1'!$B$5:$J$44,8,FALSE)*VLOOKUP(ABSYLD2!BF$4,'[1]INTERNAL PARAMETERS-1'!$B$5:$J$44,3,FALSE)</f>
        <v>0</v>
      </c>
      <c r="BG279" s="47">
        <f>ABSYLD1!BG279*VLOOKUP(ABSYLD2!BG$4,'[1]INTERNAL PARAMETERS-1'!$B$5:$J$44,5,FALSE)*VLOOKUP(ABSYLD2!BG$4,'[1]INTERNAL PARAMETERS-1'!$B$5:$J$44,6,FALSE)*VLOOKUP(ABSYLD2!BG$4,'[1]INTERNAL PARAMETERS-1'!$B$5:$J$44,3,FALSE) + ABSYLD1!BG279*(1-VLOOKUP(ABSYLD2!BG$4,'[1]INTERNAL PARAMETERS-1'!$B$5:$J$44,5,FALSE))*VLOOKUP(ABSYLD2!BG$4,'[1]INTERNAL PARAMETERS-1'!$B$5:$J$44,8,FALSE)*VLOOKUP(ABSYLD2!BG$4,'[1]INTERNAL PARAMETERS-1'!$B$5:$J$44,3,FALSE)</f>
        <v>0</v>
      </c>
      <c r="BH279" s="47">
        <f>ABSYLD1!BH279*VLOOKUP(ABSYLD2!BH$4,'[1]INTERNAL PARAMETERS-1'!$B$5:$J$44,5,FALSE)*VLOOKUP(ABSYLD2!BH$4,'[1]INTERNAL PARAMETERS-1'!$B$5:$J$44,6,FALSE)*VLOOKUP(ABSYLD2!BH$4,'[1]INTERNAL PARAMETERS-1'!$B$5:$J$44,3,FALSE) + ABSYLD1!BH279*(1-VLOOKUP(ABSYLD2!BH$4,'[1]INTERNAL PARAMETERS-1'!$B$5:$J$44,5,FALSE))*VLOOKUP(ABSYLD2!BH$4,'[1]INTERNAL PARAMETERS-1'!$B$5:$J$44,8,FALSE)*VLOOKUP(ABSYLD2!BH$4,'[1]INTERNAL PARAMETERS-1'!$B$5:$J$44,3,FALSE)</f>
        <v>0</v>
      </c>
      <c r="BI279" s="47">
        <f>ABSYLD1!BI279*VLOOKUP(ABSYLD2!BI$4,'[1]INTERNAL PARAMETERS-1'!$B$5:$J$44,5,FALSE)*VLOOKUP(ABSYLD2!BI$4,'[1]INTERNAL PARAMETERS-1'!$B$5:$J$44,6,FALSE)*VLOOKUP(ABSYLD2!BI$4,'[1]INTERNAL PARAMETERS-1'!$B$5:$J$44,3,FALSE) + ABSYLD1!BI279*(1-VLOOKUP(ABSYLD2!BI$4,'[1]INTERNAL PARAMETERS-1'!$B$5:$J$44,5,FALSE))*VLOOKUP(ABSYLD2!BI$4,'[1]INTERNAL PARAMETERS-1'!$B$5:$J$44,8,FALSE)*VLOOKUP(ABSYLD2!BI$4,'[1]INTERNAL PARAMETERS-1'!$B$5:$J$44,3,FALSE)</f>
        <v>0</v>
      </c>
      <c r="BJ279" s="47">
        <f>ABSYLD1!BJ279*VLOOKUP(ABSYLD2!BJ$4,'[1]INTERNAL PARAMETERS-1'!$B$5:$J$44,5,FALSE)*VLOOKUP(ABSYLD2!BJ$4,'[1]INTERNAL PARAMETERS-1'!$B$5:$J$44,6,FALSE)*VLOOKUP(ABSYLD2!BJ$4,'[1]INTERNAL PARAMETERS-1'!$B$5:$J$44,3,FALSE) + ABSYLD1!BJ279*(1-VLOOKUP(ABSYLD2!BJ$4,'[1]INTERNAL PARAMETERS-1'!$B$5:$J$44,5,FALSE))*VLOOKUP(ABSYLD2!BJ$4,'[1]INTERNAL PARAMETERS-1'!$B$5:$J$44,8,FALSE)*VLOOKUP(ABSYLD2!BJ$4,'[1]INTERNAL PARAMETERS-1'!$B$5:$J$44,3,FALSE)</f>
        <v>0</v>
      </c>
      <c r="BK279" s="47">
        <f>ABSYLD1!BK279*VLOOKUP(ABSYLD2!BK$4,'[1]INTERNAL PARAMETERS-1'!$B$5:$J$44,5,FALSE)*VLOOKUP(ABSYLD2!BK$4,'[1]INTERNAL PARAMETERS-1'!$B$5:$J$44,6,FALSE)*VLOOKUP(ABSYLD2!BK$4,'[1]INTERNAL PARAMETERS-1'!$B$5:$J$44,3,FALSE) + ABSYLD1!BK279*(1-VLOOKUP(ABSYLD2!BK$4,'[1]INTERNAL PARAMETERS-1'!$B$5:$J$44,5,FALSE))*VLOOKUP(ABSYLD2!BK$4,'[1]INTERNAL PARAMETERS-1'!$B$5:$J$44,8,FALSE)*VLOOKUP(ABSYLD2!BK$4,'[1]INTERNAL PARAMETERS-1'!$B$5:$J$44,3,FALSE)</f>
        <v>0</v>
      </c>
      <c r="BL279" s="47">
        <f>ABSYLD1!BL279*VLOOKUP(ABSYLD2!BL$4,'[1]INTERNAL PARAMETERS-1'!$B$5:$J$44,5,FALSE)*VLOOKUP(ABSYLD2!BL$4,'[1]INTERNAL PARAMETERS-1'!$B$5:$J$44,6,FALSE)*VLOOKUP(ABSYLD2!BL$4,'[1]INTERNAL PARAMETERS-1'!$B$5:$J$44,3,FALSE) + ABSYLD1!BL279*(1-VLOOKUP(ABSYLD2!BL$4,'[1]INTERNAL PARAMETERS-1'!$B$5:$J$44,5,FALSE))*VLOOKUP(ABSYLD2!BL$4,'[1]INTERNAL PARAMETERS-1'!$B$5:$J$44,8,FALSE)*VLOOKUP(ABSYLD2!BL$4,'[1]INTERNAL PARAMETERS-1'!$B$5:$J$44,3,FALSE)</f>
        <v>0</v>
      </c>
      <c r="BM279" s="47">
        <f>ABSYLD1!BM279*VLOOKUP(ABSYLD2!BM$4,'[1]INTERNAL PARAMETERS-1'!$B$5:$J$44,5,FALSE)*VLOOKUP(ABSYLD2!BM$4,'[1]INTERNAL PARAMETERS-1'!$B$5:$J$44,6,FALSE)*VLOOKUP(ABSYLD2!BM$4,'[1]INTERNAL PARAMETERS-1'!$B$5:$J$44,3,FALSE) + ABSYLD1!BM279*(1-VLOOKUP(ABSYLD2!BM$4,'[1]INTERNAL PARAMETERS-1'!$B$5:$J$44,5,FALSE))*VLOOKUP(ABSYLD2!BM$4,'[1]INTERNAL PARAMETERS-1'!$B$5:$J$44,8,FALSE)*VLOOKUP(ABSYLD2!BM$4,'[1]INTERNAL PARAMETERS-1'!$B$5:$J$44,3,FALSE)</f>
        <v>0</v>
      </c>
      <c r="BN279" s="47">
        <f>ABSYLD1!BN279*VLOOKUP(ABSYLD2!BN$4,'[1]INTERNAL PARAMETERS-1'!$B$5:$J$44,5,FALSE)*VLOOKUP(ABSYLD2!BN$4,'[1]INTERNAL PARAMETERS-1'!$B$5:$J$44,6,FALSE)*VLOOKUP(ABSYLD2!BN$4,'[1]INTERNAL PARAMETERS-1'!$B$5:$J$44,3,FALSE) + ABSYLD1!BN279*(1-VLOOKUP(ABSYLD2!BN$4,'[1]INTERNAL PARAMETERS-1'!$B$5:$J$44,5,FALSE))*VLOOKUP(ABSYLD2!BN$4,'[1]INTERNAL PARAMETERS-1'!$B$5:$J$44,8,FALSE)*VLOOKUP(ABSYLD2!BN$4,'[1]INTERNAL PARAMETERS-1'!$B$5:$J$44,3,FALSE)</f>
        <v>0</v>
      </c>
      <c r="BO279" s="47">
        <f>ABSYLD1!BO279*VLOOKUP(ABSYLD2!BO$4,'[1]INTERNAL PARAMETERS-1'!$B$5:$J$44,5,FALSE)*VLOOKUP(ABSYLD2!BO$4,'[1]INTERNAL PARAMETERS-1'!$B$5:$J$44,6,FALSE)*VLOOKUP(ABSYLD2!BO$4,'[1]INTERNAL PARAMETERS-1'!$B$5:$J$44,3,FALSE) + ABSYLD1!BO279*(1-VLOOKUP(ABSYLD2!BO$4,'[1]INTERNAL PARAMETERS-1'!$B$5:$J$44,5,FALSE))*VLOOKUP(ABSYLD2!BO$4,'[1]INTERNAL PARAMETERS-1'!$B$5:$J$44,8,FALSE)*VLOOKUP(ABSYLD2!BO$4,'[1]INTERNAL PARAMETERS-1'!$B$5:$J$44,3,FALSE)</f>
        <v>0</v>
      </c>
      <c r="BP279" s="47">
        <f>ABSYLD1!BP279*VLOOKUP(ABSYLD2!BP$4,'[1]INTERNAL PARAMETERS-1'!$B$5:$J$44,5,FALSE)*VLOOKUP(ABSYLD2!BP$4,'[1]INTERNAL PARAMETERS-1'!$B$5:$J$44,6,FALSE)*VLOOKUP(ABSYLD2!BP$4,'[1]INTERNAL PARAMETERS-1'!$B$5:$J$44,3,FALSE) + ABSYLD1!BP279*(1-VLOOKUP(ABSYLD2!BP$4,'[1]INTERNAL PARAMETERS-1'!$B$5:$J$44,5,FALSE))*VLOOKUP(ABSYLD2!BP$4,'[1]INTERNAL PARAMETERS-1'!$B$5:$J$44,8,FALSE)*VLOOKUP(ABSYLD2!BP$4,'[1]INTERNAL PARAMETERS-1'!$B$5:$J$44,3,FALSE)</f>
        <v>0</v>
      </c>
      <c r="BQ279" s="47">
        <f>ABSYLD1!BQ279*VLOOKUP(ABSYLD2!BQ$4,'[1]INTERNAL PARAMETERS-1'!$B$5:$J$44,5,FALSE)*VLOOKUP(ABSYLD2!BQ$4,'[1]INTERNAL PARAMETERS-1'!$B$5:$J$44,6,FALSE)*VLOOKUP(ABSYLD2!BQ$4,'[1]INTERNAL PARAMETERS-1'!$B$5:$J$44,3,FALSE) + ABSYLD1!BQ279*(1-VLOOKUP(ABSYLD2!BQ$4,'[1]INTERNAL PARAMETERS-1'!$B$5:$J$44,5,FALSE))*VLOOKUP(ABSYLD2!BQ$4,'[1]INTERNAL PARAMETERS-1'!$B$5:$J$44,8,FALSE)*VLOOKUP(ABSYLD2!BQ$4,'[1]INTERNAL PARAMETERS-1'!$B$5:$J$44,3,FALSE)</f>
        <v>0</v>
      </c>
      <c r="BR279" s="47">
        <f>ABSYLD1!BR279*VLOOKUP(ABSYLD2!BR$4,'[1]INTERNAL PARAMETERS-1'!$B$5:$J$44,5,FALSE)*VLOOKUP(ABSYLD2!BR$4,'[1]INTERNAL PARAMETERS-1'!$B$5:$J$44,6,FALSE)*VLOOKUP(ABSYLD2!BR$4,'[1]INTERNAL PARAMETERS-1'!$B$5:$J$44,3,FALSE) + ABSYLD1!BR279*(1-VLOOKUP(ABSYLD2!BR$4,'[1]INTERNAL PARAMETERS-1'!$B$5:$J$44,5,FALSE))*VLOOKUP(ABSYLD2!BR$4,'[1]INTERNAL PARAMETERS-1'!$B$5:$J$44,8,FALSE)*VLOOKUP(ABSYLD2!BR$4,'[1]INTERNAL PARAMETERS-1'!$B$5:$J$44,3,FALSE)</f>
        <v>0</v>
      </c>
      <c r="BS279" s="47">
        <f>ABSYLD1!BS279*VLOOKUP(ABSYLD2!BS$4,'[1]INTERNAL PARAMETERS-1'!$B$5:$J$44,5,FALSE)*VLOOKUP(ABSYLD2!BS$4,'[1]INTERNAL PARAMETERS-1'!$B$5:$J$44,6,FALSE)*VLOOKUP(ABSYLD2!BS$4,'[1]INTERNAL PARAMETERS-1'!$B$5:$J$44,3,FALSE) + ABSYLD1!BS279*(1-VLOOKUP(ABSYLD2!BS$4,'[1]INTERNAL PARAMETERS-1'!$B$5:$J$44,5,FALSE))*VLOOKUP(ABSYLD2!BS$4,'[1]INTERNAL PARAMETERS-1'!$B$5:$J$44,8,FALSE)*VLOOKUP(ABSYLD2!BS$4,'[1]INTERNAL PARAMETERS-1'!$B$5:$J$44,3,FALSE)</f>
        <v>0</v>
      </c>
      <c r="BT279" s="47">
        <f>ABSYLD1!BT279*VLOOKUP(ABSYLD2!BT$4,'[1]INTERNAL PARAMETERS-1'!$B$5:$J$44,5,FALSE)*VLOOKUP(ABSYLD2!BT$4,'[1]INTERNAL PARAMETERS-1'!$B$5:$J$44,6,FALSE)*VLOOKUP(ABSYLD2!BT$4,'[1]INTERNAL PARAMETERS-1'!$B$5:$J$44,3,FALSE) + ABSYLD1!BT279*(1-VLOOKUP(ABSYLD2!BT$4,'[1]INTERNAL PARAMETERS-1'!$B$5:$J$44,5,FALSE))*VLOOKUP(ABSYLD2!BT$4,'[1]INTERNAL PARAMETERS-1'!$B$5:$J$44,8,FALSE)*VLOOKUP(ABSYLD2!BT$4,'[1]INTERNAL PARAMETERS-1'!$B$5:$J$44,3,FALSE)</f>
        <v>0</v>
      </c>
      <c r="BU279" s="47">
        <f>ABSYLD1!BU279*VLOOKUP(ABSYLD2!BU$4,'[1]INTERNAL PARAMETERS-1'!$B$5:$J$44,5,FALSE)*VLOOKUP(ABSYLD2!BU$4,'[1]INTERNAL PARAMETERS-1'!$B$5:$J$44,6,FALSE)*VLOOKUP(ABSYLD2!BU$4,'[1]INTERNAL PARAMETERS-1'!$B$5:$J$44,3,FALSE) + ABSYLD1!BU279*(1-VLOOKUP(ABSYLD2!BU$4,'[1]INTERNAL PARAMETERS-1'!$B$5:$J$44,5,FALSE))*VLOOKUP(ABSYLD2!BU$4,'[1]INTERNAL PARAMETERS-1'!$B$5:$J$44,8,FALSE)*VLOOKUP(ABSYLD2!BU$4,'[1]INTERNAL PARAMETERS-1'!$B$5:$J$44,3,FALSE)</f>
        <v>0</v>
      </c>
      <c r="BV279" s="47">
        <f>ABSYLD1!BV279*VLOOKUP(ABSYLD2!BV$4,'[1]INTERNAL PARAMETERS-1'!$B$5:$J$44,5,FALSE)*VLOOKUP(ABSYLD2!BV$4,'[1]INTERNAL PARAMETERS-1'!$B$5:$J$44,6,FALSE)*VLOOKUP(ABSYLD2!BV$4,'[1]INTERNAL PARAMETERS-1'!$B$5:$J$44,3,FALSE) + ABSYLD1!BV279*(1-VLOOKUP(ABSYLD2!BV$4,'[1]INTERNAL PARAMETERS-1'!$B$5:$J$44,5,FALSE))*VLOOKUP(ABSYLD2!BV$4,'[1]INTERNAL PARAMETERS-1'!$B$5:$J$44,8,FALSE)*VLOOKUP(ABSYLD2!BV$4,'[1]INTERNAL PARAMETERS-1'!$B$5:$J$44,3,FALSE)</f>
        <v>0</v>
      </c>
      <c r="BW279" s="47">
        <f>ABSYLD1!BW279*VLOOKUP(ABSYLD2!BW$4,'[1]INTERNAL PARAMETERS-1'!$B$5:$J$44,5,FALSE)*VLOOKUP(ABSYLD2!BW$4,'[1]INTERNAL PARAMETERS-1'!$B$5:$J$44,6,FALSE)*VLOOKUP(ABSYLD2!BW$4,'[1]INTERNAL PARAMETERS-1'!$B$5:$J$44,3,FALSE) + ABSYLD1!BW279*(1-VLOOKUP(ABSYLD2!BW$4,'[1]INTERNAL PARAMETERS-1'!$B$5:$J$44,5,FALSE))*VLOOKUP(ABSYLD2!BW$4,'[1]INTERNAL PARAMETERS-1'!$B$5:$J$44,8,FALSE)*VLOOKUP(ABSYLD2!BW$4,'[1]INTERNAL PARAMETERS-1'!$B$5:$J$44,3,FALSE)</f>
        <v>0</v>
      </c>
      <c r="BX279" s="47">
        <f>ABSYLD1!BX279*VLOOKUP(ABSYLD2!BX$4,'[1]INTERNAL PARAMETERS-1'!$B$5:$J$44,5,FALSE)*VLOOKUP(ABSYLD2!BX$4,'[1]INTERNAL PARAMETERS-1'!$B$5:$J$44,6,FALSE)*VLOOKUP(ABSYLD2!BX$4,'[1]INTERNAL PARAMETERS-1'!$B$5:$J$44,3,FALSE) + ABSYLD1!BX279*(1-VLOOKUP(ABSYLD2!BX$4,'[1]INTERNAL PARAMETERS-1'!$B$5:$J$44,5,FALSE))*VLOOKUP(ABSYLD2!BX$4,'[1]INTERNAL PARAMETERS-1'!$B$5:$J$44,8,FALSE)*VLOOKUP(ABSYLD2!BX$4,'[1]INTERNAL PARAMETERS-1'!$B$5:$J$44,3,FALSE)</f>
        <v>0</v>
      </c>
      <c r="BY279" s="47">
        <f>ABSYLD1!BY279*VLOOKUP(ABSYLD2!BY$4,'[1]INTERNAL PARAMETERS-1'!$B$5:$J$44,5,FALSE)*VLOOKUP(ABSYLD2!BY$4,'[1]INTERNAL PARAMETERS-1'!$B$5:$J$44,6,FALSE)*VLOOKUP(ABSYLD2!BY$4,'[1]INTERNAL PARAMETERS-1'!$B$5:$J$44,3,FALSE) + ABSYLD1!BY279*(1-VLOOKUP(ABSYLD2!BY$4,'[1]INTERNAL PARAMETERS-1'!$B$5:$J$44,5,FALSE))*VLOOKUP(ABSYLD2!BY$4,'[1]INTERNAL PARAMETERS-1'!$B$5:$J$44,8,FALSE)*VLOOKUP(ABSYLD2!BY$4,'[1]INTERNAL PARAMETERS-1'!$B$5:$J$44,3,FALSE)</f>
        <v>0</v>
      </c>
      <c r="BZ279" s="47">
        <f>ABSYLD1!BZ279*VLOOKUP(ABSYLD2!BZ$4,'[1]INTERNAL PARAMETERS-1'!$B$5:$J$44,5,FALSE)*VLOOKUP(ABSYLD2!BZ$4,'[1]INTERNAL PARAMETERS-1'!$B$5:$J$44,6,FALSE)*VLOOKUP(ABSYLD2!BZ$4,'[1]INTERNAL PARAMETERS-1'!$B$5:$J$44,3,FALSE) + ABSYLD1!BZ279*(1-VLOOKUP(ABSYLD2!BZ$4,'[1]INTERNAL PARAMETERS-1'!$B$5:$J$44,5,FALSE))*VLOOKUP(ABSYLD2!BZ$4,'[1]INTERNAL PARAMETERS-1'!$B$5:$J$44,8,FALSE)*VLOOKUP(ABSYLD2!BZ$4,'[1]INTERNAL PARAMETERS-1'!$B$5:$J$44,3,FALSE)</f>
        <v>0</v>
      </c>
      <c r="CA279" s="47">
        <f>ABSYLD1!CA279*VLOOKUP(ABSYLD2!CA$4,'[1]INTERNAL PARAMETERS-1'!$B$5:$J$44,5,FALSE)*VLOOKUP(ABSYLD2!CA$4,'[1]INTERNAL PARAMETERS-1'!$B$5:$J$44,6,FALSE)*VLOOKUP(ABSYLD2!CA$4,'[1]INTERNAL PARAMETERS-1'!$B$5:$J$44,3,FALSE) + ABSYLD1!CA279*(1-VLOOKUP(ABSYLD2!CA$4,'[1]INTERNAL PARAMETERS-1'!$B$5:$J$44,5,FALSE))*VLOOKUP(ABSYLD2!CA$4,'[1]INTERNAL PARAMETERS-1'!$B$5:$J$44,8,FALSE)*VLOOKUP(ABSYLD2!CA$4,'[1]INTERNAL PARAMETERS-1'!$B$5:$J$44,3,FALSE)</f>
        <v>0</v>
      </c>
      <c r="CB279" s="47">
        <f>ABSYLD1!CB279*VLOOKUP(ABSYLD2!CB$4,'[1]INTERNAL PARAMETERS-1'!$B$5:$J$44,5,FALSE)*VLOOKUP(ABSYLD2!CB$4,'[1]INTERNAL PARAMETERS-1'!$B$5:$J$44,6,FALSE)*VLOOKUP(ABSYLD2!CB$4,'[1]INTERNAL PARAMETERS-1'!$B$5:$J$44,3,FALSE) + ABSYLD1!CB279*(1-VLOOKUP(ABSYLD2!CB$4,'[1]INTERNAL PARAMETERS-1'!$B$5:$J$44,5,FALSE))*VLOOKUP(ABSYLD2!CB$4,'[1]INTERNAL PARAMETERS-1'!$B$5:$J$44,8,FALSE)*VLOOKUP(ABSYLD2!CB$4,'[1]INTERNAL PARAMETERS-1'!$B$5:$J$44,3,FALSE)</f>
        <v>0</v>
      </c>
      <c r="CC279" s="47">
        <f>ABSYLD1!CC279*VLOOKUP(ABSYLD2!CC$4,'[1]INTERNAL PARAMETERS-1'!$B$5:$J$44,5,FALSE)*VLOOKUP(ABSYLD2!CC$4,'[1]INTERNAL PARAMETERS-1'!$B$5:$J$44,6,FALSE)*VLOOKUP(ABSYLD2!CC$4,'[1]INTERNAL PARAMETERS-1'!$B$5:$J$44,3,FALSE) + ABSYLD1!CC279*(1-VLOOKUP(ABSYLD2!CC$4,'[1]INTERNAL PARAMETERS-1'!$B$5:$J$44,5,FALSE))*VLOOKUP(ABSYLD2!CC$4,'[1]INTERNAL PARAMETERS-1'!$B$5:$J$44,8,FALSE)*VLOOKUP(ABSYLD2!CC$4,'[1]INTERNAL PARAMETERS-1'!$B$5:$J$44,3,FALSE)</f>
        <v>0</v>
      </c>
      <c r="CD279" s="47">
        <f>ABSYLD1!CD279*VLOOKUP(ABSYLD2!CD$4,'[1]INTERNAL PARAMETERS-1'!$B$5:$J$44,5,FALSE)*VLOOKUP(ABSYLD2!CD$4,'[1]INTERNAL PARAMETERS-1'!$B$5:$J$44,6,FALSE)*VLOOKUP(ABSYLD2!CD$4,'[1]INTERNAL PARAMETERS-1'!$B$5:$J$44,3,FALSE) + ABSYLD1!CD279*(1-VLOOKUP(ABSYLD2!CD$4,'[1]INTERNAL PARAMETERS-1'!$B$5:$J$44,5,FALSE))*VLOOKUP(ABSYLD2!CD$4,'[1]INTERNAL PARAMETERS-1'!$B$5:$J$44,8,FALSE)*VLOOKUP(ABSYLD2!CD$4,'[1]INTERNAL PARAMETERS-1'!$B$5:$J$44,3,FALSE)</f>
        <v>0</v>
      </c>
      <c r="CE279" s="47">
        <f>ABSYLD1!CE279*VLOOKUP(ABSYLD2!CE$4,'[1]INTERNAL PARAMETERS-1'!$B$5:$J$44,5,FALSE)*VLOOKUP(ABSYLD2!CE$4,'[1]INTERNAL PARAMETERS-1'!$B$5:$J$44,6,FALSE)*VLOOKUP(ABSYLD2!CE$4,'[1]INTERNAL PARAMETERS-1'!$B$5:$J$44,3,FALSE) + ABSYLD1!CE279*(1-VLOOKUP(ABSYLD2!CE$4,'[1]INTERNAL PARAMETERS-1'!$B$5:$J$44,5,FALSE))*VLOOKUP(ABSYLD2!CE$4,'[1]INTERNAL PARAMETERS-1'!$B$5:$J$44,8,FALSE)*VLOOKUP(ABSYLD2!CE$4,'[1]INTERNAL PARAMETERS-1'!$B$5:$J$44,3,FALSE)</f>
        <v>0</v>
      </c>
      <c r="CF279" s="47">
        <f>ABSYLD1!CF279*VLOOKUP(ABSYLD2!CF$4,'[1]INTERNAL PARAMETERS-1'!$B$5:$J$44,5,FALSE)*VLOOKUP(ABSYLD2!CF$4,'[1]INTERNAL PARAMETERS-1'!$B$5:$J$44,6,FALSE)*VLOOKUP(ABSYLD2!CF$4,'[1]INTERNAL PARAMETERS-1'!$B$5:$J$44,3,FALSE) + ABSYLD1!CF279*(1-VLOOKUP(ABSYLD2!CF$4,'[1]INTERNAL PARAMETERS-1'!$B$5:$J$44,5,FALSE))*VLOOKUP(ABSYLD2!CF$4,'[1]INTERNAL PARAMETERS-1'!$B$5:$J$44,8,FALSE)*VLOOKUP(ABSYLD2!CF$4,'[1]INTERNAL PARAMETERS-1'!$B$5:$J$44,3,FALSE)</f>
        <v>0</v>
      </c>
      <c r="CG279" s="47">
        <f>ABSYLD1!CG279*VLOOKUP(ABSYLD2!CG$4,'[1]INTERNAL PARAMETERS-1'!$B$5:$J$44,5,FALSE)*VLOOKUP(ABSYLD2!CG$4,'[1]INTERNAL PARAMETERS-1'!$B$5:$J$44,6,FALSE)*VLOOKUP(ABSYLD2!CG$4,'[1]INTERNAL PARAMETERS-1'!$B$5:$J$44,3,FALSE) + ABSYLD1!CG279*(1-VLOOKUP(ABSYLD2!CG$4,'[1]INTERNAL PARAMETERS-1'!$B$5:$J$44,5,FALSE))*VLOOKUP(ABSYLD2!CG$4,'[1]INTERNAL PARAMETERS-1'!$B$5:$J$44,8,FALSE)*VLOOKUP(ABSYLD2!CG$4,'[1]INTERNAL PARAMETERS-1'!$B$5:$J$44,3,FALSE)</f>
        <v>0</v>
      </c>
      <c r="CH279" s="46">
        <f>ABSYLD1!CH279*VLOOKUP(ABSYLD2!CH$4,'[1]INTERNAL PARAMETERS-1'!$B$5:$J$44,5,FALSE)*VLOOKUP(ABSYLD2!CH$4,'[1]INTERNAL PARAMETERS-1'!$B$5:$J$44,6,FALSE)*VLOOKUP(ABSYLD2!CH$4,'[1]INTERNAL PARAMETERS-1'!$B$5:$J$44,3,FALSE) + ABSYLD1!CH279*(1-VLOOKUP(ABSYLD2!CH$4,'[1]INTERNAL PARAMETERS-1'!$B$5:$J$44,5,FALSE))*VLOOKUP(ABSYLD2!CH$4,'[1]INTERNAL PARAMETERS-1'!$B$5:$J$44,8,FALSE)*VLOOKUP(ABSYLD2!CH$4,'[1]INTERNAL PARAMETERS-1'!$B$5:$J$44,3,FALSE)</f>
        <v>0</v>
      </c>
      <c r="CJ279" s="48">
        <f t="shared" si="8"/>
        <v>0</v>
      </c>
      <c r="CK279" s="46">
        <f t="shared" si="9"/>
        <v>0</v>
      </c>
    </row>
    <row r="280" spans="2:89">
      <c r="B280" s="61" t="s">
        <v>1</v>
      </c>
      <c r="C280" s="60" t="s">
        <v>71</v>
      </c>
      <c r="D280" s="60" t="s">
        <v>83</v>
      </c>
      <c r="E280" s="137">
        <f>ABS!AL280</f>
        <v>0</v>
      </c>
      <c r="F280" s="59">
        <f>'[1]INTERNAL PARAMETERS-1'!M10</f>
        <v>58.935000000000002</v>
      </c>
      <c r="G280" s="48">
        <f>ABSYLD1!G280*VLOOKUP(ABSYLD2!G$4,'[1]INTERNAL PARAMETERS-1'!$B$5:$J$44,5,FALSE)*VLOOKUP(ABSYLD2!G$4,'[1]INTERNAL PARAMETERS-1'!$B$5:$J$44,7,FALSE)*ABSYLD2!$F280 + ABSYLD1!G280*(1-VLOOKUP(ABSYLD2!G$4,'[1]INTERNAL PARAMETERS-1'!$B$5:$J$44,5,FALSE))*VLOOKUP(ABSYLD2!G$4,'[1]INTERNAL PARAMETERS-1'!$B$5:$J$44,9,FALSE)*ABSYLD2!$F280</f>
        <v>0</v>
      </c>
      <c r="H280" s="47">
        <f>ABSYLD1!H280*VLOOKUP(ABSYLD2!H$4,'[1]INTERNAL PARAMETERS-1'!$B$5:$J$44,5,FALSE)*VLOOKUP(ABSYLD2!H$4,'[1]INTERNAL PARAMETERS-1'!$B$5:$J$44,7,FALSE)*ABSYLD2!$F280 + ABSYLD1!H280*(1-VLOOKUP(ABSYLD2!H$4,'[1]INTERNAL PARAMETERS-1'!$B$5:$J$44,5,FALSE))*VLOOKUP(ABSYLD2!H$4,'[1]INTERNAL PARAMETERS-1'!$B$5:$J$44,9,FALSE)*ABSYLD2!$F280</f>
        <v>0</v>
      </c>
      <c r="I280" s="47">
        <f>ABSYLD1!I280*VLOOKUP(ABSYLD2!I$4,'[1]INTERNAL PARAMETERS-1'!$B$5:$J$44,5,FALSE)*VLOOKUP(ABSYLD2!I$4,'[1]INTERNAL PARAMETERS-1'!$B$5:$J$44,7,FALSE)*ABSYLD2!$F280 + ABSYLD1!I280*(1-VLOOKUP(ABSYLD2!I$4,'[1]INTERNAL PARAMETERS-1'!$B$5:$J$44,5,FALSE))*VLOOKUP(ABSYLD2!I$4,'[1]INTERNAL PARAMETERS-1'!$B$5:$J$44,9,FALSE)*ABSYLD2!$F280</f>
        <v>0</v>
      </c>
      <c r="J280" s="47">
        <f>ABSYLD1!J280*VLOOKUP(ABSYLD2!J$4,'[1]INTERNAL PARAMETERS-1'!$B$5:$J$44,5,FALSE)*VLOOKUP(ABSYLD2!J$4,'[1]INTERNAL PARAMETERS-1'!$B$5:$J$44,7,FALSE)*ABSYLD2!$F280 + ABSYLD1!J280*(1-VLOOKUP(ABSYLD2!J$4,'[1]INTERNAL PARAMETERS-1'!$B$5:$J$44,5,FALSE))*VLOOKUP(ABSYLD2!J$4,'[1]INTERNAL PARAMETERS-1'!$B$5:$J$44,9,FALSE)*ABSYLD2!$F280</f>
        <v>0</v>
      </c>
      <c r="K280" s="47">
        <f>ABSYLD1!K280*VLOOKUP(ABSYLD2!K$4,'[1]INTERNAL PARAMETERS-1'!$B$5:$J$44,5,FALSE)*VLOOKUP(ABSYLD2!K$4,'[1]INTERNAL PARAMETERS-1'!$B$5:$J$44,7,FALSE)*ABSYLD2!$F280 + ABSYLD1!K280*(1-VLOOKUP(ABSYLD2!K$4,'[1]INTERNAL PARAMETERS-1'!$B$5:$J$44,5,FALSE))*VLOOKUP(ABSYLD2!K$4,'[1]INTERNAL PARAMETERS-1'!$B$5:$J$44,9,FALSE)*ABSYLD2!$F280</f>
        <v>0</v>
      </c>
      <c r="L280" s="47">
        <f>ABSYLD1!L280*VLOOKUP(ABSYLD2!L$4,'[1]INTERNAL PARAMETERS-1'!$B$5:$J$44,5,FALSE)*VLOOKUP(ABSYLD2!L$4,'[1]INTERNAL PARAMETERS-1'!$B$5:$J$44,7,FALSE)*ABSYLD2!$F280 + ABSYLD1!L280*(1-VLOOKUP(ABSYLD2!L$4,'[1]INTERNAL PARAMETERS-1'!$B$5:$J$44,5,FALSE))*VLOOKUP(ABSYLD2!L$4,'[1]INTERNAL PARAMETERS-1'!$B$5:$J$44,9,FALSE)*ABSYLD2!$F280</f>
        <v>0</v>
      </c>
      <c r="M280" s="47">
        <f>ABSYLD1!M280*VLOOKUP(ABSYLD2!M$4,'[1]INTERNAL PARAMETERS-1'!$B$5:$J$44,5,FALSE)*VLOOKUP(ABSYLD2!M$4,'[1]INTERNAL PARAMETERS-1'!$B$5:$J$44,7,FALSE)*ABSYLD2!$F280 + ABSYLD1!M280*(1-VLOOKUP(ABSYLD2!M$4,'[1]INTERNAL PARAMETERS-1'!$B$5:$J$44,5,FALSE))*VLOOKUP(ABSYLD2!M$4,'[1]INTERNAL PARAMETERS-1'!$B$5:$J$44,9,FALSE)*ABSYLD2!$F280</f>
        <v>0</v>
      </c>
      <c r="N280" s="47">
        <f>ABSYLD1!N280*VLOOKUP(ABSYLD2!N$4,'[1]INTERNAL PARAMETERS-1'!$B$5:$J$44,5,FALSE)*VLOOKUP(ABSYLD2!N$4,'[1]INTERNAL PARAMETERS-1'!$B$5:$J$44,7,FALSE)*ABSYLD2!$F280 + ABSYLD1!N280*(1-VLOOKUP(ABSYLD2!N$4,'[1]INTERNAL PARAMETERS-1'!$B$5:$J$44,5,FALSE))*VLOOKUP(ABSYLD2!N$4,'[1]INTERNAL PARAMETERS-1'!$B$5:$J$44,9,FALSE)*ABSYLD2!$F280</f>
        <v>0</v>
      </c>
      <c r="O280" s="47">
        <f>ABSYLD1!O280*VLOOKUP(ABSYLD2!O$4,'[1]INTERNAL PARAMETERS-1'!$B$5:$J$44,5,FALSE)*VLOOKUP(ABSYLD2!O$4,'[1]INTERNAL PARAMETERS-1'!$B$5:$J$44,7,FALSE)*ABSYLD2!$F280 + ABSYLD1!O280*(1-VLOOKUP(ABSYLD2!O$4,'[1]INTERNAL PARAMETERS-1'!$B$5:$J$44,5,FALSE))*VLOOKUP(ABSYLD2!O$4,'[1]INTERNAL PARAMETERS-1'!$B$5:$J$44,9,FALSE)*ABSYLD2!$F280</f>
        <v>0</v>
      </c>
      <c r="P280" s="47">
        <f>ABSYLD1!P280*VLOOKUP(ABSYLD2!P$4,'[1]INTERNAL PARAMETERS-1'!$B$5:$J$44,5,FALSE)*VLOOKUP(ABSYLD2!P$4,'[1]INTERNAL PARAMETERS-1'!$B$5:$J$44,7,FALSE)*ABSYLD2!$F280 + ABSYLD1!P280*(1-VLOOKUP(ABSYLD2!P$4,'[1]INTERNAL PARAMETERS-1'!$B$5:$J$44,5,FALSE))*VLOOKUP(ABSYLD2!P$4,'[1]INTERNAL PARAMETERS-1'!$B$5:$J$44,9,FALSE)*ABSYLD2!$F280</f>
        <v>0</v>
      </c>
      <c r="Q280" s="47">
        <f>ABSYLD1!Q280*VLOOKUP(ABSYLD2!Q$4,'[1]INTERNAL PARAMETERS-1'!$B$5:$J$44,5,FALSE)*VLOOKUP(ABSYLD2!Q$4,'[1]INTERNAL PARAMETERS-1'!$B$5:$J$44,7,FALSE)*ABSYLD2!$F280 + ABSYLD1!Q280*(1-VLOOKUP(ABSYLD2!Q$4,'[1]INTERNAL PARAMETERS-1'!$B$5:$J$44,5,FALSE))*VLOOKUP(ABSYLD2!Q$4,'[1]INTERNAL PARAMETERS-1'!$B$5:$J$44,9,FALSE)*ABSYLD2!$F280</f>
        <v>0</v>
      </c>
      <c r="R280" s="47">
        <f>ABSYLD1!R280*VLOOKUP(ABSYLD2!R$4,'[1]INTERNAL PARAMETERS-1'!$B$5:$J$44,5,FALSE)*VLOOKUP(ABSYLD2!R$4,'[1]INTERNAL PARAMETERS-1'!$B$5:$J$44,7,FALSE)*ABSYLD2!$F280 + ABSYLD1!R280*(1-VLOOKUP(ABSYLD2!R$4,'[1]INTERNAL PARAMETERS-1'!$B$5:$J$44,5,FALSE))*VLOOKUP(ABSYLD2!R$4,'[1]INTERNAL PARAMETERS-1'!$B$5:$J$44,9,FALSE)*ABSYLD2!$F280</f>
        <v>0</v>
      </c>
      <c r="S280" s="47">
        <f>ABSYLD1!S280*VLOOKUP(ABSYLD2!S$4,'[1]INTERNAL PARAMETERS-1'!$B$5:$J$44,5,FALSE)*VLOOKUP(ABSYLD2!S$4,'[1]INTERNAL PARAMETERS-1'!$B$5:$J$44,7,FALSE)*ABSYLD2!$F280 + ABSYLD1!S280*(1-VLOOKUP(ABSYLD2!S$4,'[1]INTERNAL PARAMETERS-1'!$B$5:$J$44,5,FALSE))*VLOOKUP(ABSYLD2!S$4,'[1]INTERNAL PARAMETERS-1'!$B$5:$J$44,9,FALSE)*ABSYLD2!$F280</f>
        <v>0</v>
      </c>
      <c r="T280" s="47">
        <f>ABSYLD1!T280*VLOOKUP(ABSYLD2!T$4,'[1]INTERNAL PARAMETERS-1'!$B$5:$J$44,5,FALSE)*VLOOKUP(ABSYLD2!T$4,'[1]INTERNAL PARAMETERS-1'!$B$5:$J$44,7,FALSE)*ABSYLD2!$F280 + ABSYLD1!T280*(1-VLOOKUP(ABSYLD2!T$4,'[1]INTERNAL PARAMETERS-1'!$B$5:$J$44,5,FALSE))*VLOOKUP(ABSYLD2!T$4,'[1]INTERNAL PARAMETERS-1'!$B$5:$J$44,9,FALSE)*ABSYLD2!$F280</f>
        <v>0</v>
      </c>
      <c r="U280" s="47">
        <f>ABSYLD1!U280*VLOOKUP(ABSYLD2!U$4,'[1]INTERNAL PARAMETERS-1'!$B$5:$J$44,5,FALSE)*VLOOKUP(ABSYLD2!U$4,'[1]INTERNAL PARAMETERS-1'!$B$5:$J$44,7,FALSE)*ABSYLD2!$F280 + ABSYLD1!U280*(1-VLOOKUP(ABSYLD2!U$4,'[1]INTERNAL PARAMETERS-1'!$B$5:$J$44,5,FALSE))*VLOOKUP(ABSYLD2!U$4,'[1]INTERNAL PARAMETERS-1'!$B$5:$J$44,9,FALSE)*ABSYLD2!$F280</f>
        <v>0</v>
      </c>
      <c r="V280" s="47">
        <f>ABSYLD1!V280*VLOOKUP(ABSYLD2!V$4,'[1]INTERNAL PARAMETERS-1'!$B$5:$J$44,5,FALSE)*VLOOKUP(ABSYLD2!V$4,'[1]INTERNAL PARAMETERS-1'!$B$5:$J$44,7,FALSE)*ABSYLD2!$F280 + ABSYLD1!V280*(1-VLOOKUP(ABSYLD2!V$4,'[1]INTERNAL PARAMETERS-1'!$B$5:$J$44,5,FALSE))*VLOOKUP(ABSYLD2!V$4,'[1]INTERNAL PARAMETERS-1'!$B$5:$J$44,9,FALSE)*ABSYLD2!$F280</f>
        <v>0</v>
      </c>
      <c r="W280" s="47">
        <f>ABSYLD1!W280*VLOOKUP(ABSYLD2!W$4,'[1]INTERNAL PARAMETERS-1'!$B$5:$J$44,5,FALSE)*VLOOKUP(ABSYLD2!W$4,'[1]INTERNAL PARAMETERS-1'!$B$5:$J$44,7,FALSE)*ABSYLD2!$F280 + ABSYLD1!W280*(1-VLOOKUP(ABSYLD2!W$4,'[1]INTERNAL PARAMETERS-1'!$B$5:$J$44,5,FALSE))*VLOOKUP(ABSYLD2!W$4,'[1]INTERNAL PARAMETERS-1'!$B$5:$J$44,9,FALSE)*ABSYLD2!$F280</f>
        <v>0</v>
      </c>
      <c r="X280" s="47">
        <f>ABSYLD1!X280*VLOOKUP(ABSYLD2!X$4,'[1]INTERNAL PARAMETERS-1'!$B$5:$J$44,5,FALSE)*VLOOKUP(ABSYLD2!X$4,'[1]INTERNAL PARAMETERS-1'!$B$5:$J$44,7,FALSE)*ABSYLD2!$F280 + ABSYLD1!X280*(1-VLOOKUP(ABSYLD2!X$4,'[1]INTERNAL PARAMETERS-1'!$B$5:$J$44,5,FALSE))*VLOOKUP(ABSYLD2!X$4,'[1]INTERNAL PARAMETERS-1'!$B$5:$J$44,9,FALSE)*ABSYLD2!$F280</f>
        <v>0</v>
      </c>
      <c r="Y280" s="47">
        <f>ABSYLD1!Y280*VLOOKUP(ABSYLD2!Y$4,'[1]INTERNAL PARAMETERS-1'!$B$5:$J$44,5,FALSE)*VLOOKUP(ABSYLD2!Y$4,'[1]INTERNAL PARAMETERS-1'!$B$5:$J$44,7,FALSE)*ABSYLD2!$F280 + ABSYLD1!Y280*(1-VLOOKUP(ABSYLD2!Y$4,'[1]INTERNAL PARAMETERS-1'!$B$5:$J$44,5,FALSE))*VLOOKUP(ABSYLD2!Y$4,'[1]INTERNAL PARAMETERS-1'!$B$5:$J$44,9,FALSE)*ABSYLD2!$F280</f>
        <v>0</v>
      </c>
      <c r="Z280" s="47">
        <f>ABSYLD1!Z280*VLOOKUP(ABSYLD2!Z$4,'[1]INTERNAL PARAMETERS-1'!$B$5:$J$44,5,FALSE)*VLOOKUP(ABSYLD2!Z$4,'[1]INTERNAL PARAMETERS-1'!$B$5:$J$44,7,FALSE)*ABSYLD2!$F280 + ABSYLD1!Z280*(1-VLOOKUP(ABSYLD2!Z$4,'[1]INTERNAL PARAMETERS-1'!$B$5:$J$44,5,FALSE))*VLOOKUP(ABSYLD2!Z$4,'[1]INTERNAL PARAMETERS-1'!$B$5:$J$44,9,FALSE)*ABSYLD2!$F280</f>
        <v>0</v>
      </c>
      <c r="AA280" s="47">
        <f>ABSYLD1!AA280*VLOOKUP(ABSYLD2!AA$4,'[1]INTERNAL PARAMETERS-1'!$B$5:$J$44,5,FALSE)*VLOOKUP(ABSYLD2!AA$4,'[1]INTERNAL PARAMETERS-1'!$B$5:$J$44,7,FALSE)*ABSYLD2!$F280 + ABSYLD1!AA280*(1-VLOOKUP(ABSYLD2!AA$4,'[1]INTERNAL PARAMETERS-1'!$B$5:$J$44,5,FALSE))*VLOOKUP(ABSYLD2!AA$4,'[1]INTERNAL PARAMETERS-1'!$B$5:$J$44,9,FALSE)*ABSYLD2!$F280</f>
        <v>0</v>
      </c>
      <c r="AB280" s="47">
        <f>ABSYLD1!AB280*VLOOKUP(ABSYLD2!AB$4,'[1]INTERNAL PARAMETERS-1'!$B$5:$J$44,5,FALSE)*VLOOKUP(ABSYLD2!AB$4,'[1]INTERNAL PARAMETERS-1'!$B$5:$J$44,7,FALSE)*ABSYLD2!$F280 + ABSYLD1!AB280*(1-VLOOKUP(ABSYLD2!AB$4,'[1]INTERNAL PARAMETERS-1'!$B$5:$J$44,5,FALSE))*VLOOKUP(ABSYLD2!AB$4,'[1]INTERNAL PARAMETERS-1'!$B$5:$J$44,9,FALSE)*ABSYLD2!$F280</f>
        <v>0</v>
      </c>
      <c r="AC280" s="47">
        <f>ABSYLD1!AC280*VLOOKUP(ABSYLD2!AC$4,'[1]INTERNAL PARAMETERS-1'!$B$5:$J$44,5,FALSE)*VLOOKUP(ABSYLD2!AC$4,'[1]INTERNAL PARAMETERS-1'!$B$5:$J$44,7,FALSE)*ABSYLD2!$F280 + ABSYLD1!AC280*(1-VLOOKUP(ABSYLD2!AC$4,'[1]INTERNAL PARAMETERS-1'!$B$5:$J$44,5,FALSE))*VLOOKUP(ABSYLD2!AC$4,'[1]INTERNAL PARAMETERS-1'!$B$5:$J$44,9,FALSE)*ABSYLD2!$F280</f>
        <v>0</v>
      </c>
      <c r="AD280" s="47">
        <f>ABSYLD1!AD280*VLOOKUP(ABSYLD2!AD$4,'[1]INTERNAL PARAMETERS-1'!$B$5:$J$44,5,FALSE)*VLOOKUP(ABSYLD2!AD$4,'[1]INTERNAL PARAMETERS-1'!$B$5:$J$44,7,FALSE)*ABSYLD2!$F280 + ABSYLD1!AD280*(1-VLOOKUP(ABSYLD2!AD$4,'[1]INTERNAL PARAMETERS-1'!$B$5:$J$44,5,FALSE))*VLOOKUP(ABSYLD2!AD$4,'[1]INTERNAL PARAMETERS-1'!$B$5:$J$44,9,FALSE)*ABSYLD2!$F280</f>
        <v>0</v>
      </c>
      <c r="AE280" s="47">
        <f>ABSYLD1!AE280*VLOOKUP(ABSYLD2!AE$4,'[1]INTERNAL PARAMETERS-1'!$B$5:$J$44,5,FALSE)*VLOOKUP(ABSYLD2!AE$4,'[1]INTERNAL PARAMETERS-1'!$B$5:$J$44,7,FALSE)*ABSYLD2!$F280 + ABSYLD1!AE280*(1-VLOOKUP(ABSYLD2!AE$4,'[1]INTERNAL PARAMETERS-1'!$B$5:$J$44,5,FALSE))*VLOOKUP(ABSYLD2!AE$4,'[1]INTERNAL PARAMETERS-1'!$B$5:$J$44,9,FALSE)*ABSYLD2!$F280</f>
        <v>0</v>
      </c>
      <c r="AF280" s="47">
        <f>ABSYLD1!AF280*VLOOKUP(ABSYLD2!AF$4,'[1]INTERNAL PARAMETERS-1'!$B$5:$J$44,5,FALSE)*VLOOKUP(ABSYLD2!AF$4,'[1]INTERNAL PARAMETERS-1'!$B$5:$J$44,7,FALSE)*ABSYLD2!$F280 + ABSYLD1!AF280*(1-VLOOKUP(ABSYLD2!AF$4,'[1]INTERNAL PARAMETERS-1'!$B$5:$J$44,5,FALSE))*VLOOKUP(ABSYLD2!AF$4,'[1]INTERNAL PARAMETERS-1'!$B$5:$J$44,9,FALSE)*ABSYLD2!$F280</f>
        <v>0</v>
      </c>
      <c r="AG280" s="47">
        <f>ABSYLD1!AG280*VLOOKUP(ABSYLD2!AG$4,'[1]INTERNAL PARAMETERS-1'!$B$5:$J$44,5,FALSE)*VLOOKUP(ABSYLD2!AG$4,'[1]INTERNAL PARAMETERS-1'!$B$5:$J$44,7,FALSE)*ABSYLD2!$F280 + ABSYLD1!AG280*(1-VLOOKUP(ABSYLD2!AG$4,'[1]INTERNAL PARAMETERS-1'!$B$5:$J$44,5,FALSE))*VLOOKUP(ABSYLD2!AG$4,'[1]INTERNAL PARAMETERS-1'!$B$5:$J$44,9,FALSE)*ABSYLD2!$F280</f>
        <v>0</v>
      </c>
      <c r="AH280" s="47">
        <f>ABSYLD1!AH280*VLOOKUP(ABSYLD2!AH$4,'[1]INTERNAL PARAMETERS-1'!$B$5:$J$44,5,FALSE)*VLOOKUP(ABSYLD2!AH$4,'[1]INTERNAL PARAMETERS-1'!$B$5:$J$44,7,FALSE)*ABSYLD2!$F280 + ABSYLD1!AH280*(1-VLOOKUP(ABSYLD2!AH$4,'[1]INTERNAL PARAMETERS-1'!$B$5:$J$44,5,FALSE))*VLOOKUP(ABSYLD2!AH$4,'[1]INTERNAL PARAMETERS-1'!$B$5:$J$44,9,FALSE)*ABSYLD2!$F280</f>
        <v>0</v>
      </c>
      <c r="AI280" s="47">
        <f>ABSYLD1!AI280*VLOOKUP(ABSYLD2!AI$4,'[1]INTERNAL PARAMETERS-1'!$B$5:$J$44,5,FALSE)*VLOOKUP(ABSYLD2!AI$4,'[1]INTERNAL PARAMETERS-1'!$B$5:$J$44,7,FALSE)*ABSYLD2!$F280 + ABSYLD1!AI280*(1-VLOOKUP(ABSYLD2!AI$4,'[1]INTERNAL PARAMETERS-1'!$B$5:$J$44,5,FALSE))*VLOOKUP(ABSYLD2!AI$4,'[1]INTERNAL PARAMETERS-1'!$B$5:$J$44,9,FALSE)*ABSYLD2!$F280</f>
        <v>0</v>
      </c>
      <c r="AJ280" s="47">
        <f>ABSYLD1!AJ280*VLOOKUP(ABSYLD2!AJ$4,'[1]INTERNAL PARAMETERS-1'!$B$5:$J$44,5,FALSE)*VLOOKUP(ABSYLD2!AJ$4,'[1]INTERNAL PARAMETERS-1'!$B$5:$J$44,7,FALSE)*ABSYLD2!$F280 + ABSYLD1!AJ280*(1-VLOOKUP(ABSYLD2!AJ$4,'[1]INTERNAL PARAMETERS-1'!$B$5:$J$44,5,FALSE))*VLOOKUP(ABSYLD2!AJ$4,'[1]INTERNAL PARAMETERS-1'!$B$5:$J$44,9,FALSE)*ABSYLD2!$F280</f>
        <v>0</v>
      </c>
      <c r="AK280" s="47">
        <f>ABSYLD1!AK280*VLOOKUP(ABSYLD2!AK$4,'[1]INTERNAL PARAMETERS-1'!$B$5:$J$44,5,FALSE)*VLOOKUP(ABSYLD2!AK$4,'[1]INTERNAL PARAMETERS-1'!$B$5:$J$44,7,FALSE)*ABSYLD2!$F280 + ABSYLD1!AK280*(1-VLOOKUP(ABSYLD2!AK$4,'[1]INTERNAL PARAMETERS-1'!$B$5:$J$44,5,FALSE))*VLOOKUP(ABSYLD2!AK$4,'[1]INTERNAL PARAMETERS-1'!$B$5:$J$44,9,FALSE)*ABSYLD2!$F280</f>
        <v>0</v>
      </c>
      <c r="AL280" s="47">
        <f>ABSYLD1!AL280*VLOOKUP(ABSYLD2!AL$4,'[1]INTERNAL PARAMETERS-1'!$B$5:$J$44,5,FALSE)*VLOOKUP(ABSYLD2!AL$4,'[1]INTERNAL PARAMETERS-1'!$B$5:$J$44,7,FALSE)*ABSYLD2!$F280 + ABSYLD1!AL280*(1-VLOOKUP(ABSYLD2!AL$4,'[1]INTERNAL PARAMETERS-1'!$B$5:$J$44,5,FALSE))*VLOOKUP(ABSYLD2!AL$4,'[1]INTERNAL PARAMETERS-1'!$B$5:$J$44,9,FALSE)*ABSYLD2!$F280</f>
        <v>0</v>
      </c>
      <c r="AM280" s="47">
        <f>ABSYLD1!AM280*VLOOKUP(ABSYLD2!AM$4,'[1]INTERNAL PARAMETERS-1'!$B$5:$J$44,5,FALSE)*VLOOKUP(ABSYLD2!AM$4,'[1]INTERNAL PARAMETERS-1'!$B$5:$J$44,7,FALSE)*ABSYLD2!$F280 + ABSYLD1!AM280*(1-VLOOKUP(ABSYLD2!AM$4,'[1]INTERNAL PARAMETERS-1'!$B$5:$J$44,5,FALSE))*VLOOKUP(ABSYLD2!AM$4,'[1]INTERNAL PARAMETERS-1'!$B$5:$J$44,9,FALSE)*ABSYLD2!$F280</f>
        <v>0</v>
      </c>
      <c r="AN280" s="47">
        <f>ABSYLD1!AN280*VLOOKUP(ABSYLD2!AN$4,'[1]INTERNAL PARAMETERS-1'!$B$5:$J$44,5,FALSE)*VLOOKUP(ABSYLD2!AN$4,'[1]INTERNAL PARAMETERS-1'!$B$5:$J$44,7,FALSE)*ABSYLD2!$F280 + ABSYLD1!AN280*(1-VLOOKUP(ABSYLD2!AN$4,'[1]INTERNAL PARAMETERS-1'!$B$5:$J$44,5,FALSE))*VLOOKUP(ABSYLD2!AN$4,'[1]INTERNAL PARAMETERS-1'!$B$5:$J$44,9,FALSE)*ABSYLD2!$F280</f>
        <v>0</v>
      </c>
      <c r="AO280" s="47">
        <f>ABSYLD1!AO280*VLOOKUP(ABSYLD2!AO$4,'[1]INTERNAL PARAMETERS-1'!$B$5:$J$44,5,FALSE)*VLOOKUP(ABSYLD2!AO$4,'[1]INTERNAL PARAMETERS-1'!$B$5:$J$44,7,FALSE)*ABSYLD2!$F280 + ABSYLD1!AO280*(1-VLOOKUP(ABSYLD2!AO$4,'[1]INTERNAL PARAMETERS-1'!$B$5:$J$44,5,FALSE))*VLOOKUP(ABSYLD2!AO$4,'[1]INTERNAL PARAMETERS-1'!$B$5:$J$44,9,FALSE)*ABSYLD2!$F280</f>
        <v>0</v>
      </c>
      <c r="AP280" s="47">
        <f>ABSYLD1!AP280*VLOOKUP(ABSYLD2!AP$4,'[1]INTERNAL PARAMETERS-1'!$B$5:$J$44,5,FALSE)*VLOOKUP(ABSYLD2!AP$4,'[1]INTERNAL PARAMETERS-1'!$B$5:$J$44,7,FALSE)*ABSYLD2!$F280 + ABSYLD1!AP280*(1-VLOOKUP(ABSYLD2!AP$4,'[1]INTERNAL PARAMETERS-1'!$B$5:$J$44,5,FALSE))*VLOOKUP(ABSYLD2!AP$4,'[1]INTERNAL PARAMETERS-1'!$B$5:$J$44,9,FALSE)*ABSYLD2!$F280</f>
        <v>0</v>
      </c>
      <c r="AQ280" s="47">
        <f>ABSYLD1!AQ280*VLOOKUP(ABSYLD2!AQ$4,'[1]INTERNAL PARAMETERS-1'!$B$5:$J$44,5,FALSE)*VLOOKUP(ABSYLD2!AQ$4,'[1]INTERNAL PARAMETERS-1'!$B$5:$J$44,7,FALSE)*ABSYLD2!$F280 + ABSYLD1!AQ280*(1-VLOOKUP(ABSYLD2!AQ$4,'[1]INTERNAL PARAMETERS-1'!$B$5:$J$44,5,FALSE))*VLOOKUP(ABSYLD2!AQ$4,'[1]INTERNAL PARAMETERS-1'!$B$5:$J$44,9,FALSE)*ABSYLD2!$F280</f>
        <v>0</v>
      </c>
      <c r="AR280" s="47">
        <f>ABSYLD1!AR280*VLOOKUP(ABSYLD2!AR$4,'[1]INTERNAL PARAMETERS-1'!$B$5:$J$44,5,FALSE)*VLOOKUP(ABSYLD2!AR$4,'[1]INTERNAL PARAMETERS-1'!$B$5:$J$44,7,FALSE)*ABSYLD2!$F280 + ABSYLD1!AR280*(1-VLOOKUP(ABSYLD2!AR$4,'[1]INTERNAL PARAMETERS-1'!$B$5:$J$44,5,FALSE))*VLOOKUP(ABSYLD2!AR$4,'[1]INTERNAL PARAMETERS-1'!$B$5:$J$44,9,FALSE)*ABSYLD2!$F280</f>
        <v>0</v>
      </c>
      <c r="AS280" s="47">
        <f>ABSYLD1!AS280*VLOOKUP(ABSYLD2!AS$4,'[1]INTERNAL PARAMETERS-1'!$B$5:$J$44,5,FALSE)*VLOOKUP(ABSYLD2!AS$4,'[1]INTERNAL PARAMETERS-1'!$B$5:$J$44,7,FALSE)*ABSYLD2!$F280 + ABSYLD1!AS280*(1-VLOOKUP(ABSYLD2!AS$4,'[1]INTERNAL PARAMETERS-1'!$B$5:$J$44,5,FALSE))*VLOOKUP(ABSYLD2!AS$4,'[1]INTERNAL PARAMETERS-1'!$B$5:$J$44,9,FALSE)*ABSYLD2!$F280</f>
        <v>0</v>
      </c>
      <c r="AT280" s="46">
        <f>ABSYLD1!AT280*VLOOKUP(ABSYLD2!AT$4,'[1]INTERNAL PARAMETERS-1'!$B$5:$J$44,5,FALSE)*VLOOKUP(ABSYLD2!AT$4,'[1]INTERNAL PARAMETERS-1'!$B$5:$J$44,7,FALSE)*ABSYLD2!$F280 + ABSYLD1!AT280*(1-VLOOKUP(ABSYLD2!AT$4,'[1]INTERNAL PARAMETERS-1'!$B$5:$J$44,5,FALSE))*VLOOKUP(ABSYLD2!AT$4,'[1]INTERNAL PARAMETERS-1'!$B$5:$J$44,9,FALSE)*ABSYLD2!$F280</f>
        <v>0</v>
      </c>
      <c r="AU280" s="48">
        <f>ABSYLD1!AU280*VLOOKUP(ABSYLD2!AU$4,'[1]INTERNAL PARAMETERS-1'!$B$5:$J$44,5,FALSE)*VLOOKUP(ABSYLD2!AU$4,'[1]INTERNAL PARAMETERS-1'!$B$5:$J$44,6,FALSE)*VLOOKUP(ABSYLD2!AU$4,'[1]INTERNAL PARAMETERS-1'!$B$5:$J$44,3,FALSE) + ABSYLD1!AU280*(1-VLOOKUP(ABSYLD2!AU$4,'[1]INTERNAL PARAMETERS-1'!$B$5:$J$44,5,FALSE))*VLOOKUP(ABSYLD2!AU$4,'[1]INTERNAL PARAMETERS-1'!$B$5:$J$44,8,FALSE)*VLOOKUP(ABSYLD2!AU$4,'[1]INTERNAL PARAMETERS-1'!$B$5:$J$44,3,FALSE)</f>
        <v>0</v>
      </c>
      <c r="AV280" s="47">
        <f>ABSYLD1!AV280*VLOOKUP(ABSYLD2!AV$4,'[1]INTERNAL PARAMETERS-1'!$B$5:$J$44,5,FALSE)*VLOOKUP(ABSYLD2!AV$4,'[1]INTERNAL PARAMETERS-1'!$B$5:$J$44,6,FALSE)*VLOOKUP(ABSYLD2!AV$4,'[1]INTERNAL PARAMETERS-1'!$B$5:$J$44,3,FALSE) + ABSYLD1!AV280*(1-VLOOKUP(ABSYLD2!AV$4,'[1]INTERNAL PARAMETERS-1'!$B$5:$J$44,5,FALSE))*VLOOKUP(ABSYLD2!AV$4,'[1]INTERNAL PARAMETERS-1'!$B$5:$J$44,8,FALSE)*VLOOKUP(ABSYLD2!AV$4,'[1]INTERNAL PARAMETERS-1'!$B$5:$J$44,3,FALSE)</f>
        <v>0</v>
      </c>
      <c r="AW280" s="47">
        <f>ABSYLD1!AW280*VLOOKUP(ABSYLD2!AW$4,'[1]INTERNAL PARAMETERS-1'!$B$5:$J$44,5,FALSE)*VLOOKUP(ABSYLD2!AW$4,'[1]INTERNAL PARAMETERS-1'!$B$5:$J$44,6,FALSE)*VLOOKUP(ABSYLD2!AW$4,'[1]INTERNAL PARAMETERS-1'!$B$5:$J$44,3,FALSE) + ABSYLD1!AW280*(1-VLOOKUP(ABSYLD2!AW$4,'[1]INTERNAL PARAMETERS-1'!$B$5:$J$44,5,FALSE))*VLOOKUP(ABSYLD2!AW$4,'[1]INTERNAL PARAMETERS-1'!$B$5:$J$44,8,FALSE)*VLOOKUP(ABSYLD2!AW$4,'[1]INTERNAL PARAMETERS-1'!$B$5:$J$44,3,FALSE)</f>
        <v>0</v>
      </c>
      <c r="AX280" s="47">
        <f>ABSYLD1!AX280*VLOOKUP(ABSYLD2!AX$4,'[1]INTERNAL PARAMETERS-1'!$B$5:$J$44,5,FALSE)*VLOOKUP(ABSYLD2!AX$4,'[1]INTERNAL PARAMETERS-1'!$B$5:$J$44,6,FALSE)*VLOOKUP(ABSYLD2!AX$4,'[1]INTERNAL PARAMETERS-1'!$B$5:$J$44,3,FALSE) + ABSYLD1!AX280*(1-VLOOKUP(ABSYLD2!AX$4,'[1]INTERNAL PARAMETERS-1'!$B$5:$J$44,5,FALSE))*VLOOKUP(ABSYLD2!AX$4,'[1]INTERNAL PARAMETERS-1'!$B$5:$J$44,8,FALSE)*VLOOKUP(ABSYLD2!AX$4,'[1]INTERNAL PARAMETERS-1'!$B$5:$J$44,3,FALSE)</f>
        <v>0</v>
      </c>
      <c r="AY280" s="47">
        <f>ABSYLD1!AY280*VLOOKUP(ABSYLD2!AY$4,'[1]INTERNAL PARAMETERS-1'!$B$5:$J$44,5,FALSE)*VLOOKUP(ABSYLD2!AY$4,'[1]INTERNAL PARAMETERS-1'!$B$5:$J$44,6,FALSE)*VLOOKUP(ABSYLD2!AY$4,'[1]INTERNAL PARAMETERS-1'!$B$5:$J$44,3,FALSE) + ABSYLD1!AY280*(1-VLOOKUP(ABSYLD2!AY$4,'[1]INTERNAL PARAMETERS-1'!$B$5:$J$44,5,FALSE))*VLOOKUP(ABSYLD2!AY$4,'[1]INTERNAL PARAMETERS-1'!$B$5:$J$44,8,FALSE)*VLOOKUP(ABSYLD2!AY$4,'[1]INTERNAL PARAMETERS-1'!$B$5:$J$44,3,FALSE)</f>
        <v>0</v>
      </c>
      <c r="AZ280" s="47">
        <f>ABSYLD1!AZ280*VLOOKUP(ABSYLD2!AZ$4,'[1]INTERNAL PARAMETERS-1'!$B$5:$J$44,5,FALSE)*VLOOKUP(ABSYLD2!AZ$4,'[1]INTERNAL PARAMETERS-1'!$B$5:$J$44,6,FALSE)*VLOOKUP(ABSYLD2!AZ$4,'[1]INTERNAL PARAMETERS-1'!$B$5:$J$44,3,FALSE) + ABSYLD1!AZ280*(1-VLOOKUP(ABSYLD2!AZ$4,'[1]INTERNAL PARAMETERS-1'!$B$5:$J$44,5,FALSE))*VLOOKUP(ABSYLD2!AZ$4,'[1]INTERNAL PARAMETERS-1'!$B$5:$J$44,8,FALSE)*VLOOKUP(ABSYLD2!AZ$4,'[1]INTERNAL PARAMETERS-1'!$B$5:$J$44,3,FALSE)</f>
        <v>0</v>
      </c>
      <c r="BA280" s="47">
        <f>ABSYLD1!BA280*VLOOKUP(ABSYLD2!BA$4,'[1]INTERNAL PARAMETERS-1'!$B$5:$J$44,5,FALSE)*VLOOKUP(ABSYLD2!BA$4,'[1]INTERNAL PARAMETERS-1'!$B$5:$J$44,6,FALSE)*VLOOKUP(ABSYLD2!BA$4,'[1]INTERNAL PARAMETERS-1'!$B$5:$J$44,3,FALSE) + ABSYLD1!BA280*(1-VLOOKUP(ABSYLD2!BA$4,'[1]INTERNAL PARAMETERS-1'!$B$5:$J$44,5,FALSE))*VLOOKUP(ABSYLD2!BA$4,'[1]INTERNAL PARAMETERS-1'!$B$5:$J$44,8,FALSE)*VLOOKUP(ABSYLD2!BA$4,'[1]INTERNAL PARAMETERS-1'!$B$5:$J$44,3,FALSE)</f>
        <v>0</v>
      </c>
      <c r="BB280" s="47">
        <f>ABSYLD1!BB280*VLOOKUP(ABSYLD2!BB$4,'[1]INTERNAL PARAMETERS-1'!$B$5:$J$44,5,FALSE)*VLOOKUP(ABSYLD2!BB$4,'[1]INTERNAL PARAMETERS-1'!$B$5:$J$44,6,FALSE)*VLOOKUP(ABSYLD2!BB$4,'[1]INTERNAL PARAMETERS-1'!$B$5:$J$44,3,FALSE) + ABSYLD1!BB280*(1-VLOOKUP(ABSYLD2!BB$4,'[1]INTERNAL PARAMETERS-1'!$B$5:$J$44,5,FALSE))*VLOOKUP(ABSYLD2!BB$4,'[1]INTERNAL PARAMETERS-1'!$B$5:$J$44,8,FALSE)*VLOOKUP(ABSYLD2!BB$4,'[1]INTERNAL PARAMETERS-1'!$B$5:$J$44,3,FALSE)</f>
        <v>0</v>
      </c>
      <c r="BC280" s="47">
        <f>ABSYLD1!BC280*VLOOKUP(ABSYLD2!BC$4,'[1]INTERNAL PARAMETERS-1'!$B$5:$J$44,5,FALSE)*VLOOKUP(ABSYLD2!BC$4,'[1]INTERNAL PARAMETERS-1'!$B$5:$J$44,6,FALSE)*VLOOKUP(ABSYLD2!BC$4,'[1]INTERNAL PARAMETERS-1'!$B$5:$J$44,3,FALSE) + ABSYLD1!BC280*(1-VLOOKUP(ABSYLD2!BC$4,'[1]INTERNAL PARAMETERS-1'!$B$5:$J$44,5,FALSE))*VLOOKUP(ABSYLD2!BC$4,'[1]INTERNAL PARAMETERS-1'!$B$5:$J$44,8,FALSE)*VLOOKUP(ABSYLD2!BC$4,'[1]INTERNAL PARAMETERS-1'!$B$5:$J$44,3,FALSE)</f>
        <v>0</v>
      </c>
      <c r="BD280" s="47">
        <f>ABSYLD1!BD280*VLOOKUP(ABSYLD2!BD$4,'[1]INTERNAL PARAMETERS-1'!$B$5:$J$44,5,FALSE)*VLOOKUP(ABSYLD2!BD$4,'[1]INTERNAL PARAMETERS-1'!$B$5:$J$44,6,FALSE)*VLOOKUP(ABSYLD2!BD$4,'[1]INTERNAL PARAMETERS-1'!$B$5:$J$44,3,FALSE) + ABSYLD1!BD280*(1-VLOOKUP(ABSYLD2!BD$4,'[1]INTERNAL PARAMETERS-1'!$B$5:$J$44,5,FALSE))*VLOOKUP(ABSYLD2!BD$4,'[1]INTERNAL PARAMETERS-1'!$B$5:$J$44,8,FALSE)*VLOOKUP(ABSYLD2!BD$4,'[1]INTERNAL PARAMETERS-1'!$B$5:$J$44,3,FALSE)</f>
        <v>0</v>
      </c>
      <c r="BE280" s="47">
        <f>ABSYLD1!BE280*VLOOKUP(ABSYLD2!BE$4,'[1]INTERNAL PARAMETERS-1'!$B$5:$J$44,5,FALSE)*VLOOKUP(ABSYLD2!BE$4,'[1]INTERNAL PARAMETERS-1'!$B$5:$J$44,6,FALSE)*VLOOKUP(ABSYLD2!BE$4,'[1]INTERNAL PARAMETERS-1'!$B$5:$J$44,3,FALSE) + ABSYLD1!BE280*(1-VLOOKUP(ABSYLD2!BE$4,'[1]INTERNAL PARAMETERS-1'!$B$5:$J$44,5,FALSE))*VLOOKUP(ABSYLD2!BE$4,'[1]INTERNAL PARAMETERS-1'!$B$5:$J$44,8,FALSE)*VLOOKUP(ABSYLD2!BE$4,'[1]INTERNAL PARAMETERS-1'!$B$5:$J$44,3,FALSE)</f>
        <v>0</v>
      </c>
      <c r="BF280" s="47">
        <f>ABSYLD1!BF280*VLOOKUP(ABSYLD2!BF$4,'[1]INTERNAL PARAMETERS-1'!$B$5:$J$44,5,FALSE)*VLOOKUP(ABSYLD2!BF$4,'[1]INTERNAL PARAMETERS-1'!$B$5:$J$44,6,FALSE)*VLOOKUP(ABSYLD2!BF$4,'[1]INTERNAL PARAMETERS-1'!$B$5:$J$44,3,FALSE) + ABSYLD1!BF280*(1-VLOOKUP(ABSYLD2!BF$4,'[1]INTERNAL PARAMETERS-1'!$B$5:$J$44,5,FALSE))*VLOOKUP(ABSYLD2!BF$4,'[1]INTERNAL PARAMETERS-1'!$B$5:$J$44,8,FALSE)*VLOOKUP(ABSYLD2!BF$4,'[1]INTERNAL PARAMETERS-1'!$B$5:$J$44,3,FALSE)</f>
        <v>0</v>
      </c>
      <c r="BG280" s="47">
        <f>ABSYLD1!BG280*VLOOKUP(ABSYLD2!BG$4,'[1]INTERNAL PARAMETERS-1'!$B$5:$J$44,5,FALSE)*VLOOKUP(ABSYLD2!BG$4,'[1]INTERNAL PARAMETERS-1'!$B$5:$J$44,6,FALSE)*VLOOKUP(ABSYLD2!BG$4,'[1]INTERNAL PARAMETERS-1'!$B$5:$J$44,3,FALSE) + ABSYLD1!BG280*(1-VLOOKUP(ABSYLD2!BG$4,'[1]INTERNAL PARAMETERS-1'!$B$5:$J$44,5,FALSE))*VLOOKUP(ABSYLD2!BG$4,'[1]INTERNAL PARAMETERS-1'!$B$5:$J$44,8,FALSE)*VLOOKUP(ABSYLD2!BG$4,'[1]INTERNAL PARAMETERS-1'!$B$5:$J$44,3,FALSE)</f>
        <v>0</v>
      </c>
      <c r="BH280" s="47">
        <f>ABSYLD1!BH280*VLOOKUP(ABSYLD2!BH$4,'[1]INTERNAL PARAMETERS-1'!$B$5:$J$44,5,FALSE)*VLOOKUP(ABSYLD2!BH$4,'[1]INTERNAL PARAMETERS-1'!$B$5:$J$44,6,FALSE)*VLOOKUP(ABSYLD2!BH$4,'[1]INTERNAL PARAMETERS-1'!$B$5:$J$44,3,FALSE) + ABSYLD1!BH280*(1-VLOOKUP(ABSYLD2!BH$4,'[1]INTERNAL PARAMETERS-1'!$B$5:$J$44,5,FALSE))*VLOOKUP(ABSYLD2!BH$4,'[1]INTERNAL PARAMETERS-1'!$B$5:$J$44,8,FALSE)*VLOOKUP(ABSYLD2!BH$4,'[1]INTERNAL PARAMETERS-1'!$B$5:$J$44,3,FALSE)</f>
        <v>0</v>
      </c>
      <c r="BI280" s="47">
        <f>ABSYLD1!BI280*VLOOKUP(ABSYLD2!BI$4,'[1]INTERNAL PARAMETERS-1'!$B$5:$J$44,5,FALSE)*VLOOKUP(ABSYLD2!BI$4,'[1]INTERNAL PARAMETERS-1'!$B$5:$J$44,6,FALSE)*VLOOKUP(ABSYLD2!BI$4,'[1]INTERNAL PARAMETERS-1'!$B$5:$J$44,3,FALSE) + ABSYLD1!BI280*(1-VLOOKUP(ABSYLD2!BI$4,'[1]INTERNAL PARAMETERS-1'!$B$5:$J$44,5,FALSE))*VLOOKUP(ABSYLD2!BI$4,'[1]INTERNAL PARAMETERS-1'!$B$5:$J$44,8,FALSE)*VLOOKUP(ABSYLD2!BI$4,'[1]INTERNAL PARAMETERS-1'!$B$5:$J$44,3,FALSE)</f>
        <v>0</v>
      </c>
      <c r="BJ280" s="47">
        <f>ABSYLD1!BJ280*VLOOKUP(ABSYLD2!BJ$4,'[1]INTERNAL PARAMETERS-1'!$B$5:$J$44,5,FALSE)*VLOOKUP(ABSYLD2!BJ$4,'[1]INTERNAL PARAMETERS-1'!$B$5:$J$44,6,FALSE)*VLOOKUP(ABSYLD2!BJ$4,'[1]INTERNAL PARAMETERS-1'!$B$5:$J$44,3,FALSE) + ABSYLD1!BJ280*(1-VLOOKUP(ABSYLD2!BJ$4,'[1]INTERNAL PARAMETERS-1'!$B$5:$J$44,5,FALSE))*VLOOKUP(ABSYLD2!BJ$4,'[1]INTERNAL PARAMETERS-1'!$B$5:$J$44,8,FALSE)*VLOOKUP(ABSYLD2!BJ$4,'[1]INTERNAL PARAMETERS-1'!$B$5:$J$44,3,FALSE)</f>
        <v>0</v>
      </c>
      <c r="BK280" s="47">
        <f>ABSYLD1!BK280*VLOOKUP(ABSYLD2!BK$4,'[1]INTERNAL PARAMETERS-1'!$B$5:$J$44,5,FALSE)*VLOOKUP(ABSYLD2!BK$4,'[1]INTERNAL PARAMETERS-1'!$B$5:$J$44,6,FALSE)*VLOOKUP(ABSYLD2!BK$4,'[1]INTERNAL PARAMETERS-1'!$B$5:$J$44,3,FALSE) + ABSYLD1!BK280*(1-VLOOKUP(ABSYLD2!BK$4,'[1]INTERNAL PARAMETERS-1'!$B$5:$J$44,5,FALSE))*VLOOKUP(ABSYLD2!BK$4,'[1]INTERNAL PARAMETERS-1'!$B$5:$J$44,8,FALSE)*VLOOKUP(ABSYLD2!BK$4,'[1]INTERNAL PARAMETERS-1'!$B$5:$J$44,3,FALSE)</f>
        <v>0</v>
      </c>
      <c r="BL280" s="47">
        <f>ABSYLD1!BL280*VLOOKUP(ABSYLD2!BL$4,'[1]INTERNAL PARAMETERS-1'!$B$5:$J$44,5,FALSE)*VLOOKUP(ABSYLD2!BL$4,'[1]INTERNAL PARAMETERS-1'!$B$5:$J$44,6,FALSE)*VLOOKUP(ABSYLD2!BL$4,'[1]INTERNAL PARAMETERS-1'!$B$5:$J$44,3,FALSE) + ABSYLD1!BL280*(1-VLOOKUP(ABSYLD2!BL$4,'[1]INTERNAL PARAMETERS-1'!$B$5:$J$44,5,FALSE))*VLOOKUP(ABSYLD2!BL$4,'[1]INTERNAL PARAMETERS-1'!$B$5:$J$44,8,FALSE)*VLOOKUP(ABSYLD2!BL$4,'[1]INTERNAL PARAMETERS-1'!$B$5:$J$44,3,FALSE)</f>
        <v>0</v>
      </c>
      <c r="BM280" s="47">
        <f>ABSYLD1!BM280*VLOOKUP(ABSYLD2!BM$4,'[1]INTERNAL PARAMETERS-1'!$B$5:$J$44,5,FALSE)*VLOOKUP(ABSYLD2!BM$4,'[1]INTERNAL PARAMETERS-1'!$B$5:$J$44,6,FALSE)*VLOOKUP(ABSYLD2!BM$4,'[1]INTERNAL PARAMETERS-1'!$B$5:$J$44,3,FALSE) + ABSYLD1!BM280*(1-VLOOKUP(ABSYLD2!BM$4,'[1]INTERNAL PARAMETERS-1'!$B$5:$J$44,5,FALSE))*VLOOKUP(ABSYLD2!BM$4,'[1]INTERNAL PARAMETERS-1'!$B$5:$J$44,8,FALSE)*VLOOKUP(ABSYLD2!BM$4,'[1]INTERNAL PARAMETERS-1'!$B$5:$J$44,3,FALSE)</f>
        <v>0</v>
      </c>
      <c r="BN280" s="47">
        <f>ABSYLD1!BN280*VLOOKUP(ABSYLD2!BN$4,'[1]INTERNAL PARAMETERS-1'!$B$5:$J$44,5,FALSE)*VLOOKUP(ABSYLD2!BN$4,'[1]INTERNAL PARAMETERS-1'!$B$5:$J$44,6,FALSE)*VLOOKUP(ABSYLD2!BN$4,'[1]INTERNAL PARAMETERS-1'!$B$5:$J$44,3,FALSE) + ABSYLD1!BN280*(1-VLOOKUP(ABSYLD2!BN$4,'[1]INTERNAL PARAMETERS-1'!$B$5:$J$44,5,FALSE))*VLOOKUP(ABSYLD2!BN$4,'[1]INTERNAL PARAMETERS-1'!$B$5:$J$44,8,FALSE)*VLOOKUP(ABSYLD2!BN$4,'[1]INTERNAL PARAMETERS-1'!$B$5:$J$44,3,FALSE)</f>
        <v>0</v>
      </c>
      <c r="BO280" s="47">
        <f>ABSYLD1!BO280*VLOOKUP(ABSYLD2!BO$4,'[1]INTERNAL PARAMETERS-1'!$B$5:$J$44,5,FALSE)*VLOOKUP(ABSYLD2!BO$4,'[1]INTERNAL PARAMETERS-1'!$B$5:$J$44,6,FALSE)*VLOOKUP(ABSYLD2!BO$4,'[1]INTERNAL PARAMETERS-1'!$B$5:$J$44,3,FALSE) + ABSYLD1!BO280*(1-VLOOKUP(ABSYLD2!BO$4,'[1]INTERNAL PARAMETERS-1'!$B$5:$J$44,5,FALSE))*VLOOKUP(ABSYLD2!BO$4,'[1]INTERNAL PARAMETERS-1'!$B$5:$J$44,8,FALSE)*VLOOKUP(ABSYLD2!BO$4,'[1]INTERNAL PARAMETERS-1'!$B$5:$J$44,3,FALSE)</f>
        <v>0</v>
      </c>
      <c r="BP280" s="47">
        <f>ABSYLD1!BP280*VLOOKUP(ABSYLD2!BP$4,'[1]INTERNAL PARAMETERS-1'!$B$5:$J$44,5,FALSE)*VLOOKUP(ABSYLD2!BP$4,'[1]INTERNAL PARAMETERS-1'!$B$5:$J$44,6,FALSE)*VLOOKUP(ABSYLD2!BP$4,'[1]INTERNAL PARAMETERS-1'!$B$5:$J$44,3,FALSE) + ABSYLD1!BP280*(1-VLOOKUP(ABSYLD2!BP$4,'[1]INTERNAL PARAMETERS-1'!$B$5:$J$44,5,FALSE))*VLOOKUP(ABSYLD2!BP$4,'[1]INTERNAL PARAMETERS-1'!$B$5:$J$44,8,FALSE)*VLOOKUP(ABSYLD2!BP$4,'[1]INTERNAL PARAMETERS-1'!$B$5:$J$44,3,FALSE)</f>
        <v>0</v>
      </c>
      <c r="BQ280" s="47">
        <f>ABSYLD1!BQ280*VLOOKUP(ABSYLD2!BQ$4,'[1]INTERNAL PARAMETERS-1'!$B$5:$J$44,5,FALSE)*VLOOKUP(ABSYLD2!BQ$4,'[1]INTERNAL PARAMETERS-1'!$B$5:$J$44,6,FALSE)*VLOOKUP(ABSYLD2!BQ$4,'[1]INTERNAL PARAMETERS-1'!$B$5:$J$44,3,FALSE) + ABSYLD1!BQ280*(1-VLOOKUP(ABSYLD2!BQ$4,'[1]INTERNAL PARAMETERS-1'!$B$5:$J$44,5,FALSE))*VLOOKUP(ABSYLD2!BQ$4,'[1]INTERNAL PARAMETERS-1'!$B$5:$J$44,8,FALSE)*VLOOKUP(ABSYLD2!BQ$4,'[1]INTERNAL PARAMETERS-1'!$B$5:$J$44,3,FALSE)</f>
        <v>0</v>
      </c>
      <c r="BR280" s="47">
        <f>ABSYLD1!BR280*VLOOKUP(ABSYLD2!BR$4,'[1]INTERNAL PARAMETERS-1'!$B$5:$J$44,5,FALSE)*VLOOKUP(ABSYLD2!BR$4,'[1]INTERNAL PARAMETERS-1'!$B$5:$J$44,6,FALSE)*VLOOKUP(ABSYLD2!BR$4,'[1]INTERNAL PARAMETERS-1'!$B$5:$J$44,3,FALSE) + ABSYLD1!BR280*(1-VLOOKUP(ABSYLD2!BR$4,'[1]INTERNAL PARAMETERS-1'!$B$5:$J$44,5,FALSE))*VLOOKUP(ABSYLD2!BR$4,'[1]INTERNAL PARAMETERS-1'!$B$5:$J$44,8,FALSE)*VLOOKUP(ABSYLD2!BR$4,'[1]INTERNAL PARAMETERS-1'!$B$5:$J$44,3,FALSE)</f>
        <v>0</v>
      </c>
      <c r="BS280" s="47">
        <f>ABSYLD1!BS280*VLOOKUP(ABSYLD2!BS$4,'[1]INTERNAL PARAMETERS-1'!$B$5:$J$44,5,FALSE)*VLOOKUP(ABSYLD2!BS$4,'[1]INTERNAL PARAMETERS-1'!$B$5:$J$44,6,FALSE)*VLOOKUP(ABSYLD2!BS$4,'[1]INTERNAL PARAMETERS-1'!$B$5:$J$44,3,FALSE) + ABSYLD1!BS280*(1-VLOOKUP(ABSYLD2!BS$4,'[1]INTERNAL PARAMETERS-1'!$B$5:$J$44,5,FALSE))*VLOOKUP(ABSYLD2!BS$4,'[1]INTERNAL PARAMETERS-1'!$B$5:$J$44,8,FALSE)*VLOOKUP(ABSYLD2!BS$4,'[1]INTERNAL PARAMETERS-1'!$B$5:$J$44,3,FALSE)</f>
        <v>0</v>
      </c>
      <c r="BT280" s="47">
        <f>ABSYLD1!BT280*VLOOKUP(ABSYLD2!BT$4,'[1]INTERNAL PARAMETERS-1'!$B$5:$J$44,5,FALSE)*VLOOKUP(ABSYLD2!BT$4,'[1]INTERNAL PARAMETERS-1'!$B$5:$J$44,6,FALSE)*VLOOKUP(ABSYLD2!BT$4,'[1]INTERNAL PARAMETERS-1'!$B$5:$J$44,3,FALSE) + ABSYLD1!BT280*(1-VLOOKUP(ABSYLD2!BT$4,'[1]INTERNAL PARAMETERS-1'!$B$5:$J$44,5,FALSE))*VLOOKUP(ABSYLD2!BT$4,'[1]INTERNAL PARAMETERS-1'!$B$5:$J$44,8,FALSE)*VLOOKUP(ABSYLD2!BT$4,'[1]INTERNAL PARAMETERS-1'!$B$5:$J$44,3,FALSE)</f>
        <v>0</v>
      </c>
      <c r="BU280" s="47">
        <f>ABSYLD1!BU280*VLOOKUP(ABSYLD2!BU$4,'[1]INTERNAL PARAMETERS-1'!$B$5:$J$44,5,FALSE)*VLOOKUP(ABSYLD2!BU$4,'[1]INTERNAL PARAMETERS-1'!$B$5:$J$44,6,FALSE)*VLOOKUP(ABSYLD2!BU$4,'[1]INTERNAL PARAMETERS-1'!$B$5:$J$44,3,FALSE) + ABSYLD1!BU280*(1-VLOOKUP(ABSYLD2!BU$4,'[1]INTERNAL PARAMETERS-1'!$B$5:$J$44,5,FALSE))*VLOOKUP(ABSYLD2!BU$4,'[1]INTERNAL PARAMETERS-1'!$B$5:$J$44,8,FALSE)*VLOOKUP(ABSYLD2!BU$4,'[1]INTERNAL PARAMETERS-1'!$B$5:$J$44,3,FALSE)</f>
        <v>0</v>
      </c>
      <c r="BV280" s="47">
        <f>ABSYLD1!BV280*VLOOKUP(ABSYLD2!BV$4,'[1]INTERNAL PARAMETERS-1'!$B$5:$J$44,5,FALSE)*VLOOKUP(ABSYLD2!BV$4,'[1]INTERNAL PARAMETERS-1'!$B$5:$J$44,6,FALSE)*VLOOKUP(ABSYLD2!BV$4,'[1]INTERNAL PARAMETERS-1'!$B$5:$J$44,3,FALSE) + ABSYLD1!BV280*(1-VLOOKUP(ABSYLD2!BV$4,'[1]INTERNAL PARAMETERS-1'!$B$5:$J$44,5,FALSE))*VLOOKUP(ABSYLD2!BV$4,'[1]INTERNAL PARAMETERS-1'!$B$5:$J$44,8,FALSE)*VLOOKUP(ABSYLD2!BV$4,'[1]INTERNAL PARAMETERS-1'!$B$5:$J$44,3,FALSE)</f>
        <v>0</v>
      </c>
      <c r="BW280" s="47">
        <f>ABSYLD1!BW280*VLOOKUP(ABSYLD2!BW$4,'[1]INTERNAL PARAMETERS-1'!$B$5:$J$44,5,FALSE)*VLOOKUP(ABSYLD2!BW$4,'[1]INTERNAL PARAMETERS-1'!$B$5:$J$44,6,FALSE)*VLOOKUP(ABSYLD2!BW$4,'[1]INTERNAL PARAMETERS-1'!$B$5:$J$44,3,FALSE) + ABSYLD1!BW280*(1-VLOOKUP(ABSYLD2!BW$4,'[1]INTERNAL PARAMETERS-1'!$B$5:$J$44,5,FALSE))*VLOOKUP(ABSYLD2!BW$4,'[1]INTERNAL PARAMETERS-1'!$B$5:$J$44,8,FALSE)*VLOOKUP(ABSYLD2!BW$4,'[1]INTERNAL PARAMETERS-1'!$B$5:$J$44,3,FALSE)</f>
        <v>0</v>
      </c>
      <c r="BX280" s="47">
        <f>ABSYLD1!BX280*VLOOKUP(ABSYLD2!BX$4,'[1]INTERNAL PARAMETERS-1'!$B$5:$J$44,5,FALSE)*VLOOKUP(ABSYLD2!BX$4,'[1]INTERNAL PARAMETERS-1'!$B$5:$J$44,6,FALSE)*VLOOKUP(ABSYLD2!BX$4,'[1]INTERNAL PARAMETERS-1'!$B$5:$J$44,3,FALSE) + ABSYLD1!BX280*(1-VLOOKUP(ABSYLD2!BX$4,'[1]INTERNAL PARAMETERS-1'!$B$5:$J$44,5,FALSE))*VLOOKUP(ABSYLD2!BX$4,'[1]INTERNAL PARAMETERS-1'!$B$5:$J$44,8,FALSE)*VLOOKUP(ABSYLD2!BX$4,'[1]INTERNAL PARAMETERS-1'!$B$5:$J$44,3,FALSE)</f>
        <v>0</v>
      </c>
      <c r="BY280" s="47">
        <f>ABSYLD1!BY280*VLOOKUP(ABSYLD2!BY$4,'[1]INTERNAL PARAMETERS-1'!$B$5:$J$44,5,FALSE)*VLOOKUP(ABSYLD2!BY$4,'[1]INTERNAL PARAMETERS-1'!$B$5:$J$44,6,FALSE)*VLOOKUP(ABSYLD2!BY$4,'[1]INTERNAL PARAMETERS-1'!$B$5:$J$44,3,FALSE) + ABSYLD1!BY280*(1-VLOOKUP(ABSYLD2!BY$4,'[1]INTERNAL PARAMETERS-1'!$B$5:$J$44,5,FALSE))*VLOOKUP(ABSYLD2!BY$4,'[1]INTERNAL PARAMETERS-1'!$B$5:$J$44,8,FALSE)*VLOOKUP(ABSYLD2!BY$4,'[1]INTERNAL PARAMETERS-1'!$B$5:$J$44,3,FALSE)</f>
        <v>0</v>
      </c>
      <c r="BZ280" s="47">
        <f>ABSYLD1!BZ280*VLOOKUP(ABSYLD2!BZ$4,'[1]INTERNAL PARAMETERS-1'!$B$5:$J$44,5,FALSE)*VLOOKUP(ABSYLD2!BZ$4,'[1]INTERNAL PARAMETERS-1'!$B$5:$J$44,6,FALSE)*VLOOKUP(ABSYLD2!BZ$4,'[1]INTERNAL PARAMETERS-1'!$B$5:$J$44,3,FALSE) + ABSYLD1!BZ280*(1-VLOOKUP(ABSYLD2!BZ$4,'[1]INTERNAL PARAMETERS-1'!$B$5:$J$44,5,FALSE))*VLOOKUP(ABSYLD2!BZ$4,'[1]INTERNAL PARAMETERS-1'!$B$5:$J$44,8,FALSE)*VLOOKUP(ABSYLD2!BZ$4,'[1]INTERNAL PARAMETERS-1'!$B$5:$J$44,3,FALSE)</f>
        <v>0</v>
      </c>
      <c r="CA280" s="47">
        <f>ABSYLD1!CA280*VLOOKUP(ABSYLD2!CA$4,'[1]INTERNAL PARAMETERS-1'!$B$5:$J$44,5,FALSE)*VLOOKUP(ABSYLD2!CA$4,'[1]INTERNAL PARAMETERS-1'!$B$5:$J$44,6,FALSE)*VLOOKUP(ABSYLD2!CA$4,'[1]INTERNAL PARAMETERS-1'!$B$5:$J$44,3,FALSE) + ABSYLD1!CA280*(1-VLOOKUP(ABSYLD2!CA$4,'[1]INTERNAL PARAMETERS-1'!$B$5:$J$44,5,FALSE))*VLOOKUP(ABSYLD2!CA$4,'[1]INTERNAL PARAMETERS-1'!$B$5:$J$44,8,FALSE)*VLOOKUP(ABSYLD2!CA$4,'[1]INTERNAL PARAMETERS-1'!$B$5:$J$44,3,FALSE)</f>
        <v>0</v>
      </c>
      <c r="CB280" s="47">
        <f>ABSYLD1!CB280*VLOOKUP(ABSYLD2!CB$4,'[1]INTERNAL PARAMETERS-1'!$B$5:$J$44,5,FALSE)*VLOOKUP(ABSYLD2!CB$4,'[1]INTERNAL PARAMETERS-1'!$B$5:$J$44,6,FALSE)*VLOOKUP(ABSYLD2!CB$4,'[1]INTERNAL PARAMETERS-1'!$B$5:$J$44,3,FALSE) + ABSYLD1!CB280*(1-VLOOKUP(ABSYLD2!CB$4,'[1]INTERNAL PARAMETERS-1'!$B$5:$J$44,5,FALSE))*VLOOKUP(ABSYLD2!CB$4,'[1]INTERNAL PARAMETERS-1'!$B$5:$J$44,8,FALSE)*VLOOKUP(ABSYLD2!CB$4,'[1]INTERNAL PARAMETERS-1'!$B$5:$J$44,3,FALSE)</f>
        <v>0</v>
      </c>
      <c r="CC280" s="47">
        <f>ABSYLD1!CC280*VLOOKUP(ABSYLD2!CC$4,'[1]INTERNAL PARAMETERS-1'!$B$5:$J$44,5,FALSE)*VLOOKUP(ABSYLD2!CC$4,'[1]INTERNAL PARAMETERS-1'!$B$5:$J$44,6,FALSE)*VLOOKUP(ABSYLD2!CC$4,'[1]INTERNAL PARAMETERS-1'!$B$5:$J$44,3,FALSE) + ABSYLD1!CC280*(1-VLOOKUP(ABSYLD2!CC$4,'[1]INTERNAL PARAMETERS-1'!$B$5:$J$44,5,FALSE))*VLOOKUP(ABSYLD2!CC$4,'[1]INTERNAL PARAMETERS-1'!$B$5:$J$44,8,FALSE)*VLOOKUP(ABSYLD2!CC$4,'[1]INTERNAL PARAMETERS-1'!$B$5:$J$44,3,FALSE)</f>
        <v>0</v>
      </c>
      <c r="CD280" s="47">
        <f>ABSYLD1!CD280*VLOOKUP(ABSYLD2!CD$4,'[1]INTERNAL PARAMETERS-1'!$B$5:$J$44,5,FALSE)*VLOOKUP(ABSYLD2!CD$4,'[1]INTERNAL PARAMETERS-1'!$B$5:$J$44,6,FALSE)*VLOOKUP(ABSYLD2!CD$4,'[1]INTERNAL PARAMETERS-1'!$B$5:$J$44,3,FALSE) + ABSYLD1!CD280*(1-VLOOKUP(ABSYLD2!CD$4,'[1]INTERNAL PARAMETERS-1'!$B$5:$J$44,5,FALSE))*VLOOKUP(ABSYLD2!CD$4,'[1]INTERNAL PARAMETERS-1'!$B$5:$J$44,8,FALSE)*VLOOKUP(ABSYLD2!CD$4,'[1]INTERNAL PARAMETERS-1'!$B$5:$J$44,3,FALSE)</f>
        <v>0</v>
      </c>
      <c r="CE280" s="47">
        <f>ABSYLD1!CE280*VLOOKUP(ABSYLD2!CE$4,'[1]INTERNAL PARAMETERS-1'!$B$5:$J$44,5,FALSE)*VLOOKUP(ABSYLD2!CE$4,'[1]INTERNAL PARAMETERS-1'!$B$5:$J$44,6,FALSE)*VLOOKUP(ABSYLD2!CE$4,'[1]INTERNAL PARAMETERS-1'!$B$5:$J$44,3,FALSE) + ABSYLD1!CE280*(1-VLOOKUP(ABSYLD2!CE$4,'[1]INTERNAL PARAMETERS-1'!$B$5:$J$44,5,FALSE))*VLOOKUP(ABSYLD2!CE$4,'[1]INTERNAL PARAMETERS-1'!$B$5:$J$44,8,FALSE)*VLOOKUP(ABSYLD2!CE$4,'[1]INTERNAL PARAMETERS-1'!$B$5:$J$44,3,FALSE)</f>
        <v>0</v>
      </c>
      <c r="CF280" s="47">
        <f>ABSYLD1!CF280*VLOOKUP(ABSYLD2!CF$4,'[1]INTERNAL PARAMETERS-1'!$B$5:$J$44,5,FALSE)*VLOOKUP(ABSYLD2!CF$4,'[1]INTERNAL PARAMETERS-1'!$B$5:$J$44,6,FALSE)*VLOOKUP(ABSYLD2!CF$4,'[1]INTERNAL PARAMETERS-1'!$B$5:$J$44,3,FALSE) + ABSYLD1!CF280*(1-VLOOKUP(ABSYLD2!CF$4,'[1]INTERNAL PARAMETERS-1'!$B$5:$J$44,5,FALSE))*VLOOKUP(ABSYLD2!CF$4,'[1]INTERNAL PARAMETERS-1'!$B$5:$J$44,8,FALSE)*VLOOKUP(ABSYLD2!CF$4,'[1]INTERNAL PARAMETERS-1'!$B$5:$J$44,3,FALSE)</f>
        <v>0</v>
      </c>
      <c r="CG280" s="47">
        <f>ABSYLD1!CG280*VLOOKUP(ABSYLD2!CG$4,'[1]INTERNAL PARAMETERS-1'!$B$5:$J$44,5,FALSE)*VLOOKUP(ABSYLD2!CG$4,'[1]INTERNAL PARAMETERS-1'!$B$5:$J$44,6,FALSE)*VLOOKUP(ABSYLD2!CG$4,'[1]INTERNAL PARAMETERS-1'!$B$5:$J$44,3,FALSE) + ABSYLD1!CG280*(1-VLOOKUP(ABSYLD2!CG$4,'[1]INTERNAL PARAMETERS-1'!$B$5:$J$44,5,FALSE))*VLOOKUP(ABSYLD2!CG$4,'[1]INTERNAL PARAMETERS-1'!$B$5:$J$44,8,FALSE)*VLOOKUP(ABSYLD2!CG$4,'[1]INTERNAL PARAMETERS-1'!$B$5:$J$44,3,FALSE)</f>
        <v>0</v>
      </c>
      <c r="CH280" s="46">
        <f>ABSYLD1!CH280*VLOOKUP(ABSYLD2!CH$4,'[1]INTERNAL PARAMETERS-1'!$B$5:$J$44,5,FALSE)*VLOOKUP(ABSYLD2!CH$4,'[1]INTERNAL PARAMETERS-1'!$B$5:$J$44,6,FALSE)*VLOOKUP(ABSYLD2!CH$4,'[1]INTERNAL PARAMETERS-1'!$B$5:$J$44,3,FALSE) + ABSYLD1!CH280*(1-VLOOKUP(ABSYLD2!CH$4,'[1]INTERNAL PARAMETERS-1'!$B$5:$J$44,5,FALSE))*VLOOKUP(ABSYLD2!CH$4,'[1]INTERNAL PARAMETERS-1'!$B$5:$J$44,8,FALSE)*VLOOKUP(ABSYLD2!CH$4,'[1]INTERNAL PARAMETERS-1'!$B$5:$J$44,3,FALSE)</f>
        <v>0</v>
      </c>
      <c r="CJ280" s="48">
        <f t="shared" si="8"/>
        <v>0</v>
      </c>
      <c r="CK280" s="46">
        <f t="shared" si="9"/>
        <v>0</v>
      </c>
    </row>
    <row r="281" spans="2:89">
      <c r="B281" s="61" t="s">
        <v>1</v>
      </c>
      <c r="C281" s="60" t="s">
        <v>71</v>
      </c>
      <c r="D281" s="60" t="s">
        <v>82</v>
      </c>
      <c r="E281" s="137">
        <f>ABS!AL281</f>
        <v>0</v>
      </c>
      <c r="F281" s="59">
        <f>'[1]INTERNAL PARAMETERS-1'!M11</f>
        <v>53.995000000000005</v>
      </c>
      <c r="G281" s="48">
        <f>ABSYLD1!G281*VLOOKUP(ABSYLD2!G$4,'[1]INTERNAL PARAMETERS-1'!$B$5:$J$44,5,FALSE)*VLOOKUP(ABSYLD2!G$4,'[1]INTERNAL PARAMETERS-1'!$B$5:$J$44,7,FALSE)*ABSYLD2!$F281 + ABSYLD1!G281*(1-VLOOKUP(ABSYLD2!G$4,'[1]INTERNAL PARAMETERS-1'!$B$5:$J$44,5,FALSE))*VLOOKUP(ABSYLD2!G$4,'[1]INTERNAL PARAMETERS-1'!$B$5:$J$44,9,FALSE)*ABSYLD2!$F281</f>
        <v>0</v>
      </c>
      <c r="H281" s="47">
        <f>ABSYLD1!H281*VLOOKUP(ABSYLD2!H$4,'[1]INTERNAL PARAMETERS-1'!$B$5:$J$44,5,FALSE)*VLOOKUP(ABSYLD2!H$4,'[1]INTERNAL PARAMETERS-1'!$B$5:$J$44,7,FALSE)*ABSYLD2!$F281 + ABSYLD1!H281*(1-VLOOKUP(ABSYLD2!H$4,'[1]INTERNAL PARAMETERS-1'!$B$5:$J$44,5,FALSE))*VLOOKUP(ABSYLD2!H$4,'[1]INTERNAL PARAMETERS-1'!$B$5:$J$44,9,FALSE)*ABSYLD2!$F281</f>
        <v>0</v>
      </c>
      <c r="I281" s="47">
        <f>ABSYLD1!I281*VLOOKUP(ABSYLD2!I$4,'[1]INTERNAL PARAMETERS-1'!$B$5:$J$44,5,FALSE)*VLOOKUP(ABSYLD2!I$4,'[1]INTERNAL PARAMETERS-1'!$B$5:$J$44,7,FALSE)*ABSYLD2!$F281 + ABSYLD1!I281*(1-VLOOKUP(ABSYLD2!I$4,'[1]INTERNAL PARAMETERS-1'!$B$5:$J$44,5,FALSE))*VLOOKUP(ABSYLD2!I$4,'[1]INTERNAL PARAMETERS-1'!$B$5:$J$44,9,FALSE)*ABSYLD2!$F281</f>
        <v>0</v>
      </c>
      <c r="J281" s="47">
        <f>ABSYLD1!J281*VLOOKUP(ABSYLD2!J$4,'[1]INTERNAL PARAMETERS-1'!$B$5:$J$44,5,FALSE)*VLOOKUP(ABSYLD2!J$4,'[1]INTERNAL PARAMETERS-1'!$B$5:$J$44,7,FALSE)*ABSYLD2!$F281 + ABSYLD1!J281*(1-VLOOKUP(ABSYLD2!J$4,'[1]INTERNAL PARAMETERS-1'!$B$5:$J$44,5,FALSE))*VLOOKUP(ABSYLD2!J$4,'[1]INTERNAL PARAMETERS-1'!$B$5:$J$44,9,FALSE)*ABSYLD2!$F281</f>
        <v>0</v>
      </c>
      <c r="K281" s="47">
        <f>ABSYLD1!K281*VLOOKUP(ABSYLD2!K$4,'[1]INTERNAL PARAMETERS-1'!$B$5:$J$44,5,FALSE)*VLOOKUP(ABSYLD2!K$4,'[1]INTERNAL PARAMETERS-1'!$B$5:$J$44,7,FALSE)*ABSYLD2!$F281 + ABSYLD1!K281*(1-VLOOKUP(ABSYLD2!K$4,'[1]INTERNAL PARAMETERS-1'!$B$5:$J$44,5,FALSE))*VLOOKUP(ABSYLD2!K$4,'[1]INTERNAL PARAMETERS-1'!$B$5:$J$44,9,FALSE)*ABSYLD2!$F281</f>
        <v>0</v>
      </c>
      <c r="L281" s="47">
        <f>ABSYLD1!L281*VLOOKUP(ABSYLD2!L$4,'[1]INTERNAL PARAMETERS-1'!$B$5:$J$44,5,FALSE)*VLOOKUP(ABSYLD2!L$4,'[1]INTERNAL PARAMETERS-1'!$B$5:$J$44,7,FALSE)*ABSYLD2!$F281 + ABSYLD1!L281*(1-VLOOKUP(ABSYLD2!L$4,'[1]INTERNAL PARAMETERS-1'!$B$5:$J$44,5,FALSE))*VLOOKUP(ABSYLD2!L$4,'[1]INTERNAL PARAMETERS-1'!$B$5:$J$44,9,FALSE)*ABSYLD2!$F281</f>
        <v>0</v>
      </c>
      <c r="M281" s="47">
        <f>ABSYLD1!M281*VLOOKUP(ABSYLD2!M$4,'[1]INTERNAL PARAMETERS-1'!$B$5:$J$44,5,FALSE)*VLOOKUP(ABSYLD2!M$4,'[1]INTERNAL PARAMETERS-1'!$B$5:$J$44,7,FALSE)*ABSYLD2!$F281 + ABSYLD1!M281*(1-VLOOKUP(ABSYLD2!M$4,'[1]INTERNAL PARAMETERS-1'!$B$5:$J$44,5,FALSE))*VLOOKUP(ABSYLD2!M$4,'[1]INTERNAL PARAMETERS-1'!$B$5:$J$44,9,FALSE)*ABSYLD2!$F281</f>
        <v>0</v>
      </c>
      <c r="N281" s="47">
        <f>ABSYLD1!N281*VLOOKUP(ABSYLD2!N$4,'[1]INTERNAL PARAMETERS-1'!$B$5:$J$44,5,FALSE)*VLOOKUP(ABSYLD2!N$4,'[1]INTERNAL PARAMETERS-1'!$B$5:$J$44,7,FALSE)*ABSYLD2!$F281 + ABSYLD1!N281*(1-VLOOKUP(ABSYLD2!N$4,'[1]INTERNAL PARAMETERS-1'!$B$5:$J$44,5,FALSE))*VLOOKUP(ABSYLD2!N$4,'[1]INTERNAL PARAMETERS-1'!$B$5:$J$44,9,FALSE)*ABSYLD2!$F281</f>
        <v>0</v>
      </c>
      <c r="O281" s="47">
        <f>ABSYLD1!O281*VLOOKUP(ABSYLD2!O$4,'[1]INTERNAL PARAMETERS-1'!$B$5:$J$44,5,FALSE)*VLOOKUP(ABSYLD2!O$4,'[1]INTERNAL PARAMETERS-1'!$B$5:$J$44,7,FALSE)*ABSYLD2!$F281 + ABSYLD1!O281*(1-VLOOKUP(ABSYLD2!O$4,'[1]INTERNAL PARAMETERS-1'!$B$5:$J$44,5,FALSE))*VLOOKUP(ABSYLD2!O$4,'[1]INTERNAL PARAMETERS-1'!$B$5:$J$44,9,FALSE)*ABSYLD2!$F281</f>
        <v>0</v>
      </c>
      <c r="P281" s="47">
        <f>ABSYLD1!P281*VLOOKUP(ABSYLD2!P$4,'[1]INTERNAL PARAMETERS-1'!$B$5:$J$44,5,FALSE)*VLOOKUP(ABSYLD2!P$4,'[1]INTERNAL PARAMETERS-1'!$B$5:$J$44,7,FALSE)*ABSYLD2!$F281 + ABSYLD1!P281*(1-VLOOKUP(ABSYLD2!P$4,'[1]INTERNAL PARAMETERS-1'!$B$5:$J$44,5,FALSE))*VLOOKUP(ABSYLD2!P$4,'[1]INTERNAL PARAMETERS-1'!$B$5:$J$44,9,FALSE)*ABSYLD2!$F281</f>
        <v>0</v>
      </c>
      <c r="Q281" s="47">
        <f>ABSYLD1!Q281*VLOOKUP(ABSYLD2!Q$4,'[1]INTERNAL PARAMETERS-1'!$B$5:$J$44,5,FALSE)*VLOOKUP(ABSYLD2!Q$4,'[1]INTERNAL PARAMETERS-1'!$B$5:$J$44,7,FALSE)*ABSYLD2!$F281 + ABSYLD1!Q281*(1-VLOOKUP(ABSYLD2!Q$4,'[1]INTERNAL PARAMETERS-1'!$B$5:$J$44,5,FALSE))*VLOOKUP(ABSYLD2!Q$4,'[1]INTERNAL PARAMETERS-1'!$B$5:$J$44,9,FALSE)*ABSYLD2!$F281</f>
        <v>0</v>
      </c>
      <c r="R281" s="47">
        <f>ABSYLD1!R281*VLOOKUP(ABSYLD2!R$4,'[1]INTERNAL PARAMETERS-1'!$B$5:$J$44,5,FALSE)*VLOOKUP(ABSYLD2!R$4,'[1]INTERNAL PARAMETERS-1'!$B$5:$J$44,7,FALSE)*ABSYLD2!$F281 + ABSYLD1!R281*(1-VLOOKUP(ABSYLD2!R$4,'[1]INTERNAL PARAMETERS-1'!$B$5:$J$44,5,FALSE))*VLOOKUP(ABSYLD2!R$4,'[1]INTERNAL PARAMETERS-1'!$B$5:$J$44,9,FALSE)*ABSYLD2!$F281</f>
        <v>0</v>
      </c>
      <c r="S281" s="47">
        <f>ABSYLD1!S281*VLOOKUP(ABSYLD2!S$4,'[1]INTERNAL PARAMETERS-1'!$B$5:$J$44,5,FALSE)*VLOOKUP(ABSYLD2!S$4,'[1]INTERNAL PARAMETERS-1'!$B$5:$J$44,7,FALSE)*ABSYLD2!$F281 + ABSYLD1!S281*(1-VLOOKUP(ABSYLD2!S$4,'[1]INTERNAL PARAMETERS-1'!$B$5:$J$44,5,FALSE))*VLOOKUP(ABSYLD2!S$4,'[1]INTERNAL PARAMETERS-1'!$B$5:$J$44,9,FALSE)*ABSYLD2!$F281</f>
        <v>0</v>
      </c>
      <c r="T281" s="47">
        <f>ABSYLD1!T281*VLOOKUP(ABSYLD2!T$4,'[1]INTERNAL PARAMETERS-1'!$B$5:$J$44,5,FALSE)*VLOOKUP(ABSYLD2!T$4,'[1]INTERNAL PARAMETERS-1'!$B$5:$J$44,7,FALSE)*ABSYLD2!$F281 + ABSYLD1!T281*(1-VLOOKUP(ABSYLD2!T$4,'[1]INTERNAL PARAMETERS-1'!$B$5:$J$44,5,FALSE))*VLOOKUP(ABSYLD2!T$4,'[1]INTERNAL PARAMETERS-1'!$B$5:$J$44,9,FALSE)*ABSYLD2!$F281</f>
        <v>0</v>
      </c>
      <c r="U281" s="47">
        <f>ABSYLD1!U281*VLOOKUP(ABSYLD2!U$4,'[1]INTERNAL PARAMETERS-1'!$B$5:$J$44,5,FALSE)*VLOOKUP(ABSYLD2!U$4,'[1]INTERNAL PARAMETERS-1'!$B$5:$J$44,7,FALSE)*ABSYLD2!$F281 + ABSYLD1!U281*(1-VLOOKUP(ABSYLD2!U$4,'[1]INTERNAL PARAMETERS-1'!$B$5:$J$44,5,FALSE))*VLOOKUP(ABSYLD2!U$4,'[1]INTERNAL PARAMETERS-1'!$B$5:$J$44,9,FALSE)*ABSYLD2!$F281</f>
        <v>0</v>
      </c>
      <c r="V281" s="47">
        <f>ABSYLD1!V281*VLOOKUP(ABSYLD2!V$4,'[1]INTERNAL PARAMETERS-1'!$B$5:$J$44,5,FALSE)*VLOOKUP(ABSYLD2!V$4,'[1]INTERNAL PARAMETERS-1'!$B$5:$J$44,7,FALSE)*ABSYLD2!$F281 + ABSYLD1!V281*(1-VLOOKUP(ABSYLD2!V$4,'[1]INTERNAL PARAMETERS-1'!$B$5:$J$44,5,FALSE))*VLOOKUP(ABSYLD2!V$4,'[1]INTERNAL PARAMETERS-1'!$B$5:$J$44,9,FALSE)*ABSYLD2!$F281</f>
        <v>0</v>
      </c>
      <c r="W281" s="47">
        <f>ABSYLD1!W281*VLOOKUP(ABSYLD2!W$4,'[1]INTERNAL PARAMETERS-1'!$B$5:$J$44,5,FALSE)*VLOOKUP(ABSYLD2!W$4,'[1]INTERNAL PARAMETERS-1'!$B$5:$J$44,7,FALSE)*ABSYLD2!$F281 + ABSYLD1!W281*(1-VLOOKUP(ABSYLD2!W$4,'[1]INTERNAL PARAMETERS-1'!$B$5:$J$44,5,FALSE))*VLOOKUP(ABSYLD2!W$4,'[1]INTERNAL PARAMETERS-1'!$B$5:$J$44,9,FALSE)*ABSYLD2!$F281</f>
        <v>0</v>
      </c>
      <c r="X281" s="47">
        <f>ABSYLD1!X281*VLOOKUP(ABSYLD2!X$4,'[1]INTERNAL PARAMETERS-1'!$B$5:$J$44,5,FALSE)*VLOOKUP(ABSYLD2!X$4,'[1]INTERNAL PARAMETERS-1'!$B$5:$J$44,7,FALSE)*ABSYLD2!$F281 + ABSYLD1!X281*(1-VLOOKUP(ABSYLD2!X$4,'[1]INTERNAL PARAMETERS-1'!$B$5:$J$44,5,FALSE))*VLOOKUP(ABSYLD2!X$4,'[1]INTERNAL PARAMETERS-1'!$B$5:$J$44,9,FALSE)*ABSYLD2!$F281</f>
        <v>0</v>
      </c>
      <c r="Y281" s="47">
        <f>ABSYLD1!Y281*VLOOKUP(ABSYLD2!Y$4,'[1]INTERNAL PARAMETERS-1'!$B$5:$J$44,5,FALSE)*VLOOKUP(ABSYLD2!Y$4,'[1]INTERNAL PARAMETERS-1'!$B$5:$J$44,7,FALSE)*ABSYLD2!$F281 + ABSYLD1!Y281*(1-VLOOKUP(ABSYLD2!Y$4,'[1]INTERNAL PARAMETERS-1'!$B$5:$J$44,5,FALSE))*VLOOKUP(ABSYLD2!Y$4,'[1]INTERNAL PARAMETERS-1'!$B$5:$J$44,9,FALSE)*ABSYLD2!$F281</f>
        <v>0</v>
      </c>
      <c r="Z281" s="47">
        <f>ABSYLD1!Z281*VLOOKUP(ABSYLD2!Z$4,'[1]INTERNAL PARAMETERS-1'!$B$5:$J$44,5,FALSE)*VLOOKUP(ABSYLD2!Z$4,'[1]INTERNAL PARAMETERS-1'!$B$5:$J$44,7,FALSE)*ABSYLD2!$F281 + ABSYLD1!Z281*(1-VLOOKUP(ABSYLD2!Z$4,'[1]INTERNAL PARAMETERS-1'!$B$5:$J$44,5,FALSE))*VLOOKUP(ABSYLD2!Z$4,'[1]INTERNAL PARAMETERS-1'!$B$5:$J$44,9,FALSE)*ABSYLD2!$F281</f>
        <v>0</v>
      </c>
      <c r="AA281" s="47">
        <f>ABSYLD1!AA281*VLOOKUP(ABSYLD2!AA$4,'[1]INTERNAL PARAMETERS-1'!$B$5:$J$44,5,FALSE)*VLOOKUP(ABSYLD2!AA$4,'[1]INTERNAL PARAMETERS-1'!$B$5:$J$44,7,FALSE)*ABSYLD2!$F281 + ABSYLD1!AA281*(1-VLOOKUP(ABSYLD2!AA$4,'[1]INTERNAL PARAMETERS-1'!$B$5:$J$44,5,FALSE))*VLOOKUP(ABSYLD2!AA$4,'[1]INTERNAL PARAMETERS-1'!$B$5:$J$44,9,FALSE)*ABSYLD2!$F281</f>
        <v>0</v>
      </c>
      <c r="AB281" s="47">
        <f>ABSYLD1!AB281*VLOOKUP(ABSYLD2!AB$4,'[1]INTERNAL PARAMETERS-1'!$B$5:$J$44,5,FALSE)*VLOOKUP(ABSYLD2!AB$4,'[1]INTERNAL PARAMETERS-1'!$B$5:$J$44,7,FALSE)*ABSYLD2!$F281 + ABSYLD1!AB281*(1-VLOOKUP(ABSYLD2!AB$4,'[1]INTERNAL PARAMETERS-1'!$B$5:$J$44,5,FALSE))*VLOOKUP(ABSYLD2!AB$4,'[1]INTERNAL PARAMETERS-1'!$B$5:$J$44,9,FALSE)*ABSYLD2!$F281</f>
        <v>0</v>
      </c>
      <c r="AC281" s="47">
        <f>ABSYLD1!AC281*VLOOKUP(ABSYLD2!AC$4,'[1]INTERNAL PARAMETERS-1'!$B$5:$J$44,5,FALSE)*VLOOKUP(ABSYLD2!AC$4,'[1]INTERNAL PARAMETERS-1'!$B$5:$J$44,7,FALSE)*ABSYLD2!$F281 + ABSYLD1!AC281*(1-VLOOKUP(ABSYLD2!AC$4,'[1]INTERNAL PARAMETERS-1'!$B$5:$J$44,5,FALSE))*VLOOKUP(ABSYLD2!AC$4,'[1]INTERNAL PARAMETERS-1'!$B$5:$J$44,9,FALSE)*ABSYLD2!$F281</f>
        <v>0</v>
      </c>
      <c r="AD281" s="47">
        <f>ABSYLD1!AD281*VLOOKUP(ABSYLD2!AD$4,'[1]INTERNAL PARAMETERS-1'!$B$5:$J$44,5,FALSE)*VLOOKUP(ABSYLD2!AD$4,'[1]INTERNAL PARAMETERS-1'!$B$5:$J$44,7,FALSE)*ABSYLD2!$F281 + ABSYLD1!AD281*(1-VLOOKUP(ABSYLD2!AD$4,'[1]INTERNAL PARAMETERS-1'!$B$5:$J$44,5,FALSE))*VLOOKUP(ABSYLD2!AD$4,'[1]INTERNAL PARAMETERS-1'!$B$5:$J$44,9,FALSE)*ABSYLD2!$F281</f>
        <v>0</v>
      </c>
      <c r="AE281" s="47">
        <f>ABSYLD1!AE281*VLOOKUP(ABSYLD2!AE$4,'[1]INTERNAL PARAMETERS-1'!$B$5:$J$44,5,FALSE)*VLOOKUP(ABSYLD2!AE$4,'[1]INTERNAL PARAMETERS-1'!$B$5:$J$44,7,FALSE)*ABSYLD2!$F281 + ABSYLD1!AE281*(1-VLOOKUP(ABSYLD2!AE$4,'[1]INTERNAL PARAMETERS-1'!$B$5:$J$44,5,FALSE))*VLOOKUP(ABSYLD2!AE$4,'[1]INTERNAL PARAMETERS-1'!$B$5:$J$44,9,FALSE)*ABSYLD2!$F281</f>
        <v>0</v>
      </c>
      <c r="AF281" s="47">
        <f>ABSYLD1!AF281*VLOOKUP(ABSYLD2!AF$4,'[1]INTERNAL PARAMETERS-1'!$B$5:$J$44,5,FALSE)*VLOOKUP(ABSYLD2!AF$4,'[1]INTERNAL PARAMETERS-1'!$B$5:$J$44,7,FALSE)*ABSYLD2!$F281 + ABSYLD1!AF281*(1-VLOOKUP(ABSYLD2!AF$4,'[1]INTERNAL PARAMETERS-1'!$B$5:$J$44,5,FALSE))*VLOOKUP(ABSYLD2!AF$4,'[1]INTERNAL PARAMETERS-1'!$B$5:$J$44,9,FALSE)*ABSYLD2!$F281</f>
        <v>0</v>
      </c>
      <c r="AG281" s="47">
        <f>ABSYLD1!AG281*VLOOKUP(ABSYLD2!AG$4,'[1]INTERNAL PARAMETERS-1'!$B$5:$J$44,5,FALSE)*VLOOKUP(ABSYLD2!AG$4,'[1]INTERNAL PARAMETERS-1'!$B$5:$J$44,7,FALSE)*ABSYLD2!$F281 + ABSYLD1!AG281*(1-VLOOKUP(ABSYLD2!AG$4,'[1]INTERNAL PARAMETERS-1'!$B$5:$J$44,5,FALSE))*VLOOKUP(ABSYLD2!AG$4,'[1]INTERNAL PARAMETERS-1'!$B$5:$J$44,9,FALSE)*ABSYLD2!$F281</f>
        <v>0</v>
      </c>
      <c r="AH281" s="47">
        <f>ABSYLD1!AH281*VLOOKUP(ABSYLD2!AH$4,'[1]INTERNAL PARAMETERS-1'!$B$5:$J$44,5,FALSE)*VLOOKUP(ABSYLD2!AH$4,'[1]INTERNAL PARAMETERS-1'!$B$5:$J$44,7,FALSE)*ABSYLD2!$F281 + ABSYLD1!AH281*(1-VLOOKUP(ABSYLD2!AH$4,'[1]INTERNAL PARAMETERS-1'!$B$5:$J$44,5,FALSE))*VLOOKUP(ABSYLD2!AH$4,'[1]INTERNAL PARAMETERS-1'!$B$5:$J$44,9,FALSE)*ABSYLD2!$F281</f>
        <v>0</v>
      </c>
      <c r="AI281" s="47">
        <f>ABSYLD1!AI281*VLOOKUP(ABSYLD2!AI$4,'[1]INTERNAL PARAMETERS-1'!$B$5:$J$44,5,FALSE)*VLOOKUP(ABSYLD2!AI$4,'[1]INTERNAL PARAMETERS-1'!$B$5:$J$44,7,FALSE)*ABSYLD2!$F281 + ABSYLD1!AI281*(1-VLOOKUP(ABSYLD2!AI$4,'[1]INTERNAL PARAMETERS-1'!$B$5:$J$44,5,FALSE))*VLOOKUP(ABSYLD2!AI$4,'[1]INTERNAL PARAMETERS-1'!$B$5:$J$44,9,FALSE)*ABSYLD2!$F281</f>
        <v>0</v>
      </c>
      <c r="AJ281" s="47">
        <f>ABSYLD1!AJ281*VLOOKUP(ABSYLD2!AJ$4,'[1]INTERNAL PARAMETERS-1'!$B$5:$J$44,5,FALSE)*VLOOKUP(ABSYLD2!AJ$4,'[1]INTERNAL PARAMETERS-1'!$B$5:$J$44,7,FALSE)*ABSYLD2!$F281 + ABSYLD1!AJ281*(1-VLOOKUP(ABSYLD2!AJ$4,'[1]INTERNAL PARAMETERS-1'!$B$5:$J$44,5,FALSE))*VLOOKUP(ABSYLD2!AJ$4,'[1]INTERNAL PARAMETERS-1'!$B$5:$J$44,9,FALSE)*ABSYLD2!$F281</f>
        <v>0</v>
      </c>
      <c r="AK281" s="47">
        <f>ABSYLD1!AK281*VLOOKUP(ABSYLD2!AK$4,'[1]INTERNAL PARAMETERS-1'!$B$5:$J$44,5,FALSE)*VLOOKUP(ABSYLD2!AK$4,'[1]INTERNAL PARAMETERS-1'!$B$5:$J$44,7,FALSE)*ABSYLD2!$F281 + ABSYLD1!AK281*(1-VLOOKUP(ABSYLD2!AK$4,'[1]INTERNAL PARAMETERS-1'!$B$5:$J$44,5,FALSE))*VLOOKUP(ABSYLD2!AK$4,'[1]INTERNAL PARAMETERS-1'!$B$5:$J$44,9,FALSE)*ABSYLD2!$F281</f>
        <v>0</v>
      </c>
      <c r="AL281" s="47">
        <f>ABSYLD1!AL281*VLOOKUP(ABSYLD2!AL$4,'[1]INTERNAL PARAMETERS-1'!$B$5:$J$44,5,FALSE)*VLOOKUP(ABSYLD2!AL$4,'[1]INTERNAL PARAMETERS-1'!$B$5:$J$44,7,FALSE)*ABSYLD2!$F281 + ABSYLD1!AL281*(1-VLOOKUP(ABSYLD2!AL$4,'[1]INTERNAL PARAMETERS-1'!$B$5:$J$44,5,FALSE))*VLOOKUP(ABSYLD2!AL$4,'[1]INTERNAL PARAMETERS-1'!$B$5:$J$44,9,FALSE)*ABSYLD2!$F281</f>
        <v>0</v>
      </c>
      <c r="AM281" s="47">
        <f>ABSYLD1!AM281*VLOOKUP(ABSYLD2!AM$4,'[1]INTERNAL PARAMETERS-1'!$B$5:$J$44,5,FALSE)*VLOOKUP(ABSYLD2!AM$4,'[1]INTERNAL PARAMETERS-1'!$B$5:$J$44,7,FALSE)*ABSYLD2!$F281 + ABSYLD1!AM281*(1-VLOOKUP(ABSYLD2!AM$4,'[1]INTERNAL PARAMETERS-1'!$B$5:$J$44,5,FALSE))*VLOOKUP(ABSYLD2!AM$4,'[1]INTERNAL PARAMETERS-1'!$B$5:$J$44,9,FALSE)*ABSYLD2!$F281</f>
        <v>0</v>
      </c>
      <c r="AN281" s="47">
        <f>ABSYLD1!AN281*VLOOKUP(ABSYLD2!AN$4,'[1]INTERNAL PARAMETERS-1'!$B$5:$J$44,5,FALSE)*VLOOKUP(ABSYLD2!AN$4,'[1]INTERNAL PARAMETERS-1'!$B$5:$J$44,7,FALSE)*ABSYLD2!$F281 + ABSYLD1!AN281*(1-VLOOKUP(ABSYLD2!AN$4,'[1]INTERNAL PARAMETERS-1'!$B$5:$J$44,5,FALSE))*VLOOKUP(ABSYLD2!AN$4,'[1]INTERNAL PARAMETERS-1'!$B$5:$J$44,9,FALSE)*ABSYLD2!$F281</f>
        <v>0</v>
      </c>
      <c r="AO281" s="47">
        <f>ABSYLD1!AO281*VLOOKUP(ABSYLD2!AO$4,'[1]INTERNAL PARAMETERS-1'!$B$5:$J$44,5,FALSE)*VLOOKUP(ABSYLD2!AO$4,'[1]INTERNAL PARAMETERS-1'!$B$5:$J$44,7,FALSE)*ABSYLD2!$F281 + ABSYLD1!AO281*(1-VLOOKUP(ABSYLD2!AO$4,'[1]INTERNAL PARAMETERS-1'!$B$5:$J$44,5,FALSE))*VLOOKUP(ABSYLD2!AO$4,'[1]INTERNAL PARAMETERS-1'!$B$5:$J$44,9,FALSE)*ABSYLD2!$F281</f>
        <v>0</v>
      </c>
      <c r="AP281" s="47">
        <f>ABSYLD1!AP281*VLOOKUP(ABSYLD2!AP$4,'[1]INTERNAL PARAMETERS-1'!$B$5:$J$44,5,FALSE)*VLOOKUP(ABSYLD2!AP$4,'[1]INTERNAL PARAMETERS-1'!$B$5:$J$44,7,FALSE)*ABSYLD2!$F281 + ABSYLD1!AP281*(1-VLOOKUP(ABSYLD2!AP$4,'[1]INTERNAL PARAMETERS-1'!$B$5:$J$44,5,FALSE))*VLOOKUP(ABSYLD2!AP$4,'[1]INTERNAL PARAMETERS-1'!$B$5:$J$44,9,FALSE)*ABSYLD2!$F281</f>
        <v>0</v>
      </c>
      <c r="AQ281" s="47">
        <f>ABSYLD1!AQ281*VLOOKUP(ABSYLD2!AQ$4,'[1]INTERNAL PARAMETERS-1'!$B$5:$J$44,5,FALSE)*VLOOKUP(ABSYLD2!AQ$4,'[1]INTERNAL PARAMETERS-1'!$B$5:$J$44,7,FALSE)*ABSYLD2!$F281 + ABSYLD1!AQ281*(1-VLOOKUP(ABSYLD2!AQ$4,'[1]INTERNAL PARAMETERS-1'!$B$5:$J$44,5,FALSE))*VLOOKUP(ABSYLD2!AQ$4,'[1]INTERNAL PARAMETERS-1'!$B$5:$J$44,9,FALSE)*ABSYLD2!$F281</f>
        <v>0</v>
      </c>
      <c r="AR281" s="47">
        <f>ABSYLD1!AR281*VLOOKUP(ABSYLD2!AR$4,'[1]INTERNAL PARAMETERS-1'!$B$5:$J$44,5,FALSE)*VLOOKUP(ABSYLD2!AR$4,'[1]INTERNAL PARAMETERS-1'!$B$5:$J$44,7,FALSE)*ABSYLD2!$F281 + ABSYLD1!AR281*(1-VLOOKUP(ABSYLD2!AR$4,'[1]INTERNAL PARAMETERS-1'!$B$5:$J$44,5,FALSE))*VLOOKUP(ABSYLD2!AR$4,'[1]INTERNAL PARAMETERS-1'!$B$5:$J$44,9,FALSE)*ABSYLD2!$F281</f>
        <v>0</v>
      </c>
      <c r="AS281" s="47">
        <f>ABSYLD1!AS281*VLOOKUP(ABSYLD2!AS$4,'[1]INTERNAL PARAMETERS-1'!$B$5:$J$44,5,FALSE)*VLOOKUP(ABSYLD2!AS$4,'[1]INTERNAL PARAMETERS-1'!$B$5:$J$44,7,FALSE)*ABSYLD2!$F281 + ABSYLD1!AS281*(1-VLOOKUP(ABSYLD2!AS$4,'[1]INTERNAL PARAMETERS-1'!$B$5:$J$44,5,FALSE))*VLOOKUP(ABSYLD2!AS$4,'[1]INTERNAL PARAMETERS-1'!$B$5:$J$44,9,FALSE)*ABSYLD2!$F281</f>
        <v>0</v>
      </c>
      <c r="AT281" s="46">
        <f>ABSYLD1!AT281*VLOOKUP(ABSYLD2!AT$4,'[1]INTERNAL PARAMETERS-1'!$B$5:$J$44,5,FALSE)*VLOOKUP(ABSYLD2!AT$4,'[1]INTERNAL PARAMETERS-1'!$B$5:$J$44,7,FALSE)*ABSYLD2!$F281 + ABSYLD1!AT281*(1-VLOOKUP(ABSYLD2!AT$4,'[1]INTERNAL PARAMETERS-1'!$B$5:$J$44,5,FALSE))*VLOOKUP(ABSYLD2!AT$4,'[1]INTERNAL PARAMETERS-1'!$B$5:$J$44,9,FALSE)*ABSYLD2!$F281</f>
        <v>0</v>
      </c>
      <c r="AU281" s="48">
        <f>ABSYLD1!AU281*VLOOKUP(ABSYLD2!AU$4,'[1]INTERNAL PARAMETERS-1'!$B$5:$J$44,5,FALSE)*VLOOKUP(ABSYLD2!AU$4,'[1]INTERNAL PARAMETERS-1'!$B$5:$J$44,6,FALSE)*VLOOKUP(ABSYLD2!AU$4,'[1]INTERNAL PARAMETERS-1'!$B$5:$J$44,3,FALSE) + ABSYLD1!AU281*(1-VLOOKUP(ABSYLD2!AU$4,'[1]INTERNAL PARAMETERS-1'!$B$5:$J$44,5,FALSE))*VLOOKUP(ABSYLD2!AU$4,'[1]INTERNAL PARAMETERS-1'!$B$5:$J$44,8,FALSE)*VLOOKUP(ABSYLD2!AU$4,'[1]INTERNAL PARAMETERS-1'!$B$5:$J$44,3,FALSE)</f>
        <v>0</v>
      </c>
      <c r="AV281" s="47">
        <f>ABSYLD1!AV281*VLOOKUP(ABSYLD2!AV$4,'[1]INTERNAL PARAMETERS-1'!$B$5:$J$44,5,FALSE)*VLOOKUP(ABSYLD2!AV$4,'[1]INTERNAL PARAMETERS-1'!$B$5:$J$44,6,FALSE)*VLOOKUP(ABSYLD2!AV$4,'[1]INTERNAL PARAMETERS-1'!$B$5:$J$44,3,FALSE) + ABSYLD1!AV281*(1-VLOOKUP(ABSYLD2!AV$4,'[1]INTERNAL PARAMETERS-1'!$B$5:$J$44,5,FALSE))*VLOOKUP(ABSYLD2!AV$4,'[1]INTERNAL PARAMETERS-1'!$B$5:$J$44,8,FALSE)*VLOOKUP(ABSYLD2!AV$4,'[1]INTERNAL PARAMETERS-1'!$B$5:$J$44,3,FALSE)</f>
        <v>0</v>
      </c>
      <c r="AW281" s="47">
        <f>ABSYLD1!AW281*VLOOKUP(ABSYLD2!AW$4,'[1]INTERNAL PARAMETERS-1'!$B$5:$J$44,5,FALSE)*VLOOKUP(ABSYLD2!AW$4,'[1]INTERNAL PARAMETERS-1'!$B$5:$J$44,6,FALSE)*VLOOKUP(ABSYLD2!AW$4,'[1]INTERNAL PARAMETERS-1'!$B$5:$J$44,3,FALSE) + ABSYLD1!AW281*(1-VLOOKUP(ABSYLD2!AW$4,'[1]INTERNAL PARAMETERS-1'!$B$5:$J$44,5,FALSE))*VLOOKUP(ABSYLD2!AW$4,'[1]INTERNAL PARAMETERS-1'!$B$5:$J$44,8,FALSE)*VLOOKUP(ABSYLD2!AW$4,'[1]INTERNAL PARAMETERS-1'!$B$5:$J$44,3,FALSE)</f>
        <v>0</v>
      </c>
      <c r="AX281" s="47">
        <f>ABSYLD1!AX281*VLOOKUP(ABSYLD2!AX$4,'[1]INTERNAL PARAMETERS-1'!$B$5:$J$44,5,FALSE)*VLOOKUP(ABSYLD2!AX$4,'[1]INTERNAL PARAMETERS-1'!$B$5:$J$44,6,FALSE)*VLOOKUP(ABSYLD2!AX$4,'[1]INTERNAL PARAMETERS-1'!$B$5:$J$44,3,FALSE) + ABSYLD1!AX281*(1-VLOOKUP(ABSYLD2!AX$4,'[1]INTERNAL PARAMETERS-1'!$B$5:$J$44,5,FALSE))*VLOOKUP(ABSYLD2!AX$4,'[1]INTERNAL PARAMETERS-1'!$B$5:$J$44,8,FALSE)*VLOOKUP(ABSYLD2!AX$4,'[1]INTERNAL PARAMETERS-1'!$B$5:$J$44,3,FALSE)</f>
        <v>0</v>
      </c>
      <c r="AY281" s="47">
        <f>ABSYLD1!AY281*VLOOKUP(ABSYLD2!AY$4,'[1]INTERNAL PARAMETERS-1'!$B$5:$J$44,5,FALSE)*VLOOKUP(ABSYLD2!AY$4,'[1]INTERNAL PARAMETERS-1'!$B$5:$J$44,6,FALSE)*VLOOKUP(ABSYLD2!AY$4,'[1]INTERNAL PARAMETERS-1'!$B$5:$J$44,3,FALSE) + ABSYLD1!AY281*(1-VLOOKUP(ABSYLD2!AY$4,'[1]INTERNAL PARAMETERS-1'!$B$5:$J$44,5,FALSE))*VLOOKUP(ABSYLD2!AY$4,'[1]INTERNAL PARAMETERS-1'!$B$5:$J$44,8,FALSE)*VLOOKUP(ABSYLD2!AY$4,'[1]INTERNAL PARAMETERS-1'!$B$5:$J$44,3,FALSE)</f>
        <v>0</v>
      </c>
      <c r="AZ281" s="47">
        <f>ABSYLD1!AZ281*VLOOKUP(ABSYLD2!AZ$4,'[1]INTERNAL PARAMETERS-1'!$B$5:$J$44,5,FALSE)*VLOOKUP(ABSYLD2!AZ$4,'[1]INTERNAL PARAMETERS-1'!$B$5:$J$44,6,FALSE)*VLOOKUP(ABSYLD2!AZ$4,'[1]INTERNAL PARAMETERS-1'!$B$5:$J$44,3,FALSE) + ABSYLD1!AZ281*(1-VLOOKUP(ABSYLD2!AZ$4,'[1]INTERNAL PARAMETERS-1'!$B$5:$J$44,5,FALSE))*VLOOKUP(ABSYLD2!AZ$4,'[1]INTERNAL PARAMETERS-1'!$B$5:$J$44,8,FALSE)*VLOOKUP(ABSYLD2!AZ$4,'[1]INTERNAL PARAMETERS-1'!$B$5:$J$44,3,FALSE)</f>
        <v>0</v>
      </c>
      <c r="BA281" s="47">
        <f>ABSYLD1!BA281*VLOOKUP(ABSYLD2!BA$4,'[1]INTERNAL PARAMETERS-1'!$B$5:$J$44,5,FALSE)*VLOOKUP(ABSYLD2!BA$4,'[1]INTERNAL PARAMETERS-1'!$B$5:$J$44,6,FALSE)*VLOOKUP(ABSYLD2!BA$4,'[1]INTERNAL PARAMETERS-1'!$B$5:$J$44,3,FALSE) + ABSYLD1!BA281*(1-VLOOKUP(ABSYLD2!BA$4,'[1]INTERNAL PARAMETERS-1'!$B$5:$J$44,5,FALSE))*VLOOKUP(ABSYLD2!BA$4,'[1]INTERNAL PARAMETERS-1'!$B$5:$J$44,8,FALSE)*VLOOKUP(ABSYLD2!BA$4,'[1]INTERNAL PARAMETERS-1'!$B$5:$J$44,3,FALSE)</f>
        <v>0</v>
      </c>
      <c r="BB281" s="47">
        <f>ABSYLD1!BB281*VLOOKUP(ABSYLD2!BB$4,'[1]INTERNAL PARAMETERS-1'!$B$5:$J$44,5,FALSE)*VLOOKUP(ABSYLD2!BB$4,'[1]INTERNAL PARAMETERS-1'!$B$5:$J$44,6,FALSE)*VLOOKUP(ABSYLD2!BB$4,'[1]INTERNAL PARAMETERS-1'!$B$5:$J$44,3,FALSE) + ABSYLD1!BB281*(1-VLOOKUP(ABSYLD2!BB$4,'[1]INTERNAL PARAMETERS-1'!$B$5:$J$44,5,FALSE))*VLOOKUP(ABSYLD2!BB$4,'[1]INTERNAL PARAMETERS-1'!$B$5:$J$44,8,FALSE)*VLOOKUP(ABSYLD2!BB$4,'[1]INTERNAL PARAMETERS-1'!$B$5:$J$44,3,FALSE)</f>
        <v>0</v>
      </c>
      <c r="BC281" s="47">
        <f>ABSYLD1!BC281*VLOOKUP(ABSYLD2!BC$4,'[1]INTERNAL PARAMETERS-1'!$B$5:$J$44,5,FALSE)*VLOOKUP(ABSYLD2!BC$4,'[1]INTERNAL PARAMETERS-1'!$B$5:$J$44,6,FALSE)*VLOOKUP(ABSYLD2!BC$4,'[1]INTERNAL PARAMETERS-1'!$B$5:$J$44,3,FALSE) + ABSYLD1!BC281*(1-VLOOKUP(ABSYLD2!BC$4,'[1]INTERNAL PARAMETERS-1'!$B$5:$J$44,5,FALSE))*VLOOKUP(ABSYLD2!BC$4,'[1]INTERNAL PARAMETERS-1'!$B$5:$J$44,8,FALSE)*VLOOKUP(ABSYLD2!BC$4,'[1]INTERNAL PARAMETERS-1'!$B$5:$J$44,3,FALSE)</f>
        <v>0</v>
      </c>
      <c r="BD281" s="47">
        <f>ABSYLD1!BD281*VLOOKUP(ABSYLD2!BD$4,'[1]INTERNAL PARAMETERS-1'!$B$5:$J$44,5,FALSE)*VLOOKUP(ABSYLD2!BD$4,'[1]INTERNAL PARAMETERS-1'!$B$5:$J$44,6,FALSE)*VLOOKUP(ABSYLD2!BD$4,'[1]INTERNAL PARAMETERS-1'!$B$5:$J$44,3,FALSE) + ABSYLD1!BD281*(1-VLOOKUP(ABSYLD2!BD$4,'[1]INTERNAL PARAMETERS-1'!$B$5:$J$44,5,FALSE))*VLOOKUP(ABSYLD2!BD$4,'[1]INTERNAL PARAMETERS-1'!$B$5:$J$44,8,FALSE)*VLOOKUP(ABSYLD2!BD$4,'[1]INTERNAL PARAMETERS-1'!$B$5:$J$44,3,FALSE)</f>
        <v>0</v>
      </c>
      <c r="BE281" s="47">
        <f>ABSYLD1!BE281*VLOOKUP(ABSYLD2!BE$4,'[1]INTERNAL PARAMETERS-1'!$B$5:$J$44,5,FALSE)*VLOOKUP(ABSYLD2!BE$4,'[1]INTERNAL PARAMETERS-1'!$B$5:$J$44,6,FALSE)*VLOOKUP(ABSYLD2!BE$4,'[1]INTERNAL PARAMETERS-1'!$B$5:$J$44,3,FALSE) + ABSYLD1!BE281*(1-VLOOKUP(ABSYLD2!BE$4,'[1]INTERNAL PARAMETERS-1'!$B$5:$J$44,5,FALSE))*VLOOKUP(ABSYLD2!BE$4,'[1]INTERNAL PARAMETERS-1'!$B$5:$J$44,8,FALSE)*VLOOKUP(ABSYLD2!BE$4,'[1]INTERNAL PARAMETERS-1'!$B$5:$J$44,3,FALSE)</f>
        <v>0</v>
      </c>
      <c r="BF281" s="47">
        <f>ABSYLD1!BF281*VLOOKUP(ABSYLD2!BF$4,'[1]INTERNAL PARAMETERS-1'!$B$5:$J$44,5,FALSE)*VLOOKUP(ABSYLD2!BF$4,'[1]INTERNAL PARAMETERS-1'!$B$5:$J$44,6,FALSE)*VLOOKUP(ABSYLD2!BF$4,'[1]INTERNAL PARAMETERS-1'!$B$5:$J$44,3,FALSE) + ABSYLD1!BF281*(1-VLOOKUP(ABSYLD2!BF$4,'[1]INTERNAL PARAMETERS-1'!$B$5:$J$44,5,FALSE))*VLOOKUP(ABSYLD2!BF$4,'[1]INTERNAL PARAMETERS-1'!$B$5:$J$44,8,FALSE)*VLOOKUP(ABSYLD2!BF$4,'[1]INTERNAL PARAMETERS-1'!$B$5:$J$44,3,FALSE)</f>
        <v>0</v>
      </c>
      <c r="BG281" s="47">
        <f>ABSYLD1!BG281*VLOOKUP(ABSYLD2!BG$4,'[1]INTERNAL PARAMETERS-1'!$B$5:$J$44,5,FALSE)*VLOOKUP(ABSYLD2!BG$4,'[1]INTERNAL PARAMETERS-1'!$B$5:$J$44,6,FALSE)*VLOOKUP(ABSYLD2!BG$4,'[1]INTERNAL PARAMETERS-1'!$B$5:$J$44,3,FALSE) + ABSYLD1!BG281*(1-VLOOKUP(ABSYLD2!BG$4,'[1]INTERNAL PARAMETERS-1'!$B$5:$J$44,5,FALSE))*VLOOKUP(ABSYLD2!BG$4,'[1]INTERNAL PARAMETERS-1'!$B$5:$J$44,8,FALSE)*VLOOKUP(ABSYLD2!BG$4,'[1]INTERNAL PARAMETERS-1'!$B$5:$J$44,3,FALSE)</f>
        <v>0</v>
      </c>
      <c r="BH281" s="47">
        <f>ABSYLD1!BH281*VLOOKUP(ABSYLD2!BH$4,'[1]INTERNAL PARAMETERS-1'!$B$5:$J$44,5,FALSE)*VLOOKUP(ABSYLD2!BH$4,'[1]INTERNAL PARAMETERS-1'!$B$5:$J$44,6,FALSE)*VLOOKUP(ABSYLD2!BH$4,'[1]INTERNAL PARAMETERS-1'!$B$5:$J$44,3,FALSE) + ABSYLD1!BH281*(1-VLOOKUP(ABSYLD2!BH$4,'[1]INTERNAL PARAMETERS-1'!$B$5:$J$44,5,FALSE))*VLOOKUP(ABSYLD2!BH$4,'[1]INTERNAL PARAMETERS-1'!$B$5:$J$44,8,FALSE)*VLOOKUP(ABSYLD2!BH$4,'[1]INTERNAL PARAMETERS-1'!$B$5:$J$44,3,FALSE)</f>
        <v>0</v>
      </c>
      <c r="BI281" s="47">
        <f>ABSYLD1!BI281*VLOOKUP(ABSYLD2!BI$4,'[1]INTERNAL PARAMETERS-1'!$B$5:$J$44,5,FALSE)*VLOOKUP(ABSYLD2!BI$4,'[1]INTERNAL PARAMETERS-1'!$B$5:$J$44,6,FALSE)*VLOOKUP(ABSYLD2!BI$4,'[1]INTERNAL PARAMETERS-1'!$B$5:$J$44,3,FALSE) + ABSYLD1!BI281*(1-VLOOKUP(ABSYLD2!BI$4,'[1]INTERNAL PARAMETERS-1'!$B$5:$J$44,5,FALSE))*VLOOKUP(ABSYLD2!BI$4,'[1]INTERNAL PARAMETERS-1'!$B$5:$J$44,8,FALSE)*VLOOKUP(ABSYLD2!BI$4,'[1]INTERNAL PARAMETERS-1'!$B$5:$J$44,3,FALSE)</f>
        <v>0</v>
      </c>
      <c r="BJ281" s="47">
        <f>ABSYLD1!BJ281*VLOOKUP(ABSYLD2!BJ$4,'[1]INTERNAL PARAMETERS-1'!$B$5:$J$44,5,FALSE)*VLOOKUP(ABSYLD2!BJ$4,'[1]INTERNAL PARAMETERS-1'!$B$5:$J$44,6,FALSE)*VLOOKUP(ABSYLD2!BJ$4,'[1]INTERNAL PARAMETERS-1'!$B$5:$J$44,3,FALSE) + ABSYLD1!BJ281*(1-VLOOKUP(ABSYLD2!BJ$4,'[1]INTERNAL PARAMETERS-1'!$B$5:$J$44,5,FALSE))*VLOOKUP(ABSYLD2!BJ$4,'[1]INTERNAL PARAMETERS-1'!$B$5:$J$44,8,FALSE)*VLOOKUP(ABSYLD2!BJ$4,'[1]INTERNAL PARAMETERS-1'!$B$5:$J$44,3,FALSE)</f>
        <v>0</v>
      </c>
      <c r="BK281" s="47">
        <f>ABSYLD1!BK281*VLOOKUP(ABSYLD2!BK$4,'[1]INTERNAL PARAMETERS-1'!$B$5:$J$44,5,FALSE)*VLOOKUP(ABSYLD2!BK$4,'[1]INTERNAL PARAMETERS-1'!$B$5:$J$44,6,FALSE)*VLOOKUP(ABSYLD2!BK$4,'[1]INTERNAL PARAMETERS-1'!$B$5:$J$44,3,FALSE) + ABSYLD1!BK281*(1-VLOOKUP(ABSYLD2!BK$4,'[1]INTERNAL PARAMETERS-1'!$B$5:$J$44,5,FALSE))*VLOOKUP(ABSYLD2!BK$4,'[1]INTERNAL PARAMETERS-1'!$B$5:$J$44,8,FALSE)*VLOOKUP(ABSYLD2!BK$4,'[1]INTERNAL PARAMETERS-1'!$B$5:$J$44,3,FALSE)</f>
        <v>0</v>
      </c>
      <c r="BL281" s="47">
        <f>ABSYLD1!BL281*VLOOKUP(ABSYLD2!BL$4,'[1]INTERNAL PARAMETERS-1'!$B$5:$J$44,5,FALSE)*VLOOKUP(ABSYLD2!BL$4,'[1]INTERNAL PARAMETERS-1'!$B$5:$J$44,6,FALSE)*VLOOKUP(ABSYLD2!BL$4,'[1]INTERNAL PARAMETERS-1'!$B$5:$J$44,3,FALSE) + ABSYLD1!BL281*(1-VLOOKUP(ABSYLD2!BL$4,'[1]INTERNAL PARAMETERS-1'!$B$5:$J$44,5,FALSE))*VLOOKUP(ABSYLD2!BL$4,'[1]INTERNAL PARAMETERS-1'!$B$5:$J$44,8,FALSE)*VLOOKUP(ABSYLD2!BL$4,'[1]INTERNAL PARAMETERS-1'!$B$5:$J$44,3,FALSE)</f>
        <v>0</v>
      </c>
      <c r="BM281" s="47">
        <f>ABSYLD1!BM281*VLOOKUP(ABSYLD2!BM$4,'[1]INTERNAL PARAMETERS-1'!$B$5:$J$44,5,FALSE)*VLOOKUP(ABSYLD2!BM$4,'[1]INTERNAL PARAMETERS-1'!$B$5:$J$44,6,FALSE)*VLOOKUP(ABSYLD2!BM$4,'[1]INTERNAL PARAMETERS-1'!$B$5:$J$44,3,FALSE) + ABSYLD1!BM281*(1-VLOOKUP(ABSYLD2!BM$4,'[1]INTERNAL PARAMETERS-1'!$B$5:$J$44,5,FALSE))*VLOOKUP(ABSYLD2!BM$4,'[1]INTERNAL PARAMETERS-1'!$B$5:$J$44,8,FALSE)*VLOOKUP(ABSYLD2!BM$4,'[1]INTERNAL PARAMETERS-1'!$B$5:$J$44,3,FALSE)</f>
        <v>0</v>
      </c>
      <c r="BN281" s="47">
        <f>ABSYLD1!BN281*VLOOKUP(ABSYLD2!BN$4,'[1]INTERNAL PARAMETERS-1'!$B$5:$J$44,5,FALSE)*VLOOKUP(ABSYLD2!BN$4,'[1]INTERNAL PARAMETERS-1'!$B$5:$J$44,6,FALSE)*VLOOKUP(ABSYLD2!BN$4,'[1]INTERNAL PARAMETERS-1'!$B$5:$J$44,3,FALSE) + ABSYLD1!BN281*(1-VLOOKUP(ABSYLD2!BN$4,'[1]INTERNAL PARAMETERS-1'!$B$5:$J$44,5,FALSE))*VLOOKUP(ABSYLD2!BN$4,'[1]INTERNAL PARAMETERS-1'!$B$5:$J$44,8,FALSE)*VLOOKUP(ABSYLD2!BN$4,'[1]INTERNAL PARAMETERS-1'!$B$5:$J$44,3,FALSE)</f>
        <v>0</v>
      </c>
      <c r="BO281" s="47">
        <f>ABSYLD1!BO281*VLOOKUP(ABSYLD2!BO$4,'[1]INTERNAL PARAMETERS-1'!$B$5:$J$44,5,FALSE)*VLOOKUP(ABSYLD2!BO$4,'[1]INTERNAL PARAMETERS-1'!$B$5:$J$44,6,FALSE)*VLOOKUP(ABSYLD2!BO$4,'[1]INTERNAL PARAMETERS-1'!$B$5:$J$44,3,FALSE) + ABSYLD1!BO281*(1-VLOOKUP(ABSYLD2!BO$4,'[1]INTERNAL PARAMETERS-1'!$B$5:$J$44,5,FALSE))*VLOOKUP(ABSYLD2!BO$4,'[1]INTERNAL PARAMETERS-1'!$B$5:$J$44,8,FALSE)*VLOOKUP(ABSYLD2!BO$4,'[1]INTERNAL PARAMETERS-1'!$B$5:$J$44,3,FALSE)</f>
        <v>0</v>
      </c>
      <c r="BP281" s="47">
        <f>ABSYLD1!BP281*VLOOKUP(ABSYLD2!BP$4,'[1]INTERNAL PARAMETERS-1'!$B$5:$J$44,5,FALSE)*VLOOKUP(ABSYLD2!BP$4,'[1]INTERNAL PARAMETERS-1'!$B$5:$J$44,6,FALSE)*VLOOKUP(ABSYLD2!BP$4,'[1]INTERNAL PARAMETERS-1'!$B$5:$J$44,3,FALSE) + ABSYLD1!BP281*(1-VLOOKUP(ABSYLD2!BP$4,'[1]INTERNAL PARAMETERS-1'!$B$5:$J$44,5,FALSE))*VLOOKUP(ABSYLD2!BP$4,'[1]INTERNAL PARAMETERS-1'!$B$5:$J$44,8,FALSE)*VLOOKUP(ABSYLD2!BP$4,'[1]INTERNAL PARAMETERS-1'!$B$5:$J$44,3,FALSE)</f>
        <v>0</v>
      </c>
      <c r="BQ281" s="47">
        <f>ABSYLD1!BQ281*VLOOKUP(ABSYLD2!BQ$4,'[1]INTERNAL PARAMETERS-1'!$B$5:$J$44,5,FALSE)*VLOOKUP(ABSYLD2!BQ$4,'[1]INTERNAL PARAMETERS-1'!$B$5:$J$44,6,FALSE)*VLOOKUP(ABSYLD2!BQ$4,'[1]INTERNAL PARAMETERS-1'!$B$5:$J$44,3,FALSE) + ABSYLD1!BQ281*(1-VLOOKUP(ABSYLD2!BQ$4,'[1]INTERNAL PARAMETERS-1'!$B$5:$J$44,5,FALSE))*VLOOKUP(ABSYLD2!BQ$4,'[1]INTERNAL PARAMETERS-1'!$B$5:$J$44,8,FALSE)*VLOOKUP(ABSYLD2!BQ$4,'[1]INTERNAL PARAMETERS-1'!$B$5:$J$44,3,FALSE)</f>
        <v>0</v>
      </c>
      <c r="BR281" s="47">
        <f>ABSYLD1!BR281*VLOOKUP(ABSYLD2!BR$4,'[1]INTERNAL PARAMETERS-1'!$B$5:$J$44,5,FALSE)*VLOOKUP(ABSYLD2!BR$4,'[1]INTERNAL PARAMETERS-1'!$B$5:$J$44,6,FALSE)*VLOOKUP(ABSYLD2!BR$4,'[1]INTERNAL PARAMETERS-1'!$B$5:$J$44,3,FALSE) + ABSYLD1!BR281*(1-VLOOKUP(ABSYLD2!BR$4,'[1]INTERNAL PARAMETERS-1'!$B$5:$J$44,5,FALSE))*VLOOKUP(ABSYLD2!BR$4,'[1]INTERNAL PARAMETERS-1'!$B$5:$J$44,8,FALSE)*VLOOKUP(ABSYLD2!BR$4,'[1]INTERNAL PARAMETERS-1'!$B$5:$J$44,3,FALSE)</f>
        <v>0</v>
      </c>
      <c r="BS281" s="47">
        <f>ABSYLD1!BS281*VLOOKUP(ABSYLD2!BS$4,'[1]INTERNAL PARAMETERS-1'!$B$5:$J$44,5,FALSE)*VLOOKUP(ABSYLD2!BS$4,'[1]INTERNAL PARAMETERS-1'!$B$5:$J$44,6,FALSE)*VLOOKUP(ABSYLD2!BS$4,'[1]INTERNAL PARAMETERS-1'!$B$5:$J$44,3,FALSE) + ABSYLD1!BS281*(1-VLOOKUP(ABSYLD2!BS$4,'[1]INTERNAL PARAMETERS-1'!$B$5:$J$44,5,FALSE))*VLOOKUP(ABSYLD2!BS$4,'[1]INTERNAL PARAMETERS-1'!$B$5:$J$44,8,FALSE)*VLOOKUP(ABSYLD2!BS$4,'[1]INTERNAL PARAMETERS-1'!$B$5:$J$44,3,FALSE)</f>
        <v>0</v>
      </c>
      <c r="BT281" s="47">
        <f>ABSYLD1!BT281*VLOOKUP(ABSYLD2!BT$4,'[1]INTERNAL PARAMETERS-1'!$B$5:$J$44,5,FALSE)*VLOOKUP(ABSYLD2!BT$4,'[1]INTERNAL PARAMETERS-1'!$B$5:$J$44,6,FALSE)*VLOOKUP(ABSYLD2!BT$4,'[1]INTERNAL PARAMETERS-1'!$B$5:$J$44,3,FALSE) + ABSYLD1!BT281*(1-VLOOKUP(ABSYLD2!BT$4,'[1]INTERNAL PARAMETERS-1'!$B$5:$J$44,5,FALSE))*VLOOKUP(ABSYLD2!BT$4,'[1]INTERNAL PARAMETERS-1'!$B$5:$J$44,8,FALSE)*VLOOKUP(ABSYLD2!BT$4,'[1]INTERNAL PARAMETERS-1'!$B$5:$J$44,3,FALSE)</f>
        <v>0</v>
      </c>
      <c r="BU281" s="47">
        <f>ABSYLD1!BU281*VLOOKUP(ABSYLD2!BU$4,'[1]INTERNAL PARAMETERS-1'!$B$5:$J$44,5,FALSE)*VLOOKUP(ABSYLD2!BU$4,'[1]INTERNAL PARAMETERS-1'!$B$5:$J$44,6,FALSE)*VLOOKUP(ABSYLD2!BU$4,'[1]INTERNAL PARAMETERS-1'!$B$5:$J$44,3,FALSE) + ABSYLD1!BU281*(1-VLOOKUP(ABSYLD2!BU$4,'[1]INTERNAL PARAMETERS-1'!$B$5:$J$44,5,FALSE))*VLOOKUP(ABSYLD2!BU$4,'[1]INTERNAL PARAMETERS-1'!$B$5:$J$44,8,FALSE)*VLOOKUP(ABSYLD2!BU$4,'[1]INTERNAL PARAMETERS-1'!$B$5:$J$44,3,FALSE)</f>
        <v>0</v>
      </c>
      <c r="BV281" s="47">
        <f>ABSYLD1!BV281*VLOOKUP(ABSYLD2!BV$4,'[1]INTERNAL PARAMETERS-1'!$B$5:$J$44,5,FALSE)*VLOOKUP(ABSYLD2!BV$4,'[1]INTERNAL PARAMETERS-1'!$B$5:$J$44,6,FALSE)*VLOOKUP(ABSYLD2!BV$4,'[1]INTERNAL PARAMETERS-1'!$B$5:$J$44,3,FALSE) + ABSYLD1!BV281*(1-VLOOKUP(ABSYLD2!BV$4,'[1]INTERNAL PARAMETERS-1'!$B$5:$J$44,5,FALSE))*VLOOKUP(ABSYLD2!BV$4,'[1]INTERNAL PARAMETERS-1'!$B$5:$J$44,8,FALSE)*VLOOKUP(ABSYLD2!BV$4,'[1]INTERNAL PARAMETERS-1'!$B$5:$J$44,3,FALSE)</f>
        <v>0</v>
      </c>
      <c r="BW281" s="47">
        <f>ABSYLD1!BW281*VLOOKUP(ABSYLD2!BW$4,'[1]INTERNAL PARAMETERS-1'!$B$5:$J$44,5,FALSE)*VLOOKUP(ABSYLD2!BW$4,'[1]INTERNAL PARAMETERS-1'!$B$5:$J$44,6,FALSE)*VLOOKUP(ABSYLD2!BW$4,'[1]INTERNAL PARAMETERS-1'!$B$5:$J$44,3,FALSE) + ABSYLD1!BW281*(1-VLOOKUP(ABSYLD2!BW$4,'[1]INTERNAL PARAMETERS-1'!$B$5:$J$44,5,FALSE))*VLOOKUP(ABSYLD2!BW$4,'[1]INTERNAL PARAMETERS-1'!$B$5:$J$44,8,FALSE)*VLOOKUP(ABSYLD2!BW$4,'[1]INTERNAL PARAMETERS-1'!$B$5:$J$44,3,FALSE)</f>
        <v>0</v>
      </c>
      <c r="BX281" s="47">
        <f>ABSYLD1!BX281*VLOOKUP(ABSYLD2!BX$4,'[1]INTERNAL PARAMETERS-1'!$B$5:$J$44,5,FALSE)*VLOOKUP(ABSYLD2!BX$4,'[1]INTERNAL PARAMETERS-1'!$B$5:$J$44,6,FALSE)*VLOOKUP(ABSYLD2!BX$4,'[1]INTERNAL PARAMETERS-1'!$B$5:$J$44,3,FALSE) + ABSYLD1!BX281*(1-VLOOKUP(ABSYLD2!BX$4,'[1]INTERNAL PARAMETERS-1'!$B$5:$J$44,5,FALSE))*VLOOKUP(ABSYLD2!BX$4,'[1]INTERNAL PARAMETERS-1'!$B$5:$J$44,8,FALSE)*VLOOKUP(ABSYLD2!BX$4,'[1]INTERNAL PARAMETERS-1'!$B$5:$J$44,3,FALSE)</f>
        <v>0</v>
      </c>
      <c r="BY281" s="47">
        <f>ABSYLD1!BY281*VLOOKUP(ABSYLD2!BY$4,'[1]INTERNAL PARAMETERS-1'!$B$5:$J$44,5,FALSE)*VLOOKUP(ABSYLD2!BY$4,'[1]INTERNAL PARAMETERS-1'!$B$5:$J$44,6,FALSE)*VLOOKUP(ABSYLD2!BY$4,'[1]INTERNAL PARAMETERS-1'!$B$5:$J$44,3,FALSE) + ABSYLD1!BY281*(1-VLOOKUP(ABSYLD2!BY$4,'[1]INTERNAL PARAMETERS-1'!$B$5:$J$44,5,FALSE))*VLOOKUP(ABSYLD2!BY$4,'[1]INTERNAL PARAMETERS-1'!$B$5:$J$44,8,FALSE)*VLOOKUP(ABSYLD2!BY$4,'[1]INTERNAL PARAMETERS-1'!$B$5:$J$44,3,FALSE)</f>
        <v>0</v>
      </c>
      <c r="BZ281" s="47">
        <f>ABSYLD1!BZ281*VLOOKUP(ABSYLD2!BZ$4,'[1]INTERNAL PARAMETERS-1'!$B$5:$J$44,5,FALSE)*VLOOKUP(ABSYLD2!BZ$4,'[1]INTERNAL PARAMETERS-1'!$B$5:$J$44,6,FALSE)*VLOOKUP(ABSYLD2!BZ$4,'[1]INTERNAL PARAMETERS-1'!$B$5:$J$44,3,FALSE) + ABSYLD1!BZ281*(1-VLOOKUP(ABSYLD2!BZ$4,'[1]INTERNAL PARAMETERS-1'!$B$5:$J$44,5,FALSE))*VLOOKUP(ABSYLD2!BZ$4,'[1]INTERNAL PARAMETERS-1'!$B$5:$J$44,8,FALSE)*VLOOKUP(ABSYLD2!BZ$4,'[1]INTERNAL PARAMETERS-1'!$B$5:$J$44,3,FALSE)</f>
        <v>0</v>
      </c>
      <c r="CA281" s="47">
        <f>ABSYLD1!CA281*VLOOKUP(ABSYLD2!CA$4,'[1]INTERNAL PARAMETERS-1'!$B$5:$J$44,5,FALSE)*VLOOKUP(ABSYLD2!CA$4,'[1]INTERNAL PARAMETERS-1'!$B$5:$J$44,6,FALSE)*VLOOKUP(ABSYLD2!CA$4,'[1]INTERNAL PARAMETERS-1'!$B$5:$J$44,3,FALSE) + ABSYLD1!CA281*(1-VLOOKUP(ABSYLD2!CA$4,'[1]INTERNAL PARAMETERS-1'!$B$5:$J$44,5,FALSE))*VLOOKUP(ABSYLD2!CA$4,'[1]INTERNAL PARAMETERS-1'!$B$5:$J$44,8,FALSE)*VLOOKUP(ABSYLD2!CA$4,'[1]INTERNAL PARAMETERS-1'!$B$5:$J$44,3,FALSE)</f>
        <v>0</v>
      </c>
      <c r="CB281" s="47">
        <f>ABSYLD1!CB281*VLOOKUP(ABSYLD2!CB$4,'[1]INTERNAL PARAMETERS-1'!$B$5:$J$44,5,FALSE)*VLOOKUP(ABSYLD2!CB$4,'[1]INTERNAL PARAMETERS-1'!$B$5:$J$44,6,FALSE)*VLOOKUP(ABSYLD2!CB$4,'[1]INTERNAL PARAMETERS-1'!$B$5:$J$44,3,FALSE) + ABSYLD1!CB281*(1-VLOOKUP(ABSYLD2!CB$4,'[1]INTERNAL PARAMETERS-1'!$B$5:$J$44,5,FALSE))*VLOOKUP(ABSYLD2!CB$4,'[1]INTERNAL PARAMETERS-1'!$B$5:$J$44,8,FALSE)*VLOOKUP(ABSYLD2!CB$4,'[1]INTERNAL PARAMETERS-1'!$B$5:$J$44,3,FALSE)</f>
        <v>0</v>
      </c>
      <c r="CC281" s="47">
        <f>ABSYLD1!CC281*VLOOKUP(ABSYLD2!CC$4,'[1]INTERNAL PARAMETERS-1'!$B$5:$J$44,5,FALSE)*VLOOKUP(ABSYLD2!CC$4,'[1]INTERNAL PARAMETERS-1'!$B$5:$J$44,6,FALSE)*VLOOKUP(ABSYLD2!CC$4,'[1]INTERNAL PARAMETERS-1'!$B$5:$J$44,3,FALSE) + ABSYLD1!CC281*(1-VLOOKUP(ABSYLD2!CC$4,'[1]INTERNAL PARAMETERS-1'!$B$5:$J$44,5,FALSE))*VLOOKUP(ABSYLD2!CC$4,'[1]INTERNAL PARAMETERS-1'!$B$5:$J$44,8,FALSE)*VLOOKUP(ABSYLD2!CC$4,'[1]INTERNAL PARAMETERS-1'!$B$5:$J$44,3,FALSE)</f>
        <v>0</v>
      </c>
      <c r="CD281" s="47">
        <f>ABSYLD1!CD281*VLOOKUP(ABSYLD2!CD$4,'[1]INTERNAL PARAMETERS-1'!$B$5:$J$44,5,FALSE)*VLOOKUP(ABSYLD2!CD$4,'[1]INTERNAL PARAMETERS-1'!$B$5:$J$44,6,FALSE)*VLOOKUP(ABSYLD2!CD$4,'[1]INTERNAL PARAMETERS-1'!$B$5:$J$44,3,FALSE) + ABSYLD1!CD281*(1-VLOOKUP(ABSYLD2!CD$4,'[1]INTERNAL PARAMETERS-1'!$B$5:$J$44,5,FALSE))*VLOOKUP(ABSYLD2!CD$4,'[1]INTERNAL PARAMETERS-1'!$B$5:$J$44,8,FALSE)*VLOOKUP(ABSYLD2!CD$4,'[1]INTERNAL PARAMETERS-1'!$B$5:$J$44,3,FALSE)</f>
        <v>0</v>
      </c>
      <c r="CE281" s="47">
        <f>ABSYLD1!CE281*VLOOKUP(ABSYLD2!CE$4,'[1]INTERNAL PARAMETERS-1'!$B$5:$J$44,5,FALSE)*VLOOKUP(ABSYLD2!CE$4,'[1]INTERNAL PARAMETERS-1'!$B$5:$J$44,6,FALSE)*VLOOKUP(ABSYLD2!CE$4,'[1]INTERNAL PARAMETERS-1'!$B$5:$J$44,3,FALSE) + ABSYLD1!CE281*(1-VLOOKUP(ABSYLD2!CE$4,'[1]INTERNAL PARAMETERS-1'!$B$5:$J$44,5,FALSE))*VLOOKUP(ABSYLD2!CE$4,'[1]INTERNAL PARAMETERS-1'!$B$5:$J$44,8,FALSE)*VLOOKUP(ABSYLD2!CE$4,'[1]INTERNAL PARAMETERS-1'!$B$5:$J$44,3,FALSE)</f>
        <v>0</v>
      </c>
      <c r="CF281" s="47">
        <f>ABSYLD1!CF281*VLOOKUP(ABSYLD2!CF$4,'[1]INTERNAL PARAMETERS-1'!$B$5:$J$44,5,FALSE)*VLOOKUP(ABSYLD2!CF$4,'[1]INTERNAL PARAMETERS-1'!$B$5:$J$44,6,FALSE)*VLOOKUP(ABSYLD2!CF$4,'[1]INTERNAL PARAMETERS-1'!$B$5:$J$44,3,FALSE) + ABSYLD1!CF281*(1-VLOOKUP(ABSYLD2!CF$4,'[1]INTERNAL PARAMETERS-1'!$B$5:$J$44,5,FALSE))*VLOOKUP(ABSYLD2!CF$4,'[1]INTERNAL PARAMETERS-1'!$B$5:$J$44,8,FALSE)*VLOOKUP(ABSYLD2!CF$4,'[1]INTERNAL PARAMETERS-1'!$B$5:$J$44,3,FALSE)</f>
        <v>0</v>
      </c>
      <c r="CG281" s="47">
        <f>ABSYLD1!CG281*VLOOKUP(ABSYLD2!CG$4,'[1]INTERNAL PARAMETERS-1'!$B$5:$J$44,5,FALSE)*VLOOKUP(ABSYLD2!CG$4,'[1]INTERNAL PARAMETERS-1'!$B$5:$J$44,6,FALSE)*VLOOKUP(ABSYLD2!CG$4,'[1]INTERNAL PARAMETERS-1'!$B$5:$J$44,3,FALSE) + ABSYLD1!CG281*(1-VLOOKUP(ABSYLD2!CG$4,'[1]INTERNAL PARAMETERS-1'!$B$5:$J$44,5,FALSE))*VLOOKUP(ABSYLD2!CG$4,'[1]INTERNAL PARAMETERS-1'!$B$5:$J$44,8,FALSE)*VLOOKUP(ABSYLD2!CG$4,'[1]INTERNAL PARAMETERS-1'!$B$5:$J$44,3,FALSE)</f>
        <v>0</v>
      </c>
      <c r="CH281" s="46">
        <f>ABSYLD1!CH281*VLOOKUP(ABSYLD2!CH$4,'[1]INTERNAL PARAMETERS-1'!$B$5:$J$44,5,FALSE)*VLOOKUP(ABSYLD2!CH$4,'[1]INTERNAL PARAMETERS-1'!$B$5:$J$44,6,FALSE)*VLOOKUP(ABSYLD2!CH$4,'[1]INTERNAL PARAMETERS-1'!$B$5:$J$44,3,FALSE) + ABSYLD1!CH281*(1-VLOOKUP(ABSYLD2!CH$4,'[1]INTERNAL PARAMETERS-1'!$B$5:$J$44,5,FALSE))*VLOOKUP(ABSYLD2!CH$4,'[1]INTERNAL PARAMETERS-1'!$B$5:$J$44,8,FALSE)*VLOOKUP(ABSYLD2!CH$4,'[1]INTERNAL PARAMETERS-1'!$B$5:$J$44,3,FALSE)</f>
        <v>0</v>
      </c>
      <c r="CJ281" s="48">
        <f t="shared" si="8"/>
        <v>0</v>
      </c>
      <c r="CK281" s="46">
        <f t="shared" si="9"/>
        <v>0</v>
      </c>
    </row>
    <row r="282" spans="2:89">
      <c r="B282" s="61" t="s">
        <v>1</v>
      </c>
      <c r="C282" s="60" t="s">
        <v>71</v>
      </c>
      <c r="D282" s="60" t="s">
        <v>81</v>
      </c>
      <c r="E282" s="137">
        <f>ABS!AL282</f>
        <v>0</v>
      </c>
      <c r="F282" s="59">
        <f>'[1]INTERNAL PARAMETERS-1'!M12</f>
        <v>49.09</v>
      </c>
      <c r="G282" s="48">
        <f>ABSYLD1!G282*VLOOKUP(ABSYLD2!G$4,'[1]INTERNAL PARAMETERS-1'!$B$5:$J$44,5,FALSE)*VLOOKUP(ABSYLD2!G$4,'[1]INTERNAL PARAMETERS-1'!$B$5:$J$44,7,FALSE)*ABSYLD2!$F282 + ABSYLD1!G282*(1-VLOOKUP(ABSYLD2!G$4,'[1]INTERNAL PARAMETERS-1'!$B$5:$J$44,5,FALSE))*VLOOKUP(ABSYLD2!G$4,'[1]INTERNAL PARAMETERS-1'!$B$5:$J$44,9,FALSE)*ABSYLD2!$F282</f>
        <v>0</v>
      </c>
      <c r="H282" s="47">
        <f>ABSYLD1!H282*VLOOKUP(ABSYLD2!H$4,'[1]INTERNAL PARAMETERS-1'!$B$5:$J$44,5,FALSE)*VLOOKUP(ABSYLD2!H$4,'[1]INTERNAL PARAMETERS-1'!$B$5:$J$44,7,FALSE)*ABSYLD2!$F282 + ABSYLD1!H282*(1-VLOOKUP(ABSYLD2!H$4,'[1]INTERNAL PARAMETERS-1'!$B$5:$J$44,5,FALSE))*VLOOKUP(ABSYLD2!H$4,'[1]INTERNAL PARAMETERS-1'!$B$5:$J$44,9,FALSE)*ABSYLD2!$F282</f>
        <v>0</v>
      </c>
      <c r="I282" s="47">
        <f>ABSYLD1!I282*VLOOKUP(ABSYLD2!I$4,'[1]INTERNAL PARAMETERS-1'!$B$5:$J$44,5,FALSE)*VLOOKUP(ABSYLD2!I$4,'[1]INTERNAL PARAMETERS-1'!$B$5:$J$44,7,FALSE)*ABSYLD2!$F282 + ABSYLD1!I282*(1-VLOOKUP(ABSYLD2!I$4,'[1]INTERNAL PARAMETERS-1'!$B$5:$J$44,5,FALSE))*VLOOKUP(ABSYLD2!I$4,'[1]INTERNAL PARAMETERS-1'!$B$5:$J$44,9,FALSE)*ABSYLD2!$F282</f>
        <v>0</v>
      </c>
      <c r="J282" s="47">
        <f>ABSYLD1!J282*VLOOKUP(ABSYLD2!J$4,'[1]INTERNAL PARAMETERS-1'!$B$5:$J$44,5,FALSE)*VLOOKUP(ABSYLD2!J$4,'[1]INTERNAL PARAMETERS-1'!$B$5:$J$44,7,FALSE)*ABSYLD2!$F282 + ABSYLD1!J282*(1-VLOOKUP(ABSYLD2!J$4,'[1]INTERNAL PARAMETERS-1'!$B$5:$J$44,5,FALSE))*VLOOKUP(ABSYLD2!J$4,'[1]INTERNAL PARAMETERS-1'!$B$5:$J$44,9,FALSE)*ABSYLD2!$F282</f>
        <v>0</v>
      </c>
      <c r="K282" s="47">
        <f>ABSYLD1!K282*VLOOKUP(ABSYLD2!K$4,'[1]INTERNAL PARAMETERS-1'!$B$5:$J$44,5,FALSE)*VLOOKUP(ABSYLD2!K$4,'[1]INTERNAL PARAMETERS-1'!$B$5:$J$44,7,FALSE)*ABSYLD2!$F282 + ABSYLD1!K282*(1-VLOOKUP(ABSYLD2!K$4,'[1]INTERNAL PARAMETERS-1'!$B$5:$J$44,5,FALSE))*VLOOKUP(ABSYLD2!K$4,'[1]INTERNAL PARAMETERS-1'!$B$5:$J$44,9,FALSE)*ABSYLD2!$F282</f>
        <v>0</v>
      </c>
      <c r="L282" s="47">
        <f>ABSYLD1!L282*VLOOKUP(ABSYLD2!L$4,'[1]INTERNAL PARAMETERS-1'!$B$5:$J$44,5,FALSE)*VLOOKUP(ABSYLD2!L$4,'[1]INTERNAL PARAMETERS-1'!$B$5:$J$44,7,FALSE)*ABSYLD2!$F282 + ABSYLD1!L282*(1-VLOOKUP(ABSYLD2!L$4,'[1]INTERNAL PARAMETERS-1'!$B$5:$J$44,5,FALSE))*VLOOKUP(ABSYLD2!L$4,'[1]INTERNAL PARAMETERS-1'!$B$5:$J$44,9,FALSE)*ABSYLD2!$F282</f>
        <v>0</v>
      </c>
      <c r="M282" s="47">
        <f>ABSYLD1!M282*VLOOKUP(ABSYLD2!M$4,'[1]INTERNAL PARAMETERS-1'!$B$5:$J$44,5,FALSE)*VLOOKUP(ABSYLD2!M$4,'[1]INTERNAL PARAMETERS-1'!$B$5:$J$44,7,FALSE)*ABSYLD2!$F282 + ABSYLD1!M282*(1-VLOOKUP(ABSYLD2!M$4,'[1]INTERNAL PARAMETERS-1'!$B$5:$J$44,5,FALSE))*VLOOKUP(ABSYLD2!M$4,'[1]INTERNAL PARAMETERS-1'!$B$5:$J$44,9,FALSE)*ABSYLD2!$F282</f>
        <v>0</v>
      </c>
      <c r="N282" s="47">
        <f>ABSYLD1!N282*VLOOKUP(ABSYLD2!N$4,'[1]INTERNAL PARAMETERS-1'!$B$5:$J$44,5,FALSE)*VLOOKUP(ABSYLD2!N$4,'[1]INTERNAL PARAMETERS-1'!$B$5:$J$44,7,FALSE)*ABSYLD2!$F282 + ABSYLD1!N282*(1-VLOOKUP(ABSYLD2!N$4,'[1]INTERNAL PARAMETERS-1'!$B$5:$J$44,5,FALSE))*VLOOKUP(ABSYLD2!N$4,'[1]INTERNAL PARAMETERS-1'!$B$5:$J$44,9,FALSE)*ABSYLD2!$F282</f>
        <v>0</v>
      </c>
      <c r="O282" s="47">
        <f>ABSYLD1!O282*VLOOKUP(ABSYLD2!O$4,'[1]INTERNAL PARAMETERS-1'!$B$5:$J$44,5,FALSE)*VLOOKUP(ABSYLD2!O$4,'[1]INTERNAL PARAMETERS-1'!$B$5:$J$44,7,FALSE)*ABSYLD2!$F282 + ABSYLD1!O282*(1-VLOOKUP(ABSYLD2!O$4,'[1]INTERNAL PARAMETERS-1'!$B$5:$J$44,5,FALSE))*VLOOKUP(ABSYLD2!O$4,'[1]INTERNAL PARAMETERS-1'!$B$5:$J$44,9,FALSE)*ABSYLD2!$F282</f>
        <v>0</v>
      </c>
      <c r="P282" s="47">
        <f>ABSYLD1!P282*VLOOKUP(ABSYLD2!P$4,'[1]INTERNAL PARAMETERS-1'!$B$5:$J$44,5,FALSE)*VLOOKUP(ABSYLD2!P$4,'[1]INTERNAL PARAMETERS-1'!$B$5:$J$44,7,FALSE)*ABSYLD2!$F282 + ABSYLD1!P282*(1-VLOOKUP(ABSYLD2!P$4,'[1]INTERNAL PARAMETERS-1'!$B$5:$J$44,5,FALSE))*VLOOKUP(ABSYLD2!P$4,'[1]INTERNAL PARAMETERS-1'!$B$5:$J$44,9,FALSE)*ABSYLD2!$F282</f>
        <v>0</v>
      </c>
      <c r="Q282" s="47">
        <f>ABSYLD1!Q282*VLOOKUP(ABSYLD2!Q$4,'[1]INTERNAL PARAMETERS-1'!$B$5:$J$44,5,FALSE)*VLOOKUP(ABSYLD2!Q$4,'[1]INTERNAL PARAMETERS-1'!$B$5:$J$44,7,FALSE)*ABSYLD2!$F282 + ABSYLD1!Q282*(1-VLOOKUP(ABSYLD2!Q$4,'[1]INTERNAL PARAMETERS-1'!$B$5:$J$44,5,FALSE))*VLOOKUP(ABSYLD2!Q$4,'[1]INTERNAL PARAMETERS-1'!$B$5:$J$44,9,FALSE)*ABSYLD2!$F282</f>
        <v>0</v>
      </c>
      <c r="R282" s="47">
        <f>ABSYLD1!R282*VLOOKUP(ABSYLD2!R$4,'[1]INTERNAL PARAMETERS-1'!$B$5:$J$44,5,FALSE)*VLOOKUP(ABSYLD2!R$4,'[1]INTERNAL PARAMETERS-1'!$B$5:$J$44,7,FALSE)*ABSYLD2!$F282 + ABSYLD1!R282*(1-VLOOKUP(ABSYLD2!R$4,'[1]INTERNAL PARAMETERS-1'!$B$5:$J$44,5,FALSE))*VLOOKUP(ABSYLD2!R$4,'[1]INTERNAL PARAMETERS-1'!$B$5:$J$44,9,FALSE)*ABSYLD2!$F282</f>
        <v>0</v>
      </c>
      <c r="S282" s="47">
        <f>ABSYLD1!S282*VLOOKUP(ABSYLD2!S$4,'[1]INTERNAL PARAMETERS-1'!$B$5:$J$44,5,FALSE)*VLOOKUP(ABSYLD2!S$4,'[1]INTERNAL PARAMETERS-1'!$B$5:$J$44,7,FALSE)*ABSYLD2!$F282 + ABSYLD1!S282*(1-VLOOKUP(ABSYLD2!S$4,'[1]INTERNAL PARAMETERS-1'!$B$5:$J$44,5,FALSE))*VLOOKUP(ABSYLD2!S$4,'[1]INTERNAL PARAMETERS-1'!$B$5:$J$44,9,FALSE)*ABSYLD2!$F282</f>
        <v>0</v>
      </c>
      <c r="T282" s="47">
        <f>ABSYLD1!T282*VLOOKUP(ABSYLD2!T$4,'[1]INTERNAL PARAMETERS-1'!$B$5:$J$44,5,FALSE)*VLOOKUP(ABSYLD2!T$4,'[1]INTERNAL PARAMETERS-1'!$B$5:$J$44,7,FALSE)*ABSYLD2!$F282 + ABSYLD1!T282*(1-VLOOKUP(ABSYLD2!T$4,'[1]INTERNAL PARAMETERS-1'!$B$5:$J$44,5,FALSE))*VLOOKUP(ABSYLD2!T$4,'[1]INTERNAL PARAMETERS-1'!$B$5:$J$44,9,FALSE)*ABSYLD2!$F282</f>
        <v>0</v>
      </c>
      <c r="U282" s="47">
        <f>ABSYLD1!U282*VLOOKUP(ABSYLD2!U$4,'[1]INTERNAL PARAMETERS-1'!$B$5:$J$44,5,FALSE)*VLOOKUP(ABSYLD2!U$4,'[1]INTERNAL PARAMETERS-1'!$B$5:$J$44,7,FALSE)*ABSYLD2!$F282 + ABSYLD1!U282*(1-VLOOKUP(ABSYLD2!U$4,'[1]INTERNAL PARAMETERS-1'!$B$5:$J$44,5,FALSE))*VLOOKUP(ABSYLD2!U$4,'[1]INTERNAL PARAMETERS-1'!$B$5:$J$44,9,FALSE)*ABSYLD2!$F282</f>
        <v>0</v>
      </c>
      <c r="V282" s="47">
        <f>ABSYLD1!V282*VLOOKUP(ABSYLD2!V$4,'[1]INTERNAL PARAMETERS-1'!$B$5:$J$44,5,FALSE)*VLOOKUP(ABSYLD2!V$4,'[1]INTERNAL PARAMETERS-1'!$B$5:$J$44,7,FALSE)*ABSYLD2!$F282 + ABSYLD1!V282*(1-VLOOKUP(ABSYLD2!V$4,'[1]INTERNAL PARAMETERS-1'!$B$5:$J$44,5,FALSE))*VLOOKUP(ABSYLD2!V$4,'[1]INTERNAL PARAMETERS-1'!$B$5:$J$44,9,FALSE)*ABSYLD2!$F282</f>
        <v>0</v>
      </c>
      <c r="W282" s="47">
        <f>ABSYLD1!W282*VLOOKUP(ABSYLD2!W$4,'[1]INTERNAL PARAMETERS-1'!$B$5:$J$44,5,FALSE)*VLOOKUP(ABSYLD2!W$4,'[1]INTERNAL PARAMETERS-1'!$B$5:$J$44,7,FALSE)*ABSYLD2!$F282 + ABSYLD1!W282*(1-VLOOKUP(ABSYLD2!W$4,'[1]INTERNAL PARAMETERS-1'!$B$5:$J$44,5,FALSE))*VLOOKUP(ABSYLD2!W$4,'[1]INTERNAL PARAMETERS-1'!$B$5:$J$44,9,FALSE)*ABSYLD2!$F282</f>
        <v>0</v>
      </c>
      <c r="X282" s="47">
        <f>ABSYLD1!X282*VLOOKUP(ABSYLD2!X$4,'[1]INTERNAL PARAMETERS-1'!$B$5:$J$44,5,FALSE)*VLOOKUP(ABSYLD2!X$4,'[1]INTERNAL PARAMETERS-1'!$B$5:$J$44,7,FALSE)*ABSYLD2!$F282 + ABSYLD1!X282*(1-VLOOKUP(ABSYLD2!X$4,'[1]INTERNAL PARAMETERS-1'!$B$5:$J$44,5,FALSE))*VLOOKUP(ABSYLD2!X$4,'[1]INTERNAL PARAMETERS-1'!$B$5:$J$44,9,FALSE)*ABSYLD2!$F282</f>
        <v>0</v>
      </c>
      <c r="Y282" s="47">
        <f>ABSYLD1!Y282*VLOOKUP(ABSYLD2!Y$4,'[1]INTERNAL PARAMETERS-1'!$B$5:$J$44,5,FALSE)*VLOOKUP(ABSYLD2!Y$4,'[1]INTERNAL PARAMETERS-1'!$B$5:$J$44,7,FALSE)*ABSYLD2!$F282 + ABSYLD1!Y282*(1-VLOOKUP(ABSYLD2!Y$4,'[1]INTERNAL PARAMETERS-1'!$B$5:$J$44,5,FALSE))*VLOOKUP(ABSYLD2!Y$4,'[1]INTERNAL PARAMETERS-1'!$B$5:$J$44,9,FALSE)*ABSYLD2!$F282</f>
        <v>0</v>
      </c>
      <c r="Z282" s="47">
        <f>ABSYLD1!Z282*VLOOKUP(ABSYLD2!Z$4,'[1]INTERNAL PARAMETERS-1'!$B$5:$J$44,5,FALSE)*VLOOKUP(ABSYLD2!Z$4,'[1]INTERNAL PARAMETERS-1'!$B$5:$J$44,7,FALSE)*ABSYLD2!$F282 + ABSYLD1!Z282*(1-VLOOKUP(ABSYLD2!Z$4,'[1]INTERNAL PARAMETERS-1'!$B$5:$J$44,5,FALSE))*VLOOKUP(ABSYLD2!Z$4,'[1]INTERNAL PARAMETERS-1'!$B$5:$J$44,9,FALSE)*ABSYLD2!$F282</f>
        <v>0</v>
      </c>
      <c r="AA282" s="47">
        <f>ABSYLD1!AA282*VLOOKUP(ABSYLD2!AA$4,'[1]INTERNAL PARAMETERS-1'!$B$5:$J$44,5,FALSE)*VLOOKUP(ABSYLD2!AA$4,'[1]INTERNAL PARAMETERS-1'!$B$5:$J$44,7,FALSE)*ABSYLD2!$F282 + ABSYLD1!AA282*(1-VLOOKUP(ABSYLD2!AA$4,'[1]INTERNAL PARAMETERS-1'!$B$5:$J$44,5,FALSE))*VLOOKUP(ABSYLD2!AA$4,'[1]INTERNAL PARAMETERS-1'!$B$5:$J$44,9,FALSE)*ABSYLD2!$F282</f>
        <v>0</v>
      </c>
      <c r="AB282" s="47">
        <f>ABSYLD1!AB282*VLOOKUP(ABSYLD2!AB$4,'[1]INTERNAL PARAMETERS-1'!$B$5:$J$44,5,FALSE)*VLOOKUP(ABSYLD2!AB$4,'[1]INTERNAL PARAMETERS-1'!$B$5:$J$44,7,FALSE)*ABSYLD2!$F282 + ABSYLD1!AB282*(1-VLOOKUP(ABSYLD2!AB$4,'[1]INTERNAL PARAMETERS-1'!$B$5:$J$44,5,FALSE))*VLOOKUP(ABSYLD2!AB$4,'[1]INTERNAL PARAMETERS-1'!$B$5:$J$44,9,FALSE)*ABSYLD2!$F282</f>
        <v>0</v>
      </c>
      <c r="AC282" s="47">
        <f>ABSYLD1!AC282*VLOOKUP(ABSYLD2!AC$4,'[1]INTERNAL PARAMETERS-1'!$B$5:$J$44,5,FALSE)*VLOOKUP(ABSYLD2!AC$4,'[1]INTERNAL PARAMETERS-1'!$B$5:$J$44,7,FALSE)*ABSYLD2!$F282 + ABSYLD1!AC282*(1-VLOOKUP(ABSYLD2!AC$4,'[1]INTERNAL PARAMETERS-1'!$B$5:$J$44,5,FALSE))*VLOOKUP(ABSYLD2!AC$4,'[1]INTERNAL PARAMETERS-1'!$B$5:$J$44,9,FALSE)*ABSYLD2!$F282</f>
        <v>0</v>
      </c>
      <c r="AD282" s="47">
        <f>ABSYLD1!AD282*VLOOKUP(ABSYLD2!AD$4,'[1]INTERNAL PARAMETERS-1'!$B$5:$J$44,5,FALSE)*VLOOKUP(ABSYLD2!AD$4,'[1]INTERNAL PARAMETERS-1'!$B$5:$J$44,7,FALSE)*ABSYLD2!$F282 + ABSYLD1!AD282*(1-VLOOKUP(ABSYLD2!AD$4,'[1]INTERNAL PARAMETERS-1'!$B$5:$J$44,5,FALSE))*VLOOKUP(ABSYLD2!AD$4,'[1]INTERNAL PARAMETERS-1'!$B$5:$J$44,9,FALSE)*ABSYLD2!$F282</f>
        <v>0</v>
      </c>
      <c r="AE282" s="47">
        <f>ABSYLD1!AE282*VLOOKUP(ABSYLD2!AE$4,'[1]INTERNAL PARAMETERS-1'!$B$5:$J$44,5,FALSE)*VLOOKUP(ABSYLD2!AE$4,'[1]INTERNAL PARAMETERS-1'!$B$5:$J$44,7,FALSE)*ABSYLD2!$F282 + ABSYLD1!AE282*(1-VLOOKUP(ABSYLD2!AE$4,'[1]INTERNAL PARAMETERS-1'!$B$5:$J$44,5,FALSE))*VLOOKUP(ABSYLD2!AE$4,'[1]INTERNAL PARAMETERS-1'!$B$5:$J$44,9,FALSE)*ABSYLD2!$F282</f>
        <v>0</v>
      </c>
      <c r="AF282" s="47">
        <f>ABSYLD1!AF282*VLOOKUP(ABSYLD2!AF$4,'[1]INTERNAL PARAMETERS-1'!$B$5:$J$44,5,FALSE)*VLOOKUP(ABSYLD2!AF$4,'[1]INTERNAL PARAMETERS-1'!$B$5:$J$44,7,FALSE)*ABSYLD2!$F282 + ABSYLD1!AF282*(1-VLOOKUP(ABSYLD2!AF$4,'[1]INTERNAL PARAMETERS-1'!$B$5:$J$44,5,FALSE))*VLOOKUP(ABSYLD2!AF$4,'[1]INTERNAL PARAMETERS-1'!$B$5:$J$44,9,FALSE)*ABSYLD2!$F282</f>
        <v>0</v>
      </c>
      <c r="AG282" s="47">
        <f>ABSYLD1!AG282*VLOOKUP(ABSYLD2!AG$4,'[1]INTERNAL PARAMETERS-1'!$B$5:$J$44,5,FALSE)*VLOOKUP(ABSYLD2!AG$4,'[1]INTERNAL PARAMETERS-1'!$B$5:$J$44,7,FALSE)*ABSYLD2!$F282 + ABSYLD1!AG282*(1-VLOOKUP(ABSYLD2!AG$4,'[1]INTERNAL PARAMETERS-1'!$B$5:$J$44,5,FALSE))*VLOOKUP(ABSYLD2!AG$4,'[1]INTERNAL PARAMETERS-1'!$B$5:$J$44,9,FALSE)*ABSYLD2!$F282</f>
        <v>0</v>
      </c>
      <c r="AH282" s="47">
        <f>ABSYLD1!AH282*VLOOKUP(ABSYLD2!AH$4,'[1]INTERNAL PARAMETERS-1'!$B$5:$J$44,5,FALSE)*VLOOKUP(ABSYLD2!AH$4,'[1]INTERNAL PARAMETERS-1'!$B$5:$J$44,7,FALSE)*ABSYLD2!$F282 + ABSYLD1!AH282*(1-VLOOKUP(ABSYLD2!AH$4,'[1]INTERNAL PARAMETERS-1'!$B$5:$J$44,5,FALSE))*VLOOKUP(ABSYLD2!AH$4,'[1]INTERNAL PARAMETERS-1'!$B$5:$J$44,9,FALSE)*ABSYLD2!$F282</f>
        <v>0</v>
      </c>
      <c r="AI282" s="47">
        <f>ABSYLD1!AI282*VLOOKUP(ABSYLD2!AI$4,'[1]INTERNAL PARAMETERS-1'!$B$5:$J$44,5,FALSE)*VLOOKUP(ABSYLD2!AI$4,'[1]INTERNAL PARAMETERS-1'!$B$5:$J$44,7,FALSE)*ABSYLD2!$F282 + ABSYLD1!AI282*(1-VLOOKUP(ABSYLD2!AI$4,'[1]INTERNAL PARAMETERS-1'!$B$5:$J$44,5,FALSE))*VLOOKUP(ABSYLD2!AI$4,'[1]INTERNAL PARAMETERS-1'!$B$5:$J$44,9,FALSE)*ABSYLD2!$F282</f>
        <v>0</v>
      </c>
      <c r="AJ282" s="47">
        <f>ABSYLD1!AJ282*VLOOKUP(ABSYLD2!AJ$4,'[1]INTERNAL PARAMETERS-1'!$B$5:$J$44,5,FALSE)*VLOOKUP(ABSYLD2!AJ$4,'[1]INTERNAL PARAMETERS-1'!$B$5:$J$44,7,FALSE)*ABSYLD2!$F282 + ABSYLD1!AJ282*(1-VLOOKUP(ABSYLD2!AJ$4,'[1]INTERNAL PARAMETERS-1'!$B$5:$J$44,5,FALSE))*VLOOKUP(ABSYLD2!AJ$4,'[1]INTERNAL PARAMETERS-1'!$B$5:$J$44,9,FALSE)*ABSYLD2!$F282</f>
        <v>0</v>
      </c>
      <c r="AK282" s="47">
        <f>ABSYLD1!AK282*VLOOKUP(ABSYLD2!AK$4,'[1]INTERNAL PARAMETERS-1'!$B$5:$J$44,5,FALSE)*VLOOKUP(ABSYLD2!AK$4,'[1]INTERNAL PARAMETERS-1'!$B$5:$J$44,7,FALSE)*ABSYLD2!$F282 + ABSYLD1!AK282*(1-VLOOKUP(ABSYLD2!AK$4,'[1]INTERNAL PARAMETERS-1'!$B$5:$J$44,5,FALSE))*VLOOKUP(ABSYLD2!AK$4,'[1]INTERNAL PARAMETERS-1'!$B$5:$J$44,9,FALSE)*ABSYLD2!$F282</f>
        <v>0</v>
      </c>
      <c r="AL282" s="47">
        <f>ABSYLD1!AL282*VLOOKUP(ABSYLD2!AL$4,'[1]INTERNAL PARAMETERS-1'!$B$5:$J$44,5,FALSE)*VLOOKUP(ABSYLD2!AL$4,'[1]INTERNAL PARAMETERS-1'!$B$5:$J$44,7,FALSE)*ABSYLD2!$F282 + ABSYLD1!AL282*(1-VLOOKUP(ABSYLD2!AL$4,'[1]INTERNAL PARAMETERS-1'!$B$5:$J$44,5,FALSE))*VLOOKUP(ABSYLD2!AL$4,'[1]INTERNAL PARAMETERS-1'!$B$5:$J$44,9,FALSE)*ABSYLD2!$F282</f>
        <v>0</v>
      </c>
      <c r="AM282" s="47">
        <f>ABSYLD1!AM282*VLOOKUP(ABSYLD2!AM$4,'[1]INTERNAL PARAMETERS-1'!$B$5:$J$44,5,FALSE)*VLOOKUP(ABSYLD2!AM$4,'[1]INTERNAL PARAMETERS-1'!$B$5:$J$44,7,FALSE)*ABSYLD2!$F282 + ABSYLD1!AM282*(1-VLOOKUP(ABSYLD2!AM$4,'[1]INTERNAL PARAMETERS-1'!$B$5:$J$44,5,FALSE))*VLOOKUP(ABSYLD2!AM$4,'[1]INTERNAL PARAMETERS-1'!$B$5:$J$44,9,FALSE)*ABSYLD2!$F282</f>
        <v>0</v>
      </c>
      <c r="AN282" s="47">
        <f>ABSYLD1!AN282*VLOOKUP(ABSYLD2!AN$4,'[1]INTERNAL PARAMETERS-1'!$B$5:$J$44,5,FALSE)*VLOOKUP(ABSYLD2!AN$4,'[1]INTERNAL PARAMETERS-1'!$B$5:$J$44,7,FALSE)*ABSYLD2!$F282 + ABSYLD1!AN282*(1-VLOOKUP(ABSYLD2!AN$4,'[1]INTERNAL PARAMETERS-1'!$B$5:$J$44,5,FALSE))*VLOOKUP(ABSYLD2!AN$4,'[1]INTERNAL PARAMETERS-1'!$B$5:$J$44,9,FALSE)*ABSYLD2!$F282</f>
        <v>0</v>
      </c>
      <c r="AO282" s="47">
        <f>ABSYLD1!AO282*VLOOKUP(ABSYLD2!AO$4,'[1]INTERNAL PARAMETERS-1'!$B$5:$J$44,5,FALSE)*VLOOKUP(ABSYLD2!AO$4,'[1]INTERNAL PARAMETERS-1'!$B$5:$J$44,7,FALSE)*ABSYLD2!$F282 + ABSYLD1!AO282*(1-VLOOKUP(ABSYLD2!AO$4,'[1]INTERNAL PARAMETERS-1'!$B$5:$J$44,5,FALSE))*VLOOKUP(ABSYLD2!AO$4,'[1]INTERNAL PARAMETERS-1'!$B$5:$J$44,9,FALSE)*ABSYLD2!$F282</f>
        <v>0</v>
      </c>
      <c r="AP282" s="47">
        <f>ABSYLD1!AP282*VLOOKUP(ABSYLD2!AP$4,'[1]INTERNAL PARAMETERS-1'!$B$5:$J$44,5,FALSE)*VLOOKUP(ABSYLD2!AP$4,'[1]INTERNAL PARAMETERS-1'!$B$5:$J$44,7,FALSE)*ABSYLD2!$F282 + ABSYLD1!AP282*(1-VLOOKUP(ABSYLD2!AP$4,'[1]INTERNAL PARAMETERS-1'!$B$5:$J$44,5,FALSE))*VLOOKUP(ABSYLD2!AP$4,'[1]INTERNAL PARAMETERS-1'!$B$5:$J$44,9,FALSE)*ABSYLD2!$F282</f>
        <v>0</v>
      </c>
      <c r="AQ282" s="47">
        <f>ABSYLD1!AQ282*VLOOKUP(ABSYLD2!AQ$4,'[1]INTERNAL PARAMETERS-1'!$B$5:$J$44,5,FALSE)*VLOOKUP(ABSYLD2!AQ$4,'[1]INTERNAL PARAMETERS-1'!$B$5:$J$44,7,FALSE)*ABSYLD2!$F282 + ABSYLD1!AQ282*(1-VLOOKUP(ABSYLD2!AQ$4,'[1]INTERNAL PARAMETERS-1'!$B$5:$J$44,5,FALSE))*VLOOKUP(ABSYLD2!AQ$4,'[1]INTERNAL PARAMETERS-1'!$B$5:$J$44,9,FALSE)*ABSYLD2!$F282</f>
        <v>0</v>
      </c>
      <c r="AR282" s="47">
        <f>ABSYLD1!AR282*VLOOKUP(ABSYLD2!AR$4,'[1]INTERNAL PARAMETERS-1'!$B$5:$J$44,5,FALSE)*VLOOKUP(ABSYLD2!AR$4,'[1]INTERNAL PARAMETERS-1'!$B$5:$J$44,7,FALSE)*ABSYLD2!$F282 + ABSYLD1!AR282*(1-VLOOKUP(ABSYLD2!AR$4,'[1]INTERNAL PARAMETERS-1'!$B$5:$J$44,5,FALSE))*VLOOKUP(ABSYLD2!AR$4,'[1]INTERNAL PARAMETERS-1'!$B$5:$J$44,9,FALSE)*ABSYLD2!$F282</f>
        <v>0</v>
      </c>
      <c r="AS282" s="47">
        <f>ABSYLD1!AS282*VLOOKUP(ABSYLD2!AS$4,'[1]INTERNAL PARAMETERS-1'!$B$5:$J$44,5,FALSE)*VLOOKUP(ABSYLD2!AS$4,'[1]INTERNAL PARAMETERS-1'!$B$5:$J$44,7,FALSE)*ABSYLD2!$F282 + ABSYLD1!AS282*(1-VLOOKUP(ABSYLD2!AS$4,'[1]INTERNAL PARAMETERS-1'!$B$5:$J$44,5,FALSE))*VLOOKUP(ABSYLD2!AS$4,'[1]INTERNAL PARAMETERS-1'!$B$5:$J$44,9,FALSE)*ABSYLD2!$F282</f>
        <v>0</v>
      </c>
      <c r="AT282" s="46">
        <f>ABSYLD1!AT282*VLOOKUP(ABSYLD2!AT$4,'[1]INTERNAL PARAMETERS-1'!$B$5:$J$44,5,FALSE)*VLOOKUP(ABSYLD2!AT$4,'[1]INTERNAL PARAMETERS-1'!$B$5:$J$44,7,FALSE)*ABSYLD2!$F282 + ABSYLD1!AT282*(1-VLOOKUP(ABSYLD2!AT$4,'[1]INTERNAL PARAMETERS-1'!$B$5:$J$44,5,FALSE))*VLOOKUP(ABSYLD2!AT$4,'[1]INTERNAL PARAMETERS-1'!$B$5:$J$44,9,FALSE)*ABSYLD2!$F282</f>
        <v>0</v>
      </c>
      <c r="AU282" s="48">
        <f>ABSYLD1!AU282*VLOOKUP(ABSYLD2!AU$4,'[1]INTERNAL PARAMETERS-1'!$B$5:$J$44,5,FALSE)*VLOOKUP(ABSYLD2!AU$4,'[1]INTERNAL PARAMETERS-1'!$B$5:$J$44,6,FALSE)*VLOOKUP(ABSYLD2!AU$4,'[1]INTERNAL PARAMETERS-1'!$B$5:$J$44,3,FALSE) + ABSYLD1!AU282*(1-VLOOKUP(ABSYLD2!AU$4,'[1]INTERNAL PARAMETERS-1'!$B$5:$J$44,5,FALSE))*VLOOKUP(ABSYLD2!AU$4,'[1]INTERNAL PARAMETERS-1'!$B$5:$J$44,8,FALSE)*VLOOKUP(ABSYLD2!AU$4,'[1]INTERNAL PARAMETERS-1'!$B$5:$J$44,3,FALSE)</f>
        <v>0</v>
      </c>
      <c r="AV282" s="47">
        <f>ABSYLD1!AV282*VLOOKUP(ABSYLD2!AV$4,'[1]INTERNAL PARAMETERS-1'!$B$5:$J$44,5,FALSE)*VLOOKUP(ABSYLD2!AV$4,'[1]INTERNAL PARAMETERS-1'!$B$5:$J$44,6,FALSE)*VLOOKUP(ABSYLD2!AV$4,'[1]INTERNAL PARAMETERS-1'!$B$5:$J$44,3,FALSE) + ABSYLD1!AV282*(1-VLOOKUP(ABSYLD2!AV$4,'[1]INTERNAL PARAMETERS-1'!$B$5:$J$44,5,FALSE))*VLOOKUP(ABSYLD2!AV$4,'[1]INTERNAL PARAMETERS-1'!$B$5:$J$44,8,FALSE)*VLOOKUP(ABSYLD2!AV$4,'[1]INTERNAL PARAMETERS-1'!$B$5:$J$44,3,FALSE)</f>
        <v>0</v>
      </c>
      <c r="AW282" s="47">
        <f>ABSYLD1!AW282*VLOOKUP(ABSYLD2!AW$4,'[1]INTERNAL PARAMETERS-1'!$B$5:$J$44,5,FALSE)*VLOOKUP(ABSYLD2!AW$4,'[1]INTERNAL PARAMETERS-1'!$B$5:$J$44,6,FALSE)*VLOOKUP(ABSYLD2!AW$4,'[1]INTERNAL PARAMETERS-1'!$B$5:$J$44,3,FALSE) + ABSYLD1!AW282*(1-VLOOKUP(ABSYLD2!AW$4,'[1]INTERNAL PARAMETERS-1'!$B$5:$J$44,5,FALSE))*VLOOKUP(ABSYLD2!AW$4,'[1]INTERNAL PARAMETERS-1'!$B$5:$J$44,8,FALSE)*VLOOKUP(ABSYLD2!AW$4,'[1]INTERNAL PARAMETERS-1'!$B$5:$J$44,3,FALSE)</f>
        <v>0</v>
      </c>
      <c r="AX282" s="47">
        <f>ABSYLD1!AX282*VLOOKUP(ABSYLD2!AX$4,'[1]INTERNAL PARAMETERS-1'!$B$5:$J$44,5,FALSE)*VLOOKUP(ABSYLD2!AX$4,'[1]INTERNAL PARAMETERS-1'!$B$5:$J$44,6,FALSE)*VLOOKUP(ABSYLD2!AX$4,'[1]INTERNAL PARAMETERS-1'!$B$5:$J$44,3,FALSE) + ABSYLD1!AX282*(1-VLOOKUP(ABSYLD2!AX$4,'[1]INTERNAL PARAMETERS-1'!$B$5:$J$44,5,FALSE))*VLOOKUP(ABSYLD2!AX$4,'[1]INTERNAL PARAMETERS-1'!$B$5:$J$44,8,FALSE)*VLOOKUP(ABSYLD2!AX$4,'[1]INTERNAL PARAMETERS-1'!$B$5:$J$44,3,FALSE)</f>
        <v>0</v>
      </c>
      <c r="AY282" s="47">
        <f>ABSYLD1!AY282*VLOOKUP(ABSYLD2!AY$4,'[1]INTERNAL PARAMETERS-1'!$B$5:$J$44,5,FALSE)*VLOOKUP(ABSYLD2!AY$4,'[1]INTERNAL PARAMETERS-1'!$B$5:$J$44,6,FALSE)*VLOOKUP(ABSYLD2!AY$4,'[1]INTERNAL PARAMETERS-1'!$B$5:$J$44,3,FALSE) + ABSYLD1!AY282*(1-VLOOKUP(ABSYLD2!AY$4,'[1]INTERNAL PARAMETERS-1'!$B$5:$J$44,5,FALSE))*VLOOKUP(ABSYLD2!AY$4,'[1]INTERNAL PARAMETERS-1'!$B$5:$J$44,8,FALSE)*VLOOKUP(ABSYLD2!AY$4,'[1]INTERNAL PARAMETERS-1'!$B$5:$J$44,3,FALSE)</f>
        <v>0</v>
      </c>
      <c r="AZ282" s="47">
        <f>ABSYLD1!AZ282*VLOOKUP(ABSYLD2!AZ$4,'[1]INTERNAL PARAMETERS-1'!$B$5:$J$44,5,FALSE)*VLOOKUP(ABSYLD2!AZ$4,'[1]INTERNAL PARAMETERS-1'!$B$5:$J$44,6,FALSE)*VLOOKUP(ABSYLD2!AZ$4,'[1]INTERNAL PARAMETERS-1'!$B$5:$J$44,3,FALSE) + ABSYLD1!AZ282*(1-VLOOKUP(ABSYLD2!AZ$4,'[1]INTERNAL PARAMETERS-1'!$B$5:$J$44,5,FALSE))*VLOOKUP(ABSYLD2!AZ$4,'[1]INTERNAL PARAMETERS-1'!$B$5:$J$44,8,FALSE)*VLOOKUP(ABSYLD2!AZ$4,'[1]INTERNAL PARAMETERS-1'!$B$5:$J$44,3,FALSE)</f>
        <v>0</v>
      </c>
      <c r="BA282" s="47">
        <f>ABSYLD1!BA282*VLOOKUP(ABSYLD2!BA$4,'[1]INTERNAL PARAMETERS-1'!$B$5:$J$44,5,FALSE)*VLOOKUP(ABSYLD2!BA$4,'[1]INTERNAL PARAMETERS-1'!$B$5:$J$44,6,FALSE)*VLOOKUP(ABSYLD2!BA$4,'[1]INTERNAL PARAMETERS-1'!$B$5:$J$44,3,FALSE) + ABSYLD1!BA282*(1-VLOOKUP(ABSYLD2!BA$4,'[1]INTERNAL PARAMETERS-1'!$B$5:$J$44,5,FALSE))*VLOOKUP(ABSYLD2!BA$4,'[1]INTERNAL PARAMETERS-1'!$B$5:$J$44,8,FALSE)*VLOOKUP(ABSYLD2!BA$4,'[1]INTERNAL PARAMETERS-1'!$B$5:$J$44,3,FALSE)</f>
        <v>0</v>
      </c>
      <c r="BB282" s="47">
        <f>ABSYLD1!BB282*VLOOKUP(ABSYLD2!BB$4,'[1]INTERNAL PARAMETERS-1'!$B$5:$J$44,5,FALSE)*VLOOKUP(ABSYLD2!BB$4,'[1]INTERNAL PARAMETERS-1'!$B$5:$J$44,6,FALSE)*VLOOKUP(ABSYLD2!BB$4,'[1]INTERNAL PARAMETERS-1'!$B$5:$J$44,3,FALSE) + ABSYLD1!BB282*(1-VLOOKUP(ABSYLD2!BB$4,'[1]INTERNAL PARAMETERS-1'!$B$5:$J$44,5,FALSE))*VLOOKUP(ABSYLD2!BB$4,'[1]INTERNAL PARAMETERS-1'!$B$5:$J$44,8,FALSE)*VLOOKUP(ABSYLD2!BB$4,'[1]INTERNAL PARAMETERS-1'!$B$5:$J$44,3,FALSE)</f>
        <v>0</v>
      </c>
      <c r="BC282" s="47">
        <f>ABSYLD1!BC282*VLOOKUP(ABSYLD2!BC$4,'[1]INTERNAL PARAMETERS-1'!$B$5:$J$44,5,FALSE)*VLOOKUP(ABSYLD2!BC$4,'[1]INTERNAL PARAMETERS-1'!$B$5:$J$44,6,FALSE)*VLOOKUP(ABSYLD2!BC$4,'[1]INTERNAL PARAMETERS-1'!$B$5:$J$44,3,FALSE) + ABSYLD1!BC282*(1-VLOOKUP(ABSYLD2!BC$4,'[1]INTERNAL PARAMETERS-1'!$B$5:$J$44,5,FALSE))*VLOOKUP(ABSYLD2!BC$4,'[1]INTERNAL PARAMETERS-1'!$B$5:$J$44,8,FALSE)*VLOOKUP(ABSYLD2!BC$4,'[1]INTERNAL PARAMETERS-1'!$B$5:$J$44,3,FALSE)</f>
        <v>0</v>
      </c>
      <c r="BD282" s="47">
        <f>ABSYLD1!BD282*VLOOKUP(ABSYLD2!BD$4,'[1]INTERNAL PARAMETERS-1'!$B$5:$J$44,5,FALSE)*VLOOKUP(ABSYLD2!BD$4,'[1]INTERNAL PARAMETERS-1'!$B$5:$J$44,6,FALSE)*VLOOKUP(ABSYLD2!BD$4,'[1]INTERNAL PARAMETERS-1'!$B$5:$J$44,3,FALSE) + ABSYLD1!BD282*(1-VLOOKUP(ABSYLD2!BD$4,'[1]INTERNAL PARAMETERS-1'!$B$5:$J$44,5,FALSE))*VLOOKUP(ABSYLD2!BD$4,'[1]INTERNAL PARAMETERS-1'!$B$5:$J$44,8,FALSE)*VLOOKUP(ABSYLD2!BD$4,'[1]INTERNAL PARAMETERS-1'!$B$5:$J$44,3,FALSE)</f>
        <v>0</v>
      </c>
      <c r="BE282" s="47">
        <f>ABSYLD1!BE282*VLOOKUP(ABSYLD2!BE$4,'[1]INTERNAL PARAMETERS-1'!$B$5:$J$44,5,FALSE)*VLOOKUP(ABSYLD2!BE$4,'[1]INTERNAL PARAMETERS-1'!$B$5:$J$44,6,FALSE)*VLOOKUP(ABSYLD2!BE$4,'[1]INTERNAL PARAMETERS-1'!$B$5:$J$44,3,FALSE) + ABSYLD1!BE282*(1-VLOOKUP(ABSYLD2!BE$4,'[1]INTERNAL PARAMETERS-1'!$B$5:$J$44,5,FALSE))*VLOOKUP(ABSYLD2!BE$4,'[1]INTERNAL PARAMETERS-1'!$B$5:$J$44,8,FALSE)*VLOOKUP(ABSYLD2!BE$4,'[1]INTERNAL PARAMETERS-1'!$B$5:$J$44,3,FALSE)</f>
        <v>0</v>
      </c>
      <c r="BF282" s="47">
        <f>ABSYLD1!BF282*VLOOKUP(ABSYLD2!BF$4,'[1]INTERNAL PARAMETERS-1'!$B$5:$J$44,5,FALSE)*VLOOKUP(ABSYLD2!BF$4,'[1]INTERNAL PARAMETERS-1'!$B$5:$J$44,6,FALSE)*VLOOKUP(ABSYLD2!BF$4,'[1]INTERNAL PARAMETERS-1'!$B$5:$J$44,3,FALSE) + ABSYLD1!BF282*(1-VLOOKUP(ABSYLD2!BF$4,'[1]INTERNAL PARAMETERS-1'!$B$5:$J$44,5,FALSE))*VLOOKUP(ABSYLD2!BF$4,'[1]INTERNAL PARAMETERS-1'!$B$5:$J$44,8,FALSE)*VLOOKUP(ABSYLD2!BF$4,'[1]INTERNAL PARAMETERS-1'!$B$5:$J$44,3,FALSE)</f>
        <v>0</v>
      </c>
      <c r="BG282" s="47">
        <f>ABSYLD1!BG282*VLOOKUP(ABSYLD2!BG$4,'[1]INTERNAL PARAMETERS-1'!$B$5:$J$44,5,FALSE)*VLOOKUP(ABSYLD2!BG$4,'[1]INTERNAL PARAMETERS-1'!$B$5:$J$44,6,FALSE)*VLOOKUP(ABSYLD2!BG$4,'[1]INTERNAL PARAMETERS-1'!$B$5:$J$44,3,FALSE) + ABSYLD1!BG282*(1-VLOOKUP(ABSYLD2!BG$4,'[1]INTERNAL PARAMETERS-1'!$B$5:$J$44,5,FALSE))*VLOOKUP(ABSYLD2!BG$4,'[1]INTERNAL PARAMETERS-1'!$B$5:$J$44,8,FALSE)*VLOOKUP(ABSYLD2!BG$4,'[1]INTERNAL PARAMETERS-1'!$B$5:$J$44,3,FALSE)</f>
        <v>0</v>
      </c>
      <c r="BH282" s="47">
        <f>ABSYLD1!BH282*VLOOKUP(ABSYLD2!BH$4,'[1]INTERNAL PARAMETERS-1'!$B$5:$J$44,5,FALSE)*VLOOKUP(ABSYLD2!BH$4,'[1]INTERNAL PARAMETERS-1'!$B$5:$J$44,6,FALSE)*VLOOKUP(ABSYLD2!BH$4,'[1]INTERNAL PARAMETERS-1'!$B$5:$J$44,3,FALSE) + ABSYLD1!BH282*(1-VLOOKUP(ABSYLD2!BH$4,'[1]INTERNAL PARAMETERS-1'!$B$5:$J$44,5,FALSE))*VLOOKUP(ABSYLD2!BH$4,'[1]INTERNAL PARAMETERS-1'!$B$5:$J$44,8,FALSE)*VLOOKUP(ABSYLD2!BH$4,'[1]INTERNAL PARAMETERS-1'!$B$5:$J$44,3,FALSE)</f>
        <v>0</v>
      </c>
      <c r="BI282" s="47">
        <f>ABSYLD1!BI282*VLOOKUP(ABSYLD2!BI$4,'[1]INTERNAL PARAMETERS-1'!$B$5:$J$44,5,FALSE)*VLOOKUP(ABSYLD2!BI$4,'[1]INTERNAL PARAMETERS-1'!$B$5:$J$44,6,FALSE)*VLOOKUP(ABSYLD2!BI$4,'[1]INTERNAL PARAMETERS-1'!$B$5:$J$44,3,FALSE) + ABSYLD1!BI282*(1-VLOOKUP(ABSYLD2!BI$4,'[1]INTERNAL PARAMETERS-1'!$B$5:$J$44,5,FALSE))*VLOOKUP(ABSYLD2!BI$4,'[1]INTERNAL PARAMETERS-1'!$B$5:$J$44,8,FALSE)*VLOOKUP(ABSYLD2!BI$4,'[1]INTERNAL PARAMETERS-1'!$B$5:$J$44,3,FALSE)</f>
        <v>0</v>
      </c>
      <c r="BJ282" s="47">
        <f>ABSYLD1!BJ282*VLOOKUP(ABSYLD2!BJ$4,'[1]INTERNAL PARAMETERS-1'!$B$5:$J$44,5,FALSE)*VLOOKUP(ABSYLD2!BJ$4,'[1]INTERNAL PARAMETERS-1'!$B$5:$J$44,6,FALSE)*VLOOKUP(ABSYLD2!BJ$4,'[1]INTERNAL PARAMETERS-1'!$B$5:$J$44,3,FALSE) + ABSYLD1!BJ282*(1-VLOOKUP(ABSYLD2!BJ$4,'[1]INTERNAL PARAMETERS-1'!$B$5:$J$44,5,FALSE))*VLOOKUP(ABSYLD2!BJ$4,'[1]INTERNAL PARAMETERS-1'!$B$5:$J$44,8,FALSE)*VLOOKUP(ABSYLD2!BJ$4,'[1]INTERNAL PARAMETERS-1'!$B$5:$J$44,3,FALSE)</f>
        <v>0</v>
      </c>
      <c r="BK282" s="47">
        <f>ABSYLD1!BK282*VLOOKUP(ABSYLD2!BK$4,'[1]INTERNAL PARAMETERS-1'!$B$5:$J$44,5,FALSE)*VLOOKUP(ABSYLD2!BK$4,'[1]INTERNAL PARAMETERS-1'!$B$5:$J$44,6,FALSE)*VLOOKUP(ABSYLD2!BK$4,'[1]INTERNAL PARAMETERS-1'!$B$5:$J$44,3,FALSE) + ABSYLD1!BK282*(1-VLOOKUP(ABSYLD2!BK$4,'[1]INTERNAL PARAMETERS-1'!$B$5:$J$44,5,FALSE))*VLOOKUP(ABSYLD2!BK$4,'[1]INTERNAL PARAMETERS-1'!$B$5:$J$44,8,FALSE)*VLOOKUP(ABSYLD2!BK$4,'[1]INTERNAL PARAMETERS-1'!$B$5:$J$44,3,FALSE)</f>
        <v>0</v>
      </c>
      <c r="BL282" s="47">
        <f>ABSYLD1!BL282*VLOOKUP(ABSYLD2!BL$4,'[1]INTERNAL PARAMETERS-1'!$B$5:$J$44,5,FALSE)*VLOOKUP(ABSYLD2!BL$4,'[1]INTERNAL PARAMETERS-1'!$B$5:$J$44,6,FALSE)*VLOOKUP(ABSYLD2!BL$4,'[1]INTERNAL PARAMETERS-1'!$B$5:$J$44,3,FALSE) + ABSYLD1!BL282*(1-VLOOKUP(ABSYLD2!BL$4,'[1]INTERNAL PARAMETERS-1'!$B$5:$J$44,5,FALSE))*VLOOKUP(ABSYLD2!BL$4,'[1]INTERNAL PARAMETERS-1'!$B$5:$J$44,8,FALSE)*VLOOKUP(ABSYLD2!BL$4,'[1]INTERNAL PARAMETERS-1'!$B$5:$J$44,3,FALSE)</f>
        <v>0</v>
      </c>
      <c r="BM282" s="47">
        <f>ABSYLD1!BM282*VLOOKUP(ABSYLD2!BM$4,'[1]INTERNAL PARAMETERS-1'!$B$5:$J$44,5,FALSE)*VLOOKUP(ABSYLD2!BM$4,'[1]INTERNAL PARAMETERS-1'!$B$5:$J$44,6,FALSE)*VLOOKUP(ABSYLD2!BM$4,'[1]INTERNAL PARAMETERS-1'!$B$5:$J$44,3,FALSE) + ABSYLD1!BM282*(1-VLOOKUP(ABSYLD2!BM$4,'[1]INTERNAL PARAMETERS-1'!$B$5:$J$44,5,FALSE))*VLOOKUP(ABSYLD2!BM$4,'[1]INTERNAL PARAMETERS-1'!$B$5:$J$44,8,FALSE)*VLOOKUP(ABSYLD2!BM$4,'[1]INTERNAL PARAMETERS-1'!$B$5:$J$44,3,FALSE)</f>
        <v>0</v>
      </c>
      <c r="BN282" s="47">
        <f>ABSYLD1!BN282*VLOOKUP(ABSYLD2!BN$4,'[1]INTERNAL PARAMETERS-1'!$B$5:$J$44,5,FALSE)*VLOOKUP(ABSYLD2!BN$4,'[1]INTERNAL PARAMETERS-1'!$B$5:$J$44,6,FALSE)*VLOOKUP(ABSYLD2!BN$4,'[1]INTERNAL PARAMETERS-1'!$B$5:$J$44,3,FALSE) + ABSYLD1!BN282*(1-VLOOKUP(ABSYLD2!BN$4,'[1]INTERNAL PARAMETERS-1'!$B$5:$J$44,5,FALSE))*VLOOKUP(ABSYLD2!BN$4,'[1]INTERNAL PARAMETERS-1'!$B$5:$J$44,8,FALSE)*VLOOKUP(ABSYLD2!BN$4,'[1]INTERNAL PARAMETERS-1'!$B$5:$J$44,3,FALSE)</f>
        <v>0</v>
      </c>
      <c r="BO282" s="47">
        <f>ABSYLD1!BO282*VLOOKUP(ABSYLD2!BO$4,'[1]INTERNAL PARAMETERS-1'!$B$5:$J$44,5,FALSE)*VLOOKUP(ABSYLD2!BO$4,'[1]INTERNAL PARAMETERS-1'!$B$5:$J$44,6,FALSE)*VLOOKUP(ABSYLD2!BO$4,'[1]INTERNAL PARAMETERS-1'!$B$5:$J$44,3,FALSE) + ABSYLD1!BO282*(1-VLOOKUP(ABSYLD2!BO$4,'[1]INTERNAL PARAMETERS-1'!$B$5:$J$44,5,FALSE))*VLOOKUP(ABSYLD2!BO$4,'[1]INTERNAL PARAMETERS-1'!$B$5:$J$44,8,FALSE)*VLOOKUP(ABSYLD2!BO$4,'[1]INTERNAL PARAMETERS-1'!$B$5:$J$44,3,FALSE)</f>
        <v>0</v>
      </c>
      <c r="BP282" s="47">
        <f>ABSYLD1!BP282*VLOOKUP(ABSYLD2!BP$4,'[1]INTERNAL PARAMETERS-1'!$B$5:$J$44,5,FALSE)*VLOOKUP(ABSYLD2!BP$4,'[1]INTERNAL PARAMETERS-1'!$B$5:$J$44,6,FALSE)*VLOOKUP(ABSYLD2!BP$4,'[1]INTERNAL PARAMETERS-1'!$B$5:$J$44,3,FALSE) + ABSYLD1!BP282*(1-VLOOKUP(ABSYLD2!BP$4,'[1]INTERNAL PARAMETERS-1'!$B$5:$J$44,5,FALSE))*VLOOKUP(ABSYLD2!BP$4,'[1]INTERNAL PARAMETERS-1'!$B$5:$J$44,8,FALSE)*VLOOKUP(ABSYLD2!BP$4,'[1]INTERNAL PARAMETERS-1'!$B$5:$J$44,3,FALSE)</f>
        <v>0</v>
      </c>
      <c r="BQ282" s="47">
        <f>ABSYLD1!BQ282*VLOOKUP(ABSYLD2!BQ$4,'[1]INTERNAL PARAMETERS-1'!$B$5:$J$44,5,FALSE)*VLOOKUP(ABSYLD2!BQ$4,'[1]INTERNAL PARAMETERS-1'!$B$5:$J$44,6,FALSE)*VLOOKUP(ABSYLD2!BQ$4,'[1]INTERNAL PARAMETERS-1'!$B$5:$J$44,3,FALSE) + ABSYLD1!BQ282*(1-VLOOKUP(ABSYLD2!BQ$4,'[1]INTERNAL PARAMETERS-1'!$B$5:$J$44,5,FALSE))*VLOOKUP(ABSYLD2!BQ$4,'[1]INTERNAL PARAMETERS-1'!$B$5:$J$44,8,FALSE)*VLOOKUP(ABSYLD2!BQ$4,'[1]INTERNAL PARAMETERS-1'!$B$5:$J$44,3,FALSE)</f>
        <v>0</v>
      </c>
      <c r="BR282" s="47">
        <f>ABSYLD1!BR282*VLOOKUP(ABSYLD2!BR$4,'[1]INTERNAL PARAMETERS-1'!$B$5:$J$44,5,FALSE)*VLOOKUP(ABSYLD2!BR$4,'[1]INTERNAL PARAMETERS-1'!$B$5:$J$44,6,FALSE)*VLOOKUP(ABSYLD2!BR$4,'[1]INTERNAL PARAMETERS-1'!$B$5:$J$44,3,FALSE) + ABSYLD1!BR282*(1-VLOOKUP(ABSYLD2!BR$4,'[1]INTERNAL PARAMETERS-1'!$B$5:$J$44,5,FALSE))*VLOOKUP(ABSYLD2!BR$4,'[1]INTERNAL PARAMETERS-1'!$B$5:$J$44,8,FALSE)*VLOOKUP(ABSYLD2!BR$4,'[1]INTERNAL PARAMETERS-1'!$B$5:$J$44,3,FALSE)</f>
        <v>0</v>
      </c>
      <c r="BS282" s="47">
        <f>ABSYLD1!BS282*VLOOKUP(ABSYLD2!BS$4,'[1]INTERNAL PARAMETERS-1'!$B$5:$J$44,5,FALSE)*VLOOKUP(ABSYLD2!BS$4,'[1]INTERNAL PARAMETERS-1'!$B$5:$J$44,6,FALSE)*VLOOKUP(ABSYLD2!BS$4,'[1]INTERNAL PARAMETERS-1'!$B$5:$J$44,3,FALSE) + ABSYLD1!BS282*(1-VLOOKUP(ABSYLD2!BS$4,'[1]INTERNAL PARAMETERS-1'!$B$5:$J$44,5,FALSE))*VLOOKUP(ABSYLD2!BS$4,'[1]INTERNAL PARAMETERS-1'!$B$5:$J$44,8,FALSE)*VLOOKUP(ABSYLD2!BS$4,'[1]INTERNAL PARAMETERS-1'!$B$5:$J$44,3,FALSE)</f>
        <v>0</v>
      </c>
      <c r="BT282" s="47">
        <f>ABSYLD1!BT282*VLOOKUP(ABSYLD2!BT$4,'[1]INTERNAL PARAMETERS-1'!$B$5:$J$44,5,FALSE)*VLOOKUP(ABSYLD2!BT$4,'[1]INTERNAL PARAMETERS-1'!$B$5:$J$44,6,FALSE)*VLOOKUP(ABSYLD2!BT$4,'[1]INTERNAL PARAMETERS-1'!$B$5:$J$44,3,FALSE) + ABSYLD1!BT282*(1-VLOOKUP(ABSYLD2!BT$4,'[1]INTERNAL PARAMETERS-1'!$B$5:$J$44,5,FALSE))*VLOOKUP(ABSYLD2!BT$4,'[1]INTERNAL PARAMETERS-1'!$B$5:$J$44,8,FALSE)*VLOOKUP(ABSYLD2!BT$4,'[1]INTERNAL PARAMETERS-1'!$B$5:$J$44,3,FALSE)</f>
        <v>0</v>
      </c>
      <c r="BU282" s="47">
        <f>ABSYLD1!BU282*VLOOKUP(ABSYLD2!BU$4,'[1]INTERNAL PARAMETERS-1'!$B$5:$J$44,5,FALSE)*VLOOKUP(ABSYLD2!BU$4,'[1]INTERNAL PARAMETERS-1'!$B$5:$J$44,6,FALSE)*VLOOKUP(ABSYLD2!BU$4,'[1]INTERNAL PARAMETERS-1'!$B$5:$J$44,3,FALSE) + ABSYLD1!BU282*(1-VLOOKUP(ABSYLD2!BU$4,'[1]INTERNAL PARAMETERS-1'!$B$5:$J$44,5,FALSE))*VLOOKUP(ABSYLD2!BU$4,'[1]INTERNAL PARAMETERS-1'!$B$5:$J$44,8,FALSE)*VLOOKUP(ABSYLD2!BU$4,'[1]INTERNAL PARAMETERS-1'!$B$5:$J$44,3,FALSE)</f>
        <v>0</v>
      </c>
      <c r="BV282" s="47">
        <f>ABSYLD1!BV282*VLOOKUP(ABSYLD2!BV$4,'[1]INTERNAL PARAMETERS-1'!$B$5:$J$44,5,FALSE)*VLOOKUP(ABSYLD2!BV$4,'[1]INTERNAL PARAMETERS-1'!$B$5:$J$44,6,FALSE)*VLOOKUP(ABSYLD2!BV$4,'[1]INTERNAL PARAMETERS-1'!$B$5:$J$44,3,FALSE) + ABSYLD1!BV282*(1-VLOOKUP(ABSYLD2!BV$4,'[1]INTERNAL PARAMETERS-1'!$B$5:$J$44,5,FALSE))*VLOOKUP(ABSYLD2!BV$4,'[1]INTERNAL PARAMETERS-1'!$B$5:$J$44,8,FALSE)*VLOOKUP(ABSYLD2!BV$4,'[1]INTERNAL PARAMETERS-1'!$B$5:$J$44,3,FALSE)</f>
        <v>0</v>
      </c>
      <c r="BW282" s="47">
        <f>ABSYLD1!BW282*VLOOKUP(ABSYLD2!BW$4,'[1]INTERNAL PARAMETERS-1'!$B$5:$J$44,5,FALSE)*VLOOKUP(ABSYLD2!BW$4,'[1]INTERNAL PARAMETERS-1'!$B$5:$J$44,6,FALSE)*VLOOKUP(ABSYLD2!BW$4,'[1]INTERNAL PARAMETERS-1'!$B$5:$J$44,3,FALSE) + ABSYLD1!BW282*(1-VLOOKUP(ABSYLD2!BW$4,'[1]INTERNAL PARAMETERS-1'!$B$5:$J$44,5,FALSE))*VLOOKUP(ABSYLD2!BW$4,'[1]INTERNAL PARAMETERS-1'!$B$5:$J$44,8,FALSE)*VLOOKUP(ABSYLD2!BW$4,'[1]INTERNAL PARAMETERS-1'!$B$5:$J$44,3,FALSE)</f>
        <v>0</v>
      </c>
      <c r="BX282" s="47">
        <f>ABSYLD1!BX282*VLOOKUP(ABSYLD2!BX$4,'[1]INTERNAL PARAMETERS-1'!$B$5:$J$44,5,FALSE)*VLOOKUP(ABSYLD2!BX$4,'[1]INTERNAL PARAMETERS-1'!$B$5:$J$44,6,FALSE)*VLOOKUP(ABSYLD2!BX$4,'[1]INTERNAL PARAMETERS-1'!$B$5:$J$44,3,FALSE) + ABSYLD1!BX282*(1-VLOOKUP(ABSYLD2!BX$4,'[1]INTERNAL PARAMETERS-1'!$B$5:$J$44,5,FALSE))*VLOOKUP(ABSYLD2!BX$4,'[1]INTERNAL PARAMETERS-1'!$B$5:$J$44,8,FALSE)*VLOOKUP(ABSYLD2!BX$4,'[1]INTERNAL PARAMETERS-1'!$B$5:$J$44,3,FALSE)</f>
        <v>0</v>
      </c>
      <c r="BY282" s="47">
        <f>ABSYLD1!BY282*VLOOKUP(ABSYLD2!BY$4,'[1]INTERNAL PARAMETERS-1'!$B$5:$J$44,5,FALSE)*VLOOKUP(ABSYLD2!BY$4,'[1]INTERNAL PARAMETERS-1'!$B$5:$J$44,6,FALSE)*VLOOKUP(ABSYLD2!BY$4,'[1]INTERNAL PARAMETERS-1'!$B$5:$J$44,3,FALSE) + ABSYLD1!BY282*(1-VLOOKUP(ABSYLD2!BY$4,'[1]INTERNAL PARAMETERS-1'!$B$5:$J$44,5,FALSE))*VLOOKUP(ABSYLD2!BY$4,'[1]INTERNAL PARAMETERS-1'!$B$5:$J$44,8,FALSE)*VLOOKUP(ABSYLD2!BY$4,'[1]INTERNAL PARAMETERS-1'!$B$5:$J$44,3,FALSE)</f>
        <v>0</v>
      </c>
      <c r="BZ282" s="47">
        <f>ABSYLD1!BZ282*VLOOKUP(ABSYLD2!BZ$4,'[1]INTERNAL PARAMETERS-1'!$B$5:$J$44,5,FALSE)*VLOOKUP(ABSYLD2!BZ$4,'[1]INTERNAL PARAMETERS-1'!$B$5:$J$44,6,FALSE)*VLOOKUP(ABSYLD2!BZ$4,'[1]INTERNAL PARAMETERS-1'!$B$5:$J$44,3,FALSE) + ABSYLD1!BZ282*(1-VLOOKUP(ABSYLD2!BZ$4,'[1]INTERNAL PARAMETERS-1'!$B$5:$J$44,5,FALSE))*VLOOKUP(ABSYLD2!BZ$4,'[1]INTERNAL PARAMETERS-1'!$B$5:$J$44,8,FALSE)*VLOOKUP(ABSYLD2!BZ$4,'[1]INTERNAL PARAMETERS-1'!$B$5:$J$44,3,FALSE)</f>
        <v>0</v>
      </c>
      <c r="CA282" s="47">
        <f>ABSYLD1!CA282*VLOOKUP(ABSYLD2!CA$4,'[1]INTERNAL PARAMETERS-1'!$B$5:$J$44,5,FALSE)*VLOOKUP(ABSYLD2!CA$4,'[1]INTERNAL PARAMETERS-1'!$B$5:$J$44,6,FALSE)*VLOOKUP(ABSYLD2!CA$4,'[1]INTERNAL PARAMETERS-1'!$B$5:$J$44,3,FALSE) + ABSYLD1!CA282*(1-VLOOKUP(ABSYLD2!CA$4,'[1]INTERNAL PARAMETERS-1'!$B$5:$J$44,5,FALSE))*VLOOKUP(ABSYLD2!CA$4,'[1]INTERNAL PARAMETERS-1'!$B$5:$J$44,8,FALSE)*VLOOKUP(ABSYLD2!CA$4,'[1]INTERNAL PARAMETERS-1'!$B$5:$J$44,3,FALSE)</f>
        <v>0</v>
      </c>
      <c r="CB282" s="47">
        <f>ABSYLD1!CB282*VLOOKUP(ABSYLD2!CB$4,'[1]INTERNAL PARAMETERS-1'!$B$5:$J$44,5,FALSE)*VLOOKUP(ABSYLD2!CB$4,'[1]INTERNAL PARAMETERS-1'!$B$5:$J$44,6,FALSE)*VLOOKUP(ABSYLD2!CB$4,'[1]INTERNAL PARAMETERS-1'!$B$5:$J$44,3,FALSE) + ABSYLD1!CB282*(1-VLOOKUP(ABSYLD2!CB$4,'[1]INTERNAL PARAMETERS-1'!$B$5:$J$44,5,FALSE))*VLOOKUP(ABSYLD2!CB$4,'[1]INTERNAL PARAMETERS-1'!$B$5:$J$44,8,FALSE)*VLOOKUP(ABSYLD2!CB$4,'[1]INTERNAL PARAMETERS-1'!$B$5:$J$44,3,FALSE)</f>
        <v>0</v>
      </c>
      <c r="CC282" s="47">
        <f>ABSYLD1!CC282*VLOOKUP(ABSYLD2!CC$4,'[1]INTERNAL PARAMETERS-1'!$B$5:$J$44,5,FALSE)*VLOOKUP(ABSYLD2!CC$4,'[1]INTERNAL PARAMETERS-1'!$B$5:$J$44,6,FALSE)*VLOOKUP(ABSYLD2!CC$4,'[1]INTERNAL PARAMETERS-1'!$B$5:$J$44,3,FALSE) + ABSYLD1!CC282*(1-VLOOKUP(ABSYLD2!CC$4,'[1]INTERNAL PARAMETERS-1'!$B$5:$J$44,5,FALSE))*VLOOKUP(ABSYLD2!CC$4,'[1]INTERNAL PARAMETERS-1'!$B$5:$J$44,8,FALSE)*VLOOKUP(ABSYLD2!CC$4,'[1]INTERNAL PARAMETERS-1'!$B$5:$J$44,3,FALSE)</f>
        <v>0</v>
      </c>
      <c r="CD282" s="47">
        <f>ABSYLD1!CD282*VLOOKUP(ABSYLD2!CD$4,'[1]INTERNAL PARAMETERS-1'!$B$5:$J$44,5,FALSE)*VLOOKUP(ABSYLD2!CD$4,'[1]INTERNAL PARAMETERS-1'!$B$5:$J$44,6,FALSE)*VLOOKUP(ABSYLD2!CD$4,'[1]INTERNAL PARAMETERS-1'!$B$5:$J$44,3,FALSE) + ABSYLD1!CD282*(1-VLOOKUP(ABSYLD2!CD$4,'[1]INTERNAL PARAMETERS-1'!$B$5:$J$44,5,FALSE))*VLOOKUP(ABSYLD2!CD$4,'[1]INTERNAL PARAMETERS-1'!$B$5:$J$44,8,FALSE)*VLOOKUP(ABSYLD2!CD$4,'[1]INTERNAL PARAMETERS-1'!$B$5:$J$44,3,FALSE)</f>
        <v>0</v>
      </c>
      <c r="CE282" s="47">
        <f>ABSYLD1!CE282*VLOOKUP(ABSYLD2!CE$4,'[1]INTERNAL PARAMETERS-1'!$B$5:$J$44,5,FALSE)*VLOOKUP(ABSYLD2!CE$4,'[1]INTERNAL PARAMETERS-1'!$B$5:$J$44,6,FALSE)*VLOOKUP(ABSYLD2!CE$4,'[1]INTERNAL PARAMETERS-1'!$B$5:$J$44,3,FALSE) + ABSYLD1!CE282*(1-VLOOKUP(ABSYLD2!CE$4,'[1]INTERNAL PARAMETERS-1'!$B$5:$J$44,5,FALSE))*VLOOKUP(ABSYLD2!CE$4,'[1]INTERNAL PARAMETERS-1'!$B$5:$J$44,8,FALSE)*VLOOKUP(ABSYLD2!CE$4,'[1]INTERNAL PARAMETERS-1'!$B$5:$J$44,3,FALSE)</f>
        <v>0</v>
      </c>
      <c r="CF282" s="47">
        <f>ABSYLD1!CF282*VLOOKUP(ABSYLD2!CF$4,'[1]INTERNAL PARAMETERS-1'!$B$5:$J$44,5,FALSE)*VLOOKUP(ABSYLD2!CF$4,'[1]INTERNAL PARAMETERS-1'!$B$5:$J$44,6,FALSE)*VLOOKUP(ABSYLD2!CF$4,'[1]INTERNAL PARAMETERS-1'!$B$5:$J$44,3,FALSE) + ABSYLD1!CF282*(1-VLOOKUP(ABSYLD2!CF$4,'[1]INTERNAL PARAMETERS-1'!$B$5:$J$44,5,FALSE))*VLOOKUP(ABSYLD2!CF$4,'[1]INTERNAL PARAMETERS-1'!$B$5:$J$44,8,FALSE)*VLOOKUP(ABSYLD2!CF$4,'[1]INTERNAL PARAMETERS-1'!$B$5:$J$44,3,FALSE)</f>
        <v>0</v>
      </c>
      <c r="CG282" s="47">
        <f>ABSYLD1!CG282*VLOOKUP(ABSYLD2!CG$4,'[1]INTERNAL PARAMETERS-1'!$B$5:$J$44,5,FALSE)*VLOOKUP(ABSYLD2!CG$4,'[1]INTERNAL PARAMETERS-1'!$B$5:$J$44,6,FALSE)*VLOOKUP(ABSYLD2!CG$4,'[1]INTERNAL PARAMETERS-1'!$B$5:$J$44,3,FALSE) + ABSYLD1!CG282*(1-VLOOKUP(ABSYLD2!CG$4,'[1]INTERNAL PARAMETERS-1'!$B$5:$J$44,5,FALSE))*VLOOKUP(ABSYLD2!CG$4,'[1]INTERNAL PARAMETERS-1'!$B$5:$J$44,8,FALSE)*VLOOKUP(ABSYLD2!CG$4,'[1]INTERNAL PARAMETERS-1'!$B$5:$J$44,3,FALSE)</f>
        <v>0</v>
      </c>
      <c r="CH282" s="46">
        <f>ABSYLD1!CH282*VLOOKUP(ABSYLD2!CH$4,'[1]INTERNAL PARAMETERS-1'!$B$5:$J$44,5,FALSE)*VLOOKUP(ABSYLD2!CH$4,'[1]INTERNAL PARAMETERS-1'!$B$5:$J$44,6,FALSE)*VLOOKUP(ABSYLD2!CH$4,'[1]INTERNAL PARAMETERS-1'!$B$5:$J$44,3,FALSE) + ABSYLD1!CH282*(1-VLOOKUP(ABSYLD2!CH$4,'[1]INTERNAL PARAMETERS-1'!$B$5:$J$44,5,FALSE))*VLOOKUP(ABSYLD2!CH$4,'[1]INTERNAL PARAMETERS-1'!$B$5:$J$44,8,FALSE)*VLOOKUP(ABSYLD2!CH$4,'[1]INTERNAL PARAMETERS-1'!$B$5:$J$44,3,FALSE)</f>
        <v>0</v>
      </c>
      <c r="CJ282" s="48">
        <f t="shared" si="8"/>
        <v>0</v>
      </c>
      <c r="CK282" s="46">
        <f t="shared" si="9"/>
        <v>0</v>
      </c>
    </row>
    <row r="283" spans="2:89">
      <c r="B283" s="61" t="s">
        <v>1</v>
      </c>
      <c r="C283" s="60" t="s">
        <v>71</v>
      </c>
      <c r="D283" s="60" t="s">
        <v>80</v>
      </c>
      <c r="E283" s="137">
        <f>ABS!AL283</f>
        <v>0</v>
      </c>
      <c r="F283" s="59">
        <f>'[1]INTERNAL PARAMETERS-1'!M13</f>
        <v>44.225000000000001</v>
      </c>
      <c r="G283" s="48">
        <f>ABSYLD1!G283*VLOOKUP(ABSYLD2!G$4,'[1]INTERNAL PARAMETERS-1'!$B$5:$J$44,5,FALSE)*VLOOKUP(ABSYLD2!G$4,'[1]INTERNAL PARAMETERS-1'!$B$5:$J$44,7,FALSE)*ABSYLD2!$F283 + ABSYLD1!G283*(1-VLOOKUP(ABSYLD2!G$4,'[1]INTERNAL PARAMETERS-1'!$B$5:$J$44,5,FALSE))*VLOOKUP(ABSYLD2!G$4,'[1]INTERNAL PARAMETERS-1'!$B$5:$J$44,9,FALSE)*ABSYLD2!$F283</f>
        <v>0</v>
      </c>
      <c r="H283" s="47">
        <f>ABSYLD1!H283*VLOOKUP(ABSYLD2!H$4,'[1]INTERNAL PARAMETERS-1'!$B$5:$J$44,5,FALSE)*VLOOKUP(ABSYLD2!H$4,'[1]INTERNAL PARAMETERS-1'!$B$5:$J$44,7,FALSE)*ABSYLD2!$F283 + ABSYLD1!H283*(1-VLOOKUP(ABSYLD2!H$4,'[1]INTERNAL PARAMETERS-1'!$B$5:$J$44,5,FALSE))*VLOOKUP(ABSYLD2!H$4,'[1]INTERNAL PARAMETERS-1'!$B$5:$J$44,9,FALSE)*ABSYLD2!$F283</f>
        <v>0</v>
      </c>
      <c r="I283" s="47">
        <f>ABSYLD1!I283*VLOOKUP(ABSYLD2!I$4,'[1]INTERNAL PARAMETERS-1'!$B$5:$J$44,5,FALSE)*VLOOKUP(ABSYLD2!I$4,'[1]INTERNAL PARAMETERS-1'!$B$5:$J$44,7,FALSE)*ABSYLD2!$F283 + ABSYLD1!I283*(1-VLOOKUP(ABSYLD2!I$4,'[1]INTERNAL PARAMETERS-1'!$B$5:$J$44,5,FALSE))*VLOOKUP(ABSYLD2!I$4,'[1]INTERNAL PARAMETERS-1'!$B$5:$J$44,9,FALSE)*ABSYLD2!$F283</f>
        <v>0</v>
      </c>
      <c r="J283" s="47">
        <f>ABSYLD1!J283*VLOOKUP(ABSYLD2!J$4,'[1]INTERNAL PARAMETERS-1'!$B$5:$J$44,5,FALSE)*VLOOKUP(ABSYLD2!J$4,'[1]INTERNAL PARAMETERS-1'!$B$5:$J$44,7,FALSE)*ABSYLD2!$F283 + ABSYLD1!J283*(1-VLOOKUP(ABSYLD2!J$4,'[1]INTERNAL PARAMETERS-1'!$B$5:$J$44,5,FALSE))*VLOOKUP(ABSYLD2!J$4,'[1]INTERNAL PARAMETERS-1'!$B$5:$J$44,9,FALSE)*ABSYLD2!$F283</f>
        <v>0</v>
      </c>
      <c r="K283" s="47">
        <f>ABSYLD1!K283*VLOOKUP(ABSYLD2!K$4,'[1]INTERNAL PARAMETERS-1'!$B$5:$J$44,5,FALSE)*VLOOKUP(ABSYLD2!K$4,'[1]INTERNAL PARAMETERS-1'!$B$5:$J$44,7,FALSE)*ABSYLD2!$F283 + ABSYLD1!K283*(1-VLOOKUP(ABSYLD2!K$4,'[1]INTERNAL PARAMETERS-1'!$B$5:$J$44,5,FALSE))*VLOOKUP(ABSYLD2!K$4,'[1]INTERNAL PARAMETERS-1'!$B$5:$J$44,9,FALSE)*ABSYLD2!$F283</f>
        <v>0</v>
      </c>
      <c r="L283" s="47">
        <f>ABSYLD1!L283*VLOOKUP(ABSYLD2!L$4,'[1]INTERNAL PARAMETERS-1'!$B$5:$J$44,5,FALSE)*VLOOKUP(ABSYLD2!L$4,'[1]INTERNAL PARAMETERS-1'!$B$5:$J$44,7,FALSE)*ABSYLD2!$F283 + ABSYLD1!L283*(1-VLOOKUP(ABSYLD2!L$4,'[1]INTERNAL PARAMETERS-1'!$B$5:$J$44,5,FALSE))*VLOOKUP(ABSYLD2!L$4,'[1]INTERNAL PARAMETERS-1'!$B$5:$J$44,9,FALSE)*ABSYLD2!$F283</f>
        <v>0</v>
      </c>
      <c r="M283" s="47">
        <f>ABSYLD1!M283*VLOOKUP(ABSYLD2!M$4,'[1]INTERNAL PARAMETERS-1'!$B$5:$J$44,5,FALSE)*VLOOKUP(ABSYLD2!M$4,'[1]INTERNAL PARAMETERS-1'!$B$5:$J$44,7,FALSE)*ABSYLD2!$F283 + ABSYLD1!M283*(1-VLOOKUP(ABSYLD2!M$4,'[1]INTERNAL PARAMETERS-1'!$B$5:$J$44,5,FALSE))*VLOOKUP(ABSYLD2!M$4,'[1]INTERNAL PARAMETERS-1'!$B$5:$J$44,9,FALSE)*ABSYLD2!$F283</f>
        <v>0</v>
      </c>
      <c r="N283" s="47">
        <f>ABSYLD1!N283*VLOOKUP(ABSYLD2!N$4,'[1]INTERNAL PARAMETERS-1'!$B$5:$J$44,5,FALSE)*VLOOKUP(ABSYLD2!N$4,'[1]INTERNAL PARAMETERS-1'!$B$5:$J$44,7,FALSE)*ABSYLD2!$F283 + ABSYLD1!N283*(1-VLOOKUP(ABSYLD2!N$4,'[1]INTERNAL PARAMETERS-1'!$B$5:$J$44,5,FALSE))*VLOOKUP(ABSYLD2!N$4,'[1]INTERNAL PARAMETERS-1'!$B$5:$J$44,9,FALSE)*ABSYLD2!$F283</f>
        <v>0</v>
      </c>
      <c r="O283" s="47">
        <f>ABSYLD1!O283*VLOOKUP(ABSYLD2!O$4,'[1]INTERNAL PARAMETERS-1'!$B$5:$J$44,5,FALSE)*VLOOKUP(ABSYLD2!O$4,'[1]INTERNAL PARAMETERS-1'!$B$5:$J$44,7,FALSE)*ABSYLD2!$F283 + ABSYLD1!O283*(1-VLOOKUP(ABSYLD2!O$4,'[1]INTERNAL PARAMETERS-1'!$B$5:$J$44,5,FALSE))*VLOOKUP(ABSYLD2!O$4,'[1]INTERNAL PARAMETERS-1'!$B$5:$J$44,9,FALSE)*ABSYLD2!$F283</f>
        <v>0</v>
      </c>
      <c r="P283" s="47">
        <f>ABSYLD1!P283*VLOOKUP(ABSYLD2!P$4,'[1]INTERNAL PARAMETERS-1'!$B$5:$J$44,5,FALSE)*VLOOKUP(ABSYLD2!P$4,'[1]INTERNAL PARAMETERS-1'!$B$5:$J$44,7,FALSE)*ABSYLD2!$F283 + ABSYLD1!P283*(1-VLOOKUP(ABSYLD2!P$4,'[1]INTERNAL PARAMETERS-1'!$B$5:$J$44,5,FALSE))*VLOOKUP(ABSYLD2!P$4,'[1]INTERNAL PARAMETERS-1'!$B$5:$J$44,9,FALSE)*ABSYLD2!$F283</f>
        <v>0</v>
      </c>
      <c r="Q283" s="47">
        <f>ABSYLD1!Q283*VLOOKUP(ABSYLD2!Q$4,'[1]INTERNAL PARAMETERS-1'!$B$5:$J$44,5,FALSE)*VLOOKUP(ABSYLD2!Q$4,'[1]INTERNAL PARAMETERS-1'!$B$5:$J$44,7,FALSE)*ABSYLD2!$F283 + ABSYLD1!Q283*(1-VLOOKUP(ABSYLD2!Q$4,'[1]INTERNAL PARAMETERS-1'!$B$5:$J$44,5,FALSE))*VLOOKUP(ABSYLD2!Q$4,'[1]INTERNAL PARAMETERS-1'!$B$5:$J$44,9,FALSE)*ABSYLD2!$F283</f>
        <v>0</v>
      </c>
      <c r="R283" s="47">
        <f>ABSYLD1!R283*VLOOKUP(ABSYLD2!R$4,'[1]INTERNAL PARAMETERS-1'!$B$5:$J$44,5,FALSE)*VLOOKUP(ABSYLD2!R$4,'[1]INTERNAL PARAMETERS-1'!$B$5:$J$44,7,FALSE)*ABSYLD2!$F283 + ABSYLD1!R283*(1-VLOOKUP(ABSYLD2!R$4,'[1]INTERNAL PARAMETERS-1'!$B$5:$J$44,5,FALSE))*VLOOKUP(ABSYLD2!R$4,'[1]INTERNAL PARAMETERS-1'!$B$5:$J$44,9,FALSE)*ABSYLD2!$F283</f>
        <v>0</v>
      </c>
      <c r="S283" s="47">
        <f>ABSYLD1!S283*VLOOKUP(ABSYLD2!S$4,'[1]INTERNAL PARAMETERS-1'!$B$5:$J$44,5,FALSE)*VLOOKUP(ABSYLD2!S$4,'[1]INTERNAL PARAMETERS-1'!$B$5:$J$44,7,FALSE)*ABSYLD2!$F283 + ABSYLD1!S283*(1-VLOOKUP(ABSYLD2!S$4,'[1]INTERNAL PARAMETERS-1'!$B$5:$J$44,5,FALSE))*VLOOKUP(ABSYLD2!S$4,'[1]INTERNAL PARAMETERS-1'!$B$5:$J$44,9,FALSE)*ABSYLD2!$F283</f>
        <v>0</v>
      </c>
      <c r="T283" s="47">
        <f>ABSYLD1!T283*VLOOKUP(ABSYLD2!T$4,'[1]INTERNAL PARAMETERS-1'!$B$5:$J$44,5,FALSE)*VLOOKUP(ABSYLD2!T$4,'[1]INTERNAL PARAMETERS-1'!$B$5:$J$44,7,FALSE)*ABSYLD2!$F283 + ABSYLD1!T283*(1-VLOOKUP(ABSYLD2!T$4,'[1]INTERNAL PARAMETERS-1'!$B$5:$J$44,5,FALSE))*VLOOKUP(ABSYLD2!T$4,'[1]INTERNAL PARAMETERS-1'!$B$5:$J$44,9,FALSE)*ABSYLD2!$F283</f>
        <v>0</v>
      </c>
      <c r="U283" s="47">
        <f>ABSYLD1!U283*VLOOKUP(ABSYLD2!U$4,'[1]INTERNAL PARAMETERS-1'!$B$5:$J$44,5,FALSE)*VLOOKUP(ABSYLD2!U$4,'[1]INTERNAL PARAMETERS-1'!$B$5:$J$44,7,FALSE)*ABSYLD2!$F283 + ABSYLD1!U283*(1-VLOOKUP(ABSYLD2!U$4,'[1]INTERNAL PARAMETERS-1'!$B$5:$J$44,5,FALSE))*VLOOKUP(ABSYLD2!U$4,'[1]INTERNAL PARAMETERS-1'!$B$5:$J$44,9,FALSE)*ABSYLD2!$F283</f>
        <v>0</v>
      </c>
      <c r="V283" s="47">
        <f>ABSYLD1!V283*VLOOKUP(ABSYLD2!V$4,'[1]INTERNAL PARAMETERS-1'!$B$5:$J$44,5,FALSE)*VLOOKUP(ABSYLD2!V$4,'[1]INTERNAL PARAMETERS-1'!$B$5:$J$44,7,FALSE)*ABSYLD2!$F283 + ABSYLD1!V283*(1-VLOOKUP(ABSYLD2!V$4,'[1]INTERNAL PARAMETERS-1'!$B$5:$J$44,5,FALSE))*VLOOKUP(ABSYLD2!V$4,'[1]INTERNAL PARAMETERS-1'!$B$5:$J$44,9,FALSE)*ABSYLD2!$F283</f>
        <v>0</v>
      </c>
      <c r="W283" s="47">
        <f>ABSYLD1!W283*VLOOKUP(ABSYLD2!W$4,'[1]INTERNAL PARAMETERS-1'!$B$5:$J$44,5,FALSE)*VLOOKUP(ABSYLD2!W$4,'[1]INTERNAL PARAMETERS-1'!$B$5:$J$44,7,FALSE)*ABSYLD2!$F283 + ABSYLD1!W283*(1-VLOOKUP(ABSYLD2!W$4,'[1]INTERNAL PARAMETERS-1'!$B$5:$J$44,5,FALSE))*VLOOKUP(ABSYLD2!W$4,'[1]INTERNAL PARAMETERS-1'!$B$5:$J$44,9,FALSE)*ABSYLD2!$F283</f>
        <v>0</v>
      </c>
      <c r="X283" s="47">
        <f>ABSYLD1!X283*VLOOKUP(ABSYLD2!X$4,'[1]INTERNAL PARAMETERS-1'!$B$5:$J$44,5,FALSE)*VLOOKUP(ABSYLD2!X$4,'[1]INTERNAL PARAMETERS-1'!$B$5:$J$44,7,FALSE)*ABSYLD2!$F283 + ABSYLD1!X283*(1-VLOOKUP(ABSYLD2!X$4,'[1]INTERNAL PARAMETERS-1'!$B$5:$J$44,5,FALSE))*VLOOKUP(ABSYLD2!X$4,'[1]INTERNAL PARAMETERS-1'!$B$5:$J$44,9,FALSE)*ABSYLD2!$F283</f>
        <v>0</v>
      </c>
      <c r="Y283" s="47">
        <f>ABSYLD1!Y283*VLOOKUP(ABSYLD2!Y$4,'[1]INTERNAL PARAMETERS-1'!$B$5:$J$44,5,FALSE)*VLOOKUP(ABSYLD2!Y$4,'[1]INTERNAL PARAMETERS-1'!$B$5:$J$44,7,FALSE)*ABSYLD2!$F283 + ABSYLD1!Y283*(1-VLOOKUP(ABSYLD2!Y$4,'[1]INTERNAL PARAMETERS-1'!$B$5:$J$44,5,FALSE))*VLOOKUP(ABSYLD2!Y$4,'[1]INTERNAL PARAMETERS-1'!$B$5:$J$44,9,FALSE)*ABSYLD2!$F283</f>
        <v>0</v>
      </c>
      <c r="Z283" s="47">
        <f>ABSYLD1!Z283*VLOOKUP(ABSYLD2!Z$4,'[1]INTERNAL PARAMETERS-1'!$B$5:$J$44,5,FALSE)*VLOOKUP(ABSYLD2!Z$4,'[1]INTERNAL PARAMETERS-1'!$B$5:$J$44,7,FALSE)*ABSYLD2!$F283 + ABSYLD1!Z283*(1-VLOOKUP(ABSYLD2!Z$4,'[1]INTERNAL PARAMETERS-1'!$B$5:$J$44,5,FALSE))*VLOOKUP(ABSYLD2!Z$4,'[1]INTERNAL PARAMETERS-1'!$B$5:$J$44,9,FALSE)*ABSYLD2!$F283</f>
        <v>0</v>
      </c>
      <c r="AA283" s="47">
        <f>ABSYLD1!AA283*VLOOKUP(ABSYLD2!AA$4,'[1]INTERNAL PARAMETERS-1'!$B$5:$J$44,5,FALSE)*VLOOKUP(ABSYLD2!AA$4,'[1]INTERNAL PARAMETERS-1'!$B$5:$J$44,7,FALSE)*ABSYLD2!$F283 + ABSYLD1!AA283*(1-VLOOKUP(ABSYLD2!AA$4,'[1]INTERNAL PARAMETERS-1'!$B$5:$J$44,5,FALSE))*VLOOKUP(ABSYLD2!AA$4,'[1]INTERNAL PARAMETERS-1'!$B$5:$J$44,9,FALSE)*ABSYLD2!$F283</f>
        <v>0</v>
      </c>
      <c r="AB283" s="47">
        <f>ABSYLD1!AB283*VLOOKUP(ABSYLD2!AB$4,'[1]INTERNAL PARAMETERS-1'!$B$5:$J$44,5,FALSE)*VLOOKUP(ABSYLD2!AB$4,'[1]INTERNAL PARAMETERS-1'!$B$5:$J$44,7,FALSE)*ABSYLD2!$F283 + ABSYLD1!AB283*(1-VLOOKUP(ABSYLD2!AB$4,'[1]INTERNAL PARAMETERS-1'!$B$5:$J$44,5,FALSE))*VLOOKUP(ABSYLD2!AB$4,'[1]INTERNAL PARAMETERS-1'!$B$5:$J$44,9,FALSE)*ABSYLD2!$F283</f>
        <v>0</v>
      </c>
      <c r="AC283" s="47">
        <f>ABSYLD1!AC283*VLOOKUP(ABSYLD2!AC$4,'[1]INTERNAL PARAMETERS-1'!$B$5:$J$44,5,FALSE)*VLOOKUP(ABSYLD2!AC$4,'[1]INTERNAL PARAMETERS-1'!$B$5:$J$44,7,FALSE)*ABSYLD2!$F283 + ABSYLD1!AC283*(1-VLOOKUP(ABSYLD2!AC$4,'[1]INTERNAL PARAMETERS-1'!$B$5:$J$44,5,FALSE))*VLOOKUP(ABSYLD2!AC$4,'[1]INTERNAL PARAMETERS-1'!$B$5:$J$44,9,FALSE)*ABSYLD2!$F283</f>
        <v>0</v>
      </c>
      <c r="AD283" s="47">
        <f>ABSYLD1!AD283*VLOOKUP(ABSYLD2!AD$4,'[1]INTERNAL PARAMETERS-1'!$B$5:$J$44,5,FALSE)*VLOOKUP(ABSYLD2!AD$4,'[1]INTERNAL PARAMETERS-1'!$B$5:$J$44,7,FALSE)*ABSYLD2!$F283 + ABSYLD1!AD283*(1-VLOOKUP(ABSYLD2!AD$4,'[1]INTERNAL PARAMETERS-1'!$B$5:$J$44,5,FALSE))*VLOOKUP(ABSYLD2!AD$4,'[1]INTERNAL PARAMETERS-1'!$B$5:$J$44,9,FALSE)*ABSYLD2!$F283</f>
        <v>0</v>
      </c>
      <c r="AE283" s="47">
        <f>ABSYLD1!AE283*VLOOKUP(ABSYLD2!AE$4,'[1]INTERNAL PARAMETERS-1'!$B$5:$J$44,5,FALSE)*VLOOKUP(ABSYLD2!AE$4,'[1]INTERNAL PARAMETERS-1'!$B$5:$J$44,7,FALSE)*ABSYLD2!$F283 + ABSYLD1!AE283*(1-VLOOKUP(ABSYLD2!AE$4,'[1]INTERNAL PARAMETERS-1'!$B$5:$J$44,5,FALSE))*VLOOKUP(ABSYLD2!AE$4,'[1]INTERNAL PARAMETERS-1'!$B$5:$J$44,9,FALSE)*ABSYLD2!$F283</f>
        <v>0</v>
      </c>
      <c r="AF283" s="47">
        <f>ABSYLD1!AF283*VLOOKUP(ABSYLD2!AF$4,'[1]INTERNAL PARAMETERS-1'!$B$5:$J$44,5,FALSE)*VLOOKUP(ABSYLD2!AF$4,'[1]INTERNAL PARAMETERS-1'!$B$5:$J$44,7,FALSE)*ABSYLD2!$F283 + ABSYLD1!AF283*(1-VLOOKUP(ABSYLD2!AF$4,'[1]INTERNAL PARAMETERS-1'!$B$5:$J$44,5,FALSE))*VLOOKUP(ABSYLD2!AF$4,'[1]INTERNAL PARAMETERS-1'!$B$5:$J$44,9,FALSE)*ABSYLD2!$F283</f>
        <v>0</v>
      </c>
      <c r="AG283" s="47">
        <f>ABSYLD1!AG283*VLOOKUP(ABSYLD2!AG$4,'[1]INTERNAL PARAMETERS-1'!$B$5:$J$44,5,FALSE)*VLOOKUP(ABSYLD2!AG$4,'[1]INTERNAL PARAMETERS-1'!$B$5:$J$44,7,FALSE)*ABSYLD2!$F283 + ABSYLD1!AG283*(1-VLOOKUP(ABSYLD2!AG$4,'[1]INTERNAL PARAMETERS-1'!$B$5:$J$44,5,FALSE))*VLOOKUP(ABSYLD2!AG$4,'[1]INTERNAL PARAMETERS-1'!$B$5:$J$44,9,FALSE)*ABSYLD2!$F283</f>
        <v>0</v>
      </c>
      <c r="AH283" s="47">
        <f>ABSYLD1!AH283*VLOOKUP(ABSYLD2!AH$4,'[1]INTERNAL PARAMETERS-1'!$B$5:$J$44,5,FALSE)*VLOOKUP(ABSYLD2!AH$4,'[1]INTERNAL PARAMETERS-1'!$B$5:$J$44,7,FALSE)*ABSYLD2!$F283 + ABSYLD1!AH283*(1-VLOOKUP(ABSYLD2!AH$4,'[1]INTERNAL PARAMETERS-1'!$B$5:$J$44,5,FALSE))*VLOOKUP(ABSYLD2!AH$4,'[1]INTERNAL PARAMETERS-1'!$B$5:$J$44,9,FALSE)*ABSYLD2!$F283</f>
        <v>0</v>
      </c>
      <c r="AI283" s="47">
        <f>ABSYLD1!AI283*VLOOKUP(ABSYLD2!AI$4,'[1]INTERNAL PARAMETERS-1'!$B$5:$J$44,5,FALSE)*VLOOKUP(ABSYLD2!AI$4,'[1]INTERNAL PARAMETERS-1'!$B$5:$J$44,7,FALSE)*ABSYLD2!$F283 + ABSYLD1!AI283*(1-VLOOKUP(ABSYLD2!AI$4,'[1]INTERNAL PARAMETERS-1'!$B$5:$J$44,5,FALSE))*VLOOKUP(ABSYLD2!AI$4,'[1]INTERNAL PARAMETERS-1'!$B$5:$J$44,9,FALSE)*ABSYLD2!$F283</f>
        <v>0</v>
      </c>
      <c r="AJ283" s="47">
        <f>ABSYLD1!AJ283*VLOOKUP(ABSYLD2!AJ$4,'[1]INTERNAL PARAMETERS-1'!$B$5:$J$44,5,FALSE)*VLOOKUP(ABSYLD2!AJ$4,'[1]INTERNAL PARAMETERS-1'!$B$5:$J$44,7,FALSE)*ABSYLD2!$F283 + ABSYLD1!AJ283*(1-VLOOKUP(ABSYLD2!AJ$4,'[1]INTERNAL PARAMETERS-1'!$B$5:$J$44,5,FALSE))*VLOOKUP(ABSYLD2!AJ$4,'[1]INTERNAL PARAMETERS-1'!$B$5:$J$44,9,FALSE)*ABSYLD2!$F283</f>
        <v>0</v>
      </c>
      <c r="AK283" s="47">
        <f>ABSYLD1!AK283*VLOOKUP(ABSYLD2!AK$4,'[1]INTERNAL PARAMETERS-1'!$B$5:$J$44,5,FALSE)*VLOOKUP(ABSYLD2!AK$4,'[1]INTERNAL PARAMETERS-1'!$B$5:$J$44,7,FALSE)*ABSYLD2!$F283 + ABSYLD1!AK283*(1-VLOOKUP(ABSYLD2!AK$4,'[1]INTERNAL PARAMETERS-1'!$B$5:$J$44,5,FALSE))*VLOOKUP(ABSYLD2!AK$4,'[1]INTERNAL PARAMETERS-1'!$B$5:$J$44,9,FALSE)*ABSYLD2!$F283</f>
        <v>0</v>
      </c>
      <c r="AL283" s="47">
        <f>ABSYLD1!AL283*VLOOKUP(ABSYLD2!AL$4,'[1]INTERNAL PARAMETERS-1'!$B$5:$J$44,5,FALSE)*VLOOKUP(ABSYLD2!AL$4,'[1]INTERNAL PARAMETERS-1'!$B$5:$J$44,7,FALSE)*ABSYLD2!$F283 + ABSYLD1!AL283*(1-VLOOKUP(ABSYLD2!AL$4,'[1]INTERNAL PARAMETERS-1'!$B$5:$J$44,5,FALSE))*VLOOKUP(ABSYLD2!AL$4,'[1]INTERNAL PARAMETERS-1'!$B$5:$J$44,9,FALSE)*ABSYLD2!$F283</f>
        <v>0</v>
      </c>
      <c r="AM283" s="47">
        <f>ABSYLD1!AM283*VLOOKUP(ABSYLD2!AM$4,'[1]INTERNAL PARAMETERS-1'!$B$5:$J$44,5,FALSE)*VLOOKUP(ABSYLD2!AM$4,'[1]INTERNAL PARAMETERS-1'!$B$5:$J$44,7,FALSE)*ABSYLD2!$F283 + ABSYLD1!AM283*(1-VLOOKUP(ABSYLD2!AM$4,'[1]INTERNAL PARAMETERS-1'!$B$5:$J$44,5,FALSE))*VLOOKUP(ABSYLD2!AM$4,'[1]INTERNAL PARAMETERS-1'!$B$5:$J$44,9,FALSE)*ABSYLD2!$F283</f>
        <v>0</v>
      </c>
      <c r="AN283" s="47">
        <f>ABSYLD1!AN283*VLOOKUP(ABSYLD2!AN$4,'[1]INTERNAL PARAMETERS-1'!$B$5:$J$44,5,FALSE)*VLOOKUP(ABSYLD2!AN$4,'[1]INTERNAL PARAMETERS-1'!$B$5:$J$44,7,FALSE)*ABSYLD2!$F283 + ABSYLD1!AN283*(1-VLOOKUP(ABSYLD2!AN$4,'[1]INTERNAL PARAMETERS-1'!$B$5:$J$44,5,FALSE))*VLOOKUP(ABSYLD2!AN$4,'[1]INTERNAL PARAMETERS-1'!$B$5:$J$44,9,FALSE)*ABSYLD2!$F283</f>
        <v>0</v>
      </c>
      <c r="AO283" s="47">
        <f>ABSYLD1!AO283*VLOOKUP(ABSYLD2!AO$4,'[1]INTERNAL PARAMETERS-1'!$B$5:$J$44,5,FALSE)*VLOOKUP(ABSYLD2!AO$4,'[1]INTERNAL PARAMETERS-1'!$B$5:$J$44,7,FALSE)*ABSYLD2!$F283 + ABSYLD1!AO283*(1-VLOOKUP(ABSYLD2!AO$4,'[1]INTERNAL PARAMETERS-1'!$B$5:$J$44,5,FALSE))*VLOOKUP(ABSYLD2!AO$4,'[1]INTERNAL PARAMETERS-1'!$B$5:$J$44,9,FALSE)*ABSYLD2!$F283</f>
        <v>0</v>
      </c>
      <c r="AP283" s="47">
        <f>ABSYLD1!AP283*VLOOKUP(ABSYLD2!AP$4,'[1]INTERNAL PARAMETERS-1'!$B$5:$J$44,5,FALSE)*VLOOKUP(ABSYLD2!AP$4,'[1]INTERNAL PARAMETERS-1'!$B$5:$J$44,7,FALSE)*ABSYLD2!$F283 + ABSYLD1!AP283*(1-VLOOKUP(ABSYLD2!AP$4,'[1]INTERNAL PARAMETERS-1'!$B$5:$J$44,5,FALSE))*VLOOKUP(ABSYLD2!AP$4,'[1]INTERNAL PARAMETERS-1'!$B$5:$J$44,9,FALSE)*ABSYLD2!$F283</f>
        <v>0</v>
      </c>
      <c r="AQ283" s="47">
        <f>ABSYLD1!AQ283*VLOOKUP(ABSYLD2!AQ$4,'[1]INTERNAL PARAMETERS-1'!$B$5:$J$44,5,FALSE)*VLOOKUP(ABSYLD2!AQ$4,'[1]INTERNAL PARAMETERS-1'!$B$5:$J$44,7,FALSE)*ABSYLD2!$F283 + ABSYLD1!AQ283*(1-VLOOKUP(ABSYLD2!AQ$4,'[1]INTERNAL PARAMETERS-1'!$B$5:$J$44,5,FALSE))*VLOOKUP(ABSYLD2!AQ$4,'[1]INTERNAL PARAMETERS-1'!$B$5:$J$44,9,FALSE)*ABSYLD2!$F283</f>
        <v>0</v>
      </c>
      <c r="AR283" s="47">
        <f>ABSYLD1!AR283*VLOOKUP(ABSYLD2!AR$4,'[1]INTERNAL PARAMETERS-1'!$B$5:$J$44,5,FALSE)*VLOOKUP(ABSYLD2!AR$4,'[1]INTERNAL PARAMETERS-1'!$B$5:$J$44,7,FALSE)*ABSYLD2!$F283 + ABSYLD1!AR283*(1-VLOOKUP(ABSYLD2!AR$4,'[1]INTERNAL PARAMETERS-1'!$B$5:$J$44,5,FALSE))*VLOOKUP(ABSYLD2!AR$4,'[1]INTERNAL PARAMETERS-1'!$B$5:$J$44,9,FALSE)*ABSYLD2!$F283</f>
        <v>0</v>
      </c>
      <c r="AS283" s="47">
        <f>ABSYLD1!AS283*VLOOKUP(ABSYLD2!AS$4,'[1]INTERNAL PARAMETERS-1'!$B$5:$J$44,5,FALSE)*VLOOKUP(ABSYLD2!AS$4,'[1]INTERNAL PARAMETERS-1'!$B$5:$J$44,7,FALSE)*ABSYLD2!$F283 + ABSYLD1!AS283*(1-VLOOKUP(ABSYLD2!AS$4,'[1]INTERNAL PARAMETERS-1'!$B$5:$J$44,5,FALSE))*VLOOKUP(ABSYLD2!AS$4,'[1]INTERNAL PARAMETERS-1'!$B$5:$J$44,9,FALSE)*ABSYLD2!$F283</f>
        <v>0</v>
      </c>
      <c r="AT283" s="46">
        <f>ABSYLD1!AT283*VLOOKUP(ABSYLD2!AT$4,'[1]INTERNAL PARAMETERS-1'!$B$5:$J$44,5,FALSE)*VLOOKUP(ABSYLD2!AT$4,'[1]INTERNAL PARAMETERS-1'!$B$5:$J$44,7,FALSE)*ABSYLD2!$F283 + ABSYLD1!AT283*(1-VLOOKUP(ABSYLD2!AT$4,'[1]INTERNAL PARAMETERS-1'!$B$5:$J$44,5,FALSE))*VLOOKUP(ABSYLD2!AT$4,'[1]INTERNAL PARAMETERS-1'!$B$5:$J$44,9,FALSE)*ABSYLD2!$F283</f>
        <v>0</v>
      </c>
      <c r="AU283" s="48">
        <f>ABSYLD1!AU283*VLOOKUP(ABSYLD2!AU$4,'[1]INTERNAL PARAMETERS-1'!$B$5:$J$44,5,FALSE)*VLOOKUP(ABSYLD2!AU$4,'[1]INTERNAL PARAMETERS-1'!$B$5:$J$44,6,FALSE)*VLOOKUP(ABSYLD2!AU$4,'[1]INTERNAL PARAMETERS-1'!$B$5:$J$44,3,FALSE) + ABSYLD1!AU283*(1-VLOOKUP(ABSYLD2!AU$4,'[1]INTERNAL PARAMETERS-1'!$B$5:$J$44,5,FALSE))*VLOOKUP(ABSYLD2!AU$4,'[1]INTERNAL PARAMETERS-1'!$B$5:$J$44,8,FALSE)*VLOOKUP(ABSYLD2!AU$4,'[1]INTERNAL PARAMETERS-1'!$B$5:$J$44,3,FALSE)</f>
        <v>0</v>
      </c>
      <c r="AV283" s="47">
        <f>ABSYLD1!AV283*VLOOKUP(ABSYLD2!AV$4,'[1]INTERNAL PARAMETERS-1'!$B$5:$J$44,5,FALSE)*VLOOKUP(ABSYLD2!AV$4,'[1]INTERNAL PARAMETERS-1'!$B$5:$J$44,6,FALSE)*VLOOKUP(ABSYLD2!AV$4,'[1]INTERNAL PARAMETERS-1'!$B$5:$J$44,3,FALSE) + ABSYLD1!AV283*(1-VLOOKUP(ABSYLD2!AV$4,'[1]INTERNAL PARAMETERS-1'!$B$5:$J$44,5,FALSE))*VLOOKUP(ABSYLD2!AV$4,'[1]INTERNAL PARAMETERS-1'!$B$5:$J$44,8,FALSE)*VLOOKUP(ABSYLD2!AV$4,'[1]INTERNAL PARAMETERS-1'!$B$5:$J$44,3,FALSE)</f>
        <v>0</v>
      </c>
      <c r="AW283" s="47">
        <f>ABSYLD1!AW283*VLOOKUP(ABSYLD2!AW$4,'[1]INTERNAL PARAMETERS-1'!$B$5:$J$44,5,FALSE)*VLOOKUP(ABSYLD2!AW$4,'[1]INTERNAL PARAMETERS-1'!$B$5:$J$44,6,FALSE)*VLOOKUP(ABSYLD2!AW$4,'[1]INTERNAL PARAMETERS-1'!$B$5:$J$44,3,FALSE) + ABSYLD1!AW283*(1-VLOOKUP(ABSYLD2!AW$4,'[1]INTERNAL PARAMETERS-1'!$B$5:$J$44,5,FALSE))*VLOOKUP(ABSYLD2!AW$4,'[1]INTERNAL PARAMETERS-1'!$B$5:$J$44,8,FALSE)*VLOOKUP(ABSYLD2!AW$4,'[1]INTERNAL PARAMETERS-1'!$B$5:$J$44,3,FALSE)</f>
        <v>0</v>
      </c>
      <c r="AX283" s="47">
        <f>ABSYLD1!AX283*VLOOKUP(ABSYLD2!AX$4,'[1]INTERNAL PARAMETERS-1'!$B$5:$J$44,5,FALSE)*VLOOKUP(ABSYLD2!AX$4,'[1]INTERNAL PARAMETERS-1'!$B$5:$J$44,6,FALSE)*VLOOKUP(ABSYLD2!AX$4,'[1]INTERNAL PARAMETERS-1'!$B$5:$J$44,3,FALSE) + ABSYLD1!AX283*(1-VLOOKUP(ABSYLD2!AX$4,'[1]INTERNAL PARAMETERS-1'!$B$5:$J$44,5,FALSE))*VLOOKUP(ABSYLD2!AX$4,'[1]INTERNAL PARAMETERS-1'!$B$5:$J$44,8,FALSE)*VLOOKUP(ABSYLD2!AX$4,'[1]INTERNAL PARAMETERS-1'!$B$5:$J$44,3,FALSE)</f>
        <v>0</v>
      </c>
      <c r="AY283" s="47">
        <f>ABSYLD1!AY283*VLOOKUP(ABSYLD2!AY$4,'[1]INTERNAL PARAMETERS-1'!$B$5:$J$44,5,FALSE)*VLOOKUP(ABSYLD2!AY$4,'[1]INTERNAL PARAMETERS-1'!$B$5:$J$44,6,FALSE)*VLOOKUP(ABSYLD2!AY$4,'[1]INTERNAL PARAMETERS-1'!$B$5:$J$44,3,FALSE) + ABSYLD1!AY283*(1-VLOOKUP(ABSYLD2!AY$4,'[1]INTERNAL PARAMETERS-1'!$B$5:$J$44,5,FALSE))*VLOOKUP(ABSYLD2!AY$4,'[1]INTERNAL PARAMETERS-1'!$B$5:$J$44,8,FALSE)*VLOOKUP(ABSYLD2!AY$4,'[1]INTERNAL PARAMETERS-1'!$B$5:$J$44,3,FALSE)</f>
        <v>0</v>
      </c>
      <c r="AZ283" s="47">
        <f>ABSYLD1!AZ283*VLOOKUP(ABSYLD2!AZ$4,'[1]INTERNAL PARAMETERS-1'!$B$5:$J$44,5,FALSE)*VLOOKUP(ABSYLD2!AZ$4,'[1]INTERNAL PARAMETERS-1'!$B$5:$J$44,6,FALSE)*VLOOKUP(ABSYLD2!AZ$4,'[1]INTERNAL PARAMETERS-1'!$B$5:$J$44,3,FALSE) + ABSYLD1!AZ283*(1-VLOOKUP(ABSYLD2!AZ$4,'[1]INTERNAL PARAMETERS-1'!$B$5:$J$44,5,FALSE))*VLOOKUP(ABSYLD2!AZ$4,'[1]INTERNAL PARAMETERS-1'!$B$5:$J$44,8,FALSE)*VLOOKUP(ABSYLD2!AZ$4,'[1]INTERNAL PARAMETERS-1'!$B$5:$J$44,3,FALSE)</f>
        <v>0</v>
      </c>
      <c r="BA283" s="47">
        <f>ABSYLD1!BA283*VLOOKUP(ABSYLD2!BA$4,'[1]INTERNAL PARAMETERS-1'!$B$5:$J$44,5,FALSE)*VLOOKUP(ABSYLD2!BA$4,'[1]INTERNAL PARAMETERS-1'!$B$5:$J$44,6,FALSE)*VLOOKUP(ABSYLD2!BA$4,'[1]INTERNAL PARAMETERS-1'!$B$5:$J$44,3,FALSE) + ABSYLD1!BA283*(1-VLOOKUP(ABSYLD2!BA$4,'[1]INTERNAL PARAMETERS-1'!$B$5:$J$44,5,FALSE))*VLOOKUP(ABSYLD2!BA$4,'[1]INTERNAL PARAMETERS-1'!$B$5:$J$44,8,FALSE)*VLOOKUP(ABSYLD2!BA$4,'[1]INTERNAL PARAMETERS-1'!$B$5:$J$44,3,FALSE)</f>
        <v>0</v>
      </c>
      <c r="BB283" s="47">
        <f>ABSYLD1!BB283*VLOOKUP(ABSYLD2!BB$4,'[1]INTERNAL PARAMETERS-1'!$B$5:$J$44,5,FALSE)*VLOOKUP(ABSYLD2!BB$4,'[1]INTERNAL PARAMETERS-1'!$B$5:$J$44,6,FALSE)*VLOOKUP(ABSYLD2!BB$4,'[1]INTERNAL PARAMETERS-1'!$B$5:$J$44,3,FALSE) + ABSYLD1!BB283*(1-VLOOKUP(ABSYLD2!BB$4,'[1]INTERNAL PARAMETERS-1'!$B$5:$J$44,5,FALSE))*VLOOKUP(ABSYLD2!BB$4,'[1]INTERNAL PARAMETERS-1'!$B$5:$J$44,8,FALSE)*VLOOKUP(ABSYLD2!BB$4,'[1]INTERNAL PARAMETERS-1'!$B$5:$J$44,3,FALSE)</f>
        <v>0</v>
      </c>
      <c r="BC283" s="47">
        <f>ABSYLD1!BC283*VLOOKUP(ABSYLD2!BC$4,'[1]INTERNAL PARAMETERS-1'!$B$5:$J$44,5,FALSE)*VLOOKUP(ABSYLD2!BC$4,'[1]INTERNAL PARAMETERS-1'!$B$5:$J$44,6,FALSE)*VLOOKUP(ABSYLD2!BC$4,'[1]INTERNAL PARAMETERS-1'!$B$5:$J$44,3,FALSE) + ABSYLD1!BC283*(1-VLOOKUP(ABSYLD2!BC$4,'[1]INTERNAL PARAMETERS-1'!$B$5:$J$44,5,FALSE))*VLOOKUP(ABSYLD2!BC$4,'[1]INTERNAL PARAMETERS-1'!$B$5:$J$44,8,FALSE)*VLOOKUP(ABSYLD2!BC$4,'[1]INTERNAL PARAMETERS-1'!$B$5:$J$44,3,FALSE)</f>
        <v>0</v>
      </c>
      <c r="BD283" s="47">
        <f>ABSYLD1!BD283*VLOOKUP(ABSYLD2!BD$4,'[1]INTERNAL PARAMETERS-1'!$B$5:$J$44,5,FALSE)*VLOOKUP(ABSYLD2!BD$4,'[1]INTERNAL PARAMETERS-1'!$B$5:$J$44,6,FALSE)*VLOOKUP(ABSYLD2!BD$4,'[1]INTERNAL PARAMETERS-1'!$B$5:$J$44,3,FALSE) + ABSYLD1!BD283*(1-VLOOKUP(ABSYLD2!BD$4,'[1]INTERNAL PARAMETERS-1'!$B$5:$J$44,5,FALSE))*VLOOKUP(ABSYLD2!BD$4,'[1]INTERNAL PARAMETERS-1'!$B$5:$J$44,8,FALSE)*VLOOKUP(ABSYLD2!BD$4,'[1]INTERNAL PARAMETERS-1'!$B$5:$J$44,3,FALSE)</f>
        <v>0</v>
      </c>
      <c r="BE283" s="47">
        <f>ABSYLD1!BE283*VLOOKUP(ABSYLD2!BE$4,'[1]INTERNAL PARAMETERS-1'!$B$5:$J$44,5,FALSE)*VLOOKUP(ABSYLD2!BE$4,'[1]INTERNAL PARAMETERS-1'!$B$5:$J$44,6,FALSE)*VLOOKUP(ABSYLD2!BE$4,'[1]INTERNAL PARAMETERS-1'!$B$5:$J$44,3,FALSE) + ABSYLD1!BE283*(1-VLOOKUP(ABSYLD2!BE$4,'[1]INTERNAL PARAMETERS-1'!$B$5:$J$44,5,FALSE))*VLOOKUP(ABSYLD2!BE$4,'[1]INTERNAL PARAMETERS-1'!$B$5:$J$44,8,FALSE)*VLOOKUP(ABSYLD2!BE$4,'[1]INTERNAL PARAMETERS-1'!$B$5:$J$44,3,FALSE)</f>
        <v>0</v>
      </c>
      <c r="BF283" s="47">
        <f>ABSYLD1!BF283*VLOOKUP(ABSYLD2!BF$4,'[1]INTERNAL PARAMETERS-1'!$B$5:$J$44,5,FALSE)*VLOOKUP(ABSYLD2!BF$4,'[1]INTERNAL PARAMETERS-1'!$B$5:$J$44,6,FALSE)*VLOOKUP(ABSYLD2!BF$4,'[1]INTERNAL PARAMETERS-1'!$B$5:$J$44,3,FALSE) + ABSYLD1!BF283*(1-VLOOKUP(ABSYLD2!BF$4,'[1]INTERNAL PARAMETERS-1'!$B$5:$J$44,5,FALSE))*VLOOKUP(ABSYLD2!BF$4,'[1]INTERNAL PARAMETERS-1'!$B$5:$J$44,8,FALSE)*VLOOKUP(ABSYLD2!BF$4,'[1]INTERNAL PARAMETERS-1'!$B$5:$J$44,3,FALSE)</f>
        <v>0</v>
      </c>
      <c r="BG283" s="47">
        <f>ABSYLD1!BG283*VLOOKUP(ABSYLD2!BG$4,'[1]INTERNAL PARAMETERS-1'!$B$5:$J$44,5,FALSE)*VLOOKUP(ABSYLD2!BG$4,'[1]INTERNAL PARAMETERS-1'!$B$5:$J$44,6,FALSE)*VLOOKUP(ABSYLD2!BG$4,'[1]INTERNAL PARAMETERS-1'!$B$5:$J$44,3,FALSE) + ABSYLD1!BG283*(1-VLOOKUP(ABSYLD2!BG$4,'[1]INTERNAL PARAMETERS-1'!$B$5:$J$44,5,FALSE))*VLOOKUP(ABSYLD2!BG$4,'[1]INTERNAL PARAMETERS-1'!$B$5:$J$44,8,FALSE)*VLOOKUP(ABSYLD2!BG$4,'[1]INTERNAL PARAMETERS-1'!$B$5:$J$44,3,FALSE)</f>
        <v>0</v>
      </c>
      <c r="BH283" s="47">
        <f>ABSYLD1!BH283*VLOOKUP(ABSYLD2!BH$4,'[1]INTERNAL PARAMETERS-1'!$B$5:$J$44,5,FALSE)*VLOOKUP(ABSYLD2!BH$4,'[1]INTERNAL PARAMETERS-1'!$B$5:$J$44,6,FALSE)*VLOOKUP(ABSYLD2!BH$4,'[1]INTERNAL PARAMETERS-1'!$B$5:$J$44,3,FALSE) + ABSYLD1!BH283*(1-VLOOKUP(ABSYLD2!BH$4,'[1]INTERNAL PARAMETERS-1'!$B$5:$J$44,5,FALSE))*VLOOKUP(ABSYLD2!BH$4,'[1]INTERNAL PARAMETERS-1'!$B$5:$J$44,8,FALSE)*VLOOKUP(ABSYLD2!BH$4,'[1]INTERNAL PARAMETERS-1'!$B$5:$J$44,3,FALSE)</f>
        <v>0</v>
      </c>
      <c r="BI283" s="47">
        <f>ABSYLD1!BI283*VLOOKUP(ABSYLD2!BI$4,'[1]INTERNAL PARAMETERS-1'!$B$5:$J$44,5,FALSE)*VLOOKUP(ABSYLD2!BI$4,'[1]INTERNAL PARAMETERS-1'!$B$5:$J$44,6,FALSE)*VLOOKUP(ABSYLD2!BI$4,'[1]INTERNAL PARAMETERS-1'!$B$5:$J$44,3,FALSE) + ABSYLD1!BI283*(1-VLOOKUP(ABSYLD2!BI$4,'[1]INTERNAL PARAMETERS-1'!$B$5:$J$44,5,FALSE))*VLOOKUP(ABSYLD2!BI$4,'[1]INTERNAL PARAMETERS-1'!$B$5:$J$44,8,FALSE)*VLOOKUP(ABSYLD2!BI$4,'[1]INTERNAL PARAMETERS-1'!$B$5:$J$44,3,FALSE)</f>
        <v>0</v>
      </c>
      <c r="BJ283" s="47">
        <f>ABSYLD1!BJ283*VLOOKUP(ABSYLD2!BJ$4,'[1]INTERNAL PARAMETERS-1'!$B$5:$J$44,5,FALSE)*VLOOKUP(ABSYLD2!BJ$4,'[1]INTERNAL PARAMETERS-1'!$B$5:$J$44,6,FALSE)*VLOOKUP(ABSYLD2!BJ$4,'[1]INTERNAL PARAMETERS-1'!$B$5:$J$44,3,FALSE) + ABSYLD1!BJ283*(1-VLOOKUP(ABSYLD2!BJ$4,'[1]INTERNAL PARAMETERS-1'!$B$5:$J$44,5,FALSE))*VLOOKUP(ABSYLD2!BJ$4,'[1]INTERNAL PARAMETERS-1'!$B$5:$J$44,8,FALSE)*VLOOKUP(ABSYLD2!BJ$4,'[1]INTERNAL PARAMETERS-1'!$B$5:$J$44,3,FALSE)</f>
        <v>0</v>
      </c>
      <c r="BK283" s="47">
        <f>ABSYLD1!BK283*VLOOKUP(ABSYLD2!BK$4,'[1]INTERNAL PARAMETERS-1'!$B$5:$J$44,5,FALSE)*VLOOKUP(ABSYLD2!BK$4,'[1]INTERNAL PARAMETERS-1'!$B$5:$J$44,6,FALSE)*VLOOKUP(ABSYLD2!BK$4,'[1]INTERNAL PARAMETERS-1'!$B$5:$J$44,3,FALSE) + ABSYLD1!BK283*(1-VLOOKUP(ABSYLD2!BK$4,'[1]INTERNAL PARAMETERS-1'!$B$5:$J$44,5,FALSE))*VLOOKUP(ABSYLD2!BK$4,'[1]INTERNAL PARAMETERS-1'!$B$5:$J$44,8,FALSE)*VLOOKUP(ABSYLD2!BK$4,'[1]INTERNAL PARAMETERS-1'!$B$5:$J$44,3,FALSE)</f>
        <v>0</v>
      </c>
      <c r="BL283" s="47">
        <f>ABSYLD1!BL283*VLOOKUP(ABSYLD2!BL$4,'[1]INTERNAL PARAMETERS-1'!$B$5:$J$44,5,FALSE)*VLOOKUP(ABSYLD2!BL$4,'[1]INTERNAL PARAMETERS-1'!$B$5:$J$44,6,FALSE)*VLOOKUP(ABSYLD2!BL$4,'[1]INTERNAL PARAMETERS-1'!$B$5:$J$44,3,FALSE) + ABSYLD1!BL283*(1-VLOOKUP(ABSYLD2!BL$4,'[1]INTERNAL PARAMETERS-1'!$B$5:$J$44,5,FALSE))*VLOOKUP(ABSYLD2!BL$4,'[1]INTERNAL PARAMETERS-1'!$B$5:$J$44,8,FALSE)*VLOOKUP(ABSYLD2!BL$4,'[1]INTERNAL PARAMETERS-1'!$B$5:$J$44,3,FALSE)</f>
        <v>0</v>
      </c>
      <c r="BM283" s="47">
        <f>ABSYLD1!BM283*VLOOKUP(ABSYLD2!BM$4,'[1]INTERNAL PARAMETERS-1'!$B$5:$J$44,5,FALSE)*VLOOKUP(ABSYLD2!BM$4,'[1]INTERNAL PARAMETERS-1'!$B$5:$J$44,6,FALSE)*VLOOKUP(ABSYLD2!BM$4,'[1]INTERNAL PARAMETERS-1'!$B$5:$J$44,3,FALSE) + ABSYLD1!BM283*(1-VLOOKUP(ABSYLD2!BM$4,'[1]INTERNAL PARAMETERS-1'!$B$5:$J$44,5,FALSE))*VLOOKUP(ABSYLD2!BM$4,'[1]INTERNAL PARAMETERS-1'!$B$5:$J$44,8,FALSE)*VLOOKUP(ABSYLD2!BM$4,'[1]INTERNAL PARAMETERS-1'!$B$5:$J$44,3,FALSE)</f>
        <v>0</v>
      </c>
      <c r="BN283" s="47">
        <f>ABSYLD1!BN283*VLOOKUP(ABSYLD2!BN$4,'[1]INTERNAL PARAMETERS-1'!$B$5:$J$44,5,FALSE)*VLOOKUP(ABSYLD2!BN$4,'[1]INTERNAL PARAMETERS-1'!$B$5:$J$44,6,FALSE)*VLOOKUP(ABSYLD2!BN$4,'[1]INTERNAL PARAMETERS-1'!$B$5:$J$44,3,FALSE) + ABSYLD1!BN283*(1-VLOOKUP(ABSYLD2!BN$4,'[1]INTERNAL PARAMETERS-1'!$B$5:$J$44,5,FALSE))*VLOOKUP(ABSYLD2!BN$4,'[1]INTERNAL PARAMETERS-1'!$B$5:$J$44,8,FALSE)*VLOOKUP(ABSYLD2!BN$4,'[1]INTERNAL PARAMETERS-1'!$B$5:$J$44,3,FALSE)</f>
        <v>0</v>
      </c>
      <c r="BO283" s="47">
        <f>ABSYLD1!BO283*VLOOKUP(ABSYLD2!BO$4,'[1]INTERNAL PARAMETERS-1'!$B$5:$J$44,5,FALSE)*VLOOKUP(ABSYLD2!BO$4,'[1]INTERNAL PARAMETERS-1'!$B$5:$J$44,6,FALSE)*VLOOKUP(ABSYLD2!BO$4,'[1]INTERNAL PARAMETERS-1'!$B$5:$J$44,3,FALSE) + ABSYLD1!BO283*(1-VLOOKUP(ABSYLD2!BO$4,'[1]INTERNAL PARAMETERS-1'!$B$5:$J$44,5,FALSE))*VLOOKUP(ABSYLD2!BO$4,'[1]INTERNAL PARAMETERS-1'!$B$5:$J$44,8,FALSE)*VLOOKUP(ABSYLD2!BO$4,'[1]INTERNAL PARAMETERS-1'!$B$5:$J$44,3,FALSE)</f>
        <v>0</v>
      </c>
      <c r="BP283" s="47">
        <f>ABSYLD1!BP283*VLOOKUP(ABSYLD2!BP$4,'[1]INTERNAL PARAMETERS-1'!$B$5:$J$44,5,FALSE)*VLOOKUP(ABSYLD2!BP$4,'[1]INTERNAL PARAMETERS-1'!$B$5:$J$44,6,FALSE)*VLOOKUP(ABSYLD2!BP$4,'[1]INTERNAL PARAMETERS-1'!$B$5:$J$44,3,FALSE) + ABSYLD1!BP283*(1-VLOOKUP(ABSYLD2!BP$4,'[1]INTERNAL PARAMETERS-1'!$B$5:$J$44,5,FALSE))*VLOOKUP(ABSYLD2!BP$4,'[1]INTERNAL PARAMETERS-1'!$B$5:$J$44,8,FALSE)*VLOOKUP(ABSYLD2!BP$4,'[1]INTERNAL PARAMETERS-1'!$B$5:$J$44,3,FALSE)</f>
        <v>0</v>
      </c>
      <c r="BQ283" s="47">
        <f>ABSYLD1!BQ283*VLOOKUP(ABSYLD2!BQ$4,'[1]INTERNAL PARAMETERS-1'!$B$5:$J$44,5,FALSE)*VLOOKUP(ABSYLD2!BQ$4,'[1]INTERNAL PARAMETERS-1'!$B$5:$J$44,6,FALSE)*VLOOKUP(ABSYLD2!BQ$4,'[1]INTERNAL PARAMETERS-1'!$B$5:$J$44,3,FALSE) + ABSYLD1!BQ283*(1-VLOOKUP(ABSYLD2!BQ$4,'[1]INTERNAL PARAMETERS-1'!$B$5:$J$44,5,FALSE))*VLOOKUP(ABSYLD2!BQ$4,'[1]INTERNAL PARAMETERS-1'!$B$5:$J$44,8,FALSE)*VLOOKUP(ABSYLD2!BQ$4,'[1]INTERNAL PARAMETERS-1'!$B$5:$J$44,3,FALSE)</f>
        <v>0</v>
      </c>
      <c r="BR283" s="47">
        <f>ABSYLD1!BR283*VLOOKUP(ABSYLD2!BR$4,'[1]INTERNAL PARAMETERS-1'!$B$5:$J$44,5,FALSE)*VLOOKUP(ABSYLD2!BR$4,'[1]INTERNAL PARAMETERS-1'!$B$5:$J$44,6,FALSE)*VLOOKUP(ABSYLD2!BR$4,'[1]INTERNAL PARAMETERS-1'!$B$5:$J$44,3,FALSE) + ABSYLD1!BR283*(1-VLOOKUP(ABSYLD2!BR$4,'[1]INTERNAL PARAMETERS-1'!$B$5:$J$44,5,FALSE))*VLOOKUP(ABSYLD2!BR$4,'[1]INTERNAL PARAMETERS-1'!$B$5:$J$44,8,FALSE)*VLOOKUP(ABSYLD2!BR$4,'[1]INTERNAL PARAMETERS-1'!$B$5:$J$44,3,FALSE)</f>
        <v>0</v>
      </c>
      <c r="BS283" s="47">
        <f>ABSYLD1!BS283*VLOOKUP(ABSYLD2!BS$4,'[1]INTERNAL PARAMETERS-1'!$B$5:$J$44,5,FALSE)*VLOOKUP(ABSYLD2!BS$4,'[1]INTERNAL PARAMETERS-1'!$B$5:$J$44,6,FALSE)*VLOOKUP(ABSYLD2!BS$4,'[1]INTERNAL PARAMETERS-1'!$B$5:$J$44,3,FALSE) + ABSYLD1!BS283*(1-VLOOKUP(ABSYLD2!BS$4,'[1]INTERNAL PARAMETERS-1'!$B$5:$J$44,5,FALSE))*VLOOKUP(ABSYLD2!BS$4,'[1]INTERNAL PARAMETERS-1'!$B$5:$J$44,8,FALSE)*VLOOKUP(ABSYLD2!BS$4,'[1]INTERNAL PARAMETERS-1'!$B$5:$J$44,3,FALSE)</f>
        <v>0</v>
      </c>
      <c r="BT283" s="47">
        <f>ABSYLD1!BT283*VLOOKUP(ABSYLD2!BT$4,'[1]INTERNAL PARAMETERS-1'!$B$5:$J$44,5,FALSE)*VLOOKUP(ABSYLD2!BT$4,'[1]INTERNAL PARAMETERS-1'!$B$5:$J$44,6,FALSE)*VLOOKUP(ABSYLD2!BT$4,'[1]INTERNAL PARAMETERS-1'!$B$5:$J$44,3,FALSE) + ABSYLD1!BT283*(1-VLOOKUP(ABSYLD2!BT$4,'[1]INTERNAL PARAMETERS-1'!$B$5:$J$44,5,FALSE))*VLOOKUP(ABSYLD2!BT$4,'[1]INTERNAL PARAMETERS-1'!$B$5:$J$44,8,FALSE)*VLOOKUP(ABSYLD2!BT$4,'[1]INTERNAL PARAMETERS-1'!$B$5:$J$44,3,FALSE)</f>
        <v>0</v>
      </c>
      <c r="BU283" s="47">
        <f>ABSYLD1!BU283*VLOOKUP(ABSYLD2!BU$4,'[1]INTERNAL PARAMETERS-1'!$B$5:$J$44,5,FALSE)*VLOOKUP(ABSYLD2!BU$4,'[1]INTERNAL PARAMETERS-1'!$B$5:$J$44,6,FALSE)*VLOOKUP(ABSYLD2!BU$4,'[1]INTERNAL PARAMETERS-1'!$B$5:$J$44,3,FALSE) + ABSYLD1!BU283*(1-VLOOKUP(ABSYLD2!BU$4,'[1]INTERNAL PARAMETERS-1'!$B$5:$J$44,5,FALSE))*VLOOKUP(ABSYLD2!BU$4,'[1]INTERNAL PARAMETERS-1'!$B$5:$J$44,8,FALSE)*VLOOKUP(ABSYLD2!BU$4,'[1]INTERNAL PARAMETERS-1'!$B$5:$J$44,3,FALSE)</f>
        <v>0</v>
      </c>
      <c r="BV283" s="47">
        <f>ABSYLD1!BV283*VLOOKUP(ABSYLD2!BV$4,'[1]INTERNAL PARAMETERS-1'!$B$5:$J$44,5,FALSE)*VLOOKUP(ABSYLD2!BV$4,'[1]INTERNAL PARAMETERS-1'!$B$5:$J$44,6,FALSE)*VLOOKUP(ABSYLD2!BV$4,'[1]INTERNAL PARAMETERS-1'!$B$5:$J$44,3,FALSE) + ABSYLD1!BV283*(1-VLOOKUP(ABSYLD2!BV$4,'[1]INTERNAL PARAMETERS-1'!$B$5:$J$44,5,FALSE))*VLOOKUP(ABSYLD2!BV$4,'[1]INTERNAL PARAMETERS-1'!$B$5:$J$44,8,FALSE)*VLOOKUP(ABSYLD2!BV$4,'[1]INTERNAL PARAMETERS-1'!$B$5:$J$44,3,FALSE)</f>
        <v>0</v>
      </c>
      <c r="BW283" s="47">
        <f>ABSYLD1!BW283*VLOOKUP(ABSYLD2!BW$4,'[1]INTERNAL PARAMETERS-1'!$B$5:$J$44,5,FALSE)*VLOOKUP(ABSYLD2!BW$4,'[1]INTERNAL PARAMETERS-1'!$B$5:$J$44,6,FALSE)*VLOOKUP(ABSYLD2!BW$4,'[1]INTERNAL PARAMETERS-1'!$B$5:$J$44,3,FALSE) + ABSYLD1!BW283*(1-VLOOKUP(ABSYLD2!BW$4,'[1]INTERNAL PARAMETERS-1'!$B$5:$J$44,5,FALSE))*VLOOKUP(ABSYLD2!BW$4,'[1]INTERNAL PARAMETERS-1'!$B$5:$J$44,8,FALSE)*VLOOKUP(ABSYLD2!BW$4,'[1]INTERNAL PARAMETERS-1'!$B$5:$J$44,3,FALSE)</f>
        <v>0</v>
      </c>
      <c r="BX283" s="47">
        <f>ABSYLD1!BX283*VLOOKUP(ABSYLD2!BX$4,'[1]INTERNAL PARAMETERS-1'!$B$5:$J$44,5,FALSE)*VLOOKUP(ABSYLD2!BX$4,'[1]INTERNAL PARAMETERS-1'!$B$5:$J$44,6,FALSE)*VLOOKUP(ABSYLD2!BX$4,'[1]INTERNAL PARAMETERS-1'!$B$5:$J$44,3,FALSE) + ABSYLD1!BX283*(1-VLOOKUP(ABSYLD2!BX$4,'[1]INTERNAL PARAMETERS-1'!$B$5:$J$44,5,FALSE))*VLOOKUP(ABSYLD2!BX$4,'[1]INTERNAL PARAMETERS-1'!$B$5:$J$44,8,FALSE)*VLOOKUP(ABSYLD2!BX$4,'[1]INTERNAL PARAMETERS-1'!$B$5:$J$44,3,FALSE)</f>
        <v>0</v>
      </c>
      <c r="BY283" s="47">
        <f>ABSYLD1!BY283*VLOOKUP(ABSYLD2!BY$4,'[1]INTERNAL PARAMETERS-1'!$B$5:$J$44,5,FALSE)*VLOOKUP(ABSYLD2!BY$4,'[1]INTERNAL PARAMETERS-1'!$B$5:$J$44,6,FALSE)*VLOOKUP(ABSYLD2!BY$4,'[1]INTERNAL PARAMETERS-1'!$B$5:$J$44,3,FALSE) + ABSYLD1!BY283*(1-VLOOKUP(ABSYLD2!BY$4,'[1]INTERNAL PARAMETERS-1'!$B$5:$J$44,5,FALSE))*VLOOKUP(ABSYLD2!BY$4,'[1]INTERNAL PARAMETERS-1'!$B$5:$J$44,8,FALSE)*VLOOKUP(ABSYLD2!BY$4,'[1]INTERNAL PARAMETERS-1'!$B$5:$J$44,3,FALSE)</f>
        <v>0</v>
      </c>
      <c r="BZ283" s="47">
        <f>ABSYLD1!BZ283*VLOOKUP(ABSYLD2!BZ$4,'[1]INTERNAL PARAMETERS-1'!$B$5:$J$44,5,FALSE)*VLOOKUP(ABSYLD2!BZ$4,'[1]INTERNAL PARAMETERS-1'!$B$5:$J$44,6,FALSE)*VLOOKUP(ABSYLD2!BZ$4,'[1]INTERNAL PARAMETERS-1'!$B$5:$J$44,3,FALSE) + ABSYLD1!BZ283*(1-VLOOKUP(ABSYLD2!BZ$4,'[1]INTERNAL PARAMETERS-1'!$B$5:$J$44,5,FALSE))*VLOOKUP(ABSYLD2!BZ$4,'[1]INTERNAL PARAMETERS-1'!$B$5:$J$44,8,FALSE)*VLOOKUP(ABSYLD2!BZ$4,'[1]INTERNAL PARAMETERS-1'!$B$5:$J$44,3,FALSE)</f>
        <v>0</v>
      </c>
      <c r="CA283" s="47">
        <f>ABSYLD1!CA283*VLOOKUP(ABSYLD2!CA$4,'[1]INTERNAL PARAMETERS-1'!$B$5:$J$44,5,FALSE)*VLOOKUP(ABSYLD2!CA$4,'[1]INTERNAL PARAMETERS-1'!$B$5:$J$44,6,FALSE)*VLOOKUP(ABSYLD2!CA$4,'[1]INTERNAL PARAMETERS-1'!$B$5:$J$44,3,FALSE) + ABSYLD1!CA283*(1-VLOOKUP(ABSYLD2!CA$4,'[1]INTERNAL PARAMETERS-1'!$B$5:$J$44,5,FALSE))*VLOOKUP(ABSYLD2!CA$4,'[1]INTERNAL PARAMETERS-1'!$B$5:$J$44,8,FALSE)*VLOOKUP(ABSYLD2!CA$4,'[1]INTERNAL PARAMETERS-1'!$B$5:$J$44,3,FALSE)</f>
        <v>0</v>
      </c>
      <c r="CB283" s="47">
        <f>ABSYLD1!CB283*VLOOKUP(ABSYLD2!CB$4,'[1]INTERNAL PARAMETERS-1'!$B$5:$J$44,5,FALSE)*VLOOKUP(ABSYLD2!CB$4,'[1]INTERNAL PARAMETERS-1'!$B$5:$J$44,6,FALSE)*VLOOKUP(ABSYLD2!CB$4,'[1]INTERNAL PARAMETERS-1'!$B$5:$J$44,3,FALSE) + ABSYLD1!CB283*(1-VLOOKUP(ABSYLD2!CB$4,'[1]INTERNAL PARAMETERS-1'!$B$5:$J$44,5,FALSE))*VLOOKUP(ABSYLD2!CB$4,'[1]INTERNAL PARAMETERS-1'!$B$5:$J$44,8,FALSE)*VLOOKUP(ABSYLD2!CB$4,'[1]INTERNAL PARAMETERS-1'!$B$5:$J$44,3,FALSE)</f>
        <v>0</v>
      </c>
      <c r="CC283" s="47">
        <f>ABSYLD1!CC283*VLOOKUP(ABSYLD2!CC$4,'[1]INTERNAL PARAMETERS-1'!$B$5:$J$44,5,FALSE)*VLOOKUP(ABSYLD2!CC$4,'[1]INTERNAL PARAMETERS-1'!$B$5:$J$44,6,FALSE)*VLOOKUP(ABSYLD2!CC$4,'[1]INTERNAL PARAMETERS-1'!$B$5:$J$44,3,FALSE) + ABSYLD1!CC283*(1-VLOOKUP(ABSYLD2!CC$4,'[1]INTERNAL PARAMETERS-1'!$B$5:$J$44,5,FALSE))*VLOOKUP(ABSYLD2!CC$4,'[1]INTERNAL PARAMETERS-1'!$B$5:$J$44,8,FALSE)*VLOOKUP(ABSYLD2!CC$4,'[1]INTERNAL PARAMETERS-1'!$B$5:$J$44,3,FALSE)</f>
        <v>0</v>
      </c>
      <c r="CD283" s="47">
        <f>ABSYLD1!CD283*VLOOKUP(ABSYLD2!CD$4,'[1]INTERNAL PARAMETERS-1'!$B$5:$J$44,5,FALSE)*VLOOKUP(ABSYLD2!CD$4,'[1]INTERNAL PARAMETERS-1'!$B$5:$J$44,6,FALSE)*VLOOKUP(ABSYLD2!CD$4,'[1]INTERNAL PARAMETERS-1'!$B$5:$J$44,3,FALSE) + ABSYLD1!CD283*(1-VLOOKUP(ABSYLD2!CD$4,'[1]INTERNAL PARAMETERS-1'!$B$5:$J$44,5,FALSE))*VLOOKUP(ABSYLD2!CD$4,'[1]INTERNAL PARAMETERS-1'!$B$5:$J$44,8,FALSE)*VLOOKUP(ABSYLD2!CD$4,'[1]INTERNAL PARAMETERS-1'!$B$5:$J$44,3,FALSE)</f>
        <v>0</v>
      </c>
      <c r="CE283" s="47">
        <f>ABSYLD1!CE283*VLOOKUP(ABSYLD2!CE$4,'[1]INTERNAL PARAMETERS-1'!$B$5:$J$44,5,FALSE)*VLOOKUP(ABSYLD2!CE$4,'[1]INTERNAL PARAMETERS-1'!$B$5:$J$44,6,FALSE)*VLOOKUP(ABSYLD2!CE$4,'[1]INTERNAL PARAMETERS-1'!$B$5:$J$44,3,FALSE) + ABSYLD1!CE283*(1-VLOOKUP(ABSYLD2!CE$4,'[1]INTERNAL PARAMETERS-1'!$B$5:$J$44,5,FALSE))*VLOOKUP(ABSYLD2!CE$4,'[1]INTERNAL PARAMETERS-1'!$B$5:$J$44,8,FALSE)*VLOOKUP(ABSYLD2!CE$4,'[1]INTERNAL PARAMETERS-1'!$B$5:$J$44,3,FALSE)</f>
        <v>0</v>
      </c>
      <c r="CF283" s="47">
        <f>ABSYLD1!CF283*VLOOKUP(ABSYLD2!CF$4,'[1]INTERNAL PARAMETERS-1'!$B$5:$J$44,5,FALSE)*VLOOKUP(ABSYLD2!CF$4,'[1]INTERNAL PARAMETERS-1'!$B$5:$J$44,6,FALSE)*VLOOKUP(ABSYLD2!CF$4,'[1]INTERNAL PARAMETERS-1'!$B$5:$J$44,3,FALSE) + ABSYLD1!CF283*(1-VLOOKUP(ABSYLD2!CF$4,'[1]INTERNAL PARAMETERS-1'!$B$5:$J$44,5,FALSE))*VLOOKUP(ABSYLD2!CF$4,'[1]INTERNAL PARAMETERS-1'!$B$5:$J$44,8,FALSE)*VLOOKUP(ABSYLD2!CF$4,'[1]INTERNAL PARAMETERS-1'!$B$5:$J$44,3,FALSE)</f>
        <v>0</v>
      </c>
      <c r="CG283" s="47">
        <f>ABSYLD1!CG283*VLOOKUP(ABSYLD2!CG$4,'[1]INTERNAL PARAMETERS-1'!$B$5:$J$44,5,FALSE)*VLOOKUP(ABSYLD2!CG$4,'[1]INTERNAL PARAMETERS-1'!$B$5:$J$44,6,FALSE)*VLOOKUP(ABSYLD2!CG$4,'[1]INTERNAL PARAMETERS-1'!$B$5:$J$44,3,FALSE) + ABSYLD1!CG283*(1-VLOOKUP(ABSYLD2!CG$4,'[1]INTERNAL PARAMETERS-1'!$B$5:$J$44,5,FALSE))*VLOOKUP(ABSYLD2!CG$4,'[1]INTERNAL PARAMETERS-1'!$B$5:$J$44,8,FALSE)*VLOOKUP(ABSYLD2!CG$4,'[1]INTERNAL PARAMETERS-1'!$B$5:$J$44,3,FALSE)</f>
        <v>0</v>
      </c>
      <c r="CH283" s="46">
        <f>ABSYLD1!CH283*VLOOKUP(ABSYLD2!CH$4,'[1]INTERNAL PARAMETERS-1'!$B$5:$J$44,5,FALSE)*VLOOKUP(ABSYLD2!CH$4,'[1]INTERNAL PARAMETERS-1'!$B$5:$J$44,6,FALSE)*VLOOKUP(ABSYLD2!CH$4,'[1]INTERNAL PARAMETERS-1'!$B$5:$J$44,3,FALSE) + ABSYLD1!CH283*(1-VLOOKUP(ABSYLD2!CH$4,'[1]INTERNAL PARAMETERS-1'!$B$5:$J$44,5,FALSE))*VLOOKUP(ABSYLD2!CH$4,'[1]INTERNAL PARAMETERS-1'!$B$5:$J$44,8,FALSE)*VLOOKUP(ABSYLD2!CH$4,'[1]INTERNAL PARAMETERS-1'!$B$5:$J$44,3,FALSE)</f>
        <v>0</v>
      </c>
      <c r="CJ283" s="48">
        <f t="shared" si="8"/>
        <v>0</v>
      </c>
      <c r="CK283" s="46">
        <f t="shared" si="9"/>
        <v>0</v>
      </c>
    </row>
    <row r="284" spans="2:89">
      <c r="B284" s="61" t="s">
        <v>1</v>
      </c>
      <c r="C284" s="60" t="s">
        <v>71</v>
      </c>
      <c r="D284" s="60" t="s">
        <v>79</v>
      </c>
      <c r="E284" s="137">
        <f>ABS!AL284</f>
        <v>0</v>
      </c>
      <c r="F284" s="59">
        <f>'[1]INTERNAL PARAMETERS-1'!M14</f>
        <v>39.424999999999997</v>
      </c>
      <c r="G284" s="48">
        <f>ABSYLD1!G284*VLOOKUP(ABSYLD2!G$4,'[1]INTERNAL PARAMETERS-1'!$B$5:$J$44,5,FALSE)*VLOOKUP(ABSYLD2!G$4,'[1]INTERNAL PARAMETERS-1'!$B$5:$J$44,7,FALSE)*ABSYLD2!$F284 + ABSYLD1!G284*(1-VLOOKUP(ABSYLD2!G$4,'[1]INTERNAL PARAMETERS-1'!$B$5:$J$44,5,FALSE))*VLOOKUP(ABSYLD2!G$4,'[1]INTERNAL PARAMETERS-1'!$B$5:$J$44,9,FALSE)*ABSYLD2!$F284</f>
        <v>0</v>
      </c>
      <c r="H284" s="47">
        <f>ABSYLD1!H284*VLOOKUP(ABSYLD2!H$4,'[1]INTERNAL PARAMETERS-1'!$B$5:$J$44,5,FALSE)*VLOOKUP(ABSYLD2!H$4,'[1]INTERNAL PARAMETERS-1'!$B$5:$J$44,7,FALSE)*ABSYLD2!$F284 + ABSYLD1!H284*(1-VLOOKUP(ABSYLD2!H$4,'[1]INTERNAL PARAMETERS-1'!$B$5:$J$44,5,FALSE))*VLOOKUP(ABSYLD2!H$4,'[1]INTERNAL PARAMETERS-1'!$B$5:$J$44,9,FALSE)*ABSYLD2!$F284</f>
        <v>0</v>
      </c>
      <c r="I284" s="47">
        <f>ABSYLD1!I284*VLOOKUP(ABSYLD2!I$4,'[1]INTERNAL PARAMETERS-1'!$B$5:$J$44,5,FALSE)*VLOOKUP(ABSYLD2!I$4,'[1]INTERNAL PARAMETERS-1'!$B$5:$J$44,7,FALSE)*ABSYLD2!$F284 + ABSYLD1!I284*(1-VLOOKUP(ABSYLD2!I$4,'[1]INTERNAL PARAMETERS-1'!$B$5:$J$44,5,FALSE))*VLOOKUP(ABSYLD2!I$4,'[1]INTERNAL PARAMETERS-1'!$B$5:$J$44,9,FALSE)*ABSYLD2!$F284</f>
        <v>0</v>
      </c>
      <c r="J284" s="47">
        <f>ABSYLD1!J284*VLOOKUP(ABSYLD2!J$4,'[1]INTERNAL PARAMETERS-1'!$B$5:$J$44,5,FALSE)*VLOOKUP(ABSYLD2!J$4,'[1]INTERNAL PARAMETERS-1'!$B$5:$J$44,7,FALSE)*ABSYLD2!$F284 + ABSYLD1!J284*(1-VLOOKUP(ABSYLD2!J$4,'[1]INTERNAL PARAMETERS-1'!$B$5:$J$44,5,FALSE))*VLOOKUP(ABSYLD2!J$4,'[1]INTERNAL PARAMETERS-1'!$B$5:$J$44,9,FALSE)*ABSYLD2!$F284</f>
        <v>0</v>
      </c>
      <c r="K284" s="47">
        <f>ABSYLD1!K284*VLOOKUP(ABSYLD2!K$4,'[1]INTERNAL PARAMETERS-1'!$B$5:$J$44,5,FALSE)*VLOOKUP(ABSYLD2!K$4,'[1]INTERNAL PARAMETERS-1'!$B$5:$J$44,7,FALSE)*ABSYLD2!$F284 + ABSYLD1!K284*(1-VLOOKUP(ABSYLD2!K$4,'[1]INTERNAL PARAMETERS-1'!$B$5:$J$44,5,FALSE))*VLOOKUP(ABSYLD2!K$4,'[1]INTERNAL PARAMETERS-1'!$B$5:$J$44,9,FALSE)*ABSYLD2!$F284</f>
        <v>0</v>
      </c>
      <c r="L284" s="47">
        <f>ABSYLD1!L284*VLOOKUP(ABSYLD2!L$4,'[1]INTERNAL PARAMETERS-1'!$B$5:$J$44,5,FALSE)*VLOOKUP(ABSYLD2!L$4,'[1]INTERNAL PARAMETERS-1'!$B$5:$J$44,7,FALSE)*ABSYLD2!$F284 + ABSYLD1!L284*(1-VLOOKUP(ABSYLD2!L$4,'[1]INTERNAL PARAMETERS-1'!$B$5:$J$44,5,FALSE))*VLOOKUP(ABSYLD2!L$4,'[1]INTERNAL PARAMETERS-1'!$B$5:$J$44,9,FALSE)*ABSYLD2!$F284</f>
        <v>0</v>
      </c>
      <c r="M284" s="47">
        <f>ABSYLD1!M284*VLOOKUP(ABSYLD2!M$4,'[1]INTERNAL PARAMETERS-1'!$B$5:$J$44,5,FALSE)*VLOOKUP(ABSYLD2!M$4,'[1]INTERNAL PARAMETERS-1'!$B$5:$J$44,7,FALSE)*ABSYLD2!$F284 + ABSYLD1!M284*(1-VLOOKUP(ABSYLD2!M$4,'[1]INTERNAL PARAMETERS-1'!$B$5:$J$44,5,FALSE))*VLOOKUP(ABSYLD2!M$4,'[1]INTERNAL PARAMETERS-1'!$B$5:$J$44,9,FALSE)*ABSYLD2!$F284</f>
        <v>0</v>
      </c>
      <c r="N284" s="47">
        <f>ABSYLD1!N284*VLOOKUP(ABSYLD2!N$4,'[1]INTERNAL PARAMETERS-1'!$B$5:$J$44,5,FALSE)*VLOOKUP(ABSYLD2!N$4,'[1]INTERNAL PARAMETERS-1'!$B$5:$J$44,7,FALSE)*ABSYLD2!$F284 + ABSYLD1!N284*(1-VLOOKUP(ABSYLD2!N$4,'[1]INTERNAL PARAMETERS-1'!$B$5:$J$44,5,FALSE))*VLOOKUP(ABSYLD2!N$4,'[1]INTERNAL PARAMETERS-1'!$B$5:$J$44,9,FALSE)*ABSYLD2!$F284</f>
        <v>0</v>
      </c>
      <c r="O284" s="47">
        <f>ABSYLD1!O284*VLOOKUP(ABSYLD2!O$4,'[1]INTERNAL PARAMETERS-1'!$B$5:$J$44,5,FALSE)*VLOOKUP(ABSYLD2!O$4,'[1]INTERNAL PARAMETERS-1'!$B$5:$J$44,7,FALSE)*ABSYLD2!$F284 + ABSYLD1!O284*(1-VLOOKUP(ABSYLD2!O$4,'[1]INTERNAL PARAMETERS-1'!$B$5:$J$44,5,FALSE))*VLOOKUP(ABSYLD2!O$4,'[1]INTERNAL PARAMETERS-1'!$B$5:$J$44,9,FALSE)*ABSYLD2!$F284</f>
        <v>0</v>
      </c>
      <c r="P284" s="47">
        <f>ABSYLD1!P284*VLOOKUP(ABSYLD2!P$4,'[1]INTERNAL PARAMETERS-1'!$B$5:$J$44,5,FALSE)*VLOOKUP(ABSYLD2!P$4,'[1]INTERNAL PARAMETERS-1'!$B$5:$J$44,7,FALSE)*ABSYLD2!$F284 + ABSYLD1!P284*(1-VLOOKUP(ABSYLD2!P$4,'[1]INTERNAL PARAMETERS-1'!$B$5:$J$44,5,FALSE))*VLOOKUP(ABSYLD2!P$4,'[1]INTERNAL PARAMETERS-1'!$B$5:$J$44,9,FALSE)*ABSYLD2!$F284</f>
        <v>0</v>
      </c>
      <c r="Q284" s="47">
        <f>ABSYLD1!Q284*VLOOKUP(ABSYLD2!Q$4,'[1]INTERNAL PARAMETERS-1'!$B$5:$J$44,5,FALSE)*VLOOKUP(ABSYLD2!Q$4,'[1]INTERNAL PARAMETERS-1'!$B$5:$J$44,7,FALSE)*ABSYLD2!$F284 + ABSYLD1!Q284*(1-VLOOKUP(ABSYLD2!Q$4,'[1]INTERNAL PARAMETERS-1'!$B$5:$J$44,5,FALSE))*VLOOKUP(ABSYLD2!Q$4,'[1]INTERNAL PARAMETERS-1'!$B$5:$J$44,9,FALSE)*ABSYLD2!$F284</f>
        <v>0</v>
      </c>
      <c r="R284" s="47">
        <f>ABSYLD1!R284*VLOOKUP(ABSYLD2!R$4,'[1]INTERNAL PARAMETERS-1'!$B$5:$J$44,5,FALSE)*VLOOKUP(ABSYLD2!R$4,'[1]INTERNAL PARAMETERS-1'!$B$5:$J$44,7,FALSE)*ABSYLD2!$F284 + ABSYLD1!R284*(1-VLOOKUP(ABSYLD2!R$4,'[1]INTERNAL PARAMETERS-1'!$B$5:$J$44,5,FALSE))*VLOOKUP(ABSYLD2!R$4,'[1]INTERNAL PARAMETERS-1'!$B$5:$J$44,9,FALSE)*ABSYLD2!$F284</f>
        <v>0</v>
      </c>
      <c r="S284" s="47">
        <f>ABSYLD1!S284*VLOOKUP(ABSYLD2!S$4,'[1]INTERNAL PARAMETERS-1'!$B$5:$J$44,5,FALSE)*VLOOKUP(ABSYLD2!S$4,'[1]INTERNAL PARAMETERS-1'!$B$5:$J$44,7,FALSE)*ABSYLD2!$F284 + ABSYLD1!S284*(1-VLOOKUP(ABSYLD2!S$4,'[1]INTERNAL PARAMETERS-1'!$B$5:$J$44,5,FALSE))*VLOOKUP(ABSYLD2!S$4,'[1]INTERNAL PARAMETERS-1'!$B$5:$J$44,9,FALSE)*ABSYLD2!$F284</f>
        <v>0</v>
      </c>
      <c r="T284" s="47">
        <f>ABSYLD1!T284*VLOOKUP(ABSYLD2!T$4,'[1]INTERNAL PARAMETERS-1'!$B$5:$J$44,5,FALSE)*VLOOKUP(ABSYLD2!T$4,'[1]INTERNAL PARAMETERS-1'!$B$5:$J$44,7,FALSE)*ABSYLD2!$F284 + ABSYLD1!T284*(1-VLOOKUP(ABSYLD2!T$4,'[1]INTERNAL PARAMETERS-1'!$B$5:$J$44,5,FALSE))*VLOOKUP(ABSYLD2!T$4,'[1]INTERNAL PARAMETERS-1'!$B$5:$J$44,9,FALSE)*ABSYLD2!$F284</f>
        <v>0</v>
      </c>
      <c r="U284" s="47">
        <f>ABSYLD1!U284*VLOOKUP(ABSYLD2!U$4,'[1]INTERNAL PARAMETERS-1'!$B$5:$J$44,5,FALSE)*VLOOKUP(ABSYLD2!U$4,'[1]INTERNAL PARAMETERS-1'!$B$5:$J$44,7,FALSE)*ABSYLD2!$F284 + ABSYLD1!U284*(1-VLOOKUP(ABSYLD2!U$4,'[1]INTERNAL PARAMETERS-1'!$B$5:$J$44,5,FALSE))*VLOOKUP(ABSYLD2!U$4,'[1]INTERNAL PARAMETERS-1'!$B$5:$J$44,9,FALSE)*ABSYLD2!$F284</f>
        <v>0</v>
      </c>
      <c r="V284" s="47">
        <f>ABSYLD1!V284*VLOOKUP(ABSYLD2!V$4,'[1]INTERNAL PARAMETERS-1'!$B$5:$J$44,5,FALSE)*VLOOKUP(ABSYLD2!V$4,'[1]INTERNAL PARAMETERS-1'!$B$5:$J$44,7,FALSE)*ABSYLD2!$F284 + ABSYLD1!V284*(1-VLOOKUP(ABSYLD2!V$4,'[1]INTERNAL PARAMETERS-1'!$B$5:$J$44,5,FALSE))*VLOOKUP(ABSYLD2!V$4,'[1]INTERNAL PARAMETERS-1'!$B$5:$J$44,9,FALSE)*ABSYLD2!$F284</f>
        <v>0</v>
      </c>
      <c r="W284" s="47">
        <f>ABSYLD1!W284*VLOOKUP(ABSYLD2!W$4,'[1]INTERNAL PARAMETERS-1'!$B$5:$J$44,5,FALSE)*VLOOKUP(ABSYLD2!W$4,'[1]INTERNAL PARAMETERS-1'!$B$5:$J$44,7,FALSE)*ABSYLD2!$F284 + ABSYLD1!W284*(1-VLOOKUP(ABSYLD2!W$4,'[1]INTERNAL PARAMETERS-1'!$B$5:$J$44,5,FALSE))*VLOOKUP(ABSYLD2!W$4,'[1]INTERNAL PARAMETERS-1'!$B$5:$J$44,9,FALSE)*ABSYLD2!$F284</f>
        <v>0</v>
      </c>
      <c r="X284" s="47">
        <f>ABSYLD1!X284*VLOOKUP(ABSYLD2!X$4,'[1]INTERNAL PARAMETERS-1'!$B$5:$J$44,5,FALSE)*VLOOKUP(ABSYLD2!X$4,'[1]INTERNAL PARAMETERS-1'!$B$5:$J$44,7,FALSE)*ABSYLD2!$F284 + ABSYLD1!X284*(1-VLOOKUP(ABSYLD2!X$4,'[1]INTERNAL PARAMETERS-1'!$B$5:$J$44,5,FALSE))*VLOOKUP(ABSYLD2!X$4,'[1]INTERNAL PARAMETERS-1'!$B$5:$J$44,9,FALSE)*ABSYLD2!$F284</f>
        <v>0</v>
      </c>
      <c r="Y284" s="47">
        <f>ABSYLD1!Y284*VLOOKUP(ABSYLD2!Y$4,'[1]INTERNAL PARAMETERS-1'!$B$5:$J$44,5,FALSE)*VLOOKUP(ABSYLD2!Y$4,'[1]INTERNAL PARAMETERS-1'!$B$5:$J$44,7,FALSE)*ABSYLD2!$F284 + ABSYLD1!Y284*(1-VLOOKUP(ABSYLD2!Y$4,'[1]INTERNAL PARAMETERS-1'!$B$5:$J$44,5,FALSE))*VLOOKUP(ABSYLD2!Y$4,'[1]INTERNAL PARAMETERS-1'!$B$5:$J$44,9,FALSE)*ABSYLD2!$F284</f>
        <v>0</v>
      </c>
      <c r="Z284" s="47">
        <f>ABSYLD1!Z284*VLOOKUP(ABSYLD2!Z$4,'[1]INTERNAL PARAMETERS-1'!$B$5:$J$44,5,FALSE)*VLOOKUP(ABSYLD2!Z$4,'[1]INTERNAL PARAMETERS-1'!$B$5:$J$44,7,FALSE)*ABSYLD2!$F284 + ABSYLD1!Z284*(1-VLOOKUP(ABSYLD2!Z$4,'[1]INTERNAL PARAMETERS-1'!$B$5:$J$44,5,FALSE))*VLOOKUP(ABSYLD2!Z$4,'[1]INTERNAL PARAMETERS-1'!$B$5:$J$44,9,FALSE)*ABSYLD2!$F284</f>
        <v>0</v>
      </c>
      <c r="AA284" s="47">
        <f>ABSYLD1!AA284*VLOOKUP(ABSYLD2!AA$4,'[1]INTERNAL PARAMETERS-1'!$B$5:$J$44,5,FALSE)*VLOOKUP(ABSYLD2!AA$4,'[1]INTERNAL PARAMETERS-1'!$B$5:$J$44,7,FALSE)*ABSYLD2!$F284 + ABSYLD1!AA284*(1-VLOOKUP(ABSYLD2!AA$4,'[1]INTERNAL PARAMETERS-1'!$B$5:$J$44,5,FALSE))*VLOOKUP(ABSYLD2!AA$4,'[1]INTERNAL PARAMETERS-1'!$B$5:$J$44,9,FALSE)*ABSYLD2!$F284</f>
        <v>0</v>
      </c>
      <c r="AB284" s="47">
        <f>ABSYLD1!AB284*VLOOKUP(ABSYLD2!AB$4,'[1]INTERNAL PARAMETERS-1'!$B$5:$J$44,5,FALSE)*VLOOKUP(ABSYLD2!AB$4,'[1]INTERNAL PARAMETERS-1'!$B$5:$J$44,7,FALSE)*ABSYLD2!$F284 + ABSYLD1!AB284*(1-VLOOKUP(ABSYLD2!AB$4,'[1]INTERNAL PARAMETERS-1'!$B$5:$J$44,5,FALSE))*VLOOKUP(ABSYLD2!AB$4,'[1]INTERNAL PARAMETERS-1'!$B$5:$J$44,9,FALSE)*ABSYLD2!$F284</f>
        <v>0</v>
      </c>
      <c r="AC284" s="47">
        <f>ABSYLD1!AC284*VLOOKUP(ABSYLD2!AC$4,'[1]INTERNAL PARAMETERS-1'!$B$5:$J$44,5,FALSE)*VLOOKUP(ABSYLD2!AC$4,'[1]INTERNAL PARAMETERS-1'!$B$5:$J$44,7,FALSE)*ABSYLD2!$F284 + ABSYLD1!AC284*(1-VLOOKUP(ABSYLD2!AC$4,'[1]INTERNAL PARAMETERS-1'!$B$5:$J$44,5,FALSE))*VLOOKUP(ABSYLD2!AC$4,'[1]INTERNAL PARAMETERS-1'!$B$5:$J$44,9,FALSE)*ABSYLD2!$F284</f>
        <v>0</v>
      </c>
      <c r="AD284" s="47">
        <f>ABSYLD1!AD284*VLOOKUP(ABSYLD2!AD$4,'[1]INTERNAL PARAMETERS-1'!$B$5:$J$44,5,FALSE)*VLOOKUP(ABSYLD2!AD$4,'[1]INTERNAL PARAMETERS-1'!$B$5:$J$44,7,FALSE)*ABSYLD2!$F284 + ABSYLD1!AD284*(1-VLOOKUP(ABSYLD2!AD$4,'[1]INTERNAL PARAMETERS-1'!$B$5:$J$44,5,FALSE))*VLOOKUP(ABSYLD2!AD$4,'[1]INTERNAL PARAMETERS-1'!$B$5:$J$44,9,FALSE)*ABSYLD2!$F284</f>
        <v>0</v>
      </c>
      <c r="AE284" s="47">
        <f>ABSYLD1!AE284*VLOOKUP(ABSYLD2!AE$4,'[1]INTERNAL PARAMETERS-1'!$B$5:$J$44,5,FALSE)*VLOOKUP(ABSYLD2!AE$4,'[1]INTERNAL PARAMETERS-1'!$B$5:$J$44,7,FALSE)*ABSYLD2!$F284 + ABSYLD1!AE284*(1-VLOOKUP(ABSYLD2!AE$4,'[1]INTERNAL PARAMETERS-1'!$B$5:$J$44,5,FALSE))*VLOOKUP(ABSYLD2!AE$4,'[1]INTERNAL PARAMETERS-1'!$B$5:$J$44,9,FALSE)*ABSYLD2!$F284</f>
        <v>0</v>
      </c>
      <c r="AF284" s="47">
        <f>ABSYLD1!AF284*VLOOKUP(ABSYLD2!AF$4,'[1]INTERNAL PARAMETERS-1'!$B$5:$J$44,5,FALSE)*VLOOKUP(ABSYLD2!AF$4,'[1]INTERNAL PARAMETERS-1'!$B$5:$J$44,7,FALSE)*ABSYLD2!$F284 + ABSYLD1!AF284*(1-VLOOKUP(ABSYLD2!AF$4,'[1]INTERNAL PARAMETERS-1'!$B$5:$J$44,5,FALSE))*VLOOKUP(ABSYLD2!AF$4,'[1]INTERNAL PARAMETERS-1'!$B$5:$J$44,9,FALSE)*ABSYLD2!$F284</f>
        <v>0</v>
      </c>
      <c r="AG284" s="47">
        <f>ABSYLD1!AG284*VLOOKUP(ABSYLD2!AG$4,'[1]INTERNAL PARAMETERS-1'!$B$5:$J$44,5,FALSE)*VLOOKUP(ABSYLD2!AG$4,'[1]INTERNAL PARAMETERS-1'!$B$5:$J$44,7,FALSE)*ABSYLD2!$F284 + ABSYLD1!AG284*(1-VLOOKUP(ABSYLD2!AG$4,'[1]INTERNAL PARAMETERS-1'!$B$5:$J$44,5,FALSE))*VLOOKUP(ABSYLD2!AG$4,'[1]INTERNAL PARAMETERS-1'!$B$5:$J$44,9,FALSE)*ABSYLD2!$F284</f>
        <v>0</v>
      </c>
      <c r="AH284" s="47">
        <f>ABSYLD1!AH284*VLOOKUP(ABSYLD2!AH$4,'[1]INTERNAL PARAMETERS-1'!$B$5:$J$44,5,FALSE)*VLOOKUP(ABSYLD2!AH$4,'[1]INTERNAL PARAMETERS-1'!$B$5:$J$44,7,FALSE)*ABSYLD2!$F284 + ABSYLD1!AH284*(1-VLOOKUP(ABSYLD2!AH$4,'[1]INTERNAL PARAMETERS-1'!$B$5:$J$44,5,FALSE))*VLOOKUP(ABSYLD2!AH$4,'[1]INTERNAL PARAMETERS-1'!$B$5:$J$44,9,FALSE)*ABSYLD2!$F284</f>
        <v>0</v>
      </c>
      <c r="AI284" s="47">
        <f>ABSYLD1!AI284*VLOOKUP(ABSYLD2!AI$4,'[1]INTERNAL PARAMETERS-1'!$B$5:$J$44,5,FALSE)*VLOOKUP(ABSYLD2!AI$4,'[1]INTERNAL PARAMETERS-1'!$B$5:$J$44,7,FALSE)*ABSYLD2!$F284 + ABSYLD1!AI284*(1-VLOOKUP(ABSYLD2!AI$4,'[1]INTERNAL PARAMETERS-1'!$B$5:$J$44,5,FALSE))*VLOOKUP(ABSYLD2!AI$4,'[1]INTERNAL PARAMETERS-1'!$B$5:$J$44,9,FALSE)*ABSYLD2!$F284</f>
        <v>0</v>
      </c>
      <c r="AJ284" s="47">
        <f>ABSYLD1!AJ284*VLOOKUP(ABSYLD2!AJ$4,'[1]INTERNAL PARAMETERS-1'!$B$5:$J$44,5,FALSE)*VLOOKUP(ABSYLD2!AJ$4,'[1]INTERNAL PARAMETERS-1'!$B$5:$J$44,7,FALSE)*ABSYLD2!$F284 + ABSYLD1!AJ284*(1-VLOOKUP(ABSYLD2!AJ$4,'[1]INTERNAL PARAMETERS-1'!$B$5:$J$44,5,FALSE))*VLOOKUP(ABSYLD2!AJ$4,'[1]INTERNAL PARAMETERS-1'!$B$5:$J$44,9,FALSE)*ABSYLD2!$F284</f>
        <v>0</v>
      </c>
      <c r="AK284" s="47">
        <f>ABSYLD1!AK284*VLOOKUP(ABSYLD2!AK$4,'[1]INTERNAL PARAMETERS-1'!$B$5:$J$44,5,FALSE)*VLOOKUP(ABSYLD2!AK$4,'[1]INTERNAL PARAMETERS-1'!$B$5:$J$44,7,FALSE)*ABSYLD2!$F284 + ABSYLD1!AK284*(1-VLOOKUP(ABSYLD2!AK$4,'[1]INTERNAL PARAMETERS-1'!$B$5:$J$44,5,FALSE))*VLOOKUP(ABSYLD2!AK$4,'[1]INTERNAL PARAMETERS-1'!$B$5:$J$44,9,FALSE)*ABSYLD2!$F284</f>
        <v>0</v>
      </c>
      <c r="AL284" s="47">
        <f>ABSYLD1!AL284*VLOOKUP(ABSYLD2!AL$4,'[1]INTERNAL PARAMETERS-1'!$B$5:$J$44,5,FALSE)*VLOOKUP(ABSYLD2!AL$4,'[1]INTERNAL PARAMETERS-1'!$B$5:$J$44,7,FALSE)*ABSYLD2!$F284 + ABSYLD1!AL284*(1-VLOOKUP(ABSYLD2!AL$4,'[1]INTERNAL PARAMETERS-1'!$B$5:$J$44,5,FALSE))*VLOOKUP(ABSYLD2!AL$4,'[1]INTERNAL PARAMETERS-1'!$B$5:$J$44,9,FALSE)*ABSYLD2!$F284</f>
        <v>0</v>
      </c>
      <c r="AM284" s="47">
        <f>ABSYLD1!AM284*VLOOKUP(ABSYLD2!AM$4,'[1]INTERNAL PARAMETERS-1'!$B$5:$J$44,5,FALSE)*VLOOKUP(ABSYLD2!AM$4,'[1]INTERNAL PARAMETERS-1'!$B$5:$J$44,7,FALSE)*ABSYLD2!$F284 + ABSYLD1!AM284*(1-VLOOKUP(ABSYLD2!AM$4,'[1]INTERNAL PARAMETERS-1'!$B$5:$J$44,5,FALSE))*VLOOKUP(ABSYLD2!AM$4,'[1]INTERNAL PARAMETERS-1'!$B$5:$J$44,9,FALSE)*ABSYLD2!$F284</f>
        <v>0</v>
      </c>
      <c r="AN284" s="47">
        <f>ABSYLD1!AN284*VLOOKUP(ABSYLD2!AN$4,'[1]INTERNAL PARAMETERS-1'!$B$5:$J$44,5,FALSE)*VLOOKUP(ABSYLD2!AN$4,'[1]INTERNAL PARAMETERS-1'!$B$5:$J$44,7,FALSE)*ABSYLD2!$F284 + ABSYLD1!AN284*(1-VLOOKUP(ABSYLD2!AN$4,'[1]INTERNAL PARAMETERS-1'!$B$5:$J$44,5,FALSE))*VLOOKUP(ABSYLD2!AN$4,'[1]INTERNAL PARAMETERS-1'!$B$5:$J$44,9,FALSE)*ABSYLD2!$F284</f>
        <v>0</v>
      </c>
      <c r="AO284" s="47">
        <f>ABSYLD1!AO284*VLOOKUP(ABSYLD2!AO$4,'[1]INTERNAL PARAMETERS-1'!$B$5:$J$44,5,FALSE)*VLOOKUP(ABSYLD2!AO$4,'[1]INTERNAL PARAMETERS-1'!$B$5:$J$44,7,FALSE)*ABSYLD2!$F284 + ABSYLD1!AO284*(1-VLOOKUP(ABSYLD2!AO$4,'[1]INTERNAL PARAMETERS-1'!$B$5:$J$44,5,FALSE))*VLOOKUP(ABSYLD2!AO$4,'[1]INTERNAL PARAMETERS-1'!$B$5:$J$44,9,FALSE)*ABSYLD2!$F284</f>
        <v>0</v>
      </c>
      <c r="AP284" s="47">
        <f>ABSYLD1!AP284*VLOOKUP(ABSYLD2!AP$4,'[1]INTERNAL PARAMETERS-1'!$B$5:$J$44,5,FALSE)*VLOOKUP(ABSYLD2!AP$4,'[1]INTERNAL PARAMETERS-1'!$B$5:$J$44,7,FALSE)*ABSYLD2!$F284 + ABSYLD1!AP284*(1-VLOOKUP(ABSYLD2!AP$4,'[1]INTERNAL PARAMETERS-1'!$B$5:$J$44,5,FALSE))*VLOOKUP(ABSYLD2!AP$4,'[1]INTERNAL PARAMETERS-1'!$B$5:$J$44,9,FALSE)*ABSYLD2!$F284</f>
        <v>0</v>
      </c>
      <c r="AQ284" s="47">
        <f>ABSYLD1!AQ284*VLOOKUP(ABSYLD2!AQ$4,'[1]INTERNAL PARAMETERS-1'!$B$5:$J$44,5,FALSE)*VLOOKUP(ABSYLD2!AQ$4,'[1]INTERNAL PARAMETERS-1'!$B$5:$J$44,7,FALSE)*ABSYLD2!$F284 + ABSYLD1!AQ284*(1-VLOOKUP(ABSYLD2!AQ$4,'[1]INTERNAL PARAMETERS-1'!$B$5:$J$44,5,FALSE))*VLOOKUP(ABSYLD2!AQ$4,'[1]INTERNAL PARAMETERS-1'!$B$5:$J$44,9,FALSE)*ABSYLD2!$F284</f>
        <v>0</v>
      </c>
      <c r="AR284" s="47">
        <f>ABSYLD1!AR284*VLOOKUP(ABSYLD2!AR$4,'[1]INTERNAL PARAMETERS-1'!$B$5:$J$44,5,FALSE)*VLOOKUP(ABSYLD2!AR$4,'[1]INTERNAL PARAMETERS-1'!$B$5:$J$44,7,FALSE)*ABSYLD2!$F284 + ABSYLD1!AR284*(1-VLOOKUP(ABSYLD2!AR$4,'[1]INTERNAL PARAMETERS-1'!$B$5:$J$44,5,FALSE))*VLOOKUP(ABSYLD2!AR$4,'[1]INTERNAL PARAMETERS-1'!$B$5:$J$44,9,FALSE)*ABSYLD2!$F284</f>
        <v>0</v>
      </c>
      <c r="AS284" s="47">
        <f>ABSYLD1!AS284*VLOOKUP(ABSYLD2!AS$4,'[1]INTERNAL PARAMETERS-1'!$B$5:$J$44,5,FALSE)*VLOOKUP(ABSYLD2!AS$4,'[1]INTERNAL PARAMETERS-1'!$B$5:$J$44,7,FALSE)*ABSYLD2!$F284 + ABSYLD1!AS284*(1-VLOOKUP(ABSYLD2!AS$4,'[1]INTERNAL PARAMETERS-1'!$B$5:$J$44,5,FALSE))*VLOOKUP(ABSYLD2!AS$4,'[1]INTERNAL PARAMETERS-1'!$B$5:$J$44,9,FALSE)*ABSYLD2!$F284</f>
        <v>0</v>
      </c>
      <c r="AT284" s="46">
        <f>ABSYLD1!AT284*VLOOKUP(ABSYLD2!AT$4,'[1]INTERNAL PARAMETERS-1'!$B$5:$J$44,5,FALSE)*VLOOKUP(ABSYLD2!AT$4,'[1]INTERNAL PARAMETERS-1'!$B$5:$J$44,7,FALSE)*ABSYLD2!$F284 + ABSYLD1!AT284*(1-VLOOKUP(ABSYLD2!AT$4,'[1]INTERNAL PARAMETERS-1'!$B$5:$J$44,5,FALSE))*VLOOKUP(ABSYLD2!AT$4,'[1]INTERNAL PARAMETERS-1'!$B$5:$J$44,9,FALSE)*ABSYLD2!$F284</f>
        <v>0</v>
      </c>
      <c r="AU284" s="48">
        <f>ABSYLD1!AU284*VLOOKUP(ABSYLD2!AU$4,'[1]INTERNAL PARAMETERS-1'!$B$5:$J$44,5,FALSE)*VLOOKUP(ABSYLD2!AU$4,'[1]INTERNAL PARAMETERS-1'!$B$5:$J$44,6,FALSE)*VLOOKUP(ABSYLD2!AU$4,'[1]INTERNAL PARAMETERS-1'!$B$5:$J$44,3,FALSE) + ABSYLD1!AU284*(1-VLOOKUP(ABSYLD2!AU$4,'[1]INTERNAL PARAMETERS-1'!$B$5:$J$44,5,FALSE))*VLOOKUP(ABSYLD2!AU$4,'[1]INTERNAL PARAMETERS-1'!$B$5:$J$44,8,FALSE)*VLOOKUP(ABSYLD2!AU$4,'[1]INTERNAL PARAMETERS-1'!$B$5:$J$44,3,FALSE)</f>
        <v>0</v>
      </c>
      <c r="AV284" s="47">
        <f>ABSYLD1!AV284*VLOOKUP(ABSYLD2!AV$4,'[1]INTERNAL PARAMETERS-1'!$B$5:$J$44,5,FALSE)*VLOOKUP(ABSYLD2!AV$4,'[1]INTERNAL PARAMETERS-1'!$B$5:$J$44,6,FALSE)*VLOOKUP(ABSYLD2!AV$4,'[1]INTERNAL PARAMETERS-1'!$B$5:$J$44,3,FALSE) + ABSYLD1!AV284*(1-VLOOKUP(ABSYLD2!AV$4,'[1]INTERNAL PARAMETERS-1'!$B$5:$J$44,5,FALSE))*VLOOKUP(ABSYLD2!AV$4,'[1]INTERNAL PARAMETERS-1'!$B$5:$J$44,8,FALSE)*VLOOKUP(ABSYLD2!AV$4,'[1]INTERNAL PARAMETERS-1'!$B$5:$J$44,3,FALSE)</f>
        <v>0</v>
      </c>
      <c r="AW284" s="47">
        <f>ABSYLD1!AW284*VLOOKUP(ABSYLD2!AW$4,'[1]INTERNAL PARAMETERS-1'!$B$5:$J$44,5,FALSE)*VLOOKUP(ABSYLD2!AW$4,'[1]INTERNAL PARAMETERS-1'!$B$5:$J$44,6,FALSE)*VLOOKUP(ABSYLD2!AW$4,'[1]INTERNAL PARAMETERS-1'!$B$5:$J$44,3,FALSE) + ABSYLD1!AW284*(1-VLOOKUP(ABSYLD2!AW$4,'[1]INTERNAL PARAMETERS-1'!$B$5:$J$44,5,FALSE))*VLOOKUP(ABSYLD2!AW$4,'[1]INTERNAL PARAMETERS-1'!$B$5:$J$44,8,FALSE)*VLOOKUP(ABSYLD2!AW$4,'[1]INTERNAL PARAMETERS-1'!$B$5:$J$44,3,FALSE)</f>
        <v>0</v>
      </c>
      <c r="AX284" s="47">
        <f>ABSYLD1!AX284*VLOOKUP(ABSYLD2!AX$4,'[1]INTERNAL PARAMETERS-1'!$B$5:$J$44,5,FALSE)*VLOOKUP(ABSYLD2!AX$4,'[1]INTERNAL PARAMETERS-1'!$B$5:$J$44,6,FALSE)*VLOOKUP(ABSYLD2!AX$4,'[1]INTERNAL PARAMETERS-1'!$B$5:$J$44,3,FALSE) + ABSYLD1!AX284*(1-VLOOKUP(ABSYLD2!AX$4,'[1]INTERNAL PARAMETERS-1'!$B$5:$J$44,5,FALSE))*VLOOKUP(ABSYLD2!AX$4,'[1]INTERNAL PARAMETERS-1'!$B$5:$J$44,8,FALSE)*VLOOKUP(ABSYLD2!AX$4,'[1]INTERNAL PARAMETERS-1'!$B$5:$J$44,3,FALSE)</f>
        <v>0</v>
      </c>
      <c r="AY284" s="47">
        <f>ABSYLD1!AY284*VLOOKUP(ABSYLD2!AY$4,'[1]INTERNAL PARAMETERS-1'!$B$5:$J$44,5,FALSE)*VLOOKUP(ABSYLD2!AY$4,'[1]INTERNAL PARAMETERS-1'!$B$5:$J$44,6,FALSE)*VLOOKUP(ABSYLD2!AY$4,'[1]INTERNAL PARAMETERS-1'!$B$5:$J$44,3,FALSE) + ABSYLD1!AY284*(1-VLOOKUP(ABSYLD2!AY$4,'[1]INTERNAL PARAMETERS-1'!$B$5:$J$44,5,FALSE))*VLOOKUP(ABSYLD2!AY$4,'[1]INTERNAL PARAMETERS-1'!$B$5:$J$44,8,FALSE)*VLOOKUP(ABSYLD2!AY$4,'[1]INTERNAL PARAMETERS-1'!$B$5:$J$44,3,FALSE)</f>
        <v>0</v>
      </c>
      <c r="AZ284" s="47">
        <f>ABSYLD1!AZ284*VLOOKUP(ABSYLD2!AZ$4,'[1]INTERNAL PARAMETERS-1'!$B$5:$J$44,5,FALSE)*VLOOKUP(ABSYLD2!AZ$4,'[1]INTERNAL PARAMETERS-1'!$B$5:$J$44,6,FALSE)*VLOOKUP(ABSYLD2!AZ$4,'[1]INTERNAL PARAMETERS-1'!$B$5:$J$44,3,FALSE) + ABSYLD1!AZ284*(1-VLOOKUP(ABSYLD2!AZ$4,'[1]INTERNAL PARAMETERS-1'!$B$5:$J$44,5,FALSE))*VLOOKUP(ABSYLD2!AZ$4,'[1]INTERNAL PARAMETERS-1'!$B$5:$J$44,8,FALSE)*VLOOKUP(ABSYLD2!AZ$4,'[1]INTERNAL PARAMETERS-1'!$B$5:$J$44,3,FALSE)</f>
        <v>0</v>
      </c>
      <c r="BA284" s="47">
        <f>ABSYLD1!BA284*VLOOKUP(ABSYLD2!BA$4,'[1]INTERNAL PARAMETERS-1'!$B$5:$J$44,5,FALSE)*VLOOKUP(ABSYLD2!BA$4,'[1]INTERNAL PARAMETERS-1'!$B$5:$J$44,6,FALSE)*VLOOKUP(ABSYLD2!BA$4,'[1]INTERNAL PARAMETERS-1'!$B$5:$J$44,3,FALSE) + ABSYLD1!BA284*(1-VLOOKUP(ABSYLD2!BA$4,'[1]INTERNAL PARAMETERS-1'!$B$5:$J$44,5,FALSE))*VLOOKUP(ABSYLD2!BA$4,'[1]INTERNAL PARAMETERS-1'!$B$5:$J$44,8,FALSE)*VLOOKUP(ABSYLD2!BA$4,'[1]INTERNAL PARAMETERS-1'!$B$5:$J$44,3,FALSE)</f>
        <v>0</v>
      </c>
      <c r="BB284" s="47">
        <f>ABSYLD1!BB284*VLOOKUP(ABSYLD2!BB$4,'[1]INTERNAL PARAMETERS-1'!$B$5:$J$44,5,FALSE)*VLOOKUP(ABSYLD2!BB$4,'[1]INTERNAL PARAMETERS-1'!$B$5:$J$44,6,FALSE)*VLOOKUP(ABSYLD2!BB$4,'[1]INTERNAL PARAMETERS-1'!$B$5:$J$44,3,FALSE) + ABSYLD1!BB284*(1-VLOOKUP(ABSYLD2!BB$4,'[1]INTERNAL PARAMETERS-1'!$B$5:$J$44,5,FALSE))*VLOOKUP(ABSYLD2!BB$4,'[1]INTERNAL PARAMETERS-1'!$B$5:$J$44,8,FALSE)*VLOOKUP(ABSYLD2!BB$4,'[1]INTERNAL PARAMETERS-1'!$B$5:$J$44,3,FALSE)</f>
        <v>0</v>
      </c>
      <c r="BC284" s="47">
        <f>ABSYLD1!BC284*VLOOKUP(ABSYLD2!BC$4,'[1]INTERNAL PARAMETERS-1'!$B$5:$J$44,5,FALSE)*VLOOKUP(ABSYLD2!BC$4,'[1]INTERNAL PARAMETERS-1'!$B$5:$J$44,6,FALSE)*VLOOKUP(ABSYLD2!BC$4,'[1]INTERNAL PARAMETERS-1'!$B$5:$J$44,3,FALSE) + ABSYLD1!BC284*(1-VLOOKUP(ABSYLD2!BC$4,'[1]INTERNAL PARAMETERS-1'!$B$5:$J$44,5,FALSE))*VLOOKUP(ABSYLD2!BC$4,'[1]INTERNAL PARAMETERS-1'!$B$5:$J$44,8,FALSE)*VLOOKUP(ABSYLD2!BC$4,'[1]INTERNAL PARAMETERS-1'!$B$5:$J$44,3,FALSE)</f>
        <v>0</v>
      </c>
      <c r="BD284" s="47">
        <f>ABSYLD1!BD284*VLOOKUP(ABSYLD2!BD$4,'[1]INTERNAL PARAMETERS-1'!$B$5:$J$44,5,FALSE)*VLOOKUP(ABSYLD2!BD$4,'[1]INTERNAL PARAMETERS-1'!$B$5:$J$44,6,FALSE)*VLOOKUP(ABSYLD2!BD$4,'[1]INTERNAL PARAMETERS-1'!$B$5:$J$44,3,FALSE) + ABSYLD1!BD284*(1-VLOOKUP(ABSYLD2!BD$4,'[1]INTERNAL PARAMETERS-1'!$B$5:$J$44,5,FALSE))*VLOOKUP(ABSYLD2!BD$4,'[1]INTERNAL PARAMETERS-1'!$B$5:$J$44,8,FALSE)*VLOOKUP(ABSYLD2!BD$4,'[1]INTERNAL PARAMETERS-1'!$B$5:$J$44,3,FALSE)</f>
        <v>0</v>
      </c>
      <c r="BE284" s="47">
        <f>ABSYLD1!BE284*VLOOKUP(ABSYLD2!BE$4,'[1]INTERNAL PARAMETERS-1'!$B$5:$J$44,5,FALSE)*VLOOKUP(ABSYLD2!BE$4,'[1]INTERNAL PARAMETERS-1'!$B$5:$J$44,6,FALSE)*VLOOKUP(ABSYLD2!BE$4,'[1]INTERNAL PARAMETERS-1'!$B$5:$J$44,3,FALSE) + ABSYLD1!BE284*(1-VLOOKUP(ABSYLD2!BE$4,'[1]INTERNAL PARAMETERS-1'!$B$5:$J$44,5,FALSE))*VLOOKUP(ABSYLD2!BE$4,'[1]INTERNAL PARAMETERS-1'!$B$5:$J$44,8,FALSE)*VLOOKUP(ABSYLD2!BE$4,'[1]INTERNAL PARAMETERS-1'!$B$5:$J$44,3,FALSE)</f>
        <v>0</v>
      </c>
      <c r="BF284" s="47">
        <f>ABSYLD1!BF284*VLOOKUP(ABSYLD2!BF$4,'[1]INTERNAL PARAMETERS-1'!$B$5:$J$44,5,FALSE)*VLOOKUP(ABSYLD2!BF$4,'[1]INTERNAL PARAMETERS-1'!$B$5:$J$44,6,FALSE)*VLOOKUP(ABSYLD2!BF$4,'[1]INTERNAL PARAMETERS-1'!$B$5:$J$44,3,FALSE) + ABSYLD1!BF284*(1-VLOOKUP(ABSYLD2!BF$4,'[1]INTERNAL PARAMETERS-1'!$B$5:$J$44,5,FALSE))*VLOOKUP(ABSYLD2!BF$4,'[1]INTERNAL PARAMETERS-1'!$B$5:$J$44,8,FALSE)*VLOOKUP(ABSYLD2!BF$4,'[1]INTERNAL PARAMETERS-1'!$B$5:$J$44,3,FALSE)</f>
        <v>0</v>
      </c>
      <c r="BG284" s="47">
        <f>ABSYLD1!BG284*VLOOKUP(ABSYLD2!BG$4,'[1]INTERNAL PARAMETERS-1'!$B$5:$J$44,5,FALSE)*VLOOKUP(ABSYLD2!BG$4,'[1]INTERNAL PARAMETERS-1'!$B$5:$J$44,6,FALSE)*VLOOKUP(ABSYLD2!BG$4,'[1]INTERNAL PARAMETERS-1'!$B$5:$J$44,3,FALSE) + ABSYLD1!BG284*(1-VLOOKUP(ABSYLD2!BG$4,'[1]INTERNAL PARAMETERS-1'!$B$5:$J$44,5,FALSE))*VLOOKUP(ABSYLD2!BG$4,'[1]INTERNAL PARAMETERS-1'!$B$5:$J$44,8,FALSE)*VLOOKUP(ABSYLD2!BG$4,'[1]INTERNAL PARAMETERS-1'!$B$5:$J$44,3,FALSE)</f>
        <v>0</v>
      </c>
      <c r="BH284" s="47">
        <f>ABSYLD1!BH284*VLOOKUP(ABSYLD2!BH$4,'[1]INTERNAL PARAMETERS-1'!$B$5:$J$44,5,FALSE)*VLOOKUP(ABSYLD2!BH$4,'[1]INTERNAL PARAMETERS-1'!$B$5:$J$44,6,FALSE)*VLOOKUP(ABSYLD2!BH$4,'[1]INTERNAL PARAMETERS-1'!$B$5:$J$44,3,FALSE) + ABSYLD1!BH284*(1-VLOOKUP(ABSYLD2!BH$4,'[1]INTERNAL PARAMETERS-1'!$B$5:$J$44,5,FALSE))*VLOOKUP(ABSYLD2!BH$4,'[1]INTERNAL PARAMETERS-1'!$B$5:$J$44,8,FALSE)*VLOOKUP(ABSYLD2!BH$4,'[1]INTERNAL PARAMETERS-1'!$B$5:$J$44,3,FALSE)</f>
        <v>0</v>
      </c>
      <c r="BI284" s="47">
        <f>ABSYLD1!BI284*VLOOKUP(ABSYLD2!BI$4,'[1]INTERNAL PARAMETERS-1'!$B$5:$J$44,5,FALSE)*VLOOKUP(ABSYLD2!BI$4,'[1]INTERNAL PARAMETERS-1'!$B$5:$J$44,6,FALSE)*VLOOKUP(ABSYLD2!BI$4,'[1]INTERNAL PARAMETERS-1'!$B$5:$J$44,3,FALSE) + ABSYLD1!BI284*(1-VLOOKUP(ABSYLD2!BI$4,'[1]INTERNAL PARAMETERS-1'!$B$5:$J$44,5,FALSE))*VLOOKUP(ABSYLD2!BI$4,'[1]INTERNAL PARAMETERS-1'!$B$5:$J$44,8,FALSE)*VLOOKUP(ABSYLD2!BI$4,'[1]INTERNAL PARAMETERS-1'!$B$5:$J$44,3,FALSE)</f>
        <v>0</v>
      </c>
      <c r="BJ284" s="47">
        <f>ABSYLD1!BJ284*VLOOKUP(ABSYLD2!BJ$4,'[1]INTERNAL PARAMETERS-1'!$B$5:$J$44,5,FALSE)*VLOOKUP(ABSYLD2!BJ$4,'[1]INTERNAL PARAMETERS-1'!$B$5:$J$44,6,FALSE)*VLOOKUP(ABSYLD2!BJ$4,'[1]INTERNAL PARAMETERS-1'!$B$5:$J$44,3,FALSE) + ABSYLD1!BJ284*(1-VLOOKUP(ABSYLD2!BJ$4,'[1]INTERNAL PARAMETERS-1'!$B$5:$J$44,5,FALSE))*VLOOKUP(ABSYLD2!BJ$4,'[1]INTERNAL PARAMETERS-1'!$B$5:$J$44,8,FALSE)*VLOOKUP(ABSYLD2!BJ$4,'[1]INTERNAL PARAMETERS-1'!$B$5:$J$44,3,FALSE)</f>
        <v>0</v>
      </c>
      <c r="BK284" s="47">
        <f>ABSYLD1!BK284*VLOOKUP(ABSYLD2!BK$4,'[1]INTERNAL PARAMETERS-1'!$B$5:$J$44,5,FALSE)*VLOOKUP(ABSYLD2!BK$4,'[1]INTERNAL PARAMETERS-1'!$B$5:$J$44,6,FALSE)*VLOOKUP(ABSYLD2!BK$4,'[1]INTERNAL PARAMETERS-1'!$B$5:$J$44,3,FALSE) + ABSYLD1!BK284*(1-VLOOKUP(ABSYLD2!BK$4,'[1]INTERNAL PARAMETERS-1'!$B$5:$J$44,5,FALSE))*VLOOKUP(ABSYLD2!BK$4,'[1]INTERNAL PARAMETERS-1'!$B$5:$J$44,8,FALSE)*VLOOKUP(ABSYLD2!BK$4,'[1]INTERNAL PARAMETERS-1'!$B$5:$J$44,3,FALSE)</f>
        <v>0</v>
      </c>
      <c r="BL284" s="47">
        <f>ABSYLD1!BL284*VLOOKUP(ABSYLD2!BL$4,'[1]INTERNAL PARAMETERS-1'!$B$5:$J$44,5,FALSE)*VLOOKUP(ABSYLD2!BL$4,'[1]INTERNAL PARAMETERS-1'!$B$5:$J$44,6,FALSE)*VLOOKUP(ABSYLD2!BL$4,'[1]INTERNAL PARAMETERS-1'!$B$5:$J$44,3,FALSE) + ABSYLD1!BL284*(1-VLOOKUP(ABSYLD2!BL$4,'[1]INTERNAL PARAMETERS-1'!$B$5:$J$44,5,FALSE))*VLOOKUP(ABSYLD2!BL$4,'[1]INTERNAL PARAMETERS-1'!$B$5:$J$44,8,FALSE)*VLOOKUP(ABSYLD2!BL$4,'[1]INTERNAL PARAMETERS-1'!$B$5:$J$44,3,FALSE)</f>
        <v>0</v>
      </c>
      <c r="BM284" s="47">
        <f>ABSYLD1!BM284*VLOOKUP(ABSYLD2!BM$4,'[1]INTERNAL PARAMETERS-1'!$B$5:$J$44,5,FALSE)*VLOOKUP(ABSYLD2!BM$4,'[1]INTERNAL PARAMETERS-1'!$B$5:$J$44,6,FALSE)*VLOOKUP(ABSYLD2!BM$4,'[1]INTERNAL PARAMETERS-1'!$B$5:$J$44,3,FALSE) + ABSYLD1!BM284*(1-VLOOKUP(ABSYLD2!BM$4,'[1]INTERNAL PARAMETERS-1'!$B$5:$J$44,5,FALSE))*VLOOKUP(ABSYLD2!BM$4,'[1]INTERNAL PARAMETERS-1'!$B$5:$J$44,8,FALSE)*VLOOKUP(ABSYLD2!BM$4,'[1]INTERNAL PARAMETERS-1'!$B$5:$J$44,3,FALSE)</f>
        <v>0</v>
      </c>
      <c r="BN284" s="47">
        <f>ABSYLD1!BN284*VLOOKUP(ABSYLD2!BN$4,'[1]INTERNAL PARAMETERS-1'!$B$5:$J$44,5,FALSE)*VLOOKUP(ABSYLD2!BN$4,'[1]INTERNAL PARAMETERS-1'!$B$5:$J$44,6,FALSE)*VLOOKUP(ABSYLD2!BN$4,'[1]INTERNAL PARAMETERS-1'!$B$5:$J$44,3,FALSE) + ABSYLD1!BN284*(1-VLOOKUP(ABSYLD2!BN$4,'[1]INTERNAL PARAMETERS-1'!$B$5:$J$44,5,FALSE))*VLOOKUP(ABSYLD2!BN$4,'[1]INTERNAL PARAMETERS-1'!$B$5:$J$44,8,FALSE)*VLOOKUP(ABSYLD2!BN$4,'[1]INTERNAL PARAMETERS-1'!$B$5:$J$44,3,FALSE)</f>
        <v>0</v>
      </c>
      <c r="BO284" s="47">
        <f>ABSYLD1!BO284*VLOOKUP(ABSYLD2!BO$4,'[1]INTERNAL PARAMETERS-1'!$B$5:$J$44,5,FALSE)*VLOOKUP(ABSYLD2!BO$4,'[1]INTERNAL PARAMETERS-1'!$B$5:$J$44,6,FALSE)*VLOOKUP(ABSYLD2!BO$4,'[1]INTERNAL PARAMETERS-1'!$B$5:$J$44,3,FALSE) + ABSYLD1!BO284*(1-VLOOKUP(ABSYLD2!BO$4,'[1]INTERNAL PARAMETERS-1'!$B$5:$J$44,5,FALSE))*VLOOKUP(ABSYLD2!BO$4,'[1]INTERNAL PARAMETERS-1'!$B$5:$J$44,8,FALSE)*VLOOKUP(ABSYLD2!BO$4,'[1]INTERNAL PARAMETERS-1'!$B$5:$J$44,3,FALSE)</f>
        <v>0</v>
      </c>
      <c r="BP284" s="47">
        <f>ABSYLD1!BP284*VLOOKUP(ABSYLD2!BP$4,'[1]INTERNAL PARAMETERS-1'!$B$5:$J$44,5,FALSE)*VLOOKUP(ABSYLD2!BP$4,'[1]INTERNAL PARAMETERS-1'!$B$5:$J$44,6,FALSE)*VLOOKUP(ABSYLD2!BP$4,'[1]INTERNAL PARAMETERS-1'!$B$5:$J$44,3,FALSE) + ABSYLD1!BP284*(1-VLOOKUP(ABSYLD2!BP$4,'[1]INTERNAL PARAMETERS-1'!$B$5:$J$44,5,FALSE))*VLOOKUP(ABSYLD2!BP$4,'[1]INTERNAL PARAMETERS-1'!$B$5:$J$44,8,FALSE)*VLOOKUP(ABSYLD2!BP$4,'[1]INTERNAL PARAMETERS-1'!$B$5:$J$44,3,FALSE)</f>
        <v>0</v>
      </c>
      <c r="BQ284" s="47">
        <f>ABSYLD1!BQ284*VLOOKUP(ABSYLD2!BQ$4,'[1]INTERNAL PARAMETERS-1'!$B$5:$J$44,5,FALSE)*VLOOKUP(ABSYLD2!BQ$4,'[1]INTERNAL PARAMETERS-1'!$B$5:$J$44,6,FALSE)*VLOOKUP(ABSYLD2!BQ$4,'[1]INTERNAL PARAMETERS-1'!$B$5:$J$44,3,FALSE) + ABSYLD1!BQ284*(1-VLOOKUP(ABSYLD2!BQ$4,'[1]INTERNAL PARAMETERS-1'!$B$5:$J$44,5,FALSE))*VLOOKUP(ABSYLD2!BQ$4,'[1]INTERNAL PARAMETERS-1'!$B$5:$J$44,8,FALSE)*VLOOKUP(ABSYLD2!BQ$4,'[1]INTERNAL PARAMETERS-1'!$B$5:$J$44,3,FALSE)</f>
        <v>0</v>
      </c>
      <c r="BR284" s="47">
        <f>ABSYLD1!BR284*VLOOKUP(ABSYLD2!BR$4,'[1]INTERNAL PARAMETERS-1'!$B$5:$J$44,5,FALSE)*VLOOKUP(ABSYLD2!BR$4,'[1]INTERNAL PARAMETERS-1'!$B$5:$J$44,6,FALSE)*VLOOKUP(ABSYLD2!BR$4,'[1]INTERNAL PARAMETERS-1'!$B$5:$J$44,3,FALSE) + ABSYLD1!BR284*(1-VLOOKUP(ABSYLD2!BR$4,'[1]INTERNAL PARAMETERS-1'!$B$5:$J$44,5,FALSE))*VLOOKUP(ABSYLD2!BR$4,'[1]INTERNAL PARAMETERS-1'!$B$5:$J$44,8,FALSE)*VLOOKUP(ABSYLD2!BR$4,'[1]INTERNAL PARAMETERS-1'!$B$5:$J$44,3,FALSE)</f>
        <v>0</v>
      </c>
      <c r="BS284" s="47">
        <f>ABSYLD1!BS284*VLOOKUP(ABSYLD2!BS$4,'[1]INTERNAL PARAMETERS-1'!$B$5:$J$44,5,FALSE)*VLOOKUP(ABSYLD2!BS$4,'[1]INTERNAL PARAMETERS-1'!$B$5:$J$44,6,FALSE)*VLOOKUP(ABSYLD2!BS$4,'[1]INTERNAL PARAMETERS-1'!$B$5:$J$44,3,FALSE) + ABSYLD1!BS284*(1-VLOOKUP(ABSYLD2!BS$4,'[1]INTERNAL PARAMETERS-1'!$B$5:$J$44,5,FALSE))*VLOOKUP(ABSYLD2!BS$4,'[1]INTERNAL PARAMETERS-1'!$B$5:$J$44,8,FALSE)*VLOOKUP(ABSYLD2!BS$4,'[1]INTERNAL PARAMETERS-1'!$B$5:$J$44,3,FALSE)</f>
        <v>0</v>
      </c>
      <c r="BT284" s="47">
        <f>ABSYLD1!BT284*VLOOKUP(ABSYLD2!BT$4,'[1]INTERNAL PARAMETERS-1'!$B$5:$J$44,5,FALSE)*VLOOKUP(ABSYLD2!BT$4,'[1]INTERNAL PARAMETERS-1'!$B$5:$J$44,6,FALSE)*VLOOKUP(ABSYLD2!BT$4,'[1]INTERNAL PARAMETERS-1'!$B$5:$J$44,3,FALSE) + ABSYLD1!BT284*(1-VLOOKUP(ABSYLD2!BT$4,'[1]INTERNAL PARAMETERS-1'!$B$5:$J$44,5,FALSE))*VLOOKUP(ABSYLD2!BT$4,'[1]INTERNAL PARAMETERS-1'!$B$5:$J$44,8,FALSE)*VLOOKUP(ABSYLD2!BT$4,'[1]INTERNAL PARAMETERS-1'!$B$5:$J$44,3,FALSE)</f>
        <v>0</v>
      </c>
      <c r="BU284" s="47">
        <f>ABSYLD1!BU284*VLOOKUP(ABSYLD2!BU$4,'[1]INTERNAL PARAMETERS-1'!$B$5:$J$44,5,FALSE)*VLOOKUP(ABSYLD2!BU$4,'[1]INTERNAL PARAMETERS-1'!$B$5:$J$44,6,FALSE)*VLOOKUP(ABSYLD2!BU$4,'[1]INTERNAL PARAMETERS-1'!$B$5:$J$44,3,FALSE) + ABSYLD1!BU284*(1-VLOOKUP(ABSYLD2!BU$4,'[1]INTERNAL PARAMETERS-1'!$B$5:$J$44,5,FALSE))*VLOOKUP(ABSYLD2!BU$4,'[1]INTERNAL PARAMETERS-1'!$B$5:$J$44,8,FALSE)*VLOOKUP(ABSYLD2!BU$4,'[1]INTERNAL PARAMETERS-1'!$B$5:$J$44,3,FALSE)</f>
        <v>0</v>
      </c>
      <c r="BV284" s="47">
        <f>ABSYLD1!BV284*VLOOKUP(ABSYLD2!BV$4,'[1]INTERNAL PARAMETERS-1'!$B$5:$J$44,5,FALSE)*VLOOKUP(ABSYLD2!BV$4,'[1]INTERNAL PARAMETERS-1'!$B$5:$J$44,6,FALSE)*VLOOKUP(ABSYLD2!BV$4,'[1]INTERNAL PARAMETERS-1'!$B$5:$J$44,3,FALSE) + ABSYLD1!BV284*(1-VLOOKUP(ABSYLD2!BV$4,'[1]INTERNAL PARAMETERS-1'!$B$5:$J$44,5,FALSE))*VLOOKUP(ABSYLD2!BV$4,'[1]INTERNAL PARAMETERS-1'!$B$5:$J$44,8,FALSE)*VLOOKUP(ABSYLD2!BV$4,'[1]INTERNAL PARAMETERS-1'!$B$5:$J$44,3,FALSE)</f>
        <v>0</v>
      </c>
      <c r="BW284" s="47">
        <f>ABSYLD1!BW284*VLOOKUP(ABSYLD2!BW$4,'[1]INTERNAL PARAMETERS-1'!$B$5:$J$44,5,FALSE)*VLOOKUP(ABSYLD2!BW$4,'[1]INTERNAL PARAMETERS-1'!$B$5:$J$44,6,FALSE)*VLOOKUP(ABSYLD2!BW$4,'[1]INTERNAL PARAMETERS-1'!$B$5:$J$44,3,FALSE) + ABSYLD1!BW284*(1-VLOOKUP(ABSYLD2!BW$4,'[1]INTERNAL PARAMETERS-1'!$B$5:$J$44,5,FALSE))*VLOOKUP(ABSYLD2!BW$4,'[1]INTERNAL PARAMETERS-1'!$B$5:$J$44,8,FALSE)*VLOOKUP(ABSYLD2!BW$4,'[1]INTERNAL PARAMETERS-1'!$B$5:$J$44,3,FALSE)</f>
        <v>0</v>
      </c>
      <c r="BX284" s="47">
        <f>ABSYLD1!BX284*VLOOKUP(ABSYLD2!BX$4,'[1]INTERNAL PARAMETERS-1'!$B$5:$J$44,5,FALSE)*VLOOKUP(ABSYLD2!BX$4,'[1]INTERNAL PARAMETERS-1'!$B$5:$J$44,6,FALSE)*VLOOKUP(ABSYLD2!BX$4,'[1]INTERNAL PARAMETERS-1'!$B$5:$J$44,3,FALSE) + ABSYLD1!BX284*(1-VLOOKUP(ABSYLD2!BX$4,'[1]INTERNAL PARAMETERS-1'!$B$5:$J$44,5,FALSE))*VLOOKUP(ABSYLD2!BX$4,'[1]INTERNAL PARAMETERS-1'!$B$5:$J$44,8,FALSE)*VLOOKUP(ABSYLD2!BX$4,'[1]INTERNAL PARAMETERS-1'!$B$5:$J$44,3,FALSE)</f>
        <v>0</v>
      </c>
      <c r="BY284" s="47">
        <f>ABSYLD1!BY284*VLOOKUP(ABSYLD2!BY$4,'[1]INTERNAL PARAMETERS-1'!$B$5:$J$44,5,FALSE)*VLOOKUP(ABSYLD2!BY$4,'[1]INTERNAL PARAMETERS-1'!$B$5:$J$44,6,FALSE)*VLOOKUP(ABSYLD2!BY$4,'[1]INTERNAL PARAMETERS-1'!$B$5:$J$44,3,FALSE) + ABSYLD1!BY284*(1-VLOOKUP(ABSYLD2!BY$4,'[1]INTERNAL PARAMETERS-1'!$B$5:$J$44,5,FALSE))*VLOOKUP(ABSYLD2!BY$4,'[1]INTERNAL PARAMETERS-1'!$B$5:$J$44,8,FALSE)*VLOOKUP(ABSYLD2!BY$4,'[1]INTERNAL PARAMETERS-1'!$B$5:$J$44,3,FALSE)</f>
        <v>0</v>
      </c>
      <c r="BZ284" s="47">
        <f>ABSYLD1!BZ284*VLOOKUP(ABSYLD2!BZ$4,'[1]INTERNAL PARAMETERS-1'!$B$5:$J$44,5,FALSE)*VLOOKUP(ABSYLD2!BZ$4,'[1]INTERNAL PARAMETERS-1'!$B$5:$J$44,6,FALSE)*VLOOKUP(ABSYLD2!BZ$4,'[1]INTERNAL PARAMETERS-1'!$B$5:$J$44,3,FALSE) + ABSYLD1!BZ284*(1-VLOOKUP(ABSYLD2!BZ$4,'[1]INTERNAL PARAMETERS-1'!$B$5:$J$44,5,FALSE))*VLOOKUP(ABSYLD2!BZ$4,'[1]INTERNAL PARAMETERS-1'!$B$5:$J$44,8,FALSE)*VLOOKUP(ABSYLD2!BZ$4,'[1]INTERNAL PARAMETERS-1'!$B$5:$J$44,3,FALSE)</f>
        <v>0</v>
      </c>
      <c r="CA284" s="47">
        <f>ABSYLD1!CA284*VLOOKUP(ABSYLD2!CA$4,'[1]INTERNAL PARAMETERS-1'!$B$5:$J$44,5,FALSE)*VLOOKUP(ABSYLD2!CA$4,'[1]INTERNAL PARAMETERS-1'!$B$5:$J$44,6,FALSE)*VLOOKUP(ABSYLD2!CA$4,'[1]INTERNAL PARAMETERS-1'!$B$5:$J$44,3,FALSE) + ABSYLD1!CA284*(1-VLOOKUP(ABSYLD2!CA$4,'[1]INTERNAL PARAMETERS-1'!$B$5:$J$44,5,FALSE))*VLOOKUP(ABSYLD2!CA$4,'[1]INTERNAL PARAMETERS-1'!$B$5:$J$44,8,FALSE)*VLOOKUP(ABSYLD2!CA$4,'[1]INTERNAL PARAMETERS-1'!$B$5:$J$44,3,FALSE)</f>
        <v>0</v>
      </c>
      <c r="CB284" s="47">
        <f>ABSYLD1!CB284*VLOOKUP(ABSYLD2!CB$4,'[1]INTERNAL PARAMETERS-1'!$B$5:$J$44,5,FALSE)*VLOOKUP(ABSYLD2!CB$4,'[1]INTERNAL PARAMETERS-1'!$B$5:$J$44,6,FALSE)*VLOOKUP(ABSYLD2!CB$4,'[1]INTERNAL PARAMETERS-1'!$B$5:$J$44,3,FALSE) + ABSYLD1!CB284*(1-VLOOKUP(ABSYLD2!CB$4,'[1]INTERNAL PARAMETERS-1'!$B$5:$J$44,5,FALSE))*VLOOKUP(ABSYLD2!CB$4,'[1]INTERNAL PARAMETERS-1'!$B$5:$J$44,8,FALSE)*VLOOKUP(ABSYLD2!CB$4,'[1]INTERNAL PARAMETERS-1'!$B$5:$J$44,3,FALSE)</f>
        <v>0</v>
      </c>
      <c r="CC284" s="47">
        <f>ABSYLD1!CC284*VLOOKUP(ABSYLD2!CC$4,'[1]INTERNAL PARAMETERS-1'!$B$5:$J$44,5,FALSE)*VLOOKUP(ABSYLD2!CC$4,'[1]INTERNAL PARAMETERS-1'!$B$5:$J$44,6,FALSE)*VLOOKUP(ABSYLD2!CC$4,'[1]INTERNAL PARAMETERS-1'!$B$5:$J$44,3,FALSE) + ABSYLD1!CC284*(1-VLOOKUP(ABSYLD2!CC$4,'[1]INTERNAL PARAMETERS-1'!$B$5:$J$44,5,FALSE))*VLOOKUP(ABSYLD2!CC$4,'[1]INTERNAL PARAMETERS-1'!$B$5:$J$44,8,FALSE)*VLOOKUP(ABSYLD2!CC$4,'[1]INTERNAL PARAMETERS-1'!$B$5:$J$44,3,FALSE)</f>
        <v>0</v>
      </c>
      <c r="CD284" s="47">
        <f>ABSYLD1!CD284*VLOOKUP(ABSYLD2!CD$4,'[1]INTERNAL PARAMETERS-1'!$B$5:$J$44,5,FALSE)*VLOOKUP(ABSYLD2!CD$4,'[1]INTERNAL PARAMETERS-1'!$B$5:$J$44,6,FALSE)*VLOOKUP(ABSYLD2!CD$4,'[1]INTERNAL PARAMETERS-1'!$B$5:$J$44,3,FALSE) + ABSYLD1!CD284*(1-VLOOKUP(ABSYLD2!CD$4,'[1]INTERNAL PARAMETERS-1'!$B$5:$J$44,5,FALSE))*VLOOKUP(ABSYLD2!CD$4,'[1]INTERNAL PARAMETERS-1'!$B$5:$J$44,8,FALSE)*VLOOKUP(ABSYLD2!CD$4,'[1]INTERNAL PARAMETERS-1'!$B$5:$J$44,3,FALSE)</f>
        <v>0</v>
      </c>
      <c r="CE284" s="47">
        <f>ABSYLD1!CE284*VLOOKUP(ABSYLD2!CE$4,'[1]INTERNAL PARAMETERS-1'!$B$5:$J$44,5,FALSE)*VLOOKUP(ABSYLD2!CE$4,'[1]INTERNAL PARAMETERS-1'!$B$5:$J$44,6,FALSE)*VLOOKUP(ABSYLD2!CE$4,'[1]INTERNAL PARAMETERS-1'!$B$5:$J$44,3,FALSE) + ABSYLD1!CE284*(1-VLOOKUP(ABSYLD2!CE$4,'[1]INTERNAL PARAMETERS-1'!$B$5:$J$44,5,FALSE))*VLOOKUP(ABSYLD2!CE$4,'[1]INTERNAL PARAMETERS-1'!$B$5:$J$44,8,FALSE)*VLOOKUP(ABSYLD2!CE$4,'[1]INTERNAL PARAMETERS-1'!$B$5:$J$44,3,FALSE)</f>
        <v>0</v>
      </c>
      <c r="CF284" s="47">
        <f>ABSYLD1!CF284*VLOOKUP(ABSYLD2!CF$4,'[1]INTERNAL PARAMETERS-1'!$B$5:$J$44,5,FALSE)*VLOOKUP(ABSYLD2!CF$4,'[1]INTERNAL PARAMETERS-1'!$B$5:$J$44,6,FALSE)*VLOOKUP(ABSYLD2!CF$4,'[1]INTERNAL PARAMETERS-1'!$B$5:$J$44,3,FALSE) + ABSYLD1!CF284*(1-VLOOKUP(ABSYLD2!CF$4,'[1]INTERNAL PARAMETERS-1'!$B$5:$J$44,5,FALSE))*VLOOKUP(ABSYLD2!CF$4,'[1]INTERNAL PARAMETERS-1'!$B$5:$J$44,8,FALSE)*VLOOKUP(ABSYLD2!CF$4,'[1]INTERNAL PARAMETERS-1'!$B$5:$J$44,3,FALSE)</f>
        <v>0</v>
      </c>
      <c r="CG284" s="47">
        <f>ABSYLD1!CG284*VLOOKUP(ABSYLD2!CG$4,'[1]INTERNAL PARAMETERS-1'!$B$5:$J$44,5,FALSE)*VLOOKUP(ABSYLD2!CG$4,'[1]INTERNAL PARAMETERS-1'!$B$5:$J$44,6,FALSE)*VLOOKUP(ABSYLD2!CG$4,'[1]INTERNAL PARAMETERS-1'!$B$5:$J$44,3,FALSE) + ABSYLD1!CG284*(1-VLOOKUP(ABSYLD2!CG$4,'[1]INTERNAL PARAMETERS-1'!$B$5:$J$44,5,FALSE))*VLOOKUP(ABSYLD2!CG$4,'[1]INTERNAL PARAMETERS-1'!$B$5:$J$44,8,FALSE)*VLOOKUP(ABSYLD2!CG$4,'[1]INTERNAL PARAMETERS-1'!$B$5:$J$44,3,FALSE)</f>
        <v>0</v>
      </c>
      <c r="CH284" s="46">
        <f>ABSYLD1!CH284*VLOOKUP(ABSYLD2!CH$4,'[1]INTERNAL PARAMETERS-1'!$B$5:$J$44,5,FALSE)*VLOOKUP(ABSYLD2!CH$4,'[1]INTERNAL PARAMETERS-1'!$B$5:$J$44,6,FALSE)*VLOOKUP(ABSYLD2!CH$4,'[1]INTERNAL PARAMETERS-1'!$B$5:$J$44,3,FALSE) + ABSYLD1!CH284*(1-VLOOKUP(ABSYLD2!CH$4,'[1]INTERNAL PARAMETERS-1'!$B$5:$J$44,5,FALSE))*VLOOKUP(ABSYLD2!CH$4,'[1]INTERNAL PARAMETERS-1'!$B$5:$J$44,8,FALSE)*VLOOKUP(ABSYLD2!CH$4,'[1]INTERNAL PARAMETERS-1'!$B$5:$J$44,3,FALSE)</f>
        <v>0</v>
      </c>
      <c r="CJ284" s="48">
        <f t="shared" si="8"/>
        <v>0</v>
      </c>
      <c r="CK284" s="46">
        <f t="shared" si="9"/>
        <v>0</v>
      </c>
    </row>
    <row r="285" spans="2:89">
      <c r="B285" s="61" t="s">
        <v>1</v>
      </c>
      <c r="C285" s="60" t="s">
        <v>71</v>
      </c>
      <c r="D285" s="60" t="s">
        <v>78</v>
      </c>
      <c r="E285" s="137">
        <f>ABS!AL285</f>
        <v>0</v>
      </c>
      <c r="F285" s="59">
        <f>'[1]INTERNAL PARAMETERS-1'!M15</f>
        <v>34.72</v>
      </c>
      <c r="G285" s="48">
        <f>ABSYLD1!G285*VLOOKUP(ABSYLD2!G$4,'[1]INTERNAL PARAMETERS-1'!$B$5:$J$44,5,FALSE)*VLOOKUP(ABSYLD2!G$4,'[1]INTERNAL PARAMETERS-1'!$B$5:$J$44,7,FALSE)*ABSYLD2!$F285 + ABSYLD1!G285*(1-VLOOKUP(ABSYLD2!G$4,'[1]INTERNAL PARAMETERS-1'!$B$5:$J$44,5,FALSE))*VLOOKUP(ABSYLD2!G$4,'[1]INTERNAL PARAMETERS-1'!$B$5:$J$44,9,FALSE)*ABSYLD2!$F285</f>
        <v>0</v>
      </c>
      <c r="H285" s="47">
        <f>ABSYLD1!H285*VLOOKUP(ABSYLD2!H$4,'[1]INTERNAL PARAMETERS-1'!$B$5:$J$44,5,FALSE)*VLOOKUP(ABSYLD2!H$4,'[1]INTERNAL PARAMETERS-1'!$B$5:$J$44,7,FALSE)*ABSYLD2!$F285 + ABSYLD1!H285*(1-VLOOKUP(ABSYLD2!H$4,'[1]INTERNAL PARAMETERS-1'!$B$5:$J$44,5,FALSE))*VLOOKUP(ABSYLD2!H$4,'[1]INTERNAL PARAMETERS-1'!$B$5:$J$44,9,FALSE)*ABSYLD2!$F285</f>
        <v>0</v>
      </c>
      <c r="I285" s="47">
        <f>ABSYLD1!I285*VLOOKUP(ABSYLD2!I$4,'[1]INTERNAL PARAMETERS-1'!$B$5:$J$44,5,FALSE)*VLOOKUP(ABSYLD2!I$4,'[1]INTERNAL PARAMETERS-1'!$B$5:$J$44,7,FALSE)*ABSYLD2!$F285 + ABSYLD1!I285*(1-VLOOKUP(ABSYLD2!I$4,'[1]INTERNAL PARAMETERS-1'!$B$5:$J$44,5,FALSE))*VLOOKUP(ABSYLD2!I$4,'[1]INTERNAL PARAMETERS-1'!$B$5:$J$44,9,FALSE)*ABSYLD2!$F285</f>
        <v>0</v>
      </c>
      <c r="J285" s="47">
        <f>ABSYLD1!J285*VLOOKUP(ABSYLD2!J$4,'[1]INTERNAL PARAMETERS-1'!$B$5:$J$44,5,FALSE)*VLOOKUP(ABSYLD2!J$4,'[1]INTERNAL PARAMETERS-1'!$B$5:$J$44,7,FALSE)*ABSYLD2!$F285 + ABSYLD1!J285*(1-VLOOKUP(ABSYLD2!J$4,'[1]INTERNAL PARAMETERS-1'!$B$5:$J$44,5,FALSE))*VLOOKUP(ABSYLD2!J$4,'[1]INTERNAL PARAMETERS-1'!$B$5:$J$44,9,FALSE)*ABSYLD2!$F285</f>
        <v>0</v>
      </c>
      <c r="K285" s="47">
        <f>ABSYLD1!K285*VLOOKUP(ABSYLD2!K$4,'[1]INTERNAL PARAMETERS-1'!$B$5:$J$44,5,FALSE)*VLOOKUP(ABSYLD2!K$4,'[1]INTERNAL PARAMETERS-1'!$B$5:$J$44,7,FALSE)*ABSYLD2!$F285 + ABSYLD1!K285*(1-VLOOKUP(ABSYLD2!K$4,'[1]INTERNAL PARAMETERS-1'!$B$5:$J$44,5,FALSE))*VLOOKUP(ABSYLD2!K$4,'[1]INTERNAL PARAMETERS-1'!$B$5:$J$44,9,FALSE)*ABSYLD2!$F285</f>
        <v>0</v>
      </c>
      <c r="L285" s="47">
        <f>ABSYLD1!L285*VLOOKUP(ABSYLD2!L$4,'[1]INTERNAL PARAMETERS-1'!$B$5:$J$44,5,FALSE)*VLOOKUP(ABSYLD2!L$4,'[1]INTERNAL PARAMETERS-1'!$B$5:$J$44,7,FALSE)*ABSYLD2!$F285 + ABSYLD1!L285*(1-VLOOKUP(ABSYLD2!L$4,'[1]INTERNAL PARAMETERS-1'!$B$5:$J$44,5,FALSE))*VLOOKUP(ABSYLD2!L$4,'[1]INTERNAL PARAMETERS-1'!$B$5:$J$44,9,FALSE)*ABSYLD2!$F285</f>
        <v>0</v>
      </c>
      <c r="M285" s="47">
        <f>ABSYLD1!M285*VLOOKUP(ABSYLD2!M$4,'[1]INTERNAL PARAMETERS-1'!$B$5:$J$44,5,FALSE)*VLOOKUP(ABSYLD2!M$4,'[1]INTERNAL PARAMETERS-1'!$B$5:$J$44,7,FALSE)*ABSYLD2!$F285 + ABSYLD1!M285*(1-VLOOKUP(ABSYLD2!M$4,'[1]INTERNAL PARAMETERS-1'!$B$5:$J$44,5,FALSE))*VLOOKUP(ABSYLD2!M$4,'[1]INTERNAL PARAMETERS-1'!$B$5:$J$44,9,FALSE)*ABSYLD2!$F285</f>
        <v>0</v>
      </c>
      <c r="N285" s="47">
        <f>ABSYLD1!N285*VLOOKUP(ABSYLD2!N$4,'[1]INTERNAL PARAMETERS-1'!$B$5:$J$44,5,FALSE)*VLOOKUP(ABSYLD2!N$4,'[1]INTERNAL PARAMETERS-1'!$B$5:$J$44,7,FALSE)*ABSYLD2!$F285 + ABSYLD1!N285*(1-VLOOKUP(ABSYLD2!N$4,'[1]INTERNAL PARAMETERS-1'!$B$5:$J$44,5,FALSE))*VLOOKUP(ABSYLD2!N$4,'[1]INTERNAL PARAMETERS-1'!$B$5:$J$44,9,FALSE)*ABSYLD2!$F285</f>
        <v>0</v>
      </c>
      <c r="O285" s="47">
        <f>ABSYLD1!O285*VLOOKUP(ABSYLD2!O$4,'[1]INTERNAL PARAMETERS-1'!$B$5:$J$44,5,FALSE)*VLOOKUP(ABSYLD2!O$4,'[1]INTERNAL PARAMETERS-1'!$B$5:$J$44,7,FALSE)*ABSYLD2!$F285 + ABSYLD1!O285*(1-VLOOKUP(ABSYLD2!O$4,'[1]INTERNAL PARAMETERS-1'!$B$5:$J$44,5,FALSE))*VLOOKUP(ABSYLD2!O$4,'[1]INTERNAL PARAMETERS-1'!$B$5:$J$44,9,FALSE)*ABSYLD2!$F285</f>
        <v>0</v>
      </c>
      <c r="P285" s="47">
        <f>ABSYLD1!P285*VLOOKUP(ABSYLD2!P$4,'[1]INTERNAL PARAMETERS-1'!$B$5:$J$44,5,FALSE)*VLOOKUP(ABSYLD2!P$4,'[1]INTERNAL PARAMETERS-1'!$B$5:$J$44,7,FALSE)*ABSYLD2!$F285 + ABSYLD1!P285*(1-VLOOKUP(ABSYLD2!P$4,'[1]INTERNAL PARAMETERS-1'!$B$5:$J$44,5,FALSE))*VLOOKUP(ABSYLD2!P$4,'[1]INTERNAL PARAMETERS-1'!$B$5:$J$44,9,FALSE)*ABSYLD2!$F285</f>
        <v>0</v>
      </c>
      <c r="Q285" s="47">
        <f>ABSYLD1!Q285*VLOOKUP(ABSYLD2!Q$4,'[1]INTERNAL PARAMETERS-1'!$B$5:$J$44,5,FALSE)*VLOOKUP(ABSYLD2!Q$4,'[1]INTERNAL PARAMETERS-1'!$B$5:$J$44,7,FALSE)*ABSYLD2!$F285 + ABSYLD1!Q285*(1-VLOOKUP(ABSYLD2!Q$4,'[1]INTERNAL PARAMETERS-1'!$B$5:$J$44,5,FALSE))*VLOOKUP(ABSYLD2!Q$4,'[1]INTERNAL PARAMETERS-1'!$B$5:$J$44,9,FALSE)*ABSYLD2!$F285</f>
        <v>0</v>
      </c>
      <c r="R285" s="47">
        <f>ABSYLD1!R285*VLOOKUP(ABSYLD2!R$4,'[1]INTERNAL PARAMETERS-1'!$B$5:$J$44,5,FALSE)*VLOOKUP(ABSYLD2!R$4,'[1]INTERNAL PARAMETERS-1'!$B$5:$J$44,7,FALSE)*ABSYLD2!$F285 + ABSYLD1!R285*(1-VLOOKUP(ABSYLD2!R$4,'[1]INTERNAL PARAMETERS-1'!$B$5:$J$44,5,FALSE))*VLOOKUP(ABSYLD2!R$4,'[1]INTERNAL PARAMETERS-1'!$B$5:$J$44,9,FALSE)*ABSYLD2!$F285</f>
        <v>0</v>
      </c>
      <c r="S285" s="47">
        <f>ABSYLD1!S285*VLOOKUP(ABSYLD2!S$4,'[1]INTERNAL PARAMETERS-1'!$B$5:$J$44,5,FALSE)*VLOOKUP(ABSYLD2!S$4,'[1]INTERNAL PARAMETERS-1'!$B$5:$J$44,7,FALSE)*ABSYLD2!$F285 + ABSYLD1!S285*(1-VLOOKUP(ABSYLD2!S$4,'[1]INTERNAL PARAMETERS-1'!$B$5:$J$44,5,FALSE))*VLOOKUP(ABSYLD2!S$4,'[1]INTERNAL PARAMETERS-1'!$B$5:$J$44,9,FALSE)*ABSYLD2!$F285</f>
        <v>0</v>
      </c>
      <c r="T285" s="47">
        <f>ABSYLD1!T285*VLOOKUP(ABSYLD2!T$4,'[1]INTERNAL PARAMETERS-1'!$B$5:$J$44,5,FALSE)*VLOOKUP(ABSYLD2!T$4,'[1]INTERNAL PARAMETERS-1'!$B$5:$J$44,7,FALSE)*ABSYLD2!$F285 + ABSYLD1!T285*(1-VLOOKUP(ABSYLD2!T$4,'[1]INTERNAL PARAMETERS-1'!$B$5:$J$44,5,FALSE))*VLOOKUP(ABSYLD2!T$4,'[1]INTERNAL PARAMETERS-1'!$B$5:$J$44,9,FALSE)*ABSYLD2!$F285</f>
        <v>0</v>
      </c>
      <c r="U285" s="47">
        <f>ABSYLD1!U285*VLOOKUP(ABSYLD2!U$4,'[1]INTERNAL PARAMETERS-1'!$B$5:$J$44,5,FALSE)*VLOOKUP(ABSYLD2!U$4,'[1]INTERNAL PARAMETERS-1'!$B$5:$J$44,7,FALSE)*ABSYLD2!$F285 + ABSYLD1!U285*(1-VLOOKUP(ABSYLD2!U$4,'[1]INTERNAL PARAMETERS-1'!$B$5:$J$44,5,FALSE))*VLOOKUP(ABSYLD2!U$4,'[1]INTERNAL PARAMETERS-1'!$B$5:$J$44,9,FALSE)*ABSYLD2!$F285</f>
        <v>0</v>
      </c>
      <c r="V285" s="47">
        <f>ABSYLD1!V285*VLOOKUP(ABSYLD2!V$4,'[1]INTERNAL PARAMETERS-1'!$B$5:$J$44,5,FALSE)*VLOOKUP(ABSYLD2!V$4,'[1]INTERNAL PARAMETERS-1'!$B$5:$J$44,7,FALSE)*ABSYLD2!$F285 + ABSYLD1!V285*(1-VLOOKUP(ABSYLD2!V$4,'[1]INTERNAL PARAMETERS-1'!$B$5:$J$44,5,FALSE))*VLOOKUP(ABSYLD2!V$4,'[1]INTERNAL PARAMETERS-1'!$B$5:$J$44,9,FALSE)*ABSYLD2!$F285</f>
        <v>0</v>
      </c>
      <c r="W285" s="47">
        <f>ABSYLD1!W285*VLOOKUP(ABSYLD2!W$4,'[1]INTERNAL PARAMETERS-1'!$B$5:$J$44,5,FALSE)*VLOOKUP(ABSYLD2!W$4,'[1]INTERNAL PARAMETERS-1'!$B$5:$J$44,7,FALSE)*ABSYLD2!$F285 + ABSYLD1!W285*(1-VLOOKUP(ABSYLD2!W$4,'[1]INTERNAL PARAMETERS-1'!$B$5:$J$44,5,FALSE))*VLOOKUP(ABSYLD2!W$4,'[1]INTERNAL PARAMETERS-1'!$B$5:$J$44,9,FALSE)*ABSYLD2!$F285</f>
        <v>0</v>
      </c>
      <c r="X285" s="47">
        <f>ABSYLD1!X285*VLOOKUP(ABSYLD2!X$4,'[1]INTERNAL PARAMETERS-1'!$B$5:$J$44,5,FALSE)*VLOOKUP(ABSYLD2!X$4,'[1]INTERNAL PARAMETERS-1'!$B$5:$J$44,7,FALSE)*ABSYLD2!$F285 + ABSYLD1!X285*(1-VLOOKUP(ABSYLD2!X$4,'[1]INTERNAL PARAMETERS-1'!$B$5:$J$44,5,FALSE))*VLOOKUP(ABSYLD2!X$4,'[1]INTERNAL PARAMETERS-1'!$B$5:$J$44,9,FALSE)*ABSYLD2!$F285</f>
        <v>0</v>
      </c>
      <c r="Y285" s="47">
        <f>ABSYLD1!Y285*VLOOKUP(ABSYLD2!Y$4,'[1]INTERNAL PARAMETERS-1'!$B$5:$J$44,5,FALSE)*VLOOKUP(ABSYLD2!Y$4,'[1]INTERNAL PARAMETERS-1'!$B$5:$J$44,7,FALSE)*ABSYLD2!$F285 + ABSYLD1!Y285*(1-VLOOKUP(ABSYLD2!Y$4,'[1]INTERNAL PARAMETERS-1'!$B$5:$J$44,5,FALSE))*VLOOKUP(ABSYLD2!Y$4,'[1]INTERNAL PARAMETERS-1'!$B$5:$J$44,9,FALSE)*ABSYLD2!$F285</f>
        <v>0</v>
      </c>
      <c r="Z285" s="47">
        <f>ABSYLD1!Z285*VLOOKUP(ABSYLD2!Z$4,'[1]INTERNAL PARAMETERS-1'!$B$5:$J$44,5,FALSE)*VLOOKUP(ABSYLD2!Z$4,'[1]INTERNAL PARAMETERS-1'!$B$5:$J$44,7,FALSE)*ABSYLD2!$F285 + ABSYLD1!Z285*(1-VLOOKUP(ABSYLD2!Z$4,'[1]INTERNAL PARAMETERS-1'!$B$5:$J$44,5,FALSE))*VLOOKUP(ABSYLD2!Z$4,'[1]INTERNAL PARAMETERS-1'!$B$5:$J$44,9,FALSE)*ABSYLD2!$F285</f>
        <v>0</v>
      </c>
      <c r="AA285" s="47">
        <f>ABSYLD1!AA285*VLOOKUP(ABSYLD2!AA$4,'[1]INTERNAL PARAMETERS-1'!$B$5:$J$44,5,FALSE)*VLOOKUP(ABSYLD2!AA$4,'[1]INTERNAL PARAMETERS-1'!$B$5:$J$44,7,FALSE)*ABSYLD2!$F285 + ABSYLD1!AA285*(1-VLOOKUP(ABSYLD2!AA$4,'[1]INTERNAL PARAMETERS-1'!$B$5:$J$44,5,FALSE))*VLOOKUP(ABSYLD2!AA$4,'[1]INTERNAL PARAMETERS-1'!$B$5:$J$44,9,FALSE)*ABSYLD2!$F285</f>
        <v>0</v>
      </c>
      <c r="AB285" s="47">
        <f>ABSYLD1!AB285*VLOOKUP(ABSYLD2!AB$4,'[1]INTERNAL PARAMETERS-1'!$B$5:$J$44,5,FALSE)*VLOOKUP(ABSYLD2!AB$4,'[1]INTERNAL PARAMETERS-1'!$B$5:$J$44,7,FALSE)*ABSYLD2!$F285 + ABSYLD1!AB285*(1-VLOOKUP(ABSYLD2!AB$4,'[1]INTERNAL PARAMETERS-1'!$B$5:$J$44,5,FALSE))*VLOOKUP(ABSYLD2!AB$4,'[1]INTERNAL PARAMETERS-1'!$B$5:$J$44,9,FALSE)*ABSYLD2!$F285</f>
        <v>0</v>
      </c>
      <c r="AC285" s="47">
        <f>ABSYLD1!AC285*VLOOKUP(ABSYLD2!AC$4,'[1]INTERNAL PARAMETERS-1'!$B$5:$J$44,5,FALSE)*VLOOKUP(ABSYLD2!AC$4,'[1]INTERNAL PARAMETERS-1'!$B$5:$J$44,7,FALSE)*ABSYLD2!$F285 + ABSYLD1!AC285*(1-VLOOKUP(ABSYLD2!AC$4,'[1]INTERNAL PARAMETERS-1'!$B$5:$J$44,5,FALSE))*VLOOKUP(ABSYLD2!AC$4,'[1]INTERNAL PARAMETERS-1'!$B$5:$J$44,9,FALSE)*ABSYLD2!$F285</f>
        <v>0</v>
      </c>
      <c r="AD285" s="47">
        <f>ABSYLD1!AD285*VLOOKUP(ABSYLD2!AD$4,'[1]INTERNAL PARAMETERS-1'!$B$5:$J$44,5,FALSE)*VLOOKUP(ABSYLD2!AD$4,'[1]INTERNAL PARAMETERS-1'!$B$5:$J$44,7,FALSE)*ABSYLD2!$F285 + ABSYLD1!AD285*(1-VLOOKUP(ABSYLD2!AD$4,'[1]INTERNAL PARAMETERS-1'!$B$5:$J$44,5,FALSE))*VLOOKUP(ABSYLD2!AD$4,'[1]INTERNAL PARAMETERS-1'!$B$5:$J$44,9,FALSE)*ABSYLD2!$F285</f>
        <v>0</v>
      </c>
      <c r="AE285" s="47">
        <f>ABSYLD1!AE285*VLOOKUP(ABSYLD2!AE$4,'[1]INTERNAL PARAMETERS-1'!$B$5:$J$44,5,FALSE)*VLOOKUP(ABSYLD2!AE$4,'[1]INTERNAL PARAMETERS-1'!$B$5:$J$44,7,FALSE)*ABSYLD2!$F285 + ABSYLD1!AE285*(1-VLOOKUP(ABSYLD2!AE$4,'[1]INTERNAL PARAMETERS-1'!$B$5:$J$44,5,FALSE))*VLOOKUP(ABSYLD2!AE$4,'[1]INTERNAL PARAMETERS-1'!$B$5:$J$44,9,FALSE)*ABSYLD2!$F285</f>
        <v>0</v>
      </c>
      <c r="AF285" s="47">
        <f>ABSYLD1!AF285*VLOOKUP(ABSYLD2!AF$4,'[1]INTERNAL PARAMETERS-1'!$B$5:$J$44,5,FALSE)*VLOOKUP(ABSYLD2!AF$4,'[1]INTERNAL PARAMETERS-1'!$B$5:$J$44,7,FALSE)*ABSYLD2!$F285 + ABSYLD1!AF285*(1-VLOOKUP(ABSYLD2!AF$4,'[1]INTERNAL PARAMETERS-1'!$B$5:$J$44,5,FALSE))*VLOOKUP(ABSYLD2!AF$4,'[1]INTERNAL PARAMETERS-1'!$B$5:$J$44,9,FALSE)*ABSYLD2!$F285</f>
        <v>0</v>
      </c>
      <c r="AG285" s="47">
        <f>ABSYLD1!AG285*VLOOKUP(ABSYLD2!AG$4,'[1]INTERNAL PARAMETERS-1'!$B$5:$J$44,5,FALSE)*VLOOKUP(ABSYLD2!AG$4,'[1]INTERNAL PARAMETERS-1'!$B$5:$J$44,7,FALSE)*ABSYLD2!$F285 + ABSYLD1!AG285*(1-VLOOKUP(ABSYLD2!AG$4,'[1]INTERNAL PARAMETERS-1'!$B$5:$J$44,5,FALSE))*VLOOKUP(ABSYLD2!AG$4,'[1]INTERNAL PARAMETERS-1'!$B$5:$J$44,9,FALSE)*ABSYLD2!$F285</f>
        <v>0</v>
      </c>
      <c r="AH285" s="47">
        <f>ABSYLD1!AH285*VLOOKUP(ABSYLD2!AH$4,'[1]INTERNAL PARAMETERS-1'!$B$5:$J$44,5,FALSE)*VLOOKUP(ABSYLD2!AH$4,'[1]INTERNAL PARAMETERS-1'!$B$5:$J$44,7,FALSE)*ABSYLD2!$F285 + ABSYLD1!AH285*(1-VLOOKUP(ABSYLD2!AH$4,'[1]INTERNAL PARAMETERS-1'!$B$5:$J$44,5,FALSE))*VLOOKUP(ABSYLD2!AH$4,'[1]INTERNAL PARAMETERS-1'!$B$5:$J$44,9,FALSE)*ABSYLD2!$F285</f>
        <v>0</v>
      </c>
      <c r="AI285" s="47">
        <f>ABSYLD1!AI285*VLOOKUP(ABSYLD2!AI$4,'[1]INTERNAL PARAMETERS-1'!$B$5:$J$44,5,FALSE)*VLOOKUP(ABSYLD2!AI$4,'[1]INTERNAL PARAMETERS-1'!$B$5:$J$44,7,FALSE)*ABSYLD2!$F285 + ABSYLD1!AI285*(1-VLOOKUP(ABSYLD2!AI$4,'[1]INTERNAL PARAMETERS-1'!$B$5:$J$44,5,FALSE))*VLOOKUP(ABSYLD2!AI$4,'[1]INTERNAL PARAMETERS-1'!$B$5:$J$44,9,FALSE)*ABSYLD2!$F285</f>
        <v>0</v>
      </c>
      <c r="AJ285" s="47">
        <f>ABSYLD1!AJ285*VLOOKUP(ABSYLD2!AJ$4,'[1]INTERNAL PARAMETERS-1'!$B$5:$J$44,5,FALSE)*VLOOKUP(ABSYLD2!AJ$4,'[1]INTERNAL PARAMETERS-1'!$B$5:$J$44,7,FALSE)*ABSYLD2!$F285 + ABSYLD1!AJ285*(1-VLOOKUP(ABSYLD2!AJ$4,'[1]INTERNAL PARAMETERS-1'!$B$5:$J$44,5,FALSE))*VLOOKUP(ABSYLD2!AJ$4,'[1]INTERNAL PARAMETERS-1'!$B$5:$J$44,9,FALSE)*ABSYLD2!$F285</f>
        <v>0</v>
      </c>
      <c r="AK285" s="47">
        <f>ABSYLD1!AK285*VLOOKUP(ABSYLD2!AK$4,'[1]INTERNAL PARAMETERS-1'!$B$5:$J$44,5,FALSE)*VLOOKUP(ABSYLD2!AK$4,'[1]INTERNAL PARAMETERS-1'!$B$5:$J$44,7,FALSE)*ABSYLD2!$F285 + ABSYLD1!AK285*(1-VLOOKUP(ABSYLD2!AK$4,'[1]INTERNAL PARAMETERS-1'!$B$5:$J$44,5,FALSE))*VLOOKUP(ABSYLD2!AK$4,'[1]INTERNAL PARAMETERS-1'!$B$5:$J$44,9,FALSE)*ABSYLD2!$F285</f>
        <v>0</v>
      </c>
      <c r="AL285" s="47">
        <f>ABSYLD1!AL285*VLOOKUP(ABSYLD2!AL$4,'[1]INTERNAL PARAMETERS-1'!$B$5:$J$44,5,FALSE)*VLOOKUP(ABSYLD2!AL$4,'[1]INTERNAL PARAMETERS-1'!$B$5:$J$44,7,FALSE)*ABSYLD2!$F285 + ABSYLD1!AL285*(1-VLOOKUP(ABSYLD2!AL$4,'[1]INTERNAL PARAMETERS-1'!$B$5:$J$44,5,FALSE))*VLOOKUP(ABSYLD2!AL$4,'[1]INTERNAL PARAMETERS-1'!$B$5:$J$44,9,FALSE)*ABSYLD2!$F285</f>
        <v>0</v>
      </c>
      <c r="AM285" s="47">
        <f>ABSYLD1!AM285*VLOOKUP(ABSYLD2!AM$4,'[1]INTERNAL PARAMETERS-1'!$B$5:$J$44,5,FALSE)*VLOOKUP(ABSYLD2!AM$4,'[1]INTERNAL PARAMETERS-1'!$B$5:$J$44,7,FALSE)*ABSYLD2!$F285 + ABSYLD1!AM285*(1-VLOOKUP(ABSYLD2!AM$4,'[1]INTERNAL PARAMETERS-1'!$B$5:$J$44,5,FALSE))*VLOOKUP(ABSYLD2!AM$4,'[1]INTERNAL PARAMETERS-1'!$B$5:$J$44,9,FALSE)*ABSYLD2!$F285</f>
        <v>0</v>
      </c>
      <c r="AN285" s="47">
        <f>ABSYLD1!AN285*VLOOKUP(ABSYLD2!AN$4,'[1]INTERNAL PARAMETERS-1'!$B$5:$J$44,5,FALSE)*VLOOKUP(ABSYLD2!AN$4,'[1]INTERNAL PARAMETERS-1'!$B$5:$J$44,7,FALSE)*ABSYLD2!$F285 + ABSYLD1!AN285*(1-VLOOKUP(ABSYLD2!AN$4,'[1]INTERNAL PARAMETERS-1'!$B$5:$J$44,5,FALSE))*VLOOKUP(ABSYLD2!AN$4,'[1]INTERNAL PARAMETERS-1'!$B$5:$J$44,9,FALSE)*ABSYLD2!$F285</f>
        <v>0</v>
      </c>
      <c r="AO285" s="47">
        <f>ABSYLD1!AO285*VLOOKUP(ABSYLD2!AO$4,'[1]INTERNAL PARAMETERS-1'!$B$5:$J$44,5,FALSE)*VLOOKUP(ABSYLD2!AO$4,'[1]INTERNAL PARAMETERS-1'!$B$5:$J$44,7,FALSE)*ABSYLD2!$F285 + ABSYLD1!AO285*(1-VLOOKUP(ABSYLD2!AO$4,'[1]INTERNAL PARAMETERS-1'!$B$5:$J$44,5,FALSE))*VLOOKUP(ABSYLD2!AO$4,'[1]INTERNAL PARAMETERS-1'!$B$5:$J$44,9,FALSE)*ABSYLD2!$F285</f>
        <v>0</v>
      </c>
      <c r="AP285" s="47">
        <f>ABSYLD1!AP285*VLOOKUP(ABSYLD2!AP$4,'[1]INTERNAL PARAMETERS-1'!$B$5:$J$44,5,FALSE)*VLOOKUP(ABSYLD2!AP$4,'[1]INTERNAL PARAMETERS-1'!$B$5:$J$44,7,FALSE)*ABSYLD2!$F285 + ABSYLD1!AP285*(1-VLOOKUP(ABSYLD2!AP$4,'[1]INTERNAL PARAMETERS-1'!$B$5:$J$44,5,FALSE))*VLOOKUP(ABSYLD2!AP$4,'[1]INTERNAL PARAMETERS-1'!$B$5:$J$44,9,FALSE)*ABSYLD2!$F285</f>
        <v>0</v>
      </c>
      <c r="AQ285" s="47">
        <f>ABSYLD1!AQ285*VLOOKUP(ABSYLD2!AQ$4,'[1]INTERNAL PARAMETERS-1'!$B$5:$J$44,5,FALSE)*VLOOKUP(ABSYLD2!AQ$4,'[1]INTERNAL PARAMETERS-1'!$B$5:$J$44,7,FALSE)*ABSYLD2!$F285 + ABSYLD1!AQ285*(1-VLOOKUP(ABSYLD2!AQ$4,'[1]INTERNAL PARAMETERS-1'!$B$5:$J$44,5,FALSE))*VLOOKUP(ABSYLD2!AQ$4,'[1]INTERNAL PARAMETERS-1'!$B$5:$J$44,9,FALSE)*ABSYLD2!$F285</f>
        <v>0</v>
      </c>
      <c r="AR285" s="47">
        <f>ABSYLD1!AR285*VLOOKUP(ABSYLD2!AR$4,'[1]INTERNAL PARAMETERS-1'!$B$5:$J$44,5,FALSE)*VLOOKUP(ABSYLD2!AR$4,'[1]INTERNAL PARAMETERS-1'!$B$5:$J$44,7,FALSE)*ABSYLD2!$F285 + ABSYLD1!AR285*(1-VLOOKUP(ABSYLD2!AR$4,'[1]INTERNAL PARAMETERS-1'!$B$5:$J$44,5,FALSE))*VLOOKUP(ABSYLD2!AR$4,'[1]INTERNAL PARAMETERS-1'!$B$5:$J$44,9,FALSE)*ABSYLD2!$F285</f>
        <v>0</v>
      </c>
      <c r="AS285" s="47">
        <f>ABSYLD1!AS285*VLOOKUP(ABSYLD2!AS$4,'[1]INTERNAL PARAMETERS-1'!$B$5:$J$44,5,FALSE)*VLOOKUP(ABSYLD2!AS$4,'[1]INTERNAL PARAMETERS-1'!$B$5:$J$44,7,FALSE)*ABSYLD2!$F285 + ABSYLD1!AS285*(1-VLOOKUP(ABSYLD2!AS$4,'[1]INTERNAL PARAMETERS-1'!$B$5:$J$44,5,FALSE))*VLOOKUP(ABSYLD2!AS$4,'[1]INTERNAL PARAMETERS-1'!$B$5:$J$44,9,FALSE)*ABSYLD2!$F285</f>
        <v>0</v>
      </c>
      <c r="AT285" s="46">
        <f>ABSYLD1!AT285*VLOOKUP(ABSYLD2!AT$4,'[1]INTERNAL PARAMETERS-1'!$B$5:$J$44,5,FALSE)*VLOOKUP(ABSYLD2!AT$4,'[1]INTERNAL PARAMETERS-1'!$B$5:$J$44,7,FALSE)*ABSYLD2!$F285 + ABSYLD1!AT285*(1-VLOOKUP(ABSYLD2!AT$4,'[1]INTERNAL PARAMETERS-1'!$B$5:$J$44,5,FALSE))*VLOOKUP(ABSYLD2!AT$4,'[1]INTERNAL PARAMETERS-1'!$B$5:$J$44,9,FALSE)*ABSYLD2!$F285</f>
        <v>0</v>
      </c>
      <c r="AU285" s="48">
        <f>ABSYLD1!AU285*VLOOKUP(ABSYLD2!AU$4,'[1]INTERNAL PARAMETERS-1'!$B$5:$J$44,5,FALSE)*VLOOKUP(ABSYLD2!AU$4,'[1]INTERNAL PARAMETERS-1'!$B$5:$J$44,6,FALSE)*VLOOKUP(ABSYLD2!AU$4,'[1]INTERNAL PARAMETERS-1'!$B$5:$J$44,3,FALSE) + ABSYLD1!AU285*(1-VLOOKUP(ABSYLD2!AU$4,'[1]INTERNAL PARAMETERS-1'!$B$5:$J$44,5,FALSE))*VLOOKUP(ABSYLD2!AU$4,'[1]INTERNAL PARAMETERS-1'!$B$5:$J$44,8,FALSE)*VLOOKUP(ABSYLD2!AU$4,'[1]INTERNAL PARAMETERS-1'!$B$5:$J$44,3,FALSE)</f>
        <v>0</v>
      </c>
      <c r="AV285" s="47">
        <f>ABSYLD1!AV285*VLOOKUP(ABSYLD2!AV$4,'[1]INTERNAL PARAMETERS-1'!$B$5:$J$44,5,FALSE)*VLOOKUP(ABSYLD2!AV$4,'[1]INTERNAL PARAMETERS-1'!$B$5:$J$44,6,FALSE)*VLOOKUP(ABSYLD2!AV$4,'[1]INTERNAL PARAMETERS-1'!$B$5:$J$44,3,FALSE) + ABSYLD1!AV285*(1-VLOOKUP(ABSYLD2!AV$4,'[1]INTERNAL PARAMETERS-1'!$B$5:$J$44,5,FALSE))*VLOOKUP(ABSYLD2!AV$4,'[1]INTERNAL PARAMETERS-1'!$B$5:$J$44,8,FALSE)*VLOOKUP(ABSYLD2!AV$4,'[1]INTERNAL PARAMETERS-1'!$B$5:$J$44,3,FALSE)</f>
        <v>0</v>
      </c>
      <c r="AW285" s="47">
        <f>ABSYLD1!AW285*VLOOKUP(ABSYLD2!AW$4,'[1]INTERNAL PARAMETERS-1'!$B$5:$J$44,5,FALSE)*VLOOKUP(ABSYLD2!AW$4,'[1]INTERNAL PARAMETERS-1'!$B$5:$J$44,6,FALSE)*VLOOKUP(ABSYLD2!AW$4,'[1]INTERNAL PARAMETERS-1'!$B$5:$J$44,3,FALSE) + ABSYLD1!AW285*(1-VLOOKUP(ABSYLD2!AW$4,'[1]INTERNAL PARAMETERS-1'!$B$5:$J$44,5,FALSE))*VLOOKUP(ABSYLD2!AW$4,'[1]INTERNAL PARAMETERS-1'!$B$5:$J$44,8,FALSE)*VLOOKUP(ABSYLD2!AW$4,'[1]INTERNAL PARAMETERS-1'!$B$5:$J$44,3,FALSE)</f>
        <v>0</v>
      </c>
      <c r="AX285" s="47">
        <f>ABSYLD1!AX285*VLOOKUP(ABSYLD2!AX$4,'[1]INTERNAL PARAMETERS-1'!$B$5:$J$44,5,FALSE)*VLOOKUP(ABSYLD2!AX$4,'[1]INTERNAL PARAMETERS-1'!$B$5:$J$44,6,FALSE)*VLOOKUP(ABSYLD2!AX$4,'[1]INTERNAL PARAMETERS-1'!$B$5:$J$44,3,FALSE) + ABSYLD1!AX285*(1-VLOOKUP(ABSYLD2!AX$4,'[1]INTERNAL PARAMETERS-1'!$B$5:$J$44,5,FALSE))*VLOOKUP(ABSYLD2!AX$4,'[1]INTERNAL PARAMETERS-1'!$B$5:$J$44,8,FALSE)*VLOOKUP(ABSYLD2!AX$4,'[1]INTERNAL PARAMETERS-1'!$B$5:$J$44,3,FALSE)</f>
        <v>0</v>
      </c>
      <c r="AY285" s="47">
        <f>ABSYLD1!AY285*VLOOKUP(ABSYLD2!AY$4,'[1]INTERNAL PARAMETERS-1'!$B$5:$J$44,5,FALSE)*VLOOKUP(ABSYLD2!AY$4,'[1]INTERNAL PARAMETERS-1'!$B$5:$J$44,6,FALSE)*VLOOKUP(ABSYLD2!AY$4,'[1]INTERNAL PARAMETERS-1'!$B$5:$J$44,3,FALSE) + ABSYLD1!AY285*(1-VLOOKUP(ABSYLD2!AY$4,'[1]INTERNAL PARAMETERS-1'!$B$5:$J$44,5,FALSE))*VLOOKUP(ABSYLD2!AY$4,'[1]INTERNAL PARAMETERS-1'!$B$5:$J$44,8,FALSE)*VLOOKUP(ABSYLD2!AY$4,'[1]INTERNAL PARAMETERS-1'!$B$5:$J$44,3,FALSE)</f>
        <v>0</v>
      </c>
      <c r="AZ285" s="47">
        <f>ABSYLD1!AZ285*VLOOKUP(ABSYLD2!AZ$4,'[1]INTERNAL PARAMETERS-1'!$B$5:$J$44,5,FALSE)*VLOOKUP(ABSYLD2!AZ$4,'[1]INTERNAL PARAMETERS-1'!$B$5:$J$44,6,FALSE)*VLOOKUP(ABSYLD2!AZ$4,'[1]INTERNAL PARAMETERS-1'!$B$5:$J$44,3,FALSE) + ABSYLD1!AZ285*(1-VLOOKUP(ABSYLD2!AZ$4,'[1]INTERNAL PARAMETERS-1'!$B$5:$J$44,5,FALSE))*VLOOKUP(ABSYLD2!AZ$4,'[1]INTERNAL PARAMETERS-1'!$B$5:$J$44,8,FALSE)*VLOOKUP(ABSYLD2!AZ$4,'[1]INTERNAL PARAMETERS-1'!$B$5:$J$44,3,FALSE)</f>
        <v>0</v>
      </c>
      <c r="BA285" s="47">
        <f>ABSYLD1!BA285*VLOOKUP(ABSYLD2!BA$4,'[1]INTERNAL PARAMETERS-1'!$B$5:$J$44,5,FALSE)*VLOOKUP(ABSYLD2!BA$4,'[1]INTERNAL PARAMETERS-1'!$B$5:$J$44,6,FALSE)*VLOOKUP(ABSYLD2!BA$4,'[1]INTERNAL PARAMETERS-1'!$B$5:$J$44,3,FALSE) + ABSYLD1!BA285*(1-VLOOKUP(ABSYLD2!BA$4,'[1]INTERNAL PARAMETERS-1'!$B$5:$J$44,5,FALSE))*VLOOKUP(ABSYLD2!BA$4,'[1]INTERNAL PARAMETERS-1'!$B$5:$J$44,8,FALSE)*VLOOKUP(ABSYLD2!BA$4,'[1]INTERNAL PARAMETERS-1'!$B$5:$J$44,3,FALSE)</f>
        <v>0</v>
      </c>
      <c r="BB285" s="47">
        <f>ABSYLD1!BB285*VLOOKUP(ABSYLD2!BB$4,'[1]INTERNAL PARAMETERS-1'!$B$5:$J$44,5,FALSE)*VLOOKUP(ABSYLD2!BB$4,'[1]INTERNAL PARAMETERS-1'!$B$5:$J$44,6,FALSE)*VLOOKUP(ABSYLD2!BB$4,'[1]INTERNAL PARAMETERS-1'!$B$5:$J$44,3,FALSE) + ABSYLD1!BB285*(1-VLOOKUP(ABSYLD2!BB$4,'[1]INTERNAL PARAMETERS-1'!$B$5:$J$44,5,FALSE))*VLOOKUP(ABSYLD2!BB$4,'[1]INTERNAL PARAMETERS-1'!$B$5:$J$44,8,FALSE)*VLOOKUP(ABSYLD2!BB$4,'[1]INTERNAL PARAMETERS-1'!$B$5:$J$44,3,FALSE)</f>
        <v>0</v>
      </c>
      <c r="BC285" s="47">
        <f>ABSYLD1!BC285*VLOOKUP(ABSYLD2!BC$4,'[1]INTERNAL PARAMETERS-1'!$B$5:$J$44,5,FALSE)*VLOOKUP(ABSYLD2!BC$4,'[1]INTERNAL PARAMETERS-1'!$B$5:$J$44,6,FALSE)*VLOOKUP(ABSYLD2!BC$4,'[1]INTERNAL PARAMETERS-1'!$B$5:$J$44,3,FALSE) + ABSYLD1!BC285*(1-VLOOKUP(ABSYLD2!BC$4,'[1]INTERNAL PARAMETERS-1'!$B$5:$J$44,5,FALSE))*VLOOKUP(ABSYLD2!BC$4,'[1]INTERNAL PARAMETERS-1'!$B$5:$J$44,8,FALSE)*VLOOKUP(ABSYLD2!BC$4,'[1]INTERNAL PARAMETERS-1'!$B$5:$J$44,3,FALSE)</f>
        <v>0</v>
      </c>
      <c r="BD285" s="47">
        <f>ABSYLD1!BD285*VLOOKUP(ABSYLD2!BD$4,'[1]INTERNAL PARAMETERS-1'!$B$5:$J$44,5,FALSE)*VLOOKUP(ABSYLD2!BD$4,'[1]INTERNAL PARAMETERS-1'!$B$5:$J$44,6,FALSE)*VLOOKUP(ABSYLD2!BD$4,'[1]INTERNAL PARAMETERS-1'!$B$5:$J$44,3,FALSE) + ABSYLD1!BD285*(1-VLOOKUP(ABSYLD2!BD$4,'[1]INTERNAL PARAMETERS-1'!$B$5:$J$44,5,FALSE))*VLOOKUP(ABSYLD2!BD$4,'[1]INTERNAL PARAMETERS-1'!$B$5:$J$44,8,FALSE)*VLOOKUP(ABSYLD2!BD$4,'[1]INTERNAL PARAMETERS-1'!$B$5:$J$44,3,FALSE)</f>
        <v>0</v>
      </c>
      <c r="BE285" s="47">
        <f>ABSYLD1!BE285*VLOOKUP(ABSYLD2!BE$4,'[1]INTERNAL PARAMETERS-1'!$B$5:$J$44,5,FALSE)*VLOOKUP(ABSYLD2!BE$4,'[1]INTERNAL PARAMETERS-1'!$B$5:$J$44,6,FALSE)*VLOOKUP(ABSYLD2!BE$4,'[1]INTERNAL PARAMETERS-1'!$B$5:$J$44,3,FALSE) + ABSYLD1!BE285*(1-VLOOKUP(ABSYLD2!BE$4,'[1]INTERNAL PARAMETERS-1'!$B$5:$J$44,5,FALSE))*VLOOKUP(ABSYLD2!BE$4,'[1]INTERNAL PARAMETERS-1'!$B$5:$J$44,8,FALSE)*VLOOKUP(ABSYLD2!BE$4,'[1]INTERNAL PARAMETERS-1'!$B$5:$J$44,3,FALSE)</f>
        <v>0</v>
      </c>
      <c r="BF285" s="47">
        <f>ABSYLD1!BF285*VLOOKUP(ABSYLD2!BF$4,'[1]INTERNAL PARAMETERS-1'!$B$5:$J$44,5,FALSE)*VLOOKUP(ABSYLD2!BF$4,'[1]INTERNAL PARAMETERS-1'!$B$5:$J$44,6,FALSE)*VLOOKUP(ABSYLD2!BF$4,'[1]INTERNAL PARAMETERS-1'!$B$5:$J$44,3,FALSE) + ABSYLD1!BF285*(1-VLOOKUP(ABSYLD2!BF$4,'[1]INTERNAL PARAMETERS-1'!$B$5:$J$44,5,FALSE))*VLOOKUP(ABSYLD2!BF$4,'[1]INTERNAL PARAMETERS-1'!$B$5:$J$44,8,FALSE)*VLOOKUP(ABSYLD2!BF$4,'[1]INTERNAL PARAMETERS-1'!$B$5:$J$44,3,FALSE)</f>
        <v>0</v>
      </c>
      <c r="BG285" s="47">
        <f>ABSYLD1!BG285*VLOOKUP(ABSYLD2!BG$4,'[1]INTERNAL PARAMETERS-1'!$B$5:$J$44,5,FALSE)*VLOOKUP(ABSYLD2!BG$4,'[1]INTERNAL PARAMETERS-1'!$B$5:$J$44,6,FALSE)*VLOOKUP(ABSYLD2!BG$4,'[1]INTERNAL PARAMETERS-1'!$B$5:$J$44,3,FALSE) + ABSYLD1!BG285*(1-VLOOKUP(ABSYLD2!BG$4,'[1]INTERNAL PARAMETERS-1'!$B$5:$J$44,5,FALSE))*VLOOKUP(ABSYLD2!BG$4,'[1]INTERNAL PARAMETERS-1'!$B$5:$J$44,8,FALSE)*VLOOKUP(ABSYLD2!BG$4,'[1]INTERNAL PARAMETERS-1'!$B$5:$J$44,3,FALSE)</f>
        <v>0</v>
      </c>
      <c r="BH285" s="47">
        <f>ABSYLD1!BH285*VLOOKUP(ABSYLD2!BH$4,'[1]INTERNAL PARAMETERS-1'!$B$5:$J$44,5,FALSE)*VLOOKUP(ABSYLD2!BH$4,'[1]INTERNAL PARAMETERS-1'!$B$5:$J$44,6,FALSE)*VLOOKUP(ABSYLD2!BH$4,'[1]INTERNAL PARAMETERS-1'!$B$5:$J$44,3,FALSE) + ABSYLD1!BH285*(1-VLOOKUP(ABSYLD2!BH$4,'[1]INTERNAL PARAMETERS-1'!$B$5:$J$44,5,FALSE))*VLOOKUP(ABSYLD2!BH$4,'[1]INTERNAL PARAMETERS-1'!$B$5:$J$44,8,FALSE)*VLOOKUP(ABSYLD2!BH$4,'[1]INTERNAL PARAMETERS-1'!$B$5:$J$44,3,FALSE)</f>
        <v>0</v>
      </c>
      <c r="BI285" s="47">
        <f>ABSYLD1!BI285*VLOOKUP(ABSYLD2!BI$4,'[1]INTERNAL PARAMETERS-1'!$B$5:$J$44,5,FALSE)*VLOOKUP(ABSYLD2!BI$4,'[1]INTERNAL PARAMETERS-1'!$B$5:$J$44,6,FALSE)*VLOOKUP(ABSYLD2!BI$4,'[1]INTERNAL PARAMETERS-1'!$B$5:$J$44,3,FALSE) + ABSYLD1!BI285*(1-VLOOKUP(ABSYLD2!BI$4,'[1]INTERNAL PARAMETERS-1'!$B$5:$J$44,5,FALSE))*VLOOKUP(ABSYLD2!BI$4,'[1]INTERNAL PARAMETERS-1'!$B$5:$J$44,8,FALSE)*VLOOKUP(ABSYLD2!BI$4,'[1]INTERNAL PARAMETERS-1'!$B$5:$J$44,3,FALSE)</f>
        <v>0</v>
      </c>
      <c r="BJ285" s="47">
        <f>ABSYLD1!BJ285*VLOOKUP(ABSYLD2!BJ$4,'[1]INTERNAL PARAMETERS-1'!$B$5:$J$44,5,FALSE)*VLOOKUP(ABSYLD2!BJ$4,'[1]INTERNAL PARAMETERS-1'!$B$5:$J$44,6,FALSE)*VLOOKUP(ABSYLD2!BJ$4,'[1]INTERNAL PARAMETERS-1'!$B$5:$J$44,3,FALSE) + ABSYLD1!BJ285*(1-VLOOKUP(ABSYLD2!BJ$4,'[1]INTERNAL PARAMETERS-1'!$B$5:$J$44,5,FALSE))*VLOOKUP(ABSYLD2!BJ$4,'[1]INTERNAL PARAMETERS-1'!$B$5:$J$44,8,FALSE)*VLOOKUP(ABSYLD2!BJ$4,'[1]INTERNAL PARAMETERS-1'!$B$5:$J$44,3,FALSE)</f>
        <v>0</v>
      </c>
      <c r="BK285" s="47">
        <f>ABSYLD1!BK285*VLOOKUP(ABSYLD2!BK$4,'[1]INTERNAL PARAMETERS-1'!$B$5:$J$44,5,FALSE)*VLOOKUP(ABSYLD2!BK$4,'[1]INTERNAL PARAMETERS-1'!$B$5:$J$44,6,FALSE)*VLOOKUP(ABSYLD2!BK$4,'[1]INTERNAL PARAMETERS-1'!$B$5:$J$44,3,FALSE) + ABSYLD1!BK285*(1-VLOOKUP(ABSYLD2!BK$4,'[1]INTERNAL PARAMETERS-1'!$B$5:$J$44,5,FALSE))*VLOOKUP(ABSYLD2!BK$4,'[1]INTERNAL PARAMETERS-1'!$B$5:$J$44,8,FALSE)*VLOOKUP(ABSYLD2!BK$4,'[1]INTERNAL PARAMETERS-1'!$B$5:$J$44,3,FALSE)</f>
        <v>0</v>
      </c>
      <c r="BL285" s="47">
        <f>ABSYLD1!BL285*VLOOKUP(ABSYLD2!BL$4,'[1]INTERNAL PARAMETERS-1'!$B$5:$J$44,5,FALSE)*VLOOKUP(ABSYLD2!BL$4,'[1]INTERNAL PARAMETERS-1'!$B$5:$J$44,6,FALSE)*VLOOKUP(ABSYLD2!BL$4,'[1]INTERNAL PARAMETERS-1'!$B$5:$J$44,3,FALSE) + ABSYLD1!BL285*(1-VLOOKUP(ABSYLD2!BL$4,'[1]INTERNAL PARAMETERS-1'!$B$5:$J$44,5,FALSE))*VLOOKUP(ABSYLD2!BL$4,'[1]INTERNAL PARAMETERS-1'!$B$5:$J$44,8,FALSE)*VLOOKUP(ABSYLD2!BL$4,'[1]INTERNAL PARAMETERS-1'!$B$5:$J$44,3,FALSE)</f>
        <v>0</v>
      </c>
      <c r="BM285" s="47">
        <f>ABSYLD1!BM285*VLOOKUP(ABSYLD2!BM$4,'[1]INTERNAL PARAMETERS-1'!$B$5:$J$44,5,FALSE)*VLOOKUP(ABSYLD2!BM$4,'[1]INTERNAL PARAMETERS-1'!$B$5:$J$44,6,FALSE)*VLOOKUP(ABSYLD2!BM$4,'[1]INTERNAL PARAMETERS-1'!$B$5:$J$44,3,FALSE) + ABSYLD1!BM285*(1-VLOOKUP(ABSYLD2!BM$4,'[1]INTERNAL PARAMETERS-1'!$B$5:$J$44,5,FALSE))*VLOOKUP(ABSYLD2!BM$4,'[1]INTERNAL PARAMETERS-1'!$B$5:$J$44,8,FALSE)*VLOOKUP(ABSYLD2!BM$4,'[1]INTERNAL PARAMETERS-1'!$B$5:$J$44,3,FALSE)</f>
        <v>0</v>
      </c>
      <c r="BN285" s="47">
        <f>ABSYLD1!BN285*VLOOKUP(ABSYLD2!BN$4,'[1]INTERNAL PARAMETERS-1'!$B$5:$J$44,5,FALSE)*VLOOKUP(ABSYLD2!BN$4,'[1]INTERNAL PARAMETERS-1'!$B$5:$J$44,6,FALSE)*VLOOKUP(ABSYLD2!BN$4,'[1]INTERNAL PARAMETERS-1'!$B$5:$J$44,3,FALSE) + ABSYLD1!BN285*(1-VLOOKUP(ABSYLD2!BN$4,'[1]INTERNAL PARAMETERS-1'!$B$5:$J$44,5,FALSE))*VLOOKUP(ABSYLD2!BN$4,'[1]INTERNAL PARAMETERS-1'!$B$5:$J$44,8,FALSE)*VLOOKUP(ABSYLD2!BN$4,'[1]INTERNAL PARAMETERS-1'!$B$5:$J$44,3,FALSE)</f>
        <v>0</v>
      </c>
      <c r="BO285" s="47">
        <f>ABSYLD1!BO285*VLOOKUP(ABSYLD2!BO$4,'[1]INTERNAL PARAMETERS-1'!$B$5:$J$44,5,FALSE)*VLOOKUP(ABSYLD2!BO$4,'[1]INTERNAL PARAMETERS-1'!$B$5:$J$44,6,FALSE)*VLOOKUP(ABSYLD2!BO$4,'[1]INTERNAL PARAMETERS-1'!$B$5:$J$44,3,FALSE) + ABSYLD1!BO285*(1-VLOOKUP(ABSYLD2!BO$4,'[1]INTERNAL PARAMETERS-1'!$B$5:$J$44,5,FALSE))*VLOOKUP(ABSYLD2!BO$4,'[1]INTERNAL PARAMETERS-1'!$B$5:$J$44,8,FALSE)*VLOOKUP(ABSYLD2!BO$4,'[1]INTERNAL PARAMETERS-1'!$B$5:$J$44,3,FALSE)</f>
        <v>0</v>
      </c>
      <c r="BP285" s="47">
        <f>ABSYLD1!BP285*VLOOKUP(ABSYLD2!BP$4,'[1]INTERNAL PARAMETERS-1'!$B$5:$J$44,5,FALSE)*VLOOKUP(ABSYLD2!BP$4,'[1]INTERNAL PARAMETERS-1'!$B$5:$J$44,6,FALSE)*VLOOKUP(ABSYLD2!BP$4,'[1]INTERNAL PARAMETERS-1'!$B$5:$J$44,3,FALSE) + ABSYLD1!BP285*(1-VLOOKUP(ABSYLD2!BP$4,'[1]INTERNAL PARAMETERS-1'!$B$5:$J$44,5,FALSE))*VLOOKUP(ABSYLD2!BP$4,'[1]INTERNAL PARAMETERS-1'!$B$5:$J$44,8,FALSE)*VLOOKUP(ABSYLD2!BP$4,'[1]INTERNAL PARAMETERS-1'!$B$5:$J$44,3,FALSE)</f>
        <v>0</v>
      </c>
      <c r="BQ285" s="47">
        <f>ABSYLD1!BQ285*VLOOKUP(ABSYLD2!BQ$4,'[1]INTERNAL PARAMETERS-1'!$B$5:$J$44,5,FALSE)*VLOOKUP(ABSYLD2!BQ$4,'[1]INTERNAL PARAMETERS-1'!$B$5:$J$44,6,FALSE)*VLOOKUP(ABSYLD2!BQ$4,'[1]INTERNAL PARAMETERS-1'!$B$5:$J$44,3,FALSE) + ABSYLD1!BQ285*(1-VLOOKUP(ABSYLD2!BQ$4,'[1]INTERNAL PARAMETERS-1'!$B$5:$J$44,5,FALSE))*VLOOKUP(ABSYLD2!BQ$4,'[1]INTERNAL PARAMETERS-1'!$B$5:$J$44,8,FALSE)*VLOOKUP(ABSYLD2!BQ$4,'[1]INTERNAL PARAMETERS-1'!$B$5:$J$44,3,FALSE)</f>
        <v>0</v>
      </c>
      <c r="BR285" s="47">
        <f>ABSYLD1!BR285*VLOOKUP(ABSYLD2!BR$4,'[1]INTERNAL PARAMETERS-1'!$B$5:$J$44,5,FALSE)*VLOOKUP(ABSYLD2!BR$4,'[1]INTERNAL PARAMETERS-1'!$B$5:$J$44,6,FALSE)*VLOOKUP(ABSYLD2!BR$4,'[1]INTERNAL PARAMETERS-1'!$B$5:$J$44,3,FALSE) + ABSYLD1!BR285*(1-VLOOKUP(ABSYLD2!BR$4,'[1]INTERNAL PARAMETERS-1'!$B$5:$J$44,5,FALSE))*VLOOKUP(ABSYLD2!BR$4,'[1]INTERNAL PARAMETERS-1'!$B$5:$J$44,8,FALSE)*VLOOKUP(ABSYLD2!BR$4,'[1]INTERNAL PARAMETERS-1'!$B$5:$J$44,3,FALSE)</f>
        <v>0</v>
      </c>
      <c r="BS285" s="47">
        <f>ABSYLD1!BS285*VLOOKUP(ABSYLD2!BS$4,'[1]INTERNAL PARAMETERS-1'!$B$5:$J$44,5,FALSE)*VLOOKUP(ABSYLD2!BS$4,'[1]INTERNAL PARAMETERS-1'!$B$5:$J$44,6,FALSE)*VLOOKUP(ABSYLD2!BS$4,'[1]INTERNAL PARAMETERS-1'!$B$5:$J$44,3,FALSE) + ABSYLD1!BS285*(1-VLOOKUP(ABSYLD2!BS$4,'[1]INTERNAL PARAMETERS-1'!$B$5:$J$44,5,FALSE))*VLOOKUP(ABSYLD2!BS$4,'[1]INTERNAL PARAMETERS-1'!$B$5:$J$44,8,FALSE)*VLOOKUP(ABSYLD2!BS$4,'[1]INTERNAL PARAMETERS-1'!$B$5:$J$44,3,FALSE)</f>
        <v>0</v>
      </c>
      <c r="BT285" s="47">
        <f>ABSYLD1!BT285*VLOOKUP(ABSYLD2!BT$4,'[1]INTERNAL PARAMETERS-1'!$B$5:$J$44,5,FALSE)*VLOOKUP(ABSYLD2!BT$4,'[1]INTERNAL PARAMETERS-1'!$B$5:$J$44,6,FALSE)*VLOOKUP(ABSYLD2!BT$4,'[1]INTERNAL PARAMETERS-1'!$B$5:$J$44,3,FALSE) + ABSYLD1!BT285*(1-VLOOKUP(ABSYLD2!BT$4,'[1]INTERNAL PARAMETERS-1'!$B$5:$J$44,5,FALSE))*VLOOKUP(ABSYLD2!BT$4,'[1]INTERNAL PARAMETERS-1'!$B$5:$J$44,8,FALSE)*VLOOKUP(ABSYLD2!BT$4,'[1]INTERNAL PARAMETERS-1'!$B$5:$J$44,3,FALSE)</f>
        <v>0</v>
      </c>
      <c r="BU285" s="47">
        <f>ABSYLD1!BU285*VLOOKUP(ABSYLD2!BU$4,'[1]INTERNAL PARAMETERS-1'!$B$5:$J$44,5,FALSE)*VLOOKUP(ABSYLD2!BU$4,'[1]INTERNAL PARAMETERS-1'!$B$5:$J$44,6,FALSE)*VLOOKUP(ABSYLD2!BU$4,'[1]INTERNAL PARAMETERS-1'!$B$5:$J$44,3,FALSE) + ABSYLD1!BU285*(1-VLOOKUP(ABSYLD2!BU$4,'[1]INTERNAL PARAMETERS-1'!$B$5:$J$44,5,FALSE))*VLOOKUP(ABSYLD2!BU$4,'[1]INTERNAL PARAMETERS-1'!$B$5:$J$44,8,FALSE)*VLOOKUP(ABSYLD2!BU$4,'[1]INTERNAL PARAMETERS-1'!$B$5:$J$44,3,FALSE)</f>
        <v>0</v>
      </c>
      <c r="BV285" s="47">
        <f>ABSYLD1!BV285*VLOOKUP(ABSYLD2!BV$4,'[1]INTERNAL PARAMETERS-1'!$B$5:$J$44,5,FALSE)*VLOOKUP(ABSYLD2!BV$4,'[1]INTERNAL PARAMETERS-1'!$B$5:$J$44,6,FALSE)*VLOOKUP(ABSYLD2!BV$4,'[1]INTERNAL PARAMETERS-1'!$B$5:$J$44,3,FALSE) + ABSYLD1!BV285*(1-VLOOKUP(ABSYLD2!BV$4,'[1]INTERNAL PARAMETERS-1'!$B$5:$J$44,5,FALSE))*VLOOKUP(ABSYLD2!BV$4,'[1]INTERNAL PARAMETERS-1'!$B$5:$J$44,8,FALSE)*VLOOKUP(ABSYLD2!BV$4,'[1]INTERNAL PARAMETERS-1'!$B$5:$J$44,3,FALSE)</f>
        <v>0</v>
      </c>
      <c r="BW285" s="47">
        <f>ABSYLD1!BW285*VLOOKUP(ABSYLD2!BW$4,'[1]INTERNAL PARAMETERS-1'!$B$5:$J$44,5,FALSE)*VLOOKUP(ABSYLD2!BW$4,'[1]INTERNAL PARAMETERS-1'!$B$5:$J$44,6,FALSE)*VLOOKUP(ABSYLD2!BW$4,'[1]INTERNAL PARAMETERS-1'!$B$5:$J$44,3,FALSE) + ABSYLD1!BW285*(1-VLOOKUP(ABSYLD2!BW$4,'[1]INTERNAL PARAMETERS-1'!$B$5:$J$44,5,FALSE))*VLOOKUP(ABSYLD2!BW$4,'[1]INTERNAL PARAMETERS-1'!$B$5:$J$44,8,FALSE)*VLOOKUP(ABSYLD2!BW$4,'[1]INTERNAL PARAMETERS-1'!$B$5:$J$44,3,FALSE)</f>
        <v>0</v>
      </c>
      <c r="BX285" s="47">
        <f>ABSYLD1!BX285*VLOOKUP(ABSYLD2!BX$4,'[1]INTERNAL PARAMETERS-1'!$B$5:$J$44,5,FALSE)*VLOOKUP(ABSYLD2!BX$4,'[1]INTERNAL PARAMETERS-1'!$B$5:$J$44,6,FALSE)*VLOOKUP(ABSYLD2!BX$4,'[1]INTERNAL PARAMETERS-1'!$B$5:$J$44,3,FALSE) + ABSYLD1!BX285*(1-VLOOKUP(ABSYLD2!BX$4,'[1]INTERNAL PARAMETERS-1'!$B$5:$J$44,5,FALSE))*VLOOKUP(ABSYLD2!BX$4,'[1]INTERNAL PARAMETERS-1'!$B$5:$J$44,8,FALSE)*VLOOKUP(ABSYLD2!BX$4,'[1]INTERNAL PARAMETERS-1'!$B$5:$J$44,3,FALSE)</f>
        <v>0</v>
      </c>
      <c r="BY285" s="47">
        <f>ABSYLD1!BY285*VLOOKUP(ABSYLD2!BY$4,'[1]INTERNAL PARAMETERS-1'!$B$5:$J$44,5,FALSE)*VLOOKUP(ABSYLD2!BY$4,'[1]INTERNAL PARAMETERS-1'!$B$5:$J$44,6,FALSE)*VLOOKUP(ABSYLD2!BY$4,'[1]INTERNAL PARAMETERS-1'!$B$5:$J$44,3,FALSE) + ABSYLD1!BY285*(1-VLOOKUP(ABSYLD2!BY$4,'[1]INTERNAL PARAMETERS-1'!$B$5:$J$44,5,FALSE))*VLOOKUP(ABSYLD2!BY$4,'[1]INTERNAL PARAMETERS-1'!$B$5:$J$44,8,FALSE)*VLOOKUP(ABSYLD2!BY$4,'[1]INTERNAL PARAMETERS-1'!$B$5:$J$44,3,FALSE)</f>
        <v>0</v>
      </c>
      <c r="BZ285" s="47">
        <f>ABSYLD1!BZ285*VLOOKUP(ABSYLD2!BZ$4,'[1]INTERNAL PARAMETERS-1'!$B$5:$J$44,5,FALSE)*VLOOKUP(ABSYLD2!BZ$4,'[1]INTERNAL PARAMETERS-1'!$B$5:$J$44,6,FALSE)*VLOOKUP(ABSYLD2!BZ$4,'[1]INTERNAL PARAMETERS-1'!$B$5:$J$44,3,FALSE) + ABSYLD1!BZ285*(1-VLOOKUP(ABSYLD2!BZ$4,'[1]INTERNAL PARAMETERS-1'!$B$5:$J$44,5,FALSE))*VLOOKUP(ABSYLD2!BZ$4,'[1]INTERNAL PARAMETERS-1'!$B$5:$J$44,8,FALSE)*VLOOKUP(ABSYLD2!BZ$4,'[1]INTERNAL PARAMETERS-1'!$B$5:$J$44,3,FALSE)</f>
        <v>0</v>
      </c>
      <c r="CA285" s="47">
        <f>ABSYLD1!CA285*VLOOKUP(ABSYLD2!CA$4,'[1]INTERNAL PARAMETERS-1'!$B$5:$J$44,5,FALSE)*VLOOKUP(ABSYLD2!CA$4,'[1]INTERNAL PARAMETERS-1'!$B$5:$J$44,6,FALSE)*VLOOKUP(ABSYLD2!CA$4,'[1]INTERNAL PARAMETERS-1'!$B$5:$J$44,3,FALSE) + ABSYLD1!CA285*(1-VLOOKUP(ABSYLD2!CA$4,'[1]INTERNAL PARAMETERS-1'!$B$5:$J$44,5,FALSE))*VLOOKUP(ABSYLD2!CA$4,'[1]INTERNAL PARAMETERS-1'!$B$5:$J$44,8,FALSE)*VLOOKUP(ABSYLD2!CA$4,'[1]INTERNAL PARAMETERS-1'!$B$5:$J$44,3,FALSE)</f>
        <v>0</v>
      </c>
      <c r="CB285" s="47">
        <f>ABSYLD1!CB285*VLOOKUP(ABSYLD2!CB$4,'[1]INTERNAL PARAMETERS-1'!$B$5:$J$44,5,FALSE)*VLOOKUP(ABSYLD2!CB$4,'[1]INTERNAL PARAMETERS-1'!$B$5:$J$44,6,FALSE)*VLOOKUP(ABSYLD2!CB$4,'[1]INTERNAL PARAMETERS-1'!$B$5:$J$44,3,FALSE) + ABSYLD1!CB285*(1-VLOOKUP(ABSYLD2!CB$4,'[1]INTERNAL PARAMETERS-1'!$B$5:$J$44,5,FALSE))*VLOOKUP(ABSYLD2!CB$4,'[1]INTERNAL PARAMETERS-1'!$B$5:$J$44,8,FALSE)*VLOOKUP(ABSYLD2!CB$4,'[1]INTERNAL PARAMETERS-1'!$B$5:$J$44,3,FALSE)</f>
        <v>0</v>
      </c>
      <c r="CC285" s="47">
        <f>ABSYLD1!CC285*VLOOKUP(ABSYLD2!CC$4,'[1]INTERNAL PARAMETERS-1'!$B$5:$J$44,5,FALSE)*VLOOKUP(ABSYLD2!CC$4,'[1]INTERNAL PARAMETERS-1'!$B$5:$J$44,6,FALSE)*VLOOKUP(ABSYLD2!CC$4,'[1]INTERNAL PARAMETERS-1'!$B$5:$J$44,3,FALSE) + ABSYLD1!CC285*(1-VLOOKUP(ABSYLD2!CC$4,'[1]INTERNAL PARAMETERS-1'!$B$5:$J$44,5,FALSE))*VLOOKUP(ABSYLD2!CC$4,'[1]INTERNAL PARAMETERS-1'!$B$5:$J$44,8,FALSE)*VLOOKUP(ABSYLD2!CC$4,'[1]INTERNAL PARAMETERS-1'!$B$5:$J$44,3,FALSE)</f>
        <v>0</v>
      </c>
      <c r="CD285" s="47">
        <f>ABSYLD1!CD285*VLOOKUP(ABSYLD2!CD$4,'[1]INTERNAL PARAMETERS-1'!$B$5:$J$44,5,FALSE)*VLOOKUP(ABSYLD2!CD$4,'[1]INTERNAL PARAMETERS-1'!$B$5:$J$44,6,FALSE)*VLOOKUP(ABSYLD2!CD$4,'[1]INTERNAL PARAMETERS-1'!$B$5:$J$44,3,FALSE) + ABSYLD1!CD285*(1-VLOOKUP(ABSYLD2!CD$4,'[1]INTERNAL PARAMETERS-1'!$B$5:$J$44,5,FALSE))*VLOOKUP(ABSYLD2!CD$4,'[1]INTERNAL PARAMETERS-1'!$B$5:$J$44,8,FALSE)*VLOOKUP(ABSYLD2!CD$4,'[1]INTERNAL PARAMETERS-1'!$B$5:$J$44,3,FALSE)</f>
        <v>0</v>
      </c>
      <c r="CE285" s="47">
        <f>ABSYLD1!CE285*VLOOKUP(ABSYLD2!CE$4,'[1]INTERNAL PARAMETERS-1'!$B$5:$J$44,5,FALSE)*VLOOKUP(ABSYLD2!CE$4,'[1]INTERNAL PARAMETERS-1'!$B$5:$J$44,6,FALSE)*VLOOKUP(ABSYLD2!CE$4,'[1]INTERNAL PARAMETERS-1'!$B$5:$J$44,3,FALSE) + ABSYLD1!CE285*(1-VLOOKUP(ABSYLD2!CE$4,'[1]INTERNAL PARAMETERS-1'!$B$5:$J$44,5,FALSE))*VLOOKUP(ABSYLD2!CE$4,'[1]INTERNAL PARAMETERS-1'!$B$5:$J$44,8,FALSE)*VLOOKUP(ABSYLD2!CE$4,'[1]INTERNAL PARAMETERS-1'!$B$5:$J$44,3,FALSE)</f>
        <v>0</v>
      </c>
      <c r="CF285" s="47">
        <f>ABSYLD1!CF285*VLOOKUP(ABSYLD2!CF$4,'[1]INTERNAL PARAMETERS-1'!$B$5:$J$44,5,FALSE)*VLOOKUP(ABSYLD2!CF$4,'[1]INTERNAL PARAMETERS-1'!$B$5:$J$44,6,FALSE)*VLOOKUP(ABSYLD2!CF$4,'[1]INTERNAL PARAMETERS-1'!$B$5:$J$44,3,FALSE) + ABSYLD1!CF285*(1-VLOOKUP(ABSYLD2!CF$4,'[1]INTERNAL PARAMETERS-1'!$B$5:$J$44,5,FALSE))*VLOOKUP(ABSYLD2!CF$4,'[1]INTERNAL PARAMETERS-1'!$B$5:$J$44,8,FALSE)*VLOOKUP(ABSYLD2!CF$4,'[1]INTERNAL PARAMETERS-1'!$B$5:$J$44,3,FALSE)</f>
        <v>0</v>
      </c>
      <c r="CG285" s="47">
        <f>ABSYLD1!CG285*VLOOKUP(ABSYLD2!CG$4,'[1]INTERNAL PARAMETERS-1'!$B$5:$J$44,5,FALSE)*VLOOKUP(ABSYLD2!CG$4,'[1]INTERNAL PARAMETERS-1'!$B$5:$J$44,6,FALSE)*VLOOKUP(ABSYLD2!CG$4,'[1]INTERNAL PARAMETERS-1'!$B$5:$J$44,3,FALSE) + ABSYLD1!CG285*(1-VLOOKUP(ABSYLD2!CG$4,'[1]INTERNAL PARAMETERS-1'!$B$5:$J$44,5,FALSE))*VLOOKUP(ABSYLD2!CG$4,'[1]INTERNAL PARAMETERS-1'!$B$5:$J$44,8,FALSE)*VLOOKUP(ABSYLD2!CG$4,'[1]INTERNAL PARAMETERS-1'!$B$5:$J$44,3,FALSE)</f>
        <v>0</v>
      </c>
      <c r="CH285" s="46">
        <f>ABSYLD1!CH285*VLOOKUP(ABSYLD2!CH$4,'[1]INTERNAL PARAMETERS-1'!$B$5:$J$44,5,FALSE)*VLOOKUP(ABSYLD2!CH$4,'[1]INTERNAL PARAMETERS-1'!$B$5:$J$44,6,FALSE)*VLOOKUP(ABSYLD2!CH$4,'[1]INTERNAL PARAMETERS-1'!$B$5:$J$44,3,FALSE) + ABSYLD1!CH285*(1-VLOOKUP(ABSYLD2!CH$4,'[1]INTERNAL PARAMETERS-1'!$B$5:$J$44,5,FALSE))*VLOOKUP(ABSYLD2!CH$4,'[1]INTERNAL PARAMETERS-1'!$B$5:$J$44,8,FALSE)*VLOOKUP(ABSYLD2!CH$4,'[1]INTERNAL PARAMETERS-1'!$B$5:$J$44,3,FALSE)</f>
        <v>0</v>
      </c>
      <c r="CJ285" s="48">
        <f t="shared" si="8"/>
        <v>0</v>
      </c>
      <c r="CK285" s="46">
        <f t="shared" si="9"/>
        <v>0</v>
      </c>
    </row>
    <row r="286" spans="2:89">
      <c r="B286" s="61" t="s">
        <v>1</v>
      </c>
      <c r="C286" s="60" t="s">
        <v>71</v>
      </c>
      <c r="D286" s="60" t="s">
        <v>77</v>
      </c>
      <c r="E286" s="137">
        <f>ABS!AL286</f>
        <v>0</v>
      </c>
      <c r="F286" s="59">
        <f>'[1]INTERNAL PARAMETERS-1'!M16</f>
        <v>30.094999999999999</v>
      </c>
      <c r="G286" s="48">
        <f>ABSYLD1!G286*VLOOKUP(ABSYLD2!G$4,'[1]INTERNAL PARAMETERS-1'!$B$5:$J$44,5,FALSE)*VLOOKUP(ABSYLD2!G$4,'[1]INTERNAL PARAMETERS-1'!$B$5:$J$44,7,FALSE)*ABSYLD2!$F286 + ABSYLD1!G286*(1-VLOOKUP(ABSYLD2!G$4,'[1]INTERNAL PARAMETERS-1'!$B$5:$J$44,5,FALSE))*VLOOKUP(ABSYLD2!G$4,'[1]INTERNAL PARAMETERS-1'!$B$5:$J$44,9,FALSE)*ABSYLD2!$F286</f>
        <v>0</v>
      </c>
      <c r="H286" s="47">
        <f>ABSYLD1!H286*VLOOKUP(ABSYLD2!H$4,'[1]INTERNAL PARAMETERS-1'!$B$5:$J$44,5,FALSE)*VLOOKUP(ABSYLD2!H$4,'[1]INTERNAL PARAMETERS-1'!$B$5:$J$44,7,FALSE)*ABSYLD2!$F286 + ABSYLD1!H286*(1-VLOOKUP(ABSYLD2!H$4,'[1]INTERNAL PARAMETERS-1'!$B$5:$J$44,5,FALSE))*VLOOKUP(ABSYLD2!H$4,'[1]INTERNAL PARAMETERS-1'!$B$5:$J$44,9,FALSE)*ABSYLD2!$F286</f>
        <v>0</v>
      </c>
      <c r="I286" s="47">
        <f>ABSYLD1!I286*VLOOKUP(ABSYLD2!I$4,'[1]INTERNAL PARAMETERS-1'!$B$5:$J$44,5,FALSE)*VLOOKUP(ABSYLD2!I$4,'[1]INTERNAL PARAMETERS-1'!$B$5:$J$44,7,FALSE)*ABSYLD2!$F286 + ABSYLD1!I286*(1-VLOOKUP(ABSYLD2!I$4,'[1]INTERNAL PARAMETERS-1'!$B$5:$J$44,5,FALSE))*VLOOKUP(ABSYLD2!I$4,'[1]INTERNAL PARAMETERS-1'!$B$5:$J$44,9,FALSE)*ABSYLD2!$F286</f>
        <v>0</v>
      </c>
      <c r="J286" s="47">
        <f>ABSYLD1!J286*VLOOKUP(ABSYLD2!J$4,'[1]INTERNAL PARAMETERS-1'!$B$5:$J$44,5,FALSE)*VLOOKUP(ABSYLD2!J$4,'[1]INTERNAL PARAMETERS-1'!$B$5:$J$44,7,FALSE)*ABSYLD2!$F286 + ABSYLD1!J286*(1-VLOOKUP(ABSYLD2!J$4,'[1]INTERNAL PARAMETERS-1'!$B$5:$J$44,5,FALSE))*VLOOKUP(ABSYLD2!J$4,'[1]INTERNAL PARAMETERS-1'!$B$5:$J$44,9,FALSE)*ABSYLD2!$F286</f>
        <v>0</v>
      </c>
      <c r="K286" s="47">
        <f>ABSYLD1!K286*VLOOKUP(ABSYLD2!K$4,'[1]INTERNAL PARAMETERS-1'!$B$5:$J$44,5,FALSE)*VLOOKUP(ABSYLD2!K$4,'[1]INTERNAL PARAMETERS-1'!$B$5:$J$44,7,FALSE)*ABSYLD2!$F286 + ABSYLD1!K286*(1-VLOOKUP(ABSYLD2!K$4,'[1]INTERNAL PARAMETERS-1'!$B$5:$J$44,5,FALSE))*VLOOKUP(ABSYLD2!K$4,'[1]INTERNAL PARAMETERS-1'!$B$5:$J$44,9,FALSE)*ABSYLD2!$F286</f>
        <v>0</v>
      </c>
      <c r="L286" s="47">
        <f>ABSYLD1!L286*VLOOKUP(ABSYLD2!L$4,'[1]INTERNAL PARAMETERS-1'!$B$5:$J$44,5,FALSE)*VLOOKUP(ABSYLD2!L$4,'[1]INTERNAL PARAMETERS-1'!$B$5:$J$44,7,FALSE)*ABSYLD2!$F286 + ABSYLD1!L286*(1-VLOOKUP(ABSYLD2!L$4,'[1]INTERNAL PARAMETERS-1'!$B$5:$J$44,5,FALSE))*VLOOKUP(ABSYLD2!L$4,'[1]INTERNAL PARAMETERS-1'!$B$5:$J$44,9,FALSE)*ABSYLD2!$F286</f>
        <v>0</v>
      </c>
      <c r="M286" s="47">
        <f>ABSYLD1!M286*VLOOKUP(ABSYLD2!M$4,'[1]INTERNAL PARAMETERS-1'!$B$5:$J$44,5,FALSE)*VLOOKUP(ABSYLD2!M$4,'[1]INTERNAL PARAMETERS-1'!$B$5:$J$44,7,FALSE)*ABSYLD2!$F286 + ABSYLD1!M286*(1-VLOOKUP(ABSYLD2!M$4,'[1]INTERNAL PARAMETERS-1'!$B$5:$J$44,5,FALSE))*VLOOKUP(ABSYLD2!M$4,'[1]INTERNAL PARAMETERS-1'!$B$5:$J$44,9,FALSE)*ABSYLD2!$F286</f>
        <v>0</v>
      </c>
      <c r="N286" s="47">
        <f>ABSYLD1!N286*VLOOKUP(ABSYLD2!N$4,'[1]INTERNAL PARAMETERS-1'!$B$5:$J$44,5,FALSE)*VLOOKUP(ABSYLD2!N$4,'[1]INTERNAL PARAMETERS-1'!$B$5:$J$44,7,FALSE)*ABSYLD2!$F286 + ABSYLD1!N286*(1-VLOOKUP(ABSYLD2!N$4,'[1]INTERNAL PARAMETERS-1'!$B$5:$J$44,5,FALSE))*VLOOKUP(ABSYLD2!N$4,'[1]INTERNAL PARAMETERS-1'!$B$5:$J$44,9,FALSE)*ABSYLD2!$F286</f>
        <v>0</v>
      </c>
      <c r="O286" s="47">
        <f>ABSYLD1!O286*VLOOKUP(ABSYLD2!O$4,'[1]INTERNAL PARAMETERS-1'!$B$5:$J$44,5,FALSE)*VLOOKUP(ABSYLD2!O$4,'[1]INTERNAL PARAMETERS-1'!$B$5:$J$44,7,FALSE)*ABSYLD2!$F286 + ABSYLD1!O286*(1-VLOOKUP(ABSYLD2!O$4,'[1]INTERNAL PARAMETERS-1'!$B$5:$J$44,5,FALSE))*VLOOKUP(ABSYLD2!O$4,'[1]INTERNAL PARAMETERS-1'!$B$5:$J$44,9,FALSE)*ABSYLD2!$F286</f>
        <v>0</v>
      </c>
      <c r="P286" s="47">
        <f>ABSYLD1!P286*VLOOKUP(ABSYLD2!P$4,'[1]INTERNAL PARAMETERS-1'!$B$5:$J$44,5,FALSE)*VLOOKUP(ABSYLD2!P$4,'[1]INTERNAL PARAMETERS-1'!$B$5:$J$44,7,FALSE)*ABSYLD2!$F286 + ABSYLD1!P286*(1-VLOOKUP(ABSYLD2!P$4,'[1]INTERNAL PARAMETERS-1'!$B$5:$J$44,5,FALSE))*VLOOKUP(ABSYLD2!P$4,'[1]INTERNAL PARAMETERS-1'!$B$5:$J$44,9,FALSE)*ABSYLD2!$F286</f>
        <v>0</v>
      </c>
      <c r="Q286" s="47">
        <f>ABSYLD1!Q286*VLOOKUP(ABSYLD2!Q$4,'[1]INTERNAL PARAMETERS-1'!$B$5:$J$44,5,FALSE)*VLOOKUP(ABSYLD2!Q$4,'[1]INTERNAL PARAMETERS-1'!$B$5:$J$44,7,FALSE)*ABSYLD2!$F286 + ABSYLD1!Q286*(1-VLOOKUP(ABSYLD2!Q$4,'[1]INTERNAL PARAMETERS-1'!$B$5:$J$44,5,FALSE))*VLOOKUP(ABSYLD2!Q$4,'[1]INTERNAL PARAMETERS-1'!$B$5:$J$44,9,FALSE)*ABSYLD2!$F286</f>
        <v>0</v>
      </c>
      <c r="R286" s="47">
        <f>ABSYLD1!R286*VLOOKUP(ABSYLD2!R$4,'[1]INTERNAL PARAMETERS-1'!$B$5:$J$44,5,FALSE)*VLOOKUP(ABSYLD2!R$4,'[1]INTERNAL PARAMETERS-1'!$B$5:$J$44,7,FALSE)*ABSYLD2!$F286 + ABSYLD1!R286*(1-VLOOKUP(ABSYLD2!R$4,'[1]INTERNAL PARAMETERS-1'!$B$5:$J$44,5,FALSE))*VLOOKUP(ABSYLD2!R$4,'[1]INTERNAL PARAMETERS-1'!$B$5:$J$44,9,FALSE)*ABSYLD2!$F286</f>
        <v>0</v>
      </c>
      <c r="S286" s="47">
        <f>ABSYLD1!S286*VLOOKUP(ABSYLD2!S$4,'[1]INTERNAL PARAMETERS-1'!$B$5:$J$44,5,FALSE)*VLOOKUP(ABSYLD2!S$4,'[1]INTERNAL PARAMETERS-1'!$B$5:$J$44,7,FALSE)*ABSYLD2!$F286 + ABSYLD1!S286*(1-VLOOKUP(ABSYLD2!S$4,'[1]INTERNAL PARAMETERS-1'!$B$5:$J$44,5,FALSE))*VLOOKUP(ABSYLD2!S$4,'[1]INTERNAL PARAMETERS-1'!$B$5:$J$44,9,FALSE)*ABSYLD2!$F286</f>
        <v>0</v>
      </c>
      <c r="T286" s="47">
        <f>ABSYLD1!T286*VLOOKUP(ABSYLD2!T$4,'[1]INTERNAL PARAMETERS-1'!$B$5:$J$44,5,FALSE)*VLOOKUP(ABSYLD2!T$4,'[1]INTERNAL PARAMETERS-1'!$B$5:$J$44,7,FALSE)*ABSYLD2!$F286 + ABSYLD1!T286*(1-VLOOKUP(ABSYLD2!T$4,'[1]INTERNAL PARAMETERS-1'!$B$5:$J$44,5,FALSE))*VLOOKUP(ABSYLD2!T$4,'[1]INTERNAL PARAMETERS-1'!$B$5:$J$44,9,FALSE)*ABSYLD2!$F286</f>
        <v>0</v>
      </c>
      <c r="U286" s="47">
        <f>ABSYLD1!U286*VLOOKUP(ABSYLD2!U$4,'[1]INTERNAL PARAMETERS-1'!$B$5:$J$44,5,FALSE)*VLOOKUP(ABSYLD2!U$4,'[1]INTERNAL PARAMETERS-1'!$B$5:$J$44,7,FALSE)*ABSYLD2!$F286 + ABSYLD1!U286*(1-VLOOKUP(ABSYLD2!U$4,'[1]INTERNAL PARAMETERS-1'!$B$5:$J$44,5,FALSE))*VLOOKUP(ABSYLD2!U$4,'[1]INTERNAL PARAMETERS-1'!$B$5:$J$44,9,FALSE)*ABSYLD2!$F286</f>
        <v>0</v>
      </c>
      <c r="V286" s="47">
        <f>ABSYLD1!V286*VLOOKUP(ABSYLD2!V$4,'[1]INTERNAL PARAMETERS-1'!$B$5:$J$44,5,FALSE)*VLOOKUP(ABSYLD2!V$4,'[1]INTERNAL PARAMETERS-1'!$B$5:$J$44,7,FALSE)*ABSYLD2!$F286 + ABSYLD1!V286*(1-VLOOKUP(ABSYLD2!V$4,'[1]INTERNAL PARAMETERS-1'!$B$5:$J$44,5,FALSE))*VLOOKUP(ABSYLD2!V$4,'[1]INTERNAL PARAMETERS-1'!$B$5:$J$44,9,FALSE)*ABSYLD2!$F286</f>
        <v>0</v>
      </c>
      <c r="W286" s="47">
        <f>ABSYLD1!W286*VLOOKUP(ABSYLD2!W$4,'[1]INTERNAL PARAMETERS-1'!$B$5:$J$44,5,FALSE)*VLOOKUP(ABSYLD2!W$4,'[1]INTERNAL PARAMETERS-1'!$B$5:$J$44,7,FALSE)*ABSYLD2!$F286 + ABSYLD1!W286*(1-VLOOKUP(ABSYLD2!W$4,'[1]INTERNAL PARAMETERS-1'!$B$5:$J$44,5,FALSE))*VLOOKUP(ABSYLD2!W$4,'[1]INTERNAL PARAMETERS-1'!$B$5:$J$44,9,FALSE)*ABSYLD2!$F286</f>
        <v>0</v>
      </c>
      <c r="X286" s="47">
        <f>ABSYLD1!X286*VLOOKUP(ABSYLD2!X$4,'[1]INTERNAL PARAMETERS-1'!$B$5:$J$44,5,FALSE)*VLOOKUP(ABSYLD2!X$4,'[1]INTERNAL PARAMETERS-1'!$B$5:$J$44,7,FALSE)*ABSYLD2!$F286 + ABSYLD1!X286*(1-VLOOKUP(ABSYLD2!X$4,'[1]INTERNAL PARAMETERS-1'!$B$5:$J$44,5,FALSE))*VLOOKUP(ABSYLD2!X$4,'[1]INTERNAL PARAMETERS-1'!$B$5:$J$44,9,FALSE)*ABSYLD2!$F286</f>
        <v>0</v>
      </c>
      <c r="Y286" s="47">
        <f>ABSYLD1!Y286*VLOOKUP(ABSYLD2!Y$4,'[1]INTERNAL PARAMETERS-1'!$B$5:$J$44,5,FALSE)*VLOOKUP(ABSYLD2!Y$4,'[1]INTERNAL PARAMETERS-1'!$B$5:$J$44,7,FALSE)*ABSYLD2!$F286 + ABSYLD1!Y286*(1-VLOOKUP(ABSYLD2!Y$4,'[1]INTERNAL PARAMETERS-1'!$B$5:$J$44,5,FALSE))*VLOOKUP(ABSYLD2!Y$4,'[1]INTERNAL PARAMETERS-1'!$B$5:$J$44,9,FALSE)*ABSYLD2!$F286</f>
        <v>0</v>
      </c>
      <c r="Z286" s="47">
        <f>ABSYLD1!Z286*VLOOKUP(ABSYLD2!Z$4,'[1]INTERNAL PARAMETERS-1'!$B$5:$J$44,5,FALSE)*VLOOKUP(ABSYLD2!Z$4,'[1]INTERNAL PARAMETERS-1'!$B$5:$J$44,7,FALSE)*ABSYLD2!$F286 + ABSYLD1!Z286*(1-VLOOKUP(ABSYLD2!Z$4,'[1]INTERNAL PARAMETERS-1'!$B$5:$J$44,5,FALSE))*VLOOKUP(ABSYLD2!Z$4,'[1]INTERNAL PARAMETERS-1'!$B$5:$J$44,9,FALSE)*ABSYLD2!$F286</f>
        <v>0</v>
      </c>
      <c r="AA286" s="47">
        <f>ABSYLD1!AA286*VLOOKUP(ABSYLD2!AA$4,'[1]INTERNAL PARAMETERS-1'!$B$5:$J$44,5,FALSE)*VLOOKUP(ABSYLD2!AA$4,'[1]INTERNAL PARAMETERS-1'!$B$5:$J$44,7,FALSE)*ABSYLD2!$F286 + ABSYLD1!AA286*(1-VLOOKUP(ABSYLD2!AA$4,'[1]INTERNAL PARAMETERS-1'!$B$5:$J$44,5,FALSE))*VLOOKUP(ABSYLD2!AA$4,'[1]INTERNAL PARAMETERS-1'!$B$5:$J$44,9,FALSE)*ABSYLD2!$F286</f>
        <v>0</v>
      </c>
      <c r="AB286" s="47">
        <f>ABSYLD1!AB286*VLOOKUP(ABSYLD2!AB$4,'[1]INTERNAL PARAMETERS-1'!$B$5:$J$44,5,FALSE)*VLOOKUP(ABSYLD2!AB$4,'[1]INTERNAL PARAMETERS-1'!$B$5:$J$44,7,FALSE)*ABSYLD2!$F286 + ABSYLD1!AB286*(1-VLOOKUP(ABSYLD2!AB$4,'[1]INTERNAL PARAMETERS-1'!$B$5:$J$44,5,FALSE))*VLOOKUP(ABSYLD2!AB$4,'[1]INTERNAL PARAMETERS-1'!$B$5:$J$44,9,FALSE)*ABSYLD2!$F286</f>
        <v>0</v>
      </c>
      <c r="AC286" s="47">
        <f>ABSYLD1!AC286*VLOOKUP(ABSYLD2!AC$4,'[1]INTERNAL PARAMETERS-1'!$B$5:$J$44,5,FALSE)*VLOOKUP(ABSYLD2!AC$4,'[1]INTERNAL PARAMETERS-1'!$B$5:$J$44,7,FALSE)*ABSYLD2!$F286 + ABSYLD1!AC286*(1-VLOOKUP(ABSYLD2!AC$4,'[1]INTERNAL PARAMETERS-1'!$B$5:$J$44,5,FALSE))*VLOOKUP(ABSYLD2!AC$4,'[1]INTERNAL PARAMETERS-1'!$B$5:$J$44,9,FALSE)*ABSYLD2!$F286</f>
        <v>0</v>
      </c>
      <c r="AD286" s="47">
        <f>ABSYLD1!AD286*VLOOKUP(ABSYLD2!AD$4,'[1]INTERNAL PARAMETERS-1'!$B$5:$J$44,5,FALSE)*VLOOKUP(ABSYLD2!AD$4,'[1]INTERNAL PARAMETERS-1'!$B$5:$J$44,7,FALSE)*ABSYLD2!$F286 + ABSYLD1!AD286*(1-VLOOKUP(ABSYLD2!AD$4,'[1]INTERNAL PARAMETERS-1'!$B$5:$J$44,5,FALSE))*VLOOKUP(ABSYLD2!AD$4,'[1]INTERNAL PARAMETERS-1'!$B$5:$J$44,9,FALSE)*ABSYLD2!$F286</f>
        <v>0</v>
      </c>
      <c r="AE286" s="47">
        <f>ABSYLD1!AE286*VLOOKUP(ABSYLD2!AE$4,'[1]INTERNAL PARAMETERS-1'!$B$5:$J$44,5,FALSE)*VLOOKUP(ABSYLD2!AE$4,'[1]INTERNAL PARAMETERS-1'!$B$5:$J$44,7,FALSE)*ABSYLD2!$F286 + ABSYLD1!AE286*(1-VLOOKUP(ABSYLD2!AE$4,'[1]INTERNAL PARAMETERS-1'!$B$5:$J$44,5,FALSE))*VLOOKUP(ABSYLD2!AE$4,'[1]INTERNAL PARAMETERS-1'!$B$5:$J$44,9,FALSE)*ABSYLD2!$F286</f>
        <v>0</v>
      </c>
      <c r="AF286" s="47">
        <f>ABSYLD1!AF286*VLOOKUP(ABSYLD2!AF$4,'[1]INTERNAL PARAMETERS-1'!$B$5:$J$44,5,FALSE)*VLOOKUP(ABSYLD2!AF$4,'[1]INTERNAL PARAMETERS-1'!$B$5:$J$44,7,FALSE)*ABSYLD2!$F286 + ABSYLD1!AF286*(1-VLOOKUP(ABSYLD2!AF$4,'[1]INTERNAL PARAMETERS-1'!$B$5:$J$44,5,FALSE))*VLOOKUP(ABSYLD2!AF$4,'[1]INTERNAL PARAMETERS-1'!$B$5:$J$44,9,FALSE)*ABSYLD2!$F286</f>
        <v>0</v>
      </c>
      <c r="AG286" s="47">
        <f>ABSYLD1!AG286*VLOOKUP(ABSYLD2!AG$4,'[1]INTERNAL PARAMETERS-1'!$B$5:$J$44,5,FALSE)*VLOOKUP(ABSYLD2!AG$4,'[1]INTERNAL PARAMETERS-1'!$B$5:$J$44,7,FALSE)*ABSYLD2!$F286 + ABSYLD1!AG286*(1-VLOOKUP(ABSYLD2!AG$4,'[1]INTERNAL PARAMETERS-1'!$B$5:$J$44,5,FALSE))*VLOOKUP(ABSYLD2!AG$4,'[1]INTERNAL PARAMETERS-1'!$B$5:$J$44,9,FALSE)*ABSYLD2!$F286</f>
        <v>0</v>
      </c>
      <c r="AH286" s="47">
        <f>ABSYLD1!AH286*VLOOKUP(ABSYLD2!AH$4,'[1]INTERNAL PARAMETERS-1'!$B$5:$J$44,5,FALSE)*VLOOKUP(ABSYLD2!AH$4,'[1]INTERNAL PARAMETERS-1'!$B$5:$J$44,7,FALSE)*ABSYLD2!$F286 + ABSYLD1!AH286*(1-VLOOKUP(ABSYLD2!AH$4,'[1]INTERNAL PARAMETERS-1'!$B$5:$J$44,5,FALSE))*VLOOKUP(ABSYLD2!AH$4,'[1]INTERNAL PARAMETERS-1'!$B$5:$J$44,9,FALSE)*ABSYLD2!$F286</f>
        <v>0</v>
      </c>
      <c r="AI286" s="47">
        <f>ABSYLD1!AI286*VLOOKUP(ABSYLD2!AI$4,'[1]INTERNAL PARAMETERS-1'!$B$5:$J$44,5,FALSE)*VLOOKUP(ABSYLD2!AI$4,'[1]INTERNAL PARAMETERS-1'!$B$5:$J$44,7,FALSE)*ABSYLD2!$F286 + ABSYLD1!AI286*(1-VLOOKUP(ABSYLD2!AI$4,'[1]INTERNAL PARAMETERS-1'!$B$5:$J$44,5,FALSE))*VLOOKUP(ABSYLD2!AI$4,'[1]INTERNAL PARAMETERS-1'!$B$5:$J$44,9,FALSE)*ABSYLD2!$F286</f>
        <v>0</v>
      </c>
      <c r="AJ286" s="47">
        <f>ABSYLD1!AJ286*VLOOKUP(ABSYLD2!AJ$4,'[1]INTERNAL PARAMETERS-1'!$B$5:$J$44,5,FALSE)*VLOOKUP(ABSYLD2!AJ$4,'[1]INTERNAL PARAMETERS-1'!$B$5:$J$44,7,FALSE)*ABSYLD2!$F286 + ABSYLD1!AJ286*(1-VLOOKUP(ABSYLD2!AJ$4,'[1]INTERNAL PARAMETERS-1'!$B$5:$J$44,5,FALSE))*VLOOKUP(ABSYLD2!AJ$4,'[1]INTERNAL PARAMETERS-1'!$B$5:$J$44,9,FALSE)*ABSYLD2!$F286</f>
        <v>0</v>
      </c>
      <c r="AK286" s="47">
        <f>ABSYLD1!AK286*VLOOKUP(ABSYLD2!AK$4,'[1]INTERNAL PARAMETERS-1'!$B$5:$J$44,5,FALSE)*VLOOKUP(ABSYLD2!AK$4,'[1]INTERNAL PARAMETERS-1'!$B$5:$J$44,7,FALSE)*ABSYLD2!$F286 + ABSYLD1!AK286*(1-VLOOKUP(ABSYLD2!AK$4,'[1]INTERNAL PARAMETERS-1'!$B$5:$J$44,5,FALSE))*VLOOKUP(ABSYLD2!AK$4,'[1]INTERNAL PARAMETERS-1'!$B$5:$J$44,9,FALSE)*ABSYLD2!$F286</f>
        <v>0</v>
      </c>
      <c r="AL286" s="47">
        <f>ABSYLD1!AL286*VLOOKUP(ABSYLD2!AL$4,'[1]INTERNAL PARAMETERS-1'!$B$5:$J$44,5,FALSE)*VLOOKUP(ABSYLD2!AL$4,'[1]INTERNAL PARAMETERS-1'!$B$5:$J$44,7,FALSE)*ABSYLD2!$F286 + ABSYLD1!AL286*(1-VLOOKUP(ABSYLD2!AL$4,'[1]INTERNAL PARAMETERS-1'!$B$5:$J$44,5,FALSE))*VLOOKUP(ABSYLD2!AL$4,'[1]INTERNAL PARAMETERS-1'!$B$5:$J$44,9,FALSE)*ABSYLD2!$F286</f>
        <v>0</v>
      </c>
      <c r="AM286" s="47">
        <f>ABSYLD1!AM286*VLOOKUP(ABSYLD2!AM$4,'[1]INTERNAL PARAMETERS-1'!$B$5:$J$44,5,FALSE)*VLOOKUP(ABSYLD2!AM$4,'[1]INTERNAL PARAMETERS-1'!$B$5:$J$44,7,FALSE)*ABSYLD2!$F286 + ABSYLD1!AM286*(1-VLOOKUP(ABSYLD2!AM$4,'[1]INTERNAL PARAMETERS-1'!$B$5:$J$44,5,FALSE))*VLOOKUP(ABSYLD2!AM$4,'[1]INTERNAL PARAMETERS-1'!$B$5:$J$44,9,FALSE)*ABSYLD2!$F286</f>
        <v>0</v>
      </c>
      <c r="AN286" s="47">
        <f>ABSYLD1!AN286*VLOOKUP(ABSYLD2!AN$4,'[1]INTERNAL PARAMETERS-1'!$B$5:$J$44,5,FALSE)*VLOOKUP(ABSYLD2!AN$4,'[1]INTERNAL PARAMETERS-1'!$B$5:$J$44,7,FALSE)*ABSYLD2!$F286 + ABSYLD1!AN286*(1-VLOOKUP(ABSYLD2!AN$4,'[1]INTERNAL PARAMETERS-1'!$B$5:$J$44,5,FALSE))*VLOOKUP(ABSYLD2!AN$4,'[1]INTERNAL PARAMETERS-1'!$B$5:$J$44,9,FALSE)*ABSYLD2!$F286</f>
        <v>0</v>
      </c>
      <c r="AO286" s="47">
        <f>ABSYLD1!AO286*VLOOKUP(ABSYLD2!AO$4,'[1]INTERNAL PARAMETERS-1'!$B$5:$J$44,5,FALSE)*VLOOKUP(ABSYLD2!AO$4,'[1]INTERNAL PARAMETERS-1'!$B$5:$J$44,7,FALSE)*ABSYLD2!$F286 + ABSYLD1!AO286*(1-VLOOKUP(ABSYLD2!AO$4,'[1]INTERNAL PARAMETERS-1'!$B$5:$J$44,5,FALSE))*VLOOKUP(ABSYLD2!AO$4,'[1]INTERNAL PARAMETERS-1'!$B$5:$J$44,9,FALSE)*ABSYLD2!$F286</f>
        <v>0</v>
      </c>
      <c r="AP286" s="47">
        <f>ABSYLD1!AP286*VLOOKUP(ABSYLD2!AP$4,'[1]INTERNAL PARAMETERS-1'!$B$5:$J$44,5,FALSE)*VLOOKUP(ABSYLD2!AP$4,'[1]INTERNAL PARAMETERS-1'!$B$5:$J$44,7,FALSE)*ABSYLD2!$F286 + ABSYLD1!AP286*(1-VLOOKUP(ABSYLD2!AP$4,'[1]INTERNAL PARAMETERS-1'!$B$5:$J$44,5,FALSE))*VLOOKUP(ABSYLD2!AP$4,'[1]INTERNAL PARAMETERS-1'!$B$5:$J$44,9,FALSE)*ABSYLD2!$F286</f>
        <v>0</v>
      </c>
      <c r="AQ286" s="47">
        <f>ABSYLD1!AQ286*VLOOKUP(ABSYLD2!AQ$4,'[1]INTERNAL PARAMETERS-1'!$B$5:$J$44,5,FALSE)*VLOOKUP(ABSYLD2!AQ$4,'[1]INTERNAL PARAMETERS-1'!$B$5:$J$44,7,FALSE)*ABSYLD2!$F286 + ABSYLD1!AQ286*(1-VLOOKUP(ABSYLD2!AQ$4,'[1]INTERNAL PARAMETERS-1'!$B$5:$J$44,5,FALSE))*VLOOKUP(ABSYLD2!AQ$4,'[1]INTERNAL PARAMETERS-1'!$B$5:$J$44,9,FALSE)*ABSYLD2!$F286</f>
        <v>0</v>
      </c>
      <c r="AR286" s="47">
        <f>ABSYLD1!AR286*VLOOKUP(ABSYLD2!AR$4,'[1]INTERNAL PARAMETERS-1'!$B$5:$J$44,5,FALSE)*VLOOKUP(ABSYLD2!AR$4,'[1]INTERNAL PARAMETERS-1'!$B$5:$J$44,7,FALSE)*ABSYLD2!$F286 + ABSYLD1!AR286*(1-VLOOKUP(ABSYLD2!AR$4,'[1]INTERNAL PARAMETERS-1'!$B$5:$J$44,5,FALSE))*VLOOKUP(ABSYLD2!AR$4,'[1]INTERNAL PARAMETERS-1'!$B$5:$J$44,9,FALSE)*ABSYLD2!$F286</f>
        <v>0</v>
      </c>
      <c r="AS286" s="47">
        <f>ABSYLD1!AS286*VLOOKUP(ABSYLD2!AS$4,'[1]INTERNAL PARAMETERS-1'!$B$5:$J$44,5,FALSE)*VLOOKUP(ABSYLD2!AS$4,'[1]INTERNAL PARAMETERS-1'!$B$5:$J$44,7,FALSE)*ABSYLD2!$F286 + ABSYLD1!AS286*(1-VLOOKUP(ABSYLD2!AS$4,'[1]INTERNAL PARAMETERS-1'!$B$5:$J$44,5,FALSE))*VLOOKUP(ABSYLD2!AS$4,'[1]INTERNAL PARAMETERS-1'!$B$5:$J$44,9,FALSE)*ABSYLD2!$F286</f>
        <v>0</v>
      </c>
      <c r="AT286" s="46">
        <f>ABSYLD1!AT286*VLOOKUP(ABSYLD2!AT$4,'[1]INTERNAL PARAMETERS-1'!$B$5:$J$44,5,FALSE)*VLOOKUP(ABSYLD2!AT$4,'[1]INTERNAL PARAMETERS-1'!$B$5:$J$44,7,FALSE)*ABSYLD2!$F286 + ABSYLD1!AT286*(1-VLOOKUP(ABSYLD2!AT$4,'[1]INTERNAL PARAMETERS-1'!$B$5:$J$44,5,FALSE))*VLOOKUP(ABSYLD2!AT$4,'[1]INTERNAL PARAMETERS-1'!$B$5:$J$44,9,FALSE)*ABSYLD2!$F286</f>
        <v>0</v>
      </c>
      <c r="AU286" s="48">
        <f>ABSYLD1!AU286*VLOOKUP(ABSYLD2!AU$4,'[1]INTERNAL PARAMETERS-1'!$B$5:$J$44,5,FALSE)*VLOOKUP(ABSYLD2!AU$4,'[1]INTERNAL PARAMETERS-1'!$B$5:$J$44,6,FALSE)*VLOOKUP(ABSYLD2!AU$4,'[1]INTERNAL PARAMETERS-1'!$B$5:$J$44,3,FALSE) + ABSYLD1!AU286*(1-VLOOKUP(ABSYLD2!AU$4,'[1]INTERNAL PARAMETERS-1'!$B$5:$J$44,5,FALSE))*VLOOKUP(ABSYLD2!AU$4,'[1]INTERNAL PARAMETERS-1'!$B$5:$J$44,8,FALSE)*VLOOKUP(ABSYLD2!AU$4,'[1]INTERNAL PARAMETERS-1'!$B$5:$J$44,3,FALSE)</f>
        <v>0</v>
      </c>
      <c r="AV286" s="47">
        <f>ABSYLD1!AV286*VLOOKUP(ABSYLD2!AV$4,'[1]INTERNAL PARAMETERS-1'!$B$5:$J$44,5,FALSE)*VLOOKUP(ABSYLD2!AV$4,'[1]INTERNAL PARAMETERS-1'!$B$5:$J$44,6,FALSE)*VLOOKUP(ABSYLD2!AV$4,'[1]INTERNAL PARAMETERS-1'!$B$5:$J$44,3,FALSE) + ABSYLD1!AV286*(1-VLOOKUP(ABSYLD2!AV$4,'[1]INTERNAL PARAMETERS-1'!$B$5:$J$44,5,FALSE))*VLOOKUP(ABSYLD2!AV$4,'[1]INTERNAL PARAMETERS-1'!$B$5:$J$44,8,FALSE)*VLOOKUP(ABSYLD2!AV$4,'[1]INTERNAL PARAMETERS-1'!$B$5:$J$44,3,FALSE)</f>
        <v>0</v>
      </c>
      <c r="AW286" s="47">
        <f>ABSYLD1!AW286*VLOOKUP(ABSYLD2!AW$4,'[1]INTERNAL PARAMETERS-1'!$B$5:$J$44,5,FALSE)*VLOOKUP(ABSYLD2!AW$4,'[1]INTERNAL PARAMETERS-1'!$B$5:$J$44,6,FALSE)*VLOOKUP(ABSYLD2!AW$4,'[1]INTERNAL PARAMETERS-1'!$B$5:$J$44,3,FALSE) + ABSYLD1!AW286*(1-VLOOKUP(ABSYLD2!AW$4,'[1]INTERNAL PARAMETERS-1'!$B$5:$J$44,5,FALSE))*VLOOKUP(ABSYLD2!AW$4,'[1]INTERNAL PARAMETERS-1'!$B$5:$J$44,8,FALSE)*VLOOKUP(ABSYLD2!AW$4,'[1]INTERNAL PARAMETERS-1'!$B$5:$J$44,3,FALSE)</f>
        <v>0</v>
      </c>
      <c r="AX286" s="47">
        <f>ABSYLD1!AX286*VLOOKUP(ABSYLD2!AX$4,'[1]INTERNAL PARAMETERS-1'!$B$5:$J$44,5,FALSE)*VLOOKUP(ABSYLD2!AX$4,'[1]INTERNAL PARAMETERS-1'!$B$5:$J$44,6,FALSE)*VLOOKUP(ABSYLD2!AX$4,'[1]INTERNAL PARAMETERS-1'!$B$5:$J$44,3,FALSE) + ABSYLD1!AX286*(1-VLOOKUP(ABSYLD2!AX$4,'[1]INTERNAL PARAMETERS-1'!$B$5:$J$44,5,FALSE))*VLOOKUP(ABSYLD2!AX$4,'[1]INTERNAL PARAMETERS-1'!$B$5:$J$44,8,FALSE)*VLOOKUP(ABSYLD2!AX$4,'[1]INTERNAL PARAMETERS-1'!$B$5:$J$44,3,FALSE)</f>
        <v>0</v>
      </c>
      <c r="AY286" s="47">
        <f>ABSYLD1!AY286*VLOOKUP(ABSYLD2!AY$4,'[1]INTERNAL PARAMETERS-1'!$B$5:$J$44,5,FALSE)*VLOOKUP(ABSYLD2!AY$4,'[1]INTERNAL PARAMETERS-1'!$B$5:$J$44,6,FALSE)*VLOOKUP(ABSYLD2!AY$4,'[1]INTERNAL PARAMETERS-1'!$B$5:$J$44,3,FALSE) + ABSYLD1!AY286*(1-VLOOKUP(ABSYLD2!AY$4,'[1]INTERNAL PARAMETERS-1'!$B$5:$J$44,5,FALSE))*VLOOKUP(ABSYLD2!AY$4,'[1]INTERNAL PARAMETERS-1'!$B$5:$J$44,8,FALSE)*VLOOKUP(ABSYLD2!AY$4,'[1]INTERNAL PARAMETERS-1'!$B$5:$J$44,3,FALSE)</f>
        <v>0</v>
      </c>
      <c r="AZ286" s="47">
        <f>ABSYLD1!AZ286*VLOOKUP(ABSYLD2!AZ$4,'[1]INTERNAL PARAMETERS-1'!$B$5:$J$44,5,FALSE)*VLOOKUP(ABSYLD2!AZ$4,'[1]INTERNAL PARAMETERS-1'!$B$5:$J$44,6,FALSE)*VLOOKUP(ABSYLD2!AZ$4,'[1]INTERNAL PARAMETERS-1'!$B$5:$J$44,3,FALSE) + ABSYLD1!AZ286*(1-VLOOKUP(ABSYLD2!AZ$4,'[1]INTERNAL PARAMETERS-1'!$B$5:$J$44,5,FALSE))*VLOOKUP(ABSYLD2!AZ$4,'[1]INTERNAL PARAMETERS-1'!$B$5:$J$44,8,FALSE)*VLOOKUP(ABSYLD2!AZ$4,'[1]INTERNAL PARAMETERS-1'!$B$5:$J$44,3,FALSE)</f>
        <v>0</v>
      </c>
      <c r="BA286" s="47">
        <f>ABSYLD1!BA286*VLOOKUP(ABSYLD2!BA$4,'[1]INTERNAL PARAMETERS-1'!$B$5:$J$44,5,FALSE)*VLOOKUP(ABSYLD2!BA$4,'[1]INTERNAL PARAMETERS-1'!$B$5:$J$44,6,FALSE)*VLOOKUP(ABSYLD2!BA$4,'[1]INTERNAL PARAMETERS-1'!$B$5:$J$44,3,FALSE) + ABSYLD1!BA286*(1-VLOOKUP(ABSYLD2!BA$4,'[1]INTERNAL PARAMETERS-1'!$B$5:$J$44,5,FALSE))*VLOOKUP(ABSYLD2!BA$4,'[1]INTERNAL PARAMETERS-1'!$B$5:$J$44,8,FALSE)*VLOOKUP(ABSYLD2!BA$4,'[1]INTERNAL PARAMETERS-1'!$B$5:$J$44,3,FALSE)</f>
        <v>0</v>
      </c>
      <c r="BB286" s="47">
        <f>ABSYLD1!BB286*VLOOKUP(ABSYLD2!BB$4,'[1]INTERNAL PARAMETERS-1'!$B$5:$J$44,5,FALSE)*VLOOKUP(ABSYLD2!BB$4,'[1]INTERNAL PARAMETERS-1'!$B$5:$J$44,6,FALSE)*VLOOKUP(ABSYLD2!BB$4,'[1]INTERNAL PARAMETERS-1'!$B$5:$J$44,3,FALSE) + ABSYLD1!BB286*(1-VLOOKUP(ABSYLD2!BB$4,'[1]INTERNAL PARAMETERS-1'!$B$5:$J$44,5,FALSE))*VLOOKUP(ABSYLD2!BB$4,'[1]INTERNAL PARAMETERS-1'!$B$5:$J$44,8,FALSE)*VLOOKUP(ABSYLD2!BB$4,'[1]INTERNAL PARAMETERS-1'!$B$5:$J$44,3,FALSE)</f>
        <v>0</v>
      </c>
      <c r="BC286" s="47">
        <f>ABSYLD1!BC286*VLOOKUP(ABSYLD2!BC$4,'[1]INTERNAL PARAMETERS-1'!$B$5:$J$44,5,FALSE)*VLOOKUP(ABSYLD2!BC$4,'[1]INTERNAL PARAMETERS-1'!$B$5:$J$44,6,FALSE)*VLOOKUP(ABSYLD2!BC$4,'[1]INTERNAL PARAMETERS-1'!$B$5:$J$44,3,FALSE) + ABSYLD1!BC286*(1-VLOOKUP(ABSYLD2!BC$4,'[1]INTERNAL PARAMETERS-1'!$B$5:$J$44,5,FALSE))*VLOOKUP(ABSYLD2!BC$4,'[1]INTERNAL PARAMETERS-1'!$B$5:$J$44,8,FALSE)*VLOOKUP(ABSYLD2!BC$4,'[1]INTERNAL PARAMETERS-1'!$B$5:$J$44,3,FALSE)</f>
        <v>0</v>
      </c>
      <c r="BD286" s="47">
        <f>ABSYLD1!BD286*VLOOKUP(ABSYLD2!BD$4,'[1]INTERNAL PARAMETERS-1'!$B$5:$J$44,5,FALSE)*VLOOKUP(ABSYLD2!BD$4,'[1]INTERNAL PARAMETERS-1'!$B$5:$J$44,6,FALSE)*VLOOKUP(ABSYLD2!BD$4,'[1]INTERNAL PARAMETERS-1'!$B$5:$J$44,3,FALSE) + ABSYLD1!BD286*(1-VLOOKUP(ABSYLD2!BD$4,'[1]INTERNAL PARAMETERS-1'!$B$5:$J$44,5,FALSE))*VLOOKUP(ABSYLD2!BD$4,'[1]INTERNAL PARAMETERS-1'!$B$5:$J$44,8,FALSE)*VLOOKUP(ABSYLD2!BD$4,'[1]INTERNAL PARAMETERS-1'!$B$5:$J$44,3,FALSE)</f>
        <v>0</v>
      </c>
      <c r="BE286" s="47">
        <f>ABSYLD1!BE286*VLOOKUP(ABSYLD2!BE$4,'[1]INTERNAL PARAMETERS-1'!$B$5:$J$44,5,FALSE)*VLOOKUP(ABSYLD2!BE$4,'[1]INTERNAL PARAMETERS-1'!$B$5:$J$44,6,FALSE)*VLOOKUP(ABSYLD2!BE$4,'[1]INTERNAL PARAMETERS-1'!$B$5:$J$44,3,FALSE) + ABSYLD1!BE286*(1-VLOOKUP(ABSYLD2!BE$4,'[1]INTERNAL PARAMETERS-1'!$B$5:$J$44,5,FALSE))*VLOOKUP(ABSYLD2!BE$4,'[1]INTERNAL PARAMETERS-1'!$B$5:$J$44,8,FALSE)*VLOOKUP(ABSYLD2!BE$4,'[1]INTERNAL PARAMETERS-1'!$B$5:$J$44,3,FALSE)</f>
        <v>0</v>
      </c>
      <c r="BF286" s="47">
        <f>ABSYLD1!BF286*VLOOKUP(ABSYLD2!BF$4,'[1]INTERNAL PARAMETERS-1'!$B$5:$J$44,5,FALSE)*VLOOKUP(ABSYLD2!BF$4,'[1]INTERNAL PARAMETERS-1'!$B$5:$J$44,6,FALSE)*VLOOKUP(ABSYLD2!BF$4,'[1]INTERNAL PARAMETERS-1'!$B$5:$J$44,3,FALSE) + ABSYLD1!BF286*(1-VLOOKUP(ABSYLD2!BF$4,'[1]INTERNAL PARAMETERS-1'!$B$5:$J$44,5,FALSE))*VLOOKUP(ABSYLD2!BF$4,'[1]INTERNAL PARAMETERS-1'!$B$5:$J$44,8,FALSE)*VLOOKUP(ABSYLD2!BF$4,'[1]INTERNAL PARAMETERS-1'!$B$5:$J$44,3,FALSE)</f>
        <v>0</v>
      </c>
      <c r="BG286" s="47">
        <f>ABSYLD1!BG286*VLOOKUP(ABSYLD2!BG$4,'[1]INTERNAL PARAMETERS-1'!$B$5:$J$44,5,FALSE)*VLOOKUP(ABSYLD2!BG$4,'[1]INTERNAL PARAMETERS-1'!$B$5:$J$44,6,FALSE)*VLOOKUP(ABSYLD2!BG$4,'[1]INTERNAL PARAMETERS-1'!$B$5:$J$44,3,FALSE) + ABSYLD1!BG286*(1-VLOOKUP(ABSYLD2!BG$4,'[1]INTERNAL PARAMETERS-1'!$B$5:$J$44,5,FALSE))*VLOOKUP(ABSYLD2!BG$4,'[1]INTERNAL PARAMETERS-1'!$B$5:$J$44,8,FALSE)*VLOOKUP(ABSYLD2!BG$4,'[1]INTERNAL PARAMETERS-1'!$B$5:$J$44,3,FALSE)</f>
        <v>0</v>
      </c>
      <c r="BH286" s="47">
        <f>ABSYLD1!BH286*VLOOKUP(ABSYLD2!BH$4,'[1]INTERNAL PARAMETERS-1'!$B$5:$J$44,5,FALSE)*VLOOKUP(ABSYLD2!BH$4,'[1]INTERNAL PARAMETERS-1'!$B$5:$J$44,6,FALSE)*VLOOKUP(ABSYLD2!BH$4,'[1]INTERNAL PARAMETERS-1'!$B$5:$J$44,3,FALSE) + ABSYLD1!BH286*(1-VLOOKUP(ABSYLD2!BH$4,'[1]INTERNAL PARAMETERS-1'!$B$5:$J$44,5,FALSE))*VLOOKUP(ABSYLD2!BH$4,'[1]INTERNAL PARAMETERS-1'!$B$5:$J$44,8,FALSE)*VLOOKUP(ABSYLD2!BH$4,'[1]INTERNAL PARAMETERS-1'!$B$5:$J$44,3,FALSE)</f>
        <v>0</v>
      </c>
      <c r="BI286" s="47">
        <f>ABSYLD1!BI286*VLOOKUP(ABSYLD2!BI$4,'[1]INTERNAL PARAMETERS-1'!$B$5:$J$44,5,FALSE)*VLOOKUP(ABSYLD2!BI$4,'[1]INTERNAL PARAMETERS-1'!$B$5:$J$44,6,FALSE)*VLOOKUP(ABSYLD2!BI$4,'[1]INTERNAL PARAMETERS-1'!$B$5:$J$44,3,FALSE) + ABSYLD1!BI286*(1-VLOOKUP(ABSYLD2!BI$4,'[1]INTERNAL PARAMETERS-1'!$B$5:$J$44,5,FALSE))*VLOOKUP(ABSYLD2!BI$4,'[1]INTERNAL PARAMETERS-1'!$B$5:$J$44,8,FALSE)*VLOOKUP(ABSYLD2!BI$4,'[1]INTERNAL PARAMETERS-1'!$B$5:$J$44,3,FALSE)</f>
        <v>0</v>
      </c>
      <c r="BJ286" s="47">
        <f>ABSYLD1!BJ286*VLOOKUP(ABSYLD2!BJ$4,'[1]INTERNAL PARAMETERS-1'!$B$5:$J$44,5,FALSE)*VLOOKUP(ABSYLD2!BJ$4,'[1]INTERNAL PARAMETERS-1'!$B$5:$J$44,6,FALSE)*VLOOKUP(ABSYLD2!BJ$4,'[1]INTERNAL PARAMETERS-1'!$B$5:$J$44,3,FALSE) + ABSYLD1!BJ286*(1-VLOOKUP(ABSYLD2!BJ$4,'[1]INTERNAL PARAMETERS-1'!$B$5:$J$44,5,FALSE))*VLOOKUP(ABSYLD2!BJ$4,'[1]INTERNAL PARAMETERS-1'!$B$5:$J$44,8,FALSE)*VLOOKUP(ABSYLD2!BJ$4,'[1]INTERNAL PARAMETERS-1'!$B$5:$J$44,3,FALSE)</f>
        <v>0</v>
      </c>
      <c r="BK286" s="47">
        <f>ABSYLD1!BK286*VLOOKUP(ABSYLD2!BK$4,'[1]INTERNAL PARAMETERS-1'!$B$5:$J$44,5,FALSE)*VLOOKUP(ABSYLD2!BK$4,'[1]INTERNAL PARAMETERS-1'!$B$5:$J$44,6,FALSE)*VLOOKUP(ABSYLD2!BK$4,'[1]INTERNAL PARAMETERS-1'!$B$5:$J$44,3,FALSE) + ABSYLD1!BK286*(1-VLOOKUP(ABSYLD2!BK$4,'[1]INTERNAL PARAMETERS-1'!$B$5:$J$44,5,FALSE))*VLOOKUP(ABSYLD2!BK$4,'[1]INTERNAL PARAMETERS-1'!$B$5:$J$44,8,FALSE)*VLOOKUP(ABSYLD2!BK$4,'[1]INTERNAL PARAMETERS-1'!$B$5:$J$44,3,FALSE)</f>
        <v>0</v>
      </c>
      <c r="BL286" s="47">
        <f>ABSYLD1!BL286*VLOOKUP(ABSYLD2!BL$4,'[1]INTERNAL PARAMETERS-1'!$B$5:$J$44,5,FALSE)*VLOOKUP(ABSYLD2!BL$4,'[1]INTERNAL PARAMETERS-1'!$B$5:$J$44,6,FALSE)*VLOOKUP(ABSYLD2!BL$4,'[1]INTERNAL PARAMETERS-1'!$B$5:$J$44,3,FALSE) + ABSYLD1!BL286*(1-VLOOKUP(ABSYLD2!BL$4,'[1]INTERNAL PARAMETERS-1'!$B$5:$J$44,5,FALSE))*VLOOKUP(ABSYLD2!BL$4,'[1]INTERNAL PARAMETERS-1'!$B$5:$J$44,8,FALSE)*VLOOKUP(ABSYLD2!BL$4,'[1]INTERNAL PARAMETERS-1'!$B$5:$J$44,3,FALSE)</f>
        <v>0</v>
      </c>
      <c r="BM286" s="47">
        <f>ABSYLD1!BM286*VLOOKUP(ABSYLD2!BM$4,'[1]INTERNAL PARAMETERS-1'!$B$5:$J$44,5,FALSE)*VLOOKUP(ABSYLD2!BM$4,'[1]INTERNAL PARAMETERS-1'!$B$5:$J$44,6,FALSE)*VLOOKUP(ABSYLD2!BM$4,'[1]INTERNAL PARAMETERS-1'!$B$5:$J$44,3,FALSE) + ABSYLD1!BM286*(1-VLOOKUP(ABSYLD2!BM$4,'[1]INTERNAL PARAMETERS-1'!$B$5:$J$44,5,FALSE))*VLOOKUP(ABSYLD2!BM$4,'[1]INTERNAL PARAMETERS-1'!$B$5:$J$44,8,FALSE)*VLOOKUP(ABSYLD2!BM$4,'[1]INTERNAL PARAMETERS-1'!$B$5:$J$44,3,FALSE)</f>
        <v>0</v>
      </c>
      <c r="BN286" s="47">
        <f>ABSYLD1!BN286*VLOOKUP(ABSYLD2!BN$4,'[1]INTERNAL PARAMETERS-1'!$B$5:$J$44,5,FALSE)*VLOOKUP(ABSYLD2!BN$4,'[1]INTERNAL PARAMETERS-1'!$B$5:$J$44,6,FALSE)*VLOOKUP(ABSYLD2!BN$4,'[1]INTERNAL PARAMETERS-1'!$B$5:$J$44,3,FALSE) + ABSYLD1!BN286*(1-VLOOKUP(ABSYLD2!BN$4,'[1]INTERNAL PARAMETERS-1'!$B$5:$J$44,5,FALSE))*VLOOKUP(ABSYLD2!BN$4,'[1]INTERNAL PARAMETERS-1'!$B$5:$J$44,8,FALSE)*VLOOKUP(ABSYLD2!BN$4,'[1]INTERNAL PARAMETERS-1'!$B$5:$J$44,3,FALSE)</f>
        <v>0</v>
      </c>
      <c r="BO286" s="47">
        <f>ABSYLD1!BO286*VLOOKUP(ABSYLD2!BO$4,'[1]INTERNAL PARAMETERS-1'!$B$5:$J$44,5,FALSE)*VLOOKUP(ABSYLD2!BO$4,'[1]INTERNAL PARAMETERS-1'!$B$5:$J$44,6,FALSE)*VLOOKUP(ABSYLD2!BO$4,'[1]INTERNAL PARAMETERS-1'!$B$5:$J$44,3,FALSE) + ABSYLD1!BO286*(1-VLOOKUP(ABSYLD2!BO$4,'[1]INTERNAL PARAMETERS-1'!$B$5:$J$44,5,FALSE))*VLOOKUP(ABSYLD2!BO$4,'[1]INTERNAL PARAMETERS-1'!$B$5:$J$44,8,FALSE)*VLOOKUP(ABSYLD2!BO$4,'[1]INTERNAL PARAMETERS-1'!$B$5:$J$44,3,FALSE)</f>
        <v>0</v>
      </c>
      <c r="BP286" s="47">
        <f>ABSYLD1!BP286*VLOOKUP(ABSYLD2!BP$4,'[1]INTERNAL PARAMETERS-1'!$B$5:$J$44,5,FALSE)*VLOOKUP(ABSYLD2!BP$4,'[1]INTERNAL PARAMETERS-1'!$B$5:$J$44,6,FALSE)*VLOOKUP(ABSYLD2!BP$4,'[1]INTERNAL PARAMETERS-1'!$B$5:$J$44,3,FALSE) + ABSYLD1!BP286*(1-VLOOKUP(ABSYLD2!BP$4,'[1]INTERNAL PARAMETERS-1'!$B$5:$J$44,5,FALSE))*VLOOKUP(ABSYLD2!BP$4,'[1]INTERNAL PARAMETERS-1'!$B$5:$J$44,8,FALSE)*VLOOKUP(ABSYLD2!BP$4,'[1]INTERNAL PARAMETERS-1'!$B$5:$J$44,3,FALSE)</f>
        <v>0</v>
      </c>
      <c r="BQ286" s="47">
        <f>ABSYLD1!BQ286*VLOOKUP(ABSYLD2!BQ$4,'[1]INTERNAL PARAMETERS-1'!$B$5:$J$44,5,FALSE)*VLOOKUP(ABSYLD2!BQ$4,'[1]INTERNAL PARAMETERS-1'!$B$5:$J$44,6,FALSE)*VLOOKUP(ABSYLD2!BQ$4,'[1]INTERNAL PARAMETERS-1'!$B$5:$J$44,3,FALSE) + ABSYLD1!BQ286*(1-VLOOKUP(ABSYLD2!BQ$4,'[1]INTERNAL PARAMETERS-1'!$B$5:$J$44,5,FALSE))*VLOOKUP(ABSYLD2!BQ$4,'[1]INTERNAL PARAMETERS-1'!$B$5:$J$44,8,FALSE)*VLOOKUP(ABSYLD2!BQ$4,'[1]INTERNAL PARAMETERS-1'!$B$5:$J$44,3,FALSE)</f>
        <v>0</v>
      </c>
      <c r="BR286" s="47">
        <f>ABSYLD1!BR286*VLOOKUP(ABSYLD2!BR$4,'[1]INTERNAL PARAMETERS-1'!$B$5:$J$44,5,FALSE)*VLOOKUP(ABSYLD2!BR$4,'[1]INTERNAL PARAMETERS-1'!$B$5:$J$44,6,FALSE)*VLOOKUP(ABSYLD2!BR$4,'[1]INTERNAL PARAMETERS-1'!$B$5:$J$44,3,FALSE) + ABSYLD1!BR286*(1-VLOOKUP(ABSYLD2!BR$4,'[1]INTERNAL PARAMETERS-1'!$B$5:$J$44,5,FALSE))*VLOOKUP(ABSYLD2!BR$4,'[1]INTERNAL PARAMETERS-1'!$B$5:$J$44,8,FALSE)*VLOOKUP(ABSYLD2!BR$4,'[1]INTERNAL PARAMETERS-1'!$B$5:$J$44,3,FALSE)</f>
        <v>0</v>
      </c>
      <c r="BS286" s="47">
        <f>ABSYLD1!BS286*VLOOKUP(ABSYLD2!BS$4,'[1]INTERNAL PARAMETERS-1'!$B$5:$J$44,5,FALSE)*VLOOKUP(ABSYLD2!BS$4,'[1]INTERNAL PARAMETERS-1'!$B$5:$J$44,6,FALSE)*VLOOKUP(ABSYLD2!BS$4,'[1]INTERNAL PARAMETERS-1'!$B$5:$J$44,3,FALSE) + ABSYLD1!BS286*(1-VLOOKUP(ABSYLD2!BS$4,'[1]INTERNAL PARAMETERS-1'!$B$5:$J$44,5,FALSE))*VLOOKUP(ABSYLD2!BS$4,'[1]INTERNAL PARAMETERS-1'!$B$5:$J$44,8,FALSE)*VLOOKUP(ABSYLD2!BS$4,'[1]INTERNAL PARAMETERS-1'!$B$5:$J$44,3,FALSE)</f>
        <v>0</v>
      </c>
      <c r="BT286" s="47">
        <f>ABSYLD1!BT286*VLOOKUP(ABSYLD2!BT$4,'[1]INTERNAL PARAMETERS-1'!$B$5:$J$44,5,FALSE)*VLOOKUP(ABSYLD2!BT$4,'[1]INTERNAL PARAMETERS-1'!$B$5:$J$44,6,FALSE)*VLOOKUP(ABSYLD2!BT$4,'[1]INTERNAL PARAMETERS-1'!$B$5:$J$44,3,FALSE) + ABSYLD1!BT286*(1-VLOOKUP(ABSYLD2!BT$4,'[1]INTERNAL PARAMETERS-1'!$B$5:$J$44,5,FALSE))*VLOOKUP(ABSYLD2!BT$4,'[1]INTERNAL PARAMETERS-1'!$B$5:$J$44,8,FALSE)*VLOOKUP(ABSYLD2!BT$4,'[1]INTERNAL PARAMETERS-1'!$B$5:$J$44,3,FALSE)</f>
        <v>0</v>
      </c>
      <c r="BU286" s="47">
        <f>ABSYLD1!BU286*VLOOKUP(ABSYLD2!BU$4,'[1]INTERNAL PARAMETERS-1'!$B$5:$J$44,5,FALSE)*VLOOKUP(ABSYLD2!BU$4,'[1]INTERNAL PARAMETERS-1'!$B$5:$J$44,6,FALSE)*VLOOKUP(ABSYLD2!BU$4,'[1]INTERNAL PARAMETERS-1'!$B$5:$J$44,3,FALSE) + ABSYLD1!BU286*(1-VLOOKUP(ABSYLD2!BU$4,'[1]INTERNAL PARAMETERS-1'!$B$5:$J$44,5,FALSE))*VLOOKUP(ABSYLD2!BU$4,'[1]INTERNAL PARAMETERS-1'!$B$5:$J$44,8,FALSE)*VLOOKUP(ABSYLD2!BU$4,'[1]INTERNAL PARAMETERS-1'!$B$5:$J$44,3,FALSE)</f>
        <v>0</v>
      </c>
      <c r="BV286" s="47">
        <f>ABSYLD1!BV286*VLOOKUP(ABSYLD2!BV$4,'[1]INTERNAL PARAMETERS-1'!$B$5:$J$44,5,FALSE)*VLOOKUP(ABSYLD2!BV$4,'[1]INTERNAL PARAMETERS-1'!$B$5:$J$44,6,FALSE)*VLOOKUP(ABSYLD2!BV$4,'[1]INTERNAL PARAMETERS-1'!$B$5:$J$44,3,FALSE) + ABSYLD1!BV286*(1-VLOOKUP(ABSYLD2!BV$4,'[1]INTERNAL PARAMETERS-1'!$B$5:$J$44,5,FALSE))*VLOOKUP(ABSYLD2!BV$4,'[1]INTERNAL PARAMETERS-1'!$B$5:$J$44,8,FALSE)*VLOOKUP(ABSYLD2!BV$4,'[1]INTERNAL PARAMETERS-1'!$B$5:$J$44,3,FALSE)</f>
        <v>0</v>
      </c>
      <c r="BW286" s="47">
        <f>ABSYLD1!BW286*VLOOKUP(ABSYLD2!BW$4,'[1]INTERNAL PARAMETERS-1'!$B$5:$J$44,5,FALSE)*VLOOKUP(ABSYLD2!BW$4,'[1]INTERNAL PARAMETERS-1'!$B$5:$J$44,6,FALSE)*VLOOKUP(ABSYLD2!BW$4,'[1]INTERNAL PARAMETERS-1'!$B$5:$J$44,3,FALSE) + ABSYLD1!BW286*(1-VLOOKUP(ABSYLD2!BW$4,'[1]INTERNAL PARAMETERS-1'!$B$5:$J$44,5,FALSE))*VLOOKUP(ABSYLD2!BW$4,'[1]INTERNAL PARAMETERS-1'!$B$5:$J$44,8,FALSE)*VLOOKUP(ABSYLD2!BW$4,'[1]INTERNAL PARAMETERS-1'!$B$5:$J$44,3,FALSE)</f>
        <v>0</v>
      </c>
      <c r="BX286" s="47">
        <f>ABSYLD1!BX286*VLOOKUP(ABSYLD2!BX$4,'[1]INTERNAL PARAMETERS-1'!$B$5:$J$44,5,FALSE)*VLOOKUP(ABSYLD2!BX$4,'[1]INTERNAL PARAMETERS-1'!$B$5:$J$44,6,FALSE)*VLOOKUP(ABSYLD2!BX$4,'[1]INTERNAL PARAMETERS-1'!$B$5:$J$44,3,FALSE) + ABSYLD1!BX286*(1-VLOOKUP(ABSYLD2!BX$4,'[1]INTERNAL PARAMETERS-1'!$B$5:$J$44,5,FALSE))*VLOOKUP(ABSYLD2!BX$4,'[1]INTERNAL PARAMETERS-1'!$B$5:$J$44,8,FALSE)*VLOOKUP(ABSYLD2!BX$4,'[1]INTERNAL PARAMETERS-1'!$B$5:$J$44,3,FALSE)</f>
        <v>0</v>
      </c>
      <c r="BY286" s="47">
        <f>ABSYLD1!BY286*VLOOKUP(ABSYLD2!BY$4,'[1]INTERNAL PARAMETERS-1'!$B$5:$J$44,5,FALSE)*VLOOKUP(ABSYLD2!BY$4,'[1]INTERNAL PARAMETERS-1'!$B$5:$J$44,6,FALSE)*VLOOKUP(ABSYLD2!BY$4,'[1]INTERNAL PARAMETERS-1'!$B$5:$J$44,3,FALSE) + ABSYLD1!BY286*(1-VLOOKUP(ABSYLD2!BY$4,'[1]INTERNAL PARAMETERS-1'!$B$5:$J$44,5,FALSE))*VLOOKUP(ABSYLD2!BY$4,'[1]INTERNAL PARAMETERS-1'!$B$5:$J$44,8,FALSE)*VLOOKUP(ABSYLD2!BY$4,'[1]INTERNAL PARAMETERS-1'!$B$5:$J$44,3,FALSE)</f>
        <v>0</v>
      </c>
      <c r="BZ286" s="47">
        <f>ABSYLD1!BZ286*VLOOKUP(ABSYLD2!BZ$4,'[1]INTERNAL PARAMETERS-1'!$B$5:$J$44,5,FALSE)*VLOOKUP(ABSYLD2!BZ$4,'[1]INTERNAL PARAMETERS-1'!$B$5:$J$44,6,FALSE)*VLOOKUP(ABSYLD2!BZ$4,'[1]INTERNAL PARAMETERS-1'!$B$5:$J$44,3,FALSE) + ABSYLD1!BZ286*(1-VLOOKUP(ABSYLD2!BZ$4,'[1]INTERNAL PARAMETERS-1'!$B$5:$J$44,5,FALSE))*VLOOKUP(ABSYLD2!BZ$4,'[1]INTERNAL PARAMETERS-1'!$B$5:$J$44,8,FALSE)*VLOOKUP(ABSYLD2!BZ$4,'[1]INTERNAL PARAMETERS-1'!$B$5:$J$44,3,FALSE)</f>
        <v>0</v>
      </c>
      <c r="CA286" s="47">
        <f>ABSYLD1!CA286*VLOOKUP(ABSYLD2!CA$4,'[1]INTERNAL PARAMETERS-1'!$B$5:$J$44,5,FALSE)*VLOOKUP(ABSYLD2!CA$4,'[1]INTERNAL PARAMETERS-1'!$B$5:$J$44,6,FALSE)*VLOOKUP(ABSYLD2!CA$4,'[1]INTERNAL PARAMETERS-1'!$B$5:$J$44,3,FALSE) + ABSYLD1!CA286*(1-VLOOKUP(ABSYLD2!CA$4,'[1]INTERNAL PARAMETERS-1'!$B$5:$J$44,5,FALSE))*VLOOKUP(ABSYLD2!CA$4,'[1]INTERNAL PARAMETERS-1'!$B$5:$J$44,8,FALSE)*VLOOKUP(ABSYLD2!CA$4,'[1]INTERNAL PARAMETERS-1'!$B$5:$J$44,3,FALSE)</f>
        <v>0</v>
      </c>
      <c r="CB286" s="47">
        <f>ABSYLD1!CB286*VLOOKUP(ABSYLD2!CB$4,'[1]INTERNAL PARAMETERS-1'!$B$5:$J$44,5,FALSE)*VLOOKUP(ABSYLD2!CB$4,'[1]INTERNAL PARAMETERS-1'!$B$5:$J$44,6,FALSE)*VLOOKUP(ABSYLD2!CB$4,'[1]INTERNAL PARAMETERS-1'!$B$5:$J$44,3,FALSE) + ABSYLD1!CB286*(1-VLOOKUP(ABSYLD2!CB$4,'[1]INTERNAL PARAMETERS-1'!$B$5:$J$44,5,FALSE))*VLOOKUP(ABSYLD2!CB$4,'[1]INTERNAL PARAMETERS-1'!$B$5:$J$44,8,FALSE)*VLOOKUP(ABSYLD2!CB$4,'[1]INTERNAL PARAMETERS-1'!$B$5:$J$44,3,FALSE)</f>
        <v>0</v>
      </c>
      <c r="CC286" s="47">
        <f>ABSYLD1!CC286*VLOOKUP(ABSYLD2!CC$4,'[1]INTERNAL PARAMETERS-1'!$B$5:$J$44,5,FALSE)*VLOOKUP(ABSYLD2!CC$4,'[1]INTERNAL PARAMETERS-1'!$B$5:$J$44,6,FALSE)*VLOOKUP(ABSYLD2!CC$4,'[1]INTERNAL PARAMETERS-1'!$B$5:$J$44,3,FALSE) + ABSYLD1!CC286*(1-VLOOKUP(ABSYLD2!CC$4,'[1]INTERNAL PARAMETERS-1'!$B$5:$J$44,5,FALSE))*VLOOKUP(ABSYLD2!CC$4,'[1]INTERNAL PARAMETERS-1'!$B$5:$J$44,8,FALSE)*VLOOKUP(ABSYLD2!CC$4,'[1]INTERNAL PARAMETERS-1'!$B$5:$J$44,3,FALSE)</f>
        <v>0</v>
      </c>
      <c r="CD286" s="47">
        <f>ABSYLD1!CD286*VLOOKUP(ABSYLD2!CD$4,'[1]INTERNAL PARAMETERS-1'!$B$5:$J$44,5,FALSE)*VLOOKUP(ABSYLD2!CD$4,'[1]INTERNAL PARAMETERS-1'!$B$5:$J$44,6,FALSE)*VLOOKUP(ABSYLD2!CD$4,'[1]INTERNAL PARAMETERS-1'!$B$5:$J$44,3,FALSE) + ABSYLD1!CD286*(1-VLOOKUP(ABSYLD2!CD$4,'[1]INTERNAL PARAMETERS-1'!$B$5:$J$44,5,FALSE))*VLOOKUP(ABSYLD2!CD$4,'[1]INTERNAL PARAMETERS-1'!$B$5:$J$44,8,FALSE)*VLOOKUP(ABSYLD2!CD$4,'[1]INTERNAL PARAMETERS-1'!$B$5:$J$44,3,FALSE)</f>
        <v>0</v>
      </c>
      <c r="CE286" s="47">
        <f>ABSYLD1!CE286*VLOOKUP(ABSYLD2!CE$4,'[1]INTERNAL PARAMETERS-1'!$B$5:$J$44,5,FALSE)*VLOOKUP(ABSYLD2!CE$4,'[1]INTERNAL PARAMETERS-1'!$B$5:$J$44,6,FALSE)*VLOOKUP(ABSYLD2!CE$4,'[1]INTERNAL PARAMETERS-1'!$B$5:$J$44,3,FALSE) + ABSYLD1!CE286*(1-VLOOKUP(ABSYLD2!CE$4,'[1]INTERNAL PARAMETERS-1'!$B$5:$J$44,5,FALSE))*VLOOKUP(ABSYLD2!CE$4,'[1]INTERNAL PARAMETERS-1'!$B$5:$J$44,8,FALSE)*VLOOKUP(ABSYLD2!CE$4,'[1]INTERNAL PARAMETERS-1'!$B$5:$J$44,3,FALSE)</f>
        <v>0</v>
      </c>
      <c r="CF286" s="47">
        <f>ABSYLD1!CF286*VLOOKUP(ABSYLD2!CF$4,'[1]INTERNAL PARAMETERS-1'!$B$5:$J$44,5,FALSE)*VLOOKUP(ABSYLD2!CF$4,'[1]INTERNAL PARAMETERS-1'!$B$5:$J$44,6,FALSE)*VLOOKUP(ABSYLD2!CF$4,'[1]INTERNAL PARAMETERS-1'!$B$5:$J$44,3,FALSE) + ABSYLD1!CF286*(1-VLOOKUP(ABSYLD2!CF$4,'[1]INTERNAL PARAMETERS-1'!$B$5:$J$44,5,FALSE))*VLOOKUP(ABSYLD2!CF$4,'[1]INTERNAL PARAMETERS-1'!$B$5:$J$44,8,FALSE)*VLOOKUP(ABSYLD2!CF$4,'[1]INTERNAL PARAMETERS-1'!$B$5:$J$44,3,FALSE)</f>
        <v>0</v>
      </c>
      <c r="CG286" s="47">
        <f>ABSYLD1!CG286*VLOOKUP(ABSYLD2!CG$4,'[1]INTERNAL PARAMETERS-1'!$B$5:$J$44,5,FALSE)*VLOOKUP(ABSYLD2!CG$4,'[1]INTERNAL PARAMETERS-1'!$B$5:$J$44,6,FALSE)*VLOOKUP(ABSYLD2!CG$4,'[1]INTERNAL PARAMETERS-1'!$B$5:$J$44,3,FALSE) + ABSYLD1!CG286*(1-VLOOKUP(ABSYLD2!CG$4,'[1]INTERNAL PARAMETERS-1'!$B$5:$J$44,5,FALSE))*VLOOKUP(ABSYLD2!CG$4,'[1]INTERNAL PARAMETERS-1'!$B$5:$J$44,8,FALSE)*VLOOKUP(ABSYLD2!CG$4,'[1]INTERNAL PARAMETERS-1'!$B$5:$J$44,3,FALSE)</f>
        <v>0</v>
      </c>
      <c r="CH286" s="46">
        <f>ABSYLD1!CH286*VLOOKUP(ABSYLD2!CH$4,'[1]INTERNAL PARAMETERS-1'!$B$5:$J$44,5,FALSE)*VLOOKUP(ABSYLD2!CH$4,'[1]INTERNAL PARAMETERS-1'!$B$5:$J$44,6,FALSE)*VLOOKUP(ABSYLD2!CH$4,'[1]INTERNAL PARAMETERS-1'!$B$5:$J$44,3,FALSE) + ABSYLD1!CH286*(1-VLOOKUP(ABSYLD2!CH$4,'[1]INTERNAL PARAMETERS-1'!$B$5:$J$44,5,FALSE))*VLOOKUP(ABSYLD2!CH$4,'[1]INTERNAL PARAMETERS-1'!$B$5:$J$44,8,FALSE)*VLOOKUP(ABSYLD2!CH$4,'[1]INTERNAL PARAMETERS-1'!$B$5:$J$44,3,FALSE)</f>
        <v>0</v>
      </c>
      <c r="CJ286" s="48">
        <f t="shared" si="8"/>
        <v>0</v>
      </c>
      <c r="CK286" s="46">
        <f t="shared" si="9"/>
        <v>0</v>
      </c>
    </row>
    <row r="287" spans="2:89">
      <c r="B287" s="61" t="s">
        <v>1</v>
      </c>
      <c r="C287" s="60" t="s">
        <v>71</v>
      </c>
      <c r="D287" s="60" t="s">
        <v>76</v>
      </c>
      <c r="E287" s="137">
        <f>ABS!AL287</f>
        <v>0</v>
      </c>
      <c r="F287" s="59">
        <f>'[1]INTERNAL PARAMETERS-1'!M17</f>
        <v>25.55</v>
      </c>
      <c r="G287" s="48">
        <f>ABSYLD1!G287*VLOOKUP(ABSYLD2!G$4,'[1]INTERNAL PARAMETERS-1'!$B$5:$J$44,5,FALSE)*VLOOKUP(ABSYLD2!G$4,'[1]INTERNAL PARAMETERS-1'!$B$5:$J$44,7,FALSE)*ABSYLD2!$F287 + ABSYLD1!G287*(1-VLOOKUP(ABSYLD2!G$4,'[1]INTERNAL PARAMETERS-1'!$B$5:$J$44,5,FALSE))*VLOOKUP(ABSYLD2!G$4,'[1]INTERNAL PARAMETERS-1'!$B$5:$J$44,9,FALSE)*ABSYLD2!$F287</f>
        <v>0</v>
      </c>
      <c r="H287" s="47">
        <f>ABSYLD1!H287*VLOOKUP(ABSYLD2!H$4,'[1]INTERNAL PARAMETERS-1'!$B$5:$J$44,5,FALSE)*VLOOKUP(ABSYLD2!H$4,'[1]INTERNAL PARAMETERS-1'!$B$5:$J$44,7,FALSE)*ABSYLD2!$F287 + ABSYLD1!H287*(1-VLOOKUP(ABSYLD2!H$4,'[1]INTERNAL PARAMETERS-1'!$B$5:$J$44,5,FALSE))*VLOOKUP(ABSYLD2!H$4,'[1]INTERNAL PARAMETERS-1'!$B$5:$J$44,9,FALSE)*ABSYLD2!$F287</f>
        <v>0</v>
      </c>
      <c r="I287" s="47">
        <f>ABSYLD1!I287*VLOOKUP(ABSYLD2!I$4,'[1]INTERNAL PARAMETERS-1'!$B$5:$J$44,5,FALSE)*VLOOKUP(ABSYLD2!I$4,'[1]INTERNAL PARAMETERS-1'!$B$5:$J$44,7,FALSE)*ABSYLD2!$F287 + ABSYLD1!I287*(1-VLOOKUP(ABSYLD2!I$4,'[1]INTERNAL PARAMETERS-1'!$B$5:$J$44,5,FALSE))*VLOOKUP(ABSYLD2!I$4,'[1]INTERNAL PARAMETERS-1'!$B$5:$J$44,9,FALSE)*ABSYLD2!$F287</f>
        <v>0</v>
      </c>
      <c r="J287" s="47">
        <f>ABSYLD1!J287*VLOOKUP(ABSYLD2!J$4,'[1]INTERNAL PARAMETERS-1'!$B$5:$J$44,5,FALSE)*VLOOKUP(ABSYLD2!J$4,'[1]INTERNAL PARAMETERS-1'!$B$5:$J$44,7,FALSE)*ABSYLD2!$F287 + ABSYLD1!J287*(1-VLOOKUP(ABSYLD2!J$4,'[1]INTERNAL PARAMETERS-1'!$B$5:$J$44,5,FALSE))*VLOOKUP(ABSYLD2!J$4,'[1]INTERNAL PARAMETERS-1'!$B$5:$J$44,9,FALSE)*ABSYLD2!$F287</f>
        <v>0</v>
      </c>
      <c r="K287" s="47">
        <f>ABSYLD1!K287*VLOOKUP(ABSYLD2!K$4,'[1]INTERNAL PARAMETERS-1'!$B$5:$J$44,5,FALSE)*VLOOKUP(ABSYLD2!K$4,'[1]INTERNAL PARAMETERS-1'!$B$5:$J$44,7,FALSE)*ABSYLD2!$F287 + ABSYLD1!K287*(1-VLOOKUP(ABSYLD2!K$4,'[1]INTERNAL PARAMETERS-1'!$B$5:$J$44,5,FALSE))*VLOOKUP(ABSYLD2!K$4,'[1]INTERNAL PARAMETERS-1'!$B$5:$J$44,9,FALSE)*ABSYLD2!$F287</f>
        <v>0</v>
      </c>
      <c r="L287" s="47">
        <f>ABSYLD1!L287*VLOOKUP(ABSYLD2!L$4,'[1]INTERNAL PARAMETERS-1'!$B$5:$J$44,5,FALSE)*VLOOKUP(ABSYLD2!L$4,'[1]INTERNAL PARAMETERS-1'!$B$5:$J$44,7,FALSE)*ABSYLD2!$F287 + ABSYLD1!L287*(1-VLOOKUP(ABSYLD2!L$4,'[1]INTERNAL PARAMETERS-1'!$B$5:$J$44,5,FALSE))*VLOOKUP(ABSYLD2!L$4,'[1]INTERNAL PARAMETERS-1'!$B$5:$J$44,9,FALSE)*ABSYLD2!$F287</f>
        <v>0</v>
      </c>
      <c r="M287" s="47">
        <f>ABSYLD1!M287*VLOOKUP(ABSYLD2!M$4,'[1]INTERNAL PARAMETERS-1'!$B$5:$J$44,5,FALSE)*VLOOKUP(ABSYLD2!M$4,'[1]INTERNAL PARAMETERS-1'!$B$5:$J$44,7,FALSE)*ABSYLD2!$F287 + ABSYLD1!M287*(1-VLOOKUP(ABSYLD2!M$4,'[1]INTERNAL PARAMETERS-1'!$B$5:$J$44,5,FALSE))*VLOOKUP(ABSYLD2!M$4,'[1]INTERNAL PARAMETERS-1'!$B$5:$J$44,9,FALSE)*ABSYLD2!$F287</f>
        <v>0</v>
      </c>
      <c r="N287" s="47">
        <f>ABSYLD1!N287*VLOOKUP(ABSYLD2!N$4,'[1]INTERNAL PARAMETERS-1'!$B$5:$J$44,5,FALSE)*VLOOKUP(ABSYLD2!N$4,'[1]INTERNAL PARAMETERS-1'!$B$5:$J$44,7,FALSE)*ABSYLD2!$F287 + ABSYLD1!N287*(1-VLOOKUP(ABSYLD2!N$4,'[1]INTERNAL PARAMETERS-1'!$B$5:$J$44,5,FALSE))*VLOOKUP(ABSYLD2!N$4,'[1]INTERNAL PARAMETERS-1'!$B$5:$J$44,9,FALSE)*ABSYLD2!$F287</f>
        <v>0</v>
      </c>
      <c r="O287" s="47">
        <f>ABSYLD1!O287*VLOOKUP(ABSYLD2!O$4,'[1]INTERNAL PARAMETERS-1'!$B$5:$J$44,5,FALSE)*VLOOKUP(ABSYLD2!O$4,'[1]INTERNAL PARAMETERS-1'!$B$5:$J$44,7,FALSE)*ABSYLD2!$F287 + ABSYLD1!O287*(1-VLOOKUP(ABSYLD2!O$4,'[1]INTERNAL PARAMETERS-1'!$B$5:$J$44,5,FALSE))*VLOOKUP(ABSYLD2!O$4,'[1]INTERNAL PARAMETERS-1'!$B$5:$J$44,9,FALSE)*ABSYLD2!$F287</f>
        <v>0</v>
      </c>
      <c r="P287" s="47">
        <f>ABSYLD1!P287*VLOOKUP(ABSYLD2!P$4,'[1]INTERNAL PARAMETERS-1'!$B$5:$J$44,5,FALSE)*VLOOKUP(ABSYLD2!P$4,'[1]INTERNAL PARAMETERS-1'!$B$5:$J$44,7,FALSE)*ABSYLD2!$F287 + ABSYLD1!P287*(1-VLOOKUP(ABSYLD2!P$4,'[1]INTERNAL PARAMETERS-1'!$B$5:$J$44,5,FALSE))*VLOOKUP(ABSYLD2!P$4,'[1]INTERNAL PARAMETERS-1'!$B$5:$J$44,9,FALSE)*ABSYLD2!$F287</f>
        <v>0</v>
      </c>
      <c r="Q287" s="47">
        <f>ABSYLD1!Q287*VLOOKUP(ABSYLD2!Q$4,'[1]INTERNAL PARAMETERS-1'!$B$5:$J$44,5,FALSE)*VLOOKUP(ABSYLD2!Q$4,'[1]INTERNAL PARAMETERS-1'!$B$5:$J$44,7,FALSE)*ABSYLD2!$F287 + ABSYLD1!Q287*(1-VLOOKUP(ABSYLD2!Q$4,'[1]INTERNAL PARAMETERS-1'!$B$5:$J$44,5,FALSE))*VLOOKUP(ABSYLD2!Q$4,'[1]INTERNAL PARAMETERS-1'!$B$5:$J$44,9,FALSE)*ABSYLD2!$F287</f>
        <v>0</v>
      </c>
      <c r="R287" s="47">
        <f>ABSYLD1!R287*VLOOKUP(ABSYLD2!R$4,'[1]INTERNAL PARAMETERS-1'!$B$5:$J$44,5,FALSE)*VLOOKUP(ABSYLD2!R$4,'[1]INTERNAL PARAMETERS-1'!$B$5:$J$44,7,FALSE)*ABSYLD2!$F287 + ABSYLD1!R287*(1-VLOOKUP(ABSYLD2!R$4,'[1]INTERNAL PARAMETERS-1'!$B$5:$J$44,5,FALSE))*VLOOKUP(ABSYLD2!R$4,'[1]INTERNAL PARAMETERS-1'!$B$5:$J$44,9,FALSE)*ABSYLD2!$F287</f>
        <v>0</v>
      </c>
      <c r="S287" s="47">
        <f>ABSYLD1!S287*VLOOKUP(ABSYLD2!S$4,'[1]INTERNAL PARAMETERS-1'!$B$5:$J$44,5,FALSE)*VLOOKUP(ABSYLD2!S$4,'[1]INTERNAL PARAMETERS-1'!$B$5:$J$44,7,FALSE)*ABSYLD2!$F287 + ABSYLD1!S287*(1-VLOOKUP(ABSYLD2!S$4,'[1]INTERNAL PARAMETERS-1'!$B$5:$J$44,5,FALSE))*VLOOKUP(ABSYLD2!S$4,'[1]INTERNAL PARAMETERS-1'!$B$5:$J$44,9,FALSE)*ABSYLD2!$F287</f>
        <v>0</v>
      </c>
      <c r="T287" s="47">
        <f>ABSYLD1!T287*VLOOKUP(ABSYLD2!T$4,'[1]INTERNAL PARAMETERS-1'!$B$5:$J$44,5,FALSE)*VLOOKUP(ABSYLD2!T$4,'[1]INTERNAL PARAMETERS-1'!$B$5:$J$44,7,FALSE)*ABSYLD2!$F287 + ABSYLD1!T287*(1-VLOOKUP(ABSYLD2!T$4,'[1]INTERNAL PARAMETERS-1'!$B$5:$J$44,5,FALSE))*VLOOKUP(ABSYLD2!T$4,'[1]INTERNAL PARAMETERS-1'!$B$5:$J$44,9,FALSE)*ABSYLD2!$F287</f>
        <v>0</v>
      </c>
      <c r="U287" s="47">
        <f>ABSYLD1!U287*VLOOKUP(ABSYLD2!U$4,'[1]INTERNAL PARAMETERS-1'!$B$5:$J$44,5,FALSE)*VLOOKUP(ABSYLD2!U$4,'[1]INTERNAL PARAMETERS-1'!$B$5:$J$44,7,FALSE)*ABSYLD2!$F287 + ABSYLD1!U287*(1-VLOOKUP(ABSYLD2!U$4,'[1]INTERNAL PARAMETERS-1'!$B$5:$J$44,5,FALSE))*VLOOKUP(ABSYLD2!U$4,'[1]INTERNAL PARAMETERS-1'!$B$5:$J$44,9,FALSE)*ABSYLD2!$F287</f>
        <v>0</v>
      </c>
      <c r="V287" s="47">
        <f>ABSYLD1!V287*VLOOKUP(ABSYLD2!V$4,'[1]INTERNAL PARAMETERS-1'!$B$5:$J$44,5,FALSE)*VLOOKUP(ABSYLD2!V$4,'[1]INTERNAL PARAMETERS-1'!$B$5:$J$44,7,FALSE)*ABSYLD2!$F287 + ABSYLD1!V287*(1-VLOOKUP(ABSYLD2!V$4,'[1]INTERNAL PARAMETERS-1'!$B$5:$J$44,5,FALSE))*VLOOKUP(ABSYLD2!V$4,'[1]INTERNAL PARAMETERS-1'!$B$5:$J$44,9,FALSE)*ABSYLD2!$F287</f>
        <v>0</v>
      </c>
      <c r="W287" s="47">
        <f>ABSYLD1!W287*VLOOKUP(ABSYLD2!W$4,'[1]INTERNAL PARAMETERS-1'!$B$5:$J$44,5,FALSE)*VLOOKUP(ABSYLD2!W$4,'[1]INTERNAL PARAMETERS-1'!$B$5:$J$44,7,FALSE)*ABSYLD2!$F287 + ABSYLD1!W287*(1-VLOOKUP(ABSYLD2!W$4,'[1]INTERNAL PARAMETERS-1'!$B$5:$J$44,5,FALSE))*VLOOKUP(ABSYLD2!W$4,'[1]INTERNAL PARAMETERS-1'!$B$5:$J$44,9,FALSE)*ABSYLD2!$F287</f>
        <v>0</v>
      </c>
      <c r="X287" s="47">
        <f>ABSYLD1!X287*VLOOKUP(ABSYLD2!X$4,'[1]INTERNAL PARAMETERS-1'!$B$5:$J$44,5,FALSE)*VLOOKUP(ABSYLD2!X$4,'[1]INTERNAL PARAMETERS-1'!$B$5:$J$44,7,FALSE)*ABSYLD2!$F287 + ABSYLD1!X287*(1-VLOOKUP(ABSYLD2!X$4,'[1]INTERNAL PARAMETERS-1'!$B$5:$J$44,5,FALSE))*VLOOKUP(ABSYLD2!X$4,'[1]INTERNAL PARAMETERS-1'!$B$5:$J$44,9,FALSE)*ABSYLD2!$F287</f>
        <v>0</v>
      </c>
      <c r="Y287" s="47">
        <f>ABSYLD1!Y287*VLOOKUP(ABSYLD2!Y$4,'[1]INTERNAL PARAMETERS-1'!$B$5:$J$44,5,FALSE)*VLOOKUP(ABSYLD2!Y$4,'[1]INTERNAL PARAMETERS-1'!$B$5:$J$44,7,FALSE)*ABSYLD2!$F287 + ABSYLD1!Y287*(1-VLOOKUP(ABSYLD2!Y$4,'[1]INTERNAL PARAMETERS-1'!$B$5:$J$44,5,FALSE))*VLOOKUP(ABSYLD2!Y$4,'[1]INTERNAL PARAMETERS-1'!$B$5:$J$44,9,FALSE)*ABSYLD2!$F287</f>
        <v>0</v>
      </c>
      <c r="Z287" s="47">
        <f>ABSYLD1!Z287*VLOOKUP(ABSYLD2!Z$4,'[1]INTERNAL PARAMETERS-1'!$B$5:$J$44,5,FALSE)*VLOOKUP(ABSYLD2!Z$4,'[1]INTERNAL PARAMETERS-1'!$B$5:$J$44,7,FALSE)*ABSYLD2!$F287 + ABSYLD1!Z287*(1-VLOOKUP(ABSYLD2!Z$4,'[1]INTERNAL PARAMETERS-1'!$B$5:$J$44,5,FALSE))*VLOOKUP(ABSYLD2!Z$4,'[1]INTERNAL PARAMETERS-1'!$B$5:$J$44,9,FALSE)*ABSYLD2!$F287</f>
        <v>0</v>
      </c>
      <c r="AA287" s="47">
        <f>ABSYLD1!AA287*VLOOKUP(ABSYLD2!AA$4,'[1]INTERNAL PARAMETERS-1'!$B$5:$J$44,5,FALSE)*VLOOKUP(ABSYLD2!AA$4,'[1]INTERNAL PARAMETERS-1'!$B$5:$J$44,7,FALSE)*ABSYLD2!$F287 + ABSYLD1!AA287*(1-VLOOKUP(ABSYLD2!AA$4,'[1]INTERNAL PARAMETERS-1'!$B$5:$J$44,5,FALSE))*VLOOKUP(ABSYLD2!AA$4,'[1]INTERNAL PARAMETERS-1'!$B$5:$J$44,9,FALSE)*ABSYLD2!$F287</f>
        <v>0</v>
      </c>
      <c r="AB287" s="47">
        <f>ABSYLD1!AB287*VLOOKUP(ABSYLD2!AB$4,'[1]INTERNAL PARAMETERS-1'!$B$5:$J$44,5,FALSE)*VLOOKUP(ABSYLD2!AB$4,'[1]INTERNAL PARAMETERS-1'!$B$5:$J$44,7,FALSE)*ABSYLD2!$F287 + ABSYLD1!AB287*(1-VLOOKUP(ABSYLD2!AB$4,'[1]INTERNAL PARAMETERS-1'!$B$5:$J$44,5,FALSE))*VLOOKUP(ABSYLD2!AB$4,'[1]INTERNAL PARAMETERS-1'!$B$5:$J$44,9,FALSE)*ABSYLD2!$F287</f>
        <v>0</v>
      </c>
      <c r="AC287" s="47">
        <f>ABSYLD1!AC287*VLOOKUP(ABSYLD2!AC$4,'[1]INTERNAL PARAMETERS-1'!$B$5:$J$44,5,FALSE)*VLOOKUP(ABSYLD2!AC$4,'[1]INTERNAL PARAMETERS-1'!$B$5:$J$44,7,FALSE)*ABSYLD2!$F287 + ABSYLD1!AC287*(1-VLOOKUP(ABSYLD2!AC$4,'[1]INTERNAL PARAMETERS-1'!$B$5:$J$44,5,FALSE))*VLOOKUP(ABSYLD2!AC$4,'[1]INTERNAL PARAMETERS-1'!$B$5:$J$44,9,FALSE)*ABSYLD2!$F287</f>
        <v>0</v>
      </c>
      <c r="AD287" s="47">
        <f>ABSYLD1!AD287*VLOOKUP(ABSYLD2!AD$4,'[1]INTERNAL PARAMETERS-1'!$B$5:$J$44,5,FALSE)*VLOOKUP(ABSYLD2!AD$4,'[1]INTERNAL PARAMETERS-1'!$B$5:$J$44,7,FALSE)*ABSYLD2!$F287 + ABSYLD1!AD287*(1-VLOOKUP(ABSYLD2!AD$4,'[1]INTERNAL PARAMETERS-1'!$B$5:$J$44,5,FALSE))*VLOOKUP(ABSYLD2!AD$4,'[1]INTERNAL PARAMETERS-1'!$B$5:$J$44,9,FALSE)*ABSYLD2!$F287</f>
        <v>0</v>
      </c>
      <c r="AE287" s="47">
        <f>ABSYLD1!AE287*VLOOKUP(ABSYLD2!AE$4,'[1]INTERNAL PARAMETERS-1'!$B$5:$J$44,5,FALSE)*VLOOKUP(ABSYLD2!AE$4,'[1]INTERNAL PARAMETERS-1'!$B$5:$J$44,7,FALSE)*ABSYLD2!$F287 + ABSYLD1!AE287*(1-VLOOKUP(ABSYLD2!AE$4,'[1]INTERNAL PARAMETERS-1'!$B$5:$J$44,5,FALSE))*VLOOKUP(ABSYLD2!AE$4,'[1]INTERNAL PARAMETERS-1'!$B$5:$J$44,9,FALSE)*ABSYLD2!$F287</f>
        <v>0</v>
      </c>
      <c r="AF287" s="47">
        <f>ABSYLD1!AF287*VLOOKUP(ABSYLD2!AF$4,'[1]INTERNAL PARAMETERS-1'!$B$5:$J$44,5,FALSE)*VLOOKUP(ABSYLD2!AF$4,'[1]INTERNAL PARAMETERS-1'!$B$5:$J$44,7,FALSE)*ABSYLD2!$F287 + ABSYLD1!AF287*(1-VLOOKUP(ABSYLD2!AF$4,'[1]INTERNAL PARAMETERS-1'!$B$5:$J$44,5,FALSE))*VLOOKUP(ABSYLD2!AF$4,'[1]INTERNAL PARAMETERS-1'!$B$5:$J$44,9,FALSE)*ABSYLD2!$F287</f>
        <v>0</v>
      </c>
      <c r="AG287" s="47">
        <f>ABSYLD1!AG287*VLOOKUP(ABSYLD2!AG$4,'[1]INTERNAL PARAMETERS-1'!$B$5:$J$44,5,FALSE)*VLOOKUP(ABSYLD2!AG$4,'[1]INTERNAL PARAMETERS-1'!$B$5:$J$44,7,FALSE)*ABSYLD2!$F287 + ABSYLD1!AG287*(1-VLOOKUP(ABSYLD2!AG$4,'[1]INTERNAL PARAMETERS-1'!$B$5:$J$44,5,FALSE))*VLOOKUP(ABSYLD2!AG$4,'[1]INTERNAL PARAMETERS-1'!$B$5:$J$44,9,FALSE)*ABSYLD2!$F287</f>
        <v>0</v>
      </c>
      <c r="AH287" s="47">
        <f>ABSYLD1!AH287*VLOOKUP(ABSYLD2!AH$4,'[1]INTERNAL PARAMETERS-1'!$B$5:$J$44,5,FALSE)*VLOOKUP(ABSYLD2!AH$4,'[1]INTERNAL PARAMETERS-1'!$B$5:$J$44,7,FALSE)*ABSYLD2!$F287 + ABSYLD1!AH287*(1-VLOOKUP(ABSYLD2!AH$4,'[1]INTERNAL PARAMETERS-1'!$B$5:$J$44,5,FALSE))*VLOOKUP(ABSYLD2!AH$4,'[1]INTERNAL PARAMETERS-1'!$B$5:$J$44,9,FALSE)*ABSYLD2!$F287</f>
        <v>0</v>
      </c>
      <c r="AI287" s="47">
        <f>ABSYLD1!AI287*VLOOKUP(ABSYLD2!AI$4,'[1]INTERNAL PARAMETERS-1'!$B$5:$J$44,5,FALSE)*VLOOKUP(ABSYLD2!AI$4,'[1]INTERNAL PARAMETERS-1'!$B$5:$J$44,7,FALSE)*ABSYLD2!$F287 + ABSYLD1!AI287*(1-VLOOKUP(ABSYLD2!AI$4,'[1]INTERNAL PARAMETERS-1'!$B$5:$J$44,5,FALSE))*VLOOKUP(ABSYLD2!AI$4,'[1]INTERNAL PARAMETERS-1'!$B$5:$J$44,9,FALSE)*ABSYLD2!$F287</f>
        <v>0</v>
      </c>
      <c r="AJ287" s="47">
        <f>ABSYLD1!AJ287*VLOOKUP(ABSYLD2!AJ$4,'[1]INTERNAL PARAMETERS-1'!$B$5:$J$44,5,FALSE)*VLOOKUP(ABSYLD2!AJ$4,'[1]INTERNAL PARAMETERS-1'!$B$5:$J$44,7,FALSE)*ABSYLD2!$F287 + ABSYLD1!AJ287*(1-VLOOKUP(ABSYLD2!AJ$4,'[1]INTERNAL PARAMETERS-1'!$B$5:$J$44,5,FALSE))*VLOOKUP(ABSYLD2!AJ$4,'[1]INTERNAL PARAMETERS-1'!$B$5:$J$44,9,FALSE)*ABSYLD2!$F287</f>
        <v>0</v>
      </c>
      <c r="AK287" s="47">
        <f>ABSYLD1!AK287*VLOOKUP(ABSYLD2!AK$4,'[1]INTERNAL PARAMETERS-1'!$B$5:$J$44,5,FALSE)*VLOOKUP(ABSYLD2!AK$4,'[1]INTERNAL PARAMETERS-1'!$B$5:$J$44,7,FALSE)*ABSYLD2!$F287 + ABSYLD1!AK287*(1-VLOOKUP(ABSYLD2!AK$4,'[1]INTERNAL PARAMETERS-1'!$B$5:$J$44,5,FALSE))*VLOOKUP(ABSYLD2!AK$4,'[1]INTERNAL PARAMETERS-1'!$B$5:$J$44,9,FALSE)*ABSYLD2!$F287</f>
        <v>0</v>
      </c>
      <c r="AL287" s="47">
        <f>ABSYLD1!AL287*VLOOKUP(ABSYLD2!AL$4,'[1]INTERNAL PARAMETERS-1'!$B$5:$J$44,5,FALSE)*VLOOKUP(ABSYLD2!AL$4,'[1]INTERNAL PARAMETERS-1'!$B$5:$J$44,7,FALSE)*ABSYLD2!$F287 + ABSYLD1!AL287*(1-VLOOKUP(ABSYLD2!AL$4,'[1]INTERNAL PARAMETERS-1'!$B$5:$J$44,5,FALSE))*VLOOKUP(ABSYLD2!AL$4,'[1]INTERNAL PARAMETERS-1'!$B$5:$J$44,9,FALSE)*ABSYLD2!$F287</f>
        <v>0</v>
      </c>
      <c r="AM287" s="47">
        <f>ABSYLD1!AM287*VLOOKUP(ABSYLD2!AM$4,'[1]INTERNAL PARAMETERS-1'!$B$5:$J$44,5,FALSE)*VLOOKUP(ABSYLD2!AM$4,'[1]INTERNAL PARAMETERS-1'!$B$5:$J$44,7,FALSE)*ABSYLD2!$F287 + ABSYLD1!AM287*(1-VLOOKUP(ABSYLD2!AM$4,'[1]INTERNAL PARAMETERS-1'!$B$5:$J$44,5,FALSE))*VLOOKUP(ABSYLD2!AM$4,'[1]INTERNAL PARAMETERS-1'!$B$5:$J$44,9,FALSE)*ABSYLD2!$F287</f>
        <v>0</v>
      </c>
      <c r="AN287" s="47">
        <f>ABSYLD1!AN287*VLOOKUP(ABSYLD2!AN$4,'[1]INTERNAL PARAMETERS-1'!$B$5:$J$44,5,FALSE)*VLOOKUP(ABSYLD2!AN$4,'[1]INTERNAL PARAMETERS-1'!$B$5:$J$44,7,FALSE)*ABSYLD2!$F287 + ABSYLD1!AN287*(1-VLOOKUP(ABSYLD2!AN$4,'[1]INTERNAL PARAMETERS-1'!$B$5:$J$44,5,FALSE))*VLOOKUP(ABSYLD2!AN$4,'[1]INTERNAL PARAMETERS-1'!$B$5:$J$44,9,FALSE)*ABSYLD2!$F287</f>
        <v>0</v>
      </c>
      <c r="AO287" s="47">
        <f>ABSYLD1!AO287*VLOOKUP(ABSYLD2!AO$4,'[1]INTERNAL PARAMETERS-1'!$B$5:$J$44,5,FALSE)*VLOOKUP(ABSYLD2!AO$4,'[1]INTERNAL PARAMETERS-1'!$B$5:$J$44,7,FALSE)*ABSYLD2!$F287 + ABSYLD1!AO287*(1-VLOOKUP(ABSYLD2!AO$4,'[1]INTERNAL PARAMETERS-1'!$B$5:$J$44,5,FALSE))*VLOOKUP(ABSYLD2!AO$4,'[1]INTERNAL PARAMETERS-1'!$B$5:$J$44,9,FALSE)*ABSYLD2!$F287</f>
        <v>0</v>
      </c>
      <c r="AP287" s="47">
        <f>ABSYLD1!AP287*VLOOKUP(ABSYLD2!AP$4,'[1]INTERNAL PARAMETERS-1'!$B$5:$J$44,5,FALSE)*VLOOKUP(ABSYLD2!AP$4,'[1]INTERNAL PARAMETERS-1'!$B$5:$J$44,7,FALSE)*ABSYLD2!$F287 + ABSYLD1!AP287*(1-VLOOKUP(ABSYLD2!AP$4,'[1]INTERNAL PARAMETERS-1'!$B$5:$J$44,5,FALSE))*VLOOKUP(ABSYLD2!AP$4,'[1]INTERNAL PARAMETERS-1'!$B$5:$J$44,9,FALSE)*ABSYLD2!$F287</f>
        <v>0</v>
      </c>
      <c r="AQ287" s="47">
        <f>ABSYLD1!AQ287*VLOOKUP(ABSYLD2!AQ$4,'[1]INTERNAL PARAMETERS-1'!$B$5:$J$44,5,FALSE)*VLOOKUP(ABSYLD2!AQ$4,'[1]INTERNAL PARAMETERS-1'!$B$5:$J$44,7,FALSE)*ABSYLD2!$F287 + ABSYLD1!AQ287*(1-VLOOKUP(ABSYLD2!AQ$4,'[1]INTERNAL PARAMETERS-1'!$B$5:$J$44,5,FALSE))*VLOOKUP(ABSYLD2!AQ$4,'[1]INTERNAL PARAMETERS-1'!$B$5:$J$44,9,FALSE)*ABSYLD2!$F287</f>
        <v>0</v>
      </c>
      <c r="AR287" s="47">
        <f>ABSYLD1!AR287*VLOOKUP(ABSYLD2!AR$4,'[1]INTERNAL PARAMETERS-1'!$B$5:$J$44,5,FALSE)*VLOOKUP(ABSYLD2!AR$4,'[1]INTERNAL PARAMETERS-1'!$B$5:$J$44,7,FALSE)*ABSYLD2!$F287 + ABSYLD1!AR287*(1-VLOOKUP(ABSYLD2!AR$4,'[1]INTERNAL PARAMETERS-1'!$B$5:$J$44,5,FALSE))*VLOOKUP(ABSYLD2!AR$4,'[1]INTERNAL PARAMETERS-1'!$B$5:$J$44,9,FALSE)*ABSYLD2!$F287</f>
        <v>0</v>
      </c>
      <c r="AS287" s="47">
        <f>ABSYLD1!AS287*VLOOKUP(ABSYLD2!AS$4,'[1]INTERNAL PARAMETERS-1'!$B$5:$J$44,5,FALSE)*VLOOKUP(ABSYLD2!AS$4,'[1]INTERNAL PARAMETERS-1'!$B$5:$J$44,7,FALSE)*ABSYLD2!$F287 + ABSYLD1!AS287*(1-VLOOKUP(ABSYLD2!AS$4,'[1]INTERNAL PARAMETERS-1'!$B$5:$J$44,5,FALSE))*VLOOKUP(ABSYLD2!AS$4,'[1]INTERNAL PARAMETERS-1'!$B$5:$J$44,9,FALSE)*ABSYLD2!$F287</f>
        <v>0</v>
      </c>
      <c r="AT287" s="46">
        <f>ABSYLD1!AT287*VLOOKUP(ABSYLD2!AT$4,'[1]INTERNAL PARAMETERS-1'!$B$5:$J$44,5,FALSE)*VLOOKUP(ABSYLD2!AT$4,'[1]INTERNAL PARAMETERS-1'!$B$5:$J$44,7,FALSE)*ABSYLD2!$F287 + ABSYLD1!AT287*(1-VLOOKUP(ABSYLD2!AT$4,'[1]INTERNAL PARAMETERS-1'!$B$5:$J$44,5,FALSE))*VLOOKUP(ABSYLD2!AT$4,'[1]INTERNAL PARAMETERS-1'!$B$5:$J$44,9,FALSE)*ABSYLD2!$F287</f>
        <v>0</v>
      </c>
      <c r="AU287" s="48">
        <f>ABSYLD1!AU287*VLOOKUP(ABSYLD2!AU$4,'[1]INTERNAL PARAMETERS-1'!$B$5:$J$44,5,FALSE)*VLOOKUP(ABSYLD2!AU$4,'[1]INTERNAL PARAMETERS-1'!$B$5:$J$44,6,FALSE)*VLOOKUP(ABSYLD2!AU$4,'[1]INTERNAL PARAMETERS-1'!$B$5:$J$44,3,FALSE) + ABSYLD1!AU287*(1-VLOOKUP(ABSYLD2!AU$4,'[1]INTERNAL PARAMETERS-1'!$B$5:$J$44,5,FALSE))*VLOOKUP(ABSYLD2!AU$4,'[1]INTERNAL PARAMETERS-1'!$B$5:$J$44,8,FALSE)*VLOOKUP(ABSYLD2!AU$4,'[1]INTERNAL PARAMETERS-1'!$B$5:$J$44,3,FALSE)</f>
        <v>0</v>
      </c>
      <c r="AV287" s="47">
        <f>ABSYLD1!AV287*VLOOKUP(ABSYLD2!AV$4,'[1]INTERNAL PARAMETERS-1'!$B$5:$J$44,5,FALSE)*VLOOKUP(ABSYLD2!AV$4,'[1]INTERNAL PARAMETERS-1'!$B$5:$J$44,6,FALSE)*VLOOKUP(ABSYLD2!AV$4,'[1]INTERNAL PARAMETERS-1'!$B$5:$J$44,3,FALSE) + ABSYLD1!AV287*(1-VLOOKUP(ABSYLD2!AV$4,'[1]INTERNAL PARAMETERS-1'!$B$5:$J$44,5,FALSE))*VLOOKUP(ABSYLD2!AV$4,'[1]INTERNAL PARAMETERS-1'!$B$5:$J$44,8,FALSE)*VLOOKUP(ABSYLD2!AV$4,'[1]INTERNAL PARAMETERS-1'!$B$5:$J$44,3,FALSE)</f>
        <v>0</v>
      </c>
      <c r="AW287" s="47">
        <f>ABSYLD1!AW287*VLOOKUP(ABSYLD2!AW$4,'[1]INTERNAL PARAMETERS-1'!$B$5:$J$44,5,FALSE)*VLOOKUP(ABSYLD2!AW$4,'[1]INTERNAL PARAMETERS-1'!$B$5:$J$44,6,FALSE)*VLOOKUP(ABSYLD2!AW$4,'[1]INTERNAL PARAMETERS-1'!$B$5:$J$44,3,FALSE) + ABSYLD1!AW287*(1-VLOOKUP(ABSYLD2!AW$4,'[1]INTERNAL PARAMETERS-1'!$B$5:$J$44,5,FALSE))*VLOOKUP(ABSYLD2!AW$4,'[1]INTERNAL PARAMETERS-1'!$B$5:$J$44,8,FALSE)*VLOOKUP(ABSYLD2!AW$4,'[1]INTERNAL PARAMETERS-1'!$B$5:$J$44,3,FALSE)</f>
        <v>0</v>
      </c>
      <c r="AX287" s="47">
        <f>ABSYLD1!AX287*VLOOKUP(ABSYLD2!AX$4,'[1]INTERNAL PARAMETERS-1'!$B$5:$J$44,5,FALSE)*VLOOKUP(ABSYLD2!AX$4,'[1]INTERNAL PARAMETERS-1'!$B$5:$J$44,6,FALSE)*VLOOKUP(ABSYLD2!AX$4,'[1]INTERNAL PARAMETERS-1'!$B$5:$J$44,3,FALSE) + ABSYLD1!AX287*(1-VLOOKUP(ABSYLD2!AX$4,'[1]INTERNAL PARAMETERS-1'!$B$5:$J$44,5,FALSE))*VLOOKUP(ABSYLD2!AX$4,'[1]INTERNAL PARAMETERS-1'!$B$5:$J$44,8,FALSE)*VLOOKUP(ABSYLD2!AX$4,'[1]INTERNAL PARAMETERS-1'!$B$5:$J$44,3,FALSE)</f>
        <v>0</v>
      </c>
      <c r="AY287" s="47">
        <f>ABSYLD1!AY287*VLOOKUP(ABSYLD2!AY$4,'[1]INTERNAL PARAMETERS-1'!$B$5:$J$44,5,FALSE)*VLOOKUP(ABSYLD2!AY$4,'[1]INTERNAL PARAMETERS-1'!$B$5:$J$44,6,FALSE)*VLOOKUP(ABSYLD2!AY$4,'[1]INTERNAL PARAMETERS-1'!$B$5:$J$44,3,FALSE) + ABSYLD1!AY287*(1-VLOOKUP(ABSYLD2!AY$4,'[1]INTERNAL PARAMETERS-1'!$B$5:$J$44,5,FALSE))*VLOOKUP(ABSYLD2!AY$4,'[1]INTERNAL PARAMETERS-1'!$B$5:$J$44,8,FALSE)*VLOOKUP(ABSYLD2!AY$4,'[1]INTERNAL PARAMETERS-1'!$B$5:$J$44,3,FALSE)</f>
        <v>0</v>
      </c>
      <c r="AZ287" s="47">
        <f>ABSYLD1!AZ287*VLOOKUP(ABSYLD2!AZ$4,'[1]INTERNAL PARAMETERS-1'!$B$5:$J$44,5,FALSE)*VLOOKUP(ABSYLD2!AZ$4,'[1]INTERNAL PARAMETERS-1'!$B$5:$J$44,6,FALSE)*VLOOKUP(ABSYLD2!AZ$4,'[1]INTERNAL PARAMETERS-1'!$B$5:$J$44,3,FALSE) + ABSYLD1!AZ287*(1-VLOOKUP(ABSYLD2!AZ$4,'[1]INTERNAL PARAMETERS-1'!$B$5:$J$44,5,FALSE))*VLOOKUP(ABSYLD2!AZ$4,'[1]INTERNAL PARAMETERS-1'!$B$5:$J$44,8,FALSE)*VLOOKUP(ABSYLD2!AZ$4,'[1]INTERNAL PARAMETERS-1'!$B$5:$J$44,3,FALSE)</f>
        <v>0</v>
      </c>
      <c r="BA287" s="47">
        <f>ABSYLD1!BA287*VLOOKUP(ABSYLD2!BA$4,'[1]INTERNAL PARAMETERS-1'!$B$5:$J$44,5,FALSE)*VLOOKUP(ABSYLD2!BA$4,'[1]INTERNAL PARAMETERS-1'!$B$5:$J$44,6,FALSE)*VLOOKUP(ABSYLD2!BA$4,'[1]INTERNAL PARAMETERS-1'!$B$5:$J$44,3,FALSE) + ABSYLD1!BA287*(1-VLOOKUP(ABSYLD2!BA$4,'[1]INTERNAL PARAMETERS-1'!$B$5:$J$44,5,FALSE))*VLOOKUP(ABSYLD2!BA$4,'[1]INTERNAL PARAMETERS-1'!$B$5:$J$44,8,FALSE)*VLOOKUP(ABSYLD2!BA$4,'[1]INTERNAL PARAMETERS-1'!$B$5:$J$44,3,FALSE)</f>
        <v>0</v>
      </c>
      <c r="BB287" s="47">
        <f>ABSYLD1!BB287*VLOOKUP(ABSYLD2!BB$4,'[1]INTERNAL PARAMETERS-1'!$B$5:$J$44,5,FALSE)*VLOOKUP(ABSYLD2!BB$4,'[1]INTERNAL PARAMETERS-1'!$B$5:$J$44,6,FALSE)*VLOOKUP(ABSYLD2!BB$4,'[1]INTERNAL PARAMETERS-1'!$B$5:$J$44,3,FALSE) + ABSYLD1!BB287*(1-VLOOKUP(ABSYLD2!BB$4,'[1]INTERNAL PARAMETERS-1'!$B$5:$J$44,5,FALSE))*VLOOKUP(ABSYLD2!BB$4,'[1]INTERNAL PARAMETERS-1'!$B$5:$J$44,8,FALSE)*VLOOKUP(ABSYLD2!BB$4,'[1]INTERNAL PARAMETERS-1'!$B$5:$J$44,3,FALSE)</f>
        <v>0</v>
      </c>
      <c r="BC287" s="47">
        <f>ABSYLD1!BC287*VLOOKUP(ABSYLD2!BC$4,'[1]INTERNAL PARAMETERS-1'!$B$5:$J$44,5,FALSE)*VLOOKUP(ABSYLD2!BC$4,'[1]INTERNAL PARAMETERS-1'!$B$5:$J$44,6,FALSE)*VLOOKUP(ABSYLD2!BC$4,'[1]INTERNAL PARAMETERS-1'!$B$5:$J$44,3,FALSE) + ABSYLD1!BC287*(1-VLOOKUP(ABSYLD2!BC$4,'[1]INTERNAL PARAMETERS-1'!$B$5:$J$44,5,FALSE))*VLOOKUP(ABSYLD2!BC$4,'[1]INTERNAL PARAMETERS-1'!$B$5:$J$44,8,FALSE)*VLOOKUP(ABSYLD2!BC$4,'[1]INTERNAL PARAMETERS-1'!$B$5:$J$44,3,FALSE)</f>
        <v>0</v>
      </c>
      <c r="BD287" s="47">
        <f>ABSYLD1!BD287*VLOOKUP(ABSYLD2!BD$4,'[1]INTERNAL PARAMETERS-1'!$B$5:$J$44,5,FALSE)*VLOOKUP(ABSYLD2!BD$4,'[1]INTERNAL PARAMETERS-1'!$B$5:$J$44,6,FALSE)*VLOOKUP(ABSYLD2!BD$4,'[1]INTERNAL PARAMETERS-1'!$B$5:$J$44,3,FALSE) + ABSYLD1!BD287*(1-VLOOKUP(ABSYLD2!BD$4,'[1]INTERNAL PARAMETERS-1'!$B$5:$J$44,5,FALSE))*VLOOKUP(ABSYLD2!BD$4,'[1]INTERNAL PARAMETERS-1'!$B$5:$J$44,8,FALSE)*VLOOKUP(ABSYLD2!BD$4,'[1]INTERNAL PARAMETERS-1'!$B$5:$J$44,3,FALSE)</f>
        <v>0</v>
      </c>
      <c r="BE287" s="47">
        <f>ABSYLD1!BE287*VLOOKUP(ABSYLD2!BE$4,'[1]INTERNAL PARAMETERS-1'!$B$5:$J$44,5,FALSE)*VLOOKUP(ABSYLD2!BE$4,'[1]INTERNAL PARAMETERS-1'!$B$5:$J$44,6,FALSE)*VLOOKUP(ABSYLD2!BE$4,'[1]INTERNAL PARAMETERS-1'!$B$5:$J$44,3,FALSE) + ABSYLD1!BE287*(1-VLOOKUP(ABSYLD2!BE$4,'[1]INTERNAL PARAMETERS-1'!$B$5:$J$44,5,FALSE))*VLOOKUP(ABSYLD2!BE$4,'[1]INTERNAL PARAMETERS-1'!$B$5:$J$44,8,FALSE)*VLOOKUP(ABSYLD2!BE$4,'[1]INTERNAL PARAMETERS-1'!$B$5:$J$44,3,FALSE)</f>
        <v>0</v>
      </c>
      <c r="BF287" s="47">
        <f>ABSYLD1!BF287*VLOOKUP(ABSYLD2!BF$4,'[1]INTERNAL PARAMETERS-1'!$B$5:$J$44,5,FALSE)*VLOOKUP(ABSYLD2!BF$4,'[1]INTERNAL PARAMETERS-1'!$B$5:$J$44,6,FALSE)*VLOOKUP(ABSYLD2!BF$4,'[1]INTERNAL PARAMETERS-1'!$B$5:$J$44,3,FALSE) + ABSYLD1!BF287*(1-VLOOKUP(ABSYLD2!BF$4,'[1]INTERNAL PARAMETERS-1'!$B$5:$J$44,5,FALSE))*VLOOKUP(ABSYLD2!BF$4,'[1]INTERNAL PARAMETERS-1'!$B$5:$J$44,8,FALSE)*VLOOKUP(ABSYLD2!BF$4,'[1]INTERNAL PARAMETERS-1'!$B$5:$J$44,3,FALSE)</f>
        <v>0</v>
      </c>
      <c r="BG287" s="47">
        <f>ABSYLD1!BG287*VLOOKUP(ABSYLD2!BG$4,'[1]INTERNAL PARAMETERS-1'!$B$5:$J$44,5,FALSE)*VLOOKUP(ABSYLD2!BG$4,'[1]INTERNAL PARAMETERS-1'!$B$5:$J$44,6,FALSE)*VLOOKUP(ABSYLD2!BG$4,'[1]INTERNAL PARAMETERS-1'!$B$5:$J$44,3,FALSE) + ABSYLD1!BG287*(1-VLOOKUP(ABSYLD2!BG$4,'[1]INTERNAL PARAMETERS-1'!$B$5:$J$44,5,FALSE))*VLOOKUP(ABSYLD2!BG$4,'[1]INTERNAL PARAMETERS-1'!$B$5:$J$44,8,FALSE)*VLOOKUP(ABSYLD2!BG$4,'[1]INTERNAL PARAMETERS-1'!$B$5:$J$44,3,FALSE)</f>
        <v>0</v>
      </c>
      <c r="BH287" s="47">
        <f>ABSYLD1!BH287*VLOOKUP(ABSYLD2!BH$4,'[1]INTERNAL PARAMETERS-1'!$B$5:$J$44,5,FALSE)*VLOOKUP(ABSYLD2!BH$4,'[1]INTERNAL PARAMETERS-1'!$B$5:$J$44,6,FALSE)*VLOOKUP(ABSYLD2!BH$4,'[1]INTERNAL PARAMETERS-1'!$B$5:$J$44,3,FALSE) + ABSYLD1!BH287*(1-VLOOKUP(ABSYLD2!BH$4,'[1]INTERNAL PARAMETERS-1'!$B$5:$J$44,5,FALSE))*VLOOKUP(ABSYLD2!BH$4,'[1]INTERNAL PARAMETERS-1'!$B$5:$J$44,8,FALSE)*VLOOKUP(ABSYLD2!BH$4,'[1]INTERNAL PARAMETERS-1'!$B$5:$J$44,3,FALSE)</f>
        <v>0</v>
      </c>
      <c r="BI287" s="47">
        <f>ABSYLD1!BI287*VLOOKUP(ABSYLD2!BI$4,'[1]INTERNAL PARAMETERS-1'!$B$5:$J$44,5,FALSE)*VLOOKUP(ABSYLD2!BI$4,'[1]INTERNAL PARAMETERS-1'!$B$5:$J$44,6,FALSE)*VLOOKUP(ABSYLD2!BI$4,'[1]INTERNAL PARAMETERS-1'!$B$5:$J$44,3,FALSE) + ABSYLD1!BI287*(1-VLOOKUP(ABSYLD2!BI$4,'[1]INTERNAL PARAMETERS-1'!$B$5:$J$44,5,FALSE))*VLOOKUP(ABSYLD2!BI$4,'[1]INTERNAL PARAMETERS-1'!$B$5:$J$44,8,FALSE)*VLOOKUP(ABSYLD2!BI$4,'[1]INTERNAL PARAMETERS-1'!$B$5:$J$44,3,FALSE)</f>
        <v>0</v>
      </c>
      <c r="BJ287" s="47">
        <f>ABSYLD1!BJ287*VLOOKUP(ABSYLD2!BJ$4,'[1]INTERNAL PARAMETERS-1'!$B$5:$J$44,5,FALSE)*VLOOKUP(ABSYLD2!BJ$4,'[1]INTERNAL PARAMETERS-1'!$B$5:$J$44,6,FALSE)*VLOOKUP(ABSYLD2!BJ$4,'[1]INTERNAL PARAMETERS-1'!$B$5:$J$44,3,FALSE) + ABSYLD1!BJ287*(1-VLOOKUP(ABSYLD2!BJ$4,'[1]INTERNAL PARAMETERS-1'!$B$5:$J$44,5,FALSE))*VLOOKUP(ABSYLD2!BJ$4,'[1]INTERNAL PARAMETERS-1'!$B$5:$J$44,8,FALSE)*VLOOKUP(ABSYLD2!BJ$4,'[1]INTERNAL PARAMETERS-1'!$B$5:$J$44,3,FALSE)</f>
        <v>0</v>
      </c>
      <c r="BK287" s="47">
        <f>ABSYLD1!BK287*VLOOKUP(ABSYLD2!BK$4,'[1]INTERNAL PARAMETERS-1'!$B$5:$J$44,5,FALSE)*VLOOKUP(ABSYLD2!BK$4,'[1]INTERNAL PARAMETERS-1'!$B$5:$J$44,6,FALSE)*VLOOKUP(ABSYLD2!BK$4,'[1]INTERNAL PARAMETERS-1'!$B$5:$J$44,3,FALSE) + ABSYLD1!BK287*(1-VLOOKUP(ABSYLD2!BK$4,'[1]INTERNAL PARAMETERS-1'!$B$5:$J$44,5,FALSE))*VLOOKUP(ABSYLD2!BK$4,'[1]INTERNAL PARAMETERS-1'!$B$5:$J$44,8,FALSE)*VLOOKUP(ABSYLD2!BK$4,'[1]INTERNAL PARAMETERS-1'!$B$5:$J$44,3,FALSE)</f>
        <v>0</v>
      </c>
      <c r="BL287" s="47">
        <f>ABSYLD1!BL287*VLOOKUP(ABSYLD2!BL$4,'[1]INTERNAL PARAMETERS-1'!$B$5:$J$44,5,FALSE)*VLOOKUP(ABSYLD2!BL$4,'[1]INTERNAL PARAMETERS-1'!$B$5:$J$44,6,FALSE)*VLOOKUP(ABSYLD2!BL$4,'[1]INTERNAL PARAMETERS-1'!$B$5:$J$44,3,FALSE) + ABSYLD1!BL287*(1-VLOOKUP(ABSYLD2!BL$4,'[1]INTERNAL PARAMETERS-1'!$B$5:$J$44,5,FALSE))*VLOOKUP(ABSYLD2!BL$4,'[1]INTERNAL PARAMETERS-1'!$B$5:$J$44,8,FALSE)*VLOOKUP(ABSYLD2!BL$4,'[1]INTERNAL PARAMETERS-1'!$B$5:$J$44,3,FALSE)</f>
        <v>0</v>
      </c>
      <c r="BM287" s="47">
        <f>ABSYLD1!BM287*VLOOKUP(ABSYLD2!BM$4,'[1]INTERNAL PARAMETERS-1'!$B$5:$J$44,5,FALSE)*VLOOKUP(ABSYLD2!BM$4,'[1]INTERNAL PARAMETERS-1'!$B$5:$J$44,6,FALSE)*VLOOKUP(ABSYLD2!BM$4,'[1]INTERNAL PARAMETERS-1'!$B$5:$J$44,3,FALSE) + ABSYLD1!BM287*(1-VLOOKUP(ABSYLD2!BM$4,'[1]INTERNAL PARAMETERS-1'!$B$5:$J$44,5,FALSE))*VLOOKUP(ABSYLD2!BM$4,'[1]INTERNAL PARAMETERS-1'!$B$5:$J$44,8,FALSE)*VLOOKUP(ABSYLD2!BM$4,'[1]INTERNAL PARAMETERS-1'!$B$5:$J$44,3,FALSE)</f>
        <v>0</v>
      </c>
      <c r="BN287" s="47">
        <f>ABSYLD1!BN287*VLOOKUP(ABSYLD2!BN$4,'[1]INTERNAL PARAMETERS-1'!$B$5:$J$44,5,FALSE)*VLOOKUP(ABSYLD2!BN$4,'[1]INTERNAL PARAMETERS-1'!$B$5:$J$44,6,FALSE)*VLOOKUP(ABSYLD2!BN$4,'[1]INTERNAL PARAMETERS-1'!$B$5:$J$44,3,FALSE) + ABSYLD1!BN287*(1-VLOOKUP(ABSYLD2!BN$4,'[1]INTERNAL PARAMETERS-1'!$B$5:$J$44,5,FALSE))*VLOOKUP(ABSYLD2!BN$4,'[1]INTERNAL PARAMETERS-1'!$B$5:$J$44,8,FALSE)*VLOOKUP(ABSYLD2!BN$4,'[1]INTERNAL PARAMETERS-1'!$B$5:$J$44,3,FALSE)</f>
        <v>0</v>
      </c>
      <c r="BO287" s="47">
        <f>ABSYLD1!BO287*VLOOKUP(ABSYLD2!BO$4,'[1]INTERNAL PARAMETERS-1'!$B$5:$J$44,5,FALSE)*VLOOKUP(ABSYLD2!BO$4,'[1]INTERNAL PARAMETERS-1'!$B$5:$J$44,6,FALSE)*VLOOKUP(ABSYLD2!BO$4,'[1]INTERNAL PARAMETERS-1'!$B$5:$J$44,3,FALSE) + ABSYLD1!BO287*(1-VLOOKUP(ABSYLD2!BO$4,'[1]INTERNAL PARAMETERS-1'!$B$5:$J$44,5,FALSE))*VLOOKUP(ABSYLD2!BO$4,'[1]INTERNAL PARAMETERS-1'!$B$5:$J$44,8,FALSE)*VLOOKUP(ABSYLD2!BO$4,'[1]INTERNAL PARAMETERS-1'!$B$5:$J$44,3,FALSE)</f>
        <v>0</v>
      </c>
      <c r="BP287" s="47">
        <f>ABSYLD1!BP287*VLOOKUP(ABSYLD2!BP$4,'[1]INTERNAL PARAMETERS-1'!$B$5:$J$44,5,FALSE)*VLOOKUP(ABSYLD2!BP$4,'[1]INTERNAL PARAMETERS-1'!$B$5:$J$44,6,FALSE)*VLOOKUP(ABSYLD2!BP$4,'[1]INTERNAL PARAMETERS-1'!$B$5:$J$44,3,FALSE) + ABSYLD1!BP287*(1-VLOOKUP(ABSYLD2!BP$4,'[1]INTERNAL PARAMETERS-1'!$B$5:$J$44,5,FALSE))*VLOOKUP(ABSYLD2!BP$4,'[1]INTERNAL PARAMETERS-1'!$B$5:$J$44,8,FALSE)*VLOOKUP(ABSYLD2!BP$4,'[1]INTERNAL PARAMETERS-1'!$B$5:$J$44,3,FALSE)</f>
        <v>0</v>
      </c>
      <c r="BQ287" s="47">
        <f>ABSYLD1!BQ287*VLOOKUP(ABSYLD2!BQ$4,'[1]INTERNAL PARAMETERS-1'!$B$5:$J$44,5,FALSE)*VLOOKUP(ABSYLD2!BQ$4,'[1]INTERNAL PARAMETERS-1'!$B$5:$J$44,6,FALSE)*VLOOKUP(ABSYLD2!BQ$4,'[1]INTERNAL PARAMETERS-1'!$B$5:$J$44,3,FALSE) + ABSYLD1!BQ287*(1-VLOOKUP(ABSYLD2!BQ$4,'[1]INTERNAL PARAMETERS-1'!$B$5:$J$44,5,FALSE))*VLOOKUP(ABSYLD2!BQ$4,'[1]INTERNAL PARAMETERS-1'!$B$5:$J$44,8,FALSE)*VLOOKUP(ABSYLD2!BQ$4,'[1]INTERNAL PARAMETERS-1'!$B$5:$J$44,3,FALSE)</f>
        <v>0</v>
      </c>
      <c r="BR287" s="47">
        <f>ABSYLD1!BR287*VLOOKUP(ABSYLD2!BR$4,'[1]INTERNAL PARAMETERS-1'!$B$5:$J$44,5,FALSE)*VLOOKUP(ABSYLD2!BR$4,'[1]INTERNAL PARAMETERS-1'!$B$5:$J$44,6,FALSE)*VLOOKUP(ABSYLD2!BR$4,'[1]INTERNAL PARAMETERS-1'!$B$5:$J$44,3,FALSE) + ABSYLD1!BR287*(1-VLOOKUP(ABSYLD2!BR$4,'[1]INTERNAL PARAMETERS-1'!$B$5:$J$44,5,FALSE))*VLOOKUP(ABSYLD2!BR$4,'[1]INTERNAL PARAMETERS-1'!$B$5:$J$44,8,FALSE)*VLOOKUP(ABSYLD2!BR$4,'[1]INTERNAL PARAMETERS-1'!$B$5:$J$44,3,FALSE)</f>
        <v>0</v>
      </c>
      <c r="BS287" s="47">
        <f>ABSYLD1!BS287*VLOOKUP(ABSYLD2!BS$4,'[1]INTERNAL PARAMETERS-1'!$B$5:$J$44,5,FALSE)*VLOOKUP(ABSYLD2!BS$4,'[1]INTERNAL PARAMETERS-1'!$B$5:$J$44,6,FALSE)*VLOOKUP(ABSYLD2!BS$4,'[1]INTERNAL PARAMETERS-1'!$B$5:$J$44,3,FALSE) + ABSYLD1!BS287*(1-VLOOKUP(ABSYLD2!BS$4,'[1]INTERNAL PARAMETERS-1'!$B$5:$J$44,5,FALSE))*VLOOKUP(ABSYLD2!BS$4,'[1]INTERNAL PARAMETERS-1'!$B$5:$J$44,8,FALSE)*VLOOKUP(ABSYLD2!BS$4,'[1]INTERNAL PARAMETERS-1'!$B$5:$J$44,3,FALSE)</f>
        <v>0</v>
      </c>
      <c r="BT287" s="47">
        <f>ABSYLD1!BT287*VLOOKUP(ABSYLD2!BT$4,'[1]INTERNAL PARAMETERS-1'!$B$5:$J$44,5,FALSE)*VLOOKUP(ABSYLD2!BT$4,'[1]INTERNAL PARAMETERS-1'!$B$5:$J$44,6,FALSE)*VLOOKUP(ABSYLD2!BT$4,'[1]INTERNAL PARAMETERS-1'!$B$5:$J$44,3,FALSE) + ABSYLD1!BT287*(1-VLOOKUP(ABSYLD2!BT$4,'[1]INTERNAL PARAMETERS-1'!$B$5:$J$44,5,FALSE))*VLOOKUP(ABSYLD2!BT$4,'[1]INTERNAL PARAMETERS-1'!$B$5:$J$44,8,FALSE)*VLOOKUP(ABSYLD2!BT$4,'[1]INTERNAL PARAMETERS-1'!$B$5:$J$44,3,FALSE)</f>
        <v>0</v>
      </c>
      <c r="BU287" s="47">
        <f>ABSYLD1!BU287*VLOOKUP(ABSYLD2!BU$4,'[1]INTERNAL PARAMETERS-1'!$B$5:$J$44,5,FALSE)*VLOOKUP(ABSYLD2!BU$4,'[1]INTERNAL PARAMETERS-1'!$B$5:$J$44,6,FALSE)*VLOOKUP(ABSYLD2!BU$4,'[1]INTERNAL PARAMETERS-1'!$B$5:$J$44,3,FALSE) + ABSYLD1!BU287*(1-VLOOKUP(ABSYLD2!BU$4,'[1]INTERNAL PARAMETERS-1'!$B$5:$J$44,5,FALSE))*VLOOKUP(ABSYLD2!BU$4,'[1]INTERNAL PARAMETERS-1'!$B$5:$J$44,8,FALSE)*VLOOKUP(ABSYLD2!BU$4,'[1]INTERNAL PARAMETERS-1'!$B$5:$J$44,3,FALSE)</f>
        <v>0</v>
      </c>
      <c r="BV287" s="47">
        <f>ABSYLD1!BV287*VLOOKUP(ABSYLD2!BV$4,'[1]INTERNAL PARAMETERS-1'!$B$5:$J$44,5,FALSE)*VLOOKUP(ABSYLD2!BV$4,'[1]INTERNAL PARAMETERS-1'!$B$5:$J$44,6,FALSE)*VLOOKUP(ABSYLD2!BV$4,'[1]INTERNAL PARAMETERS-1'!$B$5:$J$44,3,FALSE) + ABSYLD1!BV287*(1-VLOOKUP(ABSYLD2!BV$4,'[1]INTERNAL PARAMETERS-1'!$B$5:$J$44,5,FALSE))*VLOOKUP(ABSYLD2!BV$4,'[1]INTERNAL PARAMETERS-1'!$B$5:$J$44,8,FALSE)*VLOOKUP(ABSYLD2!BV$4,'[1]INTERNAL PARAMETERS-1'!$B$5:$J$44,3,FALSE)</f>
        <v>0</v>
      </c>
      <c r="BW287" s="47">
        <f>ABSYLD1!BW287*VLOOKUP(ABSYLD2!BW$4,'[1]INTERNAL PARAMETERS-1'!$B$5:$J$44,5,FALSE)*VLOOKUP(ABSYLD2!BW$4,'[1]INTERNAL PARAMETERS-1'!$B$5:$J$44,6,FALSE)*VLOOKUP(ABSYLD2!BW$4,'[1]INTERNAL PARAMETERS-1'!$B$5:$J$44,3,FALSE) + ABSYLD1!BW287*(1-VLOOKUP(ABSYLD2!BW$4,'[1]INTERNAL PARAMETERS-1'!$B$5:$J$44,5,FALSE))*VLOOKUP(ABSYLD2!BW$4,'[1]INTERNAL PARAMETERS-1'!$B$5:$J$44,8,FALSE)*VLOOKUP(ABSYLD2!BW$4,'[1]INTERNAL PARAMETERS-1'!$B$5:$J$44,3,FALSE)</f>
        <v>0</v>
      </c>
      <c r="BX287" s="47">
        <f>ABSYLD1!BX287*VLOOKUP(ABSYLD2!BX$4,'[1]INTERNAL PARAMETERS-1'!$B$5:$J$44,5,FALSE)*VLOOKUP(ABSYLD2!BX$4,'[1]INTERNAL PARAMETERS-1'!$B$5:$J$44,6,FALSE)*VLOOKUP(ABSYLD2!BX$4,'[1]INTERNAL PARAMETERS-1'!$B$5:$J$44,3,FALSE) + ABSYLD1!BX287*(1-VLOOKUP(ABSYLD2!BX$4,'[1]INTERNAL PARAMETERS-1'!$B$5:$J$44,5,FALSE))*VLOOKUP(ABSYLD2!BX$4,'[1]INTERNAL PARAMETERS-1'!$B$5:$J$44,8,FALSE)*VLOOKUP(ABSYLD2!BX$4,'[1]INTERNAL PARAMETERS-1'!$B$5:$J$44,3,FALSE)</f>
        <v>0</v>
      </c>
      <c r="BY287" s="47">
        <f>ABSYLD1!BY287*VLOOKUP(ABSYLD2!BY$4,'[1]INTERNAL PARAMETERS-1'!$B$5:$J$44,5,FALSE)*VLOOKUP(ABSYLD2!BY$4,'[1]INTERNAL PARAMETERS-1'!$B$5:$J$44,6,FALSE)*VLOOKUP(ABSYLD2!BY$4,'[1]INTERNAL PARAMETERS-1'!$B$5:$J$44,3,FALSE) + ABSYLD1!BY287*(1-VLOOKUP(ABSYLD2!BY$4,'[1]INTERNAL PARAMETERS-1'!$B$5:$J$44,5,FALSE))*VLOOKUP(ABSYLD2!BY$4,'[1]INTERNAL PARAMETERS-1'!$B$5:$J$44,8,FALSE)*VLOOKUP(ABSYLD2!BY$4,'[1]INTERNAL PARAMETERS-1'!$B$5:$J$44,3,FALSE)</f>
        <v>0</v>
      </c>
      <c r="BZ287" s="47">
        <f>ABSYLD1!BZ287*VLOOKUP(ABSYLD2!BZ$4,'[1]INTERNAL PARAMETERS-1'!$B$5:$J$44,5,FALSE)*VLOOKUP(ABSYLD2!BZ$4,'[1]INTERNAL PARAMETERS-1'!$B$5:$J$44,6,FALSE)*VLOOKUP(ABSYLD2!BZ$4,'[1]INTERNAL PARAMETERS-1'!$B$5:$J$44,3,FALSE) + ABSYLD1!BZ287*(1-VLOOKUP(ABSYLD2!BZ$4,'[1]INTERNAL PARAMETERS-1'!$B$5:$J$44,5,FALSE))*VLOOKUP(ABSYLD2!BZ$4,'[1]INTERNAL PARAMETERS-1'!$B$5:$J$44,8,FALSE)*VLOOKUP(ABSYLD2!BZ$4,'[1]INTERNAL PARAMETERS-1'!$B$5:$J$44,3,FALSE)</f>
        <v>0</v>
      </c>
      <c r="CA287" s="47">
        <f>ABSYLD1!CA287*VLOOKUP(ABSYLD2!CA$4,'[1]INTERNAL PARAMETERS-1'!$B$5:$J$44,5,FALSE)*VLOOKUP(ABSYLD2!CA$4,'[1]INTERNAL PARAMETERS-1'!$B$5:$J$44,6,FALSE)*VLOOKUP(ABSYLD2!CA$4,'[1]INTERNAL PARAMETERS-1'!$B$5:$J$44,3,FALSE) + ABSYLD1!CA287*(1-VLOOKUP(ABSYLD2!CA$4,'[1]INTERNAL PARAMETERS-1'!$B$5:$J$44,5,FALSE))*VLOOKUP(ABSYLD2!CA$4,'[1]INTERNAL PARAMETERS-1'!$B$5:$J$44,8,FALSE)*VLOOKUP(ABSYLD2!CA$4,'[1]INTERNAL PARAMETERS-1'!$B$5:$J$44,3,FALSE)</f>
        <v>0</v>
      </c>
      <c r="CB287" s="47">
        <f>ABSYLD1!CB287*VLOOKUP(ABSYLD2!CB$4,'[1]INTERNAL PARAMETERS-1'!$B$5:$J$44,5,FALSE)*VLOOKUP(ABSYLD2!CB$4,'[1]INTERNAL PARAMETERS-1'!$B$5:$J$44,6,FALSE)*VLOOKUP(ABSYLD2!CB$4,'[1]INTERNAL PARAMETERS-1'!$B$5:$J$44,3,FALSE) + ABSYLD1!CB287*(1-VLOOKUP(ABSYLD2!CB$4,'[1]INTERNAL PARAMETERS-1'!$B$5:$J$44,5,FALSE))*VLOOKUP(ABSYLD2!CB$4,'[1]INTERNAL PARAMETERS-1'!$B$5:$J$44,8,FALSE)*VLOOKUP(ABSYLD2!CB$4,'[1]INTERNAL PARAMETERS-1'!$B$5:$J$44,3,FALSE)</f>
        <v>0</v>
      </c>
      <c r="CC287" s="47">
        <f>ABSYLD1!CC287*VLOOKUP(ABSYLD2!CC$4,'[1]INTERNAL PARAMETERS-1'!$B$5:$J$44,5,FALSE)*VLOOKUP(ABSYLD2!CC$4,'[1]INTERNAL PARAMETERS-1'!$B$5:$J$44,6,FALSE)*VLOOKUP(ABSYLD2!CC$4,'[1]INTERNAL PARAMETERS-1'!$B$5:$J$44,3,FALSE) + ABSYLD1!CC287*(1-VLOOKUP(ABSYLD2!CC$4,'[1]INTERNAL PARAMETERS-1'!$B$5:$J$44,5,FALSE))*VLOOKUP(ABSYLD2!CC$4,'[1]INTERNAL PARAMETERS-1'!$B$5:$J$44,8,FALSE)*VLOOKUP(ABSYLD2!CC$4,'[1]INTERNAL PARAMETERS-1'!$B$5:$J$44,3,FALSE)</f>
        <v>0</v>
      </c>
      <c r="CD287" s="47">
        <f>ABSYLD1!CD287*VLOOKUP(ABSYLD2!CD$4,'[1]INTERNAL PARAMETERS-1'!$B$5:$J$44,5,FALSE)*VLOOKUP(ABSYLD2!CD$4,'[1]INTERNAL PARAMETERS-1'!$B$5:$J$44,6,FALSE)*VLOOKUP(ABSYLD2!CD$4,'[1]INTERNAL PARAMETERS-1'!$B$5:$J$44,3,FALSE) + ABSYLD1!CD287*(1-VLOOKUP(ABSYLD2!CD$4,'[1]INTERNAL PARAMETERS-1'!$B$5:$J$44,5,FALSE))*VLOOKUP(ABSYLD2!CD$4,'[1]INTERNAL PARAMETERS-1'!$B$5:$J$44,8,FALSE)*VLOOKUP(ABSYLD2!CD$4,'[1]INTERNAL PARAMETERS-1'!$B$5:$J$44,3,FALSE)</f>
        <v>0</v>
      </c>
      <c r="CE287" s="47">
        <f>ABSYLD1!CE287*VLOOKUP(ABSYLD2!CE$4,'[1]INTERNAL PARAMETERS-1'!$B$5:$J$44,5,FALSE)*VLOOKUP(ABSYLD2!CE$4,'[1]INTERNAL PARAMETERS-1'!$B$5:$J$44,6,FALSE)*VLOOKUP(ABSYLD2!CE$4,'[1]INTERNAL PARAMETERS-1'!$B$5:$J$44,3,FALSE) + ABSYLD1!CE287*(1-VLOOKUP(ABSYLD2!CE$4,'[1]INTERNAL PARAMETERS-1'!$B$5:$J$44,5,FALSE))*VLOOKUP(ABSYLD2!CE$4,'[1]INTERNAL PARAMETERS-1'!$B$5:$J$44,8,FALSE)*VLOOKUP(ABSYLD2!CE$4,'[1]INTERNAL PARAMETERS-1'!$B$5:$J$44,3,FALSE)</f>
        <v>0</v>
      </c>
      <c r="CF287" s="47">
        <f>ABSYLD1!CF287*VLOOKUP(ABSYLD2!CF$4,'[1]INTERNAL PARAMETERS-1'!$B$5:$J$44,5,FALSE)*VLOOKUP(ABSYLD2!CF$4,'[1]INTERNAL PARAMETERS-1'!$B$5:$J$44,6,FALSE)*VLOOKUP(ABSYLD2!CF$4,'[1]INTERNAL PARAMETERS-1'!$B$5:$J$44,3,FALSE) + ABSYLD1!CF287*(1-VLOOKUP(ABSYLD2!CF$4,'[1]INTERNAL PARAMETERS-1'!$B$5:$J$44,5,FALSE))*VLOOKUP(ABSYLD2!CF$4,'[1]INTERNAL PARAMETERS-1'!$B$5:$J$44,8,FALSE)*VLOOKUP(ABSYLD2!CF$4,'[1]INTERNAL PARAMETERS-1'!$B$5:$J$44,3,FALSE)</f>
        <v>0</v>
      </c>
      <c r="CG287" s="47">
        <f>ABSYLD1!CG287*VLOOKUP(ABSYLD2!CG$4,'[1]INTERNAL PARAMETERS-1'!$B$5:$J$44,5,FALSE)*VLOOKUP(ABSYLD2!CG$4,'[1]INTERNAL PARAMETERS-1'!$B$5:$J$44,6,FALSE)*VLOOKUP(ABSYLD2!CG$4,'[1]INTERNAL PARAMETERS-1'!$B$5:$J$44,3,FALSE) + ABSYLD1!CG287*(1-VLOOKUP(ABSYLD2!CG$4,'[1]INTERNAL PARAMETERS-1'!$B$5:$J$44,5,FALSE))*VLOOKUP(ABSYLD2!CG$4,'[1]INTERNAL PARAMETERS-1'!$B$5:$J$44,8,FALSE)*VLOOKUP(ABSYLD2!CG$4,'[1]INTERNAL PARAMETERS-1'!$B$5:$J$44,3,FALSE)</f>
        <v>0</v>
      </c>
      <c r="CH287" s="46">
        <f>ABSYLD1!CH287*VLOOKUP(ABSYLD2!CH$4,'[1]INTERNAL PARAMETERS-1'!$B$5:$J$44,5,FALSE)*VLOOKUP(ABSYLD2!CH$4,'[1]INTERNAL PARAMETERS-1'!$B$5:$J$44,6,FALSE)*VLOOKUP(ABSYLD2!CH$4,'[1]INTERNAL PARAMETERS-1'!$B$5:$J$44,3,FALSE) + ABSYLD1!CH287*(1-VLOOKUP(ABSYLD2!CH$4,'[1]INTERNAL PARAMETERS-1'!$B$5:$J$44,5,FALSE))*VLOOKUP(ABSYLD2!CH$4,'[1]INTERNAL PARAMETERS-1'!$B$5:$J$44,8,FALSE)*VLOOKUP(ABSYLD2!CH$4,'[1]INTERNAL PARAMETERS-1'!$B$5:$J$44,3,FALSE)</f>
        <v>0</v>
      </c>
      <c r="CJ287" s="48">
        <f t="shared" si="8"/>
        <v>0</v>
      </c>
      <c r="CK287" s="46">
        <f t="shared" si="9"/>
        <v>0</v>
      </c>
    </row>
    <row r="288" spans="2:89">
      <c r="B288" s="61" t="s">
        <v>1</v>
      </c>
      <c r="C288" s="60" t="s">
        <v>71</v>
      </c>
      <c r="D288" s="60" t="s">
        <v>75</v>
      </c>
      <c r="E288" s="137">
        <f>ABS!AL288</f>
        <v>0</v>
      </c>
      <c r="F288" s="59">
        <f>'[1]INTERNAL PARAMETERS-1'!M18</f>
        <v>21.115000000000002</v>
      </c>
      <c r="G288" s="48">
        <f>ABSYLD1!G288*VLOOKUP(ABSYLD2!G$4,'[1]INTERNAL PARAMETERS-1'!$B$5:$J$44,5,FALSE)*VLOOKUP(ABSYLD2!G$4,'[1]INTERNAL PARAMETERS-1'!$B$5:$J$44,7,FALSE)*ABSYLD2!$F288 + ABSYLD1!G288*(1-VLOOKUP(ABSYLD2!G$4,'[1]INTERNAL PARAMETERS-1'!$B$5:$J$44,5,FALSE))*VLOOKUP(ABSYLD2!G$4,'[1]INTERNAL PARAMETERS-1'!$B$5:$J$44,9,FALSE)*ABSYLD2!$F288</f>
        <v>0</v>
      </c>
      <c r="H288" s="47">
        <f>ABSYLD1!H288*VLOOKUP(ABSYLD2!H$4,'[1]INTERNAL PARAMETERS-1'!$B$5:$J$44,5,FALSE)*VLOOKUP(ABSYLD2!H$4,'[1]INTERNAL PARAMETERS-1'!$B$5:$J$44,7,FALSE)*ABSYLD2!$F288 + ABSYLD1!H288*(1-VLOOKUP(ABSYLD2!H$4,'[1]INTERNAL PARAMETERS-1'!$B$5:$J$44,5,FALSE))*VLOOKUP(ABSYLD2!H$4,'[1]INTERNAL PARAMETERS-1'!$B$5:$J$44,9,FALSE)*ABSYLD2!$F288</f>
        <v>0</v>
      </c>
      <c r="I288" s="47">
        <f>ABSYLD1!I288*VLOOKUP(ABSYLD2!I$4,'[1]INTERNAL PARAMETERS-1'!$B$5:$J$44,5,FALSE)*VLOOKUP(ABSYLD2!I$4,'[1]INTERNAL PARAMETERS-1'!$B$5:$J$44,7,FALSE)*ABSYLD2!$F288 + ABSYLD1!I288*(1-VLOOKUP(ABSYLD2!I$4,'[1]INTERNAL PARAMETERS-1'!$B$5:$J$44,5,FALSE))*VLOOKUP(ABSYLD2!I$4,'[1]INTERNAL PARAMETERS-1'!$B$5:$J$44,9,FALSE)*ABSYLD2!$F288</f>
        <v>0</v>
      </c>
      <c r="J288" s="47">
        <f>ABSYLD1!J288*VLOOKUP(ABSYLD2!J$4,'[1]INTERNAL PARAMETERS-1'!$B$5:$J$44,5,FALSE)*VLOOKUP(ABSYLD2!J$4,'[1]INTERNAL PARAMETERS-1'!$B$5:$J$44,7,FALSE)*ABSYLD2!$F288 + ABSYLD1!J288*(1-VLOOKUP(ABSYLD2!J$4,'[1]INTERNAL PARAMETERS-1'!$B$5:$J$44,5,FALSE))*VLOOKUP(ABSYLD2!J$4,'[1]INTERNAL PARAMETERS-1'!$B$5:$J$44,9,FALSE)*ABSYLD2!$F288</f>
        <v>0</v>
      </c>
      <c r="K288" s="47">
        <f>ABSYLD1!K288*VLOOKUP(ABSYLD2!K$4,'[1]INTERNAL PARAMETERS-1'!$B$5:$J$44,5,FALSE)*VLOOKUP(ABSYLD2!K$4,'[1]INTERNAL PARAMETERS-1'!$B$5:$J$44,7,FALSE)*ABSYLD2!$F288 + ABSYLD1!K288*(1-VLOOKUP(ABSYLD2!K$4,'[1]INTERNAL PARAMETERS-1'!$B$5:$J$44,5,FALSE))*VLOOKUP(ABSYLD2!K$4,'[1]INTERNAL PARAMETERS-1'!$B$5:$J$44,9,FALSE)*ABSYLD2!$F288</f>
        <v>0</v>
      </c>
      <c r="L288" s="47">
        <f>ABSYLD1!L288*VLOOKUP(ABSYLD2!L$4,'[1]INTERNAL PARAMETERS-1'!$B$5:$J$44,5,FALSE)*VLOOKUP(ABSYLD2!L$4,'[1]INTERNAL PARAMETERS-1'!$B$5:$J$44,7,FALSE)*ABSYLD2!$F288 + ABSYLD1!L288*(1-VLOOKUP(ABSYLD2!L$4,'[1]INTERNAL PARAMETERS-1'!$B$5:$J$44,5,FALSE))*VLOOKUP(ABSYLD2!L$4,'[1]INTERNAL PARAMETERS-1'!$B$5:$J$44,9,FALSE)*ABSYLD2!$F288</f>
        <v>0</v>
      </c>
      <c r="M288" s="47">
        <f>ABSYLD1!M288*VLOOKUP(ABSYLD2!M$4,'[1]INTERNAL PARAMETERS-1'!$B$5:$J$44,5,FALSE)*VLOOKUP(ABSYLD2!M$4,'[1]INTERNAL PARAMETERS-1'!$B$5:$J$44,7,FALSE)*ABSYLD2!$F288 + ABSYLD1!M288*(1-VLOOKUP(ABSYLD2!M$4,'[1]INTERNAL PARAMETERS-1'!$B$5:$J$44,5,FALSE))*VLOOKUP(ABSYLD2!M$4,'[1]INTERNAL PARAMETERS-1'!$B$5:$J$44,9,FALSE)*ABSYLD2!$F288</f>
        <v>0</v>
      </c>
      <c r="N288" s="47">
        <f>ABSYLD1!N288*VLOOKUP(ABSYLD2!N$4,'[1]INTERNAL PARAMETERS-1'!$B$5:$J$44,5,FALSE)*VLOOKUP(ABSYLD2!N$4,'[1]INTERNAL PARAMETERS-1'!$B$5:$J$44,7,FALSE)*ABSYLD2!$F288 + ABSYLD1!N288*(1-VLOOKUP(ABSYLD2!N$4,'[1]INTERNAL PARAMETERS-1'!$B$5:$J$44,5,FALSE))*VLOOKUP(ABSYLD2!N$4,'[1]INTERNAL PARAMETERS-1'!$B$5:$J$44,9,FALSE)*ABSYLD2!$F288</f>
        <v>0</v>
      </c>
      <c r="O288" s="47">
        <f>ABSYLD1!O288*VLOOKUP(ABSYLD2!O$4,'[1]INTERNAL PARAMETERS-1'!$B$5:$J$44,5,FALSE)*VLOOKUP(ABSYLD2!O$4,'[1]INTERNAL PARAMETERS-1'!$B$5:$J$44,7,FALSE)*ABSYLD2!$F288 + ABSYLD1!O288*(1-VLOOKUP(ABSYLD2!O$4,'[1]INTERNAL PARAMETERS-1'!$B$5:$J$44,5,FALSE))*VLOOKUP(ABSYLD2!O$4,'[1]INTERNAL PARAMETERS-1'!$B$5:$J$44,9,FALSE)*ABSYLD2!$F288</f>
        <v>0</v>
      </c>
      <c r="P288" s="47">
        <f>ABSYLD1!P288*VLOOKUP(ABSYLD2!P$4,'[1]INTERNAL PARAMETERS-1'!$B$5:$J$44,5,FALSE)*VLOOKUP(ABSYLD2!P$4,'[1]INTERNAL PARAMETERS-1'!$B$5:$J$44,7,FALSE)*ABSYLD2!$F288 + ABSYLD1!P288*(1-VLOOKUP(ABSYLD2!P$4,'[1]INTERNAL PARAMETERS-1'!$B$5:$J$44,5,FALSE))*VLOOKUP(ABSYLD2!P$4,'[1]INTERNAL PARAMETERS-1'!$B$5:$J$44,9,FALSE)*ABSYLD2!$F288</f>
        <v>0</v>
      </c>
      <c r="Q288" s="47">
        <f>ABSYLD1!Q288*VLOOKUP(ABSYLD2!Q$4,'[1]INTERNAL PARAMETERS-1'!$B$5:$J$44,5,FALSE)*VLOOKUP(ABSYLD2!Q$4,'[1]INTERNAL PARAMETERS-1'!$B$5:$J$44,7,FALSE)*ABSYLD2!$F288 + ABSYLD1!Q288*(1-VLOOKUP(ABSYLD2!Q$4,'[1]INTERNAL PARAMETERS-1'!$B$5:$J$44,5,FALSE))*VLOOKUP(ABSYLD2!Q$4,'[1]INTERNAL PARAMETERS-1'!$B$5:$J$44,9,FALSE)*ABSYLD2!$F288</f>
        <v>0</v>
      </c>
      <c r="R288" s="47">
        <f>ABSYLD1!R288*VLOOKUP(ABSYLD2!R$4,'[1]INTERNAL PARAMETERS-1'!$B$5:$J$44,5,FALSE)*VLOOKUP(ABSYLD2!R$4,'[1]INTERNAL PARAMETERS-1'!$B$5:$J$44,7,FALSE)*ABSYLD2!$F288 + ABSYLD1!R288*(1-VLOOKUP(ABSYLD2!R$4,'[1]INTERNAL PARAMETERS-1'!$B$5:$J$44,5,FALSE))*VLOOKUP(ABSYLD2!R$4,'[1]INTERNAL PARAMETERS-1'!$B$5:$J$44,9,FALSE)*ABSYLD2!$F288</f>
        <v>0</v>
      </c>
      <c r="S288" s="47">
        <f>ABSYLD1!S288*VLOOKUP(ABSYLD2!S$4,'[1]INTERNAL PARAMETERS-1'!$B$5:$J$44,5,FALSE)*VLOOKUP(ABSYLD2!S$4,'[1]INTERNAL PARAMETERS-1'!$B$5:$J$44,7,FALSE)*ABSYLD2!$F288 + ABSYLD1!S288*(1-VLOOKUP(ABSYLD2!S$4,'[1]INTERNAL PARAMETERS-1'!$B$5:$J$44,5,FALSE))*VLOOKUP(ABSYLD2!S$4,'[1]INTERNAL PARAMETERS-1'!$B$5:$J$44,9,FALSE)*ABSYLD2!$F288</f>
        <v>0</v>
      </c>
      <c r="T288" s="47">
        <f>ABSYLD1!T288*VLOOKUP(ABSYLD2!T$4,'[1]INTERNAL PARAMETERS-1'!$B$5:$J$44,5,FALSE)*VLOOKUP(ABSYLD2!T$4,'[1]INTERNAL PARAMETERS-1'!$B$5:$J$44,7,FALSE)*ABSYLD2!$F288 + ABSYLD1!T288*(1-VLOOKUP(ABSYLD2!T$4,'[1]INTERNAL PARAMETERS-1'!$B$5:$J$44,5,FALSE))*VLOOKUP(ABSYLD2!T$4,'[1]INTERNAL PARAMETERS-1'!$B$5:$J$44,9,FALSE)*ABSYLD2!$F288</f>
        <v>0</v>
      </c>
      <c r="U288" s="47">
        <f>ABSYLD1!U288*VLOOKUP(ABSYLD2!U$4,'[1]INTERNAL PARAMETERS-1'!$B$5:$J$44,5,FALSE)*VLOOKUP(ABSYLD2!U$4,'[1]INTERNAL PARAMETERS-1'!$B$5:$J$44,7,FALSE)*ABSYLD2!$F288 + ABSYLD1!U288*(1-VLOOKUP(ABSYLD2!U$4,'[1]INTERNAL PARAMETERS-1'!$B$5:$J$44,5,FALSE))*VLOOKUP(ABSYLD2!U$4,'[1]INTERNAL PARAMETERS-1'!$B$5:$J$44,9,FALSE)*ABSYLD2!$F288</f>
        <v>0</v>
      </c>
      <c r="V288" s="47">
        <f>ABSYLD1!V288*VLOOKUP(ABSYLD2!V$4,'[1]INTERNAL PARAMETERS-1'!$B$5:$J$44,5,FALSE)*VLOOKUP(ABSYLD2!V$4,'[1]INTERNAL PARAMETERS-1'!$B$5:$J$44,7,FALSE)*ABSYLD2!$F288 + ABSYLD1!V288*(1-VLOOKUP(ABSYLD2!V$4,'[1]INTERNAL PARAMETERS-1'!$B$5:$J$44,5,FALSE))*VLOOKUP(ABSYLD2!V$4,'[1]INTERNAL PARAMETERS-1'!$B$5:$J$44,9,FALSE)*ABSYLD2!$F288</f>
        <v>0</v>
      </c>
      <c r="W288" s="47">
        <f>ABSYLD1!W288*VLOOKUP(ABSYLD2!W$4,'[1]INTERNAL PARAMETERS-1'!$B$5:$J$44,5,FALSE)*VLOOKUP(ABSYLD2!W$4,'[1]INTERNAL PARAMETERS-1'!$B$5:$J$44,7,FALSE)*ABSYLD2!$F288 + ABSYLD1!W288*(1-VLOOKUP(ABSYLD2!W$4,'[1]INTERNAL PARAMETERS-1'!$B$5:$J$44,5,FALSE))*VLOOKUP(ABSYLD2!W$4,'[1]INTERNAL PARAMETERS-1'!$B$5:$J$44,9,FALSE)*ABSYLD2!$F288</f>
        <v>0</v>
      </c>
      <c r="X288" s="47">
        <f>ABSYLD1!X288*VLOOKUP(ABSYLD2!X$4,'[1]INTERNAL PARAMETERS-1'!$B$5:$J$44,5,FALSE)*VLOOKUP(ABSYLD2!X$4,'[1]INTERNAL PARAMETERS-1'!$B$5:$J$44,7,FALSE)*ABSYLD2!$F288 + ABSYLD1!X288*(1-VLOOKUP(ABSYLD2!X$4,'[1]INTERNAL PARAMETERS-1'!$B$5:$J$44,5,FALSE))*VLOOKUP(ABSYLD2!X$4,'[1]INTERNAL PARAMETERS-1'!$B$5:$J$44,9,FALSE)*ABSYLD2!$F288</f>
        <v>0</v>
      </c>
      <c r="Y288" s="47">
        <f>ABSYLD1!Y288*VLOOKUP(ABSYLD2!Y$4,'[1]INTERNAL PARAMETERS-1'!$B$5:$J$44,5,FALSE)*VLOOKUP(ABSYLD2!Y$4,'[1]INTERNAL PARAMETERS-1'!$B$5:$J$44,7,FALSE)*ABSYLD2!$F288 + ABSYLD1!Y288*(1-VLOOKUP(ABSYLD2!Y$4,'[1]INTERNAL PARAMETERS-1'!$B$5:$J$44,5,FALSE))*VLOOKUP(ABSYLD2!Y$4,'[1]INTERNAL PARAMETERS-1'!$B$5:$J$44,9,FALSE)*ABSYLD2!$F288</f>
        <v>0</v>
      </c>
      <c r="Z288" s="47">
        <f>ABSYLD1!Z288*VLOOKUP(ABSYLD2!Z$4,'[1]INTERNAL PARAMETERS-1'!$B$5:$J$44,5,FALSE)*VLOOKUP(ABSYLD2!Z$4,'[1]INTERNAL PARAMETERS-1'!$B$5:$J$44,7,FALSE)*ABSYLD2!$F288 + ABSYLD1!Z288*(1-VLOOKUP(ABSYLD2!Z$4,'[1]INTERNAL PARAMETERS-1'!$B$5:$J$44,5,FALSE))*VLOOKUP(ABSYLD2!Z$4,'[1]INTERNAL PARAMETERS-1'!$B$5:$J$44,9,FALSE)*ABSYLD2!$F288</f>
        <v>0</v>
      </c>
      <c r="AA288" s="47">
        <f>ABSYLD1!AA288*VLOOKUP(ABSYLD2!AA$4,'[1]INTERNAL PARAMETERS-1'!$B$5:$J$44,5,FALSE)*VLOOKUP(ABSYLD2!AA$4,'[1]INTERNAL PARAMETERS-1'!$B$5:$J$44,7,FALSE)*ABSYLD2!$F288 + ABSYLD1!AA288*(1-VLOOKUP(ABSYLD2!AA$4,'[1]INTERNAL PARAMETERS-1'!$B$5:$J$44,5,FALSE))*VLOOKUP(ABSYLD2!AA$4,'[1]INTERNAL PARAMETERS-1'!$B$5:$J$44,9,FALSE)*ABSYLD2!$F288</f>
        <v>0</v>
      </c>
      <c r="AB288" s="47">
        <f>ABSYLD1!AB288*VLOOKUP(ABSYLD2!AB$4,'[1]INTERNAL PARAMETERS-1'!$B$5:$J$44,5,FALSE)*VLOOKUP(ABSYLD2!AB$4,'[1]INTERNAL PARAMETERS-1'!$B$5:$J$44,7,FALSE)*ABSYLD2!$F288 + ABSYLD1!AB288*(1-VLOOKUP(ABSYLD2!AB$4,'[1]INTERNAL PARAMETERS-1'!$B$5:$J$44,5,FALSE))*VLOOKUP(ABSYLD2!AB$4,'[1]INTERNAL PARAMETERS-1'!$B$5:$J$44,9,FALSE)*ABSYLD2!$F288</f>
        <v>0</v>
      </c>
      <c r="AC288" s="47">
        <f>ABSYLD1!AC288*VLOOKUP(ABSYLD2!AC$4,'[1]INTERNAL PARAMETERS-1'!$B$5:$J$44,5,FALSE)*VLOOKUP(ABSYLD2!AC$4,'[1]INTERNAL PARAMETERS-1'!$B$5:$J$44,7,FALSE)*ABSYLD2!$F288 + ABSYLD1!AC288*(1-VLOOKUP(ABSYLD2!AC$4,'[1]INTERNAL PARAMETERS-1'!$B$5:$J$44,5,FALSE))*VLOOKUP(ABSYLD2!AC$4,'[1]INTERNAL PARAMETERS-1'!$B$5:$J$44,9,FALSE)*ABSYLD2!$F288</f>
        <v>0</v>
      </c>
      <c r="AD288" s="47">
        <f>ABSYLD1!AD288*VLOOKUP(ABSYLD2!AD$4,'[1]INTERNAL PARAMETERS-1'!$B$5:$J$44,5,FALSE)*VLOOKUP(ABSYLD2!AD$4,'[1]INTERNAL PARAMETERS-1'!$B$5:$J$44,7,FALSE)*ABSYLD2!$F288 + ABSYLD1!AD288*(1-VLOOKUP(ABSYLD2!AD$4,'[1]INTERNAL PARAMETERS-1'!$B$5:$J$44,5,FALSE))*VLOOKUP(ABSYLD2!AD$4,'[1]INTERNAL PARAMETERS-1'!$B$5:$J$44,9,FALSE)*ABSYLD2!$F288</f>
        <v>0</v>
      </c>
      <c r="AE288" s="47">
        <f>ABSYLD1!AE288*VLOOKUP(ABSYLD2!AE$4,'[1]INTERNAL PARAMETERS-1'!$B$5:$J$44,5,FALSE)*VLOOKUP(ABSYLD2!AE$4,'[1]INTERNAL PARAMETERS-1'!$B$5:$J$44,7,FALSE)*ABSYLD2!$F288 + ABSYLD1!AE288*(1-VLOOKUP(ABSYLD2!AE$4,'[1]INTERNAL PARAMETERS-1'!$B$5:$J$44,5,FALSE))*VLOOKUP(ABSYLD2!AE$4,'[1]INTERNAL PARAMETERS-1'!$B$5:$J$44,9,FALSE)*ABSYLD2!$F288</f>
        <v>0</v>
      </c>
      <c r="AF288" s="47">
        <f>ABSYLD1!AF288*VLOOKUP(ABSYLD2!AF$4,'[1]INTERNAL PARAMETERS-1'!$B$5:$J$44,5,FALSE)*VLOOKUP(ABSYLD2!AF$4,'[1]INTERNAL PARAMETERS-1'!$B$5:$J$44,7,FALSE)*ABSYLD2!$F288 + ABSYLD1!AF288*(1-VLOOKUP(ABSYLD2!AF$4,'[1]INTERNAL PARAMETERS-1'!$B$5:$J$44,5,FALSE))*VLOOKUP(ABSYLD2!AF$4,'[1]INTERNAL PARAMETERS-1'!$B$5:$J$44,9,FALSE)*ABSYLD2!$F288</f>
        <v>0</v>
      </c>
      <c r="AG288" s="47">
        <f>ABSYLD1!AG288*VLOOKUP(ABSYLD2!AG$4,'[1]INTERNAL PARAMETERS-1'!$B$5:$J$44,5,FALSE)*VLOOKUP(ABSYLD2!AG$4,'[1]INTERNAL PARAMETERS-1'!$B$5:$J$44,7,FALSE)*ABSYLD2!$F288 + ABSYLD1!AG288*(1-VLOOKUP(ABSYLD2!AG$4,'[1]INTERNAL PARAMETERS-1'!$B$5:$J$44,5,FALSE))*VLOOKUP(ABSYLD2!AG$4,'[1]INTERNAL PARAMETERS-1'!$B$5:$J$44,9,FALSE)*ABSYLD2!$F288</f>
        <v>0</v>
      </c>
      <c r="AH288" s="47">
        <f>ABSYLD1!AH288*VLOOKUP(ABSYLD2!AH$4,'[1]INTERNAL PARAMETERS-1'!$B$5:$J$44,5,FALSE)*VLOOKUP(ABSYLD2!AH$4,'[1]INTERNAL PARAMETERS-1'!$B$5:$J$44,7,FALSE)*ABSYLD2!$F288 + ABSYLD1!AH288*(1-VLOOKUP(ABSYLD2!AH$4,'[1]INTERNAL PARAMETERS-1'!$B$5:$J$44,5,FALSE))*VLOOKUP(ABSYLD2!AH$4,'[1]INTERNAL PARAMETERS-1'!$B$5:$J$44,9,FALSE)*ABSYLD2!$F288</f>
        <v>0</v>
      </c>
      <c r="AI288" s="47">
        <f>ABSYLD1!AI288*VLOOKUP(ABSYLD2!AI$4,'[1]INTERNAL PARAMETERS-1'!$B$5:$J$44,5,FALSE)*VLOOKUP(ABSYLD2!AI$4,'[1]INTERNAL PARAMETERS-1'!$B$5:$J$44,7,FALSE)*ABSYLD2!$F288 + ABSYLD1!AI288*(1-VLOOKUP(ABSYLD2!AI$4,'[1]INTERNAL PARAMETERS-1'!$B$5:$J$44,5,FALSE))*VLOOKUP(ABSYLD2!AI$4,'[1]INTERNAL PARAMETERS-1'!$B$5:$J$44,9,FALSE)*ABSYLD2!$F288</f>
        <v>0</v>
      </c>
      <c r="AJ288" s="47">
        <f>ABSYLD1!AJ288*VLOOKUP(ABSYLD2!AJ$4,'[1]INTERNAL PARAMETERS-1'!$B$5:$J$44,5,FALSE)*VLOOKUP(ABSYLD2!AJ$4,'[1]INTERNAL PARAMETERS-1'!$B$5:$J$44,7,FALSE)*ABSYLD2!$F288 + ABSYLD1!AJ288*(1-VLOOKUP(ABSYLD2!AJ$4,'[1]INTERNAL PARAMETERS-1'!$B$5:$J$44,5,FALSE))*VLOOKUP(ABSYLD2!AJ$4,'[1]INTERNAL PARAMETERS-1'!$B$5:$J$44,9,FALSE)*ABSYLD2!$F288</f>
        <v>0</v>
      </c>
      <c r="AK288" s="47">
        <f>ABSYLD1!AK288*VLOOKUP(ABSYLD2!AK$4,'[1]INTERNAL PARAMETERS-1'!$B$5:$J$44,5,FALSE)*VLOOKUP(ABSYLD2!AK$4,'[1]INTERNAL PARAMETERS-1'!$B$5:$J$44,7,FALSE)*ABSYLD2!$F288 + ABSYLD1!AK288*(1-VLOOKUP(ABSYLD2!AK$4,'[1]INTERNAL PARAMETERS-1'!$B$5:$J$44,5,FALSE))*VLOOKUP(ABSYLD2!AK$4,'[1]INTERNAL PARAMETERS-1'!$B$5:$J$44,9,FALSE)*ABSYLD2!$F288</f>
        <v>0</v>
      </c>
      <c r="AL288" s="47">
        <f>ABSYLD1!AL288*VLOOKUP(ABSYLD2!AL$4,'[1]INTERNAL PARAMETERS-1'!$B$5:$J$44,5,FALSE)*VLOOKUP(ABSYLD2!AL$4,'[1]INTERNAL PARAMETERS-1'!$B$5:$J$44,7,FALSE)*ABSYLD2!$F288 + ABSYLD1!AL288*(1-VLOOKUP(ABSYLD2!AL$4,'[1]INTERNAL PARAMETERS-1'!$B$5:$J$44,5,FALSE))*VLOOKUP(ABSYLD2!AL$4,'[1]INTERNAL PARAMETERS-1'!$B$5:$J$44,9,FALSE)*ABSYLD2!$F288</f>
        <v>0</v>
      </c>
      <c r="AM288" s="47">
        <f>ABSYLD1!AM288*VLOOKUP(ABSYLD2!AM$4,'[1]INTERNAL PARAMETERS-1'!$B$5:$J$44,5,FALSE)*VLOOKUP(ABSYLD2!AM$4,'[1]INTERNAL PARAMETERS-1'!$B$5:$J$44,7,FALSE)*ABSYLD2!$F288 + ABSYLD1!AM288*(1-VLOOKUP(ABSYLD2!AM$4,'[1]INTERNAL PARAMETERS-1'!$B$5:$J$44,5,FALSE))*VLOOKUP(ABSYLD2!AM$4,'[1]INTERNAL PARAMETERS-1'!$B$5:$J$44,9,FALSE)*ABSYLD2!$F288</f>
        <v>0</v>
      </c>
      <c r="AN288" s="47">
        <f>ABSYLD1!AN288*VLOOKUP(ABSYLD2!AN$4,'[1]INTERNAL PARAMETERS-1'!$B$5:$J$44,5,FALSE)*VLOOKUP(ABSYLD2!AN$4,'[1]INTERNAL PARAMETERS-1'!$B$5:$J$44,7,FALSE)*ABSYLD2!$F288 + ABSYLD1!AN288*(1-VLOOKUP(ABSYLD2!AN$4,'[1]INTERNAL PARAMETERS-1'!$B$5:$J$44,5,FALSE))*VLOOKUP(ABSYLD2!AN$4,'[1]INTERNAL PARAMETERS-1'!$B$5:$J$44,9,FALSE)*ABSYLD2!$F288</f>
        <v>0</v>
      </c>
      <c r="AO288" s="47">
        <f>ABSYLD1!AO288*VLOOKUP(ABSYLD2!AO$4,'[1]INTERNAL PARAMETERS-1'!$B$5:$J$44,5,FALSE)*VLOOKUP(ABSYLD2!AO$4,'[1]INTERNAL PARAMETERS-1'!$B$5:$J$44,7,FALSE)*ABSYLD2!$F288 + ABSYLD1!AO288*(1-VLOOKUP(ABSYLD2!AO$4,'[1]INTERNAL PARAMETERS-1'!$B$5:$J$44,5,FALSE))*VLOOKUP(ABSYLD2!AO$4,'[1]INTERNAL PARAMETERS-1'!$B$5:$J$44,9,FALSE)*ABSYLD2!$F288</f>
        <v>0</v>
      </c>
      <c r="AP288" s="47">
        <f>ABSYLD1!AP288*VLOOKUP(ABSYLD2!AP$4,'[1]INTERNAL PARAMETERS-1'!$B$5:$J$44,5,FALSE)*VLOOKUP(ABSYLD2!AP$4,'[1]INTERNAL PARAMETERS-1'!$B$5:$J$44,7,FALSE)*ABSYLD2!$F288 + ABSYLD1!AP288*(1-VLOOKUP(ABSYLD2!AP$4,'[1]INTERNAL PARAMETERS-1'!$B$5:$J$44,5,FALSE))*VLOOKUP(ABSYLD2!AP$4,'[1]INTERNAL PARAMETERS-1'!$B$5:$J$44,9,FALSE)*ABSYLD2!$F288</f>
        <v>0</v>
      </c>
      <c r="AQ288" s="47">
        <f>ABSYLD1!AQ288*VLOOKUP(ABSYLD2!AQ$4,'[1]INTERNAL PARAMETERS-1'!$B$5:$J$44,5,FALSE)*VLOOKUP(ABSYLD2!AQ$4,'[1]INTERNAL PARAMETERS-1'!$B$5:$J$44,7,FALSE)*ABSYLD2!$F288 + ABSYLD1!AQ288*(1-VLOOKUP(ABSYLD2!AQ$4,'[1]INTERNAL PARAMETERS-1'!$B$5:$J$44,5,FALSE))*VLOOKUP(ABSYLD2!AQ$4,'[1]INTERNAL PARAMETERS-1'!$B$5:$J$44,9,FALSE)*ABSYLD2!$F288</f>
        <v>0</v>
      </c>
      <c r="AR288" s="47">
        <f>ABSYLD1!AR288*VLOOKUP(ABSYLD2!AR$4,'[1]INTERNAL PARAMETERS-1'!$B$5:$J$44,5,FALSE)*VLOOKUP(ABSYLD2!AR$4,'[1]INTERNAL PARAMETERS-1'!$B$5:$J$44,7,FALSE)*ABSYLD2!$F288 + ABSYLD1!AR288*(1-VLOOKUP(ABSYLD2!AR$4,'[1]INTERNAL PARAMETERS-1'!$B$5:$J$44,5,FALSE))*VLOOKUP(ABSYLD2!AR$4,'[1]INTERNAL PARAMETERS-1'!$B$5:$J$44,9,FALSE)*ABSYLD2!$F288</f>
        <v>0</v>
      </c>
      <c r="AS288" s="47">
        <f>ABSYLD1!AS288*VLOOKUP(ABSYLD2!AS$4,'[1]INTERNAL PARAMETERS-1'!$B$5:$J$44,5,FALSE)*VLOOKUP(ABSYLD2!AS$4,'[1]INTERNAL PARAMETERS-1'!$B$5:$J$44,7,FALSE)*ABSYLD2!$F288 + ABSYLD1!AS288*(1-VLOOKUP(ABSYLD2!AS$4,'[1]INTERNAL PARAMETERS-1'!$B$5:$J$44,5,FALSE))*VLOOKUP(ABSYLD2!AS$4,'[1]INTERNAL PARAMETERS-1'!$B$5:$J$44,9,FALSE)*ABSYLD2!$F288</f>
        <v>0</v>
      </c>
      <c r="AT288" s="46">
        <f>ABSYLD1!AT288*VLOOKUP(ABSYLD2!AT$4,'[1]INTERNAL PARAMETERS-1'!$B$5:$J$44,5,FALSE)*VLOOKUP(ABSYLD2!AT$4,'[1]INTERNAL PARAMETERS-1'!$B$5:$J$44,7,FALSE)*ABSYLD2!$F288 + ABSYLD1!AT288*(1-VLOOKUP(ABSYLD2!AT$4,'[1]INTERNAL PARAMETERS-1'!$B$5:$J$44,5,FALSE))*VLOOKUP(ABSYLD2!AT$4,'[1]INTERNAL PARAMETERS-1'!$B$5:$J$44,9,FALSE)*ABSYLD2!$F288</f>
        <v>0</v>
      </c>
      <c r="AU288" s="48">
        <f>ABSYLD1!AU288*VLOOKUP(ABSYLD2!AU$4,'[1]INTERNAL PARAMETERS-1'!$B$5:$J$44,5,FALSE)*VLOOKUP(ABSYLD2!AU$4,'[1]INTERNAL PARAMETERS-1'!$B$5:$J$44,6,FALSE)*VLOOKUP(ABSYLD2!AU$4,'[1]INTERNAL PARAMETERS-1'!$B$5:$J$44,3,FALSE) + ABSYLD1!AU288*(1-VLOOKUP(ABSYLD2!AU$4,'[1]INTERNAL PARAMETERS-1'!$B$5:$J$44,5,FALSE))*VLOOKUP(ABSYLD2!AU$4,'[1]INTERNAL PARAMETERS-1'!$B$5:$J$44,8,FALSE)*VLOOKUP(ABSYLD2!AU$4,'[1]INTERNAL PARAMETERS-1'!$B$5:$J$44,3,FALSE)</f>
        <v>0</v>
      </c>
      <c r="AV288" s="47">
        <f>ABSYLD1!AV288*VLOOKUP(ABSYLD2!AV$4,'[1]INTERNAL PARAMETERS-1'!$B$5:$J$44,5,FALSE)*VLOOKUP(ABSYLD2!AV$4,'[1]INTERNAL PARAMETERS-1'!$B$5:$J$44,6,FALSE)*VLOOKUP(ABSYLD2!AV$4,'[1]INTERNAL PARAMETERS-1'!$B$5:$J$44,3,FALSE) + ABSYLD1!AV288*(1-VLOOKUP(ABSYLD2!AV$4,'[1]INTERNAL PARAMETERS-1'!$B$5:$J$44,5,FALSE))*VLOOKUP(ABSYLD2!AV$4,'[1]INTERNAL PARAMETERS-1'!$B$5:$J$44,8,FALSE)*VLOOKUP(ABSYLD2!AV$4,'[1]INTERNAL PARAMETERS-1'!$B$5:$J$44,3,FALSE)</f>
        <v>0</v>
      </c>
      <c r="AW288" s="47">
        <f>ABSYLD1!AW288*VLOOKUP(ABSYLD2!AW$4,'[1]INTERNAL PARAMETERS-1'!$B$5:$J$44,5,FALSE)*VLOOKUP(ABSYLD2!AW$4,'[1]INTERNAL PARAMETERS-1'!$B$5:$J$44,6,FALSE)*VLOOKUP(ABSYLD2!AW$4,'[1]INTERNAL PARAMETERS-1'!$B$5:$J$44,3,FALSE) + ABSYLD1!AW288*(1-VLOOKUP(ABSYLD2!AW$4,'[1]INTERNAL PARAMETERS-1'!$B$5:$J$44,5,FALSE))*VLOOKUP(ABSYLD2!AW$4,'[1]INTERNAL PARAMETERS-1'!$B$5:$J$44,8,FALSE)*VLOOKUP(ABSYLD2!AW$4,'[1]INTERNAL PARAMETERS-1'!$B$5:$J$44,3,FALSE)</f>
        <v>0</v>
      </c>
      <c r="AX288" s="47">
        <f>ABSYLD1!AX288*VLOOKUP(ABSYLD2!AX$4,'[1]INTERNAL PARAMETERS-1'!$B$5:$J$44,5,FALSE)*VLOOKUP(ABSYLD2!AX$4,'[1]INTERNAL PARAMETERS-1'!$B$5:$J$44,6,FALSE)*VLOOKUP(ABSYLD2!AX$4,'[1]INTERNAL PARAMETERS-1'!$B$5:$J$44,3,FALSE) + ABSYLD1!AX288*(1-VLOOKUP(ABSYLD2!AX$4,'[1]INTERNAL PARAMETERS-1'!$B$5:$J$44,5,FALSE))*VLOOKUP(ABSYLD2!AX$4,'[1]INTERNAL PARAMETERS-1'!$B$5:$J$44,8,FALSE)*VLOOKUP(ABSYLD2!AX$4,'[1]INTERNAL PARAMETERS-1'!$B$5:$J$44,3,FALSE)</f>
        <v>0</v>
      </c>
      <c r="AY288" s="47">
        <f>ABSYLD1!AY288*VLOOKUP(ABSYLD2!AY$4,'[1]INTERNAL PARAMETERS-1'!$B$5:$J$44,5,FALSE)*VLOOKUP(ABSYLD2!AY$4,'[1]INTERNAL PARAMETERS-1'!$B$5:$J$44,6,FALSE)*VLOOKUP(ABSYLD2!AY$4,'[1]INTERNAL PARAMETERS-1'!$B$5:$J$44,3,FALSE) + ABSYLD1!AY288*(1-VLOOKUP(ABSYLD2!AY$4,'[1]INTERNAL PARAMETERS-1'!$B$5:$J$44,5,FALSE))*VLOOKUP(ABSYLD2!AY$4,'[1]INTERNAL PARAMETERS-1'!$B$5:$J$44,8,FALSE)*VLOOKUP(ABSYLD2!AY$4,'[1]INTERNAL PARAMETERS-1'!$B$5:$J$44,3,FALSE)</f>
        <v>0</v>
      </c>
      <c r="AZ288" s="47">
        <f>ABSYLD1!AZ288*VLOOKUP(ABSYLD2!AZ$4,'[1]INTERNAL PARAMETERS-1'!$B$5:$J$44,5,FALSE)*VLOOKUP(ABSYLD2!AZ$4,'[1]INTERNAL PARAMETERS-1'!$B$5:$J$44,6,FALSE)*VLOOKUP(ABSYLD2!AZ$4,'[1]INTERNAL PARAMETERS-1'!$B$5:$J$44,3,FALSE) + ABSYLD1!AZ288*(1-VLOOKUP(ABSYLD2!AZ$4,'[1]INTERNAL PARAMETERS-1'!$B$5:$J$44,5,FALSE))*VLOOKUP(ABSYLD2!AZ$4,'[1]INTERNAL PARAMETERS-1'!$B$5:$J$44,8,FALSE)*VLOOKUP(ABSYLD2!AZ$4,'[1]INTERNAL PARAMETERS-1'!$B$5:$J$44,3,FALSE)</f>
        <v>0</v>
      </c>
      <c r="BA288" s="47">
        <f>ABSYLD1!BA288*VLOOKUP(ABSYLD2!BA$4,'[1]INTERNAL PARAMETERS-1'!$B$5:$J$44,5,FALSE)*VLOOKUP(ABSYLD2!BA$4,'[1]INTERNAL PARAMETERS-1'!$B$5:$J$44,6,FALSE)*VLOOKUP(ABSYLD2!BA$4,'[1]INTERNAL PARAMETERS-1'!$B$5:$J$44,3,FALSE) + ABSYLD1!BA288*(1-VLOOKUP(ABSYLD2!BA$4,'[1]INTERNAL PARAMETERS-1'!$B$5:$J$44,5,FALSE))*VLOOKUP(ABSYLD2!BA$4,'[1]INTERNAL PARAMETERS-1'!$B$5:$J$44,8,FALSE)*VLOOKUP(ABSYLD2!BA$4,'[1]INTERNAL PARAMETERS-1'!$B$5:$J$44,3,FALSE)</f>
        <v>0</v>
      </c>
      <c r="BB288" s="47">
        <f>ABSYLD1!BB288*VLOOKUP(ABSYLD2!BB$4,'[1]INTERNAL PARAMETERS-1'!$B$5:$J$44,5,FALSE)*VLOOKUP(ABSYLD2!BB$4,'[1]INTERNAL PARAMETERS-1'!$B$5:$J$44,6,FALSE)*VLOOKUP(ABSYLD2!BB$4,'[1]INTERNAL PARAMETERS-1'!$B$5:$J$44,3,FALSE) + ABSYLD1!BB288*(1-VLOOKUP(ABSYLD2!BB$4,'[1]INTERNAL PARAMETERS-1'!$B$5:$J$44,5,FALSE))*VLOOKUP(ABSYLD2!BB$4,'[1]INTERNAL PARAMETERS-1'!$B$5:$J$44,8,FALSE)*VLOOKUP(ABSYLD2!BB$4,'[1]INTERNAL PARAMETERS-1'!$B$5:$J$44,3,FALSE)</f>
        <v>0</v>
      </c>
      <c r="BC288" s="47">
        <f>ABSYLD1!BC288*VLOOKUP(ABSYLD2!BC$4,'[1]INTERNAL PARAMETERS-1'!$B$5:$J$44,5,FALSE)*VLOOKUP(ABSYLD2!BC$4,'[1]INTERNAL PARAMETERS-1'!$B$5:$J$44,6,FALSE)*VLOOKUP(ABSYLD2!BC$4,'[1]INTERNAL PARAMETERS-1'!$B$5:$J$44,3,FALSE) + ABSYLD1!BC288*(1-VLOOKUP(ABSYLD2!BC$4,'[1]INTERNAL PARAMETERS-1'!$B$5:$J$44,5,FALSE))*VLOOKUP(ABSYLD2!BC$4,'[1]INTERNAL PARAMETERS-1'!$B$5:$J$44,8,FALSE)*VLOOKUP(ABSYLD2!BC$4,'[1]INTERNAL PARAMETERS-1'!$B$5:$J$44,3,FALSE)</f>
        <v>0</v>
      </c>
      <c r="BD288" s="47">
        <f>ABSYLD1!BD288*VLOOKUP(ABSYLD2!BD$4,'[1]INTERNAL PARAMETERS-1'!$B$5:$J$44,5,FALSE)*VLOOKUP(ABSYLD2!BD$4,'[1]INTERNAL PARAMETERS-1'!$B$5:$J$44,6,FALSE)*VLOOKUP(ABSYLD2!BD$4,'[1]INTERNAL PARAMETERS-1'!$B$5:$J$44,3,FALSE) + ABSYLD1!BD288*(1-VLOOKUP(ABSYLD2!BD$4,'[1]INTERNAL PARAMETERS-1'!$B$5:$J$44,5,FALSE))*VLOOKUP(ABSYLD2!BD$4,'[1]INTERNAL PARAMETERS-1'!$B$5:$J$44,8,FALSE)*VLOOKUP(ABSYLD2!BD$4,'[1]INTERNAL PARAMETERS-1'!$B$5:$J$44,3,FALSE)</f>
        <v>0</v>
      </c>
      <c r="BE288" s="47">
        <f>ABSYLD1!BE288*VLOOKUP(ABSYLD2!BE$4,'[1]INTERNAL PARAMETERS-1'!$B$5:$J$44,5,FALSE)*VLOOKUP(ABSYLD2!BE$4,'[1]INTERNAL PARAMETERS-1'!$B$5:$J$44,6,FALSE)*VLOOKUP(ABSYLD2!BE$4,'[1]INTERNAL PARAMETERS-1'!$B$5:$J$44,3,FALSE) + ABSYLD1!BE288*(1-VLOOKUP(ABSYLD2!BE$4,'[1]INTERNAL PARAMETERS-1'!$B$5:$J$44,5,FALSE))*VLOOKUP(ABSYLD2!BE$4,'[1]INTERNAL PARAMETERS-1'!$B$5:$J$44,8,FALSE)*VLOOKUP(ABSYLD2!BE$4,'[1]INTERNAL PARAMETERS-1'!$B$5:$J$44,3,FALSE)</f>
        <v>0</v>
      </c>
      <c r="BF288" s="47">
        <f>ABSYLD1!BF288*VLOOKUP(ABSYLD2!BF$4,'[1]INTERNAL PARAMETERS-1'!$B$5:$J$44,5,FALSE)*VLOOKUP(ABSYLD2!BF$4,'[1]INTERNAL PARAMETERS-1'!$B$5:$J$44,6,FALSE)*VLOOKUP(ABSYLD2!BF$4,'[1]INTERNAL PARAMETERS-1'!$B$5:$J$44,3,FALSE) + ABSYLD1!BF288*(1-VLOOKUP(ABSYLD2!BF$4,'[1]INTERNAL PARAMETERS-1'!$B$5:$J$44,5,FALSE))*VLOOKUP(ABSYLD2!BF$4,'[1]INTERNAL PARAMETERS-1'!$B$5:$J$44,8,FALSE)*VLOOKUP(ABSYLD2!BF$4,'[1]INTERNAL PARAMETERS-1'!$B$5:$J$44,3,FALSE)</f>
        <v>0</v>
      </c>
      <c r="BG288" s="47">
        <f>ABSYLD1!BG288*VLOOKUP(ABSYLD2!BG$4,'[1]INTERNAL PARAMETERS-1'!$B$5:$J$44,5,FALSE)*VLOOKUP(ABSYLD2!BG$4,'[1]INTERNAL PARAMETERS-1'!$B$5:$J$44,6,FALSE)*VLOOKUP(ABSYLD2!BG$4,'[1]INTERNAL PARAMETERS-1'!$B$5:$J$44,3,FALSE) + ABSYLD1!BG288*(1-VLOOKUP(ABSYLD2!BG$4,'[1]INTERNAL PARAMETERS-1'!$B$5:$J$44,5,FALSE))*VLOOKUP(ABSYLD2!BG$4,'[1]INTERNAL PARAMETERS-1'!$B$5:$J$44,8,FALSE)*VLOOKUP(ABSYLD2!BG$4,'[1]INTERNAL PARAMETERS-1'!$B$5:$J$44,3,FALSE)</f>
        <v>0</v>
      </c>
      <c r="BH288" s="47">
        <f>ABSYLD1!BH288*VLOOKUP(ABSYLD2!BH$4,'[1]INTERNAL PARAMETERS-1'!$B$5:$J$44,5,FALSE)*VLOOKUP(ABSYLD2!BH$4,'[1]INTERNAL PARAMETERS-1'!$B$5:$J$44,6,FALSE)*VLOOKUP(ABSYLD2!BH$4,'[1]INTERNAL PARAMETERS-1'!$B$5:$J$44,3,FALSE) + ABSYLD1!BH288*(1-VLOOKUP(ABSYLD2!BH$4,'[1]INTERNAL PARAMETERS-1'!$B$5:$J$44,5,FALSE))*VLOOKUP(ABSYLD2!BH$4,'[1]INTERNAL PARAMETERS-1'!$B$5:$J$44,8,FALSE)*VLOOKUP(ABSYLD2!BH$4,'[1]INTERNAL PARAMETERS-1'!$B$5:$J$44,3,FALSE)</f>
        <v>0</v>
      </c>
      <c r="BI288" s="47">
        <f>ABSYLD1!BI288*VLOOKUP(ABSYLD2!BI$4,'[1]INTERNAL PARAMETERS-1'!$B$5:$J$44,5,FALSE)*VLOOKUP(ABSYLD2!BI$4,'[1]INTERNAL PARAMETERS-1'!$B$5:$J$44,6,FALSE)*VLOOKUP(ABSYLD2!BI$4,'[1]INTERNAL PARAMETERS-1'!$B$5:$J$44,3,FALSE) + ABSYLD1!BI288*(1-VLOOKUP(ABSYLD2!BI$4,'[1]INTERNAL PARAMETERS-1'!$B$5:$J$44,5,FALSE))*VLOOKUP(ABSYLD2!BI$4,'[1]INTERNAL PARAMETERS-1'!$B$5:$J$44,8,FALSE)*VLOOKUP(ABSYLD2!BI$4,'[1]INTERNAL PARAMETERS-1'!$B$5:$J$44,3,FALSE)</f>
        <v>0</v>
      </c>
      <c r="BJ288" s="47">
        <f>ABSYLD1!BJ288*VLOOKUP(ABSYLD2!BJ$4,'[1]INTERNAL PARAMETERS-1'!$B$5:$J$44,5,FALSE)*VLOOKUP(ABSYLD2!BJ$4,'[1]INTERNAL PARAMETERS-1'!$B$5:$J$44,6,FALSE)*VLOOKUP(ABSYLD2!BJ$4,'[1]INTERNAL PARAMETERS-1'!$B$5:$J$44,3,FALSE) + ABSYLD1!BJ288*(1-VLOOKUP(ABSYLD2!BJ$4,'[1]INTERNAL PARAMETERS-1'!$B$5:$J$44,5,FALSE))*VLOOKUP(ABSYLD2!BJ$4,'[1]INTERNAL PARAMETERS-1'!$B$5:$J$44,8,FALSE)*VLOOKUP(ABSYLD2!BJ$4,'[1]INTERNAL PARAMETERS-1'!$B$5:$J$44,3,FALSE)</f>
        <v>0</v>
      </c>
      <c r="BK288" s="47">
        <f>ABSYLD1!BK288*VLOOKUP(ABSYLD2!BK$4,'[1]INTERNAL PARAMETERS-1'!$B$5:$J$44,5,FALSE)*VLOOKUP(ABSYLD2!BK$4,'[1]INTERNAL PARAMETERS-1'!$B$5:$J$44,6,FALSE)*VLOOKUP(ABSYLD2!BK$4,'[1]INTERNAL PARAMETERS-1'!$B$5:$J$44,3,FALSE) + ABSYLD1!BK288*(1-VLOOKUP(ABSYLD2!BK$4,'[1]INTERNAL PARAMETERS-1'!$B$5:$J$44,5,FALSE))*VLOOKUP(ABSYLD2!BK$4,'[1]INTERNAL PARAMETERS-1'!$B$5:$J$44,8,FALSE)*VLOOKUP(ABSYLD2!BK$4,'[1]INTERNAL PARAMETERS-1'!$B$5:$J$44,3,FALSE)</f>
        <v>0</v>
      </c>
      <c r="BL288" s="47">
        <f>ABSYLD1!BL288*VLOOKUP(ABSYLD2!BL$4,'[1]INTERNAL PARAMETERS-1'!$B$5:$J$44,5,FALSE)*VLOOKUP(ABSYLD2!BL$4,'[1]INTERNAL PARAMETERS-1'!$B$5:$J$44,6,FALSE)*VLOOKUP(ABSYLD2!BL$4,'[1]INTERNAL PARAMETERS-1'!$B$5:$J$44,3,FALSE) + ABSYLD1!BL288*(1-VLOOKUP(ABSYLD2!BL$4,'[1]INTERNAL PARAMETERS-1'!$B$5:$J$44,5,FALSE))*VLOOKUP(ABSYLD2!BL$4,'[1]INTERNAL PARAMETERS-1'!$B$5:$J$44,8,FALSE)*VLOOKUP(ABSYLD2!BL$4,'[1]INTERNAL PARAMETERS-1'!$B$5:$J$44,3,FALSE)</f>
        <v>0</v>
      </c>
      <c r="BM288" s="47">
        <f>ABSYLD1!BM288*VLOOKUP(ABSYLD2!BM$4,'[1]INTERNAL PARAMETERS-1'!$B$5:$J$44,5,FALSE)*VLOOKUP(ABSYLD2!BM$4,'[1]INTERNAL PARAMETERS-1'!$B$5:$J$44,6,FALSE)*VLOOKUP(ABSYLD2!BM$4,'[1]INTERNAL PARAMETERS-1'!$B$5:$J$44,3,FALSE) + ABSYLD1!BM288*(1-VLOOKUP(ABSYLD2!BM$4,'[1]INTERNAL PARAMETERS-1'!$B$5:$J$44,5,FALSE))*VLOOKUP(ABSYLD2!BM$4,'[1]INTERNAL PARAMETERS-1'!$B$5:$J$44,8,FALSE)*VLOOKUP(ABSYLD2!BM$4,'[1]INTERNAL PARAMETERS-1'!$B$5:$J$44,3,FALSE)</f>
        <v>0</v>
      </c>
      <c r="BN288" s="47">
        <f>ABSYLD1!BN288*VLOOKUP(ABSYLD2!BN$4,'[1]INTERNAL PARAMETERS-1'!$B$5:$J$44,5,FALSE)*VLOOKUP(ABSYLD2!BN$4,'[1]INTERNAL PARAMETERS-1'!$B$5:$J$44,6,FALSE)*VLOOKUP(ABSYLD2!BN$4,'[1]INTERNAL PARAMETERS-1'!$B$5:$J$44,3,FALSE) + ABSYLD1!BN288*(1-VLOOKUP(ABSYLD2!BN$4,'[1]INTERNAL PARAMETERS-1'!$B$5:$J$44,5,FALSE))*VLOOKUP(ABSYLD2!BN$4,'[1]INTERNAL PARAMETERS-1'!$B$5:$J$44,8,FALSE)*VLOOKUP(ABSYLD2!BN$4,'[1]INTERNAL PARAMETERS-1'!$B$5:$J$44,3,FALSE)</f>
        <v>0</v>
      </c>
      <c r="BO288" s="47">
        <f>ABSYLD1!BO288*VLOOKUP(ABSYLD2!BO$4,'[1]INTERNAL PARAMETERS-1'!$B$5:$J$44,5,FALSE)*VLOOKUP(ABSYLD2!BO$4,'[1]INTERNAL PARAMETERS-1'!$B$5:$J$44,6,FALSE)*VLOOKUP(ABSYLD2!BO$4,'[1]INTERNAL PARAMETERS-1'!$B$5:$J$44,3,FALSE) + ABSYLD1!BO288*(1-VLOOKUP(ABSYLD2!BO$4,'[1]INTERNAL PARAMETERS-1'!$B$5:$J$44,5,FALSE))*VLOOKUP(ABSYLD2!BO$4,'[1]INTERNAL PARAMETERS-1'!$B$5:$J$44,8,FALSE)*VLOOKUP(ABSYLD2!BO$4,'[1]INTERNAL PARAMETERS-1'!$B$5:$J$44,3,FALSE)</f>
        <v>0</v>
      </c>
      <c r="BP288" s="47">
        <f>ABSYLD1!BP288*VLOOKUP(ABSYLD2!BP$4,'[1]INTERNAL PARAMETERS-1'!$B$5:$J$44,5,FALSE)*VLOOKUP(ABSYLD2!BP$4,'[1]INTERNAL PARAMETERS-1'!$B$5:$J$44,6,FALSE)*VLOOKUP(ABSYLD2!BP$4,'[1]INTERNAL PARAMETERS-1'!$B$5:$J$44,3,FALSE) + ABSYLD1!BP288*(1-VLOOKUP(ABSYLD2!BP$4,'[1]INTERNAL PARAMETERS-1'!$B$5:$J$44,5,FALSE))*VLOOKUP(ABSYLD2!BP$4,'[1]INTERNAL PARAMETERS-1'!$B$5:$J$44,8,FALSE)*VLOOKUP(ABSYLD2!BP$4,'[1]INTERNAL PARAMETERS-1'!$B$5:$J$44,3,FALSE)</f>
        <v>0</v>
      </c>
      <c r="BQ288" s="47">
        <f>ABSYLD1!BQ288*VLOOKUP(ABSYLD2!BQ$4,'[1]INTERNAL PARAMETERS-1'!$B$5:$J$44,5,FALSE)*VLOOKUP(ABSYLD2!BQ$4,'[1]INTERNAL PARAMETERS-1'!$B$5:$J$44,6,FALSE)*VLOOKUP(ABSYLD2!BQ$4,'[1]INTERNAL PARAMETERS-1'!$B$5:$J$44,3,FALSE) + ABSYLD1!BQ288*(1-VLOOKUP(ABSYLD2!BQ$4,'[1]INTERNAL PARAMETERS-1'!$B$5:$J$44,5,FALSE))*VLOOKUP(ABSYLD2!BQ$4,'[1]INTERNAL PARAMETERS-1'!$B$5:$J$44,8,FALSE)*VLOOKUP(ABSYLD2!BQ$4,'[1]INTERNAL PARAMETERS-1'!$B$5:$J$44,3,FALSE)</f>
        <v>0</v>
      </c>
      <c r="BR288" s="47">
        <f>ABSYLD1!BR288*VLOOKUP(ABSYLD2!BR$4,'[1]INTERNAL PARAMETERS-1'!$B$5:$J$44,5,FALSE)*VLOOKUP(ABSYLD2!BR$4,'[1]INTERNAL PARAMETERS-1'!$B$5:$J$44,6,FALSE)*VLOOKUP(ABSYLD2!BR$4,'[1]INTERNAL PARAMETERS-1'!$B$5:$J$44,3,FALSE) + ABSYLD1!BR288*(1-VLOOKUP(ABSYLD2!BR$4,'[1]INTERNAL PARAMETERS-1'!$B$5:$J$44,5,FALSE))*VLOOKUP(ABSYLD2!BR$4,'[1]INTERNAL PARAMETERS-1'!$B$5:$J$44,8,FALSE)*VLOOKUP(ABSYLD2!BR$4,'[1]INTERNAL PARAMETERS-1'!$B$5:$J$44,3,FALSE)</f>
        <v>0</v>
      </c>
      <c r="BS288" s="47">
        <f>ABSYLD1!BS288*VLOOKUP(ABSYLD2!BS$4,'[1]INTERNAL PARAMETERS-1'!$B$5:$J$44,5,FALSE)*VLOOKUP(ABSYLD2!BS$4,'[1]INTERNAL PARAMETERS-1'!$B$5:$J$44,6,FALSE)*VLOOKUP(ABSYLD2!BS$4,'[1]INTERNAL PARAMETERS-1'!$B$5:$J$44,3,FALSE) + ABSYLD1!BS288*(1-VLOOKUP(ABSYLD2!BS$4,'[1]INTERNAL PARAMETERS-1'!$B$5:$J$44,5,FALSE))*VLOOKUP(ABSYLD2!BS$4,'[1]INTERNAL PARAMETERS-1'!$B$5:$J$44,8,FALSE)*VLOOKUP(ABSYLD2!BS$4,'[1]INTERNAL PARAMETERS-1'!$B$5:$J$44,3,FALSE)</f>
        <v>0</v>
      </c>
      <c r="BT288" s="47">
        <f>ABSYLD1!BT288*VLOOKUP(ABSYLD2!BT$4,'[1]INTERNAL PARAMETERS-1'!$B$5:$J$44,5,FALSE)*VLOOKUP(ABSYLD2!BT$4,'[1]INTERNAL PARAMETERS-1'!$B$5:$J$44,6,FALSE)*VLOOKUP(ABSYLD2!BT$4,'[1]INTERNAL PARAMETERS-1'!$B$5:$J$44,3,FALSE) + ABSYLD1!BT288*(1-VLOOKUP(ABSYLD2!BT$4,'[1]INTERNAL PARAMETERS-1'!$B$5:$J$44,5,FALSE))*VLOOKUP(ABSYLD2!BT$4,'[1]INTERNAL PARAMETERS-1'!$B$5:$J$44,8,FALSE)*VLOOKUP(ABSYLD2!BT$4,'[1]INTERNAL PARAMETERS-1'!$B$5:$J$44,3,FALSE)</f>
        <v>0</v>
      </c>
      <c r="BU288" s="47">
        <f>ABSYLD1!BU288*VLOOKUP(ABSYLD2!BU$4,'[1]INTERNAL PARAMETERS-1'!$B$5:$J$44,5,FALSE)*VLOOKUP(ABSYLD2!BU$4,'[1]INTERNAL PARAMETERS-1'!$B$5:$J$44,6,FALSE)*VLOOKUP(ABSYLD2!BU$4,'[1]INTERNAL PARAMETERS-1'!$B$5:$J$44,3,FALSE) + ABSYLD1!BU288*(1-VLOOKUP(ABSYLD2!BU$4,'[1]INTERNAL PARAMETERS-1'!$B$5:$J$44,5,FALSE))*VLOOKUP(ABSYLD2!BU$4,'[1]INTERNAL PARAMETERS-1'!$B$5:$J$44,8,FALSE)*VLOOKUP(ABSYLD2!BU$4,'[1]INTERNAL PARAMETERS-1'!$B$5:$J$44,3,FALSE)</f>
        <v>0</v>
      </c>
      <c r="BV288" s="47">
        <f>ABSYLD1!BV288*VLOOKUP(ABSYLD2!BV$4,'[1]INTERNAL PARAMETERS-1'!$B$5:$J$44,5,FALSE)*VLOOKUP(ABSYLD2!BV$4,'[1]INTERNAL PARAMETERS-1'!$B$5:$J$44,6,FALSE)*VLOOKUP(ABSYLD2!BV$4,'[1]INTERNAL PARAMETERS-1'!$B$5:$J$44,3,FALSE) + ABSYLD1!BV288*(1-VLOOKUP(ABSYLD2!BV$4,'[1]INTERNAL PARAMETERS-1'!$B$5:$J$44,5,FALSE))*VLOOKUP(ABSYLD2!BV$4,'[1]INTERNAL PARAMETERS-1'!$B$5:$J$44,8,FALSE)*VLOOKUP(ABSYLD2!BV$4,'[1]INTERNAL PARAMETERS-1'!$B$5:$J$44,3,FALSE)</f>
        <v>0</v>
      </c>
      <c r="BW288" s="47">
        <f>ABSYLD1!BW288*VLOOKUP(ABSYLD2!BW$4,'[1]INTERNAL PARAMETERS-1'!$B$5:$J$44,5,FALSE)*VLOOKUP(ABSYLD2!BW$4,'[1]INTERNAL PARAMETERS-1'!$B$5:$J$44,6,FALSE)*VLOOKUP(ABSYLD2!BW$4,'[1]INTERNAL PARAMETERS-1'!$B$5:$J$44,3,FALSE) + ABSYLD1!BW288*(1-VLOOKUP(ABSYLD2!BW$4,'[1]INTERNAL PARAMETERS-1'!$B$5:$J$44,5,FALSE))*VLOOKUP(ABSYLD2!BW$4,'[1]INTERNAL PARAMETERS-1'!$B$5:$J$44,8,FALSE)*VLOOKUP(ABSYLD2!BW$4,'[1]INTERNAL PARAMETERS-1'!$B$5:$J$44,3,FALSE)</f>
        <v>0</v>
      </c>
      <c r="BX288" s="47">
        <f>ABSYLD1!BX288*VLOOKUP(ABSYLD2!BX$4,'[1]INTERNAL PARAMETERS-1'!$B$5:$J$44,5,FALSE)*VLOOKUP(ABSYLD2!BX$4,'[1]INTERNAL PARAMETERS-1'!$B$5:$J$44,6,FALSE)*VLOOKUP(ABSYLD2!BX$4,'[1]INTERNAL PARAMETERS-1'!$B$5:$J$44,3,FALSE) + ABSYLD1!BX288*(1-VLOOKUP(ABSYLD2!BX$4,'[1]INTERNAL PARAMETERS-1'!$B$5:$J$44,5,FALSE))*VLOOKUP(ABSYLD2!BX$4,'[1]INTERNAL PARAMETERS-1'!$B$5:$J$44,8,FALSE)*VLOOKUP(ABSYLD2!BX$4,'[1]INTERNAL PARAMETERS-1'!$B$5:$J$44,3,FALSE)</f>
        <v>0</v>
      </c>
      <c r="BY288" s="47">
        <f>ABSYLD1!BY288*VLOOKUP(ABSYLD2!BY$4,'[1]INTERNAL PARAMETERS-1'!$B$5:$J$44,5,FALSE)*VLOOKUP(ABSYLD2!BY$4,'[1]INTERNAL PARAMETERS-1'!$B$5:$J$44,6,FALSE)*VLOOKUP(ABSYLD2!BY$4,'[1]INTERNAL PARAMETERS-1'!$B$5:$J$44,3,FALSE) + ABSYLD1!BY288*(1-VLOOKUP(ABSYLD2!BY$4,'[1]INTERNAL PARAMETERS-1'!$B$5:$J$44,5,FALSE))*VLOOKUP(ABSYLD2!BY$4,'[1]INTERNAL PARAMETERS-1'!$B$5:$J$44,8,FALSE)*VLOOKUP(ABSYLD2!BY$4,'[1]INTERNAL PARAMETERS-1'!$B$5:$J$44,3,FALSE)</f>
        <v>0</v>
      </c>
      <c r="BZ288" s="47">
        <f>ABSYLD1!BZ288*VLOOKUP(ABSYLD2!BZ$4,'[1]INTERNAL PARAMETERS-1'!$B$5:$J$44,5,FALSE)*VLOOKUP(ABSYLD2!BZ$4,'[1]INTERNAL PARAMETERS-1'!$B$5:$J$44,6,FALSE)*VLOOKUP(ABSYLD2!BZ$4,'[1]INTERNAL PARAMETERS-1'!$B$5:$J$44,3,FALSE) + ABSYLD1!BZ288*(1-VLOOKUP(ABSYLD2!BZ$4,'[1]INTERNAL PARAMETERS-1'!$B$5:$J$44,5,FALSE))*VLOOKUP(ABSYLD2!BZ$4,'[1]INTERNAL PARAMETERS-1'!$B$5:$J$44,8,FALSE)*VLOOKUP(ABSYLD2!BZ$4,'[1]INTERNAL PARAMETERS-1'!$B$5:$J$44,3,FALSE)</f>
        <v>0</v>
      </c>
      <c r="CA288" s="47">
        <f>ABSYLD1!CA288*VLOOKUP(ABSYLD2!CA$4,'[1]INTERNAL PARAMETERS-1'!$B$5:$J$44,5,FALSE)*VLOOKUP(ABSYLD2!CA$4,'[1]INTERNAL PARAMETERS-1'!$B$5:$J$44,6,FALSE)*VLOOKUP(ABSYLD2!CA$4,'[1]INTERNAL PARAMETERS-1'!$B$5:$J$44,3,FALSE) + ABSYLD1!CA288*(1-VLOOKUP(ABSYLD2!CA$4,'[1]INTERNAL PARAMETERS-1'!$B$5:$J$44,5,FALSE))*VLOOKUP(ABSYLD2!CA$4,'[1]INTERNAL PARAMETERS-1'!$B$5:$J$44,8,FALSE)*VLOOKUP(ABSYLD2!CA$4,'[1]INTERNAL PARAMETERS-1'!$B$5:$J$44,3,FALSE)</f>
        <v>0</v>
      </c>
      <c r="CB288" s="47">
        <f>ABSYLD1!CB288*VLOOKUP(ABSYLD2!CB$4,'[1]INTERNAL PARAMETERS-1'!$B$5:$J$44,5,FALSE)*VLOOKUP(ABSYLD2!CB$4,'[1]INTERNAL PARAMETERS-1'!$B$5:$J$44,6,FALSE)*VLOOKUP(ABSYLD2!CB$4,'[1]INTERNAL PARAMETERS-1'!$B$5:$J$44,3,FALSE) + ABSYLD1!CB288*(1-VLOOKUP(ABSYLD2!CB$4,'[1]INTERNAL PARAMETERS-1'!$B$5:$J$44,5,FALSE))*VLOOKUP(ABSYLD2!CB$4,'[1]INTERNAL PARAMETERS-1'!$B$5:$J$44,8,FALSE)*VLOOKUP(ABSYLD2!CB$4,'[1]INTERNAL PARAMETERS-1'!$B$5:$J$44,3,FALSE)</f>
        <v>0</v>
      </c>
      <c r="CC288" s="47">
        <f>ABSYLD1!CC288*VLOOKUP(ABSYLD2!CC$4,'[1]INTERNAL PARAMETERS-1'!$B$5:$J$44,5,FALSE)*VLOOKUP(ABSYLD2!CC$4,'[1]INTERNAL PARAMETERS-1'!$B$5:$J$44,6,FALSE)*VLOOKUP(ABSYLD2!CC$4,'[1]INTERNAL PARAMETERS-1'!$B$5:$J$44,3,FALSE) + ABSYLD1!CC288*(1-VLOOKUP(ABSYLD2!CC$4,'[1]INTERNAL PARAMETERS-1'!$B$5:$J$44,5,FALSE))*VLOOKUP(ABSYLD2!CC$4,'[1]INTERNAL PARAMETERS-1'!$B$5:$J$44,8,FALSE)*VLOOKUP(ABSYLD2!CC$4,'[1]INTERNAL PARAMETERS-1'!$B$5:$J$44,3,FALSE)</f>
        <v>0</v>
      </c>
      <c r="CD288" s="47">
        <f>ABSYLD1!CD288*VLOOKUP(ABSYLD2!CD$4,'[1]INTERNAL PARAMETERS-1'!$B$5:$J$44,5,FALSE)*VLOOKUP(ABSYLD2!CD$4,'[1]INTERNAL PARAMETERS-1'!$B$5:$J$44,6,FALSE)*VLOOKUP(ABSYLD2!CD$4,'[1]INTERNAL PARAMETERS-1'!$B$5:$J$44,3,FALSE) + ABSYLD1!CD288*(1-VLOOKUP(ABSYLD2!CD$4,'[1]INTERNAL PARAMETERS-1'!$B$5:$J$44,5,FALSE))*VLOOKUP(ABSYLD2!CD$4,'[1]INTERNAL PARAMETERS-1'!$B$5:$J$44,8,FALSE)*VLOOKUP(ABSYLD2!CD$4,'[1]INTERNAL PARAMETERS-1'!$B$5:$J$44,3,FALSE)</f>
        <v>0</v>
      </c>
      <c r="CE288" s="47">
        <f>ABSYLD1!CE288*VLOOKUP(ABSYLD2!CE$4,'[1]INTERNAL PARAMETERS-1'!$B$5:$J$44,5,FALSE)*VLOOKUP(ABSYLD2!CE$4,'[1]INTERNAL PARAMETERS-1'!$B$5:$J$44,6,FALSE)*VLOOKUP(ABSYLD2!CE$4,'[1]INTERNAL PARAMETERS-1'!$B$5:$J$44,3,FALSE) + ABSYLD1!CE288*(1-VLOOKUP(ABSYLD2!CE$4,'[1]INTERNAL PARAMETERS-1'!$B$5:$J$44,5,FALSE))*VLOOKUP(ABSYLD2!CE$4,'[1]INTERNAL PARAMETERS-1'!$B$5:$J$44,8,FALSE)*VLOOKUP(ABSYLD2!CE$4,'[1]INTERNAL PARAMETERS-1'!$B$5:$J$44,3,FALSE)</f>
        <v>0</v>
      </c>
      <c r="CF288" s="47">
        <f>ABSYLD1!CF288*VLOOKUP(ABSYLD2!CF$4,'[1]INTERNAL PARAMETERS-1'!$B$5:$J$44,5,FALSE)*VLOOKUP(ABSYLD2!CF$4,'[1]INTERNAL PARAMETERS-1'!$B$5:$J$44,6,FALSE)*VLOOKUP(ABSYLD2!CF$4,'[1]INTERNAL PARAMETERS-1'!$B$5:$J$44,3,FALSE) + ABSYLD1!CF288*(1-VLOOKUP(ABSYLD2!CF$4,'[1]INTERNAL PARAMETERS-1'!$B$5:$J$44,5,FALSE))*VLOOKUP(ABSYLD2!CF$4,'[1]INTERNAL PARAMETERS-1'!$B$5:$J$44,8,FALSE)*VLOOKUP(ABSYLD2!CF$4,'[1]INTERNAL PARAMETERS-1'!$B$5:$J$44,3,FALSE)</f>
        <v>0</v>
      </c>
      <c r="CG288" s="47">
        <f>ABSYLD1!CG288*VLOOKUP(ABSYLD2!CG$4,'[1]INTERNAL PARAMETERS-1'!$B$5:$J$44,5,FALSE)*VLOOKUP(ABSYLD2!CG$4,'[1]INTERNAL PARAMETERS-1'!$B$5:$J$44,6,FALSE)*VLOOKUP(ABSYLD2!CG$4,'[1]INTERNAL PARAMETERS-1'!$B$5:$J$44,3,FALSE) + ABSYLD1!CG288*(1-VLOOKUP(ABSYLD2!CG$4,'[1]INTERNAL PARAMETERS-1'!$B$5:$J$44,5,FALSE))*VLOOKUP(ABSYLD2!CG$4,'[1]INTERNAL PARAMETERS-1'!$B$5:$J$44,8,FALSE)*VLOOKUP(ABSYLD2!CG$4,'[1]INTERNAL PARAMETERS-1'!$B$5:$J$44,3,FALSE)</f>
        <v>0</v>
      </c>
      <c r="CH288" s="46">
        <f>ABSYLD1!CH288*VLOOKUP(ABSYLD2!CH$4,'[1]INTERNAL PARAMETERS-1'!$B$5:$J$44,5,FALSE)*VLOOKUP(ABSYLD2!CH$4,'[1]INTERNAL PARAMETERS-1'!$B$5:$J$44,6,FALSE)*VLOOKUP(ABSYLD2!CH$4,'[1]INTERNAL PARAMETERS-1'!$B$5:$J$44,3,FALSE) + ABSYLD1!CH288*(1-VLOOKUP(ABSYLD2!CH$4,'[1]INTERNAL PARAMETERS-1'!$B$5:$J$44,5,FALSE))*VLOOKUP(ABSYLD2!CH$4,'[1]INTERNAL PARAMETERS-1'!$B$5:$J$44,8,FALSE)*VLOOKUP(ABSYLD2!CH$4,'[1]INTERNAL PARAMETERS-1'!$B$5:$J$44,3,FALSE)</f>
        <v>0</v>
      </c>
      <c r="CJ288" s="48">
        <f t="shared" si="8"/>
        <v>0</v>
      </c>
      <c r="CK288" s="46">
        <f t="shared" si="9"/>
        <v>0</v>
      </c>
    </row>
    <row r="289" spans="2:89">
      <c r="B289" s="61" t="s">
        <v>1</v>
      </c>
      <c r="C289" s="60" t="s">
        <v>71</v>
      </c>
      <c r="D289" s="60" t="s">
        <v>74</v>
      </c>
      <c r="E289" s="137">
        <f>ABS!AL289</f>
        <v>0</v>
      </c>
      <c r="F289" s="59">
        <f>'[1]INTERNAL PARAMETERS-1'!M19</f>
        <v>16.865000000000002</v>
      </c>
      <c r="G289" s="48">
        <f>ABSYLD1!G289*VLOOKUP(ABSYLD2!G$4,'[1]INTERNAL PARAMETERS-1'!$B$5:$J$44,5,FALSE)*VLOOKUP(ABSYLD2!G$4,'[1]INTERNAL PARAMETERS-1'!$B$5:$J$44,7,FALSE)*ABSYLD2!$F289 + ABSYLD1!G289*(1-VLOOKUP(ABSYLD2!G$4,'[1]INTERNAL PARAMETERS-1'!$B$5:$J$44,5,FALSE))*VLOOKUP(ABSYLD2!G$4,'[1]INTERNAL PARAMETERS-1'!$B$5:$J$44,9,FALSE)*ABSYLD2!$F289</f>
        <v>0</v>
      </c>
      <c r="H289" s="47">
        <f>ABSYLD1!H289*VLOOKUP(ABSYLD2!H$4,'[1]INTERNAL PARAMETERS-1'!$B$5:$J$44,5,FALSE)*VLOOKUP(ABSYLD2!H$4,'[1]INTERNAL PARAMETERS-1'!$B$5:$J$44,7,FALSE)*ABSYLD2!$F289 + ABSYLD1!H289*(1-VLOOKUP(ABSYLD2!H$4,'[1]INTERNAL PARAMETERS-1'!$B$5:$J$44,5,FALSE))*VLOOKUP(ABSYLD2!H$4,'[1]INTERNAL PARAMETERS-1'!$B$5:$J$44,9,FALSE)*ABSYLD2!$F289</f>
        <v>0</v>
      </c>
      <c r="I289" s="47">
        <f>ABSYLD1!I289*VLOOKUP(ABSYLD2!I$4,'[1]INTERNAL PARAMETERS-1'!$B$5:$J$44,5,FALSE)*VLOOKUP(ABSYLD2!I$4,'[1]INTERNAL PARAMETERS-1'!$B$5:$J$44,7,FALSE)*ABSYLD2!$F289 + ABSYLD1!I289*(1-VLOOKUP(ABSYLD2!I$4,'[1]INTERNAL PARAMETERS-1'!$B$5:$J$44,5,FALSE))*VLOOKUP(ABSYLD2!I$4,'[1]INTERNAL PARAMETERS-1'!$B$5:$J$44,9,FALSE)*ABSYLD2!$F289</f>
        <v>0</v>
      </c>
      <c r="J289" s="47">
        <f>ABSYLD1!J289*VLOOKUP(ABSYLD2!J$4,'[1]INTERNAL PARAMETERS-1'!$B$5:$J$44,5,FALSE)*VLOOKUP(ABSYLD2!J$4,'[1]INTERNAL PARAMETERS-1'!$B$5:$J$44,7,FALSE)*ABSYLD2!$F289 + ABSYLD1!J289*(1-VLOOKUP(ABSYLD2!J$4,'[1]INTERNAL PARAMETERS-1'!$B$5:$J$44,5,FALSE))*VLOOKUP(ABSYLD2!J$4,'[1]INTERNAL PARAMETERS-1'!$B$5:$J$44,9,FALSE)*ABSYLD2!$F289</f>
        <v>0</v>
      </c>
      <c r="K289" s="47">
        <f>ABSYLD1!K289*VLOOKUP(ABSYLD2!K$4,'[1]INTERNAL PARAMETERS-1'!$B$5:$J$44,5,FALSE)*VLOOKUP(ABSYLD2!K$4,'[1]INTERNAL PARAMETERS-1'!$B$5:$J$44,7,FALSE)*ABSYLD2!$F289 + ABSYLD1!K289*(1-VLOOKUP(ABSYLD2!K$4,'[1]INTERNAL PARAMETERS-1'!$B$5:$J$44,5,FALSE))*VLOOKUP(ABSYLD2!K$4,'[1]INTERNAL PARAMETERS-1'!$B$5:$J$44,9,FALSE)*ABSYLD2!$F289</f>
        <v>0</v>
      </c>
      <c r="L289" s="47">
        <f>ABSYLD1!L289*VLOOKUP(ABSYLD2!L$4,'[1]INTERNAL PARAMETERS-1'!$B$5:$J$44,5,FALSE)*VLOOKUP(ABSYLD2!L$4,'[1]INTERNAL PARAMETERS-1'!$B$5:$J$44,7,FALSE)*ABSYLD2!$F289 + ABSYLD1!L289*(1-VLOOKUP(ABSYLD2!L$4,'[1]INTERNAL PARAMETERS-1'!$B$5:$J$44,5,FALSE))*VLOOKUP(ABSYLD2!L$4,'[1]INTERNAL PARAMETERS-1'!$B$5:$J$44,9,FALSE)*ABSYLD2!$F289</f>
        <v>0</v>
      </c>
      <c r="M289" s="47">
        <f>ABSYLD1!M289*VLOOKUP(ABSYLD2!M$4,'[1]INTERNAL PARAMETERS-1'!$B$5:$J$44,5,FALSE)*VLOOKUP(ABSYLD2!M$4,'[1]INTERNAL PARAMETERS-1'!$B$5:$J$44,7,FALSE)*ABSYLD2!$F289 + ABSYLD1!M289*(1-VLOOKUP(ABSYLD2!M$4,'[1]INTERNAL PARAMETERS-1'!$B$5:$J$44,5,FALSE))*VLOOKUP(ABSYLD2!M$4,'[1]INTERNAL PARAMETERS-1'!$B$5:$J$44,9,FALSE)*ABSYLD2!$F289</f>
        <v>0</v>
      </c>
      <c r="N289" s="47">
        <f>ABSYLD1!N289*VLOOKUP(ABSYLD2!N$4,'[1]INTERNAL PARAMETERS-1'!$B$5:$J$44,5,FALSE)*VLOOKUP(ABSYLD2!N$4,'[1]INTERNAL PARAMETERS-1'!$B$5:$J$44,7,FALSE)*ABSYLD2!$F289 + ABSYLD1!N289*(1-VLOOKUP(ABSYLD2!N$4,'[1]INTERNAL PARAMETERS-1'!$B$5:$J$44,5,FALSE))*VLOOKUP(ABSYLD2!N$4,'[1]INTERNAL PARAMETERS-1'!$B$5:$J$44,9,FALSE)*ABSYLD2!$F289</f>
        <v>0</v>
      </c>
      <c r="O289" s="47">
        <f>ABSYLD1!O289*VLOOKUP(ABSYLD2!O$4,'[1]INTERNAL PARAMETERS-1'!$B$5:$J$44,5,FALSE)*VLOOKUP(ABSYLD2!O$4,'[1]INTERNAL PARAMETERS-1'!$B$5:$J$44,7,FALSE)*ABSYLD2!$F289 + ABSYLD1!O289*(1-VLOOKUP(ABSYLD2!O$4,'[1]INTERNAL PARAMETERS-1'!$B$5:$J$44,5,FALSE))*VLOOKUP(ABSYLD2!O$4,'[1]INTERNAL PARAMETERS-1'!$B$5:$J$44,9,FALSE)*ABSYLD2!$F289</f>
        <v>0</v>
      </c>
      <c r="P289" s="47">
        <f>ABSYLD1!P289*VLOOKUP(ABSYLD2!P$4,'[1]INTERNAL PARAMETERS-1'!$B$5:$J$44,5,FALSE)*VLOOKUP(ABSYLD2!P$4,'[1]INTERNAL PARAMETERS-1'!$B$5:$J$44,7,FALSE)*ABSYLD2!$F289 + ABSYLD1!P289*(1-VLOOKUP(ABSYLD2!P$4,'[1]INTERNAL PARAMETERS-1'!$B$5:$J$44,5,FALSE))*VLOOKUP(ABSYLD2!P$4,'[1]INTERNAL PARAMETERS-1'!$B$5:$J$44,9,FALSE)*ABSYLD2!$F289</f>
        <v>0</v>
      </c>
      <c r="Q289" s="47">
        <f>ABSYLD1!Q289*VLOOKUP(ABSYLD2!Q$4,'[1]INTERNAL PARAMETERS-1'!$B$5:$J$44,5,FALSE)*VLOOKUP(ABSYLD2!Q$4,'[1]INTERNAL PARAMETERS-1'!$B$5:$J$44,7,FALSE)*ABSYLD2!$F289 + ABSYLD1!Q289*(1-VLOOKUP(ABSYLD2!Q$4,'[1]INTERNAL PARAMETERS-1'!$B$5:$J$44,5,FALSE))*VLOOKUP(ABSYLD2!Q$4,'[1]INTERNAL PARAMETERS-1'!$B$5:$J$44,9,FALSE)*ABSYLD2!$F289</f>
        <v>0</v>
      </c>
      <c r="R289" s="47">
        <f>ABSYLD1!R289*VLOOKUP(ABSYLD2!R$4,'[1]INTERNAL PARAMETERS-1'!$B$5:$J$44,5,FALSE)*VLOOKUP(ABSYLD2!R$4,'[1]INTERNAL PARAMETERS-1'!$B$5:$J$44,7,FALSE)*ABSYLD2!$F289 + ABSYLD1!R289*(1-VLOOKUP(ABSYLD2!R$4,'[1]INTERNAL PARAMETERS-1'!$B$5:$J$44,5,FALSE))*VLOOKUP(ABSYLD2!R$4,'[1]INTERNAL PARAMETERS-1'!$B$5:$J$44,9,FALSE)*ABSYLD2!$F289</f>
        <v>0</v>
      </c>
      <c r="S289" s="47">
        <f>ABSYLD1!S289*VLOOKUP(ABSYLD2!S$4,'[1]INTERNAL PARAMETERS-1'!$B$5:$J$44,5,FALSE)*VLOOKUP(ABSYLD2!S$4,'[1]INTERNAL PARAMETERS-1'!$B$5:$J$44,7,FALSE)*ABSYLD2!$F289 + ABSYLD1!S289*(1-VLOOKUP(ABSYLD2!S$4,'[1]INTERNAL PARAMETERS-1'!$B$5:$J$44,5,FALSE))*VLOOKUP(ABSYLD2!S$4,'[1]INTERNAL PARAMETERS-1'!$B$5:$J$44,9,FALSE)*ABSYLD2!$F289</f>
        <v>0</v>
      </c>
      <c r="T289" s="47">
        <f>ABSYLD1!T289*VLOOKUP(ABSYLD2!T$4,'[1]INTERNAL PARAMETERS-1'!$B$5:$J$44,5,FALSE)*VLOOKUP(ABSYLD2!T$4,'[1]INTERNAL PARAMETERS-1'!$B$5:$J$44,7,FALSE)*ABSYLD2!$F289 + ABSYLD1!T289*(1-VLOOKUP(ABSYLD2!T$4,'[1]INTERNAL PARAMETERS-1'!$B$5:$J$44,5,FALSE))*VLOOKUP(ABSYLD2!T$4,'[1]INTERNAL PARAMETERS-1'!$B$5:$J$44,9,FALSE)*ABSYLD2!$F289</f>
        <v>0</v>
      </c>
      <c r="U289" s="47">
        <f>ABSYLD1!U289*VLOOKUP(ABSYLD2!U$4,'[1]INTERNAL PARAMETERS-1'!$B$5:$J$44,5,FALSE)*VLOOKUP(ABSYLD2!U$4,'[1]INTERNAL PARAMETERS-1'!$B$5:$J$44,7,FALSE)*ABSYLD2!$F289 + ABSYLD1!U289*(1-VLOOKUP(ABSYLD2!U$4,'[1]INTERNAL PARAMETERS-1'!$B$5:$J$44,5,FALSE))*VLOOKUP(ABSYLD2!U$4,'[1]INTERNAL PARAMETERS-1'!$B$5:$J$44,9,FALSE)*ABSYLD2!$F289</f>
        <v>0</v>
      </c>
      <c r="V289" s="47">
        <f>ABSYLD1!V289*VLOOKUP(ABSYLD2!V$4,'[1]INTERNAL PARAMETERS-1'!$B$5:$J$44,5,FALSE)*VLOOKUP(ABSYLD2!V$4,'[1]INTERNAL PARAMETERS-1'!$B$5:$J$44,7,FALSE)*ABSYLD2!$F289 + ABSYLD1!V289*(1-VLOOKUP(ABSYLD2!V$4,'[1]INTERNAL PARAMETERS-1'!$B$5:$J$44,5,FALSE))*VLOOKUP(ABSYLD2!V$4,'[1]INTERNAL PARAMETERS-1'!$B$5:$J$44,9,FALSE)*ABSYLD2!$F289</f>
        <v>0</v>
      </c>
      <c r="W289" s="47">
        <f>ABSYLD1!W289*VLOOKUP(ABSYLD2!W$4,'[1]INTERNAL PARAMETERS-1'!$B$5:$J$44,5,FALSE)*VLOOKUP(ABSYLD2!W$4,'[1]INTERNAL PARAMETERS-1'!$B$5:$J$44,7,FALSE)*ABSYLD2!$F289 + ABSYLD1!W289*(1-VLOOKUP(ABSYLD2!W$4,'[1]INTERNAL PARAMETERS-1'!$B$5:$J$44,5,FALSE))*VLOOKUP(ABSYLD2!W$4,'[1]INTERNAL PARAMETERS-1'!$B$5:$J$44,9,FALSE)*ABSYLD2!$F289</f>
        <v>0</v>
      </c>
      <c r="X289" s="47">
        <f>ABSYLD1!X289*VLOOKUP(ABSYLD2!X$4,'[1]INTERNAL PARAMETERS-1'!$B$5:$J$44,5,FALSE)*VLOOKUP(ABSYLD2!X$4,'[1]INTERNAL PARAMETERS-1'!$B$5:$J$44,7,FALSE)*ABSYLD2!$F289 + ABSYLD1!X289*(1-VLOOKUP(ABSYLD2!X$4,'[1]INTERNAL PARAMETERS-1'!$B$5:$J$44,5,FALSE))*VLOOKUP(ABSYLD2!X$4,'[1]INTERNAL PARAMETERS-1'!$B$5:$J$44,9,FALSE)*ABSYLD2!$F289</f>
        <v>0</v>
      </c>
      <c r="Y289" s="47">
        <f>ABSYLD1!Y289*VLOOKUP(ABSYLD2!Y$4,'[1]INTERNAL PARAMETERS-1'!$B$5:$J$44,5,FALSE)*VLOOKUP(ABSYLD2!Y$4,'[1]INTERNAL PARAMETERS-1'!$B$5:$J$44,7,FALSE)*ABSYLD2!$F289 + ABSYLD1!Y289*(1-VLOOKUP(ABSYLD2!Y$4,'[1]INTERNAL PARAMETERS-1'!$B$5:$J$44,5,FALSE))*VLOOKUP(ABSYLD2!Y$4,'[1]INTERNAL PARAMETERS-1'!$B$5:$J$44,9,FALSE)*ABSYLD2!$F289</f>
        <v>0</v>
      </c>
      <c r="Z289" s="47">
        <f>ABSYLD1!Z289*VLOOKUP(ABSYLD2!Z$4,'[1]INTERNAL PARAMETERS-1'!$B$5:$J$44,5,FALSE)*VLOOKUP(ABSYLD2!Z$4,'[1]INTERNAL PARAMETERS-1'!$B$5:$J$44,7,FALSE)*ABSYLD2!$F289 + ABSYLD1!Z289*(1-VLOOKUP(ABSYLD2!Z$4,'[1]INTERNAL PARAMETERS-1'!$B$5:$J$44,5,FALSE))*VLOOKUP(ABSYLD2!Z$4,'[1]INTERNAL PARAMETERS-1'!$B$5:$J$44,9,FALSE)*ABSYLD2!$F289</f>
        <v>0</v>
      </c>
      <c r="AA289" s="47">
        <f>ABSYLD1!AA289*VLOOKUP(ABSYLD2!AA$4,'[1]INTERNAL PARAMETERS-1'!$B$5:$J$44,5,FALSE)*VLOOKUP(ABSYLD2!AA$4,'[1]INTERNAL PARAMETERS-1'!$B$5:$J$44,7,FALSE)*ABSYLD2!$F289 + ABSYLD1!AA289*(1-VLOOKUP(ABSYLD2!AA$4,'[1]INTERNAL PARAMETERS-1'!$B$5:$J$44,5,FALSE))*VLOOKUP(ABSYLD2!AA$4,'[1]INTERNAL PARAMETERS-1'!$B$5:$J$44,9,FALSE)*ABSYLD2!$F289</f>
        <v>0</v>
      </c>
      <c r="AB289" s="47">
        <f>ABSYLD1!AB289*VLOOKUP(ABSYLD2!AB$4,'[1]INTERNAL PARAMETERS-1'!$B$5:$J$44,5,FALSE)*VLOOKUP(ABSYLD2!AB$4,'[1]INTERNAL PARAMETERS-1'!$B$5:$J$44,7,FALSE)*ABSYLD2!$F289 + ABSYLD1!AB289*(1-VLOOKUP(ABSYLD2!AB$4,'[1]INTERNAL PARAMETERS-1'!$B$5:$J$44,5,FALSE))*VLOOKUP(ABSYLD2!AB$4,'[1]INTERNAL PARAMETERS-1'!$B$5:$J$44,9,FALSE)*ABSYLD2!$F289</f>
        <v>0</v>
      </c>
      <c r="AC289" s="47">
        <f>ABSYLD1!AC289*VLOOKUP(ABSYLD2!AC$4,'[1]INTERNAL PARAMETERS-1'!$B$5:$J$44,5,FALSE)*VLOOKUP(ABSYLD2!AC$4,'[1]INTERNAL PARAMETERS-1'!$B$5:$J$44,7,FALSE)*ABSYLD2!$F289 + ABSYLD1!AC289*(1-VLOOKUP(ABSYLD2!AC$4,'[1]INTERNAL PARAMETERS-1'!$B$5:$J$44,5,FALSE))*VLOOKUP(ABSYLD2!AC$4,'[1]INTERNAL PARAMETERS-1'!$B$5:$J$44,9,FALSE)*ABSYLD2!$F289</f>
        <v>0</v>
      </c>
      <c r="AD289" s="47">
        <f>ABSYLD1!AD289*VLOOKUP(ABSYLD2!AD$4,'[1]INTERNAL PARAMETERS-1'!$B$5:$J$44,5,FALSE)*VLOOKUP(ABSYLD2!AD$4,'[1]INTERNAL PARAMETERS-1'!$B$5:$J$44,7,FALSE)*ABSYLD2!$F289 + ABSYLD1!AD289*(1-VLOOKUP(ABSYLD2!AD$4,'[1]INTERNAL PARAMETERS-1'!$B$5:$J$44,5,FALSE))*VLOOKUP(ABSYLD2!AD$4,'[1]INTERNAL PARAMETERS-1'!$B$5:$J$44,9,FALSE)*ABSYLD2!$F289</f>
        <v>0</v>
      </c>
      <c r="AE289" s="47">
        <f>ABSYLD1!AE289*VLOOKUP(ABSYLD2!AE$4,'[1]INTERNAL PARAMETERS-1'!$B$5:$J$44,5,FALSE)*VLOOKUP(ABSYLD2!AE$4,'[1]INTERNAL PARAMETERS-1'!$B$5:$J$44,7,FALSE)*ABSYLD2!$F289 + ABSYLD1!AE289*(1-VLOOKUP(ABSYLD2!AE$4,'[1]INTERNAL PARAMETERS-1'!$B$5:$J$44,5,FALSE))*VLOOKUP(ABSYLD2!AE$4,'[1]INTERNAL PARAMETERS-1'!$B$5:$J$44,9,FALSE)*ABSYLD2!$F289</f>
        <v>0</v>
      </c>
      <c r="AF289" s="47">
        <f>ABSYLD1!AF289*VLOOKUP(ABSYLD2!AF$4,'[1]INTERNAL PARAMETERS-1'!$B$5:$J$44,5,FALSE)*VLOOKUP(ABSYLD2!AF$4,'[1]INTERNAL PARAMETERS-1'!$B$5:$J$44,7,FALSE)*ABSYLD2!$F289 + ABSYLD1!AF289*(1-VLOOKUP(ABSYLD2!AF$4,'[1]INTERNAL PARAMETERS-1'!$B$5:$J$44,5,FALSE))*VLOOKUP(ABSYLD2!AF$4,'[1]INTERNAL PARAMETERS-1'!$B$5:$J$44,9,FALSE)*ABSYLD2!$F289</f>
        <v>0</v>
      </c>
      <c r="AG289" s="47">
        <f>ABSYLD1!AG289*VLOOKUP(ABSYLD2!AG$4,'[1]INTERNAL PARAMETERS-1'!$B$5:$J$44,5,FALSE)*VLOOKUP(ABSYLD2!AG$4,'[1]INTERNAL PARAMETERS-1'!$B$5:$J$44,7,FALSE)*ABSYLD2!$F289 + ABSYLD1!AG289*(1-VLOOKUP(ABSYLD2!AG$4,'[1]INTERNAL PARAMETERS-1'!$B$5:$J$44,5,FALSE))*VLOOKUP(ABSYLD2!AG$4,'[1]INTERNAL PARAMETERS-1'!$B$5:$J$44,9,FALSE)*ABSYLD2!$F289</f>
        <v>0</v>
      </c>
      <c r="AH289" s="47">
        <f>ABSYLD1!AH289*VLOOKUP(ABSYLD2!AH$4,'[1]INTERNAL PARAMETERS-1'!$B$5:$J$44,5,FALSE)*VLOOKUP(ABSYLD2!AH$4,'[1]INTERNAL PARAMETERS-1'!$B$5:$J$44,7,FALSE)*ABSYLD2!$F289 + ABSYLD1!AH289*(1-VLOOKUP(ABSYLD2!AH$4,'[1]INTERNAL PARAMETERS-1'!$B$5:$J$44,5,FALSE))*VLOOKUP(ABSYLD2!AH$4,'[1]INTERNAL PARAMETERS-1'!$B$5:$J$44,9,FALSE)*ABSYLD2!$F289</f>
        <v>0</v>
      </c>
      <c r="AI289" s="47">
        <f>ABSYLD1!AI289*VLOOKUP(ABSYLD2!AI$4,'[1]INTERNAL PARAMETERS-1'!$B$5:$J$44,5,FALSE)*VLOOKUP(ABSYLD2!AI$4,'[1]INTERNAL PARAMETERS-1'!$B$5:$J$44,7,FALSE)*ABSYLD2!$F289 + ABSYLD1!AI289*(1-VLOOKUP(ABSYLD2!AI$4,'[1]INTERNAL PARAMETERS-1'!$B$5:$J$44,5,FALSE))*VLOOKUP(ABSYLD2!AI$4,'[1]INTERNAL PARAMETERS-1'!$B$5:$J$44,9,FALSE)*ABSYLD2!$F289</f>
        <v>0</v>
      </c>
      <c r="AJ289" s="47">
        <f>ABSYLD1!AJ289*VLOOKUP(ABSYLD2!AJ$4,'[1]INTERNAL PARAMETERS-1'!$B$5:$J$44,5,FALSE)*VLOOKUP(ABSYLD2!AJ$4,'[1]INTERNAL PARAMETERS-1'!$B$5:$J$44,7,FALSE)*ABSYLD2!$F289 + ABSYLD1!AJ289*(1-VLOOKUP(ABSYLD2!AJ$4,'[1]INTERNAL PARAMETERS-1'!$B$5:$J$44,5,FALSE))*VLOOKUP(ABSYLD2!AJ$4,'[1]INTERNAL PARAMETERS-1'!$B$5:$J$44,9,FALSE)*ABSYLD2!$F289</f>
        <v>0</v>
      </c>
      <c r="AK289" s="47">
        <f>ABSYLD1!AK289*VLOOKUP(ABSYLD2!AK$4,'[1]INTERNAL PARAMETERS-1'!$B$5:$J$44,5,FALSE)*VLOOKUP(ABSYLD2!AK$4,'[1]INTERNAL PARAMETERS-1'!$B$5:$J$44,7,FALSE)*ABSYLD2!$F289 + ABSYLD1!AK289*(1-VLOOKUP(ABSYLD2!AK$4,'[1]INTERNAL PARAMETERS-1'!$B$5:$J$44,5,FALSE))*VLOOKUP(ABSYLD2!AK$4,'[1]INTERNAL PARAMETERS-1'!$B$5:$J$44,9,FALSE)*ABSYLD2!$F289</f>
        <v>0</v>
      </c>
      <c r="AL289" s="47">
        <f>ABSYLD1!AL289*VLOOKUP(ABSYLD2!AL$4,'[1]INTERNAL PARAMETERS-1'!$B$5:$J$44,5,FALSE)*VLOOKUP(ABSYLD2!AL$4,'[1]INTERNAL PARAMETERS-1'!$B$5:$J$44,7,FALSE)*ABSYLD2!$F289 + ABSYLD1!AL289*(1-VLOOKUP(ABSYLD2!AL$4,'[1]INTERNAL PARAMETERS-1'!$B$5:$J$44,5,FALSE))*VLOOKUP(ABSYLD2!AL$4,'[1]INTERNAL PARAMETERS-1'!$B$5:$J$44,9,FALSE)*ABSYLD2!$F289</f>
        <v>0</v>
      </c>
      <c r="AM289" s="47">
        <f>ABSYLD1!AM289*VLOOKUP(ABSYLD2!AM$4,'[1]INTERNAL PARAMETERS-1'!$B$5:$J$44,5,FALSE)*VLOOKUP(ABSYLD2!AM$4,'[1]INTERNAL PARAMETERS-1'!$B$5:$J$44,7,FALSE)*ABSYLD2!$F289 + ABSYLD1!AM289*(1-VLOOKUP(ABSYLD2!AM$4,'[1]INTERNAL PARAMETERS-1'!$B$5:$J$44,5,FALSE))*VLOOKUP(ABSYLD2!AM$4,'[1]INTERNAL PARAMETERS-1'!$B$5:$J$44,9,FALSE)*ABSYLD2!$F289</f>
        <v>0</v>
      </c>
      <c r="AN289" s="47">
        <f>ABSYLD1!AN289*VLOOKUP(ABSYLD2!AN$4,'[1]INTERNAL PARAMETERS-1'!$B$5:$J$44,5,FALSE)*VLOOKUP(ABSYLD2!AN$4,'[1]INTERNAL PARAMETERS-1'!$B$5:$J$44,7,FALSE)*ABSYLD2!$F289 + ABSYLD1!AN289*(1-VLOOKUP(ABSYLD2!AN$4,'[1]INTERNAL PARAMETERS-1'!$B$5:$J$44,5,FALSE))*VLOOKUP(ABSYLD2!AN$4,'[1]INTERNAL PARAMETERS-1'!$B$5:$J$44,9,FALSE)*ABSYLD2!$F289</f>
        <v>0</v>
      </c>
      <c r="AO289" s="47">
        <f>ABSYLD1!AO289*VLOOKUP(ABSYLD2!AO$4,'[1]INTERNAL PARAMETERS-1'!$B$5:$J$44,5,FALSE)*VLOOKUP(ABSYLD2!AO$4,'[1]INTERNAL PARAMETERS-1'!$B$5:$J$44,7,FALSE)*ABSYLD2!$F289 + ABSYLD1!AO289*(1-VLOOKUP(ABSYLD2!AO$4,'[1]INTERNAL PARAMETERS-1'!$B$5:$J$44,5,FALSE))*VLOOKUP(ABSYLD2!AO$4,'[1]INTERNAL PARAMETERS-1'!$B$5:$J$44,9,FALSE)*ABSYLD2!$F289</f>
        <v>0</v>
      </c>
      <c r="AP289" s="47">
        <f>ABSYLD1!AP289*VLOOKUP(ABSYLD2!AP$4,'[1]INTERNAL PARAMETERS-1'!$B$5:$J$44,5,FALSE)*VLOOKUP(ABSYLD2!AP$4,'[1]INTERNAL PARAMETERS-1'!$B$5:$J$44,7,FALSE)*ABSYLD2!$F289 + ABSYLD1!AP289*(1-VLOOKUP(ABSYLD2!AP$4,'[1]INTERNAL PARAMETERS-1'!$B$5:$J$44,5,FALSE))*VLOOKUP(ABSYLD2!AP$4,'[1]INTERNAL PARAMETERS-1'!$B$5:$J$44,9,FALSE)*ABSYLD2!$F289</f>
        <v>0</v>
      </c>
      <c r="AQ289" s="47">
        <f>ABSYLD1!AQ289*VLOOKUP(ABSYLD2!AQ$4,'[1]INTERNAL PARAMETERS-1'!$B$5:$J$44,5,FALSE)*VLOOKUP(ABSYLD2!AQ$4,'[1]INTERNAL PARAMETERS-1'!$B$5:$J$44,7,FALSE)*ABSYLD2!$F289 + ABSYLD1!AQ289*(1-VLOOKUP(ABSYLD2!AQ$4,'[1]INTERNAL PARAMETERS-1'!$B$5:$J$44,5,FALSE))*VLOOKUP(ABSYLD2!AQ$4,'[1]INTERNAL PARAMETERS-1'!$B$5:$J$44,9,FALSE)*ABSYLD2!$F289</f>
        <v>0</v>
      </c>
      <c r="AR289" s="47">
        <f>ABSYLD1!AR289*VLOOKUP(ABSYLD2!AR$4,'[1]INTERNAL PARAMETERS-1'!$B$5:$J$44,5,FALSE)*VLOOKUP(ABSYLD2!AR$4,'[1]INTERNAL PARAMETERS-1'!$B$5:$J$44,7,FALSE)*ABSYLD2!$F289 + ABSYLD1!AR289*(1-VLOOKUP(ABSYLD2!AR$4,'[1]INTERNAL PARAMETERS-1'!$B$5:$J$44,5,FALSE))*VLOOKUP(ABSYLD2!AR$4,'[1]INTERNAL PARAMETERS-1'!$B$5:$J$44,9,FALSE)*ABSYLD2!$F289</f>
        <v>0</v>
      </c>
      <c r="AS289" s="47">
        <f>ABSYLD1!AS289*VLOOKUP(ABSYLD2!AS$4,'[1]INTERNAL PARAMETERS-1'!$B$5:$J$44,5,FALSE)*VLOOKUP(ABSYLD2!AS$4,'[1]INTERNAL PARAMETERS-1'!$B$5:$J$44,7,FALSE)*ABSYLD2!$F289 + ABSYLD1!AS289*(1-VLOOKUP(ABSYLD2!AS$4,'[1]INTERNAL PARAMETERS-1'!$B$5:$J$44,5,FALSE))*VLOOKUP(ABSYLD2!AS$4,'[1]INTERNAL PARAMETERS-1'!$B$5:$J$44,9,FALSE)*ABSYLD2!$F289</f>
        <v>0</v>
      </c>
      <c r="AT289" s="46">
        <f>ABSYLD1!AT289*VLOOKUP(ABSYLD2!AT$4,'[1]INTERNAL PARAMETERS-1'!$B$5:$J$44,5,FALSE)*VLOOKUP(ABSYLD2!AT$4,'[1]INTERNAL PARAMETERS-1'!$B$5:$J$44,7,FALSE)*ABSYLD2!$F289 + ABSYLD1!AT289*(1-VLOOKUP(ABSYLD2!AT$4,'[1]INTERNAL PARAMETERS-1'!$B$5:$J$44,5,FALSE))*VLOOKUP(ABSYLD2!AT$4,'[1]INTERNAL PARAMETERS-1'!$B$5:$J$44,9,FALSE)*ABSYLD2!$F289</f>
        <v>0</v>
      </c>
      <c r="AU289" s="48">
        <f>ABSYLD1!AU289*VLOOKUP(ABSYLD2!AU$4,'[1]INTERNAL PARAMETERS-1'!$B$5:$J$44,5,FALSE)*VLOOKUP(ABSYLD2!AU$4,'[1]INTERNAL PARAMETERS-1'!$B$5:$J$44,6,FALSE)*VLOOKUP(ABSYLD2!AU$4,'[1]INTERNAL PARAMETERS-1'!$B$5:$J$44,3,FALSE) + ABSYLD1!AU289*(1-VLOOKUP(ABSYLD2!AU$4,'[1]INTERNAL PARAMETERS-1'!$B$5:$J$44,5,FALSE))*VLOOKUP(ABSYLD2!AU$4,'[1]INTERNAL PARAMETERS-1'!$B$5:$J$44,8,FALSE)*VLOOKUP(ABSYLD2!AU$4,'[1]INTERNAL PARAMETERS-1'!$B$5:$J$44,3,FALSE)</f>
        <v>0</v>
      </c>
      <c r="AV289" s="47">
        <f>ABSYLD1!AV289*VLOOKUP(ABSYLD2!AV$4,'[1]INTERNAL PARAMETERS-1'!$B$5:$J$44,5,FALSE)*VLOOKUP(ABSYLD2!AV$4,'[1]INTERNAL PARAMETERS-1'!$B$5:$J$44,6,FALSE)*VLOOKUP(ABSYLD2!AV$4,'[1]INTERNAL PARAMETERS-1'!$B$5:$J$44,3,FALSE) + ABSYLD1!AV289*(1-VLOOKUP(ABSYLD2!AV$4,'[1]INTERNAL PARAMETERS-1'!$B$5:$J$44,5,FALSE))*VLOOKUP(ABSYLD2!AV$4,'[1]INTERNAL PARAMETERS-1'!$B$5:$J$44,8,FALSE)*VLOOKUP(ABSYLD2!AV$4,'[1]INTERNAL PARAMETERS-1'!$B$5:$J$44,3,FALSE)</f>
        <v>0</v>
      </c>
      <c r="AW289" s="47">
        <f>ABSYLD1!AW289*VLOOKUP(ABSYLD2!AW$4,'[1]INTERNAL PARAMETERS-1'!$B$5:$J$44,5,FALSE)*VLOOKUP(ABSYLD2!AW$4,'[1]INTERNAL PARAMETERS-1'!$B$5:$J$44,6,FALSE)*VLOOKUP(ABSYLD2!AW$4,'[1]INTERNAL PARAMETERS-1'!$B$5:$J$44,3,FALSE) + ABSYLD1!AW289*(1-VLOOKUP(ABSYLD2!AW$4,'[1]INTERNAL PARAMETERS-1'!$B$5:$J$44,5,FALSE))*VLOOKUP(ABSYLD2!AW$4,'[1]INTERNAL PARAMETERS-1'!$B$5:$J$44,8,FALSE)*VLOOKUP(ABSYLD2!AW$4,'[1]INTERNAL PARAMETERS-1'!$B$5:$J$44,3,FALSE)</f>
        <v>0</v>
      </c>
      <c r="AX289" s="47">
        <f>ABSYLD1!AX289*VLOOKUP(ABSYLD2!AX$4,'[1]INTERNAL PARAMETERS-1'!$B$5:$J$44,5,FALSE)*VLOOKUP(ABSYLD2!AX$4,'[1]INTERNAL PARAMETERS-1'!$B$5:$J$44,6,FALSE)*VLOOKUP(ABSYLD2!AX$4,'[1]INTERNAL PARAMETERS-1'!$B$5:$J$44,3,FALSE) + ABSYLD1!AX289*(1-VLOOKUP(ABSYLD2!AX$4,'[1]INTERNAL PARAMETERS-1'!$B$5:$J$44,5,FALSE))*VLOOKUP(ABSYLD2!AX$4,'[1]INTERNAL PARAMETERS-1'!$B$5:$J$44,8,FALSE)*VLOOKUP(ABSYLD2!AX$4,'[1]INTERNAL PARAMETERS-1'!$B$5:$J$44,3,FALSE)</f>
        <v>0</v>
      </c>
      <c r="AY289" s="47">
        <f>ABSYLD1!AY289*VLOOKUP(ABSYLD2!AY$4,'[1]INTERNAL PARAMETERS-1'!$B$5:$J$44,5,FALSE)*VLOOKUP(ABSYLD2!AY$4,'[1]INTERNAL PARAMETERS-1'!$B$5:$J$44,6,FALSE)*VLOOKUP(ABSYLD2!AY$4,'[1]INTERNAL PARAMETERS-1'!$B$5:$J$44,3,FALSE) + ABSYLD1!AY289*(1-VLOOKUP(ABSYLD2!AY$4,'[1]INTERNAL PARAMETERS-1'!$B$5:$J$44,5,FALSE))*VLOOKUP(ABSYLD2!AY$4,'[1]INTERNAL PARAMETERS-1'!$B$5:$J$44,8,FALSE)*VLOOKUP(ABSYLD2!AY$4,'[1]INTERNAL PARAMETERS-1'!$B$5:$J$44,3,FALSE)</f>
        <v>0</v>
      </c>
      <c r="AZ289" s="47">
        <f>ABSYLD1!AZ289*VLOOKUP(ABSYLD2!AZ$4,'[1]INTERNAL PARAMETERS-1'!$B$5:$J$44,5,FALSE)*VLOOKUP(ABSYLD2!AZ$4,'[1]INTERNAL PARAMETERS-1'!$B$5:$J$44,6,FALSE)*VLOOKUP(ABSYLD2!AZ$4,'[1]INTERNAL PARAMETERS-1'!$B$5:$J$44,3,FALSE) + ABSYLD1!AZ289*(1-VLOOKUP(ABSYLD2!AZ$4,'[1]INTERNAL PARAMETERS-1'!$B$5:$J$44,5,FALSE))*VLOOKUP(ABSYLD2!AZ$4,'[1]INTERNAL PARAMETERS-1'!$B$5:$J$44,8,FALSE)*VLOOKUP(ABSYLD2!AZ$4,'[1]INTERNAL PARAMETERS-1'!$B$5:$J$44,3,FALSE)</f>
        <v>0</v>
      </c>
      <c r="BA289" s="47">
        <f>ABSYLD1!BA289*VLOOKUP(ABSYLD2!BA$4,'[1]INTERNAL PARAMETERS-1'!$B$5:$J$44,5,FALSE)*VLOOKUP(ABSYLD2!BA$4,'[1]INTERNAL PARAMETERS-1'!$B$5:$J$44,6,FALSE)*VLOOKUP(ABSYLD2!BA$4,'[1]INTERNAL PARAMETERS-1'!$B$5:$J$44,3,FALSE) + ABSYLD1!BA289*(1-VLOOKUP(ABSYLD2!BA$4,'[1]INTERNAL PARAMETERS-1'!$B$5:$J$44,5,FALSE))*VLOOKUP(ABSYLD2!BA$4,'[1]INTERNAL PARAMETERS-1'!$B$5:$J$44,8,FALSE)*VLOOKUP(ABSYLD2!BA$4,'[1]INTERNAL PARAMETERS-1'!$B$5:$J$44,3,FALSE)</f>
        <v>0</v>
      </c>
      <c r="BB289" s="47">
        <f>ABSYLD1!BB289*VLOOKUP(ABSYLD2!BB$4,'[1]INTERNAL PARAMETERS-1'!$B$5:$J$44,5,FALSE)*VLOOKUP(ABSYLD2!BB$4,'[1]INTERNAL PARAMETERS-1'!$B$5:$J$44,6,FALSE)*VLOOKUP(ABSYLD2!BB$4,'[1]INTERNAL PARAMETERS-1'!$B$5:$J$44,3,FALSE) + ABSYLD1!BB289*(1-VLOOKUP(ABSYLD2!BB$4,'[1]INTERNAL PARAMETERS-1'!$B$5:$J$44,5,FALSE))*VLOOKUP(ABSYLD2!BB$4,'[1]INTERNAL PARAMETERS-1'!$B$5:$J$44,8,FALSE)*VLOOKUP(ABSYLD2!BB$4,'[1]INTERNAL PARAMETERS-1'!$B$5:$J$44,3,FALSE)</f>
        <v>0</v>
      </c>
      <c r="BC289" s="47">
        <f>ABSYLD1!BC289*VLOOKUP(ABSYLD2!BC$4,'[1]INTERNAL PARAMETERS-1'!$B$5:$J$44,5,FALSE)*VLOOKUP(ABSYLD2!BC$4,'[1]INTERNAL PARAMETERS-1'!$B$5:$J$44,6,FALSE)*VLOOKUP(ABSYLD2!BC$4,'[1]INTERNAL PARAMETERS-1'!$B$5:$J$44,3,FALSE) + ABSYLD1!BC289*(1-VLOOKUP(ABSYLD2!BC$4,'[1]INTERNAL PARAMETERS-1'!$B$5:$J$44,5,FALSE))*VLOOKUP(ABSYLD2!BC$4,'[1]INTERNAL PARAMETERS-1'!$B$5:$J$44,8,FALSE)*VLOOKUP(ABSYLD2!BC$4,'[1]INTERNAL PARAMETERS-1'!$B$5:$J$44,3,FALSE)</f>
        <v>0</v>
      </c>
      <c r="BD289" s="47">
        <f>ABSYLD1!BD289*VLOOKUP(ABSYLD2!BD$4,'[1]INTERNAL PARAMETERS-1'!$B$5:$J$44,5,FALSE)*VLOOKUP(ABSYLD2!BD$4,'[1]INTERNAL PARAMETERS-1'!$B$5:$J$44,6,FALSE)*VLOOKUP(ABSYLD2!BD$4,'[1]INTERNAL PARAMETERS-1'!$B$5:$J$44,3,FALSE) + ABSYLD1!BD289*(1-VLOOKUP(ABSYLD2!BD$4,'[1]INTERNAL PARAMETERS-1'!$B$5:$J$44,5,FALSE))*VLOOKUP(ABSYLD2!BD$4,'[1]INTERNAL PARAMETERS-1'!$B$5:$J$44,8,FALSE)*VLOOKUP(ABSYLD2!BD$4,'[1]INTERNAL PARAMETERS-1'!$B$5:$J$44,3,FALSE)</f>
        <v>0</v>
      </c>
      <c r="BE289" s="47">
        <f>ABSYLD1!BE289*VLOOKUP(ABSYLD2!BE$4,'[1]INTERNAL PARAMETERS-1'!$B$5:$J$44,5,FALSE)*VLOOKUP(ABSYLD2!BE$4,'[1]INTERNAL PARAMETERS-1'!$B$5:$J$44,6,FALSE)*VLOOKUP(ABSYLD2!BE$4,'[1]INTERNAL PARAMETERS-1'!$B$5:$J$44,3,FALSE) + ABSYLD1!BE289*(1-VLOOKUP(ABSYLD2!BE$4,'[1]INTERNAL PARAMETERS-1'!$B$5:$J$44,5,FALSE))*VLOOKUP(ABSYLD2!BE$4,'[1]INTERNAL PARAMETERS-1'!$B$5:$J$44,8,FALSE)*VLOOKUP(ABSYLD2!BE$4,'[1]INTERNAL PARAMETERS-1'!$B$5:$J$44,3,FALSE)</f>
        <v>0</v>
      </c>
      <c r="BF289" s="47">
        <f>ABSYLD1!BF289*VLOOKUP(ABSYLD2!BF$4,'[1]INTERNAL PARAMETERS-1'!$B$5:$J$44,5,FALSE)*VLOOKUP(ABSYLD2!BF$4,'[1]INTERNAL PARAMETERS-1'!$B$5:$J$44,6,FALSE)*VLOOKUP(ABSYLD2!BF$4,'[1]INTERNAL PARAMETERS-1'!$B$5:$J$44,3,FALSE) + ABSYLD1!BF289*(1-VLOOKUP(ABSYLD2!BF$4,'[1]INTERNAL PARAMETERS-1'!$B$5:$J$44,5,FALSE))*VLOOKUP(ABSYLD2!BF$4,'[1]INTERNAL PARAMETERS-1'!$B$5:$J$44,8,FALSE)*VLOOKUP(ABSYLD2!BF$4,'[1]INTERNAL PARAMETERS-1'!$B$5:$J$44,3,FALSE)</f>
        <v>0</v>
      </c>
      <c r="BG289" s="47">
        <f>ABSYLD1!BG289*VLOOKUP(ABSYLD2!BG$4,'[1]INTERNAL PARAMETERS-1'!$B$5:$J$44,5,FALSE)*VLOOKUP(ABSYLD2!BG$4,'[1]INTERNAL PARAMETERS-1'!$B$5:$J$44,6,FALSE)*VLOOKUP(ABSYLD2!BG$4,'[1]INTERNAL PARAMETERS-1'!$B$5:$J$44,3,FALSE) + ABSYLD1!BG289*(1-VLOOKUP(ABSYLD2!BG$4,'[1]INTERNAL PARAMETERS-1'!$B$5:$J$44,5,FALSE))*VLOOKUP(ABSYLD2!BG$4,'[1]INTERNAL PARAMETERS-1'!$B$5:$J$44,8,FALSE)*VLOOKUP(ABSYLD2!BG$4,'[1]INTERNAL PARAMETERS-1'!$B$5:$J$44,3,FALSE)</f>
        <v>0</v>
      </c>
      <c r="BH289" s="47">
        <f>ABSYLD1!BH289*VLOOKUP(ABSYLD2!BH$4,'[1]INTERNAL PARAMETERS-1'!$B$5:$J$44,5,FALSE)*VLOOKUP(ABSYLD2!BH$4,'[1]INTERNAL PARAMETERS-1'!$B$5:$J$44,6,FALSE)*VLOOKUP(ABSYLD2!BH$4,'[1]INTERNAL PARAMETERS-1'!$B$5:$J$44,3,FALSE) + ABSYLD1!BH289*(1-VLOOKUP(ABSYLD2!BH$4,'[1]INTERNAL PARAMETERS-1'!$B$5:$J$44,5,FALSE))*VLOOKUP(ABSYLD2!BH$4,'[1]INTERNAL PARAMETERS-1'!$B$5:$J$44,8,FALSE)*VLOOKUP(ABSYLD2!BH$4,'[1]INTERNAL PARAMETERS-1'!$B$5:$J$44,3,FALSE)</f>
        <v>0</v>
      </c>
      <c r="BI289" s="47">
        <f>ABSYLD1!BI289*VLOOKUP(ABSYLD2!BI$4,'[1]INTERNAL PARAMETERS-1'!$B$5:$J$44,5,FALSE)*VLOOKUP(ABSYLD2!BI$4,'[1]INTERNAL PARAMETERS-1'!$B$5:$J$44,6,FALSE)*VLOOKUP(ABSYLD2!BI$4,'[1]INTERNAL PARAMETERS-1'!$B$5:$J$44,3,FALSE) + ABSYLD1!BI289*(1-VLOOKUP(ABSYLD2!BI$4,'[1]INTERNAL PARAMETERS-1'!$B$5:$J$44,5,FALSE))*VLOOKUP(ABSYLD2!BI$4,'[1]INTERNAL PARAMETERS-1'!$B$5:$J$44,8,FALSE)*VLOOKUP(ABSYLD2!BI$4,'[1]INTERNAL PARAMETERS-1'!$B$5:$J$44,3,FALSE)</f>
        <v>0</v>
      </c>
      <c r="BJ289" s="47">
        <f>ABSYLD1!BJ289*VLOOKUP(ABSYLD2!BJ$4,'[1]INTERNAL PARAMETERS-1'!$B$5:$J$44,5,FALSE)*VLOOKUP(ABSYLD2!BJ$4,'[1]INTERNAL PARAMETERS-1'!$B$5:$J$44,6,FALSE)*VLOOKUP(ABSYLD2!BJ$4,'[1]INTERNAL PARAMETERS-1'!$B$5:$J$44,3,FALSE) + ABSYLD1!BJ289*(1-VLOOKUP(ABSYLD2!BJ$4,'[1]INTERNAL PARAMETERS-1'!$B$5:$J$44,5,FALSE))*VLOOKUP(ABSYLD2!BJ$4,'[1]INTERNAL PARAMETERS-1'!$B$5:$J$44,8,FALSE)*VLOOKUP(ABSYLD2!BJ$4,'[1]INTERNAL PARAMETERS-1'!$B$5:$J$44,3,FALSE)</f>
        <v>0</v>
      </c>
      <c r="BK289" s="47">
        <f>ABSYLD1!BK289*VLOOKUP(ABSYLD2!BK$4,'[1]INTERNAL PARAMETERS-1'!$B$5:$J$44,5,FALSE)*VLOOKUP(ABSYLD2!BK$4,'[1]INTERNAL PARAMETERS-1'!$B$5:$J$44,6,FALSE)*VLOOKUP(ABSYLD2!BK$4,'[1]INTERNAL PARAMETERS-1'!$B$5:$J$44,3,FALSE) + ABSYLD1!BK289*(1-VLOOKUP(ABSYLD2!BK$4,'[1]INTERNAL PARAMETERS-1'!$B$5:$J$44,5,FALSE))*VLOOKUP(ABSYLD2!BK$4,'[1]INTERNAL PARAMETERS-1'!$B$5:$J$44,8,FALSE)*VLOOKUP(ABSYLD2!BK$4,'[1]INTERNAL PARAMETERS-1'!$B$5:$J$44,3,FALSE)</f>
        <v>0</v>
      </c>
      <c r="BL289" s="47">
        <f>ABSYLD1!BL289*VLOOKUP(ABSYLD2!BL$4,'[1]INTERNAL PARAMETERS-1'!$B$5:$J$44,5,FALSE)*VLOOKUP(ABSYLD2!BL$4,'[1]INTERNAL PARAMETERS-1'!$B$5:$J$44,6,FALSE)*VLOOKUP(ABSYLD2!BL$4,'[1]INTERNAL PARAMETERS-1'!$B$5:$J$44,3,FALSE) + ABSYLD1!BL289*(1-VLOOKUP(ABSYLD2!BL$4,'[1]INTERNAL PARAMETERS-1'!$B$5:$J$44,5,FALSE))*VLOOKUP(ABSYLD2!BL$4,'[1]INTERNAL PARAMETERS-1'!$B$5:$J$44,8,FALSE)*VLOOKUP(ABSYLD2!BL$4,'[1]INTERNAL PARAMETERS-1'!$B$5:$J$44,3,FALSE)</f>
        <v>0</v>
      </c>
      <c r="BM289" s="47">
        <f>ABSYLD1!BM289*VLOOKUP(ABSYLD2!BM$4,'[1]INTERNAL PARAMETERS-1'!$B$5:$J$44,5,FALSE)*VLOOKUP(ABSYLD2!BM$4,'[1]INTERNAL PARAMETERS-1'!$B$5:$J$44,6,FALSE)*VLOOKUP(ABSYLD2!BM$4,'[1]INTERNAL PARAMETERS-1'!$B$5:$J$44,3,FALSE) + ABSYLD1!BM289*(1-VLOOKUP(ABSYLD2!BM$4,'[1]INTERNAL PARAMETERS-1'!$B$5:$J$44,5,FALSE))*VLOOKUP(ABSYLD2!BM$4,'[1]INTERNAL PARAMETERS-1'!$B$5:$J$44,8,FALSE)*VLOOKUP(ABSYLD2!BM$4,'[1]INTERNAL PARAMETERS-1'!$B$5:$J$44,3,FALSE)</f>
        <v>0</v>
      </c>
      <c r="BN289" s="47">
        <f>ABSYLD1!BN289*VLOOKUP(ABSYLD2!BN$4,'[1]INTERNAL PARAMETERS-1'!$B$5:$J$44,5,FALSE)*VLOOKUP(ABSYLD2!BN$4,'[1]INTERNAL PARAMETERS-1'!$B$5:$J$44,6,FALSE)*VLOOKUP(ABSYLD2!BN$4,'[1]INTERNAL PARAMETERS-1'!$B$5:$J$44,3,FALSE) + ABSYLD1!BN289*(1-VLOOKUP(ABSYLD2!BN$4,'[1]INTERNAL PARAMETERS-1'!$B$5:$J$44,5,FALSE))*VLOOKUP(ABSYLD2!BN$4,'[1]INTERNAL PARAMETERS-1'!$B$5:$J$44,8,FALSE)*VLOOKUP(ABSYLD2!BN$4,'[1]INTERNAL PARAMETERS-1'!$B$5:$J$44,3,FALSE)</f>
        <v>0</v>
      </c>
      <c r="BO289" s="47">
        <f>ABSYLD1!BO289*VLOOKUP(ABSYLD2!BO$4,'[1]INTERNAL PARAMETERS-1'!$B$5:$J$44,5,FALSE)*VLOOKUP(ABSYLD2!BO$4,'[1]INTERNAL PARAMETERS-1'!$B$5:$J$44,6,FALSE)*VLOOKUP(ABSYLD2!BO$4,'[1]INTERNAL PARAMETERS-1'!$B$5:$J$44,3,FALSE) + ABSYLD1!BO289*(1-VLOOKUP(ABSYLD2!BO$4,'[1]INTERNAL PARAMETERS-1'!$B$5:$J$44,5,FALSE))*VLOOKUP(ABSYLD2!BO$4,'[1]INTERNAL PARAMETERS-1'!$B$5:$J$44,8,FALSE)*VLOOKUP(ABSYLD2!BO$4,'[1]INTERNAL PARAMETERS-1'!$B$5:$J$44,3,FALSE)</f>
        <v>0</v>
      </c>
      <c r="BP289" s="47">
        <f>ABSYLD1!BP289*VLOOKUP(ABSYLD2!BP$4,'[1]INTERNAL PARAMETERS-1'!$B$5:$J$44,5,FALSE)*VLOOKUP(ABSYLD2!BP$4,'[1]INTERNAL PARAMETERS-1'!$B$5:$J$44,6,FALSE)*VLOOKUP(ABSYLD2!BP$4,'[1]INTERNAL PARAMETERS-1'!$B$5:$J$44,3,FALSE) + ABSYLD1!BP289*(1-VLOOKUP(ABSYLD2!BP$4,'[1]INTERNAL PARAMETERS-1'!$B$5:$J$44,5,FALSE))*VLOOKUP(ABSYLD2!BP$4,'[1]INTERNAL PARAMETERS-1'!$B$5:$J$44,8,FALSE)*VLOOKUP(ABSYLD2!BP$4,'[1]INTERNAL PARAMETERS-1'!$B$5:$J$44,3,FALSE)</f>
        <v>0</v>
      </c>
      <c r="BQ289" s="47">
        <f>ABSYLD1!BQ289*VLOOKUP(ABSYLD2!BQ$4,'[1]INTERNAL PARAMETERS-1'!$B$5:$J$44,5,FALSE)*VLOOKUP(ABSYLD2!BQ$4,'[1]INTERNAL PARAMETERS-1'!$B$5:$J$44,6,FALSE)*VLOOKUP(ABSYLD2!BQ$4,'[1]INTERNAL PARAMETERS-1'!$B$5:$J$44,3,FALSE) + ABSYLD1!BQ289*(1-VLOOKUP(ABSYLD2!BQ$4,'[1]INTERNAL PARAMETERS-1'!$B$5:$J$44,5,FALSE))*VLOOKUP(ABSYLD2!BQ$4,'[1]INTERNAL PARAMETERS-1'!$B$5:$J$44,8,FALSE)*VLOOKUP(ABSYLD2!BQ$4,'[1]INTERNAL PARAMETERS-1'!$B$5:$J$44,3,FALSE)</f>
        <v>0</v>
      </c>
      <c r="BR289" s="47">
        <f>ABSYLD1!BR289*VLOOKUP(ABSYLD2!BR$4,'[1]INTERNAL PARAMETERS-1'!$B$5:$J$44,5,FALSE)*VLOOKUP(ABSYLD2!BR$4,'[1]INTERNAL PARAMETERS-1'!$B$5:$J$44,6,FALSE)*VLOOKUP(ABSYLD2!BR$4,'[1]INTERNAL PARAMETERS-1'!$B$5:$J$44,3,FALSE) + ABSYLD1!BR289*(1-VLOOKUP(ABSYLD2!BR$4,'[1]INTERNAL PARAMETERS-1'!$B$5:$J$44,5,FALSE))*VLOOKUP(ABSYLD2!BR$4,'[1]INTERNAL PARAMETERS-1'!$B$5:$J$44,8,FALSE)*VLOOKUP(ABSYLD2!BR$4,'[1]INTERNAL PARAMETERS-1'!$B$5:$J$44,3,FALSE)</f>
        <v>0</v>
      </c>
      <c r="BS289" s="47">
        <f>ABSYLD1!BS289*VLOOKUP(ABSYLD2!BS$4,'[1]INTERNAL PARAMETERS-1'!$B$5:$J$44,5,FALSE)*VLOOKUP(ABSYLD2!BS$4,'[1]INTERNAL PARAMETERS-1'!$B$5:$J$44,6,FALSE)*VLOOKUP(ABSYLD2!BS$4,'[1]INTERNAL PARAMETERS-1'!$B$5:$J$44,3,FALSE) + ABSYLD1!BS289*(1-VLOOKUP(ABSYLD2!BS$4,'[1]INTERNAL PARAMETERS-1'!$B$5:$J$44,5,FALSE))*VLOOKUP(ABSYLD2!BS$4,'[1]INTERNAL PARAMETERS-1'!$B$5:$J$44,8,FALSE)*VLOOKUP(ABSYLD2!BS$4,'[1]INTERNAL PARAMETERS-1'!$B$5:$J$44,3,FALSE)</f>
        <v>0</v>
      </c>
      <c r="BT289" s="47">
        <f>ABSYLD1!BT289*VLOOKUP(ABSYLD2!BT$4,'[1]INTERNAL PARAMETERS-1'!$B$5:$J$44,5,FALSE)*VLOOKUP(ABSYLD2!BT$4,'[1]INTERNAL PARAMETERS-1'!$B$5:$J$44,6,FALSE)*VLOOKUP(ABSYLD2!BT$4,'[1]INTERNAL PARAMETERS-1'!$B$5:$J$44,3,FALSE) + ABSYLD1!BT289*(1-VLOOKUP(ABSYLD2!BT$4,'[1]INTERNAL PARAMETERS-1'!$B$5:$J$44,5,FALSE))*VLOOKUP(ABSYLD2!BT$4,'[1]INTERNAL PARAMETERS-1'!$B$5:$J$44,8,FALSE)*VLOOKUP(ABSYLD2!BT$4,'[1]INTERNAL PARAMETERS-1'!$B$5:$J$44,3,FALSE)</f>
        <v>0</v>
      </c>
      <c r="BU289" s="47">
        <f>ABSYLD1!BU289*VLOOKUP(ABSYLD2!BU$4,'[1]INTERNAL PARAMETERS-1'!$B$5:$J$44,5,FALSE)*VLOOKUP(ABSYLD2!BU$4,'[1]INTERNAL PARAMETERS-1'!$B$5:$J$44,6,FALSE)*VLOOKUP(ABSYLD2!BU$4,'[1]INTERNAL PARAMETERS-1'!$B$5:$J$44,3,FALSE) + ABSYLD1!BU289*(1-VLOOKUP(ABSYLD2!BU$4,'[1]INTERNAL PARAMETERS-1'!$B$5:$J$44,5,FALSE))*VLOOKUP(ABSYLD2!BU$4,'[1]INTERNAL PARAMETERS-1'!$B$5:$J$44,8,FALSE)*VLOOKUP(ABSYLD2!BU$4,'[1]INTERNAL PARAMETERS-1'!$B$5:$J$44,3,FALSE)</f>
        <v>0</v>
      </c>
      <c r="BV289" s="47">
        <f>ABSYLD1!BV289*VLOOKUP(ABSYLD2!BV$4,'[1]INTERNAL PARAMETERS-1'!$B$5:$J$44,5,FALSE)*VLOOKUP(ABSYLD2!BV$4,'[1]INTERNAL PARAMETERS-1'!$B$5:$J$44,6,FALSE)*VLOOKUP(ABSYLD2!BV$4,'[1]INTERNAL PARAMETERS-1'!$B$5:$J$44,3,FALSE) + ABSYLD1!BV289*(1-VLOOKUP(ABSYLD2!BV$4,'[1]INTERNAL PARAMETERS-1'!$B$5:$J$44,5,FALSE))*VLOOKUP(ABSYLD2!BV$4,'[1]INTERNAL PARAMETERS-1'!$B$5:$J$44,8,FALSE)*VLOOKUP(ABSYLD2!BV$4,'[1]INTERNAL PARAMETERS-1'!$B$5:$J$44,3,FALSE)</f>
        <v>0</v>
      </c>
      <c r="BW289" s="47">
        <f>ABSYLD1!BW289*VLOOKUP(ABSYLD2!BW$4,'[1]INTERNAL PARAMETERS-1'!$B$5:$J$44,5,FALSE)*VLOOKUP(ABSYLD2!BW$4,'[1]INTERNAL PARAMETERS-1'!$B$5:$J$44,6,FALSE)*VLOOKUP(ABSYLD2!BW$4,'[1]INTERNAL PARAMETERS-1'!$B$5:$J$44,3,FALSE) + ABSYLD1!BW289*(1-VLOOKUP(ABSYLD2!BW$4,'[1]INTERNAL PARAMETERS-1'!$B$5:$J$44,5,FALSE))*VLOOKUP(ABSYLD2!BW$4,'[1]INTERNAL PARAMETERS-1'!$B$5:$J$44,8,FALSE)*VLOOKUP(ABSYLD2!BW$4,'[1]INTERNAL PARAMETERS-1'!$B$5:$J$44,3,FALSE)</f>
        <v>0</v>
      </c>
      <c r="BX289" s="47">
        <f>ABSYLD1!BX289*VLOOKUP(ABSYLD2!BX$4,'[1]INTERNAL PARAMETERS-1'!$B$5:$J$44,5,FALSE)*VLOOKUP(ABSYLD2!BX$4,'[1]INTERNAL PARAMETERS-1'!$B$5:$J$44,6,FALSE)*VLOOKUP(ABSYLD2!BX$4,'[1]INTERNAL PARAMETERS-1'!$B$5:$J$44,3,FALSE) + ABSYLD1!BX289*(1-VLOOKUP(ABSYLD2!BX$4,'[1]INTERNAL PARAMETERS-1'!$B$5:$J$44,5,FALSE))*VLOOKUP(ABSYLD2!BX$4,'[1]INTERNAL PARAMETERS-1'!$B$5:$J$44,8,FALSE)*VLOOKUP(ABSYLD2!BX$4,'[1]INTERNAL PARAMETERS-1'!$B$5:$J$44,3,FALSE)</f>
        <v>0</v>
      </c>
      <c r="BY289" s="47">
        <f>ABSYLD1!BY289*VLOOKUP(ABSYLD2!BY$4,'[1]INTERNAL PARAMETERS-1'!$B$5:$J$44,5,FALSE)*VLOOKUP(ABSYLD2!BY$4,'[1]INTERNAL PARAMETERS-1'!$B$5:$J$44,6,FALSE)*VLOOKUP(ABSYLD2!BY$4,'[1]INTERNAL PARAMETERS-1'!$B$5:$J$44,3,FALSE) + ABSYLD1!BY289*(1-VLOOKUP(ABSYLD2!BY$4,'[1]INTERNAL PARAMETERS-1'!$B$5:$J$44,5,FALSE))*VLOOKUP(ABSYLD2!BY$4,'[1]INTERNAL PARAMETERS-1'!$B$5:$J$44,8,FALSE)*VLOOKUP(ABSYLD2!BY$4,'[1]INTERNAL PARAMETERS-1'!$B$5:$J$44,3,FALSE)</f>
        <v>0</v>
      </c>
      <c r="BZ289" s="47">
        <f>ABSYLD1!BZ289*VLOOKUP(ABSYLD2!BZ$4,'[1]INTERNAL PARAMETERS-1'!$B$5:$J$44,5,FALSE)*VLOOKUP(ABSYLD2!BZ$4,'[1]INTERNAL PARAMETERS-1'!$B$5:$J$44,6,FALSE)*VLOOKUP(ABSYLD2!BZ$4,'[1]INTERNAL PARAMETERS-1'!$B$5:$J$44,3,FALSE) + ABSYLD1!BZ289*(1-VLOOKUP(ABSYLD2!BZ$4,'[1]INTERNAL PARAMETERS-1'!$B$5:$J$44,5,FALSE))*VLOOKUP(ABSYLD2!BZ$4,'[1]INTERNAL PARAMETERS-1'!$B$5:$J$44,8,FALSE)*VLOOKUP(ABSYLD2!BZ$4,'[1]INTERNAL PARAMETERS-1'!$B$5:$J$44,3,FALSE)</f>
        <v>0</v>
      </c>
      <c r="CA289" s="47">
        <f>ABSYLD1!CA289*VLOOKUP(ABSYLD2!CA$4,'[1]INTERNAL PARAMETERS-1'!$B$5:$J$44,5,FALSE)*VLOOKUP(ABSYLD2!CA$4,'[1]INTERNAL PARAMETERS-1'!$B$5:$J$44,6,FALSE)*VLOOKUP(ABSYLD2!CA$4,'[1]INTERNAL PARAMETERS-1'!$B$5:$J$44,3,FALSE) + ABSYLD1!CA289*(1-VLOOKUP(ABSYLD2!CA$4,'[1]INTERNAL PARAMETERS-1'!$B$5:$J$44,5,FALSE))*VLOOKUP(ABSYLD2!CA$4,'[1]INTERNAL PARAMETERS-1'!$B$5:$J$44,8,FALSE)*VLOOKUP(ABSYLD2!CA$4,'[1]INTERNAL PARAMETERS-1'!$B$5:$J$44,3,FALSE)</f>
        <v>0</v>
      </c>
      <c r="CB289" s="47">
        <f>ABSYLD1!CB289*VLOOKUP(ABSYLD2!CB$4,'[1]INTERNAL PARAMETERS-1'!$B$5:$J$44,5,FALSE)*VLOOKUP(ABSYLD2!CB$4,'[1]INTERNAL PARAMETERS-1'!$B$5:$J$44,6,FALSE)*VLOOKUP(ABSYLD2!CB$4,'[1]INTERNAL PARAMETERS-1'!$B$5:$J$44,3,FALSE) + ABSYLD1!CB289*(1-VLOOKUP(ABSYLD2!CB$4,'[1]INTERNAL PARAMETERS-1'!$B$5:$J$44,5,FALSE))*VLOOKUP(ABSYLD2!CB$4,'[1]INTERNAL PARAMETERS-1'!$B$5:$J$44,8,FALSE)*VLOOKUP(ABSYLD2!CB$4,'[1]INTERNAL PARAMETERS-1'!$B$5:$J$44,3,FALSE)</f>
        <v>0</v>
      </c>
      <c r="CC289" s="47">
        <f>ABSYLD1!CC289*VLOOKUP(ABSYLD2!CC$4,'[1]INTERNAL PARAMETERS-1'!$B$5:$J$44,5,FALSE)*VLOOKUP(ABSYLD2!CC$4,'[1]INTERNAL PARAMETERS-1'!$B$5:$J$44,6,FALSE)*VLOOKUP(ABSYLD2!CC$4,'[1]INTERNAL PARAMETERS-1'!$B$5:$J$44,3,FALSE) + ABSYLD1!CC289*(1-VLOOKUP(ABSYLD2!CC$4,'[1]INTERNAL PARAMETERS-1'!$B$5:$J$44,5,FALSE))*VLOOKUP(ABSYLD2!CC$4,'[1]INTERNAL PARAMETERS-1'!$B$5:$J$44,8,FALSE)*VLOOKUP(ABSYLD2!CC$4,'[1]INTERNAL PARAMETERS-1'!$B$5:$J$44,3,FALSE)</f>
        <v>0</v>
      </c>
      <c r="CD289" s="47">
        <f>ABSYLD1!CD289*VLOOKUP(ABSYLD2!CD$4,'[1]INTERNAL PARAMETERS-1'!$B$5:$J$44,5,FALSE)*VLOOKUP(ABSYLD2!CD$4,'[1]INTERNAL PARAMETERS-1'!$B$5:$J$44,6,FALSE)*VLOOKUP(ABSYLD2!CD$4,'[1]INTERNAL PARAMETERS-1'!$B$5:$J$44,3,FALSE) + ABSYLD1!CD289*(1-VLOOKUP(ABSYLD2!CD$4,'[1]INTERNAL PARAMETERS-1'!$B$5:$J$44,5,FALSE))*VLOOKUP(ABSYLD2!CD$4,'[1]INTERNAL PARAMETERS-1'!$B$5:$J$44,8,FALSE)*VLOOKUP(ABSYLD2!CD$4,'[1]INTERNAL PARAMETERS-1'!$B$5:$J$44,3,FALSE)</f>
        <v>0</v>
      </c>
      <c r="CE289" s="47">
        <f>ABSYLD1!CE289*VLOOKUP(ABSYLD2!CE$4,'[1]INTERNAL PARAMETERS-1'!$B$5:$J$44,5,FALSE)*VLOOKUP(ABSYLD2!CE$4,'[1]INTERNAL PARAMETERS-1'!$B$5:$J$44,6,FALSE)*VLOOKUP(ABSYLD2!CE$4,'[1]INTERNAL PARAMETERS-1'!$B$5:$J$44,3,FALSE) + ABSYLD1!CE289*(1-VLOOKUP(ABSYLD2!CE$4,'[1]INTERNAL PARAMETERS-1'!$B$5:$J$44,5,FALSE))*VLOOKUP(ABSYLD2!CE$4,'[1]INTERNAL PARAMETERS-1'!$B$5:$J$44,8,FALSE)*VLOOKUP(ABSYLD2!CE$4,'[1]INTERNAL PARAMETERS-1'!$B$5:$J$44,3,FALSE)</f>
        <v>0</v>
      </c>
      <c r="CF289" s="47">
        <f>ABSYLD1!CF289*VLOOKUP(ABSYLD2!CF$4,'[1]INTERNAL PARAMETERS-1'!$B$5:$J$44,5,FALSE)*VLOOKUP(ABSYLD2!CF$4,'[1]INTERNAL PARAMETERS-1'!$B$5:$J$44,6,FALSE)*VLOOKUP(ABSYLD2!CF$4,'[1]INTERNAL PARAMETERS-1'!$B$5:$J$44,3,FALSE) + ABSYLD1!CF289*(1-VLOOKUP(ABSYLD2!CF$4,'[1]INTERNAL PARAMETERS-1'!$B$5:$J$44,5,FALSE))*VLOOKUP(ABSYLD2!CF$4,'[1]INTERNAL PARAMETERS-1'!$B$5:$J$44,8,FALSE)*VLOOKUP(ABSYLD2!CF$4,'[1]INTERNAL PARAMETERS-1'!$B$5:$J$44,3,FALSE)</f>
        <v>0</v>
      </c>
      <c r="CG289" s="47">
        <f>ABSYLD1!CG289*VLOOKUP(ABSYLD2!CG$4,'[1]INTERNAL PARAMETERS-1'!$B$5:$J$44,5,FALSE)*VLOOKUP(ABSYLD2!CG$4,'[1]INTERNAL PARAMETERS-1'!$B$5:$J$44,6,FALSE)*VLOOKUP(ABSYLD2!CG$4,'[1]INTERNAL PARAMETERS-1'!$B$5:$J$44,3,FALSE) + ABSYLD1!CG289*(1-VLOOKUP(ABSYLD2!CG$4,'[1]INTERNAL PARAMETERS-1'!$B$5:$J$44,5,FALSE))*VLOOKUP(ABSYLD2!CG$4,'[1]INTERNAL PARAMETERS-1'!$B$5:$J$44,8,FALSE)*VLOOKUP(ABSYLD2!CG$4,'[1]INTERNAL PARAMETERS-1'!$B$5:$J$44,3,FALSE)</f>
        <v>0</v>
      </c>
      <c r="CH289" s="46">
        <f>ABSYLD1!CH289*VLOOKUP(ABSYLD2!CH$4,'[1]INTERNAL PARAMETERS-1'!$B$5:$J$44,5,FALSE)*VLOOKUP(ABSYLD2!CH$4,'[1]INTERNAL PARAMETERS-1'!$B$5:$J$44,6,FALSE)*VLOOKUP(ABSYLD2!CH$4,'[1]INTERNAL PARAMETERS-1'!$B$5:$J$44,3,FALSE) + ABSYLD1!CH289*(1-VLOOKUP(ABSYLD2!CH$4,'[1]INTERNAL PARAMETERS-1'!$B$5:$J$44,5,FALSE))*VLOOKUP(ABSYLD2!CH$4,'[1]INTERNAL PARAMETERS-1'!$B$5:$J$44,8,FALSE)*VLOOKUP(ABSYLD2!CH$4,'[1]INTERNAL PARAMETERS-1'!$B$5:$J$44,3,FALSE)</f>
        <v>0</v>
      </c>
      <c r="CJ289" s="48">
        <f t="shared" si="8"/>
        <v>0</v>
      </c>
      <c r="CK289" s="46">
        <f t="shared" si="9"/>
        <v>0</v>
      </c>
    </row>
    <row r="290" spans="2:89">
      <c r="B290" s="61" t="s">
        <v>1</v>
      </c>
      <c r="C290" s="60" t="s">
        <v>71</v>
      </c>
      <c r="D290" s="60" t="s">
        <v>73</v>
      </c>
      <c r="E290" s="137">
        <f>ABS!AL290</f>
        <v>0</v>
      </c>
      <c r="F290" s="59">
        <f>'[1]INTERNAL PARAMETERS-1'!M20</f>
        <v>12.89</v>
      </c>
      <c r="G290" s="48">
        <f>ABSYLD1!G290*VLOOKUP(ABSYLD2!G$4,'[1]INTERNAL PARAMETERS-1'!$B$5:$J$44,5,FALSE)*VLOOKUP(ABSYLD2!G$4,'[1]INTERNAL PARAMETERS-1'!$B$5:$J$44,7,FALSE)*ABSYLD2!$F290 + ABSYLD1!G290*(1-VLOOKUP(ABSYLD2!G$4,'[1]INTERNAL PARAMETERS-1'!$B$5:$J$44,5,FALSE))*VLOOKUP(ABSYLD2!G$4,'[1]INTERNAL PARAMETERS-1'!$B$5:$J$44,9,FALSE)*ABSYLD2!$F290</f>
        <v>0</v>
      </c>
      <c r="H290" s="47">
        <f>ABSYLD1!H290*VLOOKUP(ABSYLD2!H$4,'[1]INTERNAL PARAMETERS-1'!$B$5:$J$44,5,FALSE)*VLOOKUP(ABSYLD2!H$4,'[1]INTERNAL PARAMETERS-1'!$B$5:$J$44,7,FALSE)*ABSYLD2!$F290 + ABSYLD1!H290*(1-VLOOKUP(ABSYLD2!H$4,'[1]INTERNAL PARAMETERS-1'!$B$5:$J$44,5,FALSE))*VLOOKUP(ABSYLD2!H$4,'[1]INTERNAL PARAMETERS-1'!$B$5:$J$44,9,FALSE)*ABSYLD2!$F290</f>
        <v>0</v>
      </c>
      <c r="I290" s="47">
        <f>ABSYLD1!I290*VLOOKUP(ABSYLD2!I$4,'[1]INTERNAL PARAMETERS-1'!$B$5:$J$44,5,FALSE)*VLOOKUP(ABSYLD2!I$4,'[1]INTERNAL PARAMETERS-1'!$B$5:$J$44,7,FALSE)*ABSYLD2!$F290 + ABSYLD1!I290*(1-VLOOKUP(ABSYLD2!I$4,'[1]INTERNAL PARAMETERS-1'!$B$5:$J$44,5,FALSE))*VLOOKUP(ABSYLD2!I$4,'[1]INTERNAL PARAMETERS-1'!$B$5:$J$44,9,FALSE)*ABSYLD2!$F290</f>
        <v>0</v>
      </c>
      <c r="J290" s="47">
        <f>ABSYLD1!J290*VLOOKUP(ABSYLD2!J$4,'[1]INTERNAL PARAMETERS-1'!$B$5:$J$44,5,FALSE)*VLOOKUP(ABSYLD2!J$4,'[1]INTERNAL PARAMETERS-1'!$B$5:$J$44,7,FALSE)*ABSYLD2!$F290 + ABSYLD1!J290*(1-VLOOKUP(ABSYLD2!J$4,'[1]INTERNAL PARAMETERS-1'!$B$5:$J$44,5,FALSE))*VLOOKUP(ABSYLD2!J$4,'[1]INTERNAL PARAMETERS-1'!$B$5:$J$44,9,FALSE)*ABSYLD2!$F290</f>
        <v>0</v>
      </c>
      <c r="K290" s="47">
        <f>ABSYLD1!K290*VLOOKUP(ABSYLD2!K$4,'[1]INTERNAL PARAMETERS-1'!$B$5:$J$44,5,FALSE)*VLOOKUP(ABSYLD2!K$4,'[1]INTERNAL PARAMETERS-1'!$B$5:$J$44,7,FALSE)*ABSYLD2!$F290 + ABSYLD1!K290*(1-VLOOKUP(ABSYLD2!K$4,'[1]INTERNAL PARAMETERS-1'!$B$5:$J$44,5,FALSE))*VLOOKUP(ABSYLD2!K$4,'[1]INTERNAL PARAMETERS-1'!$B$5:$J$44,9,FALSE)*ABSYLD2!$F290</f>
        <v>0</v>
      </c>
      <c r="L290" s="47">
        <f>ABSYLD1!L290*VLOOKUP(ABSYLD2!L$4,'[1]INTERNAL PARAMETERS-1'!$B$5:$J$44,5,FALSE)*VLOOKUP(ABSYLD2!L$4,'[1]INTERNAL PARAMETERS-1'!$B$5:$J$44,7,FALSE)*ABSYLD2!$F290 + ABSYLD1!L290*(1-VLOOKUP(ABSYLD2!L$4,'[1]INTERNAL PARAMETERS-1'!$B$5:$J$44,5,FALSE))*VLOOKUP(ABSYLD2!L$4,'[1]INTERNAL PARAMETERS-1'!$B$5:$J$44,9,FALSE)*ABSYLD2!$F290</f>
        <v>0</v>
      </c>
      <c r="M290" s="47">
        <f>ABSYLD1!M290*VLOOKUP(ABSYLD2!M$4,'[1]INTERNAL PARAMETERS-1'!$B$5:$J$44,5,FALSE)*VLOOKUP(ABSYLD2!M$4,'[1]INTERNAL PARAMETERS-1'!$B$5:$J$44,7,FALSE)*ABSYLD2!$F290 + ABSYLD1!M290*(1-VLOOKUP(ABSYLD2!M$4,'[1]INTERNAL PARAMETERS-1'!$B$5:$J$44,5,FALSE))*VLOOKUP(ABSYLD2!M$4,'[1]INTERNAL PARAMETERS-1'!$B$5:$J$44,9,FALSE)*ABSYLD2!$F290</f>
        <v>0</v>
      </c>
      <c r="N290" s="47">
        <f>ABSYLD1!N290*VLOOKUP(ABSYLD2!N$4,'[1]INTERNAL PARAMETERS-1'!$B$5:$J$44,5,FALSE)*VLOOKUP(ABSYLD2!N$4,'[1]INTERNAL PARAMETERS-1'!$B$5:$J$44,7,FALSE)*ABSYLD2!$F290 + ABSYLD1!N290*(1-VLOOKUP(ABSYLD2!N$4,'[1]INTERNAL PARAMETERS-1'!$B$5:$J$44,5,FALSE))*VLOOKUP(ABSYLD2!N$4,'[1]INTERNAL PARAMETERS-1'!$B$5:$J$44,9,FALSE)*ABSYLD2!$F290</f>
        <v>0</v>
      </c>
      <c r="O290" s="47">
        <f>ABSYLD1!O290*VLOOKUP(ABSYLD2!O$4,'[1]INTERNAL PARAMETERS-1'!$B$5:$J$44,5,FALSE)*VLOOKUP(ABSYLD2!O$4,'[1]INTERNAL PARAMETERS-1'!$B$5:$J$44,7,FALSE)*ABSYLD2!$F290 + ABSYLD1!O290*(1-VLOOKUP(ABSYLD2!O$4,'[1]INTERNAL PARAMETERS-1'!$B$5:$J$44,5,FALSE))*VLOOKUP(ABSYLD2!O$4,'[1]INTERNAL PARAMETERS-1'!$B$5:$J$44,9,FALSE)*ABSYLD2!$F290</f>
        <v>0</v>
      </c>
      <c r="P290" s="47">
        <f>ABSYLD1!P290*VLOOKUP(ABSYLD2!P$4,'[1]INTERNAL PARAMETERS-1'!$B$5:$J$44,5,FALSE)*VLOOKUP(ABSYLD2!P$4,'[1]INTERNAL PARAMETERS-1'!$B$5:$J$44,7,FALSE)*ABSYLD2!$F290 + ABSYLD1!P290*(1-VLOOKUP(ABSYLD2!P$4,'[1]INTERNAL PARAMETERS-1'!$B$5:$J$44,5,FALSE))*VLOOKUP(ABSYLD2!P$4,'[1]INTERNAL PARAMETERS-1'!$B$5:$J$44,9,FALSE)*ABSYLD2!$F290</f>
        <v>0</v>
      </c>
      <c r="Q290" s="47">
        <f>ABSYLD1!Q290*VLOOKUP(ABSYLD2!Q$4,'[1]INTERNAL PARAMETERS-1'!$B$5:$J$44,5,FALSE)*VLOOKUP(ABSYLD2!Q$4,'[1]INTERNAL PARAMETERS-1'!$B$5:$J$44,7,FALSE)*ABSYLD2!$F290 + ABSYLD1!Q290*(1-VLOOKUP(ABSYLD2!Q$4,'[1]INTERNAL PARAMETERS-1'!$B$5:$J$44,5,FALSE))*VLOOKUP(ABSYLD2!Q$4,'[1]INTERNAL PARAMETERS-1'!$B$5:$J$44,9,FALSE)*ABSYLD2!$F290</f>
        <v>0</v>
      </c>
      <c r="R290" s="47">
        <f>ABSYLD1!R290*VLOOKUP(ABSYLD2!R$4,'[1]INTERNAL PARAMETERS-1'!$B$5:$J$44,5,FALSE)*VLOOKUP(ABSYLD2!R$4,'[1]INTERNAL PARAMETERS-1'!$B$5:$J$44,7,FALSE)*ABSYLD2!$F290 + ABSYLD1!R290*(1-VLOOKUP(ABSYLD2!R$4,'[1]INTERNAL PARAMETERS-1'!$B$5:$J$44,5,FALSE))*VLOOKUP(ABSYLD2!R$4,'[1]INTERNAL PARAMETERS-1'!$B$5:$J$44,9,FALSE)*ABSYLD2!$F290</f>
        <v>0</v>
      </c>
      <c r="S290" s="47">
        <f>ABSYLD1!S290*VLOOKUP(ABSYLD2!S$4,'[1]INTERNAL PARAMETERS-1'!$B$5:$J$44,5,FALSE)*VLOOKUP(ABSYLD2!S$4,'[1]INTERNAL PARAMETERS-1'!$B$5:$J$44,7,FALSE)*ABSYLD2!$F290 + ABSYLD1!S290*(1-VLOOKUP(ABSYLD2!S$4,'[1]INTERNAL PARAMETERS-1'!$B$5:$J$44,5,FALSE))*VLOOKUP(ABSYLD2!S$4,'[1]INTERNAL PARAMETERS-1'!$B$5:$J$44,9,FALSE)*ABSYLD2!$F290</f>
        <v>0</v>
      </c>
      <c r="T290" s="47">
        <f>ABSYLD1!T290*VLOOKUP(ABSYLD2!T$4,'[1]INTERNAL PARAMETERS-1'!$B$5:$J$44,5,FALSE)*VLOOKUP(ABSYLD2!T$4,'[1]INTERNAL PARAMETERS-1'!$B$5:$J$44,7,FALSE)*ABSYLD2!$F290 + ABSYLD1!T290*(1-VLOOKUP(ABSYLD2!T$4,'[1]INTERNAL PARAMETERS-1'!$B$5:$J$44,5,FALSE))*VLOOKUP(ABSYLD2!T$4,'[1]INTERNAL PARAMETERS-1'!$B$5:$J$44,9,FALSE)*ABSYLD2!$F290</f>
        <v>0</v>
      </c>
      <c r="U290" s="47">
        <f>ABSYLD1!U290*VLOOKUP(ABSYLD2!U$4,'[1]INTERNAL PARAMETERS-1'!$B$5:$J$44,5,FALSE)*VLOOKUP(ABSYLD2!U$4,'[1]INTERNAL PARAMETERS-1'!$B$5:$J$44,7,FALSE)*ABSYLD2!$F290 + ABSYLD1!U290*(1-VLOOKUP(ABSYLD2!U$4,'[1]INTERNAL PARAMETERS-1'!$B$5:$J$44,5,FALSE))*VLOOKUP(ABSYLD2!U$4,'[1]INTERNAL PARAMETERS-1'!$B$5:$J$44,9,FALSE)*ABSYLD2!$F290</f>
        <v>0</v>
      </c>
      <c r="V290" s="47">
        <f>ABSYLD1!V290*VLOOKUP(ABSYLD2!V$4,'[1]INTERNAL PARAMETERS-1'!$B$5:$J$44,5,FALSE)*VLOOKUP(ABSYLD2!V$4,'[1]INTERNAL PARAMETERS-1'!$B$5:$J$44,7,FALSE)*ABSYLD2!$F290 + ABSYLD1!V290*(1-VLOOKUP(ABSYLD2!V$4,'[1]INTERNAL PARAMETERS-1'!$B$5:$J$44,5,FALSE))*VLOOKUP(ABSYLD2!V$4,'[1]INTERNAL PARAMETERS-1'!$B$5:$J$44,9,FALSE)*ABSYLD2!$F290</f>
        <v>0</v>
      </c>
      <c r="W290" s="47">
        <f>ABSYLD1!W290*VLOOKUP(ABSYLD2!W$4,'[1]INTERNAL PARAMETERS-1'!$B$5:$J$44,5,FALSE)*VLOOKUP(ABSYLD2!W$4,'[1]INTERNAL PARAMETERS-1'!$B$5:$J$44,7,FALSE)*ABSYLD2!$F290 + ABSYLD1!W290*(1-VLOOKUP(ABSYLD2!W$4,'[1]INTERNAL PARAMETERS-1'!$B$5:$J$44,5,FALSE))*VLOOKUP(ABSYLD2!W$4,'[1]INTERNAL PARAMETERS-1'!$B$5:$J$44,9,FALSE)*ABSYLD2!$F290</f>
        <v>0</v>
      </c>
      <c r="X290" s="47">
        <f>ABSYLD1!X290*VLOOKUP(ABSYLD2!X$4,'[1]INTERNAL PARAMETERS-1'!$B$5:$J$44,5,FALSE)*VLOOKUP(ABSYLD2!X$4,'[1]INTERNAL PARAMETERS-1'!$B$5:$J$44,7,FALSE)*ABSYLD2!$F290 + ABSYLD1!X290*(1-VLOOKUP(ABSYLD2!X$4,'[1]INTERNAL PARAMETERS-1'!$B$5:$J$44,5,FALSE))*VLOOKUP(ABSYLD2!X$4,'[1]INTERNAL PARAMETERS-1'!$B$5:$J$44,9,FALSE)*ABSYLD2!$F290</f>
        <v>0</v>
      </c>
      <c r="Y290" s="47">
        <f>ABSYLD1!Y290*VLOOKUP(ABSYLD2!Y$4,'[1]INTERNAL PARAMETERS-1'!$B$5:$J$44,5,FALSE)*VLOOKUP(ABSYLD2!Y$4,'[1]INTERNAL PARAMETERS-1'!$B$5:$J$44,7,FALSE)*ABSYLD2!$F290 + ABSYLD1!Y290*(1-VLOOKUP(ABSYLD2!Y$4,'[1]INTERNAL PARAMETERS-1'!$B$5:$J$44,5,FALSE))*VLOOKUP(ABSYLD2!Y$4,'[1]INTERNAL PARAMETERS-1'!$B$5:$J$44,9,FALSE)*ABSYLD2!$F290</f>
        <v>0</v>
      </c>
      <c r="Z290" s="47">
        <f>ABSYLD1!Z290*VLOOKUP(ABSYLD2!Z$4,'[1]INTERNAL PARAMETERS-1'!$B$5:$J$44,5,FALSE)*VLOOKUP(ABSYLD2!Z$4,'[1]INTERNAL PARAMETERS-1'!$B$5:$J$44,7,FALSE)*ABSYLD2!$F290 + ABSYLD1!Z290*(1-VLOOKUP(ABSYLD2!Z$4,'[1]INTERNAL PARAMETERS-1'!$B$5:$J$44,5,FALSE))*VLOOKUP(ABSYLD2!Z$4,'[1]INTERNAL PARAMETERS-1'!$B$5:$J$44,9,FALSE)*ABSYLD2!$F290</f>
        <v>0</v>
      </c>
      <c r="AA290" s="47">
        <f>ABSYLD1!AA290*VLOOKUP(ABSYLD2!AA$4,'[1]INTERNAL PARAMETERS-1'!$B$5:$J$44,5,FALSE)*VLOOKUP(ABSYLD2!AA$4,'[1]INTERNAL PARAMETERS-1'!$B$5:$J$44,7,FALSE)*ABSYLD2!$F290 + ABSYLD1!AA290*(1-VLOOKUP(ABSYLD2!AA$4,'[1]INTERNAL PARAMETERS-1'!$B$5:$J$44,5,FALSE))*VLOOKUP(ABSYLD2!AA$4,'[1]INTERNAL PARAMETERS-1'!$B$5:$J$44,9,FALSE)*ABSYLD2!$F290</f>
        <v>0</v>
      </c>
      <c r="AB290" s="47">
        <f>ABSYLD1!AB290*VLOOKUP(ABSYLD2!AB$4,'[1]INTERNAL PARAMETERS-1'!$B$5:$J$44,5,FALSE)*VLOOKUP(ABSYLD2!AB$4,'[1]INTERNAL PARAMETERS-1'!$B$5:$J$44,7,FALSE)*ABSYLD2!$F290 + ABSYLD1!AB290*(1-VLOOKUP(ABSYLD2!AB$4,'[1]INTERNAL PARAMETERS-1'!$B$5:$J$44,5,FALSE))*VLOOKUP(ABSYLD2!AB$4,'[1]INTERNAL PARAMETERS-1'!$B$5:$J$44,9,FALSE)*ABSYLD2!$F290</f>
        <v>0</v>
      </c>
      <c r="AC290" s="47">
        <f>ABSYLD1!AC290*VLOOKUP(ABSYLD2!AC$4,'[1]INTERNAL PARAMETERS-1'!$B$5:$J$44,5,FALSE)*VLOOKUP(ABSYLD2!AC$4,'[1]INTERNAL PARAMETERS-1'!$B$5:$J$44,7,FALSE)*ABSYLD2!$F290 + ABSYLD1!AC290*(1-VLOOKUP(ABSYLD2!AC$4,'[1]INTERNAL PARAMETERS-1'!$B$5:$J$44,5,FALSE))*VLOOKUP(ABSYLD2!AC$4,'[1]INTERNAL PARAMETERS-1'!$B$5:$J$44,9,FALSE)*ABSYLD2!$F290</f>
        <v>0</v>
      </c>
      <c r="AD290" s="47">
        <f>ABSYLD1!AD290*VLOOKUP(ABSYLD2!AD$4,'[1]INTERNAL PARAMETERS-1'!$B$5:$J$44,5,FALSE)*VLOOKUP(ABSYLD2!AD$4,'[1]INTERNAL PARAMETERS-1'!$B$5:$J$44,7,FALSE)*ABSYLD2!$F290 + ABSYLD1!AD290*(1-VLOOKUP(ABSYLD2!AD$4,'[1]INTERNAL PARAMETERS-1'!$B$5:$J$44,5,FALSE))*VLOOKUP(ABSYLD2!AD$4,'[1]INTERNAL PARAMETERS-1'!$B$5:$J$44,9,FALSE)*ABSYLD2!$F290</f>
        <v>0</v>
      </c>
      <c r="AE290" s="47">
        <f>ABSYLD1!AE290*VLOOKUP(ABSYLD2!AE$4,'[1]INTERNAL PARAMETERS-1'!$B$5:$J$44,5,FALSE)*VLOOKUP(ABSYLD2!AE$4,'[1]INTERNAL PARAMETERS-1'!$B$5:$J$44,7,FALSE)*ABSYLD2!$F290 + ABSYLD1!AE290*(1-VLOOKUP(ABSYLD2!AE$4,'[1]INTERNAL PARAMETERS-1'!$B$5:$J$44,5,FALSE))*VLOOKUP(ABSYLD2!AE$4,'[1]INTERNAL PARAMETERS-1'!$B$5:$J$44,9,FALSE)*ABSYLD2!$F290</f>
        <v>0</v>
      </c>
      <c r="AF290" s="47">
        <f>ABSYLD1!AF290*VLOOKUP(ABSYLD2!AF$4,'[1]INTERNAL PARAMETERS-1'!$B$5:$J$44,5,FALSE)*VLOOKUP(ABSYLD2!AF$4,'[1]INTERNAL PARAMETERS-1'!$B$5:$J$44,7,FALSE)*ABSYLD2!$F290 + ABSYLD1!AF290*(1-VLOOKUP(ABSYLD2!AF$4,'[1]INTERNAL PARAMETERS-1'!$B$5:$J$44,5,FALSE))*VLOOKUP(ABSYLD2!AF$4,'[1]INTERNAL PARAMETERS-1'!$B$5:$J$44,9,FALSE)*ABSYLD2!$F290</f>
        <v>0</v>
      </c>
      <c r="AG290" s="47">
        <f>ABSYLD1!AG290*VLOOKUP(ABSYLD2!AG$4,'[1]INTERNAL PARAMETERS-1'!$B$5:$J$44,5,FALSE)*VLOOKUP(ABSYLD2!AG$4,'[1]INTERNAL PARAMETERS-1'!$B$5:$J$44,7,FALSE)*ABSYLD2!$F290 + ABSYLD1!AG290*(1-VLOOKUP(ABSYLD2!AG$4,'[1]INTERNAL PARAMETERS-1'!$B$5:$J$44,5,FALSE))*VLOOKUP(ABSYLD2!AG$4,'[1]INTERNAL PARAMETERS-1'!$B$5:$J$44,9,FALSE)*ABSYLD2!$F290</f>
        <v>0</v>
      </c>
      <c r="AH290" s="47">
        <f>ABSYLD1!AH290*VLOOKUP(ABSYLD2!AH$4,'[1]INTERNAL PARAMETERS-1'!$B$5:$J$44,5,FALSE)*VLOOKUP(ABSYLD2!AH$4,'[1]INTERNAL PARAMETERS-1'!$B$5:$J$44,7,FALSE)*ABSYLD2!$F290 + ABSYLD1!AH290*(1-VLOOKUP(ABSYLD2!AH$4,'[1]INTERNAL PARAMETERS-1'!$B$5:$J$44,5,FALSE))*VLOOKUP(ABSYLD2!AH$4,'[1]INTERNAL PARAMETERS-1'!$B$5:$J$44,9,FALSE)*ABSYLD2!$F290</f>
        <v>0</v>
      </c>
      <c r="AI290" s="47">
        <f>ABSYLD1!AI290*VLOOKUP(ABSYLD2!AI$4,'[1]INTERNAL PARAMETERS-1'!$B$5:$J$44,5,FALSE)*VLOOKUP(ABSYLD2!AI$4,'[1]INTERNAL PARAMETERS-1'!$B$5:$J$44,7,FALSE)*ABSYLD2!$F290 + ABSYLD1!AI290*(1-VLOOKUP(ABSYLD2!AI$4,'[1]INTERNAL PARAMETERS-1'!$B$5:$J$44,5,FALSE))*VLOOKUP(ABSYLD2!AI$4,'[1]INTERNAL PARAMETERS-1'!$B$5:$J$44,9,FALSE)*ABSYLD2!$F290</f>
        <v>0</v>
      </c>
      <c r="AJ290" s="47">
        <f>ABSYLD1!AJ290*VLOOKUP(ABSYLD2!AJ$4,'[1]INTERNAL PARAMETERS-1'!$B$5:$J$44,5,FALSE)*VLOOKUP(ABSYLD2!AJ$4,'[1]INTERNAL PARAMETERS-1'!$B$5:$J$44,7,FALSE)*ABSYLD2!$F290 + ABSYLD1!AJ290*(1-VLOOKUP(ABSYLD2!AJ$4,'[1]INTERNAL PARAMETERS-1'!$B$5:$J$44,5,FALSE))*VLOOKUP(ABSYLD2!AJ$4,'[1]INTERNAL PARAMETERS-1'!$B$5:$J$44,9,FALSE)*ABSYLD2!$F290</f>
        <v>0</v>
      </c>
      <c r="AK290" s="47">
        <f>ABSYLD1!AK290*VLOOKUP(ABSYLD2!AK$4,'[1]INTERNAL PARAMETERS-1'!$B$5:$J$44,5,FALSE)*VLOOKUP(ABSYLD2!AK$4,'[1]INTERNAL PARAMETERS-1'!$B$5:$J$44,7,FALSE)*ABSYLD2!$F290 + ABSYLD1!AK290*(1-VLOOKUP(ABSYLD2!AK$4,'[1]INTERNAL PARAMETERS-1'!$B$5:$J$44,5,FALSE))*VLOOKUP(ABSYLD2!AK$4,'[1]INTERNAL PARAMETERS-1'!$B$5:$J$44,9,FALSE)*ABSYLD2!$F290</f>
        <v>0</v>
      </c>
      <c r="AL290" s="47">
        <f>ABSYLD1!AL290*VLOOKUP(ABSYLD2!AL$4,'[1]INTERNAL PARAMETERS-1'!$B$5:$J$44,5,FALSE)*VLOOKUP(ABSYLD2!AL$4,'[1]INTERNAL PARAMETERS-1'!$B$5:$J$44,7,FALSE)*ABSYLD2!$F290 + ABSYLD1!AL290*(1-VLOOKUP(ABSYLD2!AL$4,'[1]INTERNAL PARAMETERS-1'!$B$5:$J$44,5,FALSE))*VLOOKUP(ABSYLD2!AL$4,'[1]INTERNAL PARAMETERS-1'!$B$5:$J$44,9,FALSE)*ABSYLD2!$F290</f>
        <v>0</v>
      </c>
      <c r="AM290" s="47">
        <f>ABSYLD1!AM290*VLOOKUP(ABSYLD2!AM$4,'[1]INTERNAL PARAMETERS-1'!$B$5:$J$44,5,FALSE)*VLOOKUP(ABSYLD2!AM$4,'[1]INTERNAL PARAMETERS-1'!$B$5:$J$44,7,FALSE)*ABSYLD2!$F290 + ABSYLD1!AM290*(1-VLOOKUP(ABSYLD2!AM$4,'[1]INTERNAL PARAMETERS-1'!$B$5:$J$44,5,FALSE))*VLOOKUP(ABSYLD2!AM$4,'[1]INTERNAL PARAMETERS-1'!$B$5:$J$44,9,FALSE)*ABSYLD2!$F290</f>
        <v>0</v>
      </c>
      <c r="AN290" s="47">
        <f>ABSYLD1!AN290*VLOOKUP(ABSYLD2!AN$4,'[1]INTERNAL PARAMETERS-1'!$B$5:$J$44,5,FALSE)*VLOOKUP(ABSYLD2!AN$4,'[1]INTERNAL PARAMETERS-1'!$B$5:$J$44,7,FALSE)*ABSYLD2!$F290 + ABSYLD1!AN290*(1-VLOOKUP(ABSYLD2!AN$4,'[1]INTERNAL PARAMETERS-1'!$B$5:$J$44,5,FALSE))*VLOOKUP(ABSYLD2!AN$4,'[1]INTERNAL PARAMETERS-1'!$B$5:$J$44,9,FALSE)*ABSYLD2!$F290</f>
        <v>0</v>
      </c>
      <c r="AO290" s="47">
        <f>ABSYLD1!AO290*VLOOKUP(ABSYLD2!AO$4,'[1]INTERNAL PARAMETERS-1'!$B$5:$J$44,5,FALSE)*VLOOKUP(ABSYLD2!AO$4,'[1]INTERNAL PARAMETERS-1'!$B$5:$J$44,7,FALSE)*ABSYLD2!$F290 + ABSYLD1!AO290*(1-VLOOKUP(ABSYLD2!AO$4,'[1]INTERNAL PARAMETERS-1'!$B$5:$J$44,5,FALSE))*VLOOKUP(ABSYLD2!AO$4,'[1]INTERNAL PARAMETERS-1'!$B$5:$J$44,9,FALSE)*ABSYLD2!$F290</f>
        <v>0</v>
      </c>
      <c r="AP290" s="47">
        <f>ABSYLD1!AP290*VLOOKUP(ABSYLD2!AP$4,'[1]INTERNAL PARAMETERS-1'!$B$5:$J$44,5,FALSE)*VLOOKUP(ABSYLD2!AP$4,'[1]INTERNAL PARAMETERS-1'!$B$5:$J$44,7,FALSE)*ABSYLD2!$F290 + ABSYLD1!AP290*(1-VLOOKUP(ABSYLD2!AP$4,'[1]INTERNAL PARAMETERS-1'!$B$5:$J$44,5,FALSE))*VLOOKUP(ABSYLD2!AP$4,'[1]INTERNAL PARAMETERS-1'!$B$5:$J$44,9,FALSE)*ABSYLD2!$F290</f>
        <v>0</v>
      </c>
      <c r="AQ290" s="47">
        <f>ABSYLD1!AQ290*VLOOKUP(ABSYLD2!AQ$4,'[1]INTERNAL PARAMETERS-1'!$B$5:$J$44,5,FALSE)*VLOOKUP(ABSYLD2!AQ$4,'[1]INTERNAL PARAMETERS-1'!$B$5:$J$44,7,FALSE)*ABSYLD2!$F290 + ABSYLD1!AQ290*(1-VLOOKUP(ABSYLD2!AQ$4,'[1]INTERNAL PARAMETERS-1'!$B$5:$J$44,5,FALSE))*VLOOKUP(ABSYLD2!AQ$4,'[1]INTERNAL PARAMETERS-1'!$B$5:$J$44,9,FALSE)*ABSYLD2!$F290</f>
        <v>0</v>
      </c>
      <c r="AR290" s="47">
        <f>ABSYLD1!AR290*VLOOKUP(ABSYLD2!AR$4,'[1]INTERNAL PARAMETERS-1'!$B$5:$J$44,5,FALSE)*VLOOKUP(ABSYLD2!AR$4,'[1]INTERNAL PARAMETERS-1'!$B$5:$J$44,7,FALSE)*ABSYLD2!$F290 + ABSYLD1!AR290*(1-VLOOKUP(ABSYLD2!AR$4,'[1]INTERNAL PARAMETERS-1'!$B$5:$J$44,5,FALSE))*VLOOKUP(ABSYLD2!AR$4,'[1]INTERNAL PARAMETERS-1'!$B$5:$J$44,9,FALSE)*ABSYLD2!$F290</f>
        <v>0</v>
      </c>
      <c r="AS290" s="47">
        <f>ABSYLD1!AS290*VLOOKUP(ABSYLD2!AS$4,'[1]INTERNAL PARAMETERS-1'!$B$5:$J$44,5,FALSE)*VLOOKUP(ABSYLD2!AS$4,'[1]INTERNAL PARAMETERS-1'!$B$5:$J$44,7,FALSE)*ABSYLD2!$F290 + ABSYLD1!AS290*(1-VLOOKUP(ABSYLD2!AS$4,'[1]INTERNAL PARAMETERS-1'!$B$5:$J$44,5,FALSE))*VLOOKUP(ABSYLD2!AS$4,'[1]INTERNAL PARAMETERS-1'!$B$5:$J$44,9,FALSE)*ABSYLD2!$F290</f>
        <v>0</v>
      </c>
      <c r="AT290" s="46">
        <f>ABSYLD1!AT290*VLOOKUP(ABSYLD2!AT$4,'[1]INTERNAL PARAMETERS-1'!$B$5:$J$44,5,FALSE)*VLOOKUP(ABSYLD2!AT$4,'[1]INTERNAL PARAMETERS-1'!$B$5:$J$44,7,FALSE)*ABSYLD2!$F290 + ABSYLD1!AT290*(1-VLOOKUP(ABSYLD2!AT$4,'[1]INTERNAL PARAMETERS-1'!$B$5:$J$44,5,FALSE))*VLOOKUP(ABSYLD2!AT$4,'[1]INTERNAL PARAMETERS-1'!$B$5:$J$44,9,FALSE)*ABSYLD2!$F290</f>
        <v>0</v>
      </c>
      <c r="AU290" s="48">
        <f>ABSYLD1!AU290*VLOOKUP(ABSYLD2!AU$4,'[1]INTERNAL PARAMETERS-1'!$B$5:$J$44,5,FALSE)*VLOOKUP(ABSYLD2!AU$4,'[1]INTERNAL PARAMETERS-1'!$B$5:$J$44,6,FALSE)*VLOOKUP(ABSYLD2!AU$4,'[1]INTERNAL PARAMETERS-1'!$B$5:$J$44,3,FALSE) + ABSYLD1!AU290*(1-VLOOKUP(ABSYLD2!AU$4,'[1]INTERNAL PARAMETERS-1'!$B$5:$J$44,5,FALSE))*VLOOKUP(ABSYLD2!AU$4,'[1]INTERNAL PARAMETERS-1'!$B$5:$J$44,8,FALSE)*VLOOKUP(ABSYLD2!AU$4,'[1]INTERNAL PARAMETERS-1'!$B$5:$J$44,3,FALSE)</f>
        <v>0</v>
      </c>
      <c r="AV290" s="47">
        <f>ABSYLD1!AV290*VLOOKUP(ABSYLD2!AV$4,'[1]INTERNAL PARAMETERS-1'!$B$5:$J$44,5,FALSE)*VLOOKUP(ABSYLD2!AV$4,'[1]INTERNAL PARAMETERS-1'!$B$5:$J$44,6,FALSE)*VLOOKUP(ABSYLD2!AV$4,'[1]INTERNAL PARAMETERS-1'!$B$5:$J$44,3,FALSE) + ABSYLD1!AV290*(1-VLOOKUP(ABSYLD2!AV$4,'[1]INTERNAL PARAMETERS-1'!$B$5:$J$44,5,FALSE))*VLOOKUP(ABSYLD2!AV$4,'[1]INTERNAL PARAMETERS-1'!$B$5:$J$44,8,FALSE)*VLOOKUP(ABSYLD2!AV$4,'[1]INTERNAL PARAMETERS-1'!$B$5:$J$44,3,FALSE)</f>
        <v>0</v>
      </c>
      <c r="AW290" s="47">
        <f>ABSYLD1!AW290*VLOOKUP(ABSYLD2!AW$4,'[1]INTERNAL PARAMETERS-1'!$B$5:$J$44,5,FALSE)*VLOOKUP(ABSYLD2!AW$4,'[1]INTERNAL PARAMETERS-1'!$B$5:$J$44,6,FALSE)*VLOOKUP(ABSYLD2!AW$4,'[1]INTERNAL PARAMETERS-1'!$B$5:$J$44,3,FALSE) + ABSYLD1!AW290*(1-VLOOKUP(ABSYLD2!AW$4,'[1]INTERNAL PARAMETERS-1'!$B$5:$J$44,5,FALSE))*VLOOKUP(ABSYLD2!AW$4,'[1]INTERNAL PARAMETERS-1'!$B$5:$J$44,8,FALSE)*VLOOKUP(ABSYLD2!AW$4,'[1]INTERNAL PARAMETERS-1'!$B$5:$J$44,3,FALSE)</f>
        <v>0</v>
      </c>
      <c r="AX290" s="47">
        <f>ABSYLD1!AX290*VLOOKUP(ABSYLD2!AX$4,'[1]INTERNAL PARAMETERS-1'!$B$5:$J$44,5,FALSE)*VLOOKUP(ABSYLD2!AX$4,'[1]INTERNAL PARAMETERS-1'!$B$5:$J$44,6,FALSE)*VLOOKUP(ABSYLD2!AX$4,'[1]INTERNAL PARAMETERS-1'!$B$5:$J$44,3,FALSE) + ABSYLD1!AX290*(1-VLOOKUP(ABSYLD2!AX$4,'[1]INTERNAL PARAMETERS-1'!$B$5:$J$44,5,FALSE))*VLOOKUP(ABSYLD2!AX$4,'[1]INTERNAL PARAMETERS-1'!$B$5:$J$44,8,FALSE)*VLOOKUP(ABSYLD2!AX$4,'[1]INTERNAL PARAMETERS-1'!$B$5:$J$44,3,FALSE)</f>
        <v>0</v>
      </c>
      <c r="AY290" s="47">
        <f>ABSYLD1!AY290*VLOOKUP(ABSYLD2!AY$4,'[1]INTERNAL PARAMETERS-1'!$B$5:$J$44,5,FALSE)*VLOOKUP(ABSYLD2!AY$4,'[1]INTERNAL PARAMETERS-1'!$B$5:$J$44,6,FALSE)*VLOOKUP(ABSYLD2!AY$4,'[1]INTERNAL PARAMETERS-1'!$B$5:$J$44,3,FALSE) + ABSYLD1!AY290*(1-VLOOKUP(ABSYLD2!AY$4,'[1]INTERNAL PARAMETERS-1'!$B$5:$J$44,5,FALSE))*VLOOKUP(ABSYLD2!AY$4,'[1]INTERNAL PARAMETERS-1'!$B$5:$J$44,8,FALSE)*VLOOKUP(ABSYLD2!AY$4,'[1]INTERNAL PARAMETERS-1'!$B$5:$J$44,3,FALSE)</f>
        <v>0</v>
      </c>
      <c r="AZ290" s="47">
        <f>ABSYLD1!AZ290*VLOOKUP(ABSYLD2!AZ$4,'[1]INTERNAL PARAMETERS-1'!$B$5:$J$44,5,FALSE)*VLOOKUP(ABSYLD2!AZ$4,'[1]INTERNAL PARAMETERS-1'!$B$5:$J$44,6,FALSE)*VLOOKUP(ABSYLD2!AZ$4,'[1]INTERNAL PARAMETERS-1'!$B$5:$J$44,3,FALSE) + ABSYLD1!AZ290*(1-VLOOKUP(ABSYLD2!AZ$4,'[1]INTERNAL PARAMETERS-1'!$B$5:$J$44,5,FALSE))*VLOOKUP(ABSYLD2!AZ$4,'[1]INTERNAL PARAMETERS-1'!$B$5:$J$44,8,FALSE)*VLOOKUP(ABSYLD2!AZ$4,'[1]INTERNAL PARAMETERS-1'!$B$5:$J$44,3,FALSE)</f>
        <v>0</v>
      </c>
      <c r="BA290" s="47">
        <f>ABSYLD1!BA290*VLOOKUP(ABSYLD2!BA$4,'[1]INTERNAL PARAMETERS-1'!$B$5:$J$44,5,FALSE)*VLOOKUP(ABSYLD2!BA$4,'[1]INTERNAL PARAMETERS-1'!$B$5:$J$44,6,FALSE)*VLOOKUP(ABSYLD2!BA$4,'[1]INTERNAL PARAMETERS-1'!$B$5:$J$44,3,FALSE) + ABSYLD1!BA290*(1-VLOOKUP(ABSYLD2!BA$4,'[1]INTERNAL PARAMETERS-1'!$B$5:$J$44,5,FALSE))*VLOOKUP(ABSYLD2!BA$4,'[1]INTERNAL PARAMETERS-1'!$B$5:$J$44,8,FALSE)*VLOOKUP(ABSYLD2!BA$4,'[1]INTERNAL PARAMETERS-1'!$B$5:$J$44,3,FALSE)</f>
        <v>0</v>
      </c>
      <c r="BB290" s="47">
        <f>ABSYLD1!BB290*VLOOKUP(ABSYLD2!BB$4,'[1]INTERNAL PARAMETERS-1'!$B$5:$J$44,5,FALSE)*VLOOKUP(ABSYLD2!BB$4,'[1]INTERNAL PARAMETERS-1'!$B$5:$J$44,6,FALSE)*VLOOKUP(ABSYLD2!BB$4,'[1]INTERNAL PARAMETERS-1'!$B$5:$J$44,3,FALSE) + ABSYLD1!BB290*(1-VLOOKUP(ABSYLD2!BB$4,'[1]INTERNAL PARAMETERS-1'!$B$5:$J$44,5,FALSE))*VLOOKUP(ABSYLD2!BB$4,'[1]INTERNAL PARAMETERS-1'!$B$5:$J$44,8,FALSE)*VLOOKUP(ABSYLD2!BB$4,'[1]INTERNAL PARAMETERS-1'!$B$5:$J$44,3,FALSE)</f>
        <v>0</v>
      </c>
      <c r="BC290" s="47">
        <f>ABSYLD1!BC290*VLOOKUP(ABSYLD2!BC$4,'[1]INTERNAL PARAMETERS-1'!$B$5:$J$44,5,FALSE)*VLOOKUP(ABSYLD2!BC$4,'[1]INTERNAL PARAMETERS-1'!$B$5:$J$44,6,FALSE)*VLOOKUP(ABSYLD2!BC$4,'[1]INTERNAL PARAMETERS-1'!$B$5:$J$44,3,FALSE) + ABSYLD1!BC290*(1-VLOOKUP(ABSYLD2!BC$4,'[1]INTERNAL PARAMETERS-1'!$B$5:$J$44,5,FALSE))*VLOOKUP(ABSYLD2!BC$4,'[1]INTERNAL PARAMETERS-1'!$B$5:$J$44,8,FALSE)*VLOOKUP(ABSYLD2!BC$4,'[1]INTERNAL PARAMETERS-1'!$B$5:$J$44,3,FALSE)</f>
        <v>0</v>
      </c>
      <c r="BD290" s="47">
        <f>ABSYLD1!BD290*VLOOKUP(ABSYLD2!BD$4,'[1]INTERNAL PARAMETERS-1'!$B$5:$J$44,5,FALSE)*VLOOKUP(ABSYLD2!BD$4,'[1]INTERNAL PARAMETERS-1'!$B$5:$J$44,6,FALSE)*VLOOKUP(ABSYLD2!BD$4,'[1]INTERNAL PARAMETERS-1'!$B$5:$J$44,3,FALSE) + ABSYLD1!BD290*(1-VLOOKUP(ABSYLD2!BD$4,'[1]INTERNAL PARAMETERS-1'!$B$5:$J$44,5,FALSE))*VLOOKUP(ABSYLD2!BD$4,'[1]INTERNAL PARAMETERS-1'!$B$5:$J$44,8,FALSE)*VLOOKUP(ABSYLD2!BD$4,'[1]INTERNAL PARAMETERS-1'!$B$5:$J$44,3,FALSE)</f>
        <v>0</v>
      </c>
      <c r="BE290" s="47">
        <f>ABSYLD1!BE290*VLOOKUP(ABSYLD2!BE$4,'[1]INTERNAL PARAMETERS-1'!$B$5:$J$44,5,FALSE)*VLOOKUP(ABSYLD2!BE$4,'[1]INTERNAL PARAMETERS-1'!$B$5:$J$44,6,FALSE)*VLOOKUP(ABSYLD2!BE$4,'[1]INTERNAL PARAMETERS-1'!$B$5:$J$44,3,FALSE) + ABSYLD1!BE290*(1-VLOOKUP(ABSYLD2!BE$4,'[1]INTERNAL PARAMETERS-1'!$B$5:$J$44,5,FALSE))*VLOOKUP(ABSYLD2!BE$4,'[1]INTERNAL PARAMETERS-1'!$B$5:$J$44,8,FALSE)*VLOOKUP(ABSYLD2!BE$4,'[1]INTERNAL PARAMETERS-1'!$B$5:$J$44,3,FALSE)</f>
        <v>0</v>
      </c>
      <c r="BF290" s="47">
        <f>ABSYLD1!BF290*VLOOKUP(ABSYLD2!BF$4,'[1]INTERNAL PARAMETERS-1'!$B$5:$J$44,5,FALSE)*VLOOKUP(ABSYLD2!BF$4,'[1]INTERNAL PARAMETERS-1'!$B$5:$J$44,6,FALSE)*VLOOKUP(ABSYLD2!BF$4,'[1]INTERNAL PARAMETERS-1'!$B$5:$J$44,3,FALSE) + ABSYLD1!BF290*(1-VLOOKUP(ABSYLD2!BF$4,'[1]INTERNAL PARAMETERS-1'!$B$5:$J$44,5,FALSE))*VLOOKUP(ABSYLD2!BF$4,'[1]INTERNAL PARAMETERS-1'!$B$5:$J$44,8,FALSE)*VLOOKUP(ABSYLD2!BF$4,'[1]INTERNAL PARAMETERS-1'!$B$5:$J$44,3,FALSE)</f>
        <v>0</v>
      </c>
      <c r="BG290" s="47">
        <f>ABSYLD1!BG290*VLOOKUP(ABSYLD2!BG$4,'[1]INTERNAL PARAMETERS-1'!$B$5:$J$44,5,FALSE)*VLOOKUP(ABSYLD2!BG$4,'[1]INTERNAL PARAMETERS-1'!$B$5:$J$44,6,FALSE)*VLOOKUP(ABSYLD2!BG$4,'[1]INTERNAL PARAMETERS-1'!$B$5:$J$44,3,FALSE) + ABSYLD1!BG290*(1-VLOOKUP(ABSYLD2!BG$4,'[1]INTERNAL PARAMETERS-1'!$B$5:$J$44,5,FALSE))*VLOOKUP(ABSYLD2!BG$4,'[1]INTERNAL PARAMETERS-1'!$B$5:$J$44,8,FALSE)*VLOOKUP(ABSYLD2!BG$4,'[1]INTERNAL PARAMETERS-1'!$B$5:$J$44,3,FALSE)</f>
        <v>0</v>
      </c>
      <c r="BH290" s="47">
        <f>ABSYLD1!BH290*VLOOKUP(ABSYLD2!BH$4,'[1]INTERNAL PARAMETERS-1'!$B$5:$J$44,5,FALSE)*VLOOKUP(ABSYLD2!BH$4,'[1]INTERNAL PARAMETERS-1'!$B$5:$J$44,6,FALSE)*VLOOKUP(ABSYLD2!BH$4,'[1]INTERNAL PARAMETERS-1'!$B$5:$J$44,3,FALSE) + ABSYLD1!BH290*(1-VLOOKUP(ABSYLD2!BH$4,'[1]INTERNAL PARAMETERS-1'!$B$5:$J$44,5,FALSE))*VLOOKUP(ABSYLD2!BH$4,'[1]INTERNAL PARAMETERS-1'!$B$5:$J$44,8,FALSE)*VLOOKUP(ABSYLD2!BH$4,'[1]INTERNAL PARAMETERS-1'!$B$5:$J$44,3,FALSE)</f>
        <v>0</v>
      </c>
      <c r="BI290" s="47">
        <f>ABSYLD1!BI290*VLOOKUP(ABSYLD2!BI$4,'[1]INTERNAL PARAMETERS-1'!$B$5:$J$44,5,FALSE)*VLOOKUP(ABSYLD2!BI$4,'[1]INTERNAL PARAMETERS-1'!$B$5:$J$44,6,FALSE)*VLOOKUP(ABSYLD2!BI$4,'[1]INTERNAL PARAMETERS-1'!$B$5:$J$44,3,FALSE) + ABSYLD1!BI290*(1-VLOOKUP(ABSYLD2!BI$4,'[1]INTERNAL PARAMETERS-1'!$B$5:$J$44,5,FALSE))*VLOOKUP(ABSYLD2!BI$4,'[1]INTERNAL PARAMETERS-1'!$B$5:$J$44,8,FALSE)*VLOOKUP(ABSYLD2!BI$4,'[1]INTERNAL PARAMETERS-1'!$B$5:$J$44,3,FALSE)</f>
        <v>0</v>
      </c>
      <c r="BJ290" s="47">
        <f>ABSYLD1!BJ290*VLOOKUP(ABSYLD2!BJ$4,'[1]INTERNAL PARAMETERS-1'!$B$5:$J$44,5,FALSE)*VLOOKUP(ABSYLD2!BJ$4,'[1]INTERNAL PARAMETERS-1'!$B$5:$J$44,6,FALSE)*VLOOKUP(ABSYLD2!BJ$4,'[1]INTERNAL PARAMETERS-1'!$B$5:$J$44,3,FALSE) + ABSYLD1!BJ290*(1-VLOOKUP(ABSYLD2!BJ$4,'[1]INTERNAL PARAMETERS-1'!$B$5:$J$44,5,FALSE))*VLOOKUP(ABSYLD2!BJ$4,'[1]INTERNAL PARAMETERS-1'!$B$5:$J$44,8,FALSE)*VLOOKUP(ABSYLD2!BJ$4,'[1]INTERNAL PARAMETERS-1'!$B$5:$J$44,3,FALSE)</f>
        <v>0</v>
      </c>
      <c r="BK290" s="47">
        <f>ABSYLD1!BK290*VLOOKUP(ABSYLD2!BK$4,'[1]INTERNAL PARAMETERS-1'!$B$5:$J$44,5,FALSE)*VLOOKUP(ABSYLD2!BK$4,'[1]INTERNAL PARAMETERS-1'!$B$5:$J$44,6,FALSE)*VLOOKUP(ABSYLD2!BK$4,'[1]INTERNAL PARAMETERS-1'!$B$5:$J$44,3,FALSE) + ABSYLD1!BK290*(1-VLOOKUP(ABSYLD2!BK$4,'[1]INTERNAL PARAMETERS-1'!$B$5:$J$44,5,FALSE))*VLOOKUP(ABSYLD2!BK$4,'[1]INTERNAL PARAMETERS-1'!$B$5:$J$44,8,FALSE)*VLOOKUP(ABSYLD2!BK$4,'[1]INTERNAL PARAMETERS-1'!$B$5:$J$44,3,FALSE)</f>
        <v>0</v>
      </c>
      <c r="BL290" s="47">
        <f>ABSYLD1!BL290*VLOOKUP(ABSYLD2!BL$4,'[1]INTERNAL PARAMETERS-1'!$B$5:$J$44,5,FALSE)*VLOOKUP(ABSYLD2!BL$4,'[1]INTERNAL PARAMETERS-1'!$B$5:$J$44,6,FALSE)*VLOOKUP(ABSYLD2!BL$4,'[1]INTERNAL PARAMETERS-1'!$B$5:$J$44,3,FALSE) + ABSYLD1!BL290*(1-VLOOKUP(ABSYLD2!BL$4,'[1]INTERNAL PARAMETERS-1'!$B$5:$J$44,5,FALSE))*VLOOKUP(ABSYLD2!BL$4,'[1]INTERNAL PARAMETERS-1'!$B$5:$J$44,8,FALSE)*VLOOKUP(ABSYLD2!BL$4,'[1]INTERNAL PARAMETERS-1'!$B$5:$J$44,3,FALSE)</f>
        <v>0</v>
      </c>
      <c r="BM290" s="47">
        <f>ABSYLD1!BM290*VLOOKUP(ABSYLD2!BM$4,'[1]INTERNAL PARAMETERS-1'!$B$5:$J$44,5,FALSE)*VLOOKUP(ABSYLD2!BM$4,'[1]INTERNAL PARAMETERS-1'!$B$5:$J$44,6,FALSE)*VLOOKUP(ABSYLD2!BM$4,'[1]INTERNAL PARAMETERS-1'!$B$5:$J$44,3,FALSE) + ABSYLD1!BM290*(1-VLOOKUP(ABSYLD2!BM$4,'[1]INTERNAL PARAMETERS-1'!$B$5:$J$44,5,FALSE))*VLOOKUP(ABSYLD2!BM$4,'[1]INTERNAL PARAMETERS-1'!$B$5:$J$44,8,FALSE)*VLOOKUP(ABSYLD2!BM$4,'[1]INTERNAL PARAMETERS-1'!$B$5:$J$44,3,FALSE)</f>
        <v>0</v>
      </c>
      <c r="BN290" s="47">
        <f>ABSYLD1!BN290*VLOOKUP(ABSYLD2!BN$4,'[1]INTERNAL PARAMETERS-1'!$B$5:$J$44,5,FALSE)*VLOOKUP(ABSYLD2!BN$4,'[1]INTERNAL PARAMETERS-1'!$B$5:$J$44,6,FALSE)*VLOOKUP(ABSYLD2!BN$4,'[1]INTERNAL PARAMETERS-1'!$B$5:$J$44,3,FALSE) + ABSYLD1!BN290*(1-VLOOKUP(ABSYLD2!BN$4,'[1]INTERNAL PARAMETERS-1'!$B$5:$J$44,5,FALSE))*VLOOKUP(ABSYLD2!BN$4,'[1]INTERNAL PARAMETERS-1'!$B$5:$J$44,8,FALSE)*VLOOKUP(ABSYLD2!BN$4,'[1]INTERNAL PARAMETERS-1'!$B$5:$J$44,3,FALSE)</f>
        <v>0</v>
      </c>
      <c r="BO290" s="47">
        <f>ABSYLD1!BO290*VLOOKUP(ABSYLD2!BO$4,'[1]INTERNAL PARAMETERS-1'!$B$5:$J$44,5,FALSE)*VLOOKUP(ABSYLD2!BO$4,'[1]INTERNAL PARAMETERS-1'!$B$5:$J$44,6,FALSE)*VLOOKUP(ABSYLD2!BO$4,'[1]INTERNAL PARAMETERS-1'!$B$5:$J$44,3,FALSE) + ABSYLD1!BO290*(1-VLOOKUP(ABSYLD2!BO$4,'[1]INTERNAL PARAMETERS-1'!$B$5:$J$44,5,FALSE))*VLOOKUP(ABSYLD2!BO$4,'[1]INTERNAL PARAMETERS-1'!$B$5:$J$44,8,FALSE)*VLOOKUP(ABSYLD2!BO$4,'[1]INTERNAL PARAMETERS-1'!$B$5:$J$44,3,FALSE)</f>
        <v>0</v>
      </c>
      <c r="BP290" s="47">
        <f>ABSYLD1!BP290*VLOOKUP(ABSYLD2!BP$4,'[1]INTERNAL PARAMETERS-1'!$B$5:$J$44,5,FALSE)*VLOOKUP(ABSYLD2!BP$4,'[1]INTERNAL PARAMETERS-1'!$B$5:$J$44,6,FALSE)*VLOOKUP(ABSYLD2!BP$4,'[1]INTERNAL PARAMETERS-1'!$B$5:$J$44,3,FALSE) + ABSYLD1!BP290*(1-VLOOKUP(ABSYLD2!BP$4,'[1]INTERNAL PARAMETERS-1'!$B$5:$J$44,5,FALSE))*VLOOKUP(ABSYLD2!BP$4,'[1]INTERNAL PARAMETERS-1'!$B$5:$J$44,8,FALSE)*VLOOKUP(ABSYLD2!BP$4,'[1]INTERNAL PARAMETERS-1'!$B$5:$J$44,3,FALSE)</f>
        <v>0</v>
      </c>
      <c r="BQ290" s="47">
        <f>ABSYLD1!BQ290*VLOOKUP(ABSYLD2!BQ$4,'[1]INTERNAL PARAMETERS-1'!$B$5:$J$44,5,FALSE)*VLOOKUP(ABSYLD2!BQ$4,'[1]INTERNAL PARAMETERS-1'!$B$5:$J$44,6,FALSE)*VLOOKUP(ABSYLD2!BQ$4,'[1]INTERNAL PARAMETERS-1'!$B$5:$J$44,3,FALSE) + ABSYLD1!BQ290*(1-VLOOKUP(ABSYLD2!BQ$4,'[1]INTERNAL PARAMETERS-1'!$B$5:$J$44,5,FALSE))*VLOOKUP(ABSYLD2!BQ$4,'[1]INTERNAL PARAMETERS-1'!$B$5:$J$44,8,FALSE)*VLOOKUP(ABSYLD2!BQ$4,'[1]INTERNAL PARAMETERS-1'!$B$5:$J$44,3,FALSE)</f>
        <v>0</v>
      </c>
      <c r="BR290" s="47">
        <f>ABSYLD1!BR290*VLOOKUP(ABSYLD2!BR$4,'[1]INTERNAL PARAMETERS-1'!$B$5:$J$44,5,FALSE)*VLOOKUP(ABSYLD2!BR$4,'[1]INTERNAL PARAMETERS-1'!$B$5:$J$44,6,FALSE)*VLOOKUP(ABSYLD2!BR$4,'[1]INTERNAL PARAMETERS-1'!$B$5:$J$44,3,FALSE) + ABSYLD1!BR290*(1-VLOOKUP(ABSYLD2!BR$4,'[1]INTERNAL PARAMETERS-1'!$B$5:$J$44,5,FALSE))*VLOOKUP(ABSYLD2!BR$4,'[1]INTERNAL PARAMETERS-1'!$B$5:$J$44,8,FALSE)*VLOOKUP(ABSYLD2!BR$4,'[1]INTERNAL PARAMETERS-1'!$B$5:$J$44,3,FALSE)</f>
        <v>0</v>
      </c>
      <c r="BS290" s="47">
        <f>ABSYLD1!BS290*VLOOKUP(ABSYLD2!BS$4,'[1]INTERNAL PARAMETERS-1'!$B$5:$J$44,5,FALSE)*VLOOKUP(ABSYLD2!BS$4,'[1]INTERNAL PARAMETERS-1'!$B$5:$J$44,6,FALSE)*VLOOKUP(ABSYLD2!BS$4,'[1]INTERNAL PARAMETERS-1'!$B$5:$J$44,3,FALSE) + ABSYLD1!BS290*(1-VLOOKUP(ABSYLD2!BS$4,'[1]INTERNAL PARAMETERS-1'!$B$5:$J$44,5,FALSE))*VLOOKUP(ABSYLD2!BS$4,'[1]INTERNAL PARAMETERS-1'!$B$5:$J$44,8,FALSE)*VLOOKUP(ABSYLD2!BS$4,'[1]INTERNAL PARAMETERS-1'!$B$5:$J$44,3,FALSE)</f>
        <v>0</v>
      </c>
      <c r="BT290" s="47">
        <f>ABSYLD1!BT290*VLOOKUP(ABSYLD2!BT$4,'[1]INTERNAL PARAMETERS-1'!$B$5:$J$44,5,FALSE)*VLOOKUP(ABSYLD2!BT$4,'[1]INTERNAL PARAMETERS-1'!$B$5:$J$44,6,FALSE)*VLOOKUP(ABSYLD2!BT$4,'[1]INTERNAL PARAMETERS-1'!$B$5:$J$44,3,FALSE) + ABSYLD1!BT290*(1-VLOOKUP(ABSYLD2!BT$4,'[1]INTERNAL PARAMETERS-1'!$B$5:$J$44,5,FALSE))*VLOOKUP(ABSYLD2!BT$4,'[1]INTERNAL PARAMETERS-1'!$B$5:$J$44,8,FALSE)*VLOOKUP(ABSYLD2!BT$4,'[1]INTERNAL PARAMETERS-1'!$B$5:$J$44,3,FALSE)</f>
        <v>0</v>
      </c>
      <c r="BU290" s="47">
        <f>ABSYLD1!BU290*VLOOKUP(ABSYLD2!BU$4,'[1]INTERNAL PARAMETERS-1'!$B$5:$J$44,5,FALSE)*VLOOKUP(ABSYLD2!BU$4,'[1]INTERNAL PARAMETERS-1'!$B$5:$J$44,6,FALSE)*VLOOKUP(ABSYLD2!BU$4,'[1]INTERNAL PARAMETERS-1'!$B$5:$J$44,3,FALSE) + ABSYLD1!BU290*(1-VLOOKUP(ABSYLD2!BU$4,'[1]INTERNAL PARAMETERS-1'!$B$5:$J$44,5,FALSE))*VLOOKUP(ABSYLD2!BU$4,'[1]INTERNAL PARAMETERS-1'!$B$5:$J$44,8,FALSE)*VLOOKUP(ABSYLD2!BU$4,'[1]INTERNAL PARAMETERS-1'!$B$5:$J$44,3,FALSE)</f>
        <v>0</v>
      </c>
      <c r="BV290" s="47">
        <f>ABSYLD1!BV290*VLOOKUP(ABSYLD2!BV$4,'[1]INTERNAL PARAMETERS-1'!$B$5:$J$44,5,FALSE)*VLOOKUP(ABSYLD2!BV$4,'[1]INTERNAL PARAMETERS-1'!$B$5:$J$44,6,FALSE)*VLOOKUP(ABSYLD2!BV$4,'[1]INTERNAL PARAMETERS-1'!$B$5:$J$44,3,FALSE) + ABSYLD1!BV290*(1-VLOOKUP(ABSYLD2!BV$4,'[1]INTERNAL PARAMETERS-1'!$B$5:$J$44,5,FALSE))*VLOOKUP(ABSYLD2!BV$4,'[1]INTERNAL PARAMETERS-1'!$B$5:$J$44,8,FALSE)*VLOOKUP(ABSYLD2!BV$4,'[1]INTERNAL PARAMETERS-1'!$B$5:$J$44,3,FALSE)</f>
        <v>0</v>
      </c>
      <c r="BW290" s="47">
        <f>ABSYLD1!BW290*VLOOKUP(ABSYLD2!BW$4,'[1]INTERNAL PARAMETERS-1'!$B$5:$J$44,5,FALSE)*VLOOKUP(ABSYLD2!BW$4,'[1]INTERNAL PARAMETERS-1'!$B$5:$J$44,6,FALSE)*VLOOKUP(ABSYLD2!BW$4,'[1]INTERNAL PARAMETERS-1'!$B$5:$J$44,3,FALSE) + ABSYLD1!BW290*(1-VLOOKUP(ABSYLD2!BW$4,'[1]INTERNAL PARAMETERS-1'!$B$5:$J$44,5,FALSE))*VLOOKUP(ABSYLD2!BW$4,'[1]INTERNAL PARAMETERS-1'!$B$5:$J$44,8,FALSE)*VLOOKUP(ABSYLD2!BW$4,'[1]INTERNAL PARAMETERS-1'!$B$5:$J$44,3,FALSE)</f>
        <v>0</v>
      </c>
      <c r="BX290" s="47">
        <f>ABSYLD1!BX290*VLOOKUP(ABSYLD2!BX$4,'[1]INTERNAL PARAMETERS-1'!$B$5:$J$44,5,FALSE)*VLOOKUP(ABSYLD2!BX$4,'[1]INTERNAL PARAMETERS-1'!$B$5:$J$44,6,FALSE)*VLOOKUP(ABSYLD2!BX$4,'[1]INTERNAL PARAMETERS-1'!$B$5:$J$44,3,FALSE) + ABSYLD1!BX290*(1-VLOOKUP(ABSYLD2!BX$4,'[1]INTERNAL PARAMETERS-1'!$B$5:$J$44,5,FALSE))*VLOOKUP(ABSYLD2!BX$4,'[1]INTERNAL PARAMETERS-1'!$B$5:$J$44,8,FALSE)*VLOOKUP(ABSYLD2!BX$4,'[1]INTERNAL PARAMETERS-1'!$B$5:$J$44,3,FALSE)</f>
        <v>0</v>
      </c>
      <c r="BY290" s="47">
        <f>ABSYLD1!BY290*VLOOKUP(ABSYLD2!BY$4,'[1]INTERNAL PARAMETERS-1'!$B$5:$J$44,5,FALSE)*VLOOKUP(ABSYLD2!BY$4,'[1]INTERNAL PARAMETERS-1'!$B$5:$J$44,6,FALSE)*VLOOKUP(ABSYLD2!BY$4,'[1]INTERNAL PARAMETERS-1'!$B$5:$J$44,3,FALSE) + ABSYLD1!BY290*(1-VLOOKUP(ABSYLD2!BY$4,'[1]INTERNAL PARAMETERS-1'!$B$5:$J$44,5,FALSE))*VLOOKUP(ABSYLD2!BY$4,'[1]INTERNAL PARAMETERS-1'!$B$5:$J$44,8,FALSE)*VLOOKUP(ABSYLD2!BY$4,'[1]INTERNAL PARAMETERS-1'!$B$5:$J$44,3,FALSE)</f>
        <v>0</v>
      </c>
      <c r="BZ290" s="47">
        <f>ABSYLD1!BZ290*VLOOKUP(ABSYLD2!BZ$4,'[1]INTERNAL PARAMETERS-1'!$B$5:$J$44,5,FALSE)*VLOOKUP(ABSYLD2!BZ$4,'[1]INTERNAL PARAMETERS-1'!$B$5:$J$44,6,FALSE)*VLOOKUP(ABSYLD2!BZ$4,'[1]INTERNAL PARAMETERS-1'!$B$5:$J$44,3,FALSE) + ABSYLD1!BZ290*(1-VLOOKUP(ABSYLD2!BZ$4,'[1]INTERNAL PARAMETERS-1'!$B$5:$J$44,5,FALSE))*VLOOKUP(ABSYLD2!BZ$4,'[1]INTERNAL PARAMETERS-1'!$B$5:$J$44,8,FALSE)*VLOOKUP(ABSYLD2!BZ$4,'[1]INTERNAL PARAMETERS-1'!$B$5:$J$44,3,FALSE)</f>
        <v>0</v>
      </c>
      <c r="CA290" s="47">
        <f>ABSYLD1!CA290*VLOOKUP(ABSYLD2!CA$4,'[1]INTERNAL PARAMETERS-1'!$B$5:$J$44,5,FALSE)*VLOOKUP(ABSYLD2!CA$4,'[1]INTERNAL PARAMETERS-1'!$B$5:$J$44,6,FALSE)*VLOOKUP(ABSYLD2!CA$4,'[1]INTERNAL PARAMETERS-1'!$B$5:$J$44,3,FALSE) + ABSYLD1!CA290*(1-VLOOKUP(ABSYLD2!CA$4,'[1]INTERNAL PARAMETERS-1'!$B$5:$J$44,5,FALSE))*VLOOKUP(ABSYLD2!CA$4,'[1]INTERNAL PARAMETERS-1'!$B$5:$J$44,8,FALSE)*VLOOKUP(ABSYLD2!CA$4,'[1]INTERNAL PARAMETERS-1'!$B$5:$J$44,3,FALSE)</f>
        <v>0</v>
      </c>
      <c r="CB290" s="47">
        <f>ABSYLD1!CB290*VLOOKUP(ABSYLD2!CB$4,'[1]INTERNAL PARAMETERS-1'!$B$5:$J$44,5,FALSE)*VLOOKUP(ABSYLD2!CB$4,'[1]INTERNAL PARAMETERS-1'!$B$5:$J$44,6,FALSE)*VLOOKUP(ABSYLD2!CB$4,'[1]INTERNAL PARAMETERS-1'!$B$5:$J$44,3,FALSE) + ABSYLD1!CB290*(1-VLOOKUP(ABSYLD2!CB$4,'[1]INTERNAL PARAMETERS-1'!$B$5:$J$44,5,FALSE))*VLOOKUP(ABSYLD2!CB$4,'[1]INTERNAL PARAMETERS-1'!$B$5:$J$44,8,FALSE)*VLOOKUP(ABSYLD2!CB$4,'[1]INTERNAL PARAMETERS-1'!$B$5:$J$44,3,FALSE)</f>
        <v>0</v>
      </c>
      <c r="CC290" s="47">
        <f>ABSYLD1!CC290*VLOOKUP(ABSYLD2!CC$4,'[1]INTERNAL PARAMETERS-1'!$B$5:$J$44,5,FALSE)*VLOOKUP(ABSYLD2!CC$4,'[1]INTERNAL PARAMETERS-1'!$B$5:$J$44,6,FALSE)*VLOOKUP(ABSYLD2!CC$4,'[1]INTERNAL PARAMETERS-1'!$B$5:$J$44,3,FALSE) + ABSYLD1!CC290*(1-VLOOKUP(ABSYLD2!CC$4,'[1]INTERNAL PARAMETERS-1'!$B$5:$J$44,5,FALSE))*VLOOKUP(ABSYLD2!CC$4,'[1]INTERNAL PARAMETERS-1'!$B$5:$J$44,8,FALSE)*VLOOKUP(ABSYLD2!CC$4,'[1]INTERNAL PARAMETERS-1'!$B$5:$J$44,3,FALSE)</f>
        <v>0</v>
      </c>
      <c r="CD290" s="47">
        <f>ABSYLD1!CD290*VLOOKUP(ABSYLD2!CD$4,'[1]INTERNAL PARAMETERS-1'!$B$5:$J$44,5,FALSE)*VLOOKUP(ABSYLD2!CD$4,'[1]INTERNAL PARAMETERS-1'!$B$5:$J$44,6,FALSE)*VLOOKUP(ABSYLD2!CD$4,'[1]INTERNAL PARAMETERS-1'!$B$5:$J$44,3,FALSE) + ABSYLD1!CD290*(1-VLOOKUP(ABSYLD2!CD$4,'[1]INTERNAL PARAMETERS-1'!$B$5:$J$44,5,FALSE))*VLOOKUP(ABSYLD2!CD$4,'[1]INTERNAL PARAMETERS-1'!$B$5:$J$44,8,FALSE)*VLOOKUP(ABSYLD2!CD$4,'[1]INTERNAL PARAMETERS-1'!$B$5:$J$44,3,FALSE)</f>
        <v>0</v>
      </c>
      <c r="CE290" s="47">
        <f>ABSYLD1!CE290*VLOOKUP(ABSYLD2!CE$4,'[1]INTERNAL PARAMETERS-1'!$B$5:$J$44,5,FALSE)*VLOOKUP(ABSYLD2!CE$4,'[1]INTERNAL PARAMETERS-1'!$B$5:$J$44,6,FALSE)*VLOOKUP(ABSYLD2!CE$4,'[1]INTERNAL PARAMETERS-1'!$B$5:$J$44,3,FALSE) + ABSYLD1!CE290*(1-VLOOKUP(ABSYLD2!CE$4,'[1]INTERNAL PARAMETERS-1'!$B$5:$J$44,5,FALSE))*VLOOKUP(ABSYLD2!CE$4,'[1]INTERNAL PARAMETERS-1'!$B$5:$J$44,8,FALSE)*VLOOKUP(ABSYLD2!CE$4,'[1]INTERNAL PARAMETERS-1'!$B$5:$J$44,3,FALSE)</f>
        <v>0</v>
      </c>
      <c r="CF290" s="47">
        <f>ABSYLD1!CF290*VLOOKUP(ABSYLD2!CF$4,'[1]INTERNAL PARAMETERS-1'!$B$5:$J$44,5,FALSE)*VLOOKUP(ABSYLD2!CF$4,'[1]INTERNAL PARAMETERS-1'!$B$5:$J$44,6,FALSE)*VLOOKUP(ABSYLD2!CF$4,'[1]INTERNAL PARAMETERS-1'!$B$5:$J$44,3,FALSE) + ABSYLD1!CF290*(1-VLOOKUP(ABSYLD2!CF$4,'[1]INTERNAL PARAMETERS-1'!$B$5:$J$44,5,FALSE))*VLOOKUP(ABSYLD2!CF$4,'[1]INTERNAL PARAMETERS-1'!$B$5:$J$44,8,FALSE)*VLOOKUP(ABSYLD2!CF$4,'[1]INTERNAL PARAMETERS-1'!$B$5:$J$44,3,FALSE)</f>
        <v>0</v>
      </c>
      <c r="CG290" s="47">
        <f>ABSYLD1!CG290*VLOOKUP(ABSYLD2!CG$4,'[1]INTERNAL PARAMETERS-1'!$B$5:$J$44,5,FALSE)*VLOOKUP(ABSYLD2!CG$4,'[1]INTERNAL PARAMETERS-1'!$B$5:$J$44,6,FALSE)*VLOOKUP(ABSYLD2!CG$4,'[1]INTERNAL PARAMETERS-1'!$B$5:$J$44,3,FALSE) + ABSYLD1!CG290*(1-VLOOKUP(ABSYLD2!CG$4,'[1]INTERNAL PARAMETERS-1'!$B$5:$J$44,5,FALSE))*VLOOKUP(ABSYLD2!CG$4,'[1]INTERNAL PARAMETERS-1'!$B$5:$J$44,8,FALSE)*VLOOKUP(ABSYLD2!CG$4,'[1]INTERNAL PARAMETERS-1'!$B$5:$J$44,3,FALSE)</f>
        <v>0</v>
      </c>
      <c r="CH290" s="46">
        <f>ABSYLD1!CH290*VLOOKUP(ABSYLD2!CH$4,'[1]INTERNAL PARAMETERS-1'!$B$5:$J$44,5,FALSE)*VLOOKUP(ABSYLD2!CH$4,'[1]INTERNAL PARAMETERS-1'!$B$5:$J$44,6,FALSE)*VLOOKUP(ABSYLD2!CH$4,'[1]INTERNAL PARAMETERS-1'!$B$5:$J$44,3,FALSE) + ABSYLD1!CH290*(1-VLOOKUP(ABSYLD2!CH$4,'[1]INTERNAL PARAMETERS-1'!$B$5:$J$44,5,FALSE))*VLOOKUP(ABSYLD2!CH$4,'[1]INTERNAL PARAMETERS-1'!$B$5:$J$44,8,FALSE)*VLOOKUP(ABSYLD2!CH$4,'[1]INTERNAL PARAMETERS-1'!$B$5:$J$44,3,FALSE)</f>
        <v>0</v>
      </c>
      <c r="CJ290" s="48">
        <f t="shared" si="8"/>
        <v>0</v>
      </c>
      <c r="CK290" s="46">
        <f t="shared" si="9"/>
        <v>0</v>
      </c>
    </row>
    <row r="291" spans="2:89">
      <c r="B291" s="61" t="s">
        <v>1</v>
      </c>
      <c r="C291" s="60" t="s">
        <v>71</v>
      </c>
      <c r="D291" s="60" t="s">
        <v>72</v>
      </c>
      <c r="E291" s="137">
        <f>ABS!AL291</f>
        <v>0</v>
      </c>
      <c r="F291" s="59">
        <f>'[1]INTERNAL PARAMETERS-1'!M21</f>
        <v>9.3150000000000013</v>
      </c>
      <c r="G291" s="48">
        <f>ABSYLD1!G291*VLOOKUP(ABSYLD2!G$4,'[1]INTERNAL PARAMETERS-1'!$B$5:$J$44,5,FALSE)*VLOOKUP(ABSYLD2!G$4,'[1]INTERNAL PARAMETERS-1'!$B$5:$J$44,7,FALSE)*ABSYLD2!$F291 + ABSYLD1!G291*(1-VLOOKUP(ABSYLD2!G$4,'[1]INTERNAL PARAMETERS-1'!$B$5:$J$44,5,FALSE))*VLOOKUP(ABSYLD2!G$4,'[1]INTERNAL PARAMETERS-1'!$B$5:$J$44,9,FALSE)*ABSYLD2!$F291</f>
        <v>0</v>
      </c>
      <c r="H291" s="47">
        <f>ABSYLD1!H291*VLOOKUP(ABSYLD2!H$4,'[1]INTERNAL PARAMETERS-1'!$B$5:$J$44,5,FALSE)*VLOOKUP(ABSYLD2!H$4,'[1]INTERNAL PARAMETERS-1'!$B$5:$J$44,7,FALSE)*ABSYLD2!$F291 + ABSYLD1!H291*(1-VLOOKUP(ABSYLD2!H$4,'[1]INTERNAL PARAMETERS-1'!$B$5:$J$44,5,FALSE))*VLOOKUP(ABSYLD2!H$4,'[1]INTERNAL PARAMETERS-1'!$B$5:$J$44,9,FALSE)*ABSYLD2!$F291</f>
        <v>0</v>
      </c>
      <c r="I291" s="47">
        <f>ABSYLD1!I291*VLOOKUP(ABSYLD2!I$4,'[1]INTERNAL PARAMETERS-1'!$B$5:$J$44,5,FALSE)*VLOOKUP(ABSYLD2!I$4,'[1]INTERNAL PARAMETERS-1'!$B$5:$J$44,7,FALSE)*ABSYLD2!$F291 + ABSYLD1!I291*(1-VLOOKUP(ABSYLD2!I$4,'[1]INTERNAL PARAMETERS-1'!$B$5:$J$44,5,FALSE))*VLOOKUP(ABSYLD2!I$4,'[1]INTERNAL PARAMETERS-1'!$B$5:$J$44,9,FALSE)*ABSYLD2!$F291</f>
        <v>0</v>
      </c>
      <c r="J291" s="47">
        <f>ABSYLD1!J291*VLOOKUP(ABSYLD2!J$4,'[1]INTERNAL PARAMETERS-1'!$B$5:$J$44,5,FALSE)*VLOOKUP(ABSYLD2!J$4,'[1]INTERNAL PARAMETERS-1'!$B$5:$J$44,7,FALSE)*ABSYLD2!$F291 + ABSYLD1!J291*(1-VLOOKUP(ABSYLD2!J$4,'[1]INTERNAL PARAMETERS-1'!$B$5:$J$44,5,FALSE))*VLOOKUP(ABSYLD2!J$4,'[1]INTERNAL PARAMETERS-1'!$B$5:$J$44,9,FALSE)*ABSYLD2!$F291</f>
        <v>0</v>
      </c>
      <c r="K291" s="47">
        <f>ABSYLD1!K291*VLOOKUP(ABSYLD2!K$4,'[1]INTERNAL PARAMETERS-1'!$B$5:$J$44,5,FALSE)*VLOOKUP(ABSYLD2!K$4,'[1]INTERNAL PARAMETERS-1'!$B$5:$J$44,7,FALSE)*ABSYLD2!$F291 + ABSYLD1!K291*(1-VLOOKUP(ABSYLD2!K$4,'[1]INTERNAL PARAMETERS-1'!$B$5:$J$44,5,FALSE))*VLOOKUP(ABSYLD2!K$4,'[1]INTERNAL PARAMETERS-1'!$B$5:$J$44,9,FALSE)*ABSYLD2!$F291</f>
        <v>0</v>
      </c>
      <c r="L291" s="47">
        <f>ABSYLD1!L291*VLOOKUP(ABSYLD2!L$4,'[1]INTERNAL PARAMETERS-1'!$B$5:$J$44,5,FALSE)*VLOOKUP(ABSYLD2!L$4,'[1]INTERNAL PARAMETERS-1'!$B$5:$J$44,7,FALSE)*ABSYLD2!$F291 + ABSYLD1!L291*(1-VLOOKUP(ABSYLD2!L$4,'[1]INTERNAL PARAMETERS-1'!$B$5:$J$44,5,FALSE))*VLOOKUP(ABSYLD2!L$4,'[1]INTERNAL PARAMETERS-1'!$B$5:$J$44,9,FALSE)*ABSYLD2!$F291</f>
        <v>0</v>
      </c>
      <c r="M291" s="47">
        <f>ABSYLD1!M291*VLOOKUP(ABSYLD2!M$4,'[1]INTERNAL PARAMETERS-1'!$B$5:$J$44,5,FALSE)*VLOOKUP(ABSYLD2!M$4,'[1]INTERNAL PARAMETERS-1'!$B$5:$J$44,7,FALSE)*ABSYLD2!$F291 + ABSYLD1!M291*(1-VLOOKUP(ABSYLD2!M$4,'[1]INTERNAL PARAMETERS-1'!$B$5:$J$44,5,FALSE))*VLOOKUP(ABSYLD2!M$4,'[1]INTERNAL PARAMETERS-1'!$B$5:$J$44,9,FALSE)*ABSYLD2!$F291</f>
        <v>0</v>
      </c>
      <c r="N291" s="47">
        <f>ABSYLD1!N291*VLOOKUP(ABSYLD2!N$4,'[1]INTERNAL PARAMETERS-1'!$B$5:$J$44,5,FALSE)*VLOOKUP(ABSYLD2!N$4,'[1]INTERNAL PARAMETERS-1'!$B$5:$J$44,7,FALSE)*ABSYLD2!$F291 + ABSYLD1!N291*(1-VLOOKUP(ABSYLD2!N$4,'[1]INTERNAL PARAMETERS-1'!$B$5:$J$44,5,FALSE))*VLOOKUP(ABSYLD2!N$4,'[1]INTERNAL PARAMETERS-1'!$B$5:$J$44,9,FALSE)*ABSYLD2!$F291</f>
        <v>0</v>
      </c>
      <c r="O291" s="47">
        <f>ABSYLD1!O291*VLOOKUP(ABSYLD2!O$4,'[1]INTERNAL PARAMETERS-1'!$B$5:$J$44,5,FALSE)*VLOOKUP(ABSYLD2!O$4,'[1]INTERNAL PARAMETERS-1'!$B$5:$J$44,7,FALSE)*ABSYLD2!$F291 + ABSYLD1!O291*(1-VLOOKUP(ABSYLD2!O$4,'[1]INTERNAL PARAMETERS-1'!$B$5:$J$44,5,FALSE))*VLOOKUP(ABSYLD2!O$4,'[1]INTERNAL PARAMETERS-1'!$B$5:$J$44,9,FALSE)*ABSYLD2!$F291</f>
        <v>0</v>
      </c>
      <c r="P291" s="47">
        <f>ABSYLD1!P291*VLOOKUP(ABSYLD2!P$4,'[1]INTERNAL PARAMETERS-1'!$B$5:$J$44,5,FALSE)*VLOOKUP(ABSYLD2!P$4,'[1]INTERNAL PARAMETERS-1'!$B$5:$J$44,7,FALSE)*ABSYLD2!$F291 + ABSYLD1!P291*(1-VLOOKUP(ABSYLD2!P$4,'[1]INTERNAL PARAMETERS-1'!$B$5:$J$44,5,FALSE))*VLOOKUP(ABSYLD2!P$4,'[1]INTERNAL PARAMETERS-1'!$B$5:$J$44,9,FALSE)*ABSYLD2!$F291</f>
        <v>0</v>
      </c>
      <c r="Q291" s="47">
        <f>ABSYLD1!Q291*VLOOKUP(ABSYLD2!Q$4,'[1]INTERNAL PARAMETERS-1'!$B$5:$J$44,5,FALSE)*VLOOKUP(ABSYLD2!Q$4,'[1]INTERNAL PARAMETERS-1'!$B$5:$J$44,7,FALSE)*ABSYLD2!$F291 + ABSYLD1!Q291*(1-VLOOKUP(ABSYLD2!Q$4,'[1]INTERNAL PARAMETERS-1'!$B$5:$J$44,5,FALSE))*VLOOKUP(ABSYLD2!Q$4,'[1]INTERNAL PARAMETERS-1'!$B$5:$J$44,9,FALSE)*ABSYLD2!$F291</f>
        <v>0</v>
      </c>
      <c r="R291" s="47">
        <f>ABSYLD1!R291*VLOOKUP(ABSYLD2!R$4,'[1]INTERNAL PARAMETERS-1'!$B$5:$J$44,5,FALSE)*VLOOKUP(ABSYLD2!R$4,'[1]INTERNAL PARAMETERS-1'!$B$5:$J$44,7,FALSE)*ABSYLD2!$F291 + ABSYLD1!R291*(1-VLOOKUP(ABSYLD2!R$4,'[1]INTERNAL PARAMETERS-1'!$B$5:$J$44,5,FALSE))*VLOOKUP(ABSYLD2!R$4,'[1]INTERNAL PARAMETERS-1'!$B$5:$J$44,9,FALSE)*ABSYLD2!$F291</f>
        <v>0</v>
      </c>
      <c r="S291" s="47">
        <f>ABSYLD1!S291*VLOOKUP(ABSYLD2!S$4,'[1]INTERNAL PARAMETERS-1'!$B$5:$J$44,5,FALSE)*VLOOKUP(ABSYLD2!S$4,'[1]INTERNAL PARAMETERS-1'!$B$5:$J$44,7,FALSE)*ABSYLD2!$F291 + ABSYLD1!S291*(1-VLOOKUP(ABSYLD2!S$4,'[1]INTERNAL PARAMETERS-1'!$B$5:$J$44,5,FALSE))*VLOOKUP(ABSYLD2!S$4,'[1]INTERNAL PARAMETERS-1'!$B$5:$J$44,9,FALSE)*ABSYLD2!$F291</f>
        <v>0</v>
      </c>
      <c r="T291" s="47">
        <f>ABSYLD1!T291*VLOOKUP(ABSYLD2!T$4,'[1]INTERNAL PARAMETERS-1'!$B$5:$J$44,5,FALSE)*VLOOKUP(ABSYLD2!T$4,'[1]INTERNAL PARAMETERS-1'!$B$5:$J$44,7,FALSE)*ABSYLD2!$F291 + ABSYLD1!T291*(1-VLOOKUP(ABSYLD2!T$4,'[1]INTERNAL PARAMETERS-1'!$B$5:$J$44,5,FALSE))*VLOOKUP(ABSYLD2!T$4,'[1]INTERNAL PARAMETERS-1'!$B$5:$J$44,9,FALSE)*ABSYLD2!$F291</f>
        <v>0</v>
      </c>
      <c r="U291" s="47">
        <f>ABSYLD1!U291*VLOOKUP(ABSYLD2!U$4,'[1]INTERNAL PARAMETERS-1'!$B$5:$J$44,5,FALSE)*VLOOKUP(ABSYLD2!U$4,'[1]INTERNAL PARAMETERS-1'!$B$5:$J$44,7,FALSE)*ABSYLD2!$F291 + ABSYLD1!U291*(1-VLOOKUP(ABSYLD2!U$4,'[1]INTERNAL PARAMETERS-1'!$B$5:$J$44,5,FALSE))*VLOOKUP(ABSYLD2!U$4,'[1]INTERNAL PARAMETERS-1'!$B$5:$J$44,9,FALSE)*ABSYLD2!$F291</f>
        <v>0</v>
      </c>
      <c r="V291" s="47">
        <f>ABSYLD1!V291*VLOOKUP(ABSYLD2!V$4,'[1]INTERNAL PARAMETERS-1'!$B$5:$J$44,5,FALSE)*VLOOKUP(ABSYLD2!V$4,'[1]INTERNAL PARAMETERS-1'!$B$5:$J$44,7,FALSE)*ABSYLD2!$F291 + ABSYLD1!V291*(1-VLOOKUP(ABSYLD2!V$4,'[1]INTERNAL PARAMETERS-1'!$B$5:$J$44,5,FALSE))*VLOOKUP(ABSYLD2!V$4,'[1]INTERNAL PARAMETERS-1'!$B$5:$J$44,9,FALSE)*ABSYLD2!$F291</f>
        <v>0</v>
      </c>
      <c r="W291" s="47">
        <f>ABSYLD1!W291*VLOOKUP(ABSYLD2!W$4,'[1]INTERNAL PARAMETERS-1'!$B$5:$J$44,5,FALSE)*VLOOKUP(ABSYLD2!W$4,'[1]INTERNAL PARAMETERS-1'!$B$5:$J$44,7,FALSE)*ABSYLD2!$F291 + ABSYLD1!W291*(1-VLOOKUP(ABSYLD2!W$4,'[1]INTERNAL PARAMETERS-1'!$B$5:$J$44,5,FALSE))*VLOOKUP(ABSYLD2!W$4,'[1]INTERNAL PARAMETERS-1'!$B$5:$J$44,9,FALSE)*ABSYLD2!$F291</f>
        <v>0</v>
      </c>
      <c r="X291" s="47">
        <f>ABSYLD1!X291*VLOOKUP(ABSYLD2!X$4,'[1]INTERNAL PARAMETERS-1'!$B$5:$J$44,5,FALSE)*VLOOKUP(ABSYLD2!X$4,'[1]INTERNAL PARAMETERS-1'!$B$5:$J$44,7,FALSE)*ABSYLD2!$F291 + ABSYLD1!X291*(1-VLOOKUP(ABSYLD2!X$4,'[1]INTERNAL PARAMETERS-1'!$B$5:$J$44,5,FALSE))*VLOOKUP(ABSYLD2!X$4,'[1]INTERNAL PARAMETERS-1'!$B$5:$J$44,9,FALSE)*ABSYLD2!$F291</f>
        <v>0</v>
      </c>
      <c r="Y291" s="47">
        <f>ABSYLD1!Y291*VLOOKUP(ABSYLD2!Y$4,'[1]INTERNAL PARAMETERS-1'!$B$5:$J$44,5,FALSE)*VLOOKUP(ABSYLD2!Y$4,'[1]INTERNAL PARAMETERS-1'!$B$5:$J$44,7,FALSE)*ABSYLD2!$F291 + ABSYLD1!Y291*(1-VLOOKUP(ABSYLD2!Y$4,'[1]INTERNAL PARAMETERS-1'!$B$5:$J$44,5,FALSE))*VLOOKUP(ABSYLD2!Y$4,'[1]INTERNAL PARAMETERS-1'!$B$5:$J$44,9,FALSE)*ABSYLD2!$F291</f>
        <v>0</v>
      </c>
      <c r="Z291" s="47">
        <f>ABSYLD1!Z291*VLOOKUP(ABSYLD2!Z$4,'[1]INTERNAL PARAMETERS-1'!$B$5:$J$44,5,FALSE)*VLOOKUP(ABSYLD2!Z$4,'[1]INTERNAL PARAMETERS-1'!$B$5:$J$44,7,FALSE)*ABSYLD2!$F291 + ABSYLD1!Z291*(1-VLOOKUP(ABSYLD2!Z$4,'[1]INTERNAL PARAMETERS-1'!$B$5:$J$44,5,FALSE))*VLOOKUP(ABSYLD2!Z$4,'[1]INTERNAL PARAMETERS-1'!$B$5:$J$44,9,FALSE)*ABSYLD2!$F291</f>
        <v>0</v>
      </c>
      <c r="AA291" s="47">
        <f>ABSYLD1!AA291*VLOOKUP(ABSYLD2!AA$4,'[1]INTERNAL PARAMETERS-1'!$B$5:$J$44,5,FALSE)*VLOOKUP(ABSYLD2!AA$4,'[1]INTERNAL PARAMETERS-1'!$B$5:$J$44,7,FALSE)*ABSYLD2!$F291 + ABSYLD1!AA291*(1-VLOOKUP(ABSYLD2!AA$4,'[1]INTERNAL PARAMETERS-1'!$B$5:$J$44,5,FALSE))*VLOOKUP(ABSYLD2!AA$4,'[1]INTERNAL PARAMETERS-1'!$B$5:$J$44,9,FALSE)*ABSYLD2!$F291</f>
        <v>0</v>
      </c>
      <c r="AB291" s="47">
        <f>ABSYLD1!AB291*VLOOKUP(ABSYLD2!AB$4,'[1]INTERNAL PARAMETERS-1'!$B$5:$J$44,5,FALSE)*VLOOKUP(ABSYLD2!AB$4,'[1]INTERNAL PARAMETERS-1'!$B$5:$J$44,7,FALSE)*ABSYLD2!$F291 + ABSYLD1!AB291*(1-VLOOKUP(ABSYLD2!AB$4,'[1]INTERNAL PARAMETERS-1'!$B$5:$J$44,5,FALSE))*VLOOKUP(ABSYLD2!AB$4,'[1]INTERNAL PARAMETERS-1'!$B$5:$J$44,9,FALSE)*ABSYLD2!$F291</f>
        <v>0</v>
      </c>
      <c r="AC291" s="47">
        <f>ABSYLD1!AC291*VLOOKUP(ABSYLD2!AC$4,'[1]INTERNAL PARAMETERS-1'!$B$5:$J$44,5,FALSE)*VLOOKUP(ABSYLD2!AC$4,'[1]INTERNAL PARAMETERS-1'!$B$5:$J$44,7,FALSE)*ABSYLD2!$F291 + ABSYLD1!AC291*(1-VLOOKUP(ABSYLD2!AC$4,'[1]INTERNAL PARAMETERS-1'!$B$5:$J$44,5,FALSE))*VLOOKUP(ABSYLD2!AC$4,'[1]INTERNAL PARAMETERS-1'!$B$5:$J$44,9,FALSE)*ABSYLD2!$F291</f>
        <v>0</v>
      </c>
      <c r="AD291" s="47">
        <f>ABSYLD1!AD291*VLOOKUP(ABSYLD2!AD$4,'[1]INTERNAL PARAMETERS-1'!$B$5:$J$44,5,FALSE)*VLOOKUP(ABSYLD2!AD$4,'[1]INTERNAL PARAMETERS-1'!$B$5:$J$44,7,FALSE)*ABSYLD2!$F291 + ABSYLD1!AD291*(1-VLOOKUP(ABSYLD2!AD$4,'[1]INTERNAL PARAMETERS-1'!$B$5:$J$44,5,FALSE))*VLOOKUP(ABSYLD2!AD$4,'[1]INTERNAL PARAMETERS-1'!$B$5:$J$44,9,FALSE)*ABSYLD2!$F291</f>
        <v>0</v>
      </c>
      <c r="AE291" s="47">
        <f>ABSYLD1!AE291*VLOOKUP(ABSYLD2!AE$4,'[1]INTERNAL PARAMETERS-1'!$B$5:$J$44,5,FALSE)*VLOOKUP(ABSYLD2!AE$4,'[1]INTERNAL PARAMETERS-1'!$B$5:$J$44,7,FALSE)*ABSYLD2!$F291 + ABSYLD1!AE291*(1-VLOOKUP(ABSYLD2!AE$4,'[1]INTERNAL PARAMETERS-1'!$B$5:$J$44,5,FALSE))*VLOOKUP(ABSYLD2!AE$4,'[1]INTERNAL PARAMETERS-1'!$B$5:$J$44,9,FALSE)*ABSYLD2!$F291</f>
        <v>0</v>
      </c>
      <c r="AF291" s="47">
        <f>ABSYLD1!AF291*VLOOKUP(ABSYLD2!AF$4,'[1]INTERNAL PARAMETERS-1'!$B$5:$J$44,5,FALSE)*VLOOKUP(ABSYLD2!AF$4,'[1]INTERNAL PARAMETERS-1'!$B$5:$J$44,7,FALSE)*ABSYLD2!$F291 + ABSYLD1!AF291*(1-VLOOKUP(ABSYLD2!AF$4,'[1]INTERNAL PARAMETERS-1'!$B$5:$J$44,5,FALSE))*VLOOKUP(ABSYLD2!AF$4,'[1]INTERNAL PARAMETERS-1'!$B$5:$J$44,9,FALSE)*ABSYLD2!$F291</f>
        <v>0</v>
      </c>
      <c r="AG291" s="47">
        <f>ABSYLD1!AG291*VLOOKUP(ABSYLD2!AG$4,'[1]INTERNAL PARAMETERS-1'!$B$5:$J$44,5,FALSE)*VLOOKUP(ABSYLD2!AG$4,'[1]INTERNAL PARAMETERS-1'!$B$5:$J$44,7,FALSE)*ABSYLD2!$F291 + ABSYLD1!AG291*(1-VLOOKUP(ABSYLD2!AG$4,'[1]INTERNAL PARAMETERS-1'!$B$5:$J$44,5,FALSE))*VLOOKUP(ABSYLD2!AG$4,'[1]INTERNAL PARAMETERS-1'!$B$5:$J$44,9,FALSE)*ABSYLD2!$F291</f>
        <v>0</v>
      </c>
      <c r="AH291" s="47">
        <f>ABSYLD1!AH291*VLOOKUP(ABSYLD2!AH$4,'[1]INTERNAL PARAMETERS-1'!$B$5:$J$44,5,FALSE)*VLOOKUP(ABSYLD2!AH$4,'[1]INTERNAL PARAMETERS-1'!$B$5:$J$44,7,FALSE)*ABSYLD2!$F291 + ABSYLD1!AH291*(1-VLOOKUP(ABSYLD2!AH$4,'[1]INTERNAL PARAMETERS-1'!$B$5:$J$44,5,FALSE))*VLOOKUP(ABSYLD2!AH$4,'[1]INTERNAL PARAMETERS-1'!$B$5:$J$44,9,FALSE)*ABSYLD2!$F291</f>
        <v>0</v>
      </c>
      <c r="AI291" s="47">
        <f>ABSYLD1!AI291*VLOOKUP(ABSYLD2!AI$4,'[1]INTERNAL PARAMETERS-1'!$B$5:$J$44,5,FALSE)*VLOOKUP(ABSYLD2!AI$4,'[1]INTERNAL PARAMETERS-1'!$B$5:$J$44,7,FALSE)*ABSYLD2!$F291 + ABSYLD1!AI291*(1-VLOOKUP(ABSYLD2!AI$4,'[1]INTERNAL PARAMETERS-1'!$B$5:$J$44,5,FALSE))*VLOOKUP(ABSYLD2!AI$4,'[1]INTERNAL PARAMETERS-1'!$B$5:$J$44,9,FALSE)*ABSYLD2!$F291</f>
        <v>0</v>
      </c>
      <c r="AJ291" s="47">
        <f>ABSYLD1!AJ291*VLOOKUP(ABSYLD2!AJ$4,'[1]INTERNAL PARAMETERS-1'!$B$5:$J$44,5,FALSE)*VLOOKUP(ABSYLD2!AJ$4,'[1]INTERNAL PARAMETERS-1'!$B$5:$J$44,7,FALSE)*ABSYLD2!$F291 + ABSYLD1!AJ291*(1-VLOOKUP(ABSYLD2!AJ$4,'[1]INTERNAL PARAMETERS-1'!$B$5:$J$44,5,FALSE))*VLOOKUP(ABSYLD2!AJ$4,'[1]INTERNAL PARAMETERS-1'!$B$5:$J$44,9,FALSE)*ABSYLD2!$F291</f>
        <v>0</v>
      </c>
      <c r="AK291" s="47">
        <f>ABSYLD1!AK291*VLOOKUP(ABSYLD2!AK$4,'[1]INTERNAL PARAMETERS-1'!$B$5:$J$44,5,FALSE)*VLOOKUP(ABSYLD2!AK$4,'[1]INTERNAL PARAMETERS-1'!$B$5:$J$44,7,FALSE)*ABSYLD2!$F291 + ABSYLD1!AK291*(1-VLOOKUP(ABSYLD2!AK$4,'[1]INTERNAL PARAMETERS-1'!$B$5:$J$44,5,FALSE))*VLOOKUP(ABSYLD2!AK$4,'[1]INTERNAL PARAMETERS-1'!$B$5:$J$44,9,FALSE)*ABSYLD2!$F291</f>
        <v>0</v>
      </c>
      <c r="AL291" s="47">
        <f>ABSYLD1!AL291*VLOOKUP(ABSYLD2!AL$4,'[1]INTERNAL PARAMETERS-1'!$B$5:$J$44,5,FALSE)*VLOOKUP(ABSYLD2!AL$4,'[1]INTERNAL PARAMETERS-1'!$B$5:$J$44,7,FALSE)*ABSYLD2!$F291 + ABSYLD1!AL291*(1-VLOOKUP(ABSYLD2!AL$4,'[1]INTERNAL PARAMETERS-1'!$B$5:$J$44,5,FALSE))*VLOOKUP(ABSYLD2!AL$4,'[1]INTERNAL PARAMETERS-1'!$B$5:$J$44,9,FALSE)*ABSYLD2!$F291</f>
        <v>0</v>
      </c>
      <c r="AM291" s="47">
        <f>ABSYLD1!AM291*VLOOKUP(ABSYLD2!AM$4,'[1]INTERNAL PARAMETERS-1'!$B$5:$J$44,5,FALSE)*VLOOKUP(ABSYLD2!AM$4,'[1]INTERNAL PARAMETERS-1'!$B$5:$J$44,7,FALSE)*ABSYLD2!$F291 + ABSYLD1!AM291*(1-VLOOKUP(ABSYLD2!AM$4,'[1]INTERNAL PARAMETERS-1'!$B$5:$J$44,5,FALSE))*VLOOKUP(ABSYLD2!AM$4,'[1]INTERNAL PARAMETERS-1'!$B$5:$J$44,9,FALSE)*ABSYLD2!$F291</f>
        <v>0</v>
      </c>
      <c r="AN291" s="47">
        <f>ABSYLD1!AN291*VLOOKUP(ABSYLD2!AN$4,'[1]INTERNAL PARAMETERS-1'!$B$5:$J$44,5,FALSE)*VLOOKUP(ABSYLD2!AN$4,'[1]INTERNAL PARAMETERS-1'!$B$5:$J$44,7,FALSE)*ABSYLD2!$F291 + ABSYLD1!AN291*(1-VLOOKUP(ABSYLD2!AN$4,'[1]INTERNAL PARAMETERS-1'!$B$5:$J$44,5,FALSE))*VLOOKUP(ABSYLD2!AN$4,'[1]INTERNAL PARAMETERS-1'!$B$5:$J$44,9,FALSE)*ABSYLD2!$F291</f>
        <v>0</v>
      </c>
      <c r="AO291" s="47">
        <f>ABSYLD1!AO291*VLOOKUP(ABSYLD2!AO$4,'[1]INTERNAL PARAMETERS-1'!$B$5:$J$44,5,FALSE)*VLOOKUP(ABSYLD2!AO$4,'[1]INTERNAL PARAMETERS-1'!$B$5:$J$44,7,FALSE)*ABSYLD2!$F291 + ABSYLD1!AO291*(1-VLOOKUP(ABSYLD2!AO$4,'[1]INTERNAL PARAMETERS-1'!$B$5:$J$44,5,FALSE))*VLOOKUP(ABSYLD2!AO$4,'[1]INTERNAL PARAMETERS-1'!$B$5:$J$44,9,FALSE)*ABSYLD2!$F291</f>
        <v>0</v>
      </c>
      <c r="AP291" s="47">
        <f>ABSYLD1!AP291*VLOOKUP(ABSYLD2!AP$4,'[1]INTERNAL PARAMETERS-1'!$B$5:$J$44,5,FALSE)*VLOOKUP(ABSYLD2!AP$4,'[1]INTERNAL PARAMETERS-1'!$B$5:$J$44,7,FALSE)*ABSYLD2!$F291 + ABSYLD1!AP291*(1-VLOOKUP(ABSYLD2!AP$4,'[1]INTERNAL PARAMETERS-1'!$B$5:$J$44,5,FALSE))*VLOOKUP(ABSYLD2!AP$4,'[1]INTERNAL PARAMETERS-1'!$B$5:$J$44,9,FALSE)*ABSYLD2!$F291</f>
        <v>0</v>
      </c>
      <c r="AQ291" s="47">
        <f>ABSYLD1!AQ291*VLOOKUP(ABSYLD2!AQ$4,'[1]INTERNAL PARAMETERS-1'!$B$5:$J$44,5,FALSE)*VLOOKUP(ABSYLD2!AQ$4,'[1]INTERNAL PARAMETERS-1'!$B$5:$J$44,7,FALSE)*ABSYLD2!$F291 + ABSYLD1!AQ291*(1-VLOOKUP(ABSYLD2!AQ$4,'[1]INTERNAL PARAMETERS-1'!$B$5:$J$44,5,FALSE))*VLOOKUP(ABSYLD2!AQ$4,'[1]INTERNAL PARAMETERS-1'!$B$5:$J$44,9,FALSE)*ABSYLD2!$F291</f>
        <v>0</v>
      </c>
      <c r="AR291" s="47">
        <f>ABSYLD1!AR291*VLOOKUP(ABSYLD2!AR$4,'[1]INTERNAL PARAMETERS-1'!$B$5:$J$44,5,FALSE)*VLOOKUP(ABSYLD2!AR$4,'[1]INTERNAL PARAMETERS-1'!$B$5:$J$44,7,FALSE)*ABSYLD2!$F291 + ABSYLD1!AR291*(1-VLOOKUP(ABSYLD2!AR$4,'[1]INTERNAL PARAMETERS-1'!$B$5:$J$44,5,FALSE))*VLOOKUP(ABSYLD2!AR$4,'[1]INTERNAL PARAMETERS-1'!$B$5:$J$44,9,FALSE)*ABSYLD2!$F291</f>
        <v>0</v>
      </c>
      <c r="AS291" s="47">
        <f>ABSYLD1!AS291*VLOOKUP(ABSYLD2!AS$4,'[1]INTERNAL PARAMETERS-1'!$B$5:$J$44,5,FALSE)*VLOOKUP(ABSYLD2!AS$4,'[1]INTERNAL PARAMETERS-1'!$B$5:$J$44,7,FALSE)*ABSYLD2!$F291 + ABSYLD1!AS291*(1-VLOOKUP(ABSYLD2!AS$4,'[1]INTERNAL PARAMETERS-1'!$B$5:$J$44,5,FALSE))*VLOOKUP(ABSYLD2!AS$4,'[1]INTERNAL PARAMETERS-1'!$B$5:$J$44,9,FALSE)*ABSYLD2!$F291</f>
        <v>0</v>
      </c>
      <c r="AT291" s="46">
        <f>ABSYLD1!AT291*VLOOKUP(ABSYLD2!AT$4,'[1]INTERNAL PARAMETERS-1'!$B$5:$J$44,5,FALSE)*VLOOKUP(ABSYLD2!AT$4,'[1]INTERNAL PARAMETERS-1'!$B$5:$J$44,7,FALSE)*ABSYLD2!$F291 + ABSYLD1!AT291*(1-VLOOKUP(ABSYLD2!AT$4,'[1]INTERNAL PARAMETERS-1'!$B$5:$J$44,5,FALSE))*VLOOKUP(ABSYLD2!AT$4,'[1]INTERNAL PARAMETERS-1'!$B$5:$J$44,9,FALSE)*ABSYLD2!$F291</f>
        <v>0</v>
      </c>
      <c r="AU291" s="48">
        <f>ABSYLD1!AU291*VLOOKUP(ABSYLD2!AU$4,'[1]INTERNAL PARAMETERS-1'!$B$5:$J$44,5,FALSE)*VLOOKUP(ABSYLD2!AU$4,'[1]INTERNAL PARAMETERS-1'!$B$5:$J$44,6,FALSE)*VLOOKUP(ABSYLD2!AU$4,'[1]INTERNAL PARAMETERS-1'!$B$5:$J$44,3,FALSE) + ABSYLD1!AU291*(1-VLOOKUP(ABSYLD2!AU$4,'[1]INTERNAL PARAMETERS-1'!$B$5:$J$44,5,FALSE))*VLOOKUP(ABSYLD2!AU$4,'[1]INTERNAL PARAMETERS-1'!$B$5:$J$44,8,FALSE)*VLOOKUP(ABSYLD2!AU$4,'[1]INTERNAL PARAMETERS-1'!$B$5:$J$44,3,FALSE)</f>
        <v>0</v>
      </c>
      <c r="AV291" s="47">
        <f>ABSYLD1!AV291*VLOOKUP(ABSYLD2!AV$4,'[1]INTERNAL PARAMETERS-1'!$B$5:$J$44,5,FALSE)*VLOOKUP(ABSYLD2!AV$4,'[1]INTERNAL PARAMETERS-1'!$B$5:$J$44,6,FALSE)*VLOOKUP(ABSYLD2!AV$4,'[1]INTERNAL PARAMETERS-1'!$B$5:$J$44,3,FALSE) + ABSYLD1!AV291*(1-VLOOKUP(ABSYLD2!AV$4,'[1]INTERNAL PARAMETERS-1'!$B$5:$J$44,5,FALSE))*VLOOKUP(ABSYLD2!AV$4,'[1]INTERNAL PARAMETERS-1'!$B$5:$J$44,8,FALSE)*VLOOKUP(ABSYLD2!AV$4,'[1]INTERNAL PARAMETERS-1'!$B$5:$J$44,3,FALSE)</f>
        <v>0</v>
      </c>
      <c r="AW291" s="47">
        <f>ABSYLD1!AW291*VLOOKUP(ABSYLD2!AW$4,'[1]INTERNAL PARAMETERS-1'!$B$5:$J$44,5,FALSE)*VLOOKUP(ABSYLD2!AW$4,'[1]INTERNAL PARAMETERS-1'!$B$5:$J$44,6,FALSE)*VLOOKUP(ABSYLD2!AW$4,'[1]INTERNAL PARAMETERS-1'!$B$5:$J$44,3,FALSE) + ABSYLD1!AW291*(1-VLOOKUP(ABSYLD2!AW$4,'[1]INTERNAL PARAMETERS-1'!$B$5:$J$44,5,FALSE))*VLOOKUP(ABSYLD2!AW$4,'[1]INTERNAL PARAMETERS-1'!$B$5:$J$44,8,FALSE)*VLOOKUP(ABSYLD2!AW$4,'[1]INTERNAL PARAMETERS-1'!$B$5:$J$44,3,FALSE)</f>
        <v>0</v>
      </c>
      <c r="AX291" s="47">
        <f>ABSYLD1!AX291*VLOOKUP(ABSYLD2!AX$4,'[1]INTERNAL PARAMETERS-1'!$B$5:$J$44,5,FALSE)*VLOOKUP(ABSYLD2!AX$4,'[1]INTERNAL PARAMETERS-1'!$B$5:$J$44,6,FALSE)*VLOOKUP(ABSYLD2!AX$4,'[1]INTERNAL PARAMETERS-1'!$B$5:$J$44,3,FALSE) + ABSYLD1!AX291*(1-VLOOKUP(ABSYLD2!AX$4,'[1]INTERNAL PARAMETERS-1'!$B$5:$J$44,5,FALSE))*VLOOKUP(ABSYLD2!AX$4,'[1]INTERNAL PARAMETERS-1'!$B$5:$J$44,8,FALSE)*VLOOKUP(ABSYLD2!AX$4,'[1]INTERNAL PARAMETERS-1'!$B$5:$J$44,3,FALSE)</f>
        <v>0</v>
      </c>
      <c r="AY291" s="47">
        <f>ABSYLD1!AY291*VLOOKUP(ABSYLD2!AY$4,'[1]INTERNAL PARAMETERS-1'!$B$5:$J$44,5,FALSE)*VLOOKUP(ABSYLD2!AY$4,'[1]INTERNAL PARAMETERS-1'!$B$5:$J$44,6,FALSE)*VLOOKUP(ABSYLD2!AY$4,'[1]INTERNAL PARAMETERS-1'!$B$5:$J$44,3,FALSE) + ABSYLD1!AY291*(1-VLOOKUP(ABSYLD2!AY$4,'[1]INTERNAL PARAMETERS-1'!$B$5:$J$44,5,FALSE))*VLOOKUP(ABSYLD2!AY$4,'[1]INTERNAL PARAMETERS-1'!$B$5:$J$44,8,FALSE)*VLOOKUP(ABSYLD2!AY$4,'[1]INTERNAL PARAMETERS-1'!$B$5:$J$44,3,FALSE)</f>
        <v>0</v>
      </c>
      <c r="AZ291" s="47">
        <f>ABSYLD1!AZ291*VLOOKUP(ABSYLD2!AZ$4,'[1]INTERNAL PARAMETERS-1'!$B$5:$J$44,5,FALSE)*VLOOKUP(ABSYLD2!AZ$4,'[1]INTERNAL PARAMETERS-1'!$B$5:$J$44,6,FALSE)*VLOOKUP(ABSYLD2!AZ$4,'[1]INTERNAL PARAMETERS-1'!$B$5:$J$44,3,FALSE) + ABSYLD1!AZ291*(1-VLOOKUP(ABSYLD2!AZ$4,'[1]INTERNAL PARAMETERS-1'!$B$5:$J$44,5,FALSE))*VLOOKUP(ABSYLD2!AZ$4,'[1]INTERNAL PARAMETERS-1'!$B$5:$J$44,8,FALSE)*VLOOKUP(ABSYLD2!AZ$4,'[1]INTERNAL PARAMETERS-1'!$B$5:$J$44,3,FALSE)</f>
        <v>0</v>
      </c>
      <c r="BA291" s="47">
        <f>ABSYLD1!BA291*VLOOKUP(ABSYLD2!BA$4,'[1]INTERNAL PARAMETERS-1'!$B$5:$J$44,5,FALSE)*VLOOKUP(ABSYLD2!BA$4,'[1]INTERNAL PARAMETERS-1'!$B$5:$J$44,6,FALSE)*VLOOKUP(ABSYLD2!BA$4,'[1]INTERNAL PARAMETERS-1'!$B$5:$J$44,3,FALSE) + ABSYLD1!BA291*(1-VLOOKUP(ABSYLD2!BA$4,'[1]INTERNAL PARAMETERS-1'!$B$5:$J$44,5,FALSE))*VLOOKUP(ABSYLD2!BA$4,'[1]INTERNAL PARAMETERS-1'!$B$5:$J$44,8,FALSE)*VLOOKUP(ABSYLD2!BA$4,'[1]INTERNAL PARAMETERS-1'!$B$5:$J$44,3,FALSE)</f>
        <v>0</v>
      </c>
      <c r="BB291" s="47">
        <f>ABSYLD1!BB291*VLOOKUP(ABSYLD2!BB$4,'[1]INTERNAL PARAMETERS-1'!$B$5:$J$44,5,FALSE)*VLOOKUP(ABSYLD2!BB$4,'[1]INTERNAL PARAMETERS-1'!$B$5:$J$44,6,FALSE)*VLOOKUP(ABSYLD2!BB$4,'[1]INTERNAL PARAMETERS-1'!$B$5:$J$44,3,FALSE) + ABSYLD1!BB291*(1-VLOOKUP(ABSYLD2!BB$4,'[1]INTERNAL PARAMETERS-1'!$B$5:$J$44,5,FALSE))*VLOOKUP(ABSYLD2!BB$4,'[1]INTERNAL PARAMETERS-1'!$B$5:$J$44,8,FALSE)*VLOOKUP(ABSYLD2!BB$4,'[1]INTERNAL PARAMETERS-1'!$B$5:$J$44,3,FALSE)</f>
        <v>0</v>
      </c>
      <c r="BC291" s="47">
        <f>ABSYLD1!BC291*VLOOKUP(ABSYLD2!BC$4,'[1]INTERNAL PARAMETERS-1'!$B$5:$J$44,5,FALSE)*VLOOKUP(ABSYLD2!BC$4,'[1]INTERNAL PARAMETERS-1'!$B$5:$J$44,6,FALSE)*VLOOKUP(ABSYLD2!BC$4,'[1]INTERNAL PARAMETERS-1'!$B$5:$J$44,3,FALSE) + ABSYLD1!BC291*(1-VLOOKUP(ABSYLD2!BC$4,'[1]INTERNAL PARAMETERS-1'!$B$5:$J$44,5,FALSE))*VLOOKUP(ABSYLD2!BC$4,'[1]INTERNAL PARAMETERS-1'!$B$5:$J$44,8,FALSE)*VLOOKUP(ABSYLD2!BC$4,'[1]INTERNAL PARAMETERS-1'!$B$5:$J$44,3,FALSE)</f>
        <v>0</v>
      </c>
      <c r="BD291" s="47">
        <f>ABSYLD1!BD291*VLOOKUP(ABSYLD2!BD$4,'[1]INTERNAL PARAMETERS-1'!$B$5:$J$44,5,FALSE)*VLOOKUP(ABSYLD2!BD$4,'[1]INTERNAL PARAMETERS-1'!$B$5:$J$44,6,FALSE)*VLOOKUP(ABSYLD2!BD$4,'[1]INTERNAL PARAMETERS-1'!$B$5:$J$44,3,FALSE) + ABSYLD1!BD291*(1-VLOOKUP(ABSYLD2!BD$4,'[1]INTERNAL PARAMETERS-1'!$B$5:$J$44,5,FALSE))*VLOOKUP(ABSYLD2!BD$4,'[1]INTERNAL PARAMETERS-1'!$B$5:$J$44,8,FALSE)*VLOOKUP(ABSYLD2!BD$4,'[1]INTERNAL PARAMETERS-1'!$B$5:$J$44,3,FALSE)</f>
        <v>0</v>
      </c>
      <c r="BE291" s="47">
        <f>ABSYLD1!BE291*VLOOKUP(ABSYLD2!BE$4,'[1]INTERNAL PARAMETERS-1'!$B$5:$J$44,5,FALSE)*VLOOKUP(ABSYLD2!BE$4,'[1]INTERNAL PARAMETERS-1'!$B$5:$J$44,6,FALSE)*VLOOKUP(ABSYLD2!BE$4,'[1]INTERNAL PARAMETERS-1'!$B$5:$J$44,3,FALSE) + ABSYLD1!BE291*(1-VLOOKUP(ABSYLD2!BE$4,'[1]INTERNAL PARAMETERS-1'!$B$5:$J$44,5,FALSE))*VLOOKUP(ABSYLD2!BE$4,'[1]INTERNAL PARAMETERS-1'!$B$5:$J$44,8,FALSE)*VLOOKUP(ABSYLD2!BE$4,'[1]INTERNAL PARAMETERS-1'!$B$5:$J$44,3,FALSE)</f>
        <v>0</v>
      </c>
      <c r="BF291" s="47">
        <f>ABSYLD1!BF291*VLOOKUP(ABSYLD2!BF$4,'[1]INTERNAL PARAMETERS-1'!$B$5:$J$44,5,FALSE)*VLOOKUP(ABSYLD2!BF$4,'[1]INTERNAL PARAMETERS-1'!$B$5:$J$44,6,FALSE)*VLOOKUP(ABSYLD2!BF$4,'[1]INTERNAL PARAMETERS-1'!$B$5:$J$44,3,FALSE) + ABSYLD1!BF291*(1-VLOOKUP(ABSYLD2!BF$4,'[1]INTERNAL PARAMETERS-1'!$B$5:$J$44,5,FALSE))*VLOOKUP(ABSYLD2!BF$4,'[1]INTERNAL PARAMETERS-1'!$B$5:$J$44,8,FALSE)*VLOOKUP(ABSYLD2!BF$4,'[1]INTERNAL PARAMETERS-1'!$B$5:$J$44,3,FALSE)</f>
        <v>0</v>
      </c>
      <c r="BG291" s="47">
        <f>ABSYLD1!BG291*VLOOKUP(ABSYLD2!BG$4,'[1]INTERNAL PARAMETERS-1'!$B$5:$J$44,5,FALSE)*VLOOKUP(ABSYLD2!BG$4,'[1]INTERNAL PARAMETERS-1'!$B$5:$J$44,6,FALSE)*VLOOKUP(ABSYLD2!BG$4,'[1]INTERNAL PARAMETERS-1'!$B$5:$J$44,3,FALSE) + ABSYLD1!BG291*(1-VLOOKUP(ABSYLD2!BG$4,'[1]INTERNAL PARAMETERS-1'!$B$5:$J$44,5,FALSE))*VLOOKUP(ABSYLD2!BG$4,'[1]INTERNAL PARAMETERS-1'!$B$5:$J$44,8,FALSE)*VLOOKUP(ABSYLD2!BG$4,'[1]INTERNAL PARAMETERS-1'!$B$5:$J$44,3,FALSE)</f>
        <v>0</v>
      </c>
      <c r="BH291" s="47">
        <f>ABSYLD1!BH291*VLOOKUP(ABSYLD2!BH$4,'[1]INTERNAL PARAMETERS-1'!$B$5:$J$44,5,FALSE)*VLOOKUP(ABSYLD2!BH$4,'[1]INTERNAL PARAMETERS-1'!$B$5:$J$44,6,FALSE)*VLOOKUP(ABSYLD2!BH$4,'[1]INTERNAL PARAMETERS-1'!$B$5:$J$44,3,FALSE) + ABSYLD1!BH291*(1-VLOOKUP(ABSYLD2!BH$4,'[1]INTERNAL PARAMETERS-1'!$B$5:$J$44,5,FALSE))*VLOOKUP(ABSYLD2!BH$4,'[1]INTERNAL PARAMETERS-1'!$B$5:$J$44,8,FALSE)*VLOOKUP(ABSYLD2!BH$4,'[1]INTERNAL PARAMETERS-1'!$B$5:$J$44,3,FALSE)</f>
        <v>0</v>
      </c>
      <c r="BI291" s="47">
        <f>ABSYLD1!BI291*VLOOKUP(ABSYLD2!BI$4,'[1]INTERNAL PARAMETERS-1'!$B$5:$J$44,5,FALSE)*VLOOKUP(ABSYLD2!BI$4,'[1]INTERNAL PARAMETERS-1'!$B$5:$J$44,6,FALSE)*VLOOKUP(ABSYLD2!BI$4,'[1]INTERNAL PARAMETERS-1'!$B$5:$J$44,3,FALSE) + ABSYLD1!BI291*(1-VLOOKUP(ABSYLD2!BI$4,'[1]INTERNAL PARAMETERS-1'!$B$5:$J$44,5,FALSE))*VLOOKUP(ABSYLD2!BI$4,'[1]INTERNAL PARAMETERS-1'!$B$5:$J$44,8,FALSE)*VLOOKUP(ABSYLD2!BI$4,'[1]INTERNAL PARAMETERS-1'!$B$5:$J$44,3,FALSE)</f>
        <v>0</v>
      </c>
      <c r="BJ291" s="47">
        <f>ABSYLD1!BJ291*VLOOKUP(ABSYLD2!BJ$4,'[1]INTERNAL PARAMETERS-1'!$B$5:$J$44,5,FALSE)*VLOOKUP(ABSYLD2!BJ$4,'[1]INTERNAL PARAMETERS-1'!$B$5:$J$44,6,FALSE)*VLOOKUP(ABSYLD2!BJ$4,'[1]INTERNAL PARAMETERS-1'!$B$5:$J$44,3,FALSE) + ABSYLD1!BJ291*(1-VLOOKUP(ABSYLD2!BJ$4,'[1]INTERNAL PARAMETERS-1'!$B$5:$J$44,5,FALSE))*VLOOKUP(ABSYLD2!BJ$4,'[1]INTERNAL PARAMETERS-1'!$B$5:$J$44,8,FALSE)*VLOOKUP(ABSYLD2!BJ$4,'[1]INTERNAL PARAMETERS-1'!$B$5:$J$44,3,FALSE)</f>
        <v>0</v>
      </c>
      <c r="BK291" s="47">
        <f>ABSYLD1!BK291*VLOOKUP(ABSYLD2!BK$4,'[1]INTERNAL PARAMETERS-1'!$B$5:$J$44,5,FALSE)*VLOOKUP(ABSYLD2!BK$4,'[1]INTERNAL PARAMETERS-1'!$B$5:$J$44,6,FALSE)*VLOOKUP(ABSYLD2!BK$4,'[1]INTERNAL PARAMETERS-1'!$B$5:$J$44,3,FALSE) + ABSYLD1!BK291*(1-VLOOKUP(ABSYLD2!BK$4,'[1]INTERNAL PARAMETERS-1'!$B$5:$J$44,5,FALSE))*VLOOKUP(ABSYLD2!BK$4,'[1]INTERNAL PARAMETERS-1'!$B$5:$J$44,8,FALSE)*VLOOKUP(ABSYLD2!BK$4,'[1]INTERNAL PARAMETERS-1'!$B$5:$J$44,3,FALSE)</f>
        <v>0</v>
      </c>
      <c r="BL291" s="47">
        <f>ABSYLD1!BL291*VLOOKUP(ABSYLD2!BL$4,'[1]INTERNAL PARAMETERS-1'!$B$5:$J$44,5,FALSE)*VLOOKUP(ABSYLD2!BL$4,'[1]INTERNAL PARAMETERS-1'!$B$5:$J$44,6,FALSE)*VLOOKUP(ABSYLD2!BL$4,'[1]INTERNAL PARAMETERS-1'!$B$5:$J$44,3,FALSE) + ABSYLD1!BL291*(1-VLOOKUP(ABSYLD2!BL$4,'[1]INTERNAL PARAMETERS-1'!$B$5:$J$44,5,FALSE))*VLOOKUP(ABSYLD2!BL$4,'[1]INTERNAL PARAMETERS-1'!$B$5:$J$44,8,FALSE)*VLOOKUP(ABSYLD2!BL$4,'[1]INTERNAL PARAMETERS-1'!$B$5:$J$44,3,FALSE)</f>
        <v>0</v>
      </c>
      <c r="BM291" s="47">
        <f>ABSYLD1!BM291*VLOOKUP(ABSYLD2!BM$4,'[1]INTERNAL PARAMETERS-1'!$B$5:$J$44,5,FALSE)*VLOOKUP(ABSYLD2!BM$4,'[1]INTERNAL PARAMETERS-1'!$B$5:$J$44,6,FALSE)*VLOOKUP(ABSYLD2!BM$4,'[1]INTERNAL PARAMETERS-1'!$B$5:$J$44,3,FALSE) + ABSYLD1!BM291*(1-VLOOKUP(ABSYLD2!BM$4,'[1]INTERNAL PARAMETERS-1'!$B$5:$J$44,5,FALSE))*VLOOKUP(ABSYLD2!BM$4,'[1]INTERNAL PARAMETERS-1'!$B$5:$J$44,8,FALSE)*VLOOKUP(ABSYLD2!BM$4,'[1]INTERNAL PARAMETERS-1'!$B$5:$J$44,3,FALSE)</f>
        <v>0</v>
      </c>
      <c r="BN291" s="47">
        <f>ABSYLD1!BN291*VLOOKUP(ABSYLD2!BN$4,'[1]INTERNAL PARAMETERS-1'!$B$5:$J$44,5,FALSE)*VLOOKUP(ABSYLD2!BN$4,'[1]INTERNAL PARAMETERS-1'!$B$5:$J$44,6,FALSE)*VLOOKUP(ABSYLD2!BN$4,'[1]INTERNAL PARAMETERS-1'!$B$5:$J$44,3,FALSE) + ABSYLD1!BN291*(1-VLOOKUP(ABSYLD2!BN$4,'[1]INTERNAL PARAMETERS-1'!$B$5:$J$44,5,FALSE))*VLOOKUP(ABSYLD2!BN$4,'[1]INTERNAL PARAMETERS-1'!$B$5:$J$44,8,FALSE)*VLOOKUP(ABSYLD2!BN$4,'[1]INTERNAL PARAMETERS-1'!$B$5:$J$44,3,FALSE)</f>
        <v>0</v>
      </c>
      <c r="BO291" s="47">
        <f>ABSYLD1!BO291*VLOOKUP(ABSYLD2!BO$4,'[1]INTERNAL PARAMETERS-1'!$B$5:$J$44,5,FALSE)*VLOOKUP(ABSYLD2!BO$4,'[1]INTERNAL PARAMETERS-1'!$B$5:$J$44,6,FALSE)*VLOOKUP(ABSYLD2!BO$4,'[1]INTERNAL PARAMETERS-1'!$B$5:$J$44,3,FALSE) + ABSYLD1!BO291*(1-VLOOKUP(ABSYLD2!BO$4,'[1]INTERNAL PARAMETERS-1'!$B$5:$J$44,5,FALSE))*VLOOKUP(ABSYLD2!BO$4,'[1]INTERNAL PARAMETERS-1'!$B$5:$J$44,8,FALSE)*VLOOKUP(ABSYLD2!BO$4,'[1]INTERNAL PARAMETERS-1'!$B$5:$J$44,3,FALSE)</f>
        <v>0</v>
      </c>
      <c r="BP291" s="47">
        <f>ABSYLD1!BP291*VLOOKUP(ABSYLD2!BP$4,'[1]INTERNAL PARAMETERS-1'!$B$5:$J$44,5,FALSE)*VLOOKUP(ABSYLD2!BP$4,'[1]INTERNAL PARAMETERS-1'!$B$5:$J$44,6,FALSE)*VLOOKUP(ABSYLD2!BP$4,'[1]INTERNAL PARAMETERS-1'!$B$5:$J$44,3,FALSE) + ABSYLD1!BP291*(1-VLOOKUP(ABSYLD2!BP$4,'[1]INTERNAL PARAMETERS-1'!$B$5:$J$44,5,FALSE))*VLOOKUP(ABSYLD2!BP$4,'[1]INTERNAL PARAMETERS-1'!$B$5:$J$44,8,FALSE)*VLOOKUP(ABSYLD2!BP$4,'[1]INTERNAL PARAMETERS-1'!$B$5:$J$44,3,FALSE)</f>
        <v>0</v>
      </c>
      <c r="BQ291" s="47">
        <f>ABSYLD1!BQ291*VLOOKUP(ABSYLD2!BQ$4,'[1]INTERNAL PARAMETERS-1'!$B$5:$J$44,5,FALSE)*VLOOKUP(ABSYLD2!BQ$4,'[1]INTERNAL PARAMETERS-1'!$B$5:$J$44,6,FALSE)*VLOOKUP(ABSYLD2!BQ$4,'[1]INTERNAL PARAMETERS-1'!$B$5:$J$44,3,FALSE) + ABSYLD1!BQ291*(1-VLOOKUP(ABSYLD2!BQ$4,'[1]INTERNAL PARAMETERS-1'!$B$5:$J$44,5,FALSE))*VLOOKUP(ABSYLD2!BQ$4,'[1]INTERNAL PARAMETERS-1'!$B$5:$J$44,8,FALSE)*VLOOKUP(ABSYLD2!BQ$4,'[1]INTERNAL PARAMETERS-1'!$B$5:$J$44,3,FALSE)</f>
        <v>0</v>
      </c>
      <c r="BR291" s="47">
        <f>ABSYLD1!BR291*VLOOKUP(ABSYLD2!BR$4,'[1]INTERNAL PARAMETERS-1'!$B$5:$J$44,5,FALSE)*VLOOKUP(ABSYLD2!BR$4,'[1]INTERNAL PARAMETERS-1'!$B$5:$J$44,6,FALSE)*VLOOKUP(ABSYLD2!BR$4,'[1]INTERNAL PARAMETERS-1'!$B$5:$J$44,3,FALSE) + ABSYLD1!BR291*(1-VLOOKUP(ABSYLD2!BR$4,'[1]INTERNAL PARAMETERS-1'!$B$5:$J$44,5,FALSE))*VLOOKUP(ABSYLD2!BR$4,'[1]INTERNAL PARAMETERS-1'!$B$5:$J$44,8,FALSE)*VLOOKUP(ABSYLD2!BR$4,'[1]INTERNAL PARAMETERS-1'!$B$5:$J$44,3,FALSE)</f>
        <v>0</v>
      </c>
      <c r="BS291" s="47">
        <f>ABSYLD1!BS291*VLOOKUP(ABSYLD2!BS$4,'[1]INTERNAL PARAMETERS-1'!$B$5:$J$44,5,FALSE)*VLOOKUP(ABSYLD2!BS$4,'[1]INTERNAL PARAMETERS-1'!$B$5:$J$44,6,FALSE)*VLOOKUP(ABSYLD2!BS$4,'[1]INTERNAL PARAMETERS-1'!$B$5:$J$44,3,FALSE) + ABSYLD1!BS291*(1-VLOOKUP(ABSYLD2!BS$4,'[1]INTERNAL PARAMETERS-1'!$B$5:$J$44,5,FALSE))*VLOOKUP(ABSYLD2!BS$4,'[1]INTERNAL PARAMETERS-1'!$B$5:$J$44,8,FALSE)*VLOOKUP(ABSYLD2!BS$4,'[1]INTERNAL PARAMETERS-1'!$B$5:$J$44,3,FALSE)</f>
        <v>0</v>
      </c>
      <c r="BT291" s="47">
        <f>ABSYLD1!BT291*VLOOKUP(ABSYLD2!BT$4,'[1]INTERNAL PARAMETERS-1'!$B$5:$J$44,5,FALSE)*VLOOKUP(ABSYLD2!BT$4,'[1]INTERNAL PARAMETERS-1'!$B$5:$J$44,6,FALSE)*VLOOKUP(ABSYLD2!BT$4,'[1]INTERNAL PARAMETERS-1'!$B$5:$J$44,3,FALSE) + ABSYLD1!BT291*(1-VLOOKUP(ABSYLD2!BT$4,'[1]INTERNAL PARAMETERS-1'!$B$5:$J$44,5,FALSE))*VLOOKUP(ABSYLD2!BT$4,'[1]INTERNAL PARAMETERS-1'!$B$5:$J$44,8,FALSE)*VLOOKUP(ABSYLD2!BT$4,'[1]INTERNAL PARAMETERS-1'!$B$5:$J$44,3,FALSE)</f>
        <v>0</v>
      </c>
      <c r="BU291" s="47">
        <f>ABSYLD1!BU291*VLOOKUP(ABSYLD2!BU$4,'[1]INTERNAL PARAMETERS-1'!$B$5:$J$44,5,FALSE)*VLOOKUP(ABSYLD2!BU$4,'[1]INTERNAL PARAMETERS-1'!$B$5:$J$44,6,FALSE)*VLOOKUP(ABSYLD2!BU$4,'[1]INTERNAL PARAMETERS-1'!$B$5:$J$44,3,FALSE) + ABSYLD1!BU291*(1-VLOOKUP(ABSYLD2!BU$4,'[1]INTERNAL PARAMETERS-1'!$B$5:$J$44,5,FALSE))*VLOOKUP(ABSYLD2!BU$4,'[1]INTERNAL PARAMETERS-1'!$B$5:$J$44,8,FALSE)*VLOOKUP(ABSYLD2!BU$4,'[1]INTERNAL PARAMETERS-1'!$B$5:$J$44,3,FALSE)</f>
        <v>0</v>
      </c>
      <c r="BV291" s="47">
        <f>ABSYLD1!BV291*VLOOKUP(ABSYLD2!BV$4,'[1]INTERNAL PARAMETERS-1'!$B$5:$J$44,5,FALSE)*VLOOKUP(ABSYLD2!BV$4,'[1]INTERNAL PARAMETERS-1'!$B$5:$J$44,6,FALSE)*VLOOKUP(ABSYLD2!BV$4,'[1]INTERNAL PARAMETERS-1'!$B$5:$J$44,3,FALSE) + ABSYLD1!BV291*(1-VLOOKUP(ABSYLD2!BV$4,'[1]INTERNAL PARAMETERS-1'!$B$5:$J$44,5,FALSE))*VLOOKUP(ABSYLD2!BV$4,'[1]INTERNAL PARAMETERS-1'!$B$5:$J$44,8,FALSE)*VLOOKUP(ABSYLD2!BV$4,'[1]INTERNAL PARAMETERS-1'!$B$5:$J$44,3,FALSE)</f>
        <v>0</v>
      </c>
      <c r="BW291" s="47">
        <f>ABSYLD1!BW291*VLOOKUP(ABSYLD2!BW$4,'[1]INTERNAL PARAMETERS-1'!$B$5:$J$44,5,FALSE)*VLOOKUP(ABSYLD2!BW$4,'[1]INTERNAL PARAMETERS-1'!$B$5:$J$44,6,FALSE)*VLOOKUP(ABSYLD2!BW$4,'[1]INTERNAL PARAMETERS-1'!$B$5:$J$44,3,FALSE) + ABSYLD1!BW291*(1-VLOOKUP(ABSYLD2!BW$4,'[1]INTERNAL PARAMETERS-1'!$B$5:$J$44,5,FALSE))*VLOOKUP(ABSYLD2!BW$4,'[1]INTERNAL PARAMETERS-1'!$B$5:$J$44,8,FALSE)*VLOOKUP(ABSYLD2!BW$4,'[1]INTERNAL PARAMETERS-1'!$B$5:$J$44,3,FALSE)</f>
        <v>0</v>
      </c>
      <c r="BX291" s="47">
        <f>ABSYLD1!BX291*VLOOKUP(ABSYLD2!BX$4,'[1]INTERNAL PARAMETERS-1'!$B$5:$J$44,5,FALSE)*VLOOKUP(ABSYLD2!BX$4,'[1]INTERNAL PARAMETERS-1'!$B$5:$J$44,6,FALSE)*VLOOKUP(ABSYLD2!BX$4,'[1]INTERNAL PARAMETERS-1'!$B$5:$J$44,3,FALSE) + ABSYLD1!BX291*(1-VLOOKUP(ABSYLD2!BX$4,'[1]INTERNAL PARAMETERS-1'!$B$5:$J$44,5,FALSE))*VLOOKUP(ABSYLD2!BX$4,'[1]INTERNAL PARAMETERS-1'!$B$5:$J$44,8,FALSE)*VLOOKUP(ABSYLD2!BX$4,'[1]INTERNAL PARAMETERS-1'!$B$5:$J$44,3,FALSE)</f>
        <v>0</v>
      </c>
      <c r="BY291" s="47">
        <f>ABSYLD1!BY291*VLOOKUP(ABSYLD2!BY$4,'[1]INTERNAL PARAMETERS-1'!$B$5:$J$44,5,FALSE)*VLOOKUP(ABSYLD2!BY$4,'[1]INTERNAL PARAMETERS-1'!$B$5:$J$44,6,FALSE)*VLOOKUP(ABSYLD2!BY$4,'[1]INTERNAL PARAMETERS-1'!$B$5:$J$44,3,FALSE) + ABSYLD1!BY291*(1-VLOOKUP(ABSYLD2!BY$4,'[1]INTERNAL PARAMETERS-1'!$B$5:$J$44,5,FALSE))*VLOOKUP(ABSYLD2!BY$4,'[1]INTERNAL PARAMETERS-1'!$B$5:$J$44,8,FALSE)*VLOOKUP(ABSYLD2!BY$4,'[1]INTERNAL PARAMETERS-1'!$B$5:$J$44,3,FALSE)</f>
        <v>0</v>
      </c>
      <c r="BZ291" s="47">
        <f>ABSYLD1!BZ291*VLOOKUP(ABSYLD2!BZ$4,'[1]INTERNAL PARAMETERS-1'!$B$5:$J$44,5,FALSE)*VLOOKUP(ABSYLD2!BZ$4,'[1]INTERNAL PARAMETERS-1'!$B$5:$J$44,6,FALSE)*VLOOKUP(ABSYLD2!BZ$4,'[1]INTERNAL PARAMETERS-1'!$B$5:$J$44,3,FALSE) + ABSYLD1!BZ291*(1-VLOOKUP(ABSYLD2!BZ$4,'[1]INTERNAL PARAMETERS-1'!$B$5:$J$44,5,FALSE))*VLOOKUP(ABSYLD2!BZ$4,'[1]INTERNAL PARAMETERS-1'!$B$5:$J$44,8,FALSE)*VLOOKUP(ABSYLD2!BZ$4,'[1]INTERNAL PARAMETERS-1'!$B$5:$J$44,3,FALSE)</f>
        <v>0</v>
      </c>
      <c r="CA291" s="47">
        <f>ABSYLD1!CA291*VLOOKUP(ABSYLD2!CA$4,'[1]INTERNAL PARAMETERS-1'!$B$5:$J$44,5,FALSE)*VLOOKUP(ABSYLD2!CA$4,'[1]INTERNAL PARAMETERS-1'!$B$5:$J$44,6,FALSE)*VLOOKUP(ABSYLD2!CA$4,'[1]INTERNAL PARAMETERS-1'!$B$5:$J$44,3,FALSE) + ABSYLD1!CA291*(1-VLOOKUP(ABSYLD2!CA$4,'[1]INTERNAL PARAMETERS-1'!$B$5:$J$44,5,FALSE))*VLOOKUP(ABSYLD2!CA$4,'[1]INTERNAL PARAMETERS-1'!$B$5:$J$44,8,FALSE)*VLOOKUP(ABSYLD2!CA$4,'[1]INTERNAL PARAMETERS-1'!$B$5:$J$44,3,FALSE)</f>
        <v>0</v>
      </c>
      <c r="CB291" s="47">
        <f>ABSYLD1!CB291*VLOOKUP(ABSYLD2!CB$4,'[1]INTERNAL PARAMETERS-1'!$B$5:$J$44,5,FALSE)*VLOOKUP(ABSYLD2!CB$4,'[1]INTERNAL PARAMETERS-1'!$B$5:$J$44,6,FALSE)*VLOOKUP(ABSYLD2!CB$4,'[1]INTERNAL PARAMETERS-1'!$B$5:$J$44,3,FALSE) + ABSYLD1!CB291*(1-VLOOKUP(ABSYLD2!CB$4,'[1]INTERNAL PARAMETERS-1'!$B$5:$J$44,5,FALSE))*VLOOKUP(ABSYLD2!CB$4,'[1]INTERNAL PARAMETERS-1'!$B$5:$J$44,8,FALSE)*VLOOKUP(ABSYLD2!CB$4,'[1]INTERNAL PARAMETERS-1'!$B$5:$J$44,3,FALSE)</f>
        <v>0</v>
      </c>
      <c r="CC291" s="47">
        <f>ABSYLD1!CC291*VLOOKUP(ABSYLD2!CC$4,'[1]INTERNAL PARAMETERS-1'!$B$5:$J$44,5,FALSE)*VLOOKUP(ABSYLD2!CC$4,'[1]INTERNAL PARAMETERS-1'!$B$5:$J$44,6,FALSE)*VLOOKUP(ABSYLD2!CC$4,'[1]INTERNAL PARAMETERS-1'!$B$5:$J$44,3,FALSE) + ABSYLD1!CC291*(1-VLOOKUP(ABSYLD2!CC$4,'[1]INTERNAL PARAMETERS-1'!$B$5:$J$44,5,FALSE))*VLOOKUP(ABSYLD2!CC$4,'[1]INTERNAL PARAMETERS-1'!$B$5:$J$44,8,FALSE)*VLOOKUP(ABSYLD2!CC$4,'[1]INTERNAL PARAMETERS-1'!$B$5:$J$44,3,FALSE)</f>
        <v>0</v>
      </c>
      <c r="CD291" s="47">
        <f>ABSYLD1!CD291*VLOOKUP(ABSYLD2!CD$4,'[1]INTERNAL PARAMETERS-1'!$B$5:$J$44,5,FALSE)*VLOOKUP(ABSYLD2!CD$4,'[1]INTERNAL PARAMETERS-1'!$B$5:$J$44,6,FALSE)*VLOOKUP(ABSYLD2!CD$4,'[1]INTERNAL PARAMETERS-1'!$B$5:$J$44,3,FALSE) + ABSYLD1!CD291*(1-VLOOKUP(ABSYLD2!CD$4,'[1]INTERNAL PARAMETERS-1'!$B$5:$J$44,5,FALSE))*VLOOKUP(ABSYLD2!CD$4,'[1]INTERNAL PARAMETERS-1'!$B$5:$J$44,8,FALSE)*VLOOKUP(ABSYLD2!CD$4,'[1]INTERNAL PARAMETERS-1'!$B$5:$J$44,3,FALSE)</f>
        <v>0</v>
      </c>
      <c r="CE291" s="47">
        <f>ABSYLD1!CE291*VLOOKUP(ABSYLD2!CE$4,'[1]INTERNAL PARAMETERS-1'!$B$5:$J$44,5,FALSE)*VLOOKUP(ABSYLD2!CE$4,'[1]INTERNAL PARAMETERS-1'!$B$5:$J$44,6,FALSE)*VLOOKUP(ABSYLD2!CE$4,'[1]INTERNAL PARAMETERS-1'!$B$5:$J$44,3,FALSE) + ABSYLD1!CE291*(1-VLOOKUP(ABSYLD2!CE$4,'[1]INTERNAL PARAMETERS-1'!$B$5:$J$44,5,FALSE))*VLOOKUP(ABSYLD2!CE$4,'[1]INTERNAL PARAMETERS-1'!$B$5:$J$44,8,FALSE)*VLOOKUP(ABSYLD2!CE$4,'[1]INTERNAL PARAMETERS-1'!$B$5:$J$44,3,FALSE)</f>
        <v>0</v>
      </c>
      <c r="CF291" s="47">
        <f>ABSYLD1!CF291*VLOOKUP(ABSYLD2!CF$4,'[1]INTERNAL PARAMETERS-1'!$B$5:$J$44,5,FALSE)*VLOOKUP(ABSYLD2!CF$4,'[1]INTERNAL PARAMETERS-1'!$B$5:$J$44,6,FALSE)*VLOOKUP(ABSYLD2!CF$4,'[1]INTERNAL PARAMETERS-1'!$B$5:$J$44,3,FALSE) + ABSYLD1!CF291*(1-VLOOKUP(ABSYLD2!CF$4,'[1]INTERNAL PARAMETERS-1'!$B$5:$J$44,5,FALSE))*VLOOKUP(ABSYLD2!CF$4,'[1]INTERNAL PARAMETERS-1'!$B$5:$J$44,8,FALSE)*VLOOKUP(ABSYLD2!CF$4,'[1]INTERNAL PARAMETERS-1'!$B$5:$J$44,3,FALSE)</f>
        <v>0</v>
      </c>
      <c r="CG291" s="47">
        <f>ABSYLD1!CG291*VLOOKUP(ABSYLD2!CG$4,'[1]INTERNAL PARAMETERS-1'!$B$5:$J$44,5,FALSE)*VLOOKUP(ABSYLD2!CG$4,'[1]INTERNAL PARAMETERS-1'!$B$5:$J$44,6,FALSE)*VLOOKUP(ABSYLD2!CG$4,'[1]INTERNAL PARAMETERS-1'!$B$5:$J$44,3,FALSE) + ABSYLD1!CG291*(1-VLOOKUP(ABSYLD2!CG$4,'[1]INTERNAL PARAMETERS-1'!$B$5:$J$44,5,FALSE))*VLOOKUP(ABSYLD2!CG$4,'[1]INTERNAL PARAMETERS-1'!$B$5:$J$44,8,FALSE)*VLOOKUP(ABSYLD2!CG$4,'[1]INTERNAL PARAMETERS-1'!$B$5:$J$44,3,FALSE)</f>
        <v>0</v>
      </c>
      <c r="CH291" s="46">
        <f>ABSYLD1!CH291*VLOOKUP(ABSYLD2!CH$4,'[1]INTERNAL PARAMETERS-1'!$B$5:$J$44,5,FALSE)*VLOOKUP(ABSYLD2!CH$4,'[1]INTERNAL PARAMETERS-1'!$B$5:$J$44,6,FALSE)*VLOOKUP(ABSYLD2!CH$4,'[1]INTERNAL PARAMETERS-1'!$B$5:$J$44,3,FALSE) + ABSYLD1!CH291*(1-VLOOKUP(ABSYLD2!CH$4,'[1]INTERNAL PARAMETERS-1'!$B$5:$J$44,5,FALSE))*VLOOKUP(ABSYLD2!CH$4,'[1]INTERNAL PARAMETERS-1'!$B$5:$J$44,8,FALSE)*VLOOKUP(ABSYLD2!CH$4,'[1]INTERNAL PARAMETERS-1'!$B$5:$J$44,3,FALSE)</f>
        <v>0</v>
      </c>
      <c r="CJ291" s="48">
        <f t="shared" si="8"/>
        <v>0</v>
      </c>
      <c r="CK291" s="46">
        <f t="shared" si="9"/>
        <v>0</v>
      </c>
    </row>
    <row r="292" spans="2:89" ht="20.399999999999999" thickBot="1">
      <c r="B292" s="58" t="s">
        <v>1</v>
      </c>
      <c r="C292" s="57" t="s">
        <v>71</v>
      </c>
      <c r="D292" s="57" t="s">
        <v>70</v>
      </c>
      <c r="E292" s="137">
        <f>ABS!AL292</f>
        <v>0</v>
      </c>
      <c r="F292" s="56">
        <f>'[1]INTERNAL PARAMETERS-1'!M22</f>
        <v>5.05</v>
      </c>
      <c r="G292" s="55">
        <f>ABSYLD1!G292*VLOOKUP(ABSYLD2!G$4,'[1]INTERNAL PARAMETERS-1'!$B$5:$J$44,5,FALSE)*VLOOKUP(ABSYLD2!G$4,'[1]INTERNAL PARAMETERS-1'!$B$5:$J$44,7,FALSE)*ABSYLD2!$F292 + ABSYLD1!G292*(1-VLOOKUP(ABSYLD2!G$4,'[1]INTERNAL PARAMETERS-1'!$B$5:$J$44,5,FALSE))*VLOOKUP(ABSYLD2!G$4,'[1]INTERNAL PARAMETERS-1'!$B$5:$J$44,9,FALSE)*ABSYLD2!$F292</f>
        <v>0</v>
      </c>
      <c r="H292" s="54">
        <f>ABSYLD1!H292*VLOOKUP(ABSYLD2!H$4,'[1]INTERNAL PARAMETERS-1'!$B$5:$J$44,5,FALSE)*VLOOKUP(ABSYLD2!H$4,'[1]INTERNAL PARAMETERS-1'!$B$5:$J$44,7,FALSE)*ABSYLD2!$F292 + ABSYLD1!H292*(1-VLOOKUP(ABSYLD2!H$4,'[1]INTERNAL PARAMETERS-1'!$B$5:$J$44,5,FALSE))*VLOOKUP(ABSYLD2!H$4,'[1]INTERNAL PARAMETERS-1'!$B$5:$J$44,9,FALSE)*ABSYLD2!$F292</f>
        <v>0</v>
      </c>
      <c r="I292" s="54">
        <f>ABSYLD1!I292*VLOOKUP(ABSYLD2!I$4,'[1]INTERNAL PARAMETERS-1'!$B$5:$J$44,5,FALSE)*VLOOKUP(ABSYLD2!I$4,'[1]INTERNAL PARAMETERS-1'!$B$5:$J$44,7,FALSE)*ABSYLD2!$F292 + ABSYLD1!I292*(1-VLOOKUP(ABSYLD2!I$4,'[1]INTERNAL PARAMETERS-1'!$B$5:$J$44,5,FALSE))*VLOOKUP(ABSYLD2!I$4,'[1]INTERNAL PARAMETERS-1'!$B$5:$J$44,9,FALSE)*ABSYLD2!$F292</f>
        <v>0</v>
      </c>
      <c r="J292" s="54">
        <f>ABSYLD1!J292*VLOOKUP(ABSYLD2!J$4,'[1]INTERNAL PARAMETERS-1'!$B$5:$J$44,5,FALSE)*VLOOKUP(ABSYLD2!J$4,'[1]INTERNAL PARAMETERS-1'!$B$5:$J$44,7,FALSE)*ABSYLD2!$F292 + ABSYLD1!J292*(1-VLOOKUP(ABSYLD2!J$4,'[1]INTERNAL PARAMETERS-1'!$B$5:$J$44,5,FALSE))*VLOOKUP(ABSYLD2!J$4,'[1]INTERNAL PARAMETERS-1'!$B$5:$J$44,9,FALSE)*ABSYLD2!$F292</f>
        <v>0</v>
      </c>
      <c r="K292" s="54">
        <f>ABSYLD1!K292*VLOOKUP(ABSYLD2!K$4,'[1]INTERNAL PARAMETERS-1'!$B$5:$J$44,5,FALSE)*VLOOKUP(ABSYLD2!K$4,'[1]INTERNAL PARAMETERS-1'!$B$5:$J$44,7,FALSE)*ABSYLD2!$F292 + ABSYLD1!K292*(1-VLOOKUP(ABSYLD2!K$4,'[1]INTERNAL PARAMETERS-1'!$B$5:$J$44,5,FALSE))*VLOOKUP(ABSYLD2!K$4,'[1]INTERNAL PARAMETERS-1'!$B$5:$J$44,9,FALSE)*ABSYLD2!$F292</f>
        <v>0</v>
      </c>
      <c r="L292" s="54">
        <f>ABSYLD1!L292*VLOOKUP(ABSYLD2!L$4,'[1]INTERNAL PARAMETERS-1'!$B$5:$J$44,5,FALSE)*VLOOKUP(ABSYLD2!L$4,'[1]INTERNAL PARAMETERS-1'!$B$5:$J$44,7,FALSE)*ABSYLD2!$F292 + ABSYLD1!L292*(1-VLOOKUP(ABSYLD2!L$4,'[1]INTERNAL PARAMETERS-1'!$B$5:$J$44,5,FALSE))*VLOOKUP(ABSYLD2!L$4,'[1]INTERNAL PARAMETERS-1'!$B$5:$J$44,9,FALSE)*ABSYLD2!$F292</f>
        <v>0</v>
      </c>
      <c r="M292" s="54">
        <f>ABSYLD1!M292*VLOOKUP(ABSYLD2!M$4,'[1]INTERNAL PARAMETERS-1'!$B$5:$J$44,5,FALSE)*VLOOKUP(ABSYLD2!M$4,'[1]INTERNAL PARAMETERS-1'!$B$5:$J$44,7,FALSE)*ABSYLD2!$F292 + ABSYLD1!M292*(1-VLOOKUP(ABSYLD2!M$4,'[1]INTERNAL PARAMETERS-1'!$B$5:$J$44,5,FALSE))*VLOOKUP(ABSYLD2!M$4,'[1]INTERNAL PARAMETERS-1'!$B$5:$J$44,9,FALSE)*ABSYLD2!$F292</f>
        <v>0</v>
      </c>
      <c r="N292" s="54">
        <f>ABSYLD1!N292*VLOOKUP(ABSYLD2!N$4,'[1]INTERNAL PARAMETERS-1'!$B$5:$J$44,5,FALSE)*VLOOKUP(ABSYLD2!N$4,'[1]INTERNAL PARAMETERS-1'!$B$5:$J$44,7,FALSE)*ABSYLD2!$F292 + ABSYLD1!N292*(1-VLOOKUP(ABSYLD2!N$4,'[1]INTERNAL PARAMETERS-1'!$B$5:$J$44,5,FALSE))*VLOOKUP(ABSYLD2!N$4,'[1]INTERNAL PARAMETERS-1'!$B$5:$J$44,9,FALSE)*ABSYLD2!$F292</f>
        <v>0</v>
      </c>
      <c r="O292" s="54">
        <f>ABSYLD1!O292*VLOOKUP(ABSYLD2!O$4,'[1]INTERNAL PARAMETERS-1'!$B$5:$J$44,5,FALSE)*VLOOKUP(ABSYLD2!O$4,'[1]INTERNAL PARAMETERS-1'!$B$5:$J$44,7,FALSE)*ABSYLD2!$F292 + ABSYLD1!O292*(1-VLOOKUP(ABSYLD2!O$4,'[1]INTERNAL PARAMETERS-1'!$B$5:$J$44,5,FALSE))*VLOOKUP(ABSYLD2!O$4,'[1]INTERNAL PARAMETERS-1'!$B$5:$J$44,9,FALSE)*ABSYLD2!$F292</f>
        <v>0</v>
      </c>
      <c r="P292" s="54">
        <f>ABSYLD1!P292*VLOOKUP(ABSYLD2!P$4,'[1]INTERNAL PARAMETERS-1'!$B$5:$J$44,5,FALSE)*VLOOKUP(ABSYLD2!P$4,'[1]INTERNAL PARAMETERS-1'!$B$5:$J$44,7,FALSE)*ABSYLD2!$F292 + ABSYLD1!P292*(1-VLOOKUP(ABSYLD2!P$4,'[1]INTERNAL PARAMETERS-1'!$B$5:$J$44,5,FALSE))*VLOOKUP(ABSYLD2!P$4,'[1]INTERNAL PARAMETERS-1'!$B$5:$J$44,9,FALSE)*ABSYLD2!$F292</f>
        <v>0</v>
      </c>
      <c r="Q292" s="54">
        <f>ABSYLD1!Q292*VLOOKUP(ABSYLD2!Q$4,'[1]INTERNAL PARAMETERS-1'!$B$5:$J$44,5,FALSE)*VLOOKUP(ABSYLD2!Q$4,'[1]INTERNAL PARAMETERS-1'!$B$5:$J$44,7,FALSE)*ABSYLD2!$F292 + ABSYLD1!Q292*(1-VLOOKUP(ABSYLD2!Q$4,'[1]INTERNAL PARAMETERS-1'!$B$5:$J$44,5,FALSE))*VLOOKUP(ABSYLD2!Q$4,'[1]INTERNAL PARAMETERS-1'!$B$5:$J$44,9,FALSE)*ABSYLD2!$F292</f>
        <v>0</v>
      </c>
      <c r="R292" s="54">
        <f>ABSYLD1!R292*VLOOKUP(ABSYLD2!R$4,'[1]INTERNAL PARAMETERS-1'!$B$5:$J$44,5,FALSE)*VLOOKUP(ABSYLD2!R$4,'[1]INTERNAL PARAMETERS-1'!$B$5:$J$44,7,FALSE)*ABSYLD2!$F292 + ABSYLD1!R292*(1-VLOOKUP(ABSYLD2!R$4,'[1]INTERNAL PARAMETERS-1'!$B$5:$J$44,5,FALSE))*VLOOKUP(ABSYLD2!R$4,'[1]INTERNAL PARAMETERS-1'!$B$5:$J$44,9,FALSE)*ABSYLD2!$F292</f>
        <v>0</v>
      </c>
      <c r="S292" s="54">
        <f>ABSYLD1!S292*VLOOKUP(ABSYLD2!S$4,'[1]INTERNAL PARAMETERS-1'!$B$5:$J$44,5,FALSE)*VLOOKUP(ABSYLD2!S$4,'[1]INTERNAL PARAMETERS-1'!$B$5:$J$44,7,FALSE)*ABSYLD2!$F292 + ABSYLD1!S292*(1-VLOOKUP(ABSYLD2!S$4,'[1]INTERNAL PARAMETERS-1'!$B$5:$J$44,5,FALSE))*VLOOKUP(ABSYLD2!S$4,'[1]INTERNAL PARAMETERS-1'!$B$5:$J$44,9,FALSE)*ABSYLD2!$F292</f>
        <v>0</v>
      </c>
      <c r="T292" s="54">
        <f>ABSYLD1!T292*VLOOKUP(ABSYLD2!T$4,'[1]INTERNAL PARAMETERS-1'!$B$5:$J$44,5,FALSE)*VLOOKUP(ABSYLD2!T$4,'[1]INTERNAL PARAMETERS-1'!$B$5:$J$44,7,FALSE)*ABSYLD2!$F292 + ABSYLD1!T292*(1-VLOOKUP(ABSYLD2!T$4,'[1]INTERNAL PARAMETERS-1'!$B$5:$J$44,5,FALSE))*VLOOKUP(ABSYLD2!T$4,'[1]INTERNAL PARAMETERS-1'!$B$5:$J$44,9,FALSE)*ABSYLD2!$F292</f>
        <v>0</v>
      </c>
      <c r="U292" s="54">
        <f>ABSYLD1!U292*VLOOKUP(ABSYLD2!U$4,'[1]INTERNAL PARAMETERS-1'!$B$5:$J$44,5,FALSE)*VLOOKUP(ABSYLD2!U$4,'[1]INTERNAL PARAMETERS-1'!$B$5:$J$44,7,FALSE)*ABSYLD2!$F292 + ABSYLD1!U292*(1-VLOOKUP(ABSYLD2!U$4,'[1]INTERNAL PARAMETERS-1'!$B$5:$J$44,5,FALSE))*VLOOKUP(ABSYLD2!U$4,'[1]INTERNAL PARAMETERS-1'!$B$5:$J$44,9,FALSE)*ABSYLD2!$F292</f>
        <v>0</v>
      </c>
      <c r="V292" s="54">
        <f>ABSYLD1!V292*VLOOKUP(ABSYLD2!V$4,'[1]INTERNAL PARAMETERS-1'!$B$5:$J$44,5,FALSE)*VLOOKUP(ABSYLD2!V$4,'[1]INTERNAL PARAMETERS-1'!$B$5:$J$44,7,FALSE)*ABSYLD2!$F292 + ABSYLD1!V292*(1-VLOOKUP(ABSYLD2!V$4,'[1]INTERNAL PARAMETERS-1'!$B$5:$J$44,5,FALSE))*VLOOKUP(ABSYLD2!V$4,'[1]INTERNAL PARAMETERS-1'!$B$5:$J$44,9,FALSE)*ABSYLD2!$F292</f>
        <v>0</v>
      </c>
      <c r="W292" s="54">
        <f>ABSYLD1!W292*VLOOKUP(ABSYLD2!W$4,'[1]INTERNAL PARAMETERS-1'!$B$5:$J$44,5,FALSE)*VLOOKUP(ABSYLD2!W$4,'[1]INTERNAL PARAMETERS-1'!$B$5:$J$44,7,FALSE)*ABSYLD2!$F292 + ABSYLD1!W292*(1-VLOOKUP(ABSYLD2!W$4,'[1]INTERNAL PARAMETERS-1'!$B$5:$J$44,5,FALSE))*VLOOKUP(ABSYLD2!W$4,'[1]INTERNAL PARAMETERS-1'!$B$5:$J$44,9,FALSE)*ABSYLD2!$F292</f>
        <v>0</v>
      </c>
      <c r="X292" s="54">
        <f>ABSYLD1!X292*VLOOKUP(ABSYLD2!X$4,'[1]INTERNAL PARAMETERS-1'!$B$5:$J$44,5,FALSE)*VLOOKUP(ABSYLD2!X$4,'[1]INTERNAL PARAMETERS-1'!$B$5:$J$44,7,FALSE)*ABSYLD2!$F292 + ABSYLD1!X292*(1-VLOOKUP(ABSYLD2!X$4,'[1]INTERNAL PARAMETERS-1'!$B$5:$J$44,5,FALSE))*VLOOKUP(ABSYLD2!X$4,'[1]INTERNAL PARAMETERS-1'!$B$5:$J$44,9,FALSE)*ABSYLD2!$F292</f>
        <v>0</v>
      </c>
      <c r="Y292" s="54">
        <f>ABSYLD1!Y292*VLOOKUP(ABSYLD2!Y$4,'[1]INTERNAL PARAMETERS-1'!$B$5:$J$44,5,FALSE)*VLOOKUP(ABSYLD2!Y$4,'[1]INTERNAL PARAMETERS-1'!$B$5:$J$44,7,FALSE)*ABSYLD2!$F292 + ABSYLD1!Y292*(1-VLOOKUP(ABSYLD2!Y$4,'[1]INTERNAL PARAMETERS-1'!$B$5:$J$44,5,FALSE))*VLOOKUP(ABSYLD2!Y$4,'[1]INTERNAL PARAMETERS-1'!$B$5:$J$44,9,FALSE)*ABSYLD2!$F292</f>
        <v>0</v>
      </c>
      <c r="Z292" s="54">
        <f>ABSYLD1!Z292*VLOOKUP(ABSYLD2!Z$4,'[1]INTERNAL PARAMETERS-1'!$B$5:$J$44,5,FALSE)*VLOOKUP(ABSYLD2!Z$4,'[1]INTERNAL PARAMETERS-1'!$B$5:$J$44,7,FALSE)*ABSYLD2!$F292 + ABSYLD1!Z292*(1-VLOOKUP(ABSYLD2!Z$4,'[1]INTERNAL PARAMETERS-1'!$B$5:$J$44,5,FALSE))*VLOOKUP(ABSYLD2!Z$4,'[1]INTERNAL PARAMETERS-1'!$B$5:$J$44,9,FALSE)*ABSYLD2!$F292</f>
        <v>0</v>
      </c>
      <c r="AA292" s="54">
        <f>ABSYLD1!AA292*VLOOKUP(ABSYLD2!AA$4,'[1]INTERNAL PARAMETERS-1'!$B$5:$J$44,5,FALSE)*VLOOKUP(ABSYLD2!AA$4,'[1]INTERNAL PARAMETERS-1'!$B$5:$J$44,7,FALSE)*ABSYLD2!$F292 + ABSYLD1!AA292*(1-VLOOKUP(ABSYLD2!AA$4,'[1]INTERNAL PARAMETERS-1'!$B$5:$J$44,5,FALSE))*VLOOKUP(ABSYLD2!AA$4,'[1]INTERNAL PARAMETERS-1'!$B$5:$J$44,9,FALSE)*ABSYLD2!$F292</f>
        <v>0</v>
      </c>
      <c r="AB292" s="54">
        <f>ABSYLD1!AB292*VLOOKUP(ABSYLD2!AB$4,'[1]INTERNAL PARAMETERS-1'!$B$5:$J$44,5,FALSE)*VLOOKUP(ABSYLD2!AB$4,'[1]INTERNAL PARAMETERS-1'!$B$5:$J$44,7,FALSE)*ABSYLD2!$F292 + ABSYLD1!AB292*(1-VLOOKUP(ABSYLD2!AB$4,'[1]INTERNAL PARAMETERS-1'!$B$5:$J$44,5,FALSE))*VLOOKUP(ABSYLD2!AB$4,'[1]INTERNAL PARAMETERS-1'!$B$5:$J$44,9,FALSE)*ABSYLD2!$F292</f>
        <v>0</v>
      </c>
      <c r="AC292" s="54">
        <f>ABSYLD1!AC292*VLOOKUP(ABSYLD2!AC$4,'[1]INTERNAL PARAMETERS-1'!$B$5:$J$44,5,FALSE)*VLOOKUP(ABSYLD2!AC$4,'[1]INTERNAL PARAMETERS-1'!$B$5:$J$44,7,FALSE)*ABSYLD2!$F292 + ABSYLD1!AC292*(1-VLOOKUP(ABSYLD2!AC$4,'[1]INTERNAL PARAMETERS-1'!$B$5:$J$44,5,FALSE))*VLOOKUP(ABSYLD2!AC$4,'[1]INTERNAL PARAMETERS-1'!$B$5:$J$44,9,FALSE)*ABSYLD2!$F292</f>
        <v>0</v>
      </c>
      <c r="AD292" s="54">
        <f>ABSYLD1!AD292*VLOOKUP(ABSYLD2!AD$4,'[1]INTERNAL PARAMETERS-1'!$B$5:$J$44,5,FALSE)*VLOOKUP(ABSYLD2!AD$4,'[1]INTERNAL PARAMETERS-1'!$B$5:$J$44,7,FALSE)*ABSYLD2!$F292 + ABSYLD1!AD292*(1-VLOOKUP(ABSYLD2!AD$4,'[1]INTERNAL PARAMETERS-1'!$B$5:$J$44,5,FALSE))*VLOOKUP(ABSYLD2!AD$4,'[1]INTERNAL PARAMETERS-1'!$B$5:$J$44,9,FALSE)*ABSYLD2!$F292</f>
        <v>0</v>
      </c>
      <c r="AE292" s="54">
        <f>ABSYLD1!AE292*VLOOKUP(ABSYLD2!AE$4,'[1]INTERNAL PARAMETERS-1'!$B$5:$J$44,5,FALSE)*VLOOKUP(ABSYLD2!AE$4,'[1]INTERNAL PARAMETERS-1'!$B$5:$J$44,7,FALSE)*ABSYLD2!$F292 + ABSYLD1!AE292*(1-VLOOKUP(ABSYLD2!AE$4,'[1]INTERNAL PARAMETERS-1'!$B$5:$J$44,5,FALSE))*VLOOKUP(ABSYLD2!AE$4,'[1]INTERNAL PARAMETERS-1'!$B$5:$J$44,9,FALSE)*ABSYLD2!$F292</f>
        <v>0</v>
      </c>
      <c r="AF292" s="54">
        <f>ABSYLD1!AF292*VLOOKUP(ABSYLD2!AF$4,'[1]INTERNAL PARAMETERS-1'!$B$5:$J$44,5,FALSE)*VLOOKUP(ABSYLD2!AF$4,'[1]INTERNAL PARAMETERS-1'!$B$5:$J$44,7,FALSE)*ABSYLD2!$F292 + ABSYLD1!AF292*(1-VLOOKUP(ABSYLD2!AF$4,'[1]INTERNAL PARAMETERS-1'!$B$5:$J$44,5,FALSE))*VLOOKUP(ABSYLD2!AF$4,'[1]INTERNAL PARAMETERS-1'!$B$5:$J$44,9,FALSE)*ABSYLD2!$F292</f>
        <v>0</v>
      </c>
      <c r="AG292" s="54">
        <f>ABSYLD1!AG292*VLOOKUP(ABSYLD2!AG$4,'[1]INTERNAL PARAMETERS-1'!$B$5:$J$44,5,FALSE)*VLOOKUP(ABSYLD2!AG$4,'[1]INTERNAL PARAMETERS-1'!$B$5:$J$44,7,FALSE)*ABSYLD2!$F292 + ABSYLD1!AG292*(1-VLOOKUP(ABSYLD2!AG$4,'[1]INTERNAL PARAMETERS-1'!$B$5:$J$44,5,FALSE))*VLOOKUP(ABSYLD2!AG$4,'[1]INTERNAL PARAMETERS-1'!$B$5:$J$44,9,FALSE)*ABSYLD2!$F292</f>
        <v>0</v>
      </c>
      <c r="AH292" s="54">
        <f>ABSYLD1!AH292*VLOOKUP(ABSYLD2!AH$4,'[1]INTERNAL PARAMETERS-1'!$B$5:$J$44,5,FALSE)*VLOOKUP(ABSYLD2!AH$4,'[1]INTERNAL PARAMETERS-1'!$B$5:$J$44,7,FALSE)*ABSYLD2!$F292 + ABSYLD1!AH292*(1-VLOOKUP(ABSYLD2!AH$4,'[1]INTERNAL PARAMETERS-1'!$B$5:$J$44,5,FALSE))*VLOOKUP(ABSYLD2!AH$4,'[1]INTERNAL PARAMETERS-1'!$B$5:$J$44,9,FALSE)*ABSYLD2!$F292</f>
        <v>0</v>
      </c>
      <c r="AI292" s="54">
        <f>ABSYLD1!AI292*VLOOKUP(ABSYLD2!AI$4,'[1]INTERNAL PARAMETERS-1'!$B$5:$J$44,5,FALSE)*VLOOKUP(ABSYLD2!AI$4,'[1]INTERNAL PARAMETERS-1'!$B$5:$J$44,7,FALSE)*ABSYLD2!$F292 + ABSYLD1!AI292*(1-VLOOKUP(ABSYLD2!AI$4,'[1]INTERNAL PARAMETERS-1'!$B$5:$J$44,5,FALSE))*VLOOKUP(ABSYLD2!AI$4,'[1]INTERNAL PARAMETERS-1'!$B$5:$J$44,9,FALSE)*ABSYLD2!$F292</f>
        <v>0</v>
      </c>
      <c r="AJ292" s="54">
        <f>ABSYLD1!AJ292*VLOOKUP(ABSYLD2!AJ$4,'[1]INTERNAL PARAMETERS-1'!$B$5:$J$44,5,FALSE)*VLOOKUP(ABSYLD2!AJ$4,'[1]INTERNAL PARAMETERS-1'!$B$5:$J$44,7,FALSE)*ABSYLD2!$F292 + ABSYLD1!AJ292*(1-VLOOKUP(ABSYLD2!AJ$4,'[1]INTERNAL PARAMETERS-1'!$B$5:$J$44,5,FALSE))*VLOOKUP(ABSYLD2!AJ$4,'[1]INTERNAL PARAMETERS-1'!$B$5:$J$44,9,FALSE)*ABSYLD2!$F292</f>
        <v>0</v>
      </c>
      <c r="AK292" s="54">
        <f>ABSYLD1!AK292*VLOOKUP(ABSYLD2!AK$4,'[1]INTERNAL PARAMETERS-1'!$B$5:$J$44,5,FALSE)*VLOOKUP(ABSYLD2!AK$4,'[1]INTERNAL PARAMETERS-1'!$B$5:$J$44,7,FALSE)*ABSYLD2!$F292 + ABSYLD1!AK292*(1-VLOOKUP(ABSYLD2!AK$4,'[1]INTERNAL PARAMETERS-1'!$B$5:$J$44,5,FALSE))*VLOOKUP(ABSYLD2!AK$4,'[1]INTERNAL PARAMETERS-1'!$B$5:$J$44,9,FALSE)*ABSYLD2!$F292</f>
        <v>0</v>
      </c>
      <c r="AL292" s="54">
        <f>ABSYLD1!AL292*VLOOKUP(ABSYLD2!AL$4,'[1]INTERNAL PARAMETERS-1'!$B$5:$J$44,5,FALSE)*VLOOKUP(ABSYLD2!AL$4,'[1]INTERNAL PARAMETERS-1'!$B$5:$J$44,7,FALSE)*ABSYLD2!$F292 + ABSYLD1!AL292*(1-VLOOKUP(ABSYLD2!AL$4,'[1]INTERNAL PARAMETERS-1'!$B$5:$J$44,5,FALSE))*VLOOKUP(ABSYLD2!AL$4,'[1]INTERNAL PARAMETERS-1'!$B$5:$J$44,9,FALSE)*ABSYLD2!$F292</f>
        <v>0</v>
      </c>
      <c r="AM292" s="54">
        <f>ABSYLD1!AM292*VLOOKUP(ABSYLD2!AM$4,'[1]INTERNAL PARAMETERS-1'!$B$5:$J$44,5,FALSE)*VLOOKUP(ABSYLD2!AM$4,'[1]INTERNAL PARAMETERS-1'!$B$5:$J$44,7,FALSE)*ABSYLD2!$F292 + ABSYLD1!AM292*(1-VLOOKUP(ABSYLD2!AM$4,'[1]INTERNAL PARAMETERS-1'!$B$5:$J$44,5,FALSE))*VLOOKUP(ABSYLD2!AM$4,'[1]INTERNAL PARAMETERS-1'!$B$5:$J$44,9,FALSE)*ABSYLD2!$F292</f>
        <v>0</v>
      </c>
      <c r="AN292" s="54">
        <f>ABSYLD1!AN292*VLOOKUP(ABSYLD2!AN$4,'[1]INTERNAL PARAMETERS-1'!$B$5:$J$44,5,FALSE)*VLOOKUP(ABSYLD2!AN$4,'[1]INTERNAL PARAMETERS-1'!$B$5:$J$44,7,FALSE)*ABSYLD2!$F292 + ABSYLD1!AN292*(1-VLOOKUP(ABSYLD2!AN$4,'[1]INTERNAL PARAMETERS-1'!$B$5:$J$44,5,FALSE))*VLOOKUP(ABSYLD2!AN$4,'[1]INTERNAL PARAMETERS-1'!$B$5:$J$44,9,FALSE)*ABSYLD2!$F292</f>
        <v>0</v>
      </c>
      <c r="AO292" s="54">
        <f>ABSYLD1!AO292*VLOOKUP(ABSYLD2!AO$4,'[1]INTERNAL PARAMETERS-1'!$B$5:$J$44,5,FALSE)*VLOOKUP(ABSYLD2!AO$4,'[1]INTERNAL PARAMETERS-1'!$B$5:$J$44,7,FALSE)*ABSYLD2!$F292 + ABSYLD1!AO292*(1-VLOOKUP(ABSYLD2!AO$4,'[1]INTERNAL PARAMETERS-1'!$B$5:$J$44,5,FALSE))*VLOOKUP(ABSYLD2!AO$4,'[1]INTERNAL PARAMETERS-1'!$B$5:$J$44,9,FALSE)*ABSYLD2!$F292</f>
        <v>0</v>
      </c>
      <c r="AP292" s="54">
        <f>ABSYLD1!AP292*VLOOKUP(ABSYLD2!AP$4,'[1]INTERNAL PARAMETERS-1'!$B$5:$J$44,5,FALSE)*VLOOKUP(ABSYLD2!AP$4,'[1]INTERNAL PARAMETERS-1'!$B$5:$J$44,7,FALSE)*ABSYLD2!$F292 + ABSYLD1!AP292*(1-VLOOKUP(ABSYLD2!AP$4,'[1]INTERNAL PARAMETERS-1'!$B$5:$J$44,5,FALSE))*VLOOKUP(ABSYLD2!AP$4,'[1]INTERNAL PARAMETERS-1'!$B$5:$J$44,9,FALSE)*ABSYLD2!$F292</f>
        <v>0</v>
      </c>
      <c r="AQ292" s="54">
        <f>ABSYLD1!AQ292*VLOOKUP(ABSYLD2!AQ$4,'[1]INTERNAL PARAMETERS-1'!$B$5:$J$44,5,FALSE)*VLOOKUP(ABSYLD2!AQ$4,'[1]INTERNAL PARAMETERS-1'!$B$5:$J$44,7,FALSE)*ABSYLD2!$F292 + ABSYLD1!AQ292*(1-VLOOKUP(ABSYLD2!AQ$4,'[1]INTERNAL PARAMETERS-1'!$B$5:$J$44,5,FALSE))*VLOOKUP(ABSYLD2!AQ$4,'[1]INTERNAL PARAMETERS-1'!$B$5:$J$44,9,FALSE)*ABSYLD2!$F292</f>
        <v>0</v>
      </c>
      <c r="AR292" s="54">
        <f>ABSYLD1!AR292*VLOOKUP(ABSYLD2!AR$4,'[1]INTERNAL PARAMETERS-1'!$B$5:$J$44,5,FALSE)*VLOOKUP(ABSYLD2!AR$4,'[1]INTERNAL PARAMETERS-1'!$B$5:$J$44,7,FALSE)*ABSYLD2!$F292 + ABSYLD1!AR292*(1-VLOOKUP(ABSYLD2!AR$4,'[1]INTERNAL PARAMETERS-1'!$B$5:$J$44,5,FALSE))*VLOOKUP(ABSYLD2!AR$4,'[1]INTERNAL PARAMETERS-1'!$B$5:$J$44,9,FALSE)*ABSYLD2!$F292</f>
        <v>0</v>
      </c>
      <c r="AS292" s="54">
        <f>ABSYLD1!AS292*VLOOKUP(ABSYLD2!AS$4,'[1]INTERNAL PARAMETERS-1'!$B$5:$J$44,5,FALSE)*VLOOKUP(ABSYLD2!AS$4,'[1]INTERNAL PARAMETERS-1'!$B$5:$J$44,7,FALSE)*ABSYLD2!$F292 + ABSYLD1!AS292*(1-VLOOKUP(ABSYLD2!AS$4,'[1]INTERNAL PARAMETERS-1'!$B$5:$J$44,5,FALSE))*VLOOKUP(ABSYLD2!AS$4,'[1]INTERNAL PARAMETERS-1'!$B$5:$J$44,9,FALSE)*ABSYLD2!$F292</f>
        <v>0</v>
      </c>
      <c r="AT292" s="53">
        <f>ABSYLD1!AT292*VLOOKUP(ABSYLD2!AT$4,'[1]INTERNAL PARAMETERS-1'!$B$5:$J$44,5,FALSE)*VLOOKUP(ABSYLD2!AT$4,'[1]INTERNAL PARAMETERS-1'!$B$5:$J$44,7,FALSE)*ABSYLD2!$F292 + ABSYLD1!AT292*(1-VLOOKUP(ABSYLD2!AT$4,'[1]INTERNAL PARAMETERS-1'!$B$5:$J$44,5,FALSE))*VLOOKUP(ABSYLD2!AT$4,'[1]INTERNAL PARAMETERS-1'!$B$5:$J$44,9,FALSE)*ABSYLD2!$F292</f>
        <v>0</v>
      </c>
      <c r="AU292" s="55">
        <f>ABSYLD1!AU292*VLOOKUP(ABSYLD2!AU$4,'[1]INTERNAL PARAMETERS-1'!$B$5:$J$44,5,FALSE)*VLOOKUP(ABSYLD2!AU$4,'[1]INTERNAL PARAMETERS-1'!$B$5:$J$44,6,FALSE)*VLOOKUP(ABSYLD2!AU$4,'[1]INTERNAL PARAMETERS-1'!$B$5:$J$44,3,FALSE) + ABSYLD1!AU292*(1-VLOOKUP(ABSYLD2!AU$4,'[1]INTERNAL PARAMETERS-1'!$B$5:$J$44,5,FALSE))*VLOOKUP(ABSYLD2!AU$4,'[1]INTERNAL PARAMETERS-1'!$B$5:$J$44,8,FALSE)*VLOOKUP(ABSYLD2!AU$4,'[1]INTERNAL PARAMETERS-1'!$B$5:$J$44,3,FALSE)</f>
        <v>0</v>
      </c>
      <c r="AV292" s="54">
        <f>ABSYLD1!AV292*VLOOKUP(ABSYLD2!AV$4,'[1]INTERNAL PARAMETERS-1'!$B$5:$J$44,5,FALSE)*VLOOKUP(ABSYLD2!AV$4,'[1]INTERNAL PARAMETERS-1'!$B$5:$J$44,6,FALSE)*VLOOKUP(ABSYLD2!AV$4,'[1]INTERNAL PARAMETERS-1'!$B$5:$J$44,3,FALSE) + ABSYLD1!AV292*(1-VLOOKUP(ABSYLD2!AV$4,'[1]INTERNAL PARAMETERS-1'!$B$5:$J$44,5,FALSE))*VLOOKUP(ABSYLD2!AV$4,'[1]INTERNAL PARAMETERS-1'!$B$5:$J$44,8,FALSE)*VLOOKUP(ABSYLD2!AV$4,'[1]INTERNAL PARAMETERS-1'!$B$5:$J$44,3,FALSE)</f>
        <v>0</v>
      </c>
      <c r="AW292" s="54">
        <f>ABSYLD1!AW292*VLOOKUP(ABSYLD2!AW$4,'[1]INTERNAL PARAMETERS-1'!$B$5:$J$44,5,FALSE)*VLOOKUP(ABSYLD2!AW$4,'[1]INTERNAL PARAMETERS-1'!$B$5:$J$44,6,FALSE)*VLOOKUP(ABSYLD2!AW$4,'[1]INTERNAL PARAMETERS-1'!$B$5:$J$44,3,FALSE) + ABSYLD1!AW292*(1-VLOOKUP(ABSYLD2!AW$4,'[1]INTERNAL PARAMETERS-1'!$B$5:$J$44,5,FALSE))*VLOOKUP(ABSYLD2!AW$4,'[1]INTERNAL PARAMETERS-1'!$B$5:$J$44,8,FALSE)*VLOOKUP(ABSYLD2!AW$4,'[1]INTERNAL PARAMETERS-1'!$B$5:$J$44,3,FALSE)</f>
        <v>0</v>
      </c>
      <c r="AX292" s="54">
        <f>ABSYLD1!AX292*VLOOKUP(ABSYLD2!AX$4,'[1]INTERNAL PARAMETERS-1'!$B$5:$J$44,5,FALSE)*VLOOKUP(ABSYLD2!AX$4,'[1]INTERNAL PARAMETERS-1'!$B$5:$J$44,6,FALSE)*VLOOKUP(ABSYLD2!AX$4,'[1]INTERNAL PARAMETERS-1'!$B$5:$J$44,3,FALSE) + ABSYLD1!AX292*(1-VLOOKUP(ABSYLD2!AX$4,'[1]INTERNAL PARAMETERS-1'!$B$5:$J$44,5,FALSE))*VLOOKUP(ABSYLD2!AX$4,'[1]INTERNAL PARAMETERS-1'!$B$5:$J$44,8,FALSE)*VLOOKUP(ABSYLD2!AX$4,'[1]INTERNAL PARAMETERS-1'!$B$5:$J$44,3,FALSE)</f>
        <v>0</v>
      </c>
      <c r="AY292" s="54">
        <f>ABSYLD1!AY292*VLOOKUP(ABSYLD2!AY$4,'[1]INTERNAL PARAMETERS-1'!$B$5:$J$44,5,FALSE)*VLOOKUP(ABSYLD2!AY$4,'[1]INTERNAL PARAMETERS-1'!$B$5:$J$44,6,FALSE)*VLOOKUP(ABSYLD2!AY$4,'[1]INTERNAL PARAMETERS-1'!$B$5:$J$44,3,FALSE) + ABSYLD1!AY292*(1-VLOOKUP(ABSYLD2!AY$4,'[1]INTERNAL PARAMETERS-1'!$B$5:$J$44,5,FALSE))*VLOOKUP(ABSYLD2!AY$4,'[1]INTERNAL PARAMETERS-1'!$B$5:$J$44,8,FALSE)*VLOOKUP(ABSYLD2!AY$4,'[1]INTERNAL PARAMETERS-1'!$B$5:$J$44,3,FALSE)</f>
        <v>0</v>
      </c>
      <c r="AZ292" s="54">
        <f>ABSYLD1!AZ292*VLOOKUP(ABSYLD2!AZ$4,'[1]INTERNAL PARAMETERS-1'!$B$5:$J$44,5,FALSE)*VLOOKUP(ABSYLD2!AZ$4,'[1]INTERNAL PARAMETERS-1'!$B$5:$J$44,6,FALSE)*VLOOKUP(ABSYLD2!AZ$4,'[1]INTERNAL PARAMETERS-1'!$B$5:$J$44,3,FALSE) + ABSYLD1!AZ292*(1-VLOOKUP(ABSYLD2!AZ$4,'[1]INTERNAL PARAMETERS-1'!$B$5:$J$44,5,FALSE))*VLOOKUP(ABSYLD2!AZ$4,'[1]INTERNAL PARAMETERS-1'!$B$5:$J$44,8,FALSE)*VLOOKUP(ABSYLD2!AZ$4,'[1]INTERNAL PARAMETERS-1'!$B$5:$J$44,3,FALSE)</f>
        <v>0</v>
      </c>
      <c r="BA292" s="54">
        <f>ABSYLD1!BA292*VLOOKUP(ABSYLD2!BA$4,'[1]INTERNAL PARAMETERS-1'!$B$5:$J$44,5,FALSE)*VLOOKUP(ABSYLD2!BA$4,'[1]INTERNAL PARAMETERS-1'!$B$5:$J$44,6,FALSE)*VLOOKUP(ABSYLD2!BA$4,'[1]INTERNAL PARAMETERS-1'!$B$5:$J$44,3,FALSE) + ABSYLD1!BA292*(1-VLOOKUP(ABSYLD2!BA$4,'[1]INTERNAL PARAMETERS-1'!$B$5:$J$44,5,FALSE))*VLOOKUP(ABSYLD2!BA$4,'[1]INTERNAL PARAMETERS-1'!$B$5:$J$44,8,FALSE)*VLOOKUP(ABSYLD2!BA$4,'[1]INTERNAL PARAMETERS-1'!$B$5:$J$44,3,FALSE)</f>
        <v>0</v>
      </c>
      <c r="BB292" s="54">
        <f>ABSYLD1!BB292*VLOOKUP(ABSYLD2!BB$4,'[1]INTERNAL PARAMETERS-1'!$B$5:$J$44,5,FALSE)*VLOOKUP(ABSYLD2!BB$4,'[1]INTERNAL PARAMETERS-1'!$B$5:$J$44,6,FALSE)*VLOOKUP(ABSYLD2!BB$4,'[1]INTERNAL PARAMETERS-1'!$B$5:$J$44,3,FALSE) + ABSYLD1!BB292*(1-VLOOKUP(ABSYLD2!BB$4,'[1]INTERNAL PARAMETERS-1'!$B$5:$J$44,5,FALSE))*VLOOKUP(ABSYLD2!BB$4,'[1]INTERNAL PARAMETERS-1'!$B$5:$J$44,8,FALSE)*VLOOKUP(ABSYLD2!BB$4,'[1]INTERNAL PARAMETERS-1'!$B$5:$J$44,3,FALSE)</f>
        <v>0</v>
      </c>
      <c r="BC292" s="54">
        <f>ABSYLD1!BC292*VLOOKUP(ABSYLD2!BC$4,'[1]INTERNAL PARAMETERS-1'!$B$5:$J$44,5,FALSE)*VLOOKUP(ABSYLD2!BC$4,'[1]INTERNAL PARAMETERS-1'!$B$5:$J$44,6,FALSE)*VLOOKUP(ABSYLD2!BC$4,'[1]INTERNAL PARAMETERS-1'!$B$5:$J$44,3,FALSE) + ABSYLD1!BC292*(1-VLOOKUP(ABSYLD2!BC$4,'[1]INTERNAL PARAMETERS-1'!$B$5:$J$44,5,FALSE))*VLOOKUP(ABSYLD2!BC$4,'[1]INTERNAL PARAMETERS-1'!$B$5:$J$44,8,FALSE)*VLOOKUP(ABSYLD2!BC$4,'[1]INTERNAL PARAMETERS-1'!$B$5:$J$44,3,FALSE)</f>
        <v>0</v>
      </c>
      <c r="BD292" s="54">
        <f>ABSYLD1!BD292*VLOOKUP(ABSYLD2!BD$4,'[1]INTERNAL PARAMETERS-1'!$B$5:$J$44,5,FALSE)*VLOOKUP(ABSYLD2!BD$4,'[1]INTERNAL PARAMETERS-1'!$B$5:$J$44,6,FALSE)*VLOOKUP(ABSYLD2!BD$4,'[1]INTERNAL PARAMETERS-1'!$B$5:$J$44,3,FALSE) + ABSYLD1!BD292*(1-VLOOKUP(ABSYLD2!BD$4,'[1]INTERNAL PARAMETERS-1'!$B$5:$J$44,5,FALSE))*VLOOKUP(ABSYLD2!BD$4,'[1]INTERNAL PARAMETERS-1'!$B$5:$J$44,8,FALSE)*VLOOKUP(ABSYLD2!BD$4,'[1]INTERNAL PARAMETERS-1'!$B$5:$J$44,3,FALSE)</f>
        <v>0</v>
      </c>
      <c r="BE292" s="54">
        <f>ABSYLD1!BE292*VLOOKUP(ABSYLD2!BE$4,'[1]INTERNAL PARAMETERS-1'!$B$5:$J$44,5,FALSE)*VLOOKUP(ABSYLD2!BE$4,'[1]INTERNAL PARAMETERS-1'!$B$5:$J$44,6,FALSE)*VLOOKUP(ABSYLD2!BE$4,'[1]INTERNAL PARAMETERS-1'!$B$5:$J$44,3,FALSE) + ABSYLD1!BE292*(1-VLOOKUP(ABSYLD2!BE$4,'[1]INTERNAL PARAMETERS-1'!$B$5:$J$44,5,FALSE))*VLOOKUP(ABSYLD2!BE$4,'[1]INTERNAL PARAMETERS-1'!$B$5:$J$44,8,FALSE)*VLOOKUP(ABSYLD2!BE$4,'[1]INTERNAL PARAMETERS-1'!$B$5:$J$44,3,FALSE)</f>
        <v>0</v>
      </c>
      <c r="BF292" s="54">
        <f>ABSYLD1!BF292*VLOOKUP(ABSYLD2!BF$4,'[1]INTERNAL PARAMETERS-1'!$B$5:$J$44,5,FALSE)*VLOOKUP(ABSYLD2!BF$4,'[1]INTERNAL PARAMETERS-1'!$B$5:$J$44,6,FALSE)*VLOOKUP(ABSYLD2!BF$4,'[1]INTERNAL PARAMETERS-1'!$B$5:$J$44,3,FALSE) + ABSYLD1!BF292*(1-VLOOKUP(ABSYLD2!BF$4,'[1]INTERNAL PARAMETERS-1'!$B$5:$J$44,5,FALSE))*VLOOKUP(ABSYLD2!BF$4,'[1]INTERNAL PARAMETERS-1'!$B$5:$J$44,8,FALSE)*VLOOKUP(ABSYLD2!BF$4,'[1]INTERNAL PARAMETERS-1'!$B$5:$J$44,3,FALSE)</f>
        <v>0</v>
      </c>
      <c r="BG292" s="54">
        <f>ABSYLD1!BG292*VLOOKUP(ABSYLD2!BG$4,'[1]INTERNAL PARAMETERS-1'!$B$5:$J$44,5,FALSE)*VLOOKUP(ABSYLD2!BG$4,'[1]INTERNAL PARAMETERS-1'!$B$5:$J$44,6,FALSE)*VLOOKUP(ABSYLD2!BG$4,'[1]INTERNAL PARAMETERS-1'!$B$5:$J$44,3,FALSE) + ABSYLD1!BG292*(1-VLOOKUP(ABSYLD2!BG$4,'[1]INTERNAL PARAMETERS-1'!$B$5:$J$44,5,FALSE))*VLOOKUP(ABSYLD2!BG$4,'[1]INTERNAL PARAMETERS-1'!$B$5:$J$44,8,FALSE)*VLOOKUP(ABSYLD2!BG$4,'[1]INTERNAL PARAMETERS-1'!$B$5:$J$44,3,FALSE)</f>
        <v>0</v>
      </c>
      <c r="BH292" s="54">
        <f>ABSYLD1!BH292*VLOOKUP(ABSYLD2!BH$4,'[1]INTERNAL PARAMETERS-1'!$B$5:$J$44,5,FALSE)*VLOOKUP(ABSYLD2!BH$4,'[1]INTERNAL PARAMETERS-1'!$B$5:$J$44,6,FALSE)*VLOOKUP(ABSYLD2!BH$4,'[1]INTERNAL PARAMETERS-1'!$B$5:$J$44,3,FALSE) + ABSYLD1!BH292*(1-VLOOKUP(ABSYLD2!BH$4,'[1]INTERNAL PARAMETERS-1'!$B$5:$J$44,5,FALSE))*VLOOKUP(ABSYLD2!BH$4,'[1]INTERNAL PARAMETERS-1'!$B$5:$J$44,8,FALSE)*VLOOKUP(ABSYLD2!BH$4,'[1]INTERNAL PARAMETERS-1'!$B$5:$J$44,3,FALSE)</f>
        <v>0</v>
      </c>
      <c r="BI292" s="54">
        <f>ABSYLD1!BI292*VLOOKUP(ABSYLD2!BI$4,'[1]INTERNAL PARAMETERS-1'!$B$5:$J$44,5,FALSE)*VLOOKUP(ABSYLD2!BI$4,'[1]INTERNAL PARAMETERS-1'!$B$5:$J$44,6,FALSE)*VLOOKUP(ABSYLD2!BI$4,'[1]INTERNAL PARAMETERS-1'!$B$5:$J$44,3,FALSE) + ABSYLD1!BI292*(1-VLOOKUP(ABSYLD2!BI$4,'[1]INTERNAL PARAMETERS-1'!$B$5:$J$44,5,FALSE))*VLOOKUP(ABSYLD2!BI$4,'[1]INTERNAL PARAMETERS-1'!$B$5:$J$44,8,FALSE)*VLOOKUP(ABSYLD2!BI$4,'[1]INTERNAL PARAMETERS-1'!$B$5:$J$44,3,FALSE)</f>
        <v>0</v>
      </c>
      <c r="BJ292" s="54">
        <f>ABSYLD1!BJ292*VLOOKUP(ABSYLD2!BJ$4,'[1]INTERNAL PARAMETERS-1'!$B$5:$J$44,5,FALSE)*VLOOKUP(ABSYLD2!BJ$4,'[1]INTERNAL PARAMETERS-1'!$B$5:$J$44,6,FALSE)*VLOOKUP(ABSYLD2!BJ$4,'[1]INTERNAL PARAMETERS-1'!$B$5:$J$44,3,FALSE) + ABSYLD1!BJ292*(1-VLOOKUP(ABSYLD2!BJ$4,'[1]INTERNAL PARAMETERS-1'!$B$5:$J$44,5,FALSE))*VLOOKUP(ABSYLD2!BJ$4,'[1]INTERNAL PARAMETERS-1'!$B$5:$J$44,8,FALSE)*VLOOKUP(ABSYLD2!BJ$4,'[1]INTERNAL PARAMETERS-1'!$B$5:$J$44,3,FALSE)</f>
        <v>0</v>
      </c>
      <c r="BK292" s="54">
        <f>ABSYLD1!BK292*VLOOKUP(ABSYLD2!BK$4,'[1]INTERNAL PARAMETERS-1'!$B$5:$J$44,5,FALSE)*VLOOKUP(ABSYLD2!BK$4,'[1]INTERNAL PARAMETERS-1'!$B$5:$J$44,6,FALSE)*VLOOKUP(ABSYLD2!BK$4,'[1]INTERNAL PARAMETERS-1'!$B$5:$J$44,3,FALSE) + ABSYLD1!BK292*(1-VLOOKUP(ABSYLD2!BK$4,'[1]INTERNAL PARAMETERS-1'!$B$5:$J$44,5,FALSE))*VLOOKUP(ABSYLD2!BK$4,'[1]INTERNAL PARAMETERS-1'!$B$5:$J$44,8,FALSE)*VLOOKUP(ABSYLD2!BK$4,'[1]INTERNAL PARAMETERS-1'!$B$5:$J$44,3,FALSE)</f>
        <v>0</v>
      </c>
      <c r="BL292" s="54">
        <f>ABSYLD1!BL292*VLOOKUP(ABSYLD2!BL$4,'[1]INTERNAL PARAMETERS-1'!$B$5:$J$44,5,FALSE)*VLOOKUP(ABSYLD2!BL$4,'[1]INTERNAL PARAMETERS-1'!$B$5:$J$44,6,FALSE)*VLOOKUP(ABSYLD2!BL$4,'[1]INTERNAL PARAMETERS-1'!$B$5:$J$44,3,FALSE) + ABSYLD1!BL292*(1-VLOOKUP(ABSYLD2!BL$4,'[1]INTERNAL PARAMETERS-1'!$B$5:$J$44,5,FALSE))*VLOOKUP(ABSYLD2!BL$4,'[1]INTERNAL PARAMETERS-1'!$B$5:$J$44,8,FALSE)*VLOOKUP(ABSYLD2!BL$4,'[1]INTERNAL PARAMETERS-1'!$B$5:$J$44,3,FALSE)</f>
        <v>0</v>
      </c>
      <c r="BM292" s="54">
        <f>ABSYLD1!BM292*VLOOKUP(ABSYLD2!BM$4,'[1]INTERNAL PARAMETERS-1'!$B$5:$J$44,5,FALSE)*VLOOKUP(ABSYLD2!BM$4,'[1]INTERNAL PARAMETERS-1'!$B$5:$J$44,6,FALSE)*VLOOKUP(ABSYLD2!BM$4,'[1]INTERNAL PARAMETERS-1'!$B$5:$J$44,3,FALSE) + ABSYLD1!BM292*(1-VLOOKUP(ABSYLD2!BM$4,'[1]INTERNAL PARAMETERS-1'!$B$5:$J$44,5,FALSE))*VLOOKUP(ABSYLD2!BM$4,'[1]INTERNAL PARAMETERS-1'!$B$5:$J$44,8,FALSE)*VLOOKUP(ABSYLD2!BM$4,'[1]INTERNAL PARAMETERS-1'!$B$5:$J$44,3,FALSE)</f>
        <v>0</v>
      </c>
      <c r="BN292" s="54">
        <f>ABSYLD1!BN292*VLOOKUP(ABSYLD2!BN$4,'[1]INTERNAL PARAMETERS-1'!$B$5:$J$44,5,FALSE)*VLOOKUP(ABSYLD2!BN$4,'[1]INTERNAL PARAMETERS-1'!$B$5:$J$44,6,FALSE)*VLOOKUP(ABSYLD2!BN$4,'[1]INTERNAL PARAMETERS-1'!$B$5:$J$44,3,FALSE) + ABSYLD1!BN292*(1-VLOOKUP(ABSYLD2!BN$4,'[1]INTERNAL PARAMETERS-1'!$B$5:$J$44,5,FALSE))*VLOOKUP(ABSYLD2!BN$4,'[1]INTERNAL PARAMETERS-1'!$B$5:$J$44,8,FALSE)*VLOOKUP(ABSYLD2!BN$4,'[1]INTERNAL PARAMETERS-1'!$B$5:$J$44,3,FALSE)</f>
        <v>0</v>
      </c>
      <c r="BO292" s="54">
        <f>ABSYLD1!BO292*VLOOKUP(ABSYLD2!BO$4,'[1]INTERNAL PARAMETERS-1'!$B$5:$J$44,5,FALSE)*VLOOKUP(ABSYLD2!BO$4,'[1]INTERNAL PARAMETERS-1'!$B$5:$J$44,6,FALSE)*VLOOKUP(ABSYLD2!BO$4,'[1]INTERNAL PARAMETERS-1'!$B$5:$J$44,3,FALSE) + ABSYLD1!BO292*(1-VLOOKUP(ABSYLD2!BO$4,'[1]INTERNAL PARAMETERS-1'!$B$5:$J$44,5,FALSE))*VLOOKUP(ABSYLD2!BO$4,'[1]INTERNAL PARAMETERS-1'!$B$5:$J$44,8,FALSE)*VLOOKUP(ABSYLD2!BO$4,'[1]INTERNAL PARAMETERS-1'!$B$5:$J$44,3,FALSE)</f>
        <v>0</v>
      </c>
      <c r="BP292" s="54">
        <f>ABSYLD1!BP292*VLOOKUP(ABSYLD2!BP$4,'[1]INTERNAL PARAMETERS-1'!$B$5:$J$44,5,FALSE)*VLOOKUP(ABSYLD2!BP$4,'[1]INTERNAL PARAMETERS-1'!$B$5:$J$44,6,FALSE)*VLOOKUP(ABSYLD2!BP$4,'[1]INTERNAL PARAMETERS-1'!$B$5:$J$44,3,FALSE) + ABSYLD1!BP292*(1-VLOOKUP(ABSYLD2!BP$4,'[1]INTERNAL PARAMETERS-1'!$B$5:$J$44,5,FALSE))*VLOOKUP(ABSYLD2!BP$4,'[1]INTERNAL PARAMETERS-1'!$B$5:$J$44,8,FALSE)*VLOOKUP(ABSYLD2!BP$4,'[1]INTERNAL PARAMETERS-1'!$B$5:$J$44,3,FALSE)</f>
        <v>0</v>
      </c>
      <c r="BQ292" s="54">
        <f>ABSYLD1!BQ292*VLOOKUP(ABSYLD2!BQ$4,'[1]INTERNAL PARAMETERS-1'!$B$5:$J$44,5,FALSE)*VLOOKUP(ABSYLD2!BQ$4,'[1]INTERNAL PARAMETERS-1'!$B$5:$J$44,6,FALSE)*VLOOKUP(ABSYLD2!BQ$4,'[1]INTERNAL PARAMETERS-1'!$B$5:$J$44,3,FALSE) + ABSYLD1!BQ292*(1-VLOOKUP(ABSYLD2!BQ$4,'[1]INTERNAL PARAMETERS-1'!$B$5:$J$44,5,FALSE))*VLOOKUP(ABSYLD2!BQ$4,'[1]INTERNAL PARAMETERS-1'!$B$5:$J$44,8,FALSE)*VLOOKUP(ABSYLD2!BQ$4,'[1]INTERNAL PARAMETERS-1'!$B$5:$J$44,3,FALSE)</f>
        <v>0</v>
      </c>
      <c r="BR292" s="54">
        <f>ABSYLD1!BR292*VLOOKUP(ABSYLD2!BR$4,'[1]INTERNAL PARAMETERS-1'!$B$5:$J$44,5,FALSE)*VLOOKUP(ABSYLD2!BR$4,'[1]INTERNAL PARAMETERS-1'!$B$5:$J$44,6,FALSE)*VLOOKUP(ABSYLD2!BR$4,'[1]INTERNAL PARAMETERS-1'!$B$5:$J$44,3,FALSE) + ABSYLD1!BR292*(1-VLOOKUP(ABSYLD2!BR$4,'[1]INTERNAL PARAMETERS-1'!$B$5:$J$44,5,FALSE))*VLOOKUP(ABSYLD2!BR$4,'[1]INTERNAL PARAMETERS-1'!$B$5:$J$44,8,FALSE)*VLOOKUP(ABSYLD2!BR$4,'[1]INTERNAL PARAMETERS-1'!$B$5:$J$44,3,FALSE)</f>
        <v>0</v>
      </c>
      <c r="BS292" s="54">
        <f>ABSYLD1!BS292*VLOOKUP(ABSYLD2!BS$4,'[1]INTERNAL PARAMETERS-1'!$B$5:$J$44,5,FALSE)*VLOOKUP(ABSYLD2!BS$4,'[1]INTERNAL PARAMETERS-1'!$B$5:$J$44,6,FALSE)*VLOOKUP(ABSYLD2!BS$4,'[1]INTERNAL PARAMETERS-1'!$B$5:$J$44,3,FALSE) + ABSYLD1!BS292*(1-VLOOKUP(ABSYLD2!BS$4,'[1]INTERNAL PARAMETERS-1'!$B$5:$J$44,5,FALSE))*VLOOKUP(ABSYLD2!BS$4,'[1]INTERNAL PARAMETERS-1'!$B$5:$J$44,8,FALSE)*VLOOKUP(ABSYLD2!BS$4,'[1]INTERNAL PARAMETERS-1'!$B$5:$J$44,3,FALSE)</f>
        <v>0</v>
      </c>
      <c r="BT292" s="54">
        <f>ABSYLD1!BT292*VLOOKUP(ABSYLD2!BT$4,'[1]INTERNAL PARAMETERS-1'!$B$5:$J$44,5,FALSE)*VLOOKUP(ABSYLD2!BT$4,'[1]INTERNAL PARAMETERS-1'!$B$5:$J$44,6,FALSE)*VLOOKUP(ABSYLD2!BT$4,'[1]INTERNAL PARAMETERS-1'!$B$5:$J$44,3,FALSE) + ABSYLD1!BT292*(1-VLOOKUP(ABSYLD2!BT$4,'[1]INTERNAL PARAMETERS-1'!$B$5:$J$44,5,FALSE))*VLOOKUP(ABSYLD2!BT$4,'[1]INTERNAL PARAMETERS-1'!$B$5:$J$44,8,FALSE)*VLOOKUP(ABSYLD2!BT$4,'[1]INTERNAL PARAMETERS-1'!$B$5:$J$44,3,FALSE)</f>
        <v>0</v>
      </c>
      <c r="BU292" s="54">
        <f>ABSYLD1!BU292*VLOOKUP(ABSYLD2!BU$4,'[1]INTERNAL PARAMETERS-1'!$B$5:$J$44,5,FALSE)*VLOOKUP(ABSYLD2!BU$4,'[1]INTERNAL PARAMETERS-1'!$B$5:$J$44,6,FALSE)*VLOOKUP(ABSYLD2!BU$4,'[1]INTERNAL PARAMETERS-1'!$B$5:$J$44,3,FALSE) + ABSYLD1!BU292*(1-VLOOKUP(ABSYLD2!BU$4,'[1]INTERNAL PARAMETERS-1'!$B$5:$J$44,5,FALSE))*VLOOKUP(ABSYLD2!BU$4,'[1]INTERNAL PARAMETERS-1'!$B$5:$J$44,8,FALSE)*VLOOKUP(ABSYLD2!BU$4,'[1]INTERNAL PARAMETERS-1'!$B$5:$J$44,3,FALSE)</f>
        <v>0</v>
      </c>
      <c r="BV292" s="54">
        <f>ABSYLD1!BV292*VLOOKUP(ABSYLD2!BV$4,'[1]INTERNAL PARAMETERS-1'!$B$5:$J$44,5,FALSE)*VLOOKUP(ABSYLD2!BV$4,'[1]INTERNAL PARAMETERS-1'!$B$5:$J$44,6,FALSE)*VLOOKUP(ABSYLD2!BV$4,'[1]INTERNAL PARAMETERS-1'!$B$5:$J$44,3,FALSE) + ABSYLD1!BV292*(1-VLOOKUP(ABSYLD2!BV$4,'[1]INTERNAL PARAMETERS-1'!$B$5:$J$44,5,FALSE))*VLOOKUP(ABSYLD2!BV$4,'[1]INTERNAL PARAMETERS-1'!$B$5:$J$44,8,FALSE)*VLOOKUP(ABSYLD2!BV$4,'[1]INTERNAL PARAMETERS-1'!$B$5:$J$44,3,FALSE)</f>
        <v>0</v>
      </c>
      <c r="BW292" s="54">
        <f>ABSYLD1!BW292*VLOOKUP(ABSYLD2!BW$4,'[1]INTERNAL PARAMETERS-1'!$B$5:$J$44,5,FALSE)*VLOOKUP(ABSYLD2!BW$4,'[1]INTERNAL PARAMETERS-1'!$B$5:$J$44,6,FALSE)*VLOOKUP(ABSYLD2!BW$4,'[1]INTERNAL PARAMETERS-1'!$B$5:$J$44,3,FALSE) + ABSYLD1!BW292*(1-VLOOKUP(ABSYLD2!BW$4,'[1]INTERNAL PARAMETERS-1'!$B$5:$J$44,5,FALSE))*VLOOKUP(ABSYLD2!BW$4,'[1]INTERNAL PARAMETERS-1'!$B$5:$J$44,8,FALSE)*VLOOKUP(ABSYLD2!BW$4,'[1]INTERNAL PARAMETERS-1'!$B$5:$J$44,3,FALSE)</f>
        <v>0</v>
      </c>
      <c r="BX292" s="54">
        <f>ABSYLD1!BX292*VLOOKUP(ABSYLD2!BX$4,'[1]INTERNAL PARAMETERS-1'!$B$5:$J$44,5,FALSE)*VLOOKUP(ABSYLD2!BX$4,'[1]INTERNAL PARAMETERS-1'!$B$5:$J$44,6,FALSE)*VLOOKUP(ABSYLD2!BX$4,'[1]INTERNAL PARAMETERS-1'!$B$5:$J$44,3,FALSE) + ABSYLD1!BX292*(1-VLOOKUP(ABSYLD2!BX$4,'[1]INTERNAL PARAMETERS-1'!$B$5:$J$44,5,FALSE))*VLOOKUP(ABSYLD2!BX$4,'[1]INTERNAL PARAMETERS-1'!$B$5:$J$44,8,FALSE)*VLOOKUP(ABSYLD2!BX$4,'[1]INTERNAL PARAMETERS-1'!$B$5:$J$44,3,FALSE)</f>
        <v>0</v>
      </c>
      <c r="BY292" s="54">
        <f>ABSYLD1!BY292*VLOOKUP(ABSYLD2!BY$4,'[1]INTERNAL PARAMETERS-1'!$B$5:$J$44,5,FALSE)*VLOOKUP(ABSYLD2!BY$4,'[1]INTERNAL PARAMETERS-1'!$B$5:$J$44,6,FALSE)*VLOOKUP(ABSYLD2!BY$4,'[1]INTERNAL PARAMETERS-1'!$B$5:$J$44,3,FALSE) + ABSYLD1!BY292*(1-VLOOKUP(ABSYLD2!BY$4,'[1]INTERNAL PARAMETERS-1'!$B$5:$J$44,5,FALSE))*VLOOKUP(ABSYLD2!BY$4,'[1]INTERNAL PARAMETERS-1'!$B$5:$J$44,8,FALSE)*VLOOKUP(ABSYLD2!BY$4,'[1]INTERNAL PARAMETERS-1'!$B$5:$J$44,3,FALSE)</f>
        <v>0</v>
      </c>
      <c r="BZ292" s="54">
        <f>ABSYLD1!BZ292*VLOOKUP(ABSYLD2!BZ$4,'[1]INTERNAL PARAMETERS-1'!$B$5:$J$44,5,FALSE)*VLOOKUP(ABSYLD2!BZ$4,'[1]INTERNAL PARAMETERS-1'!$B$5:$J$44,6,FALSE)*VLOOKUP(ABSYLD2!BZ$4,'[1]INTERNAL PARAMETERS-1'!$B$5:$J$44,3,FALSE) + ABSYLD1!BZ292*(1-VLOOKUP(ABSYLD2!BZ$4,'[1]INTERNAL PARAMETERS-1'!$B$5:$J$44,5,FALSE))*VLOOKUP(ABSYLD2!BZ$4,'[1]INTERNAL PARAMETERS-1'!$B$5:$J$44,8,FALSE)*VLOOKUP(ABSYLD2!BZ$4,'[1]INTERNAL PARAMETERS-1'!$B$5:$J$44,3,FALSE)</f>
        <v>0</v>
      </c>
      <c r="CA292" s="54">
        <f>ABSYLD1!CA292*VLOOKUP(ABSYLD2!CA$4,'[1]INTERNAL PARAMETERS-1'!$B$5:$J$44,5,FALSE)*VLOOKUP(ABSYLD2!CA$4,'[1]INTERNAL PARAMETERS-1'!$B$5:$J$44,6,FALSE)*VLOOKUP(ABSYLD2!CA$4,'[1]INTERNAL PARAMETERS-1'!$B$5:$J$44,3,FALSE) + ABSYLD1!CA292*(1-VLOOKUP(ABSYLD2!CA$4,'[1]INTERNAL PARAMETERS-1'!$B$5:$J$44,5,FALSE))*VLOOKUP(ABSYLD2!CA$4,'[1]INTERNAL PARAMETERS-1'!$B$5:$J$44,8,FALSE)*VLOOKUP(ABSYLD2!CA$4,'[1]INTERNAL PARAMETERS-1'!$B$5:$J$44,3,FALSE)</f>
        <v>0</v>
      </c>
      <c r="CB292" s="54">
        <f>ABSYLD1!CB292*VLOOKUP(ABSYLD2!CB$4,'[1]INTERNAL PARAMETERS-1'!$B$5:$J$44,5,FALSE)*VLOOKUP(ABSYLD2!CB$4,'[1]INTERNAL PARAMETERS-1'!$B$5:$J$44,6,FALSE)*VLOOKUP(ABSYLD2!CB$4,'[1]INTERNAL PARAMETERS-1'!$B$5:$J$44,3,FALSE) + ABSYLD1!CB292*(1-VLOOKUP(ABSYLD2!CB$4,'[1]INTERNAL PARAMETERS-1'!$B$5:$J$44,5,FALSE))*VLOOKUP(ABSYLD2!CB$4,'[1]INTERNAL PARAMETERS-1'!$B$5:$J$44,8,FALSE)*VLOOKUP(ABSYLD2!CB$4,'[1]INTERNAL PARAMETERS-1'!$B$5:$J$44,3,FALSE)</f>
        <v>0</v>
      </c>
      <c r="CC292" s="54">
        <f>ABSYLD1!CC292*VLOOKUP(ABSYLD2!CC$4,'[1]INTERNAL PARAMETERS-1'!$B$5:$J$44,5,FALSE)*VLOOKUP(ABSYLD2!CC$4,'[1]INTERNAL PARAMETERS-1'!$B$5:$J$44,6,FALSE)*VLOOKUP(ABSYLD2!CC$4,'[1]INTERNAL PARAMETERS-1'!$B$5:$J$44,3,FALSE) + ABSYLD1!CC292*(1-VLOOKUP(ABSYLD2!CC$4,'[1]INTERNAL PARAMETERS-1'!$B$5:$J$44,5,FALSE))*VLOOKUP(ABSYLD2!CC$4,'[1]INTERNAL PARAMETERS-1'!$B$5:$J$44,8,FALSE)*VLOOKUP(ABSYLD2!CC$4,'[1]INTERNAL PARAMETERS-1'!$B$5:$J$44,3,FALSE)</f>
        <v>0</v>
      </c>
      <c r="CD292" s="54">
        <f>ABSYLD1!CD292*VLOOKUP(ABSYLD2!CD$4,'[1]INTERNAL PARAMETERS-1'!$B$5:$J$44,5,FALSE)*VLOOKUP(ABSYLD2!CD$4,'[1]INTERNAL PARAMETERS-1'!$B$5:$J$44,6,FALSE)*VLOOKUP(ABSYLD2!CD$4,'[1]INTERNAL PARAMETERS-1'!$B$5:$J$44,3,FALSE) + ABSYLD1!CD292*(1-VLOOKUP(ABSYLD2!CD$4,'[1]INTERNAL PARAMETERS-1'!$B$5:$J$44,5,FALSE))*VLOOKUP(ABSYLD2!CD$4,'[1]INTERNAL PARAMETERS-1'!$B$5:$J$44,8,FALSE)*VLOOKUP(ABSYLD2!CD$4,'[1]INTERNAL PARAMETERS-1'!$B$5:$J$44,3,FALSE)</f>
        <v>0</v>
      </c>
      <c r="CE292" s="54">
        <f>ABSYLD1!CE292*VLOOKUP(ABSYLD2!CE$4,'[1]INTERNAL PARAMETERS-1'!$B$5:$J$44,5,FALSE)*VLOOKUP(ABSYLD2!CE$4,'[1]INTERNAL PARAMETERS-1'!$B$5:$J$44,6,FALSE)*VLOOKUP(ABSYLD2!CE$4,'[1]INTERNAL PARAMETERS-1'!$B$5:$J$44,3,FALSE) + ABSYLD1!CE292*(1-VLOOKUP(ABSYLD2!CE$4,'[1]INTERNAL PARAMETERS-1'!$B$5:$J$44,5,FALSE))*VLOOKUP(ABSYLD2!CE$4,'[1]INTERNAL PARAMETERS-1'!$B$5:$J$44,8,FALSE)*VLOOKUP(ABSYLD2!CE$4,'[1]INTERNAL PARAMETERS-1'!$B$5:$J$44,3,FALSE)</f>
        <v>0</v>
      </c>
      <c r="CF292" s="54">
        <f>ABSYLD1!CF292*VLOOKUP(ABSYLD2!CF$4,'[1]INTERNAL PARAMETERS-1'!$B$5:$J$44,5,FALSE)*VLOOKUP(ABSYLD2!CF$4,'[1]INTERNAL PARAMETERS-1'!$B$5:$J$44,6,FALSE)*VLOOKUP(ABSYLD2!CF$4,'[1]INTERNAL PARAMETERS-1'!$B$5:$J$44,3,FALSE) + ABSYLD1!CF292*(1-VLOOKUP(ABSYLD2!CF$4,'[1]INTERNAL PARAMETERS-1'!$B$5:$J$44,5,FALSE))*VLOOKUP(ABSYLD2!CF$4,'[1]INTERNAL PARAMETERS-1'!$B$5:$J$44,8,FALSE)*VLOOKUP(ABSYLD2!CF$4,'[1]INTERNAL PARAMETERS-1'!$B$5:$J$44,3,FALSE)</f>
        <v>0</v>
      </c>
      <c r="CG292" s="54">
        <f>ABSYLD1!CG292*VLOOKUP(ABSYLD2!CG$4,'[1]INTERNAL PARAMETERS-1'!$B$5:$J$44,5,FALSE)*VLOOKUP(ABSYLD2!CG$4,'[1]INTERNAL PARAMETERS-1'!$B$5:$J$44,6,FALSE)*VLOOKUP(ABSYLD2!CG$4,'[1]INTERNAL PARAMETERS-1'!$B$5:$J$44,3,FALSE) + ABSYLD1!CG292*(1-VLOOKUP(ABSYLD2!CG$4,'[1]INTERNAL PARAMETERS-1'!$B$5:$J$44,5,FALSE))*VLOOKUP(ABSYLD2!CG$4,'[1]INTERNAL PARAMETERS-1'!$B$5:$J$44,8,FALSE)*VLOOKUP(ABSYLD2!CG$4,'[1]INTERNAL PARAMETERS-1'!$B$5:$J$44,3,FALSE)</f>
        <v>0</v>
      </c>
      <c r="CH292" s="53">
        <f>ABSYLD1!CH292*VLOOKUP(ABSYLD2!CH$4,'[1]INTERNAL PARAMETERS-1'!$B$5:$J$44,5,FALSE)*VLOOKUP(ABSYLD2!CH$4,'[1]INTERNAL PARAMETERS-1'!$B$5:$J$44,6,FALSE)*VLOOKUP(ABSYLD2!CH$4,'[1]INTERNAL PARAMETERS-1'!$B$5:$J$44,3,FALSE) + ABSYLD1!CH292*(1-VLOOKUP(ABSYLD2!CH$4,'[1]INTERNAL PARAMETERS-1'!$B$5:$J$44,5,FALSE))*VLOOKUP(ABSYLD2!CH$4,'[1]INTERNAL PARAMETERS-1'!$B$5:$J$44,8,FALSE)*VLOOKUP(ABSYLD2!CH$4,'[1]INTERNAL PARAMETERS-1'!$B$5:$J$44,3,FALSE)</f>
        <v>0</v>
      </c>
      <c r="CJ292" s="48">
        <f t="shared" si="8"/>
        <v>0</v>
      </c>
      <c r="CK292" s="46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4"/>
  <sheetViews>
    <sheetView zoomScale="70" zoomScaleNormal="70" workbookViewId="0">
      <selection activeCell="H3" sqref="H3"/>
    </sheetView>
  </sheetViews>
  <sheetFormatPr defaultColWidth="9.90625" defaultRowHeight="19.8"/>
  <cols>
    <col min="4" max="4" width="11.6328125" bestFit="1" customWidth="1"/>
    <col min="21" max="21" width="11.6328125" bestFit="1" customWidth="1"/>
  </cols>
  <sheetData>
    <row r="1" spans="1:19" ht="27" thickBot="1">
      <c r="A1" s="42" t="s">
        <v>167</v>
      </c>
    </row>
    <row r="2" spans="1:19">
      <c r="A2" s="99"/>
      <c r="B2" s="98"/>
      <c r="C2" s="98"/>
      <c r="D2" s="38" t="s">
        <v>100</v>
      </c>
      <c r="E2" s="146" t="s">
        <v>166</v>
      </c>
      <c r="F2" s="147"/>
      <c r="G2" s="147"/>
      <c r="H2" s="148"/>
      <c r="I2" s="146" t="s">
        <v>165</v>
      </c>
      <c r="J2" s="147"/>
      <c r="K2" s="147"/>
      <c r="L2" s="149"/>
    </row>
    <row r="3" spans="1:19" ht="20.399999999999999" thickBot="1">
      <c r="A3" s="97" t="s">
        <v>97</v>
      </c>
      <c r="B3" s="96" t="s">
        <v>96</v>
      </c>
      <c r="C3" s="96" t="s">
        <v>95</v>
      </c>
      <c r="D3" s="95" t="s">
        <v>94</v>
      </c>
      <c r="E3" s="93" t="s">
        <v>22</v>
      </c>
      <c r="F3" s="94" t="s">
        <v>164</v>
      </c>
      <c r="G3" s="94" t="s">
        <v>163</v>
      </c>
      <c r="H3" s="100" t="s">
        <v>162</v>
      </c>
      <c r="I3" s="93" t="s">
        <v>161</v>
      </c>
      <c r="J3" s="92" t="s">
        <v>160</v>
      </c>
      <c r="K3" s="92" t="s">
        <v>159</v>
      </c>
      <c r="L3" s="91" t="s">
        <v>158</v>
      </c>
    </row>
    <row r="4" spans="1:19">
      <c r="A4" s="90" t="s">
        <v>5</v>
      </c>
      <c r="B4" s="89" t="s">
        <v>89</v>
      </c>
      <c r="C4" s="89" t="s">
        <v>88</v>
      </c>
      <c r="D4" s="33">
        <f>'[1]INPUTS-Incidence'!I5</f>
        <v>405070.60139999999</v>
      </c>
      <c r="E4" s="88">
        <f>ABSYLL!E5</f>
        <v>2.9257108394986791</v>
      </c>
      <c r="F4" s="86">
        <f>ABSYLL!H5</f>
        <v>248.72052988746171</v>
      </c>
      <c r="G4" s="86">
        <f>ABSYLD2!CJ5+ABSYLD2!CK5</f>
        <v>6.6199871437505031</v>
      </c>
      <c r="H4" s="101">
        <f t="shared" ref="H4:H67" si="0">F4+G4</f>
        <v>255.34051703121222</v>
      </c>
      <c r="I4" s="87">
        <f t="shared" ref="I4:I67" si="1">100000*E4/$D4</f>
        <v>0.72227182851257876</v>
      </c>
      <c r="J4" s="86">
        <f t="shared" ref="J4:J67" si="2">100000*F4/$D4</f>
        <v>61.401772685511339</v>
      </c>
      <c r="K4" s="86">
        <f t="shared" ref="K4:K67" si="3">100000*G4/$D4</f>
        <v>1.6342798319282084</v>
      </c>
      <c r="L4" s="85">
        <f t="shared" ref="L4:L67" si="4">100000*H4/$D4</f>
        <v>63.036052517439551</v>
      </c>
    </row>
    <row r="5" spans="1:19">
      <c r="A5" s="30" t="s">
        <v>5</v>
      </c>
      <c r="B5" s="29" t="s">
        <v>89</v>
      </c>
      <c r="C5" s="29" t="s">
        <v>87</v>
      </c>
      <c r="D5" s="28">
        <f>'[1]INPUTS-Incidence'!I6</f>
        <v>392581.97424000001</v>
      </c>
      <c r="E5" s="82">
        <f>ABSYLL!E6</f>
        <v>7.7239858909370751</v>
      </c>
      <c r="F5" s="80">
        <f>ABSYLL!H6</f>
        <v>608.34112877020402</v>
      </c>
      <c r="G5" s="80">
        <f>ABSYLD2!CJ6+ABSYLD2!CK6</f>
        <v>27.872747701704448</v>
      </c>
      <c r="H5" s="102">
        <f t="shared" si="0"/>
        <v>636.21387647190852</v>
      </c>
      <c r="I5" s="81">
        <f t="shared" si="1"/>
        <v>1.9674835824772521</v>
      </c>
      <c r="J5" s="80">
        <f t="shared" si="2"/>
        <v>154.95900695590836</v>
      </c>
      <c r="K5" s="80">
        <f t="shared" si="3"/>
        <v>7.0998541783950566</v>
      </c>
      <c r="L5" s="24">
        <f t="shared" si="4"/>
        <v>162.05886113430344</v>
      </c>
    </row>
    <row r="6" spans="1:19">
      <c r="A6" s="30" t="s">
        <v>5</v>
      </c>
      <c r="B6" s="29" t="s">
        <v>89</v>
      </c>
      <c r="C6" s="29" t="s">
        <v>86</v>
      </c>
      <c r="D6" s="28">
        <f>'[1]INPUTS-Incidence'!I7</f>
        <v>381676.91940000001</v>
      </c>
      <c r="E6" s="82">
        <f>ABSYLL!E7</f>
        <v>7.1318611820322904</v>
      </c>
      <c r="F6" s="80">
        <f>ABSYLL!H7</f>
        <v>526.22437731625257</v>
      </c>
      <c r="G6" s="80">
        <f>ABSYLD2!CJ7+ABSYLD2!CK7</f>
        <v>52.972976645151086</v>
      </c>
      <c r="H6" s="102">
        <f t="shared" si="0"/>
        <v>579.19735396140368</v>
      </c>
      <c r="I6" s="81">
        <f t="shared" si="1"/>
        <v>1.8685597214638099</v>
      </c>
      <c r="J6" s="80">
        <f t="shared" si="2"/>
        <v>137.87167904820723</v>
      </c>
      <c r="K6" s="80">
        <f t="shared" si="3"/>
        <v>13.879009694488508</v>
      </c>
      <c r="L6" s="24">
        <f t="shared" si="4"/>
        <v>151.75068874269573</v>
      </c>
    </row>
    <row r="7" spans="1:19">
      <c r="A7" s="30" t="s">
        <v>5</v>
      </c>
      <c r="B7" s="29" t="s">
        <v>89</v>
      </c>
      <c r="C7" s="29" t="s">
        <v>85</v>
      </c>
      <c r="D7" s="28">
        <f>'[1]INPUTS-Incidence'!I8</f>
        <v>357131.54843999998</v>
      </c>
      <c r="E7" s="82">
        <f>ABSYLL!E8</f>
        <v>9.3611455793074949</v>
      </c>
      <c r="F7" s="80">
        <f>ABSYLL!H8</f>
        <v>644.28084449583821</v>
      </c>
      <c r="G7" s="80">
        <f>ABSYLD2!CJ8+ABSYLD2!CK8</f>
        <v>161.26745470948595</v>
      </c>
      <c r="H7" s="102">
        <f t="shared" si="0"/>
        <v>805.54829920532416</v>
      </c>
      <c r="I7" s="81">
        <f t="shared" si="1"/>
        <v>2.6212037609665888</v>
      </c>
      <c r="J7" s="80">
        <f t="shared" si="2"/>
        <v>180.40434884852544</v>
      </c>
      <c r="K7" s="80">
        <f t="shared" si="3"/>
        <v>45.156317164900301</v>
      </c>
      <c r="L7" s="24">
        <f t="shared" si="4"/>
        <v>225.56066601342576</v>
      </c>
      <c r="S7" s="84"/>
    </row>
    <row r="8" spans="1:19">
      <c r="A8" s="30" t="s">
        <v>5</v>
      </c>
      <c r="B8" s="29" t="s">
        <v>89</v>
      </c>
      <c r="C8" s="29" t="s">
        <v>84</v>
      </c>
      <c r="D8" s="28">
        <f>'[1]INPUTS-Incidence'!I9</f>
        <v>349933.49244</v>
      </c>
      <c r="E8" s="82">
        <f>ABSYLL!E9</f>
        <v>13.200308479777098</v>
      </c>
      <c r="F8" s="80">
        <f>ABSYLL!H9</f>
        <v>843.16970414576213</v>
      </c>
      <c r="G8" s="80">
        <f>ABSYLD2!CJ9+ABSYLD2!CK9</f>
        <v>296.29739719910236</v>
      </c>
      <c r="H8" s="102">
        <f t="shared" si="0"/>
        <v>1139.4671013448644</v>
      </c>
      <c r="I8" s="81">
        <f t="shared" si="1"/>
        <v>3.7722335143557135</v>
      </c>
      <c r="J8" s="80">
        <f t="shared" si="2"/>
        <v>240.95141572947122</v>
      </c>
      <c r="K8" s="80">
        <f t="shared" si="3"/>
        <v>84.67248880154159</v>
      </c>
      <c r="L8" s="24">
        <f t="shared" si="4"/>
        <v>325.62390453101278</v>
      </c>
      <c r="S8" s="84"/>
    </row>
    <row r="9" spans="1:19">
      <c r="A9" s="30" t="s">
        <v>5</v>
      </c>
      <c r="B9" s="29" t="s">
        <v>89</v>
      </c>
      <c r="C9" s="29" t="s">
        <v>83</v>
      </c>
      <c r="D9" s="28">
        <f>'[1]INPUTS-Incidence'!I10</f>
        <v>333737.86644000001</v>
      </c>
      <c r="E9" s="82">
        <f>ABSYLL!E10</f>
        <v>9.8677215487629635</v>
      </c>
      <c r="F9" s="80">
        <f>ABSYLL!H10</f>
        <v>581.55416947634524</v>
      </c>
      <c r="G9" s="80">
        <f>ABSYLD2!CJ10+ABSYLD2!CK10</f>
        <v>264.19754275739632</v>
      </c>
      <c r="H9" s="102">
        <f t="shared" si="0"/>
        <v>845.7517122337415</v>
      </c>
      <c r="I9" s="81">
        <f t="shared" si="1"/>
        <v>2.9567281813186157</v>
      </c>
      <c r="J9" s="80">
        <f t="shared" si="2"/>
        <v>174.25477536601264</v>
      </c>
      <c r="K9" s="80">
        <f t="shared" si="3"/>
        <v>79.163190433140201</v>
      </c>
      <c r="L9" s="24">
        <f t="shared" si="4"/>
        <v>253.4179657991528</v>
      </c>
      <c r="S9" s="84"/>
    </row>
    <row r="10" spans="1:19">
      <c r="A10" s="30" t="s">
        <v>5</v>
      </c>
      <c r="B10" s="29" t="s">
        <v>89</v>
      </c>
      <c r="C10" s="29" t="s">
        <v>82</v>
      </c>
      <c r="D10" s="28">
        <f>'[1]INPUTS-Incidence'!I11</f>
        <v>289937.69568</v>
      </c>
      <c r="E10" s="82">
        <f>ABSYLL!E11</f>
        <v>10.413503517501173</v>
      </c>
      <c r="F10" s="80">
        <f>ABSYLL!H11</f>
        <v>562.27712242747589</v>
      </c>
      <c r="G10" s="80">
        <f>ABSYLD2!CJ11+ABSYLD2!CK11</f>
        <v>184.01372063265708</v>
      </c>
      <c r="H10" s="102">
        <f t="shared" si="0"/>
        <v>746.29084306013294</v>
      </c>
      <c r="I10" s="81">
        <f t="shared" si="1"/>
        <v>3.5916349176598286</v>
      </c>
      <c r="J10" s="80">
        <f t="shared" si="2"/>
        <v>193.93032737904247</v>
      </c>
      <c r="K10" s="80">
        <f t="shared" si="3"/>
        <v>63.466642445744732</v>
      </c>
      <c r="L10" s="24">
        <f t="shared" si="4"/>
        <v>257.39696982478722</v>
      </c>
      <c r="S10" s="84"/>
    </row>
    <row r="11" spans="1:19">
      <c r="A11" s="30" t="s">
        <v>5</v>
      </c>
      <c r="B11" s="29" t="s">
        <v>89</v>
      </c>
      <c r="C11" s="29" t="s">
        <v>81</v>
      </c>
      <c r="D11" s="28">
        <f>'[1]INPUTS-Incidence'!I12</f>
        <v>239263.38144</v>
      </c>
      <c r="E11" s="82">
        <f>ABSYLL!E12</f>
        <v>8.3035220896115973</v>
      </c>
      <c r="F11" s="80">
        <f>ABSYLL!H12</f>
        <v>407.61989937903331</v>
      </c>
      <c r="G11" s="80">
        <f>ABSYLD2!CJ12+ABSYLD2!CK12</f>
        <v>143.02060101796235</v>
      </c>
      <c r="H11" s="102">
        <f t="shared" si="0"/>
        <v>550.64050039699566</v>
      </c>
      <c r="I11" s="81">
        <f t="shared" si="1"/>
        <v>3.4704525362958094</v>
      </c>
      <c r="J11" s="80">
        <f t="shared" si="2"/>
        <v>170.36451500676128</v>
      </c>
      <c r="K11" s="80">
        <f t="shared" si="3"/>
        <v>59.775382324364401</v>
      </c>
      <c r="L11" s="24">
        <f t="shared" si="4"/>
        <v>230.13989733112572</v>
      </c>
      <c r="S11" s="84"/>
    </row>
    <row r="12" spans="1:19">
      <c r="A12" s="30" t="s">
        <v>5</v>
      </c>
      <c r="B12" s="29" t="s">
        <v>89</v>
      </c>
      <c r="C12" s="29" t="s">
        <v>80</v>
      </c>
      <c r="D12" s="28">
        <f>'[1]INPUTS-Incidence'!I13</f>
        <v>202445.32500000001</v>
      </c>
      <c r="E12" s="82">
        <f>ABSYLL!E13</f>
        <v>8.039041413722531</v>
      </c>
      <c r="F12" s="80">
        <f>ABSYLL!H13</f>
        <v>355.52660652187893</v>
      </c>
      <c r="G12" s="80">
        <f>ABSYLD2!CJ13+ABSYLD2!CK13</f>
        <v>97.783271577481912</v>
      </c>
      <c r="H12" s="102">
        <f t="shared" si="0"/>
        <v>453.30987809936084</v>
      </c>
      <c r="I12" s="81">
        <f t="shared" si="1"/>
        <v>3.9709691561030271</v>
      </c>
      <c r="J12" s="80">
        <f t="shared" si="2"/>
        <v>175.61611092865635</v>
      </c>
      <c r="K12" s="80">
        <f t="shared" si="3"/>
        <v>48.301076637596793</v>
      </c>
      <c r="L12" s="24">
        <f t="shared" si="4"/>
        <v>223.91718756625318</v>
      </c>
      <c r="S12" s="84"/>
    </row>
    <row r="13" spans="1:19">
      <c r="A13" s="30" t="s">
        <v>5</v>
      </c>
      <c r="B13" s="29" t="s">
        <v>89</v>
      </c>
      <c r="C13" s="29" t="s">
        <v>79</v>
      </c>
      <c r="D13" s="28">
        <f>'[1]INPUTS-Incidence'!I14</f>
        <v>172717.35372000001</v>
      </c>
      <c r="E13" s="82">
        <f>ABSYLL!E14</f>
        <v>9.3774516281915048</v>
      </c>
      <c r="F13" s="80">
        <f>ABSYLL!H14</f>
        <v>369.70603044145003</v>
      </c>
      <c r="G13" s="80">
        <f>ABSYLD2!CJ14+ABSYLD2!CK14</f>
        <v>74.964911191627095</v>
      </c>
      <c r="H13" s="102">
        <f t="shared" si="0"/>
        <v>444.67094163307712</v>
      </c>
      <c r="I13" s="81">
        <f t="shared" si="1"/>
        <v>5.4293627283068036</v>
      </c>
      <c r="J13" s="80">
        <f t="shared" si="2"/>
        <v>214.0526255634957</v>
      </c>
      <c r="K13" s="80">
        <f t="shared" si="3"/>
        <v>43.403230524916523</v>
      </c>
      <c r="L13" s="24">
        <f t="shared" si="4"/>
        <v>257.45585608841219</v>
      </c>
      <c r="S13" s="84"/>
    </row>
    <row r="14" spans="1:19">
      <c r="A14" s="30" t="s">
        <v>5</v>
      </c>
      <c r="B14" s="29" t="s">
        <v>89</v>
      </c>
      <c r="C14" s="29" t="s">
        <v>78</v>
      </c>
      <c r="D14" s="28">
        <f>'[1]INPUTS-Incidence'!I15</f>
        <v>138922.48079999999</v>
      </c>
      <c r="E14" s="82">
        <f>ABSYLL!E15</f>
        <v>10.552034874902654</v>
      </c>
      <c r="F14" s="80">
        <f>ABSYLL!H15</f>
        <v>366.36665085662014</v>
      </c>
      <c r="G14" s="80">
        <f>ABSYLD2!CJ15+ABSYLD2!CK15</f>
        <v>48.812792084707283</v>
      </c>
      <c r="H14" s="102">
        <f t="shared" si="0"/>
        <v>415.17944294132741</v>
      </c>
      <c r="I14" s="81">
        <f t="shared" si="1"/>
        <v>7.5956280179691804</v>
      </c>
      <c r="J14" s="80">
        <f t="shared" si="2"/>
        <v>263.72020478388993</v>
      </c>
      <c r="K14" s="80">
        <f t="shared" si="3"/>
        <v>35.136712073966422</v>
      </c>
      <c r="L14" s="24">
        <f t="shared" si="4"/>
        <v>298.85691685785633</v>
      </c>
      <c r="S14" s="84"/>
    </row>
    <row r="15" spans="1:19">
      <c r="A15" s="30" t="s">
        <v>5</v>
      </c>
      <c r="B15" s="29" t="s">
        <v>89</v>
      </c>
      <c r="C15" s="29" t="s">
        <v>77</v>
      </c>
      <c r="D15" s="28">
        <f>'[1]INPUTS-Incidence'!I16</f>
        <v>115204.88628000001</v>
      </c>
      <c r="E15" s="82">
        <f>ABSYLL!E16</f>
        <v>9.7930920703657804</v>
      </c>
      <c r="F15" s="80">
        <f>ABSYLL!H16</f>
        <v>294.72310585765814</v>
      </c>
      <c r="G15" s="80">
        <f>ABSYLD2!CJ16+ABSYLD2!CK16</f>
        <v>44.271178411674839</v>
      </c>
      <c r="H15" s="102">
        <f t="shared" si="0"/>
        <v>338.99428426933298</v>
      </c>
      <c r="I15" s="81">
        <f t="shared" si="1"/>
        <v>8.5005874200197855</v>
      </c>
      <c r="J15" s="80">
        <f t="shared" si="2"/>
        <v>255.82517840549542</v>
      </c>
      <c r="K15" s="80">
        <f t="shared" si="3"/>
        <v>38.428212414598313</v>
      </c>
      <c r="L15" s="24">
        <f t="shared" si="4"/>
        <v>294.25339082009373</v>
      </c>
      <c r="S15" s="84"/>
    </row>
    <row r="16" spans="1:19">
      <c r="A16" s="30" t="s">
        <v>5</v>
      </c>
      <c r="B16" s="29" t="s">
        <v>89</v>
      </c>
      <c r="C16" s="29" t="s">
        <v>76</v>
      </c>
      <c r="D16" s="28">
        <f>'[1]INPUTS-Incidence'!I17</f>
        <v>88248.166559999998</v>
      </c>
      <c r="E16" s="82">
        <f>ABSYLL!E17</f>
        <v>10.144757993428815</v>
      </c>
      <c r="F16" s="80">
        <f>ABSYLL!H17</f>
        <v>259.19856673210626</v>
      </c>
      <c r="G16" s="80">
        <f>ABSYLD2!CJ17+ABSYLD2!CK17</f>
        <v>27.767304596217766</v>
      </c>
      <c r="H16" s="102">
        <f t="shared" si="0"/>
        <v>286.965871328324</v>
      </c>
      <c r="I16" s="81">
        <f t="shared" si="1"/>
        <v>11.495715309316241</v>
      </c>
      <c r="J16" s="80">
        <f t="shared" si="2"/>
        <v>293.71552615303</v>
      </c>
      <c r="K16" s="80">
        <f t="shared" si="3"/>
        <v>31.465021516723247</v>
      </c>
      <c r="L16" s="24">
        <f t="shared" si="4"/>
        <v>325.1805476697532</v>
      </c>
      <c r="S16" s="84"/>
    </row>
    <row r="17" spans="1:19">
      <c r="A17" s="30" t="s">
        <v>5</v>
      </c>
      <c r="B17" s="29" t="s">
        <v>89</v>
      </c>
      <c r="C17" s="29" t="s">
        <v>75</v>
      </c>
      <c r="D17" s="28">
        <f>'[1]INPUTS-Incidence'!I18</f>
        <v>60427.680119999997</v>
      </c>
      <c r="E17" s="82">
        <f>ABSYLL!E18</f>
        <v>8.005726816649279</v>
      </c>
      <c r="F17" s="80">
        <f>ABSYLL!H18</f>
        <v>169.04092173354954</v>
      </c>
      <c r="G17" s="80">
        <f>ABSYLD2!CJ18+ABSYLD2!CK18</f>
        <v>13.275123893140348</v>
      </c>
      <c r="H17" s="102">
        <f t="shared" si="0"/>
        <v>182.31604562668988</v>
      </c>
      <c r="I17" s="81">
        <f t="shared" si="1"/>
        <v>13.248443098843357</v>
      </c>
      <c r="J17" s="80">
        <f t="shared" si="2"/>
        <v>279.74087603207749</v>
      </c>
      <c r="K17" s="80">
        <f t="shared" si="3"/>
        <v>21.968614162877032</v>
      </c>
      <c r="L17" s="24">
        <f t="shared" si="4"/>
        <v>301.70949019495453</v>
      </c>
      <c r="S17" s="84"/>
    </row>
    <row r="18" spans="1:19">
      <c r="A18" s="30" t="s">
        <v>5</v>
      </c>
      <c r="B18" s="29" t="s">
        <v>89</v>
      </c>
      <c r="C18" s="29" t="s">
        <v>74</v>
      </c>
      <c r="D18" s="28">
        <f>'[1]INPUTS-Incidence'!I19</f>
        <v>34298.736839999998</v>
      </c>
      <c r="E18" s="82">
        <f>ABSYLL!E19</f>
        <v>6.4361656666508518</v>
      </c>
      <c r="F18" s="80">
        <f>ABSYLL!H19</f>
        <v>108.54593396806663</v>
      </c>
      <c r="G18" s="80">
        <f>ABSYLD2!CJ19+ABSYLD2!CK19</f>
        <v>4.3541467826315632</v>
      </c>
      <c r="H18" s="102">
        <f t="shared" si="0"/>
        <v>112.90008075069819</v>
      </c>
      <c r="I18" s="81">
        <f t="shared" si="1"/>
        <v>18.765022445797022</v>
      </c>
      <c r="J18" s="80">
        <f t="shared" si="2"/>
        <v>316.47210354836682</v>
      </c>
      <c r="K18" s="80">
        <f t="shared" si="3"/>
        <v>12.694772996869244</v>
      </c>
      <c r="L18" s="24">
        <f t="shared" si="4"/>
        <v>329.16687654523605</v>
      </c>
      <c r="S18" s="84"/>
    </row>
    <row r="19" spans="1:19">
      <c r="A19" s="30" t="s">
        <v>5</v>
      </c>
      <c r="B19" s="29" t="s">
        <v>89</v>
      </c>
      <c r="C19" s="29" t="s">
        <v>73</v>
      </c>
      <c r="D19" s="28">
        <f>'[1]INPUTS-Incidence'!I20</f>
        <v>21306.245760000002</v>
      </c>
      <c r="E19" s="82">
        <f>ABSYLL!E20</f>
        <v>6.7485472672884939</v>
      </c>
      <c r="F19" s="80">
        <f>ABSYLL!H20</f>
        <v>86.988774275348689</v>
      </c>
      <c r="G19" s="80">
        <f>ABSYLD2!CJ20+ABSYLD2!CK20</f>
        <v>2.6421935076207528</v>
      </c>
      <c r="H19" s="102">
        <f t="shared" si="0"/>
        <v>89.630967782969435</v>
      </c>
      <c r="I19" s="81">
        <f t="shared" si="1"/>
        <v>31.674032785062987</v>
      </c>
      <c r="J19" s="80">
        <f t="shared" si="2"/>
        <v>408.27828259946199</v>
      </c>
      <c r="K19" s="80">
        <f t="shared" si="3"/>
        <v>12.401028024285553</v>
      </c>
      <c r="L19" s="24">
        <f t="shared" si="4"/>
        <v>420.67931062374748</v>
      </c>
      <c r="S19" s="84"/>
    </row>
    <row r="20" spans="1:19">
      <c r="A20" s="30" t="s">
        <v>5</v>
      </c>
      <c r="B20" s="29" t="s">
        <v>89</v>
      </c>
      <c r="C20" s="29" t="s">
        <v>72</v>
      </c>
      <c r="D20" s="28">
        <f>'[1]INPUTS-Incidence'!I21</f>
        <v>0</v>
      </c>
      <c r="E20" s="82">
        <f>ABSYLL!E21</f>
        <v>4.2074757106736937</v>
      </c>
      <c r="F20" s="80">
        <f>ABSYLL!H21</f>
        <v>39.19263624492546</v>
      </c>
      <c r="G20" s="80">
        <f>ABSYLD2!CJ21+ABSYLD2!CK21</f>
        <v>0.85127499346683766</v>
      </c>
      <c r="H20" s="102">
        <f t="shared" si="0"/>
        <v>40.043911238392297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>
      <c r="A21" s="30" t="s">
        <v>5</v>
      </c>
      <c r="B21" s="29" t="s">
        <v>89</v>
      </c>
      <c r="C21" s="29" t="s">
        <v>70</v>
      </c>
      <c r="D21" s="28">
        <f>'[1]INPUTS-Incidence'!I22</f>
        <v>16195.626</v>
      </c>
      <c r="E21" s="82">
        <f>ABSYLL!E22</f>
        <v>2.4399854919894599</v>
      </c>
      <c r="F21" s="80">
        <f>ABSYLL!H22</f>
        <v>12.321926734546771</v>
      </c>
      <c r="G21" s="80">
        <f>ABSYLD2!CJ22+ABSYLD2!CK22</f>
        <v>0.15631664744930923</v>
      </c>
      <c r="H21" s="102">
        <f t="shared" si="0"/>
        <v>12.47824338199608</v>
      </c>
      <c r="I21" s="81">
        <f t="shared" si="1"/>
        <v>15.065706580217769</v>
      </c>
      <c r="J21" s="80">
        <f t="shared" si="2"/>
        <v>76.081818230099728</v>
      </c>
      <c r="K21" s="80">
        <f t="shared" si="3"/>
        <v>0.96517817495482572</v>
      </c>
      <c r="L21" s="24">
        <f t="shared" si="4"/>
        <v>77.046996405054557</v>
      </c>
      <c r="S21" s="84"/>
    </row>
    <row r="22" spans="1:19">
      <c r="A22" s="30" t="s">
        <v>5</v>
      </c>
      <c r="B22" s="29" t="s">
        <v>71</v>
      </c>
      <c r="C22" s="29" t="s">
        <v>88</v>
      </c>
      <c r="D22" s="28">
        <f>'[1]INPUTS-Incidence'!I23</f>
        <v>389212.35628000001</v>
      </c>
      <c r="E22" s="82">
        <f>ABSYLL!E23</f>
        <v>3.3803462335103203</v>
      </c>
      <c r="F22" s="80">
        <f>ABSYLL!H23</f>
        <v>287.36999400317933</v>
      </c>
      <c r="G22" s="80">
        <f>ABSYLD2!CJ23+ABSYLD2!CK23</f>
        <v>7.7917918356239131</v>
      </c>
      <c r="H22" s="102">
        <f t="shared" si="0"/>
        <v>295.16178583880327</v>
      </c>
      <c r="I22" s="81">
        <f t="shared" si="1"/>
        <v>0.86850948562344554</v>
      </c>
      <c r="J22" s="80">
        <f t="shared" si="2"/>
        <v>73.833728391820344</v>
      </c>
      <c r="K22" s="80">
        <f t="shared" si="3"/>
        <v>2.0019384559359894</v>
      </c>
      <c r="L22" s="24">
        <f t="shared" si="4"/>
        <v>75.835666847756343</v>
      </c>
      <c r="S22" s="84"/>
    </row>
    <row r="23" spans="1:19">
      <c r="A23" s="30" t="s">
        <v>5</v>
      </c>
      <c r="B23" s="29" t="s">
        <v>71</v>
      </c>
      <c r="C23" s="29" t="s">
        <v>87</v>
      </c>
      <c r="D23" s="28">
        <f>'[1]INPUTS-Incidence'!I24</f>
        <v>378251.14231999998</v>
      </c>
      <c r="E23" s="82">
        <f>ABSYLL!E24</f>
        <v>7.1509824367980963</v>
      </c>
      <c r="F23" s="80">
        <f>ABSYLL!H24</f>
        <v>563.21137672221812</v>
      </c>
      <c r="G23" s="80">
        <f>ABSYLD2!CJ24+ABSYLD2!CK24</f>
        <v>25.770178358260392</v>
      </c>
      <c r="H23" s="102">
        <f t="shared" si="0"/>
        <v>588.98155508047853</v>
      </c>
      <c r="I23" s="81">
        <f t="shared" si="1"/>
        <v>1.8905382262529624</v>
      </c>
      <c r="J23" s="80">
        <f t="shared" si="2"/>
        <v>148.89879069968333</v>
      </c>
      <c r="K23" s="80">
        <f t="shared" si="3"/>
        <v>6.8129809734874129</v>
      </c>
      <c r="L23" s="24">
        <f t="shared" si="4"/>
        <v>155.71177167317077</v>
      </c>
      <c r="S23" s="84"/>
    </row>
    <row r="24" spans="1:19">
      <c r="A24" s="30" t="s">
        <v>5</v>
      </c>
      <c r="B24" s="29" t="s">
        <v>71</v>
      </c>
      <c r="C24" s="29" t="s">
        <v>86</v>
      </c>
      <c r="D24" s="28">
        <f>'[1]INPUTS-Incidence'!I25</f>
        <v>369146.55092000001</v>
      </c>
      <c r="E24" s="82">
        <f>ABSYLL!E25</f>
        <v>5.4706843027151164</v>
      </c>
      <c r="F24" s="80">
        <f>ABSYLL!H25</f>
        <v>403.65444127583487</v>
      </c>
      <c r="G24" s="80">
        <f>ABSYLD2!CJ25+ABSYLD2!CK25</f>
        <v>81.03752606293483</v>
      </c>
      <c r="H24" s="102">
        <f t="shared" si="0"/>
        <v>484.6919673387697</v>
      </c>
      <c r="I24" s="81">
        <f t="shared" si="1"/>
        <v>1.4819816923877212</v>
      </c>
      <c r="J24" s="80">
        <f t="shared" si="2"/>
        <v>109.348019172828</v>
      </c>
      <c r="K24" s="80">
        <f t="shared" si="3"/>
        <v>21.952670520954417</v>
      </c>
      <c r="L24" s="24">
        <f t="shared" si="4"/>
        <v>131.30068969378243</v>
      </c>
      <c r="S24" s="84"/>
    </row>
    <row r="25" spans="1:19">
      <c r="A25" s="30" t="s">
        <v>5</v>
      </c>
      <c r="B25" s="29" t="s">
        <v>71</v>
      </c>
      <c r="C25" s="29" t="s">
        <v>85</v>
      </c>
      <c r="D25" s="28">
        <f>'[1]INPUTS-Incidence'!I26</f>
        <v>348188.13855999999</v>
      </c>
      <c r="E25" s="82">
        <f>ABSYLL!E26</f>
        <v>7.6856292291276267</v>
      </c>
      <c r="F25" s="80">
        <f>ABSYLL!H26</f>
        <v>528.96343169470879</v>
      </c>
      <c r="G25" s="80">
        <f>ABSYLD2!CJ26+ABSYLD2!CK26</f>
        <v>197.06644833883439</v>
      </c>
      <c r="H25" s="102">
        <f t="shared" si="0"/>
        <v>726.02988003354312</v>
      </c>
      <c r="I25" s="81">
        <f t="shared" si="1"/>
        <v>2.2073208067664356</v>
      </c>
      <c r="J25" s="80">
        <f t="shared" si="2"/>
        <v>151.91885452569989</v>
      </c>
      <c r="K25" s="80">
        <f t="shared" si="3"/>
        <v>56.597691453201463</v>
      </c>
      <c r="L25" s="24">
        <f t="shared" si="4"/>
        <v>208.51654597890135</v>
      </c>
      <c r="S25" s="84"/>
    </row>
    <row r="26" spans="1:19">
      <c r="A26" s="30" t="s">
        <v>5</v>
      </c>
      <c r="B26" s="29" t="s">
        <v>71</v>
      </c>
      <c r="C26" s="29" t="s">
        <v>84</v>
      </c>
      <c r="D26" s="28">
        <f>'[1]INPUTS-Incidence'!I27</f>
        <v>344546.30200000003</v>
      </c>
      <c r="E26" s="82">
        <f>ABSYLL!E27</f>
        <v>9.083703489375079</v>
      </c>
      <c r="F26" s="80">
        <f>ABSYLL!H27</f>
        <v>580.22156038383321</v>
      </c>
      <c r="G26" s="80">
        <f>ABSYLD2!CJ27+ABSYLD2!CK27</f>
        <v>229.73110130067377</v>
      </c>
      <c r="H26" s="102">
        <f t="shared" si="0"/>
        <v>809.95266168450701</v>
      </c>
      <c r="I26" s="81">
        <f t="shared" si="1"/>
        <v>2.6364246072724002</v>
      </c>
      <c r="J26" s="80">
        <f t="shared" si="2"/>
        <v>168.40162178952457</v>
      </c>
      <c r="K26" s="80">
        <f t="shared" si="3"/>
        <v>66.676408937534831</v>
      </c>
      <c r="L26" s="24">
        <f t="shared" si="4"/>
        <v>235.07803072705943</v>
      </c>
      <c r="S26" s="83"/>
    </row>
    <row r="27" spans="1:19">
      <c r="A27" s="30" t="s">
        <v>5</v>
      </c>
      <c r="B27" s="29" t="s">
        <v>71</v>
      </c>
      <c r="C27" s="29" t="s">
        <v>83</v>
      </c>
      <c r="D27" s="28">
        <f>'[1]INPUTS-Incidence'!I28</f>
        <v>330121.77288</v>
      </c>
      <c r="E27" s="82">
        <f>ABSYLL!E28</f>
        <v>7.2847795166036313</v>
      </c>
      <c r="F27" s="80">
        <f>ABSYLL!H28</f>
        <v>429.32848081103504</v>
      </c>
      <c r="G27" s="80">
        <f>ABSYLD2!CJ28+ABSYLD2!CK28</f>
        <v>157.16942790101228</v>
      </c>
      <c r="H27" s="102">
        <f t="shared" si="0"/>
        <v>586.49790871204732</v>
      </c>
      <c r="I27" s="81">
        <f t="shared" si="1"/>
        <v>2.2066946548392812</v>
      </c>
      <c r="J27" s="80">
        <f t="shared" si="2"/>
        <v>130.05154948295302</v>
      </c>
      <c r="K27" s="80">
        <f t="shared" si="3"/>
        <v>47.60953103149113</v>
      </c>
      <c r="L27" s="24">
        <f t="shared" si="4"/>
        <v>177.66108051444417</v>
      </c>
    </row>
    <row r="28" spans="1:19">
      <c r="A28" s="30" t="s">
        <v>5</v>
      </c>
      <c r="B28" s="29" t="s">
        <v>71</v>
      </c>
      <c r="C28" s="29" t="s">
        <v>82</v>
      </c>
      <c r="D28" s="28">
        <f>'[1]INPUTS-Incidence'!I29</f>
        <v>285170.08435999998</v>
      </c>
      <c r="E28" s="82">
        <f>ABSYLL!E29</f>
        <v>7.331767990732291</v>
      </c>
      <c r="F28" s="80">
        <f>ABSYLL!H29</f>
        <v>395.8788126595901</v>
      </c>
      <c r="G28" s="80">
        <f>ABSYLD2!CJ29+ABSYLD2!CK29</f>
        <v>136.83320956680484</v>
      </c>
      <c r="H28" s="102">
        <f t="shared" si="0"/>
        <v>532.71202222639499</v>
      </c>
      <c r="I28" s="81">
        <f t="shared" si="1"/>
        <v>2.5710158227805673</v>
      </c>
      <c r="J28" s="80">
        <f t="shared" si="2"/>
        <v>138.82199935103674</v>
      </c>
      <c r="K28" s="80">
        <f t="shared" si="3"/>
        <v>47.983016827973437</v>
      </c>
      <c r="L28" s="24">
        <f t="shared" si="4"/>
        <v>186.80501617901021</v>
      </c>
    </row>
    <row r="29" spans="1:19">
      <c r="A29" s="30" t="s">
        <v>5</v>
      </c>
      <c r="B29" s="29" t="s">
        <v>71</v>
      </c>
      <c r="C29" s="29" t="s">
        <v>81</v>
      </c>
      <c r="D29" s="28">
        <f>'[1]INPUTS-Incidence'!I30</f>
        <v>240611.14292000001</v>
      </c>
      <c r="E29" s="82">
        <f>ABSYLL!E30</f>
        <v>6.6130131076348331</v>
      </c>
      <c r="F29" s="80">
        <f>ABSYLL!H30</f>
        <v>324.63281345379397</v>
      </c>
      <c r="G29" s="80">
        <f>ABSYLD2!CJ30+ABSYLD2!CK30</f>
        <v>90.633682043496492</v>
      </c>
      <c r="H29" s="102">
        <f t="shared" si="0"/>
        <v>415.26649549729046</v>
      </c>
      <c r="I29" s="81">
        <f t="shared" si="1"/>
        <v>2.7484234634276978</v>
      </c>
      <c r="J29" s="80">
        <f t="shared" si="2"/>
        <v>134.9201078196657</v>
      </c>
      <c r="K29" s="80">
        <f t="shared" si="3"/>
        <v>37.668115010629826</v>
      </c>
      <c r="L29" s="24">
        <f t="shared" si="4"/>
        <v>172.58822283029554</v>
      </c>
    </row>
    <row r="30" spans="1:19">
      <c r="A30" s="30" t="s">
        <v>5</v>
      </c>
      <c r="B30" s="29" t="s">
        <v>71</v>
      </c>
      <c r="C30" s="29" t="s">
        <v>80</v>
      </c>
      <c r="D30" s="28">
        <f>'[1]INPUTS-Incidence'!I31</f>
        <v>202514.67616</v>
      </c>
      <c r="E30" s="82">
        <f>ABSYLL!E31</f>
        <v>6.0744080710496968</v>
      </c>
      <c r="F30" s="80">
        <f>ABSYLL!H31</f>
        <v>268.64069694217284</v>
      </c>
      <c r="G30" s="80">
        <f>ABSYLD2!CJ31+ABSYLD2!CK31</f>
        <v>52.329267122230668</v>
      </c>
      <c r="H30" s="102">
        <f t="shared" si="0"/>
        <v>320.96996406440348</v>
      </c>
      <c r="I30" s="81">
        <f t="shared" si="1"/>
        <v>2.9994903017549759</v>
      </c>
      <c r="J30" s="80">
        <f t="shared" si="2"/>
        <v>132.65245859511381</v>
      </c>
      <c r="K30" s="80">
        <f t="shared" si="3"/>
        <v>25.839740661998778</v>
      </c>
      <c r="L30" s="24">
        <f t="shared" si="4"/>
        <v>158.49219925711259</v>
      </c>
    </row>
    <row r="31" spans="1:19">
      <c r="A31" s="30" t="s">
        <v>5</v>
      </c>
      <c r="B31" s="29" t="s">
        <v>71</v>
      </c>
      <c r="C31" s="29" t="s">
        <v>79</v>
      </c>
      <c r="D31" s="28">
        <f>'[1]INPUTS-Incidence'!I32</f>
        <v>172023.22104</v>
      </c>
      <c r="E31" s="82">
        <f>ABSYLL!E32</f>
        <v>7.0517016158467669</v>
      </c>
      <c r="F31" s="80">
        <f>ABSYLL!H32</f>
        <v>278.01333620475879</v>
      </c>
      <c r="G31" s="80">
        <f>ABSYLD2!CJ32+ABSYLD2!CK32</f>
        <v>35.841549675423281</v>
      </c>
      <c r="H31" s="102">
        <f t="shared" si="0"/>
        <v>313.85488588018205</v>
      </c>
      <c r="I31" s="81">
        <f t="shared" si="1"/>
        <v>4.0992730941871258</v>
      </c>
      <c r="J31" s="80">
        <f t="shared" si="2"/>
        <v>161.61384173832744</v>
      </c>
      <c r="K31" s="80">
        <f t="shared" si="3"/>
        <v>20.835297385281002</v>
      </c>
      <c r="L31" s="24">
        <f t="shared" si="4"/>
        <v>182.44913912360843</v>
      </c>
    </row>
    <row r="32" spans="1:19">
      <c r="A32" s="30" t="s">
        <v>5</v>
      </c>
      <c r="B32" s="29" t="s">
        <v>71</v>
      </c>
      <c r="C32" s="29" t="s">
        <v>78</v>
      </c>
      <c r="D32" s="28">
        <f>'[1]INPUTS-Incidence'!I33</f>
        <v>140674.86319999999</v>
      </c>
      <c r="E32" s="82">
        <f>ABSYLL!E33</f>
        <v>8.370951738711339</v>
      </c>
      <c r="F32" s="80">
        <f>ABSYLL!H33</f>
        <v>290.6394443680577</v>
      </c>
      <c r="G32" s="80">
        <f>ABSYLD2!CJ33+ABSYLD2!CK33</f>
        <v>31.514199606005278</v>
      </c>
      <c r="H32" s="102">
        <f t="shared" si="0"/>
        <v>322.15364397406296</v>
      </c>
      <c r="I32" s="81">
        <f t="shared" si="1"/>
        <v>5.9505668235910818</v>
      </c>
      <c r="J32" s="80">
        <f t="shared" si="2"/>
        <v>206.60368011508237</v>
      </c>
      <c r="K32" s="80">
        <f t="shared" si="3"/>
        <v>22.402154080079661</v>
      </c>
      <c r="L32" s="24">
        <f t="shared" si="4"/>
        <v>229.00583419516201</v>
      </c>
    </row>
    <row r="33" spans="1:12">
      <c r="A33" s="30" t="s">
        <v>5</v>
      </c>
      <c r="B33" s="29" t="s">
        <v>71</v>
      </c>
      <c r="C33" s="29" t="s">
        <v>77</v>
      </c>
      <c r="D33" s="28">
        <f>'[1]INPUTS-Incidence'!I34</f>
        <v>114717.85163999999</v>
      </c>
      <c r="E33" s="82">
        <f>ABSYLL!E34</f>
        <v>8.1860181921181141</v>
      </c>
      <c r="F33" s="80">
        <f>ABSYLL!H34</f>
        <v>246.35821749179465</v>
      </c>
      <c r="G33" s="80">
        <f>ABSYLD2!CJ34+ABSYLD2!CK34</f>
        <v>32.195309548552267</v>
      </c>
      <c r="H33" s="102">
        <f t="shared" si="0"/>
        <v>278.55352704034692</v>
      </c>
      <c r="I33" s="81">
        <f t="shared" si="1"/>
        <v>7.1357840781458641</v>
      </c>
      <c r="J33" s="80">
        <f t="shared" si="2"/>
        <v>214.7514218317998</v>
      </c>
      <c r="K33" s="80">
        <f t="shared" si="3"/>
        <v>28.064777267260428</v>
      </c>
      <c r="L33" s="24">
        <f t="shared" si="4"/>
        <v>242.81619909906024</v>
      </c>
    </row>
    <row r="34" spans="1:12">
      <c r="A34" s="30" t="s">
        <v>5</v>
      </c>
      <c r="B34" s="29" t="s">
        <v>71</v>
      </c>
      <c r="C34" s="29" t="s">
        <v>76</v>
      </c>
      <c r="D34" s="28">
        <f>'[1]INPUTS-Incidence'!I35</f>
        <v>88939.361480000007</v>
      </c>
      <c r="E34" s="82">
        <f>ABSYLL!E35</f>
        <v>9.1667283749673096</v>
      </c>
      <c r="F34" s="80">
        <f>ABSYLL!H35</f>
        <v>234.20990998041478</v>
      </c>
      <c r="G34" s="80">
        <f>ABSYLD2!CJ35+ABSYLD2!CK35</f>
        <v>21.027671070766864</v>
      </c>
      <c r="H34" s="102">
        <f t="shared" si="0"/>
        <v>255.23758105118165</v>
      </c>
      <c r="I34" s="81">
        <f t="shared" si="1"/>
        <v>10.306717096264125</v>
      </c>
      <c r="J34" s="80">
        <f t="shared" si="2"/>
        <v>263.33662180954838</v>
      </c>
      <c r="K34" s="80">
        <f t="shared" si="3"/>
        <v>23.642705232930421</v>
      </c>
      <c r="L34" s="24">
        <f t="shared" si="4"/>
        <v>286.97932704247881</v>
      </c>
    </row>
    <row r="35" spans="1:12">
      <c r="A35" s="30" t="s">
        <v>5</v>
      </c>
      <c r="B35" s="29" t="s">
        <v>71</v>
      </c>
      <c r="C35" s="29" t="s">
        <v>75</v>
      </c>
      <c r="D35" s="28">
        <f>'[1]INPUTS-Incidence'!I36</f>
        <v>66802.707880000002</v>
      </c>
      <c r="E35" s="82">
        <f>ABSYLL!E36</f>
        <v>7.5979819586398794</v>
      </c>
      <c r="F35" s="80">
        <f>ABSYLL!H36</f>
        <v>160.43138905668107</v>
      </c>
      <c r="G35" s="80">
        <f>ABSYLD2!CJ36+ABSYLD2!CK36</f>
        <v>11.257257235289986</v>
      </c>
      <c r="H35" s="102">
        <f t="shared" si="0"/>
        <v>171.68864629197105</v>
      </c>
      <c r="I35" s="81">
        <f t="shared" si="1"/>
        <v>11.373763429303487</v>
      </c>
      <c r="J35" s="80">
        <f t="shared" si="2"/>
        <v>240.15701480974317</v>
      </c>
      <c r="K35" s="80">
        <f t="shared" si="3"/>
        <v>16.851498378646244</v>
      </c>
      <c r="L35" s="24">
        <f t="shared" si="4"/>
        <v>257.00851318838943</v>
      </c>
    </row>
    <row r="36" spans="1:12">
      <c r="A36" s="30" t="s">
        <v>5</v>
      </c>
      <c r="B36" s="29" t="s">
        <v>71</v>
      </c>
      <c r="C36" s="29" t="s">
        <v>74</v>
      </c>
      <c r="D36" s="28">
        <f>'[1]INPUTS-Incidence'!I37</f>
        <v>46308.451159999997</v>
      </c>
      <c r="E36" s="82">
        <f>ABSYLL!E37</f>
        <v>6.9185588370532063</v>
      </c>
      <c r="F36" s="80">
        <f>ABSYLL!H37</f>
        <v>116.68149478690233</v>
      </c>
      <c r="G36" s="80">
        <f>ABSYLD2!CJ37+ABSYLD2!CK37</f>
        <v>5.7626572011448136</v>
      </c>
      <c r="H36" s="102">
        <f t="shared" si="0"/>
        <v>122.44415198804715</v>
      </c>
      <c r="I36" s="81">
        <f t="shared" si="1"/>
        <v>14.940164621677679</v>
      </c>
      <c r="J36" s="80">
        <f t="shared" si="2"/>
        <v>251.96587634459408</v>
      </c>
      <c r="K36" s="80">
        <f t="shared" si="3"/>
        <v>12.444072424781167</v>
      </c>
      <c r="L36" s="24">
        <f t="shared" si="4"/>
        <v>264.40994876937526</v>
      </c>
    </row>
    <row r="37" spans="1:12">
      <c r="A37" s="30" t="s">
        <v>5</v>
      </c>
      <c r="B37" s="29" t="s">
        <v>71</v>
      </c>
      <c r="C37" s="29" t="s">
        <v>73</v>
      </c>
      <c r="D37" s="28">
        <f>'[1]INPUTS-Incidence'!I38</f>
        <v>28920.466799999998</v>
      </c>
      <c r="E37" s="82">
        <f>ABSYLL!E38</f>
        <v>6.3442942384062677</v>
      </c>
      <c r="F37" s="80">
        <f>ABSYLL!H38</f>
        <v>81.777952733056793</v>
      </c>
      <c r="G37" s="80">
        <f>ABSYLD2!CJ38+ABSYLD2!CK38</f>
        <v>3.8680157930907084</v>
      </c>
      <c r="H37" s="102">
        <f t="shared" si="0"/>
        <v>85.645968526147499</v>
      </c>
      <c r="I37" s="81">
        <f t="shared" si="1"/>
        <v>21.937039544625428</v>
      </c>
      <c r="J37" s="80">
        <f t="shared" si="2"/>
        <v>282.76843973022181</v>
      </c>
      <c r="K37" s="80">
        <f t="shared" si="3"/>
        <v>13.374665837311825</v>
      </c>
      <c r="L37" s="24">
        <f t="shared" si="4"/>
        <v>296.14310556753355</v>
      </c>
    </row>
    <row r="38" spans="1:12">
      <c r="A38" s="30" t="s">
        <v>5</v>
      </c>
      <c r="B38" s="29" t="s">
        <v>71</v>
      </c>
      <c r="C38" s="29" t="s">
        <v>72</v>
      </c>
      <c r="D38" s="28">
        <f>'[1]INPUTS-Incidence'!I39</f>
        <v>0</v>
      </c>
      <c r="E38" s="82">
        <f>ABSYLL!E39</f>
        <v>3.5970426247677065</v>
      </c>
      <c r="F38" s="80">
        <f>ABSYLL!H39</f>
        <v>33.506452049711193</v>
      </c>
      <c r="G38" s="80">
        <f>ABSYLD2!CJ39+ABSYLD2!CK39</f>
        <v>1.8293232417015337</v>
      </c>
      <c r="H38" s="102">
        <f t="shared" si="0"/>
        <v>35.335775291412723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>
      <c r="A39" s="30" t="s">
        <v>5</v>
      </c>
      <c r="B39" s="29" t="s">
        <v>71</v>
      </c>
      <c r="C39" s="29" t="s">
        <v>70</v>
      </c>
      <c r="D39" s="28">
        <f>'[1]INPUTS-Incidence'!I40</f>
        <v>24243.206119999999</v>
      </c>
      <c r="E39" s="82">
        <f>ABSYLL!E40</f>
        <v>2.1338527453881722</v>
      </c>
      <c r="F39" s="80">
        <f>ABSYLL!H40</f>
        <v>10.77595636421027</v>
      </c>
      <c r="G39" s="80">
        <f>ABSYLD2!CJ40+ABSYLD2!CK40</f>
        <v>0.57079986119310977</v>
      </c>
      <c r="H39" s="102">
        <f t="shared" si="0"/>
        <v>11.346756225403379</v>
      </c>
      <c r="I39" s="81">
        <f t="shared" si="1"/>
        <v>8.8018586932188008</v>
      </c>
      <c r="J39" s="80">
        <f t="shared" si="2"/>
        <v>44.449386400754939</v>
      </c>
      <c r="K39" s="80">
        <f t="shared" si="3"/>
        <v>2.3544734898830693</v>
      </c>
      <c r="L39" s="24">
        <f t="shared" si="4"/>
        <v>46.803859890638016</v>
      </c>
    </row>
    <row r="40" spans="1:12">
      <c r="A40" s="30" t="s">
        <v>4</v>
      </c>
      <c r="B40" s="29" t="s">
        <v>89</v>
      </c>
      <c r="C40" s="29" t="s">
        <v>88</v>
      </c>
      <c r="D40" s="28">
        <f>'[1]INPUTS-Incidence'!I5</f>
        <v>405070.60139999999</v>
      </c>
      <c r="E40" s="82">
        <f>ABSYLL!E41</f>
        <v>0.83401110005252421</v>
      </c>
      <c r="F40" s="80">
        <f>ABSYLL!H41</f>
        <v>70.900951637665187</v>
      </c>
      <c r="G40" s="80">
        <f>ABSYLD2!CJ41+ABSYLD2!CK41</f>
        <v>10.936074497693001</v>
      </c>
      <c r="H40" s="102">
        <f t="shared" si="0"/>
        <v>81.837026135358187</v>
      </c>
      <c r="I40" s="81">
        <f t="shared" si="1"/>
        <v>0.2058927745360995</v>
      </c>
      <c r="J40" s="80">
        <f t="shared" si="2"/>
        <v>17.503356548862889</v>
      </c>
      <c r="K40" s="80">
        <f t="shared" si="3"/>
        <v>2.6997946678667564</v>
      </c>
      <c r="L40" s="24">
        <f t="shared" si="4"/>
        <v>20.203151216729644</v>
      </c>
    </row>
    <row r="41" spans="1:12">
      <c r="A41" s="30" t="s">
        <v>4</v>
      </c>
      <c r="B41" s="29" t="s">
        <v>89</v>
      </c>
      <c r="C41" s="29" t="s">
        <v>87</v>
      </c>
      <c r="D41" s="28">
        <f>'[1]INPUTS-Incidence'!I6</f>
        <v>392581.97424000001</v>
      </c>
      <c r="E41" s="82">
        <f>ABSYLL!E42</f>
        <v>2.4339332374029019</v>
      </c>
      <c r="F41" s="80">
        <f>ABSYLL!H42</f>
        <v>191.69658177785257</v>
      </c>
      <c r="G41" s="80">
        <f>ABSYLD2!CJ42+ABSYLD2!CK42</f>
        <v>32.535246701507937</v>
      </c>
      <c r="H41" s="102">
        <f t="shared" si="0"/>
        <v>224.2318284793605</v>
      </c>
      <c r="I41" s="81">
        <f t="shared" si="1"/>
        <v>0.6199808949748028</v>
      </c>
      <c r="J41" s="80">
        <f t="shared" si="2"/>
        <v>48.829695288215476</v>
      </c>
      <c r="K41" s="80">
        <f t="shared" si="3"/>
        <v>8.2875039702199693</v>
      </c>
      <c r="L41" s="24">
        <f t="shared" si="4"/>
        <v>57.117199258435441</v>
      </c>
    </row>
    <row r="42" spans="1:12">
      <c r="A42" s="30" t="s">
        <v>4</v>
      </c>
      <c r="B42" s="29" t="s">
        <v>89</v>
      </c>
      <c r="C42" s="29" t="s">
        <v>86</v>
      </c>
      <c r="D42" s="28">
        <f>'[1]INPUTS-Incidence'!I7</f>
        <v>381676.91940000001</v>
      </c>
      <c r="E42" s="82">
        <f>ABSYLL!E43</f>
        <v>2.4969448443324094</v>
      </c>
      <c r="F42" s="80">
        <f>ABSYLL!H43</f>
        <v>184.23707533906682</v>
      </c>
      <c r="G42" s="80">
        <f>ABSYLD2!CJ43+ABSYLD2!CK43</f>
        <v>47.333815313678741</v>
      </c>
      <c r="H42" s="102">
        <f t="shared" si="0"/>
        <v>231.57089065274556</v>
      </c>
      <c r="I42" s="81">
        <f t="shared" si="1"/>
        <v>0.654203782680292</v>
      </c>
      <c r="J42" s="80">
        <f t="shared" si="2"/>
        <v>48.270426105065347</v>
      </c>
      <c r="K42" s="80">
        <f t="shared" si="3"/>
        <v>12.401539864681357</v>
      </c>
      <c r="L42" s="24">
        <f t="shared" si="4"/>
        <v>60.671965969746701</v>
      </c>
    </row>
    <row r="43" spans="1:12">
      <c r="A43" s="30" t="s">
        <v>4</v>
      </c>
      <c r="B43" s="29" t="s">
        <v>89</v>
      </c>
      <c r="C43" s="29" t="s">
        <v>85</v>
      </c>
      <c r="D43" s="28">
        <f>'[1]INPUTS-Incidence'!I8</f>
        <v>357131.54843999998</v>
      </c>
      <c r="E43" s="82">
        <f>ABSYLL!E44</f>
        <v>3.3976973215230006</v>
      </c>
      <c r="F43" s="80">
        <f>ABSYLL!H44</f>
        <v>233.84651815382048</v>
      </c>
      <c r="G43" s="80">
        <f>ABSYLD2!CJ44+ABSYLD2!CK44</f>
        <v>113.07967627652313</v>
      </c>
      <c r="H43" s="102">
        <f t="shared" si="0"/>
        <v>346.92619443034363</v>
      </c>
      <c r="I43" s="81">
        <f t="shared" si="1"/>
        <v>0.95138537504306542</v>
      </c>
      <c r="J43" s="80">
        <f t="shared" si="2"/>
        <v>65.479098437338962</v>
      </c>
      <c r="K43" s="80">
        <f t="shared" si="3"/>
        <v>31.663311956188359</v>
      </c>
      <c r="L43" s="24">
        <f t="shared" si="4"/>
        <v>97.142410393527342</v>
      </c>
    </row>
    <row r="44" spans="1:12">
      <c r="A44" s="30" t="s">
        <v>4</v>
      </c>
      <c r="B44" s="29" t="s">
        <v>89</v>
      </c>
      <c r="C44" s="29" t="s">
        <v>84</v>
      </c>
      <c r="D44" s="28">
        <f>'[1]INPUTS-Incidence'!I9</f>
        <v>349933.49244</v>
      </c>
      <c r="E44" s="82">
        <f>ABSYLL!E45</f>
        <v>4.1478692339956051</v>
      </c>
      <c r="F44" s="80">
        <f>ABSYLL!H45</f>
        <v>264.94514732146928</v>
      </c>
      <c r="G44" s="80">
        <f>ABSYLD2!CJ45+ABSYLD2!CK45</f>
        <v>146.2112511292475</v>
      </c>
      <c r="H44" s="102">
        <f t="shared" si="0"/>
        <v>411.15639845071678</v>
      </c>
      <c r="I44" s="81">
        <f t="shared" si="1"/>
        <v>1.1853307338698948</v>
      </c>
      <c r="J44" s="80">
        <f t="shared" si="2"/>
        <v>75.713000625939529</v>
      </c>
      <c r="K44" s="80">
        <f t="shared" si="3"/>
        <v>41.782582773015662</v>
      </c>
      <c r="L44" s="24">
        <f t="shared" si="4"/>
        <v>117.4955833989552</v>
      </c>
    </row>
    <row r="45" spans="1:12">
      <c r="A45" s="30" t="s">
        <v>4</v>
      </c>
      <c r="B45" s="29" t="s">
        <v>89</v>
      </c>
      <c r="C45" s="29" t="s">
        <v>83</v>
      </c>
      <c r="D45" s="28">
        <f>'[1]INPUTS-Incidence'!I10</f>
        <v>333737.86644000001</v>
      </c>
      <c r="E45" s="82">
        <f>ABSYLL!E46</f>
        <v>3.1065767250244987</v>
      </c>
      <c r="F45" s="80">
        <f>ABSYLL!H46</f>
        <v>183.08609928931884</v>
      </c>
      <c r="G45" s="80">
        <f>ABSYLD2!CJ46+ABSYLD2!CK46</f>
        <v>104.44419244277276</v>
      </c>
      <c r="H45" s="102">
        <f t="shared" si="0"/>
        <v>287.5302917320916</v>
      </c>
      <c r="I45" s="81">
        <f t="shared" si="1"/>
        <v>0.93084334665482282</v>
      </c>
      <c r="J45" s="80">
        <f t="shared" si="2"/>
        <v>54.859252635101981</v>
      </c>
      <c r="K45" s="80">
        <f t="shared" si="3"/>
        <v>31.295277804968507</v>
      </c>
      <c r="L45" s="24">
        <f t="shared" si="4"/>
        <v>86.154530440070488</v>
      </c>
    </row>
    <row r="46" spans="1:12">
      <c r="A46" s="30" t="s">
        <v>4</v>
      </c>
      <c r="B46" s="29" t="s">
        <v>89</v>
      </c>
      <c r="C46" s="29" t="s">
        <v>82</v>
      </c>
      <c r="D46" s="28">
        <f>'[1]INPUTS-Incidence'!I11</f>
        <v>289937.69568</v>
      </c>
      <c r="E46" s="82">
        <f>ABSYLL!E47</f>
        <v>3.9564400897672019</v>
      </c>
      <c r="F46" s="80">
        <f>ABSYLL!H47</f>
        <v>213.62798264698009</v>
      </c>
      <c r="G46" s="80">
        <f>ABSYLD2!CJ47+ABSYLD2!CK47</f>
        <v>66.859926246867374</v>
      </c>
      <c r="H46" s="102">
        <f t="shared" si="0"/>
        <v>280.48790889384748</v>
      </c>
      <c r="I46" s="81">
        <f t="shared" si="1"/>
        <v>1.3645828564954405</v>
      </c>
      <c r="J46" s="80">
        <f t="shared" si="2"/>
        <v>73.680651336471328</v>
      </c>
      <c r="K46" s="80">
        <f t="shared" si="3"/>
        <v>23.060101271088151</v>
      </c>
      <c r="L46" s="24">
        <f t="shared" si="4"/>
        <v>96.740752607559472</v>
      </c>
    </row>
    <row r="47" spans="1:12">
      <c r="A47" s="30" t="s">
        <v>4</v>
      </c>
      <c r="B47" s="29" t="s">
        <v>89</v>
      </c>
      <c r="C47" s="29" t="s">
        <v>81</v>
      </c>
      <c r="D47" s="28">
        <f>'[1]INPUTS-Incidence'!I12</f>
        <v>239263.38144</v>
      </c>
      <c r="E47" s="82">
        <f>ABSYLL!E48</f>
        <v>2.9412688624234367</v>
      </c>
      <c r="F47" s="80">
        <f>ABSYLL!H48</f>
        <v>144.38688845636651</v>
      </c>
      <c r="G47" s="80">
        <f>ABSYLD2!CJ48+ABSYLD2!CK48</f>
        <v>47.484220040305154</v>
      </c>
      <c r="H47" s="102">
        <f t="shared" si="0"/>
        <v>191.87110849667167</v>
      </c>
      <c r="I47" s="81">
        <f t="shared" si="1"/>
        <v>1.2293017196035148</v>
      </c>
      <c r="J47" s="80">
        <f t="shared" si="2"/>
        <v>60.346421415336536</v>
      </c>
      <c r="K47" s="80">
        <f t="shared" si="3"/>
        <v>19.846003911891028</v>
      </c>
      <c r="L47" s="24">
        <f t="shared" si="4"/>
        <v>80.192425327227568</v>
      </c>
    </row>
    <row r="48" spans="1:12">
      <c r="A48" s="30" t="s">
        <v>4</v>
      </c>
      <c r="B48" s="29" t="s">
        <v>89</v>
      </c>
      <c r="C48" s="29" t="s">
        <v>80</v>
      </c>
      <c r="D48" s="28">
        <f>'[1]INPUTS-Incidence'!I13</f>
        <v>202445.32500000001</v>
      </c>
      <c r="E48" s="82">
        <f>ABSYLL!E49</f>
        <v>2.4744994788146153</v>
      </c>
      <c r="F48" s="80">
        <f>ABSYLL!H49</f>
        <v>109.43473945057636</v>
      </c>
      <c r="G48" s="80">
        <f>ABSYLD2!CJ49+ABSYLD2!CK49</f>
        <v>30.912458585617475</v>
      </c>
      <c r="H48" s="102">
        <f t="shared" si="0"/>
        <v>140.34719803619384</v>
      </c>
      <c r="I48" s="81">
        <f t="shared" si="1"/>
        <v>1.2223050736363585</v>
      </c>
      <c r="J48" s="80">
        <f t="shared" si="2"/>
        <v>54.056441881567949</v>
      </c>
      <c r="K48" s="80">
        <f t="shared" si="3"/>
        <v>15.269534421512315</v>
      </c>
      <c r="L48" s="24">
        <f t="shared" si="4"/>
        <v>69.325976303080267</v>
      </c>
    </row>
    <row r="49" spans="1:12">
      <c r="A49" s="30" t="s">
        <v>4</v>
      </c>
      <c r="B49" s="29" t="s">
        <v>89</v>
      </c>
      <c r="C49" s="29" t="s">
        <v>79</v>
      </c>
      <c r="D49" s="28">
        <f>'[1]INPUTS-Incidence'!I14</f>
        <v>172717.35372000001</v>
      </c>
      <c r="E49" s="82">
        <f>ABSYLL!E50</f>
        <v>4.5089624120828748</v>
      </c>
      <c r="F49" s="80">
        <f>ABSYLL!H50</f>
        <v>177.76584309636732</v>
      </c>
      <c r="G49" s="80">
        <f>ABSYLD2!CJ50+ABSYLD2!CK50</f>
        <v>25.135740674595791</v>
      </c>
      <c r="H49" s="102">
        <f t="shared" si="0"/>
        <v>202.9015837709631</v>
      </c>
      <c r="I49" s="81">
        <f t="shared" si="1"/>
        <v>2.6106018387663346</v>
      </c>
      <c r="J49" s="80">
        <f t="shared" si="2"/>
        <v>102.92297749336272</v>
      </c>
      <c r="K49" s="80">
        <f t="shared" si="3"/>
        <v>14.55310664112217</v>
      </c>
      <c r="L49" s="24">
        <f t="shared" si="4"/>
        <v>117.47608413448491</v>
      </c>
    </row>
    <row r="50" spans="1:12">
      <c r="A50" s="30" t="s">
        <v>4</v>
      </c>
      <c r="B50" s="29" t="s">
        <v>89</v>
      </c>
      <c r="C50" s="29" t="s">
        <v>78</v>
      </c>
      <c r="D50" s="28">
        <f>'[1]INPUTS-Incidence'!I15</f>
        <v>138922.48079999999</v>
      </c>
      <c r="E50" s="82">
        <f>ABSYLL!E51</f>
        <v>4.5714906898173027</v>
      </c>
      <c r="F50" s="80">
        <f>ABSYLL!H51</f>
        <v>158.72215675045675</v>
      </c>
      <c r="G50" s="80">
        <f>ABSYLD2!CJ51+ABSYLD2!CK51</f>
        <v>15.304064639731791</v>
      </c>
      <c r="H50" s="102">
        <f t="shared" si="0"/>
        <v>174.02622139018854</v>
      </c>
      <c r="I50" s="81">
        <f t="shared" si="1"/>
        <v>3.2906774076390541</v>
      </c>
      <c r="J50" s="80">
        <f t="shared" si="2"/>
        <v>114.25231959322797</v>
      </c>
      <c r="K50" s="80">
        <f t="shared" si="3"/>
        <v>11.016262128059978</v>
      </c>
      <c r="L50" s="24">
        <f t="shared" si="4"/>
        <v>125.26858172128793</v>
      </c>
    </row>
    <row r="51" spans="1:12">
      <c r="A51" s="30" t="s">
        <v>4</v>
      </c>
      <c r="B51" s="29" t="s">
        <v>89</v>
      </c>
      <c r="C51" s="29" t="s">
        <v>77</v>
      </c>
      <c r="D51" s="28">
        <f>'[1]INPUTS-Incidence'!I16</f>
        <v>115204.88628000001</v>
      </c>
      <c r="E51" s="82">
        <f>ABSYLL!E52</f>
        <v>4.3609333051412689</v>
      </c>
      <c r="F51" s="80">
        <f>ABSYLL!H52</f>
        <v>131.24228781822649</v>
      </c>
      <c r="G51" s="80">
        <f>ABSYLD2!CJ52+ABSYLD2!CK52</f>
        <v>11.358834813587336</v>
      </c>
      <c r="H51" s="102">
        <f t="shared" si="0"/>
        <v>142.60112263181384</v>
      </c>
      <c r="I51" s="81">
        <f t="shared" si="1"/>
        <v>3.7853718240233554</v>
      </c>
      <c r="J51" s="80">
        <f t="shared" si="2"/>
        <v>113.92076504398288</v>
      </c>
      <c r="K51" s="80">
        <f t="shared" si="3"/>
        <v>9.8596814600209104</v>
      </c>
      <c r="L51" s="24">
        <f t="shared" si="4"/>
        <v>123.78044650400381</v>
      </c>
    </row>
    <row r="52" spans="1:12">
      <c r="A52" s="30" t="s">
        <v>4</v>
      </c>
      <c r="B52" s="29" t="s">
        <v>89</v>
      </c>
      <c r="C52" s="29" t="s">
        <v>76</v>
      </c>
      <c r="D52" s="28">
        <f>'[1]INPUTS-Incidence'!I17</f>
        <v>88248.166559999998</v>
      </c>
      <c r="E52" s="82">
        <f>ABSYLL!E53</f>
        <v>4.0367777130665683</v>
      </c>
      <c r="F52" s="80">
        <f>ABSYLL!H53</f>
        <v>103.13967056885082</v>
      </c>
      <c r="G52" s="80">
        <f>ABSYLD2!CJ53+ABSYLD2!CK53</f>
        <v>6.2173576309717795</v>
      </c>
      <c r="H52" s="102">
        <f t="shared" si="0"/>
        <v>109.35702819982259</v>
      </c>
      <c r="I52" s="81">
        <f t="shared" si="1"/>
        <v>4.5743474005456646</v>
      </c>
      <c r="J52" s="80">
        <f t="shared" si="2"/>
        <v>116.87457608394173</v>
      </c>
      <c r="K52" s="80">
        <f t="shared" si="3"/>
        <v>7.0453108243836358</v>
      </c>
      <c r="L52" s="24">
        <f t="shared" si="4"/>
        <v>123.91988690832535</v>
      </c>
    </row>
    <row r="53" spans="1:12">
      <c r="A53" s="30" t="s">
        <v>4</v>
      </c>
      <c r="B53" s="29" t="s">
        <v>89</v>
      </c>
      <c r="C53" s="29" t="s">
        <v>75</v>
      </c>
      <c r="D53" s="28">
        <f>'[1]INPUTS-Incidence'!I18</f>
        <v>60427.680119999997</v>
      </c>
      <c r="E53" s="82">
        <f>ABSYLL!E54</f>
        <v>2.982125969465514</v>
      </c>
      <c r="F53" s="80">
        <f>ABSYLL!H54</f>
        <v>62.967589845264335</v>
      </c>
      <c r="G53" s="80">
        <f>ABSYLD2!CJ54+ABSYLD2!CK54</f>
        <v>3.2437530353957578</v>
      </c>
      <c r="H53" s="102">
        <f t="shared" si="0"/>
        <v>66.211342880660098</v>
      </c>
      <c r="I53" s="81">
        <f t="shared" si="1"/>
        <v>4.9350330238451559</v>
      </c>
      <c r="J53" s="80">
        <f t="shared" si="2"/>
        <v>104.20322229849049</v>
      </c>
      <c r="K53" s="80">
        <f t="shared" si="3"/>
        <v>5.3679920012718796</v>
      </c>
      <c r="L53" s="24">
        <f t="shared" si="4"/>
        <v>109.57121429976237</v>
      </c>
    </row>
    <row r="54" spans="1:12">
      <c r="A54" s="30" t="s">
        <v>4</v>
      </c>
      <c r="B54" s="29" t="s">
        <v>89</v>
      </c>
      <c r="C54" s="29" t="s">
        <v>74</v>
      </c>
      <c r="D54" s="28">
        <f>'[1]INPUTS-Incidence'!I19</f>
        <v>34298.736839999998</v>
      </c>
      <c r="E54" s="82">
        <f>ABSYLL!E55</f>
        <v>1.9653627508307201</v>
      </c>
      <c r="F54" s="80">
        <f>ABSYLL!H55</f>
        <v>33.145842792760099</v>
      </c>
      <c r="G54" s="80">
        <f>ABSYLD2!CJ55+ABSYLD2!CK55</f>
        <v>0.82983198065044228</v>
      </c>
      <c r="H54" s="102">
        <f t="shared" si="0"/>
        <v>33.975674773410539</v>
      </c>
      <c r="I54" s="81">
        <f t="shared" si="1"/>
        <v>5.7301315788943796</v>
      </c>
      <c r="J54" s="80">
        <f t="shared" si="2"/>
        <v>96.638669078053738</v>
      </c>
      <c r="K54" s="80">
        <f t="shared" si="3"/>
        <v>2.4194243202643912</v>
      </c>
      <c r="L54" s="24">
        <f t="shared" si="4"/>
        <v>99.058093398318107</v>
      </c>
    </row>
    <row r="55" spans="1:12">
      <c r="A55" s="30" t="s">
        <v>4</v>
      </c>
      <c r="B55" s="29" t="s">
        <v>89</v>
      </c>
      <c r="C55" s="29" t="s">
        <v>73</v>
      </c>
      <c r="D55" s="28">
        <f>'[1]INPUTS-Incidence'!I20</f>
        <v>21306.245760000002</v>
      </c>
      <c r="E55" s="82">
        <f>ABSYLL!E56</f>
        <v>0.22343012715583552</v>
      </c>
      <c r="F55" s="80">
        <f>ABSYLL!H56</f>
        <v>2.8800143390387198</v>
      </c>
      <c r="G55" s="80">
        <f>ABSYLD2!CJ56+ABSYLD2!CK56</f>
        <v>0.2723772793905701</v>
      </c>
      <c r="H55" s="102">
        <f t="shared" si="0"/>
        <v>3.1523916184292897</v>
      </c>
      <c r="I55" s="81">
        <f t="shared" si="1"/>
        <v>1.0486602364049493</v>
      </c>
      <c r="J55" s="80">
        <f t="shared" si="2"/>
        <v>13.517230447259797</v>
      </c>
      <c r="K55" s="80">
        <f t="shared" si="3"/>
        <v>1.2783917094485353</v>
      </c>
      <c r="L55" s="24">
        <f t="shared" si="4"/>
        <v>14.795622156708331</v>
      </c>
    </row>
    <row r="56" spans="1:12">
      <c r="A56" s="30" t="s">
        <v>4</v>
      </c>
      <c r="B56" s="29" t="s">
        <v>89</v>
      </c>
      <c r="C56" s="29" t="s">
        <v>72</v>
      </c>
      <c r="D56" s="28">
        <f>'[1]INPUTS-Incidence'!I21</f>
        <v>0</v>
      </c>
      <c r="E56" s="82">
        <f>ABSYLL!E57</f>
        <v>0.16480480885448986</v>
      </c>
      <c r="F56" s="80">
        <f>ABSYLL!H57</f>
        <v>1.5351567944795732</v>
      </c>
      <c r="G56" s="80">
        <f>ABSYLD2!CJ57+ABSYLD2!CK57</f>
        <v>9.345671474272664E-2</v>
      </c>
      <c r="H56" s="102">
        <f t="shared" si="0"/>
        <v>1.6286135092222997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>
      <c r="A57" s="30" t="s">
        <v>4</v>
      </c>
      <c r="B57" s="29" t="s">
        <v>89</v>
      </c>
      <c r="C57" s="29" t="s">
        <v>70</v>
      </c>
      <c r="D57" s="28">
        <f>'[1]INPUTS-Incidence'!I22</f>
        <v>16195.626</v>
      </c>
      <c r="E57" s="82">
        <f>ABSYLL!E58</f>
        <v>0.22623561445066301</v>
      </c>
      <c r="F57" s="80">
        <f>ABSYLL!H58</f>
        <v>1.1424898529758483</v>
      </c>
      <c r="G57" s="80">
        <f>ABSYLD2!CJ58+ABSYLD2!CK58</f>
        <v>3.3208613178070299E-2</v>
      </c>
      <c r="H57" s="102">
        <f t="shared" si="0"/>
        <v>1.1756984661539185</v>
      </c>
      <c r="I57" s="81">
        <f t="shared" si="1"/>
        <v>1.396893299775279</v>
      </c>
      <c r="J57" s="80">
        <f t="shared" si="2"/>
        <v>7.054311163865159</v>
      </c>
      <c r="K57" s="80">
        <f t="shared" si="3"/>
        <v>0.20504680200734629</v>
      </c>
      <c r="L57" s="24">
        <f t="shared" si="4"/>
        <v>7.2593579658725043</v>
      </c>
    </row>
    <row r="58" spans="1:12">
      <c r="A58" s="30" t="s">
        <v>4</v>
      </c>
      <c r="B58" s="29" t="s">
        <v>71</v>
      </c>
      <c r="C58" s="29" t="s">
        <v>88</v>
      </c>
      <c r="D58" s="28">
        <f>'[1]INPUTS-Incidence'!I23</f>
        <v>389212.35628000001</v>
      </c>
      <c r="E58" s="82">
        <f>ABSYLL!E59</f>
        <v>0.41557213213919414</v>
      </c>
      <c r="F58" s="80">
        <f>ABSYLL!H59</f>
        <v>35.32861809741717</v>
      </c>
      <c r="G58" s="80">
        <f>ABSYLD2!CJ59+ABSYLD2!CK59</f>
        <v>9.356048976596318</v>
      </c>
      <c r="H58" s="102">
        <f t="shared" si="0"/>
        <v>44.68466707401349</v>
      </c>
      <c r="I58" s="81">
        <f t="shared" si="1"/>
        <v>0.10677259481459804</v>
      </c>
      <c r="J58" s="80">
        <f t="shared" si="2"/>
        <v>9.0769518303786079</v>
      </c>
      <c r="K58" s="80">
        <f t="shared" si="3"/>
        <v>2.4038417140758916</v>
      </c>
      <c r="L58" s="24">
        <f t="shared" si="4"/>
        <v>11.480793544454501</v>
      </c>
    </row>
    <row r="59" spans="1:12">
      <c r="A59" s="30" t="s">
        <v>4</v>
      </c>
      <c r="B59" s="29" t="s">
        <v>71</v>
      </c>
      <c r="C59" s="29" t="s">
        <v>87</v>
      </c>
      <c r="D59" s="28">
        <f>'[1]INPUTS-Incidence'!I24</f>
        <v>378251.14231999998</v>
      </c>
      <c r="E59" s="82">
        <f>ABSYLL!E60</f>
        <v>0.71869896065574013</v>
      </c>
      <c r="F59" s="80">
        <f>ABSYLL!H60</f>
        <v>56.604730141246094</v>
      </c>
      <c r="G59" s="80">
        <f>ABSYLD2!CJ60+ABSYLD2!CK60</f>
        <v>21.228567004351405</v>
      </c>
      <c r="H59" s="102">
        <f t="shared" si="0"/>
        <v>77.833297145597498</v>
      </c>
      <c r="I59" s="81">
        <f t="shared" si="1"/>
        <v>0.19000576078834988</v>
      </c>
      <c r="J59" s="80">
        <f t="shared" si="2"/>
        <v>14.964853719690439</v>
      </c>
      <c r="K59" s="80">
        <f t="shared" si="3"/>
        <v>5.6122942218088703</v>
      </c>
      <c r="L59" s="24">
        <f t="shared" si="4"/>
        <v>20.577147941499309</v>
      </c>
    </row>
    <row r="60" spans="1:12">
      <c r="A60" s="30" t="s">
        <v>4</v>
      </c>
      <c r="B60" s="29" t="s">
        <v>71</v>
      </c>
      <c r="C60" s="29" t="s">
        <v>86</v>
      </c>
      <c r="D60" s="28">
        <f>'[1]INPUTS-Incidence'!I25</f>
        <v>369146.55092000001</v>
      </c>
      <c r="E60" s="82">
        <f>ABSYLL!E61</f>
        <v>0.56731625923621321</v>
      </c>
      <c r="F60" s="80">
        <f>ABSYLL!H61</f>
        <v>41.859430187743989</v>
      </c>
      <c r="G60" s="80">
        <f>ABSYLD2!CJ61+ABSYLD2!CK61</f>
        <v>42.422284973033101</v>
      </c>
      <c r="H60" s="102">
        <f t="shared" si="0"/>
        <v>84.281715160777082</v>
      </c>
      <c r="I60" s="81">
        <f t="shared" si="1"/>
        <v>0.15368320733928781</v>
      </c>
      <c r="J60" s="80">
        <f t="shared" si="2"/>
        <v>11.33951545352935</v>
      </c>
      <c r="K60" s="80">
        <f t="shared" si="3"/>
        <v>11.491990069338801</v>
      </c>
      <c r="L60" s="24">
        <f t="shared" si="4"/>
        <v>22.831505522868149</v>
      </c>
    </row>
    <row r="61" spans="1:12">
      <c r="A61" s="30" t="s">
        <v>4</v>
      </c>
      <c r="B61" s="29" t="s">
        <v>71</v>
      </c>
      <c r="C61" s="29" t="s">
        <v>85</v>
      </c>
      <c r="D61" s="28">
        <f>'[1]INPUTS-Incidence'!I26</f>
        <v>348188.13855999999</v>
      </c>
      <c r="E61" s="82">
        <f>ABSYLL!E62</f>
        <v>0.85153468088456863</v>
      </c>
      <c r="F61" s="80">
        <f>ABSYLL!H62</f>
        <v>58.606874411880426</v>
      </c>
      <c r="G61" s="80">
        <f>ABSYLD2!CJ62+ABSYLD2!CK62</f>
        <v>70.786413199540064</v>
      </c>
      <c r="H61" s="102">
        <f t="shared" si="0"/>
        <v>129.39328761142048</v>
      </c>
      <c r="I61" s="81">
        <f t="shared" si="1"/>
        <v>0.24456165692669962</v>
      </c>
      <c r="J61" s="80">
        <f t="shared" si="2"/>
        <v>16.831956037980099</v>
      </c>
      <c r="K61" s="80">
        <f t="shared" si="3"/>
        <v>20.329932401572062</v>
      </c>
      <c r="L61" s="24">
        <f t="shared" si="4"/>
        <v>37.16188843955215</v>
      </c>
    </row>
    <row r="62" spans="1:12">
      <c r="A62" s="30" t="s">
        <v>4</v>
      </c>
      <c r="B62" s="29" t="s">
        <v>71</v>
      </c>
      <c r="C62" s="29" t="s">
        <v>84</v>
      </c>
      <c r="D62" s="28">
        <f>'[1]INPUTS-Incidence'!I27</f>
        <v>344546.30200000003</v>
      </c>
      <c r="E62" s="82">
        <f>ABSYLL!E63</f>
        <v>0.88542430649809423</v>
      </c>
      <c r="F62" s="80">
        <f>ABSYLL!H63</f>
        <v>56.556477577565772</v>
      </c>
      <c r="G62" s="80">
        <f>ABSYLD2!CJ63+ABSYLD2!CK63</f>
        <v>63.116120002098214</v>
      </c>
      <c r="H62" s="102">
        <f t="shared" si="0"/>
        <v>119.67259757966399</v>
      </c>
      <c r="I62" s="81">
        <f t="shared" si="1"/>
        <v>0.25698267587213697</v>
      </c>
      <c r="J62" s="80">
        <f t="shared" si="2"/>
        <v>16.414768421332749</v>
      </c>
      <c r="K62" s="80">
        <f t="shared" si="3"/>
        <v>18.318617740409881</v>
      </c>
      <c r="L62" s="24">
        <f t="shared" si="4"/>
        <v>34.733386161742636</v>
      </c>
    </row>
    <row r="63" spans="1:12">
      <c r="A63" s="30" t="s">
        <v>4</v>
      </c>
      <c r="B63" s="29" t="s">
        <v>71</v>
      </c>
      <c r="C63" s="29" t="s">
        <v>83</v>
      </c>
      <c r="D63" s="28">
        <f>'[1]INPUTS-Incidence'!I28</f>
        <v>330121.77288</v>
      </c>
      <c r="E63" s="82">
        <f>ABSYLL!E64</f>
        <v>0.75822629963246413</v>
      </c>
      <c r="F63" s="80">
        <f>ABSYLL!H64</f>
        <v>44.686066968839278</v>
      </c>
      <c r="G63" s="80">
        <f>ABSYLD2!CJ64+ABSYLD2!CK64</f>
        <v>41.165193519067294</v>
      </c>
      <c r="H63" s="102">
        <f t="shared" si="0"/>
        <v>85.851260487906572</v>
      </c>
      <c r="I63" s="81">
        <f t="shared" si="1"/>
        <v>0.22968079112675824</v>
      </c>
      <c r="J63" s="80">
        <f t="shared" si="2"/>
        <v>13.5362374250555</v>
      </c>
      <c r="K63" s="80">
        <f t="shared" si="3"/>
        <v>12.469699638390992</v>
      </c>
      <c r="L63" s="24">
        <f t="shared" si="4"/>
        <v>26.005937063446495</v>
      </c>
    </row>
    <row r="64" spans="1:12">
      <c r="A64" s="30" t="s">
        <v>4</v>
      </c>
      <c r="B64" s="29" t="s">
        <v>71</v>
      </c>
      <c r="C64" s="29" t="s">
        <v>82</v>
      </c>
      <c r="D64" s="28">
        <f>'[1]INPUTS-Incidence'!I29</f>
        <v>285170.08435999998</v>
      </c>
      <c r="E64" s="82">
        <f>ABSYLL!E65</f>
        <v>1.0430832468922626</v>
      </c>
      <c r="F64" s="80">
        <f>ABSYLL!H65</f>
        <v>56.321279915947727</v>
      </c>
      <c r="G64" s="80">
        <f>ABSYLD2!CJ65+ABSYLD2!CK65</f>
        <v>39.143230326721358</v>
      </c>
      <c r="H64" s="102">
        <f t="shared" si="0"/>
        <v>95.464510242669093</v>
      </c>
      <c r="I64" s="81">
        <f t="shared" si="1"/>
        <v>0.3657758313720838</v>
      </c>
      <c r="J64" s="80">
        <f t="shared" si="2"/>
        <v>19.750066014935665</v>
      </c>
      <c r="K64" s="80">
        <f t="shared" si="3"/>
        <v>13.726275115627756</v>
      </c>
      <c r="L64" s="24">
        <f t="shared" si="4"/>
        <v>33.476341130563426</v>
      </c>
    </row>
    <row r="65" spans="1:12">
      <c r="A65" s="30" t="s">
        <v>4</v>
      </c>
      <c r="B65" s="29" t="s">
        <v>71</v>
      </c>
      <c r="C65" s="29" t="s">
        <v>81</v>
      </c>
      <c r="D65" s="28">
        <f>'[1]INPUTS-Incidence'!I30</f>
        <v>240611.14292000001</v>
      </c>
      <c r="E65" s="82">
        <f>ABSYLL!E66</f>
        <v>0.82919841853289467</v>
      </c>
      <c r="F65" s="80">
        <f>ABSYLL!H66</f>
        <v>40.7053503657798</v>
      </c>
      <c r="G65" s="80">
        <f>ABSYLD2!CJ66+ABSYLD2!CK66</f>
        <v>28.2217537652425</v>
      </c>
      <c r="H65" s="102">
        <f t="shared" si="0"/>
        <v>68.927104131022304</v>
      </c>
      <c r="I65" s="81">
        <f t="shared" si="1"/>
        <v>0.3446217862023922</v>
      </c>
      <c r="J65" s="80">
        <f t="shared" si="2"/>
        <v>16.917483484675433</v>
      </c>
      <c r="K65" s="80">
        <f t="shared" si="3"/>
        <v>11.729196504679692</v>
      </c>
      <c r="L65" s="24">
        <f t="shared" si="4"/>
        <v>28.646679989355125</v>
      </c>
    </row>
    <row r="66" spans="1:12">
      <c r="A66" s="30" t="s">
        <v>4</v>
      </c>
      <c r="B66" s="29" t="s">
        <v>71</v>
      </c>
      <c r="C66" s="29" t="s">
        <v>80</v>
      </c>
      <c r="D66" s="28">
        <f>'[1]INPUTS-Incidence'!I31</f>
        <v>202514.67616</v>
      </c>
      <c r="E66" s="82">
        <f>ABSYLL!E67</f>
        <v>0.94163016681068701</v>
      </c>
      <c r="F66" s="80">
        <f>ABSYLL!H67</f>
        <v>41.643594127202633</v>
      </c>
      <c r="G66" s="80">
        <f>ABSYLD2!CJ67+ABSYLD2!CK67</f>
        <v>15.762005933845211</v>
      </c>
      <c r="H66" s="102">
        <f t="shared" si="0"/>
        <v>57.405600061047842</v>
      </c>
      <c r="I66" s="81">
        <f t="shared" si="1"/>
        <v>0.46496885295697626</v>
      </c>
      <c r="J66" s="80">
        <f t="shared" si="2"/>
        <v>20.563247522022273</v>
      </c>
      <c r="K66" s="80">
        <f t="shared" si="3"/>
        <v>7.7831425517981634</v>
      </c>
      <c r="L66" s="24">
        <f t="shared" si="4"/>
        <v>28.346390073820437</v>
      </c>
    </row>
    <row r="67" spans="1:12">
      <c r="A67" s="30" t="s">
        <v>4</v>
      </c>
      <c r="B67" s="29" t="s">
        <v>71</v>
      </c>
      <c r="C67" s="29" t="s">
        <v>79</v>
      </c>
      <c r="D67" s="28">
        <f>'[1]INPUTS-Incidence'!I32</f>
        <v>172023.22104</v>
      </c>
      <c r="E67" s="82">
        <f>ABSYLL!E68</f>
        <v>0.92794115867251403</v>
      </c>
      <c r="F67" s="80">
        <f>ABSYLL!H68</f>
        <v>36.584080180663861</v>
      </c>
      <c r="G67" s="80">
        <f>ABSYLD2!CJ68+ABSYLD2!CK68</f>
        <v>9.2699267050251954</v>
      </c>
      <c r="H67" s="102">
        <f t="shared" si="0"/>
        <v>45.85400688568906</v>
      </c>
      <c r="I67" s="81">
        <f t="shared" si="1"/>
        <v>0.53942784762572427</v>
      </c>
      <c r="J67" s="80">
        <f t="shared" si="2"/>
        <v>21.266942892644177</v>
      </c>
      <c r="K67" s="80">
        <f t="shared" si="3"/>
        <v>5.3887647545383945</v>
      </c>
      <c r="L67" s="24">
        <f t="shared" si="4"/>
        <v>26.65570764718257</v>
      </c>
    </row>
    <row r="68" spans="1:12">
      <c r="A68" s="30" t="s">
        <v>4</v>
      </c>
      <c r="B68" s="29" t="s">
        <v>71</v>
      </c>
      <c r="C68" s="29" t="s">
        <v>78</v>
      </c>
      <c r="D68" s="28">
        <f>'[1]INPUTS-Incidence'!I33</f>
        <v>140674.86319999999</v>
      </c>
      <c r="E68" s="82">
        <f>ABSYLL!E69</f>
        <v>0.97731895632187971</v>
      </c>
      <c r="F68" s="80">
        <f>ABSYLL!H69</f>
        <v>33.932514163495661</v>
      </c>
      <c r="G68" s="80">
        <f>ABSYLD2!CJ69+ABSYLD2!CK69</f>
        <v>5.6604668134094851</v>
      </c>
      <c r="H68" s="102">
        <f t="shared" ref="H68:H131" si="5">F68+G68</f>
        <v>39.592980976905146</v>
      </c>
      <c r="I68" s="81">
        <f t="shared" ref="I68:I131" si="6">100000*E68/$D68</f>
        <v>0.69473602752497987</v>
      </c>
      <c r="J68" s="80">
        <f t="shared" ref="J68:J131" si="7">100000*F68/$D68</f>
        <v>24.121234875667298</v>
      </c>
      <c r="K68" s="80">
        <f t="shared" ref="K68:K131" si="8">100000*G68/$D68</f>
        <v>4.0237940770995442</v>
      </c>
      <c r="L68" s="24">
        <f t="shared" ref="L68:L131" si="9">100000*H68/$D68</f>
        <v>28.145028952766843</v>
      </c>
    </row>
    <row r="69" spans="1:12">
      <c r="A69" s="30" t="s">
        <v>4</v>
      </c>
      <c r="B69" s="29" t="s">
        <v>71</v>
      </c>
      <c r="C69" s="29" t="s">
        <v>77</v>
      </c>
      <c r="D69" s="28">
        <f>'[1]INPUTS-Incidence'!I34</f>
        <v>114717.85163999999</v>
      </c>
      <c r="E69" s="82">
        <f>ABSYLL!E70</f>
        <v>0.97397314485308673</v>
      </c>
      <c r="F69" s="80">
        <f>ABSYLL!H70</f>
        <v>29.311721794353645</v>
      </c>
      <c r="G69" s="80">
        <f>ABSYLD2!CJ70+ABSYLD2!CK70</f>
        <v>3.8307682216886842</v>
      </c>
      <c r="H69" s="102">
        <f t="shared" si="5"/>
        <v>33.142490016042331</v>
      </c>
      <c r="I69" s="81">
        <f t="shared" si="6"/>
        <v>0.84901620011987766</v>
      </c>
      <c r="J69" s="80">
        <f t="shared" si="7"/>
        <v>25.551142542607717</v>
      </c>
      <c r="K69" s="80">
        <f t="shared" si="8"/>
        <v>3.3392956431141587</v>
      </c>
      <c r="L69" s="24">
        <f t="shared" si="9"/>
        <v>28.890438185721877</v>
      </c>
    </row>
    <row r="70" spans="1:12">
      <c r="A70" s="30" t="s">
        <v>4</v>
      </c>
      <c r="B70" s="29" t="s">
        <v>71</v>
      </c>
      <c r="C70" s="29" t="s">
        <v>76</v>
      </c>
      <c r="D70" s="28">
        <f>'[1]INPUTS-Incidence'!I35</f>
        <v>88939.361480000007</v>
      </c>
      <c r="E70" s="82">
        <f>ABSYLL!E71</f>
        <v>0.83966826814523032</v>
      </c>
      <c r="F70" s="80">
        <f>ABSYLL!H71</f>
        <v>21.453524251110636</v>
      </c>
      <c r="G70" s="80">
        <f>ABSYLD2!CJ71+ABSYLD2!CK71</f>
        <v>2.2419003965002706</v>
      </c>
      <c r="H70" s="102">
        <f t="shared" si="5"/>
        <v>23.695424647610906</v>
      </c>
      <c r="I70" s="81">
        <f t="shared" si="6"/>
        <v>0.94409073122708276</v>
      </c>
      <c r="J70" s="80">
        <f t="shared" si="7"/>
        <v>24.121518182851965</v>
      </c>
      <c r="K70" s="80">
        <f t="shared" si="8"/>
        <v>2.5207066468589518</v>
      </c>
      <c r="L70" s="24">
        <f t="shared" si="9"/>
        <v>26.642224829710912</v>
      </c>
    </row>
    <row r="71" spans="1:12">
      <c r="A71" s="30" t="s">
        <v>4</v>
      </c>
      <c r="B71" s="29" t="s">
        <v>71</v>
      </c>
      <c r="C71" s="29" t="s">
        <v>75</v>
      </c>
      <c r="D71" s="28">
        <f>'[1]INPUTS-Incidence'!I36</f>
        <v>66802.707880000002</v>
      </c>
      <c r="E71" s="82">
        <f>ABSYLL!E72</f>
        <v>0.81902703708697699</v>
      </c>
      <c r="F71" s="80">
        <f>ABSYLL!H72</f>
        <v>17.293755888091521</v>
      </c>
      <c r="G71" s="80">
        <f>ABSYLD2!CJ72+ABSYLD2!CK72</f>
        <v>1.3743460593450127</v>
      </c>
      <c r="H71" s="102">
        <f t="shared" si="5"/>
        <v>18.668101947436533</v>
      </c>
      <c r="I71" s="81">
        <f t="shared" si="6"/>
        <v>1.2260386787886253</v>
      </c>
      <c r="J71" s="80">
        <f t="shared" si="7"/>
        <v>25.88780670262183</v>
      </c>
      <c r="K71" s="80">
        <f t="shared" si="8"/>
        <v>2.0573208825812839</v>
      </c>
      <c r="L71" s="24">
        <f t="shared" si="9"/>
        <v>27.94512758520311</v>
      </c>
    </row>
    <row r="72" spans="1:12">
      <c r="A72" s="30" t="s">
        <v>4</v>
      </c>
      <c r="B72" s="29" t="s">
        <v>71</v>
      </c>
      <c r="C72" s="29" t="s">
        <v>74</v>
      </c>
      <c r="D72" s="28">
        <f>'[1]INPUTS-Incidence'!I37</f>
        <v>46308.451159999997</v>
      </c>
      <c r="E72" s="82">
        <f>ABSYLL!E73</f>
        <v>0.57233871822461213</v>
      </c>
      <c r="F72" s="80">
        <f>ABSYLL!H73</f>
        <v>9.6524924828580847</v>
      </c>
      <c r="G72" s="80">
        <f>ABSYLD2!CJ73+ABSYLD2!CK73</f>
        <v>0.55285254727433442</v>
      </c>
      <c r="H72" s="102">
        <f t="shared" si="5"/>
        <v>10.205345030132419</v>
      </c>
      <c r="I72" s="81">
        <f t="shared" si="6"/>
        <v>1.2359271448037179</v>
      </c>
      <c r="J72" s="80">
        <f t="shared" si="7"/>
        <v>20.843911297114705</v>
      </c>
      <c r="K72" s="80">
        <f t="shared" si="8"/>
        <v>1.1938480632059525</v>
      </c>
      <c r="L72" s="24">
        <f t="shared" si="9"/>
        <v>22.037759360320656</v>
      </c>
    </row>
    <row r="73" spans="1:12">
      <c r="A73" s="30" t="s">
        <v>4</v>
      </c>
      <c r="B73" s="29" t="s">
        <v>71</v>
      </c>
      <c r="C73" s="29" t="s">
        <v>73</v>
      </c>
      <c r="D73" s="28">
        <f>'[1]INPUTS-Incidence'!I38</f>
        <v>28920.466799999998</v>
      </c>
      <c r="E73" s="82">
        <f>ABSYLL!E74</f>
        <v>0.1032708667219361</v>
      </c>
      <c r="F73" s="80">
        <f>ABSYLL!H74</f>
        <v>1.3311614720457563</v>
      </c>
      <c r="G73" s="80">
        <f>ABSYLD2!CJ74+ABSYLD2!CK74</f>
        <v>0.29463228317703649</v>
      </c>
      <c r="H73" s="102">
        <f t="shared" si="5"/>
        <v>1.6257937552227928</v>
      </c>
      <c r="I73" s="81">
        <f t="shared" si="6"/>
        <v>0.35708575326984726</v>
      </c>
      <c r="J73" s="80">
        <f t="shared" si="7"/>
        <v>4.6028353596483313</v>
      </c>
      <c r="K73" s="80">
        <f t="shared" si="8"/>
        <v>1.0187673844083198</v>
      </c>
      <c r="L73" s="24">
        <f t="shared" si="9"/>
        <v>5.6216027440566512</v>
      </c>
    </row>
    <row r="74" spans="1:12">
      <c r="A74" s="30" t="s">
        <v>4</v>
      </c>
      <c r="B74" s="29" t="s">
        <v>71</v>
      </c>
      <c r="C74" s="29" t="s">
        <v>72</v>
      </c>
      <c r="D74" s="28">
        <f>'[1]INPUTS-Incidence'!I39</f>
        <v>0</v>
      </c>
      <c r="E74" s="82">
        <f>ABSYLL!E75</f>
        <v>9.6346706157497616E-2</v>
      </c>
      <c r="F74" s="80">
        <f>ABSYLL!H75</f>
        <v>0.89746956785709042</v>
      </c>
      <c r="G74" s="80">
        <f>ABSYLD2!CJ75+ABSYLD2!CK75</f>
        <v>0.11577507027616228</v>
      </c>
      <c r="H74" s="102">
        <f t="shared" si="5"/>
        <v>1.0132446381332527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>
      <c r="A75" s="30" t="s">
        <v>4</v>
      </c>
      <c r="B75" s="29" t="s">
        <v>71</v>
      </c>
      <c r="C75" s="29" t="s">
        <v>70</v>
      </c>
      <c r="D75" s="28">
        <f>'[1]INPUTS-Incidence'!I40</f>
        <v>24243.206119999999</v>
      </c>
      <c r="E75" s="82">
        <f>ABSYLL!E76</f>
        <v>0.1589517376921879</v>
      </c>
      <c r="F75" s="80">
        <f>ABSYLL!H76</f>
        <v>0.80270627534554884</v>
      </c>
      <c r="G75" s="80">
        <f>ABSYLD2!CJ76+ABSYLD2!CK76</f>
        <v>3.0485819059571238E-2</v>
      </c>
      <c r="H75" s="102">
        <f t="shared" si="5"/>
        <v>0.8331920944051201</v>
      </c>
      <c r="I75" s="81">
        <f t="shared" si="6"/>
        <v>0.65565477150753981</v>
      </c>
      <c r="J75" s="80">
        <f t="shared" si="7"/>
        <v>3.3110565961130756</v>
      </c>
      <c r="K75" s="80">
        <f t="shared" si="8"/>
        <v>0.12574994787682495</v>
      </c>
      <c r="L75" s="24">
        <f t="shared" si="9"/>
        <v>3.4368065439899009</v>
      </c>
    </row>
    <row r="76" spans="1:12">
      <c r="A76" s="30" t="s">
        <v>10</v>
      </c>
      <c r="B76" s="29" t="s">
        <v>89</v>
      </c>
      <c r="C76" s="29" t="s">
        <v>88</v>
      </c>
      <c r="D76" s="28">
        <f>'[1]INPUTS-Incidence'!I5</f>
        <v>405070.60139999999</v>
      </c>
      <c r="E76" s="82">
        <f>ABSYLL!E77</f>
        <v>1.698955497025975</v>
      </c>
      <c r="F76" s="80">
        <f>ABSYLL!H77</f>
        <v>144.43160471317219</v>
      </c>
      <c r="G76" s="80">
        <f>ABSYLD2!CJ77+ABSYLD2!CK77</f>
        <v>106.33524646411624</v>
      </c>
      <c r="H76" s="102">
        <f t="shared" si="5"/>
        <v>250.76685117728843</v>
      </c>
      <c r="I76" s="81">
        <f t="shared" si="6"/>
        <v>0.41942206893170375</v>
      </c>
      <c r="J76" s="80">
        <f t="shared" si="7"/>
        <v>35.655908924022</v>
      </c>
      <c r="K76" s="80">
        <f t="shared" si="8"/>
        <v>26.251040212891699</v>
      </c>
      <c r="L76" s="24">
        <f t="shared" si="9"/>
        <v>61.906949136913703</v>
      </c>
    </row>
    <row r="77" spans="1:12">
      <c r="A77" s="30" t="s">
        <v>10</v>
      </c>
      <c r="B77" s="29" t="s">
        <v>89</v>
      </c>
      <c r="C77" s="29" t="s">
        <v>87</v>
      </c>
      <c r="D77" s="28">
        <f>'[1]INPUTS-Incidence'!I6</f>
        <v>392581.97424000001</v>
      </c>
      <c r="E77" s="82">
        <f>ABSYLL!E78</f>
        <v>3.5874305448078245</v>
      </c>
      <c r="F77" s="80">
        <f>ABSYLL!H78</f>
        <v>282.54602970906427</v>
      </c>
      <c r="G77" s="80">
        <f>ABSYLD2!CJ78+ABSYLD2!CK78</f>
        <v>186.75872040249251</v>
      </c>
      <c r="H77" s="102">
        <f t="shared" si="5"/>
        <v>469.30475011155681</v>
      </c>
      <c r="I77" s="81">
        <f t="shared" si="6"/>
        <v>0.91380419382543898</v>
      </c>
      <c r="J77" s="80">
        <f t="shared" si="7"/>
        <v>71.971218305691565</v>
      </c>
      <c r="K77" s="80">
        <f t="shared" si="8"/>
        <v>47.571904126275534</v>
      </c>
      <c r="L77" s="24">
        <f t="shared" si="9"/>
        <v>119.54312243196711</v>
      </c>
    </row>
    <row r="78" spans="1:12">
      <c r="A78" s="30" t="s">
        <v>10</v>
      </c>
      <c r="B78" s="29" t="s">
        <v>89</v>
      </c>
      <c r="C78" s="29" t="s">
        <v>86</v>
      </c>
      <c r="D78" s="28">
        <f>'[1]INPUTS-Incidence'!I7</f>
        <v>381676.91940000001</v>
      </c>
      <c r="E78" s="82">
        <f>ABSYLL!E79</f>
        <v>5.076681249186243</v>
      </c>
      <c r="F78" s="80">
        <f>ABSYLL!H79</f>
        <v>374.58292597120692</v>
      </c>
      <c r="G78" s="80">
        <f>ABSYLD2!CJ79+ABSYLD2!CK79</f>
        <v>261.69165534674841</v>
      </c>
      <c r="H78" s="102">
        <f t="shared" si="5"/>
        <v>636.27458131795538</v>
      </c>
      <c r="I78" s="81">
        <f t="shared" si="6"/>
        <v>1.3300990945868136</v>
      </c>
      <c r="J78" s="80">
        <f t="shared" si="7"/>
        <v>98.141361694088047</v>
      </c>
      <c r="K78" s="80">
        <f t="shared" si="8"/>
        <v>68.563657388067995</v>
      </c>
      <c r="L78" s="24">
        <f t="shared" si="9"/>
        <v>166.70501908215604</v>
      </c>
    </row>
    <row r="79" spans="1:12">
      <c r="A79" s="30" t="s">
        <v>10</v>
      </c>
      <c r="B79" s="29" t="s">
        <v>89</v>
      </c>
      <c r="C79" s="29" t="s">
        <v>85</v>
      </c>
      <c r="D79" s="28">
        <f>'[1]INPUTS-Incidence'!I8</f>
        <v>357131.54843999998</v>
      </c>
      <c r="E79" s="82">
        <f>ABSYLL!E80</f>
        <v>33.344031625955836</v>
      </c>
      <c r="F79" s="80">
        <f>ABSYLL!H80</f>
        <v>2294.9029766564099</v>
      </c>
      <c r="G79" s="80">
        <f>ABSYLD2!CJ80+ABSYLD2!CK80</f>
        <v>1315.7032506843714</v>
      </c>
      <c r="H79" s="102">
        <f t="shared" si="5"/>
        <v>3610.6062273407815</v>
      </c>
      <c r="I79" s="81">
        <f t="shared" si="6"/>
        <v>9.3366244935814766</v>
      </c>
      <c r="J79" s="80">
        <f t="shared" si="7"/>
        <v>642.59318077074499</v>
      </c>
      <c r="K79" s="80">
        <f t="shared" si="8"/>
        <v>368.40857561633669</v>
      </c>
      <c r="L79" s="24">
        <f t="shared" si="9"/>
        <v>1011.0017563870819</v>
      </c>
    </row>
    <row r="80" spans="1:12">
      <c r="A80" s="30" t="s">
        <v>10</v>
      </c>
      <c r="B80" s="29" t="s">
        <v>89</v>
      </c>
      <c r="C80" s="29" t="s">
        <v>84</v>
      </c>
      <c r="D80" s="28">
        <f>'[1]INPUTS-Incidence'!I9</f>
        <v>349933.49244</v>
      </c>
      <c r="E80" s="82">
        <f>ABSYLL!E81</f>
        <v>48.120307221482214</v>
      </c>
      <c r="F80" s="80">
        <f>ABSYLL!H81</f>
        <v>3073.6846237721766</v>
      </c>
      <c r="G80" s="80">
        <f>ABSYLD2!CJ81+ABSYLD2!CK81</f>
        <v>2598.6955348926367</v>
      </c>
      <c r="H80" s="102">
        <f t="shared" si="5"/>
        <v>5672.3801586648133</v>
      </c>
      <c r="I80" s="81">
        <f t="shared" si="6"/>
        <v>13.751272244891783</v>
      </c>
      <c r="J80" s="80">
        <f t="shared" si="7"/>
        <v>878.36251464246277</v>
      </c>
      <c r="K80" s="80">
        <f t="shared" si="8"/>
        <v>742.62555343661825</v>
      </c>
      <c r="L80" s="24">
        <f t="shared" si="9"/>
        <v>1620.9880680790809</v>
      </c>
    </row>
    <row r="81" spans="1:12">
      <c r="A81" s="30" t="s">
        <v>10</v>
      </c>
      <c r="B81" s="29" t="s">
        <v>89</v>
      </c>
      <c r="C81" s="29" t="s">
        <v>83</v>
      </c>
      <c r="D81" s="28">
        <f>'[1]INPUTS-Incidence'!I10</f>
        <v>333737.86644000001</v>
      </c>
      <c r="E81" s="82">
        <f>ABSYLL!E82</f>
        <v>33.999529732141553</v>
      </c>
      <c r="F81" s="80">
        <f>ABSYLL!H82</f>
        <v>2003.7622847637626</v>
      </c>
      <c r="G81" s="80">
        <f>ABSYLD2!CJ82+ABSYLD2!CK82</f>
        <v>1901.1384722148987</v>
      </c>
      <c r="H81" s="102">
        <f t="shared" si="5"/>
        <v>3904.9007569786613</v>
      </c>
      <c r="I81" s="81">
        <f t="shared" si="6"/>
        <v>10.187495382174156</v>
      </c>
      <c r="J81" s="80">
        <f t="shared" si="7"/>
        <v>600.40004034843389</v>
      </c>
      <c r="K81" s="80">
        <f t="shared" si="8"/>
        <v>569.65021455145211</v>
      </c>
      <c r="L81" s="24">
        <f t="shared" si="9"/>
        <v>1170.0502548998861</v>
      </c>
    </row>
    <row r="82" spans="1:12">
      <c r="A82" s="30" t="s">
        <v>10</v>
      </c>
      <c r="B82" s="29" t="s">
        <v>89</v>
      </c>
      <c r="C82" s="29" t="s">
        <v>82</v>
      </c>
      <c r="D82" s="28">
        <f>'[1]INPUTS-Incidence'!I11</f>
        <v>289937.69568</v>
      </c>
      <c r="E82" s="82">
        <f>ABSYLL!E83</f>
        <v>20.709632630596612</v>
      </c>
      <c r="F82" s="80">
        <f>ABSYLL!H83</f>
        <v>1118.2166138890641</v>
      </c>
      <c r="G82" s="80">
        <f>ABSYLD2!CJ83+ABSYLD2!CK83</f>
        <v>1088.820259490449</v>
      </c>
      <c r="H82" s="102">
        <f t="shared" si="5"/>
        <v>2207.0368733795131</v>
      </c>
      <c r="I82" s="81">
        <f t="shared" si="6"/>
        <v>7.142787205377231</v>
      </c>
      <c r="J82" s="80">
        <f t="shared" si="7"/>
        <v>385.67479515434354</v>
      </c>
      <c r="K82" s="80">
        <f t="shared" si="8"/>
        <v>375.53594296761054</v>
      </c>
      <c r="L82" s="24">
        <f t="shared" si="9"/>
        <v>761.21073812195414</v>
      </c>
    </row>
    <row r="83" spans="1:12">
      <c r="A83" s="30" t="s">
        <v>10</v>
      </c>
      <c r="B83" s="29" t="s">
        <v>89</v>
      </c>
      <c r="C83" s="29" t="s">
        <v>81</v>
      </c>
      <c r="D83" s="28">
        <f>'[1]INPUTS-Incidence'!I12</f>
        <v>239263.38144</v>
      </c>
      <c r="E83" s="82">
        <f>ABSYLL!E84</f>
        <v>15.29831125982003</v>
      </c>
      <c r="F83" s="80">
        <f>ABSYLL!H84</f>
        <v>750.99409974456535</v>
      </c>
      <c r="G83" s="80">
        <f>ABSYLD2!CJ84+ABSYLD2!CK84</f>
        <v>764.47599928059151</v>
      </c>
      <c r="H83" s="102">
        <f t="shared" si="5"/>
        <v>1515.4700990251567</v>
      </c>
      <c r="I83" s="81">
        <f t="shared" si="6"/>
        <v>6.3939208614989766</v>
      </c>
      <c r="J83" s="80">
        <f t="shared" si="7"/>
        <v>313.87757509098481</v>
      </c>
      <c r="K83" s="80">
        <f t="shared" si="8"/>
        <v>319.51232766151423</v>
      </c>
      <c r="L83" s="24">
        <f t="shared" si="9"/>
        <v>633.38990275249898</v>
      </c>
    </row>
    <row r="84" spans="1:12">
      <c r="A84" s="30" t="s">
        <v>10</v>
      </c>
      <c r="B84" s="29" t="s">
        <v>89</v>
      </c>
      <c r="C84" s="29" t="s">
        <v>80</v>
      </c>
      <c r="D84" s="28">
        <f>'[1]INPUTS-Incidence'!I13</f>
        <v>202445.32500000001</v>
      </c>
      <c r="E84" s="82">
        <f>ABSYLL!E85</f>
        <v>13.424716493285169</v>
      </c>
      <c r="F84" s="80">
        <f>ABSYLL!H85</f>
        <v>593.70808691553668</v>
      </c>
      <c r="G84" s="80">
        <f>ABSYLD2!CJ85+ABSYLD2!CK85</f>
        <v>502.05839829301351</v>
      </c>
      <c r="H84" s="102">
        <f t="shared" si="5"/>
        <v>1095.7664852085502</v>
      </c>
      <c r="I84" s="81">
        <f t="shared" si="6"/>
        <v>6.6312800719330856</v>
      </c>
      <c r="J84" s="80">
        <f t="shared" si="7"/>
        <v>293.26836118124072</v>
      </c>
      <c r="K84" s="80">
        <f t="shared" si="8"/>
        <v>247.99703242987383</v>
      </c>
      <c r="L84" s="24">
        <f t="shared" si="9"/>
        <v>541.26539361111463</v>
      </c>
    </row>
    <row r="85" spans="1:12">
      <c r="A85" s="30" t="s">
        <v>10</v>
      </c>
      <c r="B85" s="29" t="s">
        <v>89</v>
      </c>
      <c r="C85" s="29" t="s">
        <v>79</v>
      </c>
      <c r="D85" s="28">
        <f>'[1]INPUTS-Incidence'!I14</f>
        <v>172717.35372000001</v>
      </c>
      <c r="E85" s="82">
        <f>ABSYLL!E86</f>
        <v>10.428062933800463</v>
      </c>
      <c r="F85" s="80">
        <f>ABSYLL!H86</f>
        <v>411.12638116508322</v>
      </c>
      <c r="G85" s="80">
        <f>ABSYLD2!CJ86+ABSYLD2!CK86</f>
        <v>380.39986514267326</v>
      </c>
      <c r="H85" s="102">
        <f t="shared" si="5"/>
        <v>791.52624630775654</v>
      </c>
      <c r="I85" s="81">
        <f t="shared" si="6"/>
        <v>6.0376463101130371</v>
      </c>
      <c r="J85" s="80">
        <f t="shared" si="7"/>
        <v>238.03420577620645</v>
      </c>
      <c r="K85" s="80">
        <f t="shared" si="8"/>
        <v>220.24414857545631</v>
      </c>
      <c r="L85" s="24">
        <f t="shared" si="9"/>
        <v>458.27835435166287</v>
      </c>
    </row>
    <row r="86" spans="1:12">
      <c r="A86" s="30" t="s">
        <v>10</v>
      </c>
      <c r="B86" s="29" t="s">
        <v>89</v>
      </c>
      <c r="C86" s="29" t="s">
        <v>78</v>
      </c>
      <c r="D86" s="28">
        <f>'[1]INPUTS-Incidence'!I15</f>
        <v>138922.48079999999</v>
      </c>
      <c r="E86" s="82">
        <f>ABSYLL!E87</f>
        <v>8.6616388459261415</v>
      </c>
      <c r="F86" s="80">
        <f>ABSYLL!H87</f>
        <v>300.7321007305556</v>
      </c>
      <c r="G86" s="80">
        <f>ABSYLD2!CJ87+ABSYLD2!CK87</f>
        <v>286.13520215819062</v>
      </c>
      <c r="H86" s="102">
        <f t="shared" si="5"/>
        <v>586.86730288874628</v>
      </c>
      <c r="I86" s="81">
        <f t="shared" si="6"/>
        <v>6.2348719919534741</v>
      </c>
      <c r="J86" s="80">
        <f t="shared" si="7"/>
        <v>216.4747555606246</v>
      </c>
      <c r="K86" s="80">
        <f t="shared" si="8"/>
        <v>205.96752988461651</v>
      </c>
      <c r="L86" s="24">
        <f t="shared" si="9"/>
        <v>422.44228544524111</v>
      </c>
    </row>
    <row r="87" spans="1:12">
      <c r="A87" s="30" t="s">
        <v>10</v>
      </c>
      <c r="B87" s="29" t="s">
        <v>89</v>
      </c>
      <c r="C87" s="29" t="s">
        <v>77</v>
      </c>
      <c r="D87" s="28">
        <f>'[1]INPUTS-Incidence'!I16</f>
        <v>115204.88628000001</v>
      </c>
      <c r="E87" s="82">
        <f>ABSYLL!E88</f>
        <v>7.2975644055587425</v>
      </c>
      <c r="F87" s="80">
        <f>ABSYLL!H88</f>
        <v>219.62020078529034</v>
      </c>
      <c r="G87" s="80">
        <f>ABSYLD2!CJ88+ABSYLD2!CK88</f>
        <v>254.10312389634998</v>
      </c>
      <c r="H87" s="102">
        <f t="shared" si="5"/>
        <v>473.72332468164029</v>
      </c>
      <c r="I87" s="81">
        <f t="shared" si="6"/>
        <v>6.3344226457742066</v>
      </c>
      <c r="J87" s="80">
        <f t="shared" si="7"/>
        <v>190.63444952457473</v>
      </c>
      <c r="K87" s="80">
        <f t="shared" si="8"/>
        <v>220.56627292592816</v>
      </c>
      <c r="L87" s="24">
        <f t="shared" si="9"/>
        <v>411.20072245050284</v>
      </c>
    </row>
    <row r="88" spans="1:12">
      <c r="A88" s="30" t="s">
        <v>10</v>
      </c>
      <c r="B88" s="29" t="s">
        <v>89</v>
      </c>
      <c r="C88" s="29" t="s">
        <v>76</v>
      </c>
      <c r="D88" s="28">
        <f>'[1]INPUTS-Incidence'!I17</f>
        <v>88248.166559999998</v>
      </c>
      <c r="E88" s="82">
        <f>ABSYLL!E89</f>
        <v>3.0733690214098637</v>
      </c>
      <c r="F88" s="80">
        <f>ABSYLL!H89</f>
        <v>78.52457849702202</v>
      </c>
      <c r="G88" s="80">
        <f>ABSYLD2!CJ89+ABSYLD2!CK89</f>
        <v>128.68624820864497</v>
      </c>
      <c r="H88" s="102">
        <f t="shared" si="5"/>
        <v>207.21082670566699</v>
      </c>
      <c r="I88" s="81">
        <f t="shared" si="6"/>
        <v>3.4826434828198698</v>
      </c>
      <c r="J88" s="80">
        <f t="shared" si="7"/>
        <v>88.981540986047676</v>
      </c>
      <c r="K88" s="80">
        <f t="shared" si="8"/>
        <v>145.82314083675732</v>
      </c>
      <c r="L88" s="24">
        <f t="shared" si="9"/>
        <v>234.80468182280501</v>
      </c>
    </row>
    <row r="89" spans="1:12">
      <c r="A89" s="30" t="s">
        <v>10</v>
      </c>
      <c r="B89" s="29" t="s">
        <v>89</v>
      </c>
      <c r="C89" s="29" t="s">
        <v>75</v>
      </c>
      <c r="D89" s="28">
        <f>'[1]INPUTS-Incidence'!I18</f>
        <v>60427.680119999997</v>
      </c>
      <c r="E89" s="82">
        <f>ABSYLL!E90</f>
        <v>2.0515952409140814</v>
      </c>
      <c r="F89" s="80">
        <f>ABSYLL!H90</f>
        <v>43.319433511900833</v>
      </c>
      <c r="G89" s="80">
        <f>ABSYLD2!CJ90+ABSYLD2!CK90</f>
        <v>67.654146642224305</v>
      </c>
      <c r="H89" s="102">
        <f t="shared" si="5"/>
        <v>110.97358015412513</v>
      </c>
      <c r="I89" s="81">
        <f t="shared" si="6"/>
        <v>3.3951249441314504</v>
      </c>
      <c r="J89" s="80">
        <f t="shared" si="7"/>
        <v>71.688063195335587</v>
      </c>
      <c r="K89" s="80">
        <f t="shared" si="8"/>
        <v>111.9588680351019</v>
      </c>
      <c r="L89" s="24">
        <f t="shared" si="9"/>
        <v>183.64693123043747</v>
      </c>
    </row>
    <row r="90" spans="1:12">
      <c r="A90" s="30" t="s">
        <v>10</v>
      </c>
      <c r="B90" s="29" t="s">
        <v>89</v>
      </c>
      <c r="C90" s="29" t="s">
        <v>74</v>
      </c>
      <c r="D90" s="28">
        <f>'[1]INPUTS-Incidence'!I19</f>
        <v>34298.736839999998</v>
      </c>
      <c r="E90" s="82">
        <f>ABSYLL!E91</f>
        <v>1.1451803330049386</v>
      </c>
      <c r="F90" s="80">
        <f>ABSYLL!H91</f>
        <v>19.313466316128292</v>
      </c>
      <c r="G90" s="80">
        <f>ABSYLD2!CJ91+ABSYLD2!CK91</f>
        <v>22.430296253022643</v>
      </c>
      <c r="H90" s="102">
        <f t="shared" si="5"/>
        <v>41.743762569150931</v>
      </c>
      <c r="I90" s="81">
        <f t="shared" si="6"/>
        <v>3.3388411309346009</v>
      </c>
      <c r="J90" s="80">
        <f t="shared" si="7"/>
        <v>56.309555673212053</v>
      </c>
      <c r="K90" s="80">
        <f t="shared" si="8"/>
        <v>65.396858075729199</v>
      </c>
      <c r="L90" s="24">
        <f t="shared" si="9"/>
        <v>121.70641374894123</v>
      </c>
    </row>
    <row r="91" spans="1:12">
      <c r="A91" s="30" t="s">
        <v>10</v>
      </c>
      <c r="B91" s="29" t="s">
        <v>89</v>
      </c>
      <c r="C91" s="29" t="s">
        <v>73</v>
      </c>
      <c r="D91" s="28">
        <f>'[1]INPUTS-Incidence'!I20</f>
        <v>21306.245760000002</v>
      </c>
      <c r="E91" s="82">
        <f>ABSYLL!E92</f>
        <v>0.3730153259810125</v>
      </c>
      <c r="F91" s="80">
        <f>ABSYLL!H92</f>
        <v>4.8081675518952514</v>
      </c>
      <c r="G91" s="80">
        <f>ABSYLD2!CJ92+ABSYLD2!CK92</f>
        <v>10.886698619205692</v>
      </c>
      <c r="H91" s="102">
        <f t="shared" si="5"/>
        <v>15.694866171100944</v>
      </c>
      <c r="I91" s="81">
        <f t="shared" si="6"/>
        <v>1.7507322978565534</v>
      </c>
      <c r="J91" s="80">
        <f t="shared" si="7"/>
        <v>22.566939319370974</v>
      </c>
      <c r="K91" s="80">
        <f t="shared" si="8"/>
        <v>51.096278254915283</v>
      </c>
      <c r="L91" s="24">
        <f t="shared" si="9"/>
        <v>73.663217574286278</v>
      </c>
    </row>
    <row r="92" spans="1:12">
      <c r="A92" s="30" t="s">
        <v>10</v>
      </c>
      <c r="B92" s="29" t="s">
        <v>89</v>
      </c>
      <c r="C92" s="29" t="s">
        <v>72</v>
      </c>
      <c r="D92" s="28">
        <f>'[1]INPUTS-Incidence'!I21</f>
        <v>0</v>
      </c>
      <c r="E92" s="82">
        <f>ABSYLL!E93</f>
        <v>0.25462593022674385</v>
      </c>
      <c r="F92" s="80">
        <f>ABSYLL!H93</f>
        <v>2.3718405400621192</v>
      </c>
      <c r="G92" s="80">
        <f>ABSYLD2!CJ93+ABSYLD2!CK93</f>
        <v>3.7809703186751218</v>
      </c>
      <c r="H92" s="102">
        <f t="shared" si="5"/>
        <v>6.152810858737241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>
      <c r="A93" s="30" t="s">
        <v>10</v>
      </c>
      <c r="B93" s="29" t="s">
        <v>89</v>
      </c>
      <c r="C93" s="29" t="s">
        <v>70</v>
      </c>
      <c r="D93" s="28">
        <f>'[1]INPUTS-Incidence'!I22</f>
        <v>16195.626</v>
      </c>
      <c r="E93" s="82">
        <f>ABSYLL!E94</f>
        <v>0.19927774773837112</v>
      </c>
      <c r="F93" s="80">
        <f>ABSYLL!H94</f>
        <v>1.0063526260787741</v>
      </c>
      <c r="G93" s="80">
        <f>ABSYLD2!CJ94+ABSYLD2!CK94</f>
        <v>1.1322536861180743</v>
      </c>
      <c r="H93" s="102">
        <f t="shared" si="5"/>
        <v>2.1386063121968482</v>
      </c>
      <c r="I93" s="81">
        <f t="shared" si="6"/>
        <v>1.2304417732193316</v>
      </c>
      <c r="J93" s="80">
        <f t="shared" si="7"/>
        <v>6.213730954757624</v>
      </c>
      <c r="K93" s="80">
        <f t="shared" si="8"/>
        <v>6.9911078838080991</v>
      </c>
      <c r="L93" s="24">
        <f t="shared" si="9"/>
        <v>13.204838838565722</v>
      </c>
    </row>
    <row r="94" spans="1:12">
      <c r="A94" s="30" t="s">
        <v>10</v>
      </c>
      <c r="B94" s="29" t="s">
        <v>71</v>
      </c>
      <c r="C94" s="29" t="s">
        <v>88</v>
      </c>
      <c r="D94" s="28">
        <f>'[1]INPUTS-Incidence'!I23</f>
        <v>389212.35628000001</v>
      </c>
      <c r="E94" s="82">
        <f>ABSYLL!E95</f>
        <v>0.73739720333739101</v>
      </c>
      <c r="F94" s="80">
        <f>ABSYLL!H95</f>
        <v>62.687611050118285</v>
      </c>
      <c r="G94" s="80">
        <f>ABSYLD2!CJ95+ABSYLD2!CK95</f>
        <v>75.223854007484633</v>
      </c>
      <c r="H94" s="102">
        <f t="shared" si="5"/>
        <v>137.91146505760292</v>
      </c>
      <c r="I94" s="81">
        <f t="shared" si="6"/>
        <v>0.18945883691495813</v>
      </c>
      <c r="J94" s="80">
        <f t="shared" si="7"/>
        <v>16.10627464381442</v>
      </c>
      <c r="K94" s="80">
        <f t="shared" si="8"/>
        <v>19.327200895278995</v>
      </c>
      <c r="L94" s="24">
        <f t="shared" si="9"/>
        <v>35.433475539093415</v>
      </c>
    </row>
    <row r="95" spans="1:12">
      <c r="A95" s="30" t="s">
        <v>10</v>
      </c>
      <c r="B95" s="29" t="s">
        <v>71</v>
      </c>
      <c r="C95" s="29" t="s">
        <v>87</v>
      </c>
      <c r="D95" s="28">
        <f>'[1]INPUTS-Incidence'!I24</f>
        <v>378251.14231999998</v>
      </c>
      <c r="E95" s="82">
        <f>ABSYLL!E96</f>
        <v>1.4131350028507641</v>
      </c>
      <c r="F95" s="80">
        <f>ABSYLL!H96</f>
        <v>111.29851282452618</v>
      </c>
      <c r="G95" s="80">
        <f>ABSYLD2!CJ96+ABSYLD2!CK96</f>
        <v>126.43931100949538</v>
      </c>
      <c r="H95" s="102">
        <f t="shared" si="5"/>
        <v>237.73782383402158</v>
      </c>
      <c r="I95" s="81">
        <f t="shared" si="6"/>
        <v>0.37359702185783583</v>
      </c>
      <c r="J95" s="80">
        <f t="shared" si="7"/>
        <v>29.424501441523152</v>
      </c>
      <c r="K95" s="80">
        <f t="shared" si="8"/>
        <v>33.427344127497143</v>
      </c>
      <c r="L95" s="24">
        <f t="shared" si="9"/>
        <v>62.851845569020298</v>
      </c>
    </row>
    <row r="96" spans="1:12">
      <c r="A96" s="30" t="s">
        <v>10</v>
      </c>
      <c r="B96" s="29" t="s">
        <v>71</v>
      </c>
      <c r="C96" s="29" t="s">
        <v>86</v>
      </c>
      <c r="D96" s="28">
        <f>'[1]INPUTS-Incidence'!I25</f>
        <v>369146.55092000001</v>
      </c>
      <c r="E96" s="82">
        <f>ABSYLL!E97</f>
        <v>1.3613452637707832</v>
      </c>
      <c r="F96" s="80">
        <f>ABSYLL!H97</f>
        <v>100.44686028732724</v>
      </c>
      <c r="G96" s="80">
        <f>ABSYLD2!CJ97+ABSYLD2!CK97</f>
        <v>258.16780926011887</v>
      </c>
      <c r="H96" s="102">
        <f t="shared" si="5"/>
        <v>358.61466954744611</v>
      </c>
      <c r="I96" s="81">
        <f t="shared" si="6"/>
        <v>0.36878179150746249</v>
      </c>
      <c r="J96" s="80">
        <f t="shared" si="7"/>
        <v>27.210564486378122</v>
      </c>
      <c r="K96" s="80">
        <f t="shared" si="8"/>
        <v>69.93640022281231</v>
      </c>
      <c r="L96" s="24">
        <f t="shared" si="9"/>
        <v>97.146964709190442</v>
      </c>
    </row>
    <row r="97" spans="1:12">
      <c r="A97" s="30" t="s">
        <v>10</v>
      </c>
      <c r="B97" s="29" t="s">
        <v>71</v>
      </c>
      <c r="C97" s="29" t="s">
        <v>85</v>
      </c>
      <c r="D97" s="28">
        <f>'[1]INPUTS-Incidence'!I26</f>
        <v>348188.13855999999</v>
      </c>
      <c r="E97" s="82">
        <f>ABSYLL!E98</f>
        <v>4.7256340859981378</v>
      </c>
      <c r="F97" s="80">
        <f>ABSYLL!H98</f>
        <v>325.24176596882177</v>
      </c>
      <c r="G97" s="80">
        <f>ABSYLD2!CJ98+ABSYLD2!CK98</f>
        <v>607.46850357501501</v>
      </c>
      <c r="H97" s="102">
        <f t="shared" si="5"/>
        <v>932.71026954383683</v>
      </c>
      <c r="I97" s="81">
        <f t="shared" si="6"/>
        <v>1.3572070850954083</v>
      </c>
      <c r="J97" s="80">
        <f t="shared" si="7"/>
        <v>93.409777631691469</v>
      </c>
      <c r="K97" s="80">
        <f t="shared" si="8"/>
        <v>174.46559382732553</v>
      </c>
      <c r="L97" s="24">
        <f t="shared" si="9"/>
        <v>267.875371459017</v>
      </c>
    </row>
    <row r="98" spans="1:12">
      <c r="A98" s="30" t="s">
        <v>10</v>
      </c>
      <c r="B98" s="29" t="s">
        <v>71</v>
      </c>
      <c r="C98" s="29" t="s">
        <v>84</v>
      </c>
      <c r="D98" s="28">
        <f>'[1]INPUTS-Incidence'!I27</f>
        <v>344546.30200000003</v>
      </c>
      <c r="E98" s="82">
        <f>ABSYLL!E99</f>
        <v>4.7489208400568996</v>
      </c>
      <c r="F98" s="80">
        <f>ABSYLL!H99</f>
        <v>303.33731865863444</v>
      </c>
      <c r="G98" s="80">
        <f>ABSYLD2!CJ99+ABSYLD2!CK99</f>
        <v>712.81190991501217</v>
      </c>
      <c r="H98" s="102">
        <f t="shared" si="5"/>
        <v>1016.1492285736466</v>
      </c>
      <c r="I98" s="81">
        <f t="shared" si="6"/>
        <v>1.378311365552517</v>
      </c>
      <c r="J98" s="80">
        <f t="shared" si="7"/>
        <v>88.039638474667029</v>
      </c>
      <c r="K98" s="80">
        <f t="shared" si="8"/>
        <v>206.88421433558503</v>
      </c>
      <c r="L98" s="24">
        <f t="shared" si="9"/>
        <v>294.92385281025201</v>
      </c>
    </row>
    <row r="99" spans="1:12">
      <c r="A99" s="30" t="s">
        <v>10</v>
      </c>
      <c r="B99" s="29" t="s">
        <v>71</v>
      </c>
      <c r="C99" s="29" t="s">
        <v>83</v>
      </c>
      <c r="D99" s="28">
        <f>'[1]INPUTS-Incidence'!I28</f>
        <v>330121.77288</v>
      </c>
      <c r="E99" s="82">
        <f>ABSYLL!E100</f>
        <v>3.4297842001150105</v>
      </c>
      <c r="F99" s="80">
        <f>ABSYLL!H100</f>
        <v>202.13433183377816</v>
      </c>
      <c r="G99" s="80">
        <f>ABSYLD2!CJ100+ABSYLD2!CK100</f>
        <v>495.42917263940956</v>
      </c>
      <c r="H99" s="102">
        <f t="shared" si="5"/>
        <v>697.56350447318778</v>
      </c>
      <c r="I99" s="81">
        <f t="shared" si="6"/>
        <v>1.0389451656561122</v>
      </c>
      <c r="J99" s="80">
        <f t="shared" si="7"/>
        <v>61.230233337942984</v>
      </c>
      <c r="K99" s="80">
        <f t="shared" si="8"/>
        <v>150.07467345072666</v>
      </c>
      <c r="L99" s="24">
        <f t="shared" si="9"/>
        <v>211.30490678866965</v>
      </c>
    </row>
    <row r="100" spans="1:12">
      <c r="A100" s="30" t="s">
        <v>10</v>
      </c>
      <c r="B100" s="29" t="s">
        <v>71</v>
      </c>
      <c r="C100" s="29" t="s">
        <v>82</v>
      </c>
      <c r="D100" s="28">
        <f>'[1]INPUTS-Incidence'!I29</f>
        <v>285170.08435999998</v>
      </c>
      <c r="E100" s="82">
        <f>ABSYLL!E101</f>
        <v>2.4738553725477335</v>
      </c>
      <c r="F100" s="80">
        <f>ABSYLL!H101</f>
        <v>133.57582084071487</v>
      </c>
      <c r="G100" s="80">
        <f>ABSYLD2!CJ101+ABSYLD2!CK101</f>
        <v>446.61564254455874</v>
      </c>
      <c r="H100" s="102">
        <f t="shared" si="5"/>
        <v>580.19146338527366</v>
      </c>
      <c r="I100" s="81">
        <f t="shared" si="6"/>
        <v>0.86750171502026396</v>
      </c>
      <c r="J100" s="80">
        <f t="shared" si="7"/>
        <v>46.840755102519154</v>
      </c>
      <c r="K100" s="80">
        <f t="shared" si="8"/>
        <v>156.61377789570281</v>
      </c>
      <c r="L100" s="24">
        <f t="shared" si="9"/>
        <v>203.45453299822199</v>
      </c>
    </row>
    <row r="101" spans="1:12">
      <c r="A101" s="30" t="s">
        <v>10</v>
      </c>
      <c r="B101" s="29" t="s">
        <v>71</v>
      </c>
      <c r="C101" s="29" t="s">
        <v>81</v>
      </c>
      <c r="D101" s="28">
        <f>'[1]INPUTS-Incidence'!I30</f>
        <v>240611.14292000001</v>
      </c>
      <c r="E101" s="82">
        <f>ABSYLL!E102</f>
        <v>1.9478501829175305</v>
      </c>
      <c r="F101" s="80">
        <f>ABSYLL!H102</f>
        <v>95.61996547942158</v>
      </c>
      <c r="G101" s="80">
        <f>ABSYLD2!CJ102+ABSYLD2!CK102</f>
        <v>286.34902509430674</v>
      </c>
      <c r="H101" s="102">
        <f t="shared" si="5"/>
        <v>381.96899057372832</v>
      </c>
      <c r="I101" s="81">
        <f t="shared" si="6"/>
        <v>0.80954279975519028</v>
      </c>
      <c r="J101" s="80">
        <f t="shared" si="7"/>
        <v>39.740456039982298</v>
      </c>
      <c r="K101" s="80">
        <f t="shared" si="8"/>
        <v>119.0090457238358</v>
      </c>
      <c r="L101" s="24">
        <f t="shared" si="9"/>
        <v>158.7495017638181</v>
      </c>
    </row>
    <row r="102" spans="1:12">
      <c r="A102" s="30" t="s">
        <v>10</v>
      </c>
      <c r="B102" s="29" t="s">
        <v>71</v>
      </c>
      <c r="C102" s="29" t="s">
        <v>80</v>
      </c>
      <c r="D102" s="28">
        <f>'[1]INPUTS-Incidence'!I31</f>
        <v>202514.67616</v>
      </c>
      <c r="E102" s="82">
        <f>ABSYLL!E103</f>
        <v>2.2162819454410303</v>
      </c>
      <c r="F102" s="80">
        <f>ABSYLL!H103</f>
        <v>98.015069037129564</v>
      </c>
      <c r="G102" s="80">
        <f>ABSYLD2!CJ103+ABSYLD2!CK103</f>
        <v>156.81136279288717</v>
      </c>
      <c r="H102" s="102">
        <f t="shared" si="5"/>
        <v>254.82643183001673</v>
      </c>
      <c r="I102" s="81">
        <f t="shared" si="6"/>
        <v>1.0943809048634188</v>
      </c>
      <c r="J102" s="80">
        <f t="shared" si="7"/>
        <v>48.398995517584694</v>
      </c>
      <c r="K102" s="80">
        <f t="shared" si="8"/>
        <v>77.432098140381598</v>
      </c>
      <c r="L102" s="24">
        <f t="shared" si="9"/>
        <v>125.83109365796629</v>
      </c>
    </row>
    <row r="103" spans="1:12">
      <c r="A103" s="30" t="s">
        <v>10</v>
      </c>
      <c r="B103" s="29" t="s">
        <v>71</v>
      </c>
      <c r="C103" s="29" t="s">
        <v>79</v>
      </c>
      <c r="D103" s="28">
        <f>'[1]INPUTS-Incidence'!I32</f>
        <v>172023.22104</v>
      </c>
      <c r="E103" s="82">
        <f>ABSYLL!E104</f>
        <v>2.3346591986060323</v>
      </c>
      <c r="F103" s="80">
        <f>ABSYLL!H104</f>
        <v>92.043938905042822</v>
      </c>
      <c r="G103" s="80">
        <f>ABSYLD2!CJ104+ABSYLD2!CK104</f>
        <v>102.55615433402504</v>
      </c>
      <c r="H103" s="102">
        <f t="shared" si="5"/>
        <v>194.60009323906786</v>
      </c>
      <c r="I103" s="81">
        <f t="shared" si="6"/>
        <v>1.3571767721191323</v>
      </c>
      <c r="J103" s="80">
        <f t="shared" si="7"/>
        <v>53.50669424079679</v>
      </c>
      <c r="K103" s="80">
        <f t="shared" si="8"/>
        <v>59.617622384932545</v>
      </c>
      <c r="L103" s="24">
        <f t="shared" si="9"/>
        <v>113.12431662572935</v>
      </c>
    </row>
    <row r="104" spans="1:12">
      <c r="A104" s="30" t="s">
        <v>10</v>
      </c>
      <c r="B104" s="29" t="s">
        <v>71</v>
      </c>
      <c r="C104" s="29" t="s">
        <v>78</v>
      </c>
      <c r="D104" s="28">
        <f>'[1]INPUTS-Incidence'!I33</f>
        <v>140674.86319999999</v>
      </c>
      <c r="E104" s="82">
        <f>ABSYLL!E105</f>
        <v>1.9600486057017388</v>
      </c>
      <c r="F104" s="80">
        <f>ABSYLL!H105</f>
        <v>68.052887589964371</v>
      </c>
      <c r="G104" s="80">
        <f>ABSYLD2!CJ105+ABSYLD2!CK105</f>
        <v>81.316609299815298</v>
      </c>
      <c r="H104" s="102">
        <f t="shared" si="5"/>
        <v>149.36949688977967</v>
      </c>
      <c r="I104" s="81">
        <f t="shared" si="6"/>
        <v>1.3933182951918726</v>
      </c>
      <c r="J104" s="80">
        <f t="shared" si="7"/>
        <v>48.376011209061815</v>
      </c>
      <c r="K104" s="80">
        <f t="shared" si="8"/>
        <v>57.804647859657777</v>
      </c>
      <c r="L104" s="24">
        <f t="shared" si="9"/>
        <v>106.18065906871958</v>
      </c>
    </row>
    <row r="105" spans="1:12">
      <c r="A105" s="30" t="s">
        <v>10</v>
      </c>
      <c r="B105" s="29" t="s">
        <v>71</v>
      </c>
      <c r="C105" s="29" t="s">
        <v>77</v>
      </c>
      <c r="D105" s="28">
        <f>'[1]INPUTS-Incidence'!I34</f>
        <v>114717.85163999999</v>
      </c>
      <c r="E105" s="82">
        <f>ABSYLL!E106</f>
        <v>1.8214530331986212</v>
      </c>
      <c r="F105" s="80">
        <f>ABSYLL!H106</f>
        <v>54.816629034112502</v>
      </c>
      <c r="G105" s="80">
        <f>ABSYLD2!CJ106+ABSYLD2!CK106</f>
        <v>66.815829008239419</v>
      </c>
      <c r="H105" s="102">
        <f t="shared" si="5"/>
        <v>121.63245804235191</v>
      </c>
      <c r="I105" s="81">
        <f t="shared" si="6"/>
        <v>1.587767733756543</v>
      </c>
      <c r="J105" s="80">
        <f t="shared" si="7"/>
        <v>47.783869947403161</v>
      </c>
      <c r="K105" s="80">
        <f t="shared" si="8"/>
        <v>58.243619500403867</v>
      </c>
      <c r="L105" s="24">
        <f t="shared" si="9"/>
        <v>106.02748944780703</v>
      </c>
    </row>
    <row r="106" spans="1:12">
      <c r="A106" s="30" t="s">
        <v>10</v>
      </c>
      <c r="B106" s="29" t="s">
        <v>71</v>
      </c>
      <c r="C106" s="29" t="s">
        <v>76</v>
      </c>
      <c r="D106" s="28">
        <f>'[1]INPUTS-Incidence'!I35</f>
        <v>88939.361480000007</v>
      </c>
      <c r="E106" s="82">
        <f>ABSYLL!E107</f>
        <v>0.58203375430318327</v>
      </c>
      <c r="F106" s="80">
        <f>ABSYLL!H107</f>
        <v>14.870962422446333</v>
      </c>
      <c r="G106" s="80">
        <f>ABSYLD2!CJ107+ABSYLD2!CK107</f>
        <v>39.509613845699931</v>
      </c>
      <c r="H106" s="102">
        <f t="shared" si="5"/>
        <v>54.380576268146264</v>
      </c>
      <c r="I106" s="81">
        <f t="shared" si="6"/>
        <v>0.65441638507160471</v>
      </c>
      <c r="J106" s="80">
        <f t="shared" si="7"/>
        <v>16.720338638579499</v>
      </c>
      <c r="K106" s="80">
        <f t="shared" si="8"/>
        <v>44.423091405467922</v>
      </c>
      <c r="L106" s="24">
        <f t="shared" si="9"/>
        <v>61.14343004404742</v>
      </c>
    </row>
    <row r="107" spans="1:12">
      <c r="A107" s="30" t="s">
        <v>10</v>
      </c>
      <c r="B107" s="29" t="s">
        <v>71</v>
      </c>
      <c r="C107" s="29" t="s">
        <v>75</v>
      </c>
      <c r="D107" s="28">
        <f>'[1]INPUTS-Incidence'!I36</f>
        <v>66802.707880000002</v>
      </c>
      <c r="E107" s="82">
        <f>ABSYLL!E108</f>
        <v>0.5005084207322279</v>
      </c>
      <c r="F107" s="80">
        <f>ABSYLL!H108</f>
        <v>10.568235303760993</v>
      </c>
      <c r="G107" s="80">
        <f>ABSYLD2!CJ108+ABSYLD2!CK108</f>
        <v>23.510042605226403</v>
      </c>
      <c r="H107" s="102">
        <f t="shared" si="5"/>
        <v>34.078277908987396</v>
      </c>
      <c r="I107" s="81">
        <f t="shared" si="6"/>
        <v>0.74923373111058367</v>
      </c>
      <c r="J107" s="80">
        <f t="shared" si="7"/>
        <v>15.820070232399976</v>
      </c>
      <c r="K107" s="80">
        <f t="shared" si="8"/>
        <v>35.193247925605498</v>
      </c>
      <c r="L107" s="24">
        <f t="shared" si="9"/>
        <v>51.013318158005475</v>
      </c>
    </row>
    <row r="108" spans="1:12">
      <c r="A108" s="30" t="s">
        <v>10</v>
      </c>
      <c r="B108" s="29" t="s">
        <v>71</v>
      </c>
      <c r="C108" s="29" t="s">
        <v>74</v>
      </c>
      <c r="D108" s="28">
        <f>'[1]INPUTS-Incidence'!I37</f>
        <v>46308.451159999997</v>
      </c>
      <c r="E108" s="82">
        <f>ABSYLL!E109</f>
        <v>0.33661897653553319</v>
      </c>
      <c r="F108" s="80">
        <f>ABSYLL!H109</f>
        <v>5.677079039271768</v>
      </c>
      <c r="G108" s="80">
        <f>ABSYLD2!CJ109+ABSYLD2!CK109</f>
        <v>10.350390245674067</v>
      </c>
      <c r="H108" s="102">
        <f t="shared" si="5"/>
        <v>16.027469284945834</v>
      </c>
      <c r="I108" s="81">
        <f t="shared" si="6"/>
        <v>0.72690614370254669</v>
      </c>
      <c r="J108" s="80">
        <f t="shared" si="7"/>
        <v>12.259272113543451</v>
      </c>
      <c r="K108" s="80">
        <f t="shared" si="8"/>
        <v>22.350974792727374</v>
      </c>
      <c r="L108" s="24">
        <f t="shared" si="9"/>
        <v>34.610246906270824</v>
      </c>
    </row>
    <row r="109" spans="1:12">
      <c r="A109" s="30" t="s">
        <v>10</v>
      </c>
      <c r="B109" s="29" t="s">
        <v>71</v>
      </c>
      <c r="C109" s="29" t="s">
        <v>73</v>
      </c>
      <c r="D109" s="28">
        <f>'[1]INPUTS-Incidence'!I38</f>
        <v>28920.466799999998</v>
      </c>
      <c r="E109" s="82">
        <f>ABSYLL!E110</f>
        <v>0.13383105421045022</v>
      </c>
      <c r="F109" s="80">
        <f>ABSYLL!H110</f>
        <v>1.7250822887727033</v>
      </c>
      <c r="G109" s="80">
        <f>ABSYLD2!CJ110+ABSYLD2!CK110</f>
        <v>7.0567463204806025</v>
      </c>
      <c r="H109" s="102">
        <f t="shared" si="5"/>
        <v>8.7818286092533064</v>
      </c>
      <c r="I109" s="81">
        <f t="shared" si="6"/>
        <v>0.46275551199073395</v>
      </c>
      <c r="J109" s="80">
        <f t="shared" si="7"/>
        <v>5.9649185495605606</v>
      </c>
      <c r="K109" s="80">
        <f t="shared" si="8"/>
        <v>24.400527036031811</v>
      </c>
      <c r="L109" s="24">
        <f t="shared" si="9"/>
        <v>30.365445585592372</v>
      </c>
    </row>
    <row r="110" spans="1:12">
      <c r="A110" s="30" t="s">
        <v>10</v>
      </c>
      <c r="B110" s="29" t="s">
        <v>71</v>
      </c>
      <c r="C110" s="29" t="s">
        <v>72</v>
      </c>
      <c r="D110" s="28">
        <f>'[1]INPUTS-Incidence'!I39</f>
        <v>0</v>
      </c>
      <c r="E110" s="82">
        <f>ABSYLL!E111</f>
        <v>9.4248034302612166E-2</v>
      </c>
      <c r="F110" s="80">
        <f>ABSYLL!H111</f>
        <v>0.87792043952883247</v>
      </c>
      <c r="G110" s="80">
        <f>ABSYLD2!CJ111+ABSYLD2!CK111</f>
        <v>3.1502296247774999</v>
      </c>
      <c r="H110" s="102">
        <f t="shared" si="5"/>
        <v>4.0281500643063328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>
      <c r="A111" s="30" t="s">
        <v>10</v>
      </c>
      <c r="B111" s="29" t="s">
        <v>71</v>
      </c>
      <c r="C111" s="29" t="s">
        <v>70</v>
      </c>
      <c r="D111" s="28">
        <f>'[1]INPUTS-Incidence'!I40</f>
        <v>24243.206119999999</v>
      </c>
      <c r="E111" s="82">
        <f>ABSYLL!E112</f>
        <v>0.16260572047254079</v>
      </c>
      <c r="F111" s="80">
        <f>ABSYLL!H112</f>
        <v>0.821158888386331</v>
      </c>
      <c r="G111" s="80">
        <f>ABSYLD2!CJ112+ABSYLD2!CK112</f>
        <v>1.0031478032240071</v>
      </c>
      <c r="H111" s="102">
        <f t="shared" si="5"/>
        <v>1.8243066916103381</v>
      </c>
      <c r="I111" s="81">
        <f t="shared" si="6"/>
        <v>0.67072696436134915</v>
      </c>
      <c r="J111" s="80">
        <f t="shared" si="7"/>
        <v>3.3871711700248128</v>
      </c>
      <c r="K111" s="80">
        <f t="shared" si="8"/>
        <v>4.1378512324590471</v>
      </c>
      <c r="L111" s="24">
        <f t="shared" si="9"/>
        <v>7.5250224024838603</v>
      </c>
    </row>
    <row r="112" spans="1:12">
      <c r="A112" s="30" t="s">
        <v>9</v>
      </c>
      <c r="B112" s="29" t="s">
        <v>89</v>
      </c>
      <c r="C112" s="29" t="s">
        <v>88</v>
      </c>
      <c r="D112" s="28">
        <f>'[1]INPUTS-Incidence'!I5</f>
        <v>405070.60139999999</v>
      </c>
      <c r="E112" s="82">
        <f>ABSYLL!E113</f>
        <v>0</v>
      </c>
      <c r="F112" s="80">
        <f>ABSYLL!H113</f>
        <v>0</v>
      </c>
      <c r="G112" s="80">
        <f>ABSYLD2!CJ113+ABSYLD2!CK113</f>
        <v>0</v>
      </c>
      <c r="H112" s="102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>
      <c r="A113" s="30" t="s">
        <v>9</v>
      </c>
      <c r="B113" s="29" t="s">
        <v>89</v>
      </c>
      <c r="C113" s="29" t="s">
        <v>87</v>
      </c>
      <c r="D113" s="28">
        <f>'[1]INPUTS-Incidence'!I6</f>
        <v>392581.97424000001</v>
      </c>
      <c r="E113" s="82">
        <f>ABSYLL!E114</f>
        <v>0</v>
      </c>
      <c r="F113" s="80">
        <f>ABSYLL!H114</f>
        <v>0</v>
      </c>
      <c r="G113" s="80">
        <f>ABSYLD2!CJ114+ABSYLD2!CK114</f>
        <v>0</v>
      </c>
      <c r="H113" s="102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>
      <c r="A114" s="30" t="s">
        <v>9</v>
      </c>
      <c r="B114" s="29" t="s">
        <v>89</v>
      </c>
      <c r="C114" s="29" t="s">
        <v>86</v>
      </c>
      <c r="D114" s="28">
        <f>'[1]INPUTS-Incidence'!I7</f>
        <v>381676.91940000001</v>
      </c>
      <c r="E114" s="82">
        <f>ABSYLL!E115</f>
        <v>0</v>
      </c>
      <c r="F114" s="80">
        <f>ABSYLL!H115</f>
        <v>0</v>
      </c>
      <c r="G114" s="80">
        <f>ABSYLD2!CJ115+ABSYLD2!CK115</f>
        <v>0</v>
      </c>
      <c r="H114" s="102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>
      <c r="A115" s="30" t="s">
        <v>9</v>
      </c>
      <c r="B115" s="29" t="s">
        <v>89</v>
      </c>
      <c r="C115" s="29" t="s">
        <v>85</v>
      </c>
      <c r="D115" s="28">
        <f>'[1]INPUTS-Incidence'!I8</f>
        <v>357131.54843999998</v>
      </c>
      <c r="E115" s="82">
        <f>ABSYLL!E116</f>
        <v>0</v>
      </c>
      <c r="F115" s="80">
        <f>ABSYLL!H116</f>
        <v>0</v>
      </c>
      <c r="G115" s="80">
        <f>ABSYLD2!CJ116+ABSYLD2!CK116</f>
        <v>0</v>
      </c>
      <c r="H115" s="102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>
      <c r="A116" s="30" t="s">
        <v>9</v>
      </c>
      <c r="B116" s="29" t="s">
        <v>89</v>
      </c>
      <c r="C116" s="29" t="s">
        <v>84</v>
      </c>
      <c r="D116" s="28">
        <f>'[1]INPUTS-Incidence'!I9</f>
        <v>349933.49244</v>
      </c>
      <c r="E116" s="82">
        <f>ABSYLL!E117</f>
        <v>0</v>
      </c>
      <c r="F116" s="80">
        <f>ABSYLL!H117</f>
        <v>0</v>
      </c>
      <c r="G116" s="80">
        <f>ABSYLD2!CJ117+ABSYLD2!CK117</f>
        <v>0</v>
      </c>
      <c r="H116" s="102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>
      <c r="A117" s="30" t="s">
        <v>9</v>
      </c>
      <c r="B117" s="29" t="s">
        <v>89</v>
      </c>
      <c r="C117" s="29" t="s">
        <v>83</v>
      </c>
      <c r="D117" s="28">
        <f>'[1]INPUTS-Incidence'!I10</f>
        <v>333737.86644000001</v>
      </c>
      <c r="E117" s="82">
        <f>ABSYLL!E118</f>
        <v>0</v>
      </c>
      <c r="F117" s="80">
        <f>ABSYLL!H118</f>
        <v>0</v>
      </c>
      <c r="G117" s="80">
        <f>ABSYLD2!CJ118+ABSYLD2!CK118</f>
        <v>0</v>
      </c>
      <c r="H117" s="102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>
      <c r="A118" s="30" t="s">
        <v>9</v>
      </c>
      <c r="B118" s="29" t="s">
        <v>89</v>
      </c>
      <c r="C118" s="29" t="s">
        <v>82</v>
      </c>
      <c r="D118" s="28">
        <f>'[1]INPUTS-Incidence'!I11</f>
        <v>289937.69568</v>
      </c>
      <c r="E118" s="82">
        <f>ABSYLL!E119</f>
        <v>0</v>
      </c>
      <c r="F118" s="80">
        <f>ABSYLL!H119</f>
        <v>0</v>
      </c>
      <c r="G118" s="80">
        <f>ABSYLD2!CJ119+ABSYLD2!CK119</f>
        <v>0</v>
      </c>
      <c r="H118" s="102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>
      <c r="A119" s="30" t="s">
        <v>9</v>
      </c>
      <c r="B119" s="29" t="s">
        <v>89</v>
      </c>
      <c r="C119" s="29" t="s">
        <v>81</v>
      </c>
      <c r="D119" s="28">
        <f>'[1]INPUTS-Incidence'!I12</f>
        <v>239263.38144</v>
      </c>
      <c r="E119" s="82">
        <f>ABSYLL!E120</f>
        <v>0</v>
      </c>
      <c r="F119" s="80">
        <f>ABSYLL!H120</f>
        <v>0</v>
      </c>
      <c r="G119" s="80">
        <f>ABSYLD2!CJ120+ABSYLD2!CK120</f>
        <v>0</v>
      </c>
      <c r="H119" s="102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>
      <c r="A120" s="30" t="s">
        <v>9</v>
      </c>
      <c r="B120" s="29" t="s">
        <v>89</v>
      </c>
      <c r="C120" s="29" t="s">
        <v>80</v>
      </c>
      <c r="D120" s="28">
        <f>'[1]INPUTS-Incidence'!I13</f>
        <v>202445.32500000001</v>
      </c>
      <c r="E120" s="82">
        <f>ABSYLL!E121</f>
        <v>0</v>
      </c>
      <c r="F120" s="80">
        <f>ABSYLL!H121</f>
        <v>0</v>
      </c>
      <c r="G120" s="80">
        <f>ABSYLD2!CJ121+ABSYLD2!CK121</f>
        <v>0</v>
      </c>
      <c r="H120" s="102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>
      <c r="A121" s="30" t="s">
        <v>9</v>
      </c>
      <c r="B121" s="29" t="s">
        <v>89</v>
      </c>
      <c r="C121" s="29" t="s">
        <v>79</v>
      </c>
      <c r="D121" s="28">
        <f>'[1]INPUTS-Incidence'!I14</f>
        <v>172717.35372000001</v>
      </c>
      <c r="E121" s="82">
        <f>ABSYLL!E122</f>
        <v>0</v>
      </c>
      <c r="F121" s="80">
        <f>ABSYLL!H122</f>
        <v>0</v>
      </c>
      <c r="G121" s="80">
        <f>ABSYLD2!CJ122+ABSYLD2!CK122</f>
        <v>0</v>
      </c>
      <c r="H121" s="102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>
      <c r="A122" s="30" t="s">
        <v>9</v>
      </c>
      <c r="B122" s="29" t="s">
        <v>89</v>
      </c>
      <c r="C122" s="29" t="s">
        <v>78</v>
      </c>
      <c r="D122" s="28">
        <f>'[1]INPUTS-Incidence'!I15</f>
        <v>138922.48079999999</v>
      </c>
      <c r="E122" s="82">
        <f>ABSYLL!E123</f>
        <v>0</v>
      </c>
      <c r="F122" s="80">
        <f>ABSYLL!H123</f>
        <v>0</v>
      </c>
      <c r="G122" s="80">
        <f>ABSYLD2!CJ123+ABSYLD2!CK123</f>
        <v>0</v>
      </c>
      <c r="H122" s="102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>
      <c r="A123" s="30" t="s">
        <v>9</v>
      </c>
      <c r="B123" s="29" t="s">
        <v>89</v>
      </c>
      <c r="C123" s="29" t="s">
        <v>77</v>
      </c>
      <c r="D123" s="28">
        <f>'[1]INPUTS-Incidence'!I16</f>
        <v>115204.88628000001</v>
      </c>
      <c r="E123" s="82">
        <f>ABSYLL!E124</f>
        <v>0</v>
      </c>
      <c r="F123" s="80">
        <f>ABSYLL!H124</f>
        <v>0</v>
      </c>
      <c r="G123" s="80">
        <f>ABSYLD2!CJ124+ABSYLD2!CK124</f>
        <v>0</v>
      </c>
      <c r="H123" s="102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>
      <c r="A124" s="30" t="s">
        <v>9</v>
      </c>
      <c r="B124" s="29" t="s">
        <v>89</v>
      </c>
      <c r="C124" s="29" t="s">
        <v>76</v>
      </c>
      <c r="D124" s="28">
        <f>'[1]INPUTS-Incidence'!I17</f>
        <v>88248.166559999998</v>
      </c>
      <c r="E124" s="82">
        <f>ABSYLL!E125</f>
        <v>0</v>
      </c>
      <c r="F124" s="80">
        <f>ABSYLL!H125</f>
        <v>0</v>
      </c>
      <c r="G124" s="80">
        <f>ABSYLD2!CJ125+ABSYLD2!CK125</f>
        <v>0</v>
      </c>
      <c r="H124" s="102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>
      <c r="A125" s="30" t="s">
        <v>9</v>
      </c>
      <c r="B125" s="29" t="s">
        <v>89</v>
      </c>
      <c r="C125" s="29" t="s">
        <v>75</v>
      </c>
      <c r="D125" s="28">
        <f>'[1]INPUTS-Incidence'!I18</f>
        <v>60427.680119999997</v>
      </c>
      <c r="E125" s="82">
        <f>ABSYLL!E126</f>
        <v>0</v>
      </c>
      <c r="F125" s="80">
        <f>ABSYLL!H126</f>
        <v>0</v>
      </c>
      <c r="G125" s="80">
        <f>ABSYLD2!CJ126+ABSYLD2!CK126</f>
        <v>0</v>
      </c>
      <c r="H125" s="102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>
      <c r="A126" s="30" t="s">
        <v>9</v>
      </c>
      <c r="B126" s="29" t="s">
        <v>89</v>
      </c>
      <c r="C126" s="29" t="s">
        <v>74</v>
      </c>
      <c r="D126" s="28">
        <f>'[1]INPUTS-Incidence'!I19</f>
        <v>34298.736839999998</v>
      </c>
      <c r="E126" s="82">
        <f>ABSYLL!E127</f>
        <v>0</v>
      </c>
      <c r="F126" s="80">
        <f>ABSYLL!H127</f>
        <v>0</v>
      </c>
      <c r="G126" s="80">
        <f>ABSYLD2!CJ127+ABSYLD2!CK127</f>
        <v>0</v>
      </c>
      <c r="H126" s="102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>
      <c r="A127" s="30" t="s">
        <v>9</v>
      </c>
      <c r="B127" s="29" t="s">
        <v>89</v>
      </c>
      <c r="C127" s="29" t="s">
        <v>73</v>
      </c>
      <c r="D127" s="28">
        <f>'[1]INPUTS-Incidence'!I20</f>
        <v>21306.245760000002</v>
      </c>
      <c r="E127" s="82">
        <f>ABSYLL!E128</f>
        <v>0</v>
      </c>
      <c r="F127" s="80">
        <f>ABSYLL!H128</f>
        <v>0</v>
      </c>
      <c r="G127" s="80">
        <f>ABSYLD2!CJ128+ABSYLD2!CK128</f>
        <v>0</v>
      </c>
      <c r="H127" s="102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>
      <c r="A128" s="30" t="s">
        <v>9</v>
      </c>
      <c r="B128" s="29" t="s">
        <v>89</v>
      </c>
      <c r="C128" s="29" t="s">
        <v>72</v>
      </c>
      <c r="D128" s="28">
        <f>'[1]INPUTS-Incidence'!I21</f>
        <v>0</v>
      </c>
      <c r="E128" s="82">
        <f>ABSYLL!E129</f>
        <v>0</v>
      </c>
      <c r="F128" s="80">
        <f>ABSYLL!H129</f>
        <v>0</v>
      </c>
      <c r="G128" s="80">
        <f>ABSYLD2!CJ129+ABSYLD2!CK129</f>
        <v>0</v>
      </c>
      <c r="H128" s="102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>
      <c r="A129" s="30" t="s">
        <v>9</v>
      </c>
      <c r="B129" s="29" t="s">
        <v>89</v>
      </c>
      <c r="C129" s="29" t="s">
        <v>70</v>
      </c>
      <c r="D129" s="28">
        <f>'[1]INPUTS-Incidence'!I22</f>
        <v>16195.626</v>
      </c>
      <c r="E129" s="82">
        <f>ABSYLL!E130</f>
        <v>0</v>
      </c>
      <c r="F129" s="80">
        <f>ABSYLL!H130</f>
        <v>0</v>
      </c>
      <c r="G129" s="80">
        <f>ABSYLD2!CJ130+ABSYLD2!CK130</f>
        <v>0</v>
      </c>
      <c r="H129" s="102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>
      <c r="A130" s="30" t="s">
        <v>9</v>
      </c>
      <c r="B130" s="29" t="s">
        <v>71</v>
      </c>
      <c r="C130" s="29" t="s">
        <v>88</v>
      </c>
      <c r="D130" s="28">
        <f>'[1]INPUTS-Incidence'!I23</f>
        <v>389212.35628000001</v>
      </c>
      <c r="E130" s="82">
        <f>ABSYLL!E131</f>
        <v>0</v>
      </c>
      <c r="F130" s="80">
        <f>ABSYLL!H131</f>
        <v>0</v>
      </c>
      <c r="G130" s="80">
        <f>ABSYLD2!CJ131+ABSYLD2!CK131</f>
        <v>0</v>
      </c>
      <c r="H130" s="102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>
      <c r="A131" s="30" t="s">
        <v>9</v>
      </c>
      <c r="B131" s="29" t="s">
        <v>71</v>
      </c>
      <c r="C131" s="29" t="s">
        <v>87</v>
      </c>
      <c r="D131" s="28">
        <f>'[1]INPUTS-Incidence'!I24</f>
        <v>378251.14231999998</v>
      </c>
      <c r="E131" s="82">
        <f>ABSYLL!E132</f>
        <v>0</v>
      </c>
      <c r="F131" s="80">
        <f>ABSYLL!H132</f>
        <v>0</v>
      </c>
      <c r="G131" s="80">
        <f>ABSYLD2!CJ132+ABSYLD2!CK132</f>
        <v>0</v>
      </c>
      <c r="H131" s="102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>
      <c r="A132" s="30" t="s">
        <v>9</v>
      </c>
      <c r="B132" s="29" t="s">
        <v>71</v>
      </c>
      <c r="C132" s="29" t="s">
        <v>86</v>
      </c>
      <c r="D132" s="28">
        <f>'[1]INPUTS-Incidence'!I25</f>
        <v>369146.55092000001</v>
      </c>
      <c r="E132" s="82">
        <f>ABSYLL!E133</f>
        <v>0</v>
      </c>
      <c r="F132" s="80">
        <f>ABSYLL!H133</f>
        <v>0</v>
      </c>
      <c r="G132" s="80">
        <f>ABSYLD2!CJ133+ABSYLD2!CK133</f>
        <v>0</v>
      </c>
      <c r="H132" s="102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>
      <c r="A133" s="30" t="s">
        <v>9</v>
      </c>
      <c r="B133" s="29" t="s">
        <v>71</v>
      </c>
      <c r="C133" s="29" t="s">
        <v>85</v>
      </c>
      <c r="D133" s="28">
        <f>'[1]INPUTS-Incidence'!I26</f>
        <v>348188.13855999999</v>
      </c>
      <c r="E133" s="82">
        <f>ABSYLL!E134</f>
        <v>0</v>
      </c>
      <c r="F133" s="80">
        <f>ABSYLL!H134</f>
        <v>0</v>
      </c>
      <c r="G133" s="80">
        <f>ABSYLD2!CJ134+ABSYLD2!CK134</f>
        <v>0</v>
      </c>
      <c r="H133" s="102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>
      <c r="A134" s="30" t="s">
        <v>9</v>
      </c>
      <c r="B134" s="29" t="s">
        <v>71</v>
      </c>
      <c r="C134" s="29" t="s">
        <v>84</v>
      </c>
      <c r="D134" s="28">
        <f>'[1]INPUTS-Incidence'!I27</f>
        <v>344546.30200000003</v>
      </c>
      <c r="E134" s="82">
        <f>ABSYLL!E135</f>
        <v>0</v>
      </c>
      <c r="F134" s="80">
        <f>ABSYLL!H135</f>
        <v>0</v>
      </c>
      <c r="G134" s="80">
        <f>ABSYLD2!CJ135+ABSYLD2!CK135</f>
        <v>0</v>
      </c>
      <c r="H134" s="102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>
      <c r="A135" s="30" t="s">
        <v>9</v>
      </c>
      <c r="B135" s="29" t="s">
        <v>71</v>
      </c>
      <c r="C135" s="29" t="s">
        <v>83</v>
      </c>
      <c r="D135" s="28">
        <f>'[1]INPUTS-Incidence'!I28</f>
        <v>330121.77288</v>
      </c>
      <c r="E135" s="82">
        <f>ABSYLL!E136</f>
        <v>0</v>
      </c>
      <c r="F135" s="80">
        <f>ABSYLL!H136</f>
        <v>0</v>
      </c>
      <c r="G135" s="80">
        <f>ABSYLD2!CJ136+ABSYLD2!CK136</f>
        <v>0</v>
      </c>
      <c r="H135" s="102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>
      <c r="A136" s="30" t="s">
        <v>9</v>
      </c>
      <c r="B136" s="29" t="s">
        <v>71</v>
      </c>
      <c r="C136" s="29" t="s">
        <v>82</v>
      </c>
      <c r="D136" s="28">
        <f>'[1]INPUTS-Incidence'!I29</f>
        <v>285170.08435999998</v>
      </c>
      <c r="E136" s="82">
        <f>ABSYLL!E137</f>
        <v>0</v>
      </c>
      <c r="F136" s="80">
        <f>ABSYLL!H137</f>
        <v>0</v>
      </c>
      <c r="G136" s="80">
        <f>ABSYLD2!CJ137+ABSYLD2!CK137</f>
        <v>0</v>
      </c>
      <c r="H136" s="102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>
      <c r="A137" s="30" t="s">
        <v>9</v>
      </c>
      <c r="B137" s="29" t="s">
        <v>71</v>
      </c>
      <c r="C137" s="29" t="s">
        <v>81</v>
      </c>
      <c r="D137" s="28">
        <f>'[1]INPUTS-Incidence'!I30</f>
        <v>240611.14292000001</v>
      </c>
      <c r="E137" s="82">
        <f>ABSYLL!E138</f>
        <v>0</v>
      </c>
      <c r="F137" s="80">
        <f>ABSYLL!H138</f>
        <v>0</v>
      </c>
      <c r="G137" s="80">
        <f>ABSYLD2!CJ138+ABSYLD2!CK138</f>
        <v>0</v>
      </c>
      <c r="H137" s="102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>
      <c r="A138" s="30" t="s">
        <v>9</v>
      </c>
      <c r="B138" s="29" t="s">
        <v>71</v>
      </c>
      <c r="C138" s="29" t="s">
        <v>80</v>
      </c>
      <c r="D138" s="28">
        <f>'[1]INPUTS-Incidence'!I31</f>
        <v>202514.67616</v>
      </c>
      <c r="E138" s="82">
        <f>ABSYLL!E139</f>
        <v>0</v>
      </c>
      <c r="F138" s="80">
        <f>ABSYLL!H139</f>
        <v>0</v>
      </c>
      <c r="G138" s="80">
        <f>ABSYLD2!CJ139+ABSYLD2!CK139</f>
        <v>0</v>
      </c>
      <c r="H138" s="102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>
      <c r="A139" s="30" t="s">
        <v>9</v>
      </c>
      <c r="B139" s="29" t="s">
        <v>71</v>
      </c>
      <c r="C139" s="29" t="s">
        <v>79</v>
      </c>
      <c r="D139" s="28">
        <f>'[1]INPUTS-Incidence'!I32</f>
        <v>172023.22104</v>
      </c>
      <c r="E139" s="82">
        <f>ABSYLL!E140</f>
        <v>0</v>
      </c>
      <c r="F139" s="80">
        <f>ABSYLL!H140</f>
        <v>0</v>
      </c>
      <c r="G139" s="80">
        <f>ABSYLD2!CJ140+ABSYLD2!CK140</f>
        <v>0</v>
      </c>
      <c r="H139" s="102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>
      <c r="A140" s="30" t="s">
        <v>9</v>
      </c>
      <c r="B140" s="29" t="s">
        <v>71</v>
      </c>
      <c r="C140" s="29" t="s">
        <v>78</v>
      </c>
      <c r="D140" s="28">
        <f>'[1]INPUTS-Incidence'!I33</f>
        <v>140674.86319999999</v>
      </c>
      <c r="E140" s="82">
        <f>ABSYLL!E141</f>
        <v>0</v>
      </c>
      <c r="F140" s="80">
        <f>ABSYLL!H141</f>
        <v>0</v>
      </c>
      <c r="G140" s="80">
        <f>ABSYLD2!CJ141+ABSYLD2!CK141</f>
        <v>0</v>
      </c>
      <c r="H140" s="102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>
      <c r="A141" s="30" t="s">
        <v>9</v>
      </c>
      <c r="B141" s="29" t="s">
        <v>71</v>
      </c>
      <c r="C141" s="29" t="s">
        <v>77</v>
      </c>
      <c r="D141" s="28">
        <f>'[1]INPUTS-Incidence'!I34</f>
        <v>114717.85163999999</v>
      </c>
      <c r="E141" s="82">
        <f>ABSYLL!E142</f>
        <v>0</v>
      </c>
      <c r="F141" s="80">
        <f>ABSYLL!H142</f>
        <v>0</v>
      </c>
      <c r="G141" s="80">
        <f>ABSYLD2!CJ142+ABSYLD2!CK142</f>
        <v>0</v>
      </c>
      <c r="H141" s="102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>
      <c r="A142" s="30" t="s">
        <v>9</v>
      </c>
      <c r="B142" s="29" t="s">
        <v>71</v>
      </c>
      <c r="C142" s="29" t="s">
        <v>76</v>
      </c>
      <c r="D142" s="28">
        <f>'[1]INPUTS-Incidence'!I35</f>
        <v>88939.361480000007</v>
      </c>
      <c r="E142" s="82">
        <f>ABSYLL!E143</f>
        <v>0</v>
      </c>
      <c r="F142" s="80">
        <f>ABSYLL!H143</f>
        <v>0</v>
      </c>
      <c r="G142" s="80">
        <f>ABSYLD2!CJ143+ABSYLD2!CK143</f>
        <v>0</v>
      </c>
      <c r="H142" s="102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>
      <c r="A143" s="30" t="s">
        <v>9</v>
      </c>
      <c r="B143" s="29" t="s">
        <v>71</v>
      </c>
      <c r="C143" s="29" t="s">
        <v>75</v>
      </c>
      <c r="D143" s="28">
        <f>'[1]INPUTS-Incidence'!I36</f>
        <v>66802.707880000002</v>
      </c>
      <c r="E143" s="82">
        <f>ABSYLL!E144</f>
        <v>0</v>
      </c>
      <c r="F143" s="80">
        <f>ABSYLL!H144</f>
        <v>0</v>
      </c>
      <c r="G143" s="80">
        <f>ABSYLD2!CJ144+ABSYLD2!CK144</f>
        <v>0</v>
      </c>
      <c r="H143" s="102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>
      <c r="A144" s="30" t="s">
        <v>9</v>
      </c>
      <c r="B144" s="29" t="s">
        <v>71</v>
      </c>
      <c r="C144" s="29" t="s">
        <v>74</v>
      </c>
      <c r="D144" s="28">
        <f>'[1]INPUTS-Incidence'!I37</f>
        <v>46308.451159999997</v>
      </c>
      <c r="E144" s="82">
        <f>ABSYLL!E145</f>
        <v>0</v>
      </c>
      <c r="F144" s="80">
        <f>ABSYLL!H145</f>
        <v>0</v>
      </c>
      <c r="G144" s="80">
        <f>ABSYLD2!CJ145+ABSYLD2!CK145</f>
        <v>0</v>
      </c>
      <c r="H144" s="102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>
      <c r="A145" s="30" t="s">
        <v>9</v>
      </c>
      <c r="B145" s="29" t="s">
        <v>71</v>
      </c>
      <c r="C145" s="29" t="s">
        <v>73</v>
      </c>
      <c r="D145" s="28">
        <f>'[1]INPUTS-Incidence'!I38</f>
        <v>28920.466799999998</v>
      </c>
      <c r="E145" s="82">
        <f>ABSYLL!E146</f>
        <v>0</v>
      </c>
      <c r="F145" s="80">
        <f>ABSYLL!H146</f>
        <v>0</v>
      </c>
      <c r="G145" s="80">
        <f>ABSYLD2!CJ146+ABSYLD2!CK146</f>
        <v>0</v>
      </c>
      <c r="H145" s="102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>
      <c r="A146" s="30" t="s">
        <v>9</v>
      </c>
      <c r="B146" s="29" t="s">
        <v>71</v>
      </c>
      <c r="C146" s="29" t="s">
        <v>72</v>
      </c>
      <c r="D146" s="28">
        <f>'[1]INPUTS-Incidence'!I39</f>
        <v>0</v>
      </c>
      <c r="E146" s="82">
        <f>ABSYLL!E147</f>
        <v>0</v>
      </c>
      <c r="F146" s="80">
        <f>ABSYLL!H147</f>
        <v>0</v>
      </c>
      <c r="G146" s="80">
        <f>ABSYLD2!CJ147+ABSYLD2!CK147</f>
        <v>0</v>
      </c>
      <c r="H146" s="102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>
      <c r="A147" s="30" t="s">
        <v>9</v>
      </c>
      <c r="B147" s="29" t="s">
        <v>71</v>
      </c>
      <c r="C147" s="29" t="s">
        <v>70</v>
      </c>
      <c r="D147" s="28">
        <f>'[1]INPUTS-Incidence'!I40</f>
        <v>24243.206119999999</v>
      </c>
      <c r="E147" s="82">
        <f>ABSYLL!E148</f>
        <v>0</v>
      </c>
      <c r="F147" s="80">
        <f>ABSYLL!H148</f>
        <v>0</v>
      </c>
      <c r="G147" s="80">
        <f>ABSYLD2!CJ148+ABSYLD2!CK148</f>
        <v>0</v>
      </c>
      <c r="H147" s="102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>
      <c r="A148" s="30" t="s">
        <v>8</v>
      </c>
      <c r="B148" s="29" t="s">
        <v>89</v>
      </c>
      <c r="C148" s="29" t="s">
        <v>88</v>
      </c>
      <c r="D148" s="28">
        <f>'[1]INPUTS-Incidence'!I5</f>
        <v>405070.60139999999</v>
      </c>
      <c r="E148" s="82">
        <f>ABSYLL!E149</f>
        <v>2.6081798146105459</v>
      </c>
      <c r="F148" s="80">
        <f>ABSYLL!H149</f>
        <v>221.72658239967174</v>
      </c>
      <c r="G148" s="80">
        <f>ABSYLD2!CJ149+ABSYLD2!CK149</f>
        <v>22.942751544136232</v>
      </c>
      <c r="H148" s="102">
        <f t="shared" si="10"/>
        <v>244.66933394380797</v>
      </c>
      <c r="I148" s="81">
        <f t="shared" si="11"/>
        <v>0.64388277144680139</v>
      </c>
      <c r="J148" s="80">
        <f t="shared" si="12"/>
        <v>54.737762166235484</v>
      </c>
      <c r="K148" s="80">
        <f t="shared" si="13"/>
        <v>5.6638895700753844</v>
      </c>
      <c r="L148" s="24">
        <f t="shared" si="14"/>
        <v>60.401651736310868</v>
      </c>
    </row>
    <row r="149" spans="1:12">
      <c r="A149" s="30" t="s">
        <v>8</v>
      </c>
      <c r="B149" s="29" t="s">
        <v>89</v>
      </c>
      <c r="C149" s="29" t="s">
        <v>87</v>
      </c>
      <c r="D149" s="28">
        <f>'[1]INPUTS-Incidence'!I6</f>
        <v>392581.97424000001</v>
      </c>
      <c r="E149" s="82">
        <f>ABSYLL!E150</f>
        <v>6.6656918162291054</v>
      </c>
      <c r="F149" s="80">
        <f>ABSYLL!H150</f>
        <v>524.98988744620442</v>
      </c>
      <c r="G149" s="80">
        <f>ABSYLD2!CJ150+ABSYLD2!CK150</f>
        <v>90.362492939330807</v>
      </c>
      <c r="H149" s="102">
        <f t="shared" si="10"/>
        <v>615.35238038553518</v>
      </c>
      <c r="I149" s="81">
        <f t="shared" si="11"/>
        <v>1.6979108195513122</v>
      </c>
      <c r="J149" s="80">
        <f t="shared" si="12"/>
        <v>133.72745614786137</v>
      </c>
      <c r="K149" s="80">
        <f t="shared" si="13"/>
        <v>23.017483957143902</v>
      </c>
      <c r="L149" s="24">
        <f t="shared" si="14"/>
        <v>156.74494010500527</v>
      </c>
    </row>
    <row r="150" spans="1:12">
      <c r="A150" s="30" t="s">
        <v>8</v>
      </c>
      <c r="B150" s="29" t="s">
        <v>89</v>
      </c>
      <c r="C150" s="29" t="s">
        <v>86</v>
      </c>
      <c r="D150" s="28">
        <f>'[1]INPUTS-Incidence'!I7</f>
        <v>381676.91940000001</v>
      </c>
      <c r="E150" s="82">
        <f>ABSYLL!E151</f>
        <v>6.8308041988805899</v>
      </c>
      <c r="F150" s="80">
        <f>ABSYLL!H151</f>
        <v>504.01088781440433</v>
      </c>
      <c r="G150" s="80">
        <f>ABSYLD2!CJ151+ABSYLD2!CK151</f>
        <v>176.69642084078041</v>
      </c>
      <c r="H150" s="102">
        <f t="shared" si="10"/>
        <v>680.70730865518476</v>
      </c>
      <c r="I150" s="81">
        <f t="shared" si="11"/>
        <v>1.7896822814485831</v>
      </c>
      <c r="J150" s="80">
        <f t="shared" si="12"/>
        <v>132.05170713668369</v>
      </c>
      <c r="K150" s="80">
        <f t="shared" si="13"/>
        <v>46.294761841651038</v>
      </c>
      <c r="L150" s="24">
        <f t="shared" si="14"/>
        <v>178.34646897833477</v>
      </c>
    </row>
    <row r="151" spans="1:12">
      <c r="A151" s="30" t="s">
        <v>8</v>
      </c>
      <c r="B151" s="29" t="s">
        <v>89</v>
      </c>
      <c r="C151" s="29" t="s">
        <v>85</v>
      </c>
      <c r="D151" s="28">
        <f>'[1]INPUTS-Incidence'!I8</f>
        <v>357131.54843999998</v>
      </c>
      <c r="E151" s="82">
        <f>ABSYLL!E152</f>
        <v>29.253843164977759</v>
      </c>
      <c r="F151" s="80">
        <f>ABSYLL!H152</f>
        <v>2013.395755829594</v>
      </c>
      <c r="G151" s="80">
        <f>ABSYLD2!CJ152+ABSYLD2!CK152</f>
        <v>784.187767870009</v>
      </c>
      <c r="H151" s="102">
        <f t="shared" si="10"/>
        <v>2797.5835236996031</v>
      </c>
      <c r="I151" s="81">
        <f t="shared" si="11"/>
        <v>8.1913354596541783</v>
      </c>
      <c r="J151" s="80">
        <f t="shared" si="12"/>
        <v>563.76866301069879</v>
      </c>
      <c r="K151" s="80">
        <f t="shared" si="13"/>
        <v>219.57952785057765</v>
      </c>
      <c r="L151" s="24">
        <f t="shared" si="14"/>
        <v>783.34819086127641</v>
      </c>
    </row>
    <row r="152" spans="1:12">
      <c r="A152" s="30" t="s">
        <v>8</v>
      </c>
      <c r="B152" s="29" t="s">
        <v>89</v>
      </c>
      <c r="C152" s="29" t="s">
        <v>84</v>
      </c>
      <c r="D152" s="28">
        <f>'[1]INPUTS-Incidence'!I9</f>
        <v>349933.49244</v>
      </c>
      <c r="E152" s="82">
        <f>ABSYLL!E153</f>
        <v>40.178964305774663</v>
      </c>
      <c r="F152" s="80">
        <f>ABSYLL!H153</f>
        <v>2566.4313450313566</v>
      </c>
      <c r="G152" s="80">
        <f>ABSYLD2!CJ153+ABSYLD2!CK153</f>
        <v>1417.2256645839216</v>
      </c>
      <c r="H152" s="102">
        <f t="shared" si="10"/>
        <v>3983.6570096152782</v>
      </c>
      <c r="I152" s="81">
        <f t="shared" si="11"/>
        <v>11.481885893692727</v>
      </c>
      <c r="J152" s="80">
        <f t="shared" si="12"/>
        <v>733.40546145962287</v>
      </c>
      <c r="K152" s="80">
        <f t="shared" si="13"/>
        <v>404.99857693013496</v>
      </c>
      <c r="L152" s="24">
        <f t="shared" si="14"/>
        <v>1138.4040383897579</v>
      </c>
    </row>
    <row r="153" spans="1:12">
      <c r="A153" s="30" t="s">
        <v>8</v>
      </c>
      <c r="B153" s="29" t="s">
        <v>89</v>
      </c>
      <c r="C153" s="29" t="s">
        <v>83</v>
      </c>
      <c r="D153" s="28">
        <f>'[1]INPUTS-Incidence'!I10</f>
        <v>333737.86644000001</v>
      </c>
      <c r="E153" s="82">
        <f>ABSYLL!E154</f>
        <v>31.837498291818495</v>
      </c>
      <c r="F153" s="80">
        <f>ABSYLL!H154</f>
        <v>1876.342961828323</v>
      </c>
      <c r="G153" s="80">
        <f>ABSYLD2!CJ154+ABSYLD2!CK154</f>
        <v>1027.3293768916676</v>
      </c>
      <c r="H153" s="102">
        <f t="shared" si="10"/>
        <v>2903.6723387199909</v>
      </c>
      <c r="I153" s="81">
        <f t="shared" si="11"/>
        <v>9.5396721479138176</v>
      </c>
      <c r="J153" s="80">
        <f t="shared" si="12"/>
        <v>562.22057803730081</v>
      </c>
      <c r="K153" s="80">
        <f t="shared" si="13"/>
        <v>307.8252365697204</v>
      </c>
      <c r="L153" s="24">
        <f t="shared" si="14"/>
        <v>870.04581460702127</v>
      </c>
    </row>
    <row r="154" spans="1:12">
      <c r="A154" s="30" t="s">
        <v>8</v>
      </c>
      <c r="B154" s="29" t="s">
        <v>89</v>
      </c>
      <c r="C154" s="29" t="s">
        <v>82</v>
      </c>
      <c r="D154" s="28">
        <f>'[1]INPUTS-Incidence'!I11</f>
        <v>289937.69568</v>
      </c>
      <c r="E154" s="82">
        <f>ABSYLL!E155</f>
        <v>24.789910230626148</v>
      </c>
      <c r="F154" s="80">
        <f>ABSYLL!H155</f>
        <v>1338.5312029026591</v>
      </c>
      <c r="G154" s="80">
        <f>ABSYLD2!CJ155+ABSYLD2!CK155</f>
        <v>731.24428883960616</v>
      </c>
      <c r="H154" s="102">
        <f t="shared" si="10"/>
        <v>2069.7754917422653</v>
      </c>
      <c r="I154" s="81">
        <f t="shared" si="11"/>
        <v>8.5500818279201649</v>
      </c>
      <c r="J154" s="80">
        <f t="shared" si="12"/>
        <v>461.66166829854933</v>
      </c>
      <c r="K154" s="80">
        <f t="shared" si="13"/>
        <v>252.20738790952862</v>
      </c>
      <c r="L154" s="24">
        <f t="shared" si="14"/>
        <v>713.86905620807795</v>
      </c>
    </row>
    <row r="155" spans="1:12">
      <c r="A155" s="30" t="s">
        <v>8</v>
      </c>
      <c r="B155" s="29" t="s">
        <v>89</v>
      </c>
      <c r="C155" s="29" t="s">
        <v>81</v>
      </c>
      <c r="D155" s="28">
        <f>'[1]INPUTS-Incidence'!I12</f>
        <v>239263.38144</v>
      </c>
      <c r="E155" s="82">
        <f>ABSYLL!E156</f>
        <v>19.650226512502229</v>
      </c>
      <c r="F155" s="80">
        <f>ABSYLL!H156</f>
        <v>964.62961949873454</v>
      </c>
      <c r="G155" s="80">
        <f>ABSYLD2!CJ156+ABSYLD2!CK156</f>
        <v>660.04502625278144</v>
      </c>
      <c r="H155" s="102">
        <f t="shared" si="10"/>
        <v>1624.674645751516</v>
      </c>
      <c r="I155" s="81">
        <f t="shared" si="11"/>
        <v>8.2128014718499287</v>
      </c>
      <c r="J155" s="80">
        <f t="shared" si="12"/>
        <v>403.16642425311301</v>
      </c>
      <c r="K155" s="80">
        <f t="shared" si="13"/>
        <v>275.8654593445595</v>
      </c>
      <c r="L155" s="24">
        <f t="shared" si="14"/>
        <v>679.0318835976725</v>
      </c>
    </row>
    <row r="156" spans="1:12">
      <c r="A156" s="30" t="s">
        <v>8</v>
      </c>
      <c r="B156" s="29" t="s">
        <v>89</v>
      </c>
      <c r="C156" s="29" t="s">
        <v>80</v>
      </c>
      <c r="D156" s="28">
        <f>'[1]INPUTS-Incidence'!I13</f>
        <v>202445.32500000001</v>
      </c>
      <c r="E156" s="82">
        <f>ABSYLL!E157</f>
        <v>17.445228374296377</v>
      </c>
      <c r="F156" s="80">
        <f>ABSYLL!H157</f>
        <v>771.51522485325734</v>
      </c>
      <c r="G156" s="80">
        <f>ABSYLD2!CJ157+ABSYLD2!CK157</f>
        <v>482.63125619001363</v>
      </c>
      <c r="H156" s="102">
        <f t="shared" si="10"/>
        <v>1254.146481043271</v>
      </c>
      <c r="I156" s="81">
        <f t="shared" si="11"/>
        <v>8.6172542508928647</v>
      </c>
      <c r="J156" s="80">
        <f t="shared" si="12"/>
        <v>381.09806924573701</v>
      </c>
      <c r="K156" s="80">
        <f t="shared" si="13"/>
        <v>238.40079102345962</v>
      </c>
      <c r="L156" s="24">
        <f t="shared" si="14"/>
        <v>619.4988602691966</v>
      </c>
    </row>
    <row r="157" spans="1:12">
      <c r="A157" s="30" t="s">
        <v>8</v>
      </c>
      <c r="B157" s="29" t="s">
        <v>89</v>
      </c>
      <c r="C157" s="29" t="s">
        <v>79</v>
      </c>
      <c r="D157" s="28">
        <f>'[1]INPUTS-Incidence'!I14</f>
        <v>172717.35372000001</v>
      </c>
      <c r="E157" s="82">
        <f>ABSYLL!E158</f>
        <v>15.204734587726549</v>
      </c>
      <c r="F157" s="80">
        <f>ABSYLL!H158</f>
        <v>599.44666112111918</v>
      </c>
      <c r="G157" s="80">
        <f>ABSYLD2!CJ158+ABSYLD2!CK158</f>
        <v>333.32612758688799</v>
      </c>
      <c r="H157" s="102">
        <f t="shared" si="10"/>
        <v>932.77278870800717</v>
      </c>
      <c r="I157" s="81">
        <f t="shared" si="11"/>
        <v>8.8032466108620664</v>
      </c>
      <c r="J157" s="80">
        <f t="shared" si="12"/>
        <v>347.06799763323698</v>
      </c>
      <c r="K157" s="80">
        <f t="shared" si="13"/>
        <v>192.98936696729282</v>
      </c>
      <c r="L157" s="24">
        <f t="shared" si="14"/>
        <v>540.05736460052981</v>
      </c>
    </row>
    <row r="158" spans="1:12">
      <c r="A158" s="30" t="s">
        <v>8</v>
      </c>
      <c r="B158" s="29" t="s">
        <v>89</v>
      </c>
      <c r="C158" s="29" t="s">
        <v>78</v>
      </c>
      <c r="D158" s="28">
        <f>'[1]INPUTS-Incidence'!I15</f>
        <v>138922.48079999999</v>
      </c>
      <c r="E158" s="82">
        <f>ABSYLL!E159</f>
        <v>14.086009097429118</v>
      </c>
      <c r="F158" s="80">
        <f>ABSYLL!H159</f>
        <v>489.06623586273895</v>
      </c>
      <c r="G158" s="80">
        <f>ABSYLD2!CJ159+ABSYLD2!CK159</f>
        <v>174.5242668260199</v>
      </c>
      <c r="H158" s="102">
        <f t="shared" si="10"/>
        <v>663.59050268875887</v>
      </c>
      <c r="I158" s="81">
        <f t="shared" si="11"/>
        <v>10.139474199073703</v>
      </c>
      <c r="J158" s="80">
        <f t="shared" si="12"/>
        <v>352.04254419183894</v>
      </c>
      <c r="K158" s="80">
        <f t="shared" si="13"/>
        <v>125.6270877261932</v>
      </c>
      <c r="L158" s="24">
        <f t="shared" si="14"/>
        <v>477.66963191803217</v>
      </c>
    </row>
    <row r="159" spans="1:12">
      <c r="A159" s="30" t="s">
        <v>8</v>
      </c>
      <c r="B159" s="29" t="s">
        <v>89</v>
      </c>
      <c r="C159" s="29" t="s">
        <v>77</v>
      </c>
      <c r="D159" s="28">
        <f>'[1]INPUTS-Incidence'!I16</f>
        <v>115204.88628000001</v>
      </c>
      <c r="E159" s="82">
        <f>ABSYLL!E160</f>
        <v>12.906759173482799</v>
      </c>
      <c r="F159" s="80">
        <f>ABSYLL!H160</f>
        <v>388.42891732596479</v>
      </c>
      <c r="G159" s="80">
        <f>ABSYLD2!CJ160+ABSYLD2!CK160</f>
        <v>129.38094701065197</v>
      </c>
      <c r="H159" s="102">
        <f t="shared" si="10"/>
        <v>517.80986433661678</v>
      </c>
      <c r="I159" s="81">
        <f t="shared" si="11"/>
        <v>11.203308809414153</v>
      </c>
      <c r="J159" s="80">
        <f t="shared" si="12"/>
        <v>337.16357861931891</v>
      </c>
      <c r="K159" s="80">
        <f t="shared" si="13"/>
        <v>112.30508634520736</v>
      </c>
      <c r="L159" s="24">
        <f t="shared" si="14"/>
        <v>449.46866496452634</v>
      </c>
    </row>
    <row r="160" spans="1:12">
      <c r="A160" s="30" t="s">
        <v>8</v>
      </c>
      <c r="B160" s="29" t="s">
        <v>89</v>
      </c>
      <c r="C160" s="29" t="s">
        <v>76</v>
      </c>
      <c r="D160" s="28">
        <f>'[1]INPUTS-Incidence'!I17</f>
        <v>88248.166559999998</v>
      </c>
      <c r="E160" s="82">
        <f>ABSYLL!E161</f>
        <v>10.190467360302147</v>
      </c>
      <c r="F160" s="80">
        <f>ABSYLL!H161</f>
        <v>260.36644105571986</v>
      </c>
      <c r="G160" s="80">
        <f>ABSYLD2!CJ161+ABSYLD2!CK161</f>
        <v>68.13459998610324</v>
      </c>
      <c r="H160" s="102">
        <f t="shared" si="10"/>
        <v>328.5010410418231</v>
      </c>
      <c r="I160" s="81">
        <f t="shared" si="11"/>
        <v>11.547511701983792</v>
      </c>
      <c r="J160" s="80">
        <f t="shared" si="12"/>
        <v>295.03892398568587</v>
      </c>
      <c r="K160" s="80">
        <f t="shared" si="13"/>
        <v>77.207949628934756</v>
      </c>
      <c r="L160" s="24">
        <f t="shared" si="14"/>
        <v>372.24687361462065</v>
      </c>
    </row>
    <row r="161" spans="1:12">
      <c r="A161" s="30" t="s">
        <v>8</v>
      </c>
      <c r="B161" s="29" t="s">
        <v>89</v>
      </c>
      <c r="C161" s="29" t="s">
        <v>75</v>
      </c>
      <c r="D161" s="28">
        <f>'[1]INPUTS-Incidence'!I18</f>
        <v>60427.680119999997</v>
      </c>
      <c r="E161" s="82">
        <f>ABSYLL!E162</f>
        <v>7.9841783309989758</v>
      </c>
      <c r="F161" s="80">
        <f>ABSYLL!H162</f>
        <v>168.58592545904338</v>
      </c>
      <c r="G161" s="80">
        <f>ABSYLD2!CJ162+ABSYLD2!CK162</f>
        <v>30.285546700144153</v>
      </c>
      <c r="H161" s="102">
        <f t="shared" si="10"/>
        <v>198.87147215918753</v>
      </c>
      <c r="I161" s="81">
        <f t="shared" si="11"/>
        <v>13.212783140348325</v>
      </c>
      <c r="J161" s="80">
        <f t="shared" si="12"/>
        <v>278.98791600845487</v>
      </c>
      <c r="K161" s="80">
        <f t="shared" si="13"/>
        <v>50.118665220974492</v>
      </c>
      <c r="L161" s="24">
        <f t="shared" si="14"/>
        <v>329.10658122942937</v>
      </c>
    </row>
    <row r="162" spans="1:12">
      <c r="A162" s="30" t="s">
        <v>8</v>
      </c>
      <c r="B162" s="29" t="s">
        <v>89</v>
      </c>
      <c r="C162" s="29" t="s">
        <v>74</v>
      </c>
      <c r="D162" s="28">
        <f>'[1]INPUTS-Incidence'!I19</f>
        <v>34298.736839999998</v>
      </c>
      <c r="E162" s="82">
        <f>ABSYLL!E163</f>
        <v>6.0637730041547577</v>
      </c>
      <c r="F162" s="80">
        <f>ABSYLL!H163</f>
        <v>102.26553171507</v>
      </c>
      <c r="G162" s="80">
        <f>ABSYLD2!CJ163+ABSYLD2!CK163</f>
        <v>8.3331931274329598</v>
      </c>
      <c r="H162" s="102">
        <f t="shared" si="10"/>
        <v>110.59872484250296</v>
      </c>
      <c r="I162" s="81">
        <f t="shared" si="11"/>
        <v>17.679289568130805</v>
      </c>
      <c r="J162" s="80">
        <f t="shared" si="12"/>
        <v>298.16121856652609</v>
      </c>
      <c r="K162" s="80">
        <f t="shared" si="13"/>
        <v>24.295918436607245</v>
      </c>
      <c r="L162" s="24">
        <f t="shared" si="14"/>
        <v>322.45713700313331</v>
      </c>
    </row>
    <row r="163" spans="1:12">
      <c r="A163" s="30" t="s">
        <v>8</v>
      </c>
      <c r="B163" s="29" t="s">
        <v>89</v>
      </c>
      <c r="C163" s="29" t="s">
        <v>73</v>
      </c>
      <c r="D163" s="28">
        <f>'[1]INPUTS-Incidence'!I20</f>
        <v>21306.245760000002</v>
      </c>
      <c r="E163" s="82">
        <f>ABSYLL!E164</f>
        <v>4.1219172783868228</v>
      </c>
      <c r="F163" s="80">
        <f>ABSYLL!H164</f>
        <v>53.131513718406147</v>
      </c>
      <c r="G163" s="80">
        <f>ABSYLD2!CJ164+ABSYLD2!CK164</f>
        <v>3.8843715773281966</v>
      </c>
      <c r="H163" s="102">
        <f t="shared" si="10"/>
        <v>57.015885295734343</v>
      </c>
      <c r="I163" s="81">
        <f t="shared" si="11"/>
        <v>19.346051504414934</v>
      </c>
      <c r="J163" s="80">
        <f t="shared" si="12"/>
        <v>249.37060389190847</v>
      </c>
      <c r="K163" s="80">
        <f t="shared" si="13"/>
        <v>18.231140394619182</v>
      </c>
      <c r="L163" s="24">
        <f t="shared" si="14"/>
        <v>267.60174428652761</v>
      </c>
    </row>
    <row r="164" spans="1:12">
      <c r="A164" s="30" t="s">
        <v>8</v>
      </c>
      <c r="B164" s="29" t="s">
        <v>89</v>
      </c>
      <c r="C164" s="29" t="s">
        <v>72</v>
      </c>
      <c r="D164" s="28">
        <f>'[1]INPUTS-Incidence'!I21</f>
        <v>0</v>
      </c>
      <c r="E164" s="82">
        <f>ABSYLL!E165</f>
        <v>2.6312771774021506</v>
      </c>
      <c r="F164" s="80">
        <f>ABSYLL!H165</f>
        <v>24.510346907501038</v>
      </c>
      <c r="G164" s="80">
        <f>ABSYLD2!CJ165+ABSYLD2!CK165</f>
        <v>1.2936728875139232</v>
      </c>
      <c r="H164" s="102">
        <f t="shared" si="10"/>
        <v>25.804019795014963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>
      <c r="A165" s="30" t="s">
        <v>8</v>
      </c>
      <c r="B165" s="29" t="s">
        <v>89</v>
      </c>
      <c r="C165" s="29" t="s">
        <v>70</v>
      </c>
      <c r="D165" s="28">
        <f>'[1]INPUTS-Incidence'!I22</f>
        <v>16195.626</v>
      </c>
      <c r="E165" s="82">
        <f>ABSYLL!E166</f>
        <v>1.6261708789005795</v>
      </c>
      <c r="F165" s="80">
        <f>ABSYLL!H166</f>
        <v>8.2121629384479267</v>
      </c>
      <c r="G165" s="80">
        <f>ABSYLD2!CJ166+ABSYLD2!CK166</f>
        <v>0.34856556277228223</v>
      </c>
      <c r="H165" s="102">
        <f t="shared" si="10"/>
        <v>8.5607285012202095</v>
      </c>
      <c r="I165" s="81">
        <f t="shared" si="11"/>
        <v>10.040802861838001</v>
      </c>
      <c r="J165" s="80">
        <f t="shared" si="12"/>
        <v>50.706054452281911</v>
      </c>
      <c r="K165" s="80">
        <f t="shared" si="13"/>
        <v>2.1522203758735983</v>
      </c>
      <c r="L165" s="24">
        <f t="shared" si="14"/>
        <v>52.858274828155508</v>
      </c>
    </row>
    <row r="166" spans="1:12">
      <c r="A166" s="30" t="s">
        <v>8</v>
      </c>
      <c r="B166" s="29" t="s">
        <v>71</v>
      </c>
      <c r="C166" s="29" t="s">
        <v>88</v>
      </c>
      <c r="D166" s="28">
        <f>'[1]INPUTS-Incidence'!I23</f>
        <v>389212.35628000001</v>
      </c>
      <c r="E166" s="82">
        <f>ABSYLL!E167</f>
        <v>2.1337264280738903</v>
      </c>
      <c r="F166" s="80">
        <f>ABSYLL!H167</f>
        <v>181.39235110341755</v>
      </c>
      <c r="G166" s="80">
        <f>ABSYLD2!CJ167+ABSYLD2!CK167</f>
        <v>28.144338454891088</v>
      </c>
      <c r="H166" s="102">
        <f t="shared" si="10"/>
        <v>209.53668955830864</v>
      </c>
      <c r="I166" s="81">
        <f t="shared" si="11"/>
        <v>0.54821651821836925</v>
      </c>
      <c r="J166" s="80">
        <f t="shared" si="12"/>
        <v>46.604982646779995</v>
      </c>
      <c r="K166" s="80">
        <f t="shared" si="13"/>
        <v>7.2311009660351084</v>
      </c>
      <c r="L166" s="24">
        <f t="shared" si="14"/>
        <v>53.836083612815109</v>
      </c>
    </row>
    <row r="167" spans="1:12">
      <c r="A167" s="30" t="s">
        <v>8</v>
      </c>
      <c r="B167" s="29" t="s">
        <v>71</v>
      </c>
      <c r="C167" s="29" t="s">
        <v>87</v>
      </c>
      <c r="D167" s="28">
        <f>'[1]INPUTS-Incidence'!I24</f>
        <v>378251.14231999998</v>
      </c>
      <c r="E167" s="82">
        <f>ABSYLL!E168</f>
        <v>3.8243800371450063</v>
      </c>
      <c r="F167" s="80">
        <f>ABSYLL!H168</f>
        <v>301.20817172554069</v>
      </c>
      <c r="G167" s="80">
        <f>ABSYLD2!CJ168+ABSYLD2!CK168</f>
        <v>91.162190495652283</v>
      </c>
      <c r="H167" s="102">
        <f t="shared" si="10"/>
        <v>392.37036222119298</v>
      </c>
      <c r="I167" s="81">
        <f t="shared" si="11"/>
        <v>1.0110689986785515</v>
      </c>
      <c r="J167" s="80">
        <f t="shared" si="12"/>
        <v>79.631794335922706</v>
      </c>
      <c r="K167" s="80">
        <f t="shared" si="13"/>
        <v>24.100968984920918</v>
      </c>
      <c r="L167" s="24">
        <f t="shared" si="14"/>
        <v>103.73276332084362</v>
      </c>
    </row>
    <row r="168" spans="1:12">
      <c r="A168" s="30" t="s">
        <v>8</v>
      </c>
      <c r="B168" s="29" t="s">
        <v>71</v>
      </c>
      <c r="C168" s="29" t="s">
        <v>86</v>
      </c>
      <c r="D168" s="28">
        <f>'[1]INPUTS-Incidence'!I25</f>
        <v>369146.55092000001</v>
      </c>
      <c r="E168" s="82">
        <f>ABSYLL!E169</f>
        <v>2.9577131787973334</v>
      </c>
      <c r="F168" s="80">
        <f>ABSYLL!H169</f>
        <v>218.23486689756123</v>
      </c>
      <c r="G168" s="80">
        <f>ABSYLD2!CJ169+ABSYLD2!CK169</f>
        <v>245.37427081986056</v>
      </c>
      <c r="H168" s="102">
        <f t="shared" si="10"/>
        <v>463.60913771742179</v>
      </c>
      <c r="I168" s="81">
        <f t="shared" si="11"/>
        <v>0.80123007283313807</v>
      </c>
      <c r="J168" s="80">
        <f t="shared" si="12"/>
        <v>59.118760923993086</v>
      </c>
      <c r="K168" s="80">
        <f t="shared" si="13"/>
        <v>66.470693064402241</v>
      </c>
      <c r="L168" s="24">
        <f t="shared" si="14"/>
        <v>125.58945398839535</v>
      </c>
    </row>
    <row r="169" spans="1:12">
      <c r="A169" s="30" t="s">
        <v>8</v>
      </c>
      <c r="B169" s="29" t="s">
        <v>71</v>
      </c>
      <c r="C169" s="29" t="s">
        <v>85</v>
      </c>
      <c r="D169" s="28">
        <f>'[1]INPUTS-Incidence'!I26</f>
        <v>348188.13855999999</v>
      </c>
      <c r="E169" s="82">
        <f>ABSYLL!E170</f>
        <v>9.1327469518147701</v>
      </c>
      <c r="F169" s="80">
        <f>ABSYLL!H170</f>
        <v>628.56130895865147</v>
      </c>
      <c r="G169" s="80">
        <f>ABSYLD2!CJ170+ABSYLD2!CK170</f>
        <v>545.40255150724045</v>
      </c>
      <c r="H169" s="102">
        <f t="shared" si="10"/>
        <v>1173.9638604658919</v>
      </c>
      <c r="I169" s="81">
        <f t="shared" si="11"/>
        <v>2.622934540385272</v>
      </c>
      <c r="J169" s="80">
        <f t="shared" si="12"/>
        <v>180.52346974201635</v>
      </c>
      <c r="K169" s="80">
        <f t="shared" si="13"/>
        <v>156.6401870445269</v>
      </c>
      <c r="L169" s="24">
        <f t="shared" si="14"/>
        <v>337.16365678654324</v>
      </c>
    </row>
    <row r="170" spans="1:12">
      <c r="A170" s="30" t="s">
        <v>8</v>
      </c>
      <c r="B170" s="29" t="s">
        <v>71</v>
      </c>
      <c r="C170" s="29" t="s">
        <v>84</v>
      </c>
      <c r="D170" s="28">
        <f>'[1]INPUTS-Incidence'!I27</f>
        <v>344546.30200000003</v>
      </c>
      <c r="E170" s="82">
        <f>ABSYLL!E171</f>
        <v>9.2502894540480973</v>
      </c>
      <c r="F170" s="80">
        <f>ABSYLL!H171</f>
        <v>590.86223887732217</v>
      </c>
      <c r="G170" s="80">
        <f>ABSYLD2!CJ171+ABSYLD2!CK171</f>
        <v>583.58941834869961</v>
      </c>
      <c r="H170" s="102">
        <f t="shared" si="10"/>
        <v>1174.4516572260218</v>
      </c>
      <c r="I170" s="81">
        <f t="shared" si="11"/>
        <v>2.6847739767783363</v>
      </c>
      <c r="J170" s="80">
        <f t="shared" si="12"/>
        <v>171.48993776671622</v>
      </c>
      <c r="K170" s="80">
        <f t="shared" si="13"/>
        <v>169.37909795029509</v>
      </c>
      <c r="L170" s="24">
        <f t="shared" si="14"/>
        <v>340.86903571701129</v>
      </c>
    </row>
    <row r="171" spans="1:12">
      <c r="A171" s="30" t="s">
        <v>8</v>
      </c>
      <c r="B171" s="29" t="s">
        <v>71</v>
      </c>
      <c r="C171" s="29" t="s">
        <v>83</v>
      </c>
      <c r="D171" s="28">
        <f>'[1]INPUTS-Incidence'!I28</f>
        <v>330121.77288</v>
      </c>
      <c r="E171" s="82">
        <f>ABSYLL!E172</f>
        <v>8.1246261577286916</v>
      </c>
      <c r="F171" s="80">
        <f>ABSYLL!H172</f>
        <v>478.82484260574046</v>
      </c>
      <c r="G171" s="80">
        <f>ABSYLD2!CJ172+ABSYLD2!CK172</f>
        <v>421.93632755293208</v>
      </c>
      <c r="H171" s="102">
        <f t="shared" si="10"/>
        <v>900.76117015867248</v>
      </c>
      <c r="I171" s="81">
        <f t="shared" si="11"/>
        <v>2.4610997592945836</v>
      </c>
      <c r="J171" s="80">
        <f t="shared" si="12"/>
        <v>145.04491431402627</v>
      </c>
      <c r="K171" s="80">
        <f t="shared" si="13"/>
        <v>127.8123293328813</v>
      </c>
      <c r="L171" s="24">
        <f t="shared" si="14"/>
        <v>272.85724364690759</v>
      </c>
    </row>
    <row r="172" spans="1:12">
      <c r="A172" s="30" t="s">
        <v>8</v>
      </c>
      <c r="B172" s="29" t="s">
        <v>71</v>
      </c>
      <c r="C172" s="29" t="s">
        <v>82</v>
      </c>
      <c r="D172" s="28">
        <f>'[1]INPUTS-Incidence'!I29</f>
        <v>285170.08435999998</v>
      </c>
      <c r="E172" s="82">
        <f>ABSYLL!E173</f>
        <v>6.8095447597751653</v>
      </c>
      <c r="F172" s="80">
        <f>ABSYLL!H173</f>
        <v>367.68136930406007</v>
      </c>
      <c r="G172" s="80">
        <f>ABSYLD2!CJ173+ABSYLD2!CK173</f>
        <v>453.86632990470849</v>
      </c>
      <c r="H172" s="102">
        <f t="shared" si="10"/>
        <v>821.54769920876856</v>
      </c>
      <c r="I172" s="81">
        <f t="shared" si="11"/>
        <v>2.3878888892071743</v>
      </c>
      <c r="J172" s="80">
        <f t="shared" si="12"/>
        <v>128.93406057274137</v>
      </c>
      <c r="K172" s="80">
        <f t="shared" si="13"/>
        <v>159.1563613424982</v>
      </c>
      <c r="L172" s="24">
        <f t="shared" si="14"/>
        <v>288.09042191523957</v>
      </c>
    </row>
    <row r="173" spans="1:12">
      <c r="A173" s="30" t="s">
        <v>8</v>
      </c>
      <c r="B173" s="29" t="s">
        <v>71</v>
      </c>
      <c r="C173" s="29" t="s">
        <v>81</v>
      </c>
      <c r="D173" s="28">
        <f>'[1]INPUTS-Incidence'!I30</f>
        <v>240611.14292000001</v>
      </c>
      <c r="E173" s="82">
        <f>ABSYLL!E174</f>
        <v>5.371807549910482</v>
      </c>
      <c r="F173" s="80">
        <f>ABSYLL!H174</f>
        <v>263.70203262510557</v>
      </c>
      <c r="G173" s="80">
        <f>ABSYLD2!CJ174+ABSYLD2!CK174</f>
        <v>353.56969039760287</v>
      </c>
      <c r="H173" s="102">
        <f t="shared" si="10"/>
        <v>617.27172302270844</v>
      </c>
      <c r="I173" s="81">
        <f t="shared" si="11"/>
        <v>2.2325680700899779</v>
      </c>
      <c r="J173" s="80">
        <f t="shared" si="12"/>
        <v>109.596766560717</v>
      </c>
      <c r="K173" s="80">
        <f t="shared" si="13"/>
        <v>146.94651548833716</v>
      </c>
      <c r="L173" s="24">
        <f t="shared" si="14"/>
        <v>256.54328204905414</v>
      </c>
    </row>
    <row r="174" spans="1:12">
      <c r="A174" s="30" t="s">
        <v>8</v>
      </c>
      <c r="B174" s="29" t="s">
        <v>71</v>
      </c>
      <c r="C174" s="29" t="s">
        <v>80</v>
      </c>
      <c r="D174" s="28">
        <f>'[1]INPUTS-Incidence'!I31</f>
        <v>202514.67616</v>
      </c>
      <c r="E174" s="82">
        <f>ABSYLL!E175</f>
        <v>6.6313096835715637</v>
      </c>
      <c r="F174" s="80">
        <f>ABSYLL!H175</f>
        <v>293.2696707559524</v>
      </c>
      <c r="G174" s="80">
        <f>ABSYLD2!CJ175+ABSYLD2!CK175</f>
        <v>221.51881046248224</v>
      </c>
      <c r="H174" s="102">
        <f t="shared" si="10"/>
        <v>514.78848121843464</v>
      </c>
      <c r="I174" s="81">
        <f t="shared" si="11"/>
        <v>3.2744835136453965</v>
      </c>
      <c r="J174" s="80">
        <f t="shared" si="12"/>
        <v>144.81403339096767</v>
      </c>
      <c r="K174" s="80">
        <f t="shared" si="13"/>
        <v>109.3840775704906</v>
      </c>
      <c r="L174" s="24">
        <f t="shared" si="14"/>
        <v>254.19811096145824</v>
      </c>
    </row>
    <row r="175" spans="1:12">
      <c r="A175" s="30" t="s">
        <v>8</v>
      </c>
      <c r="B175" s="29" t="s">
        <v>71</v>
      </c>
      <c r="C175" s="29" t="s">
        <v>79</v>
      </c>
      <c r="D175" s="28">
        <f>'[1]INPUTS-Incidence'!I32</f>
        <v>172023.22104</v>
      </c>
      <c r="E175" s="82">
        <f>ABSYLL!E176</f>
        <v>5.7231917560550682</v>
      </c>
      <c r="F175" s="80">
        <f>ABSYLL!H176</f>
        <v>225.63683498247104</v>
      </c>
      <c r="G175" s="80">
        <f>ABSYLD2!CJ176+ABSYLD2!CK176</f>
        <v>129.61390110873032</v>
      </c>
      <c r="H175" s="102">
        <f t="shared" si="10"/>
        <v>355.25073609120136</v>
      </c>
      <c r="I175" s="81">
        <f t="shared" si="11"/>
        <v>3.3269879039901675</v>
      </c>
      <c r="J175" s="80">
        <f t="shared" si="12"/>
        <v>131.16649811481233</v>
      </c>
      <c r="K175" s="80">
        <f t="shared" si="13"/>
        <v>75.346746982834148</v>
      </c>
      <c r="L175" s="24">
        <f t="shared" si="14"/>
        <v>206.51324509764649</v>
      </c>
    </row>
    <row r="176" spans="1:12">
      <c r="A176" s="30" t="s">
        <v>8</v>
      </c>
      <c r="B176" s="29" t="s">
        <v>71</v>
      </c>
      <c r="C176" s="29" t="s">
        <v>78</v>
      </c>
      <c r="D176" s="28">
        <f>'[1]INPUTS-Incidence'!I33</f>
        <v>140674.86319999999</v>
      </c>
      <c r="E176" s="82">
        <f>ABSYLL!E177</f>
        <v>4.9159578638323076</v>
      </c>
      <c r="F176" s="80">
        <f>ABSYLL!H177</f>
        <v>170.68205703225772</v>
      </c>
      <c r="G176" s="80">
        <f>ABSYLD2!CJ177+ABSYLD2!CK177</f>
        <v>74.94218235047849</v>
      </c>
      <c r="H176" s="102">
        <f t="shared" si="10"/>
        <v>245.62423938273622</v>
      </c>
      <c r="I176" s="81">
        <f t="shared" si="11"/>
        <v>3.4945531504396783</v>
      </c>
      <c r="J176" s="80">
        <f t="shared" si="12"/>
        <v>121.33088538326564</v>
      </c>
      <c r="K176" s="80">
        <f t="shared" si="13"/>
        <v>53.273328756632118</v>
      </c>
      <c r="L176" s="24">
        <f t="shared" si="14"/>
        <v>174.60421413989778</v>
      </c>
    </row>
    <row r="177" spans="1:12">
      <c r="A177" s="30" t="s">
        <v>8</v>
      </c>
      <c r="B177" s="29" t="s">
        <v>71</v>
      </c>
      <c r="C177" s="29" t="s">
        <v>77</v>
      </c>
      <c r="D177" s="28">
        <f>'[1]INPUTS-Incidence'!I34</f>
        <v>114717.85163999999</v>
      </c>
      <c r="E177" s="82">
        <f>ABSYLL!E178</f>
        <v>4.6523338202278195</v>
      </c>
      <c r="F177" s="80">
        <f>ABSYLL!H178</f>
        <v>140.01198631975623</v>
      </c>
      <c r="G177" s="80">
        <f>ABSYLD2!CJ178+ABSYLD2!CK178</f>
        <v>53.568883395803994</v>
      </c>
      <c r="H177" s="102">
        <f t="shared" si="10"/>
        <v>193.58086971556023</v>
      </c>
      <c r="I177" s="81">
        <f t="shared" si="11"/>
        <v>4.0554575889613647</v>
      </c>
      <c r="J177" s="80">
        <f t="shared" si="12"/>
        <v>122.04899613979228</v>
      </c>
      <c r="K177" s="80">
        <f t="shared" si="13"/>
        <v>46.696205193861488</v>
      </c>
      <c r="L177" s="24">
        <f t="shared" si="14"/>
        <v>168.74520133365377</v>
      </c>
    </row>
    <row r="178" spans="1:12">
      <c r="A178" s="30" t="s">
        <v>8</v>
      </c>
      <c r="B178" s="29" t="s">
        <v>71</v>
      </c>
      <c r="C178" s="29" t="s">
        <v>76</v>
      </c>
      <c r="D178" s="28">
        <f>'[1]INPUTS-Incidence'!I35</f>
        <v>88939.361480000007</v>
      </c>
      <c r="E178" s="82">
        <f>ABSYLL!E179</f>
        <v>3.3156665833612347</v>
      </c>
      <c r="F178" s="80">
        <f>ABSYLL!H179</f>
        <v>84.715281204879545</v>
      </c>
      <c r="G178" s="80">
        <f>ABSYLD2!CJ179+ABSYLD2!CK179</f>
        <v>28.858676563689574</v>
      </c>
      <c r="H178" s="102">
        <f t="shared" si="10"/>
        <v>113.57395776856912</v>
      </c>
      <c r="I178" s="81">
        <f t="shared" si="11"/>
        <v>3.7280080812215366</v>
      </c>
      <c r="J178" s="80">
        <f t="shared" si="12"/>
        <v>95.250606475210262</v>
      </c>
      <c r="K178" s="80">
        <f t="shared" si="13"/>
        <v>32.447586854082701</v>
      </c>
      <c r="L178" s="24">
        <f t="shared" si="14"/>
        <v>127.69819332929296</v>
      </c>
    </row>
    <row r="179" spans="1:12">
      <c r="A179" s="30" t="s">
        <v>8</v>
      </c>
      <c r="B179" s="29" t="s">
        <v>71</v>
      </c>
      <c r="C179" s="29" t="s">
        <v>75</v>
      </c>
      <c r="D179" s="28">
        <f>'[1]INPUTS-Incidence'!I36</f>
        <v>66802.707880000002</v>
      </c>
      <c r="E179" s="82">
        <f>ABSYLL!E180</f>
        <v>2.9686185207136022</v>
      </c>
      <c r="F179" s="80">
        <f>ABSYLL!H180</f>
        <v>62.682380064867715</v>
      </c>
      <c r="G179" s="80">
        <f>ABSYLD2!CJ180+ABSYLD2!CK180</f>
        <v>14.471139903724151</v>
      </c>
      <c r="H179" s="102">
        <f t="shared" si="10"/>
        <v>77.153519968591866</v>
      </c>
      <c r="I179" s="81">
        <f t="shared" si="11"/>
        <v>4.4438595603732614</v>
      </c>
      <c r="J179" s="80">
        <f t="shared" si="12"/>
        <v>93.832094617281427</v>
      </c>
      <c r="K179" s="80">
        <f t="shared" si="13"/>
        <v>21.662504953720077</v>
      </c>
      <c r="L179" s="24">
        <f t="shared" si="14"/>
        <v>115.49459957100149</v>
      </c>
    </row>
    <row r="180" spans="1:12">
      <c r="A180" s="30" t="s">
        <v>8</v>
      </c>
      <c r="B180" s="29" t="s">
        <v>71</v>
      </c>
      <c r="C180" s="29" t="s">
        <v>74</v>
      </c>
      <c r="D180" s="28">
        <f>'[1]INPUTS-Incidence'!I37</f>
        <v>46308.451159999997</v>
      </c>
      <c r="E180" s="82">
        <f>ABSYLL!E181</f>
        <v>2.6868811650237276</v>
      </c>
      <c r="F180" s="80">
        <f>ABSYLL!H181</f>
        <v>45.31425084812517</v>
      </c>
      <c r="G180" s="80">
        <f>ABSYLD2!CJ181+ABSYLD2!CK181</f>
        <v>6.5139388310841744</v>
      </c>
      <c r="H180" s="102">
        <f t="shared" si="10"/>
        <v>51.828189679209345</v>
      </c>
      <c r="I180" s="81">
        <f t="shared" si="11"/>
        <v>5.8021399932817967</v>
      </c>
      <c r="J180" s="80">
        <f t="shared" si="12"/>
        <v>97.853090986697509</v>
      </c>
      <c r="K180" s="80">
        <f t="shared" si="13"/>
        <v>14.066414807478468</v>
      </c>
      <c r="L180" s="24">
        <f t="shared" si="14"/>
        <v>111.91950579417598</v>
      </c>
    </row>
    <row r="181" spans="1:12">
      <c r="A181" s="30" t="s">
        <v>8</v>
      </c>
      <c r="B181" s="29" t="s">
        <v>71</v>
      </c>
      <c r="C181" s="29" t="s">
        <v>73</v>
      </c>
      <c r="D181" s="28">
        <f>'[1]INPUTS-Incidence'!I38</f>
        <v>28920.466799999998</v>
      </c>
      <c r="E181" s="82">
        <f>ABSYLL!E182</f>
        <v>1.9224253901777428</v>
      </c>
      <c r="F181" s="80">
        <f>ABSYLL!H182</f>
        <v>24.780063279391108</v>
      </c>
      <c r="G181" s="80">
        <f>ABSYLD2!CJ182+ABSYLD2!CK182</f>
        <v>3.2933029309991264</v>
      </c>
      <c r="H181" s="102">
        <f t="shared" si="10"/>
        <v>28.073366210390233</v>
      </c>
      <c r="I181" s="81">
        <f t="shared" si="11"/>
        <v>6.6472834047676672</v>
      </c>
      <c r="J181" s="80">
        <f t="shared" si="12"/>
        <v>85.683483087455244</v>
      </c>
      <c r="K181" s="80">
        <f t="shared" si="13"/>
        <v>11.387447352679406</v>
      </c>
      <c r="L181" s="24">
        <f t="shared" si="14"/>
        <v>97.070930440134646</v>
      </c>
    </row>
    <row r="182" spans="1:12">
      <c r="A182" s="30" t="s">
        <v>8</v>
      </c>
      <c r="B182" s="29" t="s">
        <v>71</v>
      </c>
      <c r="C182" s="29" t="s">
        <v>72</v>
      </c>
      <c r="D182" s="28">
        <f>'[1]INPUTS-Incidence'!I39</f>
        <v>0</v>
      </c>
      <c r="E182" s="82">
        <f>ABSYLL!E183</f>
        <v>1.1663222853965722</v>
      </c>
      <c r="F182" s="80">
        <f>ABSYLL!H183</f>
        <v>10.864292088469071</v>
      </c>
      <c r="G182" s="80">
        <f>ABSYLD2!CJ183+ABSYLD2!CK183</f>
        <v>0.97883318202438563</v>
      </c>
      <c r="H182" s="102">
        <f t="shared" si="10"/>
        <v>11.843125270493456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>
      <c r="A183" s="30" t="s">
        <v>8</v>
      </c>
      <c r="B183" s="29" t="s">
        <v>71</v>
      </c>
      <c r="C183" s="29" t="s">
        <v>70</v>
      </c>
      <c r="D183" s="28">
        <f>'[1]INPUTS-Incidence'!I40</f>
        <v>24243.206119999999</v>
      </c>
      <c r="E183" s="82">
        <f>ABSYLL!E184</f>
        <v>1.0547707603189429</v>
      </c>
      <c r="F183" s="80">
        <f>ABSYLL!H184</f>
        <v>5.3265923396106611</v>
      </c>
      <c r="G183" s="80">
        <f>ABSYLD2!CJ184+ABSYLD2!CK184</f>
        <v>0.22273921805958297</v>
      </c>
      <c r="H183" s="102">
        <f t="shared" si="10"/>
        <v>5.5493315576702438</v>
      </c>
      <c r="I183" s="81">
        <f t="shared" si="11"/>
        <v>4.3507890627089338</v>
      </c>
      <c r="J183" s="80">
        <f t="shared" si="12"/>
        <v>21.971484766680113</v>
      </c>
      <c r="K183" s="80">
        <f t="shared" si="13"/>
        <v>0.91876964192384214</v>
      </c>
      <c r="L183" s="24">
        <f t="shared" si="14"/>
        <v>22.890254408603955</v>
      </c>
    </row>
    <row r="184" spans="1:12">
      <c r="A184" s="30" t="s">
        <v>7</v>
      </c>
      <c r="B184" s="29" t="s">
        <v>89</v>
      </c>
      <c r="C184" s="29" t="s">
        <v>88</v>
      </c>
      <c r="D184" s="28">
        <f>'[1]INPUTS-Incidence'!I5</f>
        <v>405070.60139999999</v>
      </c>
      <c r="E184" s="82">
        <f>ABSYLL!E185</f>
        <v>0</v>
      </c>
      <c r="F184" s="80">
        <f>ABSYLL!H185</f>
        <v>0</v>
      </c>
      <c r="G184" s="80">
        <f>ABSYLD2!CJ185+ABSYLD2!CK185</f>
        <v>0</v>
      </c>
      <c r="H184" s="102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>
      <c r="A185" s="30" t="s">
        <v>7</v>
      </c>
      <c r="B185" s="29" t="s">
        <v>89</v>
      </c>
      <c r="C185" s="29" t="s">
        <v>87</v>
      </c>
      <c r="D185" s="28">
        <f>'[1]INPUTS-Incidence'!I6</f>
        <v>392581.97424000001</v>
      </c>
      <c r="E185" s="82">
        <f>ABSYLL!E186</f>
        <v>0</v>
      </c>
      <c r="F185" s="80">
        <f>ABSYLL!H186</f>
        <v>0</v>
      </c>
      <c r="G185" s="80">
        <f>ABSYLD2!CJ186+ABSYLD2!CK186</f>
        <v>0</v>
      </c>
      <c r="H185" s="102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>
      <c r="A186" s="30" t="s">
        <v>7</v>
      </c>
      <c r="B186" s="29" t="s">
        <v>89</v>
      </c>
      <c r="C186" s="29" t="s">
        <v>86</v>
      </c>
      <c r="D186" s="28">
        <f>'[1]INPUTS-Incidence'!I7</f>
        <v>381676.91940000001</v>
      </c>
      <c r="E186" s="82">
        <f>ABSYLL!E187</f>
        <v>0</v>
      </c>
      <c r="F186" s="80">
        <f>ABSYLL!H187</f>
        <v>0</v>
      </c>
      <c r="G186" s="80">
        <f>ABSYLD2!CJ187+ABSYLD2!CK187</f>
        <v>0</v>
      </c>
      <c r="H186" s="102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>
      <c r="A187" s="30" t="s">
        <v>7</v>
      </c>
      <c r="B187" s="29" t="s">
        <v>89</v>
      </c>
      <c r="C187" s="29" t="s">
        <v>85</v>
      </c>
      <c r="D187" s="28">
        <f>'[1]INPUTS-Incidence'!I8</f>
        <v>357131.54843999998</v>
      </c>
      <c r="E187" s="82">
        <f>ABSYLL!E188</f>
        <v>0</v>
      </c>
      <c r="F187" s="80">
        <f>ABSYLL!H188</f>
        <v>0</v>
      </c>
      <c r="G187" s="80">
        <f>ABSYLD2!CJ188+ABSYLD2!CK188</f>
        <v>0</v>
      </c>
      <c r="H187" s="102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>
      <c r="A188" s="30" t="s">
        <v>7</v>
      </c>
      <c r="B188" s="29" t="s">
        <v>89</v>
      </c>
      <c r="C188" s="29" t="s">
        <v>84</v>
      </c>
      <c r="D188" s="28">
        <f>'[1]INPUTS-Incidence'!I9</f>
        <v>349933.49244</v>
      </c>
      <c r="E188" s="82">
        <f>ABSYLL!E189</f>
        <v>0</v>
      </c>
      <c r="F188" s="80">
        <f>ABSYLL!H189</f>
        <v>0</v>
      </c>
      <c r="G188" s="80">
        <f>ABSYLD2!CJ189+ABSYLD2!CK189</f>
        <v>0</v>
      </c>
      <c r="H188" s="102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>
      <c r="A189" s="30" t="s">
        <v>7</v>
      </c>
      <c r="B189" s="29" t="s">
        <v>89</v>
      </c>
      <c r="C189" s="29" t="s">
        <v>83</v>
      </c>
      <c r="D189" s="28">
        <f>'[1]INPUTS-Incidence'!I10</f>
        <v>333737.86644000001</v>
      </c>
      <c r="E189" s="82">
        <f>ABSYLL!E190</f>
        <v>0</v>
      </c>
      <c r="F189" s="80">
        <f>ABSYLL!H190</f>
        <v>0</v>
      </c>
      <c r="G189" s="80">
        <f>ABSYLD2!CJ190+ABSYLD2!CK190</f>
        <v>0</v>
      </c>
      <c r="H189" s="102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>
      <c r="A190" s="30" t="s">
        <v>7</v>
      </c>
      <c r="B190" s="29" t="s">
        <v>89</v>
      </c>
      <c r="C190" s="29" t="s">
        <v>82</v>
      </c>
      <c r="D190" s="28">
        <f>'[1]INPUTS-Incidence'!I11</f>
        <v>289937.69568</v>
      </c>
      <c r="E190" s="82">
        <f>ABSYLL!E191</f>
        <v>0</v>
      </c>
      <c r="F190" s="80">
        <f>ABSYLL!H191</f>
        <v>0</v>
      </c>
      <c r="G190" s="80">
        <f>ABSYLD2!CJ191+ABSYLD2!CK191</f>
        <v>0</v>
      </c>
      <c r="H190" s="102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>
      <c r="A191" s="30" t="s">
        <v>7</v>
      </c>
      <c r="B191" s="29" t="s">
        <v>89</v>
      </c>
      <c r="C191" s="29" t="s">
        <v>81</v>
      </c>
      <c r="D191" s="28">
        <f>'[1]INPUTS-Incidence'!I12</f>
        <v>239263.38144</v>
      </c>
      <c r="E191" s="82">
        <f>ABSYLL!E192</f>
        <v>0</v>
      </c>
      <c r="F191" s="80">
        <f>ABSYLL!H192</f>
        <v>0</v>
      </c>
      <c r="G191" s="80">
        <f>ABSYLD2!CJ192+ABSYLD2!CK192</f>
        <v>0</v>
      </c>
      <c r="H191" s="102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>
      <c r="A192" s="30" t="s">
        <v>7</v>
      </c>
      <c r="B192" s="29" t="s">
        <v>89</v>
      </c>
      <c r="C192" s="29" t="s">
        <v>80</v>
      </c>
      <c r="D192" s="28">
        <f>'[1]INPUTS-Incidence'!I13</f>
        <v>202445.32500000001</v>
      </c>
      <c r="E192" s="82">
        <f>ABSYLL!E193</f>
        <v>0</v>
      </c>
      <c r="F192" s="80">
        <f>ABSYLL!H193</f>
        <v>0</v>
      </c>
      <c r="G192" s="80">
        <f>ABSYLD2!CJ193+ABSYLD2!CK193</f>
        <v>0</v>
      </c>
      <c r="H192" s="102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>
      <c r="A193" s="30" t="s">
        <v>7</v>
      </c>
      <c r="B193" s="29" t="s">
        <v>89</v>
      </c>
      <c r="C193" s="29" t="s">
        <v>79</v>
      </c>
      <c r="D193" s="28">
        <f>'[1]INPUTS-Incidence'!I14</f>
        <v>172717.35372000001</v>
      </c>
      <c r="E193" s="82">
        <f>ABSYLL!E194</f>
        <v>0</v>
      </c>
      <c r="F193" s="80">
        <f>ABSYLL!H194</f>
        <v>0</v>
      </c>
      <c r="G193" s="80">
        <f>ABSYLD2!CJ194+ABSYLD2!CK194</f>
        <v>0</v>
      </c>
      <c r="H193" s="102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>
      <c r="A194" s="30" t="s">
        <v>7</v>
      </c>
      <c r="B194" s="29" t="s">
        <v>89</v>
      </c>
      <c r="C194" s="29" t="s">
        <v>78</v>
      </c>
      <c r="D194" s="28">
        <f>'[1]INPUTS-Incidence'!I15</f>
        <v>138922.48079999999</v>
      </c>
      <c r="E194" s="82">
        <f>ABSYLL!E195</f>
        <v>0</v>
      </c>
      <c r="F194" s="80">
        <f>ABSYLL!H195</f>
        <v>0</v>
      </c>
      <c r="G194" s="80">
        <f>ABSYLD2!CJ195+ABSYLD2!CK195</f>
        <v>0</v>
      </c>
      <c r="H194" s="102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>
      <c r="A195" s="30" t="s">
        <v>7</v>
      </c>
      <c r="B195" s="29" t="s">
        <v>89</v>
      </c>
      <c r="C195" s="29" t="s">
        <v>77</v>
      </c>
      <c r="D195" s="28">
        <f>'[1]INPUTS-Incidence'!I16</f>
        <v>115204.88628000001</v>
      </c>
      <c r="E195" s="82">
        <f>ABSYLL!E196</f>
        <v>0</v>
      </c>
      <c r="F195" s="80">
        <f>ABSYLL!H196</f>
        <v>0</v>
      </c>
      <c r="G195" s="80">
        <f>ABSYLD2!CJ196+ABSYLD2!CK196</f>
        <v>0</v>
      </c>
      <c r="H195" s="102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>
      <c r="A196" s="30" t="s">
        <v>7</v>
      </c>
      <c r="B196" s="29" t="s">
        <v>89</v>
      </c>
      <c r="C196" s="29" t="s">
        <v>76</v>
      </c>
      <c r="D196" s="28">
        <f>'[1]INPUTS-Incidence'!I17</f>
        <v>88248.166559999998</v>
      </c>
      <c r="E196" s="82">
        <f>ABSYLL!E197</f>
        <v>0</v>
      </c>
      <c r="F196" s="80">
        <f>ABSYLL!H197</f>
        <v>0</v>
      </c>
      <c r="G196" s="80">
        <f>ABSYLD2!CJ197+ABSYLD2!CK197</f>
        <v>0</v>
      </c>
      <c r="H196" s="102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>
      <c r="A197" s="30" t="s">
        <v>7</v>
      </c>
      <c r="B197" s="29" t="s">
        <v>89</v>
      </c>
      <c r="C197" s="29" t="s">
        <v>75</v>
      </c>
      <c r="D197" s="28">
        <f>'[1]INPUTS-Incidence'!I18</f>
        <v>60427.680119999997</v>
      </c>
      <c r="E197" s="82">
        <f>ABSYLL!E198</f>
        <v>0</v>
      </c>
      <c r="F197" s="80">
        <f>ABSYLL!H198</f>
        <v>0</v>
      </c>
      <c r="G197" s="80">
        <f>ABSYLD2!CJ198+ABSYLD2!CK198</f>
        <v>0</v>
      </c>
      <c r="H197" s="102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>
      <c r="A198" s="30" t="s">
        <v>7</v>
      </c>
      <c r="B198" s="29" t="s">
        <v>89</v>
      </c>
      <c r="C198" s="29" t="s">
        <v>74</v>
      </c>
      <c r="D198" s="28">
        <f>'[1]INPUTS-Incidence'!I19</f>
        <v>34298.736839999998</v>
      </c>
      <c r="E198" s="82">
        <f>ABSYLL!E199</f>
        <v>0</v>
      </c>
      <c r="F198" s="80">
        <f>ABSYLL!H199</f>
        <v>0</v>
      </c>
      <c r="G198" s="80">
        <f>ABSYLD2!CJ199+ABSYLD2!CK199</f>
        <v>0</v>
      </c>
      <c r="H198" s="102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>
      <c r="A199" s="30" t="s">
        <v>7</v>
      </c>
      <c r="B199" s="29" t="s">
        <v>89</v>
      </c>
      <c r="C199" s="29" t="s">
        <v>73</v>
      </c>
      <c r="D199" s="28">
        <f>'[1]INPUTS-Incidence'!I20</f>
        <v>21306.245760000002</v>
      </c>
      <c r="E199" s="82">
        <f>ABSYLL!E200</f>
        <v>0</v>
      </c>
      <c r="F199" s="80">
        <f>ABSYLL!H200</f>
        <v>0</v>
      </c>
      <c r="G199" s="80">
        <f>ABSYLD2!CJ200+ABSYLD2!CK200</f>
        <v>0</v>
      </c>
      <c r="H199" s="102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>
      <c r="A200" s="30" t="s">
        <v>7</v>
      </c>
      <c r="B200" s="29" t="s">
        <v>89</v>
      </c>
      <c r="C200" s="29" t="s">
        <v>72</v>
      </c>
      <c r="D200" s="28">
        <f>'[1]INPUTS-Incidence'!I21</f>
        <v>0</v>
      </c>
      <c r="E200" s="82">
        <f>ABSYLL!E201</f>
        <v>0</v>
      </c>
      <c r="F200" s="80">
        <f>ABSYLL!H201</f>
        <v>0</v>
      </c>
      <c r="G200" s="80">
        <f>ABSYLD2!CJ201+ABSYLD2!CK201</f>
        <v>0</v>
      </c>
      <c r="H200" s="102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>
      <c r="A201" s="30" t="s">
        <v>7</v>
      </c>
      <c r="B201" s="29" t="s">
        <v>89</v>
      </c>
      <c r="C201" s="29" t="s">
        <v>70</v>
      </c>
      <c r="D201" s="28">
        <f>'[1]INPUTS-Incidence'!I22</f>
        <v>16195.626</v>
      </c>
      <c r="E201" s="82">
        <f>ABSYLL!E202</f>
        <v>0</v>
      </c>
      <c r="F201" s="80">
        <f>ABSYLL!H202</f>
        <v>0</v>
      </c>
      <c r="G201" s="80">
        <f>ABSYLD2!CJ202+ABSYLD2!CK202</f>
        <v>0</v>
      </c>
      <c r="H201" s="102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>
      <c r="A202" s="30" t="s">
        <v>7</v>
      </c>
      <c r="B202" s="29" t="s">
        <v>71</v>
      </c>
      <c r="C202" s="29" t="s">
        <v>88</v>
      </c>
      <c r="D202" s="28">
        <f>'[1]INPUTS-Incidence'!I23</f>
        <v>389212.35628000001</v>
      </c>
      <c r="E202" s="82">
        <f>ABSYLL!E203</f>
        <v>0</v>
      </c>
      <c r="F202" s="80">
        <f>ABSYLL!H203</f>
        <v>0</v>
      </c>
      <c r="G202" s="80">
        <f>ABSYLD2!CJ203+ABSYLD2!CK203</f>
        <v>0</v>
      </c>
      <c r="H202" s="102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>
      <c r="A203" s="30" t="s">
        <v>7</v>
      </c>
      <c r="B203" s="29" t="s">
        <v>71</v>
      </c>
      <c r="C203" s="29" t="s">
        <v>87</v>
      </c>
      <c r="D203" s="28">
        <f>'[1]INPUTS-Incidence'!I24</f>
        <v>378251.14231999998</v>
      </c>
      <c r="E203" s="82">
        <f>ABSYLL!E204</f>
        <v>0</v>
      </c>
      <c r="F203" s="80">
        <f>ABSYLL!H204</f>
        <v>0</v>
      </c>
      <c r="G203" s="80">
        <f>ABSYLD2!CJ204+ABSYLD2!CK204</f>
        <v>0</v>
      </c>
      <c r="H203" s="102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>
      <c r="A204" s="30" t="s">
        <v>7</v>
      </c>
      <c r="B204" s="29" t="s">
        <v>71</v>
      </c>
      <c r="C204" s="29" t="s">
        <v>86</v>
      </c>
      <c r="D204" s="28">
        <f>'[1]INPUTS-Incidence'!I25</f>
        <v>369146.55092000001</v>
      </c>
      <c r="E204" s="82">
        <f>ABSYLL!E205</f>
        <v>0</v>
      </c>
      <c r="F204" s="80">
        <f>ABSYLL!H205</f>
        <v>0</v>
      </c>
      <c r="G204" s="80">
        <f>ABSYLD2!CJ205+ABSYLD2!CK205</f>
        <v>0</v>
      </c>
      <c r="H204" s="102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>
      <c r="A205" s="30" t="s">
        <v>7</v>
      </c>
      <c r="B205" s="29" t="s">
        <v>71</v>
      </c>
      <c r="C205" s="29" t="s">
        <v>85</v>
      </c>
      <c r="D205" s="28">
        <f>'[1]INPUTS-Incidence'!I26</f>
        <v>348188.13855999999</v>
      </c>
      <c r="E205" s="82">
        <f>ABSYLL!E206</f>
        <v>0</v>
      </c>
      <c r="F205" s="80">
        <f>ABSYLL!H206</f>
        <v>0</v>
      </c>
      <c r="G205" s="80">
        <f>ABSYLD2!CJ206+ABSYLD2!CK206</f>
        <v>0</v>
      </c>
      <c r="H205" s="102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>
      <c r="A206" s="30" t="s">
        <v>7</v>
      </c>
      <c r="B206" s="29" t="s">
        <v>71</v>
      </c>
      <c r="C206" s="29" t="s">
        <v>84</v>
      </c>
      <c r="D206" s="28">
        <f>'[1]INPUTS-Incidence'!I27</f>
        <v>344546.30200000003</v>
      </c>
      <c r="E206" s="82">
        <f>ABSYLL!E207</f>
        <v>0</v>
      </c>
      <c r="F206" s="80">
        <f>ABSYLL!H207</f>
        <v>0</v>
      </c>
      <c r="G206" s="80">
        <f>ABSYLD2!CJ207+ABSYLD2!CK207</f>
        <v>0</v>
      </c>
      <c r="H206" s="102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>
      <c r="A207" s="30" t="s">
        <v>7</v>
      </c>
      <c r="B207" s="29" t="s">
        <v>71</v>
      </c>
      <c r="C207" s="29" t="s">
        <v>83</v>
      </c>
      <c r="D207" s="28">
        <f>'[1]INPUTS-Incidence'!I28</f>
        <v>330121.77288</v>
      </c>
      <c r="E207" s="82">
        <f>ABSYLL!E208</f>
        <v>0</v>
      </c>
      <c r="F207" s="80">
        <f>ABSYLL!H208</f>
        <v>0</v>
      </c>
      <c r="G207" s="80">
        <f>ABSYLD2!CJ208+ABSYLD2!CK208</f>
        <v>0</v>
      </c>
      <c r="H207" s="102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>
      <c r="A208" s="30" t="s">
        <v>7</v>
      </c>
      <c r="B208" s="29" t="s">
        <v>71</v>
      </c>
      <c r="C208" s="29" t="s">
        <v>82</v>
      </c>
      <c r="D208" s="28">
        <f>'[1]INPUTS-Incidence'!I29</f>
        <v>285170.08435999998</v>
      </c>
      <c r="E208" s="82">
        <f>ABSYLL!E209</f>
        <v>0</v>
      </c>
      <c r="F208" s="80">
        <f>ABSYLL!H209</f>
        <v>0</v>
      </c>
      <c r="G208" s="80">
        <f>ABSYLD2!CJ209+ABSYLD2!CK209</f>
        <v>0</v>
      </c>
      <c r="H208" s="102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>
      <c r="A209" s="30" t="s">
        <v>7</v>
      </c>
      <c r="B209" s="29" t="s">
        <v>71</v>
      </c>
      <c r="C209" s="29" t="s">
        <v>81</v>
      </c>
      <c r="D209" s="28">
        <f>'[1]INPUTS-Incidence'!I30</f>
        <v>240611.14292000001</v>
      </c>
      <c r="E209" s="82">
        <f>ABSYLL!E210</f>
        <v>0</v>
      </c>
      <c r="F209" s="80">
        <f>ABSYLL!H210</f>
        <v>0</v>
      </c>
      <c r="G209" s="80">
        <f>ABSYLD2!CJ210+ABSYLD2!CK210</f>
        <v>0</v>
      </c>
      <c r="H209" s="102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>
      <c r="A210" s="30" t="s">
        <v>7</v>
      </c>
      <c r="B210" s="29" t="s">
        <v>71</v>
      </c>
      <c r="C210" s="29" t="s">
        <v>80</v>
      </c>
      <c r="D210" s="28">
        <f>'[1]INPUTS-Incidence'!I31</f>
        <v>202514.67616</v>
      </c>
      <c r="E210" s="82">
        <f>ABSYLL!E211</f>
        <v>0</v>
      </c>
      <c r="F210" s="80">
        <f>ABSYLL!H211</f>
        <v>0</v>
      </c>
      <c r="G210" s="80">
        <f>ABSYLD2!CJ211+ABSYLD2!CK211</f>
        <v>0</v>
      </c>
      <c r="H210" s="102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>
      <c r="A211" s="30" t="s">
        <v>7</v>
      </c>
      <c r="B211" s="29" t="s">
        <v>71</v>
      </c>
      <c r="C211" s="29" t="s">
        <v>79</v>
      </c>
      <c r="D211" s="28">
        <f>'[1]INPUTS-Incidence'!I32</f>
        <v>172023.22104</v>
      </c>
      <c r="E211" s="82">
        <f>ABSYLL!E212</f>
        <v>0</v>
      </c>
      <c r="F211" s="80">
        <f>ABSYLL!H212</f>
        <v>0</v>
      </c>
      <c r="G211" s="80">
        <f>ABSYLD2!CJ212+ABSYLD2!CK212</f>
        <v>0</v>
      </c>
      <c r="H211" s="102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>
      <c r="A212" s="30" t="s">
        <v>7</v>
      </c>
      <c r="B212" s="29" t="s">
        <v>71</v>
      </c>
      <c r="C212" s="29" t="s">
        <v>78</v>
      </c>
      <c r="D212" s="28">
        <f>'[1]INPUTS-Incidence'!I33</f>
        <v>140674.86319999999</v>
      </c>
      <c r="E212" s="82">
        <f>ABSYLL!E213</f>
        <v>0</v>
      </c>
      <c r="F212" s="80">
        <f>ABSYLL!H213</f>
        <v>0</v>
      </c>
      <c r="G212" s="80">
        <f>ABSYLD2!CJ213+ABSYLD2!CK213</f>
        <v>0</v>
      </c>
      <c r="H212" s="102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>
      <c r="A213" s="30" t="s">
        <v>7</v>
      </c>
      <c r="B213" s="29" t="s">
        <v>71</v>
      </c>
      <c r="C213" s="29" t="s">
        <v>77</v>
      </c>
      <c r="D213" s="28">
        <f>'[1]INPUTS-Incidence'!I34</f>
        <v>114717.85163999999</v>
      </c>
      <c r="E213" s="82">
        <f>ABSYLL!E214</f>
        <v>0</v>
      </c>
      <c r="F213" s="80">
        <f>ABSYLL!H214</f>
        <v>0</v>
      </c>
      <c r="G213" s="80">
        <f>ABSYLD2!CJ214+ABSYLD2!CK214</f>
        <v>0</v>
      </c>
      <c r="H213" s="102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>
      <c r="A214" s="30" t="s">
        <v>7</v>
      </c>
      <c r="B214" s="29" t="s">
        <v>71</v>
      </c>
      <c r="C214" s="29" t="s">
        <v>76</v>
      </c>
      <c r="D214" s="28">
        <f>'[1]INPUTS-Incidence'!I35</f>
        <v>88939.361480000007</v>
      </c>
      <c r="E214" s="82">
        <f>ABSYLL!E215</f>
        <v>0</v>
      </c>
      <c r="F214" s="80">
        <f>ABSYLL!H215</f>
        <v>0</v>
      </c>
      <c r="G214" s="80">
        <f>ABSYLD2!CJ215+ABSYLD2!CK215</f>
        <v>0</v>
      </c>
      <c r="H214" s="102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>
      <c r="A215" s="30" t="s">
        <v>7</v>
      </c>
      <c r="B215" s="29" t="s">
        <v>71</v>
      </c>
      <c r="C215" s="29" t="s">
        <v>75</v>
      </c>
      <c r="D215" s="28">
        <f>'[1]INPUTS-Incidence'!I36</f>
        <v>66802.707880000002</v>
      </c>
      <c r="E215" s="82">
        <f>ABSYLL!E216</f>
        <v>0</v>
      </c>
      <c r="F215" s="80">
        <f>ABSYLL!H216</f>
        <v>0</v>
      </c>
      <c r="G215" s="80">
        <f>ABSYLD2!CJ216+ABSYLD2!CK216</f>
        <v>0</v>
      </c>
      <c r="H215" s="102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>
      <c r="A216" s="30" t="s">
        <v>7</v>
      </c>
      <c r="B216" s="29" t="s">
        <v>71</v>
      </c>
      <c r="C216" s="29" t="s">
        <v>74</v>
      </c>
      <c r="D216" s="28">
        <f>'[1]INPUTS-Incidence'!I37</f>
        <v>46308.451159999997</v>
      </c>
      <c r="E216" s="82">
        <f>ABSYLL!E217</f>
        <v>0</v>
      </c>
      <c r="F216" s="80">
        <f>ABSYLL!H217</f>
        <v>0</v>
      </c>
      <c r="G216" s="80">
        <f>ABSYLD2!CJ217+ABSYLD2!CK217</f>
        <v>0</v>
      </c>
      <c r="H216" s="102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>
      <c r="A217" s="30" t="s">
        <v>7</v>
      </c>
      <c r="B217" s="29" t="s">
        <v>71</v>
      </c>
      <c r="C217" s="29" t="s">
        <v>73</v>
      </c>
      <c r="D217" s="28">
        <f>'[1]INPUTS-Incidence'!I38</f>
        <v>28920.466799999998</v>
      </c>
      <c r="E217" s="82">
        <f>ABSYLL!E218</f>
        <v>0</v>
      </c>
      <c r="F217" s="80">
        <f>ABSYLL!H218</f>
        <v>0</v>
      </c>
      <c r="G217" s="80">
        <f>ABSYLD2!CJ218+ABSYLD2!CK218</f>
        <v>0</v>
      </c>
      <c r="H217" s="102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>
      <c r="A218" s="30" t="s">
        <v>7</v>
      </c>
      <c r="B218" s="29" t="s">
        <v>71</v>
      </c>
      <c r="C218" s="29" t="s">
        <v>72</v>
      </c>
      <c r="D218" s="28">
        <f>'[1]INPUTS-Incidence'!I39</f>
        <v>0</v>
      </c>
      <c r="E218" s="82">
        <f>ABSYLL!E219</f>
        <v>0</v>
      </c>
      <c r="F218" s="80">
        <f>ABSYLL!H219</f>
        <v>0</v>
      </c>
      <c r="G218" s="80">
        <f>ABSYLD2!CJ219+ABSYLD2!CK219</f>
        <v>0</v>
      </c>
      <c r="H218" s="102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>
      <c r="A219" s="30" t="s">
        <v>7</v>
      </c>
      <c r="B219" s="29" t="s">
        <v>71</v>
      </c>
      <c r="C219" s="29" t="s">
        <v>70</v>
      </c>
      <c r="D219" s="28">
        <f>'[1]INPUTS-Incidence'!I40</f>
        <v>24243.206119999999</v>
      </c>
      <c r="E219" s="82">
        <f>ABSYLL!E220</f>
        <v>0</v>
      </c>
      <c r="F219" s="80">
        <f>ABSYLL!H220</f>
        <v>0</v>
      </c>
      <c r="G219" s="80">
        <f>ABSYLD2!CJ220+ABSYLD2!CK220</f>
        <v>0</v>
      </c>
      <c r="H219" s="102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>
      <c r="A220" s="30" t="s">
        <v>6</v>
      </c>
      <c r="B220" s="29" t="s">
        <v>89</v>
      </c>
      <c r="C220" s="29" t="s">
        <v>88</v>
      </c>
      <c r="D220" s="28">
        <f>'[1]INPUTS-Incidence'!I5</f>
        <v>405070.60139999999</v>
      </c>
      <c r="E220" s="82">
        <f>ABSYLL!E221</f>
        <v>0</v>
      </c>
      <c r="F220" s="80">
        <f>ABSYLL!H221</f>
        <v>0</v>
      </c>
      <c r="G220" s="80">
        <f>ABSYLD2!CJ221+ABSYLD2!CK221</f>
        <v>0</v>
      </c>
      <c r="H220" s="102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>
      <c r="A221" s="30" t="s">
        <v>6</v>
      </c>
      <c r="B221" s="29" t="s">
        <v>89</v>
      </c>
      <c r="C221" s="29" t="s">
        <v>87</v>
      </c>
      <c r="D221" s="28">
        <f>'[1]INPUTS-Incidence'!I6</f>
        <v>392581.97424000001</v>
      </c>
      <c r="E221" s="82">
        <f>ABSYLL!E222</f>
        <v>0</v>
      </c>
      <c r="F221" s="80">
        <f>ABSYLL!H222</f>
        <v>0</v>
      </c>
      <c r="G221" s="80">
        <f>ABSYLD2!CJ222+ABSYLD2!CK222</f>
        <v>0</v>
      </c>
      <c r="H221" s="102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>
      <c r="A222" s="30" t="s">
        <v>6</v>
      </c>
      <c r="B222" s="29" t="s">
        <v>89</v>
      </c>
      <c r="C222" s="29" t="s">
        <v>86</v>
      </c>
      <c r="D222" s="28">
        <f>'[1]INPUTS-Incidence'!I7</f>
        <v>381676.91940000001</v>
      </c>
      <c r="E222" s="82">
        <f>ABSYLL!E223</f>
        <v>0</v>
      </c>
      <c r="F222" s="80">
        <f>ABSYLL!H223</f>
        <v>0</v>
      </c>
      <c r="G222" s="80">
        <f>ABSYLD2!CJ223+ABSYLD2!CK223</f>
        <v>0</v>
      </c>
      <c r="H222" s="102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>
      <c r="A223" s="30" t="s">
        <v>6</v>
      </c>
      <c r="B223" s="29" t="s">
        <v>89</v>
      </c>
      <c r="C223" s="29" t="s">
        <v>85</v>
      </c>
      <c r="D223" s="28">
        <f>'[1]INPUTS-Incidence'!I8</f>
        <v>357131.54843999998</v>
      </c>
      <c r="E223" s="82">
        <f>ABSYLL!E224</f>
        <v>0</v>
      </c>
      <c r="F223" s="80">
        <f>ABSYLL!H224</f>
        <v>0</v>
      </c>
      <c r="G223" s="80">
        <f>ABSYLD2!CJ224+ABSYLD2!CK224</f>
        <v>0</v>
      </c>
      <c r="H223" s="102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>
      <c r="A224" s="30" t="s">
        <v>6</v>
      </c>
      <c r="B224" s="29" t="s">
        <v>89</v>
      </c>
      <c r="C224" s="29" t="s">
        <v>84</v>
      </c>
      <c r="D224" s="28">
        <f>'[1]INPUTS-Incidence'!I9</f>
        <v>349933.49244</v>
      </c>
      <c r="E224" s="82">
        <f>ABSYLL!E225</f>
        <v>0</v>
      </c>
      <c r="F224" s="80">
        <f>ABSYLL!H225</f>
        <v>0</v>
      </c>
      <c r="G224" s="80">
        <f>ABSYLD2!CJ225+ABSYLD2!CK225</f>
        <v>0</v>
      </c>
      <c r="H224" s="102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>
      <c r="A225" s="30" t="s">
        <v>6</v>
      </c>
      <c r="B225" s="29" t="s">
        <v>89</v>
      </c>
      <c r="C225" s="29" t="s">
        <v>83</v>
      </c>
      <c r="D225" s="28">
        <f>'[1]INPUTS-Incidence'!I10</f>
        <v>333737.86644000001</v>
      </c>
      <c r="E225" s="82">
        <f>ABSYLL!E226</f>
        <v>0</v>
      </c>
      <c r="F225" s="80">
        <f>ABSYLL!H226</f>
        <v>0</v>
      </c>
      <c r="G225" s="80">
        <f>ABSYLD2!CJ226+ABSYLD2!CK226</f>
        <v>0</v>
      </c>
      <c r="H225" s="102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>
      <c r="A226" s="30" t="s">
        <v>6</v>
      </c>
      <c r="B226" s="29" t="s">
        <v>89</v>
      </c>
      <c r="C226" s="29" t="s">
        <v>82</v>
      </c>
      <c r="D226" s="28">
        <f>'[1]INPUTS-Incidence'!I11</f>
        <v>289937.69568</v>
      </c>
      <c r="E226" s="82">
        <f>ABSYLL!E227</f>
        <v>0</v>
      </c>
      <c r="F226" s="80">
        <f>ABSYLL!H227</f>
        <v>0</v>
      </c>
      <c r="G226" s="80">
        <f>ABSYLD2!CJ227+ABSYLD2!CK227</f>
        <v>0</v>
      </c>
      <c r="H226" s="102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>
      <c r="A227" s="30" t="s">
        <v>6</v>
      </c>
      <c r="B227" s="29" t="s">
        <v>89</v>
      </c>
      <c r="C227" s="29" t="s">
        <v>81</v>
      </c>
      <c r="D227" s="28">
        <f>'[1]INPUTS-Incidence'!I12</f>
        <v>239263.38144</v>
      </c>
      <c r="E227" s="82">
        <f>ABSYLL!E228</f>
        <v>0</v>
      </c>
      <c r="F227" s="80">
        <f>ABSYLL!H228</f>
        <v>0</v>
      </c>
      <c r="G227" s="80">
        <f>ABSYLD2!CJ228+ABSYLD2!CK228</f>
        <v>0</v>
      </c>
      <c r="H227" s="102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>
      <c r="A228" s="30" t="s">
        <v>6</v>
      </c>
      <c r="B228" s="29" t="s">
        <v>89</v>
      </c>
      <c r="C228" s="29" t="s">
        <v>80</v>
      </c>
      <c r="D228" s="28">
        <f>'[1]INPUTS-Incidence'!I13</f>
        <v>202445.32500000001</v>
      </c>
      <c r="E228" s="82">
        <f>ABSYLL!E229</f>
        <v>0</v>
      </c>
      <c r="F228" s="80">
        <f>ABSYLL!H229</f>
        <v>0</v>
      </c>
      <c r="G228" s="80">
        <f>ABSYLD2!CJ229+ABSYLD2!CK229</f>
        <v>0</v>
      </c>
      <c r="H228" s="102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>
      <c r="A229" s="30" t="s">
        <v>6</v>
      </c>
      <c r="B229" s="29" t="s">
        <v>89</v>
      </c>
      <c r="C229" s="29" t="s">
        <v>79</v>
      </c>
      <c r="D229" s="28">
        <f>'[1]INPUTS-Incidence'!I14</f>
        <v>172717.35372000001</v>
      </c>
      <c r="E229" s="82">
        <f>ABSYLL!E230</f>
        <v>0</v>
      </c>
      <c r="F229" s="80">
        <f>ABSYLL!H230</f>
        <v>0</v>
      </c>
      <c r="G229" s="80">
        <f>ABSYLD2!CJ230+ABSYLD2!CK230</f>
        <v>0</v>
      </c>
      <c r="H229" s="102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>
      <c r="A230" s="30" t="s">
        <v>6</v>
      </c>
      <c r="B230" s="29" t="s">
        <v>89</v>
      </c>
      <c r="C230" s="29" t="s">
        <v>78</v>
      </c>
      <c r="D230" s="28">
        <f>'[1]INPUTS-Incidence'!I15</f>
        <v>138922.48079999999</v>
      </c>
      <c r="E230" s="82">
        <f>ABSYLL!E231</f>
        <v>0</v>
      </c>
      <c r="F230" s="80">
        <f>ABSYLL!H231</f>
        <v>0</v>
      </c>
      <c r="G230" s="80">
        <f>ABSYLD2!CJ231+ABSYLD2!CK231</f>
        <v>0</v>
      </c>
      <c r="H230" s="102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>
      <c r="A231" s="30" t="s">
        <v>6</v>
      </c>
      <c r="B231" s="29" t="s">
        <v>89</v>
      </c>
      <c r="C231" s="29" t="s">
        <v>77</v>
      </c>
      <c r="D231" s="28">
        <f>'[1]INPUTS-Incidence'!I16</f>
        <v>115204.88628000001</v>
      </c>
      <c r="E231" s="82">
        <f>ABSYLL!E232</f>
        <v>0</v>
      </c>
      <c r="F231" s="80">
        <f>ABSYLL!H232</f>
        <v>0</v>
      </c>
      <c r="G231" s="80">
        <f>ABSYLD2!CJ232+ABSYLD2!CK232</f>
        <v>0</v>
      </c>
      <c r="H231" s="102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>
      <c r="A232" s="32" t="s">
        <v>6</v>
      </c>
      <c r="B232" s="31" t="s">
        <v>89</v>
      </c>
      <c r="C232" s="31" t="s">
        <v>76</v>
      </c>
      <c r="D232" s="28">
        <f>'[1]INPUTS-Incidence'!I17</f>
        <v>88248.166559999998</v>
      </c>
      <c r="E232" s="82">
        <f>ABSYLL!E233</f>
        <v>0</v>
      </c>
      <c r="F232" s="80">
        <f>ABSYLL!H233</f>
        <v>0</v>
      </c>
      <c r="G232" s="80">
        <f>ABSYLD2!CJ233+ABSYLD2!CK233</f>
        <v>0</v>
      </c>
      <c r="H232" s="102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>
      <c r="A233" s="32" t="s">
        <v>6</v>
      </c>
      <c r="B233" s="31" t="s">
        <v>89</v>
      </c>
      <c r="C233" s="31" t="s">
        <v>75</v>
      </c>
      <c r="D233" s="28">
        <f>'[1]INPUTS-Incidence'!I18</f>
        <v>60427.680119999997</v>
      </c>
      <c r="E233" s="82">
        <f>ABSYLL!E234</f>
        <v>0</v>
      </c>
      <c r="F233" s="80">
        <f>ABSYLL!H234</f>
        <v>0</v>
      </c>
      <c r="G233" s="80">
        <f>ABSYLD2!CJ234+ABSYLD2!CK234</f>
        <v>0</v>
      </c>
      <c r="H233" s="102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>
      <c r="A234" s="32" t="s">
        <v>6</v>
      </c>
      <c r="B234" s="31" t="s">
        <v>89</v>
      </c>
      <c r="C234" s="31" t="s">
        <v>74</v>
      </c>
      <c r="D234" s="28">
        <f>'[1]INPUTS-Incidence'!I19</f>
        <v>34298.736839999998</v>
      </c>
      <c r="E234" s="82">
        <f>ABSYLL!E235</f>
        <v>0</v>
      </c>
      <c r="F234" s="80">
        <f>ABSYLL!H235</f>
        <v>0</v>
      </c>
      <c r="G234" s="80">
        <f>ABSYLD2!CJ235+ABSYLD2!CK235</f>
        <v>0</v>
      </c>
      <c r="H234" s="102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>
      <c r="A235" s="32" t="s">
        <v>6</v>
      </c>
      <c r="B235" s="31" t="s">
        <v>89</v>
      </c>
      <c r="C235" s="31" t="s">
        <v>73</v>
      </c>
      <c r="D235" s="28">
        <f>'[1]INPUTS-Incidence'!I20</f>
        <v>21306.245760000002</v>
      </c>
      <c r="E235" s="82">
        <f>ABSYLL!E236</f>
        <v>0</v>
      </c>
      <c r="F235" s="80">
        <f>ABSYLL!H236</f>
        <v>0</v>
      </c>
      <c r="G235" s="80">
        <f>ABSYLD2!CJ236+ABSYLD2!CK236</f>
        <v>0</v>
      </c>
      <c r="H235" s="102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>
      <c r="A236" s="32" t="s">
        <v>6</v>
      </c>
      <c r="B236" s="31" t="s">
        <v>89</v>
      </c>
      <c r="C236" s="31" t="s">
        <v>72</v>
      </c>
      <c r="D236" s="28">
        <f>'[1]INPUTS-Incidence'!I21</f>
        <v>0</v>
      </c>
      <c r="E236" s="82">
        <f>ABSYLL!E237</f>
        <v>0</v>
      </c>
      <c r="F236" s="80">
        <f>ABSYLL!H237</f>
        <v>0</v>
      </c>
      <c r="G236" s="80">
        <f>ABSYLD2!CJ237+ABSYLD2!CK237</f>
        <v>0</v>
      </c>
      <c r="H236" s="102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>
      <c r="A237" s="32" t="s">
        <v>6</v>
      </c>
      <c r="B237" s="31" t="s">
        <v>89</v>
      </c>
      <c r="C237" s="31" t="s">
        <v>70</v>
      </c>
      <c r="D237" s="28">
        <f>'[1]INPUTS-Incidence'!I22</f>
        <v>16195.626</v>
      </c>
      <c r="E237" s="82">
        <f>ABSYLL!E238</f>
        <v>0</v>
      </c>
      <c r="F237" s="80">
        <f>ABSYLL!H238</f>
        <v>0</v>
      </c>
      <c r="G237" s="80">
        <f>ABSYLD2!CJ238+ABSYLD2!CK238</f>
        <v>0</v>
      </c>
      <c r="H237" s="102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>
      <c r="A238" s="32" t="s">
        <v>6</v>
      </c>
      <c r="B238" s="31" t="s">
        <v>71</v>
      </c>
      <c r="C238" s="31" t="s">
        <v>88</v>
      </c>
      <c r="D238" s="28">
        <f>'[1]INPUTS-Incidence'!I23</f>
        <v>389212.35628000001</v>
      </c>
      <c r="E238" s="82">
        <f>ABSYLL!E239</f>
        <v>0</v>
      </c>
      <c r="F238" s="80">
        <f>ABSYLL!H239</f>
        <v>0</v>
      </c>
      <c r="G238" s="80">
        <f>ABSYLD2!CJ239+ABSYLD2!CK239</f>
        <v>0</v>
      </c>
      <c r="H238" s="102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>
      <c r="A239" s="32" t="s">
        <v>6</v>
      </c>
      <c r="B239" s="31" t="s">
        <v>71</v>
      </c>
      <c r="C239" s="31" t="s">
        <v>87</v>
      </c>
      <c r="D239" s="28">
        <f>'[1]INPUTS-Incidence'!I24</f>
        <v>378251.14231999998</v>
      </c>
      <c r="E239" s="82">
        <f>ABSYLL!E240</f>
        <v>0</v>
      </c>
      <c r="F239" s="80">
        <f>ABSYLL!H240</f>
        <v>0</v>
      </c>
      <c r="G239" s="80">
        <f>ABSYLD2!CJ240+ABSYLD2!CK240</f>
        <v>0</v>
      </c>
      <c r="H239" s="102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>
      <c r="A240" s="32" t="s">
        <v>6</v>
      </c>
      <c r="B240" s="31" t="s">
        <v>71</v>
      </c>
      <c r="C240" s="31" t="s">
        <v>86</v>
      </c>
      <c r="D240" s="28">
        <f>'[1]INPUTS-Incidence'!I25</f>
        <v>369146.55092000001</v>
      </c>
      <c r="E240" s="82">
        <f>ABSYLL!E241</f>
        <v>0</v>
      </c>
      <c r="F240" s="80">
        <f>ABSYLL!H241</f>
        <v>0</v>
      </c>
      <c r="G240" s="80">
        <f>ABSYLD2!CJ241+ABSYLD2!CK241</f>
        <v>0</v>
      </c>
      <c r="H240" s="102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>
      <c r="A241" s="32" t="s">
        <v>6</v>
      </c>
      <c r="B241" s="31" t="s">
        <v>71</v>
      </c>
      <c r="C241" s="31" t="s">
        <v>85</v>
      </c>
      <c r="D241" s="28">
        <f>'[1]INPUTS-Incidence'!I26</f>
        <v>348188.13855999999</v>
      </c>
      <c r="E241" s="82">
        <f>ABSYLL!E242</f>
        <v>0</v>
      </c>
      <c r="F241" s="80">
        <f>ABSYLL!H242</f>
        <v>0</v>
      </c>
      <c r="G241" s="80">
        <f>ABSYLD2!CJ242+ABSYLD2!CK242</f>
        <v>0</v>
      </c>
      <c r="H241" s="102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>
      <c r="A242" s="32" t="s">
        <v>6</v>
      </c>
      <c r="B242" s="31" t="s">
        <v>71</v>
      </c>
      <c r="C242" s="31" t="s">
        <v>84</v>
      </c>
      <c r="D242" s="28">
        <f>'[1]INPUTS-Incidence'!I27</f>
        <v>344546.30200000003</v>
      </c>
      <c r="E242" s="82">
        <f>ABSYLL!E243</f>
        <v>0</v>
      </c>
      <c r="F242" s="80">
        <f>ABSYLL!H243</f>
        <v>0</v>
      </c>
      <c r="G242" s="80">
        <f>ABSYLD2!CJ243+ABSYLD2!CK243</f>
        <v>0</v>
      </c>
      <c r="H242" s="102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>
      <c r="A243" s="32" t="s">
        <v>6</v>
      </c>
      <c r="B243" s="31" t="s">
        <v>71</v>
      </c>
      <c r="C243" s="31" t="s">
        <v>83</v>
      </c>
      <c r="D243" s="28">
        <f>'[1]INPUTS-Incidence'!I28</f>
        <v>330121.77288</v>
      </c>
      <c r="E243" s="82">
        <f>ABSYLL!E244</f>
        <v>0</v>
      </c>
      <c r="F243" s="80">
        <f>ABSYLL!H244</f>
        <v>0</v>
      </c>
      <c r="G243" s="80">
        <f>ABSYLD2!CJ244+ABSYLD2!CK244</f>
        <v>0</v>
      </c>
      <c r="H243" s="102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>
      <c r="A244" s="32" t="s">
        <v>6</v>
      </c>
      <c r="B244" s="31" t="s">
        <v>71</v>
      </c>
      <c r="C244" s="31" t="s">
        <v>82</v>
      </c>
      <c r="D244" s="28">
        <f>'[1]INPUTS-Incidence'!I29</f>
        <v>285170.08435999998</v>
      </c>
      <c r="E244" s="82">
        <f>ABSYLL!E245</f>
        <v>0</v>
      </c>
      <c r="F244" s="80">
        <f>ABSYLL!H245</f>
        <v>0</v>
      </c>
      <c r="G244" s="80">
        <f>ABSYLD2!CJ245+ABSYLD2!CK245</f>
        <v>0</v>
      </c>
      <c r="H244" s="102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>
      <c r="A245" s="32" t="s">
        <v>6</v>
      </c>
      <c r="B245" s="31" t="s">
        <v>71</v>
      </c>
      <c r="C245" s="31" t="s">
        <v>81</v>
      </c>
      <c r="D245" s="28">
        <f>'[1]INPUTS-Incidence'!I30</f>
        <v>240611.14292000001</v>
      </c>
      <c r="E245" s="82">
        <f>ABSYLL!E246</f>
        <v>0</v>
      </c>
      <c r="F245" s="80">
        <f>ABSYLL!H246</f>
        <v>0</v>
      </c>
      <c r="G245" s="80">
        <f>ABSYLD2!CJ246+ABSYLD2!CK246</f>
        <v>0</v>
      </c>
      <c r="H245" s="102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>
      <c r="A246" s="32" t="s">
        <v>6</v>
      </c>
      <c r="B246" s="31" t="s">
        <v>71</v>
      </c>
      <c r="C246" s="31" t="s">
        <v>80</v>
      </c>
      <c r="D246" s="28">
        <f>'[1]INPUTS-Incidence'!I31</f>
        <v>202514.67616</v>
      </c>
      <c r="E246" s="82">
        <f>ABSYLL!E247</f>
        <v>0</v>
      </c>
      <c r="F246" s="80">
        <f>ABSYLL!H247</f>
        <v>0</v>
      </c>
      <c r="G246" s="80">
        <f>ABSYLD2!CJ247+ABSYLD2!CK247</f>
        <v>0</v>
      </c>
      <c r="H246" s="102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>
      <c r="A247" s="32" t="s">
        <v>6</v>
      </c>
      <c r="B247" s="31" t="s">
        <v>71</v>
      </c>
      <c r="C247" s="31" t="s">
        <v>79</v>
      </c>
      <c r="D247" s="28">
        <f>'[1]INPUTS-Incidence'!I32</f>
        <v>172023.22104</v>
      </c>
      <c r="E247" s="82">
        <f>ABSYLL!E248</f>
        <v>0</v>
      </c>
      <c r="F247" s="80">
        <f>ABSYLL!H248</f>
        <v>0</v>
      </c>
      <c r="G247" s="80">
        <f>ABSYLD2!CJ248+ABSYLD2!CK248</f>
        <v>0</v>
      </c>
      <c r="H247" s="102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>
      <c r="A248" s="32" t="s">
        <v>6</v>
      </c>
      <c r="B248" s="31" t="s">
        <v>71</v>
      </c>
      <c r="C248" s="31" t="s">
        <v>78</v>
      </c>
      <c r="D248" s="28">
        <f>'[1]INPUTS-Incidence'!I33</f>
        <v>140674.86319999999</v>
      </c>
      <c r="E248" s="82">
        <f>ABSYLL!E249</f>
        <v>0</v>
      </c>
      <c r="F248" s="80">
        <f>ABSYLL!H249</f>
        <v>0</v>
      </c>
      <c r="G248" s="80">
        <f>ABSYLD2!CJ249+ABSYLD2!CK249</f>
        <v>0</v>
      </c>
      <c r="H248" s="102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>
      <c r="A249" s="32" t="s">
        <v>6</v>
      </c>
      <c r="B249" s="31" t="s">
        <v>71</v>
      </c>
      <c r="C249" s="31" t="s">
        <v>77</v>
      </c>
      <c r="D249" s="28">
        <f>'[1]INPUTS-Incidence'!I34</f>
        <v>114717.85163999999</v>
      </c>
      <c r="E249" s="82">
        <f>ABSYLL!E250</f>
        <v>0</v>
      </c>
      <c r="F249" s="80">
        <f>ABSYLL!H250</f>
        <v>0</v>
      </c>
      <c r="G249" s="80">
        <f>ABSYLD2!CJ250+ABSYLD2!CK250</f>
        <v>0</v>
      </c>
      <c r="H249" s="102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>
      <c r="A250" s="32" t="s">
        <v>6</v>
      </c>
      <c r="B250" s="31" t="s">
        <v>71</v>
      </c>
      <c r="C250" s="31" t="s">
        <v>76</v>
      </c>
      <c r="D250" s="28">
        <f>'[1]INPUTS-Incidence'!I35</f>
        <v>88939.361480000007</v>
      </c>
      <c r="E250" s="82">
        <f>ABSYLL!E251</f>
        <v>0</v>
      </c>
      <c r="F250" s="80">
        <f>ABSYLL!H251</f>
        <v>0</v>
      </c>
      <c r="G250" s="80">
        <f>ABSYLD2!CJ251+ABSYLD2!CK251</f>
        <v>0</v>
      </c>
      <c r="H250" s="102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>
      <c r="A251" s="32" t="s">
        <v>6</v>
      </c>
      <c r="B251" s="31" t="s">
        <v>71</v>
      </c>
      <c r="C251" s="31" t="s">
        <v>75</v>
      </c>
      <c r="D251" s="28">
        <f>'[1]INPUTS-Incidence'!I36</f>
        <v>66802.707880000002</v>
      </c>
      <c r="E251" s="82">
        <f>ABSYLL!E252</f>
        <v>0</v>
      </c>
      <c r="F251" s="80">
        <f>ABSYLL!H252</f>
        <v>0</v>
      </c>
      <c r="G251" s="80">
        <f>ABSYLD2!CJ252+ABSYLD2!CK252</f>
        <v>0</v>
      </c>
      <c r="H251" s="102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>
      <c r="A252" s="32" t="s">
        <v>6</v>
      </c>
      <c r="B252" s="31" t="s">
        <v>71</v>
      </c>
      <c r="C252" s="31" t="s">
        <v>74</v>
      </c>
      <c r="D252" s="28">
        <f>'[1]INPUTS-Incidence'!I37</f>
        <v>46308.451159999997</v>
      </c>
      <c r="E252" s="82">
        <f>ABSYLL!E253</f>
        <v>0</v>
      </c>
      <c r="F252" s="80">
        <f>ABSYLL!H253</f>
        <v>0</v>
      </c>
      <c r="G252" s="80">
        <f>ABSYLD2!CJ253+ABSYLD2!CK253</f>
        <v>0</v>
      </c>
      <c r="H252" s="102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>
      <c r="A253" s="32" t="s">
        <v>6</v>
      </c>
      <c r="B253" s="31" t="s">
        <v>71</v>
      </c>
      <c r="C253" s="31" t="s">
        <v>73</v>
      </c>
      <c r="D253" s="28">
        <f>'[1]INPUTS-Incidence'!I38</f>
        <v>28920.466799999998</v>
      </c>
      <c r="E253" s="82">
        <f>ABSYLL!E254</f>
        <v>0</v>
      </c>
      <c r="F253" s="80">
        <f>ABSYLL!H254</f>
        <v>0</v>
      </c>
      <c r="G253" s="80">
        <f>ABSYLD2!CJ254+ABSYLD2!CK254</f>
        <v>0</v>
      </c>
      <c r="H253" s="102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>
      <c r="A254" s="32" t="s">
        <v>6</v>
      </c>
      <c r="B254" s="31" t="s">
        <v>71</v>
      </c>
      <c r="C254" s="31" t="s">
        <v>72</v>
      </c>
      <c r="D254" s="28">
        <f>'[1]INPUTS-Incidence'!I39</f>
        <v>0</v>
      </c>
      <c r="E254" s="82">
        <f>ABSYLL!E255</f>
        <v>0</v>
      </c>
      <c r="F254" s="80">
        <f>ABSYLL!H255</f>
        <v>0</v>
      </c>
      <c r="G254" s="80">
        <f>ABSYLD2!CJ255+ABSYLD2!CK255</f>
        <v>0</v>
      </c>
      <c r="H254" s="102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>
      <c r="A255" s="32" t="s">
        <v>6</v>
      </c>
      <c r="B255" s="31" t="s">
        <v>71</v>
      </c>
      <c r="C255" s="31" t="s">
        <v>70</v>
      </c>
      <c r="D255" s="28">
        <f>'[1]INPUTS-Incidence'!I40</f>
        <v>24243.206119999999</v>
      </c>
      <c r="E255" s="82">
        <f>ABSYLL!E256</f>
        <v>0</v>
      </c>
      <c r="F255" s="80">
        <f>ABSYLL!H256</f>
        <v>0</v>
      </c>
      <c r="G255" s="80">
        <f>ABSYLD2!CJ256+ABSYLD2!CK256</f>
        <v>0</v>
      </c>
      <c r="H255" s="102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>
      <c r="A256" s="32" t="s">
        <v>1</v>
      </c>
      <c r="B256" s="31" t="s">
        <v>89</v>
      </c>
      <c r="C256" s="31" t="s">
        <v>88</v>
      </c>
      <c r="D256" s="28">
        <f>'[1]INPUTS-Incidence'!I5</f>
        <v>405070.60139999999</v>
      </c>
      <c r="E256" s="82">
        <f>ABSYLL!E257</f>
        <v>0.17894773685653712</v>
      </c>
      <c r="F256" s="80">
        <f>ABSYLL!H257</f>
        <v>15.212705005647933</v>
      </c>
      <c r="G256" s="80">
        <f>ABSYLD2!CJ257+ABSYLD2!CK257</f>
        <v>0</v>
      </c>
      <c r="H256" s="102">
        <f t="shared" si="15"/>
        <v>15.212705005647933</v>
      </c>
      <c r="I256" s="81">
        <f t="shared" si="16"/>
        <v>4.417692526637583E-2</v>
      </c>
      <c r="J256" s="80">
        <f t="shared" si="17"/>
        <v>3.7555687707451422</v>
      </c>
      <c r="K256" s="80">
        <f t="shared" si="18"/>
        <v>0</v>
      </c>
      <c r="L256" s="24">
        <f t="shared" si="19"/>
        <v>3.7555687707451422</v>
      </c>
    </row>
    <row r="257" spans="1:12">
      <c r="A257" s="32" t="s">
        <v>1</v>
      </c>
      <c r="B257" s="31" t="s">
        <v>89</v>
      </c>
      <c r="C257" s="31" t="s">
        <v>87</v>
      </c>
      <c r="D257" s="28">
        <f>'[1]INPUTS-Incidence'!I6</f>
        <v>392581.97424000001</v>
      </c>
      <c r="E257" s="82">
        <f>ABSYLL!E258</f>
        <v>0.32033249691201804</v>
      </c>
      <c r="F257" s="80">
        <f>ABSYLL!H258</f>
        <v>25.229387456790544</v>
      </c>
      <c r="G257" s="80">
        <f>ABSYLD2!CJ258+ABSYLD2!CK258</f>
        <v>0</v>
      </c>
      <c r="H257" s="102">
        <f t="shared" si="15"/>
        <v>25.229387456790544</v>
      </c>
      <c r="I257" s="81">
        <f t="shared" si="16"/>
        <v>8.1596333487330933E-2</v>
      </c>
      <c r="J257" s="80">
        <f t="shared" si="17"/>
        <v>6.426527225462185</v>
      </c>
      <c r="K257" s="80">
        <f t="shared" si="18"/>
        <v>0</v>
      </c>
      <c r="L257" s="24">
        <f t="shared" si="19"/>
        <v>6.426527225462185</v>
      </c>
    </row>
    <row r="258" spans="1:12">
      <c r="A258" s="32" t="s">
        <v>1</v>
      </c>
      <c r="B258" s="31" t="s">
        <v>89</v>
      </c>
      <c r="C258" s="31" t="s">
        <v>86</v>
      </c>
      <c r="D258" s="28">
        <f>'[1]INPUTS-Incidence'!I7</f>
        <v>381676.91940000001</v>
      </c>
      <c r="E258" s="82">
        <f>ABSYLL!E259</f>
        <v>0.37232392337723413</v>
      </c>
      <c r="F258" s="80">
        <f>ABSYLL!H259</f>
        <v>27.471920686389218</v>
      </c>
      <c r="G258" s="80">
        <f>ABSYLD2!CJ259+ABSYLD2!CK259</f>
        <v>0</v>
      </c>
      <c r="H258" s="102">
        <f t="shared" si="15"/>
        <v>27.471920686389218</v>
      </c>
      <c r="I258" s="81">
        <f t="shared" si="16"/>
        <v>9.7549499184423086E-2</v>
      </c>
      <c r="J258" s="80">
        <f t="shared" si="17"/>
        <v>7.1976897973226555</v>
      </c>
      <c r="K258" s="80">
        <f t="shared" si="18"/>
        <v>0</v>
      </c>
      <c r="L258" s="24">
        <f t="shared" si="19"/>
        <v>7.1976897973226555</v>
      </c>
    </row>
    <row r="259" spans="1:12">
      <c r="A259" s="32" t="s">
        <v>1</v>
      </c>
      <c r="B259" s="31" t="s">
        <v>89</v>
      </c>
      <c r="C259" s="31" t="s">
        <v>85</v>
      </c>
      <c r="D259" s="28">
        <f>'[1]INPUTS-Incidence'!I8</f>
        <v>357131.54843999998</v>
      </c>
      <c r="E259" s="82">
        <f>ABSYLL!E260</f>
        <v>1.380016717135357</v>
      </c>
      <c r="F259" s="80">
        <f>ABSYLL!H260</f>
        <v>94.979650556840937</v>
      </c>
      <c r="G259" s="80">
        <f>ABSYLD2!CJ260+ABSYLD2!CK260</f>
        <v>0</v>
      </c>
      <c r="H259" s="102">
        <f t="shared" si="15"/>
        <v>94.979650556840937</v>
      </c>
      <c r="I259" s="81">
        <f t="shared" si="16"/>
        <v>0.38641691644534376</v>
      </c>
      <c r="J259" s="80">
        <f t="shared" si="17"/>
        <v>26.59514427435078</v>
      </c>
      <c r="K259" s="80">
        <f t="shared" si="18"/>
        <v>0</v>
      </c>
      <c r="L259" s="24">
        <f t="shared" si="19"/>
        <v>26.59514427435078</v>
      </c>
    </row>
    <row r="260" spans="1:12">
      <c r="A260" s="32" t="s">
        <v>1</v>
      </c>
      <c r="B260" s="31" t="s">
        <v>89</v>
      </c>
      <c r="C260" s="31" t="s">
        <v>84</v>
      </c>
      <c r="D260" s="28">
        <f>'[1]INPUTS-Incidence'!I9</f>
        <v>349933.49244</v>
      </c>
      <c r="E260" s="82">
        <f>ABSYLL!E261</f>
        <v>1.8908104872920113</v>
      </c>
      <c r="F260" s="80">
        <f>ABSYLL!H261</f>
        <v>120.77551987577722</v>
      </c>
      <c r="G260" s="80">
        <f>ABSYLD2!CJ261+ABSYLD2!CK261</f>
        <v>0</v>
      </c>
      <c r="H260" s="102">
        <f t="shared" ref="H260:H291" si="20">F260+G260</f>
        <v>120.77551987577722</v>
      </c>
      <c r="I260" s="81">
        <f t="shared" ref="I260:I291" si="21">100000*E260/$D260</f>
        <v>0.54033424297510246</v>
      </c>
      <c r="J260" s="80">
        <f t="shared" ref="J260:J291" si="22">100000*F260/$D260</f>
        <v>34.513849770034668</v>
      </c>
      <c r="K260" s="80">
        <f t="shared" ref="K260:K291" si="23">100000*G260/$D260</f>
        <v>0</v>
      </c>
      <c r="L260" s="24">
        <f t="shared" ref="L260:L291" si="24">100000*H260/$D260</f>
        <v>34.513849770034668</v>
      </c>
    </row>
    <row r="261" spans="1:12">
      <c r="A261" s="32" t="s">
        <v>1</v>
      </c>
      <c r="B261" s="31" t="s">
        <v>89</v>
      </c>
      <c r="C261" s="31" t="s">
        <v>83</v>
      </c>
      <c r="D261" s="28">
        <f>'[1]INPUTS-Incidence'!I10</f>
        <v>333737.86644000001</v>
      </c>
      <c r="E261" s="82">
        <f>ABSYLL!E262</f>
        <v>1.5254409956765971</v>
      </c>
      <c r="F261" s="80">
        <f>ABSYLL!H262</f>
        <v>89.901865080200253</v>
      </c>
      <c r="G261" s="80">
        <f>ABSYLD2!CJ262+ABSYLD2!CK262</f>
        <v>0</v>
      </c>
      <c r="H261" s="102">
        <f t="shared" si="20"/>
        <v>89.901865080200253</v>
      </c>
      <c r="I261" s="81">
        <f t="shared" si="21"/>
        <v>0.45707758965099138</v>
      </c>
      <c r="J261" s="80">
        <f t="shared" si="22"/>
        <v>26.937867746081178</v>
      </c>
      <c r="K261" s="80">
        <f t="shared" si="23"/>
        <v>0</v>
      </c>
      <c r="L261" s="24">
        <f t="shared" si="24"/>
        <v>26.937867746081178</v>
      </c>
    </row>
    <row r="262" spans="1:12">
      <c r="A262" s="32" t="s">
        <v>1</v>
      </c>
      <c r="B262" s="31" t="s">
        <v>89</v>
      </c>
      <c r="C262" s="31" t="s">
        <v>82</v>
      </c>
      <c r="D262" s="28">
        <f>'[1]INPUTS-Incidence'!I11</f>
        <v>289937.69568</v>
      </c>
      <c r="E262" s="82">
        <f>ABSYLL!E263</f>
        <v>1.319511831810906</v>
      </c>
      <c r="F262" s="80">
        <f>ABSYLL!H263</f>
        <v>71.247041358629872</v>
      </c>
      <c r="G262" s="80">
        <f>ABSYLD2!CJ263+ABSYLD2!CK263</f>
        <v>0</v>
      </c>
      <c r="H262" s="102">
        <f t="shared" si="20"/>
        <v>71.247041358629872</v>
      </c>
      <c r="I262" s="81">
        <f t="shared" si="21"/>
        <v>0.45510185514726303</v>
      </c>
      <c r="J262" s="80">
        <f t="shared" si="22"/>
        <v>24.57322466867647</v>
      </c>
      <c r="K262" s="80">
        <f t="shared" si="23"/>
        <v>0</v>
      </c>
      <c r="L262" s="24">
        <f t="shared" si="24"/>
        <v>24.57322466867647</v>
      </c>
    </row>
    <row r="263" spans="1:12">
      <c r="A263" s="32" t="s">
        <v>1</v>
      </c>
      <c r="B263" s="31" t="s">
        <v>89</v>
      </c>
      <c r="C263" s="31" t="s">
        <v>81</v>
      </c>
      <c r="D263" s="28">
        <f>'[1]INPUTS-Incidence'!I12</f>
        <v>239263.38144</v>
      </c>
      <c r="E263" s="82">
        <f>ABSYLL!E264</f>
        <v>1.0198234965601241</v>
      </c>
      <c r="F263" s="80">
        <f>ABSYLL!H264</f>
        <v>50.063135446136492</v>
      </c>
      <c r="G263" s="80">
        <f>ABSYLD2!CJ264+ABSYLD2!CK264</f>
        <v>0</v>
      </c>
      <c r="H263" s="102">
        <f t="shared" si="20"/>
        <v>50.063135446136492</v>
      </c>
      <c r="I263" s="81">
        <f t="shared" si="21"/>
        <v>0.42623467511925339</v>
      </c>
      <c r="J263" s="80">
        <f t="shared" si="22"/>
        <v>20.92386020160415</v>
      </c>
      <c r="K263" s="80">
        <f t="shared" si="23"/>
        <v>0</v>
      </c>
      <c r="L263" s="24">
        <f t="shared" si="24"/>
        <v>20.92386020160415</v>
      </c>
    </row>
    <row r="264" spans="1:12">
      <c r="A264" s="32" t="s">
        <v>1</v>
      </c>
      <c r="B264" s="31" t="s">
        <v>89</v>
      </c>
      <c r="C264" s="31" t="s">
        <v>80</v>
      </c>
      <c r="D264" s="28">
        <f>'[1]INPUTS-Incidence'!I13</f>
        <v>202445.32500000001</v>
      </c>
      <c r="E264" s="82">
        <f>ABSYLL!E265</f>
        <v>0.96498256790304293</v>
      </c>
      <c r="F264" s="80">
        <f>ABSYLL!H265</f>
        <v>42.676354065512072</v>
      </c>
      <c r="G264" s="80">
        <f>ABSYLD2!CJ265+ABSYLD2!CK265</f>
        <v>0</v>
      </c>
      <c r="H264" s="102">
        <f t="shared" si="20"/>
        <v>42.676354065512072</v>
      </c>
      <c r="I264" s="81">
        <f t="shared" si="21"/>
        <v>0.47666330052474309</v>
      </c>
      <c r="J264" s="80">
        <f t="shared" si="22"/>
        <v>21.080434465706762</v>
      </c>
      <c r="K264" s="80">
        <f t="shared" si="23"/>
        <v>0</v>
      </c>
      <c r="L264" s="24">
        <f t="shared" si="24"/>
        <v>21.080434465706762</v>
      </c>
    </row>
    <row r="265" spans="1:12">
      <c r="A265" s="32" t="s">
        <v>1</v>
      </c>
      <c r="B265" s="31" t="s">
        <v>89</v>
      </c>
      <c r="C265" s="31" t="s">
        <v>79</v>
      </c>
      <c r="D265" s="28">
        <f>'[1]INPUTS-Incidence'!I14</f>
        <v>172717.35372000001</v>
      </c>
      <c r="E265" s="82">
        <f>ABSYLL!E266</f>
        <v>0.88711021871515205</v>
      </c>
      <c r="F265" s="80">
        <f>ABSYLL!H266</f>
        <v>34.974320372844865</v>
      </c>
      <c r="G265" s="80">
        <f>ABSYLD2!CJ266+ABSYLD2!CK266</f>
        <v>0</v>
      </c>
      <c r="H265" s="102">
        <f t="shared" si="20"/>
        <v>34.974320372844865</v>
      </c>
      <c r="I265" s="81">
        <f t="shared" si="21"/>
        <v>0.51361962165845065</v>
      </c>
      <c r="J265" s="80">
        <f t="shared" si="22"/>
        <v>20.249453583884414</v>
      </c>
      <c r="K265" s="80">
        <f t="shared" si="23"/>
        <v>0</v>
      </c>
      <c r="L265" s="24">
        <f t="shared" si="24"/>
        <v>20.249453583884414</v>
      </c>
    </row>
    <row r="266" spans="1:12">
      <c r="A266" s="32" t="s">
        <v>1</v>
      </c>
      <c r="B266" s="31" t="s">
        <v>89</v>
      </c>
      <c r="C266" s="31" t="s">
        <v>78</v>
      </c>
      <c r="D266" s="28">
        <f>'[1]INPUTS-Incidence'!I15</f>
        <v>138922.48079999999</v>
      </c>
      <c r="E266" s="82">
        <f>ABSYLL!E267</f>
        <v>1.0423305846765991</v>
      </c>
      <c r="F266" s="80">
        <f>ABSYLL!H267</f>
        <v>36.189717899971519</v>
      </c>
      <c r="G266" s="80">
        <f>ABSYLD2!CJ267+ABSYLD2!CK267</f>
        <v>0</v>
      </c>
      <c r="H266" s="102">
        <f t="shared" si="20"/>
        <v>36.189717899971519</v>
      </c>
      <c r="I266" s="81">
        <f t="shared" si="21"/>
        <v>0.75029655292233965</v>
      </c>
      <c r="J266" s="80">
        <f t="shared" si="22"/>
        <v>26.050296317463633</v>
      </c>
      <c r="K266" s="80">
        <f t="shared" si="23"/>
        <v>0</v>
      </c>
      <c r="L266" s="24">
        <f t="shared" si="24"/>
        <v>26.050296317463633</v>
      </c>
    </row>
    <row r="267" spans="1:12">
      <c r="A267" s="32" t="s">
        <v>1</v>
      </c>
      <c r="B267" s="31" t="s">
        <v>89</v>
      </c>
      <c r="C267" s="31" t="s">
        <v>77</v>
      </c>
      <c r="D267" s="28">
        <f>'[1]INPUTS-Incidence'!I16</f>
        <v>115204.88628000001</v>
      </c>
      <c r="E267" s="82">
        <f>ABSYLL!E268</f>
        <v>0.78496624125648906</v>
      </c>
      <c r="F267" s="80">
        <f>ABSYLL!H268</f>
        <v>23.623559030614036</v>
      </c>
      <c r="G267" s="80">
        <f>ABSYLD2!CJ268+ABSYLD2!CK268</f>
        <v>0</v>
      </c>
      <c r="H267" s="102">
        <f t="shared" si="20"/>
        <v>23.623559030614036</v>
      </c>
      <c r="I267" s="81">
        <f t="shared" si="21"/>
        <v>0.68136540610670437</v>
      </c>
      <c r="J267" s="80">
        <f t="shared" si="22"/>
        <v>20.505691896781265</v>
      </c>
      <c r="K267" s="80">
        <f t="shared" si="23"/>
        <v>0</v>
      </c>
      <c r="L267" s="24">
        <f t="shared" si="24"/>
        <v>20.505691896781265</v>
      </c>
    </row>
    <row r="268" spans="1:12">
      <c r="A268" s="32" t="s">
        <v>1</v>
      </c>
      <c r="B268" s="31" t="s">
        <v>89</v>
      </c>
      <c r="C268" s="31" t="s">
        <v>76</v>
      </c>
      <c r="D268" s="28">
        <f>'[1]INPUTS-Incidence'!I17</f>
        <v>88248.166559999998</v>
      </c>
      <c r="E268" s="82">
        <f>ABSYLL!E269</f>
        <v>0.66317413046904494</v>
      </c>
      <c r="F268" s="80">
        <f>ABSYLL!H269</f>
        <v>16.9440990334841</v>
      </c>
      <c r="G268" s="80">
        <f>ABSYLD2!CJ269+ABSYLD2!CK269</f>
        <v>0</v>
      </c>
      <c r="H268" s="102">
        <f t="shared" si="20"/>
        <v>16.9440990334841</v>
      </c>
      <c r="I268" s="81">
        <f t="shared" si="21"/>
        <v>0.75148771506561818</v>
      </c>
      <c r="J268" s="80">
        <f t="shared" si="22"/>
        <v>19.200511119926546</v>
      </c>
      <c r="K268" s="80">
        <f t="shared" si="23"/>
        <v>0</v>
      </c>
      <c r="L268" s="24">
        <f t="shared" si="24"/>
        <v>19.200511119926546</v>
      </c>
    </row>
    <row r="269" spans="1:12">
      <c r="A269" s="32" t="s">
        <v>1</v>
      </c>
      <c r="B269" s="31" t="s">
        <v>89</v>
      </c>
      <c r="C269" s="31" t="s">
        <v>75</v>
      </c>
      <c r="D269" s="28">
        <f>'[1]INPUTS-Incidence'!I18</f>
        <v>60427.680119999997</v>
      </c>
      <c r="E269" s="82">
        <f>ABSYLL!E270</f>
        <v>0.5225899016053428</v>
      </c>
      <c r="F269" s="80">
        <f>ABSYLL!H270</f>
        <v>11.034485772396815</v>
      </c>
      <c r="G269" s="80">
        <f>ABSYLD2!CJ270+ABSYLD2!CK270</f>
        <v>0</v>
      </c>
      <c r="H269" s="102">
        <f t="shared" si="20"/>
        <v>11.034485772396815</v>
      </c>
      <c r="I269" s="81">
        <f t="shared" si="21"/>
        <v>0.86481873963647182</v>
      </c>
      <c r="J269" s="80">
        <f t="shared" si="22"/>
        <v>18.260647687424104</v>
      </c>
      <c r="K269" s="80">
        <f t="shared" si="23"/>
        <v>0</v>
      </c>
      <c r="L269" s="24">
        <f t="shared" si="24"/>
        <v>18.260647687424104</v>
      </c>
    </row>
    <row r="270" spans="1:12">
      <c r="A270" s="30" t="s">
        <v>1</v>
      </c>
      <c r="B270" s="29" t="s">
        <v>89</v>
      </c>
      <c r="C270" s="29" t="s">
        <v>74</v>
      </c>
      <c r="D270" s="28">
        <f>'[1]INPUTS-Incidence'!I19</f>
        <v>34298.736839999998</v>
      </c>
      <c r="E270" s="82">
        <f>ABSYLL!E271</f>
        <v>0.39178017620201472</v>
      </c>
      <c r="F270" s="80">
        <f>ABSYLL!H271</f>
        <v>6.6073726716469787</v>
      </c>
      <c r="G270" s="80">
        <f>ABSYLD2!CJ271+ABSYLD2!CK271</f>
        <v>0</v>
      </c>
      <c r="H270" s="102">
        <f t="shared" si="20"/>
        <v>6.6073726716469787</v>
      </c>
      <c r="I270" s="81">
        <f t="shared" si="21"/>
        <v>1.142258322892846</v>
      </c>
      <c r="J270" s="80">
        <f t="shared" si="22"/>
        <v>19.26418661558785</v>
      </c>
      <c r="K270" s="80">
        <f t="shared" si="23"/>
        <v>0</v>
      </c>
      <c r="L270" s="24">
        <f t="shared" si="24"/>
        <v>19.26418661558785</v>
      </c>
    </row>
    <row r="271" spans="1:12">
      <c r="A271" s="30" t="s">
        <v>1</v>
      </c>
      <c r="B271" s="29" t="s">
        <v>89</v>
      </c>
      <c r="C271" s="29" t="s">
        <v>73</v>
      </c>
      <c r="D271" s="28">
        <f>'[1]INPUTS-Incidence'!I20</f>
        <v>21306.245760000002</v>
      </c>
      <c r="E271" s="82">
        <f>ABSYLL!E272</f>
        <v>0.39627679721222769</v>
      </c>
      <c r="F271" s="80">
        <f>ABSYLL!H272</f>
        <v>5.1080079160656151</v>
      </c>
      <c r="G271" s="80">
        <f>ABSYLD2!CJ272+ABSYLD2!CK272</f>
        <v>0</v>
      </c>
      <c r="H271" s="102">
        <f t="shared" si="20"/>
        <v>5.1080079160656151</v>
      </c>
      <c r="I271" s="81">
        <f t="shared" si="21"/>
        <v>1.8599090692748474</v>
      </c>
      <c r="J271" s="80">
        <f t="shared" si="22"/>
        <v>23.974227902952784</v>
      </c>
      <c r="K271" s="80">
        <f t="shared" si="23"/>
        <v>0</v>
      </c>
      <c r="L271" s="24">
        <f t="shared" si="24"/>
        <v>23.974227902952784</v>
      </c>
    </row>
    <row r="272" spans="1:12">
      <c r="A272" s="30" t="s">
        <v>1</v>
      </c>
      <c r="B272" s="29" t="s">
        <v>89</v>
      </c>
      <c r="C272" s="29" t="s">
        <v>72</v>
      </c>
      <c r="D272" s="28">
        <f>'[1]INPUTS-Incidence'!I21</f>
        <v>0</v>
      </c>
      <c r="E272" s="82">
        <f>ABSYLL!E273</f>
        <v>0.26946110517060501</v>
      </c>
      <c r="F272" s="80">
        <f>ABSYLL!H273</f>
        <v>2.5100301946641861</v>
      </c>
      <c r="G272" s="80">
        <f>ABSYLD2!CJ273+ABSYLD2!CK273</f>
        <v>0</v>
      </c>
      <c r="H272" s="102">
        <f t="shared" si="20"/>
        <v>2.5100301946641861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>
      <c r="A273" s="30" t="s">
        <v>1</v>
      </c>
      <c r="B273" s="29" t="s">
        <v>89</v>
      </c>
      <c r="C273" s="29" t="s">
        <v>70</v>
      </c>
      <c r="D273" s="28">
        <f>'[1]INPUTS-Incidence'!I22</f>
        <v>16195.626</v>
      </c>
      <c r="E273" s="82">
        <f>ABSYLL!E274</f>
        <v>0.1618813797201161</v>
      </c>
      <c r="F273" s="80">
        <f>ABSYLL!H274</f>
        <v>0.8175009675865863</v>
      </c>
      <c r="G273" s="80">
        <f>ABSYLD2!CJ274+ABSYLD2!CK274</f>
        <v>0</v>
      </c>
      <c r="H273" s="102">
        <f t="shared" si="20"/>
        <v>0.8175009675865863</v>
      </c>
      <c r="I273" s="81">
        <f t="shared" si="21"/>
        <v>0.99953765121592764</v>
      </c>
      <c r="J273" s="80">
        <f t="shared" si="22"/>
        <v>5.0476651386404345</v>
      </c>
      <c r="K273" s="80">
        <f t="shared" si="23"/>
        <v>0</v>
      </c>
      <c r="L273" s="24">
        <f t="shared" si="24"/>
        <v>5.0476651386404345</v>
      </c>
    </row>
    <row r="274" spans="1:12">
      <c r="A274" s="30" t="s">
        <v>1</v>
      </c>
      <c r="B274" s="29" t="s">
        <v>71</v>
      </c>
      <c r="C274" s="29" t="s">
        <v>88</v>
      </c>
      <c r="D274" s="28">
        <f>'[1]INPUTS-Incidence'!I23</f>
        <v>389212.35628000001</v>
      </c>
      <c r="E274" s="82">
        <f>ABSYLL!E275</f>
        <v>0.10929396491769855</v>
      </c>
      <c r="F274" s="80">
        <f>ABSYLL!H275</f>
        <v>9.2912985455833894</v>
      </c>
      <c r="G274" s="80">
        <f>ABSYLD2!CJ275+ABSYLD2!CK275</f>
        <v>0</v>
      </c>
      <c r="H274" s="102">
        <f t="shared" si="20"/>
        <v>9.2912985455833894</v>
      </c>
      <c r="I274" s="81">
        <f t="shared" si="21"/>
        <v>2.8080805543355437E-2</v>
      </c>
      <c r="J274" s="80">
        <f t="shared" si="22"/>
        <v>2.3872054408517327</v>
      </c>
      <c r="K274" s="80">
        <f t="shared" si="23"/>
        <v>0</v>
      </c>
      <c r="L274" s="24">
        <f t="shared" si="24"/>
        <v>2.3872054408517327</v>
      </c>
    </row>
    <row r="275" spans="1:12">
      <c r="A275" s="30" t="s">
        <v>1</v>
      </c>
      <c r="B275" s="29" t="s">
        <v>71</v>
      </c>
      <c r="C275" s="29" t="s">
        <v>87</v>
      </c>
      <c r="D275" s="28">
        <f>'[1]INPUTS-Incidence'!I24</f>
        <v>378251.14231999998</v>
      </c>
      <c r="E275" s="82">
        <f>ABSYLL!E276</f>
        <v>0.18338660384654912</v>
      </c>
      <c r="F275" s="80">
        <f>ABSYLL!H276</f>
        <v>14.443528918954209</v>
      </c>
      <c r="G275" s="80">
        <f>ABSYLD2!CJ276+ABSYLD2!CK276</f>
        <v>0</v>
      </c>
      <c r="H275" s="102">
        <f t="shared" si="20"/>
        <v>14.443528918954209</v>
      </c>
      <c r="I275" s="81">
        <f t="shared" si="21"/>
        <v>4.8482762727892648E-2</v>
      </c>
      <c r="J275" s="80">
        <f t="shared" si="22"/>
        <v>3.8185023924488246</v>
      </c>
      <c r="K275" s="80">
        <f t="shared" si="23"/>
        <v>0</v>
      </c>
      <c r="L275" s="24">
        <f t="shared" si="24"/>
        <v>3.8185023924488246</v>
      </c>
    </row>
    <row r="276" spans="1:12">
      <c r="A276" s="30" t="s">
        <v>1</v>
      </c>
      <c r="B276" s="29" t="s">
        <v>71</v>
      </c>
      <c r="C276" s="29" t="s">
        <v>86</v>
      </c>
      <c r="D276" s="28">
        <f>'[1]INPUTS-Incidence'!I25</f>
        <v>369146.55092000001</v>
      </c>
      <c r="E276" s="82">
        <f>ABSYLL!E277</f>
        <v>0.11691808948632522</v>
      </c>
      <c r="F276" s="80">
        <f>ABSYLL!H277</f>
        <v>8.6268012327485053</v>
      </c>
      <c r="G276" s="80">
        <f>ABSYLD2!CJ277+ABSYLD2!CK277</f>
        <v>0</v>
      </c>
      <c r="H276" s="102">
        <f t="shared" si="20"/>
        <v>8.6268012327485053</v>
      </c>
      <c r="I276" s="81">
        <f t="shared" si="21"/>
        <v>3.1672540132079756E-2</v>
      </c>
      <c r="J276" s="80">
        <f t="shared" si="22"/>
        <v>2.3369583736455044</v>
      </c>
      <c r="K276" s="80">
        <f t="shared" si="23"/>
        <v>0</v>
      </c>
      <c r="L276" s="24">
        <f t="shared" si="24"/>
        <v>2.3369583736455044</v>
      </c>
    </row>
    <row r="277" spans="1:12">
      <c r="A277" s="30" t="s">
        <v>1</v>
      </c>
      <c r="B277" s="29" t="s">
        <v>71</v>
      </c>
      <c r="C277" s="29" t="s">
        <v>85</v>
      </c>
      <c r="D277" s="28">
        <f>'[1]INPUTS-Incidence'!I26</f>
        <v>348188.13855999999</v>
      </c>
      <c r="E277" s="82">
        <f>ABSYLL!E278</f>
        <v>0.38169572892787923</v>
      </c>
      <c r="F277" s="80">
        <f>ABSYLL!H278</f>
        <v>26.270208543461283</v>
      </c>
      <c r="G277" s="80">
        <f>ABSYLD2!CJ278+ABSYLD2!CK278</f>
        <v>0</v>
      </c>
      <c r="H277" s="102">
        <f t="shared" si="20"/>
        <v>26.270208543461283</v>
      </c>
      <c r="I277" s="81">
        <f t="shared" si="21"/>
        <v>0.10962341523363101</v>
      </c>
      <c r="J277" s="80">
        <f t="shared" si="22"/>
        <v>7.5448315534546513</v>
      </c>
      <c r="K277" s="80">
        <f t="shared" si="23"/>
        <v>0</v>
      </c>
      <c r="L277" s="24">
        <f t="shared" si="24"/>
        <v>7.5448315534546513</v>
      </c>
    </row>
    <row r="278" spans="1:12">
      <c r="A278" s="30" t="s">
        <v>1</v>
      </c>
      <c r="B278" s="29" t="s">
        <v>71</v>
      </c>
      <c r="C278" s="29" t="s">
        <v>84</v>
      </c>
      <c r="D278" s="28">
        <f>'[1]INPUTS-Incidence'!I27</f>
        <v>344546.30200000003</v>
      </c>
      <c r="E278" s="82">
        <f>ABSYLL!E279</f>
        <v>0.43372463940966371</v>
      </c>
      <c r="F278" s="80">
        <f>ABSYLL!H279</f>
        <v>27.70416134229227</v>
      </c>
      <c r="G278" s="80">
        <f>ABSYLD2!CJ279+ABSYLD2!CK279</f>
        <v>0</v>
      </c>
      <c r="H278" s="102">
        <f t="shared" si="20"/>
        <v>27.70416134229227</v>
      </c>
      <c r="I278" s="81">
        <f t="shared" si="21"/>
        <v>0.12588283110049567</v>
      </c>
      <c r="J278" s="80">
        <f t="shared" si="22"/>
        <v>8.0407658365441605</v>
      </c>
      <c r="K278" s="80">
        <f t="shared" si="23"/>
        <v>0</v>
      </c>
      <c r="L278" s="24">
        <f t="shared" si="24"/>
        <v>8.0407658365441605</v>
      </c>
    </row>
    <row r="279" spans="1:12">
      <c r="A279" s="30" t="s">
        <v>1</v>
      </c>
      <c r="B279" s="29" t="s">
        <v>71</v>
      </c>
      <c r="C279" s="29" t="s">
        <v>83</v>
      </c>
      <c r="D279" s="28">
        <f>'[1]INPUTS-Incidence'!I28</f>
        <v>330121.77288</v>
      </c>
      <c r="E279" s="82">
        <f>ABSYLL!E280</f>
        <v>0.29312954764219573</v>
      </c>
      <c r="F279" s="80">
        <f>ABSYLL!H280</f>
        <v>17.275589890292807</v>
      </c>
      <c r="G279" s="80">
        <f>ABSYLD2!CJ280+ABSYLD2!CK280</f>
        <v>0</v>
      </c>
      <c r="H279" s="102">
        <f t="shared" si="20"/>
        <v>17.275589890292807</v>
      </c>
      <c r="I279" s="81">
        <f t="shared" si="21"/>
        <v>8.8794369751779123E-2</v>
      </c>
      <c r="J279" s="80">
        <f t="shared" si="22"/>
        <v>5.2330961813211037</v>
      </c>
      <c r="K279" s="80">
        <f t="shared" si="23"/>
        <v>0</v>
      </c>
      <c r="L279" s="24">
        <f t="shared" si="24"/>
        <v>5.2330961813211037</v>
      </c>
    </row>
    <row r="280" spans="1:12">
      <c r="A280" s="30" t="s">
        <v>1</v>
      </c>
      <c r="B280" s="29" t="s">
        <v>71</v>
      </c>
      <c r="C280" s="29" t="s">
        <v>82</v>
      </c>
      <c r="D280" s="28">
        <f>'[1]INPUTS-Incidence'!I29</f>
        <v>285170.08435999998</v>
      </c>
      <c r="E280" s="82">
        <f>ABSYLL!E281</f>
        <v>0.34073093295765167</v>
      </c>
      <c r="F280" s="80">
        <f>ABSYLL!H281</f>
        <v>18.397766725048402</v>
      </c>
      <c r="G280" s="80">
        <f>ABSYLD2!CJ281+ABSYLD2!CK281</f>
        <v>0</v>
      </c>
      <c r="H280" s="102">
        <f t="shared" si="20"/>
        <v>18.397766725048402</v>
      </c>
      <c r="I280" s="81">
        <f t="shared" si="21"/>
        <v>0.11948340714712256</v>
      </c>
      <c r="J280" s="80">
        <f t="shared" si="22"/>
        <v>6.4515065689088829</v>
      </c>
      <c r="K280" s="80">
        <f t="shared" si="23"/>
        <v>0</v>
      </c>
      <c r="L280" s="24">
        <f t="shared" si="24"/>
        <v>6.4515065689088829</v>
      </c>
    </row>
    <row r="281" spans="1:12">
      <c r="A281" s="30" t="s">
        <v>1</v>
      </c>
      <c r="B281" s="29" t="s">
        <v>71</v>
      </c>
      <c r="C281" s="29" t="s">
        <v>81</v>
      </c>
      <c r="D281" s="28">
        <f>'[1]INPUTS-Incidence'!I30</f>
        <v>240611.14292000001</v>
      </c>
      <c r="E281" s="82">
        <f>ABSYLL!E282</f>
        <v>0.25757111180393799</v>
      </c>
      <c r="F281" s="80">
        <f>ABSYLL!H282</f>
        <v>12.644165878455317</v>
      </c>
      <c r="G281" s="80">
        <f>ABSYLD2!CJ282+ABSYLD2!CK282</f>
        <v>0</v>
      </c>
      <c r="H281" s="102">
        <f t="shared" si="20"/>
        <v>12.644165878455317</v>
      </c>
      <c r="I281" s="81">
        <f t="shared" si="21"/>
        <v>0.10704870467681414</v>
      </c>
      <c r="J281" s="80">
        <f t="shared" si="22"/>
        <v>5.2550209125848069</v>
      </c>
      <c r="K281" s="80">
        <f t="shared" si="23"/>
        <v>0</v>
      </c>
      <c r="L281" s="24">
        <f t="shared" si="24"/>
        <v>5.2550209125848069</v>
      </c>
    </row>
    <row r="282" spans="1:12">
      <c r="A282" s="30" t="s">
        <v>1</v>
      </c>
      <c r="B282" s="29" t="s">
        <v>71</v>
      </c>
      <c r="C282" s="29" t="s">
        <v>80</v>
      </c>
      <c r="D282" s="28">
        <f>'[1]INPUTS-Incidence'!I31</f>
        <v>202514.67616</v>
      </c>
      <c r="E282" s="82">
        <f>ABSYLL!E283</f>
        <v>0.27756725101085988</v>
      </c>
      <c r="F282" s="80">
        <f>ABSYLL!H283</f>
        <v>12.275411675955279</v>
      </c>
      <c r="G282" s="80">
        <f>ABSYLD2!CJ283+ABSYLD2!CK283</f>
        <v>0</v>
      </c>
      <c r="H282" s="102">
        <f t="shared" si="20"/>
        <v>12.275411675955279</v>
      </c>
      <c r="I282" s="81">
        <f t="shared" si="21"/>
        <v>0.13706031398512736</v>
      </c>
      <c r="J282" s="80">
        <f t="shared" si="22"/>
        <v>6.061492385992258</v>
      </c>
      <c r="K282" s="80">
        <f t="shared" si="23"/>
        <v>0</v>
      </c>
      <c r="L282" s="24">
        <f t="shared" si="24"/>
        <v>6.061492385992258</v>
      </c>
    </row>
    <row r="283" spans="1:12">
      <c r="A283" s="30" t="s">
        <v>1</v>
      </c>
      <c r="B283" s="29" t="s">
        <v>71</v>
      </c>
      <c r="C283" s="29" t="s">
        <v>79</v>
      </c>
      <c r="D283" s="28">
        <f>'[1]INPUTS-Incidence'!I32</f>
        <v>172023.22104</v>
      </c>
      <c r="E283" s="82">
        <f>ABSYLL!E284</f>
        <v>0.28356019011095707</v>
      </c>
      <c r="F283" s="80">
        <f>ABSYLL!H284</f>
        <v>11.179360495124481</v>
      </c>
      <c r="G283" s="80">
        <f>ABSYLD2!CJ284+ABSYLD2!CK284</f>
        <v>0</v>
      </c>
      <c r="H283" s="102">
        <f t="shared" si="20"/>
        <v>11.179360495124481</v>
      </c>
      <c r="I283" s="81">
        <f t="shared" si="21"/>
        <v>0.16483832147580921</v>
      </c>
      <c r="J283" s="80">
        <f t="shared" si="22"/>
        <v>6.4987508241837766</v>
      </c>
      <c r="K283" s="80">
        <f t="shared" si="23"/>
        <v>0</v>
      </c>
      <c r="L283" s="24">
        <f t="shared" si="24"/>
        <v>6.4987508241837766</v>
      </c>
    </row>
    <row r="284" spans="1:12">
      <c r="A284" s="30" t="s">
        <v>1</v>
      </c>
      <c r="B284" s="29" t="s">
        <v>71</v>
      </c>
      <c r="C284" s="29" t="s">
        <v>78</v>
      </c>
      <c r="D284" s="28">
        <f>'[1]INPUTS-Incidence'!I33</f>
        <v>140674.86319999999</v>
      </c>
      <c r="E284" s="82">
        <f>ABSYLL!E285</f>
        <v>0.28289171066708718</v>
      </c>
      <c r="F284" s="80">
        <f>ABSYLL!H285</f>
        <v>9.8220001943612658</v>
      </c>
      <c r="G284" s="80">
        <f>ABSYLD2!CJ285+ABSYLD2!CK285</f>
        <v>0</v>
      </c>
      <c r="H284" s="102">
        <f t="shared" si="20"/>
        <v>9.8220001943612658</v>
      </c>
      <c r="I284" s="81">
        <f t="shared" si="21"/>
        <v>0.20109613347545605</v>
      </c>
      <c r="J284" s="80">
        <f t="shared" si="22"/>
        <v>6.9820577542678333</v>
      </c>
      <c r="K284" s="80">
        <f t="shared" si="23"/>
        <v>0</v>
      </c>
      <c r="L284" s="24">
        <f t="shared" si="24"/>
        <v>6.9820577542678333</v>
      </c>
    </row>
    <row r="285" spans="1:12">
      <c r="A285" s="30" t="s">
        <v>1</v>
      </c>
      <c r="B285" s="29" t="s">
        <v>71</v>
      </c>
      <c r="C285" s="29" t="s">
        <v>77</v>
      </c>
      <c r="D285" s="28">
        <f>'[1]INPUTS-Incidence'!I34</f>
        <v>114717.85163999999</v>
      </c>
      <c r="E285" s="82">
        <f>ABSYLL!E286</f>
        <v>0.25974254275447239</v>
      </c>
      <c r="F285" s="80">
        <f>ABSYLL!H286</f>
        <v>7.8169518241958462</v>
      </c>
      <c r="G285" s="80">
        <f>ABSYLD2!CJ286+ABSYLD2!CK286</f>
        <v>0</v>
      </c>
      <c r="H285" s="102">
        <f t="shared" si="20"/>
        <v>7.8169518241958462</v>
      </c>
      <c r="I285" s="81">
        <f t="shared" si="21"/>
        <v>0.22641859051682672</v>
      </c>
      <c r="J285" s="80">
        <f t="shared" si="22"/>
        <v>6.8140674816039004</v>
      </c>
      <c r="K285" s="80">
        <f t="shared" si="23"/>
        <v>0</v>
      </c>
      <c r="L285" s="24">
        <f t="shared" si="24"/>
        <v>6.8140674816039004</v>
      </c>
    </row>
    <row r="286" spans="1:12">
      <c r="A286" s="30" t="s">
        <v>1</v>
      </c>
      <c r="B286" s="29" t="s">
        <v>71</v>
      </c>
      <c r="C286" s="29" t="s">
        <v>76</v>
      </c>
      <c r="D286" s="28">
        <f>'[1]INPUTS-Incidence'!I35</f>
        <v>88939.361480000007</v>
      </c>
      <c r="E286" s="82">
        <f>ABSYLL!E287</f>
        <v>2.5962071601422301E-2</v>
      </c>
      <c r="F286" s="80">
        <f>ABSYLL!H287</f>
        <v>0.66333092941633975</v>
      </c>
      <c r="G286" s="80">
        <f>ABSYLD2!CJ287+ABSYLD2!CK287</f>
        <v>0</v>
      </c>
      <c r="H286" s="102">
        <f t="shared" si="20"/>
        <v>0.66333092941633975</v>
      </c>
      <c r="I286" s="81">
        <f t="shared" si="21"/>
        <v>2.9190755554570118E-2</v>
      </c>
      <c r="J286" s="80">
        <f t="shared" si="22"/>
        <v>0.74582380441926655</v>
      </c>
      <c r="K286" s="80">
        <f t="shared" si="23"/>
        <v>0</v>
      </c>
      <c r="L286" s="24">
        <f t="shared" si="24"/>
        <v>0.74582380441926655</v>
      </c>
    </row>
    <row r="287" spans="1:12">
      <c r="A287" s="30" t="s">
        <v>1</v>
      </c>
      <c r="B287" s="29" t="s">
        <v>71</v>
      </c>
      <c r="C287" s="29" t="s">
        <v>75</v>
      </c>
      <c r="D287" s="28">
        <f>'[1]INPUTS-Incidence'!I36</f>
        <v>66802.707880000002</v>
      </c>
      <c r="E287" s="82">
        <f>ABSYLL!E288</f>
        <v>2.8796866352468982E-2</v>
      </c>
      <c r="F287" s="80">
        <f>ABSYLL!H288</f>
        <v>0.60804583303238258</v>
      </c>
      <c r="G287" s="80">
        <f>ABSYLD2!CJ288+ABSYLD2!CK288</f>
        <v>0</v>
      </c>
      <c r="H287" s="102">
        <f t="shared" si="20"/>
        <v>0.60804583303238258</v>
      </c>
      <c r="I287" s="81">
        <f t="shared" si="21"/>
        <v>4.3107333918555792E-2</v>
      </c>
      <c r="J287" s="80">
        <f t="shared" si="22"/>
        <v>0.91021135569030553</v>
      </c>
      <c r="K287" s="80">
        <f t="shared" si="23"/>
        <v>0</v>
      </c>
      <c r="L287" s="24">
        <f t="shared" si="24"/>
        <v>0.91021135569030553</v>
      </c>
    </row>
    <row r="288" spans="1:12">
      <c r="A288" s="30" t="s">
        <v>1</v>
      </c>
      <c r="B288" s="29" t="s">
        <v>71</v>
      </c>
      <c r="C288" s="29" t="s">
        <v>74</v>
      </c>
      <c r="D288" s="28">
        <f>'[1]INPUTS-Incidence'!I37</f>
        <v>46308.451159999997</v>
      </c>
      <c r="E288" s="82">
        <f>ABSYLL!E289</f>
        <v>1.328673880217794E-2</v>
      </c>
      <c r="F288" s="80">
        <f>ABSYLL!H289</f>
        <v>0.22408084989873098</v>
      </c>
      <c r="G288" s="80">
        <f>ABSYLD2!CJ289+ABSYLD2!CK289</f>
        <v>0</v>
      </c>
      <c r="H288" s="102">
        <f t="shared" si="20"/>
        <v>0.22408084989873098</v>
      </c>
      <c r="I288" s="81">
        <f t="shared" si="21"/>
        <v>2.8691822916450012E-2</v>
      </c>
      <c r="J288" s="80">
        <f t="shared" si="22"/>
        <v>0.48388759348592952</v>
      </c>
      <c r="K288" s="80">
        <f t="shared" si="23"/>
        <v>0</v>
      </c>
      <c r="L288" s="24">
        <f t="shared" si="24"/>
        <v>0.48388759348592952</v>
      </c>
    </row>
    <row r="289" spans="1:12">
      <c r="A289" s="30" t="s">
        <v>1</v>
      </c>
      <c r="B289" s="29" t="s">
        <v>71</v>
      </c>
      <c r="C289" s="29" t="s">
        <v>73</v>
      </c>
      <c r="D289" s="28">
        <f>'[1]INPUTS-Incidence'!I38</f>
        <v>28920.466799999998</v>
      </c>
      <c r="E289" s="82">
        <f>ABSYLL!E290</f>
        <v>0.14197525044605763</v>
      </c>
      <c r="F289" s="80">
        <f>ABSYLL!H290</f>
        <v>1.8300609782496831</v>
      </c>
      <c r="G289" s="80">
        <f>ABSYLD2!CJ290+ABSYLD2!CK290</f>
        <v>0</v>
      </c>
      <c r="H289" s="102">
        <f t="shared" si="20"/>
        <v>1.8300609782496831</v>
      </c>
      <c r="I289" s="81">
        <f t="shared" si="21"/>
        <v>0.49091617859383113</v>
      </c>
      <c r="J289" s="80">
        <f t="shared" si="22"/>
        <v>6.327909542074484</v>
      </c>
      <c r="K289" s="80">
        <f t="shared" si="23"/>
        <v>0</v>
      </c>
      <c r="L289" s="24">
        <f t="shared" si="24"/>
        <v>6.327909542074484</v>
      </c>
    </row>
    <row r="290" spans="1:12">
      <c r="A290" s="30" t="s">
        <v>1</v>
      </c>
      <c r="B290" s="29" t="s">
        <v>71</v>
      </c>
      <c r="C290" s="29" t="s">
        <v>72</v>
      </c>
      <c r="D290" s="28">
        <f>'[1]INPUTS-Incidence'!I39</f>
        <v>0</v>
      </c>
      <c r="E290" s="82">
        <f>ABSYLL!E291</f>
        <v>0.10641634463953346</v>
      </c>
      <c r="F290" s="80">
        <f>ABSYLL!H291</f>
        <v>0.99126825031725441</v>
      </c>
      <c r="G290" s="80">
        <f>ABSYLD2!CJ291+ABSYLD2!CK291</f>
        <v>0</v>
      </c>
      <c r="H290" s="102">
        <f t="shared" si="20"/>
        <v>0.99126825031725441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399999999999999" thickBot="1">
      <c r="A291" s="23" t="s">
        <v>1</v>
      </c>
      <c r="B291" s="22" t="s">
        <v>71</v>
      </c>
      <c r="C291" s="22" t="s">
        <v>70</v>
      </c>
      <c r="D291" s="21">
        <f>'[1]INPUTS-Incidence'!I40</f>
        <v>24243.206119999999</v>
      </c>
      <c r="E291" s="79">
        <f>ABSYLL!E292</f>
        <v>8.3094384384333184E-2</v>
      </c>
      <c r="F291" s="77">
        <f>ABSYLL!H292</f>
        <v>0.41962664114088255</v>
      </c>
      <c r="G291" s="77">
        <f>ABSYLD2!CJ292+ABSYLD2!CK292</f>
        <v>0</v>
      </c>
      <c r="H291" s="103">
        <f t="shared" si="20"/>
        <v>0.41962664114088255</v>
      </c>
      <c r="I291" s="78">
        <f t="shared" si="21"/>
        <v>0.34275328095231816</v>
      </c>
      <c r="J291" s="77">
        <f t="shared" si="22"/>
        <v>1.7309040688092066</v>
      </c>
      <c r="K291" s="77">
        <f t="shared" si="23"/>
        <v>0</v>
      </c>
      <c r="L291" s="17">
        <f t="shared" si="24"/>
        <v>1.7309040688092066</v>
      </c>
    </row>
    <row r="292" spans="1:12" ht="20.399999999999999" thickBot="1">
      <c r="H292" s="104"/>
    </row>
    <row r="293" spans="1:12" ht="20.399999999999999" thickBot="1">
      <c r="C293" s="16" t="s">
        <v>157</v>
      </c>
      <c r="D293" s="15">
        <f>SUM(D256:D291)</f>
        <v>7169492.2762799989</v>
      </c>
      <c r="E293" s="12">
        <f>SUM(E4:E291)</f>
        <v>919.57695575084097</v>
      </c>
      <c r="F293" s="12">
        <f>SUM(F4:F291)</f>
        <v>45795.020618659357</v>
      </c>
      <c r="G293" s="12">
        <f>SUM(G4:G291)</f>
        <v>26370.904174054609</v>
      </c>
      <c r="H293" s="105">
        <f>SUM(H4:H291)</f>
        <v>72165.924792713893</v>
      </c>
      <c r="I293" s="76">
        <f>100000*E293/$D293</f>
        <v>12.826249339764649</v>
      </c>
      <c r="J293" s="76">
        <f>100000*F293/$D293</f>
        <v>638.74844764350314</v>
      </c>
      <c r="K293" s="76">
        <f>100000*G293/$D293</f>
        <v>367.8210835277942</v>
      </c>
      <c r="L293" s="75">
        <f>100000*H293/$D293</f>
        <v>1006.5695311712964</v>
      </c>
    </row>
    <row r="294" spans="1:12">
      <c r="H294" s="104"/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</vt:lpstr>
      <vt:lpstr>ABSYLL</vt:lpstr>
      <vt:lpstr>ABSYLD1</vt:lpstr>
      <vt:lpstr>ABSYLD2</vt:lpstr>
      <vt:lpstr>ABSDALYs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2022-02-09T03:08:45Z</dcterms:created>
  <dcterms:modified xsi:type="dcterms:W3CDTF">2022-04-27T00:37:45Z</dcterms:modified>
</cp:coreProperties>
</file>